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Fine Wine\"/>
    </mc:Choice>
  </mc:AlternateContent>
  <xr:revisionPtr revIDLastSave="0" documentId="13_ncr:1_{38DFC0F0-B021-4E84-B86A-D8D297E8C38D}" xr6:coauthVersionLast="47" xr6:coauthVersionMax="47" xr10:uidLastSave="{00000000-0000-0000-0000-000000000000}"/>
  <bookViews>
    <workbookView xWindow="28680" yWindow="-120" windowWidth="29040" windowHeight="15720" xr2:uid="{39C5E388-B88D-4207-8027-A7E1FBE7464F}"/>
  </bookViews>
  <sheets>
    <sheet name="Fine Wine" sheetId="1" r:id="rId1"/>
    <sheet name="Historical SKUs" sheetId="6" state="hidden" r:id="rId2"/>
    <sheet name="Order Form " sheetId="2" r:id="rId3"/>
  </sheets>
  <externalReferences>
    <externalReference r:id="rId4"/>
  </externalReferences>
  <definedNames>
    <definedName name="_xlnm._FilterDatabase" localSheetId="0" hidden="1">'Fine Wine'!$B$2:$N$472</definedName>
    <definedName name="_xlnm._FilterDatabase" localSheetId="1" hidden="1">'Historical SKUs'!$A$1:$N$293</definedName>
    <definedName name="_xlnm.Print_Area" localSheetId="0">'Fine Wine'!$A$1:$N$472</definedName>
    <definedName name="_xlnm.Print_Titles" localSheetId="0">'Fine Wine'!$2:$2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9" i="1" l="1"/>
  <c r="L228" i="1" l="1"/>
  <c r="L221" i="1"/>
  <c r="L156" i="1"/>
  <c r="L446" i="1"/>
  <c r="L241" i="1"/>
  <c r="L51" i="1"/>
  <c r="L50" i="1"/>
  <c r="L214" i="1"/>
  <c r="L210" i="1"/>
  <c r="F228" i="1"/>
  <c r="F221" i="1"/>
  <c r="F156" i="1"/>
  <c r="F446" i="1"/>
  <c r="F241" i="1"/>
  <c r="F51" i="1"/>
  <c r="F50" i="1"/>
  <c r="F123" i="1"/>
  <c r="F214" i="1"/>
  <c r="F210" i="1"/>
  <c r="D51" i="1"/>
  <c r="D50" i="1"/>
  <c r="O342" i="6"/>
  <c r="P342" i="6" s="1"/>
  <c r="Q342" i="6" s="1"/>
  <c r="H11" i="2" l="1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F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F10" i="2"/>
  <c r="E10" i="2"/>
  <c r="H10" i="2"/>
  <c r="D11" i="2"/>
  <c r="G11" i="2" s="1"/>
  <c r="D12" i="2"/>
  <c r="G12" i="2" s="1"/>
  <c r="D13" i="2"/>
  <c r="G13" i="2" s="1"/>
  <c r="D14" i="2"/>
  <c r="G14" i="2" s="1"/>
  <c r="D15" i="2"/>
  <c r="G15" i="2" s="1"/>
  <c r="D16" i="2"/>
  <c r="G16" i="2" s="1"/>
  <c r="D17" i="2"/>
  <c r="G17" i="2" s="1"/>
  <c r="D18" i="2"/>
  <c r="G18" i="2" s="1"/>
  <c r="D19" i="2"/>
  <c r="G19" i="2" s="1"/>
  <c r="D20" i="2"/>
  <c r="G20" i="2" s="1"/>
  <c r="D21" i="2"/>
  <c r="G21" i="2" s="1"/>
  <c r="D22" i="2"/>
  <c r="G22" i="2" s="1"/>
  <c r="D23" i="2"/>
  <c r="G23" i="2" s="1"/>
  <c r="D24" i="2"/>
  <c r="G24" i="2" s="1"/>
  <c r="D25" i="2"/>
  <c r="G25" i="2" s="1"/>
  <c r="D26" i="2"/>
  <c r="G26" i="2" s="1"/>
  <c r="D27" i="2"/>
  <c r="G27" i="2" s="1"/>
  <c r="D28" i="2"/>
  <c r="G28" i="2" s="1"/>
  <c r="D29" i="2"/>
  <c r="G29" i="2" s="1"/>
  <c r="D30" i="2"/>
  <c r="G30" i="2" s="1"/>
  <c r="D31" i="2"/>
  <c r="G31" i="2" s="1"/>
  <c r="D32" i="2"/>
  <c r="G32" i="2" s="1"/>
  <c r="D33" i="2"/>
  <c r="G33" i="2" s="1"/>
  <c r="D34" i="2"/>
  <c r="G34" i="2" s="1"/>
  <c r="D35" i="2"/>
  <c r="G35" i="2" s="1"/>
  <c r="D36" i="2"/>
  <c r="G36" i="2" s="1"/>
  <c r="D37" i="2"/>
  <c r="G37" i="2" s="1"/>
  <c r="D38" i="2"/>
  <c r="G38" i="2" s="1"/>
  <c r="D39" i="2"/>
  <c r="G39" i="2" s="1"/>
  <c r="D10" i="2"/>
  <c r="G10" i="2" s="1"/>
  <c r="H235" i="6" l="1"/>
  <c r="H270" i="6"/>
  <c r="H234" i="6"/>
  <c r="H236" i="6"/>
  <c r="H237" i="6"/>
  <c r="H238" i="6"/>
  <c r="H239" i="6"/>
  <c r="H240" i="6"/>
  <c r="H266" i="6"/>
  <c r="H267" i="6"/>
  <c r="H268" i="6"/>
  <c r="H269" i="6"/>
  <c r="H233" i="6"/>
  <c r="J232" i="6" l="1"/>
  <c r="J219" i="6"/>
  <c r="J220" i="6"/>
  <c r="J221" i="6"/>
  <c r="J222" i="6"/>
  <c r="J223" i="6"/>
  <c r="J224" i="6"/>
  <c r="J225" i="6"/>
  <c r="J226" i="6"/>
  <c r="J227" i="6"/>
  <c r="J228" i="6"/>
  <c r="J263" i="6"/>
  <c r="J262" i="6"/>
  <c r="J231" i="6"/>
  <c r="J34" i="6" l="1"/>
  <c r="J30" i="6" l="1"/>
  <c r="J29" i="6"/>
  <c r="J28" i="6"/>
  <c r="J27" i="6"/>
  <c r="J26" i="6"/>
  <c r="J25" i="6"/>
</calcChain>
</file>

<file path=xl/sharedStrings.xml><?xml version="1.0" encoding="utf-8"?>
<sst xmlns="http://schemas.openxmlformats.org/spreadsheetml/2006/main" count="5945" uniqueCount="893">
  <si>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</si>
  <si>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</si>
  <si>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</si>
  <si>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</si>
  <si>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</si>
  <si>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</si>
  <si>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</si>
  <si>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</si>
  <si>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</si>
  <si>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</si>
  <si>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</si>
  <si>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Comments</t>
  </si>
  <si>
    <t>Catena Zapata Chardonnay White Bones 2020 MAGNUM</t>
  </si>
  <si>
    <t>Mendoza</t>
  </si>
  <si>
    <t>Argentina</t>
  </si>
  <si>
    <t>White</t>
  </si>
  <si>
    <t>1.5 lt x 1</t>
  </si>
  <si>
    <t>75 cl x 3</t>
  </si>
  <si>
    <t>Case Purchase Only</t>
  </si>
  <si>
    <t>2021</t>
  </si>
  <si>
    <t>Caro Malbec Cabernet Sauvignon 2017</t>
  </si>
  <si>
    <t>Red</t>
  </si>
  <si>
    <t>75 cl x 6</t>
  </si>
  <si>
    <t>Catena Zapata Malbec Nicasia 2019</t>
  </si>
  <si>
    <t>Catena Zapata Malbec Argentino 2020</t>
  </si>
  <si>
    <t>Nicolas Catena Zapata 2016</t>
  </si>
  <si>
    <t>2018</t>
  </si>
  <si>
    <t>Nicolas Catena Zapata 2018</t>
  </si>
  <si>
    <t>Nicolas Catena Zapata 2019</t>
  </si>
  <si>
    <t>Catena Adrianna Vineyard River Stones Malbec 2017</t>
  </si>
  <si>
    <t>Nicolas Catena Zapata 2002</t>
  </si>
  <si>
    <t>Nicolas Catena Zapata 2003</t>
  </si>
  <si>
    <t>Nicolas Catena Zapata 2004</t>
  </si>
  <si>
    <t>Catena Adrianna Fortuna Terrae Malbec (Wooden Presentation Case) 2018</t>
  </si>
  <si>
    <t>Catena Adrianna Vineyard Fortuna Terrae Malbec 2019</t>
  </si>
  <si>
    <t>3 lt x 1</t>
  </si>
  <si>
    <t>Catena Adrianna Vineyard River Malbec 2020</t>
  </si>
  <si>
    <t>Catena Adrianna Vineyard River Malbec 2019</t>
  </si>
  <si>
    <t>Catena Zapata Argentino Malbec 2019 600cl</t>
  </si>
  <si>
    <t>6 lt x 1</t>
  </si>
  <si>
    <t>El Gran Enemigo Chacayes Cabernet Franc 2017</t>
  </si>
  <si>
    <t>El Gran Enemigo El Cepillo Cabernet Franc 2017</t>
  </si>
  <si>
    <t>El Gran Enemigo Gualtallary Cabernet Franc 2017</t>
  </si>
  <si>
    <t>Gran Enemigo Single Vineyard Agrelo Cabernet Franc 2018, Valle de Uco</t>
  </si>
  <si>
    <t>Yering Station Reserve Chardonnay 2019</t>
  </si>
  <si>
    <t>Yarra Valley</t>
  </si>
  <si>
    <t>Victoria</t>
  </si>
  <si>
    <t>Australia</t>
  </si>
  <si>
    <t>2019</t>
  </si>
  <si>
    <t>Grampians</t>
  </si>
  <si>
    <t>Mount Langi Ghiran Shiraz 2017</t>
  </si>
  <si>
    <t>Xanadu Estate Cabernet Sauvignon 2014</t>
  </si>
  <si>
    <t>Margaret River</t>
  </si>
  <si>
    <t>Western Australia</t>
  </si>
  <si>
    <t>Xanadu Reserve Cabernet Sauvignon 2019</t>
  </si>
  <si>
    <t>Traisental Valley</t>
  </si>
  <si>
    <t>Niederosterreich</t>
  </si>
  <si>
    <t>Austria</t>
  </si>
  <si>
    <t>Markus Huber Ried Berg Gruner Veltliner Erste Lage 2021</t>
  </si>
  <si>
    <t>Checkmate Attack Chardonnay 2019</t>
  </si>
  <si>
    <t>Okanagan Valley</t>
  </si>
  <si>
    <t>British Columbia</t>
  </si>
  <si>
    <t>Canada</t>
  </si>
  <si>
    <t>Mission Hill Vistas Edge Cabernet Franc 2020</t>
  </si>
  <si>
    <t>Checkmate Opening Gambit Merlot 2019</t>
  </si>
  <si>
    <t>Mission Hill Oculus Merlot Cab Franc-Sauvignon 2019, Canada</t>
  </si>
  <si>
    <t>Millahue Valley</t>
  </si>
  <si>
    <t>Cachapoal Valley</t>
  </si>
  <si>
    <t>Chile</t>
  </si>
  <si>
    <t>Vina Vik 2015</t>
  </si>
  <si>
    <t>Caballo Loco Grand Cru Apalta 2021</t>
  </si>
  <si>
    <t>Apalta</t>
  </si>
  <si>
    <t>Colchagua Valley</t>
  </si>
  <si>
    <t>Caballo Loco Grand Cru Limari 2021</t>
  </si>
  <si>
    <t>Limari</t>
  </si>
  <si>
    <t>Caballo Loco Grand Cru Sagrada Familia 2020</t>
  </si>
  <si>
    <t>Curicó Valley</t>
  </si>
  <si>
    <t xml:space="preserve">75 cl x 6  </t>
  </si>
  <si>
    <t>Caballo Loco Grand Cru Maipo 2020</t>
  </si>
  <si>
    <t>Maipo Valley</t>
  </si>
  <si>
    <t>China</t>
  </si>
  <si>
    <t>Ao Yun 2015</t>
  </si>
  <si>
    <t>Yunnan</t>
  </si>
  <si>
    <t>Ao Yun 2019</t>
  </si>
  <si>
    <t>Sussex</t>
  </si>
  <si>
    <t>England</t>
  </si>
  <si>
    <t>Lions de Suduiraut Blanc Sec 2022</t>
  </si>
  <si>
    <t>Bordeaux</t>
  </si>
  <si>
    <t>France</t>
  </si>
  <si>
    <t>Château Climens Asphodele 2020</t>
  </si>
  <si>
    <t>Bordeaux Collection</t>
  </si>
  <si>
    <t>2022</t>
  </si>
  <si>
    <t>Alto de Cantenac Brown 2022</t>
  </si>
  <si>
    <t>Château Climens Lilium 2022, Organic</t>
  </si>
  <si>
    <t>Chateau Carbonnieux Blanc Pessac Leognan 2021</t>
  </si>
  <si>
    <t>Pessac-Leognan</t>
  </si>
  <si>
    <t>75 cl x 12</t>
  </si>
  <si>
    <t>Le Petit Haut Lafitte Blanc Pessac Leognan 2020</t>
  </si>
  <si>
    <t>S de Suduiraut Blanc Sec 2015</t>
  </si>
  <si>
    <t>S de Suduiraut Blanc Sec 2019</t>
  </si>
  <si>
    <t>Chateau Suduiraut Sauternes 2005</t>
  </si>
  <si>
    <t xml:space="preserve">Sauternes &amp; Barsac   </t>
  </si>
  <si>
    <t>Sweet</t>
  </si>
  <si>
    <t>Chateau Figeac 2015</t>
  </si>
  <si>
    <t>St Emilion</t>
  </si>
  <si>
    <t>Chateau Cos d'Estournel Blanc 2015</t>
  </si>
  <si>
    <t>St Estephe</t>
  </si>
  <si>
    <t>Chateau Cos d'Estournel Blanc 2019</t>
  </si>
  <si>
    <t>Chateau Cos d'Estournel Blanc 2017</t>
  </si>
  <si>
    <t>Burgundy</t>
  </si>
  <si>
    <t>La Chablisienne Chablis Grand Cru Chateau Les Grenouilles 2020</t>
  </si>
  <si>
    <t>Chablis</t>
  </si>
  <si>
    <t>La Chablisienne Chablis Grand Cru Chateau Les Grenouilles 2018</t>
  </si>
  <si>
    <t>Chassagne-Montrachet 1er Cru Virondot Domaine Marc Morey 2019</t>
  </si>
  <si>
    <t>Chassagne Montrachet</t>
  </si>
  <si>
    <t>Caroline Lestime Chassagne Montrachet Champ Derriere Blanc 2021</t>
  </si>
  <si>
    <t>Chassagne-Montrachet 1er Cru Virondot Domaine Marc Morey 2020</t>
  </si>
  <si>
    <t>Caroline Lestime Chassagne Montrachet Maltroie 1er Cru 2017</t>
  </si>
  <si>
    <t>Caroline Lestime Chassagne Montrachet Les Champs Gain 1er Cru 2018</t>
  </si>
  <si>
    <t>Caroline Lestime Chassagne Montrachet Champ Derriere Blanc 2017</t>
  </si>
  <si>
    <t>Caroline Lestime Chassagne Montrachet Les Champs Gain 1er Cru 2020</t>
  </si>
  <si>
    <t>Corton-Charlemagne Grand Cru Domaine Bonneau du Martray 2011</t>
  </si>
  <si>
    <t>Corton Charlemagne</t>
  </si>
  <si>
    <t>Meursault 1er Cru Genevrieres Domaine Latour Giraud 2022</t>
  </si>
  <si>
    <t>Meursault</t>
  </si>
  <si>
    <t>Puligny-Montrachet 1er Cru Les Folatieres Domaine Alain Chavy 2020</t>
  </si>
  <si>
    <t>Puligny-Montrachet</t>
  </si>
  <si>
    <t>Puligny 1er Cru Folatières Domaine Alan Chavy 2018 MAGNUM</t>
  </si>
  <si>
    <t>1.5 lt x 6</t>
  </si>
  <si>
    <t>Champagne Lacourte Godbillon Chaillots 2016</t>
  </si>
  <si>
    <t>Champagne</t>
  </si>
  <si>
    <t>David Leclapart Cuvee L'Astre Blanc de Noirs 2013</t>
  </si>
  <si>
    <t>David Leclapart Cuvee L'Apotre Blanc de Blancs 2011</t>
  </si>
  <si>
    <t>NV</t>
  </si>
  <si>
    <t>Palmer &amp; Co Amazone de Palmer NV</t>
  </si>
  <si>
    <t>Palmer &amp; Co Collection 2000</t>
  </si>
  <si>
    <t>75 cl x 1</t>
  </si>
  <si>
    <t>Palmer &amp; Co Collection 1996</t>
  </si>
  <si>
    <t>Palmer &amp; Co Collection 1999</t>
  </si>
  <si>
    <t>Taittinger Comtes de Champagne Blanc de Blancs Brut 2007</t>
  </si>
  <si>
    <t>Bollinger R.D. 2007</t>
  </si>
  <si>
    <t>Palmer &amp; Co Collection Blanc de Blancs 1987</t>
  </si>
  <si>
    <t>Taittinger Comtes de Champagne Blanc de Blancs Brut 2008</t>
  </si>
  <si>
    <t>Palmer &amp; Co Collection 1979</t>
  </si>
  <si>
    <t>Palmer &amp; Co Collection 1980</t>
  </si>
  <si>
    <t>Pol Roger Cuvee Winston Churchill 2013</t>
  </si>
  <si>
    <t>Pol Roger Cuvee Winston Churchill 2012</t>
  </si>
  <si>
    <t>Roederer Cristal 2009 MAGNUM</t>
  </si>
  <si>
    <t>Roederer Cristal 2007 MAGNUM</t>
  </si>
  <si>
    <t>Bollinger R.D. 2008</t>
  </si>
  <si>
    <t xml:space="preserve">Champagne      </t>
  </si>
  <si>
    <t>Bollinger La Grande Annee 2014</t>
  </si>
  <si>
    <t>Occtaine</t>
  </si>
  <si>
    <t>Languedoc-Roussillon</t>
  </si>
  <si>
    <t>Château La Nerthe White Clos de Beauvenir Châteauneuf du Pape 2021</t>
  </si>
  <si>
    <t>Châteauneuf-du-Pape</t>
  </si>
  <si>
    <t>Rhône Valley</t>
  </si>
  <si>
    <t>Hermitage Blanc Chevalier Sterimberg Domaine de la Chapelle 2015</t>
  </si>
  <si>
    <t>Hermitage</t>
  </si>
  <si>
    <t>Hermitage Blanc Chevalier Sterimberg Domaine de la Chapelle 2017</t>
  </si>
  <si>
    <t>Pagodes de Cos D’Estournel St Estephe 2006</t>
  </si>
  <si>
    <t>Taittinger Comtes de Champagne Brut Rosé 2006</t>
  </si>
  <si>
    <t>Rosé</t>
  </si>
  <si>
    <t>Dom Perignon Rose Vintage 2005 MAGNUM</t>
  </si>
  <si>
    <t>1.5 lt x 3</t>
  </si>
  <si>
    <t>Chateau Marjosse Bordeaux Blanc 2020</t>
  </si>
  <si>
    <t>2011</t>
  </si>
  <si>
    <t>Chateau Potensac 2011</t>
  </si>
  <si>
    <t>Haut-Medoc</t>
  </si>
  <si>
    <t>Chateau Beaumont Haut Medoc 2016</t>
  </si>
  <si>
    <t>Moulin La Lagune Haut Medoc 2014</t>
  </si>
  <si>
    <t>Chateau Beaumont Haut-Medoc 2010</t>
  </si>
  <si>
    <t>2016</t>
  </si>
  <si>
    <t>Brio de Cantenac Brown 2012</t>
  </si>
  <si>
    <t>Margaux</t>
  </si>
  <si>
    <t>Chateau Cantenac Brown 2018 HALVES</t>
  </si>
  <si>
    <t>37.5 cl x 24</t>
  </si>
  <si>
    <t>Chateau Cantenac Brown 2012</t>
  </si>
  <si>
    <t>2006</t>
  </si>
  <si>
    <t xml:space="preserve">Chateau Potensac 2006                                                                 </t>
  </si>
  <si>
    <t>Medoc</t>
  </si>
  <si>
    <t>Chateau Potensac 2005</t>
  </si>
  <si>
    <t xml:space="preserve">Chateau Mauvesin Barton 2012 </t>
  </si>
  <si>
    <t>Moulis en Medoc</t>
  </si>
  <si>
    <t>Pastourelle de Clerc Milon Pauillac 2016</t>
  </si>
  <si>
    <t>Pauillac</t>
  </si>
  <si>
    <t>Echo de Lynch Bages Chateau Lynch-Bages 2017</t>
  </si>
  <si>
    <t>Allocation Available on Request</t>
  </si>
  <si>
    <t>Chateau Pedesclaux 2016</t>
  </si>
  <si>
    <t xml:space="preserve">Chateau Batailley 2017 </t>
  </si>
  <si>
    <t>Chateau d'Armailhac 2011</t>
  </si>
  <si>
    <t>Chateau d'Armailhac 2014</t>
  </si>
  <si>
    <t>Chateau d'Armailhac 2016</t>
  </si>
  <si>
    <t>Chateau Clerc Milon 2007</t>
  </si>
  <si>
    <t>Chateau Armailhac Pauillac 2011 MAGNUM</t>
  </si>
  <si>
    <t>Chateau Lynch-Bages Pauillac 2015</t>
  </si>
  <si>
    <t>Chateau Pichon Baron 2014 75cl</t>
  </si>
  <si>
    <t>Baron Philippe de Rothschild Chateau d'Armailhac Pauillac 2006 MAGNUM</t>
  </si>
  <si>
    <t>Chateau Pichon Baron, Pauillac, 2015</t>
  </si>
  <si>
    <t>Chateau Armailhac Pauillac 2001 MAGNUM</t>
  </si>
  <si>
    <t>150cl x 3</t>
  </si>
  <si>
    <t>Le Petit Mouton de Mouton Rothschild 2016</t>
  </si>
  <si>
    <t>Carruades de Lafite Pauillac 2016</t>
  </si>
  <si>
    <t>Carruades de Lafite Pauillac 2010</t>
  </si>
  <si>
    <t>Chateau Mouton Rothschild 2006</t>
  </si>
  <si>
    <t>Chateau Mouton Rothschild Pauillac 2006</t>
  </si>
  <si>
    <t>Carruades de Lafite, Pauillac, 2005 MAGNUM</t>
  </si>
  <si>
    <t>Carruades de Lafite Pauillac 2010 MAGNUM</t>
  </si>
  <si>
    <t>Chateau Lafite Rothschild 1998</t>
  </si>
  <si>
    <t>Chateau Lafite Rothschild 2002 MAGNUM</t>
  </si>
  <si>
    <t>Pessac-Leognan de Haut-Bailly 2017</t>
  </si>
  <si>
    <t>Pessac-Leognan de Haut-Bailly 2016</t>
  </si>
  <si>
    <t>La Parde de Haut Bailly 2016</t>
  </si>
  <si>
    <t>2015</t>
  </si>
  <si>
    <t>Le Petit Haut Lafitte Rouge Pessac-Leognan 2015</t>
  </si>
  <si>
    <t>Chateau Haut-Bailly 2008</t>
  </si>
  <si>
    <t>Chateau Smith Haut Lafitte Rouge, Pessac-Leognan, 2010</t>
  </si>
  <si>
    <t xml:space="preserve">Benjamin de Beauregard 2017                                                          </t>
  </si>
  <si>
    <t xml:space="preserve">Pomerol &amp; Satellites   </t>
  </si>
  <si>
    <t>2020</t>
  </si>
  <si>
    <t>By Clinet 2020</t>
  </si>
  <si>
    <t>2014</t>
  </si>
  <si>
    <t>Chateau Clinet 2014</t>
  </si>
  <si>
    <t>Chateau l'Evangile, Pomerol, 2012 MAGNUM</t>
  </si>
  <si>
    <t>Mondot de Troplong Mondot 2018</t>
  </si>
  <si>
    <t>Chateau Troplong Mondot 2006</t>
  </si>
  <si>
    <t>Chateau Troplong Mondot 1996 MAGNUM</t>
  </si>
  <si>
    <t>Chateau Pavie 2008</t>
  </si>
  <si>
    <t xml:space="preserve">St Emilion </t>
  </si>
  <si>
    <t>Chateau de Fonbel St Emilion Grand Cru 2016</t>
  </si>
  <si>
    <t>Chateau Beau-Sejour-Becot, St Emilion, 2014</t>
  </si>
  <si>
    <t>Carillon de l'Angelus 2015</t>
  </si>
  <si>
    <t>Chateau Troplong Mondot 2011</t>
  </si>
  <si>
    <t>Frank Phelan St Estephe 2018 75cl</t>
  </si>
  <si>
    <t>Tronquoy Lalande St-Estephe 2015</t>
  </si>
  <si>
    <t>Goulee de Cos d'Estournal 2018 75cl</t>
  </si>
  <si>
    <t>Chateau Ormes de Pez 2016</t>
  </si>
  <si>
    <t>Tronquoy Lalande St-Estephe 2017</t>
  </si>
  <si>
    <t>Bordeaux Collection, Allocation Available on Request</t>
  </si>
  <si>
    <t>Tronquoy Lalande St-Estephe 2009</t>
  </si>
  <si>
    <t>Les Pagodes De Cos 2015</t>
  </si>
  <si>
    <t>Chateau Cos D’Estournel St Estephe 2014</t>
  </si>
  <si>
    <t>Reserve de Leoville Barton 2017</t>
  </si>
  <si>
    <t>St Julien</t>
  </si>
  <si>
    <t>Clos du Marquis 2008</t>
  </si>
  <si>
    <t>Chateau Clos du Marquis St Julien 2011</t>
  </si>
  <si>
    <t>Chateau Lagrange St Julien 2015</t>
  </si>
  <si>
    <t>Beaune</t>
  </si>
  <si>
    <t>Beaune 1er Cru Clos des Mouches Domaine Nicolas Rossignol 2017</t>
  </si>
  <si>
    <t>Chambolle-Musigny Domaine Roux 2017</t>
  </si>
  <si>
    <t>Chambolle Musigny</t>
  </si>
  <si>
    <t>Chambolle-Musigny les Foucheres Domaine Francois Millet 2019</t>
  </si>
  <si>
    <t>Caroline Lestime Chassagne Montrachet Champ Derriere Blanc 2018</t>
  </si>
  <si>
    <t>Clos Vougeot Grand Cru, Domaine Louis Jadot 2013</t>
  </si>
  <si>
    <t>Clos Vougeot</t>
  </si>
  <si>
    <t>Clos Vougeot Grand Cru, Domaine Louis JadotV 2015</t>
  </si>
  <si>
    <t>Mason Champy Corton Rognet Red 2020</t>
  </si>
  <si>
    <t>Corton</t>
  </si>
  <si>
    <t>Edouard Delaunay Echezeaux Grand Cru Rouge 2019</t>
  </si>
  <si>
    <t>Echezeaux</t>
  </si>
  <si>
    <t>Gevrey-Chambertin</t>
  </si>
  <si>
    <t>Domaine Joseph Roty Gevrey-Chambertin 1er Cru Les Fontenys 2013</t>
  </si>
  <si>
    <t>Domaine Gallois Charmes-Chambertin Grand cru 2022</t>
  </si>
  <si>
    <t>Edoaurd Delaunay Nuits Saint Georges 1er Cru Les Poulettes 2020</t>
  </si>
  <si>
    <t>Nuits St George</t>
  </si>
  <si>
    <t>Pommard Pierre Boisson 2017 Pommard Pierre Boisson 2017</t>
  </si>
  <si>
    <t>Pommard</t>
  </si>
  <si>
    <t>Pommard 1er Cru Epenots Domaine Joseph Voillot 2015</t>
  </si>
  <si>
    <t>Savigny-les-Beaune 1er Cru Aux Guettes Rouge Domaine Pavelot 2017</t>
  </si>
  <si>
    <t>Savigny les Beaune</t>
  </si>
  <si>
    <t>Volnay</t>
  </si>
  <si>
    <t>Volnay 1er Cru Clos des Angles Domaine Nicolas Rossignol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</si>
  <si>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</si>
  <si>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</si>
  <si>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</si>
  <si>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</si>
  <si>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</si>
  <si>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Gerard Bertrand Plantabelle Red 2019, Occitanie</t>
  </si>
  <si>
    <t>Languedoc-Cabrières AOC</t>
  </si>
  <si>
    <t>Gerard Bertrand Legend Vintage Rivesaltes 1988</t>
  </si>
  <si>
    <t>Gerard Bertrand Legende Vintage Maury 1982</t>
  </si>
  <si>
    <t>Gerard Bertrand Legend Vintage Rivesaltes 1977 Wooden Box</t>
  </si>
  <si>
    <t>Gerard Bertrand Legende Vintage Maury 1976</t>
  </si>
  <si>
    <t>Château La Nerthe Red 2018, Châteauneuf du Pape</t>
  </si>
  <si>
    <t>Châteauneuf du Pape Les Cèdres Paul Jaboulet Aine 1990</t>
  </si>
  <si>
    <t>Chateau Beaucastel Chateauneuf du Pape 2009</t>
  </si>
  <si>
    <t>Cotes du Rhone Jamet 2020</t>
  </si>
  <si>
    <t>Cote Rotie</t>
  </si>
  <si>
    <t>Cote Rotie Domaine Jamet 2019</t>
  </si>
  <si>
    <t>Cote Rotie Jamet 2020</t>
  </si>
  <si>
    <t>Domaine Jamet Cote Rotie La Landonne 2019</t>
  </si>
  <si>
    <t>Cote Rotie Domaine Jamet 2019 MAGNUM</t>
  </si>
  <si>
    <t>Cote Rotie Cote Brune Jamet 2019</t>
  </si>
  <si>
    <t>Cote Rotie Cote Brune Jamet 2020</t>
  </si>
  <si>
    <t>Cote Rotie Domaine Jamet 2020 MAGNUM</t>
  </si>
  <si>
    <t>Cotes du Rhone Jamet 2021</t>
  </si>
  <si>
    <t>Cotes du Rhone</t>
  </si>
  <si>
    <t>Chateau St Cosme Gigondas Le Claux 2019</t>
  </si>
  <si>
    <t>Gigondas</t>
  </si>
  <si>
    <t>Chateau St Cosme Gigondas Le Claux 2017</t>
  </si>
  <si>
    <t>2017</t>
  </si>
  <si>
    <t>Chateau St Cosme Gigondas 'Le Poste' 2017</t>
  </si>
  <si>
    <t>Chateau St Cosme Gigondas Hominis Fides 2018</t>
  </si>
  <si>
    <t>Chateau St Cosme Gigondas 'Le Poste' 2018</t>
  </si>
  <si>
    <t xml:space="preserve">2020
</t>
  </si>
  <si>
    <t>Hermitage Maison Bleue Paul Jaboulet Aine 2017</t>
  </si>
  <si>
    <t>Hermitage Domaine de la Chapelle 2006</t>
  </si>
  <si>
    <t>Hermitage Domaine de la Chapelle 2016 MAGNUM</t>
  </si>
  <si>
    <t>Hermitage Domaine de la Chapelle 2006 DOUBLE MAGNUM</t>
  </si>
  <si>
    <t>POA</t>
  </si>
  <si>
    <t>Hermitage Domaine de la Chapelle 2013</t>
  </si>
  <si>
    <t>37.5cl x 12</t>
  </si>
  <si>
    <t>Champagne Lacourte Godbillon Mont Ame - Migerats 2016</t>
  </si>
  <si>
    <t>Château La Nerthe Organic Red Cuvée des Cadettes 2017, Châteauneuf du Pape</t>
  </si>
  <si>
    <t>Markus Molitor Bernkasteler Lay Auslese ** White Label 75cl 2020</t>
  </si>
  <si>
    <t>Mosel</t>
  </si>
  <si>
    <t>Germany</t>
  </si>
  <si>
    <t>Robert Weil Kiedrich Gräfenberg Riesling Spatlese 2021</t>
  </si>
  <si>
    <t>Rheingau</t>
  </si>
  <si>
    <t>Royal Tokaji By Appointment Mézes Mály Dry Szamorodni Furmint 2016</t>
  </si>
  <si>
    <t>Tokaj</t>
  </si>
  <si>
    <t>Hungary</t>
  </si>
  <si>
    <t>50 cl x 6</t>
  </si>
  <si>
    <t>37.5cl x 6</t>
  </si>
  <si>
    <t>Gaia &amp; Rey Chardonnay 2015 75cl</t>
  </si>
  <si>
    <t>Langhe</t>
  </si>
  <si>
    <t>Piemonte</t>
  </si>
  <si>
    <t>Italy</t>
  </si>
  <si>
    <t>Toscana</t>
  </si>
  <si>
    <t>Bibi Graetz Testamatta Bianco, Toscana, 2021</t>
  </si>
  <si>
    <t>Alto Adige</t>
  </si>
  <si>
    <t>Trentino - Alto Adige</t>
  </si>
  <si>
    <t>75 cl x 2</t>
  </si>
  <si>
    <t>Alois Lageder Forra Manzoni Bianco Biodynamic 2020</t>
  </si>
  <si>
    <t>Alois Lageder Forra Manzoni Bianco Biodynamic 2021</t>
  </si>
  <si>
    <t>Alois Lageder BLA BLA 2 NV 2x75cl</t>
  </si>
  <si>
    <t>Alois Lageder Cason Bianco 2020, Alto Adige</t>
  </si>
  <si>
    <t>Alois Lageder Lowengang Chardonnay Biodynamic 2020</t>
  </si>
  <si>
    <t>Alois Lageder Lowengang Chardonnay Biodynamic 2019</t>
  </si>
  <si>
    <t>Alois Lageder Lowengang Chardonnay Biodynamic 2012</t>
  </si>
  <si>
    <t>Alois Lageder Löwengang Inedito II Chardonnay Organic 2019</t>
  </si>
  <si>
    <t>Giulio Ferrari Riserva del Fondatore 2009</t>
  </si>
  <si>
    <t>Trentino</t>
  </si>
  <si>
    <t>Giulio Ferrari Riserva del Fondatore 2008</t>
  </si>
  <si>
    <t>Guilio Ferrari Riserva 2010 (Gift Box) MAGNUM</t>
  </si>
  <si>
    <t>Bruno Lunelli 2006, Trentino</t>
  </si>
  <si>
    <t>Bianco Secco IGP Quintarelli 2021</t>
  </si>
  <si>
    <t>Veneto</t>
  </si>
  <si>
    <t>Elio Grasso Barolo Gavarini Vigna Chiniera 2008</t>
  </si>
  <si>
    <t>Barolo</t>
  </si>
  <si>
    <t>Talenti Brunello di Montalcino Piero 2016</t>
  </si>
  <si>
    <t>Brunello di Montalcino</t>
  </si>
  <si>
    <t>Rocca di Frassinello Beaubourg 2017</t>
  </si>
  <si>
    <t>Castellare di Castellina I Sodi San Niccolo 2017</t>
  </si>
  <si>
    <t>Talenti Brunello di Montalcino Riserva Pian di Conte 2016</t>
  </si>
  <si>
    <t>Bibi Graetz Testamatta Rosso, Toscana, 2020</t>
  </si>
  <si>
    <t>Rocca di Frassinello San Germano 2019</t>
  </si>
  <si>
    <t>Bibi Graetz Testamatta Rosso, Toscana, 2013</t>
  </si>
  <si>
    <t>150cl x 1</t>
  </si>
  <si>
    <t>Bibi Graetz Colore, Toscana, 2020</t>
  </si>
  <si>
    <t>Castellare di Castellina I Sodi San Niccolo 2018</t>
  </si>
  <si>
    <t>Alois Lageder Cor Römigberg Cabernet Sauvignon 2018, Alto Adige</t>
  </si>
  <si>
    <t>Alois Lageder Krafuss Pinot Noir Biodynamic 2008</t>
  </si>
  <si>
    <t>Alois Lageder Krafuss Pinot Noir Biodynamic 2018</t>
  </si>
  <si>
    <t>Alois Lageder Krafuss Pinot Noir Biodynamic 2022</t>
  </si>
  <si>
    <t>Tommasi Amarone della Valpolicella Classico 2016</t>
  </si>
  <si>
    <t>Valpolicella</t>
  </si>
  <si>
    <t>Valpolicella Classico Superiore DOP Quintarelli 2016</t>
  </si>
  <si>
    <t>Quintarelli C d Merlo 2015</t>
  </si>
  <si>
    <t>Quintarelli C d Merlo 2016</t>
  </si>
  <si>
    <t>Quintarelli Rosso del Bepi 2014</t>
  </si>
  <si>
    <t>Quintarelli Rosso del Bepi 2016</t>
  </si>
  <si>
    <t>Quintarelli Alzero 2014</t>
  </si>
  <si>
    <t>Quintarelli Alzero 2015</t>
  </si>
  <si>
    <t>Chateau Musar Red, Bekaa Valley</t>
  </si>
  <si>
    <t>Bekaa Valley</t>
  </si>
  <si>
    <t>Lebanon</t>
  </si>
  <si>
    <t>New Zealand</t>
  </si>
  <si>
    <t>Prophet's Rock Cuvee Aux Antipodes 2016</t>
  </si>
  <si>
    <t>Central Otago</t>
  </si>
  <si>
    <t>Hawke's Bay</t>
  </si>
  <si>
    <t>Douro</t>
  </si>
  <si>
    <t>Portugal</t>
  </si>
  <si>
    <t>Vallado Adelaide 2016, Douro</t>
  </si>
  <si>
    <t>Vallado 50 Years old Tawny Port</t>
  </si>
  <si>
    <t>50cl x 6</t>
  </si>
  <si>
    <t>Shannon Mount Bullet, Elgin 2020</t>
  </si>
  <si>
    <t>Elgin Valley</t>
  </si>
  <si>
    <t>South Africa</t>
  </si>
  <si>
    <t>Shannon Black Label Merlot, Elgin 2019</t>
  </si>
  <si>
    <t>Remírez de Ganuza Blanco Reserva 2020</t>
  </si>
  <si>
    <t>Rioja</t>
  </si>
  <si>
    <t>Spain</t>
  </si>
  <si>
    <t>Remirez de Ganuza blanco Gran Reserva 2014, Rioja</t>
  </si>
  <si>
    <t>Fincas de Ganuza Tempranillo Graciano Reserva reserva 2016, Rioja</t>
  </si>
  <si>
    <t>Remírez de Ganuza reserva 2014 Tempranillo-Graciano, Rioja</t>
  </si>
  <si>
    <t>Mas de la Rosa Vi de Finca, Vall Llach, Priorat 2019</t>
  </si>
  <si>
    <t>Priorat</t>
  </si>
  <si>
    <t>Robert Mondavi Winery Reserve To Kalon Napa Valley Fume Blanc 2020</t>
  </si>
  <si>
    <t>Napa Valley</t>
  </si>
  <si>
    <t>California</t>
  </si>
  <si>
    <t>United States</t>
  </si>
  <si>
    <t>Robert Mondavi Winery Reserve To Kalon Napa Valley Fume Blanc 2019</t>
  </si>
  <si>
    <t>Robert Mondavi Winery Reserve To Kalon Napa Valley Fume Blanc 2021</t>
  </si>
  <si>
    <t>Patz and Hall Chardonnay 2019, Sonoma</t>
  </si>
  <si>
    <t>Sonoma</t>
  </si>
  <si>
    <t>Patz and Hall Dutton Ranch Chardonnay 2019, Sonoma Coast</t>
  </si>
  <si>
    <t>Patz and Hall Bootlegger's Hill Chardonnay 2018, California</t>
  </si>
  <si>
    <t>Columbia Valley</t>
  </si>
  <si>
    <t>Washington State</t>
  </si>
  <si>
    <t>Robert Mondavi Reserve Carneros Pinot Noir 2014</t>
  </si>
  <si>
    <t>Carneros</t>
  </si>
  <si>
    <t>Robert Mondavi Winery Napa Valley Cabernet Sauvignon 2018</t>
  </si>
  <si>
    <t>Robert Mondavi Winery Napa Valley Cabernet Sauvignon 2019</t>
  </si>
  <si>
    <t>Robert Mondavi Winery Estate Cabernet Sauvignon 2018</t>
  </si>
  <si>
    <t>Robert Mondavi Winery Estate Cabernet Sauvignon 2020</t>
  </si>
  <si>
    <t>Robert Mondavi Winery Oakville Cabernet Sauvignon 2019</t>
  </si>
  <si>
    <t>Robert Mondavi Winery Reserve To Kalon Cabernet Sauvignon 2017</t>
  </si>
  <si>
    <t>Overture by Opus One 2022 Release</t>
  </si>
  <si>
    <t>Overture by Opus One 2023 Release</t>
  </si>
  <si>
    <t>Inglenook Rubicon 2013</t>
  </si>
  <si>
    <t>Opus One 2018 HALVES</t>
  </si>
  <si>
    <t>Opus One 2019</t>
  </si>
  <si>
    <t>Opus One 2016 MAGNUM</t>
  </si>
  <si>
    <t>Chateau Montelena Cabernet Sauvignon 2009</t>
  </si>
  <si>
    <t>Opus One 2018</t>
  </si>
  <si>
    <t>Patz and Hall Pinot Noir 2019, Sonoma Coast</t>
  </si>
  <si>
    <t>Patz and Hall Little Boot Vineyard Pinot Noir 2017, California</t>
  </si>
  <si>
    <t>Patz and Hall Gap's Crown Pinot Noir 2019, Sonoma Coast</t>
  </si>
  <si>
    <t>Chateau Ste Michelle Cold Creek Vineyard Cabernet Sauvignon 2020</t>
  </si>
  <si>
    <t>Chateau Ste Michelle Canoe Ridge Estate Merlot 2019, Washington state</t>
  </si>
  <si>
    <t>Chateau Ste Michelle Artist Series Red Blend 2015, Washington State</t>
  </si>
  <si>
    <t>Col Solare Cabernet Sauvignon 2019, Washington State</t>
  </si>
  <si>
    <t>Catena Zapata Malbec Nicasia (Wooden Presentation Case) 2018</t>
  </si>
  <si>
    <t>immediate</t>
  </si>
  <si>
    <t>Case Purchase Only. Pricing stated is full case price</t>
  </si>
  <si>
    <t>Mondot de Troplong Mondot 2011</t>
  </si>
  <si>
    <t>Saint-Émilion</t>
  </si>
  <si>
    <t>Vietti Barolo Riserva 2015</t>
  </si>
  <si>
    <t>Puligny Montrachet 1er Cru Pucelles Domaine Marc Morey 2020</t>
  </si>
  <si>
    <t>Palmer &amp; Co Collection 1985</t>
  </si>
  <si>
    <t>Prophet's Rock Vin de Paille 2020</t>
  </si>
  <si>
    <t>37.5cl x 3</t>
  </si>
  <si>
    <t>Castellare di Castellina I Sodi San Niccolo 2019</t>
  </si>
  <si>
    <t>Talenti Brunello di Montalcino Piero 2018</t>
  </si>
  <si>
    <t>Vietti Barbaresco Roncaglie Masseria 2018</t>
  </si>
  <si>
    <t>Quinta de la Rosa Vale do Inferno 2019, Douro</t>
  </si>
  <si>
    <t>Robert Weil Kiedrich Gräfenberg Riesling Trocken GG 2021</t>
  </si>
  <si>
    <t>Catena Adrianna Vineyard River Malbec 2020 DOUBLE MAGNUM</t>
  </si>
  <si>
    <t>Catena Adrianna Fortuna Terrae Malbec 2018</t>
  </si>
  <si>
    <t>Gran Enemigo Malbec-Cabernet Sauvignon-Cabernet Franc-Merlot 2019, Valle de Uco DOUBLE MAGNUM</t>
  </si>
  <si>
    <t>300cl x 1</t>
  </si>
  <si>
    <t>Gran Enemigo Single Vineyard Chacayes Cabernet Franc 2019, Valle de Uco MAGNUM</t>
  </si>
  <si>
    <t>Gran Enemigo Malbec Cab Sauvignon Cab Franc Merlot 2019, Valle de Uco MAGNUM</t>
  </si>
  <si>
    <t>Remírez de Ganuza Gran Reserva 1994 Tempranillo-Graciano, Rioja</t>
  </si>
  <si>
    <t>Maria Remirez de Ganuza Reserva 2016, Rioja</t>
  </si>
  <si>
    <t xml:space="preserve">2005
</t>
  </si>
  <si>
    <t xml:space="preserve">Remírez de Ganuza Gran Reserva  Tempranillo-Graciano 2005, Rioja								
</t>
  </si>
  <si>
    <t>Santa Rita Casa Real Cabernet Sauvignon 2020, Maipo</t>
  </si>
  <si>
    <t>Nicolas Catena Zapata 2000</t>
  </si>
  <si>
    <t>Nicolas Catena Zapata 2010</t>
  </si>
  <si>
    <t>Château Beychevelle St Julien 2008 Wooden Box</t>
  </si>
  <si>
    <t>Chateau Figeac, Saint-Emilion Grand Cru, France 2009 75cl</t>
  </si>
  <si>
    <t>Catena Adrianna Vineyard River Malbec (Wooden Presentation Case) 2020 MAGNUM</t>
  </si>
  <si>
    <t xml:space="preserve">Mendoza                       </t>
  </si>
  <si>
    <t>Catena Zapata Argentino Malbec 2021 MAGNUM</t>
  </si>
  <si>
    <t xml:space="preserve">Markus Huber Ried Rothenberg Riesling Erste Lage 2021                                                                                                 </t>
  </si>
  <si>
    <t xml:space="preserve">Markus Huber Ried Zwirch Gruner Veltliner Erste Lage 2021                                                                                             </t>
  </si>
  <si>
    <t>Chateau Beaumont Haut Medoc 2016 MAGNUM</t>
  </si>
  <si>
    <t>Chateau Duhart-Milon Pauillac 2007 MAGNUM</t>
  </si>
  <si>
    <t>Pauilliac</t>
  </si>
  <si>
    <t xml:space="preserve">Pomerol &amp; Satellites          </t>
  </si>
  <si>
    <t>Domaine Romanee-Conti Grands-Echezeaux 2003</t>
  </si>
  <si>
    <t>Grands-Echezeaux</t>
  </si>
  <si>
    <t>Jadot Puligny Montrachet 1er Cru Combettes 2017</t>
  </si>
  <si>
    <t>Puligny 1er Cru Folatières Domaine Alan Chavy  2018 MAGNUM</t>
  </si>
  <si>
    <t xml:space="preserve">France                        </t>
  </si>
  <si>
    <t>Alois Lageder Krafuss Pinot Noir Biodynamic 2019</t>
  </si>
  <si>
    <t>Guilio Ferrari Rosé Riserva, Trentino (Gift box) 2010</t>
  </si>
  <si>
    <t>Trentino-Alto Adige</t>
  </si>
  <si>
    <t>Talenti Brunello di Montalcino Riserva Pian di Conte 2015 MAGNUM</t>
  </si>
  <si>
    <t>Vallado 40 Years old Tawny Port</t>
  </si>
  <si>
    <t>Opus One Overture 2022 Release</t>
  </si>
  <si>
    <t>Opus One Overture 2023 Release</t>
  </si>
  <si>
    <t>Catena Adrianna Fortuna Terrae Malbec (Wooden Presentation Case) 2020</t>
  </si>
  <si>
    <t>Catena Adrianna Vineyard Fortuna Terrae Malbec (Wooden Presentation Case) 2020 MAGNUM</t>
  </si>
  <si>
    <t>Catena Adrianna Vineyard River Malbec (Wooden Presentation Case) 2019 MAGNUM</t>
  </si>
  <si>
    <t>Catena Zapata Argentino Malbec 2020 MAGNUM</t>
  </si>
  <si>
    <t>Gran Enemigo Single Vineyard Gualtallary Cabernet Franc 2019, Valle de Uco DOUBLE MAGNUM</t>
  </si>
  <si>
    <t xml:space="preserve">Uco Valley                    </t>
  </si>
  <si>
    <t>Gran Enemigo Single Vineyard Gualtallary Cabernet Franc 2019, Valle de Uco MAGNUM</t>
  </si>
  <si>
    <t>Chateau de Fonbel St Emilion Grand Cru 2012</t>
  </si>
  <si>
    <t>Chateau Suduiraut, Sauternes, 2006 HALVES</t>
  </si>
  <si>
    <t xml:space="preserve">Sauternes &amp; Barsac            </t>
  </si>
  <si>
    <t>Côtes du Rhône Jamet Equivoque 2019</t>
  </si>
  <si>
    <t>R. Pouillon &amp; Fils Blanchiens Brut Nature 2015</t>
  </si>
  <si>
    <t xml:space="preserve">Alois Lageder Natsch4 </t>
  </si>
  <si>
    <t>Aile d'Argent Blanc 2021</t>
  </si>
  <si>
    <t>Chateau Coutet 1989</t>
  </si>
  <si>
    <t xml:space="preserve">Sauternes &amp; Barsac </t>
  </si>
  <si>
    <t>Chateau Coutet 2007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</si>
  <si>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</si>
  <si>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</si>
  <si>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</si>
  <si>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</si>
  <si>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2011</t>
  </si>
  <si>
    <t>Petite Mouton de Mouton Rothschild 2010</t>
  </si>
  <si>
    <t>Petite Mouton de Mouton Rothschild 2014</t>
  </si>
  <si>
    <t>Catena Zapata Chardonnay White Stones 2020 MAGNUM</t>
  </si>
  <si>
    <t>Checkmate Attack Chardonnay 2015</t>
  </si>
  <si>
    <t xml:space="preserve">Clos du Marquis 2011                                                                                                                </t>
  </si>
  <si>
    <t>Puligny-Montrachet 1er Cru Les Referts Domaine Marc Morey 2017</t>
  </si>
  <si>
    <t>Puligny-Montrachet 1er Cru Les Referts Domaine Marc Morey 2020</t>
  </si>
  <si>
    <t>Gaia &amp; Rey Gaja 2018, Piemonte</t>
  </si>
  <si>
    <t>Catena Zapata Chardonnay White Stones 2019</t>
  </si>
  <si>
    <t>Anakota Helena Montana Cabernet Sauvignon 2014</t>
  </si>
  <si>
    <t>Chateau Clerc-Milon Pauillac 2015 MAGNUM</t>
  </si>
  <si>
    <t>Chateau Gruaud Larose St Julien 1989</t>
  </si>
  <si>
    <t>Chateau Haut Bailly, Pessac Leognan, 2011</t>
  </si>
  <si>
    <t>Chateau Lynch Moussas Pauillac 2010</t>
  </si>
  <si>
    <t>Clos du Temple Rose 2021 organic (Wooden cases), Occitanie</t>
  </si>
  <si>
    <t>Royal Tokaji Nyulaszo 6 Puttonyos 2016</t>
  </si>
  <si>
    <t>Massetino 2020</t>
  </si>
  <si>
    <t>Remírez de Ganuza Gran Reserva 2012 Tempranillo-Graciano, Rioja</t>
  </si>
  <si>
    <t>Catena Zapata Argentino Malbec 2020 600cl</t>
  </si>
  <si>
    <t>Alto de Cantenac Brown 2021</t>
  </si>
  <si>
    <t>Chateau Carbonnieux Blanc Pessac Leognan 2019</t>
  </si>
  <si>
    <t xml:space="preserve">Pastourelle de Clerc Milon 2012 </t>
  </si>
  <si>
    <t>Royal Tokaji Essencia 2008 HALVES</t>
  </si>
  <si>
    <t>Paolo Conterno Barolo Ginestra 2016</t>
  </si>
  <si>
    <t>Opus One 2010</t>
  </si>
  <si>
    <t>Craggy Range Sophia Red Blend 2016</t>
  </si>
  <si>
    <t>Vallado ABF Very Old Port NV</t>
  </si>
  <si>
    <t>Domaine Pavelot Savigny les Beaune Rouge 1er Cru La Dominode 2021</t>
  </si>
  <si>
    <t>Domaine Roux Vougeot 1er Cru Les Petits Vougeot 2020</t>
  </si>
  <si>
    <t xml:space="preserve">2019
</t>
  </si>
  <si>
    <t xml:space="preserve">Edouard Delaunay Clos de Vougeot Grand Cru Rouge 2019								
</t>
  </si>
  <si>
    <t>Edouard Delaunay Pommard 1er Cru Les Chaponnières 2020</t>
  </si>
  <si>
    <t>Morgon 'Cuvee Marcel Lapierre' Marcel Lapierre 2022</t>
  </si>
  <si>
    <t>Beaujolais</t>
  </si>
  <si>
    <t>Pommard Domaine Nicolas Rossignol 2019</t>
  </si>
  <si>
    <t>Pommard Les Rugiens Premier Cru Domaine Faiveley 2017</t>
  </si>
  <si>
    <t>Puligny-Montrachet 1er Cru Les Referts Domaine Marc Morey 2019</t>
  </si>
  <si>
    <t>Cote Rotie Cote Brune Jamet 2021</t>
  </si>
  <si>
    <t>Cote Rotie Domaine Jamet 2021</t>
  </si>
  <si>
    <t>2001</t>
  </si>
  <si>
    <t>Cote Rotie Jamet 2001</t>
  </si>
  <si>
    <t>Cote Rotie Jamet 2021</t>
  </si>
  <si>
    <t>Cotes du Rhone Jamet 2022</t>
  </si>
  <si>
    <t>Hermitage Blanc Chevalier Sterimberg Domaine de la Chapelle 2021</t>
  </si>
  <si>
    <t>Hermitage La Chapelle 2011</t>
  </si>
  <si>
    <t>Account Number</t>
  </si>
  <si>
    <t>Account Name</t>
  </si>
  <si>
    <t>PO reference</t>
  </si>
  <si>
    <t>Product Description</t>
  </si>
  <si>
    <t> </t>
  </si>
  <si>
    <t>Unit of Measure</t>
  </si>
  <si>
    <t>Price
DP ex 
VAT / bt</t>
  </si>
  <si>
    <t>TOTAL</t>
  </si>
  <si>
    <t>2013</t>
  </si>
  <si>
    <t>Perrier-Jouët Belle Epoque Rosé Brut</t>
  </si>
  <si>
    <t>Château Clinet, Pomerol</t>
  </si>
  <si>
    <t>Saletta Riccardi</t>
  </si>
  <si>
    <t>Saletta Giulia</t>
  </si>
  <si>
    <t>Château Talbot 4ème Cru Classé, Saint-Julien 2015</t>
  </si>
  <si>
    <t>Château Doisy Daëne, Barsac</t>
  </si>
  <si>
    <t>Château d'Issan 3ème Cru Classé, Margaux</t>
  </si>
  <si>
    <t>Puligny-Montrachet 1er Cru Les Folatieres Domaine Alain Chavy 2022</t>
  </si>
  <si>
    <t>Shannon Mount Bullet, Elgin</t>
  </si>
  <si>
    <t>Gevrey Chambertain 1er Cru Les Goulots Domaine Gallois 2022</t>
  </si>
  <si>
    <t>Pol Roger Cuvee Winston Churchill 2015</t>
  </si>
  <si>
    <t>Cherubino Margaret River Chardonnay Larry Cherubino, Margaret River</t>
  </si>
  <si>
    <t>1991</t>
  </si>
  <si>
    <t>Hermitage La Chapelle Paul Jaboulet Aine 1991</t>
  </si>
  <si>
    <t>Catena Adrianna Vineyard Fortuna Terrae Malbec (Wooden Presentation Case) 2019</t>
  </si>
  <si>
    <t>Catena Zapata Malbec Argentino 2020 halves, Mendoza</t>
  </si>
  <si>
    <t>2012</t>
  </si>
  <si>
    <t>Louis Roederer Cristal Rosé 2012</t>
  </si>
  <si>
    <t>Jadot Chambertin Grand Cru 2011</t>
  </si>
  <si>
    <t>Cherubino Margaret River Cabernet Sauvignon Larry Cherubino 2019</t>
  </si>
  <si>
    <t>1989</t>
  </si>
  <si>
    <t>Vietti Barbaresco Masseria 2017</t>
  </si>
  <si>
    <t>Hermitage, Monier de la Sizeranne, Organic, M.Chapoutier</t>
  </si>
  <si>
    <t>Caballo Loco Grand Cru Limari 2022</t>
  </si>
  <si>
    <t>Caballo Loco Grand Cru Apalta 2022</t>
  </si>
  <si>
    <t>Castellare di Castellina I Sodi San Niccolo 2020</t>
  </si>
  <si>
    <t>Craggy Range Aroha Pinot Noir</t>
  </si>
  <si>
    <t>2010</t>
  </si>
  <si>
    <t>Zuccardi Finca Piedra Infinita, Mendoza</t>
  </si>
  <si>
    <t>2005</t>
  </si>
  <si>
    <t>Chateau Langoa Barton St-Julien 2011</t>
  </si>
  <si>
    <t>Chambetain</t>
  </si>
  <si>
    <t>Barbaresco</t>
  </si>
  <si>
    <t>Uco Valley</t>
  </si>
  <si>
    <t>Nyetimber 1086 Rosé</t>
  </si>
  <si>
    <t>Nyetimber 1086 White</t>
  </si>
  <si>
    <t>Les Grand Vins Blanc Sec de Chateau Guiraud 2020</t>
  </si>
  <si>
    <t>Chateau Mouton Rothschild 2011 MAGNUM</t>
  </si>
  <si>
    <t>Petite Mouton de Mouton Rothschild 2010 MAGNUM</t>
  </si>
  <si>
    <t>Chateau Phelan Segur St Estephe 2011 MAGNUM</t>
  </si>
  <si>
    <t>Amarone della Valpolicella Classico DOP Quintarelli 2017 MAGNUM</t>
  </si>
  <si>
    <t>Gran Enemigo Red Blend 2017  DOUBLE MAGNUM</t>
  </si>
  <si>
    <t>Gran Enemigo El Cepillo 2017  DOUBLE MAGNUM</t>
  </si>
  <si>
    <t>Gran Enemigo Chacayes 2017  DOUBLE MAGNUM</t>
  </si>
  <si>
    <t>Catena Zapata Malbec Argentino 2020  DOUBLE MAGNUM</t>
  </si>
  <si>
    <t>Catena Zapata Malbec Argentino 2019  DOUBLE MAGNUM</t>
  </si>
  <si>
    <t>Amarone della Valpolicella Classico DOP Quintarelli 2017</t>
  </si>
  <si>
    <t>Porrera vi de Vila Vall Llach, Priorat</t>
  </si>
  <si>
    <t>Catalunya</t>
  </si>
  <si>
    <t>Catena Adrianna Vineyard River Malbec 2018</t>
  </si>
  <si>
    <t>Nicolas Catena Zapata 2004 DOUBLE MAGNUM</t>
  </si>
  <si>
    <t>Catena Zapata Chardonnay White Stones 2020</t>
  </si>
  <si>
    <t>Catena Zapata Chardonnay White Stones 2021</t>
  </si>
  <si>
    <t>Catena Zapata Chardonnay White Bones 2021</t>
  </si>
  <si>
    <t>Catena Zapata Chardonnay White Bones 2020</t>
  </si>
  <si>
    <t>Catena Zapata Malbec Argentino 2020 HALVES</t>
  </si>
  <si>
    <t>Gran Enemigo El Cepillo Cabernet Franc 2018</t>
  </si>
  <si>
    <t>Gran Enemigo Agrelo Cabernet Franc 2018 MAGNUM</t>
  </si>
  <si>
    <t>Château Climens Lilium 2022</t>
  </si>
  <si>
    <t>Chateau La Lagune Haut Medoc 2012</t>
  </si>
  <si>
    <t>Château d'Issan 2014</t>
  </si>
  <si>
    <t>Carruades de Lafite Pauillac 2005</t>
  </si>
  <si>
    <t>Carruades de Lafite Pauillac 2005 MAGNUM</t>
  </si>
  <si>
    <t>Chateau d'Armailhac Pauillac 2006 MAGNUM</t>
  </si>
  <si>
    <t>Chateau d'Armailhac Pauillac 2011 MAGNUM</t>
  </si>
  <si>
    <t>Chateau d'Armailhac Pauillac 2001 MAGNUM</t>
  </si>
  <si>
    <t>Chateau Duhart-Milon 2007 MAGNUM</t>
  </si>
  <si>
    <t>Chateau Duhart-Milon 2008</t>
  </si>
  <si>
    <t>Chateau Lafite Rothschild 2002</t>
  </si>
  <si>
    <t>Chateau Lafite Rothschild 2004</t>
  </si>
  <si>
    <t>Chateau Mouton Rothschild 2008</t>
  </si>
  <si>
    <t>Chateau Mouton Rothschild 2014</t>
  </si>
  <si>
    <t>Chateau Pichon Baron 2011 MAGNUM</t>
  </si>
  <si>
    <t>Chateau Pichon Baron 2012 MAGNUM</t>
  </si>
  <si>
    <t>Chateau Pichon Baron 2015</t>
  </si>
  <si>
    <t>Les Tourelles de Longueville 2011</t>
  </si>
  <si>
    <t>Les Tourelles de Longueville 2015 MAGNUM</t>
  </si>
  <si>
    <t>Les Tourelles de Longueville 2017</t>
  </si>
  <si>
    <t>Le Petit Mouton de Mouton Rothschild 2015</t>
  </si>
  <si>
    <t>Les Tourelles de Longueville 2015</t>
  </si>
  <si>
    <t>Chateau Haut-Bailly 2015</t>
  </si>
  <si>
    <t>By Clinet 2018</t>
  </si>
  <si>
    <t>Chateau Clinet 2011</t>
  </si>
  <si>
    <t>Chateau Clinet 2013</t>
  </si>
  <si>
    <t>Chateau l'Evangile 2012 MAGNUM</t>
  </si>
  <si>
    <t>Chateau L'Evangile 2012</t>
  </si>
  <si>
    <t>Chateau d'Yquem 2001 MAGNUM</t>
  </si>
  <si>
    <t>Chateau d'Yquem 2006 HALVES</t>
  </si>
  <si>
    <t>Chateau Suduiraut Sauternes 2016 HALVES</t>
  </si>
  <si>
    <t>Petit Figeac 2018</t>
  </si>
  <si>
    <t>Petit Figeac 2016</t>
  </si>
  <si>
    <t>Château Montrose St Estephe 1998</t>
  </si>
  <si>
    <t>Chateau Phelan Segur St Estephe 2011</t>
  </si>
  <si>
    <t>Chateau Phelan Segur St Estephe 2012 MAGNUM</t>
  </si>
  <si>
    <t>La Dame de Montrose St Estephe 2015 MAGNUM</t>
  </si>
  <si>
    <t>La Dame de Montrose St Estephe 2007 MAGNUM</t>
  </si>
  <si>
    <t>La Dame de Montrose St Estephe 2007</t>
  </si>
  <si>
    <t>La Dame de Montrose St Estephe 2015</t>
  </si>
  <si>
    <t>Chateau Beychevelle Saint-Julien 2014</t>
  </si>
  <si>
    <t>Chateau Leoville Las Cases St Julien 2001</t>
  </si>
  <si>
    <t>Cherubino Pemberton Sauvignon Blanc 2019,  Larry Cherubino</t>
  </si>
  <si>
    <t>Pemberton</t>
  </si>
  <si>
    <t>Remírez de Ganuza reserva 2016 Tempranillo-Graciano, Rioja</t>
  </si>
  <si>
    <t>Querciabella Batar 2018</t>
  </si>
  <si>
    <t>Edouard Delaunay Clos de Vougeot Grand Cru Rouge 2019</t>
  </si>
  <si>
    <t>Catena Zapata Chardonnay White Bones (Wooden Presentation Case) 2020</t>
  </si>
  <si>
    <t>Catena Zapata Chardonnay White Bones (Wooden Presentation Case) 2021</t>
  </si>
  <si>
    <t>Caro Malbec Cabernet Sauvignon 2020</t>
  </si>
  <si>
    <t>Gerard Bertrand Clos D'Ora Red 2018, Occitanie</t>
  </si>
  <si>
    <t>Gerard Bertrand Clos du Temple Rosé Organic, Occitanie</t>
  </si>
  <si>
    <t>Gerard Bertrand Le Viala Red 2020, Occitanie</t>
  </si>
  <si>
    <t>Gerard Bertrand Villa Soleilla Orange 2020 Organic, Occitanie</t>
  </si>
  <si>
    <t>Gerard Bertrand Villa Soleilla Orange 2021 Organic, Occitanie</t>
  </si>
  <si>
    <t>Gerard Bertrand La Forge Red 2020, Occitanie</t>
  </si>
  <si>
    <t>Gerard Betrand Aigle Imperial Cremant de Limoux White 2015 , Occitaine</t>
  </si>
  <si>
    <t>Orange</t>
  </si>
  <si>
    <t>Remírez de Ganuza Maria Reserva 2016, Rioja</t>
  </si>
  <si>
    <t>Remírez de Ganuza Gran Reserva 2005, Rioja</t>
  </si>
  <si>
    <t>Comment</t>
  </si>
  <si>
    <t>Case Size</t>
  </si>
  <si>
    <t>PRIMARY UOM</t>
  </si>
  <si>
    <t>Case</t>
  </si>
  <si>
    <t>Bottle</t>
  </si>
  <si>
    <t>DP Price</t>
  </si>
  <si>
    <r>
      <t xml:space="preserve">Product Code 
- </t>
    </r>
    <r>
      <rPr>
        <b/>
        <u/>
        <sz val="10"/>
        <color indexed="9"/>
        <rFont val="Calibri"/>
        <family val="2"/>
        <scheme val="minor"/>
      </rPr>
      <t>ESSENTIAL</t>
    </r>
    <r>
      <rPr>
        <b/>
        <sz val="10"/>
        <color indexed="9"/>
        <rFont val="Calibri"/>
        <family val="2"/>
        <scheme val="minor"/>
      </rPr>
      <t xml:space="preserve"> -</t>
    </r>
  </si>
  <si>
    <t>Alois Lageder Lowengang Chardonnay Biodynamic 2021</t>
  </si>
  <si>
    <t>Alois Lageder Cason Bianco 2021, Alto Adige</t>
  </si>
  <si>
    <t>Chateau Mauvesin Barton Moulis-en-Medoc 2012</t>
  </si>
  <si>
    <t>Domaine Pavelot Savigny les Beaune Rouge 1er Cru Aux Guettes 2017</t>
  </si>
  <si>
    <t>Fiefs de Lagrange 2017 6x75cl</t>
  </si>
  <si>
    <t>Bollinger La Grande Année Rosé 2014</t>
  </si>
  <si>
    <t>Chateau Peyrabon Haut Medoc 2011</t>
  </si>
  <si>
    <t>Murmure de Larcis Ducasse St Emilion 2014</t>
  </si>
  <si>
    <t>Moulis</t>
  </si>
  <si>
    <t>Saint-Julien</t>
  </si>
  <si>
    <t>Haut-Médoc</t>
  </si>
  <si>
    <t xml:space="preserve">Availability </t>
  </si>
  <si>
    <t>Corton Pougets</t>
  </si>
  <si>
    <t>Requested Quantity</t>
  </si>
  <si>
    <t>Eroica XLC Riesling 2019, Washington State</t>
  </si>
  <si>
    <t>Chateau Musar Red 2018, Bekaa Valley</t>
  </si>
  <si>
    <t>Catena Zapata Argentino Malbec 2019 MAGNUM</t>
  </si>
  <si>
    <t>Beaune 1er Cru Clos des Ursules 2017, Domaine Louis Jadot</t>
  </si>
  <si>
    <t>Cote Rotie Jamet 2019</t>
  </si>
  <si>
    <t>FW Gran Enemigo Single Vineyard El Cepillo Cabernet Franc 2018, Valle de Uco</t>
  </si>
  <si>
    <t>Primofiore IGP Quintarelli 2022</t>
  </si>
  <si>
    <t>Remirez de Ganuza Erre Punto 2016</t>
  </si>
  <si>
    <t>Gran Enemigo Single Vineyard El Cepillo Cabernet Franc 2018, Valle de Uco</t>
  </si>
  <si>
    <t>Weyborne Estate Family Reserve Brut 2018</t>
  </si>
  <si>
    <t>Catena Zapata Chardonnay White Bones (Wooden Presentation Case) 2022</t>
  </si>
  <si>
    <t>Catena Adrianna Vineyard River Malbec (Wooden Presentation Case) 2021</t>
  </si>
  <si>
    <t>Catena Zapata Chardonnay White Stones (Wooden Presentation Box) 2022</t>
  </si>
  <si>
    <t>Gran Enemigo Single Vineyard El Cepillo Cabernet Franc 2020, Valle de Uco</t>
  </si>
  <si>
    <t>Gran Enemigo Chacayes 2020</t>
  </si>
  <si>
    <t>Castilla y Leon</t>
  </si>
  <si>
    <t>Toro</t>
  </si>
  <si>
    <t>Quinta de la Rosa Vale do Inferno 2019</t>
  </si>
  <si>
    <t>Curico Valley</t>
  </si>
  <si>
    <t>Perrier-Jouët Belle Epoque Rosé Brut 2013</t>
  </si>
  <si>
    <t>MV</t>
  </si>
  <si>
    <t>Numanthia 2018</t>
  </si>
  <si>
    <t>Robert Mondavi Winery Oakville Cabernet Sauvignon 15% 2019</t>
  </si>
  <si>
    <t>Caro Malbec Cabernet Sauvignon 2019</t>
  </si>
  <si>
    <t>Zuccardi Fosil San Pablo Chardonnay, Uco Valley, Mendoza</t>
  </si>
  <si>
    <t>Chassagne-Montrachet 1er Cru Virondot Domaine Marc Morey 2021</t>
  </si>
  <si>
    <t>Remírez de Ganuza blanco Gran Reserva 2016, Rioja</t>
  </si>
  <si>
    <t>Chateau Haut-Batailley Pauillac 2016 75cl</t>
  </si>
  <si>
    <t>Chateau Peyrabon Haut Medoc 2006</t>
  </si>
  <si>
    <t>Chateau Peyrabon Haut Medoc 2008</t>
  </si>
  <si>
    <t>Chateau Changyu Moser XV Grand Vin Cabernet Sauvignon Ningxia 2016</t>
  </si>
  <si>
    <t>Haut Medoc</t>
  </si>
  <si>
    <t>Ningxia</t>
  </si>
  <si>
    <t>Beaune Theurons 1er Cru Domaine Gagey, Louis Jadot</t>
  </si>
  <si>
    <t>Clos Vougeot Grand Cru 2014, Domaine Louis Jadot</t>
  </si>
  <si>
    <t>Corton-Pougets Grand Cru, Domaine des Héritiers, Louis Jadot</t>
  </si>
  <si>
    <t>Embruix de Vall Llach, Celler Vall Llach, Priorat</t>
  </si>
  <si>
    <t>Idus Vall Llach, Priorat</t>
  </si>
  <si>
    <t>Nuits-Saint-Georges, Louis Jadot</t>
  </si>
  <si>
    <t>Verso de Haut Batailley Pauillac 2019</t>
  </si>
  <si>
    <t>Shannon Mount Bullet, Elgin 2017</t>
  </si>
  <si>
    <t>Remírez de Ganuza Gran Reserva 2015 Tempranillo-Graciano, Rioja</t>
  </si>
  <si>
    <t>Chateau Cantenac Brown 2006 MAGNUM</t>
  </si>
  <si>
    <t>Chateau Peyrabon Haut Medoc 2012 MAGNUM</t>
  </si>
  <si>
    <t>Chateau Peyrabon Haut Medoc 2016 MAGNUM</t>
  </si>
  <si>
    <t>Cote Rotie Domaine Jamet 2021 MAGNUM</t>
  </si>
  <si>
    <t>Catena Zapata Malbec Argentino 2020 DOUBLE MAGNUM</t>
  </si>
  <si>
    <t>Catena Adrianna Vineyard River Malbec 2019 DOUBLE MAGNUM</t>
  </si>
  <si>
    <t>Catena Adrianna Vineyard River Malbec 2019 IMPERIAL</t>
  </si>
  <si>
    <t>Catena Adrianna Vineyard River Malbec 2020 IMPERIAL</t>
  </si>
  <si>
    <t>Schieferkopf Riesling 2018</t>
  </si>
  <si>
    <t>Alsace</t>
  </si>
  <si>
    <t>Mount Langi Ghiran Langi Shiraz 2019</t>
  </si>
  <si>
    <t>Yering Station Reserve Shiraz Viognier 2019</t>
  </si>
  <si>
    <t>Markus Huber Ried Rothenberg Riesling Erste Lage 2021</t>
  </si>
  <si>
    <t>Markus Huber Ried Zwirch Gruner Veltliner Erste Lage 2021</t>
  </si>
  <si>
    <t>Markus Huber Ried Berg Riesling Erste Lage 2021</t>
  </si>
  <si>
    <t>VIK La Piu Belle Carmenere 2021, Cachapoal</t>
  </si>
  <si>
    <t>Chateau Changyu Moser XV Grand Vin Ningxia 2016</t>
  </si>
  <si>
    <t>Chateau Changyu Moser XV Purple Air Comes from the East</t>
  </si>
  <si>
    <t>1086 by Nyetimber White</t>
  </si>
  <si>
    <t>Nyetimber Tillington Single Vineyard 2013</t>
  </si>
  <si>
    <t>Ridgeview Blanc de Blancs Brut 2008 MAGNUM</t>
  </si>
  <si>
    <t xml:space="preserve">Chateau Marjosse Red 2018 </t>
  </si>
  <si>
    <t>Anthologie de Marjosse Cuvee Les Truffiers Merlot 2018</t>
  </si>
  <si>
    <t>Anthologie de Marjosse Cuvee Chardonneret Chardonnay 2019</t>
  </si>
  <si>
    <t>Anthologie de Marjosse Cuvee Gros Bec Malbec 2019</t>
  </si>
  <si>
    <t>Anthologie de Marjosse Cuvee Hirondelle Muscatelle 2019</t>
  </si>
  <si>
    <t>Chateau Lanessan Haut-Medoc 2008</t>
  </si>
  <si>
    <t>Chateau La Lagune Haut Medoc 2015</t>
  </si>
  <si>
    <t>Chateau La Gravette de Certan Pomerol 2016</t>
  </si>
  <si>
    <t>Pomerol &amp; Satellites</t>
  </si>
  <si>
    <t>Beaune 1er Cru Champs Pimont Francois Millet et Fils</t>
  </si>
  <si>
    <t>Beaune 1er Cru Champs Pimont Francois Millet et Fils 2019</t>
  </si>
  <si>
    <t>Beaune Clos des Aigrots 1er Cru Domaine Michel Lafarge 2011</t>
  </si>
  <si>
    <t>Maison Folly Bourgogne Chardonnay Vielles Vignes 2017 75cl</t>
  </si>
  <si>
    <t>Bourgogne Rouge les Rues Domaine Francois Millet</t>
  </si>
  <si>
    <t>Bourgogne Rouge les Rues Domaine Francois Millet 2019</t>
  </si>
  <si>
    <t>Chambolle-Musigny les Foucheres Domaine Francois Millet 2018</t>
  </si>
  <si>
    <t>Gevrey Chambertin Le Fourneau Francois Millet et Fils 2019</t>
  </si>
  <si>
    <t>Gevrey-Chambertin Domaine Francois Millet 2018</t>
  </si>
  <si>
    <t>Volnay Domaine Francois Millet 2018</t>
  </si>
  <si>
    <t>Volnay Domaine Francois Millet 2019</t>
  </si>
  <si>
    <t xml:space="preserve">Volnay 1er Cru Clos des Angles Francois Millet et Fils    </t>
  </si>
  <si>
    <t>Volnay 1er Cru Clos des Angles Francois Millet et Fils 2019</t>
  </si>
  <si>
    <t>Pommery Cuvee Louise Rose 2000</t>
  </si>
  <si>
    <t>Perrier-Jouët Belle Epoque Rosé 2007 MAGNUM</t>
  </si>
  <si>
    <t>Louis Roederer Cristal Rosé 2012 MAGNUM</t>
  </si>
  <si>
    <t>Cuvee Reservee Domaine de Pegau Chateauneuf du Pape 2005</t>
  </si>
  <si>
    <t>Markus Molitor Kinheimer Hubertuslay Auslese *** 2016 (gold cap)</t>
  </si>
  <si>
    <t>Markus Molitor Zeltinger Schlossberg Auslese *** 2016 (gold cap)</t>
  </si>
  <si>
    <t>Markus Molitor Trarbacher Schlossberg Pinot Noir *** 2015</t>
  </si>
  <si>
    <t>Joh. Bapt. Schafer Dorsheimer Pittermanchen Auslese 2005</t>
  </si>
  <si>
    <t>Nahe</t>
  </si>
  <si>
    <t>Robert Weil Kiedrich Gräfenberg Riesling Trocken 2017 MAGNUM</t>
  </si>
  <si>
    <t>Montevetrano Silvia Imparato 2007 MAGNUM</t>
  </si>
  <si>
    <t>Campania</t>
  </si>
  <si>
    <t>Castellare di Castellina I Sodi San Niccolo 2018 MAGNUM</t>
  </si>
  <si>
    <t>Castellare di Castellina I Sodi San Niccolo 2018  DOUBLE MAGNUM</t>
  </si>
  <si>
    <t>Alois Lageder MUS XX 2020</t>
  </si>
  <si>
    <t>Alois Lageder CHE XVIII 2018</t>
  </si>
  <si>
    <t>Alois Lageder MIN XVI 2x75cl</t>
  </si>
  <si>
    <t>Prophet's Rock Cuvee Aux Antipodes 2018</t>
  </si>
  <si>
    <t>Prophet's Rock Cuvee Aux Antipodes 2019</t>
  </si>
  <si>
    <t>Craggy Range Le Sol Syrah 2019</t>
  </si>
  <si>
    <t>Craggy Range Sophia Red Blend 2019</t>
  </si>
  <si>
    <t>Neudorf Moutere Pinot Noir 2019</t>
  </si>
  <si>
    <t>Nelson</t>
  </si>
  <si>
    <t>Neudorf Moutere Organic Pinot Noir 2020</t>
  </si>
  <si>
    <t>Neudorf Moutere Organic Pinot Noir 2022</t>
  </si>
  <si>
    <t>Neudorf Moutere Organic Chardonnay 2019</t>
  </si>
  <si>
    <t>Neudorf Moutere Organic Chardonnay 2021</t>
  </si>
  <si>
    <t>Neudorf Moutere Organic Chardonnay 2022</t>
  </si>
  <si>
    <t>Quinta de la Rosa Vale do Inferno 2021, Douro</t>
  </si>
  <si>
    <t>Phinca Lali Rioja Alavesa 2018</t>
  </si>
  <si>
    <t>Phinca Abejera Rioja Alavesa 2017</t>
  </si>
  <si>
    <t>1.5 lt x 2</t>
  </si>
  <si>
    <t>Remírez de Ganuza Erre Punto 2023 Rioja</t>
  </si>
  <si>
    <t>Prats &amp; Symington Chryseia Douro Valley 2020</t>
  </si>
  <si>
    <t>Craggy Range Aroha Pinot Noir MAGNUM</t>
  </si>
  <si>
    <t>Royal Tokaji By Appointment Mézes Mály Dry Szamorodni Furmint 2016 50cl</t>
  </si>
  <si>
    <t>Royal Tokaji Nyulaszo Aszu 6 Puttonyos 2016 50cl</t>
  </si>
  <si>
    <t>Vallado 50 Years old Tawny Port 50cl</t>
  </si>
  <si>
    <t>Chambertin</t>
  </si>
  <si>
    <t>Chateau Angelus 2014</t>
  </si>
  <si>
    <t>Carillon de l'Angelus 2012</t>
  </si>
  <si>
    <t>Pastourelle de Clerc Milon 2012 75X6</t>
  </si>
  <si>
    <t>VIK Millahue Valley Colchagua 2015</t>
  </si>
  <si>
    <t>Bin End - 21% Discount</t>
  </si>
  <si>
    <t>Bin End - 20% Discount</t>
  </si>
  <si>
    <t>Bin End - 17% Discount</t>
  </si>
  <si>
    <t>Bin End - 16% Discount</t>
  </si>
  <si>
    <t>Bin End - 11% Discount</t>
  </si>
  <si>
    <t>Bin End - 14% Discount</t>
  </si>
  <si>
    <t>Bin End - 15% Discount</t>
  </si>
  <si>
    <t>Bin End - 24% Discount</t>
  </si>
  <si>
    <t>Bin End - 9% Discount</t>
  </si>
  <si>
    <t>Bin End - 18% Discount</t>
  </si>
  <si>
    <t>Bin End - 26% Discount</t>
  </si>
  <si>
    <t>Bin End - 25% Discount</t>
  </si>
  <si>
    <t>Bin End - 22% Discount</t>
  </si>
  <si>
    <t>Gerard Bertrand Clos D'Ora Organic Red 2019, Occitanie</t>
  </si>
  <si>
    <t>Quintarelli Valpolicella Classico Superiore DOP 2016</t>
  </si>
  <si>
    <t>Quintarelli Primofiore IGP 2022</t>
  </si>
  <si>
    <t>Quintarelli Primofiore IGP 2021</t>
  </si>
  <si>
    <t>Quintarelli Bianco Secco IGP 2022</t>
  </si>
  <si>
    <t>Robert Mondavi Winery Reserve To Kalon Cabernet Sauvignon 2019</t>
  </si>
  <si>
    <t>Catena 100 Point Adrianna Wooden Presentation Case (1x White Bones Chardonnay 2018, 1x River Stones Malbec 2017, 1x River Stones Malbec 2016)</t>
  </si>
  <si>
    <t>Chateau Musar Red 2017, Bekaa Valley</t>
  </si>
  <si>
    <t>Chateau Figeac 2012</t>
  </si>
  <si>
    <t>Catena Zapata Chardonnay White Bones 2014 (Wooden Presentation Case)</t>
  </si>
  <si>
    <t>Catena Zapata Chardonnay White Stones 2014 (Wooden Presentation Box)</t>
  </si>
  <si>
    <t>Santenay Clos de Gatsulard Côte de Beaune, Louis Jadot 2012</t>
  </si>
  <si>
    <t>Clos du Marquis 2008 75cl</t>
  </si>
  <si>
    <t>Chateau Clerc Milon Pauillac 2011 MAGNUM</t>
  </si>
  <si>
    <t>Santenay</t>
  </si>
  <si>
    <t>Catena Adrianna Vineyard Fortuna Terrae Malbec (Wooden Presentation Case) 2019 MAGNUM</t>
  </si>
  <si>
    <t>Catena Zapata Chardonnay White Bones (Wooden Presentation Case) 2022 MAGNUM</t>
  </si>
  <si>
    <t>Catena Zapata Chardonnay White Stones (Wooden Presentation Case) 2022 MAGNUM</t>
  </si>
  <si>
    <t>Chateau Clerc Milon Pauillac 2011 37.5cl HALVES</t>
  </si>
  <si>
    <t>Mount Langi Ghiran Shiraz 2017 13.8%</t>
  </si>
  <si>
    <t>Mount Langi Ghiran Talus Shiraz 2019</t>
  </si>
  <si>
    <t>Echo de Lynch Bages Chateau Lynch-Bages 2019</t>
  </si>
  <si>
    <t>Inglenook Cabernet Sauvignon 2016</t>
  </si>
  <si>
    <t>Royal Tokaji 6 Puttonyos Presentation Case 2016 50cl</t>
  </si>
  <si>
    <t>Chateau Beychevelle, Saint-Julien 2000</t>
  </si>
  <si>
    <t>Chateau d'Armailhac Pauillac 2012</t>
  </si>
  <si>
    <t>Chateau d'Armailhac Pauillac 2014</t>
  </si>
  <si>
    <t>Chateau d'Armailhac Pauillac 2016</t>
  </si>
  <si>
    <t>Chateau Clerc Milon Pauillac 2007</t>
  </si>
  <si>
    <t>Chateau Clerc Milon Pauillac 2011</t>
  </si>
  <si>
    <t>Chateau Clerc Milon Pauillac 2015</t>
  </si>
  <si>
    <t>Chateau Clerc Milon Pauillac 2015 MAGNUM</t>
  </si>
  <si>
    <t>Château Clinet 2017</t>
  </si>
  <si>
    <t>Clos du Marquis 2014 75cl</t>
  </si>
  <si>
    <t>Château d'Issan 2017</t>
  </si>
  <si>
    <t>Chateau Lafite Rothschild 2004 MAGNUM</t>
  </si>
  <si>
    <t>Chateau Lagrange St Julien 2014</t>
  </si>
  <si>
    <t>Chateau Langoa Barton St-Julien 2006</t>
  </si>
  <si>
    <t>Chateau Montrose St Estephe 1998</t>
  </si>
  <si>
    <t>Chateau Montrose St Estephe 2011 Wooden Case</t>
  </si>
  <si>
    <t>Chateau Mouton Rothschild 2006 MAGNUM</t>
  </si>
  <si>
    <t>Chateau Potensac 2008 MAGNUM</t>
  </si>
  <si>
    <t>Le Petit Mouton de Mouton Rothschild 2010</t>
  </si>
  <si>
    <t>Le Petit Mouton de Mouton Rothschild 2014</t>
  </si>
  <si>
    <t>Chateau Guiraud Sauternes 2006 HALVES</t>
  </si>
  <si>
    <t>Maury</t>
  </si>
  <si>
    <t>Hermitage Blanc, Chante-Alouette, Organic, M.Chapoutier 2020</t>
  </si>
  <si>
    <t>Hermitage Domaine de la Chapelle 2011</t>
  </si>
  <si>
    <t>Hermitage Domaine de la Chapelle 1991</t>
  </si>
  <si>
    <t>Hermitage Domaine de la Chapelle 2020</t>
  </si>
  <si>
    <t>Hermitage Maison Bleue Paul Jaboulet Aine 2020</t>
  </si>
  <si>
    <t>Hermitage, Monier de la Sizeranne, Organic, M.Chapoutier 2017</t>
  </si>
  <si>
    <t>Isole e Olena Cepparello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</si>
</sst>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_-[$£-809]* #,##0.00_-;\-[$£-809]* #,##0.00_-;_-[$£-809]* &quot;-&quot;??_-;_-@_-"/>
    <numFmt numFmtId="166" formatCode="_-* #,##0.00\ &quot;€&quot;_-;\-* #,##0.00\ &quot;€&quot;_-;_-* &quot;-&quot;??\ &quot;€&quot;_-;_-@_-"/>
  </numFmts>
  <fonts count="25">
    <font>
      <sz val="11"/>
      <color theme="1"/>
      <name val="Calibri"/>
      <family val="2"/>
      <scheme val="minor"/>
    </font>
    <font>
      <b/>
      <sz val="10"/>
      <color theme="2" tint="-0.749992370372631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10"/>
      <name val="Arial"/>
      <family val="2"/>
    </font>
    <font>
      <sz val="10"/>
      <color theme="1"/>
      <name val="BasicCommercial LT Com Light"/>
      <family val="2"/>
    </font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10"/>
      <color indexed="8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u/>
      <sz val="10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  <fill>
      <patternFill patternType="solid">
        <fgColor rgb="FF006564"/>
        <bgColor indexed="64"/>
      </patternFill>
    </fill>
  </fills>
  <borders count="7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9475">
    <xf numFmtId="0" fontId="0" fillId="0" borderId="0"/>
    <xf numFmtId="0" fontId="3" fillId="0" borderId="0"/>
    <xf numFmtId="43" fontId="6" fillId="0" borderId="0" applyFont="0" applyFill="0" applyBorder="0" applyAlignment="0" applyProtection="0"/>
    <xf numFmtId="0" fontId="8" fillId="0" borderId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0" fontId="6" fillId="0" borderId="0"/>
    <xf numFmtId="0" fontId="9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2" fillId="0" borderId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6" fillId="0" borderId="0"/>
    <xf numFmtId="0" fontId="10" fillId="0" borderId="0"/>
    <xf numFmtId="0" fontId="10" fillId="0" borderId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0" fillId="0" borderId="0"/>
    <xf numFmtId="0" fontId="7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3" fillId="0" borderId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23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</cellStyleXfs>
  <cellXfs count="67">
    <xf numFmtId="0" fontId="0" fillId="0" borderId="0" xfId="0"/>
    <xf numFmtId="0" fontId="1" fillId="4" borderId="1" xfId="0" applyFont="1" applyFill="1" applyBorder="1" applyAlignment="1" applyProtection="1">
      <alignment horizontal="center" vertical="center" wrapText="1"/>
      <protection locked="0"/>
    </xf>
    <xf numFmtId="49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4" fontId="5" fillId="2" borderId="4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1" fontId="5" fillId="2" borderId="3" xfId="2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5" fillId="2" borderId="5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right"/>
    </xf>
    <xf numFmtId="0" fontId="5" fillId="0" borderId="0" xfId="1" applyFont="1" applyAlignment="1">
      <alignment horizontal="right"/>
    </xf>
    <xf numFmtId="164" fontId="0" fillId="2" borderId="0" xfId="0" applyNumberFormat="1" applyFill="1" applyAlignment="1">
      <alignment horizontal="center" vertical="center" wrapText="1"/>
    </xf>
    <xf numFmtId="10" fontId="0" fillId="2" borderId="0" xfId="0" applyNumberFormat="1" applyFill="1" applyAlignment="1">
      <alignment horizontal="center" vertical="center" wrapText="1"/>
    </xf>
    <xf numFmtId="0" fontId="5" fillId="0" borderId="2" xfId="1" applyFont="1" applyBorder="1"/>
    <xf numFmtId="0" fontId="5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0" fillId="0" borderId="0" xfId="0" applyFont="1"/>
    <xf numFmtId="49" fontId="17" fillId="5" borderId="0" xfId="0" applyNumberFormat="1" applyFont="1" applyFill="1" applyAlignment="1">
      <alignment horizontal="center" vertical="center" wrapText="1"/>
    </xf>
    <xf numFmtId="0" fontId="16" fillId="0" borderId="0" xfId="0" applyFont="1"/>
    <xf numFmtId="0" fontId="21" fillId="0" borderId="0" xfId="0" applyFont="1"/>
    <xf numFmtId="164" fontId="21" fillId="6" borderId="0" xfId="0" applyNumberFormat="1" applyFont="1" applyFill="1" applyAlignment="1">
      <alignment vertical="center" wrapText="1"/>
    </xf>
    <xf numFmtId="0" fontId="21" fillId="6" borderId="0" xfId="0" applyFont="1" applyFill="1" applyAlignment="1">
      <alignment vertical="center" wrapText="1"/>
    </xf>
    <xf numFmtId="0" fontId="16" fillId="6" borderId="0" xfId="0" applyFont="1" applyFill="1" applyAlignment="1">
      <alignment wrapText="1"/>
    </xf>
    <xf numFmtId="164" fontId="20" fillId="0" borderId="0" xfId="0" applyNumberFormat="1" applyFont="1"/>
    <xf numFmtId="165" fontId="20" fillId="0" borderId="0" xfId="0" applyNumberFormat="1" applyFont="1"/>
    <xf numFmtId="49" fontId="17" fillId="5" borderId="3" xfId="0" applyNumberFormat="1" applyFont="1" applyFill="1" applyBorder="1" applyAlignment="1">
      <alignment horizontal="center" vertical="center" wrapText="1"/>
    </xf>
    <xf numFmtId="164" fontId="17" fillId="5" borderId="3" xfId="0" applyNumberFormat="1" applyFont="1" applyFill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/>
    </xf>
    <xf numFmtId="164" fontId="19" fillId="7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165" fontId="19" fillId="7" borderId="3" xfId="0" applyNumberFormat="1" applyFont="1" applyFill="1" applyBorder="1" applyAlignment="1">
      <alignment horizontal="center" vertical="center"/>
    </xf>
    <xf numFmtId="0" fontId="22" fillId="7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1" fontId="4" fillId="8" borderId="0" xfId="0" applyNumberFormat="1" applyFont="1" applyFill="1" applyAlignment="1">
      <alignment horizontal="center" vertical="top" wrapText="1"/>
    </xf>
    <xf numFmtId="164" fontId="4" fillId="8" borderId="0" xfId="0" applyNumberFormat="1" applyFont="1" applyFill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164" fontId="5" fillId="2" borderId="3" xfId="0" applyNumberFormat="1" applyFont="1" applyFill="1" applyBorder="1" applyAlignment="1">
      <alignment horizontal="center" vertical="center"/>
    </xf>
    <xf numFmtId="0" fontId="4" fillId="8" borderId="0" xfId="0" applyFont="1" applyFill="1" applyAlignment="1">
      <alignment horizontal="center" vertical="top" wrapText="1"/>
    </xf>
    <xf numFmtId="1" fontId="0" fillId="0" borderId="2" xfId="0" applyNumberForma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1" fontId="0" fillId="0" borderId="3" xfId="0" applyNumberForma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0" fontId="16" fillId="6" borderId="0" xfId="0" applyFont="1" applyFill="1" applyAlignment="1">
      <alignment horizontal="center" wrapText="1"/>
    </xf>
    <xf numFmtId="0" fontId="20" fillId="0" borderId="0" xfId="0" applyFont="1" applyAlignment="1">
      <alignment horizontal="center"/>
    </xf>
    <xf numFmtId="0" fontId="21" fillId="3" borderId="0" xfId="0" applyFont="1" applyFill="1" applyAlignment="1">
      <alignment horizontal="left" vertical="center"/>
    </xf>
    <xf numFmtId="0" fontId="0" fillId="0" borderId="0" xfId="0"/>
  </cellXfs>
  <cellStyles count="29475">
    <cellStyle name="Comma" xfId="2" builtinId="3"/>
    <cellStyle name="Comma [0] 2" xfId="14746" xr:uid="{C5098B0B-6E61-4E43-851C-6E5EE3DAD3AA}"/>
    <cellStyle name="Comma [0] 2 2" xfId="29452" xr:uid="{4496D371-8E5C-4EFA-9F4A-084E8C697421}"/>
    <cellStyle name="Comma [0] 3" xfId="14752" xr:uid="{AC75B76D-265D-41BC-B651-63695C4EB634}"/>
    <cellStyle name="Comma [0] 3 2" xfId="29458" xr:uid="{73344538-1ADC-4E0A-98F3-CC4DEA321D8F}"/>
    <cellStyle name="Comma 10" xfId="99" xr:uid="{1647E3C0-A8DB-4E71-8CBB-FDE88C128F82}"/>
    <cellStyle name="Comma 10 2" xfId="308" xr:uid="{2EEB9992-A9C9-42EE-9A2F-AE36B524BE3B}"/>
    <cellStyle name="Comma 10 2 2" xfId="581" xr:uid="{695883ED-952B-45FE-AEFE-D169D1D45308}"/>
    <cellStyle name="Comma 10 2 2 2" xfId="963" xr:uid="{40FE25B4-DDFF-4DD0-8133-2425D8F7910E}"/>
    <cellStyle name="Comma 10 2 2 2 2" xfId="1881" xr:uid="{551F063E-7272-4B2E-AC6A-6B782008AF75}"/>
    <cellStyle name="Comma 10 2 2 2 2 2" xfId="5555" xr:uid="{BF7C18AB-5602-4CF0-B6ED-0BE43DF4B218}"/>
    <cellStyle name="Comma 10 2 2 2 2 2 2" xfId="12902" xr:uid="{D46D5027-C505-417D-B9DF-3E1E1ABAC4FA}"/>
    <cellStyle name="Comma 10 2 2 2 2 2 2 2" xfId="27611" xr:uid="{97B583A1-D9AB-4FEC-BD84-956E9DF07A93}"/>
    <cellStyle name="Comma 10 2 2 2 2 2 3" xfId="20264" xr:uid="{F7130076-A7A9-4577-A758-610BF5CD2599}"/>
    <cellStyle name="Comma 10 2 2 2 2 3" xfId="9228" xr:uid="{A257F456-7F5F-4A4F-9243-32AED4CA8108}"/>
    <cellStyle name="Comma 10 2 2 2 2 3 2" xfId="23937" xr:uid="{57B2F2C1-668B-4A7F-B0CD-2EBF1BA617E3}"/>
    <cellStyle name="Comma 10 2 2 2 2 4" xfId="16590" xr:uid="{F8AE77BE-C850-43F3-805E-D17C0DEE7025}"/>
    <cellStyle name="Comma 10 2 2 2 3" xfId="4637" xr:uid="{AE3C73B7-4BA5-4519-8358-C05D0FCAAC06}"/>
    <cellStyle name="Comma 10 2 2 2 3 2" xfId="11984" xr:uid="{EDF8D1AC-2D24-4B6D-BB0D-8AFC65DD4A86}"/>
    <cellStyle name="Comma 10 2 2 2 3 2 2" xfId="26693" xr:uid="{9F92430A-C5E2-4355-8D94-A86FCE4E621C}"/>
    <cellStyle name="Comma 10 2 2 2 3 3" xfId="19346" xr:uid="{E87F9B3E-AA67-4446-97E4-2C843D393D68}"/>
    <cellStyle name="Comma 10 2 2 2 4" xfId="8310" xr:uid="{77691501-9CFB-4F6A-BF63-CF4072E7DC1E}"/>
    <cellStyle name="Comma 10 2 2 2 4 2" xfId="23019" xr:uid="{9A9827C1-2171-419E-8232-02B7ED2FD9C4}"/>
    <cellStyle name="Comma 10 2 2 2 5" xfId="15672" xr:uid="{216159ED-A3C9-4831-B754-7D2F548F8DED}"/>
    <cellStyle name="Comma 10 2 2 3" xfId="1882" xr:uid="{12902571-5278-49CF-B02A-C2A8518A7476}"/>
    <cellStyle name="Comma 10 2 2 3 2" xfId="5556" xr:uid="{862C3424-F7BD-48C8-A52A-C502869CC80A}"/>
    <cellStyle name="Comma 10 2 2 3 2 2" xfId="12903" xr:uid="{A1D7BDF3-A25B-4096-B3FE-4D9BF6968C4E}"/>
    <cellStyle name="Comma 10 2 2 3 2 2 2" xfId="27612" xr:uid="{FEDBD1FB-76F1-4416-83CC-0623639F858C}"/>
    <cellStyle name="Comma 10 2 2 3 2 3" xfId="20265" xr:uid="{8B78F92F-180D-4D0B-929A-82CDE3E67238}"/>
    <cellStyle name="Comma 10 2 2 3 3" xfId="9229" xr:uid="{CBFB8153-EC69-4CCF-9E92-D5F126FC1771}"/>
    <cellStyle name="Comma 10 2 2 3 3 2" xfId="23938" xr:uid="{2D8B9E0B-CB9A-4703-9B24-58C9164BCC25}"/>
    <cellStyle name="Comma 10 2 2 3 4" xfId="16591" xr:uid="{A5492192-F24E-4890-94E5-7E3481F68EEB}"/>
    <cellStyle name="Comma 10 2 2 4" xfId="4267" xr:uid="{246395B8-DC06-4CF3-90E2-E60CDC10C564}"/>
    <cellStyle name="Comma 10 2 2 4 2" xfId="11614" xr:uid="{457BD809-E1F1-4B3E-9394-B127A2E7F990}"/>
    <cellStyle name="Comma 10 2 2 4 2 2" xfId="26323" xr:uid="{C2E28333-73CD-4AF3-B3BD-06865DE8EDF0}"/>
    <cellStyle name="Comma 10 2 2 4 3" xfId="18976" xr:uid="{9956158C-47B3-4267-8A9B-1921E9DB3BDA}"/>
    <cellStyle name="Comma 10 2 2 5" xfId="7940" xr:uid="{90095571-FCF1-45F1-82D4-DDD03CF96E15}"/>
    <cellStyle name="Comma 10 2 2 5 2" xfId="22649" xr:uid="{6E90D26A-20E3-4E1E-9CE1-FA7AF4202C32}"/>
    <cellStyle name="Comma 10 2 2 6" xfId="15302" xr:uid="{2ECA5FD7-58A7-4C8B-AC91-A4BC30892DE7}"/>
    <cellStyle name="Comma 10 2 3" xfId="964" xr:uid="{E46ACA20-A8C0-4298-9164-71876B84E0C6}"/>
    <cellStyle name="Comma 10 2 3 2" xfId="1883" xr:uid="{A5B18457-61BB-41CB-968F-35F7D7A47EF2}"/>
    <cellStyle name="Comma 10 2 3 2 2" xfId="5557" xr:uid="{6DDF8727-851A-44B5-8B12-4B91759F4BF6}"/>
    <cellStyle name="Comma 10 2 3 2 2 2" xfId="12904" xr:uid="{5BFC9232-9C2F-41F9-8B9C-360423EBBC4E}"/>
    <cellStyle name="Comma 10 2 3 2 2 2 2" xfId="27613" xr:uid="{DCC91D47-5420-42CE-AE5A-B109EFA11895}"/>
    <cellStyle name="Comma 10 2 3 2 2 3" xfId="20266" xr:uid="{A4189999-BF9E-48FC-9AE9-DF968D3F6527}"/>
    <cellStyle name="Comma 10 2 3 2 3" xfId="9230" xr:uid="{C3475659-C710-440C-B38A-1F0BC0AD65B7}"/>
    <cellStyle name="Comma 10 2 3 2 3 2" xfId="23939" xr:uid="{81892A3F-6077-4486-A2A6-BA2ABDA63698}"/>
    <cellStyle name="Comma 10 2 3 2 4" xfId="16592" xr:uid="{84C146AF-AA0E-4AFA-B93A-1F61BDF9643D}"/>
    <cellStyle name="Comma 10 2 3 3" xfId="4638" xr:uid="{9C512FD1-BBC2-4DAA-9CCC-FA349C61D871}"/>
    <cellStyle name="Comma 10 2 3 3 2" xfId="11985" xr:uid="{11FA91C5-8F20-489F-B53C-465E0DE89996}"/>
    <cellStyle name="Comma 10 2 3 3 2 2" xfId="26694" xr:uid="{B9576D96-4B86-4E2B-BCF4-1250F305DA08}"/>
    <cellStyle name="Comma 10 2 3 3 3" xfId="19347" xr:uid="{6018DF90-06E8-4CB4-9860-F0567127AFCE}"/>
    <cellStyle name="Comma 10 2 3 4" xfId="8311" xr:uid="{3D679CEF-575C-4810-9F52-C9FC25EBF3D7}"/>
    <cellStyle name="Comma 10 2 3 4 2" xfId="23020" xr:uid="{5B3F598F-8127-4CC7-BE4E-22808208961B}"/>
    <cellStyle name="Comma 10 2 3 5" xfId="15673" xr:uid="{7DB26EFD-8415-489A-B075-3CED893BD414}"/>
    <cellStyle name="Comma 10 2 4" xfId="1884" xr:uid="{009F31B7-2DDD-44A6-9832-597D7831CD67}"/>
    <cellStyle name="Comma 10 2 4 2" xfId="5558" xr:uid="{F0F33B67-D39A-4D18-9506-4C28D29DC4B2}"/>
    <cellStyle name="Comma 10 2 4 2 2" xfId="12905" xr:uid="{AB6911A0-C7AE-4AE3-BD65-5D3FC1E01AFC}"/>
    <cellStyle name="Comma 10 2 4 2 2 2" xfId="27614" xr:uid="{2A44E118-A8D0-47C9-B014-2057D1B1F6F1}"/>
    <cellStyle name="Comma 10 2 4 2 3" xfId="20267" xr:uid="{14F3AD44-BFAD-49A2-8709-9B8DB0923A91}"/>
    <cellStyle name="Comma 10 2 4 3" xfId="9231" xr:uid="{06F2503A-A1E0-4101-BA4E-DF2701ACF2F0}"/>
    <cellStyle name="Comma 10 2 4 3 2" xfId="23940" xr:uid="{247C234B-5D8A-4E6A-BCD4-24D75FA36A42}"/>
    <cellStyle name="Comma 10 2 4 4" xfId="16593" xr:uid="{38B4D9DA-393B-427D-B0A1-1C26A4BB6077}"/>
    <cellStyle name="Comma 10 2 5" xfId="3997" xr:uid="{FB6291CB-A492-4F0B-AA89-18DC92402E11}"/>
    <cellStyle name="Comma 10 2 5 2" xfId="11344" xr:uid="{49A2D5C9-132E-408B-8E60-2D933F3C9326}"/>
    <cellStyle name="Comma 10 2 5 2 2" xfId="26053" xr:uid="{CAA539FC-9959-4915-871B-56E6723C9A66}"/>
    <cellStyle name="Comma 10 2 5 3" xfId="18706" xr:uid="{E0DDABDC-5765-4ED7-9785-4133C653AEC6}"/>
    <cellStyle name="Comma 10 2 6" xfId="7670" xr:uid="{6AD2952B-ECDF-4505-819D-1A44364353A2}"/>
    <cellStyle name="Comma 10 2 6 2" xfId="22379" xr:uid="{AF4A8AA7-4C81-4404-B2C7-D661BF77E846}"/>
    <cellStyle name="Comma 10 2 7" xfId="15032" xr:uid="{FE636676-3CE6-4687-9F67-1326D11E33E8}"/>
    <cellStyle name="Comma 10 3" xfId="582" xr:uid="{FE91FC0F-C084-4D2F-B1E3-E9FE67AB1AFD}"/>
    <cellStyle name="Comma 10 3 2" xfId="965" xr:uid="{81A5CDE9-1528-4FEF-A298-E86FBDC1B2FD}"/>
    <cellStyle name="Comma 10 3 2 2" xfId="1885" xr:uid="{0E17B3D8-D595-4795-ADB5-15EE84D83FF4}"/>
    <cellStyle name="Comma 10 3 2 2 2" xfId="5559" xr:uid="{6DA4E3A8-A974-4EBE-880D-E9E5E528B81E}"/>
    <cellStyle name="Comma 10 3 2 2 2 2" xfId="12906" xr:uid="{5003ABBD-C596-4517-B88B-FAF46A038C4C}"/>
    <cellStyle name="Comma 10 3 2 2 2 2 2" xfId="27615" xr:uid="{D3AF2079-01EB-4FE2-954D-1059B811FCF5}"/>
    <cellStyle name="Comma 10 3 2 2 2 3" xfId="20268" xr:uid="{707595F2-5C1B-4409-8A48-295C7BF240E2}"/>
    <cellStyle name="Comma 10 3 2 2 3" xfId="9232" xr:uid="{E46A2FC0-A53F-4D97-B5E2-E845B6ABCD56}"/>
    <cellStyle name="Comma 10 3 2 2 3 2" xfId="23941" xr:uid="{56C8442D-B8CC-4982-A067-AB28B085161B}"/>
    <cellStyle name="Comma 10 3 2 2 4" xfId="16594" xr:uid="{23A7B64E-3157-41C2-966B-CE78D452E337}"/>
    <cellStyle name="Comma 10 3 2 3" xfId="4639" xr:uid="{864370E4-0407-4824-A7D6-85488FD4CB1A}"/>
    <cellStyle name="Comma 10 3 2 3 2" xfId="11986" xr:uid="{3DBFD355-4E3C-4E71-A5A0-CD6E36897178}"/>
    <cellStyle name="Comma 10 3 2 3 2 2" xfId="26695" xr:uid="{43C6D44C-2565-4F53-B125-581106749FAA}"/>
    <cellStyle name="Comma 10 3 2 3 3" xfId="19348" xr:uid="{B4AA23F1-AA64-4EE5-B989-9FC5BCA730D0}"/>
    <cellStyle name="Comma 10 3 2 4" xfId="8312" xr:uid="{DB60591D-F4EE-41C4-82F8-423E339A02BE}"/>
    <cellStyle name="Comma 10 3 2 4 2" xfId="23021" xr:uid="{CE0EA951-228B-44CB-B8B4-35930BBB6366}"/>
    <cellStyle name="Comma 10 3 2 5" xfId="15674" xr:uid="{8D07A7C1-83FA-4192-B4F6-F1FA0B4ADD94}"/>
    <cellStyle name="Comma 10 3 3" xfId="1886" xr:uid="{A2587CA5-1C5F-47EE-9ED8-82355D691C87}"/>
    <cellStyle name="Comma 10 3 3 2" xfId="5560" xr:uid="{B8104F7E-F4FB-493B-BA8B-A1AC6B85BDE0}"/>
    <cellStyle name="Comma 10 3 3 2 2" xfId="12907" xr:uid="{1B18E39F-8289-4F13-A38F-0C03FF13C127}"/>
    <cellStyle name="Comma 10 3 3 2 2 2" xfId="27616" xr:uid="{9149D3DF-CD26-44B8-A5B5-13E062E73214}"/>
    <cellStyle name="Comma 10 3 3 2 3" xfId="20269" xr:uid="{FC268649-32D9-45FF-9669-93B994B6E5DB}"/>
    <cellStyle name="Comma 10 3 3 3" xfId="9233" xr:uid="{CF051B86-94D7-4AA2-AEA2-F68A38EF5DC0}"/>
    <cellStyle name="Comma 10 3 3 3 2" xfId="23942" xr:uid="{BF989092-0E2B-41DE-902A-209F29BB8BA0}"/>
    <cellStyle name="Comma 10 3 3 4" xfId="16595" xr:uid="{FA8A24E3-8DC6-4C0D-9EB8-2CB1727D7E6C}"/>
    <cellStyle name="Comma 10 3 4" xfId="4268" xr:uid="{323EE552-CE2B-42C4-8E05-FD4E9B87F740}"/>
    <cellStyle name="Comma 10 3 4 2" xfId="11615" xr:uid="{C386DC56-44D1-4220-A966-9DDDC9BFFA56}"/>
    <cellStyle name="Comma 10 3 4 2 2" xfId="26324" xr:uid="{ACEB97AB-572C-4D18-B0F0-E0385F16F9EC}"/>
    <cellStyle name="Comma 10 3 4 3" xfId="18977" xr:uid="{9704EF06-60EB-42C8-B75F-F2A07D232E26}"/>
    <cellStyle name="Comma 10 3 5" xfId="7941" xr:uid="{59864E79-DD4C-48F8-816F-EF60625F7267}"/>
    <cellStyle name="Comma 10 3 5 2" xfId="22650" xr:uid="{EB5123A2-D4CE-4F10-B468-7681307716A4}"/>
    <cellStyle name="Comma 10 3 6" xfId="15303" xr:uid="{CB0A61D1-76F3-4A75-8D02-4AE4E6EABCD7}"/>
    <cellStyle name="Comma 10 4" xfId="489" xr:uid="{38B75356-4FAA-48CA-A8AD-772D9FDA8FDB}"/>
    <cellStyle name="Comma 10 4 2" xfId="966" xr:uid="{7C009BF7-CCFA-4FE7-89B0-C34057455E64}"/>
    <cellStyle name="Comma 10 4 2 2" xfId="1887" xr:uid="{3EF964DC-C3B9-40C0-AD29-B29A8C094831}"/>
    <cellStyle name="Comma 10 4 2 2 2" xfId="5561" xr:uid="{0DB9828A-6638-4EB9-8AAA-D0A34F1CD2AE}"/>
    <cellStyle name="Comma 10 4 2 2 2 2" xfId="12908" xr:uid="{7FFD40F5-925B-40BB-81D4-A2363F802D6D}"/>
    <cellStyle name="Comma 10 4 2 2 2 2 2" xfId="27617" xr:uid="{FFF422FA-1645-4748-A498-F3B4994853B6}"/>
    <cellStyle name="Comma 10 4 2 2 2 3" xfId="20270" xr:uid="{CDEEA769-C7CE-44CA-BBE9-0D4428E07434}"/>
    <cellStyle name="Comma 10 4 2 2 3" xfId="9234" xr:uid="{9186EEEE-C7E1-4080-87B8-6144506A4A4B}"/>
    <cellStyle name="Comma 10 4 2 2 3 2" xfId="23943" xr:uid="{7B3D3B09-12B1-42E2-A0DB-ACC23A559118}"/>
    <cellStyle name="Comma 10 4 2 2 4" xfId="16596" xr:uid="{A82BC2FC-4D8E-4AF4-9D20-B620122683FD}"/>
    <cellStyle name="Comma 10 4 2 3" xfId="4640" xr:uid="{D2C755A5-E542-426E-A814-ED28D3A3967C}"/>
    <cellStyle name="Comma 10 4 2 3 2" xfId="11987" xr:uid="{6D7B8B03-E2E2-46F9-BD1A-24D9F616F200}"/>
    <cellStyle name="Comma 10 4 2 3 2 2" xfId="26696" xr:uid="{96232FB6-3D0A-4160-8259-07F50A7EF7BA}"/>
    <cellStyle name="Comma 10 4 2 3 3" xfId="19349" xr:uid="{23B68E7A-9061-4B0E-B26C-23F8EA2CC402}"/>
    <cellStyle name="Comma 10 4 2 4" xfId="8313" xr:uid="{B812D20E-E228-4EB2-935A-474D0DF6BD10}"/>
    <cellStyle name="Comma 10 4 2 4 2" xfId="23022" xr:uid="{42377AA9-16DE-4789-B94C-FC2B1C803CF6}"/>
    <cellStyle name="Comma 10 4 2 5" xfId="15675" xr:uid="{16576D84-83DB-42F2-8302-C9406DA1B326}"/>
    <cellStyle name="Comma 10 4 3" xfId="1888" xr:uid="{45776A93-921E-4D34-989F-C0669B7AC7D0}"/>
    <cellStyle name="Comma 10 4 3 2" xfId="5562" xr:uid="{9BC5F885-513C-4FCA-B23A-E4EECA9F4DAA}"/>
    <cellStyle name="Comma 10 4 3 2 2" xfId="12909" xr:uid="{A52C0C11-DEBE-48DC-9B2F-232A4AE47F93}"/>
    <cellStyle name="Comma 10 4 3 2 2 2" xfId="27618" xr:uid="{06CFD81B-7C50-4116-A34E-5C5A6536463E}"/>
    <cellStyle name="Comma 10 4 3 2 3" xfId="20271" xr:uid="{154694E1-5290-428B-958B-7F3F40632B0B}"/>
    <cellStyle name="Comma 10 4 3 3" xfId="9235" xr:uid="{DC49A110-6501-4222-8568-0F00EEAFF576}"/>
    <cellStyle name="Comma 10 4 3 3 2" xfId="23944" xr:uid="{A05F8533-2973-4C4B-9E40-CD05FA18A89C}"/>
    <cellStyle name="Comma 10 4 3 4" xfId="16597" xr:uid="{F0002E67-85D7-4B56-A3A4-AE3579214A23}"/>
    <cellStyle name="Comma 10 4 4" xfId="4175" xr:uid="{DD28EDA8-A386-4298-98C7-0FAE63CA907C}"/>
    <cellStyle name="Comma 10 4 4 2" xfId="11522" xr:uid="{A4E1F5DD-8934-412F-8A26-0DD504D98A28}"/>
    <cellStyle name="Comma 10 4 4 2 2" xfId="26231" xr:uid="{5EF7D801-C076-4EA2-8CB1-8A65729FAAF4}"/>
    <cellStyle name="Comma 10 4 4 3" xfId="18884" xr:uid="{9129F8BE-262D-4CFD-A5E0-FBBDC54989D9}"/>
    <cellStyle name="Comma 10 4 5" xfId="7848" xr:uid="{9655094B-5B3A-4557-8B6A-7080492B8D1C}"/>
    <cellStyle name="Comma 10 4 5 2" xfId="22557" xr:uid="{7D6BFAFE-F36B-40FA-A717-74A6AC6A431B}"/>
    <cellStyle name="Comma 10 4 6" xfId="15210" xr:uid="{6614BAE8-7A9A-4EBE-AFFF-68395D52671A}"/>
    <cellStyle name="Comma 10 5" xfId="967" xr:uid="{18EC8775-99B0-4D79-BED9-880F3277797C}"/>
    <cellStyle name="Comma 10 5 2" xfId="1889" xr:uid="{E9235518-F338-461E-A925-B2DF127FEEA9}"/>
    <cellStyle name="Comma 10 5 2 2" xfId="5563" xr:uid="{9E801926-E86B-42E6-9EA4-95091B3A2DC1}"/>
    <cellStyle name="Comma 10 5 2 2 2" xfId="12910" xr:uid="{ACC44C37-9A99-42B9-82CA-BC438DFDCDD0}"/>
    <cellStyle name="Comma 10 5 2 2 2 2" xfId="27619" xr:uid="{85D33F35-55F5-4015-AE31-B37B039E1A3D}"/>
    <cellStyle name="Comma 10 5 2 2 3" xfId="20272" xr:uid="{F9C9B87F-ADAE-401D-94FD-720F69D6B5B0}"/>
    <cellStyle name="Comma 10 5 2 3" xfId="9236" xr:uid="{5D76CFFD-2E65-442C-B265-DFB637F58BE2}"/>
    <cellStyle name="Comma 10 5 2 3 2" xfId="23945" xr:uid="{CD295EF9-8A4F-48F9-ACAF-18A38E5F31BA}"/>
    <cellStyle name="Comma 10 5 2 4" xfId="16598" xr:uid="{6A9511AC-7CCE-4635-828C-54D9FD0C8D5F}"/>
    <cellStyle name="Comma 10 5 3" xfId="4641" xr:uid="{F496DB1A-FD9B-4674-A247-B6F83729C61E}"/>
    <cellStyle name="Comma 10 5 3 2" xfId="11988" xr:uid="{BE59CCBB-4DEA-421B-83AB-15632A6AFF63}"/>
    <cellStyle name="Comma 10 5 3 2 2" xfId="26697" xr:uid="{0FA26AC9-3F10-44C8-A0D2-8AB34D7D2A6F}"/>
    <cellStyle name="Comma 10 5 3 3" xfId="19350" xr:uid="{625C4002-42A9-43FD-9A77-5DE165A23212}"/>
    <cellStyle name="Comma 10 5 4" xfId="8314" xr:uid="{F168AD5A-FFD5-4E64-B44F-5EAE4D0D7093}"/>
    <cellStyle name="Comma 10 5 4 2" xfId="23023" xr:uid="{EFE6C6F9-292F-49D6-997D-45B36DC79F0A}"/>
    <cellStyle name="Comma 10 5 5" xfId="15676" xr:uid="{CBB9B575-AD20-4BB5-B105-47B57991AF65}"/>
    <cellStyle name="Comma 10 6" xfId="1890" xr:uid="{2D0E15FC-BB05-41D9-A88D-B6BDBCB60034}"/>
    <cellStyle name="Comma 10 6 2" xfId="5564" xr:uid="{9401070C-2E89-4935-A549-DE3A2E7937D8}"/>
    <cellStyle name="Comma 10 6 2 2" xfId="12911" xr:uid="{0BFFC8B5-5958-407B-8921-83B3B3281463}"/>
    <cellStyle name="Comma 10 6 2 2 2" xfId="27620" xr:uid="{B5EAF093-8C68-431B-B3C1-94F769D46E64}"/>
    <cellStyle name="Comma 10 6 2 3" xfId="20273" xr:uid="{29832CA8-2BD1-42C1-9C9C-A507114C85C5}"/>
    <cellStyle name="Comma 10 6 3" xfId="9237" xr:uid="{EC7E2965-8519-4B04-8ED0-6D9F597C4B01}"/>
    <cellStyle name="Comma 10 6 3 2" xfId="23946" xr:uid="{9001A19D-56AE-475B-B71D-02A14F2A3D74}"/>
    <cellStyle name="Comma 10 6 4" xfId="16599" xr:uid="{D9EC2181-FB98-4001-8D6E-F51CDD0D2843}"/>
    <cellStyle name="Comma 10 7" xfId="3807" xr:uid="{4D93A88A-846B-4C5A-8B2E-4ACD106FB7F4}"/>
    <cellStyle name="Comma 10 7 2" xfId="11154" xr:uid="{263AC83C-DC70-425C-B735-514B5FA043E6}"/>
    <cellStyle name="Comma 10 7 2 2" xfId="25863" xr:uid="{9513CDA4-409F-40FD-BACA-FE9DFE6DF8A4}"/>
    <cellStyle name="Comma 10 7 3" xfId="18516" xr:uid="{4D5442D6-7170-4784-BD3A-F3FD4049116D}"/>
    <cellStyle name="Comma 10 8" xfId="7480" xr:uid="{65BD4EA0-E740-462A-BA92-CFBE915BCCD8}"/>
    <cellStyle name="Comma 10 8 2" xfId="22189" xr:uid="{8898B70D-C8E7-4E65-A41C-7182A1DEA9A6}"/>
    <cellStyle name="Comma 10 9" xfId="14842" xr:uid="{6AFCA41E-BC5D-4C31-B235-AD3177649FE2}"/>
    <cellStyle name="Comma 11" xfId="186" xr:uid="{6BCEAF02-8831-4AB1-B27B-CDDE50A67612}"/>
    <cellStyle name="Comma 11 2" xfId="395" xr:uid="{4A3D9D0B-7A3F-4B91-B5EC-8D2AFE44B611}"/>
    <cellStyle name="Comma 11 2 2" xfId="583" xr:uid="{729AC456-5462-4267-8940-E06D60DDC026}"/>
    <cellStyle name="Comma 11 2 2 2" xfId="968" xr:uid="{CA777D43-2ABB-4EC2-9616-4A5CEEC7A037}"/>
    <cellStyle name="Comma 11 2 2 2 2" xfId="1891" xr:uid="{68EF3612-01D0-471A-8933-D16D892835C9}"/>
    <cellStyle name="Comma 11 2 2 2 2 2" xfId="5565" xr:uid="{3E60761B-5A45-4661-90C5-92FECCD57550}"/>
    <cellStyle name="Comma 11 2 2 2 2 2 2" xfId="12912" xr:uid="{D40BA5F7-CA9E-4EF8-97B7-717A21E57E8D}"/>
    <cellStyle name="Comma 11 2 2 2 2 2 2 2" xfId="27621" xr:uid="{EF468DD2-316E-4478-AADD-A6EA4396FE3C}"/>
    <cellStyle name="Comma 11 2 2 2 2 2 3" xfId="20274" xr:uid="{84BD759B-936E-451E-98DF-0FDEDADED651}"/>
    <cellStyle name="Comma 11 2 2 2 2 3" xfId="9238" xr:uid="{2372A3E5-BEAD-45A8-A79A-4CF61CBEC2C4}"/>
    <cellStyle name="Comma 11 2 2 2 2 3 2" xfId="23947" xr:uid="{8E24EDA7-926F-409C-84F0-20544F3936AC}"/>
    <cellStyle name="Comma 11 2 2 2 2 4" xfId="16600" xr:uid="{7255EFC0-B7E5-49FE-A29C-9F34D4999C59}"/>
    <cellStyle name="Comma 11 2 2 2 3" xfId="4642" xr:uid="{E5C754C5-BBAD-42A1-8F16-B47E794545F7}"/>
    <cellStyle name="Comma 11 2 2 2 3 2" xfId="11989" xr:uid="{4AFAD9C0-D550-4FA2-8E01-77056B0579D0}"/>
    <cellStyle name="Comma 11 2 2 2 3 2 2" xfId="26698" xr:uid="{487216E4-A55A-435A-B567-52B1CB0D93B9}"/>
    <cellStyle name="Comma 11 2 2 2 3 3" xfId="19351" xr:uid="{06269DAC-4396-457C-BF74-0512A2796CD6}"/>
    <cellStyle name="Comma 11 2 2 2 4" xfId="8315" xr:uid="{2B9E9C4D-AF6B-462A-AA5B-F3BA02725470}"/>
    <cellStyle name="Comma 11 2 2 2 4 2" xfId="23024" xr:uid="{F3EC20D9-F93B-422F-9BAF-785FA461035F}"/>
    <cellStyle name="Comma 11 2 2 2 5" xfId="15677" xr:uid="{367ADBC2-335E-4AC6-B2B5-4036B1DF5169}"/>
    <cellStyle name="Comma 11 2 2 3" xfId="1892" xr:uid="{B3B328DB-19BB-49A0-A421-72EAD85F04E8}"/>
    <cellStyle name="Comma 11 2 2 3 2" xfId="5566" xr:uid="{7B468F31-7821-4523-866C-BB62BC5A9D27}"/>
    <cellStyle name="Comma 11 2 2 3 2 2" xfId="12913" xr:uid="{946AC78D-6A14-491B-88CC-36479CFD2964}"/>
    <cellStyle name="Comma 11 2 2 3 2 2 2" xfId="27622" xr:uid="{6EC3ADEA-D108-4210-A957-3661E25DAC00}"/>
    <cellStyle name="Comma 11 2 2 3 2 3" xfId="20275" xr:uid="{13C6896E-8815-4C62-A85F-61483C23B0D3}"/>
    <cellStyle name="Comma 11 2 2 3 3" xfId="9239" xr:uid="{832D623C-DF00-44A1-8F2E-2FF50E5E7EB7}"/>
    <cellStyle name="Comma 11 2 2 3 3 2" xfId="23948" xr:uid="{08BD7866-855F-4D51-B80C-D7D06EC1912A}"/>
    <cellStyle name="Comma 11 2 2 3 4" xfId="16601" xr:uid="{0BE2D8C5-26C1-4A1F-8B46-F7E4EEFFB9CB}"/>
    <cellStyle name="Comma 11 2 2 4" xfId="4269" xr:uid="{8C8B4F97-0476-4CFD-BE77-91DAA90A7E51}"/>
    <cellStyle name="Comma 11 2 2 4 2" xfId="11616" xr:uid="{C45844C6-7A7B-4797-A456-DE68B6084FC9}"/>
    <cellStyle name="Comma 11 2 2 4 2 2" xfId="26325" xr:uid="{F1885AFF-D5FB-4D9F-BBF4-760C49EDD888}"/>
    <cellStyle name="Comma 11 2 2 4 3" xfId="18978" xr:uid="{A01FDDE7-568F-448E-BEC8-4FE9A22B9403}"/>
    <cellStyle name="Comma 11 2 2 5" xfId="7942" xr:uid="{240D2E17-C018-44CB-8F80-FD8620747386}"/>
    <cellStyle name="Comma 11 2 2 5 2" xfId="22651" xr:uid="{E8BE3219-D1F2-4FE1-8032-6E81DD287651}"/>
    <cellStyle name="Comma 11 2 2 6" xfId="15304" xr:uid="{99DCF946-9947-494D-802F-3B342D28FCAD}"/>
    <cellStyle name="Comma 11 2 3" xfId="969" xr:uid="{A1B8113B-9285-4D23-BC3D-9EA4E37BF78B}"/>
    <cellStyle name="Comma 11 2 3 2" xfId="1893" xr:uid="{89D977F6-9A0A-4B5D-9D37-739FABB8C6CF}"/>
    <cellStyle name="Comma 11 2 3 2 2" xfId="5567" xr:uid="{EBDC5A25-85ED-4620-AA54-CBB038708D51}"/>
    <cellStyle name="Comma 11 2 3 2 2 2" xfId="12914" xr:uid="{25E73385-4AD7-4648-A121-38FEEE1C445D}"/>
    <cellStyle name="Comma 11 2 3 2 2 2 2" xfId="27623" xr:uid="{BC272E69-F8AF-4342-A24F-DFF170E28746}"/>
    <cellStyle name="Comma 11 2 3 2 2 3" xfId="20276" xr:uid="{8BAAA6E2-C4E4-490D-9CE9-CE6CA547B68F}"/>
    <cellStyle name="Comma 11 2 3 2 3" xfId="9240" xr:uid="{7EA8E82C-A8B0-4161-96C6-8B3C89BFE215}"/>
    <cellStyle name="Comma 11 2 3 2 3 2" xfId="23949" xr:uid="{B375138D-161D-4247-8322-4BDEB335997C}"/>
    <cellStyle name="Comma 11 2 3 2 4" xfId="16602" xr:uid="{16C276A5-897A-459E-9417-2F0A7F5B55D6}"/>
    <cellStyle name="Comma 11 2 3 3" xfId="4643" xr:uid="{2FCC9FDA-BC71-4052-9CD7-15DC02D17B58}"/>
    <cellStyle name="Comma 11 2 3 3 2" xfId="11990" xr:uid="{81E215D2-8454-46A1-8DF5-676F796C9858}"/>
    <cellStyle name="Comma 11 2 3 3 2 2" xfId="26699" xr:uid="{E01C7DEC-0FF0-4118-BCD7-4BE21FF2C3EF}"/>
    <cellStyle name="Comma 11 2 3 3 3" xfId="19352" xr:uid="{5900CFF9-9132-4739-8900-0C914F877031}"/>
    <cellStyle name="Comma 11 2 3 4" xfId="8316" xr:uid="{FC0BBD6A-2EFD-4C35-9793-2A6F8A929B96}"/>
    <cellStyle name="Comma 11 2 3 4 2" xfId="23025" xr:uid="{88B7D91E-8665-46B1-90D6-CEEF9D280358}"/>
    <cellStyle name="Comma 11 2 3 5" xfId="15678" xr:uid="{6A28D643-2DA7-462A-84C1-C5F9C7AAC411}"/>
    <cellStyle name="Comma 11 2 4" xfId="1894" xr:uid="{A7778ADE-D0E6-4CBF-B083-D7139E344964}"/>
    <cellStyle name="Comma 11 2 4 2" xfId="5568" xr:uid="{06EFF30D-27F3-4FF3-8DFB-48C495BF7F17}"/>
    <cellStyle name="Comma 11 2 4 2 2" xfId="12915" xr:uid="{9EA9CB88-A47C-4902-9003-613651854ABB}"/>
    <cellStyle name="Comma 11 2 4 2 2 2" xfId="27624" xr:uid="{19F495C7-BEB3-4D11-B5A5-B3B9FA657ACA}"/>
    <cellStyle name="Comma 11 2 4 2 3" xfId="20277" xr:uid="{8E9CAB66-2460-43DA-94EB-F90BF8F35F59}"/>
    <cellStyle name="Comma 11 2 4 3" xfId="9241" xr:uid="{A6EEAB2B-63C8-409B-802D-A3490CD5C9D4}"/>
    <cellStyle name="Comma 11 2 4 3 2" xfId="23950" xr:uid="{278BA15E-31EA-4E8F-BD8F-ECAC3BF5ABF6}"/>
    <cellStyle name="Comma 11 2 4 4" xfId="16603" xr:uid="{605DA3F7-B3F3-4197-A3DD-1BB92EC8A2E6}"/>
    <cellStyle name="Comma 11 2 5" xfId="4083" xr:uid="{48FE386C-2796-44A1-840C-EA1B0CEA2926}"/>
    <cellStyle name="Comma 11 2 5 2" xfId="11430" xr:uid="{F63B2A29-62C5-4FC8-9374-3530081634E6}"/>
    <cellStyle name="Comma 11 2 5 2 2" xfId="26139" xr:uid="{2EDBA689-BBA9-42BB-88F2-E4EC285EA5F6}"/>
    <cellStyle name="Comma 11 2 5 3" xfId="18792" xr:uid="{E8ECC597-E3A8-45D0-A9C0-A44A7EF5F01E}"/>
    <cellStyle name="Comma 11 2 6" xfId="7756" xr:uid="{2479D6B3-9BBA-4A43-8117-9A0CDAB91E9A}"/>
    <cellStyle name="Comma 11 2 6 2" xfId="22465" xr:uid="{136DABB8-4B76-4ACD-9DDE-C19EE690B8DE}"/>
    <cellStyle name="Comma 11 2 7" xfId="15118" xr:uid="{2484730B-9510-4B77-9DF6-10562BEA13C9}"/>
    <cellStyle name="Comma 11 3" xfId="584" xr:uid="{7C85BC38-7941-4E64-A01F-21E223082716}"/>
    <cellStyle name="Comma 11 3 2" xfId="970" xr:uid="{60A0A7E3-B4A4-4316-90B6-B11A5A40C544}"/>
    <cellStyle name="Comma 11 3 2 2" xfId="1895" xr:uid="{E1925CFC-3BF1-484B-867D-9D2F04A64FB4}"/>
    <cellStyle name="Comma 11 3 2 2 2" xfId="5569" xr:uid="{A027A97B-181A-407B-971E-0C1E20226C46}"/>
    <cellStyle name="Comma 11 3 2 2 2 2" xfId="12916" xr:uid="{C25EF7EA-1A9A-4EF4-9C70-E33B0816BAF3}"/>
    <cellStyle name="Comma 11 3 2 2 2 2 2" xfId="27625" xr:uid="{8836FFB0-8AF5-44A9-89B1-706BBBEAC0EC}"/>
    <cellStyle name="Comma 11 3 2 2 2 3" xfId="20278" xr:uid="{FF254673-C4D0-442D-BFB2-192086B999F8}"/>
    <cellStyle name="Comma 11 3 2 2 3" xfId="9242" xr:uid="{43356512-2556-45C6-BF7E-7C6BB08F20C1}"/>
    <cellStyle name="Comma 11 3 2 2 3 2" xfId="23951" xr:uid="{7B1DB79F-1E90-4B1E-A01B-55C7BB479D02}"/>
    <cellStyle name="Comma 11 3 2 2 4" xfId="16604" xr:uid="{A9DF1798-1B65-4C8C-A666-8967A5F14A44}"/>
    <cellStyle name="Comma 11 3 2 3" xfId="4644" xr:uid="{715556B3-DA0B-4E6D-8B77-5A330C065282}"/>
    <cellStyle name="Comma 11 3 2 3 2" xfId="11991" xr:uid="{014F6E75-BA77-4A08-A6B9-1F6945E7CC8F}"/>
    <cellStyle name="Comma 11 3 2 3 2 2" xfId="26700" xr:uid="{B3D100FD-04DC-4FFF-9629-9F3D181F0D30}"/>
    <cellStyle name="Comma 11 3 2 3 3" xfId="19353" xr:uid="{5AEF62CB-09C2-4804-A4BB-E9B6F066CDCD}"/>
    <cellStyle name="Comma 11 3 2 4" xfId="8317" xr:uid="{E4155386-AADD-407F-ABBA-4BBE55E74A2E}"/>
    <cellStyle name="Comma 11 3 2 4 2" xfId="23026" xr:uid="{190D2ED5-AB30-4EA9-97F1-048F090E74FC}"/>
    <cellStyle name="Comma 11 3 2 5" xfId="15679" xr:uid="{DCAD5FFA-BB5F-4416-BBC1-2132496EE14F}"/>
    <cellStyle name="Comma 11 3 3" xfId="1896" xr:uid="{023126B8-DD7B-4910-962D-BF0549F4ED57}"/>
    <cellStyle name="Comma 11 3 3 2" xfId="5570" xr:uid="{06A44DCA-4CAF-4F4D-B9AD-286CAF1371EA}"/>
    <cellStyle name="Comma 11 3 3 2 2" xfId="12917" xr:uid="{394B0AA3-C559-4786-81A6-880E2408E205}"/>
    <cellStyle name="Comma 11 3 3 2 2 2" xfId="27626" xr:uid="{AFCA3AB8-E085-4D6E-86DA-74F6EC210F7F}"/>
    <cellStyle name="Comma 11 3 3 2 3" xfId="20279" xr:uid="{90B70B90-C928-4ABA-853C-DB2FCF03B931}"/>
    <cellStyle name="Comma 11 3 3 3" xfId="9243" xr:uid="{CB26BFED-F48E-471E-ADFF-D7380FDABD18}"/>
    <cellStyle name="Comma 11 3 3 3 2" xfId="23952" xr:uid="{232A1AB7-AC73-417A-A41A-D0E301B57524}"/>
    <cellStyle name="Comma 11 3 3 4" xfId="16605" xr:uid="{279B03DD-FD1B-443C-99A6-A66CF3B6D0AA}"/>
    <cellStyle name="Comma 11 3 4" xfId="4270" xr:uid="{0F04D36A-7368-46F7-A725-D6F778A44CDF}"/>
    <cellStyle name="Comma 11 3 4 2" xfId="11617" xr:uid="{6835CA72-8479-4273-843B-8F2905FAE266}"/>
    <cellStyle name="Comma 11 3 4 2 2" xfId="26326" xr:uid="{F221E47E-D950-4CBF-97C6-C9EB2164D002}"/>
    <cellStyle name="Comma 11 3 4 3" xfId="18979" xr:uid="{EA20BF31-9071-4C8E-AA5B-65C6F6761404}"/>
    <cellStyle name="Comma 11 3 5" xfId="7943" xr:uid="{C075C9BD-A1B8-463C-A610-FF515400E15D}"/>
    <cellStyle name="Comma 11 3 5 2" xfId="22652" xr:uid="{A436A6C6-4892-4BCD-9BE9-BA5AC1843E12}"/>
    <cellStyle name="Comma 11 3 6" xfId="15305" xr:uid="{A4EAB7F7-164D-4F28-8E19-5E5F9BF251D6}"/>
    <cellStyle name="Comma 11 4" xfId="575" xr:uid="{2B08DD26-5948-41C0-AFE4-C3A1E86CE5ED}"/>
    <cellStyle name="Comma 11 4 2" xfId="971" xr:uid="{4C8DE4E9-CFB5-4232-A1E1-40245990C37A}"/>
    <cellStyle name="Comma 11 4 2 2" xfId="1897" xr:uid="{DB5EF431-5190-4BF7-985A-714B3FA98358}"/>
    <cellStyle name="Comma 11 4 2 2 2" xfId="5571" xr:uid="{16FF4A62-1D0D-4ED6-BBAF-9F9E3E2526B6}"/>
    <cellStyle name="Comma 11 4 2 2 2 2" xfId="12918" xr:uid="{B04FF285-F669-4139-9FB8-182218E3B065}"/>
    <cellStyle name="Comma 11 4 2 2 2 2 2" xfId="27627" xr:uid="{F1DB4DD3-F27E-4B1E-9816-DA745812EA9A}"/>
    <cellStyle name="Comma 11 4 2 2 2 3" xfId="20280" xr:uid="{FA8343D8-AA0F-4E24-9428-9FF07E4C3032}"/>
    <cellStyle name="Comma 11 4 2 2 3" xfId="9244" xr:uid="{03C3D4E2-9D83-4704-AE0A-0D774138CCD6}"/>
    <cellStyle name="Comma 11 4 2 2 3 2" xfId="23953" xr:uid="{8E376B04-59F3-4BB8-8301-876E51F6FCFE}"/>
    <cellStyle name="Comma 11 4 2 2 4" xfId="16606" xr:uid="{7CE7D3D0-BCCF-4C55-82DB-C47778F15C0F}"/>
    <cellStyle name="Comma 11 4 2 3" xfId="4645" xr:uid="{B23EF33B-F0F9-43CE-8E1E-ED3A6D422FBD}"/>
    <cellStyle name="Comma 11 4 2 3 2" xfId="11992" xr:uid="{7809C265-3773-4C3D-A326-6E549090B9AA}"/>
    <cellStyle name="Comma 11 4 2 3 2 2" xfId="26701" xr:uid="{D8F9695D-3C97-4E77-9D79-380B3AC122CD}"/>
    <cellStyle name="Comma 11 4 2 3 3" xfId="19354" xr:uid="{5442922F-FFC1-4823-8B3F-94AFDA543FE9}"/>
    <cellStyle name="Comma 11 4 2 4" xfId="8318" xr:uid="{04E0A1C4-0596-46CB-87BE-1E5D77A281B0}"/>
    <cellStyle name="Comma 11 4 2 4 2" xfId="23027" xr:uid="{E552BE58-AC8D-4B26-99F6-4B5373518CED}"/>
    <cellStyle name="Comma 11 4 2 5" xfId="15680" xr:uid="{761FBC9D-3AD0-44B0-999C-6175FA7E4049}"/>
    <cellStyle name="Comma 11 4 3" xfId="1898" xr:uid="{82B67A47-4C0F-4328-B904-EFCBBFE674F0}"/>
    <cellStyle name="Comma 11 4 3 2" xfId="5572" xr:uid="{605C65A8-D789-4BAF-A589-A7589451D6E5}"/>
    <cellStyle name="Comma 11 4 3 2 2" xfId="12919" xr:uid="{7CAAD5AE-70AE-492D-93C0-A7771B3D40DC}"/>
    <cellStyle name="Comma 11 4 3 2 2 2" xfId="27628" xr:uid="{CE676AF0-CB81-4ACD-86E8-F6EA7A1F20D9}"/>
    <cellStyle name="Comma 11 4 3 2 3" xfId="20281" xr:uid="{45B7517C-4B87-4C13-8129-AA11A758C316}"/>
    <cellStyle name="Comma 11 4 3 3" xfId="9245" xr:uid="{DB90DBC8-58C1-4602-B41F-3F386BB73661}"/>
    <cellStyle name="Comma 11 4 3 3 2" xfId="23954" xr:uid="{8D588201-BEF0-40F3-9488-D7AF1C0CCDA8}"/>
    <cellStyle name="Comma 11 4 3 4" xfId="16607" xr:uid="{785C68BA-04F4-4C78-A3F8-1AC2EA4C2A72}"/>
    <cellStyle name="Comma 11 4 4" xfId="4261" xr:uid="{3834043C-166F-4378-8DCB-1CDC4E7E930E}"/>
    <cellStyle name="Comma 11 4 4 2" xfId="11608" xr:uid="{0E1492B1-8F0B-4577-A04D-8D008990741F}"/>
    <cellStyle name="Comma 11 4 4 2 2" xfId="26317" xr:uid="{51DE9555-10DF-44CB-96B9-3DDB69B35C5A}"/>
    <cellStyle name="Comma 11 4 4 3" xfId="18970" xr:uid="{B57C36B6-1EC2-47C4-ADC4-7C652202DB5C}"/>
    <cellStyle name="Comma 11 4 5" xfId="7934" xr:uid="{480666F0-E6EB-40CC-A583-BBB0C2215780}"/>
    <cellStyle name="Comma 11 4 5 2" xfId="22643" xr:uid="{578167E1-9110-4A87-8A69-05091B375ABA}"/>
    <cellStyle name="Comma 11 4 6" xfId="15296" xr:uid="{9B254587-E39A-42C8-9E0C-68A081C8785B}"/>
    <cellStyle name="Comma 11 5" xfId="972" xr:uid="{B83A3B23-27DA-49E9-8718-AE57B9EA88D2}"/>
    <cellStyle name="Comma 11 5 2" xfId="1899" xr:uid="{771549B1-DC51-4168-AC6D-266BBADDED55}"/>
    <cellStyle name="Comma 11 5 2 2" xfId="5573" xr:uid="{722CBE71-B666-4ECC-A870-A434C72C49A2}"/>
    <cellStyle name="Comma 11 5 2 2 2" xfId="12920" xr:uid="{4BC167DC-6408-4A20-9FB5-47C05CDDC7DF}"/>
    <cellStyle name="Comma 11 5 2 2 2 2" xfId="27629" xr:uid="{28285165-35E9-44D5-8AB9-8CA5193A4618}"/>
    <cellStyle name="Comma 11 5 2 2 3" xfId="20282" xr:uid="{2EAF28C4-5B68-4728-83C5-F9CD2CE83A2A}"/>
    <cellStyle name="Comma 11 5 2 3" xfId="9246" xr:uid="{94BDAF75-C80B-4172-A255-46585F7C18D6}"/>
    <cellStyle name="Comma 11 5 2 3 2" xfId="23955" xr:uid="{4C8E284C-0B77-4AF3-A638-2165FE224249}"/>
    <cellStyle name="Comma 11 5 2 4" xfId="16608" xr:uid="{7BDFAC96-27CF-45D4-BE1C-EE7DFB9D3F9F}"/>
    <cellStyle name="Comma 11 5 3" xfId="4646" xr:uid="{F878A930-4DF2-4262-BA05-3F7540480AEC}"/>
    <cellStyle name="Comma 11 5 3 2" xfId="11993" xr:uid="{A93431EA-2C21-4F5F-A222-AAF676128459}"/>
    <cellStyle name="Comma 11 5 3 2 2" xfId="26702" xr:uid="{E908016C-5A35-476D-8300-8F0590BAB81B}"/>
    <cellStyle name="Comma 11 5 3 3" xfId="19355" xr:uid="{81875635-DB4D-4816-AB4F-F7B733BBFF35}"/>
    <cellStyle name="Comma 11 5 4" xfId="8319" xr:uid="{5557E124-B952-4D06-A9BF-096742B95270}"/>
    <cellStyle name="Comma 11 5 4 2" xfId="23028" xr:uid="{EA65AAAE-F7C4-41AA-98FC-D5CAA533B361}"/>
    <cellStyle name="Comma 11 5 5" xfId="15681" xr:uid="{8BEC58AE-B952-41F5-A8D7-0770612097E1}"/>
    <cellStyle name="Comma 11 6" xfId="1900" xr:uid="{8228E1F5-8594-4C98-8CA6-0573F98FF72E}"/>
    <cellStyle name="Comma 11 6 2" xfId="5574" xr:uid="{4172CD4A-EE15-42F9-A6A3-1FDD07FC2BE9}"/>
    <cellStyle name="Comma 11 6 2 2" xfId="12921" xr:uid="{4FA32E45-7B88-4905-BDF7-110ECEFC7794}"/>
    <cellStyle name="Comma 11 6 2 2 2" xfId="27630" xr:uid="{F27709BD-9112-4382-B6BE-DEDC0B8DB730}"/>
    <cellStyle name="Comma 11 6 2 3" xfId="20283" xr:uid="{AE790DCC-FEE4-4C43-9698-86CC0D0A3217}"/>
    <cellStyle name="Comma 11 6 3" xfId="9247" xr:uid="{4EEEA6D5-71FF-4FC6-B06C-996F0BA77762}"/>
    <cellStyle name="Comma 11 6 3 2" xfId="23956" xr:uid="{0A7FAE12-7142-417E-A193-2E24AC9B0221}"/>
    <cellStyle name="Comma 11 6 4" xfId="16609" xr:uid="{C7A49800-8177-4F9C-A6ED-BA926B354917}"/>
    <cellStyle name="Comma 11 7" xfId="3893" xr:uid="{AC1D2FFF-9039-4F5A-8E5F-08EC675FAB5C}"/>
    <cellStyle name="Comma 11 7 2" xfId="11240" xr:uid="{EFC62B07-8AF8-4B95-A78A-1B7D672896D1}"/>
    <cellStyle name="Comma 11 7 2 2" xfId="25949" xr:uid="{7DABB2B7-0554-4E62-A697-F4BDB6F35ED6}"/>
    <cellStyle name="Comma 11 7 3" xfId="18602" xr:uid="{640FF0AC-1028-4720-B4E6-24F23FC102D7}"/>
    <cellStyle name="Comma 11 8" xfId="7566" xr:uid="{695E2FC7-968C-4A01-BA0E-16E34DE33607}"/>
    <cellStyle name="Comma 11 8 2" xfId="22275" xr:uid="{98CB45AC-64F5-4646-A3A4-BAA7582E1386}"/>
    <cellStyle name="Comma 11 9" xfId="14928" xr:uid="{D986888F-6630-4B7A-AB1C-3DA63E34B100}"/>
    <cellStyle name="Comma 12" xfId="191" xr:uid="{D804C722-A0E2-48E8-A369-EE7336D885A8}"/>
    <cellStyle name="Comma 12 2" xfId="398" xr:uid="{15C3A873-9476-4FB0-BCEB-D774764B90EB}"/>
    <cellStyle name="Comma 12 2 2" xfId="585" xr:uid="{7E8B8779-4F63-4BF4-A8F5-4B09641E2C80}"/>
    <cellStyle name="Comma 12 2 2 2" xfId="973" xr:uid="{CA84DFA1-2FFA-4D82-82F2-7786604C67CD}"/>
    <cellStyle name="Comma 12 2 2 2 2" xfId="1901" xr:uid="{98E4727C-36B7-4272-82B7-0F9A6D723B70}"/>
    <cellStyle name="Comma 12 2 2 2 2 2" xfId="5575" xr:uid="{7B4A4C9E-3332-40F5-99BD-CA775270C595}"/>
    <cellStyle name="Comma 12 2 2 2 2 2 2" xfId="12922" xr:uid="{2BB93E53-1A02-4941-BAB8-BA007206D1F1}"/>
    <cellStyle name="Comma 12 2 2 2 2 2 2 2" xfId="27631" xr:uid="{DB690B31-D327-4D56-AC0B-442EADDEBAFD}"/>
    <cellStyle name="Comma 12 2 2 2 2 2 3" xfId="20284" xr:uid="{D3705EFB-58B0-4D97-A23D-B04471F10B16}"/>
    <cellStyle name="Comma 12 2 2 2 2 3" xfId="9248" xr:uid="{7CDAED6A-FF50-4C19-A431-71E20451ECD5}"/>
    <cellStyle name="Comma 12 2 2 2 2 3 2" xfId="23957" xr:uid="{A92B2B6E-6797-48F1-AF1F-E9127E82803F}"/>
    <cellStyle name="Comma 12 2 2 2 2 4" xfId="16610" xr:uid="{37080AEB-CD24-4CF3-B8DA-22AA2FB2BB11}"/>
    <cellStyle name="Comma 12 2 2 2 3" xfId="4647" xr:uid="{5FC61616-35D2-432D-ACE5-721AB9AD4920}"/>
    <cellStyle name="Comma 12 2 2 2 3 2" xfId="11994" xr:uid="{C80E83F0-FD98-40C0-9663-FBA2103854D9}"/>
    <cellStyle name="Comma 12 2 2 2 3 2 2" xfId="26703" xr:uid="{A769BCBF-9F57-4224-B072-A63DFA591692}"/>
    <cellStyle name="Comma 12 2 2 2 3 3" xfId="19356" xr:uid="{E120B768-ACCF-423D-ADDA-B7F16D02AD8D}"/>
    <cellStyle name="Comma 12 2 2 2 4" xfId="8320" xr:uid="{AA944985-87BF-433A-97AE-45E98F2C6EA9}"/>
    <cellStyle name="Comma 12 2 2 2 4 2" xfId="23029" xr:uid="{FF462E21-EE7C-4989-BE63-9F63FD21E206}"/>
    <cellStyle name="Comma 12 2 2 2 5" xfId="15682" xr:uid="{B6CE60EE-58D8-4931-9653-9FB93993BE16}"/>
    <cellStyle name="Comma 12 2 2 3" xfId="1902" xr:uid="{40720950-0225-41E5-91C5-868B4B813573}"/>
    <cellStyle name="Comma 12 2 2 3 2" xfId="5576" xr:uid="{5E114DDB-B62E-4F11-A2F4-A77F53F1784C}"/>
    <cellStyle name="Comma 12 2 2 3 2 2" xfId="12923" xr:uid="{37444201-9695-4E3B-A7DC-892D03B5151E}"/>
    <cellStyle name="Comma 12 2 2 3 2 2 2" xfId="27632" xr:uid="{4EE858AE-7BA9-4728-9CF4-CB740AC79142}"/>
    <cellStyle name="Comma 12 2 2 3 2 3" xfId="20285" xr:uid="{1B1E6B47-97B6-4EAE-8DA4-7742B3EA64EC}"/>
    <cellStyle name="Comma 12 2 2 3 3" xfId="9249" xr:uid="{E76AE3BF-A564-447F-9938-E792FD0B137C}"/>
    <cellStyle name="Comma 12 2 2 3 3 2" xfId="23958" xr:uid="{83F0A026-F1D9-4FCF-A39B-FADE7AF2B44B}"/>
    <cellStyle name="Comma 12 2 2 3 4" xfId="16611" xr:uid="{96937EB2-0577-4687-B719-5892A6CC4F50}"/>
    <cellStyle name="Comma 12 2 2 4" xfId="4271" xr:uid="{7AD04C80-D344-4BE5-B5F5-08779850F149}"/>
    <cellStyle name="Comma 12 2 2 4 2" xfId="11618" xr:uid="{8486B79F-21AA-4B2F-A956-6D2A49CA3A2F}"/>
    <cellStyle name="Comma 12 2 2 4 2 2" xfId="26327" xr:uid="{E46CBB26-54CE-451C-90D3-E230BB846821}"/>
    <cellStyle name="Comma 12 2 2 4 3" xfId="18980" xr:uid="{56B53CCE-4D09-422E-BF7E-178966463617}"/>
    <cellStyle name="Comma 12 2 2 5" xfId="7944" xr:uid="{6D8C7D78-6948-4085-BABE-392B2C2BDB5A}"/>
    <cellStyle name="Comma 12 2 2 5 2" xfId="22653" xr:uid="{85C0FFD2-F3F6-49AB-AC0C-21C070F8AEF8}"/>
    <cellStyle name="Comma 12 2 2 6" xfId="15306" xr:uid="{F407105E-1668-417D-A9DF-26597ACBF5E8}"/>
    <cellStyle name="Comma 12 2 3" xfId="974" xr:uid="{95CB11A7-0206-42E3-8209-CE29528A987C}"/>
    <cellStyle name="Comma 12 2 3 2" xfId="1903" xr:uid="{8A29F949-E9A3-4CF6-89EE-8FD51D72AE5D}"/>
    <cellStyle name="Comma 12 2 3 2 2" xfId="5577" xr:uid="{BED600AC-5B7C-4B8F-BE4E-307466D3770C}"/>
    <cellStyle name="Comma 12 2 3 2 2 2" xfId="12924" xr:uid="{B99082C2-CFFE-4166-8748-9349F68F4AC7}"/>
    <cellStyle name="Comma 12 2 3 2 2 2 2" xfId="27633" xr:uid="{3E15F9D6-8A39-413F-A1B5-0A973B9588C5}"/>
    <cellStyle name="Comma 12 2 3 2 2 3" xfId="20286" xr:uid="{14E5AEA2-EBE1-4FEF-8CFD-B531F712F811}"/>
    <cellStyle name="Comma 12 2 3 2 3" xfId="9250" xr:uid="{48706414-65BC-463D-A901-73C5D6478278}"/>
    <cellStyle name="Comma 12 2 3 2 3 2" xfId="23959" xr:uid="{9E44A17D-D341-45BB-A09A-201534B18D0D}"/>
    <cellStyle name="Comma 12 2 3 2 4" xfId="16612" xr:uid="{B4D59FEF-9E34-4535-9B42-4ED1F4E5A288}"/>
    <cellStyle name="Comma 12 2 3 3" xfId="4648" xr:uid="{B4A28116-EAF3-4581-8ABF-D2FB21EFB1E0}"/>
    <cellStyle name="Comma 12 2 3 3 2" xfId="11995" xr:uid="{0BA67FB2-51DD-4DDE-A66C-D76489F2AC17}"/>
    <cellStyle name="Comma 12 2 3 3 2 2" xfId="26704" xr:uid="{D4CDF766-7FF3-4A0B-B6F3-8457698E22A5}"/>
    <cellStyle name="Comma 12 2 3 3 3" xfId="19357" xr:uid="{77043F47-AC33-462E-834E-435B974501BF}"/>
    <cellStyle name="Comma 12 2 3 4" xfId="8321" xr:uid="{769A14F3-5046-4B4F-B1B7-C5E036DEEA6C}"/>
    <cellStyle name="Comma 12 2 3 4 2" xfId="23030" xr:uid="{D9A0275C-ABD4-4FB9-8DED-E4A131DEF6CB}"/>
    <cellStyle name="Comma 12 2 3 5" xfId="15683" xr:uid="{F86E9D77-BEA4-4B43-BCDE-EF19AA523BAA}"/>
    <cellStyle name="Comma 12 2 4" xfId="1904" xr:uid="{90D14EA3-6013-4E7F-A2C2-5DB6E1708395}"/>
    <cellStyle name="Comma 12 2 4 2" xfId="5578" xr:uid="{9D280934-68F9-4A4C-A66A-C516787ADCA8}"/>
    <cellStyle name="Comma 12 2 4 2 2" xfId="12925" xr:uid="{AED0B02C-6ED6-4F75-9642-70B08B51B2C0}"/>
    <cellStyle name="Comma 12 2 4 2 2 2" xfId="27634" xr:uid="{0540536D-5D11-4115-933B-32E5CA43667F}"/>
    <cellStyle name="Comma 12 2 4 2 3" xfId="20287" xr:uid="{A1D13B66-4A08-4E21-BD76-05598811BFDA}"/>
    <cellStyle name="Comma 12 2 4 3" xfId="9251" xr:uid="{F26682A2-EA37-446D-B4E7-723BFA2A45EC}"/>
    <cellStyle name="Comma 12 2 4 3 2" xfId="23960" xr:uid="{967BB772-2C0A-48D0-8299-E52D0B935FE0}"/>
    <cellStyle name="Comma 12 2 4 4" xfId="16613" xr:uid="{E5E4505C-E1AC-4310-B25C-06AA8EBE90A9}"/>
    <cellStyle name="Comma 12 2 5" xfId="4085" xr:uid="{9BA3D121-C462-41BD-82B6-910D1229534C}"/>
    <cellStyle name="Comma 12 2 5 2" xfId="11432" xr:uid="{6ADB6CB3-BB17-4301-9765-8804C316B637}"/>
    <cellStyle name="Comma 12 2 5 2 2" xfId="26141" xr:uid="{AD7B0AE8-6726-4A12-855C-81D71FBEA459}"/>
    <cellStyle name="Comma 12 2 5 3" xfId="18794" xr:uid="{0F48E957-7C8F-4EEB-BB8B-8E0F9C7E821F}"/>
    <cellStyle name="Comma 12 2 6" xfId="7758" xr:uid="{883BCD4A-BFD3-4CDE-9668-E62124283D39}"/>
    <cellStyle name="Comma 12 2 6 2" xfId="22467" xr:uid="{6895BBB9-FC79-4384-8B90-340C7FBFC087}"/>
    <cellStyle name="Comma 12 2 7" xfId="15120" xr:uid="{8D94D6FB-E172-4C0D-9F9B-1D79F2D1B4FC}"/>
    <cellStyle name="Comma 12 3" xfId="586" xr:uid="{E4862EB9-88F1-40A1-B092-E55E64985BC4}"/>
    <cellStyle name="Comma 12 3 2" xfId="975" xr:uid="{C261C565-B80F-4F72-8059-7961664BF269}"/>
    <cellStyle name="Comma 12 3 2 2" xfId="1905" xr:uid="{0E9EB948-9F13-482B-BBC2-71A788D880DC}"/>
    <cellStyle name="Comma 12 3 2 2 2" xfId="5579" xr:uid="{FE8347E7-BAFA-47FE-AD11-02C923357BB4}"/>
    <cellStyle name="Comma 12 3 2 2 2 2" xfId="12926" xr:uid="{503D489D-F583-4F8F-A594-F3A47B628B68}"/>
    <cellStyle name="Comma 12 3 2 2 2 2 2" xfId="27635" xr:uid="{0E51F83F-A81C-490C-8A6E-DF5E54B10796}"/>
    <cellStyle name="Comma 12 3 2 2 2 3" xfId="20288" xr:uid="{F3B016B3-51F3-4932-AD0A-4C677B2E8BAC}"/>
    <cellStyle name="Comma 12 3 2 2 3" xfId="9252" xr:uid="{3F803640-3AF2-4E1C-B30B-6E5F4CACABF2}"/>
    <cellStyle name="Comma 12 3 2 2 3 2" xfId="23961" xr:uid="{BF03AFA1-6FAA-401D-A5EC-AC20887EB51E}"/>
    <cellStyle name="Comma 12 3 2 2 4" xfId="16614" xr:uid="{1CA0671D-C884-4AA9-B43C-958C86FE80F6}"/>
    <cellStyle name="Comma 12 3 2 3" xfId="4649" xr:uid="{3D649679-91F4-41DC-A62D-3B5DAF50FBC0}"/>
    <cellStyle name="Comma 12 3 2 3 2" xfId="11996" xr:uid="{D7E0DDA5-CD93-42F2-9337-8E1FAD08D6E5}"/>
    <cellStyle name="Comma 12 3 2 3 2 2" xfId="26705" xr:uid="{C4AB67BC-2813-487C-BFAB-A39F1CDFC300}"/>
    <cellStyle name="Comma 12 3 2 3 3" xfId="19358" xr:uid="{4444F7AD-9FF3-4C25-B31B-86413DC70AB9}"/>
    <cellStyle name="Comma 12 3 2 4" xfId="8322" xr:uid="{AF5DF409-E814-4FF0-A95F-A247E910ADE6}"/>
    <cellStyle name="Comma 12 3 2 4 2" xfId="23031" xr:uid="{3B99E4C6-0828-4E05-B295-5D7906E9AFDC}"/>
    <cellStyle name="Comma 12 3 2 5" xfId="15684" xr:uid="{951972BA-2E07-41E9-956A-9C386D570947}"/>
    <cellStyle name="Comma 12 3 3" xfId="1906" xr:uid="{E59EB178-0003-4024-BC3A-913938120730}"/>
    <cellStyle name="Comma 12 3 3 2" xfId="5580" xr:uid="{26A8988D-1298-461B-9613-CE140F293C44}"/>
    <cellStyle name="Comma 12 3 3 2 2" xfId="12927" xr:uid="{CAC21EF9-3DC9-410C-BFFC-1FA98F8EBA7B}"/>
    <cellStyle name="Comma 12 3 3 2 2 2" xfId="27636" xr:uid="{7F52BE34-D108-42B2-A45D-0216AC6A17D0}"/>
    <cellStyle name="Comma 12 3 3 2 3" xfId="20289" xr:uid="{147DEA36-0927-4776-94DA-1A387013C0F7}"/>
    <cellStyle name="Comma 12 3 3 3" xfId="9253" xr:uid="{4277A0D4-E3C9-47EB-B2EB-7FE9317DCBA2}"/>
    <cellStyle name="Comma 12 3 3 3 2" xfId="23962" xr:uid="{6ED0F633-6BB2-413E-869F-1829CF541ACA}"/>
    <cellStyle name="Comma 12 3 3 4" xfId="16615" xr:uid="{B7A0A070-6DA6-4893-A328-2EBF92E8A232}"/>
    <cellStyle name="Comma 12 3 4" xfId="4272" xr:uid="{477FD9DB-7583-41EC-9BEB-D02D6AE22A21}"/>
    <cellStyle name="Comma 12 3 4 2" xfId="11619" xr:uid="{4B013059-67F3-4003-93B0-07F675F8A970}"/>
    <cellStyle name="Comma 12 3 4 2 2" xfId="26328" xr:uid="{89AA5719-967B-4B9B-B259-8CFB90B5AA59}"/>
    <cellStyle name="Comma 12 3 4 3" xfId="18981" xr:uid="{AB60037F-F20F-4C84-9649-52E8BFE3726D}"/>
    <cellStyle name="Comma 12 3 5" xfId="7945" xr:uid="{2A1B9340-245D-4F3C-A997-FF5FFBFD02A4}"/>
    <cellStyle name="Comma 12 3 5 2" xfId="22654" xr:uid="{772EEBAB-0BFA-477B-8BD6-7A50B4D7DA1F}"/>
    <cellStyle name="Comma 12 3 6" xfId="15307" xr:uid="{CEE0EA71-E501-4009-8B2A-2D721EB3725E}"/>
    <cellStyle name="Comma 12 4" xfId="577" xr:uid="{8665929D-5A5F-4A18-B692-AA70B4ADDACE}"/>
    <cellStyle name="Comma 12 4 2" xfId="976" xr:uid="{4E52500D-3777-4A69-8247-89D06FD7E69B}"/>
    <cellStyle name="Comma 12 4 2 2" xfId="1907" xr:uid="{1B5CFB97-1658-4F99-B237-D0CDC24FCF89}"/>
    <cellStyle name="Comma 12 4 2 2 2" xfId="5581" xr:uid="{B5225859-87A0-465D-A55A-536097880C84}"/>
    <cellStyle name="Comma 12 4 2 2 2 2" xfId="12928" xr:uid="{3171A423-0D97-468D-8B5E-2F732DD77D24}"/>
    <cellStyle name="Comma 12 4 2 2 2 2 2" xfId="27637" xr:uid="{2A8DB6EA-E02B-4E98-AD1F-0C9661BEDF35}"/>
    <cellStyle name="Comma 12 4 2 2 2 3" xfId="20290" xr:uid="{50E3AA82-769E-4FBB-B987-3D23A2D74D4D}"/>
    <cellStyle name="Comma 12 4 2 2 3" xfId="9254" xr:uid="{DCCC2EE9-BDD8-483C-9266-E3795F6DDFC9}"/>
    <cellStyle name="Comma 12 4 2 2 3 2" xfId="23963" xr:uid="{0CF26EC8-BDCC-4DFE-8587-32F1A1378D16}"/>
    <cellStyle name="Comma 12 4 2 2 4" xfId="16616" xr:uid="{2D99C438-31C5-41C0-A7B4-2F02A2B769F5}"/>
    <cellStyle name="Comma 12 4 2 3" xfId="4650" xr:uid="{26D28F02-37CD-42C1-876E-F0967AEC735C}"/>
    <cellStyle name="Comma 12 4 2 3 2" xfId="11997" xr:uid="{8A12C430-A8B6-4603-8E04-30212CAAC262}"/>
    <cellStyle name="Comma 12 4 2 3 2 2" xfId="26706" xr:uid="{4C494AF0-0793-4BCF-A217-85141366A892}"/>
    <cellStyle name="Comma 12 4 2 3 3" xfId="19359" xr:uid="{BC1A16C7-7E0F-4767-B97E-FE53906D389C}"/>
    <cellStyle name="Comma 12 4 2 4" xfId="8323" xr:uid="{575F1CFB-E63C-43E7-B8AE-DEB7722A7FC7}"/>
    <cellStyle name="Comma 12 4 2 4 2" xfId="23032" xr:uid="{9226A61B-0CBC-4B6E-AE1F-BF304E38CA64}"/>
    <cellStyle name="Comma 12 4 2 5" xfId="15685" xr:uid="{CA5C9A75-EAA7-4726-9061-C71FCB8F5174}"/>
    <cellStyle name="Comma 12 4 3" xfId="1908" xr:uid="{7DF7050E-5008-4083-9F7A-6348807E56EC}"/>
    <cellStyle name="Comma 12 4 3 2" xfId="5582" xr:uid="{D877D2B4-B348-463C-88A2-03C9892A9825}"/>
    <cellStyle name="Comma 12 4 3 2 2" xfId="12929" xr:uid="{E9916009-B93C-46CB-8D08-78A834C8FAB4}"/>
    <cellStyle name="Comma 12 4 3 2 2 2" xfId="27638" xr:uid="{0CE4DF8F-0CD9-4356-9C4D-F4790C697A1A}"/>
    <cellStyle name="Comma 12 4 3 2 3" xfId="20291" xr:uid="{52CBB6E7-E33C-40C2-8628-A4B077DE4CEB}"/>
    <cellStyle name="Comma 12 4 3 3" xfId="9255" xr:uid="{3CADED86-DFAD-427D-B8CB-230FE5E3BD8D}"/>
    <cellStyle name="Comma 12 4 3 3 2" xfId="23964" xr:uid="{017F2ED3-5E8B-4D4B-8B55-6A8F6CA927A2}"/>
    <cellStyle name="Comma 12 4 3 4" xfId="16617" xr:uid="{FFFE1F6E-EEF7-4F54-831E-699319C87C67}"/>
    <cellStyle name="Comma 12 4 4" xfId="4263" xr:uid="{0A8C3864-7209-4064-AEA8-53AF9F3C47FB}"/>
    <cellStyle name="Comma 12 4 4 2" xfId="11610" xr:uid="{629173CB-026F-4967-92D0-3865D25F24C8}"/>
    <cellStyle name="Comma 12 4 4 2 2" xfId="26319" xr:uid="{9F6A7318-9F79-44FD-A589-8FE3C414169A}"/>
    <cellStyle name="Comma 12 4 4 3" xfId="18972" xr:uid="{29FF653B-E0E7-4853-B117-50146CF92341}"/>
    <cellStyle name="Comma 12 4 5" xfId="7936" xr:uid="{0C95E836-A9AF-4821-AF20-DF91F2EED7B9}"/>
    <cellStyle name="Comma 12 4 5 2" xfId="22645" xr:uid="{3EDEB9EC-91D9-44CE-B71A-1E6B0D048C72}"/>
    <cellStyle name="Comma 12 4 6" xfId="15298" xr:uid="{735C0B8B-C0FC-42A7-AFCD-25ABD5F52A72}"/>
    <cellStyle name="Comma 12 5" xfId="977" xr:uid="{386A0501-8581-4234-A86D-DFB7DDB00BB0}"/>
    <cellStyle name="Comma 12 5 2" xfId="1909" xr:uid="{3CD606B3-C736-4A71-B23D-855EF309DB3D}"/>
    <cellStyle name="Comma 12 5 2 2" xfId="5583" xr:uid="{3F2254C4-8DF4-4F74-9A05-F5D906018376}"/>
    <cellStyle name="Comma 12 5 2 2 2" xfId="12930" xr:uid="{36CC970B-22CE-49AD-9649-58C71B4BCD89}"/>
    <cellStyle name="Comma 12 5 2 2 2 2" xfId="27639" xr:uid="{B12751D3-4B1E-45C0-8E63-BFDEE8F10626}"/>
    <cellStyle name="Comma 12 5 2 2 3" xfId="20292" xr:uid="{50C6C395-BBD7-43C1-AEB7-C8EA837C9165}"/>
    <cellStyle name="Comma 12 5 2 3" xfId="9256" xr:uid="{6F7BD5B4-9D97-466E-9085-A094CD9C820D}"/>
    <cellStyle name="Comma 12 5 2 3 2" xfId="23965" xr:uid="{9E7E6576-A15A-40AD-8700-635AD1EC2814}"/>
    <cellStyle name="Comma 12 5 2 4" xfId="16618" xr:uid="{2B568CBE-DB9C-4768-8A11-83B09C39D47F}"/>
    <cellStyle name="Comma 12 5 3" xfId="4651" xr:uid="{27B5F29E-A352-4162-8CFA-A0C4796FA34F}"/>
    <cellStyle name="Comma 12 5 3 2" xfId="11998" xr:uid="{0E11EBAE-1542-49F0-8CEC-798139BCCBCF}"/>
    <cellStyle name="Comma 12 5 3 2 2" xfId="26707" xr:uid="{EE30426F-BEA8-4D4E-8BBE-DADBD882E4B3}"/>
    <cellStyle name="Comma 12 5 3 3" xfId="19360" xr:uid="{75EF1E57-D5B9-4EB8-8762-11948B08EE02}"/>
    <cellStyle name="Comma 12 5 4" xfId="8324" xr:uid="{B4A67F1A-7402-47F0-B168-54BBC7F74420}"/>
    <cellStyle name="Comma 12 5 4 2" xfId="23033" xr:uid="{B9789B9F-5C1C-4ED2-AFF3-181190496479}"/>
    <cellStyle name="Comma 12 5 5" xfId="15686" xr:uid="{F4EC9B4D-BE81-40C5-B160-0E58EF6B3599}"/>
    <cellStyle name="Comma 12 6" xfId="1910" xr:uid="{404122F7-A3BF-473A-8538-AB1194261803}"/>
    <cellStyle name="Comma 12 6 2" xfId="5584" xr:uid="{43048EAF-4B88-4CD7-B2F7-30528A081411}"/>
    <cellStyle name="Comma 12 6 2 2" xfId="12931" xr:uid="{BAE87E3C-A702-4151-B438-52CF709D7533}"/>
    <cellStyle name="Comma 12 6 2 2 2" xfId="27640" xr:uid="{F5355010-1D91-43C5-9CAE-BADBE35629A4}"/>
    <cellStyle name="Comma 12 6 2 3" xfId="20293" xr:uid="{BDD22B97-0861-4F21-8516-342760F6B821}"/>
    <cellStyle name="Comma 12 6 3" xfId="9257" xr:uid="{2F456CA7-D4D8-4DA8-A3DD-C0F352725B67}"/>
    <cellStyle name="Comma 12 6 3 2" xfId="23966" xr:uid="{260D1593-E64F-4587-BF0B-34E3F21D2648}"/>
    <cellStyle name="Comma 12 6 4" xfId="16619" xr:uid="{13E7C903-E996-44F7-92C5-967437B2C41A}"/>
    <cellStyle name="Comma 12 7" xfId="3895" xr:uid="{5F270DB2-AB88-4FCF-BA71-5CFE17ADC473}"/>
    <cellStyle name="Comma 12 7 2" xfId="11242" xr:uid="{1E59545D-F1FB-4B3E-B36C-BC1FB6004806}"/>
    <cellStyle name="Comma 12 7 2 2" xfId="25951" xr:uid="{7C33DEA5-683C-40CC-A1DF-EDDF6B5D3817}"/>
    <cellStyle name="Comma 12 7 3" xfId="18604" xr:uid="{6BF0D356-E84D-4A18-B36C-BC468866656E}"/>
    <cellStyle name="Comma 12 8" xfId="7568" xr:uid="{90D8801C-9144-4F68-9BC2-A430B141C0D4}"/>
    <cellStyle name="Comma 12 8 2" xfId="22277" xr:uid="{A7F9AC65-5756-4CC1-8449-D0D0B038F6EB}"/>
    <cellStyle name="Comma 12 9" xfId="14930" xr:uid="{96CFCFF0-D6F8-4291-9739-F3F0B94CFDA7}"/>
    <cellStyle name="Comma 13" xfId="194" xr:uid="{20A6F0B8-84D3-496A-85FC-246666CA14B9}"/>
    <cellStyle name="Comma 13 2" xfId="400" xr:uid="{42724283-2306-4AB8-A140-C72C8FBF74EA}"/>
    <cellStyle name="Comma 13 2 2" xfId="587" xr:uid="{891A863A-36A7-4E9E-9FFB-3B1C115491BF}"/>
    <cellStyle name="Comma 13 2 2 2" xfId="978" xr:uid="{C27DE368-05D9-4135-98DD-628A784503E6}"/>
    <cellStyle name="Comma 13 2 2 2 2" xfId="1911" xr:uid="{881F8E40-6FF5-42A2-A124-69CE7CDD9E61}"/>
    <cellStyle name="Comma 13 2 2 2 2 2" xfId="5585" xr:uid="{260A46FC-1AE0-48B9-AF43-CA4EAF3F3289}"/>
    <cellStyle name="Comma 13 2 2 2 2 2 2" xfId="12932" xr:uid="{FB0A16D5-2761-4487-9394-CE4CEF0FEEA7}"/>
    <cellStyle name="Comma 13 2 2 2 2 2 2 2" xfId="27641" xr:uid="{5D4A9156-DC3C-41DF-8B41-173ACDF7C6A6}"/>
    <cellStyle name="Comma 13 2 2 2 2 2 3" xfId="20294" xr:uid="{2AF552C0-6106-4024-84DC-AAB388229E5B}"/>
    <cellStyle name="Comma 13 2 2 2 2 3" xfId="9258" xr:uid="{7FEB77EB-0863-4700-ABC1-93106DE8B0D2}"/>
    <cellStyle name="Comma 13 2 2 2 2 3 2" xfId="23967" xr:uid="{FCBB962B-8747-49F0-9E24-2A9222FE4EE2}"/>
    <cellStyle name="Comma 13 2 2 2 2 4" xfId="16620" xr:uid="{96A5CDD0-63C6-486E-B8C4-A6E797F58C00}"/>
    <cellStyle name="Comma 13 2 2 2 3" xfId="4652" xr:uid="{F9629940-110A-4C5C-8BE6-A9440EC3821C}"/>
    <cellStyle name="Comma 13 2 2 2 3 2" xfId="11999" xr:uid="{F48D8836-314D-4D6B-88DA-B9C18D66F430}"/>
    <cellStyle name="Comma 13 2 2 2 3 2 2" xfId="26708" xr:uid="{4A7DDEC1-9682-47CC-B890-B8A9DFC85C93}"/>
    <cellStyle name="Comma 13 2 2 2 3 3" xfId="19361" xr:uid="{B78C2E66-EAC8-45FA-BAD5-8A40F02487E4}"/>
    <cellStyle name="Comma 13 2 2 2 4" xfId="8325" xr:uid="{E5400928-4881-4FC1-B060-6A3227DA98D2}"/>
    <cellStyle name="Comma 13 2 2 2 4 2" xfId="23034" xr:uid="{0536EF89-CCF9-495B-96D6-111CFE1362FA}"/>
    <cellStyle name="Comma 13 2 2 2 5" xfId="15687" xr:uid="{DE1A96EB-28A1-4036-94EC-7C1B97340F78}"/>
    <cellStyle name="Comma 13 2 2 3" xfId="1912" xr:uid="{537146AF-4993-48C1-A3F0-0F0C09B886FA}"/>
    <cellStyle name="Comma 13 2 2 3 2" xfId="5586" xr:uid="{E5529994-6501-461C-9191-BCFF97502F13}"/>
    <cellStyle name="Comma 13 2 2 3 2 2" xfId="12933" xr:uid="{F2199B7D-C0A9-4282-87D7-83D4E469D7BC}"/>
    <cellStyle name="Comma 13 2 2 3 2 2 2" xfId="27642" xr:uid="{429E4DEE-3558-4C3B-B8DB-1CB8C2516E52}"/>
    <cellStyle name="Comma 13 2 2 3 2 3" xfId="20295" xr:uid="{7D57C3B8-B99A-485D-A98B-A799320B0B6F}"/>
    <cellStyle name="Comma 13 2 2 3 3" xfId="9259" xr:uid="{EA758A86-D606-4571-ACBA-3018111BD9E4}"/>
    <cellStyle name="Comma 13 2 2 3 3 2" xfId="23968" xr:uid="{7151CF48-DEC3-4BA8-94AF-C7E0F33F3750}"/>
    <cellStyle name="Comma 13 2 2 3 4" xfId="16621" xr:uid="{39FB8142-C0CB-4DB3-96D1-E857BF09096D}"/>
    <cellStyle name="Comma 13 2 2 4" xfId="4273" xr:uid="{AC6E428B-5A5B-4046-989C-5A5B397DA73A}"/>
    <cellStyle name="Comma 13 2 2 4 2" xfId="11620" xr:uid="{C7B8EC20-F1A8-4AFD-AA52-887F3ED7C79B}"/>
    <cellStyle name="Comma 13 2 2 4 2 2" xfId="26329" xr:uid="{25037E87-F5CA-423D-B2A9-8602F585214D}"/>
    <cellStyle name="Comma 13 2 2 4 3" xfId="18982" xr:uid="{BB2C0DF0-96EB-46E4-BE25-470BB1AA8E33}"/>
    <cellStyle name="Comma 13 2 2 5" xfId="7946" xr:uid="{25607F94-754D-43B1-9492-8DB2A985999A}"/>
    <cellStyle name="Comma 13 2 2 5 2" xfId="22655" xr:uid="{F2716489-C66A-4E59-A42D-BDE553A9E898}"/>
    <cellStyle name="Comma 13 2 2 6" xfId="15308" xr:uid="{636DD5FD-C083-4AB0-A43D-46E0B8C4022D}"/>
    <cellStyle name="Comma 13 2 3" xfId="979" xr:uid="{EB314F14-3DDA-4946-9C48-FF739E88C2E1}"/>
    <cellStyle name="Comma 13 2 3 2" xfId="1913" xr:uid="{B2323812-3AA0-4115-B978-ABCA5C67AB8A}"/>
    <cellStyle name="Comma 13 2 3 2 2" xfId="5587" xr:uid="{3D905481-62FF-44BC-B8A3-CC1B40E20800}"/>
    <cellStyle name="Comma 13 2 3 2 2 2" xfId="12934" xr:uid="{EEC7D646-82BB-4F58-A55B-0365C5E04833}"/>
    <cellStyle name="Comma 13 2 3 2 2 2 2" xfId="27643" xr:uid="{2B67B087-13DA-4B80-827D-1B9A718F038C}"/>
    <cellStyle name="Comma 13 2 3 2 2 3" xfId="20296" xr:uid="{0A249610-BCF6-4D07-B8B5-AD4EBD39A975}"/>
    <cellStyle name="Comma 13 2 3 2 3" xfId="9260" xr:uid="{4F3735F4-3D48-4C7C-8D84-4DAD253C2D37}"/>
    <cellStyle name="Comma 13 2 3 2 3 2" xfId="23969" xr:uid="{37107240-4B1B-47F6-8779-35B3E39BD219}"/>
    <cellStyle name="Comma 13 2 3 2 4" xfId="16622" xr:uid="{147C7DE1-66E0-46C9-8D6A-326510E9DE75}"/>
    <cellStyle name="Comma 13 2 3 3" xfId="4653" xr:uid="{A654A209-D00A-491C-B49E-388281A739C4}"/>
    <cellStyle name="Comma 13 2 3 3 2" xfId="12000" xr:uid="{4931E2F9-E60A-4343-AE09-96CBA397A07E}"/>
    <cellStyle name="Comma 13 2 3 3 2 2" xfId="26709" xr:uid="{501B0857-6D92-4FB7-B79D-BC79233E22F3}"/>
    <cellStyle name="Comma 13 2 3 3 3" xfId="19362" xr:uid="{60823607-4343-49DD-8F6C-54C99401DBAC}"/>
    <cellStyle name="Comma 13 2 3 4" xfId="8326" xr:uid="{60F36FD0-6697-40D6-8C30-7A9A7228C552}"/>
    <cellStyle name="Comma 13 2 3 4 2" xfId="23035" xr:uid="{21F938CE-5641-47F3-98B0-A23A9760F563}"/>
    <cellStyle name="Comma 13 2 3 5" xfId="15688" xr:uid="{5E4DDFD6-584B-4691-922B-EFEFD872AAEC}"/>
    <cellStyle name="Comma 13 2 4" xfId="1914" xr:uid="{9A55CBD7-0CA0-423D-96CA-01260ADCC832}"/>
    <cellStyle name="Comma 13 2 4 2" xfId="5588" xr:uid="{F377EF60-A258-4DA0-81A5-2EA7006A22B2}"/>
    <cellStyle name="Comma 13 2 4 2 2" xfId="12935" xr:uid="{58A49409-ED07-475A-8764-F3F429D62B53}"/>
    <cellStyle name="Comma 13 2 4 2 2 2" xfId="27644" xr:uid="{3BE2C227-93AD-4058-83CC-7756EE406C1F}"/>
    <cellStyle name="Comma 13 2 4 2 3" xfId="20297" xr:uid="{3AE0530B-DFD1-463C-AC22-F17FA1FC252B}"/>
    <cellStyle name="Comma 13 2 4 3" xfId="9261" xr:uid="{870701C6-0C79-4F59-9AB7-D52D3ADEF57A}"/>
    <cellStyle name="Comma 13 2 4 3 2" xfId="23970" xr:uid="{4AC33822-9F82-4ADC-9F20-EE49E8665630}"/>
    <cellStyle name="Comma 13 2 4 4" xfId="16623" xr:uid="{8B25B3BD-4AA7-4C29-9690-086C8126CC7D}"/>
    <cellStyle name="Comma 13 2 5" xfId="4087" xr:uid="{10FB98C5-3684-499B-ACF4-35E0BB44341A}"/>
    <cellStyle name="Comma 13 2 5 2" xfId="11434" xr:uid="{B268F1BC-8FDB-40E1-A2E0-5F723B8EBD90}"/>
    <cellStyle name="Comma 13 2 5 2 2" xfId="26143" xr:uid="{F504F463-2CD2-4C36-8D20-58896B91733F}"/>
    <cellStyle name="Comma 13 2 5 3" xfId="18796" xr:uid="{FF9F7C41-C0BF-488B-865B-484774154712}"/>
    <cellStyle name="Comma 13 2 6" xfId="7760" xr:uid="{0D8FCAF0-C38A-4E7C-86EC-7DBD7274919C}"/>
    <cellStyle name="Comma 13 2 6 2" xfId="22469" xr:uid="{FD21FDE6-5221-48E5-A6C4-623D07CA5F43}"/>
    <cellStyle name="Comma 13 2 7" xfId="15122" xr:uid="{75023701-0C62-4BD2-B8D6-C72B8CE120E5}"/>
    <cellStyle name="Comma 13 3" xfId="588" xr:uid="{D069C5F4-F590-4E69-A32F-711B915E3501}"/>
    <cellStyle name="Comma 13 3 2" xfId="980" xr:uid="{3182E696-A760-461A-873D-460D3A30676D}"/>
    <cellStyle name="Comma 13 3 2 2" xfId="1915" xr:uid="{EBE56683-4A5B-48D5-860A-6CEE6A7A14E2}"/>
    <cellStyle name="Comma 13 3 2 2 2" xfId="5589" xr:uid="{CDF60FE2-F21E-4442-95C4-12B0D5897C01}"/>
    <cellStyle name="Comma 13 3 2 2 2 2" xfId="12936" xr:uid="{F2889A0A-EB76-4BBA-9992-D473146FBD26}"/>
    <cellStyle name="Comma 13 3 2 2 2 2 2" xfId="27645" xr:uid="{A598DD00-256E-45A4-A4CA-4566D0856D4B}"/>
    <cellStyle name="Comma 13 3 2 2 2 3" xfId="20298" xr:uid="{A31BBBA2-0D1F-4F80-B16F-436653604CAE}"/>
    <cellStyle name="Comma 13 3 2 2 3" xfId="9262" xr:uid="{107B9B4F-B41E-48AE-BAAC-213E5EF1191D}"/>
    <cellStyle name="Comma 13 3 2 2 3 2" xfId="23971" xr:uid="{135F8DDD-A28E-47A8-9BC9-075186127119}"/>
    <cellStyle name="Comma 13 3 2 2 4" xfId="16624" xr:uid="{6C4E2094-C90F-499D-911A-7DAA31AA98AD}"/>
    <cellStyle name="Comma 13 3 2 3" xfId="4654" xr:uid="{8401EF87-07D7-4856-8A7D-1BA264790C17}"/>
    <cellStyle name="Comma 13 3 2 3 2" xfId="12001" xr:uid="{E5D1B23D-E9F4-4B9E-9204-0FFCB9B92103}"/>
    <cellStyle name="Comma 13 3 2 3 2 2" xfId="26710" xr:uid="{3B60AE57-D652-4B87-8DDE-7D5ACCF01C95}"/>
    <cellStyle name="Comma 13 3 2 3 3" xfId="19363" xr:uid="{01D96E28-F5D0-49A1-8944-6A89723AD78B}"/>
    <cellStyle name="Comma 13 3 2 4" xfId="8327" xr:uid="{0BF57B13-4A8A-4B7F-81EF-5364E8F7857F}"/>
    <cellStyle name="Comma 13 3 2 4 2" xfId="23036" xr:uid="{662B9DB6-EA45-43F1-8E21-751C31D4969A}"/>
    <cellStyle name="Comma 13 3 2 5" xfId="15689" xr:uid="{984BB353-85FA-4CA4-9FF5-9CBF3BC66E0A}"/>
    <cellStyle name="Comma 13 3 3" xfId="1916" xr:uid="{6DF771DC-9A92-41CA-95E5-C99DE858D5C4}"/>
    <cellStyle name="Comma 13 3 3 2" xfId="5590" xr:uid="{7CE55F8C-232D-4BA7-8943-6273B57B636C}"/>
    <cellStyle name="Comma 13 3 3 2 2" xfId="12937" xr:uid="{D4A25AEB-B1CF-43B7-B31D-9B69E2E32A86}"/>
    <cellStyle name="Comma 13 3 3 2 2 2" xfId="27646" xr:uid="{5BDA4771-85B2-4671-9E91-D57B4F73D913}"/>
    <cellStyle name="Comma 13 3 3 2 3" xfId="20299" xr:uid="{E130C917-2863-4D6B-BAE2-3CD6BD47B99D}"/>
    <cellStyle name="Comma 13 3 3 3" xfId="9263" xr:uid="{A2E7E52C-B038-4FE5-9939-A152A40D63DB}"/>
    <cellStyle name="Comma 13 3 3 3 2" xfId="23972" xr:uid="{19D53FCE-5EE6-4990-B571-7407FD6A7F6C}"/>
    <cellStyle name="Comma 13 3 3 4" xfId="16625" xr:uid="{60B16B58-6DAD-416E-9877-3D82ED791E42}"/>
    <cellStyle name="Comma 13 3 4" xfId="4274" xr:uid="{FBA65E61-DB55-4C15-A439-470046D9C6F0}"/>
    <cellStyle name="Comma 13 3 4 2" xfId="11621" xr:uid="{ACE14F8B-4F07-4CEB-8073-182EAEDD8B94}"/>
    <cellStyle name="Comma 13 3 4 2 2" xfId="26330" xr:uid="{8DDBF1F2-F23F-4FB9-AFF2-8774499593A2}"/>
    <cellStyle name="Comma 13 3 4 3" xfId="18983" xr:uid="{AC19C370-E5F3-4123-BAB7-D9FB10EFDE93}"/>
    <cellStyle name="Comma 13 3 5" xfId="7947" xr:uid="{E74A6AA0-7161-4F34-8874-FDBA7FC1F30D}"/>
    <cellStyle name="Comma 13 3 5 2" xfId="22656" xr:uid="{1377596C-3A22-4AEA-8EBD-6035AF342B5F}"/>
    <cellStyle name="Comma 13 3 6" xfId="15309" xr:uid="{B6A55A08-5995-44F9-8B9A-FE9EA9B3756B}"/>
    <cellStyle name="Comma 13 4" xfId="579" xr:uid="{E359FB8F-0168-4911-9F68-3D7545AE3AD1}"/>
    <cellStyle name="Comma 13 4 2" xfId="981" xr:uid="{CDE26990-B19C-4D75-8DA8-7DA0440F9B75}"/>
    <cellStyle name="Comma 13 4 2 2" xfId="1917" xr:uid="{072EC711-DEA8-4106-A9EC-4582E52F7083}"/>
    <cellStyle name="Comma 13 4 2 2 2" xfId="5591" xr:uid="{D2CA1C83-AB22-4CE3-AFD1-ED112C3C26FC}"/>
    <cellStyle name="Comma 13 4 2 2 2 2" xfId="12938" xr:uid="{37D6FE41-8B03-4F71-9DF8-769D615360A0}"/>
    <cellStyle name="Comma 13 4 2 2 2 2 2" xfId="27647" xr:uid="{F0A0A8A6-703E-4EA0-8BCC-546DEE8E5DCD}"/>
    <cellStyle name="Comma 13 4 2 2 2 3" xfId="20300" xr:uid="{85C8A146-204D-42B7-BC32-C88A5DB73F49}"/>
    <cellStyle name="Comma 13 4 2 2 3" xfId="9264" xr:uid="{8395C4AA-E0BE-4172-9017-EFAD8D4E698F}"/>
    <cellStyle name="Comma 13 4 2 2 3 2" xfId="23973" xr:uid="{23892678-A580-4CA3-8C63-E04B4095123D}"/>
    <cellStyle name="Comma 13 4 2 2 4" xfId="16626" xr:uid="{4B09D56C-147C-445F-92D3-6EAD2A84E355}"/>
    <cellStyle name="Comma 13 4 2 3" xfId="4655" xr:uid="{B38508BD-20F2-4D01-B6BD-C3E3D2D52092}"/>
    <cellStyle name="Comma 13 4 2 3 2" xfId="12002" xr:uid="{07AABCEF-9A0B-45D1-86FD-BC334B1430EC}"/>
    <cellStyle name="Comma 13 4 2 3 2 2" xfId="26711" xr:uid="{08EEC61D-4714-419B-B345-219C7985CBB9}"/>
    <cellStyle name="Comma 13 4 2 3 3" xfId="19364" xr:uid="{A45FB497-1D9A-434C-9F9A-35E35187B845}"/>
    <cellStyle name="Comma 13 4 2 4" xfId="8328" xr:uid="{578CE92B-DDD6-40E0-BF87-53B519899146}"/>
    <cellStyle name="Comma 13 4 2 4 2" xfId="23037" xr:uid="{05EB43B1-71BA-4877-8FDD-8A09E74EA589}"/>
    <cellStyle name="Comma 13 4 2 5" xfId="15690" xr:uid="{9FDF1A65-3493-44ED-A283-3D9D66A3BD26}"/>
    <cellStyle name="Comma 13 4 3" xfId="1918" xr:uid="{BABFF71B-BEED-486D-AD77-4088FD43B673}"/>
    <cellStyle name="Comma 13 4 3 2" xfId="5592" xr:uid="{328294B1-ED66-4728-953E-B502AE7AA74F}"/>
    <cellStyle name="Comma 13 4 3 2 2" xfId="12939" xr:uid="{C5E8D514-62C1-4671-B22C-79C3BAB962D5}"/>
    <cellStyle name="Comma 13 4 3 2 2 2" xfId="27648" xr:uid="{704FCBC1-2249-4191-921F-15C31934828B}"/>
    <cellStyle name="Comma 13 4 3 2 3" xfId="20301" xr:uid="{1CCA820C-1F9A-4364-8CCF-D3905DEDF4D2}"/>
    <cellStyle name="Comma 13 4 3 3" xfId="9265" xr:uid="{8D736A03-AA57-4919-AE22-8F8CB9CAE6EE}"/>
    <cellStyle name="Comma 13 4 3 3 2" xfId="23974" xr:uid="{8C209054-3435-44D2-9D4B-4A6A7F360869}"/>
    <cellStyle name="Comma 13 4 3 4" xfId="16627" xr:uid="{20A83B85-7E9F-4E7A-9E67-FCDBAC07BFE3}"/>
    <cellStyle name="Comma 13 4 4" xfId="4265" xr:uid="{2F8594A2-3E7E-488B-8A4A-D5CF019891F0}"/>
    <cellStyle name="Comma 13 4 4 2" xfId="11612" xr:uid="{FA827492-34A9-4D54-81F5-9D026FA4C0E3}"/>
    <cellStyle name="Comma 13 4 4 2 2" xfId="26321" xr:uid="{735560B1-B814-40A4-A9CD-A05E9619AFAD}"/>
    <cellStyle name="Comma 13 4 4 3" xfId="18974" xr:uid="{71DF2EF2-8C72-4119-B132-7A6FB71C25EB}"/>
    <cellStyle name="Comma 13 4 5" xfId="7938" xr:uid="{4C82082B-9068-45E3-B346-9CCB47D83979}"/>
    <cellStyle name="Comma 13 4 5 2" xfId="22647" xr:uid="{C5BD0D03-A616-4E33-AEB3-52E1A32E8814}"/>
    <cellStyle name="Comma 13 4 6" xfId="15300" xr:uid="{EE14A878-F5C4-4CC4-8A52-E774F27F260C}"/>
    <cellStyle name="Comma 13 5" xfId="982" xr:uid="{F40A136B-C6AF-46A3-BF3C-9AF22AFE05D1}"/>
    <cellStyle name="Comma 13 5 2" xfId="1919" xr:uid="{35D9F520-00B6-4586-9070-4A8801639DD6}"/>
    <cellStyle name="Comma 13 5 2 2" xfId="5593" xr:uid="{92D32453-4668-4183-854D-A9DE80A2996B}"/>
    <cellStyle name="Comma 13 5 2 2 2" xfId="12940" xr:uid="{DA5C7AFA-D78A-42ED-8B7B-8F4314209C81}"/>
    <cellStyle name="Comma 13 5 2 2 2 2" xfId="27649" xr:uid="{715BE6A1-DCDC-44EA-B283-91314C0ADEEA}"/>
    <cellStyle name="Comma 13 5 2 2 3" xfId="20302" xr:uid="{49130DCF-EB35-4368-BDBE-D78C08F943EC}"/>
    <cellStyle name="Comma 13 5 2 3" xfId="9266" xr:uid="{8EA421B6-D4FA-4F93-8B99-0BD624AEF68F}"/>
    <cellStyle name="Comma 13 5 2 3 2" xfId="23975" xr:uid="{A25CA637-3187-462E-93A4-E5DB054E7EDB}"/>
    <cellStyle name="Comma 13 5 2 4" xfId="16628" xr:uid="{6A7EA55E-DB1F-429F-BF1F-0782D8508246}"/>
    <cellStyle name="Comma 13 5 3" xfId="4656" xr:uid="{1836BF95-EE69-4D55-9DB5-FB7A7A9663AE}"/>
    <cellStyle name="Comma 13 5 3 2" xfId="12003" xr:uid="{7AC098AA-E5DB-4980-A71F-1A39E2CF8801}"/>
    <cellStyle name="Comma 13 5 3 2 2" xfId="26712" xr:uid="{9C095343-AF43-47B4-A2B7-79ACE95C1C38}"/>
    <cellStyle name="Comma 13 5 3 3" xfId="19365" xr:uid="{03B0E972-B758-43C1-9BFA-7B147382A2E8}"/>
    <cellStyle name="Comma 13 5 4" xfId="8329" xr:uid="{CFE421A6-9BE5-44F3-A51B-2CFA8DD57812}"/>
    <cellStyle name="Comma 13 5 4 2" xfId="23038" xr:uid="{EDF9DC53-2000-4433-8440-DB1233EDBF72}"/>
    <cellStyle name="Comma 13 5 5" xfId="15691" xr:uid="{0360FCEF-6ED9-4F0D-A178-1DC07EF6DEF5}"/>
    <cellStyle name="Comma 13 6" xfId="1920" xr:uid="{B8CB2EB1-4147-44AE-81AE-0814DF9625A9}"/>
    <cellStyle name="Comma 13 6 2" xfId="5594" xr:uid="{2CF55D8E-F76C-423D-B340-C8FA3887A9CB}"/>
    <cellStyle name="Comma 13 6 2 2" xfId="12941" xr:uid="{64E4BE11-458B-4714-85DF-BF5DA2B9A2B3}"/>
    <cellStyle name="Comma 13 6 2 2 2" xfId="27650" xr:uid="{15F42DD5-6EC6-4692-B893-EEBCD3473EA6}"/>
    <cellStyle name="Comma 13 6 2 3" xfId="20303" xr:uid="{5BF8A60E-2885-4BA7-B3EE-27A74C8D50C4}"/>
    <cellStyle name="Comma 13 6 3" xfId="9267" xr:uid="{E85A99AB-C97D-4DEF-B97E-36419C663E3D}"/>
    <cellStyle name="Comma 13 6 3 2" xfId="23976" xr:uid="{DB7C935E-6171-4AF5-AFD5-DC151C0FDBB8}"/>
    <cellStyle name="Comma 13 6 4" xfId="16629" xr:uid="{EE8E2B20-C309-4BA0-80D0-5A67224DE653}"/>
    <cellStyle name="Comma 13 7" xfId="3897" xr:uid="{05CA3B1A-B1E7-4BF9-9C87-E89BF4F9FA24}"/>
    <cellStyle name="Comma 13 7 2" xfId="11244" xr:uid="{136CA381-F4A8-4409-958F-1652F6291926}"/>
    <cellStyle name="Comma 13 7 2 2" xfId="25953" xr:uid="{2F1B000C-1A39-42C7-B6E5-DE3BE473B8D8}"/>
    <cellStyle name="Comma 13 7 3" xfId="18606" xr:uid="{9D7375C6-9CE9-403F-976E-378D951573D5}"/>
    <cellStyle name="Comma 13 8" xfId="7570" xr:uid="{2FAB6E10-77A1-456D-B496-72C3631F27BC}"/>
    <cellStyle name="Comma 13 8 2" xfId="22279" xr:uid="{D68FAA14-FB16-4E74-B0AA-13C9819F62F0}"/>
    <cellStyle name="Comma 13 9" xfId="14932" xr:uid="{0900196E-04ED-439A-85F2-34D256AFF445}"/>
    <cellStyle name="Comma 14" xfId="217" xr:uid="{B0B090A2-AB2D-4E56-8076-7D5029F5A866}"/>
    <cellStyle name="Comma 14 2" xfId="589" xr:uid="{11CF4FB6-8C12-42D4-A6DB-20C6FC14B1BB}"/>
    <cellStyle name="Comma 14 2 2" xfId="983" xr:uid="{91DD12D6-AA6E-49DB-86A8-860295F423CD}"/>
    <cellStyle name="Comma 14 2 2 2" xfId="1921" xr:uid="{BB901D5B-CE4C-46A6-B7B6-6B472179FD24}"/>
    <cellStyle name="Comma 14 2 2 2 2" xfId="5595" xr:uid="{92E05953-864B-453B-B54F-E7DA06893923}"/>
    <cellStyle name="Comma 14 2 2 2 2 2" xfId="12942" xr:uid="{7A34DEB3-2EC2-416E-8654-E569261A0094}"/>
    <cellStyle name="Comma 14 2 2 2 2 2 2" xfId="27651" xr:uid="{17A52FF5-66B2-44E5-B116-728C6C4751DC}"/>
    <cellStyle name="Comma 14 2 2 2 2 3" xfId="20304" xr:uid="{53205299-1909-4591-B752-0C36700AEC1A}"/>
    <cellStyle name="Comma 14 2 2 2 3" xfId="9268" xr:uid="{91456D1A-E34B-4DA8-B47F-EB4712CB79C8}"/>
    <cellStyle name="Comma 14 2 2 2 3 2" xfId="23977" xr:uid="{BFD2AD80-8C89-434A-97C9-386448E113C4}"/>
    <cellStyle name="Comma 14 2 2 2 4" xfId="16630" xr:uid="{451C2682-7A94-448B-B1C4-EC940378FC77}"/>
    <cellStyle name="Comma 14 2 2 3" xfId="4657" xr:uid="{D8221CD1-EB78-4F8E-8BB1-342B3286966C}"/>
    <cellStyle name="Comma 14 2 2 3 2" xfId="12004" xr:uid="{3AA0829F-7FCB-4CEC-9641-C18AA106F928}"/>
    <cellStyle name="Comma 14 2 2 3 2 2" xfId="26713" xr:uid="{71B22B40-B9B8-4065-8435-2162880ABF10}"/>
    <cellStyle name="Comma 14 2 2 3 3" xfId="19366" xr:uid="{8F808C05-7A2D-4AE6-8D6C-4D07284A606F}"/>
    <cellStyle name="Comma 14 2 2 4" xfId="8330" xr:uid="{636AD94C-9B80-433A-A075-4FCA9ACB84F6}"/>
    <cellStyle name="Comma 14 2 2 4 2" xfId="23039" xr:uid="{940E5B0F-3231-4AAD-8A21-CBC9737E9CE8}"/>
    <cellStyle name="Comma 14 2 2 5" xfId="15692" xr:uid="{F8ECE1BD-390B-4895-8645-295B7B5AF18D}"/>
    <cellStyle name="Comma 14 2 3" xfId="1922" xr:uid="{6FB52CE7-0B59-4D01-9B7E-469D70A9800B}"/>
    <cellStyle name="Comma 14 2 3 2" xfId="5596" xr:uid="{CF24BC6D-CBB0-4024-AE09-D1967F910CF7}"/>
    <cellStyle name="Comma 14 2 3 2 2" xfId="12943" xr:uid="{FF1C6572-1776-4B2C-A0BC-277D4742BDC0}"/>
    <cellStyle name="Comma 14 2 3 2 2 2" xfId="27652" xr:uid="{1B99793C-2BD2-4467-A74A-67F5C0EE52A0}"/>
    <cellStyle name="Comma 14 2 3 2 3" xfId="20305" xr:uid="{8A88BE5F-D988-436E-B05A-CF7350581E24}"/>
    <cellStyle name="Comma 14 2 3 3" xfId="9269" xr:uid="{9454BA11-04A1-4832-91B1-B5F156484BFB}"/>
    <cellStyle name="Comma 14 2 3 3 2" xfId="23978" xr:uid="{7FD701A2-D8D1-4289-83E8-AA9CFCDADDAD}"/>
    <cellStyle name="Comma 14 2 3 4" xfId="16631" xr:uid="{811911C8-565C-4B4B-AE06-A262E1B699EA}"/>
    <cellStyle name="Comma 14 2 4" xfId="4275" xr:uid="{3103FC87-3DE9-4283-A6A0-05EA9605E129}"/>
    <cellStyle name="Comma 14 2 4 2" xfId="11622" xr:uid="{3E891155-813A-438A-AB66-8E39E92C6847}"/>
    <cellStyle name="Comma 14 2 4 2 2" xfId="26331" xr:uid="{F22461AC-499D-493F-838B-7C118423CA55}"/>
    <cellStyle name="Comma 14 2 4 3" xfId="18984" xr:uid="{A3000D91-04A9-4A00-A75A-05EF34EC376D}"/>
    <cellStyle name="Comma 14 2 5" xfId="7948" xr:uid="{BE246E49-A795-41E7-8FB2-C3E21491C2BC}"/>
    <cellStyle name="Comma 14 2 5 2" xfId="22657" xr:uid="{65B217E8-C4C9-4C20-9971-F3C3A0C7661A}"/>
    <cellStyle name="Comma 14 2 6" xfId="15310" xr:uid="{8904A9CC-A632-46D5-8129-E11FEE9DDFC7}"/>
    <cellStyle name="Comma 14 3" xfId="984" xr:uid="{23C66D0A-9A02-4EDF-8994-1E33DB959C10}"/>
    <cellStyle name="Comma 14 3 2" xfId="1923" xr:uid="{3B64566D-8C9B-4EDD-A885-42A0FAE5ADBD}"/>
    <cellStyle name="Comma 14 3 2 2" xfId="5597" xr:uid="{B80E7761-8CC6-480A-B62C-A8F8A8C93241}"/>
    <cellStyle name="Comma 14 3 2 2 2" xfId="12944" xr:uid="{554D249D-35C4-4FC0-AFC6-FD1DCFA85DB6}"/>
    <cellStyle name="Comma 14 3 2 2 2 2" xfId="27653" xr:uid="{6A395061-7535-4FCC-AF39-EC94B3732C50}"/>
    <cellStyle name="Comma 14 3 2 2 3" xfId="20306" xr:uid="{1E841614-3BF6-46F0-95B0-916F2F5FDDA3}"/>
    <cellStyle name="Comma 14 3 2 3" xfId="9270" xr:uid="{75C15A46-F5A8-4C37-ADDA-19AF838233E8}"/>
    <cellStyle name="Comma 14 3 2 3 2" xfId="23979" xr:uid="{720B7268-86E2-4B20-B2E5-C2E8D2EAF062}"/>
    <cellStyle name="Comma 14 3 2 4" xfId="16632" xr:uid="{CB5AABC5-3C15-43D8-9EEA-1EF1B04E3A73}"/>
    <cellStyle name="Comma 14 3 3" xfId="4658" xr:uid="{B4F1F0EF-87A1-453C-A856-4D4BD9FB34BD}"/>
    <cellStyle name="Comma 14 3 3 2" xfId="12005" xr:uid="{F87348FC-7B3F-4671-9D08-9EB60D8C460B}"/>
    <cellStyle name="Comma 14 3 3 2 2" xfId="26714" xr:uid="{42ACAF34-6268-4AF3-8AB6-07740AB3DD99}"/>
    <cellStyle name="Comma 14 3 3 3" xfId="19367" xr:uid="{3711E60C-8517-453F-9929-68222B1B214D}"/>
    <cellStyle name="Comma 14 3 4" xfId="8331" xr:uid="{13BC4DCB-452B-491D-89C6-85BE36CD3F8C}"/>
    <cellStyle name="Comma 14 3 4 2" xfId="23040" xr:uid="{E69D7278-8B1A-44C2-96A2-6C10AC3A2788}"/>
    <cellStyle name="Comma 14 3 5" xfId="15693" xr:uid="{839518C3-B672-46E6-BCE2-B8B43B4D7F5C}"/>
    <cellStyle name="Comma 14 4" xfId="1924" xr:uid="{10D5BEC7-89F0-44FD-B676-E022879E5CFB}"/>
    <cellStyle name="Comma 14 4 2" xfId="5598" xr:uid="{A1C1EDD6-7CC9-42C7-B36D-141127D7E1D1}"/>
    <cellStyle name="Comma 14 4 2 2" xfId="12945" xr:uid="{0B316F72-69F9-4C3A-8118-DD9664A65C5D}"/>
    <cellStyle name="Comma 14 4 2 2 2" xfId="27654" xr:uid="{0C0E8F84-DEFA-47C1-AF6E-E95FB1C2EEE4}"/>
    <cellStyle name="Comma 14 4 2 3" xfId="20307" xr:uid="{0BADADA9-5AE2-4BE1-BE6C-730961EC2EDE}"/>
    <cellStyle name="Comma 14 4 3" xfId="9271" xr:uid="{69A2F4E8-04EC-4173-875D-09C94582F90B}"/>
    <cellStyle name="Comma 14 4 3 2" xfId="23980" xr:uid="{53D0B273-3D6B-4D97-87B3-D3BBB5D94994}"/>
    <cellStyle name="Comma 14 4 4" xfId="16633" xr:uid="{12AD683E-28FE-49AE-8D98-246E4F3BEC2B}"/>
    <cellStyle name="Comma 14 5" xfId="3909" xr:uid="{D38B191E-BBC7-467F-9D64-9DB0434ED422}"/>
    <cellStyle name="Comma 14 5 2" xfId="11256" xr:uid="{20EF13FE-EDF4-4DAF-AC40-C2DB36E6666C}"/>
    <cellStyle name="Comma 14 5 2 2" xfId="25965" xr:uid="{5E5B9A0E-16CF-498F-8EB3-EF16ED2E3153}"/>
    <cellStyle name="Comma 14 5 3" xfId="18618" xr:uid="{556C47DF-C41A-4D38-B0B2-A8253D04CD5C}"/>
    <cellStyle name="Comma 14 6" xfId="7582" xr:uid="{15B41B8C-FFA2-49D7-A902-D3AA76A2B092}"/>
    <cellStyle name="Comma 14 6 2" xfId="22291" xr:uid="{7447F68E-5088-416F-83A4-F31D1817B1AD}"/>
    <cellStyle name="Comma 14 7" xfId="14944" xr:uid="{D248471C-EBE3-4EBD-9E4A-BF0D74FA1F54}"/>
    <cellStyle name="Comma 15" xfId="590" xr:uid="{70211D58-D5F1-4D6E-9BE3-B812DBE12E93}"/>
    <cellStyle name="Comma 15 2" xfId="985" xr:uid="{FE3637F8-E86B-4A02-BBBA-102C12023481}"/>
    <cellStyle name="Comma 15 2 2" xfId="1925" xr:uid="{8E7DDE5D-8A1F-4879-8BD9-15A2C5B1E782}"/>
    <cellStyle name="Comma 15 2 2 2" xfId="5599" xr:uid="{D25349F1-5EAB-43E6-9B1C-9B92F30E4F8D}"/>
    <cellStyle name="Comma 15 2 2 2 2" xfId="12946" xr:uid="{598F518F-A388-45AF-8D2D-6D4298FFD0F9}"/>
    <cellStyle name="Comma 15 2 2 2 2 2" xfId="27655" xr:uid="{CD29CBC4-F4D5-4768-B50E-32BFB40FC055}"/>
    <cellStyle name="Comma 15 2 2 2 3" xfId="20308" xr:uid="{06D54891-5605-4FBA-9703-DE895D0B65A6}"/>
    <cellStyle name="Comma 15 2 2 3" xfId="9272" xr:uid="{FD60CDF6-9BEB-4FA8-9092-E3C7A6E87700}"/>
    <cellStyle name="Comma 15 2 2 3 2" xfId="23981" xr:uid="{B84FCB19-82D5-4A54-B310-9B674A4BAF99}"/>
    <cellStyle name="Comma 15 2 2 4" xfId="16634" xr:uid="{5828547E-045F-4554-BF76-55F2939CF727}"/>
    <cellStyle name="Comma 15 2 3" xfId="4659" xr:uid="{992CD6C6-04CE-4EE1-A262-BCC13973C927}"/>
    <cellStyle name="Comma 15 2 3 2" xfId="12006" xr:uid="{7F411C3A-0CAD-4122-BEBB-DD4B0E8EEBAD}"/>
    <cellStyle name="Comma 15 2 3 2 2" xfId="26715" xr:uid="{BBF520B6-2CE9-4E9A-9C0F-84EA6F97962A}"/>
    <cellStyle name="Comma 15 2 3 3" xfId="19368" xr:uid="{0579528D-751C-41C3-8101-8CB947D53119}"/>
    <cellStyle name="Comma 15 2 4" xfId="8332" xr:uid="{CC13782F-8CFE-48A8-9E39-56BF88AD9C38}"/>
    <cellStyle name="Comma 15 2 4 2" xfId="23041" xr:uid="{1B6C99C5-DF38-4594-8851-A75EEBDEB091}"/>
    <cellStyle name="Comma 15 2 5" xfId="15694" xr:uid="{CB491009-9B9B-439C-9029-A03069BD7097}"/>
    <cellStyle name="Comma 15 3" xfId="1926" xr:uid="{4B1EA7B9-4A65-4B1D-8063-C3AB914DCBFF}"/>
    <cellStyle name="Comma 15 3 2" xfId="5600" xr:uid="{F4489412-35F0-4FC2-ABC4-123529A73857}"/>
    <cellStyle name="Comma 15 3 2 2" xfId="12947" xr:uid="{5345F140-640D-4B29-B1C4-CD442E7E0173}"/>
    <cellStyle name="Comma 15 3 2 2 2" xfId="27656" xr:uid="{6FD1B0DD-D524-4191-84BC-0AB061936C28}"/>
    <cellStyle name="Comma 15 3 2 3" xfId="20309" xr:uid="{DF913BAF-2B5A-4B45-869A-88CC72B8851B}"/>
    <cellStyle name="Comma 15 3 3" xfId="9273" xr:uid="{62D26C64-8F42-4AAF-825B-D75DD2A9CC4B}"/>
    <cellStyle name="Comma 15 3 3 2" xfId="23982" xr:uid="{FBA47DB0-9212-4A87-89B6-82E9180B7D3D}"/>
    <cellStyle name="Comma 15 3 4" xfId="16635" xr:uid="{CCA7E81F-999A-4C6C-99E9-CBC30813CA25}"/>
    <cellStyle name="Comma 15 4" xfId="4276" xr:uid="{AFF4319A-FC63-450F-8CA3-5E3FDADC1FA8}"/>
    <cellStyle name="Comma 15 4 2" xfId="11623" xr:uid="{AAB5C329-CFCE-4C5F-83AE-820574D0435B}"/>
    <cellStyle name="Comma 15 4 2 2" xfId="26332" xr:uid="{CF532987-2F56-4945-8B15-B5BEFDB41D36}"/>
    <cellStyle name="Comma 15 4 3" xfId="18985" xr:uid="{C95D06DD-2E55-4D78-A10A-F5AB4082D868}"/>
    <cellStyle name="Comma 15 5" xfId="7949" xr:uid="{304DFDD7-D81C-49C1-A05A-92912AC81704}"/>
    <cellStyle name="Comma 15 5 2" xfId="22658" xr:uid="{1F864382-EB2D-495D-A690-4C0D005199EC}"/>
    <cellStyle name="Comma 15 6" xfId="15311" xr:uid="{6096E50F-D3C0-4CE1-83FD-CC98C0D03D67}"/>
    <cellStyle name="Comma 16" xfId="986" xr:uid="{E30BE5AD-3A06-48AD-A033-546F8B3E4B2C}"/>
    <cellStyle name="Comma 16 2" xfId="1927" xr:uid="{7FE76393-1A7A-4971-9BF9-376A0F9AB184}"/>
    <cellStyle name="Comma 16 2 2" xfId="5601" xr:uid="{662A0DD9-5047-4BBD-A4D8-9E53D5F8AB21}"/>
    <cellStyle name="Comma 16 2 2 2" xfId="12948" xr:uid="{9B7CBA9F-5286-4F13-9C52-B811AB317A3E}"/>
    <cellStyle name="Comma 16 2 2 2 2" xfId="27657" xr:uid="{B7B503EE-C52B-44F2-A0E9-34920A478002}"/>
    <cellStyle name="Comma 16 2 2 3" xfId="20310" xr:uid="{A30663D3-5956-4BC1-AC24-5C3369D123F1}"/>
    <cellStyle name="Comma 16 2 3" xfId="9274" xr:uid="{EE9112C0-516F-410A-BFE6-4046913381EF}"/>
    <cellStyle name="Comma 16 2 3 2" xfId="23983" xr:uid="{CAD60A38-82C7-48B1-9FAA-6F6D050D1EB2}"/>
    <cellStyle name="Comma 16 2 4" xfId="16636" xr:uid="{A3C79681-C0EB-4BEE-8044-51998C190BFF}"/>
    <cellStyle name="Comma 16 3" xfId="4660" xr:uid="{F8D4B93C-E75A-4397-812B-D067BD82A686}"/>
    <cellStyle name="Comma 16 3 2" xfId="12007" xr:uid="{948CBE3C-91DA-4E09-AB89-0B9FFD82A6B1}"/>
    <cellStyle name="Comma 16 3 2 2" xfId="26716" xr:uid="{1756BC2F-34C5-451A-B9E5-329031100836}"/>
    <cellStyle name="Comma 16 3 3" xfId="19369" xr:uid="{A9BCC718-6215-498C-B54D-3F762B8FFF3C}"/>
    <cellStyle name="Comma 16 4" xfId="8333" xr:uid="{123B2144-5DE8-4078-B3EF-5731A578519F}"/>
    <cellStyle name="Comma 16 4 2" xfId="23042" xr:uid="{BBE865F5-A8F8-4220-A49A-AF553E18A53C}"/>
    <cellStyle name="Comma 16 5" xfId="15695" xr:uid="{A6B4333D-B3EC-4A0F-8211-FF588261F299}"/>
    <cellStyle name="Comma 17" xfId="1928" xr:uid="{F36440B4-7E8E-4DCD-A5FF-6EB0E0433CBF}"/>
    <cellStyle name="Comma 17 2" xfId="5602" xr:uid="{4E455A03-7849-4C29-8BB9-5DF58D83CA10}"/>
    <cellStyle name="Comma 17 2 2" xfId="12949" xr:uid="{9B1160F7-2B61-4BB4-8070-A408A33E1CC0}"/>
    <cellStyle name="Comma 17 2 2 2" xfId="27658" xr:uid="{0F715133-44E7-478B-B084-513491AAFB88}"/>
    <cellStyle name="Comma 17 2 3" xfId="20311" xr:uid="{35D6C3B4-119A-4F1F-8DA4-7482C202E1EF}"/>
    <cellStyle name="Comma 17 3" xfId="9275" xr:uid="{1587D7BE-33B9-4C41-A931-D7C5D2EB14E7}"/>
    <cellStyle name="Comma 17 3 2" xfId="23984" xr:uid="{FF9C62C2-6445-4798-A400-7880AAE608BE}"/>
    <cellStyle name="Comma 17 4" xfId="16637" xr:uid="{9AC45699-D9D2-4500-A7F8-2C492F8C8C63}"/>
    <cellStyle name="Comma 18" xfId="3718" xr:uid="{2D6F0B4F-F212-4BBF-A3F2-02A472A3DD1B}"/>
    <cellStyle name="Comma 18 2" xfId="7392" xr:uid="{B08136D6-185F-478F-94B8-8A7B2DA7A72D}"/>
    <cellStyle name="Comma 18 2 2" xfId="14739" xr:uid="{A8F342F8-07E5-4FA2-814A-5B1A43182830}"/>
    <cellStyle name="Comma 18 2 2 2" xfId="29448" xr:uid="{9832CF4E-223C-43D8-85BC-03F95CA729C8}"/>
    <cellStyle name="Comma 18 2 3" xfId="22101" xr:uid="{85CBBC8A-01D9-4E09-A376-1BE8A868D785}"/>
    <cellStyle name="Comma 18 3" xfId="11065" xr:uid="{157E3494-164E-4CD4-858B-7D5915CFD1C1}"/>
    <cellStyle name="Comma 18 3 2" xfId="25774" xr:uid="{6547AC8E-A3D5-4CB2-8301-3B4224F9E735}"/>
    <cellStyle name="Comma 18 4" xfId="18427" xr:uid="{3AB9A869-6E2A-42D1-B8E1-89E16B071566}"/>
    <cellStyle name="Comma 19" xfId="3719" xr:uid="{307E412D-42F2-47AA-8897-922646EE2C3C}"/>
    <cellStyle name="Comma 19 2" xfId="11066" xr:uid="{D5F79EC0-7F2F-48E7-A82F-178B1204AFF2}"/>
    <cellStyle name="Comma 19 2 2" xfId="25775" xr:uid="{ADE0D746-AF17-4476-90D5-60FDC3AD477F}"/>
    <cellStyle name="Comma 19 3" xfId="18428" xr:uid="{F73B559B-9B72-4F8B-94F0-5B771855CAB6}"/>
    <cellStyle name="Comma 2" xfId="5" xr:uid="{4358A07B-D34E-4E6C-94A6-F13070E0F1C0}"/>
    <cellStyle name="Comma 2 10" xfId="201" xr:uid="{EABC30C3-B17C-44EB-9DBD-BE85BB6F0389}"/>
    <cellStyle name="Comma 2 10 2" xfId="591" xr:uid="{058BBB5D-8645-4AD9-9761-5B73FF740AB0}"/>
    <cellStyle name="Comma 2 10 2 2" xfId="987" xr:uid="{179F57B5-5962-4C97-9D52-8586899D29B2}"/>
    <cellStyle name="Comma 2 10 2 2 2" xfId="1929" xr:uid="{FC3C2E01-A4F7-4D05-B9C8-1E0915F0B779}"/>
    <cellStyle name="Comma 2 10 2 2 2 2" xfId="5603" xr:uid="{20A337A3-8A8A-4212-A936-7CFD40F0AE83}"/>
    <cellStyle name="Comma 2 10 2 2 2 2 2" xfId="12950" xr:uid="{695C9C40-582C-42D4-B520-C0D9D1158E9D}"/>
    <cellStyle name="Comma 2 10 2 2 2 2 2 2" xfId="27659" xr:uid="{25222C99-F5C2-4018-9EAA-8EC7324F3249}"/>
    <cellStyle name="Comma 2 10 2 2 2 2 3" xfId="20312" xr:uid="{31FEAC24-FE5E-4E68-A818-52A482DEDC71}"/>
    <cellStyle name="Comma 2 10 2 2 2 3" xfId="9276" xr:uid="{9D80BE4D-0793-4070-932D-A7EED93AF955}"/>
    <cellStyle name="Comma 2 10 2 2 2 3 2" xfId="23985" xr:uid="{CF2B339C-048F-4EE4-BDF8-2428BF5DE0AE}"/>
    <cellStyle name="Comma 2 10 2 2 2 4" xfId="16638" xr:uid="{C55C615C-DAFF-4B5D-A4FA-8CB84CE84410}"/>
    <cellStyle name="Comma 2 10 2 2 3" xfId="4661" xr:uid="{925683C8-54A1-4684-B360-BC2BFB4ED085}"/>
    <cellStyle name="Comma 2 10 2 2 3 2" xfId="12008" xr:uid="{E66E5ABB-0B05-4A76-9D2F-895DAE4F7EDF}"/>
    <cellStyle name="Comma 2 10 2 2 3 2 2" xfId="26717" xr:uid="{5B6AA2C5-5847-48D4-902F-C42416766D70}"/>
    <cellStyle name="Comma 2 10 2 2 3 3" xfId="19370" xr:uid="{D821EEAE-3D4D-4877-A65E-8FCD072F78A1}"/>
    <cellStyle name="Comma 2 10 2 2 4" xfId="8334" xr:uid="{72D782DC-9A38-4D7F-99E7-F87E5789775B}"/>
    <cellStyle name="Comma 2 10 2 2 4 2" xfId="23043" xr:uid="{596C517C-DE20-40E5-9663-312FF4FFF30C}"/>
    <cellStyle name="Comma 2 10 2 2 5" xfId="15696" xr:uid="{E1C27737-9FAE-4A6A-844B-BAC0B3E8342E}"/>
    <cellStyle name="Comma 2 10 2 3" xfId="1930" xr:uid="{BADCB1A5-C75A-4624-B368-E2D3687A350C}"/>
    <cellStyle name="Comma 2 10 2 3 2" xfId="5604" xr:uid="{20E3B7BC-CD82-46BC-98E3-78868F73F107}"/>
    <cellStyle name="Comma 2 10 2 3 2 2" xfId="12951" xr:uid="{058120EA-AA71-4BDA-A38C-EA99CF78CCA1}"/>
    <cellStyle name="Comma 2 10 2 3 2 2 2" xfId="27660" xr:uid="{23B46776-FC97-4FC3-84E9-A656EC35577C}"/>
    <cellStyle name="Comma 2 10 2 3 2 3" xfId="20313" xr:uid="{ECACE45F-C83B-4999-93A8-31D21D981DAB}"/>
    <cellStyle name="Comma 2 10 2 3 3" xfId="9277" xr:uid="{ED7692E4-9E69-4D21-9278-96A1FD5B0E1E}"/>
    <cellStyle name="Comma 2 10 2 3 3 2" xfId="23986" xr:uid="{AA52BD43-0C31-4E3D-884F-7D02E9173514}"/>
    <cellStyle name="Comma 2 10 2 3 4" xfId="16639" xr:uid="{83D774E4-07FC-4DE4-B110-B74C024A04E7}"/>
    <cellStyle name="Comma 2 10 2 4" xfId="4277" xr:uid="{D72AA054-A319-4C83-923F-7441C615A54D}"/>
    <cellStyle name="Comma 2 10 2 4 2" xfId="11624" xr:uid="{9B1C9CA6-EE5D-4FAE-B49B-BA401C25ED50}"/>
    <cellStyle name="Comma 2 10 2 4 2 2" xfId="26333" xr:uid="{6E1C80BA-CD52-48FF-A4E3-6981F4394CE8}"/>
    <cellStyle name="Comma 2 10 2 4 3" xfId="18986" xr:uid="{E6CC1CF6-DF80-41CC-B42C-C66517214811}"/>
    <cellStyle name="Comma 2 10 2 5" xfId="7950" xr:uid="{B0A1B504-643E-4720-849A-5AACE4D6B64D}"/>
    <cellStyle name="Comma 2 10 2 5 2" xfId="22659" xr:uid="{2055E011-FCF4-4764-820C-D7419F35FE6F}"/>
    <cellStyle name="Comma 2 10 2 6" xfId="15312" xr:uid="{0D20A32A-C4BE-41A8-B4BD-494C156A0BA8}"/>
    <cellStyle name="Comma 2 10 3" xfId="988" xr:uid="{8445121D-EA31-4065-A4D0-66A4B3A32425}"/>
    <cellStyle name="Comma 2 10 3 2" xfId="1931" xr:uid="{1EC9CBB5-CB2B-4C05-8032-1EF460F9E0E3}"/>
    <cellStyle name="Comma 2 10 3 2 2" xfId="5605" xr:uid="{FF3727D3-722A-483C-88C0-1444EDD63B55}"/>
    <cellStyle name="Comma 2 10 3 2 2 2" xfId="12952" xr:uid="{2C85A9A0-4348-49CF-825C-6A415DAA6876}"/>
    <cellStyle name="Comma 2 10 3 2 2 2 2" xfId="27661" xr:uid="{0A064CEA-C379-4C5C-88F0-8C099A3C2093}"/>
    <cellStyle name="Comma 2 10 3 2 2 3" xfId="20314" xr:uid="{022BD80D-2485-40F5-9DF8-6F8638496F1A}"/>
    <cellStyle name="Comma 2 10 3 2 3" xfId="9278" xr:uid="{197BB209-ED6B-4970-95B0-6C794279425B}"/>
    <cellStyle name="Comma 2 10 3 2 3 2" xfId="23987" xr:uid="{46E73BBF-563E-4AA7-860F-6610BEDFBF7B}"/>
    <cellStyle name="Comma 2 10 3 2 4" xfId="16640" xr:uid="{DCAA742F-DF3D-4827-8325-F74AFE2157AF}"/>
    <cellStyle name="Comma 2 10 3 3" xfId="4662" xr:uid="{A72DEF20-8020-4ADB-87D9-AF79AAED4A47}"/>
    <cellStyle name="Comma 2 10 3 3 2" xfId="12009" xr:uid="{6A6230A4-BCE3-4102-8F58-DBC20B9E5C5E}"/>
    <cellStyle name="Comma 2 10 3 3 2 2" xfId="26718" xr:uid="{4130A968-F6F1-4A93-8D12-F3FCCDCA0D53}"/>
    <cellStyle name="Comma 2 10 3 3 3" xfId="19371" xr:uid="{7AAD3D7B-4433-41CE-95CC-7B489F7A9EEE}"/>
    <cellStyle name="Comma 2 10 3 4" xfId="8335" xr:uid="{1C970903-7264-4991-BEC1-91E8044D0D3F}"/>
    <cellStyle name="Comma 2 10 3 4 2" xfId="23044" xr:uid="{064087CC-D91D-429A-B5E4-458500721009}"/>
    <cellStyle name="Comma 2 10 3 5" xfId="15697" xr:uid="{46E94ABA-130C-4DD4-A3CF-DF11BFDEC47C}"/>
    <cellStyle name="Comma 2 10 4" xfId="1932" xr:uid="{AA1A49E0-03E3-4D46-A2F4-6C138013EA74}"/>
    <cellStyle name="Comma 2 10 4 2" xfId="5606" xr:uid="{A9F7718B-5311-4017-8E14-34EA50C14E26}"/>
    <cellStyle name="Comma 2 10 4 2 2" xfId="12953" xr:uid="{775FC38B-1529-4A5C-B3FE-3E5CCC87217C}"/>
    <cellStyle name="Comma 2 10 4 2 2 2" xfId="27662" xr:uid="{FD21E337-7CA4-43A5-9E00-55D80C69B2FA}"/>
    <cellStyle name="Comma 2 10 4 2 3" xfId="20315" xr:uid="{7EAFA5D5-A5D9-45C5-8AF7-9B50108B8CB1}"/>
    <cellStyle name="Comma 2 10 4 3" xfId="9279" xr:uid="{80A0797F-6222-416B-BE3C-D34AA0784B22}"/>
    <cellStyle name="Comma 2 10 4 3 2" xfId="23988" xr:uid="{ABD034C2-35FD-4951-916A-44B186AF829B}"/>
    <cellStyle name="Comma 2 10 4 4" xfId="16641" xr:uid="{E12CE896-FDC2-418B-A0F2-C2024A49DCE6}"/>
    <cellStyle name="Comma 2 10 5" xfId="3899" xr:uid="{A48AE5AA-F47E-41FB-9B5A-F7B728361A17}"/>
    <cellStyle name="Comma 2 10 5 2" xfId="11246" xr:uid="{86BE95C7-B4D7-487E-87B5-E29EDCF88C07}"/>
    <cellStyle name="Comma 2 10 5 2 2" xfId="25955" xr:uid="{98CB6F2B-A9FD-499E-94D2-3C307D5C28FE}"/>
    <cellStyle name="Comma 2 10 5 3" xfId="18608" xr:uid="{D4A5488C-A318-4B12-91BF-457754A6DD04}"/>
    <cellStyle name="Comma 2 10 6" xfId="7572" xr:uid="{2E89548E-09E7-46D5-9F23-91E161A229FB}"/>
    <cellStyle name="Comma 2 10 6 2" xfId="22281" xr:uid="{D634043F-A97F-4D09-9714-FD4E59F9F0BA}"/>
    <cellStyle name="Comma 2 10 7" xfId="14934" xr:uid="{A8600926-9619-46C4-920D-3D5701EFDAC2}"/>
    <cellStyle name="Comma 2 11" xfId="592" xr:uid="{A7A1490A-D6E9-4CCD-8E11-E9911C30C098}"/>
    <cellStyle name="Comma 2 11 2" xfId="989" xr:uid="{22510B31-F205-412E-96BC-BDD25D2A3CE3}"/>
    <cellStyle name="Comma 2 11 2 2" xfId="1933" xr:uid="{C8314A14-568D-46D8-A5A6-1531E70B7FF9}"/>
    <cellStyle name="Comma 2 11 2 2 2" xfId="5607" xr:uid="{C4406C7E-D46F-46C0-8FF1-B30C7ED9E4A8}"/>
    <cellStyle name="Comma 2 11 2 2 2 2" xfId="12954" xr:uid="{141C66D7-8A75-405C-BB11-7E7C499C7F53}"/>
    <cellStyle name="Comma 2 11 2 2 2 2 2" xfId="27663" xr:uid="{60561EDD-FDD1-4407-A8B9-45136B53883B}"/>
    <cellStyle name="Comma 2 11 2 2 2 3" xfId="20316" xr:uid="{AFDAA0B5-3659-4DE7-B5A9-E3DE61D1FA17}"/>
    <cellStyle name="Comma 2 11 2 2 3" xfId="9280" xr:uid="{F1AD8B93-F69F-4E82-BD7A-18605E73D2E6}"/>
    <cellStyle name="Comma 2 11 2 2 3 2" xfId="23989" xr:uid="{63A6E995-492D-4831-A872-ADCFDD40682C}"/>
    <cellStyle name="Comma 2 11 2 2 4" xfId="16642" xr:uid="{5C061885-E1EB-499A-ADAF-6B0A74CD82DF}"/>
    <cellStyle name="Comma 2 11 2 3" xfId="4663" xr:uid="{C08E6805-9804-4216-9F3B-77908D220D11}"/>
    <cellStyle name="Comma 2 11 2 3 2" xfId="12010" xr:uid="{93D59A4D-CFA5-4B5A-9CC5-872C41CAF6E6}"/>
    <cellStyle name="Comma 2 11 2 3 2 2" xfId="26719" xr:uid="{B8AD3B2B-9032-4C4E-99C1-13878D87F2AB}"/>
    <cellStyle name="Comma 2 11 2 3 3" xfId="19372" xr:uid="{E7A2B85D-FD29-48B7-BE51-0D5271CE5656}"/>
    <cellStyle name="Comma 2 11 2 4" xfId="8336" xr:uid="{6F7DC9DA-5173-41A7-BEDB-707411A676EE}"/>
    <cellStyle name="Comma 2 11 2 4 2" xfId="23045" xr:uid="{4033CADC-E902-4356-A363-BA696F51DFAF}"/>
    <cellStyle name="Comma 2 11 2 5" xfId="15698" xr:uid="{8424060F-56AF-49FD-A120-919E71AE6DC4}"/>
    <cellStyle name="Comma 2 11 3" xfId="1934" xr:uid="{3B632FA3-DC40-4812-835E-B1FA0618A168}"/>
    <cellStyle name="Comma 2 11 3 2" xfId="5608" xr:uid="{25D11C51-16AE-42FA-88DC-9D212F61990E}"/>
    <cellStyle name="Comma 2 11 3 2 2" xfId="12955" xr:uid="{CA99AB4E-1B16-45D8-A6A2-0F41A3CBB78F}"/>
    <cellStyle name="Comma 2 11 3 2 2 2" xfId="27664" xr:uid="{F0F18F80-B793-4DE2-A040-ED9B7F8BF289}"/>
    <cellStyle name="Comma 2 11 3 2 3" xfId="20317" xr:uid="{E56E867A-A0AE-41C5-B5CC-E475A490EC7E}"/>
    <cellStyle name="Comma 2 11 3 3" xfId="9281" xr:uid="{3BF1A5E1-700B-437E-B73F-18458F0FD183}"/>
    <cellStyle name="Comma 2 11 3 3 2" xfId="23990" xr:uid="{A68B9292-7921-4C2E-908F-73A907223415}"/>
    <cellStyle name="Comma 2 11 3 4" xfId="16643" xr:uid="{0F2E3E2E-1D5B-446C-9B74-DD08E8537E9B}"/>
    <cellStyle name="Comma 2 11 4" xfId="4278" xr:uid="{B6E7F28C-5388-44EE-B976-F6595DA8B8CA}"/>
    <cellStyle name="Comma 2 11 4 2" xfId="11625" xr:uid="{7627A106-9EEF-41A9-B7AD-0AD8ABB778F2}"/>
    <cellStyle name="Comma 2 11 4 2 2" xfId="26334" xr:uid="{3AE911AD-2F6A-4F22-88E2-BA8453839D53}"/>
    <cellStyle name="Comma 2 11 4 3" xfId="18987" xr:uid="{CA6BD1CA-9A07-43EB-9E5D-5F5D5B4CE85E}"/>
    <cellStyle name="Comma 2 11 5" xfId="7951" xr:uid="{D80B441F-EF95-4A46-81B5-80FF8C338796}"/>
    <cellStyle name="Comma 2 11 5 2" xfId="22660" xr:uid="{9C418680-086A-4BA5-B8E0-62789230B5D2}"/>
    <cellStyle name="Comma 2 11 6" xfId="15313" xr:uid="{77C71C17-3CBC-45EB-A63E-A1EBA6EC4E3A}"/>
    <cellStyle name="Comma 2 12" xfId="403" xr:uid="{2F3CF767-F5EA-46CD-8D8E-AC5D20708DB7}"/>
    <cellStyle name="Comma 2 12 2" xfId="990" xr:uid="{5707892B-33B2-4EDB-A08F-CFB51ECCD136}"/>
    <cellStyle name="Comma 2 12 2 2" xfId="1935" xr:uid="{E0181988-A213-48B3-97B6-504397DA32F2}"/>
    <cellStyle name="Comma 2 12 2 2 2" xfId="5609" xr:uid="{2B670C08-2E61-4D30-856F-2F697EF659D2}"/>
    <cellStyle name="Comma 2 12 2 2 2 2" xfId="12956" xr:uid="{ACDB08C9-33FB-4DC8-91D9-9943D023AFDF}"/>
    <cellStyle name="Comma 2 12 2 2 2 2 2" xfId="27665" xr:uid="{0C4830EE-BAD5-4A5A-B192-9E93AADCED96}"/>
    <cellStyle name="Comma 2 12 2 2 2 3" xfId="20318" xr:uid="{A6304E5D-835A-41BF-8FA9-B9CDA04A44AC}"/>
    <cellStyle name="Comma 2 12 2 2 3" xfId="9282" xr:uid="{ABE17DB0-2920-4348-AB9B-F1EF578FFD34}"/>
    <cellStyle name="Comma 2 12 2 2 3 2" xfId="23991" xr:uid="{6E117DA9-2CAA-4CC8-A5BD-9E848837C6AE}"/>
    <cellStyle name="Comma 2 12 2 2 4" xfId="16644" xr:uid="{3809CA8A-9AB6-4C60-B0CF-F931F2C9140A}"/>
    <cellStyle name="Comma 2 12 2 3" xfId="4664" xr:uid="{8D20834E-E455-4B04-9C59-B82C64D14F69}"/>
    <cellStyle name="Comma 2 12 2 3 2" xfId="12011" xr:uid="{1868C3AD-FD82-4109-B551-A5AFE5875827}"/>
    <cellStyle name="Comma 2 12 2 3 2 2" xfId="26720" xr:uid="{F1005FAA-0F10-436E-9B16-9A8FC7D6B78D}"/>
    <cellStyle name="Comma 2 12 2 3 3" xfId="19373" xr:uid="{8F0E980B-6376-464A-8988-6F6FFFABC7B1}"/>
    <cellStyle name="Comma 2 12 2 4" xfId="8337" xr:uid="{102C67AC-7F39-467B-B97F-43270B570EB5}"/>
    <cellStyle name="Comma 2 12 2 4 2" xfId="23046" xr:uid="{7D38A6DA-9280-4929-93EA-D022D68C4FDD}"/>
    <cellStyle name="Comma 2 12 2 5" xfId="15699" xr:uid="{5CC1934F-A8C6-40F5-B7F5-936D8C23F408}"/>
    <cellStyle name="Comma 2 12 3" xfId="1936" xr:uid="{EC59A230-DD9D-4626-8E3B-0EBF4A911C61}"/>
    <cellStyle name="Comma 2 12 3 2" xfId="5610" xr:uid="{5DC64621-98B9-4315-91D1-2FFE0101E826}"/>
    <cellStyle name="Comma 2 12 3 2 2" xfId="12957" xr:uid="{D2FF5CCE-BE54-42AA-836F-61361180A0B8}"/>
    <cellStyle name="Comma 2 12 3 2 2 2" xfId="27666" xr:uid="{B604096F-614B-41D8-A652-2C4E81784C02}"/>
    <cellStyle name="Comma 2 12 3 2 3" xfId="20319" xr:uid="{D145C32E-1D5E-4F1B-955F-A246EC11EA3E}"/>
    <cellStyle name="Comma 2 12 3 3" xfId="9283" xr:uid="{DE5A0E2A-3BC2-4FEB-9E74-505624F2D595}"/>
    <cellStyle name="Comma 2 12 3 3 2" xfId="23992" xr:uid="{8158A44C-62A1-4EBF-9965-4397AA97FB8B}"/>
    <cellStyle name="Comma 2 12 3 4" xfId="16645" xr:uid="{0E805C55-964D-4DA5-B158-D55B41F04E24}"/>
    <cellStyle name="Comma 2 12 4" xfId="4089" xr:uid="{DB9A7D5C-1343-4964-B4FC-39F41CDCA963}"/>
    <cellStyle name="Comma 2 12 4 2" xfId="11436" xr:uid="{272A532A-2951-4576-B98E-75316F4606F3}"/>
    <cellStyle name="Comma 2 12 4 2 2" xfId="26145" xr:uid="{200E57AF-A68C-4C90-A346-E1D16A8A93CF}"/>
    <cellStyle name="Comma 2 12 4 3" xfId="18798" xr:uid="{89B5E005-F105-44A6-BE85-67CABFCAEE37}"/>
    <cellStyle name="Comma 2 12 5" xfId="7762" xr:uid="{12EE7421-A8AD-4A3D-89A6-AC4460691ED5}"/>
    <cellStyle name="Comma 2 12 5 2" xfId="22471" xr:uid="{F28F1B3F-BD67-45FF-8E22-02133430B7CD}"/>
    <cellStyle name="Comma 2 12 6" xfId="15124" xr:uid="{514CA644-3E66-4415-B7D6-E291733C2DB9}"/>
    <cellStyle name="Comma 2 13" xfId="991" xr:uid="{E1463F40-61F2-4F64-BD98-510980190A1D}"/>
    <cellStyle name="Comma 2 13 2" xfId="1937" xr:uid="{10A910CE-C0DC-4851-B154-3DE997CD5DC1}"/>
    <cellStyle name="Comma 2 13 2 2" xfId="5611" xr:uid="{BA7DA22C-5456-4093-A393-CBDA9C724C81}"/>
    <cellStyle name="Comma 2 13 2 2 2" xfId="12958" xr:uid="{AB8A7AC8-4445-4565-AF40-5B7A544FF76B}"/>
    <cellStyle name="Comma 2 13 2 2 2 2" xfId="27667" xr:uid="{5998E50E-D6EA-43DA-94F3-5B635FBB3015}"/>
    <cellStyle name="Comma 2 13 2 2 3" xfId="20320" xr:uid="{83ACBA1A-0AAA-4C24-A280-4442BF513DDA}"/>
    <cellStyle name="Comma 2 13 2 3" xfId="9284" xr:uid="{EC410F60-273C-4646-ACDA-9465FFB3A1F5}"/>
    <cellStyle name="Comma 2 13 2 3 2" xfId="23993" xr:uid="{2D05CA0D-5A41-47D2-A460-67D41CE07607}"/>
    <cellStyle name="Comma 2 13 2 4" xfId="16646" xr:uid="{F5080E19-A98A-4799-8FA9-48D86648451C}"/>
    <cellStyle name="Comma 2 13 3" xfId="4665" xr:uid="{31720744-9802-4A1A-8AD0-B253F6CFBC86}"/>
    <cellStyle name="Comma 2 13 3 2" xfId="12012" xr:uid="{EB4B80A9-2F14-4868-809F-E9EC1576A05E}"/>
    <cellStyle name="Comma 2 13 3 2 2" xfId="26721" xr:uid="{4886F559-389C-4FDA-BE0B-F2AB058B1D76}"/>
    <cellStyle name="Comma 2 13 3 3" xfId="19374" xr:uid="{C19F566E-48AA-4737-8B34-8290389719C1}"/>
    <cellStyle name="Comma 2 13 4" xfId="8338" xr:uid="{8AD3C908-C743-4218-AD4B-4B4D37E132DB}"/>
    <cellStyle name="Comma 2 13 4 2" xfId="23047" xr:uid="{A61028A3-6C52-49C7-A063-CCC2AA6D542D}"/>
    <cellStyle name="Comma 2 13 5" xfId="15700" xr:uid="{AA9B0767-81DF-4C9C-93AF-E388A40BF1D0}"/>
    <cellStyle name="Comma 2 14" xfId="1938" xr:uid="{52DE101E-16F5-4AB4-AA34-2B7678EAC19D}"/>
    <cellStyle name="Comma 2 14 2" xfId="5612" xr:uid="{F76A4747-7971-4304-AB10-8A5ADFDB9723}"/>
    <cellStyle name="Comma 2 14 2 2" xfId="12959" xr:uid="{84F0E7E0-C72C-4230-8380-89A6B315DA66}"/>
    <cellStyle name="Comma 2 14 2 2 2" xfId="27668" xr:uid="{1857F75B-D3F8-49EB-B006-15671FD19BFD}"/>
    <cellStyle name="Comma 2 14 2 3" xfId="20321" xr:uid="{207F476F-BFC6-4D8D-AAB2-3EDF54D7D031}"/>
    <cellStyle name="Comma 2 14 3" xfId="9285" xr:uid="{F7EAEF29-C0A2-4C10-B66C-EB09C9715059}"/>
    <cellStyle name="Comma 2 14 3 2" xfId="23994" xr:uid="{53A19235-D5F4-4EE2-80D4-ED3C67117746}"/>
    <cellStyle name="Comma 2 14 4" xfId="16647" xr:uid="{274645F2-A794-440C-9650-E13FC9D23758}"/>
    <cellStyle name="Comma 2 15" xfId="3717" xr:uid="{7C341171-B7D5-4895-8393-6FC9EC4EBC20}"/>
    <cellStyle name="Comma 2 15 2" xfId="7391" xr:uid="{4BBAF740-0AED-4688-BBE3-D983AEE080CF}"/>
    <cellStyle name="Comma 2 15 2 2" xfId="14738" xr:uid="{A8C19E72-6099-4686-BC71-635068158478}"/>
    <cellStyle name="Comma 2 15 2 2 2" xfId="29447" xr:uid="{260F1424-F6EF-4EA9-92AB-6CA78C1D3C0A}"/>
    <cellStyle name="Comma 2 15 2 3" xfId="22100" xr:uid="{08998949-3425-41A6-8016-4CC15CF82CED}"/>
    <cellStyle name="Comma 2 15 3" xfId="11064" xr:uid="{A3A4D234-8B2A-4F15-8AFA-AAB74DAF0D32}"/>
    <cellStyle name="Comma 2 15 3 2" xfId="25773" xr:uid="{E71AA8C7-6083-489B-B4D3-6B0A58DE5A4A}"/>
    <cellStyle name="Comma 2 15 4" xfId="18426" xr:uid="{D994A211-D224-48B1-92CA-FE1592478139}"/>
    <cellStyle name="Comma 2 16" xfId="3721" xr:uid="{2CA1E100-A3D0-44A7-8DC1-913764D8A340}"/>
    <cellStyle name="Comma 2 16 2" xfId="11068" xr:uid="{F2EED509-CE8E-4E86-A60C-B1AB1FFFEE13}"/>
    <cellStyle name="Comma 2 16 2 2" xfId="25777" xr:uid="{AED02803-31A3-447E-A474-6B5E913EAD84}"/>
    <cellStyle name="Comma 2 16 3" xfId="18430" xr:uid="{E174D0E1-16A1-4D5F-9471-CF471F1C6A4C}"/>
    <cellStyle name="Comma 2 17" xfId="7394" xr:uid="{C7445338-E6ED-4F84-97E3-48238FAFF163}"/>
    <cellStyle name="Comma 2 17 2" xfId="22103" xr:uid="{753DC4C7-B420-4990-A46D-777E4AFAD406}"/>
    <cellStyle name="Comma 2 18" xfId="14756" xr:uid="{07BE71FC-A5E4-4314-9D3D-D0A154905A66}"/>
    <cellStyle name="Comma 2 2" xfId="6" xr:uid="{8771B47E-2F6B-4DA7-820E-698A1B1DBCF4}"/>
    <cellStyle name="Comma 2 2 10" xfId="593" xr:uid="{BBDCCC02-0B77-4A95-AD7E-94B68AAE2E48}"/>
    <cellStyle name="Comma 2 2 10 2" xfId="992" xr:uid="{5DED7B0B-9352-4C3A-A6DC-628885D9B72C}"/>
    <cellStyle name="Comma 2 2 10 2 2" xfId="1939" xr:uid="{6547A40E-6DD1-4253-B4CF-A4F27753102A}"/>
    <cellStyle name="Comma 2 2 10 2 2 2" xfId="5613" xr:uid="{ADA2875A-5723-49EB-96F7-3CB33E3F4C78}"/>
    <cellStyle name="Comma 2 2 10 2 2 2 2" xfId="12960" xr:uid="{D15C3EB0-19CD-49B7-B913-9452A065ABEA}"/>
    <cellStyle name="Comma 2 2 10 2 2 2 2 2" xfId="27669" xr:uid="{85AA86C9-B0E6-4B94-A40A-AF1B9742EDFB}"/>
    <cellStyle name="Comma 2 2 10 2 2 2 3" xfId="20322" xr:uid="{8AF36AD2-CC4B-420D-AA13-73AC328B1DBB}"/>
    <cellStyle name="Comma 2 2 10 2 2 3" xfId="9286" xr:uid="{741FEA04-AB70-453F-AC63-086C174DACA3}"/>
    <cellStyle name="Comma 2 2 10 2 2 3 2" xfId="23995" xr:uid="{6A2A8661-4A18-40B9-B7D0-35D0E0A270A5}"/>
    <cellStyle name="Comma 2 2 10 2 2 4" xfId="16648" xr:uid="{8B630531-9CBE-409D-AA11-EB2328B093ED}"/>
    <cellStyle name="Comma 2 2 10 2 3" xfId="4666" xr:uid="{4E455F91-7C6B-4D98-9979-7BC78BC292FF}"/>
    <cellStyle name="Comma 2 2 10 2 3 2" xfId="12013" xr:uid="{9A45AB5E-12B0-4CBC-BA42-2BB8277FC8C0}"/>
    <cellStyle name="Comma 2 2 10 2 3 2 2" xfId="26722" xr:uid="{E7FA57D3-CB09-41A1-A663-EFA3191FEA9B}"/>
    <cellStyle name="Comma 2 2 10 2 3 3" xfId="19375" xr:uid="{0CEFAD51-FF3D-4B61-9FD5-62F14961EC04}"/>
    <cellStyle name="Comma 2 2 10 2 4" xfId="8339" xr:uid="{7CA5C111-CFAC-4A81-B3F7-5A69513C7112}"/>
    <cellStyle name="Comma 2 2 10 2 4 2" xfId="23048" xr:uid="{7C7F8ABD-4CC1-415E-ACC5-828DDFBD5D56}"/>
    <cellStyle name="Comma 2 2 10 2 5" xfId="15701" xr:uid="{D61D6A22-D2F0-4F9B-9055-617D07AD3704}"/>
    <cellStyle name="Comma 2 2 10 3" xfId="1940" xr:uid="{5B279126-2981-4F07-BD92-470526120C10}"/>
    <cellStyle name="Comma 2 2 10 3 2" xfId="5614" xr:uid="{C344D066-4C61-41FA-B5E1-8AFF8DE9A450}"/>
    <cellStyle name="Comma 2 2 10 3 2 2" xfId="12961" xr:uid="{0C9B46F0-338F-4F47-A289-6C06AC77C507}"/>
    <cellStyle name="Comma 2 2 10 3 2 2 2" xfId="27670" xr:uid="{46D4E8A8-D73B-4AC4-834D-942445F81E5A}"/>
    <cellStyle name="Comma 2 2 10 3 2 3" xfId="20323" xr:uid="{B8E6A1C5-CCF5-4284-98E9-B3C94ADBF007}"/>
    <cellStyle name="Comma 2 2 10 3 3" xfId="9287" xr:uid="{68E6EA3F-FFEB-4B98-9DFF-D645C887E62A}"/>
    <cellStyle name="Comma 2 2 10 3 3 2" xfId="23996" xr:uid="{BC812DF4-7DEC-4CEE-AFC7-68993CD57D08}"/>
    <cellStyle name="Comma 2 2 10 3 4" xfId="16649" xr:uid="{41349FB6-EB41-48F6-AD4A-CF8EC928A7C0}"/>
    <cellStyle name="Comma 2 2 10 4" xfId="4279" xr:uid="{835C3B8F-8645-4CD6-BEA0-39EF6B373235}"/>
    <cellStyle name="Comma 2 2 10 4 2" xfId="11626" xr:uid="{0107AFDD-A993-425C-BC1C-23D77DB411D6}"/>
    <cellStyle name="Comma 2 2 10 4 2 2" xfId="26335" xr:uid="{640F3567-D94D-40DF-A0FA-59FF458C5358}"/>
    <cellStyle name="Comma 2 2 10 4 3" xfId="18988" xr:uid="{DCF69934-199C-47A6-AB2B-1C701CB189E9}"/>
    <cellStyle name="Comma 2 2 10 5" xfId="7952" xr:uid="{8325F52B-0F78-4D35-8956-1B1452DF36D6}"/>
    <cellStyle name="Comma 2 2 10 5 2" xfId="22661" xr:uid="{2F1B3CB7-319D-474E-BD6B-E99B5DC121CB}"/>
    <cellStyle name="Comma 2 2 10 6" xfId="15314" xr:uid="{06767E4F-E1AE-4953-9C31-8F8739990773}"/>
    <cellStyle name="Comma 2 2 11" xfId="404" xr:uid="{811AAF76-D9BE-4870-B47B-207282CE120A}"/>
    <cellStyle name="Comma 2 2 11 2" xfId="993" xr:uid="{A8B2A568-409F-4A96-A70B-85949FAB0E04}"/>
    <cellStyle name="Comma 2 2 11 2 2" xfId="1941" xr:uid="{2DC70145-B11E-4613-AF25-116407C87803}"/>
    <cellStyle name="Comma 2 2 11 2 2 2" xfId="5615" xr:uid="{66A7CD72-0875-4FA7-BCF9-E5ADE435E892}"/>
    <cellStyle name="Comma 2 2 11 2 2 2 2" xfId="12962" xr:uid="{70F8DB1E-BDD0-4196-B4A6-C204091A8EA7}"/>
    <cellStyle name="Comma 2 2 11 2 2 2 2 2" xfId="27671" xr:uid="{6F7C2C44-38C3-4681-8D15-DC059A7976F8}"/>
    <cellStyle name="Comma 2 2 11 2 2 2 3" xfId="20324" xr:uid="{17EDD958-1926-47CB-BDC0-B4CF5A620066}"/>
    <cellStyle name="Comma 2 2 11 2 2 3" xfId="9288" xr:uid="{86E7C630-03BF-4890-8E3F-DB025DA71F92}"/>
    <cellStyle name="Comma 2 2 11 2 2 3 2" xfId="23997" xr:uid="{187DAF62-7805-4669-AC12-62781D08F1BA}"/>
    <cellStyle name="Comma 2 2 11 2 2 4" xfId="16650" xr:uid="{D07F0F3B-6346-4623-892B-88E216904DCB}"/>
    <cellStyle name="Comma 2 2 11 2 3" xfId="4667" xr:uid="{0F2A1A6A-14E7-4047-83B8-848F169439C4}"/>
    <cellStyle name="Comma 2 2 11 2 3 2" xfId="12014" xr:uid="{10DC70B4-36E6-47C7-9B9F-80E446DA4FB5}"/>
    <cellStyle name="Comma 2 2 11 2 3 2 2" xfId="26723" xr:uid="{5DB7B5D0-AF34-4316-BC90-82387874B23A}"/>
    <cellStyle name="Comma 2 2 11 2 3 3" xfId="19376" xr:uid="{FA37FA5F-4315-4003-8DBB-50578310A601}"/>
    <cellStyle name="Comma 2 2 11 2 4" xfId="8340" xr:uid="{341EC951-F749-41FF-AFB0-E1C995B0E868}"/>
    <cellStyle name="Comma 2 2 11 2 4 2" xfId="23049" xr:uid="{87D536B8-F8BD-4D68-8151-8AB3DE0ED676}"/>
    <cellStyle name="Comma 2 2 11 2 5" xfId="15702" xr:uid="{56F8BEFD-84A6-49C1-B452-97B8A676CA1C}"/>
    <cellStyle name="Comma 2 2 11 3" xfId="1942" xr:uid="{C20B42AD-43D6-4A91-95F9-630AB2EF982B}"/>
    <cellStyle name="Comma 2 2 11 3 2" xfId="5616" xr:uid="{9019C17D-F8F7-4125-8449-8451E6897138}"/>
    <cellStyle name="Comma 2 2 11 3 2 2" xfId="12963" xr:uid="{174E3362-5335-4FD4-8A82-D0164BAE23B8}"/>
    <cellStyle name="Comma 2 2 11 3 2 2 2" xfId="27672" xr:uid="{5CCFBA9A-52D6-46D9-8DF2-D22B6E38F638}"/>
    <cellStyle name="Comma 2 2 11 3 2 3" xfId="20325" xr:uid="{EBE0AA00-CBC2-4199-AF1D-C1D505097D4D}"/>
    <cellStyle name="Comma 2 2 11 3 3" xfId="9289" xr:uid="{102B3BEA-9F14-43FD-BA40-E3B22ABE5741}"/>
    <cellStyle name="Comma 2 2 11 3 3 2" xfId="23998" xr:uid="{D9634851-B498-4E36-BF2A-AEB1A2E579B9}"/>
    <cellStyle name="Comma 2 2 11 3 4" xfId="16651" xr:uid="{878379FF-BEB0-4228-A224-B2FC4ECA0F9C}"/>
    <cellStyle name="Comma 2 2 11 4" xfId="4090" xr:uid="{CC770B92-3D4A-4221-A920-5BB745C1FB09}"/>
    <cellStyle name="Comma 2 2 11 4 2" xfId="11437" xr:uid="{49C506CB-14D5-4DE8-A95F-B09EC868E27A}"/>
    <cellStyle name="Comma 2 2 11 4 2 2" xfId="26146" xr:uid="{5111EF88-A4C6-47CB-97EA-9495EC019601}"/>
    <cellStyle name="Comma 2 2 11 4 3" xfId="18799" xr:uid="{F90082D5-B5C8-4CFB-92C8-CA20DCDC3649}"/>
    <cellStyle name="Comma 2 2 11 5" xfId="7763" xr:uid="{918D7E6D-967E-49E3-8832-DCC6DC1F0AE7}"/>
    <cellStyle name="Comma 2 2 11 5 2" xfId="22472" xr:uid="{305F4347-019B-46F5-9713-5B28F4C713AA}"/>
    <cellStyle name="Comma 2 2 11 6" xfId="15125" xr:uid="{99FBEC5A-9C22-43E1-95A2-912344889466}"/>
    <cellStyle name="Comma 2 2 12" xfId="994" xr:uid="{B543FE16-B6ED-49AC-9CDD-ABA0F2FA4E2D}"/>
    <cellStyle name="Comma 2 2 12 2" xfId="1943" xr:uid="{8E750FF2-1A44-4170-BB30-4F1434E0C3B0}"/>
    <cellStyle name="Comma 2 2 12 2 2" xfId="5617" xr:uid="{92313CB4-B8CB-4ABF-9BA8-7413E2EC6384}"/>
    <cellStyle name="Comma 2 2 12 2 2 2" xfId="12964" xr:uid="{43096F16-952E-430A-A965-AE601400843B}"/>
    <cellStyle name="Comma 2 2 12 2 2 2 2" xfId="27673" xr:uid="{10C2C04D-7F7F-4095-AEC0-5F3AFABC849C}"/>
    <cellStyle name="Comma 2 2 12 2 2 3" xfId="20326" xr:uid="{5170C714-2F4B-4FE7-9550-784F294E66F0}"/>
    <cellStyle name="Comma 2 2 12 2 3" xfId="9290" xr:uid="{AB212AD0-85A3-421F-9EA9-C5F91C9D9DCF}"/>
    <cellStyle name="Comma 2 2 12 2 3 2" xfId="23999" xr:uid="{7D4A6075-5B89-4EAB-AB61-645F2B824433}"/>
    <cellStyle name="Comma 2 2 12 2 4" xfId="16652" xr:uid="{4C6B6724-8A32-4841-A1E6-C7374AFD396A}"/>
    <cellStyle name="Comma 2 2 12 3" xfId="4668" xr:uid="{011D7C55-430C-49B9-A714-BD0990B6F371}"/>
    <cellStyle name="Comma 2 2 12 3 2" xfId="12015" xr:uid="{A635F804-2360-4707-A360-877B0A06AB1B}"/>
    <cellStyle name="Comma 2 2 12 3 2 2" xfId="26724" xr:uid="{2F093394-CE67-444B-AC10-327D0D30D011}"/>
    <cellStyle name="Comma 2 2 12 3 3" xfId="19377" xr:uid="{1AEEB032-C449-4596-91DB-2B9D46C0B71F}"/>
    <cellStyle name="Comma 2 2 12 4" xfId="8341" xr:uid="{DDC6449B-1E48-43BF-A29D-E4E6F419D467}"/>
    <cellStyle name="Comma 2 2 12 4 2" xfId="23050" xr:uid="{CFA818F8-398F-4B38-A447-1A6050BD56D2}"/>
    <cellStyle name="Comma 2 2 12 5" xfId="15703" xr:uid="{DC0990DD-EEA9-4CD7-9C91-2513E74C0DA5}"/>
    <cellStyle name="Comma 2 2 13" xfId="1944" xr:uid="{1E4CE184-08FE-4E3F-AC29-4C336699A4C4}"/>
    <cellStyle name="Comma 2 2 13 2" xfId="5618" xr:uid="{0F675418-97C4-412A-AB50-66DFBA7E6EF6}"/>
    <cellStyle name="Comma 2 2 13 2 2" xfId="12965" xr:uid="{76D4A969-BF95-4319-A119-61BD3ED816B1}"/>
    <cellStyle name="Comma 2 2 13 2 2 2" xfId="27674" xr:uid="{347F556A-9691-4884-AEBD-D66DF7E8D0CA}"/>
    <cellStyle name="Comma 2 2 13 2 3" xfId="20327" xr:uid="{ED976FE1-1F44-49F7-9739-F2A2B6066179}"/>
    <cellStyle name="Comma 2 2 13 3" xfId="9291" xr:uid="{0D14CE2A-7B4A-4E68-A19F-749073A03C88}"/>
    <cellStyle name="Comma 2 2 13 3 2" xfId="24000" xr:uid="{CB8215C6-1B91-415C-B9F2-CDA68CB19841}"/>
    <cellStyle name="Comma 2 2 13 4" xfId="16653" xr:uid="{B3DC04AD-6F05-4C62-BC95-3696E9200807}"/>
    <cellStyle name="Comma 2 2 14" xfId="3722" xr:uid="{565BAF7F-6184-41E6-8B9B-7A6BADC1DCF0}"/>
    <cellStyle name="Comma 2 2 14 2" xfId="11069" xr:uid="{A4B41956-DA52-4D20-9710-50FBED1010B7}"/>
    <cellStyle name="Comma 2 2 14 2 2" xfId="25778" xr:uid="{BF14A406-3B81-4BCC-AD10-1C1E47499663}"/>
    <cellStyle name="Comma 2 2 14 3" xfId="18431" xr:uid="{96492AE6-CAC3-4BB9-97FE-BC453A32B65F}"/>
    <cellStyle name="Comma 2 2 15" xfId="7395" xr:uid="{AD7B70BB-1CD6-4147-9396-420E7C555489}"/>
    <cellStyle name="Comma 2 2 15 2" xfId="22104" xr:uid="{0D25F7AA-A767-423A-B597-1B416A8E0E5D}"/>
    <cellStyle name="Comma 2 2 16" xfId="14757" xr:uid="{E0B6B741-C57C-43C3-A585-AB91B4968EFC}"/>
    <cellStyle name="Comma 2 2 2" xfId="7" xr:uid="{7E670DCA-5183-468B-A499-270E1400AA2C}"/>
    <cellStyle name="Comma 2 2 2 10" xfId="1945" xr:uid="{EF070C70-3D35-4695-9E00-E336FCE46A64}"/>
    <cellStyle name="Comma 2 2 2 10 2" xfId="5619" xr:uid="{B081534D-52E7-4315-9BCC-5F2863D819C1}"/>
    <cellStyle name="Comma 2 2 2 10 2 2" xfId="12966" xr:uid="{DBD07AE6-CA88-47C8-839C-CB6496DAAAA3}"/>
    <cellStyle name="Comma 2 2 2 10 2 2 2" xfId="27675" xr:uid="{D765F508-9A62-433D-8945-50C174BC30EB}"/>
    <cellStyle name="Comma 2 2 2 10 2 3" xfId="20328" xr:uid="{6F492415-C6E8-4256-88D9-CE994F16CEC4}"/>
    <cellStyle name="Comma 2 2 2 10 3" xfId="9292" xr:uid="{F3AB0DDF-1DDD-47B3-B46E-15D860387344}"/>
    <cellStyle name="Comma 2 2 2 10 3 2" xfId="24001" xr:uid="{8E2340BA-8546-437E-8DEA-FA4A8B374B5A}"/>
    <cellStyle name="Comma 2 2 2 10 4" xfId="16654" xr:uid="{2D17DFDE-23EF-424F-B535-770B04F35FD6}"/>
    <cellStyle name="Comma 2 2 2 11" xfId="3723" xr:uid="{B99B25B8-A651-4C4E-9029-31FF81BBC51B}"/>
    <cellStyle name="Comma 2 2 2 11 2" xfId="11070" xr:uid="{777F86BF-D5C6-4F56-B5E6-629D599EEC20}"/>
    <cellStyle name="Comma 2 2 2 11 2 2" xfId="25779" xr:uid="{063E26C2-4F39-4E37-B1A6-BC1B14822651}"/>
    <cellStyle name="Comma 2 2 2 11 3" xfId="18432" xr:uid="{806C1115-775C-4185-A3AF-FB279403C6AA}"/>
    <cellStyle name="Comma 2 2 2 12" xfId="7396" xr:uid="{12A8ACDD-99E2-420E-AFCA-AF57AC1490F0}"/>
    <cellStyle name="Comma 2 2 2 12 2" xfId="22105" xr:uid="{1ABCE467-7179-4EFE-BB83-E2A8301CE950}"/>
    <cellStyle name="Comma 2 2 2 13" xfId="14758" xr:uid="{6BD9AF27-EE81-4776-995A-3D0CD593F3A3}"/>
    <cellStyle name="Comma 2 2 2 2" xfId="8" xr:uid="{A8666771-C750-4634-9D28-22282BE88770}"/>
    <cellStyle name="Comma 2 2 2 2 10" xfId="14759" xr:uid="{8665CB9F-605B-436E-8E10-A45793132ABA}"/>
    <cellStyle name="Comma 2 2 2 2 2" xfId="164" xr:uid="{29070251-A58E-437F-AECB-DF27E04A2AAD}"/>
    <cellStyle name="Comma 2 2 2 2 2 2" xfId="373" xr:uid="{7084EEC2-8C18-428A-8862-1C0E495D9426}"/>
    <cellStyle name="Comma 2 2 2 2 2 2 2" xfId="594" xr:uid="{425D34CE-C506-4F31-AC1D-4E0754F30B48}"/>
    <cellStyle name="Comma 2 2 2 2 2 2 2 2" xfId="995" xr:uid="{34386221-3639-4A15-A5F8-E88170951223}"/>
    <cellStyle name="Comma 2 2 2 2 2 2 2 2 2" xfId="1946" xr:uid="{CA215E69-EBBF-46F0-A003-B7738E51C451}"/>
    <cellStyle name="Comma 2 2 2 2 2 2 2 2 2 2" xfId="5620" xr:uid="{416BCF4F-C7EE-4EDF-9568-0BA2F8C22D4A}"/>
    <cellStyle name="Comma 2 2 2 2 2 2 2 2 2 2 2" xfId="12967" xr:uid="{B2EC1F06-9139-49C1-8AEF-226BF5CABC04}"/>
    <cellStyle name="Comma 2 2 2 2 2 2 2 2 2 2 2 2" xfId="27676" xr:uid="{43D647DB-5F17-44FC-BF4A-90FED4397493}"/>
    <cellStyle name="Comma 2 2 2 2 2 2 2 2 2 2 3" xfId="20329" xr:uid="{1078A7E4-C123-4DD5-B28B-246F2E1FF1FF}"/>
    <cellStyle name="Comma 2 2 2 2 2 2 2 2 2 3" xfId="9293" xr:uid="{71851256-C32B-476A-AD3E-FD05223B1B1B}"/>
    <cellStyle name="Comma 2 2 2 2 2 2 2 2 2 3 2" xfId="24002" xr:uid="{902A8F14-C205-4E08-ADF0-386362C8590C}"/>
    <cellStyle name="Comma 2 2 2 2 2 2 2 2 2 4" xfId="16655" xr:uid="{82A770A2-3C9D-4566-8C34-140E1B64D361}"/>
    <cellStyle name="Comma 2 2 2 2 2 2 2 2 3" xfId="4669" xr:uid="{336AC4D9-B9C0-4EC2-A232-6B8214CB5F96}"/>
    <cellStyle name="Comma 2 2 2 2 2 2 2 2 3 2" xfId="12016" xr:uid="{5066039D-65A9-47C1-86CC-F963CAEF2502}"/>
    <cellStyle name="Comma 2 2 2 2 2 2 2 2 3 2 2" xfId="26725" xr:uid="{1057C0C0-63CE-47FC-8347-3209662396C3}"/>
    <cellStyle name="Comma 2 2 2 2 2 2 2 2 3 3" xfId="19378" xr:uid="{CB74331F-D418-4923-80F3-3254DFA58C32}"/>
    <cellStyle name="Comma 2 2 2 2 2 2 2 2 4" xfId="8342" xr:uid="{145C9C71-3D88-45C7-AB83-9137C8AA990C}"/>
    <cellStyle name="Comma 2 2 2 2 2 2 2 2 4 2" xfId="23051" xr:uid="{57C07175-0127-4EFB-9E8B-7ECF3CF005F7}"/>
    <cellStyle name="Comma 2 2 2 2 2 2 2 2 5" xfId="15704" xr:uid="{996B6816-4F5F-47F3-B82A-54AA2B86B48C}"/>
    <cellStyle name="Comma 2 2 2 2 2 2 2 3" xfId="1947" xr:uid="{6A205B56-30F5-4B67-BA79-507AE338430D}"/>
    <cellStyle name="Comma 2 2 2 2 2 2 2 3 2" xfId="5621" xr:uid="{42ED77BD-BED6-473E-B0D1-B5B08F910309}"/>
    <cellStyle name="Comma 2 2 2 2 2 2 2 3 2 2" xfId="12968" xr:uid="{580D3644-E6E4-41C9-AEEA-7A51E9F7B918}"/>
    <cellStyle name="Comma 2 2 2 2 2 2 2 3 2 2 2" xfId="27677" xr:uid="{2F8DC3DC-AA33-4BDB-9499-64564AE41508}"/>
    <cellStyle name="Comma 2 2 2 2 2 2 2 3 2 3" xfId="20330" xr:uid="{235D04C6-8B16-4DDA-8140-939610238AC1}"/>
    <cellStyle name="Comma 2 2 2 2 2 2 2 3 3" xfId="9294" xr:uid="{5106188F-C3A6-4E2C-A7DF-C05AE0C34697}"/>
    <cellStyle name="Comma 2 2 2 2 2 2 2 3 3 2" xfId="24003" xr:uid="{838DE208-A7BE-4AB3-8237-DA0751E8C595}"/>
    <cellStyle name="Comma 2 2 2 2 2 2 2 3 4" xfId="16656" xr:uid="{C0186D36-9F9E-4917-B40E-BFED94E89839}"/>
    <cellStyle name="Comma 2 2 2 2 2 2 2 4" xfId="4280" xr:uid="{7D044AF7-A8F1-4443-AC54-F1A5BE5FACAE}"/>
    <cellStyle name="Comma 2 2 2 2 2 2 2 4 2" xfId="11627" xr:uid="{6C3C7489-5093-4B7B-BDAE-9E624EC65C0A}"/>
    <cellStyle name="Comma 2 2 2 2 2 2 2 4 2 2" xfId="26336" xr:uid="{FE77FFFF-7539-4E6C-93AF-70B9D2C2149F}"/>
    <cellStyle name="Comma 2 2 2 2 2 2 2 4 3" xfId="18989" xr:uid="{DF77220B-27B4-4C99-8FD3-1A7DEB40DA2B}"/>
    <cellStyle name="Comma 2 2 2 2 2 2 2 5" xfId="7953" xr:uid="{6E54B640-DCED-46A5-B010-59DEA0B384AE}"/>
    <cellStyle name="Comma 2 2 2 2 2 2 2 5 2" xfId="22662" xr:uid="{19C221BF-1C50-484A-B40D-1EBDCBFAB93F}"/>
    <cellStyle name="Comma 2 2 2 2 2 2 2 6" xfId="15315" xr:uid="{01B5CFB8-9AA3-4773-AB12-0487429E05E1}"/>
    <cellStyle name="Comma 2 2 2 2 2 2 3" xfId="996" xr:uid="{B5DA3CA0-1107-45E8-AC7F-45C12DAFB429}"/>
    <cellStyle name="Comma 2 2 2 2 2 2 3 2" xfId="1948" xr:uid="{FE1FBB07-6581-4AE3-9A74-42C1CB8A6E29}"/>
    <cellStyle name="Comma 2 2 2 2 2 2 3 2 2" xfId="5622" xr:uid="{6AD2BB99-1C1F-4D03-B7E3-DC5ACB35F300}"/>
    <cellStyle name="Comma 2 2 2 2 2 2 3 2 2 2" xfId="12969" xr:uid="{207F7A72-97A9-4321-A9A8-6A83F1885C39}"/>
    <cellStyle name="Comma 2 2 2 2 2 2 3 2 2 2 2" xfId="27678" xr:uid="{E0419F95-F778-4205-B773-CB1724F81A2C}"/>
    <cellStyle name="Comma 2 2 2 2 2 2 3 2 2 3" xfId="20331" xr:uid="{55F7BF3E-DC7A-4A33-B2DA-36D5EEF418BC}"/>
    <cellStyle name="Comma 2 2 2 2 2 2 3 2 3" xfId="9295" xr:uid="{7FD7E356-0C80-4471-8C1F-2FEEFFDEC40B}"/>
    <cellStyle name="Comma 2 2 2 2 2 2 3 2 3 2" xfId="24004" xr:uid="{4C237569-C7DA-458B-B625-CDC71669DF96}"/>
    <cellStyle name="Comma 2 2 2 2 2 2 3 2 4" xfId="16657" xr:uid="{BE988761-AA3B-4650-9EA1-F549711EAC0C}"/>
    <cellStyle name="Comma 2 2 2 2 2 2 3 3" xfId="4670" xr:uid="{C78F802D-919E-4D0A-AC55-F83D53625591}"/>
    <cellStyle name="Comma 2 2 2 2 2 2 3 3 2" xfId="12017" xr:uid="{0B518BB0-52D4-4F5E-AAED-12803F5F9941}"/>
    <cellStyle name="Comma 2 2 2 2 2 2 3 3 2 2" xfId="26726" xr:uid="{085A2F15-2D44-4E11-ABE9-A96D20655AE2}"/>
    <cellStyle name="Comma 2 2 2 2 2 2 3 3 3" xfId="19379" xr:uid="{018F56B3-E0FF-4CC4-93CF-7E9BAE68630B}"/>
    <cellStyle name="Comma 2 2 2 2 2 2 3 4" xfId="8343" xr:uid="{FBD21195-717E-41D6-9A5A-90510D6703DB}"/>
    <cellStyle name="Comma 2 2 2 2 2 2 3 4 2" xfId="23052" xr:uid="{97F5384C-47D8-43A3-AACA-8D61D4144B8B}"/>
    <cellStyle name="Comma 2 2 2 2 2 2 3 5" xfId="15705" xr:uid="{7FBAB21F-4297-4C54-ABE4-536664F058D1}"/>
    <cellStyle name="Comma 2 2 2 2 2 2 4" xfId="1949" xr:uid="{AC616687-7EC9-44FF-A4C1-FA7ACB2E4345}"/>
    <cellStyle name="Comma 2 2 2 2 2 2 4 2" xfId="5623" xr:uid="{094F7339-A6C3-4B1C-AC84-99E6BF3D98B0}"/>
    <cellStyle name="Comma 2 2 2 2 2 2 4 2 2" xfId="12970" xr:uid="{9C52CF82-4B8E-45F5-8D2F-370ECC866961}"/>
    <cellStyle name="Comma 2 2 2 2 2 2 4 2 2 2" xfId="27679" xr:uid="{A219AA4F-3C7D-4732-9717-88547D1A1233}"/>
    <cellStyle name="Comma 2 2 2 2 2 2 4 2 3" xfId="20332" xr:uid="{374E8756-770D-409C-9A39-DA6A73D67247}"/>
    <cellStyle name="Comma 2 2 2 2 2 2 4 3" xfId="9296" xr:uid="{22C0492D-805D-4C44-9853-7C07DC4097A3}"/>
    <cellStyle name="Comma 2 2 2 2 2 2 4 3 2" xfId="24005" xr:uid="{9E5D64E7-5646-44C5-A473-4FB7E7F3AB91}"/>
    <cellStyle name="Comma 2 2 2 2 2 2 4 4" xfId="16658" xr:uid="{C09E6F03-EDEA-4F32-955C-9C79ABAE687B}"/>
    <cellStyle name="Comma 2 2 2 2 2 2 5" xfId="4061" xr:uid="{3AB7583D-552F-4758-91FF-7FC7D9AB7941}"/>
    <cellStyle name="Comma 2 2 2 2 2 2 5 2" xfId="11408" xr:uid="{47F4DE53-7A47-4633-870C-6D62F306EA45}"/>
    <cellStyle name="Comma 2 2 2 2 2 2 5 2 2" xfId="26117" xr:uid="{25EA9B8B-0727-483C-ACA3-AF34E2AEE372}"/>
    <cellStyle name="Comma 2 2 2 2 2 2 5 3" xfId="18770" xr:uid="{DD02653E-CFFF-45EF-AC60-6CCD3F2C1617}"/>
    <cellStyle name="Comma 2 2 2 2 2 2 6" xfId="7734" xr:uid="{B0916F3F-F568-4225-BD0C-7BAF9DE20A40}"/>
    <cellStyle name="Comma 2 2 2 2 2 2 6 2" xfId="22443" xr:uid="{378D25B8-2F56-4C13-8A0A-4BC53D7BA338}"/>
    <cellStyle name="Comma 2 2 2 2 2 2 7" xfId="15096" xr:uid="{E64858AA-C26D-4CA3-815B-73E5B5D55E21}"/>
    <cellStyle name="Comma 2 2 2 2 2 3" xfId="595" xr:uid="{D92A20A8-2FAC-4C60-9399-2879D61E75B7}"/>
    <cellStyle name="Comma 2 2 2 2 2 3 2" xfId="997" xr:uid="{14A3ECAC-8758-448E-B5D4-085D46A133CC}"/>
    <cellStyle name="Comma 2 2 2 2 2 3 2 2" xfId="1950" xr:uid="{EF151865-F391-4AEC-B357-324F314A592A}"/>
    <cellStyle name="Comma 2 2 2 2 2 3 2 2 2" xfId="5624" xr:uid="{1C62A8D0-9DF9-4F87-9FE1-EB517011245E}"/>
    <cellStyle name="Comma 2 2 2 2 2 3 2 2 2 2" xfId="12971" xr:uid="{378597F5-57AC-4C55-ACCB-5B4CF0663738}"/>
    <cellStyle name="Comma 2 2 2 2 2 3 2 2 2 2 2" xfId="27680" xr:uid="{AA0B88E2-5D65-4D59-B710-78EF862F09D0}"/>
    <cellStyle name="Comma 2 2 2 2 2 3 2 2 2 3" xfId="20333" xr:uid="{14D1E215-14B4-4B86-B93E-00F3EF575A13}"/>
    <cellStyle name="Comma 2 2 2 2 2 3 2 2 3" xfId="9297" xr:uid="{6EF05FC1-A305-4DFE-9488-E92C6DF802E5}"/>
    <cellStyle name="Comma 2 2 2 2 2 3 2 2 3 2" xfId="24006" xr:uid="{9440C064-9B13-4C68-8335-D84103A5EF79}"/>
    <cellStyle name="Comma 2 2 2 2 2 3 2 2 4" xfId="16659" xr:uid="{AC610188-C1FD-414E-8D35-E80D37CD6B2F}"/>
    <cellStyle name="Comma 2 2 2 2 2 3 2 3" xfId="4671" xr:uid="{292304C2-C5B5-421A-926A-FEE97DEB03D4}"/>
    <cellStyle name="Comma 2 2 2 2 2 3 2 3 2" xfId="12018" xr:uid="{34446B79-4DE2-4A65-B63F-4FF65E3B5FD0}"/>
    <cellStyle name="Comma 2 2 2 2 2 3 2 3 2 2" xfId="26727" xr:uid="{6CC86DED-932D-43F2-9AAF-D3387A91364E}"/>
    <cellStyle name="Comma 2 2 2 2 2 3 2 3 3" xfId="19380" xr:uid="{707A95B6-551B-4E80-9763-8EC10AE86847}"/>
    <cellStyle name="Comma 2 2 2 2 2 3 2 4" xfId="8344" xr:uid="{4C07F9EF-4655-4B43-A191-2773DA54B291}"/>
    <cellStyle name="Comma 2 2 2 2 2 3 2 4 2" xfId="23053" xr:uid="{4FA67EE3-7988-48D1-819D-63DACB72DF3A}"/>
    <cellStyle name="Comma 2 2 2 2 2 3 2 5" xfId="15706" xr:uid="{C903CE32-7516-428E-A592-90873F25C285}"/>
    <cellStyle name="Comma 2 2 2 2 2 3 3" xfId="1951" xr:uid="{45A3888D-6AAF-4AC6-A59E-C3C4B348F7DB}"/>
    <cellStyle name="Comma 2 2 2 2 2 3 3 2" xfId="5625" xr:uid="{0B4A8545-A674-4AD1-A883-7BAEBA8AEE63}"/>
    <cellStyle name="Comma 2 2 2 2 2 3 3 2 2" xfId="12972" xr:uid="{A5AAE8D8-7F5B-4DBC-8100-8F1669444108}"/>
    <cellStyle name="Comma 2 2 2 2 2 3 3 2 2 2" xfId="27681" xr:uid="{405FF812-3716-42FD-86B8-C9C62150F184}"/>
    <cellStyle name="Comma 2 2 2 2 2 3 3 2 3" xfId="20334" xr:uid="{51A6F52E-EE85-4157-B729-66FADAF57BBD}"/>
    <cellStyle name="Comma 2 2 2 2 2 3 3 3" xfId="9298" xr:uid="{E249F14E-DB74-4688-B27C-A35992927109}"/>
    <cellStyle name="Comma 2 2 2 2 2 3 3 3 2" xfId="24007" xr:uid="{DA3A057D-9BBC-48AF-B26A-6907F8B5436D}"/>
    <cellStyle name="Comma 2 2 2 2 2 3 3 4" xfId="16660" xr:uid="{79F8678B-CDE8-40F0-A6BB-C4A9BF27E8AA}"/>
    <cellStyle name="Comma 2 2 2 2 2 3 4" xfId="4281" xr:uid="{00523A06-74BF-4305-8E0A-9008B9B36F45}"/>
    <cellStyle name="Comma 2 2 2 2 2 3 4 2" xfId="11628" xr:uid="{9FD0A777-B46B-4DE2-982C-A89D4565251C}"/>
    <cellStyle name="Comma 2 2 2 2 2 3 4 2 2" xfId="26337" xr:uid="{63305766-6356-491C-A94C-891F05116384}"/>
    <cellStyle name="Comma 2 2 2 2 2 3 4 3" xfId="18990" xr:uid="{398EB9CA-F3C1-4A77-84BD-8B5295F2AFFF}"/>
    <cellStyle name="Comma 2 2 2 2 2 3 5" xfId="7954" xr:uid="{DCE75F1C-C0F2-4D7F-B1B2-64DD001C0382}"/>
    <cellStyle name="Comma 2 2 2 2 2 3 5 2" xfId="22663" xr:uid="{1D12D8A8-DCA5-4649-80B3-247E25E3C7AB}"/>
    <cellStyle name="Comma 2 2 2 2 2 3 6" xfId="15316" xr:uid="{4F0C064F-5B65-4308-A9BB-A69A7AE30DFA}"/>
    <cellStyle name="Comma 2 2 2 2 2 4" xfId="553" xr:uid="{BB08334D-4F64-47C4-8E09-4F1CED83A3A8}"/>
    <cellStyle name="Comma 2 2 2 2 2 4 2" xfId="998" xr:uid="{77389512-F5E4-46E5-9D8B-40DA6D3E2B77}"/>
    <cellStyle name="Comma 2 2 2 2 2 4 2 2" xfId="1952" xr:uid="{CE3354C8-8925-434E-9965-A9ECB9B4372E}"/>
    <cellStyle name="Comma 2 2 2 2 2 4 2 2 2" xfId="5626" xr:uid="{CCAD1536-BE55-4766-9AD2-D848A79A098A}"/>
    <cellStyle name="Comma 2 2 2 2 2 4 2 2 2 2" xfId="12973" xr:uid="{63779BBE-5F18-46C0-B622-C51CEAA5B93F}"/>
    <cellStyle name="Comma 2 2 2 2 2 4 2 2 2 2 2" xfId="27682" xr:uid="{383C462B-47A3-4086-9BB9-DB5DDE6D7A1A}"/>
    <cellStyle name="Comma 2 2 2 2 2 4 2 2 2 3" xfId="20335" xr:uid="{B9C5E2FC-9AD1-4BA1-902A-93614BF1E484}"/>
    <cellStyle name="Comma 2 2 2 2 2 4 2 2 3" xfId="9299" xr:uid="{BB08A6B7-DED9-4E4C-8C19-264283D31C49}"/>
    <cellStyle name="Comma 2 2 2 2 2 4 2 2 3 2" xfId="24008" xr:uid="{94C2CE64-5D83-44CD-951D-8F49FCC276E6}"/>
    <cellStyle name="Comma 2 2 2 2 2 4 2 2 4" xfId="16661" xr:uid="{B5A58815-8E67-4E21-BA74-6D7DA1D464A0}"/>
    <cellStyle name="Comma 2 2 2 2 2 4 2 3" xfId="4672" xr:uid="{06805B94-B7E2-4406-889B-A1FAAC1B5D8A}"/>
    <cellStyle name="Comma 2 2 2 2 2 4 2 3 2" xfId="12019" xr:uid="{E45164AE-62D4-4C25-954C-1883D5DC687B}"/>
    <cellStyle name="Comma 2 2 2 2 2 4 2 3 2 2" xfId="26728" xr:uid="{8504BAD3-1E06-4B4D-8D0A-9B3D210F5EF3}"/>
    <cellStyle name="Comma 2 2 2 2 2 4 2 3 3" xfId="19381" xr:uid="{FF26D02D-0016-4F55-80FB-2D90F0334F63}"/>
    <cellStyle name="Comma 2 2 2 2 2 4 2 4" xfId="8345" xr:uid="{D2351141-B44A-4492-B5DD-80ED32DBEDDB}"/>
    <cellStyle name="Comma 2 2 2 2 2 4 2 4 2" xfId="23054" xr:uid="{872FC939-4415-42F9-9D10-FBD5C86E9FF6}"/>
    <cellStyle name="Comma 2 2 2 2 2 4 2 5" xfId="15707" xr:uid="{38960F68-7126-4691-8039-29AC89E29905}"/>
    <cellStyle name="Comma 2 2 2 2 2 4 3" xfId="1953" xr:uid="{36B05BD5-2A8A-4241-BCB1-53B89E025F4E}"/>
    <cellStyle name="Comma 2 2 2 2 2 4 3 2" xfId="5627" xr:uid="{7B5DECD9-CEFA-498C-9E33-B49D5498D1CB}"/>
    <cellStyle name="Comma 2 2 2 2 2 4 3 2 2" xfId="12974" xr:uid="{5E8FEA56-7AF7-40A2-A715-E41309CEF6B7}"/>
    <cellStyle name="Comma 2 2 2 2 2 4 3 2 2 2" xfId="27683" xr:uid="{CB6B88DC-B39F-4EB4-8ED0-992B99A24C06}"/>
    <cellStyle name="Comma 2 2 2 2 2 4 3 2 3" xfId="20336" xr:uid="{2874E632-3934-49B9-9F0C-2E5C39B90D42}"/>
    <cellStyle name="Comma 2 2 2 2 2 4 3 3" xfId="9300" xr:uid="{452A0259-135E-48A8-94FE-5987FEB1B507}"/>
    <cellStyle name="Comma 2 2 2 2 2 4 3 3 2" xfId="24009" xr:uid="{05DD5198-A518-4375-AE61-395D7E26E679}"/>
    <cellStyle name="Comma 2 2 2 2 2 4 3 4" xfId="16662" xr:uid="{0F7B34E5-49A7-439D-8A06-8FB259170FF1}"/>
    <cellStyle name="Comma 2 2 2 2 2 4 4" xfId="4239" xr:uid="{CDACA5DB-A17A-4E12-9E1F-BC2C68191C37}"/>
    <cellStyle name="Comma 2 2 2 2 2 4 4 2" xfId="11586" xr:uid="{ACF38450-6057-4C17-932F-3C4CA0715E25}"/>
    <cellStyle name="Comma 2 2 2 2 2 4 4 2 2" xfId="26295" xr:uid="{22786D2D-C5B0-4AC7-AE94-4BB0F93CBF48}"/>
    <cellStyle name="Comma 2 2 2 2 2 4 4 3" xfId="18948" xr:uid="{7767EC48-25FA-42BD-BB6E-0BAFBB9B7FD7}"/>
    <cellStyle name="Comma 2 2 2 2 2 4 5" xfId="7912" xr:uid="{EDBD3752-E063-4E4B-AD77-5392C38830ED}"/>
    <cellStyle name="Comma 2 2 2 2 2 4 5 2" xfId="22621" xr:uid="{1DAC2B6C-C8C5-455E-BF52-F1BF3939E8BD}"/>
    <cellStyle name="Comma 2 2 2 2 2 4 6" xfId="15274" xr:uid="{D325500C-130A-4236-8431-EEDD8165D5FB}"/>
    <cellStyle name="Comma 2 2 2 2 2 5" xfId="999" xr:uid="{FB154D94-7649-4F0A-90FE-9AE289570C7E}"/>
    <cellStyle name="Comma 2 2 2 2 2 5 2" xfId="1954" xr:uid="{0F6D3C07-63D3-45A7-A2F1-54BB648A924C}"/>
    <cellStyle name="Comma 2 2 2 2 2 5 2 2" xfId="5628" xr:uid="{E0F92357-470F-4B7F-A320-57CFE96B95BD}"/>
    <cellStyle name="Comma 2 2 2 2 2 5 2 2 2" xfId="12975" xr:uid="{677FEEE3-8F53-4018-8646-5A5EB1FC81B2}"/>
    <cellStyle name="Comma 2 2 2 2 2 5 2 2 2 2" xfId="27684" xr:uid="{02B08D38-7D9D-4C8F-9B88-2933872AD09A}"/>
    <cellStyle name="Comma 2 2 2 2 2 5 2 2 3" xfId="20337" xr:uid="{1157169F-14C5-4570-B881-36AE31F6A3EF}"/>
    <cellStyle name="Comma 2 2 2 2 2 5 2 3" xfId="9301" xr:uid="{5EA8C0DB-6E4B-4F57-B7AF-5194EBB920E4}"/>
    <cellStyle name="Comma 2 2 2 2 2 5 2 3 2" xfId="24010" xr:uid="{36A219BD-CF82-4517-8B8F-489ED61D7662}"/>
    <cellStyle name="Comma 2 2 2 2 2 5 2 4" xfId="16663" xr:uid="{B8D81996-D5BE-4ED8-B0F1-FE361ED68C03}"/>
    <cellStyle name="Comma 2 2 2 2 2 5 3" xfId="4673" xr:uid="{44F5221D-CBAB-4F5D-9339-AF38A201805A}"/>
    <cellStyle name="Comma 2 2 2 2 2 5 3 2" xfId="12020" xr:uid="{E00C7CB9-B3F1-406F-A9C5-0462D47ECE49}"/>
    <cellStyle name="Comma 2 2 2 2 2 5 3 2 2" xfId="26729" xr:uid="{F7073EF3-0699-4B4F-8965-434AB3A11EC0}"/>
    <cellStyle name="Comma 2 2 2 2 2 5 3 3" xfId="19382" xr:uid="{AE5299E5-4134-4F7B-BD24-BF911F7849A4}"/>
    <cellStyle name="Comma 2 2 2 2 2 5 4" xfId="8346" xr:uid="{C4DFD3EA-8F3E-4AFD-BCC3-799338723E2A}"/>
    <cellStyle name="Comma 2 2 2 2 2 5 4 2" xfId="23055" xr:uid="{38389DC9-AE2C-46C3-BD8F-F80CF3C0FE57}"/>
    <cellStyle name="Comma 2 2 2 2 2 5 5" xfId="15708" xr:uid="{49D50DD2-1B99-4B51-9E91-4991DF08B7D3}"/>
    <cellStyle name="Comma 2 2 2 2 2 6" xfId="1955" xr:uid="{1368B887-FFE2-470E-AF2F-75EFA6AFF012}"/>
    <cellStyle name="Comma 2 2 2 2 2 6 2" xfId="5629" xr:uid="{848D9083-A4B3-4EBA-8C9D-61F95158059C}"/>
    <cellStyle name="Comma 2 2 2 2 2 6 2 2" xfId="12976" xr:uid="{39412EF9-5B26-4E4D-BEB1-189080A6D3D5}"/>
    <cellStyle name="Comma 2 2 2 2 2 6 2 2 2" xfId="27685" xr:uid="{A517721B-9C44-43B8-8478-21A563871E43}"/>
    <cellStyle name="Comma 2 2 2 2 2 6 2 3" xfId="20338" xr:uid="{7BFBE9BD-CF1C-470F-8AA1-AF029F9ADCE3}"/>
    <cellStyle name="Comma 2 2 2 2 2 6 3" xfId="9302" xr:uid="{D8129C24-66DB-42FF-8AA3-5D4F5120797F}"/>
    <cellStyle name="Comma 2 2 2 2 2 6 3 2" xfId="24011" xr:uid="{3E2224EB-33F7-43BE-BB51-BBCDFB082F58}"/>
    <cellStyle name="Comma 2 2 2 2 2 6 4" xfId="16664" xr:uid="{2F187D62-9785-48F5-B977-2679E60F0D85}"/>
    <cellStyle name="Comma 2 2 2 2 2 7" xfId="3871" xr:uid="{0F32A779-59BA-4D68-8800-550894190FE5}"/>
    <cellStyle name="Comma 2 2 2 2 2 7 2" xfId="11218" xr:uid="{52E95737-1866-435F-AF21-E9E43C280C0A}"/>
    <cellStyle name="Comma 2 2 2 2 2 7 2 2" xfId="25927" xr:uid="{0752600F-82B3-4F7D-A9D7-68D207158322}"/>
    <cellStyle name="Comma 2 2 2 2 2 7 3" xfId="18580" xr:uid="{951454A9-BE0A-488F-B5AB-9D4DE076F255}"/>
    <cellStyle name="Comma 2 2 2 2 2 8" xfId="7544" xr:uid="{6DC2F15A-89E2-459B-921F-C1A636AA7AD0}"/>
    <cellStyle name="Comma 2 2 2 2 2 8 2" xfId="22253" xr:uid="{A4CF60CE-6BC5-4E7A-BE22-23CD59B51124}"/>
    <cellStyle name="Comma 2 2 2 2 2 9" xfId="14906" xr:uid="{FAC38041-9372-4FB8-8478-726C6F4FE317}"/>
    <cellStyle name="Comma 2 2 2 2 3" xfId="223" xr:uid="{BEF9782F-B405-433D-AF3A-C7D26452DCD9}"/>
    <cellStyle name="Comma 2 2 2 2 3 2" xfId="596" xr:uid="{2575B0A3-4787-48B2-AB0C-2A0C69A4AB65}"/>
    <cellStyle name="Comma 2 2 2 2 3 2 2" xfId="1000" xr:uid="{2B41CAC3-9D32-4659-8C6E-5C3A34AC64DD}"/>
    <cellStyle name="Comma 2 2 2 2 3 2 2 2" xfId="1956" xr:uid="{B20D5C4C-B588-4DC4-8317-37F669151761}"/>
    <cellStyle name="Comma 2 2 2 2 3 2 2 2 2" xfId="5630" xr:uid="{E0D5D6C7-BD51-449A-B814-C4DAF905F959}"/>
    <cellStyle name="Comma 2 2 2 2 3 2 2 2 2 2" xfId="12977" xr:uid="{1C7537CE-23E0-4EA6-82D6-EB2CA2EE12F4}"/>
    <cellStyle name="Comma 2 2 2 2 3 2 2 2 2 2 2" xfId="27686" xr:uid="{77CEEDA6-CDAD-4DDF-8F1F-95CDBA146640}"/>
    <cellStyle name="Comma 2 2 2 2 3 2 2 2 2 3" xfId="20339" xr:uid="{13F05032-69E8-4A5A-946C-E2740DE42265}"/>
    <cellStyle name="Comma 2 2 2 2 3 2 2 2 3" xfId="9303" xr:uid="{A3ED43FB-B84D-43DD-B49B-1A16A4B7676C}"/>
    <cellStyle name="Comma 2 2 2 2 3 2 2 2 3 2" xfId="24012" xr:uid="{AA8A5BEC-D6D6-43AB-ACE2-E1CF5646B769}"/>
    <cellStyle name="Comma 2 2 2 2 3 2 2 2 4" xfId="16665" xr:uid="{47222F25-F341-4265-A719-024BBD030A1D}"/>
    <cellStyle name="Comma 2 2 2 2 3 2 2 3" xfId="4674" xr:uid="{90D00105-3379-48AD-94DD-E91BCFF82C34}"/>
    <cellStyle name="Comma 2 2 2 2 3 2 2 3 2" xfId="12021" xr:uid="{CCB8EC9B-8D38-4D8D-B126-679DBEC6D384}"/>
    <cellStyle name="Comma 2 2 2 2 3 2 2 3 2 2" xfId="26730" xr:uid="{15556214-6CDE-4B7D-AC92-D345212F6ECB}"/>
    <cellStyle name="Comma 2 2 2 2 3 2 2 3 3" xfId="19383" xr:uid="{AD16604C-AAE1-4F33-80F3-105E12700A6B}"/>
    <cellStyle name="Comma 2 2 2 2 3 2 2 4" xfId="8347" xr:uid="{B60118A9-E4F5-42B7-B287-13A34F880160}"/>
    <cellStyle name="Comma 2 2 2 2 3 2 2 4 2" xfId="23056" xr:uid="{01F8F117-B582-47CB-A9D7-E6C8D76D8EB5}"/>
    <cellStyle name="Comma 2 2 2 2 3 2 2 5" xfId="15709" xr:uid="{439C81F9-B258-4B0B-8DB5-817ACFE834ED}"/>
    <cellStyle name="Comma 2 2 2 2 3 2 3" xfId="1957" xr:uid="{C4192F19-FBC3-40E1-9706-C298117C7DDE}"/>
    <cellStyle name="Comma 2 2 2 2 3 2 3 2" xfId="5631" xr:uid="{843F5C4C-0353-4905-A52D-BDCEEAB2FD5B}"/>
    <cellStyle name="Comma 2 2 2 2 3 2 3 2 2" xfId="12978" xr:uid="{1B1B85B0-3FCA-4A8F-81F6-B3962FF13CBC}"/>
    <cellStyle name="Comma 2 2 2 2 3 2 3 2 2 2" xfId="27687" xr:uid="{11ED0C97-2774-4055-98AF-DB3ECB5E77C1}"/>
    <cellStyle name="Comma 2 2 2 2 3 2 3 2 3" xfId="20340" xr:uid="{B9E1C403-D87B-414C-9E6B-FD83054F09FF}"/>
    <cellStyle name="Comma 2 2 2 2 3 2 3 3" xfId="9304" xr:uid="{4607A2AE-F9FF-4A7B-9BB6-CEE5D74F616F}"/>
    <cellStyle name="Comma 2 2 2 2 3 2 3 3 2" xfId="24013" xr:uid="{4E53AADC-FC65-4145-8C7C-9B4F3DB47A33}"/>
    <cellStyle name="Comma 2 2 2 2 3 2 3 4" xfId="16666" xr:uid="{F7B0501F-AA99-4D43-856B-07ADCF62A27A}"/>
    <cellStyle name="Comma 2 2 2 2 3 2 4" xfId="4282" xr:uid="{A0E8ADA7-FA25-443E-B501-442FD18C074E}"/>
    <cellStyle name="Comma 2 2 2 2 3 2 4 2" xfId="11629" xr:uid="{08A4AAB1-7C87-4F22-9928-C1A491F5BE91}"/>
    <cellStyle name="Comma 2 2 2 2 3 2 4 2 2" xfId="26338" xr:uid="{6EE126EF-250B-46F2-8FAB-93CCCCFAF5B9}"/>
    <cellStyle name="Comma 2 2 2 2 3 2 4 3" xfId="18991" xr:uid="{58CBC065-9551-4768-A3F8-2E21D3C4BE06}"/>
    <cellStyle name="Comma 2 2 2 2 3 2 5" xfId="7955" xr:uid="{0BDFBED2-1F61-49E2-9B72-D47A125CD385}"/>
    <cellStyle name="Comma 2 2 2 2 3 2 5 2" xfId="22664" xr:uid="{8C17F855-A969-4170-B023-DAEBB2DD78C7}"/>
    <cellStyle name="Comma 2 2 2 2 3 2 6" xfId="15317" xr:uid="{6056D10B-889B-4D25-9E4C-7A16C19269B2}"/>
    <cellStyle name="Comma 2 2 2 2 3 3" xfId="1001" xr:uid="{EA2ACAFA-D8FF-4FF6-8B39-620496AA44CC}"/>
    <cellStyle name="Comma 2 2 2 2 3 3 2" xfId="1958" xr:uid="{CCF52A3C-CEA7-43E9-BA35-66632639BAB9}"/>
    <cellStyle name="Comma 2 2 2 2 3 3 2 2" xfId="5632" xr:uid="{3F0D6C92-2A36-4D2B-85C8-D56DAB7900A7}"/>
    <cellStyle name="Comma 2 2 2 2 3 3 2 2 2" xfId="12979" xr:uid="{4487C155-BE6A-4836-8073-D141A26D8E47}"/>
    <cellStyle name="Comma 2 2 2 2 3 3 2 2 2 2" xfId="27688" xr:uid="{AF316341-2903-4999-A48D-956B1D94C3DD}"/>
    <cellStyle name="Comma 2 2 2 2 3 3 2 2 3" xfId="20341" xr:uid="{B7100325-7C20-473A-AD99-978321ABAF3A}"/>
    <cellStyle name="Comma 2 2 2 2 3 3 2 3" xfId="9305" xr:uid="{83D77FFC-1A45-4B42-AD8A-E1B4DE42D837}"/>
    <cellStyle name="Comma 2 2 2 2 3 3 2 3 2" xfId="24014" xr:uid="{4AAE8163-1600-4F50-86C0-78884891D45B}"/>
    <cellStyle name="Comma 2 2 2 2 3 3 2 4" xfId="16667" xr:uid="{03FAD6D3-86F5-4C6E-8C2C-577794B152BF}"/>
    <cellStyle name="Comma 2 2 2 2 3 3 3" xfId="4675" xr:uid="{6B7B272F-898E-4E90-96BB-B576AD178781}"/>
    <cellStyle name="Comma 2 2 2 2 3 3 3 2" xfId="12022" xr:uid="{5D448709-5192-43ED-8673-71AC0DF0D977}"/>
    <cellStyle name="Comma 2 2 2 2 3 3 3 2 2" xfId="26731" xr:uid="{13CCD1F0-D858-4147-B701-694F0AA5BB87}"/>
    <cellStyle name="Comma 2 2 2 2 3 3 3 3" xfId="19384" xr:uid="{71F0B963-F082-4A00-9A13-F67E98FA099D}"/>
    <cellStyle name="Comma 2 2 2 2 3 3 4" xfId="8348" xr:uid="{4775C124-D10D-4550-A3B1-6032EF77646C}"/>
    <cellStyle name="Comma 2 2 2 2 3 3 4 2" xfId="23057" xr:uid="{BD1F08B5-4240-414D-A1D2-DC25FED9B0E7}"/>
    <cellStyle name="Comma 2 2 2 2 3 3 5" xfId="15710" xr:uid="{2A3C9109-666C-4A8E-A0AA-D99405593C23}"/>
    <cellStyle name="Comma 2 2 2 2 3 4" xfId="1959" xr:uid="{74A67A8A-AEF0-4CC4-9EB1-DDD71CE6F03E}"/>
    <cellStyle name="Comma 2 2 2 2 3 4 2" xfId="5633" xr:uid="{E712CDA9-89E9-4400-8CA0-447BFDCACBEA}"/>
    <cellStyle name="Comma 2 2 2 2 3 4 2 2" xfId="12980" xr:uid="{270719E1-A201-4205-92E8-A8EA69BEBAC9}"/>
    <cellStyle name="Comma 2 2 2 2 3 4 2 2 2" xfId="27689" xr:uid="{32541DC7-79EE-4433-8888-25A9F1616A41}"/>
    <cellStyle name="Comma 2 2 2 2 3 4 2 3" xfId="20342" xr:uid="{492CAA08-A9C6-4E9A-9C22-3A8C7B2E518A}"/>
    <cellStyle name="Comma 2 2 2 2 3 4 3" xfId="9306" xr:uid="{F817B4D2-DF22-41DF-9C50-C8DA0A756730}"/>
    <cellStyle name="Comma 2 2 2 2 3 4 3 2" xfId="24015" xr:uid="{73531CA6-413D-465F-B78C-A7D25A0E9324}"/>
    <cellStyle name="Comma 2 2 2 2 3 4 4" xfId="16668" xr:uid="{762910B4-7D1F-4738-B609-D37417CB29AC}"/>
    <cellStyle name="Comma 2 2 2 2 3 5" xfId="3914" xr:uid="{2FE3B1A5-169F-4324-AFFE-91A16DA80436}"/>
    <cellStyle name="Comma 2 2 2 2 3 5 2" xfId="11261" xr:uid="{5FA969DF-FBEB-4E10-B6DD-CB648B7639CB}"/>
    <cellStyle name="Comma 2 2 2 2 3 5 2 2" xfId="25970" xr:uid="{252A75B7-54FC-490B-B850-532192521381}"/>
    <cellStyle name="Comma 2 2 2 2 3 5 3" xfId="18623" xr:uid="{88048261-D8B8-44DB-85D2-E698892F90A8}"/>
    <cellStyle name="Comma 2 2 2 2 3 6" xfId="7587" xr:uid="{B8502D49-CED6-4C3E-AC1B-F61C74DB2EA1}"/>
    <cellStyle name="Comma 2 2 2 2 3 6 2" xfId="22296" xr:uid="{4C4B6C03-834A-4E03-BFC8-DAD9119E2C8F}"/>
    <cellStyle name="Comma 2 2 2 2 3 7" xfId="14949" xr:uid="{F9E49A31-A8A8-4CD5-8F84-CE3C38C6CA33}"/>
    <cellStyle name="Comma 2 2 2 2 4" xfId="597" xr:uid="{CE9492C2-0C81-486E-B510-1EA7F300D48A}"/>
    <cellStyle name="Comma 2 2 2 2 4 2" xfId="1002" xr:uid="{1137367E-E7D8-49C7-A7CD-E36E123EB179}"/>
    <cellStyle name="Comma 2 2 2 2 4 2 2" xfId="1960" xr:uid="{8FE114CD-4AED-4546-B7EA-6A804F70C587}"/>
    <cellStyle name="Comma 2 2 2 2 4 2 2 2" xfId="5634" xr:uid="{F2D10271-43F7-4D3A-A7A8-1DF1008AE45D}"/>
    <cellStyle name="Comma 2 2 2 2 4 2 2 2 2" xfId="12981" xr:uid="{ADB49479-3041-4A56-8E9F-6DCEB19D7278}"/>
    <cellStyle name="Comma 2 2 2 2 4 2 2 2 2 2" xfId="27690" xr:uid="{2B320327-B88E-4D52-8BC9-2E55D015E36A}"/>
    <cellStyle name="Comma 2 2 2 2 4 2 2 2 3" xfId="20343" xr:uid="{78F1C629-DA5A-4B2B-B024-8421108E821A}"/>
    <cellStyle name="Comma 2 2 2 2 4 2 2 3" xfId="9307" xr:uid="{F3D8061F-0420-4A84-B1E7-6B1D6BB95252}"/>
    <cellStyle name="Comma 2 2 2 2 4 2 2 3 2" xfId="24016" xr:uid="{DDCD5957-170C-4460-9A16-46E43B21DDD3}"/>
    <cellStyle name="Comma 2 2 2 2 4 2 2 4" xfId="16669" xr:uid="{613497A4-17D5-403D-AC76-AAC9ACBE0FE0}"/>
    <cellStyle name="Comma 2 2 2 2 4 2 3" xfId="4676" xr:uid="{FCB2FA03-CB31-4B87-930D-6D80CE737AB6}"/>
    <cellStyle name="Comma 2 2 2 2 4 2 3 2" xfId="12023" xr:uid="{165F095B-0297-48D9-BDF4-017D4F09A09C}"/>
    <cellStyle name="Comma 2 2 2 2 4 2 3 2 2" xfId="26732" xr:uid="{357607C0-60C6-4D76-BE19-10160828198C}"/>
    <cellStyle name="Comma 2 2 2 2 4 2 3 3" xfId="19385" xr:uid="{C3795B90-88B8-46CA-8A93-F95C57CE7757}"/>
    <cellStyle name="Comma 2 2 2 2 4 2 4" xfId="8349" xr:uid="{65D36199-EA87-4620-9A75-854EA211EB9F}"/>
    <cellStyle name="Comma 2 2 2 2 4 2 4 2" xfId="23058" xr:uid="{6CC28508-D084-4EE3-894A-AF2684253B6F}"/>
    <cellStyle name="Comma 2 2 2 2 4 2 5" xfId="15711" xr:uid="{9C3668EB-2CB7-4D8B-9210-275510453EEF}"/>
    <cellStyle name="Comma 2 2 2 2 4 3" xfId="1961" xr:uid="{90175525-CF86-461D-9BD2-48BA65B37B64}"/>
    <cellStyle name="Comma 2 2 2 2 4 3 2" xfId="5635" xr:uid="{EFD99483-409A-4DA7-B7B3-70173750C44A}"/>
    <cellStyle name="Comma 2 2 2 2 4 3 2 2" xfId="12982" xr:uid="{FC3D0CC6-1E38-4955-B260-3A3F417EDD6F}"/>
    <cellStyle name="Comma 2 2 2 2 4 3 2 2 2" xfId="27691" xr:uid="{C89DD6EC-7344-4E01-B9B2-FC78B288F65E}"/>
    <cellStyle name="Comma 2 2 2 2 4 3 2 3" xfId="20344" xr:uid="{D9AF0224-EE64-43A1-9DC4-8847BD435ED5}"/>
    <cellStyle name="Comma 2 2 2 2 4 3 3" xfId="9308" xr:uid="{EE17167C-8756-4C5A-9663-8974E121311F}"/>
    <cellStyle name="Comma 2 2 2 2 4 3 3 2" xfId="24017" xr:uid="{5A508759-5EC7-4309-AD96-0D098CD4FD07}"/>
    <cellStyle name="Comma 2 2 2 2 4 3 4" xfId="16670" xr:uid="{BC92CB32-E622-43DF-BF4D-BF4B68858957}"/>
    <cellStyle name="Comma 2 2 2 2 4 4" xfId="4283" xr:uid="{A276CE87-7354-4994-9692-DCD0D3B5282C}"/>
    <cellStyle name="Comma 2 2 2 2 4 4 2" xfId="11630" xr:uid="{7DFA6A5B-AEB0-4D73-9A63-800C2FA5DDD8}"/>
    <cellStyle name="Comma 2 2 2 2 4 4 2 2" xfId="26339" xr:uid="{3932D4ED-9DDF-4F7F-8134-DB37EC054054}"/>
    <cellStyle name="Comma 2 2 2 2 4 4 3" xfId="18992" xr:uid="{C959F4F4-5BB3-414F-AEA4-49A9BDB1C3EF}"/>
    <cellStyle name="Comma 2 2 2 2 4 5" xfId="7956" xr:uid="{51B8FDD0-0FD4-4F99-9DAE-9337DF9F2E6D}"/>
    <cellStyle name="Comma 2 2 2 2 4 5 2" xfId="22665" xr:uid="{5A1F7755-2D34-4F07-AC96-DB627082F377}"/>
    <cellStyle name="Comma 2 2 2 2 4 6" xfId="15318" xr:uid="{8516CF87-A38A-47C7-BD13-6302263B97D8}"/>
    <cellStyle name="Comma 2 2 2 2 5" xfId="406" xr:uid="{D643E6A1-FFB9-481F-8E4C-2ECB9595EBB9}"/>
    <cellStyle name="Comma 2 2 2 2 5 2" xfId="1003" xr:uid="{8905A344-B172-4C91-A430-0D13FFD31CEA}"/>
    <cellStyle name="Comma 2 2 2 2 5 2 2" xfId="1962" xr:uid="{A9922759-C71C-4A46-B167-B040B2C70FC7}"/>
    <cellStyle name="Comma 2 2 2 2 5 2 2 2" xfId="5636" xr:uid="{18611503-D867-4016-B333-BB11A6F14D79}"/>
    <cellStyle name="Comma 2 2 2 2 5 2 2 2 2" xfId="12983" xr:uid="{CB05806F-35E1-4B42-A4FD-0162610ECDC8}"/>
    <cellStyle name="Comma 2 2 2 2 5 2 2 2 2 2" xfId="27692" xr:uid="{8C69DF76-9E56-45FB-BF54-472DF8A7B214}"/>
    <cellStyle name="Comma 2 2 2 2 5 2 2 2 3" xfId="20345" xr:uid="{6CE30912-AB03-47F9-B7CA-D561F400ED1C}"/>
    <cellStyle name="Comma 2 2 2 2 5 2 2 3" xfId="9309" xr:uid="{6ABB4C22-AE96-47FC-A5D4-E1C3859278FD}"/>
    <cellStyle name="Comma 2 2 2 2 5 2 2 3 2" xfId="24018" xr:uid="{D115BA4E-5550-4546-B48F-B60A09262BE6}"/>
    <cellStyle name="Comma 2 2 2 2 5 2 2 4" xfId="16671" xr:uid="{609ACA72-F3B0-422E-A180-2D46E8704CE1}"/>
    <cellStyle name="Comma 2 2 2 2 5 2 3" xfId="4677" xr:uid="{7C95B06C-41D2-4188-8107-2B2513DE242A}"/>
    <cellStyle name="Comma 2 2 2 2 5 2 3 2" xfId="12024" xr:uid="{9A82EADE-DDF5-4778-ABD7-37D92BE38A59}"/>
    <cellStyle name="Comma 2 2 2 2 5 2 3 2 2" xfId="26733" xr:uid="{F3F15EAB-CD97-4DAF-BDAD-DAC48813650F}"/>
    <cellStyle name="Comma 2 2 2 2 5 2 3 3" xfId="19386" xr:uid="{6809335D-A9A0-4C3F-BFCB-635BF0317503}"/>
    <cellStyle name="Comma 2 2 2 2 5 2 4" xfId="8350" xr:uid="{956A5D64-212E-43DA-999B-1079BE91E7A3}"/>
    <cellStyle name="Comma 2 2 2 2 5 2 4 2" xfId="23059" xr:uid="{FA9D79C0-BB99-4B3D-B8D8-86D1495B8CEC}"/>
    <cellStyle name="Comma 2 2 2 2 5 2 5" xfId="15712" xr:uid="{5544ABC4-8492-41C5-94D4-238324F9CB08}"/>
    <cellStyle name="Comma 2 2 2 2 5 3" xfId="1963" xr:uid="{4F06A49A-6A4F-4C8E-A954-ADD87476D1E8}"/>
    <cellStyle name="Comma 2 2 2 2 5 3 2" xfId="5637" xr:uid="{90C0A5DF-D09B-4E5D-AB13-B0ACC2C19FD7}"/>
    <cellStyle name="Comma 2 2 2 2 5 3 2 2" xfId="12984" xr:uid="{1EE18B06-A600-48EB-86D7-BF3361695F45}"/>
    <cellStyle name="Comma 2 2 2 2 5 3 2 2 2" xfId="27693" xr:uid="{3406C80A-400C-41F4-833B-1AFF2766FD58}"/>
    <cellStyle name="Comma 2 2 2 2 5 3 2 3" xfId="20346" xr:uid="{C663DFAD-A0C9-4AF5-94E2-CE37E3190D70}"/>
    <cellStyle name="Comma 2 2 2 2 5 3 3" xfId="9310" xr:uid="{2511D9F8-2A85-477A-A8A4-09E48207DA50}"/>
    <cellStyle name="Comma 2 2 2 2 5 3 3 2" xfId="24019" xr:uid="{C87B2920-5D80-46C3-97F2-82826FA800CD}"/>
    <cellStyle name="Comma 2 2 2 2 5 3 4" xfId="16672" xr:uid="{FCCD9974-7D08-41BF-B855-FC60B6B825D8}"/>
    <cellStyle name="Comma 2 2 2 2 5 4" xfId="4092" xr:uid="{F211AC0D-6AB3-4BB4-AA6A-3214CBC2FDD5}"/>
    <cellStyle name="Comma 2 2 2 2 5 4 2" xfId="11439" xr:uid="{2DAD2767-D851-4091-A22A-14D5F02CCF46}"/>
    <cellStyle name="Comma 2 2 2 2 5 4 2 2" xfId="26148" xr:uid="{BD5441AB-C4F3-4F63-A0F6-F02777BB0478}"/>
    <cellStyle name="Comma 2 2 2 2 5 4 3" xfId="18801" xr:uid="{5513D54F-B33F-442A-BFB2-2AFE1B75B422}"/>
    <cellStyle name="Comma 2 2 2 2 5 5" xfId="7765" xr:uid="{B4B79A04-D8E2-4327-858F-C0B562A1D0E4}"/>
    <cellStyle name="Comma 2 2 2 2 5 5 2" xfId="22474" xr:uid="{928B2FCA-F5A6-417D-A3A6-9364C204A012}"/>
    <cellStyle name="Comma 2 2 2 2 5 6" xfId="15127" xr:uid="{76308E7C-6137-4F09-A3EE-9D7B5BF7DD00}"/>
    <cellStyle name="Comma 2 2 2 2 6" xfId="1004" xr:uid="{6DC8BFBD-3137-42B8-8464-8DE6AC67C2AD}"/>
    <cellStyle name="Comma 2 2 2 2 6 2" xfId="1964" xr:uid="{774E785A-07D9-4C6A-8E30-D35F91AD2872}"/>
    <cellStyle name="Comma 2 2 2 2 6 2 2" xfId="5638" xr:uid="{740EFB85-FA3A-4F59-93E6-C876F9BF0AFB}"/>
    <cellStyle name="Comma 2 2 2 2 6 2 2 2" xfId="12985" xr:uid="{27FE54F6-3372-4903-9475-3CB83AA88D0C}"/>
    <cellStyle name="Comma 2 2 2 2 6 2 2 2 2" xfId="27694" xr:uid="{45923DB5-A7C2-4269-9EBE-384936D8202D}"/>
    <cellStyle name="Comma 2 2 2 2 6 2 2 3" xfId="20347" xr:uid="{D7676E72-3855-45B1-995E-1A6523566AFF}"/>
    <cellStyle name="Comma 2 2 2 2 6 2 3" xfId="9311" xr:uid="{3A7EB8C0-771E-4B57-9A31-E7DA5589CF00}"/>
    <cellStyle name="Comma 2 2 2 2 6 2 3 2" xfId="24020" xr:uid="{A50FCBD4-2867-40C0-A5BD-ADFDD7C3E574}"/>
    <cellStyle name="Comma 2 2 2 2 6 2 4" xfId="16673" xr:uid="{D64C27F8-699E-4745-AC50-FDFD80082FB0}"/>
    <cellStyle name="Comma 2 2 2 2 6 3" xfId="4678" xr:uid="{01CF798C-1A7E-4501-9357-E634E54ED1CF}"/>
    <cellStyle name="Comma 2 2 2 2 6 3 2" xfId="12025" xr:uid="{1939D06B-1D6D-4873-BFBB-0463ED85056C}"/>
    <cellStyle name="Comma 2 2 2 2 6 3 2 2" xfId="26734" xr:uid="{F22EDA90-1B9F-485E-B139-C9255A418CBF}"/>
    <cellStyle name="Comma 2 2 2 2 6 3 3" xfId="19387" xr:uid="{B5E5E795-DA7B-47A1-AD00-72CD1AC461C0}"/>
    <cellStyle name="Comma 2 2 2 2 6 4" xfId="8351" xr:uid="{F744D3D4-CDD1-441F-AEFC-2B227952C5B7}"/>
    <cellStyle name="Comma 2 2 2 2 6 4 2" xfId="23060" xr:uid="{0B18265A-CEA0-4883-94F8-EFA2EA2E273F}"/>
    <cellStyle name="Comma 2 2 2 2 6 5" xfId="15713" xr:uid="{497BE4FE-BB8C-489A-9CE2-0811D567D908}"/>
    <cellStyle name="Comma 2 2 2 2 7" xfId="1965" xr:uid="{74A820ED-8AEA-41FB-B841-7D3F72061681}"/>
    <cellStyle name="Comma 2 2 2 2 7 2" xfId="5639" xr:uid="{8BC6AF6D-DCD2-4294-BD82-30FCC3996C38}"/>
    <cellStyle name="Comma 2 2 2 2 7 2 2" xfId="12986" xr:uid="{8B6CA4B8-ABA4-4F14-B93D-326DA7236363}"/>
    <cellStyle name="Comma 2 2 2 2 7 2 2 2" xfId="27695" xr:uid="{454B5D69-AF1B-4BA6-BF14-82B0E94BAE6C}"/>
    <cellStyle name="Comma 2 2 2 2 7 2 3" xfId="20348" xr:uid="{52A7292D-63BA-4DDA-80FD-DBFF0CF7FB7C}"/>
    <cellStyle name="Comma 2 2 2 2 7 3" xfId="9312" xr:uid="{A129A967-EFE3-42D0-9B31-011B4369EC41}"/>
    <cellStyle name="Comma 2 2 2 2 7 3 2" xfId="24021" xr:uid="{74D5EC26-70E8-4422-94FD-2EF9BA582865}"/>
    <cellStyle name="Comma 2 2 2 2 7 4" xfId="16674" xr:uid="{6EB1A420-7523-48D7-BAF6-1AC0B483C91C}"/>
    <cellStyle name="Comma 2 2 2 2 8" xfId="3724" xr:uid="{3FEE3974-991B-4D4B-98E5-4A8AD20CE869}"/>
    <cellStyle name="Comma 2 2 2 2 8 2" xfId="11071" xr:uid="{10ED5707-21FE-4AD7-9033-E57B513814E1}"/>
    <cellStyle name="Comma 2 2 2 2 8 2 2" xfId="25780" xr:uid="{FB1680EC-ACB1-4E62-8E14-4434A8967FF2}"/>
    <cellStyle name="Comma 2 2 2 2 8 3" xfId="18433" xr:uid="{F4F6E884-F8FD-4D0F-AFC7-64AC8CE4F4D2}"/>
    <cellStyle name="Comma 2 2 2 2 9" xfId="7397" xr:uid="{A9F5C4C6-3EE2-4250-9402-0B82E0D12FBB}"/>
    <cellStyle name="Comma 2 2 2 2 9 2" xfId="22106" xr:uid="{C1667662-02F8-4BBD-BEF0-342DDBAFCB5D}"/>
    <cellStyle name="Comma 2 2 2 3" xfId="9" xr:uid="{594B20F9-135B-45D4-9AD9-EE78DDC73CF9}"/>
    <cellStyle name="Comma 2 2 2 3 10" xfId="14760" xr:uid="{4C17E9CE-D3BF-48CE-AC92-15DAF4A46D6C}"/>
    <cellStyle name="Comma 2 2 2 3 2" xfId="184" xr:uid="{3249BAAC-20A1-4708-A469-BD03FD32B49A}"/>
    <cellStyle name="Comma 2 2 2 3 2 2" xfId="393" xr:uid="{A7755C55-0381-44A3-A536-ECD0C3DA3BD2}"/>
    <cellStyle name="Comma 2 2 2 3 2 2 2" xfId="598" xr:uid="{8CC18E7F-1EFD-45C0-AA8D-6D11D054263E}"/>
    <cellStyle name="Comma 2 2 2 3 2 2 2 2" xfId="1005" xr:uid="{0FA73054-6770-4278-9863-D97462F866DC}"/>
    <cellStyle name="Comma 2 2 2 3 2 2 2 2 2" xfId="1966" xr:uid="{8AE35CEA-4936-4F4E-B2E1-A57B22DE62FA}"/>
    <cellStyle name="Comma 2 2 2 3 2 2 2 2 2 2" xfId="5640" xr:uid="{BC335482-9B23-4ED6-BC2B-B49A79E633CC}"/>
    <cellStyle name="Comma 2 2 2 3 2 2 2 2 2 2 2" xfId="12987" xr:uid="{7194F0E3-46F5-4B5C-AEA7-B6B7F9605050}"/>
    <cellStyle name="Comma 2 2 2 3 2 2 2 2 2 2 2 2" xfId="27696" xr:uid="{63025911-A2D4-4900-AD42-35B6D1BC7A98}"/>
    <cellStyle name="Comma 2 2 2 3 2 2 2 2 2 2 3" xfId="20349" xr:uid="{41DF3F3B-FBD5-4714-BE44-FAC74A219706}"/>
    <cellStyle name="Comma 2 2 2 3 2 2 2 2 2 3" xfId="9313" xr:uid="{5EA4815A-00CE-4EDE-AB09-3774BFD9BFB7}"/>
    <cellStyle name="Comma 2 2 2 3 2 2 2 2 2 3 2" xfId="24022" xr:uid="{8E79A85F-F9ED-4F09-B9F0-24F79A512C5E}"/>
    <cellStyle name="Comma 2 2 2 3 2 2 2 2 2 4" xfId="16675" xr:uid="{3E5F4E0C-BEC3-4CB8-AE8C-8DCABCEC5AAC}"/>
    <cellStyle name="Comma 2 2 2 3 2 2 2 2 3" xfId="4679" xr:uid="{EE774910-3CE0-4708-8B00-84E7E2361694}"/>
    <cellStyle name="Comma 2 2 2 3 2 2 2 2 3 2" xfId="12026" xr:uid="{3C690383-0796-40C2-B51F-25518CBC514E}"/>
    <cellStyle name="Comma 2 2 2 3 2 2 2 2 3 2 2" xfId="26735" xr:uid="{509D835F-0D10-4D03-AD55-07F4701ECCA0}"/>
    <cellStyle name="Comma 2 2 2 3 2 2 2 2 3 3" xfId="19388" xr:uid="{F6BF39D1-941D-4FC7-920D-661D609D761F}"/>
    <cellStyle name="Comma 2 2 2 3 2 2 2 2 4" xfId="8352" xr:uid="{8ACA3C77-EEB7-4A0D-B6DC-3783E183CB06}"/>
    <cellStyle name="Comma 2 2 2 3 2 2 2 2 4 2" xfId="23061" xr:uid="{72D9DA95-4BA2-437B-A631-B0C2F705A926}"/>
    <cellStyle name="Comma 2 2 2 3 2 2 2 2 5" xfId="15714" xr:uid="{F25523CC-EC57-4A68-9949-2F3C79224E4E}"/>
    <cellStyle name="Comma 2 2 2 3 2 2 2 3" xfId="1967" xr:uid="{F5A55133-7327-459D-9D21-831A6CA36A0E}"/>
    <cellStyle name="Comma 2 2 2 3 2 2 2 3 2" xfId="5641" xr:uid="{5C61F017-C5B9-430E-9050-4524E35D0AB2}"/>
    <cellStyle name="Comma 2 2 2 3 2 2 2 3 2 2" xfId="12988" xr:uid="{ED2A9975-B749-4489-AA6D-F1A78FC58A18}"/>
    <cellStyle name="Comma 2 2 2 3 2 2 2 3 2 2 2" xfId="27697" xr:uid="{9AA2E534-3342-4557-B5E3-D4FDD8C9AC3C}"/>
    <cellStyle name="Comma 2 2 2 3 2 2 2 3 2 3" xfId="20350" xr:uid="{E719DDF6-E8DC-42EF-A26D-62818696AFDD}"/>
    <cellStyle name="Comma 2 2 2 3 2 2 2 3 3" xfId="9314" xr:uid="{FA8C1CC7-ABB9-41C5-BB99-9B6AAAB477BA}"/>
    <cellStyle name="Comma 2 2 2 3 2 2 2 3 3 2" xfId="24023" xr:uid="{453B702F-841F-4661-A8ED-6E145552B6C0}"/>
    <cellStyle name="Comma 2 2 2 3 2 2 2 3 4" xfId="16676" xr:uid="{14A3FE21-35E2-476B-9CF4-A00A2259879C}"/>
    <cellStyle name="Comma 2 2 2 3 2 2 2 4" xfId="4284" xr:uid="{214E3749-1121-44DB-A652-00323FE9B6D2}"/>
    <cellStyle name="Comma 2 2 2 3 2 2 2 4 2" xfId="11631" xr:uid="{2199CFBF-4BC0-4D4E-B36C-84B3426FFD8C}"/>
    <cellStyle name="Comma 2 2 2 3 2 2 2 4 2 2" xfId="26340" xr:uid="{88B9E510-6469-4FC9-B1AC-C1AF89F4EF8E}"/>
    <cellStyle name="Comma 2 2 2 3 2 2 2 4 3" xfId="18993" xr:uid="{8E615BFA-0E56-4807-811E-A3247BAA93CF}"/>
    <cellStyle name="Comma 2 2 2 3 2 2 2 5" xfId="7957" xr:uid="{559CAA01-AA34-4483-918D-8C0D53E55F6E}"/>
    <cellStyle name="Comma 2 2 2 3 2 2 2 5 2" xfId="22666" xr:uid="{AA061E27-7DE7-4D91-96A3-F50759B0A0EE}"/>
    <cellStyle name="Comma 2 2 2 3 2 2 2 6" xfId="15319" xr:uid="{D5653DA3-6008-4A4E-A6D9-81474FAE0031}"/>
    <cellStyle name="Comma 2 2 2 3 2 2 3" xfId="1006" xr:uid="{272415CE-2D83-4EF5-A5D9-C4BD3AD562E2}"/>
    <cellStyle name="Comma 2 2 2 3 2 2 3 2" xfId="1968" xr:uid="{65152FE4-48BC-450A-B84C-893CF57904F0}"/>
    <cellStyle name="Comma 2 2 2 3 2 2 3 2 2" xfId="5642" xr:uid="{8C1D5FA6-7E99-4A7A-A89B-38A41DB8B0D2}"/>
    <cellStyle name="Comma 2 2 2 3 2 2 3 2 2 2" xfId="12989" xr:uid="{90132AC9-62E0-4E4D-8D1F-778C3B628C69}"/>
    <cellStyle name="Comma 2 2 2 3 2 2 3 2 2 2 2" xfId="27698" xr:uid="{5248DDC9-CBFC-48B1-9D43-1FA4A384D149}"/>
    <cellStyle name="Comma 2 2 2 3 2 2 3 2 2 3" xfId="20351" xr:uid="{FD44E051-A8EB-49B0-800B-2531BB31DD7B}"/>
    <cellStyle name="Comma 2 2 2 3 2 2 3 2 3" xfId="9315" xr:uid="{0986B591-8605-4F12-8066-641EA87F75E3}"/>
    <cellStyle name="Comma 2 2 2 3 2 2 3 2 3 2" xfId="24024" xr:uid="{7BAB0F9A-33E2-4657-B697-0E7B908023A5}"/>
    <cellStyle name="Comma 2 2 2 3 2 2 3 2 4" xfId="16677" xr:uid="{6E97AE96-A55C-4B60-BAF5-474A525146FB}"/>
    <cellStyle name="Comma 2 2 2 3 2 2 3 3" xfId="4680" xr:uid="{EBA19848-AED0-4367-9B0B-268AD04CE073}"/>
    <cellStyle name="Comma 2 2 2 3 2 2 3 3 2" xfId="12027" xr:uid="{B9E3FD58-FB67-437C-85F7-53BC6876E13B}"/>
    <cellStyle name="Comma 2 2 2 3 2 2 3 3 2 2" xfId="26736" xr:uid="{0B4D8DCB-D78B-43D6-BB6F-54160392BF62}"/>
    <cellStyle name="Comma 2 2 2 3 2 2 3 3 3" xfId="19389" xr:uid="{B4ADC19C-1532-49A3-A1B6-25F4D9390942}"/>
    <cellStyle name="Comma 2 2 2 3 2 2 3 4" xfId="8353" xr:uid="{1B4F7EA9-3944-4C71-889C-1E4DF22D3A48}"/>
    <cellStyle name="Comma 2 2 2 3 2 2 3 4 2" xfId="23062" xr:uid="{980DB710-EC3F-4ACE-8D66-15AFDA025749}"/>
    <cellStyle name="Comma 2 2 2 3 2 2 3 5" xfId="15715" xr:uid="{7E410CA6-880D-4286-9039-BE4CDA120EE0}"/>
    <cellStyle name="Comma 2 2 2 3 2 2 4" xfId="1969" xr:uid="{8A46018D-D7F2-4379-98FF-38EECE7BBA67}"/>
    <cellStyle name="Comma 2 2 2 3 2 2 4 2" xfId="5643" xr:uid="{B743D598-6673-460A-8E09-827E0F53C45E}"/>
    <cellStyle name="Comma 2 2 2 3 2 2 4 2 2" xfId="12990" xr:uid="{2E13618E-5A29-41F6-9E43-F25893C2A1F3}"/>
    <cellStyle name="Comma 2 2 2 3 2 2 4 2 2 2" xfId="27699" xr:uid="{7D778171-3EB6-4513-9465-6BCA9F6DDB41}"/>
    <cellStyle name="Comma 2 2 2 3 2 2 4 2 3" xfId="20352" xr:uid="{66517B4F-1C97-4F8F-A692-0AD1C770EFB2}"/>
    <cellStyle name="Comma 2 2 2 3 2 2 4 3" xfId="9316" xr:uid="{4AC0A612-58F4-418E-9BB4-D0E16889D3C4}"/>
    <cellStyle name="Comma 2 2 2 3 2 2 4 3 2" xfId="24025" xr:uid="{0C4ED2E8-B0A7-4EB0-BABC-6321211B0097}"/>
    <cellStyle name="Comma 2 2 2 3 2 2 4 4" xfId="16678" xr:uid="{E1A28D72-2198-4D7D-A153-4DCD21049D15}"/>
    <cellStyle name="Comma 2 2 2 3 2 2 5" xfId="4081" xr:uid="{FBD5FEA8-6EB8-48B4-AF4F-CA8B096450C9}"/>
    <cellStyle name="Comma 2 2 2 3 2 2 5 2" xfId="11428" xr:uid="{6FB15365-6579-43BD-8D23-0EB4B2BFAD4B}"/>
    <cellStyle name="Comma 2 2 2 3 2 2 5 2 2" xfId="26137" xr:uid="{2456259E-92CD-4086-A1AA-947FD30CB16E}"/>
    <cellStyle name="Comma 2 2 2 3 2 2 5 3" xfId="18790" xr:uid="{A43EC0F0-3EBE-42C4-ABE4-64488FDB223E}"/>
    <cellStyle name="Comma 2 2 2 3 2 2 6" xfId="7754" xr:uid="{6B33F18B-D1B8-4E19-AB46-A3F12919795C}"/>
    <cellStyle name="Comma 2 2 2 3 2 2 6 2" xfId="22463" xr:uid="{E473B3B0-F592-4BDD-910A-15370D8A8957}"/>
    <cellStyle name="Comma 2 2 2 3 2 2 7" xfId="15116" xr:uid="{C66153D5-5472-439D-AB3F-D642A4660159}"/>
    <cellStyle name="Comma 2 2 2 3 2 3" xfId="599" xr:uid="{12E8333C-2C57-463A-A2DA-EF5AE3217AB6}"/>
    <cellStyle name="Comma 2 2 2 3 2 3 2" xfId="1007" xr:uid="{1295603C-90D6-4DD5-B200-E98BD7C3DAA6}"/>
    <cellStyle name="Comma 2 2 2 3 2 3 2 2" xfId="1970" xr:uid="{4C443C26-DE90-441D-9D76-A7101E2F242E}"/>
    <cellStyle name="Comma 2 2 2 3 2 3 2 2 2" xfId="5644" xr:uid="{620FA80C-498E-44C6-B16A-19EFE814CA63}"/>
    <cellStyle name="Comma 2 2 2 3 2 3 2 2 2 2" xfId="12991" xr:uid="{B5A88626-C287-40FC-8564-69731C7BA484}"/>
    <cellStyle name="Comma 2 2 2 3 2 3 2 2 2 2 2" xfId="27700" xr:uid="{B966093E-F3BA-4D1C-862B-A0670B9DAC59}"/>
    <cellStyle name="Comma 2 2 2 3 2 3 2 2 2 3" xfId="20353" xr:uid="{052D8DAA-19FB-4C4C-824A-A68CF7641CE8}"/>
    <cellStyle name="Comma 2 2 2 3 2 3 2 2 3" xfId="9317" xr:uid="{1C73E78A-2BEF-434E-9A92-71B06FE76F60}"/>
    <cellStyle name="Comma 2 2 2 3 2 3 2 2 3 2" xfId="24026" xr:uid="{6627A037-B612-470F-BF06-CA6E4D4650D5}"/>
    <cellStyle name="Comma 2 2 2 3 2 3 2 2 4" xfId="16679" xr:uid="{5932E6AC-953D-4CDE-8C2D-E3327CA53E75}"/>
    <cellStyle name="Comma 2 2 2 3 2 3 2 3" xfId="4681" xr:uid="{D3F49D2D-E6CD-4467-8127-A904CE95C57E}"/>
    <cellStyle name="Comma 2 2 2 3 2 3 2 3 2" xfId="12028" xr:uid="{6975F38F-B74A-498C-894F-05B70C9EC9C6}"/>
    <cellStyle name="Comma 2 2 2 3 2 3 2 3 2 2" xfId="26737" xr:uid="{EA341DEE-CEF2-4312-B32D-A674BC4EC719}"/>
    <cellStyle name="Comma 2 2 2 3 2 3 2 3 3" xfId="19390" xr:uid="{258849DB-D9B7-4A3D-B9E4-E8A84B5463C9}"/>
    <cellStyle name="Comma 2 2 2 3 2 3 2 4" xfId="8354" xr:uid="{4B471D4D-65D9-482C-97BD-C692780D8240}"/>
    <cellStyle name="Comma 2 2 2 3 2 3 2 4 2" xfId="23063" xr:uid="{266069AF-9BB0-4512-99BF-0589AB0F6B58}"/>
    <cellStyle name="Comma 2 2 2 3 2 3 2 5" xfId="15716" xr:uid="{05DCE512-8540-4098-8979-CC42A71A8158}"/>
    <cellStyle name="Comma 2 2 2 3 2 3 3" xfId="1971" xr:uid="{754E6022-F2E1-42C4-9CEF-FD71B06EAE38}"/>
    <cellStyle name="Comma 2 2 2 3 2 3 3 2" xfId="5645" xr:uid="{E9EDE21A-3481-4184-A731-2B263E0F0880}"/>
    <cellStyle name="Comma 2 2 2 3 2 3 3 2 2" xfId="12992" xr:uid="{6245D8B9-4A70-49AC-9746-9C801A9AB1BE}"/>
    <cellStyle name="Comma 2 2 2 3 2 3 3 2 2 2" xfId="27701" xr:uid="{7E4577E5-F746-4914-BFFC-01371B4343BA}"/>
    <cellStyle name="Comma 2 2 2 3 2 3 3 2 3" xfId="20354" xr:uid="{5A216264-3A8B-4DAF-B34E-2E38D006D530}"/>
    <cellStyle name="Comma 2 2 2 3 2 3 3 3" xfId="9318" xr:uid="{780F505B-26C6-47C3-ABC4-9899E1F626EE}"/>
    <cellStyle name="Comma 2 2 2 3 2 3 3 3 2" xfId="24027" xr:uid="{44374959-48E3-45A0-BD5E-C6968D13B3C4}"/>
    <cellStyle name="Comma 2 2 2 3 2 3 3 4" xfId="16680" xr:uid="{95BEE422-CC89-4DF4-8F89-F46480FAC5D2}"/>
    <cellStyle name="Comma 2 2 2 3 2 3 4" xfId="4285" xr:uid="{CDFD1C2A-A0AE-4D37-9908-7AC6F89A4F5F}"/>
    <cellStyle name="Comma 2 2 2 3 2 3 4 2" xfId="11632" xr:uid="{118FE157-4071-4B15-9804-E0202F372F87}"/>
    <cellStyle name="Comma 2 2 2 3 2 3 4 2 2" xfId="26341" xr:uid="{4F62751D-84D8-490E-91B2-D4472FCAEE46}"/>
    <cellStyle name="Comma 2 2 2 3 2 3 4 3" xfId="18994" xr:uid="{B3D331C8-5973-415E-81FE-111F6BA5C942}"/>
    <cellStyle name="Comma 2 2 2 3 2 3 5" xfId="7958" xr:uid="{EFB97B66-72B2-420D-BD42-9F0DC155FBC6}"/>
    <cellStyle name="Comma 2 2 2 3 2 3 5 2" xfId="22667" xr:uid="{5933C21F-5B2D-4631-AE06-1C3BE95ED325}"/>
    <cellStyle name="Comma 2 2 2 3 2 3 6" xfId="15320" xr:uid="{F1415FF3-70EB-41D7-82BC-3AF3A51AB355}"/>
    <cellStyle name="Comma 2 2 2 3 2 4" xfId="573" xr:uid="{8B3904B3-BE47-402A-99D7-AB5AEE241A21}"/>
    <cellStyle name="Comma 2 2 2 3 2 4 2" xfId="1008" xr:uid="{B1BD9D89-E0CB-48B2-8AA5-2A7E96AD678E}"/>
    <cellStyle name="Comma 2 2 2 3 2 4 2 2" xfId="1972" xr:uid="{50F898DA-5E68-470F-912C-1DCE4286DC18}"/>
    <cellStyle name="Comma 2 2 2 3 2 4 2 2 2" xfId="5646" xr:uid="{79E620C3-3006-4531-A599-304C60BF2110}"/>
    <cellStyle name="Comma 2 2 2 3 2 4 2 2 2 2" xfId="12993" xr:uid="{9107BBEA-31D9-4662-B7E0-7E3E325E80E4}"/>
    <cellStyle name="Comma 2 2 2 3 2 4 2 2 2 2 2" xfId="27702" xr:uid="{7C9BB21B-E7BF-4F60-9E73-1FD692416953}"/>
    <cellStyle name="Comma 2 2 2 3 2 4 2 2 2 3" xfId="20355" xr:uid="{8311E854-6876-496F-84A8-B3DA4C7FC105}"/>
    <cellStyle name="Comma 2 2 2 3 2 4 2 2 3" xfId="9319" xr:uid="{DA9243A3-42F4-45FD-B1F4-F20811E5B90B}"/>
    <cellStyle name="Comma 2 2 2 3 2 4 2 2 3 2" xfId="24028" xr:uid="{D8FB4C41-052A-4B0D-966F-C1F9A4E662BA}"/>
    <cellStyle name="Comma 2 2 2 3 2 4 2 2 4" xfId="16681" xr:uid="{FF9916F9-7231-4491-A62E-359361E3938C}"/>
    <cellStyle name="Comma 2 2 2 3 2 4 2 3" xfId="4682" xr:uid="{4CAD2E56-8E1D-43FE-8B28-F38E5333B7A8}"/>
    <cellStyle name="Comma 2 2 2 3 2 4 2 3 2" xfId="12029" xr:uid="{560BF7C0-6530-4B65-9BB3-8063DB5E745D}"/>
    <cellStyle name="Comma 2 2 2 3 2 4 2 3 2 2" xfId="26738" xr:uid="{81CBFF42-DAFE-4214-BC5B-20DC6A5DE4F1}"/>
    <cellStyle name="Comma 2 2 2 3 2 4 2 3 3" xfId="19391" xr:uid="{01987731-70FF-4B18-95A1-5433673BE977}"/>
    <cellStyle name="Comma 2 2 2 3 2 4 2 4" xfId="8355" xr:uid="{903E7EE9-658E-47EE-B672-337988D27E95}"/>
    <cellStyle name="Comma 2 2 2 3 2 4 2 4 2" xfId="23064" xr:uid="{503FD990-59CB-41B4-BD91-A331FB818213}"/>
    <cellStyle name="Comma 2 2 2 3 2 4 2 5" xfId="15717" xr:uid="{995BC961-495A-4BC9-912D-F5948A28C9AE}"/>
    <cellStyle name="Comma 2 2 2 3 2 4 3" xfId="1973" xr:uid="{3BAFBF75-9797-46F0-92E1-41AF76C2A748}"/>
    <cellStyle name="Comma 2 2 2 3 2 4 3 2" xfId="5647" xr:uid="{CF61A03D-1DE4-4983-B3C1-664C7ECE1467}"/>
    <cellStyle name="Comma 2 2 2 3 2 4 3 2 2" xfId="12994" xr:uid="{BFF0BB07-CB18-457F-A073-42663CBC15D9}"/>
    <cellStyle name="Comma 2 2 2 3 2 4 3 2 2 2" xfId="27703" xr:uid="{AFB6F7AB-03A9-4A07-B52D-48D3247D6D53}"/>
    <cellStyle name="Comma 2 2 2 3 2 4 3 2 3" xfId="20356" xr:uid="{89B9BFD7-B5FB-4B06-A90D-8F3242B1FE15}"/>
    <cellStyle name="Comma 2 2 2 3 2 4 3 3" xfId="9320" xr:uid="{4FC5BA54-94E5-4590-B387-BF797A099228}"/>
    <cellStyle name="Comma 2 2 2 3 2 4 3 3 2" xfId="24029" xr:uid="{6E93FE59-30E0-4C13-BEDD-FF4CC6C6C60A}"/>
    <cellStyle name="Comma 2 2 2 3 2 4 3 4" xfId="16682" xr:uid="{68DDAE4F-DF3A-4C73-A335-4AD57CACA0B3}"/>
    <cellStyle name="Comma 2 2 2 3 2 4 4" xfId="4259" xr:uid="{6596E221-0E95-4A7E-B38E-353EF054B2A3}"/>
    <cellStyle name="Comma 2 2 2 3 2 4 4 2" xfId="11606" xr:uid="{DC57D1A8-E951-4CFC-BD41-20EC7B5F1893}"/>
    <cellStyle name="Comma 2 2 2 3 2 4 4 2 2" xfId="26315" xr:uid="{CC12CF51-FFE4-41DB-B0ED-1C66FAAC69A0}"/>
    <cellStyle name="Comma 2 2 2 3 2 4 4 3" xfId="18968" xr:uid="{7F10B2A4-95F5-4BD2-A2C6-D4CDD26C14A7}"/>
    <cellStyle name="Comma 2 2 2 3 2 4 5" xfId="7932" xr:uid="{D080706F-EB41-48D3-BF4D-00E63F34CC3E}"/>
    <cellStyle name="Comma 2 2 2 3 2 4 5 2" xfId="22641" xr:uid="{2DB2D2B5-C303-4E7A-8D28-61C9ECC4500E}"/>
    <cellStyle name="Comma 2 2 2 3 2 4 6" xfId="15294" xr:uid="{4BF43E38-C0D3-48E2-9F9A-90365C6BECE3}"/>
    <cellStyle name="Comma 2 2 2 3 2 5" xfId="1009" xr:uid="{A2DAF281-1DB8-4FE6-BA49-62467E1E78F8}"/>
    <cellStyle name="Comma 2 2 2 3 2 5 2" xfId="1974" xr:uid="{5B85A9D7-74A4-4B01-8A7E-A30B1AA41003}"/>
    <cellStyle name="Comma 2 2 2 3 2 5 2 2" xfId="5648" xr:uid="{FB1D80B9-8CB7-4C94-88E4-D9555D3DD537}"/>
    <cellStyle name="Comma 2 2 2 3 2 5 2 2 2" xfId="12995" xr:uid="{602752FD-2B6F-40FB-82A7-84875E54858F}"/>
    <cellStyle name="Comma 2 2 2 3 2 5 2 2 2 2" xfId="27704" xr:uid="{5B5ED3A8-1B37-4C3C-AFE2-1D330408DF69}"/>
    <cellStyle name="Comma 2 2 2 3 2 5 2 2 3" xfId="20357" xr:uid="{99AA7120-AC96-4C47-B351-6FAA74094597}"/>
    <cellStyle name="Comma 2 2 2 3 2 5 2 3" xfId="9321" xr:uid="{B575A727-6B8E-424C-9867-68491936048B}"/>
    <cellStyle name="Comma 2 2 2 3 2 5 2 3 2" xfId="24030" xr:uid="{E7931A15-DF7A-4B60-A729-46021233CE2C}"/>
    <cellStyle name="Comma 2 2 2 3 2 5 2 4" xfId="16683" xr:uid="{F3F450AE-4C2D-444E-B4D3-68BF0FDE1004}"/>
    <cellStyle name="Comma 2 2 2 3 2 5 3" xfId="4683" xr:uid="{EFCD7E18-B77C-427C-B11C-D36E7FBD93BA}"/>
    <cellStyle name="Comma 2 2 2 3 2 5 3 2" xfId="12030" xr:uid="{17A100A7-E9AF-42C5-A1B6-68BBF21D3AA8}"/>
    <cellStyle name="Comma 2 2 2 3 2 5 3 2 2" xfId="26739" xr:uid="{1F569F0B-67E2-4A90-92D4-95D676A7AA56}"/>
    <cellStyle name="Comma 2 2 2 3 2 5 3 3" xfId="19392" xr:uid="{F3FD83B1-5AA3-4291-A7C9-8ABDEA36F603}"/>
    <cellStyle name="Comma 2 2 2 3 2 5 4" xfId="8356" xr:uid="{F0481E13-C81C-4A5F-AD2F-58FACE363EFA}"/>
    <cellStyle name="Comma 2 2 2 3 2 5 4 2" xfId="23065" xr:uid="{D2E35359-A35E-45C4-8DD4-2FA133363700}"/>
    <cellStyle name="Comma 2 2 2 3 2 5 5" xfId="15718" xr:uid="{F5FC6455-54B7-4252-9609-350825A3F822}"/>
    <cellStyle name="Comma 2 2 2 3 2 6" xfId="1975" xr:uid="{04A86408-E87A-4ADA-A096-2D2BD5B211CE}"/>
    <cellStyle name="Comma 2 2 2 3 2 6 2" xfId="5649" xr:uid="{A754732B-F427-4C7A-AABB-5EACBAB79101}"/>
    <cellStyle name="Comma 2 2 2 3 2 6 2 2" xfId="12996" xr:uid="{96B5A72C-0260-4AA1-9320-675391618248}"/>
    <cellStyle name="Comma 2 2 2 3 2 6 2 2 2" xfId="27705" xr:uid="{DBC759DE-B6D4-4141-8C64-206EEAB98ED7}"/>
    <cellStyle name="Comma 2 2 2 3 2 6 2 3" xfId="20358" xr:uid="{51210F6D-1082-4F60-AA02-A83AFDCE9017}"/>
    <cellStyle name="Comma 2 2 2 3 2 6 3" xfId="9322" xr:uid="{FD07E37F-F2B7-481E-B25A-5D76FC705495}"/>
    <cellStyle name="Comma 2 2 2 3 2 6 3 2" xfId="24031" xr:uid="{002CB184-15E4-48EA-B58B-83466E8976F0}"/>
    <cellStyle name="Comma 2 2 2 3 2 6 4" xfId="16684" xr:uid="{AA7337B9-64AB-46DB-B917-33017A55AC1E}"/>
    <cellStyle name="Comma 2 2 2 3 2 7" xfId="3891" xr:uid="{A1F4B03E-3FE9-448A-94A2-809825C4335F}"/>
    <cellStyle name="Comma 2 2 2 3 2 7 2" xfId="11238" xr:uid="{D22985EA-705D-4F5D-B353-45F0604A5865}"/>
    <cellStyle name="Comma 2 2 2 3 2 7 2 2" xfId="25947" xr:uid="{706DA6BA-BCEA-4250-A771-A03108F77A9D}"/>
    <cellStyle name="Comma 2 2 2 3 2 7 3" xfId="18600" xr:uid="{BEADBDBA-ACC7-4137-9E72-8DD2C644C8E6}"/>
    <cellStyle name="Comma 2 2 2 3 2 8" xfId="7564" xr:uid="{ECA1921D-DEF9-437A-946D-2580EEDCB20A}"/>
    <cellStyle name="Comma 2 2 2 3 2 8 2" xfId="22273" xr:uid="{65AF19CA-CBA4-4947-8D54-3953E188BAF7}"/>
    <cellStyle name="Comma 2 2 2 3 2 9" xfId="14926" xr:uid="{0E3936D1-B859-44A0-A4B5-905624F23A92}"/>
    <cellStyle name="Comma 2 2 2 3 3" xfId="224" xr:uid="{C169A034-E882-4B73-9283-07EBB276550F}"/>
    <cellStyle name="Comma 2 2 2 3 3 2" xfId="600" xr:uid="{87D849D1-AF79-4703-A028-114EDC35EA96}"/>
    <cellStyle name="Comma 2 2 2 3 3 2 2" xfId="1010" xr:uid="{409E5B61-5EC8-45ED-98EE-564403ED2A72}"/>
    <cellStyle name="Comma 2 2 2 3 3 2 2 2" xfId="1976" xr:uid="{C0661BB5-BF41-4CA2-9E9F-B5BBEE2FC814}"/>
    <cellStyle name="Comma 2 2 2 3 3 2 2 2 2" xfId="5650" xr:uid="{D1F7B8D4-311D-4E3B-BB36-49FDF0B12114}"/>
    <cellStyle name="Comma 2 2 2 3 3 2 2 2 2 2" xfId="12997" xr:uid="{8B468F14-D385-4898-AA38-E4EA942CA5DF}"/>
    <cellStyle name="Comma 2 2 2 3 3 2 2 2 2 2 2" xfId="27706" xr:uid="{C6677175-2ECD-4C2B-AEC5-3C8C101945CA}"/>
    <cellStyle name="Comma 2 2 2 3 3 2 2 2 2 3" xfId="20359" xr:uid="{4E988A73-3B07-4A80-B3A7-1D395D284CAA}"/>
    <cellStyle name="Comma 2 2 2 3 3 2 2 2 3" xfId="9323" xr:uid="{51835CF4-8624-49B1-BD9D-89050CBDD05E}"/>
    <cellStyle name="Comma 2 2 2 3 3 2 2 2 3 2" xfId="24032" xr:uid="{D728E098-C88C-45BD-B090-5D47B9BD6177}"/>
    <cellStyle name="Comma 2 2 2 3 3 2 2 2 4" xfId="16685" xr:uid="{49464193-7E93-4B56-BBFC-42275CF20672}"/>
    <cellStyle name="Comma 2 2 2 3 3 2 2 3" xfId="4684" xr:uid="{5088ECA6-AD5B-4230-B0F7-DCB8480B35C1}"/>
    <cellStyle name="Comma 2 2 2 3 3 2 2 3 2" xfId="12031" xr:uid="{CA814D1D-1786-4A7E-9345-5AAEF18A13B8}"/>
    <cellStyle name="Comma 2 2 2 3 3 2 2 3 2 2" xfId="26740" xr:uid="{B9E242D3-019E-4F55-9EC6-CB5232E4FD81}"/>
    <cellStyle name="Comma 2 2 2 3 3 2 2 3 3" xfId="19393" xr:uid="{D94E1B11-2645-49B0-9D2E-5221508F6F32}"/>
    <cellStyle name="Comma 2 2 2 3 3 2 2 4" xfId="8357" xr:uid="{C8352D95-22D7-4B3C-9650-E1A62A80E9EC}"/>
    <cellStyle name="Comma 2 2 2 3 3 2 2 4 2" xfId="23066" xr:uid="{DF38A8AB-D2D6-4169-A17C-1A2E9F6FE20D}"/>
    <cellStyle name="Comma 2 2 2 3 3 2 2 5" xfId="15719" xr:uid="{F99628BA-025A-4515-8750-51C6D7912A27}"/>
    <cellStyle name="Comma 2 2 2 3 3 2 3" xfId="1977" xr:uid="{1AB054F9-F11D-4DE2-A216-361E84341F60}"/>
    <cellStyle name="Comma 2 2 2 3 3 2 3 2" xfId="5651" xr:uid="{00667425-2472-4BA2-85A0-F1EEA3DA8E88}"/>
    <cellStyle name="Comma 2 2 2 3 3 2 3 2 2" xfId="12998" xr:uid="{953F8B87-DB5C-494C-BD67-E850C57F9209}"/>
    <cellStyle name="Comma 2 2 2 3 3 2 3 2 2 2" xfId="27707" xr:uid="{57EDB42C-55C2-4BF4-B37A-810935E35D5F}"/>
    <cellStyle name="Comma 2 2 2 3 3 2 3 2 3" xfId="20360" xr:uid="{20D74896-B2DF-4CE5-B5C1-71580DF8175C}"/>
    <cellStyle name="Comma 2 2 2 3 3 2 3 3" xfId="9324" xr:uid="{6B564AC1-79E4-4D5C-9274-4D54E98A7C1C}"/>
    <cellStyle name="Comma 2 2 2 3 3 2 3 3 2" xfId="24033" xr:uid="{4991AAEE-EA39-4A13-A66C-B96D1979A2FD}"/>
    <cellStyle name="Comma 2 2 2 3 3 2 3 4" xfId="16686" xr:uid="{950DABC9-A9D1-4947-BBA4-3A06B8FE2F87}"/>
    <cellStyle name="Comma 2 2 2 3 3 2 4" xfId="4286" xr:uid="{551EEF69-ED11-4347-97EC-7770FFB61E6B}"/>
    <cellStyle name="Comma 2 2 2 3 3 2 4 2" xfId="11633" xr:uid="{A83D90E1-1CAC-4188-ADDB-058FCDE65EC8}"/>
    <cellStyle name="Comma 2 2 2 3 3 2 4 2 2" xfId="26342" xr:uid="{4413350F-6B04-4A4B-892E-A00081CF5F24}"/>
    <cellStyle name="Comma 2 2 2 3 3 2 4 3" xfId="18995" xr:uid="{469FE0CE-6E25-47FC-8D9F-54C53D557998}"/>
    <cellStyle name="Comma 2 2 2 3 3 2 5" xfId="7959" xr:uid="{4BC35D74-83F6-42F0-9310-E2C3A5A98074}"/>
    <cellStyle name="Comma 2 2 2 3 3 2 5 2" xfId="22668" xr:uid="{AA3555F6-344F-4E17-8A7D-B3F9D476C557}"/>
    <cellStyle name="Comma 2 2 2 3 3 2 6" xfId="15321" xr:uid="{D45E1409-4295-4E74-9497-750C00BD8D05}"/>
    <cellStyle name="Comma 2 2 2 3 3 3" xfId="1011" xr:uid="{B253E635-8499-4003-8ABB-AF3BB1B7159E}"/>
    <cellStyle name="Comma 2 2 2 3 3 3 2" xfId="1978" xr:uid="{B153D95C-2064-4CFE-9ADA-ED78BE79DD76}"/>
    <cellStyle name="Comma 2 2 2 3 3 3 2 2" xfId="5652" xr:uid="{101297F1-689F-4162-A9A0-D346C1EAD3B1}"/>
    <cellStyle name="Comma 2 2 2 3 3 3 2 2 2" xfId="12999" xr:uid="{10A58FF6-016B-47CA-85A3-1A250F6FB77C}"/>
    <cellStyle name="Comma 2 2 2 3 3 3 2 2 2 2" xfId="27708" xr:uid="{63632256-C1E3-4FDE-B719-72EB239AC714}"/>
    <cellStyle name="Comma 2 2 2 3 3 3 2 2 3" xfId="20361" xr:uid="{6C3CAFCD-983A-4C9D-BA5B-08CCCB8AA381}"/>
    <cellStyle name="Comma 2 2 2 3 3 3 2 3" xfId="9325" xr:uid="{4DB8CD4B-D1B4-4689-96D0-6F85BD7BE3FF}"/>
    <cellStyle name="Comma 2 2 2 3 3 3 2 3 2" xfId="24034" xr:uid="{097C7D94-CF31-44AD-B851-6DF662D8E9CF}"/>
    <cellStyle name="Comma 2 2 2 3 3 3 2 4" xfId="16687" xr:uid="{99961469-8467-43C5-9341-0F362471BD9F}"/>
    <cellStyle name="Comma 2 2 2 3 3 3 3" xfId="4685" xr:uid="{7EA8AF72-6EFD-437F-A77D-9DD739555665}"/>
    <cellStyle name="Comma 2 2 2 3 3 3 3 2" xfId="12032" xr:uid="{7447DAF2-685C-4D91-8F77-FF6984979E82}"/>
    <cellStyle name="Comma 2 2 2 3 3 3 3 2 2" xfId="26741" xr:uid="{5153DD60-A8F6-48E3-9294-0CA4069CF637}"/>
    <cellStyle name="Comma 2 2 2 3 3 3 3 3" xfId="19394" xr:uid="{797D4ACE-771E-4FAA-B636-CE67057FA90F}"/>
    <cellStyle name="Comma 2 2 2 3 3 3 4" xfId="8358" xr:uid="{67A28C51-590B-4CC3-81EA-D008E5F89F7D}"/>
    <cellStyle name="Comma 2 2 2 3 3 3 4 2" xfId="23067" xr:uid="{1A5CB2AD-D878-4E1E-B5BF-3DC2E4B79E31}"/>
    <cellStyle name="Comma 2 2 2 3 3 3 5" xfId="15720" xr:uid="{7F850684-E0A4-4839-9003-DDE884A6E24E}"/>
    <cellStyle name="Comma 2 2 2 3 3 4" xfId="1979" xr:uid="{8D7BCE51-BC2B-4E2E-81C1-67FB24BE0207}"/>
    <cellStyle name="Comma 2 2 2 3 3 4 2" xfId="5653" xr:uid="{F6F70F46-469A-489A-9260-B1C236E9072C}"/>
    <cellStyle name="Comma 2 2 2 3 3 4 2 2" xfId="13000" xr:uid="{F302D5A7-22AC-4D22-8AE6-442080673112}"/>
    <cellStyle name="Comma 2 2 2 3 3 4 2 2 2" xfId="27709" xr:uid="{76AC4C00-EF86-4947-842B-3D9E28CCDF56}"/>
    <cellStyle name="Comma 2 2 2 3 3 4 2 3" xfId="20362" xr:uid="{578C019A-E388-463E-8BC3-C8C4F1CC85B9}"/>
    <cellStyle name="Comma 2 2 2 3 3 4 3" xfId="9326" xr:uid="{0C054A45-E9CF-4AF3-A583-E800D51416B0}"/>
    <cellStyle name="Comma 2 2 2 3 3 4 3 2" xfId="24035" xr:uid="{84F81379-FCAC-49C4-81F3-999A64F40421}"/>
    <cellStyle name="Comma 2 2 2 3 3 4 4" xfId="16688" xr:uid="{937B1456-DDDD-4094-B39B-66001694FDFD}"/>
    <cellStyle name="Comma 2 2 2 3 3 5" xfId="3915" xr:uid="{F4D1FDD8-C622-4E9A-B9EB-2A94C1F922D4}"/>
    <cellStyle name="Comma 2 2 2 3 3 5 2" xfId="11262" xr:uid="{AFA075AB-DDE6-44B0-930D-20E23F7BD7E2}"/>
    <cellStyle name="Comma 2 2 2 3 3 5 2 2" xfId="25971" xr:uid="{DE567584-75A0-4A23-8B63-E6439D97886E}"/>
    <cellStyle name="Comma 2 2 2 3 3 5 3" xfId="18624" xr:uid="{E2400AE9-ABA0-405E-A91E-8F14B3B62111}"/>
    <cellStyle name="Comma 2 2 2 3 3 6" xfId="7588" xr:uid="{79B115BB-7495-4E7D-B9FA-1A95CC0E3F0C}"/>
    <cellStyle name="Comma 2 2 2 3 3 6 2" xfId="22297" xr:uid="{17A34831-4D39-455F-A030-6DF5E8A1B7EB}"/>
    <cellStyle name="Comma 2 2 2 3 3 7" xfId="14950" xr:uid="{CDDD70A9-D306-4539-A0E9-2BDAF197E9F6}"/>
    <cellStyle name="Comma 2 2 2 3 4" xfId="601" xr:uid="{06329C9F-E84B-48A4-A8A3-BEF9F4854087}"/>
    <cellStyle name="Comma 2 2 2 3 4 2" xfId="1012" xr:uid="{92863395-A270-4260-BDF7-6F30D9C59494}"/>
    <cellStyle name="Comma 2 2 2 3 4 2 2" xfId="1980" xr:uid="{961F8727-DAB9-4538-B9F8-7A7DCCCDB66B}"/>
    <cellStyle name="Comma 2 2 2 3 4 2 2 2" xfId="5654" xr:uid="{CBB50CEA-F826-416F-A811-9502B4848092}"/>
    <cellStyle name="Comma 2 2 2 3 4 2 2 2 2" xfId="13001" xr:uid="{702953C7-1FD4-41CD-8500-C504A8402AA6}"/>
    <cellStyle name="Comma 2 2 2 3 4 2 2 2 2 2" xfId="27710" xr:uid="{6C3F6C49-CED6-4279-9311-F4AC8D7A4780}"/>
    <cellStyle name="Comma 2 2 2 3 4 2 2 2 3" xfId="20363" xr:uid="{DF39A709-C22D-4EF1-855D-AB416D6A7AEA}"/>
    <cellStyle name="Comma 2 2 2 3 4 2 2 3" xfId="9327" xr:uid="{FE46820A-84DA-4A95-B8D8-AB95965BA56E}"/>
    <cellStyle name="Comma 2 2 2 3 4 2 2 3 2" xfId="24036" xr:uid="{8DF7B057-BCFA-4552-B5BC-99264713253C}"/>
    <cellStyle name="Comma 2 2 2 3 4 2 2 4" xfId="16689" xr:uid="{8F31CEFB-912A-4150-8700-25EAC1FD0B43}"/>
    <cellStyle name="Comma 2 2 2 3 4 2 3" xfId="4686" xr:uid="{887D2B88-3CB6-4FC0-9D7F-995D26D3AC33}"/>
    <cellStyle name="Comma 2 2 2 3 4 2 3 2" xfId="12033" xr:uid="{F158BDC6-0ED3-44EE-92F3-5B94443B203E}"/>
    <cellStyle name="Comma 2 2 2 3 4 2 3 2 2" xfId="26742" xr:uid="{25827BBD-7F4F-4357-8757-6C591084C142}"/>
    <cellStyle name="Comma 2 2 2 3 4 2 3 3" xfId="19395" xr:uid="{5C2E74CE-C80F-4AC5-93EF-94C160FDB2F7}"/>
    <cellStyle name="Comma 2 2 2 3 4 2 4" xfId="8359" xr:uid="{20FF367C-FC41-47CA-B6B6-18741A9E2B3D}"/>
    <cellStyle name="Comma 2 2 2 3 4 2 4 2" xfId="23068" xr:uid="{7F379EFC-C704-4834-9486-D14105858BA0}"/>
    <cellStyle name="Comma 2 2 2 3 4 2 5" xfId="15721" xr:uid="{9F63DEBC-0C85-49EC-BA43-49B2119C5901}"/>
    <cellStyle name="Comma 2 2 2 3 4 3" xfId="1981" xr:uid="{950E285A-2397-4B55-8253-94D1880AD988}"/>
    <cellStyle name="Comma 2 2 2 3 4 3 2" xfId="5655" xr:uid="{D30B3645-0151-446E-8E27-BFBFBD53F29E}"/>
    <cellStyle name="Comma 2 2 2 3 4 3 2 2" xfId="13002" xr:uid="{0BE16D9A-2201-4EFF-B877-FE565C0A1DC4}"/>
    <cellStyle name="Comma 2 2 2 3 4 3 2 2 2" xfId="27711" xr:uid="{41DCD687-C5C4-48BF-81FE-57798B35BD32}"/>
    <cellStyle name="Comma 2 2 2 3 4 3 2 3" xfId="20364" xr:uid="{A98DD828-0125-49F5-AC2D-553DDA0CF388}"/>
    <cellStyle name="Comma 2 2 2 3 4 3 3" xfId="9328" xr:uid="{B78F4AAE-AC16-4009-B8DC-CAFE65745428}"/>
    <cellStyle name="Comma 2 2 2 3 4 3 3 2" xfId="24037" xr:uid="{3FE7C9C1-44E1-4A9A-9C34-4CDDFB6CD5F3}"/>
    <cellStyle name="Comma 2 2 2 3 4 3 4" xfId="16690" xr:uid="{1094695D-2854-46AE-93F0-E43464050B7B}"/>
    <cellStyle name="Comma 2 2 2 3 4 4" xfId="4287" xr:uid="{C04AEFEC-347F-4B74-81BB-F39BC717CFCE}"/>
    <cellStyle name="Comma 2 2 2 3 4 4 2" xfId="11634" xr:uid="{E7014AF0-AB3F-41C2-9000-C02230D0E577}"/>
    <cellStyle name="Comma 2 2 2 3 4 4 2 2" xfId="26343" xr:uid="{F21F9C6E-E49C-436B-97C8-FA1C52B5F56F}"/>
    <cellStyle name="Comma 2 2 2 3 4 4 3" xfId="18996" xr:uid="{F914FE23-FAA1-490F-891D-1A78211D3B57}"/>
    <cellStyle name="Comma 2 2 2 3 4 5" xfId="7960" xr:uid="{2092E25E-FF9A-4341-AA04-871610AC47FE}"/>
    <cellStyle name="Comma 2 2 2 3 4 5 2" xfId="22669" xr:uid="{0347152F-92C3-42E9-9DF9-02B838B98BCD}"/>
    <cellStyle name="Comma 2 2 2 3 4 6" xfId="15322" xr:uid="{BA4B5D95-6BD9-4AA5-A6FE-3FDA795F2BEB}"/>
    <cellStyle name="Comma 2 2 2 3 5" xfId="407" xr:uid="{814D47EF-34FC-4202-A15C-B3768BF7D431}"/>
    <cellStyle name="Comma 2 2 2 3 5 2" xfId="1013" xr:uid="{ABCC1A34-4DED-425B-B808-A2CF756ACB98}"/>
    <cellStyle name="Comma 2 2 2 3 5 2 2" xfId="1982" xr:uid="{AD3E98C1-D228-4C8B-A4B9-BB1F9E3D238E}"/>
    <cellStyle name="Comma 2 2 2 3 5 2 2 2" xfId="5656" xr:uid="{B8CB41CF-BEBF-404A-A8A4-8B9BC8F7A509}"/>
    <cellStyle name="Comma 2 2 2 3 5 2 2 2 2" xfId="13003" xr:uid="{0B9881A6-ABC3-4405-9E1B-D98BEB3DDDF9}"/>
    <cellStyle name="Comma 2 2 2 3 5 2 2 2 2 2" xfId="27712" xr:uid="{4481F2A2-91B0-4E46-B233-8EF255252FD3}"/>
    <cellStyle name="Comma 2 2 2 3 5 2 2 2 3" xfId="20365" xr:uid="{949F2C8F-A2B7-4F68-AFF7-BCC6607D6F11}"/>
    <cellStyle name="Comma 2 2 2 3 5 2 2 3" xfId="9329" xr:uid="{9EA0A5C0-18D8-4690-87DE-A6B51F2B6345}"/>
    <cellStyle name="Comma 2 2 2 3 5 2 2 3 2" xfId="24038" xr:uid="{0E0F4660-FBA2-4C4C-B4F7-05D5E31DFC36}"/>
    <cellStyle name="Comma 2 2 2 3 5 2 2 4" xfId="16691" xr:uid="{820F4D86-6F36-40A2-B1F3-299603A219A2}"/>
    <cellStyle name="Comma 2 2 2 3 5 2 3" xfId="4687" xr:uid="{C27E604C-8EB2-4C77-9536-D847EE5BFBBF}"/>
    <cellStyle name="Comma 2 2 2 3 5 2 3 2" xfId="12034" xr:uid="{25E6E37A-CE41-4025-8FB2-56BFBA8FADEB}"/>
    <cellStyle name="Comma 2 2 2 3 5 2 3 2 2" xfId="26743" xr:uid="{59DB8FA7-1A46-407D-8D35-88FEEEC09ED1}"/>
    <cellStyle name="Comma 2 2 2 3 5 2 3 3" xfId="19396" xr:uid="{931F3320-1288-48AA-A0C4-53F0A97C64A6}"/>
    <cellStyle name="Comma 2 2 2 3 5 2 4" xfId="8360" xr:uid="{7DCCF5FB-6C06-4391-B31D-D00AD95B905B}"/>
    <cellStyle name="Comma 2 2 2 3 5 2 4 2" xfId="23069" xr:uid="{C345D3DB-7895-4044-9BDF-04F08D25DBCA}"/>
    <cellStyle name="Comma 2 2 2 3 5 2 5" xfId="15722" xr:uid="{68B141CD-69E2-4AC8-A6C2-30550033DE12}"/>
    <cellStyle name="Comma 2 2 2 3 5 3" xfId="1983" xr:uid="{FB2A76AE-AAE5-4DBD-86AE-9E82E01733C2}"/>
    <cellStyle name="Comma 2 2 2 3 5 3 2" xfId="5657" xr:uid="{85B367D6-413D-4D77-A42D-4DC08AC785EF}"/>
    <cellStyle name="Comma 2 2 2 3 5 3 2 2" xfId="13004" xr:uid="{AEB15895-2331-4D88-8F54-3FA771AD500D}"/>
    <cellStyle name="Comma 2 2 2 3 5 3 2 2 2" xfId="27713" xr:uid="{8FAAC928-5977-4AC7-AF7B-6348616AFF39}"/>
    <cellStyle name="Comma 2 2 2 3 5 3 2 3" xfId="20366" xr:uid="{B5CFFAA1-1B0D-4428-95FF-D71B63292E9C}"/>
    <cellStyle name="Comma 2 2 2 3 5 3 3" xfId="9330" xr:uid="{08CDA198-FBC2-4437-9194-4C586FBE3716}"/>
    <cellStyle name="Comma 2 2 2 3 5 3 3 2" xfId="24039" xr:uid="{53ACC8A0-F601-4982-A37D-A9EB89CD1FB0}"/>
    <cellStyle name="Comma 2 2 2 3 5 3 4" xfId="16692" xr:uid="{C5B21CBF-C311-46AB-BE7F-8182E833038A}"/>
    <cellStyle name="Comma 2 2 2 3 5 4" xfId="4093" xr:uid="{FDF909DE-B9B4-49F0-9834-89EAB15A87AC}"/>
    <cellStyle name="Comma 2 2 2 3 5 4 2" xfId="11440" xr:uid="{36EA5AE5-C311-49EA-91E3-E81D7D62DD71}"/>
    <cellStyle name="Comma 2 2 2 3 5 4 2 2" xfId="26149" xr:uid="{B44EC6DD-6C53-4D91-9B77-7E4D03435A81}"/>
    <cellStyle name="Comma 2 2 2 3 5 4 3" xfId="18802" xr:uid="{B0E5E484-6409-4C5C-A0F2-DBD1453DAF02}"/>
    <cellStyle name="Comma 2 2 2 3 5 5" xfId="7766" xr:uid="{A72A6E8E-3246-4B4B-958A-FCBC67EFF4AF}"/>
    <cellStyle name="Comma 2 2 2 3 5 5 2" xfId="22475" xr:uid="{CBA3B9C1-5D47-49F4-A6AC-CE30EE14457D}"/>
    <cellStyle name="Comma 2 2 2 3 5 6" xfId="15128" xr:uid="{D8152A2F-1FBD-46EE-AACE-91C27C6D4F8C}"/>
    <cellStyle name="Comma 2 2 2 3 6" xfId="1014" xr:uid="{84E7B8C2-D509-4F88-8F6E-7B7CF6B5CA58}"/>
    <cellStyle name="Comma 2 2 2 3 6 2" xfId="1984" xr:uid="{1D90FB30-885D-4602-8BBA-E8C2D20DA216}"/>
    <cellStyle name="Comma 2 2 2 3 6 2 2" xfId="5658" xr:uid="{1AE2ECBD-7E02-46BB-B6FB-0EA474150A2B}"/>
    <cellStyle name="Comma 2 2 2 3 6 2 2 2" xfId="13005" xr:uid="{4A1D19D4-0C9D-4677-ADDA-55C206FDD838}"/>
    <cellStyle name="Comma 2 2 2 3 6 2 2 2 2" xfId="27714" xr:uid="{E43FC877-6BF5-4FED-813F-285C7326EF91}"/>
    <cellStyle name="Comma 2 2 2 3 6 2 2 3" xfId="20367" xr:uid="{29E94FEE-AB79-4C37-8725-364081DF7877}"/>
    <cellStyle name="Comma 2 2 2 3 6 2 3" xfId="9331" xr:uid="{0BDCBBCD-365D-4C33-A986-789A9FCBAE37}"/>
    <cellStyle name="Comma 2 2 2 3 6 2 3 2" xfId="24040" xr:uid="{B6E10D1D-7101-4297-8B0F-98A7026B55A9}"/>
    <cellStyle name="Comma 2 2 2 3 6 2 4" xfId="16693" xr:uid="{AB24840C-91C6-43CE-852F-C86000300FD1}"/>
    <cellStyle name="Comma 2 2 2 3 6 3" xfId="4688" xr:uid="{B6AD07FC-4F83-40BE-9982-94B5D4244B94}"/>
    <cellStyle name="Comma 2 2 2 3 6 3 2" xfId="12035" xr:uid="{080098FF-F2AB-4214-A71C-DAAEC1AF8656}"/>
    <cellStyle name="Comma 2 2 2 3 6 3 2 2" xfId="26744" xr:uid="{0D07225A-B335-40A5-BFED-86871A5E502E}"/>
    <cellStyle name="Comma 2 2 2 3 6 3 3" xfId="19397" xr:uid="{0BD994B3-8D30-4C5C-845F-69F59EA9BFA0}"/>
    <cellStyle name="Comma 2 2 2 3 6 4" xfId="8361" xr:uid="{D4624A94-5126-41AC-A6DD-838FD6E0CB01}"/>
    <cellStyle name="Comma 2 2 2 3 6 4 2" xfId="23070" xr:uid="{43C80521-1BAA-4EAE-9AA0-2FCAD29D8DE3}"/>
    <cellStyle name="Comma 2 2 2 3 6 5" xfId="15723" xr:uid="{A86A33EE-AB9C-44A3-880C-F3603DB0597A}"/>
    <cellStyle name="Comma 2 2 2 3 7" xfId="1985" xr:uid="{1C76A533-6F04-47EC-B459-E3E99D78C100}"/>
    <cellStyle name="Comma 2 2 2 3 7 2" xfId="5659" xr:uid="{CF6945D0-62CC-428C-B31C-066BB771D026}"/>
    <cellStyle name="Comma 2 2 2 3 7 2 2" xfId="13006" xr:uid="{BB90F65B-08CE-44EC-AE7F-BD84F3DFD709}"/>
    <cellStyle name="Comma 2 2 2 3 7 2 2 2" xfId="27715" xr:uid="{6C742AE6-CF5B-494E-BFAF-0D58A6DE36FB}"/>
    <cellStyle name="Comma 2 2 2 3 7 2 3" xfId="20368" xr:uid="{7284BA13-DB2F-4CB9-854A-6ED4D6545FF0}"/>
    <cellStyle name="Comma 2 2 2 3 7 3" xfId="9332" xr:uid="{BB04BBD7-CCF6-4291-A7FE-DED335B472BB}"/>
    <cellStyle name="Comma 2 2 2 3 7 3 2" xfId="24041" xr:uid="{F091857F-058E-427B-B331-353E224EF10A}"/>
    <cellStyle name="Comma 2 2 2 3 7 4" xfId="16694" xr:uid="{6564459F-D38E-4D65-91EF-EFAD1783B9CE}"/>
    <cellStyle name="Comma 2 2 2 3 8" xfId="3725" xr:uid="{2887C189-BC40-4811-B66C-9F1A0002C632}"/>
    <cellStyle name="Comma 2 2 2 3 8 2" xfId="11072" xr:uid="{FB1158DB-B2FE-4C44-BA55-8B74270EE017}"/>
    <cellStyle name="Comma 2 2 2 3 8 2 2" xfId="25781" xr:uid="{18F2A305-28C2-4146-B25E-64BF3EAF6199}"/>
    <cellStyle name="Comma 2 2 2 3 8 3" xfId="18434" xr:uid="{FD6E56B1-9D68-490A-91FE-8E53C760092B}"/>
    <cellStyle name="Comma 2 2 2 3 9" xfId="7398" xr:uid="{14780C1F-27D5-4A6A-B2CB-FDEC3CAA8561}"/>
    <cellStyle name="Comma 2 2 2 3 9 2" xfId="22107" xr:uid="{02C0F8B7-AD9A-4DC0-B5FE-3B39051620C4}"/>
    <cellStyle name="Comma 2 2 2 4" xfId="10" xr:uid="{64E90F10-7607-4FEB-BF82-9A9A8BAD375D}"/>
    <cellStyle name="Comma 2 2 2 4 10" xfId="14761" xr:uid="{D2FB9F65-9451-436D-8D07-774FD3C1BC4A}"/>
    <cellStyle name="Comma 2 2 2 4 2" xfId="134" xr:uid="{33E6AB0E-6BD4-489C-9611-376C6EAE09F8}"/>
    <cellStyle name="Comma 2 2 2 4 2 2" xfId="343" xr:uid="{8F7776AE-B327-4A1F-A01D-F2D7BF4DAE5E}"/>
    <cellStyle name="Comma 2 2 2 4 2 2 2" xfId="602" xr:uid="{7DBD905E-9665-41EB-ADA7-E330AC88C7E9}"/>
    <cellStyle name="Comma 2 2 2 4 2 2 2 2" xfId="1015" xr:uid="{AB8DC007-7519-444B-84EF-51FFA0721324}"/>
    <cellStyle name="Comma 2 2 2 4 2 2 2 2 2" xfId="1986" xr:uid="{82D0542B-82A4-4A9A-B5D9-828C156D9285}"/>
    <cellStyle name="Comma 2 2 2 4 2 2 2 2 2 2" xfId="5660" xr:uid="{1976281F-D3D4-4C61-ADD3-8B041AFAC52A}"/>
    <cellStyle name="Comma 2 2 2 4 2 2 2 2 2 2 2" xfId="13007" xr:uid="{53E77AEF-E26F-4A2C-B1A3-322CD96F18B2}"/>
    <cellStyle name="Comma 2 2 2 4 2 2 2 2 2 2 2 2" xfId="27716" xr:uid="{466920CB-A2A6-4E13-9053-10894EFDE82A}"/>
    <cellStyle name="Comma 2 2 2 4 2 2 2 2 2 2 3" xfId="20369" xr:uid="{AB30108D-4CCF-4932-88E9-0F27E9CD7078}"/>
    <cellStyle name="Comma 2 2 2 4 2 2 2 2 2 3" xfId="9333" xr:uid="{28E814CA-0D94-492C-94A0-69738E8522B3}"/>
    <cellStyle name="Comma 2 2 2 4 2 2 2 2 2 3 2" xfId="24042" xr:uid="{5D4ADFC8-B5C8-4D87-A7B3-CA6AF116F9C7}"/>
    <cellStyle name="Comma 2 2 2 4 2 2 2 2 2 4" xfId="16695" xr:uid="{66E68040-CCBB-4575-A59C-46BAA0DDE33C}"/>
    <cellStyle name="Comma 2 2 2 4 2 2 2 2 3" xfId="4689" xr:uid="{062C3D4C-5524-4FFB-886C-6227D8602B80}"/>
    <cellStyle name="Comma 2 2 2 4 2 2 2 2 3 2" xfId="12036" xr:uid="{29D5C0E5-A3C1-4190-B445-3276ECD442FC}"/>
    <cellStyle name="Comma 2 2 2 4 2 2 2 2 3 2 2" xfId="26745" xr:uid="{7D6B3D39-6280-43AA-AFCA-1B006DB53907}"/>
    <cellStyle name="Comma 2 2 2 4 2 2 2 2 3 3" xfId="19398" xr:uid="{B78B0F27-9D85-4BE5-A52A-2116C0366C91}"/>
    <cellStyle name="Comma 2 2 2 4 2 2 2 2 4" xfId="8362" xr:uid="{D41DB1F0-E8B4-4D8C-9B67-AB9B30C16449}"/>
    <cellStyle name="Comma 2 2 2 4 2 2 2 2 4 2" xfId="23071" xr:uid="{4FADA6B7-2317-4FD7-8F6F-C127387276F1}"/>
    <cellStyle name="Comma 2 2 2 4 2 2 2 2 5" xfId="15724" xr:uid="{ABF305B9-3FAD-4A59-AA29-2EB9738DA2AB}"/>
    <cellStyle name="Comma 2 2 2 4 2 2 2 3" xfId="1987" xr:uid="{6543ED74-79BC-466D-812C-71E06D6FF173}"/>
    <cellStyle name="Comma 2 2 2 4 2 2 2 3 2" xfId="5661" xr:uid="{A8340F40-BB23-41DA-A2D3-F0F9412BBC21}"/>
    <cellStyle name="Comma 2 2 2 4 2 2 2 3 2 2" xfId="13008" xr:uid="{FE285ADB-2852-4765-9491-B737EF5B9AB2}"/>
    <cellStyle name="Comma 2 2 2 4 2 2 2 3 2 2 2" xfId="27717" xr:uid="{B8F48EC5-9F08-437A-BD24-A36F4D0A2584}"/>
    <cellStyle name="Comma 2 2 2 4 2 2 2 3 2 3" xfId="20370" xr:uid="{79CBAC5F-D9BA-4C0B-B906-41BE2B71A145}"/>
    <cellStyle name="Comma 2 2 2 4 2 2 2 3 3" xfId="9334" xr:uid="{3671AF6F-523E-448B-BBEE-790CF2651495}"/>
    <cellStyle name="Comma 2 2 2 4 2 2 2 3 3 2" xfId="24043" xr:uid="{0B74BC46-F22D-4194-9F9C-FC37A539568E}"/>
    <cellStyle name="Comma 2 2 2 4 2 2 2 3 4" xfId="16696" xr:uid="{7BDAD336-E775-45BE-BA50-23DE3512768A}"/>
    <cellStyle name="Comma 2 2 2 4 2 2 2 4" xfId="4288" xr:uid="{3C174202-CC03-41C3-9846-181806B29816}"/>
    <cellStyle name="Comma 2 2 2 4 2 2 2 4 2" xfId="11635" xr:uid="{8F893D8C-5BD9-49FD-903B-59741D00CF76}"/>
    <cellStyle name="Comma 2 2 2 4 2 2 2 4 2 2" xfId="26344" xr:uid="{67B54629-3655-4CAA-A07A-C233557A14E1}"/>
    <cellStyle name="Comma 2 2 2 4 2 2 2 4 3" xfId="18997" xr:uid="{9A1A2CBA-1015-4048-B758-2464025B6B93}"/>
    <cellStyle name="Comma 2 2 2 4 2 2 2 5" xfId="7961" xr:uid="{7307EE1D-C36A-4C80-8FDB-A459BC573DD0}"/>
    <cellStyle name="Comma 2 2 2 4 2 2 2 5 2" xfId="22670" xr:uid="{9383C135-EF64-4495-907B-EE8E64A6FFF5}"/>
    <cellStyle name="Comma 2 2 2 4 2 2 2 6" xfId="15323" xr:uid="{E0CEEE31-19C1-42E7-B35C-A8390BF6E6BF}"/>
    <cellStyle name="Comma 2 2 2 4 2 2 3" xfId="1016" xr:uid="{365DAE3A-DD3F-48C3-A147-D5600C4684A8}"/>
    <cellStyle name="Comma 2 2 2 4 2 2 3 2" xfId="1988" xr:uid="{765FEAE3-2B79-426F-8C0E-5208C5A35DEA}"/>
    <cellStyle name="Comma 2 2 2 4 2 2 3 2 2" xfId="5662" xr:uid="{13A682E4-E1E0-40DD-8D56-2A73256FFA64}"/>
    <cellStyle name="Comma 2 2 2 4 2 2 3 2 2 2" xfId="13009" xr:uid="{029D28EF-E38F-4EA8-B2DD-862BA4BC3D56}"/>
    <cellStyle name="Comma 2 2 2 4 2 2 3 2 2 2 2" xfId="27718" xr:uid="{55C3A515-4BBA-40F5-8BF9-C51E8AC67C44}"/>
    <cellStyle name="Comma 2 2 2 4 2 2 3 2 2 3" xfId="20371" xr:uid="{0F23E270-D9E8-4E2D-B3B7-096BF36D0147}"/>
    <cellStyle name="Comma 2 2 2 4 2 2 3 2 3" xfId="9335" xr:uid="{160D1FF7-E5FA-45E5-9AE0-44113AB5CE17}"/>
    <cellStyle name="Comma 2 2 2 4 2 2 3 2 3 2" xfId="24044" xr:uid="{D271E17C-6DE6-4D15-9978-03B4D63DF549}"/>
    <cellStyle name="Comma 2 2 2 4 2 2 3 2 4" xfId="16697" xr:uid="{C56C8373-ADBE-4772-9887-0696BA84FA78}"/>
    <cellStyle name="Comma 2 2 2 4 2 2 3 3" xfId="4690" xr:uid="{6E0BB56C-0AF3-4F6F-8053-D0F93FA1FE35}"/>
    <cellStyle name="Comma 2 2 2 4 2 2 3 3 2" xfId="12037" xr:uid="{F27BBDE6-C970-4942-8C2A-5C3310EED3BF}"/>
    <cellStyle name="Comma 2 2 2 4 2 2 3 3 2 2" xfId="26746" xr:uid="{D74F0103-605E-4CDF-A2B8-36F55DEAC507}"/>
    <cellStyle name="Comma 2 2 2 4 2 2 3 3 3" xfId="19399" xr:uid="{C0594764-3078-4C27-9269-7CEB1995A673}"/>
    <cellStyle name="Comma 2 2 2 4 2 2 3 4" xfId="8363" xr:uid="{B81B1169-5BFD-40CE-8F6E-25F671CF0AED}"/>
    <cellStyle name="Comma 2 2 2 4 2 2 3 4 2" xfId="23072" xr:uid="{1B118FBA-33DA-44DA-9261-1F25DC83647F}"/>
    <cellStyle name="Comma 2 2 2 4 2 2 3 5" xfId="15725" xr:uid="{9B7DD925-8FB0-4485-A4E2-23014F26ADE6}"/>
    <cellStyle name="Comma 2 2 2 4 2 2 4" xfId="1989" xr:uid="{F86500B6-C9C1-49FD-9288-235C01234C86}"/>
    <cellStyle name="Comma 2 2 2 4 2 2 4 2" xfId="5663" xr:uid="{7FA8AFAF-7148-4467-97AA-948CB0707C22}"/>
    <cellStyle name="Comma 2 2 2 4 2 2 4 2 2" xfId="13010" xr:uid="{58E42994-3DF5-45DD-8B8C-408573AC1D69}"/>
    <cellStyle name="Comma 2 2 2 4 2 2 4 2 2 2" xfId="27719" xr:uid="{B19A5CF9-EE56-468E-9699-6604D0585352}"/>
    <cellStyle name="Comma 2 2 2 4 2 2 4 2 3" xfId="20372" xr:uid="{9CEEEE44-BD0F-4199-902D-95D49DD9B449}"/>
    <cellStyle name="Comma 2 2 2 4 2 2 4 3" xfId="9336" xr:uid="{E131B76B-BBA3-4E5C-A534-A67FE1145330}"/>
    <cellStyle name="Comma 2 2 2 4 2 2 4 3 2" xfId="24045" xr:uid="{028DFC85-66D0-4C5D-BB81-3F9ED41B4D04}"/>
    <cellStyle name="Comma 2 2 2 4 2 2 4 4" xfId="16698" xr:uid="{C26E57BB-A1CE-4351-AC98-49BE86152EE3}"/>
    <cellStyle name="Comma 2 2 2 4 2 2 5" xfId="4031" xr:uid="{2EE9D6D0-997B-4D0D-8FEC-A2E012BAF6D1}"/>
    <cellStyle name="Comma 2 2 2 4 2 2 5 2" xfId="11378" xr:uid="{2ABFF2A2-47B1-4970-AD1D-5F2EF37EDB9E}"/>
    <cellStyle name="Comma 2 2 2 4 2 2 5 2 2" xfId="26087" xr:uid="{32E98A59-1C38-41C7-97EF-445C5DB67382}"/>
    <cellStyle name="Comma 2 2 2 4 2 2 5 3" xfId="18740" xr:uid="{5C8CA3D6-D286-4A24-933E-80630B5ACB39}"/>
    <cellStyle name="Comma 2 2 2 4 2 2 6" xfId="7704" xr:uid="{863FC838-4E4E-4CD8-B96B-F06EBF56B92F}"/>
    <cellStyle name="Comma 2 2 2 4 2 2 6 2" xfId="22413" xr:uid="{81AA4257-4361-48D2-B10B-97C8BCE1F2E1}"/>
    <cellStyle name="Comma 2 2 2 4 2 2 7" xfId="15066" xr:uid="{EDFD9BAE-9F9F-4F2E-9B9C-DC9A1BFE2461}"/>
    <cellStyle name="Comma 2 2 2 4 2 3" xfId="603" xr:uid="{DA164DC0-2848-4570-8B2A-254D123D1F64}"/>
    <cellStyle name="Comma 2 2 2 4 2 3 2" xfId="1017" xr:uid="{ED05EB75-C67C-455E-BDF6-AF2B5F8B4065}"/>
    <cellStyle name="Comma 2 2 2 4 2 3 2 2" xfId="1990" xr:uid="{D284A18A-9CD9-4815-B986-923805241649}"/>
    <cellStyle name="Comma 2 2 2 4 2 3 2 2 2" xfId="5664" xr:uid="{70CA3606-D1E3-43D1-92B6-1D5BC354AE5C}"/>
    <cellStyle name="Comma 2 2 2 4 2 3 2 2 2 2" xfId="13011" xr:uid="{E8EF250C-2639-475D-BB68-72BFA118CCC0}"/>
    <cellStyle name="Comma 2 2 2 4 2 3 2 2 2 2 2" xfId="27720" xr:uid="{E4F2FC09-709C-4A4E-96C3-A8CB89DFE7C6}"/>
    <cellStyle name="Comma 2 2 2 4 2 3 2 2 2 3" xfId="20373" xr:uid="{2980DAAA-E6DB-4AB0-BFEF-E04D843CAFA8}"/>
    <cellStyle name="Comma 2 2 2 4 2 3 2 2 3" xfId="9337" xr:uid="{B8533B69-D0DF-4210-BE54-24CBCCEB19DC}"/>
    <cellStyle name="Comma 2 2 2 4 2 3 2 2 3 2" xfId="24046" xr:uid="{50EFD980-5585-4160-8AFD-1E07CFACFAD1}"/>
    <cellStyle name="Comma 2 2 2 4 2 3 2 2 4" xfId="16699" xr:uid="{0BF2F56D-7D97-402A-9B12-E44C354EEE09}"/>
    <cellStyle name="Comma 2 2 2 4 2 3 2 3" xfId="4691" xr:uid="{55CE803E-EB26-42D3-8953-5549A46762E8}"/>
    <cellStyle name="Comma 2 2 2 4 2 3 2 3 2" xfId="12038" xr:uid="{B27760A5-D832-4908-A5D4-88AD07B22BD9}"/>
    <cellStyle name="Comma 2 2 2 4 2 3 2 3 2 2" xfId="26747" xr:uid="{5F8A20C7-330D-42EF-BB0E-CC45F0FADE9F}"/>
    <cellStyle name="Comma 2 2 2 4 2 3 2 3 3" xfId="19400" xr:uid="{D0DE3552-CDC7-45A6-9A70-04FB4DD1CCAE}"/>
    <cellStyle name="Comma 2 2 2 4 2 3 2 4" xfId="8364" xr:uid="{72AE9B2D-F65E-454C-BA99-66780E3848C3}"/>
    <cellStyle name="Comma 2 2 2 4 2 3 2 4 2" xfId="23073" xr:uid="{E6383818-14F6-45CE-BED8-BE69E8914E8A}"/>
    <cellStyle name="Comma 2 2 2 4 2 3 2 5" xfId="15726" xr:uid="{58084524-1C71-4AE6-BB8A-B4578A7E3133}"/>
    <cellStyle name="Comma 2 2 2 4 2 3 3" xfId="1991" xr:uid="{080A5749-048F-4079-BBAA-772297D5A4FD}"/>
    <cellStyle name="Comma 2 2 2 4 2 3 3 2" xfId="5665" xr:uid="{218859CB-99F9-4586-9A76-7561872B0AEC}"/>
    <cellStyle name="Comma 2 2 2 4 2 3 3 2 2" xfId="13012" xr:uid="{D282BE5E-1EAB-41E6-B266-1FD09DCD580C}"/>
    <cellStyle name="Comma 2 2 2 4 2 3 3 2 2 2" xfId="27721" xr:uid="{EA668317-171C-4A58-AD63-27A7C908196C}"/>
    <cellStyle name="Comma 2 2 2 4 2 3 3 2 3" xfId="20374" xr:uid="{180995D9-E09B-40C6-9DBD-621E7C757EC6}"/>
    <cellStyle name="Comma 2 2 2 4 2 3 3 3" xfId="9338" xr:uid="{970B3610-6722-416F-A801-B8124585F20E}"/>
    <cellStyle name="Comma 2 2 2 4 2 3 3 3 2" xfId="24047" xr:uid="{5AFF4E8F-F562-4947-9B11-98624B942FFD}"/>
    <cellStyle name="Comma 2 2 2 4 2 3 3 4" xfId="16700" xr:uid="{5DCDF8ED-EC67-42F9-B072-4599807D58D3}"/>
    <cellStyle name="Comma 2 2 2 4 2 3 4" xfId="4289" xr:uid="{C0F95E85-E886-46C5-B2DE-4D57803A3965}"/>
    <cellStyle name="Comma 2 2 2 4 2 3 4 2" xfId="11636" xr:uid="{901A7AB9-141D-48E2-8A64-4D7C637CFF18}"/>
    <cellStyle name="Comma 2 2 2 4 2 3 4 2 2" xfId="26345" xr:uid="{EA24ADC9-20DF-49AD-892F-EFEAB75A3C50}"/>
    <cellStyle name="Comma 2 2 2 4 2 3 4 3" xfId="18998" xr:uid="{99753377-2C23-424C-9BA5-60460D6CE055}"/>
    <cellStyle name="Comma 2 2 2 4 2 3 5" xfId="7962" xr:uid="{D7EA14E0-68BD-4FE1-809E-FF98C1C3DDD3}"/>
    <cellStyle name="Comma 2 2 2 4 2 3 5 2" xfId="22671" xr:uid="{7405DF48-7373-4550-BEFE-06A1F9106E3C}"/>
    <cellStyle name="Comma 2 2 2 4 2 3 6" xfId="15324" xr:uid="{A74F9B12-C8BD-42CE-BC70-6BBCBFE701B0}"/>
    <cellStyle name="Comma 2 2 2 4 2 4" xfId="523" xr:uid="{9640B971-E7D3-4C93-998B-779A054E9FD6}"/>
    <cellStyle name="Comma 2 2 2 4 2 4 2" xfId="1018" xr:uid="{40750251-F841-4FC0-B835-3688EAE5BD89}"/>
    <cellStyle name="Comma 2 2 2 4 2 4 2 2" xfId="1992" xr:uid="{EFF7466A-631B-4775-BE7F-FA5F2CEE4ECE}"/>
    <cellStyle name="Comma 2 2 2 4 2 4 2 2 2" xfId="5666" xr:uid="{F6980016-422D-49B0-9962-3FB944F6EA6D}"/>
    <cellStyle name="Comma 2 2 2 4 2 4 2 2 2 2" xfId="13013" xr:uid="{AD511854-E3FF-4DCD-8B5D-7946AE73C0CE}"/>
    <cellStyle name="Comma 2 2 2 4 2 4 2 2 2 2 2" xfId="27722" xr:uid="{4E423AA0-5FDD-4DF9-9BB8-89A78F6E7C8B}"/>
    <cellStyle name="Comma 2 2 2 4 2 4 2 2 2 3" xfId="20375" xr:uid="{A038E893-26D6-4617-8CE4-DF017CC16DC3}"/>
    <cellStyle name="Comma 2 2 2 4 2 4 2 2 3" xfId="9339" xr:uid="{932F3229-0E05-4469-B1EB-64DC1F471785}"/>
    <cellStyle name="Comma 2 2 2 4 2 4 2 2 3 2" xfId="24048" xr:uid="{9D680594-9A20-4A2F-AA48-041D49491553}"/>
    <cellStyle name="Comma 2 2 2 4 2 4 2 2 4" xfId="16701" xr:uid="{7A71438D-96AB-4E0B-B1B2-44A71D891378}"/>
    <cellStyle name="Comma 2 2 2 4 2 4 2 3" xfId="4692" xr:uid="{8998228C-008C-4905-A616-7CEAC62F77C1}"/>
    <cellStyle name="Comma 2 2 2 4 2 4 2 3 2" xfId="12039" xr:uid="{6661E0B9-9890-4FFC-9F11-8DF8AB0A2E08}"/>
    <cellStyle name="Comma 2 2 2 4 2 4 2 3 2 2" xfId="26748" xr:uid="{B586A0E6-E474-48C3-863D-7F36E070EB7A}"/>
    <cellStyle name="Comma 2 2 2 4 2 4 2 3 3" xfId="19401" xr:uid="{FE07AA11-5A20-42BA-9BEB-B4FA0FFC8141}"/>
    <cellStyle name="Comma 2 2 2 4 2 4 2 4" xfId="8365" xr:uid="{74C32C69-9E9C-4223-81FE-CEE7AC5133C6}"/>
    <cellStyle name="Comma 2 2 2 4 2 4 2 4 2" xfId="23074" xr:uid="{489AB4E6-77E5-4273-99BF-7D4514182F15}"/>
    <cellStyle name="Comma 2 2 2 4 2 4 2 5" xfId="15727" xr:uid="{3CBA1CE7-DE99-4226-97C1-2E3FD7675A9D}"/>
    <cellStyle name="Comma 2 2 2 4 2 4 3" xfId="1993" xr:uid="{6359863F-597A-4610-8BE4-A348C98F62F5}"/>
    <cellStyle name="Comma 2 2 2 4 2 4 3 2" xfId="5667" xr:uid="{394B7861-31C3-4053-8B49-0F5B79351FCF}"/>
    <cellStyle name="Comma 2 2 2 4 2 4 3 2 2" xfId="13014" xr:uid="{7D891989-56B8-4915-8585-9B480D85CBF6}"/>
    <cellStyle name="Comma 2 2 2 4 2 4 3 2 2 2" xfId="27723" xr:uid="{24B19BB5-36D6-4B65-BE69-B942BBBDCF3A}"/>
    <cellStyle name="Comma 2 2 2 4 2 4 3 2 3" xfId="20376" xr:uid="{D9984139-4E88-4F9A-9C59-7C58F3205D28}"/>
    <cellStyle name="Comma 2 2 2 4 2 4 3 3" xfId="9340" xr:uid="{5725E78F-36E3-4B86-82AE-10C465D9C59B}"/>
    <cellStyle name="Comma 2 2 2 4 2 4 3 3 2" xfId="24049" xr:uid="{490E90B4-27FE-441D-832B-C85CAEB52B80}"/>
    <cellStyle name="Comma 2 2 2 4 2 4 3 4" xfId="16702" xr:uid="{7E50ED8D-5291-4712-A95F-53952B8651AF}"/>
    <cellStyle name="Comma 2 2 2 4 2 4 4" xfId="4209" xr:uid="{AEC995B3-9691-490C-AF26-8CF8BC6E8F92}"/>
    <cellStyle name="Comma 2 2 2 4 2 4 4 2" xfId="11556" xr:uid="{C0F61CD8-C932-48D4-AC36-12DA48BAF15C}"/>
    <cellStyle name="Comma 2 2 2 4 2 4 4 2 2" xfId="26265" xr:uid="{E5A6B995-6E1F-4F3F-99CF-BFA41C6EA182}"/>
    <cellStyle name="Comma 2 2 2 4 2 4 4 3" xfId="18918" xr:uid="{4A920267-4A07-41C6-98FC-A35BDB514B39}"/>
    <cellStyle name="Comma 2 2 2 4 2 4 5" xfId="7882" xr:uid="{2CBE5150-EDEF-4077-B1E9-05A6A7F269DA}"/>
    <cellStyle name="Comma 2 2 2 4 2 4 5 2" xfId="22591" xr:uid="{927854B2-4AF1-4294-83E2-13C03AA79E92}"/>
    <cellStyle name="Comma 2 2 2 4 2 4 6" xfId="15244" xr:uid="{19A021B2-113B-4319-A02E-67E378774922}"/>
    <cellStyle name="Comma 2 2 2 4 2 5" xfId="1019" xr:uid="{63DFAD49-79B4-4422-9FEF-AAC8824DEFCB}"/>
    <cellStyle name="Comma 2 2 2 4 2 5 2" xfId="1994" xr:uid="{39491420-34EB-4ABD-B581-BD6B6C9B818A}"/>
    <cellStyle name="Comma 2 2 2 4 2 5 2 2" xfId="5668" xr:uid="{0E5EF12E-C3BB-4169-80DB-99A12A02BD87}"/>
    <cellStyle name="Comma 2 2 2 4 2 5 2 2 2" xfId="13015" xr:uid="{1B5238DC-2AFB-4DC4-AE4E-E4F976EEB017}"/>
    <cellStyle name="Comma 2 2 2 4 2 5 2 2 2 2" xfId="27724" xr:uid="{574078A8-D08A-46D3-93A5-2415D8233368}"/>
    <cellStyle name="Comma 2 2 2 4 2 5 2 2 3" xfId="20377" xr:uid="{D67CA086-5EBF-4DF8-BF54-7A7372D17523}"/>
    <cellStyle name="Comma 2 2 2 4 2 5 2 3" xfId="9341" xr:uid="{40057EB4-DA83-48B8-96A5-CFBF762E003F}"/>
    <cellStyle name="Comma 2 2 2 4 2 5 2 3 2" xfId="24050" xr:uid="{73FFA22E-E626-4A4E-8276-6F9E30B46908}"/>
    <cellStyle name="Comma 2 2 2 4 2 5 2 4" xfId="16703" xr:uid="{EAB46A38-9C5B-4779-BE30-54C2B67304B7}"/>
    <cellStyle name="Comma 2 2 2 4 2 5 3" xfId="4693" xr:uid="{16BA3155-BDD7-485E-8C71-82360A5A929D}"/>
    <cellStyle name="Comma 2 2 2 4 2 5 3 2" xfId="12040" xr:uid="{B318E4B1-2546-475F-8424-B6E058E86DBE}"/>
    <cellStyle name="Comma 2 2 2 4 2 5 3 2 2" xfId="26749" xr:uid="{0B63337B-4DB3-485E-B38A-386170C56462}"/>
    <cellStyle name="Comma 2 2 2 4 2 5 3 3" xfId="19402" xr:uid="{72A40B7D-567F-434F-B564-6E0C53D38D3B}"/>
    <cellStyle name="Comma 2 2 2 4 2 5 4" xfId="8366" xr:uid="{7D909B4D-178B-4C9A-A9B3-4FD850E5B28E}"/>
    <cellStyle name="Comma 2 2 2 4 2 5 4 2" xfId="23075" xr:uid="{0FE976C7-AF0E-4315-B851-1BDA2B1C4ABA}"/>
    <cellStyle name="Comma 2 2 2 4 2 5 5" xfId="15728" xr:uid="{9B700528-DFC4-4CB0-926F-3F0BFE05725D}"/>
    <cellStyle name="Comma 2 2 2 4 2 6" xfId="1995" xr:uid="{EF57ADEF-F45D-4C4A-9710-6F2E298CE059}"/>
    <cellStyle name="Comma 2 2 2 4 2 6 2" xfId="5669" xr:uid="{F09DCAFB-534B-4350-A2D8-3EACB164F171}"/>
    <cellStyle name="Comma 2 2 2 4 2 6 2 2" xfId="13016" xr:uid="{FBEF99D7-A4ED-498D-8244-F231C84721F2}"/>
    <cellStyle name="Comma 2 2 2 4 2 6 2 2 2" xfId="27725" xr:uid="{F3ADFDC0-36D6-4C99-BF65-B9582D9AFD6F}"/>
    <cellStyle name="Comma 2 2 2 4 2 6 2 3" xfId="20378" xr:uid="{1E329C71-E854-48D9-816E-DF36CF2B4E23}"/>
    <cellStyle name="Comma 2 2 2 4 2 6 3" xfId="9342" xr:uid="{F0361E93-115F-4DC6-A30A-5122470FDF3F}"/>
    <cellStyle name="Comma 2 2 2 4 2 6 3 2" xfId="24051" xr:uid="{A0EC8684-5E80-4DB3-950A-08BDF94BC096}"/>
    <cellStyle name="Comma 2 2 2 4 2 6 4" xfId="16704" xr:uid="{2C59870B-A6EF-4726-A826-EA65E3420B2F}"/>
    <cellStyle name="Comma 2 2 2 4 2 7" xfId="3841" xr:uid="{8C2F9F1E-97B7-4F4C-B878-1EA6453C2881}"/>
    <cellStyle name="Comma 2 2 2 4 2 7 2" xfId="11188" xr:uid="{2EA20DCA-C01A-42A3-94CD-978AA6B41C83}"/>
    <cellStyle name="Comma 2 2 2 4 2 7 2 2" xfId="25897" xr:uid="{1F071F20-5D90-4BE4-99A7-F90237623F70}"/>
    <cellStyle name="Comma 2 2 2 4 2 7 3" xfId="18550" xr:uid="{1392649D-0EF7-4F09-967E-BDC9DA85F65F}"/>
    <cellStyle name="Comma 2 2 2 4 2 8" xfId="7514" xr:uid="{391615FA-308F-4DBB-A18F-7834842E6D35}"/>
    <cellStyle name="Comma 2 2 2 4 2 8 2" xfId="22223" xr:uid="{CA2E8D2C-E84C-424F-ACAC-C43FEEB0C084}"/>
    <cellStyle name="Comma 2 2 2 4 2 9" xfId="14876" xr:uid="{6EC6BB0B-EEBF-47EE-8282-B476716E2FD1}"/>
    <cellStyle name="Comma 2 2 2 4 3" xfId="225" xr:uid="{BD31D43C-5325-4400-82E5-D103FD039B82}"/>
    <cellStyle name="Comma 2 2 2 4 3 2" xfId="604" xr:uid="{8506554F-6AD4-42BD-9E63-13D8DCD4A262}"/>
    <cellStyle name="Comma 2 2 2 4 3 2 2" xfId="1020" xr:uid="{6F5C0E2E-DDAD-4936-998A-B9431AFD8E72}"/>
    <cellStyle name="Comma 2 2 2 4 3 2 2 2" xfId="1996" xr:uid="{FC318BA7-E5AD-4D63-B1B5-5DD73DD32810}"/>
    <cellStyle name="Comma 2 2 2 4 3 2 2 2 2" xfId="5670" xr:uid="{05466C8B-DB8B-47AB-A314-722BADAA0736}"/>
    <cellStyle name="Comma 2 2 2 4 3 2 2 2 2 2" xfId="13017" xr:uid="{3890CD12-E506-481F-9615-D94F315482C7}"/>
    <cellStyle name="Comma 2 2 2 4 3 2 2 2 2 2 2" xfId="27726" xr:uid="{4725A7EC-569C-4546-9A8E-1585D86F7B8B}"/>
    <cellStyle name="Comma 2 2 2 4 3 2 2 2 2 3" xfId="20379" xr:uid="{D8F970D4-F465-471A-86B3-47E8C01BF4AA}"/>
    <cellStyle name="Comma 2 2 2 4 3 2 2 2 3" xfId="9343" xr:uid="{8A7E6FE7-DBB4-484C-BB87-4A552D235068}"/>
    <cellStyle name="Comma 2 2 2 4 3 2 2 2 3 2" xfId="24052" xr:uid="{4B834ED1-E49F-445F-87FA-2D5F114139CB}"/>
    <cellStyle name="Comma 2 2 2 4 3 2 2 2 4" xfId="16705" xr:uid="{380E06A5-D6D1-46D2-BA34-A009167B7167}"/>
    <cellStyle name="Comma 2 2 2 4 3 2 2 3" xfId="4694" xr:uid="{2C513328-1E36-45F6-A86F-080D495379AC}"/>
    <cellStyle name="Comma 2 2 2 4 3 2 2 3 2" xfId="12041" xr:uid="{C0992F58-CE99-4498-9EC4-6E47DAE4E496}"/>
    <cellStyle name="Comma 2 2 2 4 3 2 2 3 2 2" xfId="26750" xr:uid="{D12A29EF-16E2-4A49-BE67-44C0A6B70ABA}"/>
    <cellStyle name="Comma 2 2 2 4 3 2 2 3 3" xfId="19403" xr:uid="{8E1916BB-C44B-420C-BCD0-22E700260D06}"/>
    <cellStyle name="Comma 2 2 2 4 3 2 2 4" xfId="8367" xr:uid="{FA549120-FC5A-4B71-BF81-7E6B2C4490D8}"/>
    <cellStyle name="Comma 2 2 2 4 3 2 2 4 2" xfId="23076" xr:uid="{ABC894C6-8A55-419A-803D-341AF55F020C}"/>
    <cellStyle name="Comma 2 2 2 4 3 2 2 5" xfId="15729" xr:uid="{5F282FDF-F7D5-4C34-A1AB-F6365E768D4C}"/>
    <cellStyle name="Comma 2 2 2 4 3 2 3" xfId="1997" xr:uid="{183643D4-9A61-49A0-BA1F-F7A397B76B0E}"/>
    <cellStyle name="Comma 2 2 2 4 3 2 3 2" xfId="5671" xr:uid="{CE1B8B8C-BF57-4D78-B66E-73B1AD76C8A9}"/>
    <cellStyle name="Comma 2 2 2 4 3 2 3 2 2" xfId="13018" xr:uid="{68AD4C81-741D-48E6-8002-7DFFEB061DE8}"/>
    <cellStyle name="Comma 2 2 2 4 3 2 3 2 2 2" xfId="27727" xr:uid="{A0263C84-95D0-4393-BBDC-708B4DD82738}"/>
    <cellStyle name="Comma 2 2 2 4 3 2 3 2 3" xfId="20380" xr:uid="{BA1081DE-6895-45D5-A8DC-A2B94CA31BA9}"/>
    <cellStyle name="Comma 2 2 2 4 3 2 3 3" xfId="9344" xr:uid="{FF4EAC8B-E685-49EB-B322-D8B0945A612C}"/>
    <cellStyle name="Comma 2 2 2 4 3 2 3 3 2" xfId="24053" xr:uid="{26337088-D0DE-45AF-9AD6-6AAC76AFB61B}"/>
    <cellStyle name="Comma 2 2 2 4 3 2 3 4" xfId="16706" xr:uid="{8E493CB6-E17F-4AB7-B3AA-BC9C277AA146}"/>
    <cellStyle name="Comma 2 2 2 4 3 2 4" xfId="4290" xr:uid="{DF98E95D-48D5-425B-8CB9-7936101E127E}"/>
    <cellStyle name="Comma 2 2 2 4 3 2 4 2" xfId="11637" xr:uid="{B5072F32-9014-4D95-AD80-522AC6A02B50}"/>
    <cellStyle name="Comma 2 2 2 4 3 2 4 2 2" xfId="26346" xr:uid="{B0C34AD2-F9B0-40CC-A54A-EA13AB2149B4}"/>
    <cellStyle name="Comma 2 2 2 4 3 2 4 3" xfId="18999" xr:uid="{DFE5D8FA-41E8-4EB8-97AA-2968180177E5}"/>
    <cellStyle name="Comma 2 2 2 4 3 2 5" xfId="7963" xr:uid="{BD80DC47-30B5-4023-9967-E9E8629C5D71}"/>
    <cellStyle name="Comma 2 2 2 4 3 2 5 2" xfId="22672" xr:uid="{8C72DBD0-8F06-40BD-8DF7-A727E066D651}"/>
    <cellStyle name="Comma 2 2 2 4 3 2 6" xfId="15325" xr:uid="{E3CD98F8-55FA-4D1E-AB4F-B1B66A262B41}"/>
    <cellStyle name="Comma 2 2 2 4 3 3" xfId="1021" xr:uid="{10824BD6-3855-41C7-A231-9F1A057F94AE}"/>
    <cellStyle name="Comma 2 2 2 4 3 3 2" xfId="1998" xr:uid="{764C77E2-5744-46A4-B654-08B9B89B416C}"/>
    <cellStyle name="Comma 2 2 2 4 3 3 2 2" xfId="5672" xr:uid="{DDE92455-570C-49E0-B68D-9A702B958AD7}"/>
    <cellStyle name="Comma 2 2 2 4 3 3 2 2 2" xfId="13019" xr:uid="{53777BA2-52EE-4C6C-BF9D-EE8B7BFE4E21}"/>
    <cellStyle name="Comma 2 2 2 4 3 3 2 2 2 2" xfId="27728" xr:uid="{323511B2-6668-44BF-BF0A-490867296115}"/>
    <cellStyle name="Comma 2 2 2 4 3 3 2 2 3" xfId="20381" xr:uid="{DF3692F8-4EF6-4DC6-979C-2188B1E27741}"/>
    <cellStyle name="Comma 2 2 2 4 3 3 2 3" xfId="9345" xr:uid="{F808947E-9D5A-461E-994A-EE17E0C3E0F1}"/>
    <cellStyle name="Comma 2 2 2 4 3 3 2 3 2" xfId="24054" xr:uid="{B4366FF7-A290-4045-A68E-CA9301536B87}"/>
    <cellStyle name="Comma 2 2 2 4 3 3 2 4" xfId="16707" xr:uid="{CDE96B69-5EE6-46CA-96D7-B97E604B1310}"/>
    <cellStyle name="Comma 2 2 2 4 3 3 3" xfId="4695" xr:uid="{89FA4401-3803-4E05-A1E9-A6BD95163C88}"/>
    <cellStyle name="Comma 2 2 2 4 3 3 3 2" xfId="12042" xr:uid="{8BD45E1C-C00E-46DD-9C43-DD0483B64322}"/>
    <cellStyle name="Comma 2 2 2 4 3 3 3 2 2" xfId="26751" xr:uid="{27C6913F-8C83-4ECA-ADD6-3CDD0EAA442A}"/>
    <cellStyle name="Comma 2 2 2 4 3 3 3 3" xfId="19404" xr:uid="{1652B342-CBB4-442C-9607-B7182210AD85}"/>
    <cellStyle name="Comma 2 2 2 4 3 3 4" xfId="8368" xr:uid="{22BDCC15-CEC3-4DF9-A432-4471EE584761}"/>
    <cellStyle name="Comma 2 2 2 4 3 3 4 2" xfId="23077" xr:uid="{E39E9BC8-8530-44E5-B3D3-C21A13E6498C}"/>
    <cellStyle name="Comma 2 2 2 4 3 3 5" xfId="15730" xr:uid="{F87E4FB9-A204-48BB-8B04-ECC23CDAC9E4}"/>
    <cellStyle name="Comma 2 2 2 4 3 4" xfId="1999" xr:uid="{40C13B83-37A5-4E33-A528-6B8A45D8DFDA}"/>
    <cellStyle name="Comma 2 2 2 4 3 4 2" xfId="5673" xr:uid="{0674EDCF-C8BD-43E7-9092-6BA3CBC58556}"/>
    <cellStyle name="Comma 2 2 2 4 3 4 2 2" xfId="13020" xr:uid="{EA198099-F42C-40BA-9F48-318FDC979604}"/>
    <cellStyle name="Comma 2 2 2 4 3 4 2 2 2" xfId="27729" xr:uid="{DF8170D7-567C-4621-9A5D-D8A3409996D7}"/>
    <cellStyle name="Comma 2 2 2 4 3 4 2 3" xfId="20382" xr:uid="{3701B6E0-3E36-40F3-9A52-2E112D70B6B5}"/>
    <cellStyle name="Comma 2 2 2 4 3 4 3" xfId="9346" xr:uid="{39AAE5AA-594D-46F2-89CF-2AEFF7AB59CD}"/>
    <cellStyle name="Comma 2 2 2 4 3 4 3 2" xfId="24055" xr:uid="{2CE088DF-5C1E-4823-B666-E618B67B1FCF}"/>
    <cellStyle name="Comma 2 2 2 4 3 4 4" xfId="16708" xr:uid="{01A21E9B-A19B-424A-A1C7-76B0BBE2A1CC}"/>
    <cellStyle name="Comma 2 2 2 4 3 5" xfId="3916" xr:uid="{6338A9D1-74E0-4B95-BAB1-5ED8B588A539}"/>
    <cellStyle name="Comma 2 2 2 4 3 5 2" xfId="11263" xr:uid="{D9D3D58B-1785-4F11-87C8-97D081584810}"/>
    <cellStyle name="Comma 2 2 2 4 3 5 2 2" xfId="25972" xr:uid="{66C89562-D91E-43A2-86FB-D232C8A05EEA}"/>
    <cellStyle name="Comma 2 2 2 4 3 5 3" xfId="18625" xr:uid="{73C6A03D-BF6A-4199-8E0F-1B352853260C}"/>
    <cellStyle name="Comma 2 2 2 4 3 6" xfId="7589" xr:uid="{BCCCE96C-D859-4CD9-BBAF-471B034A9EC2}"/>
    <cellStyle name="Comma 2 2 2 4 3 6 2" xfId="22298" xr:uid="{70C92CA1-9D81-42AE-9467-85E351412499}"/>
    <cellStyle name="Comma 2 2 2 4 3 7" xfId="14951" xr:uid="{47564312-B514-4785-B25B-D74D3D6BE79C}"/>
    <cellStyle name="Comma 2 2 2 4 4" xfId="605" xr:uid="{F5A3585D-F9D2-481B-83CB-F721C331BBB2}"/>
    <cellStyle name="Comma 2 2 2 4 4 2" xfId="1022" xr:uid="{EA2ED67D-4223-429A-A51F-CB9BD867FE5A}"/>
    <cellStyle name="Comma 2 2 2 4 4 2 2" xfId="2000" xr:uid="{4EC6D063-AE3B-47E8-A031-31B7D8312088}"/>
    <cellStyle name="Comma 2 2 2 4 4 2 2 2" xfId="5674" xr:uid="{2AB407CB-7DE2-4817-9059-AD67D2DC7483}"/>
    <cellStyle name="Comma 2 2 2 4 4 2 2 2 2" xfId="13021" xr:uid="{F24531AF-92B4-4CA9-ABA1-CD482E2FF6A7}"/>
    <cellStyle name="Comma 2 2 2 4 4 2 2 2 2 2" xfId="27730" xr:uid="{A426F905-A654-485A-A513-04C3AEA41795}"/>
    <cellStyle name="Comma 2 2 2 4 4 2 2 2 3" xfId="20383" xr:uid="{36D75BD0-722B-4754-97C9-B0D4829C7F58}"/>
    <cellStyle name="Comma 2 2 2 4 4 2 2 3" xfId="9347" xr:uid="{95D6088C-C386-481B-AC4B-46DB0EDAD6C0}"/>
    <cellStyle name="Comma 2 2 2 4 4 2 2 3 2" xfId="24056" xr:uid="{E741F765-E0D6-48F7-8CF0-F837D5A18A01}"/>
    <cellStyle name="Comma 2 2 2 4 4 2 2 4" xfId="16709" xr:uid="{0D9C51B2-7462-47A8-94C6-1C335B9192CE}"/>
    <cellStyle name="Comma 2 2 2 4 4 2 3" xfId="4696" xr:uid="{45581814-2C9B-452A-AA34-81BC4643A043}"/>
    <cellStyle name="Comma 2 2 2 4 4 2 3 2" xfId="12043" xr:uid="{83B3755A-78F2-4B37-AB23-0AE0D9334942}"/>
    <cellStyle name="Comma 2 2 2 4 4 2 3 2 2" xfId="26752" xr:uid="{D694708F-AD62-48FD-A573-87B42C781E2A}"/>
    <cellStyle name="Comma 2 2 2 4 4 2 3 3" xfId="19405" xr:uid="{7B5B7420-5BE5-4245-9911-AB5E58D3A591}"/>
    <cellStyle name="Comma 2 2 2 4 4 2 4" xfId="8369" xr:uid="{8C71E2D4-DDD3-4B37-AEE7-B298E3D94B80}"/>
    <cellStyle name="Comma 2 2 2 4 4 2 4 2" xfId="23078" xr:uid="{39AE5DF2-62EE-4883-9517-A79F02089A4A}"/>
    <cellStyle name="Comma 2 2 2 4 4 2 5" xfId="15731" xr:uid="{FC6AED27-2645-4163-9B54-8928497F30C9}"/>
    <cellStyle name="Comma 2 2 2 4 4 3" xfId="2001" xr:uid="{6CAFD859-C550-43B3-8528-B6D746C30EFB}"/>
    <cellStyle name="Comma 2 2 2 4 4 3 2" xfId="5675" xr:uid="{CEFBD5DB-000F-4B17-AD8E-654EC2023E1D}"/>
    <cellStyle name="Comma 2 2 2 4 4 3 2 2" xfId="13022" xr:uid="{E3EC6907-C1A5-4BE5-B7B8-7D7E97C7A711}"/>
    <cellStyle name="Comma 2 2 2 4 4 3 2 2 2" xfId="27731" xr:uid="{83C0723C-28BD-4591-8DA9-DD490F32E00B}"/>
    <cellStyle name="Comma 2 2 2 4 4 3 2 3" xfId="20384" xr:uid="{F3E2B038-153C-4F81-B38B-A1E05712D104}"/>
    <cellStyle name="Comma 2 2 2 4 4 3 3" xfId="9348" xr:uid="{216D436D-9C29-423E-9FD1-9B657C8AE2AE}"/>
    <cellStyle name="Comma 2 2 2 4 4 3 3 2" xfId="24057" xr:uid="{39EF2FE5-840C-4745-919F-49B077FC5755}"/>
    <cellStyle name="Comma 2 2 2 4 4 3 4" xfId="16710" xr:uid="{2B503BE5-A8AE-4BDB-9B66-78FDBA3402E5}"/>
    <cellStyle name="Comma 2 2 2 4 4 4" xfId="4291" xr:uid="{0C07CFE1-AA2F-464E-B8D6-3A4CA52E687F}"/>
    <cellStyle name="Comma 2 2 2 4 4 4 2" xfId="11638" xr:uid="{B7FA1C5B-A0E0-476B-B5A1-FDE638BDA321}"/>
    <cellStyle name="Comma 2 2 2 4 4 4 2 2" xfId="26347" xr:uid="{97FEA5D7-640F-4466-B26C-7B7FF7308D21}"/>
    <cellStyle name="Comma 2 2 2 4 4 4 3" xfId="19000" xr:uid="{715CCC11-5CA6-4CB6-99B1-9BC80FE33695}"/>
    <cellStyle name="Comma 2 2 2 4 4 5" xfId="7964" xr:uid="{B6204491-19D8-4869-B07B-BA6185DAE467}"/>
    <cellStyle name="Comma 2 2 2 4 4 5 2" xfId="22673" xr:uid="{7E1BAFFF-FA5C-49B4-87AF-FFDF5D0D626B}"/>
    <cellStyle name="Comma 2 2 2 4 4 6" xfId="15326" xr:uid="{191F2C69-37D9-4070-B3D8-2A71FEE8BCC1}"/>
    <cellStyle name="Comma 2 2 2 4 5" xfId="408" xr:uid="{B61D4099-0DAF-4911-91BE-ECDA3FBDEEF1}"/>
    <cellStyle name="Comma 2 2 2 4 5 2" xfId="1023" xr:uid="{027A7226-E9DC-45FE-B707-B009D18EC454}"/>
    <cellStyle name="Comma 2 2 2 4 5 2 2" xfId="2002" xr:uid="{3AE7D99F-563B-4CDE-86A3-050448676A25}"/>
    <cellStyle name="Comma 2 2 2 4 5 2 2 2" xfId="5676" xr:uid="{6FB5D6A0-ADBF-49AA-885D-DF9F7695623D}"/>
    <cellStyle name="Comma 2 2 2 4 5 2 2 2 2" xfId="13023" xr:uid="{BC8DD641-FC16-4C35-984C-3A80782F21E3}"/>
    <cellStyle name="Comma 2 2 2 4 5 2 2 2 2 2" xfId="27732" xr:uid="{CD0BE6CF-12D7-4DDA-A856-A599BE6D789B}"/>
    <cellStyle name="Comma 2 2 2 4 5 2 2 2 3" xfId="20385" xr:uid="{D934F23F-2316-4668-8A76-7323E63C7207}"/>
    <cellStyle name="Comma 2 2 2 4 5 2 2 3" xfId="9349" xr:uid="{47CD7F09-ABFD-432C-AEA6-8F99E80C627B}"/>
    <cellStyle name="Comma 2 2 2 4 5 2 2 3 2" xfId="24058" xr:uid="{31B78420-4043-41BF-900F-E4CE3C9FB97F}"/>
    <cellStyle name="Comma 2 2 2 4 5 2 2 4" xfId="16711" xr:uid="{D1301592-665C-4C09-BB46-21C6B18F76A7}"/>
    <cellStyle name="Comma 2 2 2 4 5 2 3" xfId="4697" xr:uid="{CE83B7B9-E36C-4290-9163-29ED9F8CB436}"/>
    <cellStyle name="Comma 2 2 2 4 5 2 3 2" xfId="12044" xr:uid="{8FFDC134-17FB-48DA-9AC0-FED48F54F15D}"/>
    <cellStyle name="Comma 2 2 2 4 5 2 3 2 2" xfId="26753" xr:uid="{92BFFB3F-FCAD-4009-8C14-BAEA0D04D606}"/>
    <cellStyle name="Comma 2 2 2 4 5 2 3 3" xfId="19406" xr:uid="{BC0E1AB5-1E73-4798-812F-237A083680F0}"/>
    <cellStyle name="Comma 2 2 2 4 5 2 4" xfId="8370" xr:uid="{30C23865-51E5-460F-BB67-D2E646A88AEB}"/>
    <cellStyle name="Comma 2 2 2 4 5 2 4 2" xfId="23079" xr:uid="{26CE2F1B-6778-4ED8-97FE-99EFEF5457C9}"/>
    <cellStyle name="Comma 2 2 2 4 5 2 5" xfId="15732" xr:uid="{97FD284A-4ED6-4610-A60D-46D1E2316449}"/>
    <cellStyle name="Comma 2 2 2 4 5 3" xfId="2003" xr:uid="{2A33D812-F8F9-4CFF-9AC1-63986C5C6146}"/>
    <cellStyle name="Comma 2 2 2 4 5 3 2" xfId="5677" xr:uid="{EEA4F65F-90FC-4D33-83F3-89EAE9AE669B}"/>
    <cellStyle name="Comma 2 2 2 4 5 3 2 2" xfId="13024" xr:uid="{167B9861-CFB3-46E3-BDB2-61EEF23B70A6}"/>
    <cellStyle name="Comma 2 2 2 4 5 3 2 2 2" xfId="27733" xr:uid="{7D88D7FE-72D9-42D1-B272-5FB497A70FE6}"/>
    <cellStyle name="Comma 2 2 2 4 5 3 2 3" xfId="20386" xr:uid="{D6454678-AD79-4DE6-BA8A-8BC5B651C153}"/>
    <cellStyle name="Comma 2 2 2 4 5 3 3" xfId="9350" xr:uid="{16D944B8-06D8-417D-8B74-9E680B1759CE}"/>
    <cellStyle name="Comma 2 2 2 4 5 3 3 2" xfId="24059" xr:uid="{9F83822C-3AE2-4446-B46E-B210DD3B3833}"/>
    <cellStyle name="Comma 2 2 2 4 5 3 4" xfId="16712" xr:uid="{3BE4CD67-8794-4DF2-8807-BE3EFBECA469}"/>
    <cellStyle name="Comma 2 2 2 4 5 4" xfId="4094" xr:uid="{7EB164D3-9552-4AFE-9199-97C4E58EF58D}"/>
    <cellStyle name="Comma 2 2 2 4 5 4 2" xfId="11441" xr:uid="{48DC7F81-911F-48FF-8A70-C6FB69AEC896}"/>
    <cellStyle name="Comma 2 2 2 4 5 4 2 2" xfId="26150" xr:uid="{8DA14941-7441-4301-89AF-FC921AE35EE3}"/>
    <cellStyle name="Comma 2 2 2 4 5 4 3" xfId="18803" xr:uid="{98237F9E-C8C5-4959-8C4E-FD50A3DDE9A1}"/>
    <cellStyle name="Comma 2 2 2 4 5 5" xfId="7767" xr:uid="{8B394B78-4B82-40B2-9BCA-7C3CD6162801}"/>
    <cellStyle name="Comma 2 2 2 4 5 5 2" xfId="22476" xr:uid="{86CB0113-FA2D-4617-8B72-13DF035E9822}"/>
    <cellStyle name="Comma 2 2 2 4 5 6" xfId="15129" xr:uid="{0E0D2A1D-3D21-42A5-84C6-FE1312B68E8E}"/>
    <cellStyle name="Comma 2 2 2 4 6" xfId="1024" xr:uid="{86B2446E-46F4-431E-BFF2-B060B2AFBE69}"/>
    <cellStyle name="Comma 2 2 2 4 6 2" xfId="2004" xr:uid="{8578463E-DD61-46C1-BBA8-09A5E3B27EDC}"/>
    <cellStyle name="Comma 2 2 2 4 6 2 2" xfId="5678" xr:uid="{F1E861C4-4261-40ED-AF06-9B3D0F5902C3}"/>
    <cellStyle name="Comma 2 2 2 4 6 2 2 2" xfId="13025" xr:uid="{37BD3481-7F5D-4A18-8D80-21699D588CEB}"/>
    <cellStyle name="Comma 2 2 2 4 6 2 2 2 2" xfId="27734" xr:uid="{6AFF9190-8950-4513-B255-6E708585F788}"/>
    <cellStyle name="Comma 2 2 2 4 6 2 2 3" xfId="20387" xr:uid="{4B05922F-BA02-41ED-B476-62A67936D1CA}"/>
    <cellStyle name="Comma 2 2 2 4 6 2 3" xfId="9351" xr:uid="{41006072-06DD-41FE-98C2-C0C88F984998}"/>
    <cellStyle name="Comma 2 2 2 4 6 2 3 2" xfId="24060" xr:uid="{A19EFE07-0D7D-42F2-959C-AF974999BADF}"/>
    <cellStyle name="Comma 2 2 2 4 6 2 4" xfId="16713" xr:uid="{BC727AA5-AFBE-44FB-9404-6AEE887F43EC}"/>
    <cellStyle name="Comma 2 2 2 4 6 3" xfId="4698" xr:uid="{208D104C-9970-4CA4-93C7-D7D3021DF19D}"/>
    <cellStyle name="Comma 2 2 2 4 6 3 2" xfId="12045" xr:uid="{95F738EF-E2C4-4C7D-8ECF-8BED28A6E5B7}"/>
    <cellStyle name="Comma 2 2 2 4 6 3 2 2" xfId="26754" xr:uid="{873397AC-80AE-427B-BF2E-5EB66A12DDBC}"/>
    <cellStyle name="Comma 2 2 2 4 6 3 3" xfId="19407" xr:uid="{3C2DE7E0-5020-4222-9124-8283154D43C1}"/>
    <cellStyle name="Comma 2 2 2 4 6 4" xfId="8371" xr:uid="{EBF9F350-81B3-4015-9961-E68F60CE84C2}"/>
    <cellStyle name="Comma 2 2 2 4 6 4 2" xfId="23080" xr:uid="{5B79AE84-000F-4345-B9BF-CCA4C32F3CAD}"/>
    <cellStyle name="Comma 2 2 2 4 6 5" xfId="15733" xr:uid="{89D06BC7-C432-4915-951C-506AC009D7C6}"/>
    <cellStyle name="Comma 2 2 2 4 7" xfId="2005" xr:uid="{820C6F4D-3753-4F78-97BC-74A9BEEB8A23}"/>
    <cellStyle name="Comma 2 2 2 4 7 2" xfId="5679" xr:uid="{A1258DDE-2932-4A73-BBA3-D1D3910C724E}"/>
    <cellStyle name="Comma 2 2 2 4 7 2 2" xfId="13026" xr:uid="{D55BF4F7-FAF5-4C2C-BBEB-136606C9BF17}"/>
    <cellStyle name="Comma 2 2 2 4 7 2 2 2" xfId="27735" xr:uid="{E8FF477A-5EDD-499D-AD70-772F162DFA1D}"/>
    <cellStyle name="Comma 2 2 2 4 7 2 3" xfId="20388" xr:uid="{8DED1446-AD03-4AE8-B5D1-47C228868329}"/>
    <cellStyle name="Comma 2 2 2 4 7 3" xfId="9352" xr:uid="{1A0C620A-703D-4C84-8E0E-1E0959873366}"/>
    <cellStyle name="Comma 2 2 2 4 7 3 2" xfId="24061" xr:uid="{F04C1737-5AF3-47EA-AA1A-48B4706A92E1}"/>
    <cellStyle name="Comma 2 2 2 4 7 4" xfId="16714" xr:uid="{766B7820-3707-4DCC-AF73-4FC6D81A6ACC}"/>
    <cellStyle name="Comma 2 2 2 4 8" xfId="3726" xr:uid="{5DB164D9-CCA0-417E-A4E3-AD896320BB09}"/>
    <cellStyle name="Comma 2 2 2 4 8 2" xfId="11073" xr:uid="{864903FD-A3D0-41CA-B8BC-62608093D7F6}"/>
    <cellStyle name="Comma 2 2 2 4 8 2 2" xfId="25782" xr:uid="{ABD7FF3F-C4A3-433A-9687-0DA754A996E6}"/>
    <cellStyle name="Comma 2 2 2 4 8 3" xfId="18435" xr:uid="{4EE831DF-DE4A-4426-B715-05345BCB6DC0}"/>
    <cellStyle name="Comma 2 2 2 4 9" xfId="7399" xr:uid="{6A951C83-1C82-45B3-BBD2-2017F68CC0E4}"/>
    <cellStyle name="Comma 2 2 2 4 9 2" xfId="22108" xr:uid="{AB0E2E5C-6FD2-4E8C-97AD-AAE21E0CDA98}"/>
    <cellStyle name="Comma 2 2 2 5" xfId="119" xr:uid="{BC01955F-46D9-4B19-878B-D9328B6C37D4}"/>
    <cellStyle name="Comma 2 2 2 5 2" xfId="328" xr:uid="{F035EE7C-5EF0-404A-A8DD-8AA39148E2B5}"/>
    <cellStyle name="Comma 2 2 2 5 2 2" xfId="606" xr:uid="{42C1239C-FDB8-433D-8ED1-D5BED7C3A28F}"/>
    <cellStyle name="Comma 2 2 2 5 2 2 2" xfId="1025" xr:uid="{9B59DE7B-1AB3-4F0A-BD47-1C25D826AA16}"/>
    <cellStyle name="Comma 2 2 2 5 2 2 2 2" xfId="2006" xr:uid="{137F3610-076F-4EC0-A3A9-BFCF095F6EC4}"/>
    <cellStyle name="Comma 2 2 2 5 2 2 2 2 2" xfId="5680" xr:uid="{9103B754-99BB-44D4-86E6-15B07BB1CF0B}"/>
    <cellStyle name="Comma 2 2 2 5 2 2 2 2 2 2" xfId="13027" xr:uid="{375F3B99-DD93-4201-BA82-BFF59A288B71}"/>
    <cellStyle name="Comma 2 2 2 5 2 2 2 2 2 2 2" xfId="27736" xr:uid="{11A6967F-AB1B-4A25-8EDD-6FB5CFCE11C8}"/>
    <cellStyle name="Comma 2 2 2 5 2 2 2 2 2 3" xfId="20389" xr:uid="{F5850D2E-0401-497B-B562-78BB332C2360}"/>
    <cellStyle name="Comma 2 2 2 5 2 2 2 2 3" xfId="9353" xr:uid="{C37C43CC-26E1-4006-BD08-A799E12E44C8}"/>
    <cellStyle name="Comma 2 2 2 5 2 2 2 2 3 2" xfId="24062" xr:uid="{937D30C6-429C-478F-B360-40097FD19E6F}"/>
    <cellStyle name="Comma 2 2 2 5 2 2 2 2 4" xfId="16715" xr:uid="{AC9727D7-F29B-4FD0-9449-7FC7741B6F2A}"/>
    <cellStyle name="Comma 2 2 2 5 2 2 2 3" xfId="4699" xr:uid="{FE24E114-3020-47C6-8CBB-B7C29857DDD3}"/>
    <cellStyle name="Comma 2 2 2 5 2 2 2 3 2" xfId="12046" xr:uid="{AA5975FA-4FB4-4371-B4C7-1817ED090C67}"/>
    <cellStyle name="Comma 2 2 2 5 2 2 2 3 2 2" xfId="26755" xr:uid="{BA230D02-2054-4D1E-BE53-1F17BF34EBF5}"/>
    <cellStyle name="Comma 2 2 2 5 2 2 2 3 3" xfId="19408" xr:uid="{57E14B03-9618-469D-BB38-CB55C4093D1F}"/>
    <cellStyle name="Comma 2 2 2 5 2 2 2 4" xfId="8372" xr:uid="{70A68840-0BF7-4DF5-964E-A4FEB769CE11}"/>
    <cellStyle name="Comma 2 2 2 5 2 2 2 4 2" xfId="23081" xr:uid="{641406E4-6725-42CC-A303-D2E513D1AF4D}"/>
    <cellStyle name="Comma 2 2 2 5 2 2 2 5" xfId="15734" xr:uid="{1F368337-6356-44BF-A6E7-12D679471BD2}"/>
    <cellStyle name="Comma 2 2 2 5 2 2 3" xfId="2007" xr:uid="{FB45CE7D-2CF6-49E2-9036-046649EFC1B9}"/>
    <cellStyle name="Comma 2 2 2 5 2 2 3 2" xfId="5681" xr:uid="{CEC0C8AB-0B23-49DA-B229-1E7CFFEC5A33}"/>
    <cellStyle name="Comma 2 2 2 5 2 2 3 2 2" xfId="13028" xr:uid="{3ED49CE6-E678-475D-8C82-70CC8B8D797B}"/>
    <cellStyle name="Comma 2 2 2 5 2 2 3 2 2 2" xfId="27737" xr:uid="{B654EDED-4398-4FAE-85F5-EB07D56F4C87}"/>
    <cellStyle name="Comma 2 2 2 5 2 2 3 2 3" xfId="20390" xr:uid="{A0980FDD-E9A5-47D0-A565-51EC453EBDB5}"/>
    <cellStyle name="Comma 2 2 2 5 2 2 3 3" xfId="9354" xr:uid="{47766D7A-EDC8-47AA-AC63-BC4C92231095}"/>
    <cellStyle name="Comma 2 2 2 5 2 2 3 3 2" xfId="24063" xr:uid="{D70BAF26-5F86-4C49-8D11-5AA921C3016D}"/>
    <cellStyle name="Comma 2 2 2 5 2 2 3 4" xfId="16716" xr:uid="{FFAEA3B3-7BFE-4B51-81E6-1268D1CFE099}"/>
    <cellStyle name="Comma 2 2 2 5 2 2 4" xfId="4292" xr:uid="{5A9D50AB-E4D1-4D3B-934E-C87B6671727B}"/>
    <cellStyle name="Comma 2 2 2 5 2 2 4 2" xfId="11639" xr:uid="{FF92EAF1-F7B7-4687-9C49-55C1DFABDD96}"/>
    <cellStyle name="Comma 2 2 2 5 2 2 4 2 2" xfId="26348" xr:uid="{CD88C48C-9648-4CF6-8182-EDD2DCA11624}"/>
    <cellStyle name="Comma 2 2 2 5 2 2 4 3" xfId="19001" xr:uid="{12C794EC-DC81-4002-8677-6DEE7235465A}"/>
    <cellStyle name="Comma 2 2 2 5 2 2 5" xfId="7965" xr:uid="{97E8EC6D-426E-424F-96A9-35FA28672472}"/>
    <cellStyle name="Comma 2 2 2 5 2 2 5 2" xfId="22674" xr:uid="{03B51041-FC2D-4CB8-933A-8C00BF62D570}"/>
    <cellStyle name="Comma 2 2 2 5 2 2 6" xfId="15327" xr:uid="{36C4CC9D-C324-46CB-B0DB-4AFCC00B9A6B}"/>
    <cellStyle name="Comma 2 2 2 5 2 3" xfId="1026" xr:uid="{BE68618C-5F2B-495E-9920-84F5277B5E7C}"/>
    <cellStyle name="Comma 2 2 2 5 2 3 2" xfId="2008" xr:uid="{9C734F1F-F294-4B45-BB29-25A468599030}"/>
    <cellStyle name="Comma 2 2 2 5 2 3 2 2" xfId="5682" xr:uid="{04FB53C5-E92B-43BC-AB2E-45CD95199A3A}"/>
    <cellStyle name="Comma 2 2 2 5 2 3 2 2 2" xfId="13029" xr:uid="{2C35D032-9A89-435B-8FFE-4D363E16D322}"/>
    <cellStyle name="Comma 2 2 2 5 2 3 2 2 2 2" xfId="27738" xr:uid="{DFDC84EE-6323-48C8-A0B1-593A4D8FAC82}"/>
    <cellStyle name="Comma 2 2 2 5 2 3 2 2 3" xfId="20391" xr:uid="{08374E9F-EF73-4F65-A4AE-A2C996D1A03C}"/>
    <cellStyle name="Comma 2 2 2 5 2 3 2 3" xfId="9355" xr:uid="{9295B56D-639D-494A-A9EC-EE85C849CF47}"/>
    <cellStyle name="Comma 2 2 2 5 2 3 2 3 2" xfId="24064" xr:uid="{DB0698DA-97E2-4B1C-AB69-A0433F520CBF}"/>
    <cellStyle name="Comma 2 2 2 5 2 3 2 4" xfId="16717" xr:uid="{A196A2A7-FA8A-40BD-BEC0-90985E2AFC10}"/>
    <cellStyle name="Comma 2 2 2 5 2 3 3" xfId="4700" xr:uid="{2C272859-E411-4C6E-9478-AAE9949626D8}"/>
    <cellStyle name="Comma 2 2 2 5 2 3 3 2" xfId="12047" xr:uid="{82748B53-C9C6-4696-B634-6BD14B707A42}"/>
    <cellStyle name="Comma 2 2 2 5 2 3 3 2 2" xfId="26756" xr:uid="{2BB47A5E-82FF-4625-A243-ECA33FCD3AD7}"/>
    <cellStyle name="Comma 2 2 2 5 2 3 3 3" xfId="19409" xr:uid="{F31EBE2A-E98E-4CF0-AB0F-B76B75941BBA}"/>
    <cellStyle name="Comma 2 2 2 5 2 3 4" xfId="8373" xr:uid="{2F56B01D-9F3D-4EAA-BC79-AD6469B41151}"/>
    <cellStyle name="Comma 2 2 2 5 2 3 4 2" xfId="23082" xr:uid="{9A8EFD3C-07A1-49E1-B185-F882CD6A4B85}"/>
    <cellStyle name="Comma 2 2 2 5 2 3 5" xfId="15735" xr:uid="{E0174746-38F3-4E06-9ABF-D44E53BAAEC4}"/>
    <cellStyle name="Comma 2 2 2 5 2 4" xfId="2009" xr:uid="{B9BEA6E3-1962-48F7-AC4B-5486BBCDCDBA}"/>
    <cellStyle name="Comma 2 2 2 5 2 4 2" xfId="5683" xr:uid="{0E71359F-F31E-4AA8-9ED1-80F257D6DEBE}"/>
    <cellStyle name="Comma 2 2 2 5 2 4 2 2" xfId="13030" xr:uid="{A6A0DA8B-9C2F-4818-948D-7C0C0DC4C635}"/>
    <cellStyle name="Comma 2 2 2 5 2 4 2 2 2" xfId="27739" xr:uid="{199057FE-3F00-4CD2-94E1-C2E212465C75}"/>
    <cellStyle name="Comma 2 2 2 5 2 4 2 3" xfId="20392" xr:uid="{3BB74968-19BB-4B2C-8995-C8C16889B4C9}"/>
    <cellStyle name="Comma 2 2 2 5 2 4 3" xfId="9356" xr:uid="{597B1DED-5E37-43F9-A4BD-F6D4EB22783D}"/>
    <cellStyle name="Comma 2 2 2 5 2 4 3 2" xfId="24065" xr:uid="{AE5C9C1A-CDE0-4889-93D3-62C4B46741B5}"/>
    <cellStyle name="Comma 2 2 2 5 2 4 4" xfId="16718" xr:uid="{704463B6-4290-4F54-B3C0-9AC34737ABAB}"/>
    <cellStyle name="Comma 2 2 2 5 2 5" xfId="4016" xr:uid="{D88FB929-F72D-4FE1-B12E-6C36AFFBB83F}"/>
    <cellStyle name="Comma 2 2 2 5 2 5 2" xfId="11363" xr:uid="{F89FB91A-CE98-4F8D-AD98-2895B8216065}"/>
    <cellStyle name="Comma 2 2 2 5 2 5 2 2" xfId="26072" xr:uid="{9434597C-6573-41E1-A8EE-53FACE9482D0}"/>
    <cellStyle name="Comma 2 2 2 5 2 5 3" xfId="18725" xr:uid="{72F5CD21-66EC-4E6D-BACC-1A6C255D2EAE}"/>
    <cellStyle name="Comma 2 2 2 5 2 6" xfId="7689" xr:uid="{3B75C29B-C977-4A3F-988D-16CFA58A7830}"/>
    <cellStyle name="Comma 2 2 2 5 2 6 2" xfId="22398" xr:uid="{0952879F-FA85-4F22-9706-C2E691F7D9DC}"/>
    <cellStyle name="Comma 2 2 2 5 2 7" xfId="15051" xr:uid="{7EFCA14E-9B04-408E-805F-44FF5833E937}"/>
    <cellStyle name="Comma 2 2 2 5 3" xfId="607" xr:uid="{E7BBEE20-914B-4579-B675-3DB821F54CBA}"/>
    <cellStyle name="Comma 2 2 2 5 3 2" xfId="1027" xr:uid="{5FA71644-7156-40DA-A7E8-D5291E8897CA}"/>
    <cellStyle name="Comma 2 2 2 5 3 2 2" xfId="2010" xr:uid="{5B33DA35-C218-43A8-9828-7867CC67C80E}"/>
    <cellStyle name="Comma 2 2 2 5 3 2 2 2" xfId="5684" xr:uid="{45A64393-3E02-4A3A-BA95-A9BEB3AB7C4B}"/>
    <cellStyle name="Comma 2 2 2 5 3 2 2 2 2" xfId="13031" xr:uid="{2BA7D356-BEA1-4927-A1DA-4965C6AA5D89}"/>
    <cellStyle name="Comma 2 2 2 5 3 2 2 2 2 2" xfId="27740" xr:uid="{60B00981-CE04-4A16-B8C5-21628708F7EE}"/>
    <cellStyle name="Comma 2 2 2 5 3 2 2 2 3" xfId="20393" xr:uid="{BCA18FF4-3E0C-4CC4-AD96-F5B020E7F6CF}"/>
    <cellStyle name="Comma 2 2 2 5 3 2 2 3" xfId="9357" xr:uid="{832F7DB2-3509-476A-865E-898EE5147E3F}"/>
    <cellStyle name="Comma 2 2 2 5 3 2 2 3 2" xfId="24066" xr:uid="{A28334EB-7589-4BA8-A95E-64157C95CB9A}"/>
    <cellStyle name="Comma 2 2 2 5 3 2 2 4" xfId="16719" xr:uid="{69C9A811-6465-4C19-8819-55DEA9FAECB8}"/>
    <cellStyle name="Comma 2 2 2 5 3 2 3" xfId="4701" xr:uid="{07FFDBE2-09EC-4557-9046-C60C2306D1D4}"/>
    <cellStyle name="Comma 2 2 2 5 3 2 3 2" xfId="12048" xr:uid="{ADA062EB-0D7D-4223-8BD1-916A84ABBBD7}"/>
    <cellStyle name="Comma 2 2 2 5 3 2 3 2 2" xfId="26757" xr:uid="{397E4CA4-F5E7-4CD7-8080-2F3976E5D7D3}"/>
    <cellStyle name="Comma 2 2 2 5 3 2 3 3" xfId="19410" xr:uid="{186143ED-F0FD-4D7D-BBB6-5EBB213150C0}"/>
    <cellStyle name="Comma 2 2 2 5 3 2 4" xfId="8374" xr:uid="{A160AB82-23C2-4FF7-AC18-BA4A7EFF2836}"/>
    <cellStyle name="Comma 2 2 2 5 3 2 4 2" xfId="23083" xr:uid="{18C85AE9-8F44-4DBB-A6DC-F706710362DD}"/>
    <cellStyle name="Comma 2 2 2 5 3 2 5" xfId="15736" xr:uid="{B2A4E2B6-8E8F-46A0-87B6-1BC08C7959D4}"/>
    <cellStyle name="Comma 2 2 2 5 3 3" xfId="2011" xr:uid="{824E59F9-8611-4F94-8379-D40EE75F43F4}"/>
    <cellStyle name="Comma 2 2 2 5 3 3 2" xfId="5685" xr:uid="{DE463BD4-A581-448F-AAF4-B4B6E967EE17}"/>
    <cellStyle name="Comma 2 2 2 5 3 3 2 2" xfId="13032" xr:uid="{A6B3E749-089C-43F3-A8D7-F3E9571E4BCF}"/>
    <cellStyle name="Comma 2 2 2 5 3 3 2 2 2" xfId="27741" xr:uid="{B8D1E448-91D6-4F6D-98CE-A956915FE743}"/>
    <cellStyle name="Comma 2 2 2 5 3 3 2 3" xfId="20394" xr:uid="{E3DD621D-6DDC-40E6-AC4B-A8A7AEB90663}"/>
    <cellStyle name="Comma 2 2 2 5 3 3 3" xfId="9358" xr:uid="{47B73A55-2E49-4A5D-B6E2-E9CDECEC2E9E}"/>
    <cellStyle name="Comma 2 2 2 5 3 3 3 2" xfId="24067" xr:uid="{D36E3552-CFE7-4118-8F3E-873F0CCE0302}"/>
    <cellStyle name="Comma 2 2 2 5 3 3 4" xfId="16720" xr:uid="{AB4F3E28-7C71-4C5B-8812-954CDC6D9D9E}"/>
    <cellStyle name="Comma 2 2 2 5 3 4" xfId="4293" xr:uid="{52C07E0D-EBD8-4E19-A38F-73A6048D44D2}"/>
    <cellStyle name="Comma 2 2 2 5 3 4 2" xfId="11640" xr:uid="{3AAD207A-5340-47FC-96E3-BB684863CEAE}"/>
    <cellStyle name="Comma 2 2 2 5 3 4 2 2" xfId="26349" xr:uid="{BDC787A0-E98B-4974-9B2A-1CC58DDF4931}"/>
    <cellStyle name="Comma 2 2 2 5 3 4 3" xfId="19002" xr:uid="{62FBAFDC-B082-49CA-B130-70FD524D0BD2}"/>
    <cellStyle name="Comma 2 2 2 5 3 5" xfId="7966" xr:uid="{D1D50AF3-BE3A-4C2E-8181-15BE3A3938F4}"/>
    <cellStyle name="Comma 2 2 2 5 3 5 2" xfId="22675" xr:uid="{7629B6A8-097B-431F-B03C-13CF74C9C5C4}"/>
    <cellStyle name="Comma 2 2 2 5 3 6" xfId="15328" xr:uid="{CE95BE30-F851-47E3-A1A7-8A818A5937C8}"/>
    <cellStyle name="Comma 2 2 2 5 4" xfId="508" xr:uid="{1CA46364-0D73-47C0-B28F-50AA86A28F20}"/>
    <cellStyle name="Comma 2 2 2 5 4 2" xfId="1028" xr:uid="{EE8C9E9A-52C8-4F1A-AFEB-AB596294DEA4}"/>
    <cellStyle name="Comma 2 2 2 5 4 2 2" xfId="2012" xr:uid="{1008E368-8809-46CF-B5BB-BF925852E86B}"/>
    <cellStyle name="Comma 2 2 2 5 4 2 2 2" xfId="5686" xr:uid="{AAA34E8F-F968-449F-B4D3-3651EE946B72}"/>
    <cellStyle name="Comma 2 2 2 5 4 2 2 2 2" xfId="13033" xr:uid="{BD023858-3688-425F-9A0C-843A7CE717D5}"/>
    <cellStyle name="Comma 2 2 2 5 4 2 2 2 2 2" xfId="27742" xr:uid="{2DBAB93A-5E21-4153-97EF-6FA48169F529}"/>
    <cellStyle name="Comma 2 2 2 5 4 2 2 2 3" xfId="20395" xr:uid="{F1C00302-EF0B-4520-8F72-2DB34AE10C74}"/>
    <cellStyle name="Comma 2 2 2 5 4 2 2 3" xfId="9359" xr:uid="{C616786B-DAC3-4CE9-B3B3-5486237E5F1D}"/>
    <cellStyle name="Comma 2 2 2 5 4 2 2 3 2" xfId="24068" xr:uid="{9A46AFDE-D8A8-4962-8600-F695290CE3C0}"/>
    <cellStyle name="Comma 2 2 2 5 4 2 2 4" xfId="16721" xr:uid="{DADB4B22-50D2-431A-AFFF-32A025CFD4B1}"/>
    <cellStyle name="Comma 2 2 2 5 4 2 3" xfId="4702" xr:uid="{F9FB203C-FC36-461B-B94E-C76A7B75997E}"/>
    <cellStyle name="Comma 2 2 2 5 4 2 3 2" xfId="12049" xr:uid="{72C70AC6-037E-46C1-BFC9-10ACB1B8D14F}"/>
    <cellStyle name="Comma 2 2 2 5 4 2 3 2 2" xfId="26758" xr:uid="{8494B1B0-309D-4EA7-9628-A19CA34B0A48}"/>
    <cellStyle name="Comma 2 2 2 5 4 2 3 3" xfId="19411" xr:uid="{9CD771DA-C304-466E-A52E-EA8937A4F047}"/>
    <cellStyle name="Comma 2 2 2 5 4 2 4" xfId="8375" xr:uid="{61FFBC5C-CCFE-46BE-A2DC-EC4E988270F7}"/>
    <cellStyle name="Comma 2 2 2 5 4 2 4 2" xfId="23084" xr:uid="{25FFC681-EBC5-4530-AFD1-6E3FC4806DA3}"/>
    <cellStyle name="Comma 2 2 2 5 4 2 5" xfId="15737" xr:uid="{A94EBA9F-2984-41F2-AB94-6E4055CD5FB5}"/>
    <cellStyle name="Comma 2 2 2 5 4 3" xfId="2013" xr:uid="{1AA97E73-324A-4ED8-99EA-0CE32700B60B}"/>
    <cellStyle name="Comma 2 2 2 5 4 3 2" xfId="5687" xr:uid="{3CF314CB-2445-43C9-891C-1BEC316C953B}"/>
    <cellStyle name="Comma 2 2 2 5 4 3 2 2" xfId="13034" xr:uid="{773D0A66-9CF7-47A6-B604-D32F20863119}"/>
    <cellStyle name="Comma 2 2 2 5 4 3 2 2 2" xfId="27743" xr:uid="{615EC65A-C495-4CD1-A345-89DBCA4AF859}"/>
    <cellStyle name="Comma 2 2 2 5 4 3 2 3" xfId="20396" xr:uid="{033A3FAB-1F87-43B9-9586-0CFFFC6020D8}"/>
    <cellStyle name="Comma 2 2 2 5 4 3 3" xfId="9360" xr:uid="{52FE0009-E202-4B86-A82F-41A7FE64632F}"/>
    <cellStyle name="Comma 2 2 2 5 4 3 3 2" xfId="24069" xr:uid="{B630E19C-CA03-43A6-9DCB-DBAA7180F050}"/>
    <cellStyle name="Comma 2 2 2 5 4 3 4" xfId="16722" xr:uid="{7F57DFB2-2C19-484A-90CE-56B352978DB9}"/>
    <cellStyle name="Comma 2 2 2 5 4 4" xfId="4194" xr:uid="{824E2FE8-6B7F-4ECE-98D9-25F03441C472}"/>
    <cellStyle name="Comma 2 2 2 5 4 4 2" xfId="11541" xr:uid="{3CBB4E4E-391C-420B-A327-651F30C04E61}"/>
    <cellStyle name="Comma 2 2 2 5 4 4 2 2" xfId="26250" xr:uid="{1185E8E1-0ACD-4B1C-B8D8-61EAA11EDF64}"/>
    <cellStyle name="Comma 2 2 2 5 4 4 3" xfId="18903" xr:uid="{8BD278D6-942A-49DA-88EF-800B9FF90DE7}"/>
    <cellStyle name="Comma 2 2 2 5 4 5" xfId="7867" xr:uid="{82BFD246-47A9-4DB3-891D-645A993CE86F}"/>
    <cellStyle name="Comma 2 2 2 5 4 5 2" xfId="22576" xr:uid="{9676334B-8421-4219-9B94-5E61071AFAA5}"/>
    <cellStyle name="Comma 2 2 2 5 4 6" xfId="15229" xr:uid="{0F97E485-DDC8-4C96-8C64-D5A062455D7F}"/>
    <cellStyle name="Comma 2 2 2 5 5" xfId="1029" xr:uid="{0EF45279-0024-46F5-B8CC-A7615E3797A5}"/>
    <cellStyle name="Comma 2 2 2 5 5 2" xfId="2014" xr:uid="{23F2CF32-4E39-4126-B1A6-0DB89FEC5F24}"/>
    <cellStyle name="Comma 2 2 2 5 5 2 2" xfId="5688" xr:uid="{9AD373DF-D5C4-49E5-B5AF-B65B06D42369}"/>
    <cellStyle name="Comma 2 2 2 5 5 2 2 2" xfId="13035" xr:uid="{4017AA98-C9F8-4D52-A76E-4D3CCA6FC8F4}"/>
    <cellStyle name="Comma 2 2 2 5 5 2 2 2 2" xfId="27744" xr:uid="{5991477B-8517-474D-8FE9-176AE407EC29}"/>
    <cellStyle name="Comma 2 2 2 5 5 2 2 3" xfId="20397" xr:uid="{34A1C542-4C17-43F6-8AEF-773D292E26D3}"/>
    <cellStyle name="Comma 2 2 2 5 5 2 3" xfId="9361" xr:uid="{6F720A6D-9E1C-47E7-80A9-5A79D147951B}"/>
    <cellStyle name="Comma 2 2 2 5 5 2 3 2" xfId="24070" xr:uid="{183CD653-43D2-4E88-9F55-6C355BB12D97}"/>
    <cellStyle name="Comma 2 2 2 5 5 2 4" xfId="16723" xr:uid="{30C3875C-D514-40E0-939D-9523A90BAB17}"/>
    <cellStyle name="Comma 2 2 2 5 5 3" xfId="4703" xr:uid="{5788EF2D-B8CE-4440-874B-BA40D369C6D0}"/>
    <cellStyle name="Comma 2 2 2 5 5 3 2" xfId="12050" xr:uid="{ADB8B227-7D4C-402B-A348-68F401B374D9}"/>
    <cellStyle name="Comma 2 2 2 5 5 3 2 2" xfId="26759" xr:uid="{AE08E813-3119-4CDA-B90A-1C92E3112EBD}"/>
    <cellStyle name="Comma 2 2 2 5 5 3 3" xfId="19412" xr:uid="{19BB711B-18F1-4C29-A2B1-701CBD32D4BD}"/>
    <cellStyle name="Comma 2 2 2 5 5 4" xfId="8376" xr:uid="{E5B05B48-540B-4813-8F2B-A3F4C513A26F}"/>
    <cellStyle name="Comma 2 2 2 5 5 4 2" xfId="23085" xr:uid="{F2FCF449-7CA8-4760-8B80-80868602D151}"/>
    <cellStyle name="Comma 2 2 2 5 5 5" xfId="15738" xr:uid="{77DEF887-0382-40F9-9766-4C37920BF7FD}"/>
    <cellStyle name="Comma 2 2 2 5 6" xfId="2015" xr:uid="{FC7588B1-A1D9-4074-B167-586C7EC0BFE5}"/>
    <cellStyle name="Comma 2 2 2 5 6 2" xfId="5689" xr:uid="{F3C79980-FED1-4409-88F9-0E4AFAD46011}"/>
    <cellStyle name="Comma 2 2 2 5 6 2 2" xfId="13036" xr:uid="{0584202C-19C2-41B5-9A9D-6749F0E6A641}"/>
    <cellStyle name="Comma 2 2 2 5 6 2 2 2" xfId="27745" xr:uid="{E31198FF-58A3-4B59-9B08-5E5167E16F93}"/>
    <cellStyle name="Comma 2 2 2 5 6 2 3" xfId="20398" xr:uid="{42E75C1A-3B20-4F42-91B3-D0443581DB95}"/>
    <cellStyle name="Comma 2 2 2 5 6 3" xfId="9362" xr:uid="{FF75D7AF-FE7B-49A0-9C9B-820FD463B744}"/>
    <cellStyle name="Comma 2 2 2 5 6 3 2" xfId="24071" xr:uid="{24F3487C-107C-458C-8108-061F85B8785F}"/>
    <cellStyle name="Comma 2 2 2 5 6 4" xfId="16724" xr:uid="{3DAE4F18-043B-4C23-9175-FB9EA3BCD2EA}"/>
    <cellStyle name="Comma 2 2 2 5 7" xfId="3826" xr:uid="{4DB9D62B-9D78-44CE-B33D-9D09A5CED3E9}"/>
    <cellStyle name="Comma 2 2 2 5 7 2" xfId="11173" xr:uid="{6C4665F9-0FE7-4C65-88E3-09523744284A}"/>
    <cellStyle name="Comma 2 2 2 5 7 2 2" xfId="25882" xr:uid="{2CE1C5DF-1609-462A-9197-0392B4F50550}"/>
    <cellStyle name="Comma 2 2 2 5 7 3" xfId="18535" xr:uid="{E026521D-7A7C-4399-A12C-C75B96EFF6E7}"/>
    <cellStyle name="Comma 2 2 2 5 8" xfId="7499" xr:uid="{4B0935A0-344A-4F4D-8AAA-0C486AD97BE9}"/>
    <cellStyle name="Comma 2 2 2 5 8 2" xfId="22208" xr:uid="{C295B0B6-CD2C-4C66-98B6-A83F936CDDEE}"/>
    <cellStyle name="Comma 2 2 2 5 9" xfId="14861" xr:uid="{E84C78BC-73A4-4F6F-BEA9-F4527E21F870}"/>
    <cellStyle name="Comma 2 2 2 6" xfId="222" xr:uid="{EC5125F1-2C5A-4E90-BE63-CC062A79D2D7}"/>
    <cellStyle name="Comma 2 2 2 6 2" xfId="608" xr:uid="{A67DBF99-7E7C-4A08-8A98-B6E0091B5CB7}"/>
    <cellStyle name="Comma 2 2 2 6 2 2" xfId="1030" xr:uid="{A7AB059C-81B7-4C6C-835F-1814DABF2534}"/>
    <cellStyle name="Comma 2 2 2 6 2 2 2" xfId="2016" xr:uid="{5713C84C-4606-4892-A32E-FDD8B21F246D}"/>
    <cellStyle name="Comma 2 2 2 6 2 2 2 2" xfId="5690" xr:uid="{5C804CF1-A0A9-4ABF-AB51-6D8459A3060A}"/>
    <cellStyle name="Comma 2 2 2 6 2 2 2 2 2" xfId="13037" xr:uid="{1C900891-A8AD-494B-A721-545C07E0F6BB}"/>
    <cellStyle name="Comma 2 2 2 6 2 2 2 2 2 2" xfId="27746" xr:uid="{F51FDA98-F4CD-43F6-A8A9-48051AEF865B}"/>
    <cellStyle name="Comma 2 2 2 6 2 2 2 2 3" xfId="20399" xr:uid="{B4331CB2-1AD9-45A6-9FF1-6ADE8CEAA84A}"/>
    <cellStyle name="Comma 2 2 2 6 2 2 2 3" xfId="9363" xr:uid="{E123A0C8-764F-477E-9139-B7867EC838CC}"/>
    <cellStyle name="Comma 2 2 2 6 2 2 2 3 2" xfId="24072" xr:uid="{693A8662-D9A3-410B-9778-E92EF5F90BD4}"/>
    <cellStyle name="Comma 2 2 2 6 2 2 2 4" xfId="16725" xr:uid="{80B7A076-337B-4D8A-BBDB-A1881710EE85}"/>
    <cellStyle name="Comma 2 2 2 6 2 2 3" xfId="4704" xr:uid="{2BC38DE0-C89B-4AB9-856F-8A4C085A194C}"/>
    <cellStyle name="Comma 2 2 2 6 2 2 3 2" xfId="12051" xr:uid="{FC167F3E-49C1-4FF1-B0D6-5838D0E6D554}"/>
    <cellStyle name="Comma 2 2 2 6 2 2 3 2 2" xfId="26760" xr:uid="{7FAC26C3-1D21-4B25-AABE-5C1EAC507BEF}"/>
    <cellStyle name="Comma 2 2 2 6 2 2 3 3" xfId="19413" xr:uid="{C39C96D5-50B9-4BD7-87CE-8712D735C4A5}"/>
    <cellStyle name="Comma 2 2 2 6 2 2 4" xfId="8377" xr:uid="{ACF57DE6-9FDD-415B-A9C5-1AA58C766819}"/>
    <cellStyle name="Comma 2 2 2 6 2 2 4 2" xfId="23086" xr:uid="{497875DA-6D92-46CE-8429-709A30E418BE}"/>
    <cellStyle name="Comma 2 2 2 6 2 2 5" xfId="15739" xr:uid="{2E7B3EC6-C979-440F-99BD-0FDB90F1B02B}"/>
    <cellStyle name="Comma 2 2 2 6 2 3" xfId="2017" xr:uid="{0876253B-B74D-4D18-9092-8474B544A6AB}"/>
    <cellStyle name="Comma 2 2 2 6 2 3 2" xfId="5691" xr:uid="{0D2E7F9B-847B-428E-9B80-6D775F23924E}"/>
    <cellStyle name="Comma 2 2 2 6 2 3 2 2" xfId="13038" xr:uid="{C4912C5F-3BD1-462D-8C46-099976AAF3FC}"/>
    <cellStyle name="Comma 2 2 2 6 2 3 2 2 2" xfId="27747" xr:uid="{9166306A-985E-42E2-A493-C60E5EBD08DA}"/>
    <cellStyle name="Comma 2 2 2 6 2 3 2 3" xfId="20400" xr:uid="{526B2B4C-53E3-4613-A0BF-2D7EFE20E62D}"/>
    <cellStyle name="Comma 2 2 2 6 2 3 3" xfId="9364" xr:uid="{EFE393D3-5F8D-4955-B5F6-EC3CBB62D5F1}"/>
    <cellStyle name="Comma 2 2 2 6 2 3 3 2" xfId="24073" xr:uid="{6DC77933-4EA1-4A56-A96A-B06210706E37}"/>
    <cellStyle name="Comma 2 2 2 6 2 3 4" xfId="16726" xr:uid="{633C05F0-0266-4277-AB98-79098D396051}"/>
    <cellStyle name="Comma 2 2 2 6 2 4" xfId="4294" xr:uid="{A3FE4A48-738D-481D-ABEA-4024F1CC62E6}"/>
    <cellStyle name="Comma 2 2 2 6 2 4 2" xfId="11641" xr:uid="{D488454C-1BF7-4122-A618-8B37B3CCB7DC}"/>
    <cellStyle name="Comma 2 2 2 6 2 4 2 2" xfId="26350" xr:uid="{4327AEFD-FE4D-4058-B93E-FEAA48DDBDE9}"/>
    <cellStyle name="Comma 2 2 2 6 2 4 3" xfId="19003" xr:uid="{4EBD4D50-8B9E-4ECF-84FA-E4245909932A}"/>
    <cellStyle name="Comma 2 2 2 6 2 5" xfId="7967" xr:uid="{B27156B4-47C6-48C5-A80D-7780983BB0FB}"/>
    <cellStyle name="Comma 2 2 2 6 2 5 2" xfId="22676" xr:uid="{0B77AEA1-34A5-41AE-9D98-06A812DF57AB}"/>
    <cellStyle name="Comma 2 2 2 6 2 6" xfId="15329" xr:uid="{4145579B-C6AD-4F0D-8A93-F8DE9DF87579}"/>
    <cellStyle name="Comma 2 2 2 6 3" xfId="1031" xr:uid="{4E40FC35-701D-4EEE-881E-1E738932B1FF}"/>
    <cellStyle name="Comma 2 2 2 6 3 2" xfId="2018" xr:uid="{8F19CB0D-4795-4BB1-8246-A66D4A171965}"/>
    <cellStyle name="Comma 2 2 2 6 3 2 2" xfId="5692" xr:uid="{6A663837-188B-41E2-83E3-85D6D2B2901A}"/>
    <cellStyle name="Comma 2 2 2 6 3 2 2 2" xfId="13039" xr:uid="{482EA2AB-4E18-49F7-85C3-6605BC90C8F1}"/>
    <cellStyle name="Comma 2 2 2 6 3 2 2 2 2" xfId="27748" xr:uid="{946CF958-986D-4287-A43D-0CFDF7100063}"/>
    <cellStyle name="Comma 2 2 2 6 3 2 2 3" xfId="20401" xr:uid="{1F94D805-ACE0-4729-B5A1-A938DF0188BA}"/>
    <cellStyle name="Comma 2 2 2 6 3 2 3" xfId="9365" xr:uid="{5CDC9F6F-CEE0-4AB8-A9CA-01C676DF7925}"/>
    <cellStyle name="Comma 2 2 2 6 3 2 3 2" xfId="24074" xr:uid="{43344396-6B70-443F-96F5-E8D0C3BA845B}"/>
    <cellStyle name="Comma 2 2 2 6 3 2 4" xfId="16727" xr:uid="{6C37A681-7D59-4AAD-A580-7BCFC32EAD01}"/>
    <cellStyle name="Comma 2 2 2 6 3 3" xfId="4705" xr:uid="{371DF08F-BADE-4E1F-8211-2E90A5F56B78}"/>
    <cellStyle name="Comma 2 2 2 6 3 3 2" xfId="12052" xr:uid="{F83B7A10-E97C-41C6-A973-3A99E9A021C2}"/>
    <cellStyle name="Comma 2 2 2 6 3 3 2 2" xfId="26761" xr:uid="{17C2534F-617A-44AA-98A6-DB08155CB671}"/>
    <cellStyle name="Comma 2 2 2 6 3 3 3" xfId="19414" xr:uid="{9AD70962-3E7E-4216-B7B6-BB9F04136A09}"/>
    <cellStyle name="Comma 2 2 2 6 3 4" xfId="8378" xr:uid="{281EB715-DFEC-452D-9DDE-062B4E5F4530}"/>
    <cellStyle name="Comma 2 2 2 6 3 4 2" xfId="23087" xr:uid="{D52C7E44-1721-40D4-BBCD-3A8830F67C6D}"/>
    <cellStyle name="Comma 2 2 2 6 3 5" xfId="15740" xr:uid="{5061DC85-1ABA-4A73-9429-23FFE54A0D7B}"/>
    <cellStyle name="Comma 2 2 2 6 4" xfId="2019" xr:uid="{8A92942B-D75D-455D-9D7D-DD20FD16CAD3}"/>
    <cellStyle name="Comma 2 2 2 6 4 2" xfId="5693" xr:uid="{A5032176-FAE0-4922-9553-886AE3E94D41}"/>
    <cellStyle name="Comma 2 2 2 6 4 2 2" xfId="13040" xr:uid="{3A305821-25EE-4CDD-84A3-77483835FF22}"/>
    <cellStyle name="Comma 2 2 2 6 4 2 2 2" xfId="27749" xr:uid="{43DDD17F-5F86-43AD-BA87-CE4824464985}"/>
    <cellStyle name="Comma 2 2 2 6 4 2 3" xfId="20402" xr:uid="{5C65C71C-D575-48FD-A639-55EC5260720F}"/>
    <cellStyle name="Comma 2 2 2 6 4 3" xfId="9366" xr:uid="{080F5B04-F8F3-4369-902B-4D1CD95DBBD7}"/>
    <cellStyle name="Comma 2 2 2 6 4 3 2" xfId="24075" xr:uid="{E6226167-237D-4A99-900F-5A17F1FB8CFA}"/>
    <cellStyle name="Comma 2 2 2 6 4 4" xfId="16728" xr:uid="{F2397415-40D0-45AC-B88C-EED378F9ED86}"/>
    <cellStyle name="Comma 2 2 2 6 5" xfId="3913" xr:uid="{7945E4BF-5C31-4091-B087-25DCAF75A8F7}"/>
    <cellStyle name="Comma 2 2 2 6 5 2" xfId="11260" xr:uid="{8621B83A-7614-49BD-AF58-E6A32B5F18AA}"/>
    <cellStyle name="Comma 2 2 2 6 5 2 2" xfId="25969" xr:uid="{5222DF58-F8A2-4089-A71D-0D7182055A47}"/>
    <cellStyle name="Comma 2 2 2 6 5 3" xfId="18622" xr:uid="{B3D41909-1B8E-4920-93EB-B174FE74D6B4}"/>
    <cellStyle name="Comma 2 2 2 6 6" xfId="7586" xr:uid="{21C77427-8E40-4669-BCDA-196D63E4225C}"/>
    <cellStyle name="Comma 2 2 2 6 6 2" xfId="22295" xr:uid="{22B55E1F-0862-4B41-8876-9ED63CDBA306}"/>
    <cellStyle name="Comma 2 2 2 6 7" xfId="14948" xr:uid="{EA2A1C8E-6227-4AE2-9379-2DE374013D04}"/>
    <cellStyle name="Comma 2 2 2 7" xfId="609" xr:uid="{6074C27D-5D26-4178-A8AC-28E89DC20EC6}"/>
    <cellStyle name="Comma 2 2 2 7 2" xfId="1032" xr:uid="{EA07531D-7174-4E3F-ADF9-1270A9083013}"/>
    <cellStyle name="Comma 2 2 2 7 2 2" xfId="2020" xr:uid="{03C0AE54-E4B4-4B41-8223-00C13B8132DB}"/>
    <cellStyle name="Comma 2 2 2 7 2 2 2" xfId="5694" xr:uid="{0E6E1669-8494-462A-9A8F-82B276540E88}"/>
    <cellStyle name="Comma 2 2 2 7 2 2 2 2" xfId="13041" xr:uid="{B955B67A-12C2-4AB7-B1B8-32B370F8CB5A}"/>
    <cellStyle name="Comma 2 2 2 7 2 2 2 2 2" xfId="27750" xr:uid="{18C0C132-B490-402F-94EE-10279305EF0F}"/>
    <cellStyle name="Comma 2 2 2 7 2 2 2 3" xfId="20403" xr:uid="{D761297A-5201-4721-BE40-2EAE37E3C1B5}"/>
    <cellStyle name="Comma 2 2 2 7 2 2 3" xfId="9367" xr:uid="{DA430D8C-B4D3-45C6-9CED-68FAC2E7594B}"/>
    <cellStyle name="Comma 2 2 2 7 2 2 3 2" xfId="24076" xr:uid="{34A4CD3B-375A-4B6E-8708-966AF96AE800}"/>
    <cellStyle name="Comma 2 2 2 7 2 2 4" xfId="16729" xr:uid="{B6533E53-A8CA-4081-9A54-B70F79776A5F}"/>
    <cellStyle name="Comma 2 2 2 7 2 3" xfId="4706" xr:uid="{2B2008CC-6A80-482B-A64E-A772F5597B0A}"/>
    <cellStyle name="Comma 2 2 2 7 2 3 2" xfId="12053" xr:uid="{FE499522-1052-417C-9850-65D8B1C09FF1}"/>
    <cellStyle name="Comma 2 2 2 7 2 3 2 2" xfId="26762" xr:uid="{DA2148BB-E2B3-4D44-AF9A-D0B8CF4F0F29}"/>
    <cellStyle name="Comma 2 2 2 7 2 3 3" xfId="19415" xr:uid="{ACEF415F-8AEF-4DB3-AD00-9CA34E0F02A0}"/>
    <cellStyle name="Comma 2 2 2 7 2 4" xfId="8379" xr:uid="{06A31544-488E-41CF-A953-296EC6D68DAA}"/>
    <cellStyle name="Comma 2 2 2 7 2 4 2" xfId="23088" xr:uid="{A2587778-B8BD-44D3-965D-D5232575DD8C}"/>
    <cellStyle name="Comma 2 2 2 7 2 5" xfId="15741" xr:uid="{0C900EE3-8B39-412E-8A75-5158E08F5B0E}"/>
    <cellStyle name="Comma 2 2 2 7 3" xfId="2021" xr:uid="{D01E7A9C-B6CD-4C93-8CF7-CF984EC2A607}"/>
    <cellStyle name="Comma 2 2 2 7 3 2" xfId="5695" xr:uid="{CE96D685-6697-4AFE-8E0D-728A87E2240D}"/>
    <cellStyle name="Comma 2 2 2 7 3 2 2" xfId="13042" xr:uid="{0513E6BE-E23B-4DF5-B6EB-F14449A13C86}"/>
    <cellStyle name="Comma 2 2 2 7 3 2 2 2" xfId="27751" xr:uid="{948EB1DF-1FD8-4476-8616-8AA1D85206DF}"/>
    <cellStyle name="Comma 2 2 2 7 3 2 3" xfId="20404" xr:uid="{1D2938B3-99F8-496E-80EC-1217C93C6F38}"/>
    <cellStyle name="Comma 2 2 2 7 3 3" xfId="9368" xr:uid="{86572F6A-5F2A-45E9-B068-8DB8DE6FEA69}"/>
    <cellStyle name="Comma 2 2 2 7 3 3 2" xfId="24077" xr:uid="{D16057E1-B968-405B-8300-1328A0F71587}"/>
    <cellStyle name="Comma 2 2 2 7 3 4" xfId="16730" xr:uid="{804F743E-6B9F-470D-A719-EB76DE066AF7}"/>
    <cellStyle name="Comma 2 2 2 7 4" xfId="4295" xr:uid="{762F2B61-940F-457D-B69C-9A4F30C59489}"/>
    <cellStyle name="Comma 2 2 2 7 4 2" xfId="11642" xr:uid="{02053B3F-D7C6-41EF-94B0-0EEB36D5CCE3}"/>
    <cellStyle name="Comma 2 2 2 7 4 2 2" xfId="26351" xr:uid="{0C622124-46E5-46CE-9D21-B1AE1272ABC2}"/>
    <cellStyle name="Comma 2 2 2 7 4 3" xfId="19004" xr:uid="{5DB24633-F416-44EB-9F4C-01008F608F03}"/>
    <cellStyle name="Comma 2 2 2 7 5" xfId="7968" xr:uid="{10DC462E-4603-4970-B534-3A738B1177D8}"/>
    <cellStyle name="Comma 2 2 2 7 5 2" xfId="22677" xr:uid="{896514B2-3BCB-4665-A72D-4750B72FCD01}"/>
    <cellStyle name="Comma 2 2 2 7 6" xfId="15330" xr:uid="{2775C023-7007-4A97-BA82-B94EEEECDC73}"/>
    <cellStyle name="Comma 2 2 2 8" xfId="405" xr:uid="{DFE5FD98-25A3-486F-8B25-41B11360AED6}"/>
    <cellStyle name="Comma 2 2 2 8 2" xfId="1033" xr:uid="{327D93D9-8B92-4379-B557-51C648482031}"/>
    <cellStyle name="Comma 2 2 2 8 2 2" xfId="2022" xr:uid="{03F57819-4B05-471C-B506-D7635A5E74A4}"/>
    <cellStyle name="Comma 2 2 2 8 2 2 2" xfId="5696" xr:uid="{FDCB510E-DFD7-4225-99F8-1DBC3342CF1A}"/>
    <cellStyle name="Comma 2 2 2 8 2 2 2 2" xfId="13043" xr:uid="{BF07537B-B286-4A58-A838-34801949D64A}"/>
    <cellStyle name="Comma 2 2 2 8 2 2 2 2 2" xfId="27752" xr:uid="{BE267589-83D3-423D-A08A-BA9A164DA11B}"/>
    <cellStyle name="Comma 2 2 2 8 2 2 2 3" xfId="20405" xr:uid="{35C92ECB-6D8A-4F7E-9935-02E7DC1FBC09}"/>
    <cellStyle name="Comma 2 2 2 8 2 2 3" xfId="9369" xr:uid="{6EF69653-70DE-47ED-AC2B-BBF52F90EAC4}"/>
    <cellStyle name="Comma 2 2 2 8 2 2 3 2" xfId="24078" xr:uid="{3AF3AE1F-7E4F-4392-96BE-C9AD02C8059D}"/>
    <cellStyle name="Comma 2 2 2 8 2 2 4" xfId="16731" xr:uid="{10F0CA77-416F-4644-A15E-DBF9B4E89E57}"/>
    <cellStyle name="Comma 2 2 2 8 2 3" xfId="4707" xr:uid="{FC980E64-ECEA-4156-B231-2941523AD769}"/>
    <cellStyle name="Comma 2 2 2 8 2 3 2" xfId="12054" xr:uid="{90A36F58-D84F-4052-B703-640436AAD0E1}"/>
    <cellStyle name="Comma 2 2 2 8 2 3 2 2" xfId="26763" xr:uid="{3C247C1E-2FBF-471D-8C3A-B9AEC3354E43}"/>
    <cellStyle name="Comma 2 2 2 8 2 3 3" xfId="19416" xr:uid="{A95C1C6D-9492-45BE-960A-B9B059DBD482}"/>
    <cellStyle name="Comma 2 2 2 8 2 4" xfId="8380" xr:uid="{66185674-D361-43ED-B499-F5028CF68E7D}"/>
    <cellStyle name="Comma 2 2 2 8 2 4 2" xfId="23089" xr:uid="{BC4F3481-ED42-47E9-97E3-9454AA822464}"/>
    <cellStyle name="Comma 2 2 2 8 2 5" xfId="15742" xr:uid="{0E87E4F1-6E1D-4D53-A576-C3BACCA39CFC}"/>
    <cellStyle name="Comma 2 2 2 8 3" xfId="2023" xr:uid="{08E9981F-8EDD-4923-B2A9-B9F84F6C8DCB}"/>
    <cellStyle name="Comma 2 2 2 8 3 2" xfId="5697" xr:uid="{0FDBC87A-39AA-4350-B597-D4D5E83C946D}"/>
    <cellStyle name="Comma 2 2 2 8 3 2 2" xfId="13044" xr:uid="{F5D7FE4B-B70C-49A4-98F9-2EFD014A7F92}"/>
    <cellStyle name="Comma 2 2 2 8 3 2 2 2" xfId="27753" xr:uid="{4868789D-8FF2-44AE-A704-FE6BBC7E5E66}"/>
    <cellStyle name="Comma 2 2 2 8 3 2 3" xfId="20406" xr:uid="{AD1001AB-76A3-49C1-8F6E-7667D8C3A2D5}"/>
    <cellStyle name="Comma 2 2 2 8 3 3" xfId="9370" xr:uid="{38B50807-4A89-41C1-BF8E-C1B8A9858C90}"/>
    <cellStyle name="Comma 2 2 2 8 3 3 2" xfId="24079" xr:uid="{5EB82D7F-84E0-4A73-A8CE-15253DE000D5}"/>
    <cellStyle name="Comma 2 2 2 8 3 4" xfId="16732" xr:uid="{CFB6E29D-843D-4758-A329-F2D13E02BB71}"/>
    <cellStyle name="Comma 2 2 2 8 4" xfId="4091" xr:uid="{BF59673F-1C14-49AB-ABA7-8F73D91468AF}"/>
    <cellStyle name="Comma 2 2 2 8 4 2" xfId="11438" xr:uid="{88C521BF-E6B6-45AD-A786-0B89FAB72087}"/>
    <cellStyle name="Comma 2 2 2 8 4 2 2" xfId="26147" xr:uid="{8C10806D-C442-40C4-B770-1C4823475CAC}"/>
    <cellStyle name="Comma 2 2 2 8 4 3" xfId="18800" xr:uid="{072E5181-3BAB-4759-B1D1-8D0F74109801}"/>
    <cellStyle name="Comma 2 2 2 8 5" xfId="7764" xr:uid="{8D77A639-6B19-455A-A596-9DA7D1BA8623}"/>
    <cellStyle name="Comma 2 2 2 8 5 2" xfId="22473" xr:uid="{AB202D76-2D4F-48FB-A4BE-DF204BD3E034}"/>
    <cellStyle name="Comma 2 2 2 8 6" xfId="15126" xr:uid="{B1003D11-C4D6-47F5-A3C5-23FFCD606F07}"/>
    <cellStyle name="Comma 2 2 2 9" xfId="1034" xr:uid="{C0CCBE8B-AA0B-4388-B15F-0D5C656F5133}"/>
    <cellStyle name="Comma 2 2 2 9 2" xfId="2024" xr:uid="{276AE049-E966-43A0-82EE-667F2E59ABDF}"/>
    <cellStyle name="Comma 2 2 2 9 2 2" xfId="5698" xr:uid="{2D87C3D8-00B1-46A2-9035-EFBEEA6ADA91}"/>
    <cellStyle name="Comma 2 2 2 9 2 2 2" xfId="13045" xr:uid="{E51CA231-3F2D-49BA-8EF8-F2EEE048384E}"/>
    <cellStyle name="Comma 2 2 2 9 2 2 2 2" xfId="27754" xr:uid="{9A1F0265-CEB3-4B63-86A4-53CA7E6A8D24}"/>
    <cellStyle name="Comma 2 2 2 9 2 2 3" xfId="20407" xr:uid="{E21EC375-A006-4D70-9643-C5F13BB4EE7F}"/>
    <cellStyle name="Comma 2 2 2 9 2 3" xfId="9371" xr:uid="{2F527F13-E5F3-4657-8035-22877ADF9183}"/>
    <cellStyle name="Comma 2 2 2 9 2 3 2" xfId="24080" xr:uid="{C40404FC-41C4-4C2F-A66F-4F0587F68F00}"/>
    <cellStyle name="Comma 2 2 2 9 2 4" xfId="16733" xr:uid="{8D156DBD-37F8-4460-B540-B0E4C049EEB6}"/>
    <cellStyle name="Comma 2 2 2 9 3" xfId="4708" xr:uid="{0E796F30-2AE8-4770-B845-0AE10810E5D2}"/>
    <cellStyle name="Comma 2 2 2 9 3 2" xfId="12055" xr:uid="{7A78F421-781F-41FA-B7A8-39DF2BCBCEE2}"/>
    <cellStyle name="Comma 2 2 2 9 3 2 2" xfId="26764" xr:uid="{1E9590CE-444C-4BA1-B729-0AD064549885}"/>
    <cellStyle name="Comma 2 2 2 9 3 3" xfId="19417" xr:uid="{C4CF52F7-9749-47D9-85E0-88A5BF4F5314}"/>
    <cellStyle name="Comma 2 2 2 9 4" xfId="8381" xr:uid="{8B131C2C-1EB8-4DCD-A10C-1B7D6B7E85B5}"/>
    <cellStyle name="Comma 2 2 2 9 4 2" xfId="23090" xr:uid="{6839C89A-909B-435E-8E6D-31A41A309108}"/>
    <cellStyle name="Comma 2 2 2 9 5" xfId="15743" xr:uid="{E78EC71D-23FA-477C-BE1A-16EDFACA85A1}"/>
    <cellStyle name="Comma 2 2 3" xfId="11" xr:uid="{344292DB-3130-44D4-BEC5-332933702ACB}"/>
    <cellStyle name="Comma 2 2 3 10" xfId="2025" xr:uid="{3967A6B4-96B5-4C1E-81D3-D3837F81C246}"/>
    <cellStyle name="Comma 2 2 3 10 2" xfId="5699" xr:uid="{849C0158-61AE-43C8-834C-CB0F245D8528}"/>
    <cellStyle name="Comma 2 2 3 10 2 2" xfId="13046" xr:uid="{1A1A1172-4B7A-4BC3-85AC-3991FFC4984C}"/>
    <cellStyle name="Comma 2 2 3 10 2 2 2" xfId="27755" xr:uid="{618CB2BD-396B-469B-975B-B0C465879EF8}"/>
    <cellStyle name="Comma 2 2 3 10 2 3" xfId="20408" xr:uid="{501AE96C-DB08-41CD-83DC-5B3339C17037}"/>
    <cellStyle name="Comma 2 2 3 10 3" xfId="9372" xr:uid="{2704375E-05AB-4602-8DEA-730F00B7B294}"/>
    <cellStyle name="Comma 2 2 3 10 3 2" xfId="24081" xr:uid="{D83FDB91-A80E-4B6F-8953-6D3554A427EE}"/>
    <cellStyle name="Comma 2 2 3 10 4" xfId="16734" xr:uid="{15729E9B-2883-4B59-BFC7-CEE7FEA872AD}"/>
    <cellStyle name="Comma 2 2 3 11" xfId="3727" xr:uid="{8955817C-949D-4578-B8C3-8B09FD2FC3B1}"/>
    <cellStyle name="Comma 2 2 3 11 2" xfId="11074" xr:uid="{38D6442A-27FF-4A02-BE54-282DFD0DDCAE}"/>
    <cellStyle name="Comma 2 2 3 11 2 2" xfId="25783" xr:uid="{68A0D831-9234-4C52-9BA2-95844773935A}"/>
    <cellStyle name="Comma 2 2 3 11 3" xfId="18436" xr:uid="{38CF4A15-A0BC-4703-9BBA-87261FBE84A7}"/>
    <cellStyle name="Comma 2 2 3 12" xfId="7400" xr:uid="{0D4A3426-8D68-4D56-A8CE-70AE90FD5AE1}"/>
    <cellStyle name="Comma 2 2 3 12 2" xfId="22109" xr:uid="{C70F3B16-B9BC-433D-8B15-F58012A5A321}"/>
    <cellStyle name="Comma 2 2 3 13" xfId="14762" xr:uid="{380B4CCC-D7DE-43E6-869E-B21D46BA2F47}"/>
    <cellStyle name="Comma 2 2 3 2" xfId="12" xr:uid="{353850A8-8B6A-485A-AD07-AA7EAB9C7E5C}"/>
    <cellStyle name="Comma 2 2 3 2 10" xfId="14763" xr:uid="{BE20DC23-8DE3-4343-8DF5-AE76A1B7881E}"/>
    <cellStyle name="Comma 2 2 3 2 2" xfId="156" xr:uid="{B865ED9F-43D4-444D-9F2D-12586D966274}"/>
    <cellStyle name="Comma 2 2 3 2 2 2" xfId="365" xr:uid="{281FAFBB-3EB1-43FB-B7B9-4DE5D1C8673C}"/>
    <cellStyle name="Comma 2 2 3 2 2 2 2" xfId="610" xr:uid="{14B39B21-D88F-43BC-97C1-EA9D981A1FFB}"/>
    <cellStyle name="Comma 2 2 3 2 2 2 2 2" xfId="1035" xr:uid="{5465066B-DF6B-4F9F-B012-F846A0563FAD}"/>
    <cellStyle name="Comma 2 2 3 2 2 2 2 2 2" xfId="2026" xr:uid="{E02FEB23-74BB-4EF0-9C63-B4065434BD25}"/>
    <cellStyle name="Comma 2 2 3 2 2 2 2 2 2 2" xfId="5700" xr:uid="{31324FD8-588C-4387-B6AB-5E8B06B3E958}"/>
    <cellStyle name="Comma 2 2 3 2 2 2 2 2 2 2 2" xfId="13047" xr:uid="{7AC95D3E-63FE-499B-92AB-1D41D67B2766}"/>
    <cellStyle name="Comma 2 2 3 2 2 2 2 2 2 2 2 2" xfId="27756" xr:uid="{5698DDB6-F042-40BA-8E97-9CAB56EE9DB9}"/>
    <cellStyle name="Comma 2 2 3 2 2 2 2 2 2 2 3" xfId="20409" xr:uid="{57E8B071-1628-4590-9B2C-7C9E1F921C21}"/>
    <cellStyle name="Comma 2 2 3 2 2 2 2 2 2 3" xfId="9373" xr:uid="{59B8A157-F3CF-438B-9FCA-56C8306800A7}"/>
    <cellStyle name="Comma 2 2 3 2 2 2 2 2 2 3 2" xfId="24082" xr:uid="{A51ED159-2CDF-4A7D-B2E9-F2B0C6E7DDEA}"/>
    <cellStyle name="Comma 2 2 3 2 2 2 2 2 2 4" xfId="16735" xr:uid="{2B4F9F03-AC37-4785-9C86-DCA1FCC93BF9}"/>
    <cellStyle name="Comma 2 2 3 2 2 2 2 2 3" xfId="4709" xr:uid="{63EC11A0-CB01-4BBE-8D03-3FCE7B0032BA}"/>
    <cellStyle name="Comma 2 2 3 2 2 2 2 2 3 2" xfId="12056" xr:uid="{03D22583-941D-4F23-B810-91110CE91DFB}"/>
    <cellStyle name="Comma 2 2 3 2 2 2 2 2 3 2 2" xfId="26765" xr:uid="{A4812996-CEFB-43BA-BDBB-DCBAA2238238}"/>
    <cellStyle name="Comma 2 2 3 2 2 2 2 2 3 3" xfId="19418" xr:uid="{5F926062-3699-4652-A606-3CFF7E8DFCCF}"/>
    <cellStyle name="Comma 2 2 3 2 2 2 2 2 4" xfId="8382" xr:uid="{7EBCA2B8-3273-4837-9E0C-59A9E5F1B477}"/>
    <cellStyle name="Comma 2 2 3 2 2 2 2 2 4 2" xfId="23091" xr:uid="{9D70C723-4F2C-4985-9290-0B2461D98CC5}"/>
    <cellStyle name="Comma 2 2 3 2 2 2 2 2 5" xfId="15744" xr:uid="{90659D6D-FE45-4DE8-A63D-CBC0B26E3CD0}"/>
    <cellStyle name="Comma 2 2 3 2 2 2 2 3" xfId="2027" xr:uid="{75AD827F-C396-43AF-BC98-B58DA4409BAC}"/>
    <cellStyle name="Comma 2 2 3 2 2 2 2 3 2" xfId="5701" xr:uid="{03DCF08A-94E2-4653-B058-3DE672CD8FD4}"/>
    <cellStyle name="Comma 2 2 3 2 2 2 2 3 2 2" xfId="13048" xr:uid="{AD6577F6-74F0-4446-B747-85C14AF74C65}"/>
    <cellStyle name="Comma 2 2 3 2 2 2 2 3 2 2 2" xfId="27757" xr:uid="{8519CD22-BACF-48C1-BDEA-BD51E601B77D}"/>
    <cellStyle name="Comma 2 2 3 2 2 2 2 3 2 3" xfId="20410" xr:uid="{23673748-56A6-4BCC-A238-449DF1E61E8F}"/>
    <cellStyle name="Comma 2 2 3 2 2 2 2 3 3" xfId="9374" xr:uid="{F64129A7-F14D-4036-8314-12A6B9E3C4C5}"/>
    <cellStyle name="Comma 2 2 3 2 2 2 2 3 3 2" xfId="24083" xr:uid="{43760FBD-913D-48D6-A3EA-D49659F6DBA5}"/>
    <cellStyle name="Comma 2 2 3 2 2 2 2 3 4" xfId="16736" xr:uid="{1C52AD93-AEF6-4462-AD20-FE37C15ECAED}"/>
    <cellStyle name="Comma 2 2 3 2 2 2 2 4" xfId="4296" xr:uid="{9DC64183-0E2F-4C95-9B52-60455C2D38B4}"/>
    <cellStyle name="Comma 2 2 3 2 2 2 2 4 2" xfId="11643" xr:uid="{0DAA8732-0703-4CFA-9F10-3E1148EAF9EE}"/>
    <cellStyle name="Comma 2 2 3 2 2 2 2 4 2 2" xfId="26352" xr:uid="{B7EE1D03-0D3B-4F0B-810F-5311B99F32E9}"/>
    <cellStyle name="Comma 2 2 3 2 2 2 2 4 3" xfId="19005" xr:uid="{B198CE15-A56E-4180-87AF-FC8F1F2923AC}"/>
    <cellStyle name="Comma 2 2 3 2 2 2 2 5" xfId="7969" xr:uid="{6354F000-EC8F-47E4-89D7-AC83ABEAC430}"/>
    <cellStyle name="Comma 2 2 3 2 2 2 2 5 2" xfId="22678" xr:uid="{E90E2C55-DC62-473C-BB93-5377103D4736}"/>
    <cellStyle name="Comma 2 2 3 2 2 2 2 6" xfId="15331" xr:uid="{B289A8BD-3CEF-4F2F-A25D-F93181093EDF}"/>
    <cellStyle name="Comma 2 2 3 2 2 2 3" xfId="1036" xr:uid="{7627843C-8224-4832-BDC3-04FD16FB2D8F}"/>
    <cellStyle name="Comma 2 2 3 2 2 2 3 2" xfId="2028" xr:uid="{5B92E696-9584-4423-A097-35F866CD39D0}"/>
    <cellStyle name="Comma 2 2 3 2 2 2 3 2 2" xfId="5702" xr:uid="{002B2CC3-D459-4532-8E76-7C91170C8927}"/>
    <cellStyle name="Comma 2 2 3 2 2 2 3 2 2 2" xfId="13049" xr:uid="{F90BD4BC-BB75-41C3-93BB-95C9AC730675}"/>
    <cellStyle name="Comma 2 2 3 2 2 2 3 2 2 2 2" xfId="27758" xr:uid="{3D3B2F93-E9B8-4DD2-BB54-5432FF58258B}"/>
    <cellStyle name="Comma 2 2 3 2 2 2 3 2 2 3" xfId="20411" xr:uid="{E4BDA8FB-F76F-4405-B4E7-AB3305129597}"/>
    <cellStyle name="Comma 2 2 3 2 2 2 3 2 3" xfId="9375" xr:uid="{1FD60811-A495-4F00-816D-FE06514BCD8E}"/>
    <cellStyle name="Comma 2 2 3 2 2 2 3 2 3 2" xfId="24084" xr:uid="{64394464-0315-4CF8-8997-92EEC3DCA516}"/>
    <cellStyle name="Comma 2 2 3 2 2 2 3 2 4" xfId="16737" xr:uid="{44853BD9-6B5F-4FF0-BC6A-C5FED242A882}"/>
    <cellStyle name="Comma 2 2 3 2 2 2 3 3" xfId="4710" xr:uid="{C0F7B8CB-9EDC-437C-9B83-922D8855B88F}"/>
    <cellStyle name="Comma 2 2 3 2 2 2 3 3 2" xfId="12057" xr:uid="{8DED43FE-09DE-488B-9085-66BB270333E3}"/>
    <cellStyle name="Comma 2 2 3 2 2 2 3 3 2 2" xfId="26766" xr:uid="{6CD0360C-80AC-42CB-A416-3C15C1F3F4E5}"/>
    <cellStyle name="Comma 2 2 3 2 2 2 3 3 3" xfId="19419" xr:uid="{0B80AD52-B701-4AEA-B9F1-EE83BEF0DE4B}"/>
    <cellStyle name="Comma 2 2 3 2 2 2 3 4" xfId="8383" xr:uid="{706D0232-EB7D-45C4-8A52-7328442547A9}"/>
    <cellStyle name="Comma 2 2 3 2 2 2 3 4 2" xfId="23092" xr:uid="{16E8C6AD-1F47-4E0E-B7AE-3402B579B7E4}"/>
    <cellStyle name="Comma 2 2 3 2 2 2 3 5" xfId="15745" xr:uid="{AD0E852E-8FB4-4877-971D-9B88D32B8C20}"/>
    <cellStyle name="Comma 2 2 3 2 2 2 4" xfId="2029" xr:uid="{099BFD53-F6EA-45D2-9536-9A07FDA2AC95}"/>
    <cellStyle name="Comma 2 2 3 2 2 2 4 2" xfId="5703" xr:uid="{7639B2EC-910E-4D04-8855-2F3D0672A727}"/>
    <cellStyle name="Comma 2 2 3 2 2 2 4 2 2" xfId="13050" xr:uid="{08BA662B-236B-4C2B-9A0A-C429BE4EE617}"/>
    <cellStyle name="Comma 2 2 3 2 2 2 4 2 2 2" xfId="27759" xr:uid="{BC32D05C-A131-409D-825C-7D36DF08A4E0}"/>
    <cellStyle name="Comma 2 2 3 2 2 2 4 2 3" xfId="20412" xr:uid="{64E89BED-7E5E-4DA5-83F5-A97E0C6294C3}"/>
    <cellStyle name="Comma 2 2 3 2 2 2 4 3" xfId="9376" xr:uid="{B3BAD828-6412-4E33-AFA1-3A688992E529}"/>
    <cellStyle name="Comma 2 2 3 2 2 2 4 3 2" xfId="24085" xr:uid="{D121DCE6-4C77-42B4-832B-DEC4C199AA36}"/>
    <cellStyle name="Comma 2 2 3 2 2 2 4 4" xfId="16738" xr:uid="{5EEC9CC5-C3FC-427A-85FD-D3686B20074F}"/>
    <cellStyle name="Comma 2 2 3 2 2 2 5" xfId="4053" xr:uid="{91D4A3A7-F03C-4F36-8200-FA2B928D93C0}"/>
    <cellStyle name="Comma 2 2 3 2 2 2 5 2" xfId="11400" xr:uid="{921FBA61-F9A1-410D-AE36-7A8807BFD78C}"/>
    <cellStyle name="Comma 2 2 3 2 2 2 5 2 2" xfId="26109" xr:uid="{A6E0A82F-376E-4E16-B629-6D5C6F19C0C7}"/>
    <cellStyle name="Comma 2 2 3 2 2 2 5 3" xfId="18762" xr:uid="{D42B41FA-2392-452E-8944-67C32E412E33}"/>
    <cellStyle name="Comma 2 2 3 2 2 2 6" xfId="7726" xr:uid="{3240D1F7-1BF3-4463-86A9-4197F137AE60}"/>
    <cellStyle name="Comma 2 2 3 2 2 2 6 2" xfId="22435" xr:uid="{024F3CFA-C25F-48FF-8DD2-7C52F7D01401}"/>
    <cellStyle name="Comma 2 2 3 2 2 2 7" xfId="15088" xr:uid="{8FA41005-A847-43EC-9F07-E2A80E7B37EB}"/>
    <cellStyle name="Comma 2 2 3 2 2 3" xfId="611" xr:uid="{40085FA1-AFFB-4AB7-906F-1FA7F8C69D08}"/>
    <cellStyle name="Comma 2 2 3 2 2 3 2" xfId="1037" xr:uid="{5BD79814-9B50-43EE-9133-898C21DC4D4E}"/>
    <cellStyle name="Comma 2 2 3 2 2 3 2 2" xfId="2030" xr:uid="{02A1104E-8985-4BF5-8902-D60E10A287EA}"/>
    <cellStyle name="Comma 2 2 3 2 2 3 2 2 2" xfId="5704" xr:uid="{A4A07E94-E085-4738-9DAE-36A66F37D295}"/>
    <cellStyle name="Comma 2 2 3 2 2 3 2 2 2 2" xfId="13051" xr:uid="{0F93A2B9-4C37-41E3-B229-FB19F9A3967C}"/>
    <cellStyle name="Comma 2 2 3 2 2 3 2 2 2 2 2" xfId="27760" xr:uid="{5E43A729-1439-4E03-A28F-26F1A506CF88}"/>
    <cellStyle name="Comma 2 2 3 2 2 3 2 2 2 3" xfId="20413" xr:uid="{80B049A6-4200-4484-8B3B-ED8C35B758BE}"/>
    <cellStyle name="Comma 2 2 3 2 2 3 2 2 3" xfId="9377" xr:uid="{02151710-ABF8-4762-B05F-4525F4A73637}"/>
    <cellStyle name="Comma 2 2 3 2 2 3 2 2 3 2" xfId="24086" xr:uid="{0B9AE006-BEB3-433F-A93E-C2D2FB4028CA}"/>
    <cellStyle name="Comma 2 2 3 2 2 3 2 2 4" xfId="16739" xr:uid="{3425F815-9959-402D-A085-78FEAF219A15}"/>
    <cellStyle name="Comma 2 2 3 2 2 3 2 3" xfId="4711" xr:uid="{6DB2130E-382A-4522-8150-3E8D25ECE5DF}"/>
    <cellStyle name="Comma 2 2 3 2 2 3 2 3 2" xfId="12058" xr:uid="{131CFE4D-8B7A-456E-8AAA-23D8480EE5AE}"/>
    <cellStyle name="Comma 2 2 3 2 2 3 2 3 2 2" xfId="26767" xr:uid="{AE73FB86-1C07-459C-82A5-2AE7B9E36B22}"/>
    <cellStyle name="Comma 2 2 3 2 2 3 2 3 3" xfId="19420" xr:uid="{4252E644-8F29-41D6-9293-429A3B3E6B26}"/>
    <cellStyle name="Comma 2 2 3 2 2 3 2 4" xfId="8384" xr:uid="{1B23BC47-7748-4805-9B52-4459B1E618EB}"/>
    <cellStyle name="Comma 2 2 3 2 2 3 2 4 2" xfId="23093" xr:uid="{1C8FE5BA-753A-447C-B223-5648D331497B}"/>
    <cellStyle name="Comma 2 2 3 2 2 3 2 5" xfId="15746" xr:uid="{7E439F14-78F9-47FB-B344-8D52B9EB3AA2}"/>
    <cellStyle name="Comma 2 2 3 2 2 3 3" xfId="2031" xr:uid="{C54F5737-11AA-4464-84B4-69B1C3E1A95E}"/>
    <cellStyle name="Comma 2 2 3 2 2 3 3 2" xfId="5705" xr:uid="{0C33E29F-7D62-4F4D-AE1E-B459D5D0E751}"/>
    <cellStyle name="Comma 2 2 3 2 2 3 3 2 2" xfId="13052" xr:uid="{7E22C8C6-9355-4FD6-84AB-28BFD4BEF36E}"/>
    <cellStyle name="Comma 2 2 3 2 2 3 3 2 2 2" xfId="27761" xr:uid="{108CFF17-298B-4D2C-AF3D-716968C59ABF}"/>
    <cellStyle name="Comma 2 2 3 2 2 3 3 2 3" xfId="20414" xr:uid="{CEB29867-4DCC-4A5E-A0CE-B43957CAC508}"/>
    <cellStyle name="Comma 2 2 3 2 2 3 3 3" xfId="9378" xr:uid="{FB0FC245-B383-4C63-94C6-DE0355B1E540}"/>
    <cellStyle name="Comma 2 2 3 2 2 3 3 3 2" xfId="24087" xr:uid="{54A72FE5-2602-42C3-A116-698FB3A0E009}"/>
    <cellStyle name="Comma 2 2 3 2 2 3 3 4" xfId="16740" xr:uid="{D93D17F3-FA5D-478C-B8A2-7122C51754D8}"/>
    <cellStyle name="Comma 2 2 3 2 2 3 4" xfId="4297" xr:uid="{1F9ADA74-F677-4B7A-9BBD-4779278522F9}"/>
    <cellStyle name="Comma 2 2 3 2 2 3 4 2" xfId="11644" xr:uid="{150F29AD-B16F-41E9-B189-6E6051A13EA1}"/>
    <cellStyle name="Comma 2 2 3 2 2 3 4 2 2" xfId="26353" xr:uid="{2204637B-0770-43C9-824E-B6D80C4B1A05}"/>
    <cellStyle name="Comma 2 2 3 2 2 3 4 3" xfId="19006" xr:uid="{DD673363-15AA-4FFA-91DE-D0C13AE40764}"/>
    <cellStyle name="Comma 2 2 3 2 2 3 5" xfId="7970" xr:uid="{C2A3F9A7-1B23-4EDF-8FB6-B94DDF2CBE7F}"/>
    <cellStyle name="Comma 2 2 3 2 2 3 5 2" xfId="22679" xr:uid="{22327E9F-D206-424E-AEDC-EDBDFD8E9F4D}"/>
    <cellStyle name="Comma 2 2 3 2 2 3 6" xfId="15332" xr:uid="{98113C71-E49D-45CD-9E98-00203D82E7F8}"/>
    <cellStyle name="Comma 2 2 3 2 2 4" xfId="545" xr:uid="{FFCA620D-DDA3-428A-A222-F5EE41D81905}"/>
    <cellStyle name="Comma 2 2 3 2 2 4 2" xfId="1038" xr:uid="{B7A9E29B-C7BF-4AE8-8BDA-C689F5274BAD}"/>
    <cellStyle name="Comma 2 2 3 2 2 4 2 2" xfId="2032" xr:uid="{D448457C-5BF6-44C3-990F-9CF8DCA936E1}"/>
    <cellStyle name="Comma 2 2 3 2 2 4 2 2 2" xfId="5706" xr:uid="{FE706346-FDEA-4D6E-B5B2-71F297A48EB7}"/>
    <cellStyle name="Comma 2 2 3 2 2 4 2 2 2 2" xfId="13053" xr:uid="{8E90730B-257D-468F-8785-8F4FA09B9736}"/>
    <cellStyle name="Comma 2 2 3 2 2 4 2 2 2 2 2" xfId="27762" xr:uid="{0394268B-015E-4EBC-BC7B-178DA450A761}"/>
    <cellStyle name="Comma 2 2 3 2 2 4 2 2 2 3" xfId="20415" xr:uid="{C6CC6B4D-B1FE-4D90-8376-DC07A5A695AE}"/>
    <cellStyle name="Comma 2 2 3 2 2 4 2 2 3" xfId="9379" xr:uid="{8B388AAC-26C9-4AA8-B143-57844BE69F1D}"/>
    <cellStyle name="Comma 2 2 3 2 2 4 2 2 3 2" xfId="24088" xr:uid="{EB712981-7954-4752-ABBC-424BD63C3603}"/>
    <cellStyle name="Comma 2 2 3 2 2 4 2 2 4" xfId="16741" xr:uid="{287D2974-361A-417E-84B7-92E673A18D12}"/>
    <cellStyle name="Comma 2 2 3 2 2 4 2 3" xfId="4712" xr:uid="{B7B5A46C-5794-4F72-8DB3-7FBAB092B656}"/>
    <cellStyle name="Comma 2 2 3 2 2 4 2 3 2" xfId="12059" xr:uid="{352A9E67-DFD6-447F-943D-D08D1D498EB1}"/>
    <cellStyle name="Comma 2 2 3 2 2 4 2 3 2 2" xfId="26768" xr:uid="{EF4E543A-5B26-4D7C-8FDF-09CD102DABF1}"/>
    <cellStyle name="Comma 2 2 3 2 2 4 2 3 3" xfId="19421" xr:uid="{94497431-B3DA-4F81-B15E-922C829175F1}"/>
    <cellStyle name="Comma 2 2 3 2 2 4 2 4" xfId="8385" xr:uid="{6629301E-E87C-4DCB-959E-B6A8E0BAAAFF}"/>
    <cellStyle name="Comma 2 2 3 2 2 4 2 4 2" xfId="23094" xr:uid="{07DA08CC-A363-4DAE-964C-85E0D4EBC27A}"/>
    <cellStyle name="Comma 2 2 3 2 2 4 2 5" xfId="15747" xr:uid="{48D65299-1537-4177-935C-59E5C4F4CDED}"/>
    <cellStyle name="Comma 2 2 3 2 2 4 3" xfId="2033" xr:uid="{912BCB1B-7DCF-4A5B-AAC0-1B8A1D3454EC}"/>
    <cellStyle name="Comma 2 2 3 2 2 4 3 2" xfId="5707" xr:uid="{EC5C3B9E-D702-4F42-BE44-D40B16E6C7A1}"/>
    <cellStyle name="Comma 2 2 3 2 2 4 3 2 2" xfId="13054" xr:uid="{7021EC74-AAF1-4B2D-8B23-3BBAA5BC9FA7}"/>
    <cellStyle name="Comma 2 2 3 2 2 4 3 2 2 2" xfId="27763" xr:uid="{F3C4F79F-7F93-43FB-96C9-7DC9BC852A30}"/>
    <cellStyle name="Comma 2 2 3 2 2 4 3 2 3" xfId="20416" xr:uid="{65CE2B10-050B-4F84-831C-1992487634D1}"/>
    <cellStyle name="Comma 2 2 3 2 2 4 3 3" xfId="9380" xr:uid="{C7C616A1-926A-4B58-8C92-6457903D94F9}"/>
    <cellStyle name="Comma 2 2 3 2 2 4 3 3 2" xfId="24089" xr:uid="{5EA6AE0A-117D-423E-81A1-12351DB835E5}"/>
    <cellStyle name="Comma 2 2 3 2 2 4 3 4" xfId="16742" xr:uid="{26DF916E-5E8D-421C-8D25-E24B4BE2EFC8}"/>
    <cellStyle name="Comma 2 2 3 2 2 4 4" xfId="4231" xr:uid="{5AD0B15D-ADC8-4343-B73A-89627D5662B1}"/>
    <cellStyle name="Comma 2 2 3 2 2 4 4 2" xfId="11578" xr:uid="{5193E7F5-61B7-48C0-B2FB-AAB1BBA34F52}"/>
    <cellStyle name="Comma 2 2 3 2 2 4 4 2 2" xfId="26287" xr:uid="{0C4D5AC2-AC26-48D1-86D7-0B0602D69C7A}"/>
    <cellStyle name="Comma 2 2 3 2 2 4 4 3" xfId="18940" xr:uid="{5EEDCE69-88D2-443B-821B-DD5F2354199D}"/>
    <cellStyle name="Comma 2 2 3 2 2 4 5" xfId="7904" xr:uid="{E5DD4D73-274B-4ED0-A957-7C41DEA0EB97}"/>
    <cellStyle name="Comma 2 2 3 2 2 4 5 2" xfId="22613" xr:uid="{48FFE381-8432-46D4-9FDB-295DEAB6DA55}"/>
    <cellStyle name="Comma 2 2 3 2 2 4 6" xfId="15266" xr:uid="{BD6B8D87-A5B4-463F-A562-3B3E9DEAC84D}"/>
    <cellStyle name="Comma 2 2 3 2 2 5" xfId="1039" xr:uid="{234F837D-620C-4638-929E-8A3CB587F8F7}"/>
    <cellStyle name="Comma 2 2 3 2 2 5 2" xfId="2034" xr:uid="{DE9FCD9F-3527-42D7-B0CD-B00EBF99A2B2}"/>
    <cellStyle name="Comma 2 2 3 2 2 5 2 2" xfId="5708" xr:uid="{04A13425-26D4-4FA3-8F56-005269E4C1C8}"/>
    <cellStyle name="Comma 2 2 3 2 2 5 2 2 2" xfId="13055" xr:uid="{48DA2A62-98A1-442A-84C1-8D25BB913E6C}"/>
    <cellStyle name="Comma 2 2 3 2 2 5 2 2 2 2" xfId="27764" xr:uid="{97E5D041-4BBD-46D3-B355-F852304E382B}"/>
    <cellStyle name="Comma 2 2 3 2 2 5 2 2 3" xfId="20417" xr:uid="{AE6137A5-BD08-42A7-8434-DFAC013A8A81}"/>
    <cellStyle name="Comma 2 2 3 2 2 5 2 3" xfId="9381" xr:uid="{53F29AAB-7536-44A1-9AF2-DBB70F560347}"/>
    <cellStyle name="Comma 2 2 3 2 2 5 2 3 2" xfId="24090" xr:uid="{B4FCBD63-64E6-4120-822E-5BBB5D2B01F0}"/>
    <cellStyle name="Comma 2 2 3 2 2 5 2 4" xfId="16743" xr:uid="{C99A6257-E396-469A-B491-6AD69385F069}"/>
    <cellStyle name="Comma 2 2 3 2 2 5 3" xfId="4713" xr:uid="{F35BE42C-53BC-4FE4-A931-929678111229}"/>
    <cellStyle name="Comma 2 2 3 2 2 5 3 2" xfId="12060" xr:uid="{F0B3ACB1-269C-4A2C-87F1-74081FE62C9A}"/>
    <cellStyle name="Comma 2 2 3 2 2 5 3 2 2" xfId="26769" xr:uid="{FA066A6A-DEBA-4B7B-B848-6DD1A514EB71}"/>
    <cellStyle name="Comma 2 2 3 2 2 5 3 3" xfId="19422" xr:uid="{3E15D8D8-2143-4E65-8395-E7E4F50405B2}"/>
    <cellStyle name="Comma 2 2 3 2 2 5 4" xfId="8386" xr:uid="{501081DB-F858-4FE5-94CC-E514D79426A9}"/>
    <cellStyle name="Comma 2 2 3 2 2 5 4 2" xfId="23095" xr:uid="{4188DACF-01F8-4388-AA59-165F651CDD20}"/>
    <cellStyle name="Comma 2 2 3 2 2 5 5" xfId="15748" xr:uid="{604A63D6-277E-420B-85CA-316277A416D4}"/>
    <cellStyle name="Comma 2 2 3 2 2 6" xfId="2035" xr:uid="{661DC727-0F18-4CDD-89DB-83D6DF40C24F}"/>
    <cellStyle name="Comma 2 2 3 2 2 6 2" xfId="5709" xr:uid="{1914E2A2-98A8-4160-812D-BE0315830858}"/>
    <cellStyle name="Comma 2 2 3 2 2 6 2 2" xfId="13056" xr:uid="{80A49DAA-88ED-43EF-B7A4-5469BE5ADF13}"/>
    <cellStyle name="Comma 2 2 3 2 2 6 2 2 2" xfId="27765" xr:uid="{1849D981-E473-412F-91D3-28BB4472AE4F}"/>
    <cellStyle name="Comma 2 2 3 2 2 6 2 3" xfId="20418" xr:uid="{49EDE5AD-8AE4-4820-9A63-7B4D03E53A52}"/>
    <cellStyle name="Comma 2 2 3 2 2 6 3" xfId="9382" xr:uid="{D5178589-62D0-4F5E-A746-7A199A6867E4}"/>
    <cellStyle name="Comma 2 2 3 2 2 6 3 2" xfId="24091" xr:uid="{E9643653-2A29-44B4-8519-8ED6570CC6A5}"/>
    <cellStyle name="Comma 2 2 3 2 2 6 4" xfId="16744" xr:uid="{614D12C9-EBC6-41AC-83F4-123EFE79B13B}"/>
    <cellStyle name="Comma 2 2 3 2 2 7" xfId="3863" xr:uid="{DFF2E2FE-D939-4CBF-9A74-BD6138853353}"/>
    <cellStyle name="Comma 2 2 3 2 2 7 2" xfId="11210" xr:uid="{07CB5F8D-8572-4D2E-9E41-F1AEC2FB7C05}"/>
    <cellStyle name="Comma 2 2 3 2 2 7 2 2" xfId="25919" xr:uid="{793F3F89-3D8F-4CF5-8176-F3128EBC706F}"/>
    <cellStyle name="Comma 2 2 3 2 2 7 3" xfId="18572" xr:uid="{4F012E12-6EBC-4143-B2C8-42D79763BC94}"/>
    <cellStyle name="Comma 2 2 3 2 2 8" xfId="7536" xr:uid="{8FC20CD2-62EB-491B-8DCE-E76227A7D80C}"/>
    <cellStyle name="Comma 2 2 3 2 2 8 2" xfId="22245" xr:uid="{A1C6214F-EBEE-4F0E-881C-AF78A060FAB0}"/>
    <cellStyle name="Comma 2 2 3 2 2 9" xfId="14898" xr:uid="{492C9373-5D95-4240-9FA1-10EA6F728153}"/>
    <cellStyle name="Comma 2 2 3 2 3" xfId="227" xr:uid="{8F099712-D786-44B5-910D-F11857CB6FD8}"/>
    <cellStyle name="Comma 2 2 3 2 3 2" xfId="612" xr:uid="{5E2C12D2-1E67-403C-AA3A-A53692546F90}"/>
    <cellStyle name="Comma 2 2 3 2 3 2 2" xfId="1040" xr:uid="{4174EA99-F8E4-4B52-B876-939A8F9621C8}"/>
    <cellStyle name="Comma 2 2 3 2 3 2 2 2" xfId="2036" xr:uid="{04920FF6-63A0-4D5F-8E01-176703F990B7}"/>
    <cellStyle name="Comma 2 2 3 2 3 2 2 2 2" xfId="5710" xr:uid="{6B47A9B2-AC00-4071-B385-CFB49E2EC04D}"/>
    <cellStyle name="Comma 2 2 3 2 3 2 2 2 2 2" xfId="13057" xr:uid="{A3F13B0B-1D18-41B9-8788-E8A140229777}"/>
    <cellStyle name="Comma 2 2 3 2 3 2 2 2 2 2 2" xfId="27766" xr:uid="{89AB0A63-63A8-4E53-9C46-E12DAF47A2F5}"/>
    <cellStyle name="Comma 2 2 3 2 3 2 2 2 2 3" xfId="20419" xr:uid="{E10B9A08-6EF6-408F-8315-65D410E6A94B}"/>
    <cellStyle name="Comma 2 2 3 2 3 2 2 2 3" xfId="9383" xr:uid="{2BA40CFE-E8AB-4CA2-8F92-6381884DBCC1}"/>
    <cellStyle name="Comma 2 2 3 2 3 2 2 2 3 2" xfId="24092" xr:uid="{D7DE3B81-8869-49C2-9558-B2CBCFFA426A}"/>
    <cellStyle name="Comma 2 2 3 2 3 2 2 2 4" xfId="16745" xr:uid="{B5650B08-D777-4BF4-8529-E22D25D0F2DD}"/>
    <cellStyle name="Comma 2 2 3 2 3 2 2 3" xfId="4714" xr:uid="{F64E2787-33D8-4A6D-BBCC-20B98F50B911}"/>
    <cellStyle name="Comma 2 2 3 2 3 2 2 3 2" xfId="12061" xr:uid="{C469F94C-6F75-4815-A1BC-E04FC1AA7149}"/>
    <cellStyle name="Comma 2 2 3 2 3 2 2 3 2 2" xfId="26770" xr:uid="{B952C47F-F26C-433B-BF39-9BCBB6ACBCC3}"/>
    <cellStyle name="Comma 2 2 3 2 3 2 2 3 3" xfId="19423" xr:uid="{FC07FAF0-99C6-4D6C-9487-52F1267744D8}"/>
    <cellStyle name="Comma 2 2 3 2 3 2 2 4" xfId="8387" xr:uid="{97145899-B2D0-4643-AE96-4CC3A5FA41E9}"/>
    <cellStyle name="Comma 2 2 3 2 3 2 2 4 2" xfId="23096" xr:uid="{0299863F-CF4E-40EB-85EC-1E8935407C52}"/>
    <cellStyle name="Comma 2 2 3 2 3 2 2 5" xfId="15749" xr:uid="{74E25B6A-9D10-4F89-B150-244B2681DF8B}"/>
    <cellStyle name="Comma 2 2 3 2 3 2 3" xfId="2037" xr:uid="{BB916174-2CE9-4A6B-89FE-5311F4DE7294}"/>
    <cellStyle name="Comma 2 2 3 2 3 2 3 2" xfId="5711" xr:uid="{F8696177-DF94-44B1-9BF0-AD7D2015E1B9}"/>
    <cellStyle name="Comma 2 2 3 2 3 2 3 2 2" xfId="13058" xr:uid="{DC507ED2-0BC4-478E-92A9-5D8CA69F571C}"/>
    <cellStyle name="Comma 2 2 3 2 3 2 3 2 2 2" xfId="27767" xr:uid="{4A32FB77-684A-4A9B-9DE5-C0B4604614E0}"/>
    <cellStyle name="Comma 2 2 3 2 3 2 3 2 3" xfId="20420" xr:uid="{10565C19-ACDC-4A82-BE08-F0F0C49B96FF}"/>
    <cellStyle name="Comma 2 2 3 2 3 2 3 3" xfId="9384" xr:uid="{C3B5F79F-4886-4105-9BD5-77CD346DF5CE}"/>
    <cellStyle name="Comma 2 2 3 2 3 2 3 3 2" xfId="24093" xr:uid="{F03B469C-D8B7-4EA2-9136-DA647A43676B}"/>
    <cellStyle name="Comma 2 2 3 2 3 2 3 4" xfId="16746" xr:uid="{D66EC06B-B28A-4BC8-B812-7C0ACAFB060A}"/>
    <cellStyle name="Comma 2 2 3 2 3 2 4" xfId="4298" xr:uid="{BB54EF27-C552-414B-B1DE-2B18BC41EA14}"/>
    <cellStyle name="Comma 2 2 3 2 3 2 4 2" xfId="11645" xr:uid="{98192E61-68FC-4F7A-B813-10D42E00D206}"/>
    <cellStyle name="Comma 2 2 3 2 3 2 4 2 2" xfId="26354" xr:uid="{C61AB7BF-31AB-408F-9F9D-82808944402A}"/>
    <cellStyle name="Comma 2 2 3 2 3 2 4 3" xfId="19007" xr:uid="{AAA815F8-1554-4B65-8AC7-75EA33731649}"/>
    <cellStyle name="Comma 2 2 3 2 3 2 5" xfId="7971" xr:uid="{C7A966B6-BD0D-4F0B-BDEE-98112C272CEC}"/>
    <cellStyle name="Comma 2 2 3 2 3 2 5 2" xfId="22680" xr:uid="{BDE10292-2089-4900-B78D-F6B84F2031AE}"/>
    <cellStyle name="Comma 2 2 3 2 3 2 6" xfId="15333" xr:uid="{D11BEFEA-9EC3-4781-92D8-9635F9CAB02B}"/>
    <cellStyle name="Comma 2 2 3 2 3 3" xfId="1041" xr:uid="{25006752-E418-4358-9E47-1F2D8DB9CAD1}"/>
    <cellStyle name="Comma 2 2 3 2 3 3 2" xfId="2038" xr:uid="{D79F7B08-AD6E-4428-95B5-2F92F28C0125}"/>
    <cellStyle name="Comma 2 2 3 2 3 3 2 2" xfId="5712" xr:uid="{CE9EEF38-86B1-4F88-83A6-38988CABC2E4}"/>
    <cellStyle name="Comma 2 2 3 2 3 3 2 2 2" xfId="13059" xr:uid="{9E5B6D2B-203C-43DE-B164-6B78F195C40D}"/>
    <cellStyle name="Comma 2 2 3 2 3 3 2 2 2 2" xfId="27768" xr:uid="{060A8324-5602-4F8D-97CA-E0AC361700AD}"/>
    <cellStyle name="Comma 2 2 3 2 3 3 2 2 3" xfId="20421" xr:uid="{619664F8-CD07-4734-857A-885DFE11631F}"/>
    <cellStyle name="Comma 2 2 3 2 3 3 2 3" xfId="9385" xr:uid="{E05BB82C-40C0-4A35-ADE1-5ADFB9332B59}"/>
    <cellStyle name="Comma 2 2 3 2 3 3 2 3 2" xfId="24094" xr:uid="{C78D733D-7DA9-4439-86F2-AB64C04DAF06}"/>
    <cellStyle name="Comma 2 2 3 2 3 3 2 4" xfId="16747" xr:uid="{627A7DFE-883B-4826-AFC9-31A6F7AC4B75}"/>
    <cellStyle name="Comma 2 2 3 2 3 3 3" xfId="4715" xr:uid="{B2371771-D46F-4738-A063-9E529DE9C96D}"/>
    <cellStyle name="Comma 2 2 3 2 3 3 3 2" xfId="12062" xr:uid="{CDE8D536-CFC0-4190-BC9D-980B530A213A}"/>
    <cellStyle name="Comma 2 2 3 2 3 3 3 2 2" xfId="26771" xr:uid="{223739A8-BD55-456A-B91C-F2D8095102CD}"/>
    <cellStyle name="Comma 2 2 3 2 3 3 3 3" xfId="19424" xr:uid="{51D26AB3-5EA0-4C64-A82C-07A16F55BC9E}"/>
    <cellStyle name="Comma 2 2 3 2 3 3 4" xfId="8388" xr:uid="{35A11D04-9345-4081-A389-6D2CF75F224D}"/>
    <cellStyle name="Comma 2 2 3 2 3 3 4 2" xfId="23097" xr:uid="{C36ED4BF-E952-4B9B-A409-51A976A77211}"/>
    <cellStyle name="Comma 2 2 3 2 3 3 5" xfId="15750" xr:uid="{B5772E16-72D1-432D-98DA-B50A6A6073F0}"/>
    <cellStyle name="Comma 2 2 3 2 3 4" xfId="2039" xr:uid="{DAA15277-22C3-49C2-A280-F3A3A51D79AD}"/>
    <cellStyle name="Comma 2 2 3 2 3 4 2" xfId="5713" xr:uid="{9B7AE6F5-00E8-4ABD-A70A-E568C62456CD}"/>
    <cellStyle name="Comma 2 2 3 2 3 4 2 2" xfId="13060" xr:uid="{31648C8C-4690-42F1-9277-927DDDD1AEA7}"/>
    <cellStyle name="Comma 2 2 3 2 3 4 2 2 2" xfId="27769" xr:uid="{A2A99104-90BD-448A-A33D-7D86CBB5D37A}"/>
    <cellStyle name="Comma 2 2 3 2 3 4 2 3" xfId="20422" xr:uid="{AFA0ACFB-5900-4795-94DE-6031F94C03C5}"/>
    <cellStyle name="Comma 2 2 3 2 3 4 3" xfId="9386" xr:uid="{4DD901C7-F19F-42DF-90E9-158D2BED912F}"/>
    <cellStyle name="Comma 2 2 3 2 3 4 3 2" xfId="24095" xr:uid="{CD7CBA67-A38F-4BE3-A6A5-90BA704F885C}"/>
    <cellStyle name="Comma 2 2 3 2 3 4 4" xfId="16748" xr:uid="{FCC07434-A4F5-46B3-86BA-776387832178}"/>
    <cellStyle name="Comma 2 2 3 2 3 5" xfId="3918" xr:uid="{E1EA1999-35FE-435B-A888-7C911B3A044C}"/>
    <cellStyle name="Comma 2 2 3 2 3 5 2" xfId="11265" xr:uid="{518F15FA-7F91-44A1-AB07-CC7910B37053}"/>
    <cellStyle name="Comma 2 2 3 2 3 5 2 2" xfId="25974" xr:uid="{3B24C647-1AD2-4A89-95DC-A3681816BAF4}"/>
    <cellStyle name="Comma 2 2 3 2 3 5 3" xfId="18627" xr:uid="{47E49B4A-2617-467B-A784-742F537A91DF}"/>
    <cellStyle name="Comma 2 2 3 2 3 6" xfId="7591" xr:uid="{A570BF83-A533-483E-9FF1-4268BAF8A050}"/>
    <cellStyle name="Comma 2 2 3 2 3 6 2" xfId="22300" xr:uid="{6735AE16-CE65-437B-B431-3EFB2C702681}"/>
    <cellStyle name="Comma 2 2 3 2 3 7" xfId="14953" xr:uid="{BBCC67A2-B546-4227-ABC8-0744F9137F13}"/>
    <cellStyle name="Comma 2 2 3 2 4" xfId="613" xr:uid="{4EDDC788-56EB-4696-9F67-D78EF9962902}"/>
    <cellStyle name="Comma 2 2 3 2 4 2" xfId="1042" xr:uid="{1AD64170-902C-4D0C-81C7-770D8EE0E5E6}"/>
    <cellStyle name="Comma 2 2 3 2 4 2 2" xfId="2040" xr:uid="{773162F6-A51F-4F1E-B6CA-71B256953718}"/>
    <cellStyle name="Comma 2 2 3 2 4 2 2 2" xfId="5714" xr:uid="{9C4C6129-2C03-4FD3-9AF2-43F0F2582416}"/>
    <cellStyle name="Comma 2 2 3 2 4 2 2 2 2" xfId="13061" xr:uid="{7CBFFE44-6C85-4D3F-BE41-91324CDA72AA}"/>
    <cellStyle name="Comma 2 2 3 2 4 2 2 2 2 2" xfId="27770" xr:uid="{53701BDD-0725-4BBC-A888-20402E9D3AAF}"/>
    <cellStyle name="Comma 2 2 3 2 4 2 2 2 3" xfId="20423" xr:uid="{32CB8E55-3BE6-4B5B-864D-3F076A623BBD}"/>
    <cellStyle name="Comma 2 2 3 2 4 2 2 3" xfId="9387" xr:uid="{80C8AF45-8BB4-4F43-A109-04DB2BB57F45}"/>
    <cellStyle name="Comma 2 2 3 2 4 2 2 3 2" xfId="24096" xr:uid="{1115DB3F-75CE-4642-A2CB-85EDDDACA848}"/>
    <cellStyle name="Comma 2 2 3 2 4 2 2 4" xfId="16749" xr:uid="{661155DA-619C-4086-A718-4984E03C229C}"/>
    <cellStyle name="Comma 2 2 3 2 4 2 3" xfId="4716" xr:uid="{67FF6592-77FE-4AD0-B461-486C0B1A7299}"/>
    <cellStyle name="Comma 2 2 3 2 4 2 3 2" xfId="12063" xr:uid="{37488C2D-C92B-42F3-A951-DE787F24024D}"/>
    <cellStyle name="Comma 2 2 3 2 4 2 3 2 2" xfId="26772" xr:uid="{5E0C54A5-60D8-4043-B43A-73A22BFBFFB8}"/>
    <cellStyle name="Comma 2 2 3 2 4 2 3 3" xfId="19425" xr:uid="{E0289BBD-53CA-4230-82C5-6E2D6A17C1C2}"/>
    <cellStyle name="Comma 2 2 3 2 4 2 4" xfId="8389" xr:uid="{148C53B3-A355-4B8B-88BF-18D973F47C80}"/>
    <cellStyle name="Comma 2 2 3 2 4 2 4 2" xfId="23098" xr:uid="{B6290CC9-F0E6-457F-B398-FF97C92C9209}"/>
    <cellStyle name="Comma 2 2 3 2 4 2 5" xfId="15751" xr:uid="{2B3AD317-722A-47CC-8A99-265F69D3878C}"/>
    <cellStyle name="Comma 2 2 3 2 4 3" xfId="2041" xr:uid="{2F945A3E-B028-4F1E-B4D9-746BDE1F25BB}"/>
    <cellStyle name="Comma 2 2 3 2 4 3 2" xfId="5715" xr:uid="{B4FAABC8-77CB-43CB-BC45-615C49286A2B}"/>
    <cellStyle name="Comma 2 2 3 2 4 3 2 2" xfId="13062" xr:uid="{CAABFCAE-0FE1-4215-BE4D-A5E1945F61EB}"/>
    <cellStyle name="Comma 2 2 3 2 4 3 2 2 2" xfId="27771" xr:uid="{EC6E46A7-4404-4347-A0D6-674EAC651C7B}"/>
    <cellStyle name="Comma 2 2 3 2 4 3 2 3" xfId="20424" xr:uid="{C791C399-C184-470E-A878-1B27A6810CA0}"/>
    <cellStyle name="Comma 2 2 3 2 4 3 3" xfId="9388" xr:uid="{D0F03F01-D770-409C-87AC-7FC74CC6CA56}"/>
    <cellStyle name="Comma 2 2 3 2 4 3 3 2" xfId="24097" xr:uid="{65E1B2DA-5FF6-4C06-9EA1-A00D4477FAE5}"/>
    <cellStyle name="Comma 2 2 3 2 4 3 4" xfId="16750" xr:uid="{AC1DC5E8-A2AA-4FAC-A845-398DBDC8A6A0}"/>
    <cellStyle name="Comma 2 2 3 2 4 4" xfId="4299" xr:uid="{AAA65F0E-5E82-4B7D-99D5-449D899A2772}"/>
    <cellStyle name="Comma 2 2 3 2 4 4 2" xfId="11646" xr:uid="{89CD7CDC-489F-4C0D-ABD7-5AB7A9CCB53A}"/>
    <cellStyle name="Comma 2 2 3 2 4 4 2 2" xfId="26355" xr:uid="{B630937B-393B-46F9-BAD5-1CDCCED59E3A}"/>
    <cellStyle name="Comma 2 2 3 2 4 4 3" xfId="19008" xr:uid="{03B6B15F-39E0-4AFA-9D70-BFCC76C2F978}"/>
    <cellStyle name="Comma 2 2 3 2 4 5" xfId="7972" xr:uid="{170064F1-AD66-46D0-B53D-E8BA7456A633}"/>
    <cellStyle name="Comma 2 2 3 2 4 5 2" xfId="22681" xr:uid="{B610F408-7A7C-4861-9706-9F1F5D795DB7}"/>
    <cellStyle name="Comma 2 2 3 2 4 6" xfId="15334" xr:uid="{4D55A6CB-D85A-4B8A-B88A-05425BB0801D}"/>
    <cellStyle name="Comma 2 2 3 2 5" xfId="410" xr:uid="{96210E63-0D9E-4EE6-BF9F-2C81A3ED9660}"/>
    <cellStyle name="Comma 2 2 3 2 5 2" xfId="1043" xr:uid="{9E4BE0BE-586F-4CC7-AF49-4652EDC5F468}"/>
    <cellStyle name="Comma 2 2 3 2 5 2 2" xfId="2042" xr:uid="{0122E555-0E88-429D-8D2F-5E88116A8014}"/>
    <cellStyle name="Comma 2 2 3 2 5 2 2 2" xfId="5716" xr:uid="{5B755208-26F6-400F-BCCA-C7236B392C0D}"/>
    <cellStyle name="Comma 2 2 3 2 5 2 2 2 2" xfId="13063" xr:uid="{699A5B6C-42B0-4001-A6B0-1D865120C055}"/>
    <cellStyle name="Comma 2 2 3 2 5 2 2 2 2 2" xfId="27772" xr:uid="{0FC302A5-D877-4156-8485-2FDEEFEAA3EE}"/>
    <cellStyle name="Comma 2 2 3 2 5 2 2 2 3" xfId="20425" xr:uid="{089CC265-8CD7-4771-A1A1-1904F9508F06}"/>
    <cellStyle name="Comma 2 2 3 2 5 2 2 3" xfId="9389" xr:uid="{8B647E4D-148E-498C-AF1D-E089F2FB7A45}"/>
    <cellStyle name="Comma 2 2 3 2 5 2 2 3 2" xfId="24098" xr:uid="{D6016392-7502-416A-BFA0-16A06773D487}"/>
    <cellStyle name="Comma 2 2 3 2 5 2 2 4" xfId="16751" xr:uid="{216F371F-9FC8-4321-A90A-C399897A0ED4}"/>
    <cellStyle name="Comma 2 2 3 2 5 2 3" xfId="4717" xr:uid="{8D80C026-8C3F-49F6-862E-CC6E055C6348}"/>
    <cellStyle name="Comma 2 2 3 2 5 2 3 2" xfId="12064" xr:uid="{7B7CC632-D56A-409E-B373-95DF85E368A5}"/>
    <cellStyle name="Comma 2 2 3 2 5 2 3 2 2" xfId="26773" xr:uid="{D88AD250-3D89-4EF8-AFCE-AEFE3091BEEF}"/>
    <cellStyle name="Comma 2 2 3 2 5 2 3 3" xfId="19426" xr:uid="{BDF937BE-7382-4D28-8613-D576FA83B5C7}"/>
    <cellStyle name="Comma 2 2 3 2 5 2 4" xfId="8390" xr:uid="{1B57A121-A50B-47F2-8F55-EE7D9DD7CAAC}"/>
    <cellStyle name="Comma 2 2 3 2 5 2 4 2" xfId="23099" xr:uid="{04DDADE1-55A7-49BB-89F0-8B454EA79DF2}"/>
    <cellStyle name="Comma 2 2 3 2 5 2 5" xfId="15752" xr:uid="{387C72F0-CAB6-4DDE-AB50-0B21F6B90962}"/>
    <cellStyle name="Comma 2 2 3 2 5 3" xfId="2043" xr:uid="{E529D83A-AC88-4574-B018-A060BC89AFFE}"/>
    <cellStyle name="Comma 2 2 3 2 5 3 2" xfId="5717" xr:uid="{CA6C3DFB-2279-46B0-9F7A-13A236AEEEC3}"/>
    <cellStyle name="Comma 2 2 3 2 5 3 2 2" xfId="13064" xr:uid="{357AE93A-D7D2-4C71-8072-EB0EBB583A9F}"/>
    <cellStyle name="Comma 2 2 3 2 5 3 2 2 2" xfId="27773" xr:uid="{E11D18A5-D3EE-44A2-B582-5572E2EF5144}"/>
    <cellStyle name="Comma 2 2 3 2 5 3 2 3" xfId="20426" xr:uid="{7DAF560E-5332-4A85-A66B-D66D80817A5E}"/>
    <cellStyle name="Comma 2 2 3 2 5 3 3" xfId="9390" xr:uid="{B3BFC7FF-DCC6-431D-81D0-BB4E416511C5}"/>
    <cellStyle name="Comma 2 2 3 2 5 3 3 2" xfId="24099" xr:uid="{F2822217-76E9-47EC-8FCC-A22C81F05AA4}"/>
    <cellStyle name="Comma 2 2 3 2 5 3 4" xfId="16752" xr:uid="{65F57596-4F06-40E8-AED0-989E50DD1B07}"/>
    <cellStyle name="Comma 2 2 3 2 5 4" xfId="4096" xr:uid="{9E33C384-9D29-4A0E-8C2F-035C7B84485B}"/>
    <cellStyle name="Comma 2 2 3 2 5 4 2" xfId="11443" xr:uid="{B05D6E55-5E5F-4769-80FC-9904C8B3B55F}"/>
    <cellStyle name="Comma 2 2 3 2 5 4 2 2" xfId="26152" xr:uid="{15D8A3FB-EE85-4423-B4EB-1752E267563F}"/>
    <cellStyle name="Comma 2 2 3 2 5 4 3" xfId="18805" xr:uid="{0D5B181E-E815-4AED-B7D9-1BE5DAB510C4}"/>
    <cellStyle name="Comma 2 2 3 2 5 5" xfId="7769" xr:uid="{52D378DC-AF7D-490B-93EB-8EBF590AF90C}"/>
    <cellStyle name="Comma 2 2 3 2 5 5 2" xfId="22478" xr:uid="{125BC846-7DE2-4BEA-8559-2B182DA0667D}"/>
    <cellStyle name="Comma 2 2 3 2 5 6" xfId="15131" xr:uid="{D66FC2DF-F256-41C8-A96F-1484EF6ED901}"/>
    <cellStyle name="Comma 2 2 3 2 6" xfId="1044" xr:uid="{06E71B71-726F-4238-BA6F-FECE3AEB0C2B}"/>
    <cellStyle name="Comma 2 2 3 2 6 2" xfId="2044" xr:uid="{D8DFA013-13F1-4639-82B7-932E18286CD6}"/>
    <cellStyle name="Comma 2 2 3 2 6 2 2" xfId="5718" xr:uid="{B6308ACB-709B-42D9-A005-BC5B94D1966B}"/>
    <cellStyle name="Comma 2 2 3 2 6 2 2 2" xfId="13065" xr:uid="{1850E36F-567D-4306-941D-19CD24DB2928}"/>
    <cellStyle name="Comma 2 2 3 2 6 2 2 2 2" xfId="27774" xr:uid="{4AF0F55B-3BC1-4234-8DB4-7003E709A82B}"/>
    <cellStyle name="Comma 2 2 3 2 6 2 2 3" xfId="20427" xr:uid="{5B59B7E0-2895-43E4-A1FC-309259794D7F}"/>
    <cellStyle name="Comma 2 2 3 2 6 2 3" xfId="9391" xr:uid="{88BF337F-A721-432E-920F-5BB4509D7162}"/>
    <cellStyle name="Comma 2 2 3 2 6 2 3 2" xfId="24100" xr:uid="{CAE9CC3F-088C-4F42-B75B-73126C44F913}"/>
    <cellStyle name="Comma 2 2 3 2 6 2 4" xfId="16753" xr:uid="{DF65190D-83F0-47FE-83D6-8E926B5DE2E4}"/>
    <cellStyle name="Comma 2 2 3 2 6 3" xfId="4718" xr:uid="{87207A16-1A6B-47C2-AB54-CBA7A5E2CCCD}"/>
    <cellStyle name="Comma 2 2 3 2 6 3 2" xfId="12065" xr:uid="{56CD5521-8890-4670-98E9-7DDDD92E15C9}"/>
    <cellStyle name="Comma 2 2 3 2 6 3 2 2" xfId="26774" xr:uid="{E1751B80-4C23-4985-99AD-E51B5CE58F91}"/>
    <cellStyle name="Comma 2 2 3 2 6 3 3" xfId="19427" xr:uid="{C71FC7AB-F1BD-412E-B9AA-E0FA63343ED0}"/>
    <cellStyle name="Comma 2 2 3 2 6 4" xfId="8391" xr:uid="{E2566847-7883-4C9B-A4F6-0E4FD6EDD320}"/>
    <cellStyle name="Comma 2 2 3 2 6 4 2" xfId="23100" xr:uid="{8F1F04F2-95A9-460E-BA46-5BEF1185FFB3}"/>
    <cellStyle name="Comma 2 2 3 2 6 5" xfId="15753" xr:uid="{DAA16C0A-CA4D-47A4-9257-B058695B97C4}"/>
    <cellStyle name="Comma 2 2 3 2 7" xfId="2045" xr:uid="{1B4E6B5D-2A19-41FD-A8AC-BE3B756EED01}"/>
    <cellStyle name="Comma 2 2 3 2 7 2" xfId="5719" xr:uid="{987ADE23-B17F-4EC7-8CB8-8D20D737E49F}"/>
    <cellStyle name="Comma 2 2 3 2 7 2 2" xfId="13066" xr:uid="{44FEA2F3-88F7-4C2D-B858-DD72C406DEB3}"/>
    <cellStyle name="Comma 2 2 3 2 7 2 2 2" xfId="27775" xr:uid="{C47E0308-069F-4F1E-AB23-984BE58DD6A1}"/>
    <cellStyle name="Comma 2 2 3 2 7 2 3" xfId="20428" xr:uid="{D877837F-6E69-4C9A-908E-20E1218C7CF6}"/>
    <cellStyle name="Comma 2 2 3 2 7 3" xfId="9392" xr:uid="{E0193BF0-C7C6-4F9B-B91D-4304059D9C7D}"/>
    <cellStyle name="Comma 2 2 3 2 7 3 2" xfId="24101" xr:uid="{70CD7003-D293-40E9-BD36-2AB5B33AEF80}"/>
    <cellStyle name="Comma 2 2 3 2 7 4" xfId="16754" xr:uid="{538A5909-A9FF-40DE-B493-4E5BA934BDA9}"/>
    <cellStyle name="Comma 2 2 3 2 8" xfId="3728" xr:uid="{3522193D-662F-4E46-92D9-26FB51EA913B}"/>
    <cellStyle name="Comma 2 2 3 2 8 2" xfId="11075" xr:uid="{B02ADECF-8407-418F-8656-68C0D4DF838F}"/>
    <cellStyle name="Comma 2 2 3 2 8 2 2" xfId="25784" xr:uid="{145CFDC8-D532-4DEE-9F43-D2E39BE3EA92}"/>
    <cellStyle name="Comma 2 2 3 2 8 3" xfId="18437" xr:uid="{C0682CCC-1615-422B-82D3-6E83A02044B7}"/>
    <cellStyle name="Comma 2 2 3 2 9" xfId="7401" xr:uid="{F0363115-E192-4B47-A817-867F7896D751}"/>
    <cellStyle name="Comma 2 2 3 2 9 2" xfId="22110" xr:uid="{5AA7B64E-8166-4C31-82D9-430625679C16}"/>
    <cellStyle name="Comma 2 2 3 3" xfId="13" xr:uid="{B4F6C41F-8DAD-4658-AD47-163C6292B523}"/>
    <cellStyle name="Comma 2 2 3 3 10" xfId="14764" xr:uid="{2F6A43E9-637D-4375-88CC-4AE0F72FBB49}"/>
    <cellStyle name="Comma 2 2 3 3 2" xfId="176" xr:uid="{AB635252-DE49-4E66-89A8-0657F267A7B1}"/>
    <cellStyle name="Comma 2 2 3 3 2 2" xfId="385" xr:uid="{3FE423A0-8291-46A3-A675-83B87C8DFF51}"/>
    <cellStyle name="Comma 2 2 3 3 2 2 2" xfId="614" xr:uid="{D4862368-F373-4FA8-BDF8-D23EC35CB0A7}"/>
    <cellStyle name="Comma 2 2 3 3 2 2 2 2" xfId="1045" xr:uid="{B51EAD52-1F90-4B41-9029-A0118057333F}"/>
    <cellStyle name="Comma 2 2 3 3 2 2 2 2 2" xfId="2046" xr:uid="{228731FF-8D18-424B-AF2A-BC7907481F3E}"/>
    <cellStyle name="Comma 2 2 3 3 2 2 2 2 2 2" xfId="5720" xr:uid="{56A67748-66D4-4A93-8B4C-D72DD6B896FD}"/>
    <cellStyle name="Comma 2 2 3 3 2 2 2 2 2 2 2" xfId="13067" xr:uid="{FAC2F108-D742-4B8C-A85F-A0FD24D91298}"/>
    <cellStyle name="Comma 2 2 3 3 2 2 2 2 2 2 2 2" xfId="27776" xr:uid="{A0448984-1DC8-4583-BA22-11ED013F6D02}"/>
    <cellStyle name="Comma 2 2 3 3 2 2 2 2 2 2 3" xfId="20429" xr:uid="{6BABE690-2BB9-4D6F-80F2-3275AA40F1C2}"/>
    <cellStyle name="Comma 2 2 3 3 2 2 2 2 2 3" xfId="9393" xr:uid="{20534C28-E21F-4DDF-AB87-91786258A021}"/>
    <cellStyle name="Comma 2 2 3 3 2 2 2 2 2 3 2" xfId="24102" xr:uid="{376D8EDC-7EE9-4038-86B3-6888F0416940}"/>
    <cellStyle name="Comma 2 2 3 3 2 2 2 2 2 4" xfId="16755" xr:uid="{9AF48E2F-613C-436E-9F27-B7AFBC407AA0}"/>
    <cellStyle name="Comma 2 2 3 3 2 2 2 2 3" xfId="4719" xr:uid="{59EA99E6-B6BC-4A1B-B92C-D5DBE514C430}"/>
    <cellStyle name="Comma 2 2 3 3 2 2 2 2 3 2" xfId="12066" xr:uid="{6793781E-0191-4346-A73F-FE91F4453BFB}"/>
    <cellStyle name="Comma 2 2 3 3 2 2 2 2 3 2 2" xfId="26775" xr:uid="{6121782B-8007-42D5-9C28-8DD922E04D25}"/>
    <cellStyle name="Comma 2 2 3 3 2 2 2 2 3 3" xfId="19428" xr:uid="{D6854594-03EB-4759-9B5E-E60C2A7CC716}"/>
    <cellStyle name="Comma 2 2 3 3 2 2 2 2 4" xfId="8392" xr:uid="{1F4011E0-2121-4045-A6B4-0492446D1D10}"/>
    <cellStyle name="Comma 2 2 3 3 2 2 2 2 4 2" xfId="23101" xr:uid="{B7ACA327-D8EB-4187-A84F-A7149C299435}"/>
    <cellStyle name="Comma 2 2 3 3 2 2 2 2 5" xfId="15754" xr:uid="{35909C12-7DF3-4E29-9ED0-F9124BF7571E}"/>
    <cellStyle name="Comma 2 2 3 3 2 2 2 3" xfId="2047" xr:uid="{2068CF93-BDE2-4246-9E62-DB8E4BF1F51E}"/>
    <cellStyle name="Comma 2 2 3 3 2 2 2 3 2" xfId="5721" xr:uid="{884892EC-A600-4D9F-9804-211AFF030EFF}"/>
    <cellStyle name="Comma 2 2 3 3 2 2 2 3 2 2" xfId="13068" xr:uid="{9BB1B2B1-513E-4BAF-9922-A8C7F0F014B7}"/>
    <cellStyle name="Comma 2 2 3 3 2 2 2 3 2 2 2" xfId="27777" xr:uid="{F2BD8C37-AC3D-4F30-ADB6-2A2C37AE2715}"/>
    <cellStyle name="Comma 2 2 3 3 2 2 2 3 2 3" xfId="20430" xr:uid="{64601ECF-FDA8-4CB8-83D4-52AF0C36293B}"/>
    <cellStyle name="Comma 2 2 3 3 2 2 2 3 3" xfId="9394" xr:uid="{C0609305-E24A-4C7B-B407-29DA637B0D93}"/>
    <cellStyle name="Comma 2 2 3 3 2 2 2 3 3 2" xfId="24103" xr:uid="{9F6747C5-2430-4D87-B453-BB4818A96EE1}"/>
    <cellStyle name="Comma 2 2 3 3 2 2 2 3 4" xfId="16756" xr:uid="{44F835E9-DEAD-4BE0-BAAF-DD00FD8B563E}"/>
    <cellStyle name="Comma 2 2 3 3 2 2 2 4" xfId="4300" xr:uid="{9DA9A95F-4E77-424C-80AB-966091D57C33}"/>
    <cellStyle name="Comma 2 2 3 3 2 2 2 4 2" xfId="11647" xr:uid="{540D557C-3AF7-405A-8474-410B211FB67A}"/>
    <cellStyle name="Comma 2 2 3 3 2 2 2 4 2 2" xfId="26356" xr:uid="{AD808414-8A58-49D8-80C2-CDFA980420D7}"/>
    <cellStyle name="Comma 2 2 3 3 2 2 2 4 3" xfId="19009" xr:uid="{752B3C73-31D4-4835-AD2C-DED12BC7A4B9}"/>
    <cellStyle name="Comma 2 2 3 3 2 2 2 5" xfId="7973" xr:uid="{3E5FA767-D827-492A-A6F2-D7AE0E5B61F7}"/>
    <cellStyle name="Comma 2 2 3 3 2 2 2 5 2" xfId="22682" xr:uid="{9094CADB-9988-4450-B161-D707E0AF4727}"/>
    <cellStyle name="Comma 2 2 3 3 2 2 2 6" xfId="15335" xr:uid="{9673DE37-7D5D-49EE-AEF0-0C70296E4876}"/>
    <cellStyle name="Comma 2 2 3 3 2 2 3" xfId="1046" xr:uid="{16971F09-F42C-4076-A89E-DCEEDFE701F1}"/>
    <cellStyle name="Comma 2 2 3 3 2 2 3 2" xfId="2048" xr:uid="{EA2132CF-BF07-4286-836D-E5E29FA0BBF9}"/>
    <cellStyle name="Comma 2 2 3 3 2 2 3 2 2" xfId="5722" xr:uid="{9D4F55C3-9348-4EF3-A971-3B9465BD2689}"/>
    <cellStyle name="Comma 2 2 3 3 2 2 3 2 2 2" xfId="13069" xr:uid="{1A8D1AB8-3034-41F9-82BA-903A7179541E}"/>
    <cellStyle name="Comma 2 2 3 3 2 2 3 2 2 2 2" xfId="27778" xr:uid="{8683ED51-7452-4B0C-9A28-35EE86DFEBC2}"/>
    <cellStyle name="Comma 2 2 3 3 2 2 3 2 2 3" xfId="20431" xr:uid="{CAD5FD1C-3619-40EB-B36C-59D51D5B9F2E}"/>
    <cellStyle name="Comma 2 2 3 3 2 2 3 2 3" xfId="9395" xr:uid="{091956E8-1C18-4B71-8B3B-79CC8BFE697D}"/>
    <cellStyle name="Comma 2 2 3 3 2 2 3 2 3 2" xfId="24104" xr:uid="{B144E100-3ED9-4885-AD9E-FA30C7E9DE9F}"/>
    <cellStyle name="Comma 2 2 3 3 2 2 3 2 4" xfId="16757" xr:uid="{1CE2F68B-0FFF-4DCC-BE86-188A63635BFE}"/>
    <cellStyle name="Comma 2 2 3 3 2 2 3 3" xfId="4720" xr:uid="{61540695-3682-49AA-AB9F-0576A31BA8FC}"/>
    <cellStyle name="Comma 2 2 3 3 2 2 3 3 2" xfId="12067" xr:uid="{2555862D-3342-4930-9715-02EB7E71B7FD}"/>
    <cellStyle name="Comma 2 2 3 3 2 2 3 3 2 2" xfId="26776" xr:uid="{5D5CC4B3-C26D-450F-AB6D-FEB99D5CC9BF}"/>
    <cellStyle name="Comma 2 2 3 3 2 2 3 3 3" xfId="19429" xr:uid="{17956575-67FF-490D-9387-43FEE4985447}"/>
    <cellStyle name="Comma 2 2 3 3 2 2 3 4" xfId="8393" xr:uid="{2D8B139A-A715-4FBB-ACB2-F02261F0E01F}"/>
    <cellStyle name="Comma 2 2 3 3 2 2 3 4 2" xfId="23102" xr:uid="{59A431AD-5BC8-4513-9C41-E431A4473BDB}"/>
    <cellStyle name="Comma 2 2 3 3 2 2 3 5" xfId="15755" xr:uid="{878540F6-9D7A-4C93-B9DA-79545987D416}"/>
    <cellStyle name="Comma 2 2 3 3 2 2 4" xfId="2049" xr:uid="{DE9186AA-9610-4B7A-A655-5E643CE68D4C}"/>
    <cellStyle name="Comma 2 2 3 3 2 2 4 2" xfId="5723" xr:uid="{8F9AD343-FB4C-47D9-A3D5-1562AAA87FC6}"/>
    <cellStyle name="Comma 2 2 3 3 2 2 4 2 2" xfId="13070" xr:uid="{D502C91A-F3BF-46D8-991B-167F3644E9D4}"/>
    <cellStyle name="Comma 2 2 3 3 2 2 4 2 2 2" xfId="27779" xr:uid="{6182D3E0-2A34-45F5-A14A-02A4E56E35FB}"/>
    <cellStyle name="Comma 2 2 3 3 2 2 4 2 3" xfId="20432" xr:uid="{3A4D8E86-2B9B-4999-87DC-3658B3046E34}"/>
    <cellStyle name="Comma 2 2 3 3 2 2 4 3" xfId="9396" xr:uid="{3942475F-9F47-4437-AA1F-C59D1CB4AAB7}"/>
    <cellStyle name="Comma 2 2 3 3 2 2 4 3 2" xfId="24105" xr:uid="{F9E622D1-2DEF-4871-8D7A-275216D9CC89}"/>
    <cellStyle name="Comma 2 2 3 3 2 2 4 4" xfId="16758" xr:uid="{90B5BB83-8BC6-45B0-96E3-1B063C9B0373}"/>
    <cellStyle name="Comma 2 2 3 3 2 2 5" xfId="4073" xr:uid="{E6B76A79-112D-4F30-A088-F230454D4327}"/>
    <cellStyle name="Comma 2 2 3 3 2 2 5 2" xfId="11420" xr:uid="{8343FC2A-FC66-4629-99D5-286A9F600062}"/>
    <cellStyle name="Comma 2 2 3 3 2 2 5 2 2" xfId="26129" xr:uid="{FF12FD7F-1405-4145-9BDE-A8DBDA1C72E3}"/>
    <cellStyle name="Comma 2 2 3 3 2 2 5 3" xfId="18782" xr:uid="{C4B90D9D-A0FA-4068-8967-4F12FFF6E233}"/>
    <cellStyle name="Comma 2 2 3 3 2 2 6" xfId="7746" xr:uid="{C97AA677-6ADD-429A-8F5C-1E403411FA87}"/>
    <cellStyle name="Comma 2 2 3 3 2 2 6 2" xfId="22455" xr:uid="{E3BBA1E2-7B33-4477-B2A6-BF47B1C7BA3B}"/>
    <cellStyle name="Comma 2 2 3 3 2 2 7" xfId="15108" xr:uid="{1727F7B2-74A1-4824-9B8A-8362D9A89312}"/>
    <cellStyle name="Comma 2 2 3 3 2 3" xfId="615" xr:uid="{DD2356C0-0DD2-4820-8834-ACECB3C2EBF8}"/>
    <cellStyle name="Comma 2 2 3 3 2 3 2" xfId="1047" xr:uid="{EDD16307-32C7-4077-93AE-4293584FE464}"/>
    <cellStyle name="Comma 2 2 3 3 2 3 2 2" xfId="2050" xr:uid="{54587605-5510-47FC-9BCA-7817A4D7A7C4}"/>
    <cellStyle name="Comma 2 2 3 3 2 3 2 2 2" xfId="5724" xr:uid="{9F40623A-1113-4729-A011-C38DC1DE4DA9}"/>
    <cellStyle name="Comma 2 2 3 3 2 3 2 2 2 2" xfId="13071" xr:uid="{BD5E9B53-0795-4461-82E4-A5286BC5441C}"/>
    <cellStyle name="Comma 2 2 3 3 2 3 2 2 2 2 2" xfId="27780" xr:uid="{3D6E34FE-FB2C-4DB1-A2E5-5D51CBE37632}"/>
    <cellStyle name="Comma 2 2 3 3 2 3 2 2 2 3" xfId="20433" xr:uid="{F67EE0C9-DD3C-4669-B540-204401987019}"/>
    <cellStyle name="Comma 2 2 3 3 2 3 2 2 3" xfId="9397" xr:uid="{22A1BEE0-1965-4B7C-AAC2-217FD6799F0A}"/>
    <cellStyle name="Comma 2 2 3 3 2 3 2 2 3 2" xfId="24106" xr:uid="{77EEE018-5DC4-404D-969A-F9A34A98B280}"/>
    <cellStyle name="Comma 2 2 3 3 2 3 2 2 4" xfId="16759" xr:uid="{D12005AD-310C-496B-BD4F-808DDA1D152A}"/>
    <cellStyle name="Comma 2 2 3 3 2 3 2 3" xfId="4721" xr:uid="{77441CD5-CC85-471E-8690-1762B0917274}"/>
    <cellStyle name="Comma 2 2 3 3 2 3 2 3 2" xfId="12068" xr:uid="{4595E7B1-ED48-4B1C-A52F-881A3C815E39}"/>
    <cellStyle name="Comma 2 2 3 3 2 3 2 3 2 2" xfId="26777" xr:uid="{1647DEE3-EBCA-4D80-B2F8-09FB853D90D7}"/>
    <cellStyle name="Comma 2 2 3 3 2 3 2 3 3" xfId="19430" xr:uid="{645451D5-F47E-4F03-8576-96F21FC7C9C4}"/>
    <cellStyle name="Comma 2 2 3 3 2 3 2 4" xfId="8394" xr:uid="{0F297D2B-9E5A-4751-B94E-C36742BC5403}"/>
    <cellStyle name="Comma 2 2 3 3 2 3 2 4 2" xfId="23103" xr:uid="{02E9039F-F2F1-4DE6-A155-480BC139E9D0}"/>
    <cellStyle name="Comma 2 2 3 3 2 3 2 5" xfId="15756" xr:uid="{E04D7EF6-5F43-4B6B-9BF5-4763D5398EBD}"/>
    <cellStyle name="Comma 2 2 3 3 2 3 3" xfId="2051" xr:uid="{37293B63-5780-4161-A6E3-30C37D7CEB08}"/>
    <cellStyle name="Comma 2 2 3 3 2 3 3 2" xfId="5725" xr:uid="{55C1AB5B-91CC-4C84-B95E-941F19183DD2}"/>
    <cellStyle name="Comma 2 2 3 3 2 3 3 2 2" xfId="13072" xr:uid="{B6DC1998-6B9A-4F8C-B40D-CF56569A77C4}"/>
    <cellStyle name="Comma 2 2 3 3 2 3 3 2 2 2" xfId="27781" xr:uid="{33DF484A-3155-4802-9E47-55424225A54C}"/>
    <cellStyle name="Comma 2 2 3 3 2 3 3 2 3" xfId="20434" xr:uid="{B9177E4F-B495-4C8D-8B7A-E9E8347C7390}"/>
    <cellStyle name="Comma 2 2 3 3 2 3 3 3" xfId="9398" xr:uid="{B96241AE-92ED-4B41-83AA-E1198C956A1D}"/>
    <cellStyle name="Comma 2 2 3 3 2 3 3 3 2" xfId="24107" xr:uid="{1345E72B-7741-4E5B-AACC-3BC793C55685}"/>
    <cellStyle name="Comma 2 2 3 3 2 3 3 4" xfId="16760" xr:uid="{F3E591A4-CC3C-406F-8446-4D0231956D3B}"/>
    <cellStyle name="Comma 2 2 3 3 2 3 4" xfId="4301" xr:uid="{B2B8739E-DB60-4F42-8BE7-594D2C904C40}"/>
    <cellStyle name="Comma 2 2 3 3 2 3 4 2" xfId="11648" xr:uid="{5627735D-1F39-4988-ADBD-E8CEF4B9F0AD}"/>
    <cellStyle name="Comma 2 2 3 3 2 3 4 2 2" xfId="26357" xr:uid="{62F3C27E-9193-4FAB-B26A-698A17A8E318}"/>
    <cellStyle name="Comma 2 2 3 3 2 3 4 3" xfId="19010" xr:uid="{D219A644-7454-4B56-BC3E-EE2E5298F316}"/>
    <cellStyle name="Comma 2 2 3 3 2 3 5" xfId="7974" xr:uid="{A12C5662-45BB-46FE-B71C-BDB8364AA4C0}"/>
    <cellStyle name="Comma 2 2 3 3 2 3 5 2" xfId="22683" xr:uid="{BAB1FB0A-A420-4005-8CFC-8082211684D7}"/>
    <cellStyle name="Comma 2 2 3 3 2 3 6" xfId="15336" xr:uid="{161867AA-AB36-4791-BEBF-B450813DFC0C}"/>
    <cellStyle name="Comma 2 2 3 3 2 4" xfId="565" xr:uid="{BEDD6BA8-1699-46FC-8BEF-448FA047D0CA}"/>
    <cellStyle name="Comma 2 2 3 3 2 4 2" xfId="1048" xr:uid="{B6AA5481-7721-445B-A51D-5D816DA9AAEE}"/>
    <cellStyle name="Comma 2 2 3 3 2 4 2 2" xfId="2052" xr:uid="{C38FC465-2449-49C6-B5D4-3565A3E411D2}"/>
    <cellStyle name="Comma 2 2 3 3 2 4 2 2 2" xfId="5726" xr:uid="{75EDAD4B-21AE-4068-8B8F-AB81C722417F}"/>
    <cellStyle name="Comma 2 2 3 3 2 4 2 2 2 2" xfId="13073" xr:uid="{337DADF3-F7DD-4CFA-8814-6A97194A0B09}"/>
    <cellStyle name="Comma 2 2 3 3 2 4 2 2 2 2 2" xfId="27782" xr:uid="{7F69C4A9-1289-4FAE-B064-3F6D0D3A8934}"/>
    <cellStyle name="Comma 2 2 3 3 2 4 2 2 2 3" xfId="20435" xr:uid="{3B432A33-55AD-4EB3-B3B0-5F521E191C7F}"/>
    <cellStyle name="Comma 2 2 3 3 2 4 2 2 3" xfId="9399" xr:uid="{77EDD5D0-00EE-44EC-9DFA-E95BFEB5642B}"/>
    <cellStyle name="Comma 2 2 3 3 2 4 2 2 3 2" xfId="24108" xr:uid="{0E6DADBA-1821-4E5A-80FB-F8587CB97853}"/>
    <cellStyle name="Comma 2 2 3 3 2 4 2 2 4" xfId="16761" xr:uid="{DD455695-29F2-4491-8254-9A908062FBE4}"/>
    <cellStyle name="Comma 2 2 3 3 2 4 2 3" xfId="4722" xr:uid="{F9FECDCC-9955-4137-8CAF-93F8742F9F68}"/>
    <cellStyle name="Comma 2 2 3 3 2 4 2 3 2" xfId="12069" xr:uid="{4F7DA654-229A-43B4-8A10-0F318EEB881B}"/>
    <cellStyle name="Comma 2 2 3 3 2 4 2 3 2 2" xfId="26778" xr:uid="{7862DF1A-187C-4D0A-9A4C-E2A02EAA8EA5}"/>
    <cellStyle name="Comma 2 2 3 3 2 4 2 3 3" xfId="19431" xr:uid="{DEA66FF5-A203-47E8-A854-D8AB28B10DC0}"/>
    <cellStyle name="Comma 2 2 3 3 2 4 2 4" xfId="8395" xr:uid="{6D92F315-0106-4EA6-8573-843F5C293C9E}"/>
    <cellStyle name="Comma 2 2 3 3 2 4 2 4 2" xfId="23104" xr:uid="{34BF9680-A6BC-4D60-A3D4-67095E7C91C9}"/>
    <cellStyle name="Comma 2 2 3 3 2 4 2 5" xfId="15757" xr:uid="{D7C98252-C92F-4027-813D-873E8F2C1763}"/>
    <cellStyle name="Comma 2 2 3 3 2 4 3" xfId="2053" xr:uid="{97F82653-2A1A-4F09-9512-CC505A86691C}"/>
    <cellStyle name="Comma 2 2 3 3 2 4 3 2" xfId="5727" xr:uid="{743011DA-73D0-4D1E-9631-13FAA0901010}"/>
    <cellStyle name="Comma 2 2 3 3 2 4 3 2 2" xfId="13074" xr:uid="{B0C74A66-DAF0-4581-9085-F32FED27655D}"/>
    <cellStyle name="Comma 2 2 3 3 2 4 3 2 2 2" xfId="27783" xr:uid="{019D06CF-AE48-485C-8BD0-76224DA3A663}"/>
    <cellStyle name="Comma 2 2 3 3 2 4 3 2 3" xfId="20436" xr:uid="{B84F87A0-6EE8-4B53-841A-93DF8937511A}"/>
    <cellStyle name="Comma 2 2 3 3 2 4 3 3" xfId="9400" xr:uid="{59377B9D-D3F5-488D-974E-34BFAE65173B}"/>
    <cellStyle name="Comma 2 2 3 3 2 4 3 3 2" xfId="24109" xr:uid="{1EAC3242-9973-4673-B692-422297DB66E8}"/>
    <cellStyle name="Comma 2 2 3 3 2 4 3 4" xfId="16762" xr:uid="{9CF98BDF-2B44-4BFF-9019-1FC3BF656558}"/>
    <cellStyle name="Comma 2 2 3 3 2 4 4" xfId="4251" xr:uid="{0D93B722-C638-41FD-B5F5-489AFAC181FC}"/>
    <cellStyle name="Comma 2 2 3 3 2 4 4 2" xfId="11598" xr:uid="{BBD39207-0474-4521-BE1C-4122420BF0B7}"/>
    <cellStyle name="Comma 2 2 3 3 2 4 4 2 2" xfId="26307" xr:uid="{0742E0F4-2BF2-49D6-9DB6-02F30126C7D5}"/>
    <cellStyle name="Comma 2 2 3 3 2 4 4 3" xfId="18960" xr:uid="{976A415D-6F91-4B48-8701-3BE0ED361831}"/>
    <cellStyle name="Comma 2 2 3 3 2 4 5" xfId="7924" xr:uid="{05054B8E-795C-41E4-869D-14A4CA800947}"/>
    <cellStyle name="Comma 2 2 3 3 2 4 5 2" xfId="22633" xr:uid="{7184CB74-3712-496B-9310-BD6AF9DD7571}"/>
    <cellStyle name="Comma 2 2 3 3 2 4 6" xfId="15286" xr:uid="{5F45FB27-43A0-4A58-AAAB-E71E5D18E9A6}"/>
    <cellStyle name="Comma 2 2 3 3 2 5" xfId="1049" xr:uid="{3E73039B-0B12-44BB-8D61-8FB76341A586}"/>
    <cellStyle name="Comma 2 2 3 3 2 5 2" xfId="2054" xr:uid="{CB88C9BC-B506-43AA-9CA7-E80419D47979}"/>
    <cellStyle name="Comma 2 2 3 3 2 5 2 2" xfId="5728" xr:uid="{B6DA8AF1-CBFE-401A-9EA9-FF77D2812604}"/>
    <cellStyle name="Comma 2 2 3 3 2 5 2 2 2" xfId="13075" xr:uid="{08EB63A8-324D-44EE-B3C2-C34A42E8DE55}"/>
    <cellStyle name="Comma 2 2 3 3 2 5 2 2 2 2" xfId="27784" xr:uid="{D58A1813-9AD1-4B9E-8DA1-072B96E787DA}"/>
    <cellStyle name="Comma 2 2 3 3 2 5 2 2 3" xfId="20437" xr:uid="{040F728C-29DB-437A-A711-77C4862C36B8}"/>
    <cellStyle name="Comma 2 2 3 3 2 5 2 3" xfId="9401" xr:uid="{E1EAA77C-E5CD-45D4-A497-624B3C76D678}"/>
    <cellStyle name="Comma 2 2 3 3 2 5 2 3 2" xfId="24110" xr:uid="{8E4EF00C-7198-41AB-A32F-D82F7FA013FC}"/>
    <cellStyle name="Comma 2 2 3 3 2 5 2 4" xfId="16763" xr:uid="{142A35A5-7962-4EEA-802B-341D48A88ED6}"/>
    <cellStyle name="Comma 2 2 3 3 2 5 3" xfId="4723" xr:uid="{1BA6F64A-7350-4F41-A166-25A730D74887}"/>
    <cellStyle name="Comma 2 2 3 3 2 5 3 2" xfId="12070" xr:uid="{6E22F2C9-023B-4912-8A2C-37B667558042}"/>
    <cellStyle name="Comma 2 2 3 3 2 5 3 2 2" xfId="26779" xr:uid="{B57B386A-8CFF-4986-9D1D-247A93B559CB}"/>
    <cellStyle name="Comma 2 2 3 3 2 5 3 3" xfId="19432" xr:uid="{B30AA72F-DB77-4B49-B349-CDA0A00C2FDD}"/>
    <cellStyle name="Comma 2 2 3 3 2 5 4" xfId="8396" xr:uid="{AF2CF6CF-2584-43FD-AC70-03773454979C}"/>
    <cellStyle name="Comma 2 2 3 3 2 5 4 2" xfId="23105" xr:uid="{66069333-9D1D-442F-9581-DF8C41F156EC}"/>
    <cellStyle name="Comma 2 2 3 3 2 5 5" xfId="15758" xr:uid="{072BBFE6-4963-4A2E-8A92-56AD812AAC14}"/>
    <cellStyle name="Comma 2 2 3 3 2 6" xfId="2055" xr:uid="{B17E9A2A-CB8F-46B5-947F-C18A27FE59FF}"/>
    <cellStyle name="Comma 2 2 3 3 2 6 2" xfId="5729" xr:uid="{9DBA5547-C0AA-473A-82EA-6A9F389BE921}"/>
    <cellStyle name="Comma 2 2 3 3 2 6 2 2" xfId="13076" xr:uid="{4799906A-2825-40A8-B008-E413F9689886}"/>
    <cellStyle name="Comma 2 2 3 3 2 6 2 2 2" xfId="27785" xr:uid="{AA07F4DA-A39B-4AC5-8AE9-D2AF325829E3}"/>
    <cellStyle name="Comma 2 2 3 3 2 6 2 3" xfId="20438" xr:uid="{DD41DDED-55DF-40D8-93C4-389236666222}"/>
    <cellStyle name="Comma 2 2 3 3 2 6 3" xfId="9402" xr:uid="{907C1142-265D-43EE-9D29-325B85AB817C}"/>
    <cellStyle name="Comma 2 2 3 3 2 6 3 2" xfId="24111" xr:uid="{19D6ACCE-3DE9-4DF6-A504-072BCDE8C56A}"/>
    <cellStyle name="Comma 2 2 3 3 2 6 4" xfId="16764" xr:uid="{685B8655-0CBF-4ACD-A0F6-6861E54B96E2}"/>
    <cellStyle name="Comma 2 2 3 3 2 7" xfId="3883" xr:uid="{46FB284A-DB34-4474-AFBE-F26DAB6EEB06}"/>
    <cellStyle name="Comma 2 2 3 3 2 7 2" xfId="11230" xr:uid="{00401826-FAAD-430A-8540-59C7B5EE4A4F}"/>
    <cellStyle name="Comma 2 2 3 3 2 7 2 2" xfId="25939" xr:uid="{2C46B0D0-C1C4-40B3-BE1C-8764529A0060}"/>
    <cellStyle name="Comma 2 2 3 3 2 7 3" xfId="18592" xr:uid="{CD0AA52C-39C5-4C89-93C8-37EA9E5F93D7}"/>
    <cellStyle name="Comma 2 2 3 3 2 8" xfId="7556" xr:uid="{347E127D-3426-4506-B51A-038A3A6E7508}"/>
    <cellStyle name="Comma 2 2 3 3 2 8 2" xfId="22265" xr:uid="{DFF1E3A9-2237-4CDA-83F3-9D587719B528}"/>
    <cellStyle name="Comma 2 2 3 3 2 9" xfId="14918" xr:uid="{2A66647C-9D12-4F0B-9038-193AD1253B0B}"/>
    <cellStyle name="Comma 2 2 3 3 3" xfId="228" xr:uid="{F3410F05-4585-4BE1-BD96-D1BB4BF8F203}"/>
    <cellStyle name="Comma 2 2 3 3 3 2" xfId="616" xr:uid="{5D0768FA-20CC-490F-9760-E273196FBAED}"/>
    <cellStyle name="Comma 2 2 3 3 3 2 2" xfId="1050" xr:uid="{DAC8F0EC-03AC-4459-8169-3145AADC8299}"/>
    <cellStyle name="Comma 2 2 3 3 3 2 2 2" xfId="2056" xr:uid="{4EC959BB-EA77-473C-97F9-34B5CDF5BEC5}"/>
    <cellStyle name="Comma 2 2 3 3 3 2 2 2 2" xfId="5730" xr:uid="{32BCEDC2-26EF-4702-B49F-575862BE7B90}"/>
    <cellStyle name="Comma 2 2 3 3 3 2 2 2 2 2" xfId="13077" xr:uid="{ACF43F66-73F3-422D-BE77-E82BB6AEFF7F}"/>
    <cellStyle name="Comma 2 2 3 3 3 2 2 2 2 2 2" xfId="27786" xr:uid="{0EB3C1B8-4545-4657-ADB7-2A433A7E616B}"/>
    <cellStyle name="Comma 2 2 3 3 3 2 2 2 2 3" xfId="20439" xr:uid="{0E6B8621-18D2-4A8E-B6A2-917B52865D40}"/>
    <cellStyle name="Comma 2 2 3 3 3 2 2 2 3" xfId="9403" xr:uid="{48E9DE12-E459-49A3-BC1E-E69449F8B22C}"/>
    <cellStyle name="Comma 2 2 3 3 3 2 2 2 3 2" xfId="24112" xr:uid="{134EFBAC-B9BC-414B-8174-77B4304F804F}"/>
    <cellStyle name="Comma 2 2 3 3 3 2 2 2 4" xfId="16765" xr:uid="{12C8E442-FA5C-41C1-BD4E-65923B4E2E5B}"/>
    <cellStyle name="Comma 2 2 3 3 3 2 2 3" xfId="4724" xr:uid="{97A5F797-725B-4DFB-B7CF-B5E600B3A352}"/>
    <cellStyle name="Comma 2 2 3 3 3 2 2 3 2" xfId="12071" xr:uid="{8F7B1220-5C2E-46DB-9FAA-DC2BF383AF9A}"/>
    <cellStyle name="Comma 2 2 3 3 3 2 2 3 2 2" xfId="26780" xr:uid="{A7D52487-0132-4659-AAA5-F2B9F8A5EC79}"/>
    <cellStyle name="Comma 2 2 3 3 3 2 2 3 3" xfId="19433" xr:uid="{2ED54EEE-4961-4E87-B318-8C8371B94FB1}"/>
    <cellStyle name="Comma 2 2 3 3 3 2 2 4" xfId="8397" xr:uid="{C6E26E23-6504-4925-8326-CD36380CC26B}"/>
    <cellStyle name="Comma 2 2 3 3 3 2 2 4 2" xfId="23106" xr:uid="{58DE8390-5C95-4139-8D88-3B0BA028414F}"/>
    <cellStyle name="Comma 2 2 3 3 3 2 2 5" xfId="15759" xr:uid="{2C488AA6-8590-4DB4-B7F3-8F441F86A222}"/>
    <cellStyle name="Comma 2 2 3 3 3 2 3" xfId="2057" xr:uid="{D3D9BA05-D10F-4249-9C8D-276F58005E9E}"/>
    <cellStyle name="Comma 2 2 3 3 3 2 3 2" xfId="5731" xr:uid="{2FD48F32-D295-427D-9CD7-0DB17AADFA5B}"/>
    <cellStyle name="Comma 2 2 3 3 3 2 3 2 2" xfId="13078" xr:uid="{627E3D9A-23A8-4746-A065-9C28BE4A891F}"/>
    <cellStyle name="Comma 2 2 3 3 3 2 3 2 2 2" xfId="27787" xr:uid="{4D231C8E-6DF3-4608-85ED-A1896606116A}"/>
    <cellStyle name="Comma 2 2 3 3 3 2 3 2 3" xfId="20440" xr:uid="{D955FC51-0BCD-4923-8992-D9AA409C45CE}"/>
    <cellStyle name="Comma 2 2 3 3 3 2 3 3" xfId="9404" xr:uid="{9164EF3C-0ACF-4609-BDFF-E1BDEEA0B6F1}"/>
    <cellStyle name="Comma 2 2 3 3 3 2 3 3 2" xfId="24113" xr:uid="{1C5BE849-5AFC-43B8-835E-65059493EC0C}"/>
    <cellStyle name="Comma 2 2 3 3 3 2 3 4" xfId="16766" xr:uid="{A09CAB42-7AAF-4DA5-9824-5E477153FC6A}"/>
    <cellStyle name="Comma 2 2 3 3 3 2 4" xfId="4302" xr:uid="{6F9617FE-871B-43AC-8C64-FF321FD10DDE}"/>
    <cellStyle name="Comma 2 2 3 3 3 2 4 2" xfId="11649" xr:uid="{3154004D-908F-481C-84FC-400F3C7DBCE1}"/>
    <cellStyle name="Comma 2 2 3 3 3 2 4 2 2" xfId="26358" xr:uid="{46D13952-DB85-4F5B-9764-090AE57D3387}"/>
    <cellStyle name="Comma 2 2 3 3 3 2 4 3" xfId="19011" xr:uid="{61E42D89-5BA9-4C6A-8B13-6983C233F49C}"/>
    <cellStyle name="Comma 2 2 3 3 3 2 5" xfId="7975" xr:uid="{58458ECA-CBDC-4725-9B98-D66F28DD4E8D}"/>
    <cellStyle name="Comma 2 2 3 3 3 2 5 2" xfId="22684" xr:uid="{F82B21D5-9A91-419B-8897-9F73691775AF}"/>
    <cellStyle name="Comma 2 2 3 3 3 2 6" xfId="15337" xr:uid="{476344F8-159E-40F5-8DF4-C9D1A5301681}"/>
    <cellStyle name="Comma 2 2 3 3 3 3" xfId="1051" xr:uid="{F5A7BF76-B67F-41B2-97D4-E98E3157040B}"/>
    <cellStyle name="Comma 2 2 3 3 3 3 2" xfId="2058" xr:uid="{9ED843D2-8F3F-41F6-85D4-54D10CDC4C3D}"/>
    <cellStyle name="Comma 2 2 3 3 3 3 2 2" xfId="5732" xr:uid="{603BA9E1-8D74-4B70-9B82-2760874F632B}"/>
    <cellStyle name="Comma 2 2 3 3 3 3 2 2 2" xfId="13079" xr:uid="{4F881412-5ABB-4ABF-A646-166DC6FFE6E5}"/>
    <cellStyle name="Comma 2 2 3 3 3 3 2 2 2 2" xfId="27788" xr:uid="{19828A56-6E29-4A8B-8F86-9D1466C4328E}"/>
    <cellStyle name="Comma 2 2 3 3 3 3 2 2 3" xfId="20441" xr:uid="{7EEAFAC0-E903-42DA-A631-FD65F7EB8488}"/>
    <cellStyle name="Comma 2 2 3 3 3 3 2 3" xfId="9405" xr:uid="{89635CFC-B54C-41F1-B42B-ADE760EAD13D}"/>
    <cellStyle name="Comma 2 2 3 3 3 3 2 3 2" xfId="24114" xr:uid="{59750A48-7635-4DA7-B181-DE20DE72D980}"/>
    <cellStyle name="Comma 2 2 3 3 3 3 2 4" xfId="16767" xr:uid="{181A9638-6271-48BB-811E-CB9C4D476AAC}"/>
    <cellStyle name="Comma 2 2 3 3 3 3 3" xfId="4725" xr:uid="{EBF4BFCD-EFC8-4B39-A0C7-627AAB866EFA}"/>
    <cellStyle name="Comma 2 2 3 3 3 3 3 2" xfId="12072" xr:uid="{938114CD-8CE9-4EE2-8E2E-9807F8736E5F}"/>
    <cellStyle name="Comma 2 2 3 3 3 3 3 2 2" xfId="26781" xr:uid="{B631AB85-D9A6-464F-B25E-4C672E2FD89E}"/>
    <cellStyle name="Comma 2 2 3 3 3 3 3 3" xfId="19434" xr:uid="{ACCCB56A-A183-459E-A747-9509954083DA}"/>
    <cellStyle name="Comma 2 2 3 3 3 3 4" xfId="8398" xr:uid="{DD651C37-4E25-4437-887F-9501571ECA43}"/>
    <cellStyle name="Comma 2 2 3 3 3 3 4 2" xfId="23107" xr:uid="{3F5D614D-6B0A-4D18-ADB0-D6289BD697BF}"/>
    <cellStyle name="Comma 2 2 3 3 3 3 5" xfId="15760" xr:uid="{28466F65-8852-406A-A621-0B6E776F6168}"/>
    <cellStyle name="Comma 2 2 3 3 3 4" xfId="2059" xr:uid="{1FAA428A-7F0C-46A9-B55D-99F1C781C1B6}"/>
    <cellStyle name="Comma 2 2 3 3 3 4 2" xfId="5733" xr:uid="{33DB8E04-DF23-4204-8111-9A9DA1F6A4DE}"/>
    <cellStyle name="Comma 2 2 3 3 3 4 2 2" xfId="13080" xr:uid="{0B5A8924-CE68-4688-8F0E-82898D639DD0}"/>
    <cellStyle name="Comma 2 2 3 3 3 4 2 2 2" xfId="27789" xr:uid="{3F28FAE2-2854-459B-91EF-75B9CAB39569}"/>
    <cellStyle name="Comma 2 2 3 3 3 4 2 3" xfId="20442" xr:uid="{360745C6-30BE-4D49-89C0-2892F528CDB7}"/>
    <cellStyle name="Comma 2 2 3 3 3 4 3" xfId="9406" xr:uid="{57A513F9-1DEF-400B-9A96-064E6E3843A8}"/>
    <cellStyle name="Comma 2 2 3 3 3 4 3 2" xfId="24115" xr:uid="{5C78E4CA-94E4-4D1C-ABAD-68F0EB043086}"/>
    <cellStyle name="Comma 2 2 3 3 3 4 4" xfId="16768" xr:uid="{710A8E7A-DBF0-4999-BD5F-B8D038BA26D5}"/>
    <cellStyle name="Comma 2 2 3 3 3 5" xfId="3919" xr:uid="{4C9E9FE0-DFC2-4964-A789-096A680FB39E}"/>
    <cellStyle name="Comma 2 2 3 3 3 5 2" xfId="11266" xr:uid="{96FAF471-A17B-4007-A097-2A8C865E8C24}"/>
    <cellStyle name="Comma 2 2 3 3 3 5 2 2" xfId="25975" xr:uid="{164F000C-F1FF-469B-8EBE-2369F196FB53}"/>
    <cellStyle name="Comma 2 2 3 3 3 5 3" xfId="18628" xr:uid="{56BCA83A-7096-44B1-ABD0-4588969A46C5}"/>
    <cellStyle name="Comma 2 2 3 3 3 6" xfId="7592" xr:uid="{43563336-A18A-4980-A896-8DAC646F7973}"/>
    <cellStyle name="Comma 2 2 3 3 3 6 2" xfId="22301" xr:uid="{967288E4-B5BE-41EC-A2FF-7E901BA2EEA8}"/>
    <cellStyle name="Comma 2 2 3 3 3 7" xfId="14954" xr:uid="{4F5CD92A-6666-4FB4-8457-76BB514A845A}"/>
    <cellStyle name="Comma 2 2 3 3 4" xfId="617" xr:uid="{F18205B3-286A-44AF-8C31-1CC3F2346EEC}"/>
    <cellStyle name="Comma 2 2 3 3 4 2" xfId="1052" xr:uid="{BC4673E4-2C15-4BF1-BB95-4A77FC807B8C}"/>
    <cellStyle name="Comma 2 2 3 3 4 2 2" xfId="2060" xr:uid="{2392D714-C74F-4B33-9896-91E0638821A9}"/>
    <cellStyle name="Comma 2 2 3 3 4 2 2 2" xfId="5734" xr:uid="{BF19962F-F10F-4E7E-9BDF-09D4D16E09EC}"/>
    <cellStyle name="Comma 2 2 3 3 4 2 2 2 2" xfId="13081" xr:uid="{61F79DD6-A36F-4D2C-A7C7-9043C6742BF2}"/>
    <cellStyle name="Comma 2 2 3 3 4 2 2 2 2 2" xfId="27790" xr:uid="{0B52691D-2CAE-400F-8AA1-DC6087E2484C}"/>
    <cellStyle name="Comma 2 2 3 3 4 2 2 2 3" xfId="20443" xr:uid="{B496E754-9A38-4516-B81F-27BC11F4457E}"/>
    <cellStyle name="Comma 2 2 3 3 4 2 2 3" xfId="9407" xr:uid="{9716CDCF-4035-468C-B6B1-AF57ADF4D704}"/>
    <cellStyle name="Comma 2 2 3 3 4 2 2 3 2" xfId="24116" xr:uid="{3ECD0990-2B38-496A-84C6-2EAFC8CA959E}"/>
    <cellStyle name="Comma 2 2 3 3 4 2 2 4" xfId="16769" xr:uid="{1C831AAE-5D4F-4312-B263-5A310D98B303}"/>
    <cellStyle name="Comma 2 2 3 3 4 2 3" xfId="4726" xr:uid="{ECD9B947-D996-4011-A2E8-8E62E14D96C7}"/>
    <cellStyle name="Comma 2 2 3 3 4 2 3 2" xfId="12073" xr:uid="{0B5472D0-331C-4DD2-98D6-613C380EF0D5}"/>
    <cellStyle name="Comma 2 2 3 3 4 2 3 2 2" xfId="26782" xr:uid="{3244203A-F89A-45BF-86D3-AAF8CC0DA57C}"/>
    <cellStyle name="Comma 2 2 3 3 4 2 3 3" xfId="19435" xr:uid="{E9EBDB7C-47C2-4B9C-AA8A-DE6B51477446}"/>
    <cellStyle name="Comma 2 2 3 3 4 2 4" xfId="8399" xr:uid="{3BBB7F83-3D5C-43AD-99EC-2820D6BAE936}"/>
    <cellStyle name="Comma 2 2 3 3 4 2 4 2" xfId="23108" xr:uid="{31B20611-D090-414F-887C-07BF91D645B6}"/>
    <cellStyle name="Comma 2 2 3 3 4 2 5" xfId="15761" xr:uid="{8A2536F3-E67B-49D7-B800-FDD6049200C2}"/>
    <cellStyle name="Comma 2 2 3 3 4 3" xfId="2061" xr:uid="{9F83FC09-AF0F-4B09-A1FE-939727E88B49}"/>
    <cellStyle name="Comma 2 2 3 3 4 3 2" xfId="5735" xr:uid="{612BF4AE-F8ED-48E2-A473-4B4C0C693A78}"/>
    <cellStyle name="Comma 2 2 3 3 4 3 2 2" xfId="13082" xr:uid="{829E9D3F-37C1-4FE4-84EC-D9E47D385031}"/>
    <cellStyle name="Comma 2 2 3 3 4 3 2 2 2" xfId="27791" xr:uid="{679459E5-079B-4DD8-9748-2E471ECAB72C}"/>
    <cellStyle name="Comma 2 2 3 3 4 3 2 3" xfId="20444" xr:uid="{3E634AF0-DB98-4E8D-BE14-4289FDCAADCD}"/>
    <cellStyle name="Comma 2 2 3 3 4 3 3" xfId="9408" xr:uid="{9E12AE4A-FBA3-4E22-B1B9-D81CE950885A}"/>
    <cellStyle name="Comma 2 2 3 3 4 3 3 2" xfId="24117" xr:uid="{42B53905-1F0C-4CA9-BA03-CC9B636AD066}"/>
    <cellStyle name="Comma 2 2 3 3 4 3 4" xfId="16770" xr:uid="{2AE61E17-75B0-4B88-9541-8175E7C8DB78}"/>
    <cellStyle name="Comma 2 2 3 3 4 4" xfId="4303" xr:uid="{129CAE91-43AE-4C15-9396-64F5E84F7AF2}"/>
    <cellStyle name="Comma 2 2 3 3 4 4 2" xfId="11650" xr:uid="{18CD35EA-B989-4EF2-B2FA-A673A4FF02B8}"/>
    <cellStyle name="Comma 2 2 3 3 4 4 2 2" xfId="26359" xr:uid="{C173F176-C912-4B72-9208-C9F51EB7CEF6}"/>
    <cellStyle name="Comma 2 2 3 3 4 4 3" xfId="19012" xr:uid="{5221EF75-3E25-4B19-BEC6-B7DA9A600B6D}"/>
    <cellStyle name="Comma 2 2 3 3 4 5" xfId="7976" xr:uid="{1530CFBC-507A-4A8F-8EDB-68DDF858599E}"/>
    <cellStyle name="Comma 2 2 3 3 4 5 2" xfId="22685" xr:uid="{572A6EB9-FF4F-472E-9AEC-096DA5D7F798}"/>
    <cellStyle name="Comma 2 2 3 3 4 6" xfId="15338" xr:uid="{CDDF04D8-2F13-4460-893E-50CB805A6639}"/>
    <cellStyle name="Comma 2 2 3 3 5" xfId="411" xr:uid="{8940D5CF-731B-4BA2-B47C-215F9635EEDC}"/>
    <cellStyle name="Comma 2 2 3 3 5 2" xfId="1053" xr:uid="{5316D0C9-DDE9-445D-9493-24AF9A343139}"/>
    <cellStyle name="Comma 2 2 3 3 5 2 2" xfId="2062" xr:uid="{81721120-04DC-4B71-808B-C0D325C02C64}"/>
    <cellStyle name="Comma 2 2 3 3 5 2 2 2" xfId="5736" xr:uid="{3E58BC18-7832-4623-B800-02EA5474031B}"/>
    <cellStyle name="Comma 2 2 3 3 5 2 2 2 2" xfId="13083" xr:uid="{45473377-9DE8-4354-9BA3-1B2F2C43876F}"/>
    <cellStyle name="Comma 2 2 3 3 5 2 2 2 2 2" xfId="27792" xr:uid="{A34C966E-850B-4046-92B6-B780F433725F}"/>
    <cellStyle name="Comma 2 2 3 3 5 2 2 2 3" xfId="20445" xr:uid="{26A5CD14-D28D-4EB2-9529-7903F0B8A05D}"/>
    <cellStyle name="Comma 2 2 3 3 5 2 2 3" xfId="9409" xr:uid="{0E1D2AC6-A7F7-433D-AB3B-24E3E4BDD545}"/>
    <cellStyle name="Comma 2 2 3 3 5 2 2 3 2" xfId="24118" xr:uid="{76803623-29F6-48F3-8AA9-317D5C257252}"/>
    <cellStyle name="Comma 2 2 3 3 5 2 2 4" xfId="16771" xr:uid="{0011E97A-8D76-476D-ADE8-564884B6E425}"/>
    <cellStyle name="Comma 2 2 3 3 5 2 3" xfId="4727" xr:uid="{3049518B-DFF9-4FE8-9D61-E50579F1BB33}"/>
    <cellStyle name="Comma 2 2 3 3 5 2 3 2" xfId="12074" xr:uid="{69C323BD-F09F-4E40-8890-0AA37D14A78C}"/>
    <cellStyle name="Comma 2 2 3 3 5 2 3 2 2" xfId="26783" xr:uid="{B7BD87B4-D5D2-4DC5-8DA0-6A0E25ABFE55}"/>
    <cellStyle name="Comma 2 2 3 3 5 2 3 3" xfId="19436" xr:uid="{5B10A3EE-219F-4E9F-8561-37280154E2B7}"/>
    <cellStyle name="Comma 2 2 3 3 5 2 4" xfId="8400" xr:uid="{280F3EC7-C734-4564-BAE2-05F19E09BF96}"/>
    <cellStyle name="Comma 2 2 3 3 5 2 4 2" xfId="23109" xr:uid="{B2BED1A4-94D4-4227-9B3C-ECC2B78695A4}"/>
    <cellStyle name="Comma 2 2 3 3 5 2 5" xfId="15762" xr:uid="{B7D0CE52-1102-4517-BC20-B284F487B06D}"/>
    <cellStyle name="Comma 2 2 3 3 5 3" xfId="2063" xr:uid="{D650E368-71F6-4D23-9C14-D04F7B4DFD2D}"/>
    <cellStyle name="Comma 2 2 3 3 5 3 2" xfId="5737" xr:uid="{AF67AA0D-2E8C-41D5-B477-5D49923F829C}"/>
    <cellStyle name="Comma 2 2 3 3 5 3 2 2" xfId="13084" xr:uid="{19685F53-E4A4-4BBA-B14D-3698764CDC31}"/>
    <cellStyle name="Comma 2 2 3 3 5 3 2 2 2" xfId="27793" xr:uid="{F5121185-69D8-4548-B31A-886E2F251A12}"/>
    <cellStyle name="Comma 2 2 3 3 5 3 2 3" xfId="20446" xr:uid="{4BE4257B-2168-4F0C-B4D3-AED689C8CC45}"/>
    <cellStyle name="Comma 2 2 3 3 5 3 3" xfId="9410" xr:uid="{208873F4-9809-44D2-BB79-6CACD5222354}"/>
    <cellStyle name="Comma 2 2 3 3 5 3 3 2" xfId="24119" xr:uid="{9E18D667-A550-4103-A2B6-575C1DA22E3D}"/>
    <cellStyle name="Comma 2 2 3 3 5 3 4" xfId="16772" xr:uid="{F1E11704-5746-4900-ABB9-8EA7C8A4C034}"/>
    <cellStyle name="Comma 2 2 3 3 5 4" xfId="4097" xr:uid="{6D729530-437D-4EE2-81C2-13158583C024}"/>
    <cellStyle name="Comma 2 2 3 3 5 4 2" xfId="11444" xr:uid="{3F2D9911-82DF-4684-A303-B503F39F4B28}"/>
    <cellStyle name="Comma 2 2 3 3 5 4 2 2" xfId="26153" xr:uid="{C9A59F7D-2BC6-404D-A443-15E0718EB5FF}"/>
    <cellStyle name="Comma 2 2 3 3 5 4 3" xfId="18806" xr:uid="{A22FD24C-82B8-4077-ADD5-8148A31C17F4}"/>
    <cellStyle name="Comma 2 2 3 3 5 5" xfId="7770" xr:uid="{3896622B-86A9-43FE-BC2C-29A24E2F12F5}"/>
    <cellStyle name="Comma 2 2 3 3 5 5 2" xfId="22479" xr:uid="{837566D6-2680-429C-BF38-076F36464B96}"/>
    <cellStyle name="Comma 2 2 3 3 5 6" xfId="15132" xr:uid="{9E0E407C-C430-4804-AFB1-F5F55195E817}"/>
    <cellStyle name="Comma 2 2 3 3 6" xfId="1054" xr:uid="{83179DCC-B3D6-4628-9D38-ED0CF02CB00D}"/>
    <cellStyle name="Comma 2 2 3 3 6 2" xfId="2064" xr:uid="{C379F0E3-CA30-40CB-8A55-455770BD62AA}"/>
    <cellStyle name="Comma 2 2 3 3 6 2 2" xfId="5738" xr:uid="{F0A882C0-E851-4991-AF1B-82D182A8BE70}"/>
    <cellStyle name="Comma 2 2 3 3 6 2 2 2" xfId="13085" xr:uid="{68F64434-8A37-409A-9A99-138005B50FAC}"/>
    <cellStyle name="Comma 2 2 3 3 6 2 2 2 2" xfId="27794" xr:uid="{19334752-EA25-40C9-8ABD-DC1D9D6D59DC}"/>
    <cellStyle name="Comma 2 2 3 3 6 2 2 3" xfId="20447" xr:uid="{8ACA3788-7A0E-462C-B3B8-F034D8755AC1}"/>
    <cellStyle name="Comma 2 2 3 3 6 2 3" xfId="9411" xr:uid="{5A14062F-D305-4C54-BE2E-EE8BFFDDFD48}"/>
    <cellStyle name="Comma 2 2 3 3 6 2 3 2" xfId="24120" xr:uid="{EDD20976-3975-44D0-B17A-E6E9C27D986A}"/>
    <cellStyle name="Comma 2 2 3 3 6 2 4" xfId="16773" xr:uid="{E260864F-3064-48F1-9EA4-B28BEDE73FFC}"/>
    <cellStyle name="Comma 2 2 3 3 6 3" xfId="4728" xr:uid="{4C0B6AAE-5F38-40F9-A4C2-73F422F143C9}"/>
    <cellStyle name="Comma 2 2 3 3 6 3 2" xfId="12075" xr:uid="{753CEE1D-E5E3-463E-AC7B-1A37B68A4E84}"/>
    <cellStyle name="Comma 2 2 3 3 6 3 2 2" xfId="26784" xr:uid="{CEDF2A1C-794F-45A6-89A3-6D86A8686C91}"/>
    <cellStyle name="Comma 2 2 3 3 6 3 3" xfId="19437" xr:uid="{9AB9C294-424E-43AF-8C02-C85C1B598E36}"/>
    <cellStyle name="Comma 2 2 3 3 6 4" xfId="8401" xr:uid="{E9CF7439-DF09-45B5-8717-B9A74E2FEED3}"/>
    <cellStyle name="Comma 2 2 3 3 6 4 2" xfId="23110" xr:uid="{72634100-E70B-45AD-8736-645EA0B94E27}"/>
    <cellStyle name="Comma 2 2 3 3 6 5" xfId="15763" xr:uid="{B44E19DB-F962-475F-96E5-8033DABCBFD7}"/>
    <cellStyle name="Comma 2 2 3 3 7" xfId="2065" xr:uid="{AF6102F2-9A08-46AD-99A9-46973AC0890F}"/>
    <cellStyle name="Comma 2 2 3 3 7 2" xfId="5739" xr:uid="{F6B20F20-7371-42B2-A304-A7F78BD9D830}"/>
    <cellStyle name="Comma 2 2 3 3 7 2 2" xfId="13086" xr:uid="{3D04F220-AD18-4C77-8D95-B36F015ED6E4}"/>
    <cellStyle name="Comma 2 2 3 3 7 2 2 2" xfId="27795" xr:uid="{106112CB-CF7C-4342-AFBE-54D1C212DB45}"/>
    <cellStyle name="Comma 2 2 3 3 7 2 3" xfId="20448" xr:uid="{D581ED9F-AB09-412B-8D5A-E6994991AD0A}"/>
    <cellStyle name="Comma 2 2 3 3 7 3" xfId="9412" xr:uid="{0170A49C-422C-4FC4-93EB-54FFD9390A27}"/>
    <cellStyle name="Comma 2 2 3 3 7 3 2" xfId="24121" xr:uid="{4800F70A-093A-4F2E-83F9-AB80E26A28A4}"/>
    <cellStyle name="Comma 2 2 3 3 7 4" xfId="16774" xr:uid="{4AF58FB1-510D-494F-A5F0-06A3180E388D}"/>
    <cellStyle name="Comma 2 2 3 3 8" xfId="3729" xr:uid="{19D295C6-C59D-4236-819D-3C98E86B8A0D}"/>
    <cellStyle name="Comma 2 2 3 3 8 2" xfId="11076" xr:uid="{F52A6C5A-EA02-4282-869D-607B18308562}"/>
    <cellStyle name="Comma 2 2 3 3 8 2 2" xfId="25785" xr:uid="{F3578977-4AEF-479D-9009-E16A2BE54779}"/>
    <cellStyle name="Comma 2 2 3 3 8 3" xfId="18438" xr:uid="{02985594-344B-4B73-8A2C-3580492DA923}"/>
    <cellStyle name="Comma 2 2 3 3 9" xfId="7402" xr:uid="{0DC5D698-727C-4753-8CF0-4E954F0577A3}"/>
    <cellStyle name="Comma 2 2 3 3 9 2" xfId="22111" xr:uid="{B8901905-F179-4C01-AECB-7B738D2C472D}"/>
    <cellStyle name="Comma 2 2 3 4" xfId="14" xr:uid="{D19B8F25-2FFA-4DBE-BA7D-B8DB6B77BA3A}"/>
    <cellStyle name="Comma 2 2 3 4 10" xfId="14765" xr:uid="{3154F4CB-7D59-473A-89CE-8215765384EB}"/>
    <cellStyle name="Comma 2 2 3 4 2" xfId="142" xr:uid="{3B2D23B9-6C2C-48C4-99C0-481456EF1BE2}"/>
    <cellStyle name="Comma 2 2 3 4 2 2" xfId="351" xr:uid="{E2F9F5EC-0C34-4AC4-A7AE-E148165F8A6B}"/>
    <cellStyle name="Comma 2 2 3 4 2 2 2" xfId="618" xr:uid="{C9382BEF-2CD1-4B91-B423-62E0C3A86DFD}"/>
    <cellStyle name="Comma 2 2 3 4 2 2 2 2" xfId="1055" xr:uid="{15EC5665-2053-41B2-9E77-667A66B7CDFE}"/>
    <cellStyle name="Comma 2 2 3 4 2 2 2 2 2" xfId="2066" xr:uid="{F9EAD038-452B-4190-8B9E-FFDBC590909E}"/>
    <cellStyle name="Comma 2 2 3 4 2 2 2 2 2 2" xfId="5740" xr:uid="{22B85ECC-EE13-43CB-9FFE-ADD4DA89EC3D}"/>
    <cellStyle name="Comma 2 2 3 4 2 2 2 2 2 2 2" xfId="13087" xr:uid="{2CCCAB92-26CB-4CFB-B070-AE4A27D87BEA}"/>
    <cellStyle name="Comma 2 2 3 4 2 2 2 2 2 2 2 2" xfId="27796" xr:uid="{5943BF57-B63C-4D50-99FC-C9C1A067711F}"/>
    <cellStyle name="Comma 2 2 3 4 2 2 2 2 2 2 3" xfId="20449" xr:uid="{A3EB3AC9-4DA1-4390-8536-862FF7B0A20B}"/>
    <cellStyle name="Comma 2 2 3 4 2 2 2 2 2 3" xfId="9413" xr:uid="{A47E2814-4F2E-4F55-9BFD-056D45BDECCE}"/>
    <cellStyle name="Comma 2 2 3 4 2 2 2 2 2 3 2" xfId="24122" xr:uid="{9B60DB4D-00FC-406C-B41F-13D79D3BAB51}"/>
    <cellStyle name="Comma 2 2 3 4 2 2 2 2 2 4" xfId="16775" xr:uid="{E21B3B32-79B7-4ABB-83CF-41255E637574}"/>
    <cellStyle name="Comma 2 2 3 4 2 2 2 2 3" xfId="4729" xr:uid="{B57CD5FB-0870-45E1-9D74-B4AA4736BCB3}"/>
    <cellStyle name="Comma 2 2 3 4 2 2 2 2 3 2" xfId="12076" xr:uid="{5E14F0FD-1FCF-4E51-AE5C-F11EB6009AFA}"/>
    <cellStyle name="Comma 2 2 3 4 2 2 2 2 3 2 2" xfId="26785" xr:uid="{98BA0C6A-2A86-4C22-981C-BC96DD89DF84}"/>
    <cellStyle name="Comma 2 2 3 4 2 2 2 2 3 3" xfId="19438" xr:uid="{C828FCF4-30D6-41DB-AFD8-763C798489FB}"/>
    <cellStyle name="Comma 2 2 3 4 2 2 2 2 4" xfId="8402" xr:uid="{0AB0D56A-2333-4FBC-B2D3-4AF8FEBA7171}"/>
    <cellStyle name="Comma 2 2 3 4 2 2 2 2 4 2" xfId="23111" xr:uid="{F41D49DB-3A43-40FB-9100-15E1FBD64597}"/>
    <cellStyle name="Comma 2 2 3 4 2 2 2 2 5" xfId="15764" xr:uid="{7DB20CD6-2B4F-4B6C-B46C-B154DBEE8B2F}"/>
    <cellStyle name="Comma 2 2 3 4 2 2 2 3" xfId="2067" xr:uid="{B69F4899-5FDA-4DB9-AE8E-99FBC58E6217}"/>
    <cellStyle name="Comma 2 2 3 4 2 2 2 3 2" xfId="5741" xr:uid="{7C0A83CA-CD31-4D80-B723-6DB93F85BA40}"/>
    <cellStyle name="Comma 2 2 3 4 2 2 2 3 2 2" xfId="13088" xr:uid="{E61D39F8-8EF5-42B3-A491-29979DF7C96C}"/>
    <cellStyle name="Comma 2 2 3 4 2 2 2 3 2 2 2" xfId="27797" xr:uid="{A8C2F0C9-BD1D-4853-AB4D-C19D696F7083}"/>
    <cellStyle name="Comma 2 2 3 4 2 2 2 3 2 3" xfId="20450" xr:uid="{6DE0BA4E-3FBD-4D2B-8055-0C378EF2AE87}"/>
    <cellStyle name="Comma 2 2 3 4 2 2 2 3 3" xfId="9414" xr:uid="{D51FD4A7-7F07-45AE-B8A1-8A75238BF498}"/>
    <cellStyle name="Comma 2 2 3 4 2 2 2 3 3 2" xfId="24123" xr:uid="{EE1969F6-7204-4DFB-A3BA-99630E333E27}"/>
    <cellStyle name="Comma 2 2 3 4 2 2 2 3 4" xfId="16776" xr:uid="{CDDEA5AC-B963-4092-9631-317EFAC705FB}"/>
    <cellStyle name="Comma 2 2 3 4 2 2 2 4" xfId="4304" xr:uid="{DA7EA075-DC8E-47D3-BFD5-6349D1220644}"/>
    <cellStyle name="Comma 2 2 3 4 2 2 2 4 2" xfId="11651" xr:uid="{B42D9B1C-F443-4638-AA5B-8641F7F65404}"/>
    <cellStyle name="Comma 2 2 3 4 2 2 2 4 2 2" xfId="26360" xr:uid="{78BFE958-647A-4D04-B5B6-2F3D17BCD5EF}"/>
    <cellStyle name="Comma 2 2 3 4 2 2 2 4 3" xfId="19013" xr:uid="{8DF5E450-2F4B-4491-9EAA-21D8B7826832}"/>
    <cellStyle name="Comma 2 2 3 4 2 2 2 5" xfId="7977" xr:uid="{A992DD46-A5E0-463D-A476-AFFE389CCBC8}"/>
    <cellStyle name="Comma 2 2 3 4 2 2 2 5 2" xfId="22686" xr:uid="{FABBC346-C318-4617-8C84-C5D5B3279CFA}"/>
    <cellStyle name="Comma 2 2 3 4 2 2 2 6" xfId="15339" xr:uid="{2B9F5A72-4597-4535-BB40-6C5D68B5C0DD}"/>
    <cellStyle name="Comma 2 2 3 4 2 2 3" xfId="1056" xr:uid="{145CD327-7748-48E3-B0D0-AD13FE476AF5}"/>
    <cellStyle name="Comma 2 2 3 4 2 2 3 2" xfId="2068" xr:uid="{7F8B7736-4918-41B7-B25F-E9094F80AD74}"/>
    <cellStyle name="Comma 2 2 3 4 2 2 3 2 2" xfId="5742" xr:uid="{1DE5D581-7CCD-4244-AC36-48606CDA06E7}"/>
    <cellStyle name="Comma 2 2 3 4 2 2 3 2 2 2" xfId="13089" xr:uid="{A2058F1B-5BF9-4C1E-84F3-2AA670BA6697}"/>
    <cellStyle name="Comma 2 2 3 4 2 2 3 2 2 2 2" xfId="27798" xr:uid="{41406780-6B14-4A0C-948C-1C17E554BD1B}"/>
    <cellStyle name="Comma 2 2 3 4 2 2 3 2 2 3" xfId="20451" xr:uid="{5F69D499-C841-4C66-A6E4-2FC517A52920}"/>
    <cellStyle name="Comma 2 2 3 4 2 2 3 2 3" xfId="9415" xr:uid="{510CAA75-A100-4B40-9DF0-99566019E6B5}"/>
    <cellStyle name="Comma 2 2 3 4 2 2 3 2 3 2" xfId="24124" xr:uid="{47E4FE63-5F9A-4715-9D21-67715B85A30C}"/>
    <cellStyle name="Comma 2 2 3 4 2 2 3 2 4" xfId="16777" xr:uid="{2349A980-4A6D-4AE3-BF97-331257676E45}"/>
    <cellStyle name="Comma 2 2 3 4 2 2 3 3" xfId="4730" xr:uid="{B677363C-0400-45AE-93B7-6174248D70A5}"/>
    <cellStyle name="Comma 2 2 3 4 2 2 3 3 2" xfId="12077" xr:uid="{D52CDA2D-7A00-442E-B7B7-E40077EB5C9E}"/>
    <cellStyle name="Comma 2 2 3 4 2 2 3 3 2 2" xfId="26786" xr:uid="{D2BCCE3A-5F87-401A-B31B-2CF456638EAA}"/>
    <cellStyle name="Comma 2 2 3 4 2 2 3 3 3" xfId="19439" xr:uid="{9E24E86A-A432-425F-98EA-E2332F2FC8CF}"/>
    <cellStyle name="Comma 2 2 3 4 2 2 3 4" xfId="8403" xr:uid="{BA3A9F2B-3E41-4D1F-8926-4FC4FDC2B4D2}"/>
    <cellStyle name="Comma 2 2 3 4 2 2 3 4 2" xfId="23112" xr:uid="{159B9B76-C545-4AD9-8B76-EDEB2CE9BDC8}"/>
    <cellStyle name="Comma 2 2 3 4 2 2 3 5" xfId="15765" xr:uid="{41A8028E-5054-4222-8725-3A6235505BEA}"/>
    <cellStyle name="Comma 2 2 3 4 2 2 4" xfId="2069" xr:uid="{61405B82-DA59-411D-AAA7-20442A1137EF}"/>
    <cellStyle name="Comma 2 2 3 4 2 2 4 2" xfId="5743" xr:uid="{A19C19AE-649D-4F76-9006-54C23235FA9F}"/>
    <cellStyle name="Comma 2 2 3 4 2 2 4 2 2" xfId="13090" xr:uid="{A9F9213E-C764-43B9-8D55-5E50C198672D}"/>
    <cellStyle name="Comma 2 2 3 4 2 2 4 2 2 2" xfId="27799" xr:uid="{D572E1F3-87E4-4833-A435-F8EEC8BDBABF}"/>
    <cellStyle name="Comma 2 2 3 4 2 2 4 2 3" xfId="20452" xr:uid="{7DCEDF4E-4BD8-441F-ACF7-CC59D59F5E46}"/>
    <cellStyle name="Comma 2 2 3 4 2 2 4 3" xfId="9416" xr:uid="{EED9C61A-792A-485B-9BBC-EAF3DCD5E593}"/>
    <cellStyle name="Comma 2 2 3 4 2 2 4 3 2" xfId="24125" xr:uid="{279E6C24-48BF-4DF5-8E77-27FFAFBC470B}"/>
    <cellStyle name="Comma 2 2 3 4 2 2 4 4" xfId="16778" xr:uid="{EBDBCFFA-D21F-4993-B7A3-E9A85701ED01}"/>
    <cellStyle name="Comma 2 2 3 4 2 2 5" xfId="4039" xr:uid="{7E7600BB-21AC-4708-935D-AAB3B9CEE294}"/>
    <cellStyle name="Comma 2 2 3 4 2 2 5 2" xfId="11386" xr:uid="{A18EF5FE-F03B-4B8E-B1F6-0C783FB84C33}"/>
    <cellStyle name="Comma 2 2 3 4 2 2 5 2 2" xfId="26095" xr:uid="{3B1C5F0E-E9FF-4A26-AF36-D48E973AC384}"/>
    <cellStyle name="Comma 2 2 3 4 2 2 5 3" xfId="18748" xr:uid="{579ADC3D-8B3A-49A3-89B7-37D6FAA20C31}"/>
    <cellStyle name="Comma 2 2 3 4 2 2 6" xfId="7712" xr:uid="{9A0AFF8D-F0BD-4EE7-8D90-28C68DBE6D1E}"/>
    <cellStyle name="Comma 2 2 3 4 2 2 6 2" xfId="22421" xr:uid="{4049D04C-FF02-4E71-8AA5-8D590EBA6F1D}"/>
    <cellStyle name="Comma 2 2 3 4 2 2 7" xfId="15074" xr:uid="{A7641065-8A43-44F5-B5E8-307DB8F06C36}"/>
    <cellStyle name="Comma 2 2 3 4 2 3" xfId="619" xr:uid="{DC07B825-C0B7-408A-954A-2D9A99ADBBC5}"/>
    <cellStyle name="Comma 2 2 3 4 2 3 2" xfId="1057" xr:uid="{B8D680A7-6F3D-4D04-BC0F-05ECFB6B46C5}"/>
    <cellStyle name="Comma 2 2 3 4 2 3 2 2" xfId="2070" xr:uid="{B38BC24C-9F7C-4BE2-BC45-C7402BE9A8AF}"/>
    <cellStyle name="Comma 2 2 3 4 2 3 2 2 2" xfId="5744" xr:uid="{0D002609-5FF4-4829-AE8B-481C52301C32}"/>
    <cellStyle name="Comma 2 2 3 4 2 3 2 2 2 2" xfId="13091" xr:uid="{0A34FBC1-C30A-41A2-BEDF-BCCBF51A6D96}"/>
    <cellStyle name="Comma 2 2 3 4 2 3 2 2 2 2 2" xfId="27800" xr:uid="{C03B67A4-2981-4BB6-B054-F2FA78A4980A}"/>
    <cellStyle name="Comma 2 2 3 4 2 3 2 2 2 3" xfId="20453" xr:uid="{14518056-89D1-4730-A683-76A2C8418FE4}"/>
    <cellStyle name="Comma 2 2 3 4 2 3 2 2 3" xfId="9417" xr:uid="{0F293928-D2A0-4A77-8D5B-17855033D824}"/>
    <cellStyle name="Comma 2 2 3 4 2 3 2 2 3 2" xfId="24126" xr:uid="{E03CA95F-B183-4245-9FEC-00A25B123210}"/>
    <cellStyle name="Comma 2 2 3 4 2 3 2 2 4" xfId="16779" xr:uid="{37BDD8D6-10B0-4481-B34D-C0EA8D3B47B0}"/>
    <cellStyle name="Comma 2 2 3 4 2 3 2 3" xfId="4731" xr:uid="{E5B436BF-A74C-4A55-8079-FEAAFC01C174}"/>
    <cellStyle name="Comma 2 2 3 4 2 3 2 3 2" xfId="12078" xr:uid="{C4DACDEC-0CA8-47D0-8622-377101DC7676}"/>
    <cellStyle name="Comma 2 2 3 4 2 3 2 3 2 2" xfId="26787" xr:uid="{83B23E2F-356B-47F9-B043-1B9105A8CAF8}"/>
    <cellStyle name="Comma 2 2 3 4 2 3 2 3 3" xfId="19440" xr:uid="{18BFC68D-FE67-405F-859D-99540F5FD381}"/>
    <cellStyle name="Comma 2 2 3 4 2 3 2 4" xfId="8404" xr:uid="{83870AF5-5CE5-41C8-9CD1-3D1A334334BE}"/>
    <cellStyle name="Comma 2 2 3 4 2 3 2 4 2" xfId="23113" xr:uid="{8691173A-817B-4957-B76E-DDAB5E82B455}"/>
    <cellStyle name="Comma 2 2 3 4 2 3 2 5" xfId="15766" xr:uid="{8AD4653E-9A66-4F99-BDEB-92CD7B02C47A}"/>
    <cellStyle name="Comma 2 2 3 4 2 3 3" xfId="2071" xr:uid="{6DE32D45-F201-47BB-B5C5-ADB6A8DF46AD}"/>
    <cellStyle name="Comma 2 2 3 4 2 3 3 2" xfId="5745" xr:uid="{CCD96321-ACEC-4C27-8393-C062C109DD08}"/>
    <cellStyle name="Comma 2 2 3 4 2 3 3 2 2" xfId="13092" xr:uid="{A1197409-77D2-4FD2-8FBD-540572EE09DD}"/>
    <cellStyle name="Comma 2 2 3 4 2 3 3 2 2 2" xfId="27801" xr:uid="{1665D6A7-5B7C-4D92-A239-0F47AA6A1043}"/>
    <cellStyle name="Comma 2 2 3 4 2 3 3 2 3" xfId="20454" xr:uid="{E3AF98DB-8E9B-47BF-B699-2E9C354A3693}"/>
    <cellStyle name="Comma 2 2 3 4 2 3 3 3" xfId="9418" xr:uid="{BA901F6C-0361-4FC8-8FC5-16F9357C96A6}"/>
    <cellStyle name="Comma 2 2 3 4 2 3 3 3 2" xfId="24127" xr:uid="{E4BF578D-BE2A-4BD0-AC4E-1CB24163B1E2}"/>
    <cellStyle name="Comma 2 2 3 4 2 3 3 4" xfId="16780" xr:uid="{14330CC2-AB82-4847-AC3B-92F78252D673}"/>
    <cellStyle name="Comma 2 2 3 4 2 3 4" xfId="4305" xr:uid="{D0D3EFFF-6369-4283-82F2-46AA726047F9}"/>
    <cellStyle name="Comma 2 2 3 4 2 3 4 2" xfId="11652" xr:uid="{78E4FD60-3A23-411A-9F3F-1A0C6815F599}"/>
    <cellStyle name="Comma 2 2 3 4 2 3 4 2 2" xfId="26361" xr:uid="{A54E234B-AF7A-4614-AFFE-3B57F8288253}"/>
    <cellStyle name="Comma 2 2 3 4 2 3 4 3" xfId="19014" xr:uid="{BA5F5D38-5D1A-4292-8151-0445F1CFB0A1}"/>
    <cellStyle name="Comma 2 2 3 4 2 3 5" xfId="7978" xr:uid="{C4FA2C3E-0B14-4685-941E-F8F3FD4F4FAF}"/>
    <cellStyle name="Comma 2 2 3 4 2 3 5 2" xfId="22687" xr:uid="{0EAEE47E-B44E-4DBD-B9BF-646F1F3D2B40}"/>
    <cellStyle name="Comma 2 2 3 4 2 3 6" xfId="15340" xr:uid="{1CF7B07B-484C-4DC5-A023-2B3D7F1B4AD6}"/>
    <cellStyle name="Comma 2 2 3 4 2 4" xfId="531" xr:uid="{CD04408F-402B-441D-89EA-AB4AE8AE6F62}"/>
    <cellStyle name="Comma 2 2 3 4 2 4 2" xfId="1058" xr:uid="{24ABD721-9942-495F-9B26-C932B28BAAB4}"/>
    <cellStyle name="Comma 2 2 3 4 2 4 2 2" xfId="2072" xr:uid="{409F0D94-5E4A-471C-AD9E-D44516993E68}"/>
    <cellStyle name="Comma 2 2 3 4 2 4 2 2 2" xfId="5746" xr:uid="{A50589E0-019F-43D6-9B87-5F3BEC26F304}"/>
    <cellStyle name="Comma 2 2 3 4 2 4 2 2 2 2" xfId="13093" xr:uid="{F32F2E78-8ADB-4C75-9EF3-61E6F8624C81}"/>
    <cellStyle name="Comma 2 2 3 4 2 4 2 2 2 2 2" xfId="27802" xr:uid="{49ED6B0B-4607-4854-B095-3D9E7294E3A3}"/>
    <cellStyle name="Comma 2 2 3 4 2 4 2 2 2 3" xfId="20455" xr:uid="{BDFEA207-ED2E-49D4-8E64-CC7981AE78E3}"/>
    <cellStyle name="Comma 2 2 3 4 2 4 2 2 3" xfId="9419" xr:uid="{ACA628FB-4C22-4742-98BD-5CC49D00EDD3}"/>
    <cellStyle name="Comma 2 2 3 4 2 4 2 2 3 2" xfId="24128" xr:uid="{300279F6-FA0C-49EC-A24C-CFD7B6001EE7}"/>
    <cellStyle name="Comma 2 2 3 4 2 4 2 2 4" xfId="16781" xr:uid="{7C954E54-9396-4A98-9239-DB77B649FA06}"/>
    <cellStyle name="Comma 2 2 3 4 2 4 2 3" xfId="4732" xr:uid="{DEF23F41-3FBA-4145-833F-18615F93D374}"/>
    <cellStyle name="Comma 2 2 3 4 2 4 2 3 2" xfId="12079" xr:uid="{1F40FDEC-464A-4B79-903D-46D47C51E35A}"/>
    <cellStyle name="Comma 2 2 3 4 2 4 2 3 2 2" xfId="26788" xr:uid="{C0D1CBE8-60A4-4745-80CC-E9D7E65F6EDF}"/>
    <cellStyle name="Comma 2 2 3 4 2 4 2 3 3" xfId="19441" xr:uid="{692782AC-CE23-46C3-983B-20FA019A8191}"/>
    <cellStyle name="Comma 2 2 3 4 2 4 2 4" xfId="8405" xr:uid="{8900CDF7-777F-48B8-84F5-67CB326A3642}"/>
    <cellStyle name="Comma 2 2 3 4 2 4 2 4 2" xfId="23114" xr:uid="{656AE4A5-F331-4E20-8369-55D13D4E6504}"/>
    <cellStyle name="Comma 2 2 3 4 2 4 2 5" xfId="15767" xr:uid="{E33ADC44-C34A-4E33-82AB-A1F6C053BB16}"/>
    <cellStyle name="Comma 2 2 3 4 2 4 3" xfId="2073" xr:uid="{B83AFD48-5287-45AF-A607-FE94A06D3359}"/>
    <cellStyle name="Comma 2 2 3 4 2 4 3 2" xfId="5747" xr:uid="{B21E045E-BCC2-41A2-832A-3528C4B6B1F5}"/>
    <cellStyle name="Comma 2 2 3 4 2 4 3 2 2" xfId="13094" xr:uid="{A06C9732-A4E2-4BB8-B02A-91A5F00A2AD3}"/>
    <cellStyle name="Comma 2 2 3 4 2 4 3 2 2 2" xfId="27803" xr:uid="{B6BFF05F-7A74-41FB-9798-605237979F18}"/>
    <cellStyle name="Comma 2 2 3 4 2 4 3 2 3" xfId="20456" xr:uid="{AC7ADDFA-4759-4A6B-9E18-D65F4DF463A5}"/>
    <cellStyle name="Comma 2 2 3 4 2 4 3 3" xfId="9420" xr:uid="{CA85552E-5FDA-4988-8F8B-E005ED0AC174}"/>
    <cellStyle name="Comma 2 2 3 4 2 4 3 3 2" xfId="24129" xr:uid="{89DF4CB1-D8E1-44F9-96DE-4D7AF8FEDACF}"/>
    <cellStyle name="Comma 2 2 3 4 2 4 3 4" xfId="16782" xr:uid="{6CE2DC92-FDDA-4A95-A5DA-6CF57061FFC1}"/>
    <cellStyle name="Comma 2 2 3 4 2 4 4" xfId="4217" xr:uid="{9604B3AE-B4DB-4A81-BFC9-877F9B9258A0}"/>
    <cellStyle name="Comma 2 2 3 4 2 4 4 2" xfId="11564" xr:uid="{0E630019-2147-48E3-BE7B-4EAA3B61F36A}"/>
    <cellStyle name="Comma 2 2 3 4 2 4 4 2 2" xfId="26273" xr:uid="{9C6EAF54-B5B9-4F8C-A1C2-E8A9858459B3}"/>
    <cellStyle name="Comma 2 2 3 4 2 4 4 3" xfId="18926" xr:uid="{DA8A2774-7D49-4473-8A62-DE9E954EB612}"/>
    <cellStyle name="Comma 2 2 3 4 2 4 5" xfId="7890" xr:uid="{10361B08-CEF8-4BCB-977E-3E99676021CE}"/>
    <cellStyle name="Comma 2 2 3 4 2 4 5 2" xfId="22599" xr:uid="{F92A4EAC-D107-425A-9E09-806A9833CD47}"/>
    <cellStyle name="Comma 2 2 3 4 2 4 6" xfId="15252" xr:uid="{071D1FC8-41CE-4AAF-B9BB-4FD223AF7BDD}"/>
    <cellStyle name="Comma 2 2 3 4 2 5" xfId="1059" xr:uid="{A53330B2-304D-4F36-BC8E-F5FC26083859}"/>
    <cellStyle name="Comma 2 2 3 4 2 5 2" xfId="2074" xr:uid="{F6CA659E-E6C6-4DC2-B06D-C46F8DC3A4D8}"/>
    <cellStyle name="Comma 2 2 3 4 2 5 2 2" xfId="5748" xr:uid="{C81A8741-3BDF-49BF-925F-A65BC9644824}"/>
    <cellStyle name="Comma 2 2 3 4 2 5 2 2 2" xfId="13095" xr:uid="{443B858B-6362-4C08-BC7C-CA7643F124C8}"/>
    <cellStyle name="Comma 2 2 3 4 2 5 2 2 2 2" xfId="27804" xr:uid="{5A2E9802-511A-4B90-BEA4-5482D65FCEFD}"/>
    <cellStyle name="Comma 2 2 3 4 2 5 2 2 3" xfId="20457" xr:uid="{91AEFE6E-4E66-41B6-827B-683D7E641360}"/>
    <cellStyle name="Comma 2 2 3 4 2 5 2 3" xfId="9421" xr:uid="{C1281C1B-945F-4563-96EA-41CA9EE21D7B}"/>
    <cellStyle name="Comma 2 2 3 4 2 5 2 3 2" xfId="24130" xr:uid="{1BAA6441-8651-44A4-B2EA-9D5BFDD8EA42}"/>
    <cellStyle name="Comma 2 2 3 4 2 5 2 4" xfId="16783" xr:uid="{EBAF3CD8-9139-41F0-99CE-B0DB4C356B6B}"/>
    <cellStyle name="Comma 2 2 3 4 2 5 3" xfId="4733" xr:uid="{C6411644-D69A-435E-84AF-AFA83FA4A72B}"/>
    <cellStyle name="Comma 2 2 3 4 2 5 3 2" xfId="12080" xr:uid="{369CE402-DF57-4AEA-98DE-6CCDFF214CDA}"/>
    <cellStyle name="Comma 2 2 3 4 2 5 3 2 2" xfId="26789" xr:uid="{B2E0C489-5224-420B-91C4-1662C99F6684}"/>
    <cellStyle name="Comma 2 2 3 4 2 5 3 3" xfId="19442" xr:uid="{6AE053D5-B0BF-4BCC-BD1B-7EE57E5C0D6D}"/>
    <cellStyle name="Comma 2 2 3 4 2 5 4" xfId="8406" xr:uid="{2BE26D58-F97B-4D1B-8464-C9C1265B1A74}"/>
    <cellStyle name="Comma 2 2 3 4 2 5 4 2" xfId="23115" xr:uid="{629A829C-7B86-44D6-AA5E-EF79FBEB3842}"/>
    <cellStyle name="Comma 2 2 3 4 2 5 5" xfId="15768" xr:uid="{1E55ABC7-3EC7-4F01-AAC6-E7F8DF54F9D8}"/>
    <cellStyle name="Comma 2 2 3 4 2 6" xfId="2075" xr:uid="{2B5A088A-2DF4-4EA6-A0E0-D245F20E9DBA}"/>
    <cellStyle name="Comma 2 2 3 4 2 6 2" xfId="5749" xr:uid="{82A7AA45-075F-47E6-AD00-03E8269D2287}"/>
    <cellStyle name="Comma 2 2 3 4 2 6 2 2" xfId="13096" xr:uid="{DF7E27FC-E6AB-4F6B-8853-6A2C63A7FECE}"/>
    <cellStyle name="Comma 2 2 3 4 2 6 2 2 2" xfId="27805" xr:uid="{92713074-7A06-4ECB-93B1-60E88350A6CD}"/>
    <cellStyle name="Comma 2 2 3 4 2 6 2 3" xfId="20458" xr:uid="{77EF2D00-D1FE-40F4-BEED-F946AA71E2A8}"/>
    <cellStyle name="Comma 2 2 3 4 2 6 3" xfId="9422" xr:uid="{1511E137-BD6E-409F-8B29-0A55A3658A3A}"/>
    <cellStyle name="Comma 2 2 3 4 2 6 3 2" xfId="24131" xr:uid="{D2D92C7A-7954-4D26-AE15-0EF9A65AB7F8}"/>
    <cellStyle name="Comma 2 2 3 4 2 6 4" xfId="16784" xr:uid="{7267DA44-7682-408B-8031-BF0AADC5BC0C}"/>
    <cellStyle name="Comma 2 2 3 4 2 7" xfId="3849" xr:uid="{625749A7-F9BE-4425-B8AC-7E5E4D61DC0D}"/>
    <cellStyle name="Comma 2 2 3 4 2 7 2" xfId="11196" xr:uid="{98316E25-9578-4C50-B636-F7BA12620A0E}"/>
    <cellStyle name="Comma 2 2 3 4 2 7 2 2" xfId="25905" xr:uid="{B6771074-4FF8-4D15-940C-08E0C7D0C2D4}"/>
    <cellStyle name="Comma 2 2 3 4 2 7 3" xfId="18558" xr:uid="{8A778BF3-A911-4360-88CC-FDF8A372D812}"/>
    <cellStyle name="Comma 2 2 3 4 2 8" xfId="7522" xr:uid="{EEA1442F-F503-40AA-8149-58064391E65B}"/>
    <cellStyle name="Comma 2 2 3 4 2 8 2" xfId="22231" xr:uid="{2C82CDC7-102F-469B-8FEF-5A710480C987}"/>
    <cellStyle name="Comma 2 2 3 4 2 9" xfId="14884" xr:uid="{0AD71D3E-8993-4886-95FB-93023D4F2482}"/>
    <cellStyle name="Comma 2 2 3 4 3" xfId="229" xr:uid="{B435F713-3126-43DA-8FE4-406393EEAF64}"/>
    <cellStyle name="Comma 2 2 3 4 3 2" xfId="620" xr:uid="{4E030796-68A6-4863-AFA8-4565CD53D8DD}"/>
    <cellStyle name="Comma 2 2 3 4 3 2 2" xfId="1060" xr:uid="{CEB828AC-E14B-4BDF-AD6F-0EEF6A8B45A1}"/>
    <cellStyle name="Comma 2 2 3 4 3 2 2 2" xfId="2076" xr:uid="{4F1AC70F-674F-4097-A781-3BA431B43858}"/>
    <cellStyle name="Comma 2 2 3 4 3 2 2 2 2" xfId="5750" xr:uid="{45E9D266-9ABF-4D32-9310-5773B180BA4D}"/>
    <cellStyle name="Comma 2 2 3 4 3 2 2 2 2 2" xfId="13097" xr:uid="{9695A057-1F1C-4621-A335-631F876E51DD}"/>
    <cellStyle name="Comma 2 2 3 4 3 2 2 2 2 2 2" xfId="27806" xr:uid="{B1E0BF90-0640-4411-8C97-DCDEB085414E}"/>
    <cellStyle name="Comma 2 2 3 4 3 2 2 2 2 3" xfId="20459" xr:uid="{1660BF86-6B65-41AD-BDF5-F6C3587C9CD2}"/>
    <cellStyle name="Comma 2 2 3 4 3 2 2 2 3" xfId="9423" xr:uid="{EE151FB0-3305-4D72-A05E-1A7C5DE595DE}"/>
    <cellStyle name="Comma 2 2 3 4 3 2 2 2 3 2" xfId="24132" xr:uid="{18BE3D2F-F546-4791-A025-CEFC2C3932FE}"/>
    <cellStyle name="Comma 2 2 3 4 3 2 2 2 4" xfId="16785" xr:uid="{FE5A912E-C37D-41BF-BBDA-5AFBA7517FB0}"/>
    <cellStyle name="Comma 2 2 3 4 3 2 2 3" xfId="4734" xr:uid="{0B2AFB7F-3745-434E-BE8C-C258DCA6B157}"/>
    <cellStyle name="Comma 2 2 3 4 3 2 2 3 2" xfId="12081" xr:uid="{05888FF1-8B44-4D59-B897-93C0C853B309}"/>
    <cellStyle name="Comma 2 2 3 4 3 2 2 3 2 2" xfId="26790" xr:uid="{55634766-E903-4843-8975-61F8E944EF11}"/>
    <cellStyle name="Comma 2 2 3 4 3 2 2 3 3" xfId="19443" xr:uid="{FB378E1F-65D8-4B89-95D0-551920278683}"/>
    <cellStyle name="Comma 2 2 3 4 3 2 2 4" xfId="8407" xr:uid="{262BB3A7-ABBD-4179-AF14-6C8296571A5C}"/>
    <cellStyle name="Comma 2 2 3 4 3 2 2 4 2" xfId="23116" xr:uid="{D26196F7-8339-4574-8C14-8E36836CA882}"/>
    <cellStyle name="Comma 2 2 3 4 3 2 2 5" xfId="15769" xr:uid="{2F11C94C-B1C2-4912-AE49-99731A6334BF}"/>
    <cellStyle name="Comma 2 2 3 4 3 2 3" xfId="2077" xr:uid="{00E4108C-8E67-461E-96A5-7BB218344C71}"/>
    <cellStyle name="Comma 2 2 3 4 3 2 3 2" xfId="5751" xr:uid="{E5063B13-F742-499C-810A-CB3F019F53E5}"/>
    <cellStyle name="Comma 2 2 3 4 3 2 3 2 2" xfId="13098" xr:uid="{3CEAC71D-7687-4658-80C0-AEC5A652D813}"/>
    <cellStyle name="Comma 2 2 3 4 3 2 3 2 2 2" xfId="27807" xr:uid="{F7861D7A-D399-4654-B9DB-F6877A79A052}"/>
    <cellStyle name="Comma 2 2 3 4 3 2 3 2 3" xfId="20460" xr:uid="{D93A7FD7-D968-4BEA-9CFB-6313E496838B}"/>
    <cellStyle name="Comma 2 2 3 4 3 2 3 3" xfId="9424" xr:uid="{9286F38C-3CAF-4BC3-AC08-C69CE17A3624}"/>
    <cellStyle name="Comma 2 2 3 4 3 2 3 3 2" xfId="24133" xr:uid="{ED44D871-0EE4-47DD-9EF9-70A4496B41C7}"/>
    <cellStyle name="Comma 2 2 3 4 3 2 3 4" xfId="16786" xr:uid="{44A91506-CE46-4AC9-A0CF-C7BD2D79326D}"/>
    <cellStyle name="Comma 2 2 3 4 3 2 4" xfId="4306" xr:uid="{76CA635B-ECAC-43BE-B234-4B604FA2830D}"/>
    <cellStyle name="Comma 2 2 3 4 3 2 4 2" xfId="11653" xr:uid="{9D1E16B5-245B-4F4D-8412-E9755C0C9F6E}"/>
    <cellStyle name="Comma 2 2 3 4 3 2 4 2 2" xfId="26362" xr:uid="{0554C1BE-FE94-4022-9D7A-168247B2F845}"/>
    <cellStyle name="Comma 2 2 3 4 3 2 4 3" xfId="19015" xr:uid="{B2E6F737-4699-495C-999F-414A382A4B50}"/>
    <cellStyle name="Comma 2 2 3 4 3 2 5" xfId="7979" xr:uid="{38E45855-4F21-4234-B33C-8E7D28C9EA77}"/>
    <cellStyle name="Comma 2 2 3 4 3 2 5 2" xfId="22688" xr:uid="{29B58350-2F87-4DC0-B22D-11761606EE6F}"/>
    <cellStyle name="Comma 2 2 3 4 3 2 6" xfId="15341" xr:uid="{1857A59D-A6C4-4A2E-A4B8-B68B4DC9E69B}"/>
    <cellStyle name="Comma 2 2 3 4 3 3" xfId="1061" xr:uid="{4D2632FC-3F30-4A32-8AA1-6206AD806451}"/>
    <cellStyle name="Comma 2 2 3 4 3 3 2" xfId="2078" xr:uid="{09897966-EFCE-43B9-822D-58B450218EA5}"/>
    <cellStyle name="Comma 2 2 3 4 3 3 2 2" xfId="5752" xr:uid="{32D46825-A3EF-49AA-8814-31E47F0C6595}"/>
    <cellStyle name="Comma 2 2 3 4 3 3 2 2 2" xfId="13099" xr:uid="{4528A337-17DE-4A76-A736-C6D005DA40DE}"/>
    <cellStyle name="Comma 2 2 3 4 3 3 2 2 2 2" xfId="27808" xr:uid="{FBA56207-E17A-4F93-959A-DA722A76A9A7}"/>
    <cellStyle name="Comma 2 2 3 4 3 3 2 2 3" xfId="20461" xr:uid="{3BA302BE-9D70-49EA-9D23-3AB67343973A}"/>
    <cellStyle name="Comma 2 2 3 4 3 3 2 3" xfId="9425" xr:uid="{149280CE-F12A-4C27-8172-00206985A18A}"/>
    <cellStyle name="Comma 2 2 3 4 3 3 2 3 2" xfId="24134" xr:uid="{4122457D-31C8-452F-B47F-106FB1DAB5D5}"/>
    <cellStyle name="Comma 2 2 3 4 3 3 2 4" xfId="16787" xr:uid="{78640316-AC24-4689-B70A-5385F0F2D1B8}"/>
    <cellStyle name="Comma 2 2 3 4 3 3 3" xfId="4735" xr:uid="{1D987D36-6ACA-4F17-84D7-F560CD4DD2A2}"/>
    <cellStyle name="Comma 2 2 3 4 3 3 3 2" xfId="12082" xr:uid="{32172544-8D5C-4A7B-A865-A401BBB44F9A}"/>
    <cellStyle name="Comma 2 2 3 4 3 3 3 2 2" xfId="26791" xr:uid="{E450D2C2-5CFB-4253-8282-ADF1F0932E13}"/>
    <cellStyle name="Comma 2 2 3 4 3 3 3 3" xfId="19444" xr:uid="{0FAC6A40-D4C6-4610-A9F1-6B0CDB28AF8B}"/>
    <cellStyle name="Comma 2 2 3 4 3 3 4" xfId="8408" xr:uid="{9C589525-8C19-4A70-8EFF-1B2680A4105E}"/>
    <cellStyle name="Comma 2 2 3 4 3 3 4 2" xfId="23117" xr:uid="{DB73D6DA-7412-4A30-BFBC-649461E3CB03}"/>
    <cellStyle name="Comma 2 2 3 4 3 3 5" xfId="15770" xr:uid="{5F2BD699-F00C-40C2-BEFF-788A093FA35D}"/>
    <cellStyle name="Comma 2 2 3 4 3 4" xfId="2079" xr:uid="{7F873472-133F-4C54-9FFF-C9E8D3D44E5F}"/>
    <cellStyle name="Comma 2 2 3 4 3 4 2" xfId="5753" xr:uid="{49C36706-79FC-47D2-932B-8AEA16726CA6}"/>
    <cellStyle name="Comma 2 2 3 4 3 4 2 2" xfId="13100" xr:uid="{3461EC38-FD2A-4E64-B094-BC4DB949350F}"/>
    <cellStyle name="Comma 2 2 3 4 3 4 2 2 2" xfId="27809" xr:uid="{12D06792-7060-4A40-97F7-3AF4DFF356A6}"/>
    <cellStyle name="Comma 2 2 3 4 3 4 2 3" xfId="20462" xr:uid="{5AFFC33E-A9AF-496E-903C-FA042AA1F4A6}"/>
    <cellStyle name="Comma 2 2 3 4 3 4 3" xfId="9426" xr:uid="{55F22451-CE00-4316-B41A-F392757DAA82}"/>
    <cellStyle name="Comma 2 2 3 4 3 4 3 2" xfId="24135" xr:uid="{B6D0E081-F0E6-4873-8DE7-8E2835E5FB2F}"/>
    <cellStyle name="Comma 2 2 3 4 3 4 4" xfId="16788" xr:uid="{CA4F4F14-6E5D-47EF-943E-FEC68274002D}"/>
    <cellStyle name="Comma 2 2 3 4 3 5" xfId="3920" xr:uid="{6293A0F9-71AC-43B5-ACC0-DB1818A567B7}"/>
    <cellStyle name="Comma 2 2 3 4 3 5 2" xfId="11267" xr:uid="{B287C398-F22A-4FB9-9A57-BB0F392B6DB0}"/>
    <cellStyle name="Comma 2 2 3 4 3 5 2 2" xfId="25976" xr:uid="{3A1F6BB5-4B91-408D-8136-E39A2FCA8097}"/>
    <cellStyle name="Comma 2 2 3 4 3 5 3" xfId="18629" xr:uid="{42B869F7-0DB1-4752-B3F8-404827F237D8}"/>
    <cellStyle name="Comma 2 2 3 4 3 6" xfId="7593" xr:uid="{8EE05E6B-574D-4B96-BEDC-2B23FD83D533}"/>
    <cellStyle name="Comma 2 2 3 4 3 6 2" xfId="22302" xr:uid="{574B577B-5516-4C77-9196-17D558BDCC88}"/>
    <cellStyle name="Comma 2 2 3 4 3 7" xfId="14955" xr:uid="{978DD54D-354D-4DE3-B94B-C943DD4882FF}"/>
    <cellStyle name="Comma 2 2 3 4 4" xfId="621" xr:uid="{606F2351-B75D-4845-A910-F2F3F4A47132}"/>
    <cellStyle name="Comma 2 2 3 4 4 2" xfId="1062" xr:uid="{6FD56F8A-658B-4FF0-AED4-5539D9F6EED2}"/>
    <cellStyle name="Comma 2 2 3 4 4 2 2" xfId="2080" xr:uid="{3A755733-388A-4B28-80F6-A0BB236DC562}"/>
    <cellStyle name="Comma 2 2 3 4 4 2 2 2" xfId="5754" xr:uid="{4BF4AB30-CA87-4F6B-AE8A-E31713A626DA}"/>
    <cellStyle name="Comma 2 2 3 4 4 2 2 2 2" xfId="13101" xr:uid="{E4880B71-6449-4971-8160-5A3131ED3AFF}"/>
    <cellStyle name="Comma 2 2 3 4 4 2 2 2 2 2" xfId="27810" xr:uid="{7505E653-ACBE-4E35-8654-700A15C98A79}"/>
    <cellStyle name="Comma 2 2 3 4 4 2 2 2 3" xfId="20463" xr:uid="{B0065D58-20D6-462A-A4B0-620CDA68DFD3}"/>
    <cellStyle name="Comma 2 2 3 4 4 2 2 3" xfId="9427" xr:uid="{417BF3A4-BFD2-41D7-9BED-77B472C43B60}"/>
    <cellStyle name="Comma 2 2 3 4 4 2 2 3 2" xfId="24136" xr:uid="{93836822-D2BA-40EA-B6D1-92261FE0A197}"/>
    <cellStyle name="Comma 2 2 3 4 4 2 2 4" xfId="16789" xr:uid="{CBF36259-1B26-4009-A07C-171CE24BBA1F}"/>
    <cellStyle name="Comma 2 2 3 4 4 2 3" xfId="4736" xr:uid="{A8E2087B-1095-4DC2-AA0E-5672AA092973}"/>
    <cellStyle name="Comma 2 2 3 4 4 2 3 2" xfId="12083" xr:uid="{C7AD0A70-F08E-420D-9354-EEDD06FF7141}"/>
    <cellStyle name="Comma 2 2 3 4 4 2 3 2 2" xfId="26792" xr:uid="{94F8394E-4C44-4433-91FC-4D34141EF5AF}"/>
    <cellStyle name="Comma 2 2 3 4 4 2 3 3" xfId="19445" xr:uid="{CED3C6F9-1581-414A-8BDA-D60E990F3074}"/>
    <cellStyle name="Comma 2 2 3 4 4 2 4" xfId="8409" xr:uid="{64A37664-1DD8-4368-9B5C-7EC2A27226EE}"/>
    <cellStyle name="Comma 2 2 3 4 4 2 4 2" xfId="23118" xr:uid="{1DAFEBD4-679E-4A89-8505-D9B9586CA920}"/>
    <cellStyle name="Comma 2 2 3 4 4 2 5" xfId="15771" xr:uid="{6BBCD9B1-A37D-4A82-AF44-48AF7678D3A3}"/>
    <cellStyle name="Comma 2 2 3 4 4 3" xfId="2081" xr:uid="{C00345C5-BFD8-466D-8338-C053685066C9}"/>
    <cellStyle name="Comma 2 2 3 4 4 3 2" xfId="5755" xr:uid="{2AA25B3D-6255-49AE-9B71-9D6B6A462D02}"/>
    <cellStyle name="Comma 2 2 3 4 4 3 2 2" xfId="13102" xr:uid="{3AD35992-055A-4238-8249-D08E59994FA5}"/>
    <cellStyle name="Comma 2 2 3 4 4 3 2 2 2" xfId="27811" xr:uid="{7E915C5D-2946-46CD-ADE6-7D8B17ECCEB3}"/>
    <cellStyle name="Comma 2 2 3 4 4 3 2 3" xfId="20464" xr:uid="{C63FA702-AF06-44FF-8FF8-3252F7716314}"/>
    <cellStyle name="Comma 2 2 3 4 4 3 3" xfId="9428" xr:uid="{78D799DE-2132-4CC2-BF2D-6282B298FEEA}"/>
    <cellStyle name="Comma 2 2 3 4 4 3 3 2" xfId="24137" xr:uid="{01B6EF84-3B3F-46A1-B053-49B0519BFB74}"/>
    <cellStyle name="Comma 2 2 3 4 4 3 4" xfId="16790" xr:uid="{E295FFAB-AF56-4611-A3EF-C4ADF5DA80DF}"/>
    <cellStyle name="Comma 2 2 3 4 4 4" xfId="4307" xr:uid="{2B4F4188-FCBC-4340-9D84-DDCAEB201B92}"/>
    <cellStyle name="Comma 2 2 3 4 4 4 2" xfId="11654" xr:uid="{6DE2CCD4-65A2-4699-A97F-79E5DA60B348}"/>
    <cellStyle name="Comma 2 2 3 4 4 4 2 2" xfId="26363" xr:uid="{1A93C9CC-D99F-4604-B2D2-C8B95291269D}"/>
    <cellStyle name="Comma 2 2 3 4 4 4 3" xfId="19016" xr:uid="{2934AF69-AA8D-4B57-B5D0-43A78F971700}"/>
    <cellStyle name="Comma 2 2 3 4 4 5" xfId="7980" xr:uid="{C3DB6F3F-5CBD-41F0-9829-A0C4B56BC3F8}"/>
    <cellStyle name="Comma 2 2 3 4 4 5 2" xfId="22689" xr:uid="{1EA51B16-1987-4CA1-9FAD-1204BE9EC38A}"/>
    <cellStyle name="Comma 2 2 3 4 4 6" xfId="15342" xr:uid="{0C0FE176-CF90-4957-921E-D0B11F293F7F}"/>
    <cellStyle name="Comma 2 2 3 4 5" xfId="412" xr:uid="{6708A437-7259-42B7-8F91-DDBC80154EBE}"/>
    <cellStyle name="Comma 2 2 3 4 5 2" xfId="1063" xr:uid="{43D35C31-59DA-4BA3-981C-391BC4661728}"/>
    <cellStyle name="Comma 2 2 3 4 5 2 2" xfId="2082" xr:uid="{28B3EF6B-F1D3-434C-9554-A886C3EC0903}"/>
    <cellStyle name="Comma 2 2 3 4 5 2 2 2" xfId="5756" xr:uid="{5C33C52B-C4F0-45AA-8CC8-740E136EB2B0}"/>
    <cellStyle name="Comma 2 2 3 4 5 2 2 2 2" xfId="13103" xr:uid="{DC98D683-A678-43DF-B602-262AD43E4030}"/>
    <cellStyle name="Comma 2 2 3 4 5 2 2 2 2 2" xfId="27812" xr:uid="{6C5A105E-8688-4F0E-9AC0-753BD346EE1C}"/>
    <cellStyle name="Comma 2 2 3 4 5 2 2 2 3" xfId="20465" xr:uid="{CFE5FE9A-7E43-41C9-9757-E333E7FBA905}"/>
    <cellStyle name="Comma 2 2 3 4 5 2 2 3" xfId="9429" xr:uid="{017C528F-60BF-4EE0-91F6-CE7CF797FB3E}"/>
    <cellStyle name="Comma 2 2 3 4 5 2 2 3 2" xfId="24138" xr:uid="{8935972B-D455-44D6-8224-7D96A8E2DA4D}"/>
    <cellStyle name="Comma 2 2 3 4 5 2 2 4" xfId="16791" xr:uid="{32313F27-17EA-413D-89EF-C62D376DD916}"/>
    <cellStyle name="Comma 2 2 3 4 5 2 3" xfId="4737" xr:uid="{0A2184F1-475F-412E-80BF-33D2AB706A3C}"/>
    <cellStyle name="Comma 2 2 3 4 5 2 3 2" xfId="12084" xr:uid="{8500CBFF-6E2F-4152-BF21-2FE29F896126}"/>
    <cellStyle name="Comma 2 2 3 4 5 2 3 2 2" xfId="26793" xr:uid="{5778B830-4CAA-43FA-A9CC-5C4E8522E5C6}"/>
    <cellStyle name="Comma 2 2 3 4 5 2 3 3" xfId="19446" xr:uid="{AE5DC620-C264-4780-8602-EED1508F8CD3}"/>
    <cellStyle name="Comma 2 2 3 4 5 2 4" xfId="8410" xr:uid="{5362E6FD-F3D7-469D-8719-7BC5DFAB1337}"/>
    <cellStyle name="Comma 2 2 3 4 5 2 4 2" xfId="23119" xr:uid="{079486BD-C690-4669-A5B4-53E231B0B12B}"/>
    <cellStyle name="Comma 2 2 3 4 5 2 5" xfId="15772" xr:uid="{11C8F33E-F170-420D-AD61-84BF1ECF8DB5}"/>
    <cellStyle name="Comma 2 2 3 4 5 3" xfId="2083" xr:uid="{0FB83C37-FA4E-4DD0-8C76-3CD52826F81E}"/>
    <cellStyle name="Comma 2 2 3 4 5 3 2" xfId="5757" xr:uid="{8FF56018-E99B-4FB9-8C24-60C6C40F7E22}"/>
    <cellStyle name="Comma 2 2 3 4 5 3 2 2" xfId="13104" xr:uid="{330378D1-8E34-4549-B93C-F01943FE4620}"/>
    <cellStyle name="Comma 2 2 3 4 5 3 2 2 2" xfId="27813" xr:uid="{77641C7C-5A2F-4BBF-A988-8AC5AB6F5A38}"/>
    <cellStyle name="Comma 2 2 3 4 5 3 2 3" xfId="20466" xr:uid="{A69E7FE0-F6BC-43D9-9E8A-C1C6B53F4D11}"/>
    <cellStyle name="Comma 2 2 3 4 5 3 3" xfId="9430" xr:uid="{93E54279-FE33-4A2C-8DAA-C8BBB29E3CD7}"/>
    <cellStyle name="Comma 2 2 3 4 5 3 3 2" xfId="24139" xr:uid="{26391E00-07C3-4BC2-A3DC-235B7AB1137F}"/>
    <cellStyle name="Comma 2 2 3 4 5 3 4" xfId="16792" xr:uid="{01279731-B7EC-4070-BC46-1F077E206F5B}"/>
    <cellStyle name="Comma 2 2 3 4 5 4" xfId="4098" xr:uid="{40944077-7673-42EA-8235-41C776B51CA2}"/>
    <cellStyle name="Comma 2 2 3 4 5 4 2" xfId="11445" xr:uid="{262DC639-A077-4501-87B0-68AF6FC9E454}"/>
    <cellStyle name="Comma 2 2 3 4 5 4 2 2" xfId="26154" xr:uid="{A25FD6DE-9807-4A98-83A2-D8F6B4ED3613}"/>
    <cellStyle name="Comma 2 2 3 4 5 4 3" xfId="18807" xr:uid="{FA279CD0-C17A-46BE-87EB-75180BF7E240}"/>
    <cellStyle name="Comma 2 2 3 4 5 5" xfId="7771" xr:uid="{3412FC4D-D6F4-4781-8939-3429F2E95822}"/>
    <cellStyle name="Comma 2 2 3 4 5 5 2" xfId="22480" xr:uid="{8FDE8144-5513-4110-8A17-2ACA1BC1B1D2}"/>
    <cellStyle name="Comma 2 2 3 4 5 6" xfId="15133" xr:uid="{52834BB1-4C6C-4D50-B9A6-9F5C62300834}"/>
    <cellStyle name="Comma 2 2 3 4 6" xfId="1064" xr:uid="{D4AEA386-93CD-4073-800C-0984D34579A3}"/>
    <cellStyle name="Comma 2 2 3 4 6 2" xfId="2084" xr:uid="{BAC30427-9A19-4188-89A5-5AF6775CF75E}"/>
    <cellStyle name="Comma 2 2 3 4 6 2 2" xfId="5758" xr:uid="{3097E934-4A55-449D-9F1C-466AA9C81479}"/>
    <cellStyle name="Comma 2 2 3 4 6 2 2 2" xfId="13105" xr:uid="{170E329D-F5C5-4F46-AD4B-0067B60D2EC3}"/>
    <cellStyle name="Comma 2 2 3 4 6 2 2 2 2" xfId="27814" xr:uid="{7D1597F9-A7C8-4F66-BE55-EFBEFB7EEDF8}"/>
    <cellStyle name="Comma 2 2 3 4 6 2 2 3" xfId="20467" xr:uid="{6A09307F-F891-4DAD-B333-C05671E2A451}"/>
    <cellStyle name="Comma 2 2 3 4 6 2 3" xfId="9431" xr:uid="{16D18CBC-4143-43E2-B456-7243A6C0087B}"/>
    <cellStyle name="Comma 2 2 3 4 6 2 3 2" xfId="24140" xr:uid="{310755D6-D95E-462B-A1FA-A2C10D5EB202}"/>
    <cellStyle name="Comma 2 2 3 4 6 2 4" xfId="16793" xr:uid="{B842F2B7-F8D5-49BE-AF0B-30295FBA89D7}"/>
    <cellStyle name="Comma 2 2 3 4 6 3" xfId="4738" xr:uid="{6BF9238F-A497-4E83-84A3-E7A7B9854C6C}"/>
    <cellStyle name="Comma 2 2 3 4 6 3 2" xfId="12085" xr:uid="{0961A238-79F1-440F-B947-00CB9E8BC477}"/>
    <cellStyle name="Comma 2 2 3 4 6 3 2 2" xfId="26794" xr:uid="{43B4BE03-A7B9-4D0C-804E-EE7A1D814240}"/>
    <cellStyle name="Comma 2 2 3 4 6 3 3" xfId="19447" xr:uid="{CE8B1D42-054B-4A98-8233-8722951298E6}"/>
    <cellStyle name="Comma 2 2 3 4 6 4" xfId="8411" xr:uid="{450418B8-D4AB-4B11-905E-C887F2E4A773}"/>
    <cellStyle name="Comma 2 2 3 4 6 4 2" xfId="23120" xr:uid="{87A0C1D8-7E4F-402E-AD8F-108B5A9A8180}"/>
    <cellStyle name="Comma 2 2 3 4 6 5" xfId="15773" xr:uid="{0FBC69AA-B9B2-44BD-99EA-21DEC4EB1EE0}"/>
    <cellStyle name="Comma 2 2 3 4 7" xfId="2085" xr:uid="{0699BDB6-2372-48E3-985A-38E3D1A81D0F}"/>
    <cellStyle name="Comma 2 2 3 4 7 2" xfId="5759" xr:uid="{CCB851EC-AA37-4EE7-9739-F4B3B41C0151}"/>
    <cellStyle name="Comma 2 2 3 4 7 2 2" xfId="13106" xr:uid="{3C31E927-DB5D-4710-AB9C-8AF8ECF7F5D9}"/>
    <cellStyle name="Comma 2 2 3 4 7 2 2 2" xfId="27815" xr:uid="{514D8C52-7001-4883-9AA6-9C33E34C7FB3}"/>
    <cellStyle name="Comma 2 2 3 4 7 2 3" xfId="20468" xr:uid="{DFB6DC27-7B14-409C-8598-F27DAAAB72A9}"/>
    <cellStyle name="Comma 2 2 3 4 7 3" xfId="9432" xr:uid="{21D2115F-DCC8-4385-9EBC-B4A5B67FE049}"/>
    <cellStyle name="Comma 2 2 3 4 7 3 2" xfId="24141" xr:uid="{6BC22DB3-33F9-44B8-AE73-B8C592892A9E}"/>
    <cellStyle name="Comma 2 2 3 4 7 4" xfId="16794" xr:uid="{73276855-8368-461C-AC8A-A31E9D76F0E2}"/>
    <cellStyle name="Comma 2 2 3 4 8" xfId="3730" xr:uid="{F476B171-54C1-40AA-9FFA-DD1ACF87AA1B}"/>
    <cellStyle name="Comma 2 2 3 4 8 2" xfId="11077" xr:uid="{687117A5-062D-40B8-B6F5-120A4A617517}"/>
    <cellStyle name="Comma 2 2 3 4 8 2 2" xfId="25786" xr:uid="{149FB210-3D71-48E9-9D73-C5D300BA3989}"/>
    <cellStyle name="Comma 2 2 3 4 8 3" xfId="18439" xr:uid="{E6A05CCE-E6A4-4F7A-BC27-5DE93BAAB1D0}"/>
    <cellStyle name="Comma 2 2 3 4 9" xfId="7403" xr:uid="{746CF0AB-896A-403B-8A96-E31CE304EA1F}"/>
    <cellStyle name="Comma 2 2 3 4 9 2" xfId="22112" xr:uid="{613D61DB-F44D-4E1E-B840-F7FB09E60602}"/>
    <cellStyle name="Comma 2 2 3 5" xfId="111" xr:uid="{44A75A7E-786B-4CC8-8D26-690777C75B6F}"/>
    <cellStyle name="Comma 2 2 3 5 2" xfId="320" xr:uid="{744DA80D-4213-488F-92EA-A116294FDCFF}"/>
    <cellStyle name="Comma 2 2 3 5 2 2" xfId="622" xr:uid="{B5D8C1D6-D2EE-46B6-B4E5-B900BE502DEA}"/>
    <cellStyle name="Comma 2 2 3 5 2 2 2" xfId="1065" xr:uid="{89CFBD26-1739-464C-89E8-B2A2505064CD}"/>
    <cellStyle name="Comma 2 2 3 5 2 2 2 2" xfId="2086" xr:uid="{B287EF86-FF42-4A43-A420-CEECBCCA313E}"/>
    <cellStyle name="Comma 2 2 3 5 2 2 2 2 2" xfId="5760" xr:uid="{9989FDC6-66D7-4E16-A58C-213ABCBCD653}"/>
    <cellStyle name="Comma 2 2 3 5 2 2 2 2 2 2" xfId="13107" xr:uid="{2F0B860E-3404-437B-93FE-1A99F8A0F764}"/>
    <cellStyle name="Comma 2 2 3 5 2 2 2 2 2 2 2" xfId="27816" xr:uid="{22A33BDE-8E03-4F47-8DEC-6CB738DA0544}"/>
    <cellStyle name="Comma 2 2 3 5 2 2 2 2 2 3" xfId="20469" xr:uid="{D76F849D-5BDE-4C94-95B2-2EB32C9FD1A8}"/>
    <cellStyle name="Comma 2 2 3 5 2 2 2 2 3" xfId="9433" xr:uid="{8E6C6F75-C232-48AD-BCBF-1A2FEACEA83C}"/>
    <cellStyle name="Comma 2 2 3 5 2 2 2 2 3 2" xfId="24142" xr:uid="{4189A024-B5AA-4EC1-9A20-CE080B164547}"/>
    <cellStyle name="Comma 2 2 3 5 2 2 2 2 4" xfId="16795" xr:uid="{80841DEA-9004-474A-990A-8A49B977D38B}"/>
    <cellStyle name="Comma 2 2 3 5 2 2 2 3" xfId="4739" xr:uid="{F02814A6-9971-4325-9C27-F7AD55251F00}"/>
    <cellStyle name="Comma 2 2 3 5 2 2 2 3 2" xfId="12086" xr:uid="{029048B1-D3B2-4EA4-B6DF-61CAD5B9E099}"/>
    <cellStyle name="Comma 2 2 3 5 2 2 2 3 2 2" xfId="26795" xr:uid="{BA431CDF-8FF3-457F-AAFB-4688BDEE6F7B}"/>
    <cellStyle name="Comma 2 2 3 5 2 2 2 3 3" xfId="19448" xr:uid="{D5BA1AD9-4356-4289-9B67-7598199A9D3B}"/>
    <cellStyle name="Comma 2 2 3 5 2 2 2 4" xfId="8412" xr:uid="{9688A7E9-CD2E-4F55-B2B0-5AB34B888856}"/>
    <cellStyle name="Comma 2 2 3 5 2 2 2 4 2" xfId="23121" xr:uid="{311D9EDB-0030-4CDB-AE98-97742207EF58}"/>
    <cellStyle name="Comma 2 2 3 5 2 2 2 5" xfId="15774" xr:uid="{422746D5-FB57-4B07-B9BE-C5CEF43CA13F}"/>
    <cellStyle name="Comma 2 2 3 5 2 2 3" xfId="2087" xr:uid="{96148771-8AD8-4A90-9693-51C76B429A1F}"/>
    <cellStyle name="Comma 2 2 3 5 2 2 3 2" xfId="5761" xr:uid="{C0A8D9CB-1311-458D-A174-3C35C4DEFC21}"/>
    <cellStyle name="Comma 2 2 3 5 2 2 3 2 2" xfId="13108" xr:uid="{427CEF37-E28C-4C0B-91EA-16043AF366A4}"/>
    <cellStyle name="Comma 2 2 3 5 2 2 3 2 2 2" xfId="27817" xr:uid="{B5BB4515-EA79-4A98-9BB1-FCD9C87309F4}"/>
    <cellStyle name="Comma 2 2 3 5 2 2 3 2 3" xfId="20470" xr:uid="{DBB93BCE-D780-4A31-AE6F-D304FDF8C775}"/>
    <cellStyle name="Comma 2 2 3 5 2 2 3 3" xfId="9434" xr:uid="{C095FBED-68EF-486B-B0AC-60D2E21AE6BE}"/>
    <cellStyle name="Comma 2 2 3 5 2 2 3 3 2" xfId="24143" xr:uid="{B7C9E45D-28B3-4D99-AD8E-8A768F594CA7}"/>
    <cellStyle name="Comma 2 2 3 5 2 2 3 4" xfId="16796" xr:uid="{0C998A77-1003-4F74-9F47-2B419972D80E}"/>
    <cellStyle name="Comma 2 2 3 5 2 2 4" xfId="4308" xr:uid="{3C2B2A61-AEF9-4923-9780-EDC3D2EE7A44}"/>
    <cellStyle name="Comma 2 2 3 5 2 2 4 2" xfId="11655" xr:uid="{A4FD480A-A41C-408A-B2BD-79403121852D}"/>
    <cellStyle name="Comma 2 2 3 5 2 2 4 2 2" xfId="26364" xr:uid="{9DC50823-570A-4D54-9D64-F3DBF076DC20}"/>
    <cellStyle name="Comma 2 2 3 5 2 2 4 3" xfId="19017" xr:uid="{5C608EE1-AF9A-442A-AD1A-38E5DA1D00D7}"/>
    <cellStyle name="Comma 2 2 3 5 2 2 5" xfId="7981" xr:uid="{DEC55E6D-BB0B-49CD-8505-FCD7E39AD18D}"/>
    <cellStyle name="Comma 2 2 3 5 2 2 5 2" xfId="22690" xr:uid="{5A6745EB-71DD-491F-845E-D8D3DFB71673}"/>
    <cellStyle name="Comma 2 2 3 5 2 2 6" xfId="15343" xr:uid="{0D760EDC-7DC3-46F8-90A3-E3E0F7E079DB}"/>
    <cellStyle name="Comma 2 2 3 5 2 3" xfId="1066" xr:uid="{F84DD98C-30B6-4665-8604-6807EF63C776}"/>
    <cellStyle name="Comma 2 2 3 5 2 3 2" xfId="2088" xr:uid="{F34934FA-CAEF-4619-A509-C40D9260DA65}"/>
    <cellStyle name="Comma 2 2 3 5 2 3 2 2" xfId="5762" xr:uid="{BE2361C0-791A-4FFC-95A0-FF85A874A167}"/>
    <cellStyle name="Comma 2 2 3 5 2 3 2 2 2" xfId="13109" xr:uid="{E4542010-DC67-4C8D-9032-9911A8D52166}"/>
    <cellStyle name="Comma 2 2 3 5 2 3 2 2 2 2" xfId="27818" xr:uid="{00575BC4-6CB0-4439-AA30-F1FFD8D170CA}"/>
    <cellStyle name="Comma 2 2 3 5 2 3 2 2 3" xfId="20471" xr:uid="{09B22547-12E6-44C4-A795-96E750981B96}"/>
    <cellStyle name="Comma 2 2 3 5 2 3 2 3" xfId="9435" xr:uid="{C043C725-E91C-4F70-BE74-D921A811410A}"/>
    <cellStyle name="Comma 2 2 3 5 2 3 2 3 2" xfId="24144" xr:uid="{CAB1CD4A-B179-423E-878E-D225D59C2058}"/>
    <cellStyle name="Comma 2 2 3 5 2 3 2 4" xfId="16797" xr:uid="{D3DBBCAF-0F3B-4DA8-B4C3-1BC1391F44C2}"/>
    <cellStyle name="Comma 2 2 3 5 2 3 3" xfId="4740" xr:uid="{4515DFC2-8059-455F-B776-DD6DA22959FB}"/>
    <cellStyle name="Comma 2 2 3 5 2 3 3 2" xfId="12087" xr:uid="{81D3EAAB-B09E-4582-A52F-FB2DEFFA9F86}"/>
    <cellStyle name="Comma 2 2 3 5 2 3 3 2 2" xfId="26796" xr:uid="{396799A7-749A-4FE4-9220-3160C3D2FE1F}"/>
    <cellStyle name="Comma 2 2 3 5 2 3 3 3" xfId="19449" xr:uid="{C2215287-D981-4679-838C-A4810A861C11}"/>
    <cellStyle name="Comma 2 2 3 5 2 3 4" xfId="8413" xr:uid="{776233E5-3871-4B6D-8C9E-27A54A74776D}"/>
    <cellStyle name="Comma 2 2 3 5 2 3 4 2" xfId="23122" xr:uid="{CFA76152-640E-4940-82AC-149101C823C1}"/>
    <cellStyle name="Comma 2 2 3 5 2 3 5" xfId="15775" xr:uid="{CFBF78A5-33B0-417C-9BCE-71482F288C27}"/>
    <cellStyle name="Comma 2 2 3 5 2 4" xfId="2089" xr:uid="{E77380B7-295B-446A-BEFC-A08F4EEC9262}"/>
    <cellStyle name="Comma 2 2 3 5 2 4 2" xfId="5763" xr:uid="{2EC5F651-3BF0-4AD9-BCAD-0727D002F3C1}"/>
    <cellStyle name="Comma 2 2 3 5 2 4 2 2" xfId="13110" xr:uid="{051377CB-5C09-44E0-A671-CAA705686580}"/>
    <cellStyle name="Comma 2 2 3 5 2 4 2 2 2" xfId="27819" xr:uid="{3C9952F3-D6C0-4D09-8A38-8812D2F568F8}"/>
    <cellStyle name="Comma 2 2 3 5 2 4 2 3" xfId="20472" xr:uid="{AB3D72AA-2565-4B17-B42C-578FC983EA56}"/>
    <cellStyle name="Comma 2 2 3 5 2 4 3" xfId="9436" xr:uid="{E24E0FD9-3256-464D-BE4E-57C6DF8D6611}"/>
    <cellStyle name="Comma 2 2 3 5 2 4 3 2" xfId="24145" xr:uid="{07A2BBE4-F6E5-4746-90D9-FF31F1E0FA35}"/>
    <cellStyle name="Comma 2 2 3 5 2 4 4" xfId="16798" xr:uid="{8112E5FF-11C0-46D2-9181-4E488294891F}"/>
    <cellStyle name="Comma 2 2 3 5 2 5" xfId="4008" xr:uid="{0C14936F-4BB8-4411-BCC4-CDFDD11AFFBA}"/>
    <cellStyle name="Comma 2 2 3 5 2 5 2" xfId="11355" xr:uid="{1710FCEF-5CD3-4624-8659-7321225F30A7}"/>
    <cellStyle name="Comma 2 2 3 5 2 5 2 2" xfId="26064" xr:uid="{DCF67E68-94D9-4557-AB31-6724467DF910}"/>
    <cellStyle name="Comma 2 2 3 5 2 5 3" xfId="18717" xr:uid="{AE83B5B8-8785-4AEE-9013-A6E12FE22698}"/>
    <cellStyle name="Comma 2 2 3 5 2 6" xfId="7681" xr:uid="{3731033A-93EE-4B53-AA16-2BDE160E24CA}"/>
    <cellStyle name="Comma 2 2 3 5 2 6 2" xfId="22390" xr:uid="{E6C02E56-328B-40B6-996A-4C4A225327F9}"/>
    <cellStyle name="Comma 2 2 3 5 2 7" xfId="15043" xr:uid="{61173443-6308-4CCE-B7C0-564B1088C5F2}"/>
    <cellStyle name="Comma 2 2 3 5 3" xfId="623" xr:uid="{2EBB2ACE-99DE-40D3-B050-934A01313ADD}"/>
    <cellStyle name="Comma 2 2 3 5 3 2" xfId="1067" xr:uid="{3D8D9299-C48A-4B92-841A-1584D23F4D6B}"/>
    <cellStyle name="Comma 2 2 3 5 3 2 2" xfId="2090" xr:uid="{9803311E-8B37-4F51-8A46-BCED8DCB9FE3}"/>
    <cellStyle name="Comma 2 2 3 5 3 2 2 2" xfId="5764" xr:uid="{0E4F8C94-3D3E-4FB9-91B4-FB5E69A04AA6}"/>
    <cellStyle name="Comma 2 2 3 5 3 2 2 2 2" xfId="13111" xr:uid="{23062144-468A-4E09-A2EC-E28D0140A91C}"/>
    <cellStyle name="Comma 2 2 3 5 3 2 2 2 2 2" xfId="27820" xr:uid="{9359DE7C-BFF3-4EBE-9AC7-D364B8ED03C6}"/>
    <cellStyle name="Comma 2 2 3 5 3 2 2 2 3" xfId="20473" xr:uid="{DC3AB2FD-9B41-4695-B22B-82F8617805D9}"/>
    <cellStyle name="Comma 2 2 3 5 3 2 2 3" xfId="9437" xr:uid="{82324B04-E2F6-4909-A86A-816A77970BED}"/>
    <cellStyle name="Comma 2 2 3 5 3 2 2 3 2" xfId="24146" xr:uid="{8BE97E19-A7E3-4E9A-B5AE-C40C306EB632}"/>
    <cellStyle name="Comma 2 2 3 5 3 2 2 4" xfId="16799" xr:uid="{0927871A-873E-4FB0-AF33-FEEF8263BD10}"/>
    <cellStyle name="Comma 2 2 3 5 3 2 3" xfId="4741" xr:uid="{D81D2CC3-3045-4894-8C0F-0D24471B5E76}"/>
    <cellStyle name="Comma 2 2 3 5 3 2 3 2" xfId="12088" xr:uid="{7E6F5091-95FD-4C77-963C-216A1060007E}"/>
    <cellStyle name="Comma 2 2 3 5 3 2 3 2 2" xfId="26797" xr:uid="{14D9A5A0-F2EE-4B3C-AF8A-DBE56D26EDCB}"/>
    <cellStyle name="Comma 2 2 3 5 3 2 3 3" xfId="19450" xr:uid="{94687265-6481-4F33-81AD-E9418941E772}"/>
    <cellStyle name="Comma 2 2 3 5 3 2 4" xfId="8414" xr:uid="{5D752ECE-2266-4369-B9EF-B12F309E0B0B}"/>
    <cellStyle name="Comma 2 2 3 5 3 2 4 2" xfId="23123" xr:uid="{87BBC771-5F96-4B7F-AC46-0FA1D053901B}"/>
    <cellStyle name="Comma 2 2 3 5 3 2 5" xfId="15776" xr:uid="{D18EB2D1-53A2-41CB-AD22-99E80584F7C5}"/>
    <cellStyle name="Comma 2 2 3 5 3 3" xfId="2091" xr:uid="{CA930E31-64BB-4339-8E65-35B9871D0A03}"/>
    <cellStyle name="Comma 2 2 3 5 3 3 2" xfId="5765" xr:uid="{70167B35-160F-4C39-B53C-16EB0F8705E9}"/>
    <cellStyle name="Comma 2 2 3 5 3 3 2 2" xfId="13112" xr:uid="{3322A700-201B-4B4D-B0DC-EFF3561545AF}"/>
    <cellStyle name="Comma 2 2 3 5 3 3 2 2 2" xfId="27821" xr:uid="{6F81F330-7DC0-4061-8643-B5B05F9CFE30}"/>
    <cellStyle name="Comma 2 2 3 5 3 3 2 3" xfId="20474" xr:uid="{3B28D230-6988-43DC-9483-E736D1B3FBF0}"/>
    <cellStyle name="Comma 2 2 3 5 3 3 3" xfId="9438" xr:uid="{4F953747-1D6F-49E9-90CA-AB8C2BAC4825}"/>
    <cellStyle name="Comma 2 2 3 5 3 3 3 2" xfId="24147" xr:uid="{6A3D34A4-B3B2-4EFE-AF2C-3EE2F0D7373D}"/>
    <cellStyle name="Comma 2 2 3 5 3 3 4" xfId="16800" xr:uid="{223487E1-0BFC-4FC6-A1CA-3D27CFE5155E}"/>
    <cellStyle name="Comma 2 2 3 5 3 4" xfId="4309" xr:uid="{6FCD6BAF-B450-49C0-95AA-77FB4F0D2427}"/>
    <cellStyle name="Comma 2 2 3 5 3 4 2" xfId="11656" xr:uid="{EE51CA87-14C2-4A59-90DE-4BA389C891C8}"/>
    <cellStyle name="Comma 2 2 3 5 3 4 2 2" xfId="26365" xr:uid="{7A1370AE-0B4E-470E-8752-DBB20F7E33AA}"/>
    <cellStyle name="Comma 2 2 3 5 3 4 3" xfId="19018" xr:uid="{FCE2D8A1-817E-44A7-8E77-4B499904DCA3}"/>
    <cellStyle name="Comma 2 2 3 5 3 5" xfId="7982" xr:uid="{17178EF8-CEDE-41F7-8A19-69950B10F97B}"/>
    <cellStyle name="Comma 2 2 3 5 3 5 2" xfId="22691" xr:uid="{1EEC9332-361D-4EE0-AD84-51A501306D67}"/>
    <cellStyle name="Comma 2 2 3 5 3 6" xfId="15344" xr:uid="{400B745C-13FB-4986-A283-EC21932AFCDB}"/>
    <cellStyle name="Comma 2 2 3 5 4" xfId="500" xr:uid="{9CB37F01-3731-461A-ABFD-740330533581}"/>
    <cellStyle name="Comma 2 2 3 5 4 2" xfId="1068" xr:uid="{FDF52DE9-103B-4E45-9CE4-55B4BCE78716}"/>
    <cellStyle name="Comma 2 2 3 5 4 2 2" xfId="2092" xr:uid="{4AFB1DC9-1137-47DE-8C58-BD5AA997BC5E}"/>
    <cellStyle name="Comma 2 2 3 5 4 2 2 2" xfId="5766" xr:uid="{CF1709DE-197D-44A5-A33F-FD22D524F688}"/>
    <cellStyle name="Comma 2 2 3 5 4 2 2 2 2" xfId="13113" xr:uid="{EB4533BE-98C2-4129-971F-80EE47F3D88A}"/>
    <cellStyle name="Comma 2 2 3 5 4 2 2 2 2 2" xfId="27822" xr:uid="{0F9CC2AA-DE7B-4718-A2D1-3D4D28F025AC}"/>
    <cellStyle name="Comma 2 2 3 5 4 2 2 2 3" xfId="20475" xr:uid="{7BB135FA-6FE0-499F-B9AF-397BE6A2E29A}"/>
    <cellStyle name="Comma 2 2 3 5 4 2 2 3" xfId="9439" xr:uid="{05595B5E-CB4F-4E0F-BBF2-B3525FE4796A}"/>
    <cellStyle name="Comma 2 2 3 5 4 2 2 3 2" xfId="24148" xr:uid="{19322BB3-C713-45E2-A62F-E05CC2942A41}"/>
    <cellStyle name="Comma 2 2 3 5 4 2 2 4" xfId="16801" xr:uid="{7D838FA3-AF28-4BF1-B835-1ABDBB2A10AF}"/>
    <cellStyle name="Comma 2 2 3 5 4 2 3" xfId="4742" xr:uid="{78B6D27D-A4C5-459B-B4AA-1E6DFCAE7BF2}"/>
    <cellStyle name="Comma 2 2 3 5 4 2 3 2" xfId="12089" xr:uid="{D7A1AF59-F5D9-4059-9E30-E65D932921B9}"/>
    <cellStyle name="Comma 2 2 3 5 4 2 3 2 2" xfId="26798" xr:uid="{A14956BB-AF58-4E8D-B907-4232E778FD4F}"/>
    <cellStyle name="Comma 2 2 3 5 4 2 3 3" xfId="19451" xr:uid="{21E48BCB-DE99-4F8A-B2F4-46591F05DE7B}"/>
    <cellStyle name="Comma 2 2 3 5 4 2 4" xfId="8415" xr:uid="{F4508A2F-5B99-457C-B151-CD24CD838839}"/>
    <cellStyle name="Comma 2 2 3 5 4 2 4 2" xfId="23124" xr:uid="{A0ABEAC7-6445-4140-91F7-1930E5D4FE07}"/>
    <cellStyle name="Comma 2 2 3 5 4 2 5" xfId="15777" xr:uid="{9339281C-2D14-4041-9123-5E1AB42BE852}"/>
    <cellStyle name="Comma 2 2 3 5 4 3" xfId="2093" xr:uid="{A500BB04-BA19-4B6E-926A-29E7EF763175}"/>
    <cellStyle name="Comma 2 2 3 5 4 3 2" xfId="5767" xr:uid="{345C0058-052D-445C-AE5A-717F3CFAB460}"/>
    <cellStyle name="Comma 2 2 3 5 4 3 2 2" xfId="13114" xr:uid="{5C658CB0-3CEA-45FC-834E-F7730E4AB3A9}"/>
    <cellStyle name="Comma 2 2 3 5 4 3 2 2 2" xfId="27823" xr:uid="{4D767F58-F2C4-4AA8-84B9-8642F71AF9A5}"/>
    <cellStyle name="Comma 2 2 3 5 4 3 2 3" xfId="20476" xr:uid="{6DD06308-5456-443F-9110-DE5353CB11A8}"/>
    <cellStyle name="Comma 2 2 3 5 4 3 3" xfId="9440" xr:uid="{BCD6D343-0525-406C-BD3C-44D86C7FAFAD}"/>
    <cellStyle name="Comma 2 2 3 5 4 3 3 2" xfId="24149" xr:uid="{22D6CBB6-B481-47C3-9E09-F497FFEEEDB6}"/>
    <cellStyle name="Comma 2 2 3 5 4 3 4" xfId="16802" xr:uid="{31A9C31F-E4BC-4A69-86E8-39C8DBE594ED}"/>
    <cellStyle name="Comma 2 2 3 5 4 4" xfId="4186" xr:uid="{15D16D87-B15B-442A-AA23-F5028F57FD7E}"/>
    <cellStyle name="Comma 2 2 3 5 4 4 2" xfId="11533" xr:uid="{73EE4D7B-FD42-49B1-8E95-502E89297D52}"/>
    <cellStyle name="Comma 2 2 3 5 4 4 2 2" xfId="26242" xr:uid="{56F9EEF1-1C4B-4349-9163-E5B13570762C}"/>
    <cellStyle name="Comma 2 2 3 5 4 4 3" xfId="18895" xr:uid="{C48CC2F3-661A-45DD-9F1C-F5B9398A29F3}"/>
    <cellStyle name="Comma 2 2 3 5 4 5" xfId="7859" xr:uid="{691B3D9F-FB57-4667-92EE-4E21D18C7774}"/>
    <cellStyle name="Comma 2 2 3 5 4 5 2" xfId="22568" xr:uid="{CD71AE4B-9424-444C-ACF3-3F4C9C984649}"/>
    <cellStyle name="Comma 2 2 3 5 4 6" xfId="15221" xr:uid="{FFB5D687-1497-47E9-BA92-B9A033F2B8F1}"/>
    <cellStyle name="Comma 2 2 3 5 5" xfId="1069" xr:uid="{8F672C50-D6E2-4ED1-ACE0-35B013B70C77}"/>
    <cellStyle name="Comma 2 2 3 5 5 2" xfId="2094" xr:uid="{0D522DFE-715C-4C4D-AEC1-C33CEEFB9811}"/>
    <cellStyle name="Comma 2 2 3 5 5 2 2" xfId="5768" xr:uid="{6134EAF6-2820-47C3-AA49-22AE0BB58E1A}"/>
    <cellStyle name="Comma 2 2 3 5 5 2 2 2" xfId="13115" xr:uid="{99C14D94-45BD-4715-9FCC-729ED52530F0}"/>
    <cellStyle name="Comma 2 2 3 5 5 2 2 2 2" xfId="27824" xr:uid="{2310BF09-8699-4000-B2DA-D4F86A9214C2}"/>
    <cellStyle name="Comma 2 2 3 5 5 2 2 3" xfId="20477" xr:uid="{2B3ED05F-D32F-44D2-901D-19385CAEC0E3}"/>
    <cellStyle name="Comma 2 2 3 5 5 2 3" xfId="9441" xr:uid="{036B214F-88C9-4ED9-850E-55CEFCD81BE3}"/>
    <cellStyle name="Comma 2 2 3 5 5 2 3 2" xfId="24150" xr:uid="{D09BB47C-3B4E-48DB-9596-D8397C9BF3EB}"/>
    <cellStyle name="Comma 2 2 3 5 5 2 4" xfId="16803" xr:uid="{B1744801-2218-4F81-B26A-03609CFC5074}"/>
    <cellStyle name="Comma 2 2 3 5 5 3" xfId="4743" xr:uid="{3C2EB1F6-7EF4-4F3D-BCAC-D096CE5B80D2}"/>
    <cellStyle name="Comma 2 2 3 5 5 3 2" xfId="12090" xr:uid="{799BCC76-C1C3-4ED1-A926-2F33B03D98D9}"/>
    <cellStyle name="Comma 2 2 3 5 5 3 2 2" xfId="26799" xr:uid="{8D455F32-7B48-4D22-BB8C-C10917599001}"/>
    <cellStyle name="Comma 2 2 3 5 5 3 3" xfId="19452" xr:uid="{A19CDA75-3ED7-470E-9959-F1B6DB4D6F06}"/>
    <cellStyle name="Comma 2 2 3 5 5 4" xfId="8416" xr:uid="{A6B258A1-F098-417D-806C-16341EDE5718}"/>
    <cellStyle name="Comma 2 2 3 5 5 4 2" xfId="23125" xr:uid="{F440592C-D667-4249-BBB4-BEC4E82B4388}"/>
    <cellStyle name="Comma 2 2 3 5 5 5" xfId="15778" xr:uid="{216DAF7F-AF1A-4BAB-9869-3CE95949DEC8}"/>
    <cellStyle name="Comma 2 2 3 5 6" xfId="2095" xr:uid="{5750D809-BA86-46DB-84D8-955D6C4F1398}"/>
    <cellStyle name="Comma 2 2 3 5 6 2" xfId="5769" xr:uid="{546DB56C-B2BC-471A-A23C-1FA41954074E}"/>
    <cellStyle name="Comma 2 2 3 5 6 2 2" xfId="13116" xr:uid="{825E8195-8514-4E76-9B9B-D91BA13AC1EB}"/>
    <cellStyle name="Comma 2 2 3 5 6 2 2 2" xfId="27825" xr:uid="{63ED723E-56D2-49AF-B269-7C7784E7EE51}"/>
    <cellStyle name="Comma 2 2 3 5 6 2 3" xfId="20478" xr:uid="{CE48D640-B06F-4204-9CB2-9310B097803A}"/>
    <cellStyle name="Comma 2 2 3 5 6 3" xfId="9442" xr:uid="{253CA404-FF29-4BB9-BA08-EC8729DEEFE0}"/>
    <cellStyle name="Comma 2 2 3 5 6 3 2" xfId="24151" xr:uid="{5C4150C0-30AE-4298-8DA3-3CC800FEDC0A}"/>
    <cellStyle name="Comma 2 2 3 5 6 4" xfId="16804" xr:uid="{C37990FF-BE74-4B21-AEF3-A609C2EBCD68}"/>
    <cellStyle name="Comma 2 2 3 5 7" xfId="3818" xr:uid="{1A74C2A0-E7BF-4986-846E-C2B01C014BCF}"/>
    <cellStyle name="Comma 2 2 3 5 7 2" xfId="11165" xr:uid="{6D750240-ED24-4CD8-B2B1-EF5E4C648F3C}"/>
    <cellStyle name="Comma 2 2 3 5 7 2 2" xfId="25874" xr:uid="{A886BA7A-3773-4167-95BA-F33DF0DF5404}"/>
    <cellStyle name="Comma 2 2 3 5 7 3" xfId="18527" xr:uid="{BDEA51FD-2F34-4D71-8ED7-26E5B05C9D52}"/>
    <cellStyle name="Comma 2 2 3 5 8" xfId="7491" xr:uid="{C6EA1BBA-5FEA-4F73-8B8D-5183DECEB39E}"/>
    <cellStyle name="Comma 2 2 3 5 8 2" xfId="22200" xr:uid="{D29E1E82-5471-499C-97A2-AEC529B518F8}"/>
    <cellStyle name="Comma 2 2 3 5 9" xfId="14853" xr:uid="{C3AF97F6-5A1A-4CD0-BF1A-D745FBF4780A}"/>
    <cellStyle name="Comma 2 2 3 6" xfId="226" xr:uid="{72B8A343-81A1-4136-8334-855010AC1449}"/>
    <cellStyle name="Comma 2 2 3 6 2" xfId="624" xr:uid="{33752D0F-E02D-43FC-8D2A-5C889A603456}"/>
    <cellStyle name="Comma 2 2 3 6 2 2" xfId="1070" xr:uid="{345CEFD6-B1B7-457E-929C-D30226601B48}"/>
    <cellStyle name="Comma 2 2 3 6 2 2 2" xfId="2096" xr:uid="{76993E32-4154-416A-A942-5FD8406ACA4F}"/>
    <cellStyle name="Comma 2 2 3 6 2 2 2 2" xfId="5770" xr:uid="{A39EB2A5-173D-46C3-8B04-F1C75B6DAB61}"/>
    <cellStyle name="Comma 2 2 3 6 2 2 2 2 2" xfId="13117" xr:uid="{137C61C3-0D3E-4851-9044-12F05C9C90C8}"/>
    <cellStyle name="Comma 2 2 3 6 2 2 2 2 2 2" xfId="27826" xr:uid="{78B3989B-A4A3-4873-AD9E-BCF02E6B17FF}"/>
    <cellStyle name="Comma 2 2 3 6 2 2 2 2 3" xfId="20479" xr:uid="{32E30DF3-56D9-4DB2-AEAB-369FF78E5324}"/>
    <cellStyle name="Comma 2 2 3 6 2 2 2 3" xfId="9443" xr:uid="{0F1119D4-4CA5-4C57-A28D-847CF213A0A1}"/>
    <cellStyle name="Comma 2 2 3 6 2 2 2 3 2" xfId="24152" xr:uid="{69D57E80-91C4-4FE3-9999-4F3326A0D054}"/>
    <cellStyle name="Comma 2 2 3 6 2 2 2 4" xfId="16805" xr:uid="{298DBE37-0645-4731-91F8-2D75CE5B2E7C}"/>
    <cellStyle name="Comma 2 2 3 6 2 2 3" xfId="4744" xr:uid="{E469767A-818F-4A6A-98EA-39CBB73334E1}"/>
    <cellStyle name="Comma 2 2 3 6 2 2 3 2" xfId="12091" xr:uid="{BC399D1B-7827-438A-9337-E28D27B1D12C}"/>
    <cellStyle name="Comma 2 2 3 6 2 2 3 2 2" xfId="26800" xr:uid="{C3D9913B-71A1-46F9-AC26-8CFE2DA69BCC}"/>
    <cellStyle name="Comma 2 2 3 6 2 2 3 3" xfId="19453" xr:uid="{62C2F1F6-DE08-4EB6-8EA5-6EB571AB2193}"/>
    <cellStyle name="Comma 2 2 3 6 2 2 4" xfId="8417" xr:uid="{E90A66BD-0789-4821-94DD-D1F5351CB128}"/>
    <cellStyle name="Comma 2 2 3 6 2 2 4 2" xfId="23126" xr:uid="{F4D65CED-0787-4E96-B975-37CFDAB77EBE}"/>
    <cellStyle name="Comma 2 2 3 6 2 2 5" xfId="15779" xr:uid="{6397E62A-D74B-4B2A-88D2-07EF03D64167}"/>
    <cellStyle name="Comma 2 2 3 6 2 3" xfId="2097" xr:uid="{A97BE376-ED51-4B81-9742-0737D28194E3}"/>
    <cellStyle name="Comma 2 2 3 6 2 3 2" xfId="5771" xr:uid="{D4E97CEC-F6EA-4814-B202-7D028F8582A2}"/>
    <cellStyle name="Comma 2 2 3 6 2 3 2 2" xfId="13118" xr:uid="{2BCC1E52-FDF4-41F3-9414-448E20AA83A7}"/>
    <cellStyle name="Comma 2 2 3 6 2 3 2 2 2" xfId="27827" xr:uid="{6E4832B3-6D9B-4A77-86DB-BC948049EB6B}"/>
    <cellStyle name="Comma 2 2 3 6 2 3 2 3" xfId="20480" xr:uid="{3A9BABF9-EF97-4B04-A175-47BBBAAACD4F}"/>
    <cellStyle name="Comma 2 2 3 6 2 3 3" xfId="9444" xr:uid="{69A7ADDB-5D4A-4151-983E-E1FFE729828B}"/>
    <cellStyle name="Comma 2 2 3 6 2 3 3 2" xfId="24153" xr:uid="{378F9489-BFA6-42B4-B4A8-30BCC38726DB}"/>
    <cellStyle name="Comma 2 2 3 6 2 3 4" xfId="16806" xr:uid="{D9A24498-8BE5-403F-B073-B59C9A3D8A8B}"/>
    <cellStyle name="Comma 2 2 3 6 2 4" xfId="4310" xr:uid="{5ACB7C69-71FE-44F4-B1BC-75D893001882}"/>
    <cellStyle name="Comma 2 2 3 6 2 4 2" xfId="11657" xr:uid="{AF013E6E-3866-488D-9212-A62D70167AD8}"/>
    <cellStyle name="Comma 2 2 3 6 2 4 2 2" xfId="26366" xr:uid="{3C4F5F6A-3596-4865-9FA9-54DDED5C314A}"/>
    <cellStyle name="Comma 2 2 3 6 2 4 3" xfId="19019" xr:uid="{42C46E45-A3C6-4677-95F7-781B01A0B81A}"/>
    <cellStyle name="Comma 2 2 3 6 2 5" xfId="7983" xr:uid="{FEEE860B-2CC0-4D4C-BC29-1D39AF404E47}"/>
    <cellStyle name="Comma 2 2 3 6 2 5 2" xfId="22692" xr:uid="{EC3C110B-C0A0-42A9-9C0E-511D8BE490D7}"/>
    <cellStyle name="Comma 2 2 3 6 2 6" xfId="15345" xr:uid="{705BA76D-8721-403C-9B5B-95A10C0F0938}"/>
    <cellStyle name="Comma 2 2 3 6 3" xfId="1071" xr:uid="{F12DCB9C-0DC5-418C-AEDC-9C6F2183E969}"/>
    <cellStyle name="Comma 2 2 3 6 3 2" xfId="2098" xr:uid="{108E70C4-441D-44A6-8CE7-1137B35C6EEB}"/>
    <cellStyle name="Comma 2 2 3 6 3 2 2" xfId="5772" xr:uid="{FC504A67-0186-4947-AC2C-0340E0A0AAD6}"/>
    <cellStyle name="Comma 2 2 3 6 3 2 2 2" xfId="13119" xr:uid="{15A2DCDF-3EA5-441F-B879-E1BC447689BF}"/>
    <cellStyle name="Comma 2 2 3 6 3 2 2 2 2" xfId="27828" xr:uid="{5F250C2A-9B6D-4681-8582-A864276582B5}"/>
    <cellStyle name="Comma 2 2 3 6 3 2 2 3" xfId="20481" xr:uid="{63780ECE-0162-4190-9C6F-C993C0962395}"/>
    <cellStyle name="Comma 2 2 3 6 3 2 3" xfId="9445" xr:uid="{D78C94C7-8184-437B-995C-0410DC84EEF6}"/>
    <cellStyle name="Comma 2 2 3 6 3 2 3 2" xfId="24154" xr:uid="{9F6DAB9F-2CEC-4883-A481-2106CC55C997}"/>
    <cellStyle name="Comma 2 2 3 6 3 2 4" xfId="16807" xr:uid="{142A88C2-3BEE-4FED-B785-5BB131930A60}"/>
    <cellStyle name="Comma 2 2 3 6 3 3" xfId="4745" xr:uid="{998DE3B7-75EF-45A4-85CC-520CE8885980}"/>
    <cellStyle name="Comma 2 2 3 6 3 3 2" xfId="12092" xr:uid="{984FCCE2-46BC-460F-ABD5-9131ED4CC168}"/>
    <cellStyle name="Comma 2 2 3 6 3 3 2 2" xfId="26801" xr:uid="{B826B1B7-0E3A-4D67-BAE8-F2ACB390D478}"/>
    <cellStyle name="Comma 2 2 3 6 3 3 3" xfId="19454" xr:uid="{3E1ED352-C081-4355-81BD-1606F24EBC5A}"/>
    <cellStyle name="Comma 2 2 3 6 3 4" xfId="8418" xr:uid="{6E070465-12B1-41FC-BC89-72CBD74BDBA5}"/>
    <cellStyle name="Comma 2 2 3 6 3 4 2" xfId="23127" xr:uid="{2F2907E0-147B-4F99-96A1-63727053BF45}"/>
    <cellStyle name="Comma 2 2 3 6 3 5" xfId="15780" xr:uid="{7C6B1F32-DAA1-4A15-B787-471D9D3ACA48}"/>
    <cellStyle name="Comma 2 2 3 6 4" xfId="2099" xr:uid="{F1412B4C-F722-4316-9B52-13AB9E95AB78}"/>
    <cellStyle name="Comma 2 2 3 6 4 2" xfId="5773" xr:uid="{B57A6115-E0DA-4BDF-8B74-ACB6B48D22E3}"/>
    <cellStyle name="Comma 2 2 3 6 4 2 2" xfId="13120" xr:uid="{51723E21-7B5A-4CB4-A282-A00E06ACF5DF}"/>
    <cellStyle name="Comma 2 2 3 6 4 2 2 2" xfId="27829" xr:uid="{96A124A7-6627-4961-B86B-C50C197D78AF}"/>
    <cellStyle name="Comma 2 2 3 6 4 2 3" xfId="20482" xr:uid="{8F49DB62-4EBE-478D-A69F-853C3B8DA00B}"/>
    <cellStyle name="Comma 2 2 3 6 4 3" xfId="9446" xr:uid="{12C710E0-E394-4F72-84DF-69B7D15EB08D}"/>
    <cellStyle name="Comma 2 2 3 6 4 3 2" xfId="24155" xr:uid="{67CA1E31-9E72-4F15-A4DD-6B8017DB8D1C}"/>
    <cellStyle name="Comma 2 2 3 6 4 4" xfId="16808" xr:uid="{8BDAC86A-A0E2-460B-A224-82F3A6E85927}"/>
    <cellStyle name="Comma 2 2 3 6 5" xfId="3917" xr:uid="{48014C98-A619-4587-BDFB-D082E965A42E}"/>
    <cellStyle name="Comma 2 2 3 6 5 2" xfId="11264" xr:uid="{AF7FCE42-A6C3-4364-A866-3266C04E767E}"/>
    <cellStyle name="Comma 2 2 3 6 5 2 2" xfId="25973" xr:uid="{25B3C92D-0A3A-4B7F-AD1D-FB45704D9568}"/>
    <cellStyle name="Comma 2 2 3 6 5 3" xfId="18626" xr:uid="{01DB06A1-05F9-4C8C-9C51-37416FB02F89}"/>
    <cellStyle name="Comma 2 2 3 6 6" xfId="7590" xr:uid="{FBFDE591-E274-4105-84B4-00D50FAE0B9E}"/>
    <cellStyle name="Comma 2 2 3 6 6 2" xfId="22299" xr:uid="{5A8BB74B-FD38-402D-A994-D9C3987172A7}"/>
    <cellStyle name="Comma 2 2 3 6 7" xfId="14952" xr:uid="{A15ECBF4-B479-464F-A793-683740D8A157}"/>
    <cellStyle name="Comma 2 2 3 7" xfId="625" xr:uid="{B449F917-6470-4612-B395-8997AF0F1F33}"/>
    <cellStyle name="Comma 2 2 3 7 2" xfId="1072" xr:uid="{BC2401ED-75D8-45F2-8702-1D581C1D0EA4}"/>
    <cellStyle name="Comma 2 2 3 7 2 2" xfId="2100" xr:uid="{54F75F3D-6632-48A0-A6C4-E85898D9B76D}"/>
    <cellStyle name="Comma 2 2 3 7 2 2 2" xfId="5774" xr:uid="{3BBC9D1F-6241-40B0-9CD9-1DE863332D59}"/>
    <cellStyle name="Comma 2 2 3 7 2 2 2 2" xfId="13121" xr:uid="{F12B023E-E2EC-4598-8F18-0A20601ADC40}"/>
    <cellStyle name="Comma 2 2 3 7 2 2 2 2 2" xfId="27830" xr:uid="{47AFB70A-C0F5-4714-916C-E5DB63C76584}"/>
    <cellStyle name="Comma 2 2 3 7 2 2 2 3" xfId="20483" xr:uid="{E68810E6-56C3-4005-B6A5-51B138C4DC52}"/>
    <cellStyle name="Comma 2 2 3 7 2 2 3" xfId="9447" xr:uid="{21A0A6E8-8FE1-4FB8-9F2E-FF9216C699CF}"/>
    <cellStyle name="Comma 2 2 3 7 2 2 3 2" xfId="24156" xr:uid="{F9A6791C-7D8A-4F86-A6E2-99105E303D8D}"/>
    <cellStyle name="Comma 2 2 3 7 2 2 4" xfId="16809" xr:uid="{BCB38DE5-F64A-473D-BC4E-245F283B0831}"/>
    <cellStyle name="Comma 2 2 3 7 2 3" xfId="4746" xr:uid="{DDC23A00-1A16-4A9E-A49D-48581F97BD2F}"/>
    <cellStyle name="Comma 2 2 3 7 2 3 2" xfId="12093" xr:uid="{32FEE963-F70A-4DF2-BC1E-6B2797F67A82}"/>
    <cellStyle name="Comma 2 2 3 7 2 3 2 2" xfId="26802" xr:uid="{ACDA5EC7-9094-48C5-AD35-5CCB0813D9D2}"/>
    <cellStyle name="Comma 2 2 3 7 2 3 3" xfId="19455" xr:uid="{B5C4F91E-192B-44DC-92CD-D194138B24A7}"/>
    <cellStyle name="Comma 2 2 3 7 2 4" xfId="8419" xr:uid="{6FDD51BD-3BB2-48BC-AEDF-E4C1E6E466A7}"/>
    <cellStyle name="Comma 2 2 3 7 2 4 2" xfId="23128" xr:uid="{3154F820-8240-4351-9638-4EA7F97907C5}"/>
    <cellStyle name="Comma 2 2 3 7 2 5" xfId="15781" xr:uid="{C6C90BE3-F613-4C18-BA88-65296433D922}"/>
    <cellStyle name="Comma 2 2 3 7 3" xfId="2101" xr:uid="{BCC7527D-6E93-40EA-8C5F-F46501A8CF3A}"/>
    <cellStyle name="Comma 2 2 3 7 3 2" xfId="5775" xr:uid="{E74BE0BE-BD12-470A-AC51-C918A95BD76F}"/>
    <cellStyle name="Comma 2 2 3 7 3 2 2" xfId="13122" xr:uid="{666EE7E8-77E0-4780-BAAA-A000D9492080}"/>
    <cellStyle name="Comma 2 2 3 7 3 2 2 2" xfId="27831" xr:uid="{B18A44E0-EEE5-45A7-90DA-47F4C88D0B3E}"/>
    <cellStyle name="Comma 2 2 3 7 3 2 3" xfId="20484" xr:uid="{5E9DD10C-B448-4301-943A-4E2BFC53985A}"/>
    <cellStyle name="Comma 2 2 3 7 3 3" xfId="9448" xr:uid="{68AB5D6C-03DC-4941-8AAC-D65FE19C4446}"/>
    <cellStyle name="Comma 2 2 3 7 3 3 2" xfId="24157" xr:uid="{ED661DCA-029D-4C9A-93E5-5E8A742F430C}"/>
    <cellStyle name="Comma 2 2 3 7 3 4" xfId="16810" xr:uid="{C3B6A10E-17A5-4B31-8AED-52055DF16211}"/>
    <cellStyle name="Comma 2 2 3 7 4" xfId="4311" xr:uid="{DF002D7B-B306-42BF-A929-F0FBE0AF2A08}"/>
    <cellStyle name="Comma 2 2 3 7 4 2" xfId="11658" xr:uid="{5C339771-6C88-40CD-8891-C9EED83577B3}"/>
    <cellStyle name="Comma 2 2 3 7 4 2 2" xfId="26367" xr:uid="{817EAD05-4B81-4AD6-8F67-A802C16592ED}"/>
    <cellStyle name="Comma 2 2 3 7 4 3" xfId="19020" xr:uid="{2B101C13-36B5-4741-A574-83DB6B391144}"/>
    <cellStyle name="Comma 2 2 3 7 5" xfId="7984" xr:uid="{918F9FD0-AF3A-4575-9626-A3DD9DECD60C}"/>
    <cellStyle name="Comma 2 2 3 7 5 2" xfId="22693" xr:uid="{25BD44D5-17B6-412F-86B3-C1E4F6CB1E00}"/>
    <cellStyle name="Comma 2 2 3 7 6" xfId="15346" xr:uid="{F624E61B-8B38-4252-BAB8-F409F0DE39D4}"/>
    <cellStyle name="Comma 2 2 3 8" xfId="409" xr:uid="{64206FA4-ABAA-4B4B-BB20-A7ADB0D1BAFD}"/>
    <cellStyle name="Comma 2 2 3 8 2" xfId="1073" xr:uid="{F2D671D8-C453-48EB-A5EC-5D79F7240F19}"/>
    <cellStyle name="Comma 2 2 3 8 2 2" xfId="2102" xr:uid="{CE9AD383-7B01-4CB8-A27A-1C974C71CABF}"/>
    <cellStyle name="Comma 2 2 3 8 2 2 2" xfId="5776" xr:uid="{97B517D1-79CB-4BBD-AB60-6F7065FBA376}"/>
    <cellStyle name="Comma 2 2 3 8 2 2 2 2" xfId="13123" xr:uid="{6D65F0FA-FB54-47E5-AB5F-E8A884164B1F}"/>
    <cellStyle name="Comma 2 2 3 8 2 2 2 2 2" xfId="27832" xr:uid="{F251A6B2-8152-4D47-A669-81A344CFA74A}"/>
    <cellStyle name="Comma 2 2 3 8 2 2 2 3" xfId="20485" xr:uid="{1FE63B8B-794F-4AC2-9075-133D22BA88B7}"/>
    <cellStyle name="Comma 2 2 3 8 2 2 3" xfId="9449" xr:uid="{652EDC08-BE6C-475A-ADF1-70E4C91C7D3C}"/>
    <cellStyle name="Comma 2 2 3 8 2 2 3 2" xfId="24158" xr:uid="{0D761E34-333C-4BA0-A009-BAF6A9DE448C}"/>
    <cellStyle name="Comma 2 2 3 8 2 2 4" xfId="16811" xr:uid="{66ADB2DD-F9C4-43B9-BDAD-92A18311DED2}"/>
    <cellStyle name="Comma 2 2 3 8 2 3" xfId="4747" xr:uid="{9F1506F5-B156-47A1-A27D-012819A38194}"/>
    <cellStyle name="Comma 2 2 3 8 2 3 2" xfId="12094" xr:uid="{17FE1D1F-C6D0-42D0-9300-D18AA7937CE5}"/>
    <cellStyle name="Comma 2 2 3 8 2 3 2 2" xfId="26803" xr:uid="{86565239-214B-4C15-8BF9-A4BE189FDD0A}"/>
    <cellStyle name="Comma 2 2 3 8 2 3 3" xfId="19456" xr:uid="{C5D56B1C-9C17-4E80-920B-F0069C427F90}"/>
    <cellStyle name="Comma 2 2 3 8 2 4" xfId="8420" xr:uid="{A9342494-5DE9-458A-9E24-392A0BC36FEC}"/>
    <cellStyle name="Comma 2 2 3 8 2 4 2" xfId="23129" xr:uid="{500D3838-401E-4145-A87F-88DA67D1F309}"/>
    <cellStyle name="Comma 2 2 3 8 2 5" xfId="15782" xr:uid="{644A1BFF-3E61-4E09-85D1-856162088C4D}"/>
    <cellStyle name="Comma 2 2 3 8 3" xfId="2103" xr:uid="{C113E614-2F26-4041-A073-881F6F15828F}"/>
    <cellStyle name="Comma 2 2 3 8 3 2" xfId="5777" xr:uid="{3F73579A-CCB9-4142-9E20-624608180153}"/>
    <cellStyle name="Comma 2 2 3 8 3 2 2" xfId="13124" xr:uid="{E4F4DA0D-F5C8-4F75-87C2-7ED21C74FFE5}"/>
    <cellStyle name="Comma 2 2 3 8 3 2 2 2" xfId="27833" xr:uid="{660830EE-7D73-495C-99B2-2CEC9A20B568}"/>
    <cellStyle name="Comma 2 2 3 8 3 2 3" xfId="20486" xr:uid="{49C9EBA8-94E0-4BA8-8B2A-5C04FBAA18E1}"/>
    <cellStyle name="Comma 2 2 3 8 3 3" xfId="9450" xr:uid="{BEDA3A10-A54D-48AF-B323-1A8911575FB5}"/>
    <cellStyle name="Comma 2 2 3 8 3 3 2" xfId="24159" xr:uid="{932203B6-E44A-4674-8ECC-26A092C48631}"/>
    <cellStyle name="Comma 2 2 3 8 3 4" xfId="16812" xr:uid="{F0EAACAA-89C8-4BBE-BD27-5D1B2C368660}"/>
    <cellStyle name="Comma 2 2 3 8 4" xfId="4095" xr:uid="{31B46F36-66AC-46C2-8CA9-F23D422ACE83}"/>
    <cellStyle name="Comma 2 2 3 8 4 2" xfId="11442" xr:uid="{6728186A-0AB4-468B-B41D-38B3CEB3B06F}"/>
    <cellStyle name="Comma 2 2 3 8 4 2 2" xfId="26151" xr:uid="{E956D2BA-0A5C-4FD7-B744-18EF766B395A}"/>
    <cellStyle name="Comma 2 2 3 8 4 3" xfId="18804" xr:uid="{CE45D955-2905-474A-B405-2A0CE072D6FD}"/>
    <cellStyle name="Comma 2 2 3 8 5" xfId="7768" xr:uid="{CDE81B50-F9E0-464A-8AFF-88D28FB5DC2C}"/>
    <cellStyle name="Comma 2 2 3 8 5 2" xfId="22477" xr:uid="{AB1A52E1-17F3-4B3E-A209-5CB6124DDAAF}"/>
    <cellStyle name="Comma 2 2 3 8 6" xfId="15130" xr:uid="{4AF8485D-B21B-4EF7-B315-D4F7729EDDF4}"/>
    <cellStyle name="Comma 2 2 3 9" xfId="1074" xr:uid="{679AA055-2D83-4E3D-ABED-2FD1B5FEBA54}"/>
    <cellStyle name="Comma 2 2 3 9 2" xfId="2104" xr:uid="{50678804-053C-4532-A122-0BA208E87E1C}"/>
    <cellStyle name="Comma 2 2 3 9 2 2" xfId="5778" xr:uid="{D4B00085-37E2-4117-BAF2-D8835513AB56}"/>
    <cellStyle name="Comma 2 2 3 9 2 2 2" xfId="13125" xr:uid="{5DF8A7F1-EF0A-4843-ADAA-954025720BBC}"/>
    <cellStyle name="Comma 2 2 3 9 2 2 2 2" xfId="27834" xr:uid="{3D0C7C80-FAB6-44E6-961B-D58D280078B7}"/>
    <cellStyle name="Comma 2 2 3 9 2 2 3" xfId="20487" xr:uid="{3865870A-F928-45C1-B3FF-7E3FF714ECB7}"/>
    <cellStyle name="Comma 2 2 3 9 2 3" xfId="9451" xr:uid="{9613245C-7800-48DB-842B-25263E0920F4}"/>
    <cellStyle name="Comma 2 2 3 9 2 3 2" xfId="24160" xr:uid="{79797684-6D22-4774-9F0B-D46BCFA431F4}"/>
    <cellStyle name="Comma 2 2 3 9 2 4" xfId="16813" xr:uid="{DCDF5E9F-F015-4CA1-B0F2-65CE2FB69B7D}"/>
    <cellStyle name="Comma 2 2 3 9 3" xfId="4748" xr:uid="{5CA6D611-F7C8-40E3-BC98-D4442851A74A}"/>
    <cellStyle name="Comma 2 2 3 9 3 2" xfId="12095" xr:uid="{B4507842-60C9-4CBD-99A6-75F53F09EBDB}"/>
    <cellStyle name="Comma 2 2 3 9 3 2 2" xfId="26804" xr:uid="{9B8F8649-6E59-4CDD-BEF3-87CCC1DE6077}"/>
    <cellStyle name="Comma 2 2 3 9 3 3" xfId="19457" xr:uid="{B81C7917-BEEA-46BD-86B1-D52040DDF127}"/>
    <cellStyle name="Comma 2 2 3 9 4" xfId="8421" xr:uid="{CE8BDB0C-5A13-4050-AF23-AF91D7EDB668}"/>
    <cellStyle name="Comma 2 2 3 9 4 2" xfId="23130" xr:uid="{48D19F8C-4FC3-47F8-8BB0-8985CFCF9E9C}"/>
    <cellStyle name="Comma 2 2 3 9 5" xfId="15783" xr:uid="{C88E8C68-F8DD-4887-89B1-AD5ADA5EA4D3}"/>
    <cellStyle name="Comma 2 2 4" xfId="15" xr:uid="{6130773F-D89D-4744-A251-0658638DF317}"/>
    <cellStyle name="Comma 2 2 4 10" xfId="14766" xr:uid="{1A78B794-2AD0-461E-B6DB-F42E125CC22D}"/>
    <cellStyle name="Comma 2 2 4 2" xfId="150" xr:uid="{F9A9ED3E-749F-4944-B898-DC6090574579}"/>
    <cellStyle name="Comma 2 2 4 2 2" xfId="359" xr:uid="{6A1AE16F-C91F-4349-A477-198109A92D79}"/>
    <cellStyle name="Comma 2 2 4 2 2 2" xfId="626" xr:uid="{A75EBB25-FED3-433F-85AD-5C35D2BF1814}"/>
    <cellStyle name="Comma 2 2 4 2 2 2 2" xfId="1075" xr:uid="{2A3B800F-3305-45D2-A5B2-27ABC35FAEAB}"/>
    <cellStyle name="Comma 2 2 4 2 2 2 2 2" xfId="2105" xr:uid="{E0919BC6-A3AF-4D9F-9B7C-29F4BF45A081}"/>
    <cellStyle name="Comma 2 2 4 2 2 2 2 2 2" xfId="5779" xr:uid="{8E32366D-964F-41EF-98B3-CC39A250EF97}"/>
    <cellStyle name="Comma 2 2 4 2 2 2 2 2 2 2" xfId="13126" xr:uid="{741A184A-848F-4553-AD84-D36845ED9B78}"/>
    <cellStyle name="Comma 2 2 4 2 2 2 2 2 2 2 2" xfId="27835" xr:uid="{982B11CC-0BC0-4C7E-9290-28371AAB0AE9}"/>
    <cellStyle name="Comma 2 2 4 2 2 2 2 2 2 3" xfId="20488" xr:uid="{DC91B3B0-C990-4CDE-878D-ADC7240D132E}"/>
    <cellStyle name="Comma 2 2 4 2 2 2 2 2 3" xfId="9452" xr:uid="{EC90C9F7-D00B-44BE-AC07-63DA65570D20}"/>
    <cellStyle name="Comma 2 2 4 2 2 2 2 2 3 2" xfId="24161" xr:uid="{EC62FC30-F264-4140-A38C-4CD1F643F802}"/>
    <cellStyle name="Comma 2 2 4 2 2 2 2 2 4" xfId="16814" xr:uid="{7B79C694-AD77-4A25-A8FA-87402362CD54}"/>
    <cellStyle name="Comma 2 2 4 2 2 2 2 3" xfId="4749" xr:uid="{93AF97C2-15D9-41A7-98E2-6632DC31742A}"/>
    <cellStyle name="Comma 2 2 4 2 2 2 2 3 2" xfId="12096" xr:uid="{49313624-7DB2-44C6-B3C0-810002CE6FF0}"/>
    <cellStyle name="Comma 2 2 4 2 2 2 2 3 2 2" xfId="26805" xr:uid="{BE303C17-E3D2-47A0-A6FF-B0895A317683}"/>
    <cellStyle name="Comma 2 2 4 2 2 2 2 3 3" xfId="19458" xr:uid="{E4EF9C5F-8D7B-4DF6-9701-954159DAC106}"/>
    <cellStyle name="Comma 2 2 4 2 2 2 2 4" xfId="8422" xr:uid="{F11708C2-7630-4913-88CE-14974AFCB9EE}"/>
    <cellStyle name="Comma 2 2 4 2 2 2 2 4 2" xfId="23131" xr:uid="{9DEE88D4-2AC4-4A1D-93F4-FF4AC6578CDE}"/>
    <cellStyle name="Comma 2 2 4 2 2 2 2 5" xfId="15784" xr:uid="{1A3EFE71-488B-4B6F-9343-3E3B8AF150FB}"/>
    <cellStyle name="Comma 2 2 4 2 2 2 3" xfId="2106" xr:uid="{A45BD691-9049-40AB-81BE-C249A706E701}"/>
    <cellStyle name="Comma 2 2 4 2 2 2 3 2" xfId="5780" xr:uid="{630B1179-8A91-47B5-BD6E-80376F4B9395}"/>
    <cellStyle name="Comma 2 2 4 2 2 2 3 2 2" xfId="13127" xr:uid="{9EA9132C-0206-4FAF-904F-E59F5B611B0D}"/>
    <cellStyle name="Comma 2 2 4 2 2 2 3 2 2 2" xfId="27836" xr:uid="{B093DC8D-32FA-4FF1-BC5F-41B0FD631019}"/>
    <cellStyle name="Comma 2 2 4 2 2 2 3 2 3" xfId="20489" xr:uid="{F4028C31-96D6-40A8-A334-FB975B4B2FDA}"/>
    <cellStyle name="Comma 2 2 4 2 2 2 3 3" xfId="9453" xr:uid="{5A7BC836-0744-4212-83C0-5BEE4A41ED60}"/>
    <cellStyle name="Comma 2 2 4 2 2 2 3 3 2" xfId="24162" xr:uid="{39DD17B5-CF6E-44A3-8E64-21138E7E7B3B}"/>
    <cellStyle name="Comma 2 2 4 2 2 2 3 4" xfId="16815" xr:uid="{45DC352F-314A-4989-8965-8C9973FE62A5}"/>
    <cellStyle name="Comma 2 2 4 2 2 2 4" xfId="4312" xr:uid="{50C552C1-8150-4B8B-B025-46D42EA83508}"/>
    <cellStyle name="Comma 2 2 4 2 2 2 4 2" xfId="11659" xr:uid="{6A4D17F7-3345-4EF4-8D66-AB1891833FE6}"/>
    <cellStyle name="Comma 2 2 4 2 2 2 4 2 2" xfId="26368" xr:uid="{B6EB8730-F0CC-4D73-8CDA-5AEE20B4A2CB}"/>
    <cellStyle name="Comma 2 2 4 2 2 2 4 3" xfId="19021" xr:uid="{BFA25AF2-D2EA-42F5-817E-C88789225CB7}"/>
    <cellStyle name="Comma 2 2 4 2 2 2 5" xfId="7985" xr:uid="{13ABC0C7-AF51-4DEE-8267-12084754201C}"/>
    <cellStyle name="Comma 2 2 4 2 2 2 5 2" xfId="22694" xr:uid="{FE2BE616-C385-43F0-B24B-F9BA75910F70}"/>
    <cellStyle name="Comma 2 2 4 2 2 2 6" xfId="15347" xr:uid="{9476F07C-4A34-4D78-A131-14DBF99EDAC2}"/>
    <cellStyle name="Comma 2 2 4 2 2 3" xfId="1076" xr:uid="{D040BF88-9A92-4C96-B96F-0C77D4576CB1}"/>
    <cellStyle name="Comma 2 2 4 2 2 3 2" xfId="2107" xr:uid="{E822E38C-A773-42C5-93C8-A7D7F3D61669}"/>
    <cellStyle name="Comma 2 2 4 2 2 3 2 2" xfId="5781" xr:uid="{7C3F2B31-1301-4E63-A15B-6366620CE456}"/>
    <cellStyle name="Comma 2 2 4 2 2 3 2 2 2" xfId="13128" xr:uid="{573258FC-F2E3-417F-A6C3-2EDB4CBB3513}"/>
    <cellStyle name="Comma 2 2 4 2 2 3 2 2 2 2" xfId="27837" xr:uid="{B6A173C2-9817-4D8F-9980-19E7737958F3}"/>
    <cellStyle name="Comma 2 2 4 2 2 3 2 2 3" xfId="20490" xr:uid="{BA2C836F-218C-468D-B684-5E2B41D80657}"/>
    <cellStyle name="Comma 2 2 4 2 2 3 2 3" xfId="9454" xr:uid="{35C16A7A-1543-4053-AA81-CBE4CD301751}"/>
    <cellStyle name="Comma 2 2 4 2 2 3 2 3 2" xfId="24163" xr:uid="{C6781E57-9120-47EF-B7BC-31812F6F4888}"/>
    <cellStyle name="Comma 2 2 4 2 2 3 2 4" xfId="16816" xr:uid="{4A999458-BF24-4D82-9714-9E78E77849F5}"/>
    <cellStyle name="Comma 2 2 4 2 2 3 3" xfId="4750" xr:uid="{0784C80B-505A-43EA-A318-2D939CB8C511}"/>
    <cellStyle name="Comma 2 2 4 2 2 3 3 2" xfId="12097" xr:uid="{F7F2BDE3-3B8E-4F72-BCA3-89E331F19338}"/>
    <cellStyle name="Comma 2 2 4 2 2 3 3 2 2" xfId="26806" xr:uid="{81D72CB1-844B-4D2F-8203-40EB245833C4}"/>
    <cellStyle name="Comma 2 2 4 2 2 3 3 3" xfId="19459" xr:uid="{491AE62B-48EE-40B4-BD9C-405B4483D8E6}"/>
    <cellStyle name="Comma 2 2 4 2 2 3 4" xfId="8423" xr:uid="{392495AC-E055-4663-B03F-9BD8F89FBA74}"/>
    <cellStyle name="Comma 2 2 4 2 2 3 4 2" xfId="23132" xr:uid="{3670375D-FB60-4A0C-A453-F4FEAF89A545}"/>
    <cellStyle name="Comma 2 2 4 2 2 3 5" xfId="15785" xr:uid="{B1BB60AF-AF7D-486F-90A9-3CFB42EBED0D}"/>
    <cellStyle name="Comma 2 2 4 2 2 4" xfId="2108" xr:uid="{43580772-6CBD-4ECA-9D6F-C72B96A95B7D}"/>
    <cellStyle name="Comma 2 2 4 2 2 4 2" xfId="5782" xr:uid="{D8CCF8D0-C4CA-4F1E-9923-5191527DA2EB}"/>
    <cellStyle name="Comma 2 2 4 2 2 4 2 2" xfId="13129" xr:uid="{6C8AAC39-3000-49C1-A7FF-EC744690405A}"/>
    <cellStyle name="Comma 2 2 4 2 2 4 2 2 2" xfId="27838" xr:uid="{2F3891B2-86F3-4085-BE88-551BA45EDC42}"/>
    <cellStyle name="Comma 2 2 4 2 2 4 2 3" xfId="20491" xr:uid="{9C943F66-A40A-4B69-8EC7-C1111F1826B8}"/>
    <cellStyle name="Comma 2 2 4 2 2 4 3" xfId="9455" xr:uid="{35515D40-69B6-47E4-91B1-118C641EEA43}"/>
    <cellStyle name="Comma 2 2 4 2 2 4 3 2" xfId="24164" xr:uid="{E51C1565-C55A-48FA-A242-BACB1B4E64A0}"/>
    <cellStyle name="Comma 2 2 4 2 2 4 4" xfId="16817" xr:uid="{42DEB456-CD74-4A5E-A7EA-667A9CD54ACF}"/>
    <cellStyle name="Comma 2 2 4 2 2 5" xfId="4047" xr:uid="{8AE1EAF7-69E2-4F29-B0FA-A8F9F139D7E8}"/>
    <cellStyle name="Comma 2 2 4 2 2 5 2" xfId="11394" xr:uid="{08A9F865-4376-46F0-98B1-958CE30D6F5D}"/>
    <cellStyle name="Comma 2 2 4 2 2 5 2 2" xfId="26103" xr:uid="{AC4C995B-B748-48E1-B9F7-C08FCFA33FDB}"/>
    <cellStyle name="Comma 2 2 4 2 2 5 3" xfId="18756" xr:uid="{8B98FFC0-4C9C-4699-AF2A-7EE0A0B85629}"/>
    <cellStyle name="Comma 2 2 4 2 2 6" xfId="7720" xr:uid="{57E36EB8-6EE7-4DEC-BE86-C9C659ACAB9B}"/>
    <cellStyle name="Comma 2 2 4 2 2 6 2" xfId="22429" xr:uid="{0A645201-5559-4762-BDB1-567FAEBD0004}"/>
    <cellStyle name="Comma 2 2 4 2 2 7" xfId="15082" xr:uid="{0B2BC093-AFBF-421B-84F5-7E04D4355719}"/>
    <cellStyle name="Comma 2 2 4 2 3" xfId="627" xr:uid="{4D61172E-1F55-4B5C-A4AF-C0C75B9FBC01}"/>
    <cellStyle name="Comma 2 2 4 2 3 2" xfId="1077" xr:uid="{397ABCC2-39A6-4D47-98E4-505A9376E5A7}"/>
    <cellStyle name="Comma 2 2 4 2 3 2 2" xfId="2109" xr:uid="{E3814AE2-8957-4CF0-BD34-F3EAAF511ECC}"/>
    <cellStyle name="Comma 2 2 4 2 3 2 2 2" xfId="5783" xr:uid="{1D1C1C4F-5BCA-49F7-8B98-8139C03684AA}"/>
    <cellStyle name="Comma 2 2 4 2 3 2 2 2 2" xfId="13130" xr:uid="{A1E8A3A4-BD5C-4F5A-AB27-53014C830819}"/>
    <cellStyle name="Comma 2 2 4 2 3 2 2 2 2 2" xfId="27839" xr:uid="{663D54EA-0788-4ACC-A5D7-0D430D977FB9}"/>
    <cellStyle name="Comma 2 2 4 2 3 2 2 2 3" xfId="20492" xr:uid="{340179C0-5071-433A-8DB3-7D62CC2FDF49}"/>
    <cellStyle name="Comma 2 2 4 2 3 2 2 3" xfId="9456" xr:uid="{B5D152CD-FBD7-4BEA-BADE-DB8B3E525B65}"/>
    <cellStyle name="Comma 2 2 4 2 3 2 2 3 2" xfId="24165" xr:uid="{51744BA4-C361-451F-9525-502C6677B234}"/>
    <cellStyle name="Comma 2 2 4 2 3 2 2 4" xfId="16818" xr:uid="{A0095628-10DF-4F58-9574-F0F227A294EE}"/>
    <cellStyle name="Comma 2 2 4 2 3 2 3" xfId="4751" xr:uid="{7399D3DB-8E56-471A-9927-548F32273763}"/>
    <cellStyle name="Comma 2 2 4 2 3 2 3 2" xfId="12098" xr:uid="{FDE66140-D790-4AC6-B203-2B643B6E38DE}"/>
    <cellStyle name="Comma 2 2 4 2 3 2 3 2 2" xfId="26807" xr:uid="{E28FE8D9-AA58-4576-87C9-787A5ECDB141}"/>
    <cellStyle name="Comma 2 2 4 2 3 2 3 3" xfId="19460" xr:uid="{438D6547-9820-4552-B136-DE749CF52DD4}"/>
    <cellStyle name="Comma 2 2 4 2 3 2 4" xfId="8424" xr:uid="{EDF232C2-2CFD-4F88-A5B1-86271F62811D}"/>
    <cellStyle name="Comma 2 2 4 2 3 2 4 2" xfId="23133" xr:uid="{93177B17-839B-4023-B244-E9B1ABBFB30D}"/>
    <cellStyle name="Comma 2 2 4 2 3 2 5" xfId="15786" xr:uid="{CB3F1DDE-6D92-4DA8-BC0C-CB7AED6E3242}"/>
    <cellStyle name="Comma 2 2 4 2 3 3" xfId="2110" xr:uid="{FBB53D82-86A2-4830-9335-2AD0A8C1D44B}"/>
    <cellStyle name="Comma 2 2 4 2 3 3 2" xfId="5784" xr:uid="{D2B64DA4-96D2-466C-BAD7-AA296DF0D474}"/>
    <cellStyle name="Comma 2 2 4 2 3 3 2 2" xfId="13131" xr:uid="{21036CB8-44EA-4F8F-B39E-CB8E855C232D}"/>
    <cellStyle name="Comma 2 2 4 2 3 3 2 2 2" xfId="27840" xr:uid="{E31E8696-8A30-406C-A95E-170E78C5C03C}"/>
    <cellStyle name="Comma 2 2 4 2 3 3 2 3" xfId="20493" xr:uid="{0A576676-1678-4D08-89B1-F7533B188395}"/>
    <cellStyle name="Comma 2 2 4 2 3 3 3" xfId="9457" xr:uid="{332A8D26-35E3-4FCD-BD88-97EBAAE3723C}"/>
    <cellStyle name="Comma 2 2 4 2 3 3 3 2" xfId="24166" xr:uid="{7658A879-7F7B-45D4-8570-308C960A5FE9}"/>
    <cellStyle name="Comma 2 2 4 2 3 3 4" xfId="16819" xr:uid="{62F1087C-E7AD-4607-B411-28F91D4CE902}"/>
    <cellStyle name="Comma 2 2 4 2 3 4" xfId="4313" xr:uid="{AB94C478-606B-4BD0-802A-09A0DD2AFC97}"/>
    <cellStyle name="Comma 2 2 4 2 3 4 2" xfId="11660" xr:uid="{F3EEFD0D-F3B4-49D2-B85A-0E9CE793309E}"/>
    <cellStyle name="Comma 2 2 4 2 3 4 2 2" xfId="26369" xr:uid="{509F4A67-1D01-46E2-8D18-AFA9B7B06B2A}"/>
    <cellStyle name="Comma 2 2 4 2 3 4 3" xfId="19022" xr:uid="{B41022CA-0B32-44BC-9CE5-39100380558C}"/>
    <cellStyle name="Comma 2 2 4 2 3 5" xfId="7986" xr:uid="{115D322C-D2FB-464A-849E-CA88600B00BA}"/>
    <cellStyle name="Comma 2 2 4 2 3 5 2" xfId="22695" xr:uid="{FB14A5AB-14BF-41C7-A78A-160AB0D967D8}"/>
    <cellStyle name="Comma 2 2 4 2 3 6" xfId="15348" xr:uid="{65BF0D35-9432-4D9E-B5F1-03C80F725F37}"/>
    <cellStyle name="Comma 2 2 4 2 4" xfId="539" xr:uid="{2D4D0550-2167-4495-A788-D0C10F05E2DF}"/>
    <cellStyle name="Comma 2 2 4 2 4 2" xfId="1078" xr:uid="{E075A61C-5AC0-484B-949E-F34CAD931A41}"/>
    <cellStyle name="Comma 2 2 4 2 4 2 2" xfId="2111" xr:uid="{4F501E9D-7B52-4A05-AEE3-BBC86C351D84}"/>
    <cellStyle name="Comma 2 2 4 2 4 2 2 2" xfId="5785" xr:uid="{0E67EADC-03BE-423A-837E-44C040084789}"/>
    <cellStyle name="Comma 2 2 4 2 4 2 2 2 2" xfId="13132" xr:uid="{DFF5421D-B3B6-41E6-A6E4-091B65EE353E}"/>
    <cellStyle name="Comma 2 2 4 2 4 2 2 2 2 2" xfId="27841" xr:uid="{F519AA2D-5B79-4013-8FF3-56D22DC92B52}"/>
    <cellStyle name="Comma 2 2 4 2 4 2 2 2 3" xfId="20494" xr:uid="{919E664C-8C6D-488F-A690-CB98AD0E8EDB}"/>
    <cellStyle name="Comma 2 2 4 2 4 2 2 3" xfId="9458" xr:uid="{592E057F-6F42-4DAA-823E-C426B5E5EA65}"/>
    <cellStyle name="Comma 2 2 4 2 4 2 2 3 2" xfId="24167" xr:uid="{B3CAB166-A133-40B9-9015-315BC0199861}"/>
    <cellStyle name="Comma 2 2 4 2 4 2 2 4" xfId="16820" xr:uid="{7D4D6EFF-7659-46C7-B72B-74C58B443268}"/>
    <cellStyle name="Comma 2 2 4 2 4 2 3" xfId="4752" xr:uid="{CF2BD363-0DFA-4BE4-89CF-8C39B4128EBD}"/>
    <cellStyle name="Comma 2 2 4 2 4 2 3 2" xfId="12099" xr:uid="{9CE5FFEF-FDC9-448C-8FFF-850169196B6D}"/>
    <cellStyle name="Comma 2 2 4 2 4 2 3 2 2" xfId="26808" xr:uid="{301C3214-7B2E-4083-B734-099EFC0D6C54}"/>
    <cellStyle name="Comma 2 2 4 2 4 2 3 3" xfId="19461" xr:uid="{05AAB486-74A7-414B-9B71-9F7F0E206BB2}"/>
    <cellStyle name="Comma 2 2 4 2 4 2 4" xfId="8425" xr:uid="{B9B2DB65-CCC8-4E4A-A20B-DC78E35C9283}"/>
    <cellStyle name="Comma 2 2 4 2 4 2 4 2" xfId="23134" xr:uid="{75FADDA4-B9BC-4F53-8562-D04875311A27}"/>
    <cellStyle name="Comma 2 2 4 2 4 2 5" xfId="15787" xr:uid="{3FE38F46-FFA6-4911-A202-66933E17F87F}"/>
    <cellStyle name="Comma 2 2 4 2 4 3" xfId="2112" xr:uid="{2345C237-089C-4F46-ACD1-BD3FDDA1B0F2}"/>
    <cellStyle name="Comma 2 2 4 2 4 3 2" xfId="5786" xr:uid="{72AD85D6-FE92-4F0B-BA03-F5D7529AB739}"/>
    <cellStyle name="Comma 2 2 4 2 4 3 2 2" xfId="13133" xr:uid="{590F0E7A-2FA0-4E8F-A7A5-26F641BA9C25}"/>
    <cellStyle name="Comma 2 2 4 2 4 3 2 2 2" xfId="27842" xr:uid="{A8C3CEF2-D0F0-4D4C-9ADC-2F5F7A4C6B5F}"/>
    <cellStyle name="Comma 2 2 4 2 4 3 2 3" xfId="20495" xr:uid="{648FBD5B-3C5F-43C9-BBB2-237FECA7FA28}"/>
    <cellStyle name="Comma 2 2 4 2 4 3 3" xfId="9459" xr:uid="{AEC1D564-CB8B-411E-8415-9469F77D6ED6}"/>
    <cellStyle name="Comma 2 2 4 2 4 3 3 2" xfId="24168" xr:uid="{E09B06E3-702C-496B-A78B-3E17B278A2E9}"/>
    <cellStyle name="Comma 2 2 4 2 4 3 4" xfId="16821" xr:uid="{5B5E6A75-7985-4CFB-BE85-A7060FCC5D31}"/>
    <cellStyle name="Comma 2 2 4 2 4 4" xfId="4225" xr:uid="{D19511B3-558D-4926-9D11-BEF616616C9B}"/>
    <cellStyle name="Comma 2 2 4 2 4 4 2" xfId="11572" xr:uid="{0DAE62DD-9504-465B-8A53-F623A96B2629}"/>
    <cellStyle name="Comma 2 2 4 2 4 4 2 2" xfId="26281" xr:uid="{AC8746B9-23EA-4870-9CCF-957E04FCC714}"/>
    <cellStyle name="Comma 2 2 4 2 4 4 3" xfId="18934" xr:uid="{FFDA8911-BBF7-4D51-A32C-77BB278C0085}"/>
    <cellStyle name="Comma 2 2 4 2 4 5" xfId="7898" xr:uid="{96378931-EA0D-460E-96DF-93C9FADB63DD}"/>
    <cellStyle name="Comma 2 2 4 2 4 5 2" xfId="22607" xr:uid="{0BA74F9D-6FEA-4B1E-A323-F6F445CB6F15}"/>
    <cellStyle name="Comma 2 2 4 2 4 6" xfId="15260" xr:uid="{E2672904-953E-4A64-A192-5A88CCDF727A}"/>
    <cellStyle name="Comma 2 2 4 2 5" xfId="1079" xr:uid="{9C49E468-4F35-40EA-9705-4BBA159E786C}"/>
    <cellStyle name="Comma 2 2 4 2 5 2" xfId="2113" xr:uid="{BCE69586-F7FF-4837-9622-9192803A6C35}"/>
    <cellStyle name="Comma 2 2 4 2 5 2 2" xfId="5787" xr:uid="{D5CA61A1-B973-469B-8237-6FCCC474E1C2}"/>
    <cellStyle name="Comma 2 2 4 2 5 2 2 2" xfId="13134" xr:uid="{11BEA02F-00EF-418D-854C-A5BC0E7DCA58}"/>
    <cellStyle name="Comma 2 2 4 2 5 2 2 2 2" xfId="27843" xr:uid="{91D0B19B-E092-409D-A327-990EDD85AD6E}"/>
    <cellStyle name="Comma 2 2 4 2 5 2 2 3" xfId="20496" xr:uid="{738B670A-B2DA-47C4-96DD-C11AB671CEEA}"/>
    <cellStyle name="Comma 2 2 4 2 5 2 3" xfId="9460" xr:uid="{7969B03F-3E48-4582-B68D-B79C9ED7729E}"/>
    <cellStyle name="Comma 2 2 4 2 5 2 3 2" xfId="24169" xr:uid="{5B375B40-6389-4B9D-BD7D-F5E24550CFF7}"/>
    <cellStyle name="Comma 2 2 4 2 5 2 4" xfId="16822" xr:uid="{676CE5F7-E800-4E82-8B8F-1C8D0C8F9AE2}"/>
    <cellStyle name="Comma 2 2 4 2 5 3" xfId="4753" xr:uid="{DBFFEF49-B6AD-44CB-A5EC-6ACCCF390211}"/>
    <cellStyle name="Comma 2 2 4 2 5 3 2" xfId="12100" xr:uid="{772E3C34-2A36-4EAA-864A-8301A32C8C9D}"/>
    <cellStyle name="Comma 2 2 4 2 5 3 2 2" xfId="26809" xr:uid="{DACFA268-D2DE-4F7A-905C-7A238D6E5119}"/>
    <cellStyle name="Comma 2 2 4 2 5 3 3" xfId="19462" xr:uid="{A2D454AA-B5B3-47B7-BF41-FE5AF63F915F}"/>
    <cellStyle name="Comma 2 2 4 2 5 4" xfId="8426" xr:uid="{C1310C61-7B92-4E64-8DB1-236BF21F56FC}"/>
    <cellStyle name="Comma 2 2 4 2 5 4 2" xfId="23135" xr:uid="{EEE16CAC-D28F-4BD8-9E8E-2C78DD71D89C}"/>
    <cellStyle name="Comma 2 2 4 2 5 5" xfId="15788" xr:uid="{413B898E-1656-4976-831E-79C36DBA86BE}"/>
    <cellStyle name="Comma 2 2 4 2 6" xfId="2114" xr:uid="{19119A9F-394D-4A54-9B7D-0974ACCD2B41}"/>
    <cellStyle name="Comma 2 2 4 2 6 2" xfId="5788" xr:uid="{5427F221-BF88-4F7E-B108-7A740185544F}"/>
    <cellStyle name="Comma 2 2 4 2 6 2 2" xfId="13135" xr:uid="{10B8742C-4802-41B3-B949-AFB6EB109922}"/>
    <cellStyle name="Comma 2 2 4 2 6 2 2 2" xfId="27844" xr:uid="{CFF1E792-A141-4F8D-A553-54265B7E8A37}"/>
    <cellStyle name="Comma 2 2 4 2 6 2 3" xfId="20497" xr:uid="{2D88777A-087D-4C25-8A90-2F362D39721C}"/>
    <cellStyle name="Comma 2 2 4 2 6 3" xfId="9461" xr:uid="{3261FE17-90F5-4839-BB2B-7EBD0D040A34}"/>
    <cellStyle name="Comma 2 2 4 2 6 3 2" xfId="24170" xr:uid="{EFE161E3-2B58-4128-A381-123DEB8589E4}"/>
    <cellStyle name="Comma 2 2 4 2 6 4" xfId="16823" xr:uid="{D378BA55-AF09-4421-A4C0-2298CA626832}"/>
    <cellStyle name="Comma 2 2 4 2 7" xfId="3857" xr:uid="{F3B190C8-E915-4EEF-AA14-C878B8AFAF59}"/>
    <cellStyle name="Comma 2 2 4 2 7 2" xfId="11204" xr:uid="{EED61301-B2EA-42E5-93A8-715BA2EBC14A}"/>
    <cellStyle name="Comma 2 2 4 2 7 2 2" xfId="25913" xr:uid="{658B5382-02BE-42EC-A763-C1561886CCA7}"/>
    <cellStyle name="Comma 2 2 4 2 7 3" xfId="18566" xr:uid="{1A6F669F-3DCA-47ED-803C-344305934940}"/>
    <cellStyle name="Comma 2 2 4 2 8" xfId="7530" xr:uid="{EEF4F7CF-7E24-400E-BB47-92EFF673B958}"/>
    <cellStyle name="Comma 2 2 4 2 8 2" xfId="22239" xr:uid="{834D118A-6963-4313-81EE-ACE088BA2372}"/>
    <cellStyle name="Comma 2 2 4 2 9" xfId="14892" xr:uid="{B41832D9-0905-4F13-89E3-5121E65C579D}"/>
    <cellStyle name="Comma 2 2 4 3" xfId="230" xr:uid="{DE52683B-39AE-43DD-994A-6AE901A016F3}"/>
    <cellStyle name="Comma 2 2 4 3 2" xfId="628" xr:uid="{6BDEC9AE-95C2-4032-A2A0-AF253CBF523B}"/>
    <cellStyle name="Comma 2 2 4 3 2 2" xfId="1080" xr:uid="{5712F3F9-8CD5-4B59-94C6-11DDF79160FB}"/>
    <cellStyle name="Comma 2 2 4 3 2 2 2" xfId="2115" xr:uid="{59A6AF26-40A6-45B3-A9D6-DF7D30A0DEBE}"/>
    <cellStyle name="Comma 2 2 4 3 2 2 2 2" xfId="5789" xr:uid="{8B1FBE28-8EF9-4262-A7DB-725BC96128D8}"/>
    <cellStyle name="Comma 2 2 4 3 2 2 2 2 2" xfId="13136" xr:uid="{FABF1131-4B19-4C41-AE4A-95B67DEF5DA9}"/>
    <cellStyle name="Comma 2 2 4 3 2 2 2 2 2 2" xfId="27845" xr:uid="{92439CF6-A601-45BC-BB3C-31A1B8738DF6}"/>
    <cellStyle name="Comma 2 2 4 3 2 2 2 2 3" xfId="20498" xr:uid="{A76FD1A2-8AB2-4977-8D62-25211F7B143B}"/>
    <cellStyle name="Comma 2 2 4 3 2 2 2 3" xfId="9462" xr:uid="{B3264BF5-AC03-44C8-BCD8-354DCF2C81F6}"/>
    <cellStyle name="Comma 2 2 4 3 2 2 2 3 2" xfId="24171" xr:uid="{C26231BC-1125-45AE-A65A-53541E3D6051}"/>
    <cellStyle name="Comma 2 2 4 3 2 2 2 4" xfId="16824" xr:uid="{3CAB09D4-0F67-41FC-91FC-70503FAEF9DF}"/>
    <cellStyle name="Comma 2 2 4 3 2 2 3" xfId="4754" xr:uid="{D55C0598-4A2F-48EE-A3C3-2AC8172A24DE}"/>
    <cellStyle name="Comma 2 2 4 3 2 2 3 2" xfId="12101" xr:uid="{230B78D1-AB59-4816-B01E-DE929125527F}"/>
    <cellStyle name="Comma 2 2 4 3 2 2 3 2 2" xfId="26810" xr:uid="{654E2299-DA73-4F20-AD10-619B0300E8E9}"/>
    <cellStyle name="Comma 2 2 4 3 2 2 3 3" xfId="19463" xr:uid="{2E5EE2F2-7C94-4057-84C5-E2FAB64AF994}"/>
    <cellStyle name="Comma 2 2 4 3 2 2 4" xfId="8427" xr:uid="{F63DC554-DABE-47CA-BB4D-BCEAFA9CE558}"/>
    <cellStyle name="Comma 2 2 4 3 2 2 4 2" xfId="23136" xr:uid="{A97101C4-AD25-4923-AC5E-A9BD577796C5}"/>
    <cellStyle name="Comma 2 2 4 3 2 2 5" xfId="15789" xr:uid="{622C2E04-8B8B-4451-A5B8-B22F2D60D84C}"/>
    <cellStyle name="Comma 2 2 4 3 2 3" xfId="2116" xr:uid="{5F3C8C48-968A-4203-9E73-A21F7BC43C4E}"/>
    <cellStyle name="Comma 2 2 4 3 2 3 2" xfId="5790" xr:uid="{F9C02FCD-90DD-4722-9B9D-FA7AF0C63DB5}"/>
    <cellStyle name="Comma 2 2 4 3 2 3 2 2" xfId="13137" xr:uid="{30279681-1EFB-4FA4-96F6-1208E6B71662}"/>
    <cellStyle name="Comma 2 2 4 3 2 3 2 2 2" xfId="27846" xr:uid="{7F40E104-215C-4AA8-B4BB-054C80F8A747}"/>
    <cellStyle name="Comma 2 2 4 3 2 3 2 3" xfId="20499" xr:uid="{22ACC03C-E3E8-4572-9AFA-D31776FFBDDC}"/>
    <cellStyle name="Comma 2 2 4 3 2 3 3" xfId="9463" xr:uid="{520BB596-577C-4116-90C1-4F0A77D7BB43}"/>
    <cellStyle name="Comma 2 2 4 3 2 3 3 2" xfId="24172" xr:uid="{5BEAADB4-51A4-4BF8-9570-4820967239A2}"/>
    <cellStyle name="Comma 2 2 4 3 2 3 4" xfId="16825" xr:uid="{4190A3F5-F50B-4EBA-9443-6D43F22B77DE}"/>
    <cellStyle name="Comma 2 2 4 3 2 4" xfId="4314" xr:uid="{53F1CFCD-9F45-4AC7-855A-5B4125877F68}"/>
    <cellStyle name="Comma 2 2 4 3 2 4 2" xfId="11661" xr:uid="{9DCCAD0B-AA76-425E-9111-43C2DF36DD6A}"/>
    <cellStyle name="Comma 2 2 4 3 2 4 2 2" xfId="26370" xr:uid="{F3AD4C78-2398-4BB7-9590-276D725178E2}"/>
    <cellStyle name="Comma 2 2 4 3 2 4 3" xfId="19023" xr:uid="{E111F4AC-AFFF-4CED-BEED-7FD709FB0F39}"/>
    <cellStyle name="Comma 2 2 4 3 2 5" xfId="7987" xr:uid="{0FA8707A-B64A-43A6-BE2B-8FAAF617BD01}"/>
    <cellStyle name="Comma 2 2 4 3 2 5 2" xfId="22696" xr:uid="{77C55EF4-6A48-411E-96C0-110AF1C95CB8}"/>
    <cellStyle name="Comma 2 2 4 3 2 6" xfId="15349" xr:uid="{DBB3D38D-03B9-4B1C-99AA-F9CE46B9FCE3}"/>
    <cellStyle name="Comma 2 2 4 3 3" xfId="1081" xr:uid="{E5644196-604B-48AC-BA40-8A653C507F60}"/>
    <cellStyle name="Comma 2 2 4 3 3 2" xfId="2117" xr:uid="{53409365-19AE-46B0-A494-E8673B6EC64B}"/>
    <cellStyle name="Comma 2 2 4 3 3 2 2" xfId="5791" xr:uid="{23B24F9F-0E7E-444A-9607-D2FB1B307F4C}"/>
    <cellStyle name="Comma 2 2 4 3 3 2 2 2" xfId="13138" xr:uid="{EAAC2705-66C3-4C4A-AAD1-39F39D5C7A01}"/>
    <cellStyle name="Comma 2 2 4 3 3 2 2 2 2" xfId="27847" xr:uid="{591ED232-1C4E-4654-991C-EA8015E3134B}"/>
    <cellStyle name="Comma 2 2 4 3 3 2 2 3" xfId="20500" xr:uid="{B3BA1CD6-78AE-49F6-AF4F-85EEB447D1C3}"/>
    <cellStyle name="Comma 2 2 4 3 3 2 3" xfId="9464" xr:uid="{50066666-C9F9-4F6E-9D0B-DE91B3A4E5E2}"/>
    <cellStyle name="Comma 2 2 4 3 3 2 3 2" xfId="24173" xr:uid="{8E393EC0-364F-4E6D-8592-DAE85515CFE3}"/>
    <cellStyle name="Comma 2 2 4 3 3 2 4" xfId="16826" xr:uid="{3C4AC6DF-3F35-4E9A-B63B-11BBCEF9BEA1}"/>
    <cellStyle name="Comma 2 2 4 3 3 3" xfId="4755" xr:uid="{499A9175-A55E-441B-B066-A1C6457A1E04}"/>
    <cellStyle name="Comma 2 2 4 3 3 3 2" xfId="12102" xr:uid="{39EED360-4F8F-4AFE-A80D-1114BADED6A8}"/>
    <cellStyle name="Comma 2 2 4 3 3 3 2 2" xfId="26811" xr:uid="{613A74B9-792B-4A6D-8007-4EB806B75187}"/>
    <cellStyle name="Comma 2 2 4 3 3 3 3" xfId="19464" xr:uid="{849CAB04-4467-4E98-A36A-36906F6ED11D}"/>
    <cellStyle name="Comma 2 2 4 3 3 4" xfId="8428" xr:uid="{D35526BD-F1C1-4136-9355-2AE401631028}"/>
    <cellStyle name="Comma 2 2 4 3 3 4 2" xfId="23137" xr:uid="{F74A879D-A628-480F-8904-8A55F2312052}"/>
    <cellStyle name="Comma 2 2 4 3 3 5" xfId="15790" xr:uid="{E0BEB669-707D-43B5-8A42-FC17329B92F4}"/>
    <cellStyle name="Comma 2 2 4 3 4" xfId="2118" xr:uid="{199E79A4-8B6C-4339-877A-AA93B351F7E5}"/>
    <cellStyle name="Comma 2 2 4 3 4 2" xfId="5792" xr:uid="{ABDBF97F-6D0A-4686-945D-4571CBA2EA50}"/>
    <cellStyle name="Comma 2 2 4 3 4 2 2" xfId="13139" xr:uid="{32C9F774-9459-415F-A713-0BABDBD371A9}"/>
    <cellStyle name="Comma 2 2 4 3 4 2 2 2" xfId="27848" xr:uid="{EFA26882-9DB3-4500-90B3-435874596011}"/>
    <cellStyle name="Comma 2 2 4 3 4 2 3" xfId="20501" xr:uid="{3EFBE2A3-33A9-40BA-9EE1-3613DD2CA8F7}"/>
    <cellStyle name="Comma 2 2 4 3 4 3" xfId="9465" xr:uid="{6A4800BA-8686-429B-AF55-CEA92826F77E}"/>
    <cellStyle name="Comma 2 2 4 3 4 3 2" xfId="24174" xr:uid="{AD4F46D2-C8D3-4DA7-9415-0B94D0BFE456}"/>
    <cellStyle name="Comma 2 2 4 3 4 4" xfId="16827" xr:uid="{D9460A95-4EA9-45F7-BAB2-38AA3013DEDC}"/>
    <cellStyle name="Comma 2 2 4 3 5" xfId="3921" xr:uid="{FCFC8C82-374D-4DBD-99A2-8F6C4EF0ACDC}"/>
    <cellStyle name="Comma 2 2 4 3 5 2" xfId="11268" xr:uid="{D51EAA9E-7A22-4526-87E6-4331D15BE70E}"/>
    <cellStyle name="Comma 2 2 4 3 5 2 2" xfId="25977" xr:uid="{47647981-D9E4-4825-B3AE-A00BADA259B9}"/>
    <cellStyle name="Comma 2 2 4 3 5 3" xfId="18630" xr:uid="{8C342252-1955-4102-BF97-D79F3E6CC922}"/>
    <cellStyle name="Comma 2 2 4 3 6" xfId="7594" xr:uid="{23A2F50C-396F-4170-A201-BD6FD07F630C}"/>
    <cellStyle name="Comma 2 2 4 3 6 2" xfId="22303" xr:uid="{37B6325D-A7FD-46B4-916A-F4E4E9D2F9A3}"/>
    <cellStyle name="Comma 2 2 4 3 7" xfId="14956" xr:uid="{BF20BE03-F9E4-4F50-8373-9FBC9B9603F5}"/>
    <cellStyle name="Comma 2 2 4 4" xfId="629" xr:uid="{A2931196-9634-4C1F-99FD-AF1612565C18}"/>
    <cellStyle name="Comma 2 2 4 4 2" xfId="1082" xr:uid="{3B1B0FBB-57E1-49FF-A9DC-461BA1DA3CEC}"/>
    <cellStyle name="Comma 2 2 4 4 2 2" xfId="2119" xr:uid="{F1F13BA8-1877-422D-9950-9C1FF72610B9}"/>
    <cellStyle name="Comma 2 2 4 4 2 2 2" xfId="5793" xr:uid="{EB9C87E9-919E-4394-9B45-006F559CA925}"/>
    <cellStyle name="Comma 2 2 4 4 2 2 2 2" xfId="13140" xr:uid="{26C6BB4F-1D11-45EE-B206-2E9853BC92CC}"/>
    <cellStyle name="Comma 2 2 4 4 2 2 2 2 2" xfId="27849" xr:uid="{40CF648D-DE7D-483C-8B71-EBB563A6B7BA}"/>
    <cellStyle name="Comma 2 2 4 4 2 2 2 3" xfId="20502" xr:uid="{3CEBC144-4ABA-416A-9F1D-4D6A9599C134}"/>
    <cellStyle name="Comma 2 2 4 4 2 2 3" xfId="9466" xr:uid="{FBFF4FD9-9AA0-4726-95ED-3E62E49DF6D2}"/>
    <cellStyle name="Comma 2 2 4 4 2 2 3 2" xfId="24175" xr:uid="{0CA65766-628E-4919-A75A-74C11768D66D}"/>
    <cellStyle name="Comma 2 2 4 4 2 2 4" xfId="16828" xr:uid="{C07C854F-65DE-422F-89D0-5FC47B2A9714}"/>
    <cellStyle name="Comma 2 2 4 4 2 3" xfId="4756" xr:uid="{B7010B5D-026E-436B-9B18-3EB082BDF9B0}"/>
    <cellStyle name="Comma 2 2 4 4 2 3 2" xfId="12103" xr:uid="{23864E7A-6848-4586-B2BC-8024D7CEE701}"/>
    <cellStyle name="Comma 2 2 4 4 2 3 2 2" xfId="26812" xr:uid="{92273B4A-6BA9-4AA6-A502-EF753827C956}"/>
    <cellStyle name="Comma 2 2 4 4 2 3 3" xfId="19465" xr:uid="{5CB73422-6C1D-4F98-8B64-C559CB255B1B}"/>
    <cellStyle name="Comma 2 2 4 4 2 4" xfId="8429" xr:uid="{CF24360C-CB77-4F86-BCA2-30FE82711F47}"/>
    <cellStyle name="Comma 2 2 4 4 2 4 2" xfId="23138" xr:uid="{4F1D455E-8C00-4544-9A2A-47D6FB75DE31}"/>
    <cellStyle name="Comma 2 2 4 4 2 5" xfId="15791" xr:uid="{B24C093E-703E-4C14-AB6E-4B9E5AA8A21A}"/>
    <cellStyle name="Comma 2 2 4 4 3" xfId="2120" xr:uid="{22075BCB-535F-4F69-B76A-C30861FA32D6}"/>
    <cellStyle name="Comma 2 2 4 4 3 2" xfId="5794" xr:uid="{687B5619-4A42-4838-A229-B306CA8B3642}"/>
    <cellStyle name="Comma 2 2 4 4 3 2 2" xfId="13141" xr:uid="{8867117B-4E66-4898-AB05-1A7243072B11}"/>
    <cellStyle name="Comma 2 2 4 4 3 2 2 2" xfId="27850" xr:uid="{A62C8D31-2DA9-4B4F-80BE-E98FF2A98442}"/>
    <cellStyle name="Comma 2 2 4 4 3 2 3" xfId="20503" xr:uid="{365A5EEE-4166-4AE6-8C3B-5A699EF98DD7}"/>
    <cellStyle name="Comma 2 2 4 4 3 3" xfId="9467" xr:uid="{4BCEC124-5D45-421D-9967-ABA877F1523E}"/>
    <cellStyle name="Comma 2 2 4 4 3 3 2" xfId="24176" xr:uid="{F3C31ED6-263C-44B5-94FF-498B540BA975}"/>
    <cellStyle name="Comma 2 2 4 4 3 4" xfId="16829" xr:uid="{6320B41F-E3AC-41C4-A917-0D00B3E0D59D}"/>
    <cellStyle name="Comma 2 2 4 4 4" xfId="4315" xr:uid="{78838C58-84C6-4D70-BFDC-A7DA3A1224FC}"/>
    <cellStyle name="Comma 2 2 4 4 4 2" xfId="11662" xr:uid="{24BDFAA9-69F5-4468-A036-0F38AF66933D}"/>
    <cellStyle name="Comma 2 2 4 4 4 2 2" xfId="26371" xr:uid="{8CA8A0F0-A7D0-4825-A59B-5D833D333B1A}"/>
    <cellStyle name="Comma 2 2 4 4 4 3" xfId="19024" xr:uid="{989B3646-0706-468F-BBAA-33BF4292BFC9}"/>
    <cellStyle name="Comma 2 2 4 4 5" xfId="7988" xr:uid="{074E948F-F31B-4CE4-BE3A-C8D0E4AE5774}"/>
    <cellStyle name="Comma 2 2 4 4 5 2" xfId="22697" xr:uid="{1932901E-CBF7-44B9-9ED7-4C94B8D9A71D}"/>
    <cellStyle name="Comma 2 2 4 4 6" xfId="15350" xr:uid="{ED5A9233-1A03-4C8F-AFB6-DED24025C399}"/>
    <cellStyle name="Comma 2 2 4 5" xfId="413" xr:uid="{F95FA0B4-7F1F-4014-9430-528B58867671}"/>
    <cellStyle name="Comma 2 2 4 5 2" xfId="1083" xr:uid="{7801939B-A944-4D39-9344-10BDDB621CE2}"/>
    <cellStyle name="Comma 2 2 4 5 2 2" xfId="2121" xr:uid="{A8F8AE4B-AA63-466F-B2CF-CBE3181C2924}"/>
    <cellStyle name="Comma 2 2 4 5 2 2 2" xfId="5795" xr:uid="{825DD32D-C7A8-4B58-80A1-4E2083E6A080}"/>
    <cellStyle name="Comma 2 2 4 5 2 2 2 2" xfId="13142" xr:uid="{9331E484-E259-4A85-9737-2F754BFA8112}"/>
    <cellStyle name="Comma 2 2 4 5 2 2 2 2 2" xfId="27851" xr:uid="{336C006A-72EF-435E-A198-3FCFC0C6AAAA}"/>
    <cellStyle name="Comma 2 2 4 5 2 2 2 3" xfId="20504" xr:uid="{DA323251-D990-477D-A50A-295A4C84E3EB}"/>
    <cellStyle name="Comma 2 2 4 5 2 2 3" xfId="9468" xr:uid="{D2C5C946-EB5F-4F5C-B8E5-CE5CEAF628F1}"/>
    <cellStyle name="Comma 2 2 4 5 2 2 3 2" xfId="24177" xr:uid="{8CD688C6-3DE1-438D-B343-014F6051E3E2}"/>
    <cellStyle name="Comma 2 2 4 5 2 2 4" xfId="16830" xr:uid="{0F919BE5-2D26-41AE-9307-84096C84F01F}"/>
    <cellStyle name="Comma 2 2 4 5 2 3" xfId="4757" xr:uid="{56A43A82-8C0F-437D-8C03-06509B6EB585}"/>
    <cellStyle name="Comma 2 2 4 5 2 3 2" xfId="12104" xr:uid="{CBC6EECB-5CC0-4218-B6C5-EA5E4D44B385}"/>
    <cellStyle name="Comma 2 2 4 5 2 3 2 2" xfId="26813" xr:uid="{DCC09835-44F3-4E5A-AFCD-4DB25648D372}"/>
    <cellStyle name="Comma 2 2 4 5 2 3 3" xfId="19466" xr:uid="{A0483FA2-6E27-4BA5-AED9-6B64AE9B89FA}"/>
    <cellStyle name="Comma 2 2 4 5 2 4" xfId="8430" xr:uid="{321AD772-0875-4749-A538-11B2424C4321}"/>
    <cellStyle name="Comma 2 2 4 5 2 4 2" xfId="23139" xr:uid="{79FA50BE-769A-4EAE-873A-1F443FEB27FE}"/>
    <cellStyle name="Comma 2 2 4 5 2 5" xfId="15792" xr:uid="{42D4FAA9-6838-40CB-A0CB-5FEACCEE4BB7}"/>
    <cellStyle name="Comma 2 2 4 5 3" xfId="2122" xr:uid="{95EB8D2E-1046-40E7-A139-60C33BDF52BA}"/>
    <cellStyle name="Comma 2 2 4 5 3 2" xfId="5796" xr:uid="{88898130-3EC6-4C02-97D6-B213EF7C50A9}"/>
    <cellStyle name="Comma 2 2 4 5 3 2 2" xfId="13143" xr:uid="{3C699E1C-462E-4FE0-BD65-5614A1566B40}"/>
    <cellStyle name="Comma 2 2 4 5 3 2 2 2" xfId="27852" xr:uid="{149DD992-F660-4F32-A1F0-CCCBF2DFDCB7}"/>
    <cellStyle name="Comma 2 2 4 5 3 2 3" xfId="20505" xr:uid="{CA419076-C7C4-485F-B040-9D24F53ED6FD}"/>
    <cellStyle name="Comma 2 2 4 5 3 3" xfId="9469" xr:uid="{E96F6FEB-9F56-4FD6-85D5-3517BC6BF452}"/>
    <cellStyle name="Comma 2 2 4 5 3 3 2" xfId="24178" xr:uid="{2C032F76-587B-4A53-8CDA-CCB141456DE8}"/>
    <cellStyle name="Comma 2 2 4 5 3 4" xfId="16831" xr:uid="{F2F2736B-A12C-4976-AE56-9A4707C954B8}"/>
    <cellStyle name="Comma 2 2 4 5 4" xfId="4099" xr:uid="{C616627A-4A17-45A2-8F34-AEAA375C03F0}"/>
    <cellStyle name="Comma 2 2 4 5 4 2" xfId="11446" xr:uid="{966B33C7-CB89-46EF-A2CB-29EE0D4E705E}"/>
    <cellStyle name="Comma 2 2 4 5 4 2 2" xfId="26155" xr:uid="{E90A9C58-1756-46C3-AE3C-3F905C27C955}"/>
    <cellStyle name="Comma 2 2 4 5 4 3" xfId="18808" xr:uid="{5848FB87-110C-4C4B-A141-1F4E518CCDC0}"/>
    <cellStyle name="Comma 2 2 4 5 5" xfId="7772" xr:uid="{40AD4E18-AA29-4B1A-A585-2591CF3B2EA5}"/>
    <cellStyle name="Comma 2 2 4 5 5 2" xfId="22481" xr:uid="{4F6FCC51-3E02-41B5-8DD4-C305F1BB6ECB}"/>
    <cellStyle name="Comma 2 2 4 5 6" xfId="15134" xr:uid="{8F5C87AF-8B4C-4EB1-863E-848A8779049F}"/>
    <cellStyle name="Comma 2 2 4 6" xfId="1084" xr:uid="{A42DF4F6-AFA7-473C-BD65-3E8497A1EE23}"/>
    <cellStyle name="Comma 2 2 4 6 2" xfId="2123" xr:uid="{F34C3CB2-CE33-44AA-9628-98552F9764D8}"/>
    <cellStyle name="Comma 2 2 4 6 2 2" xfId="5797" xr:uid="{E3ED082C-8D87-4248-8F48-061DEC43B9E2}"/>
    <cellStyle name="Comma 2 2 4 6 2 2 2" xfId="13144" xr:uid="{2AE9E1A5-5F1B-461B-8A5C-CC53F8F2785D}"/>
    <cellStyle name="Comma 2 2 4 6 2 2 2 2" xfId="27853" xr:uid="{9755EC01-D269-45DD-8A39-897B5252A9E2}"/>
    <cellStyle name="Comma 2 2 4 6 2 2 3" xfId="20506" xr:uid="{5AB2D662-027E-4D36-B179-777BF050E5F4}"/>
    <cellStyle name="Comma 2 2 4 6 2 3" xfId="9470" xr:uid="{C5679E19-8ABA-4761-BCB5-F602A13D95A2}"/>
    <cellStyle name="Comma 2 2 4 6 2 3 2" xfId="24179" xr:uid="{FD19676D-7760-416E-A254-861F91B2894D}"/>
    <cellStyle name="Comma 2 2 4 6 2 4" xfId="16832" xr:uid="{D8C6E7F1-8FB4-45E5-9F1F-67D8658903EF}"/>
    <cellStyle name="Comma 2 2 4 6 3" xfId="4758" xr:uid="{4295EA90-3BEB-469C-B486-AC7A4DD36C8B}"/>
    <cellStyle name="Comma 2 2 4 6 3 2" xfId="12105" xr:uid="{8975CBD3-CB2B-4A01-8B4F-E9E4E2787721}"/>
    <cellStyle name="Comma 2 2 4 6 3 2 2" xfId="26814" xr:uid="{22E52F9A-652B-4CB6-986C-3DF96192B23C}"/>
    <cellStyle name="Comma 2 2 4 6 3 3" xfId="19467" xr:uid="{B6C4B2E5-E4BF-458C-94F8-05AF6503DEA0}"/>
    <cellStyle name="Comma 2 2 4 6 4" xfId="8431" xr:uid="{ECBA209A-3328-40A1-892D-A36692710201}"/>
    <cellStyle name="Comma 2 2 4 6 4 2" xfId="23140" xr:uid="{A335B54B-25A3-40D0-BE3C-F8EB86758245}"/>
    <cellStyle name="Comma 2 2 4 6 5" xfId="15793" xr:uid="{1F54C4E3-FB52-4770-94EB-0171D110C8D3}"/>
    <cellStyle name="Comma 2 2 4 7" xfId="2124" xr:uid="{D6C877F0-BA1B-4F87-BC15-5323A8D1B8D8}"/>
    <cellStyle name="Comma 2 2 4 7 2" xfId="5798" xr:uid="{2F49C812-0B16-482B-ABDF-7B0529E208C3}"/>
    <cellStyle name="Comma 2 2 4 7 2 2" xfId="13145" xr:uid="{80754254-A53D-4DE2-B24C-E731E1768882}"/>
    <cellStyle name="Comma 2 2 4 7 2 2 2" xfId="27854" xr:uid="{0CA6AC8E-7233-4D2D-B107-A499E989A897}"/>
    <cellStyle name="Comma 2 2 4 7 2 3" xfId="20507" xr:uid="{4BE41C1D-1A4F-4E6A-A50A-FE52ABB929E8}"/>
    <cellStyle name="Comma 2 2 4 7 3" xfId="9471" xr:uid="{418989FA-3619-47F6-8A3F-127B6ED904C4}"/>
    <cellStyle name="Comma 2 2 4 7 3 2" xfId="24180" xr:uid="{34F05317-33CA-4C50-99AB-D5758E3A468C}"/>
    <cellStyle name="Comma 2 2 4 7 4" xfId="16833" xr:uid="{40814823-3AE9-40C6-A9B7-16C1748509B0}"/>
    <cellStyle name="Comma 2 2 4 8" xfId="3731" xr:uid="{5C81ABC1-A423-4FA0-9C0F-06F72E5F72AC}"/>
    <cellStyle name="Comma 2 2 4 8 2" xfId="11078" xr:uid="{24DE5BE5-F262-4D7A-91B6-732B3B90C4E9}"/>
    <cellStyle name="Comma 2 2 4 8 2 2" xfId="25787" xr:uid="{3774C307-83EA-419C-AEBA-0A82DD54E0D9}"/>
    <cellStyle name="Comma 2 2 4 8 3" xfId="18440" xr:uid="{5F7F74C6-8492-4765-862E-327E0384D504}"/>
    <cellStyle name="Comma 2 2 4 9" xfId="7404" xr:uid="{D9C01DE2-10EB-41ED-BA11-6591101CBE11}"/>
    <cellStyle name="Comma 2 2 4 9 2" xfId="22113" xr:uid="{F010EB5A-A1C1-4D18-85C0-F9B71328A9FE}"/>
    <cellStyle name="Comma 2 2 5" xfId="16" xr:uid="{39FE471E-B764-44FA-BE5F-716724DDA57F}"/>
    <cellStyle name="Comma 2 2 5 10" xfId="14767" xr:uid="{B1E6520C-ACEF-4B74-A4A8-921D7EB4E10F}"/>
    <cellStyle name="Comma 2 2 5 2" xfId="170" xr:uid="{B531D0E1-61F6-4517-A270-B209A4A64D17}"/>
    <cellStyle name="Comma 2 2 5 2 2" xfId="379" xr:uid="{CB1A1179-A7E1-4822-B641-EDE5DDDFB90C}"/>
    <cellStyle name="Comma 2 2 5 2 2 2" xfId="630" xr:uid="{666A8A98-494F-4AC2-AA08-138E6A31A194}"/>
    <cellStyle name="Comma 2 2 5 2 2 2 2" xfId="1085" xr:uid="{4F78F73A-9939-415B-AD7E-D4ABA549601E}"/>
    <cellStyle name="Comma 2 2 5 2 2 2 2 2" xfId="2125" xr:uid="{18FD2DEF-5BE7-4C48-BF5E-EB8C7B83B33B}"/>
    <cellStyle name="Comma 2 2 5 2 2 2 2 2 2" xfId="5799" xr:uid="{535B4521-C294-40DE-8B9A-149C5AFC4FD7}"/>
    <cellStyle name="Comma 2 2 5 2 2 2 2 2 2 2" xfId="13146" xr:uid="{A39EFB21-DA8C-4B3D-B254-6418DDD9E16B}"/>
    <cellStyle name="Comma 2 2 5 2 2 2 2 2 2 2 2" xfId="27855" xr:uid="{44427EED-A988-45A4-A28B-0FA35AE9145E}"/>
    <cellStyle name="Comma 2 2 5 2 2 2 2 2 2 3" xfId="20508" xr:uid="{5B8AA51B-EAC6-408D-8D74-1FA706ADBBA1}"/>
    <cellStyle name="Comma 2 2 5 2 2 2 2 2 3" xfId="9472" xr:uid="{F2F7BEC9-FA4D-4D8E-91DE-148C1ACC3A92}"/>
    <cellStyle name="Comma 2 2 5 2 2 2 2 2 3 2" xfId="24181" xr:uid="{21296549-4B18-4F70-BFD4-5ED03417968C}"/>
    <cellStyle name="Comma 2 2 5 2 2 2 2 2 4" xfId="16834" xr:uid="{FC13056A-A62D-43CA-8F4B-C605AE0C84B8}"/>
    <cellStyle name="Comma 2 2 5 2 2 2 2 3" xfId="4759" xr:uid="{8C91D541-D413-45D8-B063-9150B17B407B}"/>
    <cellStyle name="Comma 2 2 5 2 2 2 2 3 2" xfId="12106" xr:uid="{784CB435-06A9-4027-9C7C-DF26ED630CE3}"/>
    <cellStyle name="Comma 2 2 5 2 2 2 2 3 2 2" xfId="26815" xr:uid="{EEEA3761-4E85-4835-9313-82B8F9B3708B}"/>
    <cellStyle name="Comma 2 2 5 2 2 2 2 3 3" xfId="19468" xr:uid="{91B14845-858E-4E90-8A06-6ED9DD651BAD}"/>
    <cellStyle name="Comma 2 2 5 2 2 2 2 4" xfId="8432" xr:uid="{F9A4B372-C782-4720-9620-E5921DD67816}"/>
    <cellStyle name="Comma 2 2 5 2 2 2 2 4 2" xfId="23141" xr:uid="{06DFFF6F-2B28-4CE9-BB46-2B5F98E2769C}"/>
    <cellStyle name="Comma 2 2 5 2 2 2 2 5" xfId="15794" xr:uid="{BCC33AF2-7E88-4DE7-8822-B0F0907B000E}"/>
    <cellStyle name="Comma 2 2 5 2 2 2 3" xfId="2126" xr:uid="{CBF45707-3F35-4673-AD3E-4DDA06B53830}"/>
    <cellStyle name="Comma 2 2 5 2 2 2 3 2" xfId="5800" xr:uid="{22E35BF5-55CA-43DA-A68F-62245DA425C0}"/>
    <cellStyle name="Comma 2 2 5 2 2 2 3 2 2" xfId="13147" xr:uid="{305191BD-E6FC-4B6D-9E40-E9D7A928DC36}"/>
    <cellStyle name="Comma 2 2 5 2 2 2 3 2 2 2" xfId="27856" xr:uid="{B5FD045B-329C-4E8E-8F9A-856E6E9F70FB}"/>
    <cellStyle name="Comma 2 2 5 2 2 2 3 2 3" xfId="20509" xr:uid="{D5C2F0FA-E36F-45B1-B6F9-F5E72C394606}"/>
    <cellStyle name="Comma 2 2 5 2 2 2 3 3" xfId="9473" xr:uid="{93D82EDC-63BA-4DD7-BDC2-1EC67CF6614F}"/>
    <cellStyle name="Comma 2 2 5 2 2 2 3 3 2" xfId="24182" xr:uid="{972CE53F-ACAB-4E17-8D40-5229D9EA32C9}"/>
    <cellStyle name="Comma 2 2 5 2 2 2 3 4" xfId="16835" xr:uid="{3D7571A0-1B74-438A-B111-1599D76E8662}"/>
    <cellStyle name="Comma 2 2 5 2 2 2 4" xfId="4316" xr:uid="{BC2F775F-C490-4C5F-9CF8-5759F277E11B}"/>
    <cellStyle name="Comma 2 2 5 2 2 2 4 2" xfId="11663" xr:uid="{D1E12B2D-A21E-4926-BF97-EF3DF7CDD92E}"/>
    <cellStyle name="Comma 2 2 5 2 2 2 4 2 2" xfId="26372" xr:uid="{9520487C-48B9-49FD-836F-632CC207360F}"/>
    <cellStyle name="Comma 2 2 5 2 2 2 4 3" xfId="19025" xr:uid="{6D6DEB3F-A4CB-4D0D-AEE2-80B9C987EDB2}"/>
    <cellStyle name="Comma 2 2 5 2 2 2 5" xfId="7989" xr:uid="{5579DBB7-7B05-44E5-ACFD-4E0652F6A811}"/>
    <cellStyle name="Comma 2 2 5 2 2 2 5 2" xfId="22698" xr:uid="{E3ADA040-99E5-48CB-B51D-80DFFF1A38CE}"/>
    <cellStyle name="Comma 2 2 5 2 2 2 6" xfId="15351" xr:uid="{E479F6A2-1BB3-48C6-B456-9462B1B6DBBF}"/>
    <cellStyle name="Comma 2 2 5 2 2 3" xfId="1086" xr:uid="{7CD8AD67-3221-4843-AE48-11814E28C063}"/>
    <cellStyle name="Comma 2 2 5 2 2 3 2" xfId="2127" xr:uid="{CE38AF13-D9C3-4C59-A255-3FBD387AEA36}"/>
    <cellStyle name="Comma 2 2 5 2 2 3 2 2" xfId="5801" xr:uid="{7E3A329C-9642-4120-A0EA-B5BBDD7A2C62}"/>
    <cellStyle name="Comma 2 2 5 2 2 3 2 2 2" xfId="13148" xr:uid="{2AD70100-29F3-492A-BF3B-26E79B499759}"/>
    <cellStyle name="Comma 2 2 5 2 2 3 2 2 2 2" xfId="27857" xr:uid="{B4C09257-4510-425E-878A-86089CE6E9DE}"/>
    <cellStyle name="Comma 2 2 5 2 2 3 2 2 3" xfId="20510" xr:uid="{611CCCD5-5DFB-4FC9-A37E-FD1845D715A5}"/>
    <cellStyle name="Comma 2 2 5 2 2 3 2 3" xfId="9474" xr:uid="{2DF40EAD-39AB-4667-B3C7-B89DD359574B}"/>
    <cellStyle name="Comma 2 2 5 2 2 3 2 3 2" xfId="24183" xr:uid="{7F0C7E13-C5F8-4038-B5CE-0E0E886D6F72}"/>
    <cellStyle name="Comma 2 2 5 2 2 3 2 4" xfId="16836" xr:uid="{4DE2DBD0-220D-403B-A185-93EDFF805C81}"/>
    <cellStyle name="Comma 2 2 5 2 2 3 3" xfId="4760" xr:uid="{2551EC16-060A-4E95-9DA5-1F206BE5F2A1}"/>
    <cellStyle name="Comma 2 2 5 2 2 3 3 2" xfId="12107" xr:uid="{860D10D0-6580-4DE0-B849-BA97CCE2B3F0}"/>
    <cellStyle name="Comma 2 2 5 2 2 3 3 2 2" xfId="26816" xr:uid="{D61A0524-F4D0-419A-A68A-D21CECAD2100}"/>
    <cellStyle name="Comma 2 2 5 2 2 3 3 3" xfId="19469" xr:uid="{64174337-138D-4909-ACF1-672CC1332612}"/>
    <cellStyle name="Comma 2 2 5 2 2 3 4" xfId="8433" xr:uid="{7F80F08F-1BEC-4954-8C68-198F9380A10B}"/>
    <cellStyle name="Comma 2 2 5 2 2 3 4 2" xfId="23142" xr:uid="{A0ADE06D-5DB5-4F4A-A61B-828475E25203}"/>
    <cellStyle name="Comma 2 2 5 2 2 3 5" xfId="15795" xr:uid="{3813CD6B-2535-44B6-83DA-5453045B7ED5}"/>
    <cellStyle name="Comma 2 2 5 2 2 4" xfId="2128" xr:uid="{BC6147E6-5513-41B1-A145-F8C11258C294}"/>
    <cellStyle name="Comma 2 2 5 2 2 4 2" xfId="5802" xr:uid="{B733DAB5-2609-4A8B-A1F9-5B567C1364C1}"/>
    <cellStyle name="Comma 2 2 5 2 2 4 2 2" xfId="13149" xr:uid="{C70C2E2F-EC1B-4C44-8E58-E84FBC9991BD}"/>
    <cellStyle name="Comma 2 2 5 2 2 4 2 2 2" xfId="27858" xr:uid="{CD1E3C8C-6597-4C98-A75B-01B36BBCF9CA}"/>
    <cellStyle name="Comma 2 2 5 2 2 4 2 3" xfId="20511" xr:uid="{E9923114-1979-4164-BED6-CFBE7B72B8D3}"/>
    <cellStyle name="Comma 2 2 5 2 2 4 3" xfId="9475" xr:uid="{A0C4963F-88FA-4AD6-BC27-0FD21D09044E}"/>
    <cellStyle name="Comma 2 2 5 2 2 4 3 2" xfId="24184" xr:uid="{ABDF2F38-383D-44CD-9058-EBC1D640D6CC}"/>
    <cellStyle name="Comma 2 2 5 2 2 4 4" xfId="16837" xr:uid="{FCCB6486-E2B3-4CAC-AC09-015B7E9D8D39}"/>
    <cellStyle name="Comma 2 2 5 2 2 5" xfId="4067" xr:uid="{0B5A153F-B2DF-4A8F-A1A1-EAF28D185CE2}"/>
    <cellStyle name="Comma 2 2 5 2 2 5 2" xfId="11414" xr:uid="{46B3175A-961E-492E-A41C-57D1540AB7DD}"/>
    <cellStyle name="Comma 2 2 5 2 2 5 2 2" xfId="26123" xr:uid="{43943F9E-0222-47CD-B132-B54856628B5E}"/>
    <cellStyle name="Comma 2 2 5 2 2 5 3" xfId="18776" xr:uid="{E5C13695-EFD6-4AC5-96C1-537FDEDC0C37}"/>
    <cellStyle name="Comma 2 2 5 2 2 6" xfId="7740" xr:uid="{4C77BA8E-E98F-42EA-9D36-55AFC4B0F208}"/>
    <cellStyle name="Comma 2 2 5 2 2 6 2" xfId="22449" xr:uid="{CD55F82E-D1E9-4C9A-8B04-52355806BEE2}"/>
    <cellStyle name="Comma 2 2 5 2 2 7" xfId="15102" xr:uid="{53306ADD-3EFC-450D-8031-12E3F217D14B}"/>
    <cellStyle name="Comma 2 2 5 2 3" xfId="631" xr:uid="{31558DB1-1852-4A6F-987B-F061E8B76DE5}"/>
    <cellStyle name="Comma 2 2 5 2 3 2" xfId="1087" xr:uid="{A86DBD76-76DB-4F05-A0B2-87A0A85A12B6}"/>
    <cellStyle name="Comma 2 2 5 2 3 2 2" xfId="2129" xr:uid="{F671E559-EEF5-4515-B410-9BA5751131C2}"/>
    <cellStyle name="Comma 2 2 5 2 3 2 2 2" xfId="5803" xr:uid="{39BB0376-743E-422B-A588-965BC5E48F4D}"/>
    <cellStyle name="Comma 2 2 5 2 3 2 2 2 2" xfId="13150" xr:uid="{A7C44E18-24C8-4C4E-B836-198808CA9DA2}"/>
    <cellStyle name="Comma 2 2 5 2 3 2 2 2 2 2" xfId="27859" xr:uid="{E8AE1460-2637-436A-BF7F-746FF7428D8E}"/>
    <cellStyle name="Comma 2 2 5 2 3 2 2 2 3" xfId="20512" xr:uid="{B309479B-282D-49B2-9376-36130A710866}"/>
    <cellStyle name="Comma 2 2 5 2 3 2 2 3" xfId="9476" xr:uid="{0F98AF56-6F19-4BF9-9F85-138695921927}"/>
    <cellStyle name="Comma 2 2 5 2 3 2 2 3 2" xfId="24185" xr:uid="{C7F578A3-9416-49F1-9C2D-BC76FAE74ECA}"/>
    <cellStyle name="Comma 2 2 5 2 3 2 2 4" xfId="16838" xr:uid="{A7987C33-C5DA-47E1-B50D-CA6B77448BE6}"/>
    <cellStyle name="Comma 2 2 5 2 3 2 3" xfId="4761" xr:uid="{BCD5B973-0B5E-4816-AEB3-1544F7C3318E}"/>
    <cellStyle name="Comma 2 2 5 2 3 2 3 2" xfId="12108" xr:uid="{574514AE-DD3A-48A6-B3EC-C5AF7F443AA2}"/>
    <cellStyle name="Comma 2 2 5 2 3 2 3 2 2" xfId="26817" xr:uid="{38F405B0-6F46-479C-8DEF-9E5EB7DA6E32}"/>
    <cellStyle name="Comma 2 2 5 2 3 2 3 3" xfId="19470" xr:uid="{3A44CA37-32F7-4793-AE00-22FC64C36BD2}"/>
    <cellStyle name="Comma 2 2 5 2 3 2 4" xfId="8434" xr:uid="{B9711BEE-A838-4E18-8A24-BA7A41C6DE55}"/>
    <cellStyle name="Comma 2 2 5 2 3 2 4 2" xfId="23143" xr:uid="{3E2CA11E-4090-4E4A-AC31-6AE7659C9E0A}"/>
    <cellStyle name="Comma 2 2 5 2 3 2 5" xfId="15796" xr:uid="{E5CC3DF2-5605-478B-85BC-E4E62C2FB645}"/>
    <cellStyle name="Comma 2 2 5 2 3 3" xfId="2130" xr:uid="{EA7EE11A-2FF1-4A4C-85D7-9C88B5007564}"/>
    <cellStyle name="Comma 2 2 5 2 3 3 2" xfId="5804" xr:uid="{31B374DF-FD2D-40DB-AD83-55CB79D1572E}"/>
    <cellStyle name="Comma 2 2 5 2 3 3 2 2" xfId="13151" xr:uid="{F7CA03F5-B336-4FD2-B501-005FB777E6E9}"/>
    <cellStyle name="Comma 2 2 5 2 3 3 2 2 2" xfId="27860" xr:uid="{77690B51-BCED-4BE8-9B72-863BD0779218}"/>
    <cellStyle name="Comma 2 2 5 2 3 3 2 3" xfId="20513" xr:uid="{1B77F65D-C22F-451C-8F2A-386E6B79794C}"/>
    <cellStyle name="Comma 2 2 5 2 3 3 3" xfId="9477" xr:uid="{2AF64293-BE3B-4C85-B175-9D0992AC0629}"/>
    <cellStyle name="Comma 2 2 5 2 3 3 3 2" xfId="24186" xr:uid="{81B2C9CF-1017-4270-9EC3-76F3ED344CA8}"/>
    <cellStyle name="Comma 2 2 5 2 3 3 4" xfId="16839" xr:uid="{08B59E0F-9B9B-4EC9-906B-9EBB9AD2D9B7}"/>
    <cellStyle name="Comma 2 2 5 2 3 4" xfId="4317" xr:uid="{04F5AEEA-BB63-40EE-A598-8FBFA3980788}"/>
    <cellStyle name="Comma 2 2 5 2 3 4 2" xfId="11664" xr:uid="{F0D2838C-2F9E-4AE4-9E92-EF065013AA0E}"/>
    <cellStyle name="Comma 2 2 5 2 3 4 2 2" xfId="26373" xr:uid="{554AD380-6072-4DEF-BFEE-8FC986C87883}"/>
    <cellStyle name="Comma 2 2 5 2 3 4 3" xfId="19026" xr:uid="{715DD683-6E04-4D93-89BC-68B50D133E46}"/>
    <cellStyle name="Comma 2 2 5 2 3 5" xfId="7990" xr:uid="{862BA16F-E919-43EB-A85D-06C644B0F41F}"/>
    <cellStyle name="Comma 2 2 5 2 3 5 2" xfId="22699" xr:uid="{468FBE0D-4E2D-4407-86ED-479A5FD17EA8}"/>
    <cellStyle name="Comma 2 2 5 2 3 6" xfId="15352" xr:uid="{954324A5-2FC2-43A7-9B62-68874AF9C392}"/>
    <cellStyle name="Comma 2 2 5 2 4" xfId="559" xr:uid="{E365933F-C9D9-498E-BD3B-84D1E626BA4B}"/>
    <cellStyle name="Comma 2 2 5 2 4 2" xfId="1088" xr:uid="{8D01324B-973E-4830-80FA-744991C5224B}"/>
    <cellStyle name="Comma 2 2 5 2 4 2 2" xfId="2131" xr:uid="{94D2AFBC-B387-46F0-876B-4B10FDC08192}"/>
    <cellStyle name="Comma 2 2 5 2 4 2 2 2" xfId="5805" xr:uid="{37CBC69C-4D02-44F4-83AC-96746A6F69A6}"/>
    <cellStyle name="Comma 2 2 5 2 4 2 2 2 2" xfId="13152" xr:uid="{BBC8E86B-E059-40D4-A672-55F3F2861329}"/>
    <cellStyle name="Comma 2 2 5 2 4 2 2 2 2 2" xfId="27861" xr:uid="{01C4B38F-FB9D-4F63-8C47-6531CB0F80B4}"/>
    <cellStyle name="Comma 2 2 5 2 4 2 2 2 3" xfId="20514" xr:uid="{C7B31ACC-1C93-4C10-95F6-108D368CD20E}"/>
    <cellStyle name="Comma 2 2 5 2 4 2 2 3" xfId="9478" xr:uid="{A56AC308-A38C-43B3-B485-36EEC4BDC444}"/>
    <cellStyle name="Comma 2 2 5 2 4 2 2 3 2" xfId="24187" xr:uid="{9EE52D51-47CE-4C9D-B9B2-8178858D53E1}"/>
    <cellStyle name="Comma 2 2 5 2 4 2 2 4" xfId="16840" xr:uid="{26E1D424-D663-45E1-8E7A-117053F27BBE}"/>
    <cellStyle name="Comma 2 2 5 2 4 2 3" xfId="4762" xr:uid="{C102E854-5956-4413-9A97-653438D9AE22}"/>
    <cellStyle name="Comma 2 2 5 2 4 2 3 2" xfId="12109" xr:uid="{EE0865E4-0753-4862-8AE7-CA5204EE68B9}"/>
    <cellStyle name="Comma 2 2 5 2 4 2 3 2 2" xfId="26818" xr:uid="{0D8B6295-8A3F-44E6-AA63-E1AC50CA9FA5}"/>
    <cellStyle name="Comma 2 2 5 2 4 2 3 3" xfId="19471" xr:uid="{0C860789-3098-4E7F-AED0-393E0C1CDCB1}"/>
    <cellStyle name="Comma 2 2 5 2 4 2 4" xfId="8435" xr:uid="{037B1950-4656-43CD-9FCC-0461C546EA4B}"/>
    <cellStyle name="Comma 2 2 5 2 4 2 4 2" xfId="23144" xr:uid="{BFAA7ACB-4EA9-4571-BEAD-1AAEC6CB6FD5}"/>
    <cellStyle name="Comma 2 2 5 2 4 2 5" xfId="15797" xr:uid="{9167A33E-6FEA-4D7C-B257-862BA84401F9}"/>
    <cellStyle name="Comma 2 2 5 2 4 3" xfId="2132" xr:uid="{CFDF6F50-2105-44B2-9B28-76C2A8F79215}"/>
    <cellStyle name="Comma 2 2 5 2 4 3 2" xfId="5806" xr:uid="{9FD4F73D-F5C2-4D1F-A571-5DAE7DA5D194}"/>
    <cellStyle name="Comma 2 2 5 2 4 3 2 2" xfId="13153" xr:uid="{535AF272-5AC7-46E5-B90C-92B7855C509B}"/>
    <cellStyle name="Comma 2 2 5 2 4 3 2 2 2" xfId="27862" xr:uid="{B398D6FF-D3BA-4BF8-B32D-E6566589F6FF}"/>
    <cellStyle name="Comma 2 2 5 2 4 3 2 3" xfId="20515" xr:uid="{A2A00790-054A-4D4A-9BDC-14F707DEEFED}"/>
    <cellStyle name="Comma 2 2 5 2 4 3 3" xfId="9479" xr:uid="{E23B465D-C851-4E1A-9A72-625923A7331A}"/>
    <cellStyle name="Comma 2 2 5 2 4 3 3 2" xfId="24188" xr:uid="{D801982C-5E58-4182-9BE5-3A744C9282ED}"/>
    <cellStyle name="Comma 2 2 5 2 4 3 4" xfId="16841" xr:uid="{14F04548-3133-4393-B28D-C4ADEAA07090}"/>
    <cellStyle name="Comma 2 2 5 2 4 4" xfId="4245" xr:uid="{33774684-27AC-4088-8CB7-7A2078854AEE}"/>
    <cellStyle name="Comma 2 2 5 2 4 4 2" xfId="11592" xr:uid="{B1877D43-F410-4372-BA23-9CFE018808D6}"/>
    <cellStyle name="Comma 2 2 5 2 4 4 2 2" xfId="26301" xr:uid="{B26A49F2-DB17-49DD-99ED-1607C797A228}"/>
    <cellStyle name="Comma 2 2 5 2 4 4 3" xfId="18954" xr:uid="{9B20DEB7-E719-446D-BBBA-A7F8AB8C700C}"/>
    <cellStyle name="Comma 2 2 5 2 4 5" xfId="7918" xr:uid="{914ACD03-C213-44CF-BCF9-16D225C38423}"/>
    <cellStyle name="Comma 2 2 5 2 4 5 2" xfId="22627" xr:uid="{5EECC5EB-45E5-4BE6-ABDC-C89716A7DB85}"/>
    <cellStyle name="Comma 2 2 5 2 4 6" xfId="15280" xr:uid="{98DA2FFD-D500-458D-BB06-CBF841923332}"/>
    <cellStyle name="Comma 2 2 5 2 5" xfId="1089" xr:uid="{EAE3349D-80E6-4FF5-ADC7-134F15657FD8}"/>
    <cellStyle name="Comma 2 2 5 2 5 2" xfId="2133" xr:uid="{4120DBF1-E3B0-43C8-9F1D-BDE4C74FE6FF}"/>
    <cellStyle name="Comma 2 2 5 2 5 2 2" xfId="5807" xr:uid="{89773E6E-0692-49DB-96B8-2A9ED33E0FDF}"/>
    <cellStyle name="Comma 2 2 5 2 5 2 2 2" xfId="13154" xr:uid="{47487B5C-DF5B-41F8-BCA3-3BE15E25CCA2}"/>
    <cellStyle name="Comma 2 2 5 2 5 2 2 2 2" xfId="27863" xr:uid="{83684829-D358-457B-A2BA-E79FE2FF0F26}"/>
    <cellStyle name="Comma 2 2 5 2 5 2 2 3" xfId="20516" xr:uid="{6D7CEBD7-8EFD-4473-B639-22223081A694}"/>
    <cellStyle name="Comma 2 2 5 2 5 2 3" xfId="9480" xr:uid="{8450D8FA-9985-46B8-85FF-5EDABFBB01C0}"/>
    <cellStyle name="Comma 2 2 5 2 5 2 3 2" xfId="24189" xr:uid="{AE6733B0-C66C-43A9-986B-E04DC17F6D01}"/>
    <cellStyle name="Comma 2 2 5 2 5 2 4" xfId="16842" xr:uid="{F67B7812-11A3-4A17-9842-C0A968E48B4F}"/>
    <cellStyle name="Comma 2 2 5 2 5 3" xfId="4763" xr:uid="{513128C9-D55E-4DB0-B34B-8E171ECEBF1B}"/>
    <cellStyle name="Comma 2 2 5 2 5 3 2" xfId="12110" xr:uid="{8B1B22BE-79FF-465F-98C5-1440A37FF639}"/>
    <cellStyle name="Comma 2 2 5 2 5 3 2 2" xfId="26819" xr:uid="{03FCEAFC-298E-4994-A0D6-3D79F8B2E115}"/>
    <cellStyle name="Comma 2 2 5 2 5 3 3" xfId="19472" xr:uid="{4E772AD8-BEFB-42B6-896B-708CE53C81E7}"/>
    <cellStyle name="Comma 2 2 5 2 5 4" xfId="8436" xr:uid="{07442A6F-D836-4562-BB3C-349FC73D1B2D}"/>
    <cellStyle name="Comma 2 2 5 2 5 4 2" xfId="23145" xr:uid="{7AD5D299-9A1E-4090-B7FF-7640C3C6D7B1}"/>
    <cellStyle name="Comma 2 2 5 2 5 5" xfId="15798" xr:uid="{1C67DA2F-EACD-4F49-9D05-8598747C7CF6}"/>
    <cellStyle name="Comma 2 2 5 2 6" xfId="2134" xr:uid="{33DC70A4-11B2-4135-B9CC-B740CD2A8DDE}"/>
    <cellStyle name="Comma 2 2 5 2 6 2" xfId="5808" xr:uid="{0C19C88D-E680-45CB-8445-EB71C167CD5E}"/>
    <cellStyle name="Comma 2 2 5 2 6 2 2" xfId="13155" xr:uid="{FD6DA366-6567-4288-AC8B-8FA75BE6B779}"/>
    <cellStyle name="Comma 2 2 5 2 6 2 2 2" xfId="27864" xr:uid="{563D6B3C-7FD6-4E25-BB33-5B1597F7FDBF}"/>
    <cellStyle name="Comma 2 2 5 2 6 2 3" xfId="20517" xr:uid="{40CF9D6E-74BD-47A9-B9DA-819212A54CF0}"/>
    <cellStyle name="Comma 2 2 5 2 6 3" xfId="9481" xr:uid="{94011EAB-DC8E-4481-B764-03049E015C96}"/>
    <cellStyle name="Comma 2 2 5 2 6 3 2" xfId="24190" xr:uid="{39FCAEC3-976D-485C-A53C-7E74C3DBDC11}"/>
    <cellStyle name="Comma 2 2 5 2 6 4" xfId="16843" xr:uid="{F856F585-16A0-4D61-8A17-1E4CA9A7AAA0}"/>
    <cellStyle name="Comma 2 2 5 2 7" xfId="3877" xr:uid="{AD538206-AEE0-4FB6-B1A1-16955830ECC7}"/>
    <cellStyle name="Comma 2 2 5 2 7 2" xfId="11224" xr:uid="{02F7A0BB-B160-4051-A4EB-F35EFBA75831}"/>
    <cellStyle name="Comma 2 2 5 2 7 2 2" xfId="25933" xr:uid="{EF4D7BB6-CDC3-4BC6-80E1-3E7BCF42298E}"/>
    <cellStyle name="Comma 2 2 5 2 7 3" xfId="18586" xr:uid="{9F8D79E2-B8E9-4B28-AD7E-9922F6297741}"/>
    <cellStyle name="Comma 2 2 5 2 8" xfId="7550" xr:uid="{901B284F-ABDD-4B72-BC3F-A4DBB36F27BC}"/>
    <cellStyle name="Comma 2 2 5 2 8 2" xfId="22259" xr:uid="{271488CD-8A4E-4134-A61E-F9B7835D6771}"/>
    <cellStyle name="Comma 2 2 5 2 9" xfId="14912" xr:uid="{E31F8812-21CE-448B-82FE-A57C8C3F0B96}"/>
    <cellStyle name="Comma 2 2 5 3" xfId="231" xr:uid="{0354E108-45D0-4AA6-9292-50883D9BE6B4}"/>
    <cellStyle name="Comma 2 2 5 3 2" xfId="632" xr:uid="{2DAADDB7-35C8-49B8-9D4B-93D4F7A34EEF}"/>
    <cellStyle name="Comma 2 2 5 3 2 2" xfId="1090" xr:uid="{A352E6CA-20B9-448A-A1B2-C269F63D29D9}"/>
    <cellStyle name="Comma 2 2 5 3 2 2 2" xfId="2135" xr:uid="{81D331B2-2A57-42AC-98C6-7FB2846DA72A}"/>
    <cellStyle name="Comma 2 2 5 3 2 2 2 2" xfId="5809" xr:uid="{E20AEBA7-C5D5-4D19-B521-CB7A18DB44B1}"/>
    <cellStyle name="Comma 2 2 5 3 2 2 2 2 2" xfId="13156" xr:uid="{9C8B0DC6-A58A-4FC5-A735-B37AE9DF2243}"/>
    <cellStyle name="Comma 2 2 5 3 2 2 2 2 2 2" xfId="27865" xr:uid="{448366A8-6A1B-4CF2-AEE9-7B6638117F32}"/>
    <cellStyle name="Comma 2 2 5 3 2 2 2 2 3" xfId="20518" xr:uid="{94C85DCA-B753-4E4A-BA09-EE7315DB7F78}"/>
    <cellStyle name="Comma 2 2 5 3 2 2 2 3" xfId="9482" xr:uid="{7C1C6CD1-23A8-4F21-8283-B2B7F8059AC9}"/>
    <cellStyle name="Comma 2 2 5 3 2 2 2 3 2" xfId="24191" xr:uid="{AEE1C023-A197-4FF4-81C6-5A0389A0028F}"/>
    <cellStyle name="Comma 2 2 5 3 2 2 2 4" xfId="16844" xr:uid="{6A8DFC65-13E0-48A6-98FE-0B5B77372F50}"/>
    <cellStyle name="Comma 2 2 5 3 2 2 3" xfId="4764" xr:uid="{4244DA92-D78F-443A-A975-F486725463B8}"/>
    <cellStyle name="Comma 2 2 5 3 2 2 3 2" xfId="12111" xr:uid="{69F865EA-E415-431E-9D05-50246FEC601F}"/>
    <cellStyle name="Comma 2 2 5 3 2 2 3 2 2" xfId="26820" xr:uid="{DB09FB13-919F-4C7A-B353-9D9886CE2313}"/>
    <cellStyle name="Comma 2 2 5 3 2 2 3 3" xfId="19473" xr:uid="{0B157FEB-BE15-4510-8E95-6D7659E73643}"/>
    <cellStyle name="Comma 2 2 5 3 2 2 4" xfId="8437" xr:uid="{AA23819F-AAEA-46C4-808A-B36BAA50CFD7}"/>
    <cellStyle name="Comma 2 2 5 3 2 2 4 2" xfId="23146" xr:uid="{58F78DC7-1C24-4113-9712-6BBE8229231F}"/>
    <cellStyle name="Comma 2 2 5 3 2 2 5" xfId="15799" xr:uid="{271870E7-E4A2-4B81-8019-D06A505B0344}"/>
    <cellStyle name="Comma 2 2 5 3 2 3" xfId="2136" xr:uid="{1E5F1B6E-5C5B-4F98-9339-72429B208A5A}"/>
    <cellStyle name="Comma 2 2 5 3 2 3 2" xfId="5810" xr:uid="{3E00E0B1-67D0-4650-A560-37D9FBE32AFF}"/>
    <cellStyle name="Comma 2 2 5 3 2 3 2 2" xfId="13157" xr:uid="{57E42477-48DC-4F63-B156-33F42436B33C}"/>
    <cellStyle name="Comma 2 2 5 3 2 3 2 2 2" xfId="27866" xr:uid="{6456ACBC-D15C-40B9-AFCA-E1C03A14F085}"/>
    <cellStyle name="Comma 2 2 5 3 2 3 2 3" xfId="20519" xr:uid="{49F637DE-D2A0-4947-B391-4AA233475F1C}"/>
    <cellStyle name="Comma 2 2 5 3 2 3 3" xfId="9483" xr:uid="{9A46253B-D5AE-4B1E-85FC-9CC0BD5EC1C5}"/>
    <cellStyle name="Comma 2 2 5 3 2 3 3 2" xfId="24192" xr:uid="{E347DD42-EE01-4F48-BF28-7409968BDFBD}"/>
    <cellStyle name="Comma 2 2 5 3 2 3 4" xfId="16845" xr:uid="{5039DD5A-30C8-4733-8538-62373BF59AA3}"/>
    <cellStyle name="Comma 2 2 5 3 2 4" xfId="4318" xr:uid="{FDAD47CE-E5EF-48CB-9974-24DAC52314A2}"/>
    <cellStyle name="Comma 2 2 5 3 2 4 2" xfId="11665" xr:uid="{FEC293C0-653D-4CC9-BF81-E8D32B98B436}"/>
    <cellStyle name="Comma 2 2 5 3 2 4 2 2" xfId="26374" xr:uid="{43839E20-CD36-4517-A2B8-19F810688377}"/>
    <cellStyle name="Comma 2 2 5 3 2 4 3" xfId="19027" xr:uid="{8E63B453-F0E4-48D3-8C75-554416E6369E}"/>
    <cellStyle name="Comma 2 2 5 3 2 5" xfId="7991" xr:uid="{8D2044DC-8C83-4093-AB1C-FB8125FCF7C5}"/>
    <cellStyle name="Comma 2 2 5 3 2 5 2" xfId="22700" xr:uid="{B710A808-242E-4E44-AB3C-9358CE8AE95C}"/>
    <cellStyle name="Comma 2 2 5 3 2 6" xfId="15353" xr:uid="{E72D2ABE-F13F-4554-8424-F03E0A0B9E71}"/>
    <cellStyle name="Comma 2 2 5 3 3" xfId="1091" xr:uid="{F4CC1CC7-A8D4-4A6D-AFBC-A622D6917042}"/>
    <cellStyle name="Comma 2 2 5 3 3 2" xfId="2137" xr:uid="{645E3955-9931-48EA-917F-3C279411923B}"/>
    <cellStyle name="Comma 2 2 5 3 3 2 2" xfId="5811" xr:uid="{6FBDF688-6015-4CA5-92A6-44AC0BC5B80E}"/>
    <cellStyle name="Comma 2 2 5 3 3 2 2 2" xfId="13158" xr:uid="{941F70E6-F1EF-498A-9E34-852E0CB3CB5D}"/>
    <cellStyle name="Comma 2 2 5 3 3 2 2 2 2" xfId="27867" xr:uid="{2652308F-49AC-44C9-B7A4-8579A36A23A1}"/>
    <cellStyle name="Comma 2 2 5 3 3 2 2 3" xfId="20520" xr:uid="{52257BCA-5B8B-480D-90E0-7B37B2C33896}"/>
    <cellStyle name="Comma 2 2 5 3 3 2 3" xfId="9484" xr:uid="{EC7C0E69-9E75-4436-A268-90DDCB7BA603}"/>
    <cellStyle name="Comma 2 2 5 3 3 2 3 2" xfId="24193" xr:uid="{5F52950C-8499-4183-B0C0-7679650345D6}"/>
    <cellStyle name="Comma 2 2 5 3 3 2 4" xfId="16846" xr:uid="{69859773-2454-4300-9C7D-CF9EB52FEB6B}"/>
    <cellStyle name="Comma 2 2 5 3 3 3" xfId="4765" xr:uid="{3C0CC30D-55DD-4B86-975B-054CC83737CF}"/>
    <cellStyle name="Comma 2 2 5 3 3 3 2" xfId="12112" xr:uid="{627936ED-0595-49B3-8160-CD9AEC528AFA}"/>
    <cellStyle name="Comma 2 2 5 3 3 3 2 2" xfId="26821" xr:uid="{9972FD3C-5BC2-48E6-83D3-8FB70E9B247B}"/>
    <cellStyle name="Comma 2 2 5 3 3 3 3" xfId="19474" xr:uid="{3EF90CDC-1B33-4C5F-8450-A068677F0BEA}"/>
    <cellStyle name="Comma 2 2 5 3 3 4" xfId="8438" xr:uid="{9DD15F6A-CDDC-4CDD-ADF6-6F9F684DCE38}"/>
    <cellStyle name="Comma 2 2 5 3 3 4 2" xfId="23147" xr:uid="{28104E87-46FA-4774-9E73-89C0C05C0AE8}"/>
    <cellStyle name="Comma 2 2 5 3 3 5" xfId="15800" xr:uid="{30C64A83-0BDD-4295-BB87-4ED6773C178A}"/>
    <cellStyle name="Comma 2 2 5 3 4" xfId="2138" xr:uid="{B6158E48-6FEF-4F4C-9C9A-A73690C461FE}"/>
    <cellStyle name="Comma 2 2 5 3 4 2" xfId="5812" xr:uid="{0746EE02-3932-45BB-AD8E-2BD8ED86B008}"/>
    <cellStyle name="Comma 2 2 5 3 4 2 2" xfId="13159" xr:uid="{8B260D00-1B44-4878-9140-D2F55E646CDE}"/>
    <cellStyle name="Comma 2 2 5 3 4 2 2 2" xfId="27868" xr:uid="{2068AB6E-5036-474F-8885-E1D06D031E30}"/>
    <cellStyle name="Comma 2 2 5 3 4 2 3" xfId="20521" xr:uid="{F6AE552C-63CE-4340-8EAF-72262CA0B976}"/>
    <cellStyle name="Comma 2 2 5 3 4 3" xfId="9485" xr:uid="{877C765C-EB43-4995-9670-8BBC647AFB74}"/>
    <cellStyle name="Comma 2 2 5 3 4 3 2" xfId="24194" xr:uid="{2F937C46-3C2F-4202-B487-C24C1A8A1985}"/>
    <cellStyle name="Comma 2 2 5 3 4 4" xfId="16847" xr:uid="{57AE916F-4DD6-4FD4-BA3E-62F1A33803AA}"/>
    <cellStyle name="Comma 2 2 5 3 5" xfId="3922" xr:uid="{3C0EB9C6-CC24-4865-8313-61C99AB19F76}"/>
    <cellStyle name="Comma 2 2 5 3 5 2" xfId="11269" xr:uid="{D586965A-8F9C-4530-A099-5FD72DBD1B79}"/>
    <cellStyle name="Comma 2 2 5 3 5 2 2" xfId="25978" xr:uid="{048B213D-377E-47DE-93D2-91B5E79B7609}"/>
    <cellStyle name="Comma 2 2 5 3 5 3" xfId="18631" xr:uid="{380FBC12-0C5F-49DC-88F5-FD562348A800}"/>
    <cellStyle name="Comma 2 2 5 3 6" xfId="7595" xr:uid="{AA0DE943-6FAC-4933-9FB7-F48AF4DEAED5}"/>
    <cellStyle name="Comma 2 2 5 3 6 2" xfId="22304" xr:uid="{65467698-2E07-4B1C-8804-23D389606FDD}"/>
    <cellStyle name="Comma 2 2 5 3 7" xfId="14957" xr:uid="{8A4619F3-82A3-4E9C-981E-F4B5474C4BCF}"/>
    <cellStyle name="Comma 2 2 5 4" xfId="633" xr:uid="{55A6B751-44B0-4E19-9AB4-7138E6D2810C}"/>
    <cellStyle name="Comma 2 2 5 4 2" xfId="1092" xr:uid="{97064074-2A56-4ABB-8422-0CE9FEAFFE19}"/>
    <cellStyle name="Comma 2 2 5 4 2 2" xfId="2139" xr:uid="{7BA143EE-CB7D-4065-B721-7F23BC63D1C2}"/>
    <cellStyle name="Comma 2 2 5 4 2 2 2" xfId="5813" xr:uid="{6C1EC38E-1531-4902-80E6-64ECC21FD13A}"/>
    <cellStyle name="Comma 2 2 5 4 2 2 2 2" xfId="13160" xr:uid="{1DE6AED2-DA81-441B-B114-ADB35C33B932}"/>
    <cellStyle name="Comma 2 2 5 4 2 2 2 2 2" xfId="27869" xr:uid="{2EDF43E9-FFF9-4A01-B6CD-D7ABE3E1C71D}"/>
    <cellStyle name="Comma 2 2 5 4 2 2 2 3" xfId="20522" xr:uid="{B5DF43C6-135B-461D-90F2-4B9362647178}"/>
    <cellStyle name="Comma 2 2 5 4 2 2 3" xfId="9486" xr:uid="{529E99A6-FC2E-4A7D-B8F1-FD199B2C42B1}"/>
    <cellStyle name="Comma 2 2 5 4 2 2 3 2" xfId="24195" xr:uid="{C22380BE-3F46-45F0-A8A7-F605D94A4DFE}"/>
    <cellStyle name="Comma 2 2 5 4 2 2 4" xfId="16848" xr:uid="{EBBE122F-97C2-4798-82E7-DADFE1DD59CD}"/>
    <cellStyle name="Comma 2 2 5 4 2 3" xfId="4766" xr:uid="{86A5E21F-F3BE-47CF-8486-139F8907B8FA}"/>
    <cellStyle name="Comma 2 2 5 4 2 3 2" xfId="12113" xr:uid="{1434DCE0-907B-41F8-9AEF-BEA92BD1B9C2}"/>
    <cellStyle name="Comma 2 2 5 4 2 3 2 2" xfId="26822" xr:uid="{2861435E-B270-44A1-A3A0-30D6CBEFDC30}"/>
    <cellStyle name="Comma 2 2 5 4 2 3 3" xfId="19475" xr:uid="{08548F1B-C45A-41F9-8411-786C872F8420}"/>
    <cellStyle name="Comma 2 2 5 4 2 4" xfId="8439" xr:uid="{B02F0E51-D1DE-4131-B252-F93140669FC5}"/>
    <cellStyle name="Comma 2 2 5 4 2 4 2" xfId="23148" xr:uid="{FE190E70-E83E-4306-B119-740B5060E268}"/>
    <cellStyle name="Comma 2 2 5 4 2 5" xfId="15801" xr:uid="{1A7BCF89-5C0C-4C10-A84A-B1C39E35C68E}"/>
    <cellStyle name="Comma 2 2 5 4 3" xfId="2140" xr:uid="{15189500-B4FE-4029-9571-D7CD832AF7C4}"/>
    <cellStyle name="Comma 2 2 5 4 3 2" xfId="5814" xr:uid="{22C7C2E1-C8BA-42D2-B407-F64977C75947}"/>
    <cellStyle name="Comma 2 2 5 4 3 2 2" xfId="13161" xr:uid="{61CD407A-092F-4CE8-83F5-F5D480B52E50}"/>
    <cellStyle name="Comma 2 2 5 4 3 2 2 2" xfId="27870" xr:uid="{77001C37-B086-41E4-9E27-E72B764C7ABC}"/>
    <cellStyle name="Comma 2 2 5 4 3 2 3" xfId="20523" xr:uid="{43AC7605-FFA1-438F-92B0-DC49BDB643D4}"/>
    <cellStyle name="Comma 2 2 5 4 3 3" xfId="9487" xr:uid="{0C81F0ED-C070-4A64-954E-EB6C931522CF}"/>
    <cellStyle name="Comma 2 2 5 4 3 3 2" xfId="24196" xr:uid="{AC005873-1D30-4BB5-858D-5142427ED990}"/>
    <cellStyle name="Comma 2 2 5 4 3 4" xfId="16849" xr:uid="{09877DA2-A7A0-4B79-B335-2126ECEA9CCA}"/>
    <cellStyle name="Comma 2 2 5 4 4" xfId="4319" xr:uid="{4DA838CF-CDFA-48F9-B754-5D1451C01421}"/>
    <cellStyle name="Comma 2 2 5 4 4 2" xfId="11666" xr:uid="{EE8BFB2C-BC8F-4759-8F09-C68A97406093}"/>
    <cellStyle name="Comma 2 2 5 4 4 2 2" xfId="26375" xr:uid="{0F8E1442-F2F5-4BFB-B9FB-D31A82E357D8}"/>
    <cellStyle name="Comma 2 2 5 4 4 3" xfId="19028" xr:uid="{4A19FF9D-0DCE-4268-8E62-A24C110D0E59}"/>
    <cellStyle name="Comma 2 2 5 4 5" xfId="7992" xr:uid="{E23F0ED7-1B22-4FE6-9BD5-A80751824F1B}"/>
    <cellStyle name="Comma 2 2 5 4 5 2" xfId="22701" xr:uid="{4132C3B3-CD66-44BC-B570-551B163E7014}"/>
    <cellStyle name="Comma 2 2 5 4 6" xfId="15354" xr:uid="{FD254939-7621-4973-8CEF-A415E206E273}"/>
    <cellStyle name="Comma 2 2 5 5" xfId="414" xr:uid="{2A05C7A4-FEDD-432C-9697-B26C851711D5}"/>
    <cellStyle name="Comma 2 2 5 5 2" xfId="1093" xr:uid="{3E2F6AA9-F50F-4B40-B6C0-F671F1CBCE3F}"/>
    <cellStyle name="Comma 2 2 5 5 2 2" xfId="2141" xr:uid="{B551C281-685E-4CD9-8A0A-81C280332D9B}"/>
    <cellStyle name="Comma 2 2 5 5 2 2 2" xfId="5815" xr:uid="{FF1D3E8C-57BB-40F0-A723-9E5DB18F6168}"/>
    <cellStyle name="Comma 2 2 5 5 2 2 2 2" xfId="13162" xr:uid="{89C5D70B-7C47-4122-828E-775ED8C2F999}"/>
    <cellStyle name="Comma 2 2 5 5 2 2 2 2 2" xfId="27871" xr:uid="{C800E92A-8970-4B24-B660-08763F25F3C0}"/>
    <cellStyle name="Comma 2 2 5 5 2 2 2 3" xfId="20524" xr:uid="{5F075C07-80F0-429E-AB3D-7C088C6214BD}"/>
    <cellStyle name="Comma 2 2 5 5 2 2 3" xfId="9488" xr:uid="{DF27F583-68EF-4CEF-A7FF-DA16910F0919}"/>
    <cellStyle name="Comma 2 2 5 5 2 2 3 2" xfId="24197" xr:uid="{BEDF1529-2DDC-4720-9EAA-50CB5C4B65EF}"/>
    <cellStyle name="Comma 2 2 5 5 2 2 4" xfId="16850" xr:uid="{F8ACC0FC-DDC6-4060-984D-0CE8031E02AC}"/>
    <cellStyle name="Comma 2 2 5 5 2 3" xfId="4767" xr:uid="{89A946FF-19E1-4248-8F1A-50876334BFAF}"/>
    <cellStyle name="Comma 2 2 5 5 2 3 2" xfId="12114" xr:uid="{72FAE97E-4252-4171-ACA7-4F855F8E9DF8}"/>
    <cellStyle name="Comma 2 2 5 5 2 3 2 2" xfId="26823" xr:uid="{25488EB2-89C3-491D-AB92-7C0248591735}"/>
    <cellStyle name="Comma 2 2 5 5 2 3 3" xfId="19476" xr:uid="{9D8BAAA6-83B2-4EAF-9DAC-8BC5FA5F879A}"/>
    <cellStyle name="Comma 2 2 5 5 2 4" xfId="8440" xr:uid="{D3B668D6-417B-4CE4-8A57-8605DB5628FE}"/>
    <cellStyle name="Comma 2 2 5 5 2 4 2" xfId="23149" xr:uid="{3D671BA5-627B-4C7F-AF89-A5B2B102E08F}"/>
    <cellStyle name="Comma 2 2 5 5 2 5" xfId="15802" xr:uid="{4AC2F55B-89F7-4423-90B1-1BDF025331B3}"/>
    <cellStyle name="Comma 2 2 5 5 3" xfId="2142" xr:uid="{97A18E34-4A75-47C3-B5AD-F2A9E2DC58C9}"/>
    <cellStyle name="Comma 2 2 5 5 3 2" xfId="5816" xr:uid="{06D02A60-F5A2-42D6-AE4E-BA5CBD244227}"/>
    <cellStyle name="Comma 2 2 5 5 3 2 2" xfId="13163" xr:uid="{21D0AC99-9024-47A2-B32A-9DA89624FFB8}"/>
    <cellStyle name="Comma 2 2 5 5 3 2 2 2" xfId="27872" xr:uid="{3D6382BC-4A9C-46B5-B0EB-89AA2C4413F0}"/>
    <cellStyle name="Comma 2 2 5 5 3 2 3" xfId="20525" xr:uid="{511A555D-A56E-4370-9136-732A83263B8A}"/>
    <cellStyle name="Comma 2 2 5 5 3 3" xfId="9489" xr:uid="{59DC8559-0A56-4E25-A3A2-AC4B7526AC4E}"/>
    <cellStyle name="Comma 2 2 5 5 3 3 2" xfId="24198" xr:uid="{6FDDD490-E75C-4E40-B319-A5CE51351495}"/>
    <cellStyle name="Comma 2 2 5 5 3 4" xfId="16851" xr:uid="{77610DA9-67D4-4A09-BCAF-4D9645C4D4B6}"/>
    <cellStyle name="Comma 2 2 5 5 4" xfId="4100" xr:uid="{87C15D68-31E6-4DFB-8149-01546029ED02}"/>
    <cellStyle name="Comma 2 2 5 5 4 2" xfId="11447" xr:uid="{612575E1-5E0C-4E72-A38F-88AC433751B6}"/>
    <cellStyle name="Comma 2 2 5 5 4 2 2" xfId="26156" xr:uid="{6A7A88A5-C9A4-4A0B-ABE8-C40CFF96ABFF}"/>
    <cellStyle name="Comma 2 2 5 5 4 3" xfId="18809" xr:uid="{A95DDBB4-AC52-4546-945E-708A4DDBCC4C}"/>
    <cellStyle name="Comma 2 2 5 5 5" xfId="7773" xr:uid="{D40DBD7D-7702-43AC-B45A-E7289F3FCC7D}"/>
    <cellStyle name="Comma 2 2 5 5 5 2" xfId="22482" xr:uid="{F0B93E75-147B-42F7-80EF-43DDB7B88C61}"/>
    <cellStyle name="Comma 2 2 5 5 6" xfId="15135" xr:uid="{E8E34564-9B7E-4607-A210-CF2747E25EC8}"/>
    <cellStyle name="Comma 2 2 5 6" xfId="1094" xr:uid="{0732F734-4CC0-4A36-9F39-6BC1A8FAECD9}"/>
    <cellStyle name="Comma 2 2 5 6 2" xfId="2143" xr:uid="{D7DD174A-9E52-4F67-953F-00D7D74B4EFE}"/>
    <cellStyle name="Comma 2 2 5 6 2 2" xfId="5817" xr:uid="{95AEAAD1-1B6A-4EDC-A2BB-162B2220E45C}"/>
    <cellStyle name="Comma 2 2 5 6 2 2 2" xfId="13164" xr:uid="{7CEF6906-FACD-4C8F-BA1A-4A7E8486DF28}"/>
    <cellStyle name="Comma 2 2 5 6 2 2 2 2" xfId="27873" xr:uid="{90259DC0-C504-4BBE-9AEE-E9F70D254DD1}"/>
    <cellStyle name="Comma 2 2 5 6 2 2 3" xfId="20526" xr:uid="{BFEF45BA-5292-4C85-B56F-6ADF30544F2B}"/>
    <cellStyle name="Comma 2 2 5 6 2 3" xfId="9490" xr:uid="{B02260F4-3D08-415E-99CA-9FEDAEABA6B1}"/>
    <cellStyle name="Comma 2 2 5 6 2 3 2" xfId="24199" xr:uid="{490F3473-BA6E-425A-9C9D-065C5017D431}"/>
    <cellStyle name="Comma 2 2 5 6 2 4" xfId="16852" xr:uid="{5E8791B0-C5D7-4C3F-91C9-AD26DC51421D}"/>
    <cellStyle name="Comma 2 2 5 6 3" xfId="4768" xr:uid="{1BD26FA0-57FE-43A8-BEDA-B0324361BE8E}"/>
    <cellStyle name="Comma 2 2 5 6 3 2" xfId="12115" xr:uid="{E71C816B-EBDD-4D3E-86F0-1C492EB43FEE}"/>
    <cellStyle name="Comma 2 2 5 6 3 2 2" xfId="26824" xr:uid="{585190FE-DC61-4F40-9085-9DF70DE08B24}"/>
    <cellStyle name="Comma 2 2 5 6 3 3" xfId="19477" xr:uid="{BFC6130F-8F04-4FD5-AC74-B080A2A9741E}"/>
    <cellStyle name="Comma 2 2 5 6 4" xfId="8441" xr:uid="{D219A00B-AFFA-4B66-9EEC-8F2D892108DA}"/>
    <cellStyle name="Comma 2 2 5 6 4 2" xfId="23150" xr:uid="{145CF93B-B512-42BB-8E70-2DFDF7C941E5}"/>
    <cellStyle name="Comma 2 2 5 6 5" xfId="15803" xr:uid="{83D2457F-A8CD-4549-92FB-EE80921BC901}"/>
    <cellStyle name="Comma 2 2 5 7" xfId="2144" xr:uid="{56062BF6-31DB-4AF0-9F33-A11386994411}"/>
    <cellStyle name="Comma 2 2 5 7 2" xfId="5818" xr:uid="{5A84EA49-2F20-47D9-9835-D8CD78C84424}"/>
    <cellStyle name="Comma 2 2 5 7 2 2" xfId="13165" xr:uid="{0D881286-D131-43B6-B014-C22F8BB3D31C}"/>
    <cellStyle name="Comma 2 2 5 7 2 2 2" xfId="27874" xr:uid="{AB860FAC-9FE0-4E12-8387-A0E690AAEF84}"/>
    <cellStyle name="Comma 2 2 5 7 2 3" xfId="20527" xr:uid="{B856BDFB-E4B4-49D9-9BB0-B3EB7AF833AB}"/>
    <cellStyle name="Comma 2 2 5 7 3" xfId="9491" xr:uid="{A96F4BB6-2D21-46B8-98D1-BE1795B01D2E}"/>
    <cellStyle name="Comma 2 2 5 7 3 2" xfId="24200" xr:uid="{9A9D3DF8-A6A9-474B-A9D4-2608200D6CF0}"/>
    <cellStyle name="Comma 2 2 5 7 4" xfId="16853" xr:uid="{97D46C6D-E4BB-44A5-87DB-D08322D377A7}"/>
    <cellStyle name="Comma 2 2 5 8" xfId="3732" xr:uid="{61167918-9B14-4741-8EE9-F95FFC967AFB}"/>
    <cellStyle name="Comma 2 2 5 8 2" xfId="11079" xr:uid="{223C7A54-56C1-4CEE-9BCB-D41BB305090C}"/>
    <cellStyle name="Comma 2 2 5 8 2 2" xfId="25788" xr:uid="{003D9E87-0E79-43C4-A52C-F38500457220}"/>
    <cellStyle name="Comma 2 2 5 8 3" xfId="18441" xr:uid="{9EFDD1F0-10AA-42A8-9689-99D01B767962}"/>
    <cellStyle name="Comma 2 2 5 9" xfId="7405" xr:uid="{DD56C120-423B-4F77-8B1D-DB5F84C60BD1}"/>
    <cellStyle name="Comma 2 2 5 9 2" xfId="22114" xr:uid="{65AB605C-513E-4966-81D9-6DDB96B9C9CA}"/>
    <cellStyle name="Comma 2 2 6" xfId="17" xr:uid="{5530860F-BB72-409A-BEEE-851442DBA175}"/>
    <cellStyle name="Comma 2 2 6 10" xfId="14768" xr:uid="{3E9B028E-B6FD-426E-84F9-8E26DDF1FCDB}"/>
    <cellStyle name="Comma 2 2 6 2" xfId="126" xr:uid="{274DE9F9-0552-402E-952C-3B8DAD94FB6C}"/>
    <cellStyle name="Comma 2 2 6 2 2" xfId="335" xr:uid="{E739C946-8BF9-439C-BACF-AB7B2E9FAECD}"/>
    <cellStyle name="Comma 2 2 6 2 2 2" xfId="634" xr:uid="{B1DC591A-F650-487E-A609-A95E5D4E675D}"/>
    <cellStyle name="Comma 2 2 6 2 2 2 2" xfId="1095" xr:uid="{10B151DF-9E59-4594-9048-4F38BFACECEE}"/>
    <cellStyle name="Comma 2 2 6 2 2 2 2 2" xfId="2145" xr:uid="{EA7A3A55-48F9-455F-B3C0-EE7870C7570E}"/>
    <cellStyle name="Comma 2 2 6 2 2 2 2 2 2" xfId="5819" xr:uid="{47BFA0C9-D529-4972-BD95-199CA2701B87}"/>
    <cellStyle name="Comma 2 2 6 2 2 2 2 2 2 2" xfId="13166" xr:uid="{930DEAA1-E43B-4ED4-9A65-10A6C760F24D}"/>
    <cellStyle name="Comma 2 2 6 2 2 2 2 2 2 2 2" xfId="27875" xr:uid="{72C5BBF7-6A86-411E-A129-64D92E804DD0}"/>
    <cellStyle name="Comma 2 2 6 2 2 2 2 2 2 3" xfId="20528" xr:uid="{E2534BAA-1D29-445E-91CC-CF4AF76C226F}"/>
    <cellStyle name="Comma 2 2 6 2 2 2 2 2 3" xfId="9492" xr:uid="{64B33FD1-8F69-4FD5-B8EE-0F457FC5B5EE}"/>
    <cellStyle name="Comma 2 2 6 2 2 2 2 2 3 2" xfId="24201" xr:uid="{5FCE3563-0239-4377-ACDF-1F0FD2F40E15}"/>
    <cellStyle name="Comma 2 2 6 2 2 2 2 2 4" xfId="16854" xr:uid="{FA7512CA-44C7-46A2-BF3C-2998082045DC}"/>
    <cellStyle name="Comma 2 2 6 2 2 2 2 3" xfId="4769" xr:uid="{C1D03474-F7AA-4C8A-8DC8-58F7DBB8721E}"/>
    <cellStyle name="Comma 2 2 6 2 2 2 2 3 2" xfId="12116" xr:uid="{FA884189-1073-42C1-9CA6-B18CDA6A17F7}"/>
    <cellStyle name="Comma 2 2 6 2 2 2 2 3 2 2" xfId="26825" xr:uid="{8BEB1C1A-646B-4334-BF8B-C67CA134395D}"/>
    <cellStyle name="Comma 2 2 6 2 2 2 2 3 3" xfId="19478" xr:uid="{B4AF50BC-958D-4B48-A7B0-DE93E53B9DC1}"/>
    <cellStyle name="Comma 2 2 6 2 2 2 2 4" xfId="8442" xr:uid="{CAC5CC49-9A29-42ED-AB25-5E7655B55F4C}"/>
    <cellStyle name="Comma 2 2 6 2 2 2 2 4 2" xfId="23151" xr:uid="{9D931A2C-478A-4479-B9F7-253605C645A0}"/>
    <cellStyle name="Comma 2 2 6 2 2 2 2 5" xfId="15804" xr:uid="{2278F2EC-8A09-4F78-9BF4-B6656241331C}"/>
    <cellStyle name="Comma 2 2 6 2 2 2 3" xfId="2146" xr:uid="{5007395A-E6E6-4112-A9F6-D20F27932DE7}"/>
    <cellStyle name="Comma 2 2 6 2 2 2 3 2" xfId="5820" xr:uid="{57D36EB4-8E99-4533-AD47-FB29D6DB8F46}"/>
    <cellStyle name="Comma 2 2 6 2 2 2 3 2 2" xfId="13167" xr:uid="{59B3AEC8-1407-4151-8485-A3C1699083B0}"/>
    <cellStyle name="Comma 2 2 6 2 2 2 3 2 2 2" xfId="27876" xr:uid="{3E366067-0A22-4363-A54E-2F8F3F524BBE}"/>
    <cellStyle name="Comma 2 2 6 2 2 2 3 2 3" xfId="20529" xr:uid="{8F2DB527-1303-4979-B782-D3BE4B9A9DC8}"/>
    <cellStyle name="Comma 2 2 6 2 2 2 3 3" xfId="9493" xr:uid="{25CDB213-1FA5-46E0-910B-78ED74D03B00}"/>
    <cellStyle name="Comma 2 2 6 2 2 2 3 3 2" xfId="24202" xr:uid="{6283F911-A237-4A21-AD75-5BFF4F63B965}"/>
    <cellStyle name="Comma 2 2 6 2 2 2 3 4" xfId="16855" xr:uid="{889D73F9-08DA-4D88-89A6-58F58ECB5294}"/>
    <cellStyle name="Comma 2 2 6 2 2 2 4" xfId="4320" xr:uid="{1FAE1397-3333-49E0-B124-94F06967AFBA}"/>
    <cellStyle name="Comma 2 2 6 2 2 2 4 2" xfId="11667" xr:uid="{DAD7F1A8-CAF5-428E-86B7-1DA4AAEDC0AF}"/>
    <cellStyle name="Comma 2 2 6 2 2 2 4 2 2" xfId="26376" xr:uid="{85B3843D-76AF-47E4-8631-BA58632CAF0E}"/>
    <cellStyle name="Comma 2 2 6 2 2 2 4 3" xfId="19029" xr:uid="{944D4D8A-0C86-4376-8BA9-7CB6776F4273}"/>
    <cellStyle name="Comma 2 2 6 2 2 2 5" xfId="7993" xr:uid="{E38F8297-D247-4E8C-A2E9-F103A53E14BE}"/>
    <cellStyle name="Comma 2 2 6 2 2 2 5 2" xfId="22702" xr:uid="{9CBAA7AE-66C0-48A6-8E00-1D75DB1C4B11}"/>
    <cellStyle name="Comma 2 2 6 2 2 2 6" xfId="15355" xr:uid="{6CBBA907-8042-42C8-B169-1D94613245D9}"/>
    <cellStyle name="Comma 2 2 6 2 2 3" xfId="1096" xr:uid="{9A4922C9-922F-4266-8EE3-42B2D0CD88D1}"/>
    <cellStyle name="Comma 2 2 6 2 2 3 2" xfId="2147" xr:uid="{1A5B828A-8633-44C3-90A9-1CF2FA361517}"/>
    <cellStyle name="Comma 2 2 6 2 2 3 2 2" xfId="5821" xr:uid="{EF910985-8CAB-4F57-9200-54625DE0BF2C}"/>
    <cellStyle name="Comma 2 2 6 2 2 3 2 2 2" xfId="13168" xr:uid="{C04DEE35-48EF-4E86-81BC-C2A1DF40143A}"/>
    <cellStyle name="Comma 2 2 6 2 2 3 2 2 2 2" xfId="27877" xr:uid="{BBF8E279-BA5B-4FE8-80BA-AE21E1FE827F}"/>
    <cellStyle name="Comma 2 2 6 2 2 3 2 2 3" xfId="20530" xr:uid="{02495D04-8BC8-4FB4-803E-1D62D2E2299D}"/>
    <cellStyle name="Comma 2 2 6 2 2 3 2 3" xfId="9494" xr:uid="{BD2E619A-8131-4BF6-9BC7-1D4E7C31E2E0}"/>
    <cellStyle name="Comma 2 2 6 2 2 3 2 3 2" xfId="24203" xr:uid="{DA850FB2-B44F-4E37-996E-A434E0784AD4}"/>
    <cellStyle name="Comma 2 2 6 2 2 3 2 4" xfId="16856" xr:uid="{166E0134-7046-45FF-950E-6C6330A6C47A}"/>
    <cellStyle name="Comma 2 2 6 2 2 3 3" xfId="4770" xr:uid="{A19A8387-6BD7-471D-9F5E-8F6F2D5EF338}"/>
    <cellStyle name="Comma 2 2 6 2 2 3 3 2" xfId="12117" xr:uid="{6A2D9BB3-11A9-4F39-8FB0-D12FEE66DFD6}"/>
    <cellStyle name="Comma 2 2 6 2 2 3 3 2 2" xfId="26826" xr:uid="{5CDD4E11-D55B-49FD-AE66-6017F167856C}"/>
    <cellStyle name="Comma 2 2 6 2 2 3 3 3" xfId="19479" xr:uid="{4F4F35B1-A992-4D85-BB83-B328E349D1C6}"/>
    <cellStyle name="Comma 2 2 6 2 2 3 4" xfId="8443" xr:uid="{32C09632-7EF2-4DF7-89B8-3E621B08FD13}"/>
    <cellStyle name="Comma 2 2 6 2 2 3 4 2" xfId="23152" xr:uid="{9A3C5EC3-B166-4AB6-A615-A5A84D86A124}"/>
    <cellStyle name="Comma 2 2 6 2 2 3 5" xfId="15805" xr:uid="{E9B5F429-9651-41AB-847A-D910467CADD1}"/>
    <cellStyle name="Comma 2 2 6 2 2 4" xfId="2148" xr:uid="{8E11F59C-A8C4-4C72-AE50-98904D4C2700}"/>
    <cellStyle name="Comma 2 2 6 2 2 4 2" xfId="5822" xr:uid="{CB414BCA-8B15-48CD-B53C-7BF85DCBF0A2}"/>
    <cellStyle name="Comma 2 2 6 2 2 4 2 2" xfId="13169" xr:uid="{B9D36041-672D-45A3-8DE7-DB2417543CEC}"/>
    <cellStyle name="Comma 2 2 6 2 2 4 2 2 2" xfId="27878" xr:uid="{C228C6BF-45FB-47A7-BF50-DE8FDA5C81A9}"/>
    <cellStyle name="Comma 2 2 6 2 2 4 2 3" xfId="20531" xr:uid="{A1849BCE-747A-4F72-BDCA-F9B0D07D3049}"/>
    <cellStyle name="Comma 2 2 6 2 2 4 3" xfId="9495" xr:uid="{E9910E5E-506E-4ADA-B949-CD36F5804F31}"/>
    <cellStyle name="Comma 2 2 6 2 2 4 3 2" xfId="24204" xr:uid="{2A5E068F-84D1-4F2E-B444-0A9C7A4BEF59}"/>
    <cellStyle name="Comma 2 2 6 2 2 4 4" xfId="16857" xr:uid="{008113B1-2E80-460F-850F-02FE3B2E9FA6}"/>
    <cellStyle name="Comma 2 2 6 2 2 5" xfId="4023" xr:uid="{B74A8786-0834-4752-9601-F8B84CA3F724}"/>
    <cellStyle name="Comma 2 2 6 2 2 5 2" xfId="11370" xr:uid="{CE8DDBDB-4317-414F-A1B8-4FE78CFA805D}"/>
    <cellStyle name="Comma 2 2 6 2 2 5 2 2" xfId="26079" xr:uid="{B1C941CE-CD52-4E1F-B197-B4F833D9BB21}"/>
    <cellStyle name="Comma 2 2 6 2 2 5 3" xfId="18732" xr:uid="{4ACAFB21-2585-4B2D-B06E-FAE4B9E01D01}"/>
    <cellStyle name="Comma 2 2 6 2 2 6" xfId="7696" xr:uid="{2DAE679D-5B04-4F43-9A0D-D235A79C5D72}"/>
    <cellStyle name="Comma 2 2 6 2 2 6 2" xfId="22405" xr:uid="{37F92DEB-24C5-43C7-838A-8F3CFC5BB314}"/>
    <cellStyle name="Comma 2 2 6 2 2 7" xfId="15058" xr:uid="{4BD896A9-CF19-46E0-8D76-FFAD3F21F28F}"/>
    <cellStyle name="Comma 2 2 6 2 3" xfId="635" xr:uid="{824D802D-AB62-426D-9E5B-6096BCA55E97}"/>
    <cellStyle name="Comma 2 2 6 2 3 2" xfId="1097" xr:uid="{CCF91925-B661-4182-8586-75ED443C2D3D}"/>
    <cellStyle name="Comma 2 2 6 2 3 2 2" xfId="2149" xr:uid="{BBF3E1EF-FFA6-4AE5-A6D8-57CDE047B658}"/>
    <cellStyle name="Comma 2 2 6 2 3 2 2 2" xfId="5823" xr:uid="{63D89CB5-E23E-49FF-9AD5-1EBF0DA46795}"/>
    <cellStyle name="Comma 2 2 6 2 3 2 2 2 2" xfId="13170" xr:uid="{693D7F62-EA26-48A6-8591-E6D57F85D24E}"/>
    <cellStyle name="Comma 2 2 6 2 3 2 2 2 2 2" xfId="27879" xr:uid="{0EE86D7E-302B-4E68-BC75-3120C7D43075}"/>
    <cellStyle name="Comma 2 2 6 2 3 2 2 2 3" xfId="20532" xr:uid="{A0FDA842-32CD-4F65-99B1-075E1D5D8EED}"/>
    <cellStyle name="Comma 2 2 6 2 3 2 2 3" xfId="9496" xr:uid="{423BE2CE-4ED3-4CF1-840A-2BBB397A354A}"/>
    <cellStyle name="Comma 2 2 6 2 3 2 2 3 2" xfId="24205" xr:uid="{DA6E360A-951D-4D79-8135-DF16D2A32EC1}"/>
    <cellStyle name="Comma 2 2 6 2 3 2 2 4" xfId="16858" xr:uid="{E29C8518-1492-477C-AB46-2E108FFBC0BF}"/>
    <cellStyle name="Comma 2 2 6 2 3 2 3" xfId="4771" xr:uid="{AE027556-0485-461A-AF2F-FB6203D41BC1}"/>
    <cellStyle name="Comma 2 2 6 2 3 2 3 2" xfId="12118" xr:uid="{C297C952-7A86-4F87-B2DB-82EC278AAE2A}"/>
    <cellStyle name="Comma 2 2 6 2 3 2 3 2 2" xfId="26827" xr:uid="{ED65E7FF-0B97-4557-A5E7-4B44CC754D84}"/>
    <cellStyle name="Comma 2 2 6 2 3 2 3 3" xfId="19480" xr:uid="{39DF7C87-DDAB-4771-9288-B64D04A7BD23}"/>
    <cellStyle name="Comma 2 2 6 2 3 2 4" xfId="8444" xr:uid="{6CE91FCD-DC2F-4FBF-A320-D1CCBF746993}"/>
    <cellStyle name="Comma 2 2 6 2 3 2 4 2" xfId="23153" xr:uid="{170EECFD-1A7D-4111-97B4-98A22DDAB4C1}"/>
    <cellStyle name="Comma 2 2 6 2 3 2 5" xfId="15806" xr:uid="{6354BA69-A232-4696-BE03-9F69D78F52DA}"/>
    <cellStyle name="Comma 2 2 6 2 3 3" xfId="2150" xr:uid="{7DD127EE-B4D6-4F60-8E02-D981D643F4FE}"/>
    <cellStyle name="Comma 2 2 6 2 3 3 2" xfId="5824" xr:uid="{7013CDC4-0F82-4669-8AB2-94EC45C469AD}"/>
    <cellStyle name="Comma 2 2 6 2 3 3 2 2" xfId="13171" xr:uid="{2C2A276D-A1BD-4709-B716-BDA83FBBBAB2}"/>
    <cellStyle name="Comma 2 2 6 2 3 3 2 2 2" xfId="27880" xr:uid="{B739430C-04FB-4C35-BB0C-663823222C4F}"/>
    <cellStyle name="Comma 2 2 6 2 3 3 2 3" xfId="20533" xr:uid="{93DA0ACF-5C3B-470E-B287-8AA6EED748D9}"/>
    <cellStyle name="Comma 2 2 6 2 3 3 3" xfId="9497" xr:uid="{C65C83AF-9569-41D6-AF3D-309F5200C7C7}"/>
    <cellStyle name="Comma 2 2 6 2 3 3 3 2" xfId="24206" xr:uid="{E059E121-0428-4CAE-8B41-BC2031D12BCD}"/>
    <cellStyle name="Comma 2 2 6 2 3 3 4" xfId="16859" xr:uid="{4732DFED-A948-4699-A0FA-7458DAA92E2A}"/>
    <cellStyle name="Comma 2 2 6 2 3 4" xfId="4321" xr:uid="{5D16092A-3460-423A-9F37-11AEEA0F3440}"/>
    <cellStyle name="Comma 2 2 6 2 3 4 2" xfId="11668" xr:uid="{F9D1A3B9-7420-47D8-B8EA-6845BD62E7FC}"/>
    <cellStyle name="Comma 2 2 6 2 3 4 2 2" xfId="26377" xr:uid="{5DDB209A-55C3-4B1A-BDF8-5D7268375715}"/>
    <cellStyle name="Comma 2 2 6 2 3 4 3" xfId="19030" xr:uid="{E4D9B511-60F7-4DB9-B9A3-095AD4FE3778}"/>
    <cellStyle name="Comma 2 2 6 2 3 5" xfId="7994" xr:uid="{F840753A-6C0C-4344-900F-7BE8614DBCCD}"/>
    <cellStyle name="Comma 2 2 6 2 3 5 2" xfId="22703" xr:uid="{0876B140-A9F4-451A-8417-3476E0F3AD3A}"/>
    <cellStyle name="Comma 2 2 6 2 3 6" xfId="15356" xr:uid="{D6AB7126-E13F-46F5-9D84-1269852F528B}"/>
    <cellStyle name="Comma 2 2 6 2 4" xfId="515" xr:uid="{20D5A2A0-A8E4-410A-8661-685CEE5E6DA8}"/>
    <cellStyle name="Comma 2 2 6 2 4 2" xfId="1098" xr:uid="{EEF8D963-36A6-4915-A342-E35D2E9E7996}"/>
    <cellStyle name="Comma 2 2 6 2 4 2 2" xfId="2151" xr:uid="{FA037F13-CD9B-49A0-A326-252A1F383AB1}"/>
    <cellStyle name="Comma 2 2 6 2 4 2 2 2" xfId="5825" xr:uid="{4FC2C5DB-2618-41A8-944E-207EBFCDEB6F}"/>
    <cellStyle name="Comma 2 2 6 2 4 2 2 2 2" xfId="13172" xr:uid="{1249F9A0-A3C8-444B-B164-DCE28E45373C}"/>
    <cellStyle name="Comma 2 2 6 2 4 2 2 2 2 2" xfId="27881" xr:uid="{C3750815-74E2-44B3-9879-7470BF2EDF14}"/>
    <cellStyle name="Comma 2 2 6 2 4 2 2 2 3" xfId="20534" xr:uid="{0A237F5F-A7DD-46E3-8AE9-3971D843C22C}"/>
    <cellStyle name="Comma 2 2 6 2 4 2 2 3" xfId="9498" xr:uid="{A608B4E4-AD30-4E6D-8816-616E663AB095}"/>
    <cellStyle name="Comma 2 2 6 2 4 2 2 3 2" xfId="24207" xr:uid="{D09130EB-E506-4D0C-8BF7-DD5D9F6D4359}"/>
    <cellStyle name="Comma 2 2 6 2 4 2 2 4" xfId="16860" xr:uid="{33C77CCD-C1E1-49FE-8FEC-9219BB9F1F89}"/>
    <cellStyle name="Comma 2 2 6 2 4 2 3" xfId="4772" xr:uid="{4926A885-1DBE-4D84-A309-1D9B426291FE}"/>
    <cellStyle name="Comma 2 2 6 2 4 2 3 2" xfId="12119" xr:uid="{4DDC63A6-F09A-4D7D-9C31-8D69547F7839}"/>
    <cellStyle name="Comma 2 2 6 2 4 2 3 2 2" xfId="26828" xr:uid="{0AC4E3FF-5FDF-43F8-8246-82BB8977D21F}"/>
    <cellStyle name="Comma 2 2 6 2 4 2 3 3" xfId="19481" xr:uid="{8B873D63-E8F0-4B92-BA22-65DD092A282C}"/>
    <cellStyle name="Comma 2 2 6 2 4 2 4" xfId="8445" xr:uid="{33526065-2000-4AED-B578-AB6B0B36736F}"/>
    <cellStyle name="Comma 2 2 6 2 4 2 4 2" xfId="23154" xr:uid="{209C18BA-20FE-470E-86F6-BE5BCF07A41C}"/>
    <cellStyle name="Comma 2 2 6 2 4 2 5" xfId="15807" xr:uid="{0D7CB1AC-3E65-4836-9143-883FD979C9C2}"/>
    <cellStyle name="Comma 2 2 6 2 4 3" xfId="2152" xr:uid="{B94B82CF-769E-4550-A210-E8935EAB32D8}"/>
    <cellStyle name="Comma 2 2 6 2 4 3 2" xfId="5826" xr:uid="{71891A0C-D3F8-4E52-A463-2A53272ADADF}"/>
    <cellStyle name="Comma 2 2 6 2 4 3 2 2" xfId="13173" xr:uid="{4B4A03D1-FBFA-49E1-8923-49CD7093C777}"/>
    <cellStyle name="Comma 2 2 6 2 4 3 2 2 2" xfId="27882" xr:uid="{535A4094-CA06-4B80-8355-14EA0898FA15}"/>
    <cellStyle name="Comma 2 2 6 2 4 3 2 3" xfId="20535" xr:uid="{48E2E4F1-4CA5-4016-B640-56B8FFFFFD22}"/>
    <cellStyle name="Comma 2 2 6 2 4 3 3" xfId="9499" xr:uid="{B35A6049-C62D-44EB-8553-97FFAC93FE28}"/>
    <cellStyle name="Comma 2 2 6 2 4 3 3 2" xfId="24208" xr:uid="{D3D7F7B7-8E9D-4E05-AE6E-F14AAF7E0EFA}"/>
    <cellStyle name="Comma 2 2 6 2 4 3 4" xfId="16861" xr:uid="{3D8B7FA5-FF1D-4D7F-854E-6248F0FA9E68}"/>
    <cellStyle name="Comma 2 2 6 2 4 4" xfId="4201" xr:uid="{14A1D449-70E4-4F5D-AC93-97459613FE60}"/>
    <cellStyle name="Comma 2 2 6 2 4 4 2" xfId="11548" xr:uid="{87062228-FBE3-43C4-B29B-FE7A7B2C7D1B}"/>
    <cellStyle name="Comma 2 2 6 2 4 4 2 2" xfId="26257" xr:uid="{7BCD1CB5-8059-4196-A6D3-0D24D7EEB401}"/>
    <cellStyle name="Comma 2 2 6 2 4 4 3" xfId="18910" xr:uid="{BBFD6D34-F4A2-4CBE-A5E9-C7523A44FCF4}"/>
    <cellStyle name="Comma 2 2 6 2 4 5" xfId="7874" xr:uid="{F6BC64AE-2B54-4EC7-BAE3-F30BA545F9F7}"/>
    <cellStyle name="Comma 2 2 6 2 4 5 2" xfId="22583" xr:uid="{AEAD286C-E01A-4A8F-9069-24CC21FF1D3D}"/>
    <cellStyle name="Comma 2 2 6 2 4 6" xfId="15236" xr:uid="{6F00D796-EB31-40FD-AEE6-96989D340F38}"/>
    <cellStyle name="Comma 2 2 6 2 5" xfId="1099" xr:uid="{89336195-AC10-459E-B09A-54E7EC75BBC7}"/>
    <cellStyle name="Comma 2 2 6 2 5 2" xfId="2153" xr:uid="{FCB3D56B-3AF6-4D13-B12F-D9F051796A62}"/>
    <cellStyle name="Comma 2 2 6 2 5 2 2" xfId="5827" xr:uid="{6AA45A7D-EDC3-4142-8390-8CDE5614E986}"/>
    <cellStyle name="Comma 2 2 6 2 5 2 2 2" xfId="13174" xr:uid="{A845C2CD-F319-472F-91CB-0D4C9716AECB}"/>
    <cellStyle name="Comma 2 2 6 2 5 2 2 2 2" xfId="27883" xr:uid="{AAA7B9BE-5AE2-43E2-A614-E6A4BAC61053}"/>
    <cellStyle name="Comma 2 2 6 2 5 2 2 3" xfId="20536" xr:uid="{9F2D127D-55EA-41AA-96D1-F82FB5A3DE4E}"/>
    <cellStyle name="Comma 2 2 6 2 5 2 3" xfId="9500" xr:uid="{8C5BC504-124C-4346-B829-EEBD6698EDB9}"/>
    <cellStyle name="Comma 2 2 6 2 5 2 3 2" xfId="24209" xr:uid="{73B14256-755C-4E3E-9108-7608054C4194}"/>
    <cellStyle name="Comma 2 2 6 2 5 2 4" xfId="16862" xr:uid="{DC6998CA-46C5-4166-84DF-0AC8DE47E5CA}"/>
    <cellStyle name="Comma 2 2 6 2 5 3" xfId="4773" xr:uid="{503841A3-90F8-4138-A784-1632FED6A8B9}"/>
    <cellStyle name="Comma 2 2 6 2 5 3 2" xfId="12120" xr:uid="{B69041B2-B24A-41DD-ABF1-0902EAFA0742}"/>
    <cellStyle name="Comma 2 2 6 2 5 3 2 2" xfId="26829" xr:uid="{92572D56-B2DF-413C-BBBE-4E88044D1A20}"/>
    <cellStyle name="Comma 2 2 6 2 5 3 3" xfId="19482" xr:uid="{651AB570-5C93-4DF4-84E7-AD0284AFB104}"/>
    <cellStyle name="Comma 2 2 6 2 5 4" xfId="8446" xr:uid="{F484E8A7-1085-45B0-8FFE-72FDF6A03B81}"/>
    <cellStyle name="Comma 2 2 6 2 5 4 2" xfId="23155" xr:uid="{B81A2B66-9B9A-4B9E-979B-25ED0B3C5FD8}"/>
    <cellStyle name="Comma 2 2 6 2 5 5" xfId="15808" xr:uid="{D4F31B81-7526-4088-8A6F-7C0DCC658771}"/>
    <cellStyle name="Comma 2 2 6 2 6" xfId="2154" xr:uid="{2552B3AA-DE9F-485A-98EA-01EAE38581D7}"/>
    <cellStyle name="Comma 2 2 6 2 6 2" xfId="5828" xr:uid="{0E495B8C-144D-4751-AEE4-5A66A64DE626}"/>
    <cellStyle name="Comma 2 2 6 2 6 2 2" xfId="13175" xr:uid="{6C94AFC2-85F2-41C7-912F-9D2EA421B4DE}"/>
    <cellStyle name="Comma 2 2 6 2 6 2 2 2" xfId="27884" xr:uid="{6852643E-C00D-4AC6-B3D3-AC3BDAAEE5A6}"/>
    <cellStyle name="Comma 2 2 6 2 6 2 3" xfId="20537" xr:uid="{EF3C0433-EA29-4C11-A2BA-6E2727AF9CAB}"/>
    <cellStyle name="Comma 2 2 6 2 6 3" xfId="9501" xr:uid="{A2F9BFA0-7E55-4167-B65F-2B123BD823B5}"/>
    <cellStyle name="Comma 2 2 6 2 6 3 2" xfId="24210" xr:uid="{EDF20251-0723-41E6-9633-2014DD19C531}"/>
    <cellStyle name="Comma 2 2 6 2 6 4" xfId="16863" xr:uid="{C2191913-6FD1-49E5-ABB3-4CCAA5363429}"/>
    <cellStyle name="Comma 2 2 6 2 7" xfId="3833" xr:uid="{D30E5EA8-D142-4E16-9EFE-62FD1B394AE8}"/>
    <cellStyle name="Comma 2 2 6 2 7 2" xfId="11180" xr:uid="{8482F234-8B92-4055-8504-CA7BD09EA4BC}"/>
    <cellStyle name="Comma 2 2 6 2 7 2 2" xfId="25889" xr:uid="{F07500CB-7800-4227-B47D-172450A3E13F}"/>
    <cellStyle name="Comma 2 2 6 2 7 3" xfId="18542" xr:uid="{56095C3F-7BF5-48A8-B767-5F46AC80D516}"/>
    <cellStyle name="Comma 2 2 6 2 8" xfId="7506" xr:uid="{94612D37-A461-4432-80AA-381793515B92}"/>
    <cellStyle name="Comma 2 2 6 2 8 2" xfId="22215" xr:uid="{BE236436-6B01-455A-8745-56DE4039F79B}"/>
    <cellStyle name="Comma 2 2 6 2 9" xfId="14868" xr:uid="{3F767C0C-CEB4-4AFD-A14A-759581211808}"/>
    <cellStyle name="Comma 2 2 6 3" xfId="232" xr:uid="{3DF4EDE0-3839-40CE-AD44-69BE5C1A7968}"/>
    <cellStyle name="Comma 2 2 6 3 2" xfId="636" xr:uid="{604E11AB-AF28-4FBC-A471-52602BC3711F}"/>
    <cellStyle name="Comma 2 2 6 3 2 2" xfId="1100" xr:uid="{62F5F261-4829-48DD-8E81-CE2A05CE74F4}"/>
    <cellStyle name="Comma 2 2 6 3 2 2 2" xfId="2155" xr:uid="{2E051453-BF4F-44A6-88F8-FF1DAA06DC83}"/>
    <cellStyle name="Comma 2 2 6 3 2 2 2 2" xfId="5829" xr:uid="{92871D52-DD98-4444-BF93-01D11D2686C8}"/>
    <cellStyle name="Comma 2 2 6 3 2 2 2 2 2" xfId="13176" xr:uid="{368CBC92-7BD4-47BC-9796-86468FDB5BBD}"/>
    <cellStyle name="Comma 2 2 6 3 2 2 2 2 2 2" xfId="27885" xr:uid="{8C4F2933-FCD9-4A3D-AA46-52C69808D2EF}"/>
    <cellStyle name="Comma 2 2 6 3 2 2 2 2 3" xfId="20538" xr:uid="{96C95BBA-935F-4AFF-BE49-7A5E371E95C3}"/>
    <cellStyle name="Comma 2 2 6 3 2 2 2 3" xfId="9502" xr:uid="{D1B1B82E-E26E-4E0A-A855-EB5B474B030F}"/>
    <cellStyle name="Comma 2 2 6 3 2 2 2 3 2" xfId="24211" xr:uid="{4093BE1D-011C-44E9-BA12-DE210E99E5F6}"/>
    <cellStyle name="Comma 2 2 6 3 2 2 2 4" xfId="16864" xr:uid="{782970BF-FBCA-4ADF-AB76-5B002D3591C6}"/>
    <cellStyle name="Comma 2 2 6 3 2 2 3" xfId="4774" xr:uid="{A31A4F73-8691-487E-9670-25E015F43CD2}"/>
    <cellStyle name="Comma 2 2 6 3 2 2 3 2" xfId="12121" xr:uid="{52689E9E-C32D-411E-8BF6-C1A7323F7239}"/>
    <cellStyle name="Comma 2 2 6 3 2 2 3 2 2" xfId="26830" xr:uid="{146FC39D-7C85-4F50-AE98-13AAC8A2F03D}"/>
    <cellStyle name="Comma 2 2 6 3 2 2 3 3" xfId="19483" xr:uid="{D0D27A66-AD0C-432C-909A-AD88C27EC458}"/>
    <cellStyle name="Comma 2 2 6 3 2 2 4" xfId="8447" xr:uid="{BB43D7C9-39C8-4B6C-A605-F127FCD98F31}"/>
    <cellStyle name="Comma 2 2 6 3 2 2 4 2" xfId="23156" xr:uid="{EA824B53-319E-4BE0-9CDE-1880563A72C9}"/>
    <cellStyle name="Comma 2 2 6 3 2 2 5" xfId="15809" xr:uid="{D8115A25-3B21-47D6-BEEB-E7F1248DA96E}"/>
    <cellStyle name="Comma 2 2 6 3 2 3" xfId="2156" xr:uid="{910D17BE-4002-4739-94A0-E7E0C4D4BB68}"/>
    <cellStyle name="Comma 2 2 6 3 2 3 2" xfId="5830" xr:uid="{5DFBFAE0-455F-4C10-806A-8667C36619F5}"/>
    <cellStyle name="Comma 2 2 6 3 2 3 2 2" xfId="13177" xr:uid="{503427FB-F2A8-42E3-B8FD-195196B613EC}"/>
    <cellStyle name="Comma 2 2 6 3 2 3 2 2 2" xfId="27886" xr:uid="{7E758B75-99D0-4615-A340-1B504D098386}"/>
    <cellStyle name="Comma 2 2 6 3 2 3 2 3" xfId="20539" xr:uid="{1BA45EB6-97C6-4A95-9596-25C06160A5EC}"/>
    <cellStyle name="Comma 2 2 6 3 2 3 3" xfId="9503" xr:uid="{C710274A-08BE-4148-B879-F935C226E292}"/>
    <cellStyle name="Comma 2 2 6 3 2 3 3 2" xfId="24212" xr:uid="{844C83F7-DE0A-4B47-ABE9-CF0EC141CEBB}"/>
    <cellStyle name="Comma 2 2 6 3 2 3 4" xfId="16865" xr:uid="{E4778BDB-D68F-4808-81E6-8900ADF6D6E7}"/>
    <cellStyle name="Comma 2 2 6 3 2 4" xfId="4322" xr:uid="{24917B43-8108-47A4-B499-9A5132DC7B97}"/>
    <cellStyle name="Comma 2 2 6 3 2 4 2" xfId="11669" xr:uid="{5E4CC177-FC99-4725-A030-FF5AA7A6AE6A}"/>
    <cellStyle name="Comma 2 2 6 3 2 4 2 2" xfId="26378" xr:uid="{FB29235A-04A5-4BB5-8A6F-7379CF00CFE9}"/>
    <cellStyle name="Comma 2 2 6 3 2 4 3" xfId="19031" xr:uid="{206BFEC3-3928-4719-A225-7A169457B28F}"/>
    <cellStyle name="Comma 2 2 6 3 2 5" xfId="7995" xr:uid="{E329F15A-6628-4DC4-9B04-5DA7DB5CBC7D}"/>
    <cellStyle name="Comma 2 2 6 3 2 5 2" xfId="22704" xr:uid="{434C65E1-C210-410E-AA7D-F8BA812063C3}"/>
    <cellStyle name="Comma 2 2 6 3 2 6" xfId="15357" xr:uid="{9F167996-5982-4769-9A75-0D7C82827CAC}"/>
    <cellStyle name="Comma 2 2 6 3 3" xfId="1101" xr:uid="{69456A83-64FB-4E3D-9361-4FC2E0F9482F}"/>
    <cellStyle name="Comma 2 2 6 3 3 2" xfId="2157" xr:uid="{4084A331-DB20-41D1-A7AF-7CC359DB7500}"/>
    <cellStyle name="Comma 2 2 6 3 3 2 2" xfId="5831" xr:uid="{27D86F08-F6A7-4627-9C13-31D5B968223B}"/>
    <cellStyle name="Comma 2 2 6 3 3 2 2 2" xfId="13178" xr:uid="{3A07CF9C-96AD-42CE-A3E7-051203B45E00}"/>
    <cellStyle name="Comma 2 2 6 3 3 2 2 2 2" xfId="27887" xr:uid="{6954C416-4F4C-4A54-A6A7-1CE15D9735A3}"/>
    <cellStyle name="Comma 2 2 6 3 3 2 2 3" xfId="20540" xr:uid="{3862DC11-B793-424F-8099-AB9526064803}"/>
    <cellStyle name="Comma 2 2 6 3 3 2 3" xfId="9504" xr:uid="{A9FCE4BE-3E29-44FE-81B4-A1B981D25C72}"/>
    <cellStyle name="Comma 2 2 6 3 3 2 3 2" xfId="24213" xr:uid="{EC5A6E24-935D-4E04-A384-87024A844221}"/>
    <cellStyle name="Comma 2 2 6 3 3 2 4" xfId="16866" xr:uid="{41FB9231-AA00-4CA1-98CC-77CEF17EBE1B}"/>
    <cellStyle name="Comma 2 2 6 3 3 3" xfId="4775" xr:uid="{D72D7466-47DD-4072-A067-15DA2AB6FE1F}"/>
    <cellStyle name="Comma 2 2 6 3 3 3 2" xfId="12122" xr:uid="{F95BF340-1652-4CE7-8A09-BABD93C74793}"/>
    <cellStyle name="Comma 2 2 6 3 3 3 2 2" xfId="26831" xr:uid="{94084520-8CD7-4309-B18F-F94CCC3E1763}"/>
    <cellStyle name="Comma 2 2 6 3 3 3 3" xfId="19484" xr:uid="{CB98009D-1457-4FEF-BA54-CEFBDF5957EB}"/>
    <cellStyle name="Comma 2 2 6 3 3 4" xfId="8448" xr:uid="{4669DF72-9436-4732-8F5B-71C93DF6071D}"/>
    <cellStyle name="Comma 2 2 6 3 3 4 2" xfId="23157" xr:uid="{6F7B9A74-F7A7-4662-9930-6279B8652462}"/>
    <cellStyle name="Comma 2 2 6 3 3 5" xfId="15810" xr:uid="{D80F23D1-3C97-41BF-A277-C3EFC16F3877}"/>
    <cellStyle name="Comma 2 2 6 3 4" xfId="2158" xr:uid="{FC5B5A08-2689-47CF-B537-2CA771A61CD0}"/>
    <cellStyle name="Comma 2 2 6 3 4 2" xfId="5832" xr:uid="{4A46F977-72A8-4769-8EA2-7CB5C001E8EA}"/>
    <cellStyle name="Comma 2 2 6 3 4 2 2" xfId="13179" xr:uid="{3AA4CC67-68A0-4502-B0F7-3FF11C13F7A7}"/>
    <cellStyle name="Comma 2 2 6 3 4 2 2 2" xfId="27888" xr:uid="{E3D88AFF-201D-478A-97AB-C30FCAAB3422}"/>
    <cellStyle name="Comma 2 2 6 3 4 2 3" xfId="20541" xr:uid="{118BFB58-3A46-4B62-A883-5562A4A586EC}"/>
    <cellStyle name="Comma 2 2 6 3 4 3" xfId="9505" xr:uid="{C13DEB0C-FDD0-4AB5-8A2E-2B9366E9EAD0}"/>
    <cellStyle name="Comma 2 2 6 3 4 3 2" xfId="24214" xr:uid="{465A8238-AC2D-4CC2-8E85-69D7CD99891F}"/>
    <cellStyle name="Comma 2 2 6 3 4 4" xfId="16867" xr:uid="{E0EF8761-B127-43FF-8AA4-30807C4F3F64}"/>
    <cellStyle name="Comma 2 2 6 3 5" xfId="3923" xr:uid="{D5F0C89F-5F4E-44BE-803C-E2DC4E4E1CC4}"/>
    <cellStyle name="Comma 2 2 6 3 5 2" xfId="11270" xr:uid="{F5773109-6F00-4118-A26A-47B328DFE1A2}"/>
    <cellStyle name="Comma 2 2 6 3 5 2 2" xfId="25979" xr:uid="{FAC2D522-9A3D-4345-8DD3-F9EF1A4B45D3}"/>
    <cellStyle name="Comma 2 2 6 3 5 3" xfId="18632" xr:uid="{231A9092-517D-411D-B0F2-70D2287C9644}"/>
    <cellStyle name="Comma 2 2 6 3 6" xfId="7596" xr:uid="{44DB7F72-F9EB-4AA4-8D76-0E5D004B9C06}"/>
    <cellStyle name="Comma 2 2 6 3 6 2" xfId="22305" xr:uid="{D0B9C704-5642-4F2B-931A-60D996ACB16E}"/>
    <cellStyle name="Comma 2 2 6 3 7" xfId="14958" xr:uid="{6A37959C-6E5A-4F1A-A815-77B0671073DD}"/>
    <cellStyle name="Comma 2 2 6 4" xfId="637" xr:uid="{AFB4CB47-5BC1-4B97-849B-8AC575E33AEA}"/>
    <cellStyle name="Comma 2 2 6 4 2" xfId="1102" xr:uid="{7A900984-F887-44C3-A388-250BB5C66F7D}"/>
    <cellStyle name="Comma 2 2 6 4 2 2" xfId="2159" xr:uid="{DFCC0709-85C7-4DA3-8995-5BE74ACD4D38}"/>
    <cellStyle name="Comma 2 2 6 4 2 2 2" xfId="5833" xr:uid="{9D9C1105-6685-449C-A1CC-E96CB67B8185}"/>
    <cellStyle name="Comma 2 2 6 4 2 2 2 2" xfId="13180" xr:uid="{9A2090AC-36A2-48F8-A6EA-899EB57C8AA2}"/>
    <cellStyle name="Comma 2 2 6 4 2 2 2 2 2" xfId="27889" xr:uid="{E1526775-49CE-445E-ACB7-AE40E3382D15}"/>
    <cellStyle name="Comma 2 2 6 4 2 2 2 3" xfId="20542" xr:uid="{95173B40-2E51-4B43-9112-B55DB78C1DF1}"/>
    <cellStyle name="Comma 2 2 6 4 2 2 3" xfId="9506" xr:uid="{1017C209-25E3-4450-8870-8CA5AA915FDF}"/>
    <cellStyle name="Comma 2 2 6 4 2 2 3 2" xfId="24215" xr:uid="{D234C9D3-2258-4F0B-98C6-B88BD9815E35}"/>
    <cellStyle name="Comma 2 2 6 4 2 2 4" xfId="16868" xr:uid="{4D691E43-DDE9-4752-8877-9FB5B1C7556C}"/>
    <cellStyle name="Comma 2 2 6 4 2 3" xfId="4776" xr:uid="{9FD36245-63BB-4C3A-8200-1E68F165EF3C}"/>
    <cellStyle name="Comma 2 2 6 4 2 3 2" xfId="12123" xr:uid="{D3CBA1C8-89DE-4E1E-A3E0-B818AD8D7697}"/>
    <cellStyle name="Comma 2 2 6 4 2 3 2 2" xfId="26832" xr:uid="{57263B9C-4792-4AB0-9E0E-9BE507251AC1}"/>
    <cellStyle name="Comma 2 2 6 4 2 3 3" xfId="19485" xr:uid="{EEACFB19-9BA5-442F-8344-39174EC2E9B2}"/>
    <cellStyle name="Comma 2 2 6 4 2 4" xfId="8449" xr:uid="{4328BEAA-7142-4E59-9808-F337AE15A6AD}"/>
    <cellStyle name="Comma 2 2 6 4 2 4 2" xfId="23158" xr:uid="{EC784A1B-EE92-48FF-BF35-FD91CC6E08A8}"/>
    <cellStyle name="Comma 2 2 6 4 2 5" xfId="15811" xr:uid="{52FF8A94-873D-46AF-8229-34E0728B7FD4}"/>
    <cellStyle name="Comma 2 2 6 4 3" xfId="2160" xr:uid="{94BB41D2-E553-4257-8C50-B947BFD37F9D}"/>
    <cellStyle name="Comma 2 2 6 4 3 2" xfId="5834" xr:uid="{67A8CCF4-882C-4ED6-9D1A-6C4F13C7BBA8}"/>
    <cellStyle name="Comma 2 2 6 4 3 2 2" xfId="13181" xr:uid="{3A4AF802-BC8C-4219-878E-46F2953976C6}"/>
    <cellStyle name="Comma 2 2 6 4 3 2 2 2" xfId="27890" xr:uid="{360CBDFF-2A1E-4E5B-8F50-30D7FA3A0E46}"/>
    <cellStyle name="Comma 2 2 6 4 3 2 3" xfId="20543" xr:uid="{94973D2E-B892-4EE1-81BC-57D43F8B6B57}"/>
    <cellStyle name="Comma 2 2 6 4 3 3" xfId="9507" xr:uid="{C3C35016-5545-4C16-B341-4C3648E31899}"/>
    <cellStyle name="Comma 2 2 6 4 3 3 2" xfId="24216" xr:uid="{6A0C5D7F-7D3E-4F51-A19C-149852CA3812}"/>
    <cellStyle name="Comma 2 2 6 4 3 4" xfId="16869" xr:uid="{BAC47716-DA46-4F55-89B1-172A02388F5F}"/>
    <cellStyle name="Comma 2 2 6 4 4" xfId="4323" xr:uid="{D2C82310-0111-4FA2-B82F-381C06788CF0}"/>
    <cellStyle name="Comma 2 2 6 4 4 2" xfId="11670" xr:uid="{9654A7D3-72F7-4ED7-95EF-83419C49271A}"/>
    <cellStyle name="Comma 2 2 6 4 4 2 2" xfId="26379" xr:uid="{737E66A3-AD0D-44F1-9079-3676E6555A1D}"/>
    <cellStyle name="Comma 2 2 6 4 4 3" xfId="19032" xr:uid="{20684D50-3260-47D0-A1BB-DFD9B5F50E5D}"/>
    <cellStyle name="Comma 2 2 6 4 5" xfId="7996" xr:uid="{7F24D668-CE3B-416F-BF0F-B73BFF47F3A8}"/>
    <cellStyle name="Comma 2 2 6 4 5 2" xfId="22705" xr:uid="{78230755-FD9E-447A-BE4B-81C343F03523}"/>
    <cellStyle name="Comma 2 2 6 4 6" xfId="15358" xr:uid="{11BFE58E-67C0-4BDF-BF0F-CE012D5EDCEB}"/>
    <cellStyle name="Comma 2 2 6 5" xfId="415" xr:uid="{BD691490-FD45-4F8F-849E-CBD7C8C82FC3}"/>
    <cellStyle name="Comma 2 2 6 5 2" xfId="1103" xr:uid="{C39AF449-09F0-4D7C-BBE1-282B894FAD79}"/>
    <cellStyle name="Comma 2 2 6 5 2 2" xfId="2161" xr:uid="{FFBBC6B8-7DD3-42F3-B433-054680909412}"/>
    <cellStyle name="Comma 2 2 6 5 2 2 2" xfId="5835" xr:uid="{BAA34994-07FE-43F5-BFCF-08D7E12FCEB3}"/>
    <cellStyle name="Comma 2 2 6 5 2 2 2 2" xfId="13182" xr:uid="{68ACF591-71B0-4619-BD2A-291E34890262}"/>
    <cellStyle name="Comma 2 2 6 5 2 2 2 2 2" xfId="27891" xr:uid="{E8E6964A-61DB-4259-990E-2297590A66B9}"/>
    <cellStyle name="Comma 2 2 6 5 2 2 2 3" xfId="20544" xr:uid="{DBD2BA1F-F88F-4FE4-A48E-C96BBF03E17A}"/>
    <cellStyle name="Comma 2 2 6 5 2 2 3" xfId="9508" xr:uid="{9E694DDE-65E6-4802-A4B3-3E5BDF9B6700}"/>
    <cellStyle name="Comma 2 2 6 5 2 2 3 2" xfId="24217" xr:uid="{A125F653-6AE2-43B4-A570-0D5D18A4BCFB}"/>
    <cellStyle name="Comma 2 2 6 5 2 2 4" xfId="16870" xr:uid="{B8B821A6-9C1B-47BD-B6C9-0FC0FB25CF28}"/>
    <cellStyle name="Comma 2 2 6 5 2 3" xfId="4777" xr:uid="{65E71669-7772-4BD9-946E-EF89ACBBCB8A}"/>
    <cellStyle name="Comma 2 2 6 5 2 3 2" xfId="12124" xr:uid="{8B096381-2363-4989-A09A-3C6E62C66F00}"/>
    <cellStyle name="Comma 2 2 6 5 2 3 2 2" xfId="26833" xr:uid="{A55D9644-439F-4883-9E2A-D98A08BC6841}"/>
    <cellStyle name="Comma 2 2 6 5 2 3 3" xfId="19486" xr:uid="{1B4954A9-D3B7-47A5-BFC4-A928188E31E6}"/>
    <cellStyle name="Comma 2 2 6 5 2 4" xfId="8450" xr:uid="{34EF7670-7407-442C-A6BA-8EC52969934A}"/>
    <cellStyle name="Comma 2 2 6 5 2 4 2" xfId="23159" xr:uid="{634C2CD7-156D-40E8-8250-0D226BE6B4A7}"/>
    <cellStyle name="Comma 2 2 6 5 2 5" xfId="15812" xr:uid="{8CF60C8C-5A5B-4983-819E-93394BBE83CA}"/>
    <cellStyle name="Comma 2 2 6 5 3" xfId="2162" xr:uid="{60D6963A-84A5-4B54-9289-6A3DDA96CF3F}"/>
    <cellStyle name="Comma 2 2 6 5 3 2" xfId="5836" xr:uid="{C6700A2C-8DD4-46DD-9DF9-D4E047D8E9AB}"/>
    <cellStyle name="Comma 2 2 6 5 3 2 2" xfId="13183" xr:uid="{CF16531D-D3B2-41E3-943C-28119A67BA59}"/>
    <cellStyle name="Comma 2 2 6 5 3 2 2 2" xfId="27892" xr:uid="{BF6015D9-5A35-4F50-9E1B-E8E3C89E853E}"/>
    <cellStyle name="Comma 2 2 6 5 3 2 3" xfId="20545" xr:uid="{934024D4-F555-4F4A-99E5-12D9549CD047}"/>
    <cellStyle name="Comma 2 2 6 5 3 3" xfId="9509" xr:uid="{5CA5ACAE-E1F1-49DC-84A5-E8A243423AFB}"/>
    <cellStyle name="Comma 2 2 6 5 3 3 2" xfId="24218" xr:uid="{67563BC7-E44B-4AA1-BD80-B063CDCAE0A5}"/>
    <cellStyle name="Comma 2 2 6 5 3 4" xfId="16871" xr:uid="{1060B6C4-64E0-402B-80AF-5A5610E650CF}"/>
    <cellStyle name="Comma 2 2 6 5 4" xfId="4101" xr:uid="{761F842C-C981-46DF-AB2E-9AE61F41B10E}"/>
    <cellStyle name="Comma 2 2 6 5 4 2" xfId="11448" xr:uid="{BF69BED5-6BED-4317-9826-AFC3E7061D8B}"/>
    <cellStyle name="Comma 2 2 6 5 4 2 2" xfId="26157" xr:uid="{D4FD92B9-55AF-42FD-9BA9-D87B078307F8}"/>
    <cellStyle name="Comma 2 2 6 5 4 3" xfId="18810" xr:uid="{5F8BD76E-8BB3-43DD-9C8D-4AE17A1573C9}"/>
    <cellStyle name="Comma 2 2 6 5 5" xfId="7774" xr:uid="{940C6429-4013-431A-A653-05382AD429AF}"/>
    <cellStyle name="Comma 2 2 6 5 5 2" xfId="22483" xr:uid="{938866E5-EF17-4113-AA46-766713B279DF}"/>
    <cellStyle name="Comma 2 2 6 5 6" xfId="15136" xr:uid="{0901538D-9146-488C-A01B-AED810C533C0}"/>
    <cellStyle name="Comma 2 2 6 6" xfId="1104" xr:uid="{446B1833-AB15-419B-9CDE-45EAA5C28E03}"/>
    <cellStyle name="Comma 2 2 6 6 2" xfId="2163" xr:uid="{55366B57-7B59-4061-8DA3-80807BBC5CE9}"/>
    <cellStyle name="Comma 2 2 6 6 2 2" xfId="5837" xr:uid="{13D24E5C-5CA3-4CB9-8156-BFE1333D3EB0}"/>
    <cellStyle name="Comma 2 2 6 6 2 2 2" xfId="13184" xr:uid="{2BAADD49-9D78-4573-80C1-38D83883EE4C}"/>
    <cellStyle name="Comma 2 2 6 6 2 2 2 2" xfId="27893" xr:uid="{B276F34A-5DF6-421A-AC89-86154E9E2946}"/>
    <cellStyle name="Comma 2 2 6 6 2 2 3" xfId="20546" xr:uid="{3629F935-0C20-406B-A543-F5C71DCC25A6}"/>
    <cellStyle name="Comma 2 2 6 6 2 3" xfId="9510" xr:uid="{A77181A4-74F8-44B3-A6FF-5549B2A27B37}"/>
    <cellStyle name="Comma 2 2 6 6 2 3 2" xfId="24219" xr:uid="{5D39A6A7-2F4A-485B-86F8-1BA8B66BB914}"/>
    <cellStyle name="Comma 2 2 6 6 2 4" xfId="16872" xr:uid="{CF0C4781-0AFB-4D14-BD56-0ECB1A0DBE2A}"/>
    <cellStyle name="Comma 2 2 6 6 3" xfId="4778" xr:uid="{7B0A8DEE-AE5A-460A-A3A7-723A01E76B3D}"/>
    <cellStyle name="Comma 2 2 6 6 3 2" xfId="12125" xr:uid="{98585DA9-1065-47D2-B5C7-12A303797F5E}"/>
    <cellStyle name="Comma 2 2 6 6 3 2 2" xfId="26834" xr:uid="{40E3FEDA-1D57-44D8-827D-1E8C76971D9F}"/>
    <cellStyle name="Comma 2 2 6 6 3 3" xfId="19487" xr:uid="{73FA3444-C4AE-4887-A149-F061FAA20E33}"/>
    <cellStyle name="Comma 2 2 6 6 4" xfId="8451" xr:uid="{C4B66D02-1B84-45C0-A8CD-FC2169FFBABF}"/>
    <cellStyle name="Comma 2 2 6 6 4 2" xfId="23160" xr:uid="{2C9D0115-7AB3-4E1C-BF15-11C02B5DCCB2}"/>
    <cellStyle name="Comma 2 2 6 6 5" xfId="15813" xr:uid="{5E965862-7991-461C-97B9-6E1F037E0283}"/>
    <cellStyle name="Comma 2 2 6 7" xfId="2164" xr:uid="{B6B564BD-2296-4D37-8ABC-E01C6CEDAD30}"/>
    <cellStyle name="Comma 2 2 6 7 2" xfId="5838" xr:uid="{2621E4BD-9F92-4597-B90F-8A6D423854BD}"/>
    <cellStyle name="Comma 2 2 6 7 2 2" xfId="13185" xr:uid="{65861575-5B0E-42B0-B284-9A6356A94980}"/>
    <cellStyle name="Comma 2 2 6 7 2 2 2" xfId="27894" xr:uid="{21F2147A-03EC-400F-84C3-A8AB9B01235A}"/>
    <cellStyle name="Comma 2 2 6 7 2 3" xfId="20547" xr:uid="{53FB9461-371E-432E-9AD2-9CAA68BD4EB3}"/>
    <cellStyle name="Comma 2 2 6 7 3" xfId="9511" xr:uid="{F5B71155-0962-44D8-B61F-D1D0F89F88B7}"/>
    <cellStyle name="Comma 2 2 6 7 3 2" xfId="24220" xr:uid="{5A447CF1-69FA-4F6F-A46F-BAB0850C83D5}"/>
    <cellStyle name="Comma 2 2 6 7 4" xfId="16873" xr:uid="{01A232CE-6D9B-4872-9489-1ACAFE9228F9}"/>
    <cellStyle name="Comma 2 2 6 8" xfId="3733" xr:uid="{482F2B91-4A76-4ED1-A8EF-6B8B37F4CE30}"/>
    <cellStyle name="Comma 2 2 6 8 2" xfId="11080" xr:uid="{FAD426CF-2BBF-45D4-B0FE-9D9AE7D2DECB}"/>
    <cellStyle name="Comma 2 2 6 8 2 2" xfId="25789" xr:uid="{1ED8D0F2-2D65-4256-9960-A3275CF50705}"/>
    <cellStyle name="Comma 2 2 6 8 3" xfId="18442" xr:uid="{8557353B-087D-40DD-9706-D0308AD1126F}"/>
    <cellStyle name="Comma 2 2 6 9" xfId="7406" xr:uid="{B28DA2A8-5299-4494-BBA5-4A8F0E4A110E}"/>
    <cellStyle name="Comma 2 2 6 9 2" xfId="22115" xr:uid="{9994B8BC-74FE-4FE3-8526-58D06F4A3F00}"/>
    <cellStyle name="Comma 2 2 7" xfId="105" xr:uid="{72F1CC20-6130-49DB-B597-4C3E25660CBB}"/>
    <cellStyle name="Comma 2 2 7 2" xfId="314" xr:uid="{AE0B9A1E-F402-4019-B8C6-2C75ED97CC40}"/>
    <cellStyle name="Comma 2 2 7 2 2" xfId="638" xr:uid="{B38C9DC7-FB53-4C5B-8A95-4AFEFD64B4E2}"/>
    <cellStyle name="Comma 2 2 7 2 2 2" xfId="1105" xr:uid="{659022AC-5F38-4C56-A7D0-710FF2192CB3}"/>
    <cellStyle name="Comma 2 2 7 2 2 2 2" xfId="2165" xr:uid="{E9D6F727-A7A0-438D-991C-31528BE4A049}"/>
    <cellStyle name="Comma 2 2 7 2 2 2 2 2" xfId="5839" xr:uid="{C058F361-E37B-4228-834F-D64CD94D1F17}"/>
    <cellStyle name="Comma 2 2 7 2 2 2 2 2 2" xfId="13186" xr:uid="{ACA3DC48-2B3B-41D6-950D-3D4BF6E39992}"/>
    <cellStyle name="Comma 2 2 7 2 2 2 2 2 2 2" xfId="27895" xr:uid="{3B2EDB42-81F2-44EA-8F24-CE5CBCE27F0E}"/>
    <cellStyle name="Comma 2 2 7 2 2 2 2 2 3" xfId="20548" xr:uid="{197766BF-04A5-48CA-8546-C847F8DD505E}"/>
    <cellStyle name="Comma 2 2 7 2 2 2 2 3" xfId="9512" xr:uid="{A68C751E-C33F-4A7C-89E4-889A96C30E7B}"/>
    <cellStyle name="Comma 2 2 7 2 2 2 2 3 2" xfId="24221" xr:uid="{5201B648-36F4-4205-A308-616087EB8CAD}"/>
    <cellStyle name="Comma 2 2 7 2 2 2 2 4" xfId="16874" xr:uid="{D44114F2-E744-4C1D-94DE-A32C5FA14294}"/>
    <cellStyle name="Comma 2 2 7 2 2 2 3" xfId="4779" xr:uid="{F7D90CCA-AFD0-42CB-880C-1843D9A1AFC5}"/>
    <cellStyle name="Comma 2 2 7 2 2 2 3 2" xfId="12126" xr:uid="{626231AB-9109-4DAA-8DC6-BE511581B8F5}"/>
    <cellStyle name="Comma 2 2 7 2 2 2 3 2 2" xfId="26835" xr:uid="{C2189FBA-9E62-4D5A-B783-58F39DC93ABE}"/>
    <cellStyle name="Comma 2 2 7 2 2 2 3 3" xfId="19488" xr:uid="{735B207D-4121-43C0-8C87-CE5965600EC9}"/>
    <cellStyle name="Comma 2 2 7 2 2 2 4" xfId="8452" xr:uid="{3D462070-8A19-444E-A645-C9E3135791D4}"/>
    <cellStyle name="Comma 2 2 7 2 2 2 4 2" xfId="23161" xr:uid="{2996D721-2C49-41DC-8450-F043FDA8717D}"/>
    <cellStyle name="Comma 2 2 7 2 2 2 5" xfId="15814" xr:uid="{F1008C0B-B34F-41A9-AAB2-BE9EDFB76053}"/>
    <cellStyle name="Comma 2 2 7 2 2 3" xfId="2166" xr:uid="{2D89865A-2861-475C-B93B-2E2CD62C3C8B}"/>
    <cellStyle name="Comma 2 2 7 2 2 3 2" xfId="5840" xr:uid="{26295B5D-517F-4279-92B3-A19FEEFA375C}"/>
    <cellStyle name="Comma 2 2 7 2 2 3 2 2" xfId="13187" xr:uid="{346C47ED-15AE-4A8B-8544-18CB394B7423}"/>
    <cellStyle name="Comma 2 2 7 2 2 3 2 2 2" xfId="27896" xr:uid="{A6C95C66-5C23-4A2B-A029-B72847390ABC}"/>
    <cellStyle name="Comma 2 2 7 2 2 3 2 3" xfId="20549" xr:uid="{794ED9C4-ACAA-4AC5-95BD-18D09E878086}"/>
    <cellStyle name="Comma 2 2 7 2 2 3 3" xfId="9513" xr:uid="{C2C2979E-1429-4A32-8AE1-264839D6F6E3}"/>
    <cellStyle name="Comma 2 2 7 2 2 3 3 2" xfId="24222" xr:uid="{6E3B37F2-520A-4CA9-B46D-DFF83378ED80}"/>
    <cellStyle name="Comma 2 2 7 2 2 3 4" xfId="16875" xr:uid="{7FBBC71B-A445-40A4-8539-98ADEE1B96B1}"/>
    <cellStyle name="Comma 2 2 7 2 2 4" xfId="4324" xr:uid="{FB34A25F-823B-438C-92BF-83C78832213B}"/>
    <cellStyle name="Comma 2 2 7 2 2 4 2" xfId="11671" xr:uid="{A7C8E49E-09B1-4CD1-A070-DA39D60D0B9F}"/>
    <cellStyle name="Comma 2 2 7 2 2 4 2 2" xfId="26380" xr:uid="{50620EA4-8101-49DB-938D-5624B61D7177}"/>
    <cellStyle name="Comma 2 2 7 2 2 4 3" xfId="19033" xr:uid="{2A07B0F0-1227-4535-BBA7-BFFB484F11F3}"/>
    <cellStyle name="Comma 2 2 7 2 2 5" xfId="7997" xr:uid="{F405EB25-0010-44BF-B1C2-6911B67D7EED}"/>
    <cellStyle name="Comma 2 2 7 2 2 5 2" xfId="22706" xr:uid="{58A1190D-4E47-46B6-B803-F9B0FC95F338}"/>
    <cellStyle name="Comma 2 2 7 2 2 6" xfId="15359" xr:uid="{352C77CD-88FD-437D-BA5E-92DCDF6B572B}"/>
    <cellStyle name="Comma 2 2 7 2 3" xfId="1106" xr:uid="{DB0AE696-42A5-47EE-A1F5-E288EC2FBBD1}"/>
    <cellStyle name="Comma 2 2 7 2 3 2" xfId="2167" xr:uid="{6E809427-407F-4F04-930B-079C7AAC5A2D}"/>
    <cellStyle name="Comma 2 2 7 2 3 2 2" xfId="5841" xr:uid="{79780E5A-F3C2-4A5D-8AE9-9AD730FFCFC3}"/>
    <cellStyle name="Comma 2 2 7 2 3 2 2 2" xfId="13188" xr:uid="{9BA03967-3D4E-4E4B-B214-25DE476FDF28}"/>
    <cellStyle name="Comma 2 2 7 2 3 2 2 2 2" xfId="27897" xr:uid="{86A263E6-690F-4DED-A7B7-DD5D86D9E4A4}"/>
    <cellStyle name="Comma 2 2 7 2 3 2 2 3" xfId="20550" xr:uid="{9D04D6D0-EC70-4643-9378-C4EBC880FF9B}"/>
    <cellStyle name="Comma 2 2 7 2 3 2 3" xfId="9514" xr:uid="{B7AB33C0-0EEF-46B3-ADC9-D95DC4F84938}"/>
    <cellStyle name="Comma 2 2 7 2 3 2 3 2" xfId="24223" xr:uid="{9FF80BE0-FD97-4075-AA12-12A7B6FD4D47}"/>
    <cellStyle name="Comma 2 2 7 2 3 2 4" xfId="16876" xr:uid="{D231F7CB-FD46-4A63-9833-9314FE016DD5}"/>
    <cellStyle name="Comma 2 2 7 2 3 3" xfId="4780" xr:uid="{628B792F-4FA2-481F-A6CD-8061A8386433}"/>
    <cellStyle name="Comma 2 2 7 2 3 3 2" xfId="12127" xr:uid="{EC6E489E-54E9-4F8D-91AC-E06524091CEC}"/>
    <cellStyle name="Comma 2 2 7 2 3 3 2 2" xfId="26836" xr:uid="{40BC87C6-E543-4B11-8864-75667B44E6E2}"/>
    <cellStyle name="Comma 2 2 7 2 3 3 3" xfId="19489" xr:uid="{52281231-269D-4A5A-922A-243E29D6D5FD}"/>
    <cellStyle name="Comma 2 2 7 2 3 4" xfId="8453" xr:uid="{3B2CFA80-D65C-4DF9-B9D9-3AA0E4195B72}"/>
    <cellStyle name="Comma 2 2 7 2 3 4 2" xfId="23162" xr:uid="{7D26424D-53F1-4721-8D8D-47A4C23EC604}"/>
    <cellStyle name="Comma 2 2 7 2 3 5" xfId="15815" xr:uid="{195F99A0-EEF7-4B62-A996-67DEEE626AE5}"/>
    <cellStyle name="Comma 2 2 7 2 4" xfId="2168" xr:uid="{08E5BA87-011F-4EF8-97D7-5A006C49910A}"/>
    <cellStyle name="Comma 2 2 7 2 4 2" xfId="5842" xr:uid="{9D574E8D-963D-4C06-958B-5A847C00F8C0}"/>
    <cellStyle name="Comma 2 2 7 2 4 2 2" xfId="13189" xr:uid="{001C6601-F1E8-40A3-86B5-B54D1109B695}"/>
    <cellStyle name="Comma 2 2 7 2 4 2 2 2" xfId="27898" xr:uid="{6D4DC85A-825C-4351-9708-B00FBE73BCA6}"/>
    <cellStyle name="Comma 2 2 7 2 4 2 3" xfId="20551" xr:uid="{806930B6-FB5A-490A-A56D-85A808FDA16B}"/>
    <cellStyle name="Comma 2 2 7 2 4 3" xfId="9515" xr:uid="{8F4D861A-55B5-436E-B504-69714CA35699}"/>
    <cellStyle name="Comma 2 2 7 2 4 3 2" xfId="24224" xr:uid="{EF22FC2D-F622-4EFA-B246-B13A0609B2CE}"/>
    <cellStyle name="Comma 2 2 7 2 4 4" xfId="16877" xr:uid="{A94941BC-866F-4DB3-9908-8BBDDA5025DB}"/>
    <cellStyle name="Comma 2 2 7 2 5" xfId="4002" xr:uid="{A7928D1C-A36E-41D0-AE80-1764D04CCEAA}"/>
    <cellStyle name="Comma 2 2 7 2 5 2" xfId="11349" xr:uid="{8264EF3D-F00B-4D67-82E2-02FA2FAF1091}"/>
    <cellStyle name="Comma 2 2 7 2 5 2 2" xfId="26058" xr:uid="{626D3533-E43A-413D-8F68-26FA895767F4}"/>
    <cellStyle name="Comma 2 2 7 2 5 3" xfId="18711" xr:uid="{B8C3DB0B-CF0C-49F2-9B0B-7342292D94B6}"/>
    <cellStyle name="Comma 2 2 7 2 6" xfId="7675" xr:uid="{6766A2F6-6BAD-4448-BE12-D0247EB52C88}"/>
    <cellStyle name="Comma 2 2 7 2 6 2" xfId="22384" xr:uid="{F5BA1C16-9389-4FF1-AB6D-9E0FADD5C21E}"/>
    <cellStyle name="Comma 2 2 7 2 7" xfId="15037" xr:uid="{9A30337F-8534-4C06-A74F-EEF6DEDC37F9}"/>
    <cellStyle name="Comma 2 2 7 3" xfId="639" xr:uid="{3AD778A8-B381-4665-AB3D-B996B83CA24A}"/>
    <cellStyle name="Comma 2 2 7 3 2" xfId="1107" xr:uid="{FC87E870-0A5B-4642-B508-845459CD202A}"/>
    <cellStyle name="Comma 2 2 7 3 2 2" xfId="2169" xr:uid="{E55B13B9-C0D5-4E1D-ACA8-376C69A9093A}"/>
    <cellStyle name="Comma 2 2 7 3 2 2 2" xfId="5843" xr:uid="{DC1C8735-F7A1-4AB0-8B86-9585F696550E}"/>
    <cellStyle name="Comma 2 2 7 3 2 2 2 2" xfId="13190" xr:uid="{A34929EB-4B24-44F5-877C-7D61268FCB7B}"/>
    <cellStyle name="Comma 2 2 7 3 2 2 2 2 2" xfId="27899" xr:uid="{560C2283-38D6-4CFE-96E5-F8C615ECFDB1}"/>
    <cellStyle name="Comma 2 2 7 3 2 2 2 3" xfId="20552" xr:uid="{9196ADF1-E23E-4DA5-BFAF-4D553413AB70}"/>
    <cellStyle name="Comma 2 2 7 3 2 2 3" xfId="9516" xr:uid="{8C86266B-5C29-485D-8065-CA02ACC7A2B8}"/>
    <cellStyle name="Comma 2 2 7 3 2 2 3 2" xfId="24225" xr:uid="{421CFF51-379B-4E5A-897A-DE58D53B5608}"/>
    <cellStyle name="Comma 2 2 7 3 2 2 4" xfId="16878" xr:uid="{2F78968D-2427-43EC-B3B6-3FBA8D3F6241}"/>
    <cellStyle name="Comma 2 2 7 3 2 3" xfId="4781" xr:uid="{AB393C33-9A3F-49E8-8598-7D196A7A2D66}"/>
    <cellStyle name="Comma 2 2 7 3 2 3 2" xfId="12128" xr:uid="{602C8B6D-1853-4EEE-A506-F70BF056E4F4}"/>
    <cellStyle name="Comma 2 2 7 3 2 3 2 2" xfId="26837" xr:uid="{A6E7F4E5-F337-44F8-8508-96A07CE189D6}"/>
    <cellStyle name="Comma 2 2 7 3 2 3 3" xfId="19490" xr:uid="{35AE5871-4891-4E38-85F7-B53471E71F1E}"/>
    <cellStyle name="Comma 2 2 7 3 2 4" xfId="8454" xr:uid="{57DBE315-F5E7-493F-9B97-22155C6B4D12}"/>
    <cellStyle name="Comma 2 2 7 3 2 4 2" xfId="23163" xr:uid="{FD6565A8-8044-48DB-8D90-0D7CDD3E8693}"/>
    <cellStyle name="Comma 2 2 7 3 2 5" xfId="15816" xr:uid="{64DDF882-3DFF-4FFC-977C-C5723B16A102}"/>
    <cellStyle name="Comma 2 2 7 3 3" xfId="2170" xr:uid="{017ADB4B-2A6E-413F-AA85-E0E2F4857313}"/>
    <cellStyle name="Comma 2 2 7 3 3 2" xfId="5844" xr:uid="{398DBC6C-3657-4221-A6A8-AB6D58416354}"/>
    <cellStyle name="Comma 2 2 7 3 3 2 2" xfId="13191" xr:uid="{93618336-39FD-4820-BB12-F7DEB7BEAE86}"/>
    <cellStyle name="Comma 2 2 7 3 3 2 2 2" xfId="27900" xr:uid="{371012B0-96EB-456F-AF0C-6069FAFBD300}"/>
    <cellStyle name="Comma 2 2 7 3 3 2 3" xfId="20553" xr:uid="{803F14F5-993C-444B-83DD-58144B7F8464}"/>
    <cellStyle name="Comma 2 2 7 3 3 3" xfId="9517" xr:uid="{1BF41EED-2314-4587-9326-774E7659DC64}"/>
    <cellStyle name="Comma 2 2 7 3 3 3 2" xfId="24226" xr:uid="{A9694AF7-414F-4B12-81E4-621079738F6F}"/>
    <cellStyle name="Comma 2 2 7 3 3 4" xfId="16879" xr:uid="{75B7B408-DD0A-424D-8D7A-859A12D4F1A6}"/>
    <cellStyle name="Comma 2 2 7 3 4" xfId="4325" xr:uid="{772919B5-91F3-430B-87C5-18097D561B14}"/>
    <cellStyle name="Comma 2 2 7 3 4 2" xfId="11672" xr:uid="{6D971309-590F-4893-8F8A-F92E6D695D05}"/>
    <cellStyle name="Comma 2 2 7 3 4 2 2" xfId="26381" xr:uid="{60E2302E-666D-4BE2-9907-B77A0A333C51}"/>
    <cellStyle name="Comma 2 2 7 3 4 3" xfId="19034" xr:uid="{982389F7-C26C-4641-B5AA-A85B63B4502D}"/>
    <cellStyle name="Comma 2 2 7 3 5" xfId="7998" xr:uid="{151AA8FB-63DC-40ED-8A0B-D2ED13988CC0}"/>
    <cellStyle name="Comma 2 2 7 3 5 2" xfId="22707" xr:uid="{1262382F-217C-4C7C-89D0-C7257DE3A198}"/>
    <cellStyle name="Comma 2 2 7 3 6" xfId="15360" xr:uid="{CB45D233-AAEC-40FD-AB61-2854E5FFFF02}"/>
    <cellStyle name="Comma 2 2 7 4" xfId="494" xr:uid="{4838506D-E85D-4822-B3A3-3A13233205AD}"/>
    <cellStyle name="Comma 2 2 7 4 2" xfId="1108" xr:uid="{2E8210ED-366B-4191-BA31-AA9A11985749}"/>
    <cellStyle name="Comma 2 2 7 4 2 2" xfId="2171" xr:uid="{0E92FCD9-FE83-4890-9E97-E61B663686B9}"/>
    <cellStyle name="Comma 2 2 7 4 2 2 2" xfId="5845" xr:uid="{306064E3-E93C-4B52-ADF4-3C92716BA515}"/>
    <cellStyle name="Comma 2 2 7 4 2 2 2 2" xfId="13192" xr:uid="{4D68F0FB-D1FC-47E1-A85A-6F861EED61A1}"/>
    <cellStyle name="Comma 2 2 7 4 2 2 2 2 2" xfId="27901" xr:uid="{436C8952-EF42-4DC7-9F41-D027F7138750}"/>
    <cellStyle name="Comma 2 2 7 4 2 2 2 3" xfId="20554" xr:uid="{05152A15-9F26-42E8-95D2-35BA13DDE3EE}"/>
    <cellStyle name="Comma 2 2 7 4 2 2 3" xfId="9518" xr:uid="{D7B8E8F8-0597-4CB2-B0A0-AF223394F185}"/>
    <cellStyle name="Comma 2 2 7 4 2 2 3 2" xfId="24227" xr:uid="{7A1713E7-AA0C-42C6-8400-C942357DA6E4}"/>
    <cellStyle name="Comma 2 2 7 4 2 2 4" xfId="16880" xr:uid="{90D65E02-AF6B-4AB6-8D7C-3DDA8486FA28}"/>
    <cellStyle name="Comma 2 2 7 4 2 3" xfId="4782" xr:uid="{3FEA7234-824A-43A9-A87F-ABB1CBE23AA7}"/>
    <cellStyle name="Comma 2 2 7 4 2 3 2" xfId="12129" xr:uid="{F2469AAE-74AE-4D9A-8EB9-3411CB50228D}"/>
    <cellStyle name="Comma 2 2 7 4 2 3 2 2" xfId="26838" xr:uid="{FB7CCEF7-C221-4204-8EC3-04D9F2B902DC}"/>
    <cellStyle name="Comma 2 2 7 4 2 3 3" xfId="19491" xr:uid="{D4240ACE-57DE-4FC2-BB18-3673852096EC}"/>
    <cellStyle name="Comma 2 2 7 4 2 4" xfId="8455" xr:uid="{6BF95F71-E75B-49CF-A455-CD689288F39A}"/>
    <cellStyle name="Comma 2 2 7 4 2 4 2" xfId="23164" xr:uid="{8A77A45F-B31A-4680-81EC-F0AE231FC6C8}"/>
    <cellStyle name="Comma 2 2 7 4 2 5" xfId="15817" xr:uid="{CA2F490D-08B2-4330-9866-98A7DC25F2C8}"/>
    <cellStyle name="Comma 2 2 7 4 3" xfId="2172" xr:uid="{8D1262FD-B821-4582-B50D-DB1D0D4A4731}"/>
    <cellStyle name="Comma 2 2 7 4 3 2" xfId="5846" xr:uid="{296A9E0F-6F04-4AE4-95A3-4745F993900E}"/>
    <cellStyle name="Comma 2 2 7 4 3 2 2" xfId="13193" xr:uid="{9B5209B4-4A0A-4066-9949-9E29014FE9B0}"/>
    <cellStyle name="Comma 2 2 7 4 3 2 2 2" xfId="27902" xr:uid="{C2E1A46F-5820-4E76-A423-3EF4A1EBABB2}"/>
    <cellStyle name="Comma 2 2 7 4 3 2 3" xfId="20555" xr:uid="{7E22E00D-3C42-4A7E-8DE1-167C6A36430A}"/>
    <cellStyle name="Comma 2 2 7 4 3 3" xfId="9519" xr:uid="{1ACCADFF-3259-4617-804D-1ADC09B79ABC}"/>
    <cellStyle name="Comma 2 2 7 4 3 3 2" xfId="24228" xr:uid="{99D92335-CDFB-464C-B360-5FB18469A934}"/>
    <cellStyle name="Comma 2 2 7 4 3 4" xfId="16881" xr:uid="{2D30B72C-F781-43EC-8C2A-2867B01206D4}"/>
    <cellStyle name="Comma 2 2 7 4 4" xfId="4180" xr:uid="{A2B49473-1228-4B3F-B9F9-F080F547FA35}"/>
    <cellStyle name="Comma 2 2 7 4 4 2" xfId="11527" xr:uid="{E057DDA7-ABC3-4A97-AC48-4AF504429315}"/>
    <cellStyle name="Comma 2 2 7 4 4 2 2" xfId="26236" xr:uid="{B0626D74-6F47-410D-AE7B-0CC6E545F6B7}"/>
    <cellStyle name="Comma 2 2 7 4 4 3" xfId="18889" xr:uid="{0C83A12D-E909-4175-B1B2-CC0136CC6779}"/>
    <cellStyle name="Comma 2 2 7 4 5" xfId="7853" xr:uid="{9C2969B3-5746-4CE8-9647-0DC8172EB43D}"/>
    <cellStyle name="Comma 2 2 7 4 5 2" xfId="22562" xr:uid="{CCF8EC5D-155B-4E84-9D4A-0AB176EF1C46}"/>
    <cellStyle name="Comma 2 2 7 4 6" xfId="15215" xr:uid="{0B4AAA63-DDEC-4FBC-AF43-A931C72A49B5}"/>
    <cellStyle name="Comma 2 2 7 5" xfId="1109" xr:uid="{79FEA542-1C65-41D6-B344-9B42117105F6}"/>
    <cellStyle name="Comma 2 2 7 5 2" xfId="2173" xr:uid="{46C6C20F-79EB-42E7-B278-702AFB796D95}"/>
    <cellStyle name="Comma 2 2 7 5 2 2" xfId="5847" xr:uid="{A3B49452-6538-42CC-BA1D-FA6EE4A45040}"/>
    <cellStyle name="Comma 2 2 7 5 2 2 2" xfId="13194" xr:uid="{509B177F-8311-4C53-9685-1A056118A4E4}"/>
    <cellStyle name="Comma 2 2 7 5 2 2 2 2" xfId="27903" xr:uid="{77555FF1-0398-4B83-9318-C38823C0106E}"/>
    <cellStyle name="Comma 2 2 7 5 2 2 3" xfId="20556" xr:uid="{ADD83E7E-F906-4583-B5A1-0A79A7732BCB}"/>
    <cellStyle name="Comma 2 2 7 5 2 3" xfId="9520" xr:uid="{D90509CF-966A-40C4-8801-C4EECEB8925E}"/>
    <cellStyle name="Comma 2 2 7 5 2 3 2" xfId="24229" xr:uid="{BF9D44BC-8233-4C62-BD0E-00F21B23A35E}"/>
    <cellStyle name="Comma 2 2 7 5 2 4" xfId="16882" xr:uid="{1B059A3B-6FA3-4736-B91C-2BE67D9A3B3D}"/>
    <cellStyle name="Comma 2 2 7 5 3" xfId="4783" xr:uid="{B303CDDE-BCDA-462A-B860-770B60BDAC7F}"/>
    <cellStyle name="Comma 2 2 7 5 3 2" xfId="12130" xr:uid="{7DD1EAAD-206D-4DDC-845D-72C330D67BF6}"/>
    <cellStyle name="Comma 2 2 7 5 3 2 2" xfId="26839" xr:uid="{7491D7F2-D3AB-4AB9-A37B-CC37F6A5B779}"/>
    <cellStyle name="Comma 2 2 7 5 3 3" xfId="19492" xr:uid="{61F2E382-D961-4040-ABA4-14E1D265DA88}"/>
    <cellStyle name="Comma 2 2 7 5 4" xfId="8456" xr:uid="{7B9DDC39-FCCB-473C-86DA-7D7009989105}"/>
    <cellStyle name="Comma 2 2 7 5 4 2" xfId="23165" xr:uid="{A0820C52-8FC6-4C8A-99FA-F6BCE415F082}"/>
    <cellStyle name="Comma 2 2 7 5 5" xfId="15818" xr:uid="{3595A04F-7628-4A06-920A-36DC4359902A}"/>
    <cellStyle name="Comma 2 2 7 6" xfId="2174" xr:uid="{A4BC2CCC-FC7F-4D5C-A18C-2943C3AC210F}"/>
    <cellStyle name="Comma 2 2 7 6 2" xfId="5848" xr:uid="{5D8AFCC7-67F4-4557-ABB6-CD4F7801DA83}"/>
    <cellStyle name="Comma 2 2 7 6 2 2" xfId="13195" xr:uid="{3FB7F779-A0FC-4B53-A036-3A92E83DF8A8}"/>
    <cellStyle name="Comma 2 2 7 6 2 2 2" xfId="27904" xr:uid="{C219CDE4-6398-4086-9260-AAC54869BBD3}"/>
    <cellStyle name="Comma 2 2 7 6 2 3" xfId="20557" xr:uid="{9CBA3B6E-6E2E-49C6-B9DA-2B27B9DBFAE7}"/>
    <cellStyle name="Comma 2 2 7 6 3" xfId="9521" xr:uid="{2C9B0886-EC62-46CC-AB62-AA27D32C4FCB}"/>
    <cellStyle name="Comma 2 2 7 6 3 2" xfId="24230" xr:uid="{AFE928BD-F076-43A9-B6FD-F67EE892A4DB}"/>
    <cellStyle name="Comma 2 2 7 6 4" xfId="16883" xr:uid="{DCF49420-2E43-4727-BEAB-DF89CC3B4C6C}"/>
    <cellStyle name="Comma 2 2 7 7" xfId="3812" xr:uid="{6E36E607-CC40-429E-82DE-306CF2AFACB5}"/>
    <cellStyle name="Comma 2 2 7 7 2" xfId="11159" xr:uid="{9BCC5BE3-0EAC-454C-92F3-3AF1AF08621F}"/>
    <cellStyle name="Comma 2 2 7 7 2 2" xfId="25868" xr:uid="{F88A20C4-80B9-4BA4-AF5E-98EC5FBFDBCB}"/>
    <cellStyle name="Comma 2 2 7 7 3" xfId="18521" xr:uid="{B9D8570F-A26C-408D-A71B-DB997F4C2FCF}"/>
    <cellStyle name="Comma 2 2 7 8" xfId="7485" xr:uid="{73D6EE19-43E8-4615-83EF-8F3D68FA9400}"/>
    <cellStyle name="Comma 2 2 7 8 2" xfId="22194" xr:uid="{D146A8ED-BC83-42C0-9780-D3C4B666E7FB}"/>
    <cellStyle name="Comma 2 2 7 9" xfId="14847" xr:uid="{94F9B1B4-DD07-4E2E-83A1-EF93529F06A7}"/>
    <cellStyle name="Comma 2 2 8" xfId="221" xr:uid="{291E514F-136D-45C0-9DB4-212DF149585F}"/>
    <cellStyle name="Comma 2 2 8 2" xfId="640" xr:uid="{7FE56A4D-BA61-4406-9782-94CB3F58366B}"/>
    <cellStyle name="Comma 2 2 8 2 2" xfId="1110" xr:uid="{AAE20247-A4D5-4BCB-95D0-099C23D882FE}"/>
    <cellStyle name="Comma 2 2 8 2 2 2" xfId="2175" xr:uid="{702855B8-073E-43F3-ACD1-E6017F7D49B4}"/>
    <cellStyle name="Comma 2 2 8 2 2 2 2" xfId="5849" xr:uid="{92E50F06-0689-4FE0-B3D2-A9F5D378D94D}"/>
    <cellStyle name="Comma 2 2 8 2 2 2 2 2" xfId="13196" xr:uid="{6519F8A7-409F-4F64-9755-B25FF3773493}"/>
    <cellStyle name="Comma 2 2 8 2 2 2 2 2 2" xfId="27905" xr:uid="{C4858B29-F7F9-4719-974D-9E3FB7718591}"/>
    <cellStyle name="Comma 2 2 8 2 2 2 2 3" xfId="20558" xr:uid="{4A7B20CE-7F22-44A9-8D3D-79D218CF98CA}"/>
    <cellStyle name="Comma 2 2 8 2 2 2 3" xfId="9522" xr:uid="{4568753A-B095-4931-8188-423BDBD67414}"/>
    <cellStyle name="Comma 2 2 8 2 2 2 3 2" xfId="24231" xr:uid="{6DD3150E-F045-4457-83E9-EBF4D921F390}"/>
    <cellStyle name="Comma 2 2 8 2 2 2 4" xfId="16884" xr:uid="{24A8ADAF-145D-4B53-8865-B3C4527E1C84}"/>
    <cellStyle name="Comma 2 2 8 2 2 3" xfId="4784" xr:uid="{0EE2C19D-5721-43DB-842E-5BE58F8129F1}"/>
    <cellStyle name="Comma 2 2 8 2 2 3 2" xfId="12131" xr:uid="{F706C7B9-59FE-4E2A-84BD-891C87406772}"/>
    <cellStyle name="Comma 2 2 8 2 2 3 2 2" xfId="26840" xr:uid="{8BB2027D-284B-45DD-973B-524489215149}"/>
    <cellStyle name="Comma 2 2 8 2 2 3 3" xfId="19493" xr:uid="{C74597EE-E563-4025-AF7A-A71C25E5AC5D}"/>
    <cellStyle name="Comma 2 2 8 2 2 4" xfId="8457" xr:uid="{A522126F-8AB5-4083-A623-CFB5400AF0C8}"/>
    <cellStyle name="Comma 2 2 8 2 2 4 2" xfId="23166" xr:uid="{97FF5BC8-1D04-4831-8FFD-6EF2501DD751}"/>
    <cellStyle name="Comma 2 2 8 2 2 5" xfId="15819" xr:uid="{4A0A9C62-4E93-4C54-8032-2F2D98F695EA}"/>
    <cellStyle name="Comma 2 2 8 2 3" xfId="2176" xr:uid="{C34F7854-1A13-42D8-99B4-A5A0531B0B3B}"/>
    <cellStyle name="Comma 2 2 8 2 3 2" xfId="5850" xr:uid="{2C899E4E-5669-44A0-BE5A-13F6626A62CB}"/>
    <cellStyle name="Comma 2 2 8 2 3 2 2" xfId="13197" xr:uid="{EA3067CF-1ED2-481A-9976-A0B1EC5B4674}"/>
    <cellStyle name="Comma 2 2 8 2 3 2 2 2" xfId="27906" xr:uid="{2FBD5F3A-5475-4E75-AFB9-A13C939AE0D2}"/>
    <cellStyle name="Comma 2 2 8 2 3 2 3" xfId="20559" xr:uid="{1782E10C-F4EB-45EE-BF97-A7264DD39D4C}"/>
    <cellStyle name="Comma 2 2 8 2 3 3" xfId="9523" xr:uid="{6A03A3CC-E522-470C-9C32-6D0FE6213B94}"/>
    <cellStyle name="Comma 2 2 8 2 3 3 2" xfId="24232" xr:uid="{15A91D29-3A93-4BEF-8394-E62F46500556}"/>
    <cellStyle name="Comma 2 2 8 2 3 4" xfId="16885" xr:uid="{FA675F0C-F7C4-464E-AF9B-D5B905E9FD05}"/>
    <cellStyle name="Comma 2 2 8 2 4" xfId="4326" xr:uid="{856A6B07-38ED-451C-918C-D7BCC591E42C}"/>
    <cellStyle name="Comma 2 2 8 2 4 2" xfId="11673" xr:uid="{D183F3CC-E54D-4F88-B220-8478A8894D36}"/>
    <cellStyle name="Comma 2 2 8 2 4 2 2" xfId="26382" xr:uid="{32C7587B-9EA3-444F-B44F-32336D9E963C}"/>
    <cellStyle name="Comma 2 2 8 2 4 3" xfId="19035" xr:uid="{1D0A450F-F8E4-4ED4-9E5F-57FD2EA82B7C}"/>
    <cellStyle name="Comma 2 2 8 2 5" xfId="7999" xr:uid="{078B91DE-A309-4849-8C81-715A6D213AEB}"/>
    <cellStyle name="Comma 2 2 8 2 5 2" xfId="22708" xr:uid="{D875995A-F017-4D9A-A0D9-FB4237FF9786}"/>
    <cellStyle name="Comma 2 2 8 2 6" xfId="15361" xr:uid="{935629A6-52ED-441B-A322-6A8D2516401F}"/>
    <cellStyle name="Comma 2 2 8 3" xfId="1111" xr:uid="{DE2B2277-C657-4668-8FE1-36C1D0803158}"/>
    <cellStyle name="Comma 2 2 8 3 2" xfId="2177" xr:uid="{E65304FD-DF2C-47FF-B898-DF40EDF23505}"/>
    <cellStyle name="Comma 2 2 8 3 2 2" xfId="5851" xr:uid="{8BF9E03C-9ACD-487F-BFCC-F1142D1A97CB}"/>
    <cellStyle name="Comma 2 2 8 3 2 2 2" xfId="13198" xr:uid="{5A9465DA-6803-4165-A166-2880086A3342}"/>
    <cellStyle name="Comma 2 2 8 3 2 2 2 2" xfId="27907" xr:uid="{5B81C589-9187-4AA3-AF9F-7734C79F9516}"/>
    <cellStyle name="Comma 2 2 8 3 2 2 3" xfId="20560" xr:uid="{28E89581-7573-4AC4-BB76-402C0F7E310C}"/>
    <cellStyle name="Comma 2 2 8 3 2 3" xfId="9524" xr:uid="{35009C53-2472-4378-92B9-5213CE8CA073}"/>
    <cellStyle name="Comma 2 2 8 3 2 3 2" xfId="24233" xr:uid="{23821C2F-8558-49F7-A352-350F5E33A246}"/>
    <cellStyle name="Comma 2 2 8 3 2 4" xfId="16886" xr:uid="{A0E296A7-F9A6-40BB-9B26-166BA275230A}"/>
    <cellStyle name="Comma 2 2 8 3 3" xfId="4785" xr:uid="{F2E5A506-742A-4737-899A-03B50D3ABBAC}"/>
    <cellStyle name="Comma 2 2 8 3 3 2" xfId="12132" xr:uid="{AE2177C5-0C45-488C-AF04-0E62857E4CAF}"/>
    <cellStyle name="Comma 2 2 8 3 3 2 2" xfId="26841" xr:uid="{C4F81022-56B8-4841-95FE-A7E4C66C0A89}"/>
    <cellStyle name="Comma 2 2 8 3 3 3" xfId="19494" xr:uid="{2A13B0E1-7A6D-4369-80A4-A69375577C85}"/>
    <cellStyle name="Comma 2 2 8 3 4" xfId="8458" xr:uid="{98EB623C-6DB1-4D0E-BEA8-444E7171B762}"/>
    <cellStyle name="Comma 2 2 8 3 4 2" xfId="23167" xr:uid="{E48B49BB-2AC0-47AD-A0A7-DDE23D3A90C2}"/>
    <cellStyle name="Comma 2 2 8 3 5" xfId="15820" xr:uid="{2E1498D2-86FA-4CAB-89E6-B333F58B8754}"/>
    <cellStyle name="Comma 2 2 8 4" xfId="2178" xr:uid="{EFD867E9-A8C7-4EA7-92BB-6759385FE1B0}"/>
    <cellStyle name="Comma 2 2 8 4 2" xfId="5852" xr:uid="{97FEE178-FB7E-441C-905C-7770FC54C4BD}"/>
    <cellStyle name="Comma 2 2 8 4 2 2" xfId="13199" xr:uid="{A14246E5-923A-40AE-9F4B-B030C3205987}"/>
    <cellStyle name="Comma 2 2 8 4 2 2 2" xfId="27908" xr:uid="{11A55147-E10C-4BE5-A37F-F613A412F54F}"/>
    <cellStyle name="Comma 2 2 8 4 2 3" xfId="20561" xr:uid="{236143D0-7CDF-4D04-96A9-2B24A94802BE}"/>
    <cellStyle name="Comma 2 2 8 4 3" xfId="9525" xr:uid="{D41EFC2B-F34B-412C-AB83-5D2930A65B3F}"/>
    <cellStyle name="Comma 2 2 8 4 3 2" xfId="24234" xr:uid="{FF8A0A3E-486C-4203-A1F5-20772A932AB3}"/>
    <cellStyle name="Comma 2 2 8 4 4" xfId="16887" xr:uid="{696701A3-4F4F-4F2F-9C77-C7BA34BD7A77}"/>
    <cellStyle name="Comma 2 2 8 5" xfId="3912" xr:uid="{16A12130-EC89-45CA-BABE-88D391EB9E6C}"/>
    <cellStyle name="Comma 2 2 8 5 2" xfId="11259" xr:uid="{429444BF-349B-4222-A7AB-E3D1879E6CC5}"/>
    <cellStyle name="Comma 2 2 8 5 2 2" xfId="25968" xr:uid="{3BD882FA-8B88-490C-8215-F2990A7EA8D3}"/>
    <cellStyle name="Comma 2 2 8 5 3" xfId="18621" xr:uid="{C9AC7E7B-2585-481E-8443-B06854B8AE87}"/>
    <cellStyle name="Comma 2 2 8 6" xfId="7585" xr:uid="{D5C63698-43DA-45DD-B134-8F03801C0A8B}"/>
    <cellStyle name="Comma 2 2 8 6 2" xfId="22294" xr:uid="{5349662E-4286-46C1-BAE2-BCA84DF0B423}"/>
    <cellStyle name="Comma 2 2 8 7" xfId="14947" xr:uid="{89B0CF9A-D71B-44F1-AFE6-A429CBE8E728}"/>
    <cellStyle name="Comma 2 2 9" xfId="202" xr:uid="{6C4E2281-C667-4422-A9F9-07065C22A235}"/>
    <cellStyle name="Comma 2 2 9 2" xfId="641" xr:uid="{7AF37A73-7302-431B-B54E-B58D7F737A51}"/>
    <cellStyle name="Comma 2 2 9 2 2" xfId="1112" xr:uid="{D9B8123F-11AC-424C-B2D5-45761509ACDB}"/>
    <cellStyle name="Comma 2 2 9 2 2 2" xfId="2179" xr:uid="{092CFE70-8FCB-48E4-B0EC-20BF4830EE3B}"/>
    <cellStyle name="Comma 2 2 9 2 2 2 2" xfId="5853" xr:uid="{D3032E85-ECB7-47CB-8E83-3C8BF8F059E7}"/>
    <cellStyle name="Comma 2 2 9 2 2 2 2 2" xfId="13200" xr:uid="{F72B6516-8501-4B93-BC87-431DF4849F04}"/>
    <cellStyle name="Comma 2 2 9 2 2 2 2 2 2" xfId="27909" xr:uid="{FAD0744D-DACF-4EB0-AF3D-02D63D355FEE}"/>
    <cellStyle name="Comma 2 2 9 2 2 2 2 3" xfId="20562" xr:uid="{F22ED62A-6F8C-49F4-8CD7-D070F068B26E}"/>
    <cellStyle name="Comma 2 2 9 2 2 2 3" xfId="9526" xr:uid="{32B77FD1-3043-42A7-9438-336628DE39FA}"/>
    <cellStyle name="Comma 2 2 9 2 2 2 3 2" xfId="24235" xr:uid="{B364D75E-B352-4F32-809F-79AB8C15BFA7}"/>
    <cellStyle name="Comma 2 2 9 2 2 2 4" xfId="16888" xr:uid="{E13F392D-5C32-426D-B6F0-266806894B6B}"/>
    <cellStyle name="Comma 2 2 9 2 2 3" xfId="4786" xr:uid="{BAB82DA1-FE9B-4965-9D58-95F5B1E44725}"/>
    <cellStyle name="Comma 2 2 9 2 2 3 2" xfId="12133" xr:uid="{1C874486-A1D6-4CE9-9B4A-33D996AB6FA1}"/>
    <cellStyle name="Comma 2 2 9 2 2 3 2 2" xfId="26842" xr:uid="{3E32953A-FC00-4AE2-B1D4-9EE579C1E187}"/>
    <cellStyle name="Comma 2 2 9 2 2 3 3" xfId="19495" xr:uid="{836B6CF3-B962-445A-94C3-0C4FBF53FB41}"/>
    <cellStyle name="Comma 2 2 9 2 2 4" xfId="8459" xr:uid="{3FED9693-3997-4616-A510-437C7DBF5F13}"/>
    <cellStyle name="Comma 2 2 9 2 2 4 2" xfId="23168" xr:uid="{86102C3E-123F-4D8F-B3A0-39F4E3F263F3}"/>
    <cellStyle name="Comma 2 2 9 2 2 5" xfId="15821" xr:uid="{3DEB0C00-38D2-4D77-8826-A33D3B5221E4}"/>
    <cellStyle name="Comma 2 2 9 2 3" xfId="2180" xr:uid="{D39C0EA7-1B88-476F-8F74-79420A45B4A2}"/>
    <cellStyle name="Comma 2 2 9 2 3 2" xfId="5854" xr:uid="{E4C41FF9-4F2F-440A-B513-A87664A879DB}"/>
    <cellStyle name="Comma 2 2 9 2 3 2 2" xfId="13201" xr:uid="{CF67F2A5-8E89-4DE3-83EE-8469B3BE0853}"/>
    <cellStyle name="Comma 2 2 9 2 3 2 2 2" xfId="27910" xr:uid="{B2B7650D-44C9-43DF-922F-3589385E4F80}"/>
    <cellStyle name="Comma 2 2 9 2 3 2 3" xfId="20563" xr:uid="{604CF5EA-835F-4D58-86E5-9B44951FD9CC}"/>
    <cellStyle name="Comma 2 2 9 2 3 3" xfId="9527" xr:uid="{49465B57-71E7-4BC7-A879-38A2F3F0CDD5}"/>
    <cellStyle name="Comma 2 2 9 2 3 3 2" xfId="24236" xr:uid="{FC5D0A4F-6CD5-41A9-86C6-AED68D25DFE2}"/>
    <cellStyle name="Comma 2 2 9 2 3 4" xfId="16889" xr:uid="{49A3802B-EBD2-44C2-98DD-F0C3586C54FD}"/>
    <cellStyle name="Comma 2 2 9 2 4" xfId="4327" xr:uid="{58E78E73-737D-48B1-A490-9F57ADAE5107}"/>
    <cellStyle name="Comma 2 2 9 2 4 2" xfId="11674" xr:uid="{58EFFD99-92B8-495D-826F-C19F8118DE08}"/>
    <cellStyle name="Comma 2 2 9 2 4 2 2" xfId="26383" xr:uid="{F6636A1B-2FEC-45B5-8A87-09FE0ED33385}"/>
    <cellStyle name="Comma 2 2 9 2 4 3" xfId="19036" xr:uid="{DA6C2B76-DECF-4975-80B1-1C198DBD6D39}"/>
    <cellStyle name="Comma 2 2 9 2 5" xfId="8000" xr:uid="{E1229CA8-E534-43EC-8260-2FFCF43BD82B}"/>
    <cellStyle name="Comma 2 2 9 2 5 2" xfId="22709" xr:uid="{5B0B4A30-775A-4B0C-83FF-63A63947368A}"/>
    <cellStyle name="Comma 2 2 9 2 6" xfId="15362" xr:uid="{C2D03D55-132D-4C8E-9F4F-5BE216E02E70}"/>
    <cellStyle name="Comma 2 2 9 3" xfId="1113" xr:uid="{9C5F1DC7-9FC0-4748-AD2C-12D2C4E9A05E}"/>
    <cellStyle name="Comma 2 2 9 3 2" xfId="2181" xr:uid="{263A0E7A-3911-42A0-93F2-D0D80723777F}"/>
    <cellStyle name="Comma 2 2 9 3 2 2" xfId="5855" xr:uid="{78D88A83-D8F9-4E34-A36E-236DFD8E5ABC}"/>
    <cellStyle name="Comma 2 2 9 3 2 2 2" xfId="13202" xr:uid="{828C1FA8-1CA2-48D7-AF32-572592ACF671}"/>
    <cellStyle name="Comma 2 2 9 3 2 2 2 2" xfId="27911" xr:uid="{08FFA7DE-F9CD-484E-B6F7-ACCC8BEF51CE}"/>
    <cellStyle name="Comma 2 2 9 3 2 2 3" xfId="20564" xr:uid="{931606B9-81F6-46AB-8949-38CB65621DD8}"/>
    <cellStyle name="Comma 2 2 9 3 2 3" xfId="9528" xr:uid="{D8C86112-87E0-4B22-937D-70321D2D67DE}"/>
    <cellStyle name="Comma 2 2 9 3 2 3 2" xfId="24237" xr:uid="{42E1DE9B-64FD-4BBA-AA39-212537AC7B9E}"/>
    <cellStyle name="Comma 2 2 9 3 2 4" xfId="16890" xr:uid="{CD0EBD1D-C4A6-47CD-9D79-2A114E375E7D}"/>
    <cellStyle name="Comma 2 2 9 3 3" xfId="4787" xr:uid="{816DC054-C109-4F8B-8B5A-3293945CE8D0}"/>
    <cellStyle name="Comma 2 2 9 3 3 2" xfId="12134" xr:uid="{B3555C2B-B0EF-40F4-82C4-9435F5773B5A}"/>
    <cellStyle name="Comma 2 2 9 3 3 2 2" xfId="26843" xr:uid="{690D2766-4232-45E7-89F3-644014074E0F}"/>
    <cellStyle name="Comma 2 2 9 3 3 3" xfId="19496" xr:uid="{76AE6188-6D87-4C12-AEFB-0F4879124FE9}"/>
    <cellStyle name="Comma 2 2 9 3 4" xfId="8460" xr:uid="{E55A3BB0-B7C0-4AB9-A1A8-044A912017EC}"/>
    <cellStyle name="Comma 2 2 9 3 4 2" xfId="23169" xr:uid="{DB744F7A-EBBA-4936-AE4F-4C3A6645E436}"/>
    <cellStyle name="Comma 2 2 9 3 5" xfId="15822" xr:uid="{7046F497-4C53-40DB-958A-BD3AE5787C83}"/>
    <cellStyle name="Comma 2 2 9 4" xfId="2182" xr:uid="{20A962EF-7885-46F8-B61B-540BFEA60BAB}"/>
    <cellStyle name="Comma 2 2 9 4 2" xfId="5856" xr:uid="{C5BAED2F-53C0-4D9B-8B65-06922D58EBFE}"/>
    <cellStyle name="Comma 2 2 9 4 2 2" xfId="13203" xr:uid="{915B9E07-5A21-432B-B1D4-DA4D95E37284}"/>
    <cellStyle name="Comma 2 2 9 4 2 2 2" xfId="27912" xr:uid="{35CA17C5-4B2C-479C-93A9-9A520EAAD6CB}"/>
    <cellStyle name="Comma 2 2 9 4 2 3" xfId="20565" xr:uid="{0DA4237D-7339-4C31-A6DE-733579AB070B}"/>
    <cellStyle name="Comma 2 2 9 4 3" xfId="9529" xr:uid="{81D1F53C-7B34-4C21-87A1-5636B6A9E093}"/>
    <cellStyle name="Comma 2 2 9 4 3 2" xfId="24238" xr:uid="{9BCD6C64-26C2-44A0-9067-FD30C3C3F5E5}"/>
    <cellStyle name="Comma 2 2 9 4 4" xfId="16891" xr:uid="{737E1F3E-5F4E-42F9-A22D-8ED43BE8F51A}"/>
    <cellStyle name="Comma 2 2 9 5" xfId="3900" xr:uid="{15D6CC52-8FD3-4AAA-957B-AB403C5BC1F9}"/>
    <cellStyle name="Comma 2 2 9 5 2" xfId="11247" xr:uid="{C350D1D5-FF5B-4FCF-8D22-BF40A6BFB821}"/>
    <cellStyle name="Comma 2 2 9 5 2 2" xfId="25956" xr:uid="{A23F4AEE-9E59-48EA-B6E7-8ADEE0C34529}"/>
    <cellStyle name="Comma 2 2 9 5 3" xfId="18609" xr:uid="{E4DC3705-1A51-4F3A-9307-3943338EB9A6}"/>
    <cellStyle name="Comma 2 2 9 6" xfId="7573" xr:uid="{5250D51A-1D56-48FC-BB4E-1551E70E3B48}"/>
    <cellStyle name="Comma 2 2 9 6 2" xfId="22282" xr:uid="{E06ED01B-0480-431D-953B-86FEE1A6ACFE}"/>
    <cellStyle name="Comma 2 2 9 7" xfId="14935" xr:uid="{7A47BE1F-B3C1-4B20-8AC8-DA335BB28F57}"/>
    <cellStyle name="Comma 2 3" xfId="18" xr:uid="{B151BB9C-E3B6-4661-98AA-A6EFEACC1CEE}"/>
    <cellStyle name="Comma 2 3 10" xfId="1114" xr:uid="{4F123CD8-196E-4BB8-A062-617479946D14}"/>
    <cellStyle name="Comma 2 3 10 2" xfId="2183" xr:uid="{CC680E25-8FBB-4656-87A0-9D8E40BA1BFB}"/>
    <cellStyle name="Comma 2 3 10 2 2" xfId="5857" xr:uid="{06ABE23E-6A62-476A-A208-396D1A37DE60}"/>
    <cellStyle name="Comma 2 3 10 2 2 2" xfId="13204" xr:uid="{9A2BC948-4A18-4D91-A384-B4326BD3CD03}"/>
    <cellStyle name="Comma 2 3 10 2 2 2 2" xfId="27913" xr:uid="{AA8F284E-D973-45FC-8D31-DCFA775D9BCD}"/>
    <cellStyle name="Comma 2 3 10 2 2 3" xfId="20566" xr:uid="{875C36DA-932C-472A-9D34-D4D4D878DFDE}"/>
    <cellStyle name="Comma 2 3 10 2 3" xfId="9530" xr:uid="{01BEBDAF-32EC-4C7E-8B9B-32B471EAF6A1}"/>
    <cellStyle name="Comma 2 3 10 2 3 2" xfId="24239" xr:uid="{72D3BA1F-B203-4E4F-9639-4B97FE2388C0}"/>
    <cellStyle name="Comma 2 3 10 2 4" xfId="16892" xr:uid="{77DF9BDB-BDD9-41C4-B44A-66F922D75473}"/>
    <cellStyle name="Comma 2 3 10 3" xfId="4788" xr:uid="{331D01B7-011A-4228-BB35-8C5259668EF4}"/>
    <cellStyle name="Comma 2 3 10 3 2" xfId="12135" xr:uid="{857604AB-4B27-4EAB-B2F7-B9AB9991E9C0}"/>
    <cellStyle name="Comma 2 3 10 3 2 2" xfId="26844" xr:uid="{52DD18F9-D372-4845-AAE6-8C128E2F548A}"/>
    <cellStyle name="Comma 2 3 10 3 3" xfId="19497" xr:uid="{D45F38EF-5457-4361-BF24-94F01C208ADE}"/>
    <cellStyle name="Comma 2 3 10 4" xfId="8461" xr:uid="{4C9FD76C-0ECB-46D9-BD44-B63D8BCB3E33}"/>
    <cellStyle name="Comma 2 3 10 4 2" xfId="23170" xr:uid="{EB80A98D-1E20-4E7C-8A81-8F0B557661D0}"/>
    <cellStyle name="Comma 2 3 10 5" xfId="15823" xr:uid="{ED79DA3D-FA8A-497D-9C1D-5E85AFC6C817}"/>
    <cellStyle name="Comma 2 3 11" xfId="2184" xr:uid="{B38C9CA0-46F3-4405-AF2E-DD5EA1F01A01}"/>
    <cellStyle name="Comma 2 3 11 2" xfId="5858" xr:uid="{221F263A-0863-4304-9C5B-71E7582A3541}"/>
    <cellStyle name="Comma 2 3 11 2 2" xfId="13205" xr:uid="{4FFD3F62-915D-4D12-A372-2C658A14A58B}"/>
    <cellStyle name="Comma 2 3 11 2 2 2" xfId="27914" xr:uid="{198A1EE4-0538-41F4-BDAF-72EF8ECCB4EC}"/>
    <cellStyle name="Comma 2 3 11 2 3" xfId="20567" xr:uid="{3322D04C-1515-4BDA-BC21-3303C487095F}"/>
    <cellStyle name="Comma 2 3 11 3" xfId="9531" xr:uid="{48E37C22-CA85-4F23-A882-03E40F79071B}"/>
    <cellStyle name="Comma 2 3 11 3 2" xfId="24240" xr:uid="{34CE0EA2-C5B8-48DB-BC60-2984DBD51303}"/>
    <cellStyle name="Comma 2 3 11 4" xfId="16893" xr:uid="{6D37061F-378F-4585-AC1C-A25B2528FB96}"/>
    <cellStyle name="Comma 2 3 12" xfId="3734" xr:uid="{25B21B97-3F0F-4D94-99E6-3198B1A07ED2}"/>
    <cellStyle name="Comma 2 3 12 2" xfId="11081" xr:uid="{113C5535-5905-4B48-996D-2075F7F71051}"/>
    <cellStyle name="Comma 2 3 12 2 2" xfId="25790" xr:uid="{37E6178F-AA61-43B7-AA93-15F139EF5455}"/>
    <cellStyle name="Comma 2 3 12 3" xfId="18443" xr:uid="{4004A4D9-2CE8-4FEA-A5F7-57F9C21EBC3B}"/>
    <cellStyle name="Comma 2 3 13" xfId="7407" xr:uid="{2194090C-1112-4FBA-AB27-4C5E7A00621A}"/>
    <cellStyle name="Comma 2 3 13 2" xfId="22116" xr:uid="{FD46234D-770F-4B9A-B8F5-EBF0398F4CD4}"/>
    <cellStyle name="Comma 2 3 14" xfId="14769" xr:uid="{FF1800B7-EE62-4A1C-AB51-0CE0DF38B007}"/>
    <cellStyle name="Comma 2 3 2" xfId="19" xr:uid="{9DD0A5EB-4B76-4C8E-B403-CBDF9C8ADBA7}"/>
    <cellStyle name="Comma 2 3 2 10" xfId="14770" xr:uid="{E1C49F54-152F-45FA-B78F-B7EA3035829B}"/>
    <cellStyle name="Comma 2 3 2 2" xfId="161" xr:uid="{30A2F232-82F7-4DCD-819E-541B888CFE43}"/>
    <cellStyle name="Comma 2 3 2 2 2" xfId="370" xr:uid="{EB6D7723-3B15-4979-ABAF-97B5686CB58E}"/>
    <cellStyle name="Comma 2 3 2 2 2 2" xfId="642" xr:uid="{F8E78D68-BAE6-419B-BEBF-DC0268CCBE5B}"/>
    <cellStyle name="Comma 2 3 2 2 2 2 2" xfId="1115" xr:uid="{75F698F9-CE86-4952-8C66-FEB97AFF52FD}"/>
    <cellStyle name="Comma 2 3 2 2 2 2 2 2" xfId="2185" xr:uid="{8067EFA9-33A3-432A-A068-4444593A26D7}"/>
    <cellStyle name="Comma 2 3 2 2 2 2 2 2 2" xfId="5859" xr:uid="{E4CED7A1-1311-4811-8072-A95B1053EFDA}"/>
    <cellStyle name="Comma 2 3 2 2 2 2 2 2 2 2" xfId="13206" xr:uid="{5D96F619-0942-47DC-8871-12FBFA771801}"/>
    <cellStyle name="Comma 2 3 2 2 2 2 2 2 2 2 2" xfId="27915" xr:uid="{A8416895-B3A8-44DA-B54D-239B36D535B6}"/>
    <cellStyle name="Comma 2 3 2 2 2 2 2 2 2 3" xfId="20568" xr:uid="{CEE9776E-04BD-4E65-8419-B1CDC71B6B6A}"/>
    <cellStyle name="Comma 2 3 2 2 2 2 2 2 3" xfId="9532" xr:uid="{80BE8233-EDCE-4D6C-BCD7-40DA2802768E}"/>
    <cellStyle name="Comma 2 3 2 2 2 2 2 2 3 2" xfId="24241" xr:uid="{41C744A0-2669-44D7-BE05-DE0B097C165E}"/>
    <cellStyle name="Comma 2 3 2 2 2 2 2 2 4" xfId="16894" xr:uid="{CF68B54B-B9E8-48F9-B5F6-D337F2A74F91}"/>
    <cellStyle name="Comma 2 3 2 2 2 2 2 3" xfId="4789" xr:uid="{205E1FDD-6C3B-4516-9DDC-59A39C6FFD56}"/>
    <cellStyle name="Comma 2 3 2 2 2 2 2 3 2" xfId="12136" xr:uid="{DBCC0B4E-CAB4-4B05-9BEA-285F2AD326D4}"/>
    <cellStyle name="Comma 2 3 2 2 2 2 2 3 2 2" xfId="26845" xr:uid="{4B8A7356-8DEF-442B-83FE-C1D5FFD8ACE7}"/>
    <cellStyle name="Comma 2 3 2 2 2 2 2 3 3" xfId="19498" xr:uid="{70646C60-675D-4E0C-8CA2-1915864FA59E}"/>
    <cellStyle name="Comma 2 3 2 2 2 2 2 4" xfId="8462" xr:uid="{AB357000-A553-4CA7-BE14-71C868A72D25}"/>
    <cellStyle name="Comma 2 3 2 2 2 2 2 4 2" xfId="23171" xr:uid="{681AD063-DEDD-4F3F-8540-34240DE4FBA6}"/>
    <cellStyle name="Comma 2 3 2 2 2 2 2 5" xfId="15824" xr:uid="{6E9FEC8F-6450-4BAD-AFEC-333231CDD778}"/>
    <cellStyle name="Comma 2 3 2 2 2 2 3" xfId="2186" xr:uid="{45F5C7B2-F351-4E01-9C62-9CD8D261434C}"/>
    <cellStyle name="Comma 2 3 2 2 2 2 3 2" xfId="5860" xr:uid="{02B929AB-0DC1-4168-8D82-9F763389BBB4}"/>
    <cellStyle name="Comma 2 3 2 2 2 2 3 2 2" xfId="13207" xr:uid="{BE0C0D78-CEE9-42CF-9EB4-DF56C429EA05}"/>
    <cellStyle name="Comma 2 3 2 2 2 2 3 2 2 2" xfId="27916" xr:uid="{3EA371EA-9851-4972-B553-BA8646D1E552}"/>
    <cellStyle name="Comma 2 3 2 2 2 2 3 2 3" xfId="20569" xr:uid="{8A4DB273-24B9-4D30-B5B0-678493028EE6}"/>
    <cellStyle name="Comma 2 3 2 2 2 2 3 3" xfId="9533" xr:uid="{473A7372-0493-4EF3-B34D-3EF7DC244A17}"/>
    <cellStyle name="Comma 2 3 2 2 2 2 3 3 2" xfId="24242" xr:uid="{E4F8132F-A084-4EF0-A705-A3AF075D9CBE}"/>
    <cellStyle name="Comma 2 3 2 2 2 2 3 4" xfId="16895" xr:uid="{C7E728C2-D224-409B-B2C2-0A0FCB0AB8EA}"/>
    <cellStyle name="Comma 2 3 2 2 2 2 4" xfId="4328" xr:uid="{FF0F04B5-9989-4F01-A24A-7A837847CED2}"/>
    <cellStyle name="Comma 2 3 2 2 2 2 4 2" xfId="11675" xr:uid="{14A901B8-304B-44CD-A163-64EC24BE45DD}"/>
    <cellStyle name="Comma 2 3 2 2 2 2 4 2 2" xfId="26384" xr:uid="{55980273-AF28-4C2B-A572-F59C72EEF133}"/>
    <cellStyle name="Comma 2 3 2 2 2 2 4 3" xfId="19037" xr:uid="{DBA193D1-E3F5-4186-B150-515B1DF94CF2}"/>
    <cellStyle name="Comma 2 3 2 2 2 2 5" xfId="8001" xr:uid="{5F3CE6D7-0ABC-4FEA-BE07-3C931843E0CA}"/>
    <cellStyle name="Comma 2 3 2 2 2 2 5 2" xfId="22710" xr:uid="{B3CB9D56-6FA0-4941-B48A-274D74113313}"/>
    <cellStyle name="Comma 2 3 2 2 2 2 6" xfId="15363" xr:uid="{053481D5-D30D-4BF9-A1AF-056D9047764F}"/>
    <cellStyle name="Comma 2 3 2 2 2 3" xfId="1116" xr:uid="{B3F702B8-F863-4200-96D8-F92C1025E77D}"/>
    <cellStyle name="Comma 2 3 2 2 2 3 2" xfId="2187" xr:uid="{FDAB4C9C-FA84-4CA7-9F6E-CCFDF4D08EF0}"/>
    <cellStyle name="Comma 2 3 2 2 2 3 2 2" xfId="5861" xr:uid="{44F7CC3F-DED9-4B46-B601-47C21FDD0BD5}"/>
    <cellStyle name="Comma 2 3 2 2 2 3 2 2 2" xfId="13208" xr:uid="{0372A784-4F24-4109-B5A9-AAFBFFFC52A2}"/>
    <cellStyle name="Comma 2 3 2 2 2 3 2 2 2 2" xfId="27917" xr:uid="{3901E156-82DF-416F-A4BC-07E8751C3E8C}"/>
    <cellStyle name="Comma 2 3 2 2 2 3 2 2 3" xfId="20570" xr:uid="{E58FCD8D-DA9E-437D-BA4B-30756382A4F9}"/>
    <cellStyle name="Comma 2 3 2 2 2 3 2 3" xfId="9534" xr:uid="{486C7A10-43FA-40B4-8AC0-8B545D50321A}"/>
    <cellStyle name="Comma 2 3 2 2 2 3 2 3 2" xfId="24243" xr:uid="{108E8B27-1005-490B-90D3-446B32261D8F}"/>
    <cellStyle name="Comma 2 3 2 2 2 3 2 4" xfId="16896" xr:uid="{332A45D7-11F5-408E-B516-1755D190E794}"/>
    <cellStyle name="Comma 2 3 2 2 2 3 3" xfId="4790" xr:uid="{9969431A-4E98-4F65-89CE-AC2D7C9EFFAF}"/>
    <cellStyle name="Comma 2 3 2 2 2 3 3 2" xfId="12137" xr:uid="{591D7600-6A7D-41A4-A702-2E36818B7A5B}"/>
    <cellStyle name="Comma 2 3 2 2 2 3 3 2 2" xfId="26846" xr:uid="{AEB2AB97-EA60-4D5C-B6EA-2D1C52732251}"/>
    <cellStyle name="Comma 2 3 2 2 2 3 3 3" xfId="19499" xr:uid="{E73A679C-9E7A-43E9-A358-ADE09E471157}"/>
    <cellStyle name="Comma 2 3 2 2 2 3 4" xfId="8463" xr:uid="{8F58D4E3-1D2C-4D68-AAA9-EDC8C48C6D82}"/>
    <cellStyle name="Comma 2 3 2 2 2 3 4 2" xfId="23172" xr:uid="{D32231B0-38EE-4F26-A2D8-331D7D36A756}"/>
    <cellStyle name="Comma 2 3 2 2 2 3 5" xfId="15825" xr:uid="{CB0E16D9-12FB-4AF7-A069-FC68ACA76531}"/>
    <cellStyle name="Comma 2 3 2 2 2 4" xfId="2188" xr:uid="{FC630057-26E9-4BFF-9411-1D09731E9FB8}"/>
    <cellStyle name="Comma 2 3 2 2 2 4 2" xfId="5862" xr:uid="{4D771600-5F25-4076-8C7A-65FFC057F30B}"/>
    <cellStyle name="Comma 2 3 2 2 2 4 2 2" xfId="13209" xr:uid="{AF67882A-3126-400B-8938-3BD54D13D41E}"/>
    <cellStyle name="Comma 2 3 2 2 2 4 2 2 2" xfId="27918" xr:uid="{510806C0-6AE2-4217-BAE6-F7CAE3C49DD8}"/>
    <cellStyle name="Comma 2 3 2 2 2 4 2 3" xfId="20571" xr:uid="{53F79451-1917-45FA-8C5A-C5FC47B59B01}"/>
    <cellStyle name="Comma 2 3 2 2 2 4 3" xfId="9535" xr:uid="{A2DC33E6-48FC-42BB-9B75-3A1BC437D86E}"/>
    <cellStyle name="Comma 2 3 2 2 2 4 3 2" xfId="24244" xr:uid="{5AC3B016-67CF-4673-90D8-6CDD48FCA800}"/>
    <cellStyle name="Comma 2 3 2 2 2 4 4" xfId="16897" xr:uid="{5A98801B-BFA1-47B9-A63E-3A6EC207C2C7}"/>
    <cellStyle name="Comma 2 3 2 2 2 5" xfId="4058" xr:uid="{14E8C8A4-B54F-48C3-A572-5523BC8F3262}"/>
    <cellStyle name="Comma 2 3 2 2 2 5 2" xfId="11405" xr:uid="{85BAA969-B0AA-4D3C-AE88-A5A08858BB03}"/>
    <cellStyle name="Comma 2 3 2 2 2 5 2 2" xfId="26114" xr:uid="{181F5099-B1E0-4588-BB39-DBFC4D4592B9}"/>
    <cellStyle name="Comma 2 3 2 2 2 5 3" xfId="18767" xr:uid="{3A035473-9FBB-4568-AF30-24F5EA0EAD32}"/>
    <cellStyle name="Comma 2 3 2 2 2 6" xfId="7731" xr:uid="{0F35E757-B99E-4509-8BC8-FBE0D700AADB}"/>
    <cellStyle name="Comma 2 3 2 2 2 6 2" xfId="22440" xr:uid="{E22872D7-9090-4C69-8009-F96265A62826}"/>
    <cellStyle name="Comma 2 3 2 2 2 7" xfId="15093" xr:uid="{9EFCCE6B-6EC1-4E2B-A9F0-68303F9E879A}"/>
    <cellStyle name="Comma 2 3 2 2 3" xfId="643" xr:uid="{30E4796A-02D5-49F5-9E44-F0B565979BD7}"/>
    <cellStyle name="Comma 2 3 2 2 3 2" xfId="1117" xr:uid="{5DE5FE61-3456-4216-BF40-DFA3B8838FC7}"/>
    <cellStyle name="Comma 2 3 2 2 3 2 2" xfId="2189" xr:uid="{60B801BF-B753-4A86-A55F-BB6CCF088059}"/>
    <cellStyle name="Comma 2 3 2 2 3 2 2 2" xfId="5863" xr:uid="{E6162913-6C70-407D-BCC3-364EDC70E8E1}"/>
    <cellStyle name="Comma 2 3 2 2 3 2 2 2 2" xfId="13210" xr:uid="{765572CF-B904-4723-BF45-056064A91990}"/>
    <cellStyle name="Comma 2 3 2 2 3 2 2 2 2 2" xfId="27919" xr:uid="{C1E82082-E6AE-419E-9B40-646A449FDB88}"/>
    <cellStyle name="Comma 2 3 2 2 3 2 2 2 3" xfId="20572" xr:uid="{140DE857-7C3A-4146-A9BA-0840C83F949C}"/>
    <cellStyle name="Comma 2 3 2 2 3 2 2 3" xfId="9536" xr:uid="{C4F74462-D533-40B6-B761-468B10A8765F}"/>
    <cellStyle name="Comma 2 3 2 2 3 2 2 3 2" xfId="24245" xr:uid="{6FB33C88-C170-492D-ADCF-0FBE1B4EECAD}"/>
    <cellStyle name="Comma 2 3 2 2 3 2 2 4" xfId="16898" xr:uid="{C4627502-592E-41AA-B354-2889AA675195}"/>
    <cellStyle name="Comma 2 3 2 2 3 2 3" xfId="4791" xr:uid="{CA5C9830-505B-484E-9BD0-C0EF4CCB5F87}"/>
    <cellStyle name="Comma 2 3 2 2 3 2 3 2" xfId="12138" xr:uid="{C640EDE3-B59F-424F-9084-8341252CDDA4}"/>
    <cellStyle name="Comma 2 3 2 2 3 2 3 2 2" xfId="26847" xr:uid="{D09B8CE6-CF33-49D2-9B80-E42BB08A58DF}"/>
    <cellStyle name="Comma 2 3 2 2 3 2 3 3" xfId="19500" xr:uid="{A0C94472-426E-4C3C-B907-1157D15DF7EB}"/>
    <cellStyle name="Comma 2 3 2 2 3 2 4" xfId="8464" xr:uid="{B192FF6A-8CC3-4D42-8079-4F7672AB454E}"/>
    <cellStyle name="Comma 2 3 2 2 3 2 4 2" xfId="23173" xr:uid="{278503D5-6DA7-4A97-9605-6DCA2CB649EC}"/>
    <cellStyle name="Comma 2 3 2 2 3 2 5" xfId="15826" xr:uid="{9931125E-2BC3-437A-93A4-F3A1E240A498}"/>
    <cellStyle name="Comma 2 3 2 2 3 3" xfId="2190" xr:uid="{ED5871DC-30EF-48CE-B819-EE28F0E61B50}"/>
    <cellStyle name="Comma 2 3 2 2 3 3 2" xfId="5864" xr:uid="{6B86C3A0-A649-41A4-BE5F-C009F59242E9}"/>
    <cellStyle name="Comma 2 3 2 2 3 3 2 2" xfId="13211" xr:uid="{11B84CFE-0B82-4A6C-A403-D690D99F7316}"/>
    <cellStyle name="Comma 2 3 2 2 3 3 2 2 2" xfId="27920" xr:uid="{B3A4FE1B-478F-4A4E-95E3-59A7619BA2E0}"/>
    <cellStyle name="Comma 2 3 2 2 3 3 2 3" xfId="20573" xr:uid="{50F66CC6-7FCF-48B6-9555-B190B3DD8C72}"/>
    <cellStyle name="Comma 2 3 2 2 3 3 3" xfId="9537" xr:uid="{4D836CF7-BDA6-44D3-BCAC-A821395C2F73}"/>
    <cellStyle name="Comma 2 3 2 2 3 3 3 2" xfId="24246" xr:uid="{9689F157-85F2-4C78-8B09-2C8BEEA4CD88}"/>
    <cellStyle name="Comma 2 3 2 2 3 3 4" xfId="16899" xr:uid="{2548551B-B2AA-441E-A0D3-E04DC3916BEF}"/>
    <cellStyle name="Comma 2 3 2 2 3 4" xfId="4329" xr:uid="{77728E86-B60E-432B-B33F-5742F3F5339D}"/>
    <cellStyle name="Comma 2 3 2 2 3 4 2" xfId="11676" xr:uid="{64CEDADD-1E5F-4BBF-B220-2CDB92808009}"/>
    <cellStyle name="Comma 2 3 2 2 3 4 2 2" xfId="26385" xr:uid="{BCFABD4A-1F9E-4F9F-977F-A14FCCF0AE86}"/>
    <cellStyle name="Comma 2 3 2 2 3 4 3" xfId="19038" xr:uid="{5E30D9BD-813B-41A6-BA50-36078F3CCF72}"/>
    <cellStyle name="Comma 2 3 2 2 3 5" xfId="8002" xr:uid="{8D78A68D-B9B4-4F98-83C8-3A058828D003}"/>
    <cellStyle name="Comma 2 3 2 2 3 5 2" xfId="22711" xr:uid="{49190831-66F9-44C8-8D0A-8902E9EA7043}"/>
    <cellStyle name="Comma 2 3 2 2 3 6" xfId="15364" xr:uid="{21CA7CA1-E240-463F-A07A-F9E9FD2B4095}"/>
    <cellStyle name="Comma 2 3 2 2 4" xfId="550" xr:uid="{CAB1B8EC-C1E1-435A-A298-2A7C738C9997}"/>
    <cellStyle name="Comma 2 3 2 2 4 2" xfId="1118" xr:uid="{7A5E77E5-ABDB-432C-9BF3-DCC7EEDF38B6}"/>
    <cellStyle name="Comma 2 3 2 2 4 2 2" xfId="2191" xr:uid="{C3A349D3-D25D-4A36-B5ED-3E4A671FD6A3}"/>
    <cellStyle name="Comma 2 3 2 2 4 2 2 2" xfId="5865" xr:uid="{A996306F-9C2F-40C2-940C-22B7FD339A98}"/>
    <cellStyle name="Comma 2 3 2 2 4 2 2 2 2" xfId="13212" xr:uid="{8E11EF39-E173-47BD-BC4D-34A7D56B1795}"/>
    <cellStyle name="Comma 2 3 2 2 4 2 2 2 2 2" xfId="27921" xr:uid="{C4CA00DE-2B5D-473C-9018-00EFF1BAF491}"/>
    <cellStyle name="Comma 2 3 2 2 4 2 2 2 3" xfId="20574" xr:uid="{D1EC70A7-C4C4-4859-9918-B05A4E2CC236}"/>
    <cellStyle name="Comma 2 3 2 2 4 2 2 3" xfId="9538" xr:uid="{D35C022C-FC49-4389-9EB4-3044A8D728C4}"/>
    <cellStyle name="Comma 2 3 2 2 4 2 2 3 2" xfId="24247" xr:uid="{FF4A5684-2232-4D33-A45E-90BDD20C9D21}"/>
    <cellStyle name="Comma 2 3 2 2 4 2 2 4" xfId="16900" xr:uid="{3857F6D7-8419-4366-9939-66B53977C2C2}"/>
    <cellStyle name="Comma 2 3 2 2 4 2 3" xfId="4792" xr:uid="{FCC02C1C-41E2-4E11-92AF-2A8EB1E59CB2}"/>
    <cellStyle name="Comma 2 3 2 2 4 2 3 2" xfId="12139" xr:uid="{A4C97C8C-B35A-4E82-9E4C-A1E8E97C65A2}"/>
    <cellStyle name="Comma 2 3 2 2 4 2 3 2 2" xfId="26848" xr:uid="{9E0F0564-2014-4536-9ED1-997E090AF0FC}"/>
    <cellStyle name="Comma 2 3 2 2 4 2 3 3" xfId="19501" xr:uid="{431EF413-2264-4744-A826-D058571BC88D}"/>
    <cellStyle name="Comma 2 3 2 2 4 2 4" xfId="8465" xr:uid="{7DA5234D-DC94-46B2-B4DD-E73547FCAFA5}"/>
    <cellStyle name="Comma 2 3 2 2 4 2 4 2" xfId="23174" xr:uid="{4462251F-266C-4798-A5A2-E1072ECE6E8E}"/>
    <cellStyle name="Comma 2 3 2 2 4 2 5" xfId="15827" xr:uid="{247462D8-380E-4056-83B7-D4380E8BD828}"/>
    <cellStyle name="Comma 2 3 2 2 4 3" xfId="2192" xr:uid="{F76D6A43-C5CD-4E8C-94A4-C1894CC6B256}"/>
    <cellStyle name="Comma 2 3 2 2 4 3 2" xfId="5866" xr:uid="{46FE1A94-A7AE-40B5-ADB8-7801AFE5FB39}"/>
    <cellStyle name="Comma 2 3 2 2 4 3 2 2" xfId="13213" xr:uid="{DDE99890-ECFE-4F54-90ED-71CD202C6D82}"/>
    <cellStyle name="Comma 2 3 2 2 4 3 2 2 2" xfId="27922" xr:uid="{74A6E29D-0DAB-4D5A-9978-6B1A004F97B7}"/>
    <cellStyle name="Comma 2 3 2 2 4 3 2 3" xfId="20575" xr:uid="{0C1BCE8F-B27D-4281-B4C5-891396DEE390}"/>
    <cellStyle name="Comma 2 3 2 2 4 3 3" xfId="9539" xr:uid="{D645B203-198E-4587-A667-5FCDDFC7F3B9}"/>
    <cellStyle name="Comma 2 3 2 2 4 3 3 2" xfId="24248" xr:uid="{23B61DC6-641F-4D3D-BFF5-EC45F14E8D83}"/>
    <cellStyle name="Comma 2 3 2 2 4 3 4" xfId="16901" xr:uid="{A93CB8D7-7D21-4CC5-AAE4-FCE5DE221FCB}"/>
    <cellStyle name="Comma 2 3 2 2 4 4" xfId="4236" xr:uid="{717053A1-A431-4745-97B8-3638C2A09F38}"/>
    <cellStyle name="Comma 2 3 2 2 4 4 2" xfId="11583" xr:uid="{A125158D-3F1C-4015-955E-AB4BDF16A2FF}"/>
    <cellStyle name="Comma 2 3 2 2 4 4 2 2" xfId="26292" xr:uid="{3304B339-61D7-424B-9B37-DFEA83994E7B}"/>
    <cellStyle name="Comma 2 3 2 2 4 4 3" xfId="18945" xr:uid="{FC181456-2560-4958-B256-81C2EE848087}"/>
    <cellStyle name="Comma 2 3 2 2 4 5" xfId="7909" xr:uid="{323C0AAF-B41D-43C8-80AA-E0369184576D}"/>
    <cellStyle name="Comma 2 3 2 2 4 5 2" xfId="22618" xr:uid="{D9B57712-4C1C-4DAD-9580-E60B67357DF9}"/>
    <cellStyle name="Comma 2 3 2 2 4 6" xfId="15271" xr:uid="{B6B32A34-ABF5-4343-B64D-D52103797F0C}"/>
    <cellStyle name="Comma 2 3 2 2 5" xfId="1119" xr:uid="{F391D8EC-42DC-40F8-BE71-2F6407047FCB}"/>
    <cellStyle name="Comma 2 3 2 2 5 2" xfId="2193" xr:uid="{77608E88-85EB-45E5-A923-DB9BDD98BBA6}"/>
    <cellStyle name="Comma 2 3 2 2 5 2 2" xfId="5867" xr:uid="{5D412F14-E232-4A1E-B7F9-33BF59F16E71}"/>
    <cellStyle name="Comma 2 3 2 2 5 2 2 2" xfId="13214" xr:uid="{A32320F4-85AA-4C6B-8DFD-B9B400E4D4DB}"/>
    <cellStyle name="Comma 2 3 2 2 5 2 2 2 2" xfId="27923" xr:uid="{58D2F72B-B245-4D99-B773-9DF97A2F3929}"/>
    <cellStyle name="Comma 2 3 2 2 5 2 2 3" xfId="20576" xr:uid="{F4BEF0A3-1DC7-483D-AC31-84295C44F3DF}"/>
    <cellStyle name="Comma 2 3 2 2 5 2 3" xfId="9540" xr:uid="{879D96B2-3FD1-441C-A346-40282083E90C}"/>
    <cellStyle name="Comma 2 3 2 2 5 2 3 2" xfId="24249" xr:uid="{9A6E97C3-47BB-4102-AC5A-47CB82CBE673}"/>
    <cellStyle name="Comma 2 3 2 2 5 2 4" xfId="16902" xr:uid="{66A45481-625E-45A3-BEC0-C8E7C5C91534}"/>
    <cellStyle name="Comma 2 3 2 2 5 3" xfId="4793" xr:uid="{53C775D9-E4AB-4724-AC27-D2CF2210BC17}"/>
    <cellStyle name="Comma 2 3 2 2 5 3 2" xfId="12140" xr:uid="{1176F23B-B11A-4EF7-85BC-71E6B459BDEF}"/>
    <cellStyle name="Comma 2 3 2 2 5 3 2 2" xfId="26849" xr:uid="{76EBC660-B97B-4F10-9210-79642291B25C}"/>
    <cellStyle name="Comma 2 3 2 2 5 3 3" xfId="19502" xr:uid="{A6B49B5D-4357-403B-AE3F-65E38D222A9D}"/>
    <cellStyle name="Comma 2 3 2 2 5 4" xfId="8466" xr:uid="{7A67E19A-C5FD-4C69-9B56-1AA3B0FA6D76}"/>
    <cellStyle name="Comma 2 3 2 2 5 4 2" xfId="23175" xr:uid="{3777D9B7-F44C-4FB5-8179-359788545963}"/>
    <cellStyle name="Comma 2 3 2 2 5 5" xfId="15828" xr:uid="{D62FBF20-816A-4472-8FAF-51D4F7A827AE}"/>
    <cellStyle name="Comma 2 3 2 2 6" xfId="2194" xr:uid="{7C1BC2D4-00CF-4762-9BDB-E9B587461391}"/>
    <cellStyle name="Comma 2 3 2 2 6 2" xfId="5868" xr:uid="{0B0F6770-6596-4F6D-9AC2-5993F1647B36}"/>
    <cellStyle name="Comma 2 3 2 2 6 2 2" xfId="13215" xr:uid="{BE2D4A2D-2D29-4E5E-A056-60553A0F2288}"/>
    <cellStyle name="Comma 2 3 2 2 6 2 2 2" xfId="27924" xr:uid="{07948736-35FD-4906-BD94-EAB3769DA1DB}"/>
    <cellStyle name="Comma 2 3 2 2 6 2 3" xfId="20577" xr:uid="{DF6FC75B-CB74-40EC-855C-37652593BA1C}"/>
    <cellStyle name="Comma 2 3 2 2 6 3" xfId="9541" xr:uid="{68AD8AEE-EDCF-44A7-A59E-3D77FAFC6279}"/>
    <cellStyle name="Comma 2 3 2 2 6 3 2" xfId="24250" xr:uid="{E50ECF9D-4D2C-46FE-8D80-846ED7C5EA6C}"/>
    <cellStyle name="Comma 2 3 2 2 6 4" xfId="16903" xr:uid="{5515E6F6-1D6D-4BC4-B4D2-502A6F614440}"/>
    <cellStyle name="Comma 2 3 2 2 7" xfId="3868" xr:uid="{AAF3B6D2-95A0-4155-AD7D-F30448C09927}"/>
    <cellStyle name="Comma 2 3 2 2 7 2" xfId="11215" xr:uid="{DF5B25B4-B9C1-462F-9877-0E00352ADB09}"/>
    <cellStyle name="Comma 2 3 2 2 7 2 2" xfId="25924" xr:uid="{8E582AB3-E4A9-4EED-8061-C8AD6E992671}"/>
    <cellStyle name="Comma 2 3 2 2 7 3" xfId="18577" xr:uid="{72B4D689-F8AD-4A78-8D8F-F5148A0F01FD}"/>
    <cellStyle name="Comma 2 3 2 2 8" xfId="7541" xr:uid="{8AD53822-0BB5-4F60-BDF8-2539F3CD2418}"/>
    <cellStyle name="Comma 2 3 2 2 8 2" xfId="22250" xr:uid="{434DEDFA-9C21-4C95-9EA9-8473E739DD89}"/>
    <cellStyle name="Comma 2 3 2 2 9" xfId="14903" xr:uid="{B6F52C80-414F-4DB8-B06D-1C3227573751}"/>
    <cellStyle name="Comma 2 3 2 3" xfId="234" xr:uid="{279F1D04-24B6-4B6E-9E25-1F7D80287C05}"/>
    <cellStyle name="Comma 2 3 2 3 2" xfId="644" xr:uid="{F12C3DBB-CEAF-46C0-94C9-5F9845A8CFC9}"/>
    <cellStyle name="Comma 2 3 2 3 2 2" xfId="1120" xr:uid="{56ED0A53-0119-48A0-B65A-C693F141F152}"/>
    <cellStyle name="Comma 2 3 2 3 2 2 2" xfId="2195" xr:uid="{535BD47A-EDB0-4C56-B96B-8420D4C95E20}"/>
    <cellStyle name="Comma 2 3 2 3 2 2 2 2" xfId="5869" xr:uid="{90A4229B-7AA6-4AD2-92D6-1008E6104942}"/>
    <cellStyle name="Comma 2 3 2 3 2 2 2 2 2" xfId="13216" xr:uid="{902CB722-6C2A-4992-B601-C92DADE7A2A0}"/>
    <cellStyle name="Comma 2 3 2 3 2 2 2 2 2 2" xfId="27925" xr:uid="{4C793B96-1F6D-4CE2-AE4F-0A9ED8DDA6BE}"/>
    <cellStyle name="Comma 2 3 2 3 2 2 2 2 3" xfId="20578" xr:uid="{5D716830-AEEA-4A7B-97B7-812B34084C80}"/>
    <cellStyle name="Comma 2 3 2 3 2 2 2 3" xfId="9542" xr:uid="{207A62DD-3212-42A9-9127-FBD3DC3EF4D8}"/>
    <cellStyle name="Comma 2 3 2 3 2 2 2 3 2" xfId="24251" xr:uid="{560AF759-CD61-4CD7-8983-B48231A29B03}"/>
    <cellStyle name="Comma 2 3 2 3 2 2 2 4" xfId="16904" xr:uid="{B23C1AC3-F0C5-4584-ACC3-C7F069EF3E23}"/>
    <cellStyle name="Comma 2 3 2 3 2 2 3" xfId="4794" xr:uid="{C46511D8-411E-40A6-BF2E-266235EF6CA2}"/>
    <cellStyle name="Comma 2 3 2 3 2 2 3 2" xfId="12141" xr:uid="{29ECF257-4101-4F8B-B3BF-CC7FF6420AFC}"/>
    <cellStyle name="Comma 2 3 2 3 2 2 3 2 2" xfId="26850" xr:uid="{7BF7A220-15AB-4342-A879-E2634F16BF1D}"/>
    <cellStyle name="Comma 2 3 2 3 2 2 3 3" xfId="19503" xr:uid="{CE834C61-66B2-4C34-A14C-6D5EAD98F235}"/>
    <cellStyle name="Comma 2 3 2 3 2 2 4" xfId="8467" xr:uid="{D6F366BD-29A9-4A44-A23C-5122EB97A456}"/>
    <cellStyle name="Comma 2 3 2 3 2 2 4 2" xfId="23176" xr:uid="{449BB56D-9B11-45DD-A7A0-2C541E142924}"/>
    <cellStyle name="Comma 2 3 2 3 2 2 5" xfId="15829" xr:uid="{644A33C0-5BC6-4352-8382-A9986CC9F5CE}"/>
    <cellStyle name="Comma 2 3 2 3 2 3" xfId="2196" xr:uid="{0CFD1E41-4618-47D7-BD45-838553714762}"/>
    <cellStyle name="Comma 2 3 2 3 2 3 2" xfId="5870" xr:uid="{6AB4C6E4-2DDA-4032-9A93-6CA1A9EFE1E4}"/>
    <cellStyle name="Comma 2 3 2 3 2 3 2 2" xfId="13217" xr:uid="{7E8922BD-25E4-4639-A52A-877962ADCAEE}"/>
    <cellStyle name="Comma 2 3 2 3 2 3 2 2 2" xfId="27926" xr:uid="{AF6153BD-A408-4C1B-BB8A-919D4FED3CB9}"/>
    <cellStyle name="Comma 2 3 2 3 2 3 2 3" xfId="20579" xr:uid="{1F398A9A-A897-44E8-8E56-AE8438FB7CA4}"/>
    <cellStyle name="Comma 2 3 2 3 2 3 3" xfId="9543" xr:uid="{2B367350-E0B1-46D1-8E3C-BACFA8856329}"/>
    <cellStyle name="Comma 2 3 2 3 2 3 3 2" xfId="24252" xr:uid="{E74C51AB-3BB9-4C79-87CA-86834751B817}"/>
    <cellStyle name="Comma 2 3 2 3 2 3 4" xfId="16905" xr:uid="{8D3FB202-0C25-4527-9C7D-AA11C6B14B0D}"/>
    <cellStyle name="Comma 2 3 2 3 2 4" xfId="4330" xr:uid="{42286A1F-B0E2-420A-B51A-AAF09133781F}"/>
    <cellStyle name="Comma 2 3 2 3 2 4 2" xfId="11677" xr:uid="{D313F375-C3E3-4798-AFEA-5E02B7A0CF92}"/>
    <cellStyle name="Comma 2 3 2 3 2 4 2 2" xfId="26386" xr:uid="{31BD4B43-DD83-4D68-9509-229F88C3A408}"/>
    <cellStyle name="Comma 2 3 2 3 2 4 3" xfId="19039" xr:uid="{545F1BFA-A265-4DED-89DE-9F9B8D524993}"/>
    <cellStyle name="Comma 2 3 2 3 2 5" xfId="8003" xr:uid="{35140C7B-7CB0-4BCE-9C9C-FC948CD5A7FC}"/>
    <cellStyle name="Comma 2 3 2 3 2 5 2" xfId="22712" xr:uid="{739AC611-1511-4F12-8CBF-ED9CDD867A4E}"/>
    <cellStyle name="Comma 2 3 2 3 2 6" xfId="15365" xr:uid="{9F2A551A-9283-4BD8-91DD-4C710B9AFAD1}"/>
    <cellStyle name="Comma 2 3 2 3 3" xfId="1121" xr:uid="{7D8A756F-E6D7-4524-8C6D-FF6B7E123765}"/>
    <cellStyle name="Comma 2 3 2 3 3 2" xfId="2197" xr:uid="{45A19843-8685-4702-98EF-50B42612ECDE}"/>
    <cellStyle name="Comma 2 3 2 3 3 2 2" xfId="5871" xr:uid="{C3EE1FBB-7289-408A-BBF6-B7E4623F105D}"/>
    <cellStyle name="Comma 2 3 2 3 3 2 2 2" xfId="13218" xr:uid="{C51D2D88-BC01-45D7-B74E-021A2CCE58C8}"/>
    <cellStyle name="Comma 2 3 2 3 3 2 2 2 2" xfId="27927" xr:uid="{DE6C87A4-FEDE-40BD-BC73-5DE70182D9C7}"/>
    <cellStyle name="Comma 2 3 2 3 3 2 2 3" xfId="20580" xr:uid="{6FCA2E74-8532-4B4C-9B33-379A6A50B6B0}"/>
    <cellStyle name="Comma 2 3 2 3 3 2 3" xfId="9544" xr:uid="{14E94C67-D228-4A72-86C7-47A1546806E2}"/>
    <cellStyle name="Comma 2 3 2 3 3 2 3 2" xfId="24253" xr:uid="{C6002422-FAAF-4FE7-BEA8-F6F8F88CB936}"/>
    <cellStyle name="Comma 2 3 2 3 3 2 4" xfId="16906" xr:uid="{82FEC073-689F-4A38-83A2-8CE1764950AB}"/>
    <cellStyle name="Comma 2 3 2 3 3 3" xfId="4795" xr:uid="{AF88D21C-87FD-4203-A9B8-15784828CFC2}"/>
    <cellStyle name="Comma 2 3 2 3 3 3 2" xfId="12142" xr:uid="{42DC53C9-ABAD-4FDB-A44B-B6AA16F125E5}"/>
    <cellStyle name="Comma 2 3 2 3 3 3 2 2" xfId="26851" xr:uid="{654DB495-C0F1-46FC-BC91-DA0A80DC3B48}"/>
    <cellStyle name="Comma 2 3 2 3 3 3 3" xfId="19504" xr:uid="{E3C82830-62A9-4BCF-8D4F-079B10077F33}"/>
    <cellStyle name="Comma 2 3 2 3 3 4" xfId="8468" xr:uid="{71FA52A8-2331-4D1E-AC15-C9EDB481FB38}"/>
    <cellStyle name="Comma 2 3 2 3 3 4 2" xfId="23177" xr:uid="{440FC74C-AE49-4922-9AC8-04D00D7A2FE3}"/>
    <cellStyle name="Comma 2 3 2 3 3 5" xfId="15830" xr:uid="{7B6821EB-9C32-4448-A26E-A3AA3D4DDF7D}"/>
    <cellStyle name="Comma 2 3 2 3 4" xfId="2198" xr:uid="{B8744F20-A17E-4B46-AC6F-7F05CF574FA1}"/>
    <cellStyle name="Comma 2 3 2 3 4 2" xfId="5872" xr:uid="{BF292B49-D317-4D3E-9BEB-1C7A4DFDFA5B}"/>
    <cellStyle name="Comma 2 3 2 3 4 2 2" xfId="13219" xr:uid="{2A1DC8BA-FC65-4B28-AE12-AADA99B0D42A}"/>
    <cellStyle name="Comma 2 3 2 3 4 2 2 2" xfId="27928" xr:uid="{C36AF62A-0BD3-4AA0-B20F-E788B8FD527E}"/>
    <cellStyle name="Comma 2 3 2 3 4 2 3" xfId="20581" xr:uid="{11C77AFE-E969-4A2D-97E0-9730A8EF5B9B}"/>
    <cellStyle name="Comma 2 3 2 3 4 3" xfId="9545" xr:uid="{7DE445D3-5510-4B5B-A8C5-24FDC70E9769}"/>
    <cellStyle name="Comma 2 3 2 3 4 3 2" xfId="24254" xr:uid="{3C570543-A4E1-49ED-8734-14DDA8E9B7AA}"/>
    <cellStyle name="Comma 2 3 2 3 4 4" xfId="16907" xr:uid="{1D8B6231-3EBB-4D56-A29A-FC896780675F}"/>
    <cellStyle name="Comma 2 3 2 3 5" xfId="3925" xr:uid="{EC74A580-96A9-459D-8214-AEABCC5F3982}"/>
    <cellStyle name="Comma 2 3 2 3 5 2" xfId="11272" xr:uid="{94825690-E67B-4C22-B7B5-C93DCBD0929E}"/>
    <cellStyle name="Comma 2 3 2 3 5 2 2" xfId="25981" xr:uid="{9FD12836-EDD7-4D07-BD9C-4D71332065C2}"/>
    <cellStyle name="Comma 2 3 2 3 5 3" xfId="18634" xr:uid="{E3537DC8-791E-4531-B169-1DA1D85CE320}"/>
    <cellStyle name="Comma 2 3 2 3 6" xfId="7598" xr:uid="{5C1CACB8-6328-4A02-981A-10CBD82590C0}"/>
    <cellStyle name="Comma 2 3 2 3 6 2" xfId="22307" xr:uid="{6595E35A-34F9-4064-ACD3-4B9F13174A18}"/>
    <cellStyle name="Comma 2 3 2 3 7" xfId="14960" xr:uid="{6C90C22F-CF7E-4189-94B0-610F830B8F6F}"/>
    <cellStyle name="Comma 2 3 2 4" xfId="645" xr:uid="{F4C7C013-A637-4720-9540-E61DF7BB44E1}"/>
    <cellStyle name="Comma 2 3 2 4 2" xfId="1122" xr:uid="{CA7606AB-3B6D-4450-B9A4-376D88DA5A0D}"/>
    <cellStyle name="Comma 2 3 2 4 2 2" xfId="2199" xr:uid="{43307422-3CBA-43B3-8B9D-8A84A09BDC13}"/>
    <cellStyle name="Comma 2 3 2 4 2 2 2" xfId="5873" xr:uid="{1D6AC245-2EB3-4F44-9AC6-9CF258D0913A}"/>
    <cellStyle name="Comma 2 3 2 4 2 2 2 2" xfId="13220" xr:uid="{37F59068-3ECE-4EB5-B594-08035E5B0019}"/>
    <cellStyle name="Comma 2 3 2 4 2 2 2 2 2" xfId="27929" xr:uid="{A76E25EE-649A-4B5F-9AB0-25AB68E57513}"/>
    <cellStyle name="Comma 2 3 2 4 2 2 2 3" xfId="20582" xr:uid="{431092CC-4557-412F-92D4-189D1BDA2C16}"/>
    <cellStyle name="Comma 2 3 2 4 2 2 3" xfId="9546" xr:uid="{8A8A1D55-E9FE-40DE-80A2-65C88ADC215B}"/>
    <cellStyle name="Comma 2 3 2 4 2 2 3 2" xfId="24255" xr:uid="{05E10975-3390-4C94-A75C-E55EEEC35A27}"/>
    <cellStyle name="Comma 2 3 2 4 2 2 4" xfId="16908" xr:uid="{B9D4E54C-5501-4D9C-9C65-B8F49DF5856A}"/>
    <cellStyle name="Comma 2 3 2 4 2 3" xfId="4796" xr:uid="{73815EC3-3B7B-47BC-A022-9D134341EB6A}"/>
    <cellStyle name="Comma 2 3 2 4 2 3 2" xfId="12143" xr:uid="{8CECDC92-1B0B-4E9C-90D6-0E2A2B6F3D25}"/>
    <cellStyle name="Comma 2 3 2 4 2 3 2 2" xfId="26852" xr:uid="{E58235CD-749A-4E4C-82AA-1C3D631F6F37}"/>
    <cellStyle name="Comma 2 3 2 4 2 3 3" xfId="19505" xr:uid="{84706AF3-2B01-4725-A6FB-43BE44EFFD14}"/>
    <cellStyle name="Comma 2 3 2 4 2 4" xfId="8469" xr:uid="{F40E78D3-43EF-47F7-9B09-3BE62A944D18}"/>
    <cellStyle name="Comma 2 3 2 4 2 4 2" xfId="23178" xr:uid="{0724C00E-96DA-40E2-8E3E-621CB4D85408}"/>
    <cellStyle name="Comma 2 3 2 4 2 5" xfId="15831" xr:uid="{58F56DCC-569B-477B-8836-22E222DE65F6}"/>
    <cellStyle name="Comma 2 3 2 4 3" xfId="2200" xr:uid="{C5ED782E-6848-48EF-A987-33C1DAC2393A}"/>
    <cellStyle name="Comma 2 3 2 4 3 2" xfId="5874" xr:uid="{275DFCC3-EA7A-44AD-A0AE-2BA5B92DFB0B}"/>
    <cellStyle name="Comma 2 3 2 4 3 2 2" xfId="13221" xr:uid="{9875B9D4-5CD1-457C-BD74-7B1DAEADD484}"/>
    <cellStyle name="Comma 2 3 2 4 3 2 2 2" xfId="27930" xr:uid="{3BEE8A49-C9EE-4DD7-A15A-BC399E9EF0E1}"/>
    <cellStyle name="Comma 2 3 2 4 3 2 3" xfId="20583" xr:uid="{C261D20B-F326-4F68-BC75-29FDDA964F8B}"/>
    <cellStyle name="Comma 2 3 2 4 3 3" xfId="9547" xr:uid="{A581B246-F45F-4258-B266-0F22D8EC14BF}"/>
    <cellStyle name="Comma 2 3 2 4 3 3 2" xfId="24256" xr:uid="{993ABCBB-55F5-45F4-A36F-04FF9114CB05}"/>
    <cellStyle name="Comma 2 3 2 4 3 4" xfId="16909" xr:uid="{A91EE168-6529-4C1B-9199-9F0DA3164487}"/>
    <cellStyle name="Comma 2 3 2 4 4" xfId="4331" xr:uid="{DB2AF53E-06D0-4575-A857-22BAA1FB5568}"/>
    <cellStyle name="Comma 2 3 2 4 4 2" xfId="11678" xr:uid="{6E67F9CA-B1B7-4BE9-985E-F03F12FF0559}"/>
    <cellStyle name="Comma 2 3 2 4 4 2 2" xfId="26387" xr:uid="{A30E8C04-0B4A-4AB8-AE1B-DA7958E41409}"/>
    <cellStyle name="Comma 2 3 2 4 4 3" xfId="19040" xr:uid="{2F914E19-EDEA-4A6A-900A-09E1BCB2234D}"/>
    <cellStyle name="Comma 2 3 2 4 5" xfId="8004" xr:uid="{13D20E86-C58E-4F9D-81A6-5FF5BE0C0461}"/>
    <cellStyle name="Comma 2 3 2 4 5 2" xfId="22713" xr:uid="{357D7F3D-1EAE-492B-8DD7-859ED0D66421}"/>
    <cellStyle name="Comma 2 3 2 4 6" xfId="15366" xr:uid="{A265945D-7178-4A4B-B733-74E414A8FFB7}"/>
    <cellStyle name="Comma 2 3 2 5" xfId="417" xr:uid="{CCDD84F1-C93C-4FD1-9B88-B16D284B3553}"/>
    <cellStyle name="Comma 2 3 2 5 2" xfId="1123" xr:uid="{72660738-45E2-42AB-B070-DEF8DFFE1099}"/>
    <cellStyle name="Comma 2 3 2 5 2 2" xfId="2201" xr:uid="{E656E58D-D1FE-4049-8314-6ED556485C41}"/>
    <cellStyle name="Comma 2 3 2 5 2 2 2" xfId="5875" xr:uid="{15389AFF-D716-4C89-89EC-36822A058E97}"/>
    <cellStyle name="Comma 2 3 2 5 2 2 2 2" xfId="13222" xr:uid="{3FDA07AD-934B-4182-8B5B-73A031EB2B8D}"/>
    <cellStyle name="Comma 2 3 2 5 2 2 2 2 2" xfId="27931" xr:uid="{9D38383E-0C6C-46CA-9A3D-AF92C577234C}"/>
    <cellStyle name="Comma 2 3 2 5 2 2 2 3" xfId="20584" xr:uid="{C2BDA634-D2B4-4EF6-B085-BD2FA02320F3}"/>
    <cellStyle name="Comma 2 3 2 5 2 2 3" xfId="9548" xr:uid="{A3CD0EB7-89D2-4406-9D81-A2415D4B0457}"/>
    <cellStyle name="Comma 2 3 2 5 2 2 3 2" xfId="24257" xr:uid="{ACF557E4-B710-43D1-AC79-C3C9C662C79E}"/>
    <cellStyle name="Comma 2 3 2 5 2 2 4" xfId="16910" xr:uid="{711E655D-2FE8-454E-BC27-790BAA275414}"/>
    <cellStyle name="Comma 2 3 2 5 2 3" xfId="4797" xr:uid="{20E57706-F370-40EA-B4E0-559D6F17DA11}"/>
    <cellStyle name="Comma 2 3 2 5 2 3 2" xfId="12144" xr:uid="{ECEC6969-8C38-4B74-B7B9-A7BFF6B537B7}"/>
    <cellStyle name="Comma 2 3 2 5 2 3 2 2" xfId="26853" xr:uid="{02B855F5-4450-4C78-A7A2-4B4CAD2C1B1D}"/>
    <cellStyle name="Comma 2 3 2 5 2 3 3" xfId="19506" xr:uid="{297EE10D-EA0D-4019-A933-5D714B5BBA65}"/>
    <cellStyle name="Comma 2 3 2 5 2 4" xfId="8470" xr:uid="{6DABE7E3-43A7-4977-A9BB-4FCB548FBDBB}"/>
    <cellStyle name="Comma 2 3 2 5 2 4 2" xfId="23179" xr:uid="{FD22E766-27BB-4945-8FD9-DE8FB6D3D6AF}"/>
    <cellStyle name="Comma 2 3 2 5 2 5" xfId="15832" xr:uid="{D2E13259-359B-47BB-A77D-A3A046A10CA2}"/>
    <cellStyle name="Comma 2 3 2 5 3" xfId="2202" xr:uid="{B702A605-E924-456D-8245-F46279E28A73}"/>
    <cellStyle name="Comma 2 3 2 5 3 2" xfId="5876" xr:uid="{C2CE7F28-E8B5-46C6-8660-5AFD9B01FD8C}"/>
    <cellStyle name="Comma 2 3 2 5 3 2 2" xfId="13223" xr:uid="{C4CFE445-A17B-4ED1-A7D0-F9177F504633}"/>
    <cellStyle name="Comma 2 3 2 5 3 2 2 2" xfId="27932" xr:uid="{25F92A5C-4AA3-46F2-B347-79FBE1737871}"/>
    <cellStyle name="Comma 2 3 2 5 3 2 3" xfId="20585" xr:uid="{B284AA3F-9A27-4922-A24C-0B993FA78731}"/>
    <cellStyle name="Comma 2 3 2 5 3 3" xfId="9549" xr:uid="{AD819C30-73F8-4F5D-B1AE-ADC384FD94B1}"/>
    <cellStyle name="Comma 2 3 2 5 3 3 2" xfId="24258" xr:uid="{7F533FCA-D0EB-42FB-9CF6-29AE2E71C9EF}"/>
    <cellStyle name="Comma 2 3 2 5 3 4" xfId="16911" xr:uid="{5B2D69B8-5BB1-473A-8CDA-4E1734715752}"/>
    <cellStyle name="Comma 2 3 2 5 4" xfId="4103" xr:uid="{85A56425-7474-4705-AB4F-F4358DE57891}"/>
    <cellStyle name="Comma 2 3 2 5 4 2" xfId="11450" xr:uid="{04445B96-0A69-4E12-B90D-0BE292900598}"/>
    <cellStyle name="Comma 2 3 2 5 4 2 2" xfId="26159" xr:uid="{9C02CCAD-7581-4588-81E7-AB3D7C23D74E}"/>
    <cellStyle name="Comma 2 3 2 5 4 3" xfId="18812" xr:uid="{8F345BB2-72AA-4318-8374-B2671EDA8A56}"/>
    <cellStyle name="Comma 2 3 2 5 5" xfId="7776" xr:uid="{6EF0EF4D-6145-4FF7-86D8-0C6BA0949727}"/>
    <cellStyle name="Comma 2 3 2 5 5 2" xfId="22485" xr:uid="{1C6348D0-D109-4269-9F54-B6F62D2DC468}"/>
    <cellStyle name="Comma 2 3 2 5 6" xfId="15138" xr:uid="{E968CE42-6963-4CA1-9040-BA0E49088AEE}"/>
    <cellStyle name="Comma 2 3 2 6" xfId="1124" xr:uid="{C7550121-225B-41E1-B2FC-2751A67CBB59}"/>
    <cellStyle name="Comma 2 3 2 6 2" xfId="2203" xr:uid="{E2ADE455-B8F0-428C-86C4-3A3833081A27}"/>
    <cellStyle name="Comma 2 3 2 6 2 2" xfId="5877" xr:uid="{77129195-7690-48EE-B57B-F9FB0116C6A2}"/>
    <cellStyle name="Comma 2 3 2 6 2 2 2" xfId="13224" xr:uid="{B42A47C2-F2DB-42C5-9934-ECB01D68E052}"/>
    <cellStyle name="Comma 2 3 2 6 2 2 2 2" xfId="27933" xr:uid="{5E19A71A-B29D-44D8-B551-ADE92324D87D}"/>
    <cellStyle name="Comma 2 3 2 6 2 2 3" xfId="20586" xr:uid="{683B644F-E3A9-4F9E-98A1-E77309B8CD97}"/>
    <cellStyle name="Comma 2 3 2 6 2 3" xfId="9550" xr:uid="{67079DE0-7786-4C23-A4BD-C10D3F12FD58}"/>
    <cellStyle name="Comma 2 3 2 6 2 3 2" xfId="24259" xr:uid="{6E46238A-E5C7-4B36-BE44-EB47A0B791EE}"/>
    <cellStyle name="Comma 2 3 2 6 2 4" xfId="16912" xr:uid="{418DABE6-24F2-461D-A16F-CF9F0FD240A5}"/>
    <cellStyle name="Comma 2 3 2 6 3" xfId="4798" xr:uid="{10E0B8E3-8737-4B08-B02B-799F8CF2DE71}"/>
    <cellStyle name="Comma 2 3 2 6 3 2" xfId="12145" xr:uid="{6825E9B8-74F1-4ECC-9E46-9FDA88E7CCE7}"/>
    <cellStyle name="Comma 2 3 2 6 3 2 2" xfId="26854" xr:uid="{0E3C0940-447E-410F-94E0-2CCD2AEBB3FD}"/>
    <cellStyle name="Comma 2 3 2 6 3 3" xfId="19507" xr:uid="{C2FFB3A1-4119-4963-805F-3E31F9FFAE04}"/>
    <cellStyle name="Comma 2 3 2 6 4" xfId="8471" xr:uid="{5CAE9EBA-2091-46D3-8D06-41ADA47A33EA}"/>
    <cellStyle name="Comma 2 3 2 6 4 2" xfId="23180" xr:uid="{5062137B-99C9-447F-AB0B-5A2B76C58B52}"/>
    <cellStyle name="Comma 2 3 2 6 5" xfId="15833" xr:uid="{67D35AB0-E420-4280-9278-BF7A53F02BBF}"/>
    <cellStyle name="Comma 2 3 2 7" xfId="2204" xr:uid="{5BE0897B-3633-4114-9861-C1DE7F68056A}"/>
    <cellStyle name="Comma 2 3 2 7 2" xfId="5878" xr:uid="{2D36E7E4-92A4-441D-A04F-01775C46181C}"/>
    <cellStyle name="Comma 2 3 2 7 2 2" xfId="13225" xr:uid="{BFC132F7-BB58-4136-8355-B1FC7894EA27}"/>
    <cellStyle name="Comma 2 3 2 7 2 2 2" xfId="27934" xr:uid="{411755C2-937A-44F7-9361-44734A6EB1C1}"/>
    <cellStyle name="Comma 2 3 2 7 2 3" xfId="20587" xr:uid="{4E10ECCB-3CD1-4469-891C-27453DA1BBAC}"/>
    <cellStyle name="Comma 2 3 2 7 3" xfId="9551" xr:uid="{7A943316-60E8-424A-A961-82ECC607E9B7}"/>
    <cellStyle name="Comma 2 3 2 7 3 2" xfId="24260" xr:uid="{2A657746-9C2D-4A81-AD66-D202F85E07CB}"/>
    <cellStyle name="Comma 2 3 2 7 4" xfId="16913" xr:uid="{BAF2A74A-E6AA-495F-90D4-07FB4A8AB5E9}"/>
    <cellStyle name="Comma 2 3 2 8" xfId="3735" xr:uid="{6D6B84FA-D38B-4068-8A32-CAFFDCF5FC18}"/>
    <cellStyle name="Comma 2 3 2 8 2" xfId="11082" xr:uid="{C70B754A-9FAE-45A1-98D8-05403BDFCA81}"/>
    <cellStyle name="Comma 2 3 2 8 2 2" xfId="25791" xr:uid="{29633BD3-5DE4-4955-A74D-7B37FFAFE90B}"/>
    <cellStyle name="Comma 2 3 2 8 3" xfId="18444" xr:uid="{2A710242-E853-4AC3-B759-464A5CFBE718}"/>
    <cellStyle name="Comma 2 3 2 9" xfId="7408" xr:uid="{C456C1B0-3FAC-4865-8BCA-317306EC8681}"/>
    <cellStyle name="Comma 2 3 2 9 2" xfId="22117" xr:uid="{47D19B01-B85B-4549-A4F8-821827A89099}"/>
    <cellStyle name="Comma 2 3 3" xfId="20" xr:uid="{03938890-8505-481B-ADB9-F15CC080BD64}"/>
    <cellStyle name="Comma 2 3 3 10" xfId="14771" xr:uid="{50789710-B229-4334-A46C-31ADC8DCC2B5}"/>
    <cellStyle name="Comma 2 3 3 2" xfId="181" xr:uid="{0C2D3094-51EC-4EEB-A419-FF3BD1E0D604}"/>
    <cellStyle name="Comma 2 3 3 2 2" xfId="390" xr:uid="{42CADEA9-3CAF-4524-BE6E-9B5EA3B96EE7}"/>
    <cellStyle name="Comma 2 3 3 2 2 2" xfId="646" xr:uid="{30CA9D70-85EB-47FB-AD0A-678E3CD00A88}"/>
    <cellStyle name="Comma 2 3 3 2 2 2 2" xfId="1125" xr:uid="{76B7382E-2709-4B89-814C-F110CBD67836}"/>
    <cellStyle name="Comma 2 3 3 2 2 2 2 2" xfId="2205" xr:uid="{C21F5168-7163-4548-AB0A-2F173A29F9A3}"/>
    <cellStyle name="Comma 2 3 3 2 2 2 2 2 2" xfId="5879" xr:uid="{48F2A19A-13E2-4FA6-8218-58985651E03F}"/>
    <cellStyle name="Comma 2 3 3 2 2 2 2 2 2 2" xfId="13226" xr:uid="{95BE9BBE-0A4E-409D-A7ED-7A9712C54F74}"/>
    <cellStyle name="Comma 2 3 3 2 2 2 2 2 2 2 2" xfId="27935" xr:uid="{77043408-C069-44A6-82AB-605D7C95AA23}"/>
    <cellStyle name="Comma 2 3 3 2 2 2 2 2 2 3" xfId="20588" xr:uid="{97EB9676-FA1C-49EF-AEC7-6FF09C452CB6}"/>
    <cellStyle name="Comma 2 3 3 2 2 2 2 2 3" xfId="9552" xr:uid="{25E49CD2-9CDB-45A1-ACB4-4D8D64730B48}"/>
    <cellStyle name="Comma 2 3 3 2 2 2 2 2 3 2" xfId="24261" xr:uid="{6B92E65A-1C13-4D00-A117-1483A2442326}"/>
    <cellStyle name="Comma 2 3 3 2 2 2 2 2 4" xfId="16914" xr:uid="{6362FB07-C138-43A7-9646-D1B05745C819}"/>
    <cellStyle name="Comma 2 3 3 2 2 2 2 3" xfId="4799" xr:uid="{DF64EBA5-1ABC-4D48-8DE6-E2C7728BF113}"/>
    <cellStyle name="Comma 2 3 3 2 2 2 2 3 2" xfId="12146" xr:uid="{0B57A114-3733-45EE-BA03-2162C6B71870}"/>
    <cellStyle name="Comma 2 3 3 2 2 2 2 3 2 2" xfId="26855" xr:uid="{3A03621E-49EB-4471-870E-45AE2B40B853}"/>
    <cellStyle name="Comma 2 3 3 2 2 2 2 3 3" xfId="19508" xr:uid="{83E71B9F-E7F0-4207-A060-D8AB05407F53}"/>
    <cellStyle name="Comma 2 3 3 2 2 2 2 4" xfId="8472" xr:uid="{96EFAAD8-5CF4-4BD9-AC2B-C8827DE573D0}"/>
    <cellStyle name="Comma 2 3 3 2 2 2 2 4 2" xfId="23181" xr:uid="{A57F92F0-76C1-463A-B840-CF8882CCA3D3}"/>
    <cellStyle name="Comma 2 3 3 2 2 2 2 5" xfId="15834" xr:uid="{8C616958-734B-441F-8F32-6D7EF548CF86}"/>
    <cellStyle name="Comma 2 3 3 2 2 2 3" xfId="2206" xr:uid="{9D4B9A0F-C19A-4CAC-B7F6-17E27A460931}"/>
    <cellStyle name="Comma 2 3 3 2 2 2 3 2" xfId="5880" xr:uid="{31D76C42-CA87-4E78-89BF-00DE036F5890}"/>
    <cellStyle name="Comma 2 3 3 2 2 2 3 2 2" xfId="13227" xr:uid="{2B0C3C72-5EDA-4A5F-A9AA-EF0CD8C90FB7}"/>
    <cellStyle name="Comma 2 3 3 2 2 2 3 2 2 2" xfId="27936" xr:uid="{1789956A-019B-47D7-B219-E1EE270E94DF}"/>
    <cellStyle name="Comma 2 3 3 2 2 2 3 2 3" xfId="20589" xr:uid="{8CC28A79-F310-461B-93E9-31BDBA25746C}"/>
    <cellStyle name="Comma 2 3 3 2 2 2 3 3" xfId="9553" xr:uid="{09B37DD0-7A4A-47F6-9EAA-67F1E16A1C80}"/>
    <cellStyle name="Comma 2 3 3 2 2 2 3 3 2" xfId="24262" xr:uid="{F0357043-0916-4690-BA74-C9A8EF0EC5C6}"/>
    <cellStyle name="Comma 2 3 3 2 2 2 3 4" xfId="16915" xr:uid="{6B1F38AA-1949-4B97-A486-9B937748D9CD}"/>
    <cellStyle name="Comma 2 3 3 2 2 2 4" xfId="4332" xr:uid="{A807ED9C-FECE-48E7-BA11-F76171028074}"/>
    <cellStyle name="Comma 2 3 3 2 2 2 4 2" xfId="11679" xr:uid="{5494523A-112F-4827-B9C2-52902EB3EE10}"/>
    <cellStyle name="Comma 2 3 3 2 2 2 4 2 2" xfId="26388" xr:uid="{AB133483-00B5-4E08-8CA3-16844DC42C2A}"/>
    <cellStyle name="Comma 2 3 3 2 2 2 4 3" xfId="19041" xr:uid="{700D8F67-A067-47F5-86E8-3011501F7533}"/>
    <cellStyle name="Comma 2 3 3 2 2 2 5" xfId="8005" xr:uid="{A94A6BF2-D2C4-49F4-B980-C724DED573E4}"/>
    <cellStyle name="Comma 2 3 3 2 2 2 5 2" xfId="22714" xr:uid="{57945C50-4020-4BF5-9A48-EA116C168787}"/>
    <cellStyle name="Comma 2 3 3 2 2 2 6" xfId="15367" xr:uid="{107360C8-6FEA-4D2D-96FF-CAE8D6E5C755}"/>
    <cellStyle name="Comma 2 3 3 2 2 3" xfId="1126" xr:uid="{C348F8D4-D214-4565-8714-19A403597A0A}"/>
    <cellStyle name="Comma 2 3 3 2 2 3 2" xfId="2207" xr:uid="{57C32AC3-D497-456D-93ED-07A5BE215513}"/>
    <cellStyle name="Comma 2 3 3 2 2 3 2 2" xfId="5881" xr:uid="{CBC09D52-108B-4123-B787-41ED2F981025}"/>
    <cellStyle name="Comma 2 3 3 2 2 3 2 2 2" xfId="13228" xr:uid="{5AE59CC7-3622-4661-8667-19AC621E54D8}"/>
    <cellStyle name="Comma 2 3 3 2 2 3 2 2 2 2" xfId="27937" xr:uid="{7A7A9CD3-1032-4541-93D9-42688168C5B8}"/>
    <cellStyle name="Comma 2 3 3 2 2 3 2 2 3" xfId="20590" xr:uid="{B2F65FFC-84A5-4863-841C-757D3F422A65}"/>
    <cellStyle name="Comma 2 3 3 2 2 3 2 3" xfId="9554" xr:uid="{8D414282-ED75-4EC7-8A64-79CE07B89C9E}"/>
    <cellStyle name="Comma 2 3 3 2 2 3 2 3 2" xfId="24263" xr:uid="{14E53F7C-383F-442F-A85B-D2952A3C646B}"/>
    <cellStyle name="Comma 2 3 3 2 2 3 2 4" xfId="16916" xr:uid="{F640BBD9-E6B7-4B0F-A127-31CFE1E46768}"/>
    <cellStyle name="Comma 2 3 3 2 2 3 3" xfId="4800" xr:uid="{7EF8A5D8-AF50-43C5-A794-EF247ED7BF3B}"/>
    <cellStyle name="Comma 2 3 3 2 2 3 3 2" xfId="12147" xr:uid="{1D9EE6D7-9080-4208-85C3-2C973AD42AA0}"/>
    <cellStyle name="Comma 2 3 3 2 2 3 3 2 2" xfId="26856" xr:uid="{D9EC5B6B-3F84-4346-A950-7FC924823BEB}"/>
    <cellStyle name="Comma 2 3 3 2 2 3 3 3" xfId="19509" xr:uid="{8CC73B03-A975-4433-9869-A5A40C3C39A3}"/>
    <cellStyle name="Comma 2 3 3 2 2 3 4" xfId="8473" xr:uid="{1D9EA0FA-8885-4269-8EA4-8EB53D9F1638}"/>
    <cellStyle name="Comma 2 3 3 2 2 3 4 2" xfId="23182" xr:uid="{779B2ECA-AB69-4726-B6DB-CF76B21869A8}"/>
    <cellStyle name="Comma 2 3 3 2 2 3 5" xfId="15835" xr:uid="{526B1BF3-46EC-447F-AE60-FAEF9041D846}"/>
    <cellStyle name="Comma 2 3 3 2 2 4" xfId="2208" xr:uid="{C86A5981-608C-4A1F-9068-D82FB221B6A0}"/>
    <cellStyle name="Comma 2 3 3 2 2 4 2" xfId="5882" xr:uid="{28DF531C-0B77-4DAD-8AC8-6EEAB062D606}"/>
    <cellStyle name="Comma 2 3 3 2 2 4 2 2" xfId="13229" xr:uid="{5A8A0B19-8911-4D7C-8F43-843E8556107F}"/>
    <cellStyle name="Comma 2 3 3 2 2 4 2 2 2" xfId="27938" xr:uid="{9A3CBDC4-22EE-4139-BACF-9C18693E5B0E}"/>
    <cellStyle name="Comma 2 3 3 2 2 4 2 3" xfId="20591" xr:uid="{7463CC7C-2547-4A4E-B4C5-72BCCB066BE8}"/>
    <cellStyle name="Comma 2 3 3 2 2 4 3" xfId="9555" xr:uid="{9E6F665E-2151-4461-8CF4-718EFCCA4F82}"/>
    <cellStyle name="Comma 2 3 3 2 2 4 3 2" xfId="24264" xr:uid="{1E51BD34-4579-4B0E-95AE-6709017B4646}"/>
    <cellStyle name="Comma 2 3 3 2 2 4 4" xfId="16917" xr:uid="{B388213F-B25C-4EA1-89F2-D0BE09058069}"/>
    <cellStyle name="Comma 2 3 3 2 2 5" xfId="4078" xr:uid="{463BA5B0-568B-4C7F-B03C-932189541208}"/>
    <cellStyle name="Comma 2 3 3 2 2 5 2" xfId="11425" xr:uid="{AC541F65-C0B2-4D45-B5AF-E53767EBF47B}"/>
    <cellStyle name="Comma 2 3 3 2 2 5 2 2" xfId="26134" xr:uid="{DBD1700A-9F03-4DE8-8F80-1799B5A65A00}"/>
    <cellStyle name="Comma 2 3 3 2 2 5 3" xfId="18787" xr:uid="{15E4406A-93DD-4EDD-BDD6-397A88E18709}"/>
    <cellStyle name="Comma 2 3 3 2 2 6" xfId="7751" xr:uid="{0667827E-C02D-407E-89BF-A56C0A35E5C0}"/>
    <cellStyle name="Comma 2 3 3 2 2 6 2" xfId="22460" xr:uid="{C334BA5D-9AC0-48CD-B268-616791BBB943}"/>
    <cellStyle name="Comma 2 3 3 2 2 7" xfId="15113" xr:uid="{0F203B1B-C0E5-4DE2-B4AF-0A514ED8A25D}"/>
    <cellStyle name="Comma 2 3 3 2 3" xfId="647" xr:uid="{C5EDDA17-BEF3-439C-BFD9-2EB73F0FE3A8}"/>
    <cellStyle name="Comma 2 3 3 2 3 2" xfId="1127" xr:uid="{42DA4391-C97F-4554-9DF2-A883329140F5}"/>
    <cellStyle name="Comma 2 3 3 2 3 2 2" xfId="2209" xr:uid="{405345E2-48D8-4570-AAE1-04A631F55A61}"/>
    <cellStyle name="Comma 2 3 3 2 3 2 2 2" xfId="5883" xr:uid="{5E9EF194-CCDB-47D4-93DE-65AECEC24FBE}"/>
    <cellStyle name="Comma 2 3 3 2 3 2 2 2 2" xfId="13230" xr:uid="{0626EE53-12F6-4A17-A51E-E806D35FA019}"/>
    <cellStyle name="Comma 2 3 3 2 3 2 2 2 2 2" xfId="27939" xr:uid="{1E82386F-4F44-4145-AC7D-4113CE8B4852}"/>
    <cellStyle name="Comma 2 3 3 2 3 2 2 2 3" xfId="20592" xr:uid="{14C47B79-FC0B-455C-9D3C-22A62B7866CE}"/>
    <cellStyle name="Comma 2 3 3 2 3 2 2 3" xfId="9556" xr:uid="{53161DDB-A9BB-4F71-873A-390EBE2178FF}"/>
    <cellStyle name="Comma 2 3 3 2 3 2 2 3 2" xfId="24265" xr:uid="{B0746709-85B4-4F08-BBD9-47B7EF04BC4A}"/>
    <cellStyle name="Comma 2 3 3 2 3 2 2 4" xfId="16918" xr:uid="{6CC25088-CF32-46C4-970E-C7498DA953DE}"/>
    <cellStyle name="Comma 2 3 3 2 3 2 3" xfId="4801" xr:uid="{AF2E22CD-39E5-42D3-A036-D6FC2F8BA127}"/>
    <cellStyle name="Comma 2 3 3 2 3 2 3 2" xfId="12148" xr:uid="{76FFD8A9-2ACF-4464-AD09-99A5724CE005}"/>
    <cellStyle name="Comma 2 3 3 2 3 2 3 2 2" xfId="26857" xr:uid="{F0C564D6-04D6-467D-8368-36D227833B0B}"/>
    <cellStyle name="Comma 2 3 3 2 3 2 3 3" xfId="19510" xr:uid="{DE67E1D2-AA02-416D-ABCE-46E25720FC66}"/>
    <cellStyle name="Comma 2 3 3 2 3 2 4" xfId="8474" xr:uid="{A01D1ABF-4B01-4B19-889F-1BF967A4ECE1}"/>
    <cellStyle name="Comma 2 3 3 2 3 2 4 2" xfId="23183" xr:uid="{2537CF8E-A5D5-46FC-A9D8-689F0C29A854}"/>
    <cellStyle name="Comma 2 3 3 2 3 2 5" xfId="15836" xr:uid="{943BD24E-B8A4-44B8-B8D0-AF0D2E16586E}"/>
    <cellStyle name="Comma 2 3 3 2 3 3" xfId="2210" xr:uid="{464423D0-99EC-4B5E-99A4-095A2934A1C4}"/>
    <cellStyle name="Comma 2 3 3 2 3 3 2" xfId="5884" xr:uid="{2A48EB1B-D6D2-446B-B2F8-E94741618B9D}"/>
    <cellStyle name="Comma 2 3 3 2 3 3 2 2" xfId="13231" xr:uid="{D678D300-BD90-40C2-957D-8DFAD694279B}"/>
    <cellStyle name="Comma 2 3 3 2 3 3 2 2 2" xfId="27940" xr:uid="{A506D11C-AFCE-4AE5-8561-68BBF04FFF1E}"/>
    <cellStyle name="Comma 2 3 3 2 3 3 2 3" xfId="20593" xr:uid="{6E1527F5-8355-4C0B-B720-577B0C220823}"/>
    <cellStyle name="Comma 2 3 3 2 3 3 3" xfId="9557" xr:uid="{29CA8193-9DFC-44DE-8E40-14336576E0C8}"/>
    <cellStyle name="Comma 2 3 3 2 3 3 3 2" xfId="24266" xr:uid="{302BDD5D-01E1-42C2-B77F-A5B38AB75627}"/>
    <cellStyle name="Comma 2 3 3 2 3 3 4" xfId="16919" xr:uid="{CD2360E9-4298-40B2-8396-8C00A3CB9684}"/>
    <cellStyle name="Comma 2 3 3 2 3 4" xfId="4333" xr:uid="{242EE3E4-7E2C-4AA0-AE79-C125170427DA}"/>
    <cellStyle name="Comma 2 3 3 2 3 4 2" xfId="11680" xr:uid="{E3378C73-5B58-4BEA-AD84-31694C793B75}"/>
    <cellStyle name="Comma 2 3 3 2 3 4 2 2" xfId="26389" xr:uid="{43179162-BF46-4E9A-B3BA-0610C3833245}"/>
    <cellStyle name="Comma 2 3 3 2 3 4 3" xfId="19042" xr:uid="{C41942C5-7B38-4DDF-9FA0-EEA5E8B810BA}"/>
    <cellStyle name="Comma 2 3 3 2 3 5" xfId="8006" xr:uid="{97A1535A-27A0-483C-95BA-1FF701452499}"/>
    <cellStyle name="Comma 2 3 3 2 3 5 2" xfId="22715" xr:uid="{326C6358-B142-4144-A0FC-8E0D453C8EDB}"/>
    <cellStyle name="Comma 2 3 3 2 3 6" xfId="15368" xr:uid="{869EDB0A-8B41-4B63-9014-F97B383DD570}"/>
    <cellStyle name="Comma 2 3 3 2 4" xfId="570" xr:uid="{87FF924D-2881-42DA-8BD0-A0E0B2697E6A}"/>
    <cellStyle name="Comma 2 3 3 2 4 2" xfId="1128" xr:uid="{F4642BF4-8C39-4EC6-9F76-7DE6A3A74B48}"/>
    <cellStyle name="Comma 2 3 3 2 4 2 2" xfId="2211" xr:uid="{00CF1F3C-C33E-4FF4-A826-12BAA9E814DF}"/>
    <cellStyle name="Comma 2 3 3 2 4 2 2 2" xfId="5885" xr:uid="{C65D6CC0-40FC-4373-AD07-FE69165B9FD8}"/>
    <cellStyle name="Comma 2 3 3 2 4 2 2 2 2" xfId="13232" xr:uid="{E0CDA21E-9CFA-49F6-99EC-FC216F8F5914}"/>
    <cellStyle name="Comma 2 3 3 2 4 2 2 2 2 2" xfId="27941" xr:uid="{CF3F9B14-1EB1-4EF7-A49A-43DE068EDC04}"/>
    <cellStyle name="Comma 2 3 3 2 4 2 2 2 3" xfId="20594" xr:uid="{5709A917-ECEF-47D2-81A1-EBF62FB4EB84}"/>
    <cellStyle name="Comma 2 3 3 2 4 2 2 3" xfId="9558" xr:uid="{F7DF7E5B-C270-4154-AF28-AAB3F1763DBB}"/>
    <cellStyle name="Comma 2 3 3 2 4 2 2 3 2" xfId="24267" xr:uid="{0745C0AA-1916-456B-9131-474F068F4DBB}"/>
    <cellStyle name="Comma 2 3 3 2 4 2 2 4" xfId="16920" xr:uid="{775038E7-C2E0-434C-9B3F-E0BDD947A12A}"/>
    <cellStyle name="Comma 2 3 3 2 4 2 3" xfId="4802" xr:uid="{32AAC248-F7BE-4753-AFA4-CDF9E111C2E0}"/>
    <cellStyle name="Comma 2 3 3 2 4 2 3 2" xfId="12149" xr:uid="{F54E01E9-F8E6-46A7-8BB3-E8791E56A88E}"/>
    <cellStyle name="Comma 2 3 3 2 4 2 3 2 2" xfId="26858" xr:uid="{F5A2743B-D566-4827-B1F7-EFAD3D399388}"/>
    <cellStyle name="Comma 2 3 3 2 4 2 3 3" xfId="19511" xr:uid="{7B9BB63C-B87C-4F1F-9433-9A8317A97F19}"/>
    <cellStyle name="Comma 2 3 3 2 4 2 4" xfId="8475" xr:uid="{8FF88D16-B3B9-434F-AF78-968DA65D16C0}"/>
    <cellStyle name="Comma 2 3 3 2 4 2 4 2" xfId="23184" xr:uid="{5AAAD87A-F556-4062-A298-F1FF066DAE32}"/>
    <cellStyle name="Comma 2 3 3 2 4 2 5" xfId="15837" xr:uid="{E3A438CF-3371-46CA-938D-72EAFFEE958D}"/>
    <cellStyle name="Comma 2 3 3 2 4 3" xfId="2212" xr:uid="{34C73C9C-20E4-4859-AED7-9753C36C7F6C}"/>
    <cellStyle name="Comma 2 3 3 2 4 3 2" xfId="5886" xr:uid="{0671CFEE-B1E9-4568-BF22-4C2E017E4EEB}"/>
    <cellStyle name="Comma 2 3 3 2 4 3 2 2" xfId="13233" xr:uid="{5908368C-717D-4648-B5D8-AE8870A72419}"/>
    <cellStyle name="Comma 2 3 3 2 4 3 2 2 2" xfId="27942" xr:uid="{F07CE1B1-D436-4C4E-90E5-FA1B5326DD8F}"/>
    <cellStyle name="Comma 2 3 3 2 4 3 2 3" xfId="20595" xr:uid="{5AB9AC1F-605B-4C35-9172-72B53C5800F0}"/>
    <cellStyle name="Comma 2 3 3 2 4 3 3" xfId="9559" xr:uid="{1A5F8457-D7B4-4DD5-BE71-86A7FAA4D7C0}"/>
    <cellStyle name="Comma 2 3 3 2 4 3 3 2" xfId="24268" xr:uid="{BB3F149F-16EC-4196-A087-CBA0A21012D8}"/>
    <cellStyle name="Comma 2 3 3 2 4 3 4" xfId="16921" xr:uid="{2E60B395-4327-4CAC-BB36-7A5B11B1A32C}"/>
    <cellStyle name="Comma 2 3 3 2 4 4" xfId="4256" xr:uid="{13FCC522-BEDB-4611-B90A-8CB9816A1169}"/>
    <cellStyle name="Comma 2 3 3 2 4 4 2" xfId="11603" xr:uid="{39AFC1EB-EA9C-47E7-B332-1A4EE6B07B69}"/>
    <cellStyle name="Comma 2 3 3 2 4 4 2 2" xfId="26312" xr:uid="{7FD36DAC-5677-4003-BB8C-C7D82DBDE5AF}"/>
    <cellStyle name="Comma 2 3 3 2 4 4 3" xfId="18965" xr:uid="{E4C46164-663C-4578-A439-4DA51BD72694}"/>
    <cellStyle name="Comma 2 3 3 2 4 5" xfId="7929" xr:uid="{82381FFC-12C6-4B79-808F-C1E04260E8FE}"/>
    <cellStyle name="Comma 2 3 3 2 4 5 2" xfId="22638" xr:uid="{9D8C21B2-CF7F-459C-8B15-CF5F792F67CF}"/>
    <cellStyle name="Comma 2 3 3 2 4 6" xfId="15291" xr:uid="{43D0FFC5-FA09-4396-A6CB-C8CD2A64DE67}"/>
    <cellStyle name="Comma 2 3 3 2 5" xfId="1129" xr:uid="{996CAAE8-2FEA-4C1A-A82F-0C9DC63EA0A6}"/>
    <cellStyle name="Comma 2 3 3 2 5 2" xfId="2213" xr:uid="{C0AECC2F-A513-4C59-BD77-87F50BF30EB1}"/>
    <cellStyle name="Comma 2 3 3 2 5 2 2" xfId="5887" xr:uid="{655240E0-1BD1-4F5A-916D-2DF72FB7F11E}"/>
    <cellStyle name="Comma 2 3 3 2 5 2 2 2" xfId="13234" xr:uid="{DE47E451-493B-48D5-883E-DA47F29F25A0}"/>
    <cellStyle name="Comma 2 3 3 2 5 2 2 2 2" xfId="27943" xr:uid="{C68D9408-11E3-4C8C-AC58-C9D76A503022}"/>
    <cellStyle name="Comma 2 3 3 2 5 2 2 3" xfId="20596" xr:uid="{035C4718-EC53-4FDE-8084-8A1ECB7410D8}"/>
    <cellStyle name="Comma 2 3 3 2 5 2 3" xfId="9560" xr:uid="{465661B7-E8A6-494C-9F8F-E69FB6A55831}"/>
    <cellStyle name="Comma 2 3 3 2 5 2 3 2" xfId="24269" xr:uid="{C52A279D-4DEB-44FE-B4CA-010CD072B387}"/>
    <cellStyle name="Comma 2 3 3 2 5 2 4" xfId="16922" xr:uid="{2C0B7843-F297-4BEF-8881-CA58A0520C35}"/>
    <cellStyle name="Comma 2 3 3 2 5 3" xfId="4803" xr:uid="{BA0FD464-DB16-4DB3-8577-F7647FA0EB0F}"/>
    <cellStyle name="Comma 2 3 3 2 5 3 2" xfId="12150" xr:uid="{46DA4A98-A37F-4C11-BA6D-697838FAA8A8}"/>
    <cellStyle name="Comma 2 3 3 2 5 3 2 2" xfId="26859" xr:uid="{B726E6A7-F097-4044-93AC-4832164AF111}"/>
    <cellStyle name="Comma 2 3 3 2 5 3 3" xfId="19512" xr:uid="{3125DFE0-BDE0-4534-A0FD-908678337E45}"/>
    <cellStyle name="Comma 2 3 3 2 5 4" xfId="8476" xr:uid="{3F79886A-F441-473A-9BF4-9E151C213F30}"/>
    <cellStyle name="Comma 2 3 3 2 5 4 2" xfId="23185" xr:uid="{9E256FFF-FC1B-4A00-A860-C61446971121}"/>
    <cellStyle name="Comma 2 3 3 2 5 5" xfId="15838" xr:uid="{8B031469-C62A-4302-98E6-78CC62BE036F}"/>
    <cellStyle name="Comma 2 3 3 2 6" xfId="2214" xr:uid="{BAC1498C-37D6-458E-A5C4-FB10C20E2323}"/>
    <cellStyle name="Comma 2 3 3 2 6 2" xfId="5888" xr:uid="{B1E917C4-CE9B-497B-ABB3-09BAD1A46D1F}"/>
    <cellStyle name="Comma 2 3 3 2 6 2 2" xfId="13235" xr:uid="{7EDBFCF6-0682-44FE-AC16-EC7797B10B94}"/>
    <cellStyle name="Comma 2 3 3 2 6 2 2 2" xfId="27944" xr:uid="{BC93E276-B017-445E-A4F3-4A2D533BE184}"/>
    <cellStyle name="Comma 2 3 3 2 6 2 3" xfId="20597" xr:uid="{7E91F9D6-21C4-4021-8299-84000565D6C9}"/>
    <cellStyle name="Comma 2 3 3 2 6 3" xfId="9561" xr:uid="{4F4763D4-6AD1-4EE5-B228-6307B01CA4D9}"/>
    <cellStyle name="Comma 2 3 3 2 6 3 2" xfId="24270" xr:uid="{47D04CC2-A561-42C6-8B83-5AEF7E56CFC7}"/>
    <cellStyle name="Comma 2 3 3 2 6 4" xfId="16923" xr:uid="{B21E9583-7587-4FD2-A0E0-1FCECE9E36DF}"/>
    <cellStyle name="Comma 2 3 3 2 7" xfId="3888" xr:uid="{8618A84B-8882-4AE1-847A-1740D783F063}"/>
    <cellStyle name="Comma 2 3 3 2 7 2" xfId="11235" xr:uid="{5E087251-37D6-41C2-BBA1-BBD23EF50BB6}"/>
    <cellStyle name="Comma 2 3 3 2 7 2 2" xfId="25944" xr:uid="{63AB4D87-52B8-4253-BA10-2B79A21A7867}"/>
    <cellStyle name="Comma 2 3 3 2 7 3" xfId="18597" xr:uid="{3ED29C12-7B6B-47AC-91BF-3A0B174BD9D3}"/>
    <cellStyle name="Comma 2 3 3 2 8" xfId="7561" xr:uid="{EE74A0B9-97FF-413D-9048-8140CFB41AAF}"/>
    <cellStyle name="Comma 2 3 3 2 8 2" xfId="22270" xr:uid="{C10D9FE0-8090-47B0-BC5A-E932098FC0E3}"/>
    <cellStyle name="Comma 2 3 3 2 9" xfId="14923" xr:uid="{8F34ED7C-A297-4519-840E-37EC323A498F}"/>
    <cellStyle name="Comma 2 3 3 3" xfId="235" xr:uid="{1975B7DE-8266-4189-8BE2-733A55A4D63E}"/>
    <cellStyle name="Comma 2 3 3 3 2" xfId="648" xr:uid="{429EABC5-5E46-4239-84FD-28D26E3FEFD6}"/>
    <cellStyle name="Comma 2 3 3 3 2 2" xfId="1130" xr:uid="{0D4DFA6C-E239-497B-A4A4-D0E47AC14F31}"/>
    <cellStyle name="Comma 2 3 3 3 2 2 2" xfId="2215" xr:uid="{79F6F085-C705-45C2-9F4F-7B501A1AD762}"/>
    <cellStyle name="Comma 2 3 3 3 2 2 2 2" xfId="5889" xr:uid="{D2CD1AEC-B438-4AFA-A791-386CDE67CE0C}"/>
    <cellStyle name="Comma 2 3 3 3 2 2 2 2 2" xfId="13236" xr:uid="{A909F2ED-4D08-4FB4-B8A2-872211DAD27E}"/>
    <cellStyle name="Comma 2 3 3 3 2 2 2 2 2 2" xfId="27945" xr:uid="{3A1719BC-5C5C-4079-89F2-BF3D2734D0E4}"/>
    <cellStyle name="Comma 2 3 3 3 2 2 2 2 3" xfId="20598" xr:uid="{1D9BF79D-AB2A-4AEC-B62A-F6F6FFF85D84}"/>
    <cellStyle name="Comma 2 3 3 3 2 2 2 3" xfId="9562" xr:uid="{3164CEAC-9D05-4352-91A5-CBCAC16C7FAD}"/>
    <cellStyle name="Comma 2 3 3 3 2 2 2 3 2" xfId="24271" xr:uid="{0EAFCB09-1347-4AFD-B3F7-EE0E2983C26E}"/>
    <cellStyle name="Comma 2 3 3 3 2 2 2 4" xfId="16924" xr:uid="{CB838563-9423-4DAC-99F1-046A2EE473F1}"/>
    <cellStyle name="Comma 2 3 3 3 2 2 3" xfId="4804" xr:uid="{271B3AF8-2236-4DD0-BF93-4EBFF7090E72}"/>
    <cellStyle name="Comma 2 3 3 3 2 2 3 2" xfId="12151" xr:uid="{779BE133-0396-496A-9B0B-60B805E38625}"/>
    <cellStyle name="Comma 2 3 3 3 2 2 3 2 2" xfId="26860" xr:uid="{995E5A14-14DF-493F-9752-89954DCB1FDC}"/>
    <cellStyle name="Comma 2 3 3 3 2 2 3 3" xfId="19513" xr:uid="{B5B325B9-8775-49AE-A438-2DADC3C4C82B}"/>
    <cellStyle name="Comma 2 3 3 3 2 2 4" xfId="8477" xr:uid="{DF77FFA7-3089-415A-B299-13F8B58B9CF4}"/>
    <cellStyle name="Comma 2 3 3 3 2 2 4 2" xfId="23186" xr:uid="{B3083A76-F23C-458E-8A7D-D9BA4363B37A}"/>
    <cellStyle name="Comma 2 3 3 3 2 2 5" xfId="15839" xr:uid="{D13F2ED8-A084-4B79-925A-A3D67D459A93}"/>
    <cellStyle name="Comma 2 3 3 3 2 3" xfId="2216" xr:uid="{23F79152-24B7-42FB-A0B5-6C1D29855429}"/>
    <cellStyle name="Comma 2 3 3 3 2 3 2" xfId="5890" xr:uid="{C3656D32-9A79-41E3-9B31-418290496CF9}"/>
    <cellStyle name="Comma 2 3 3 3 2 3 2 2" xfId="13237" xr:uid="{F7EF2194-435C-4783-8651-569AD3BAA085}"/>
    <cellStyle name="Comma 2 3 3 3 2 3 2 2 2" xfId="27946" xr:uid="{4F4F84D5-1E9A-433B-A974-A27CC0D08891}"/>
    <cellStyle name="Comma 2 3 3 3 2 3 2 3" xfId="20599" xr:uid="{9FF3810C-8810-46A8-B9B8-187CE226468C}"/>
    <cellStyle name="Comma 2 3 3 3 2 3 3" xfId="9563" xr:uid="{A31BB1DE-0AFD-46C4-AB3D-A629B3F59417}"/>
    <cellStyle name="Comma 2 3 3 3 2 3 3 2" xfId="24272" xr:uid="{014A148F-1101-4E48-BCD5-7B754BEC90DB}"/>
    <cellStyle name="Comma 2 3 3 3 2 3 4" xfId="16925" xr:uid="{E41CC59E-746F-4293-8F40-EEE9359F8424}"/>
    <cellStyle name="Comma 2 3 3 3 2 4" xfId="4334" xr:uid="{C14C0AA6-4D00-41CD-BC3E-4C092EB663EF}"/>
    <cellStyle name="Comma 2 3 3 3 2 4 2" xfId="11681" xr:uid="{B7B8316A-3EA1-4EA7-85FA-52F52082D8D7}"/>
    <cellStyle name="Comma 2 3 3 3 2 4 2 2" xfId="26390" xr:uid="{323ECC4A-1F75-4403-9083-3F1CA40CACE6}"/>
    <cellStyle name="Comma 2 3 3 3 2 4 3" xfId="19043" xr:uid="{34DCB5EB-1497-4BE4-BE7E-A588158E4691}"/>
    <cellStyle name="Comma 2 3 3 3 2 5" xfId="8007" xr:uid="{471F7077-7F6B-4323-9D63-4B6D97CEB72C}"/>
    <cellStyle name="Comma 2 3 3 3 2 5 2" xfId="22716" xr:uid="{81C1459A-1320-4386-870F-9E3BED7BFEAF}"/>
    <cellStyle name="Comma 2 3 3 3 2 6" xfId="15369" xr:uid="{420F14FD-EAC0-40A9-9F9B-3914FEDFE778}"/>
    <cellStyle name="Comma 2 3 3 3 3" xfId="1131" xr:uid="{09EA0A09-BAB7-4D64-9D10-8864AF75FFFF}"/>
    <cellStyle name="Comma 2 3 3 3 3 2" xfId="2217" xr:uid="{D8397A41-99A9-4D75-A665-06EBFECA1F08}"/>
    <cellStyle name="Comma 2 3 3 3 3 2 2" xfId="5891" xr:uid="{89A6DA50-2ED2-451D-9621-D1D58E47288A}"/>
    <cellStyle name="Comma 2 3 3 3 3 2 2 2" xfId="13238" xr:uid="{C45EDA44-47E9-4111-A277-1D38F9F4E397}"/>
    <cellStyle name="Comma 2 3 3 3 3 2 2 2 2" xfId="27947" xr:uid="{3B32189D-CAD8-4911-B368-8EC1699B1F14}"/>
    <cellStyle name="Comma 2 3 3 3 3 2 2 3" xfId="20600" xr:uid="{77A16CE8-DA7C-4172-9BB8-36B825312066}"/>
    <cellStyle name="Comma 2 3 3 3 3 2 3" xfId="9564" xr:uid="{AB49B7B9-72BD-4FF8-A9BB-B34C0DD3CCEA}"/>
    <cellStyle name="Comma 2 3 3 3 3 2 3 2" xfId="24273" xr:uid="{49AD4266-11E2-47DB-8D19-985ABC64C67E}"/>
    <cellStyle name="Comma 2 3 3 3 3 2 4" xfId="16926" xr:uid="{B95A28FE-BFB9-43ED-B8B4-380064445188}"/>
    <cellStyle name="Comma 2 3 3 3 3 3" xfId="4805" xr:uid="{DD3FA49F-6B2B-4D2C-ADC5-003BF80AC987}"/>
    <cellStyle name="Comma 2 3 3 3 3 3 2" xfId="12152" xr:uid="{956DDCFE-686B-48C3-B662-67D7AC201144}"/>
    <cellStyle name="Comma 2 3 3 3 3 3 2 2" xfId="26861" xr:uid="{816A48DB-6FA9-46AC-92DF-7DD1DD648236}"/>
    <cellStyle name="Comma 2 3 3 3 3 3 3" xfId="19514" xr:uid="{B089D0CA-34B6-487B-84A8-8DD6B2B6D1EE}"/>
    <cellStyle name="Comma 2 3 3 3 3 4" xfId="8478" xr:uid="{C3A1BA61-1341-413D-8E8F-CA29EBE3204B}"/>
    <cellStyle name="Comma 2 3 3 3 3 4 2" xfId="23187" xr:uid="{202EF5BD-2B6E-4C72-BF9D-D51692F4EE8E}"/>
    <cellStyle name="Comma 2 3 3 3 3 5" xfId="15840" xr:uid="{B6F42813-1E85-48E5-B66D-9FA23C940230}"/>
    <cellStyle name="Comma 2 3 3 3 4" xfId="2218" xr:uid="{9F8DB629-0398-420D-B60B-6D6409AB9AB2}"/>
    <cellStyle name="Comma 2 3 3 3 4 2" xfId="5892" xr:uid="{E993707F-3353-4A84-9BB5-941FF4AFA1BA}"/>
    <cellStyle name="Comma 2 3 3 3 4 2 2" xfId="13239" xr:uid="{F5BBF904-7CDE-485E-A094-CA58AA0BB168}"/>
    <cellStyle name="Comma 2 3 3 3 4 2 2 2" xfId="27948" xr:uid="{86BF2A22-0918-4539-8253-57D36EDAC7EB}"/>
    <cellStyle name="Comma 2 3 3 3 4 2 3" xfId="20601" xr:uid="{F7125224-2E1E-42D2-96B2-B1A9614B2090}"/>
    <cellStyle name="Comma 2 3 3 3 4 3" xfId="9565" xr:uid="{C2791027-7315-47A2-BF5E-64C0E7D5CAD8}"/>
    <cellStyle name="Comma 2 3 3 3 4 3 2" xfId="24274" xr:uid="{6E403BC6-9A1A-4EA5-B760-1780382FB3A4}"/>
    <cellStyle name="Comma 2 3 3 3 4 4" xfId="16927" xr:uid="{48684A28-71BD-484A-8C34-EBF6629A1151}"/>
    <cellStyle name="Comma 2 3 3 3 5" xfId="3926" xr:uid="{C4B508F9-2215-4D31-B0A9-615C29423D6D}"/>
    <cellStyle name="Comma 2 3 3 3 5 2" xfId="11273" xr:uid="{4F4E5D67-BF0E-4BDE-845D-592408E67A8A}"/>
    <cellStyle name="Comma 2 3 3 3 5 2 2" xfId="25982" xr:uid="{785CDB46-308A-4C2D-A77A-079A07E2D3C2}"/>
    <cellStyle name="Comma 2 3 3 3 5 3" xfId="18635" xr:uid="{9B374407-13CE-4E18-9F01-0295658030E9}"/>
    <cellStyle name="Comma 2 3 3 3 6" xfId="7599" xr:uid="{2940C741-E91D-4422-A4AC-A426953D8346}"/>
    <cellStyle name="Comma 2 3 3 3 6 2" xfId="22308" xr:uid="{C1B1AE8A-6F8C-4801-A4E1-A4B4D1A83CB9}"/>
    <cellStyle name="Comma 2 3 3 3 7" xfId="14961" xr:uid="{B9D37D72-54D6-40D3-8347-AFAAE8F2F87A}"/>
    <cellStyle name="Comma 2 3 3 4" xfId="649" xr:uid="{E6A73472-B427-4B70-A064-AC48CAC3C556}"/>
    <cellStyle name="Comma 2 3 3 4 2" xfId="1132" xr:uid="{B6A79160-A1BD-4AC0-89ED-A6E85F44AE85}"/>
    <cellStyle name="Comma 2 3 3 4 2 2" xfId="2219" xr:uid="{214B76D0-2826-44AF-A691-FC11BD4A54F0}"/>
    <cellStyle name="Comma 2 3 3 4 2 2 2" xfId="5893" xr:uid="{752362D0-5B3D-4D37-B58E-9B7A2745DCB9}"/>
    <cellStyle name="Comma 2 3 3 4 2 2 2 2" xfId="13240" xr:uid="{2E8C61B4-78A8-4B9B-8FF5-77A02E09BD2D}"/>
    <cellStyle name="Comma 2 3 3 4 2 2 2 2 2" xfId="27949" xr:uid="{79E43CE7-220A-43DD-B2D6-B213605DDEEA}"/>
    <cellStyle name="Comma 2 3 3 4 2 2 2 3" xfId="20602" xr:uid="{3FAE0648-4291-4E00-A102-F20BE6EDFBEB}"/>
    <cellStyle name="Comma 2 3 3 4 2 2 3" xfId="9566" xr:uid="{D80B62F5-118E-4E3A-A05F-BDCD49724CF7}"/>
    <cellStyle name="Comma 2 3 3 4 2 2 3 2" xfId="24275" xr:uid="{425DF1D0-59E8-4EFB-BBD5-3D2BE076C351}"/>
    <cellStyle name="Comma 2 3 3 4 2 2 4" xfId="16928" xr:uid="{E76E3E7C-0BC6-4085-95DA-1B85BB01E257}"/>
    <cellStyle name="Comma 2 3 3 4 2 3" xfId="4806" xr:uid="{C2537F1A-8D29-491C-A09E-BC47B106E2AF}"/>
    <cellStyle name="Comma 2 3 3 4 2 3 2" xfId="12153" xr:uid="{4A278324-5F73-4706-8E83-6125614A7E48}"/>
    <cellStyle name="Comma 2 3 3 4 2 3 2 2" xfId="26862" xr:uid="{0E66C0C3-4435-4379-AD06-E0DDB2BD3662}"/>
    <cellStyle name="Comma 2 3 3 4 2 3 3" xfId="19515" xr:uid="{6FED6872-27ED-44F8-B560-572A2028E52D}"/>
    <cellStyle name="Comma 2 3 3 4 2 4" xfId="8479" xr:uid="{4729AC1C-16F6-4E45-AC0B-C3C2F808C622}"/>
    <cellStyle name="Comma 2 3 3 4 2 4 2" xfId="23188" xr:uid="{582F704A-A82E-4A21-8307-71A90C095255}"/>
    <cellStyle name="Comma 2 3 3 4 2 5" xfId="15841" xr:uid="{A77162CB-9C47-48C2-82BD-93D5DC884177}"/>
    <cellStyle name="Comma 2 3 3 4 3" xfId="2220" xr:uid="{9577C3CC-F3E4-492D-90C6-748267AB523B}"/>
    <cellStyle name="Comma 2 3 3 4 3 2" xfId="5894" xr:uid="{7AF2412A-6284-496B-8B67-1DB46656AE37}"/>
    <cellStyle name="Comma 2 3 3 4 3 2 2" xfId="13241" xr:uid="{177FF2E1-9D3A-42A9-B2F5-BA7A90A6E27C}"/>
    <cellStyle name="Comma 2 3 3 4 3 2 2 2" xfId="27950" xr:uid="{2409785E-E90B-4FE5-B481-641A3A6F0D23}"/>
    <cellStyle name="Comma 2 3 3 4 3 2 3" xfId="20603" xr:uid="{3F00B295-96FE-4AFC-9DE8-2D2FEBAE8D40}"/>
    <cellStyle name="Comma 2 3 3 4 3 3" xfId="9567" xr:uid="{71CE3B58-C7CF-45F3-9172-BE18EFD60BDF}"/>
    <cellStyle name="Comma 2 3 3 4 3 3 2" xfId="24276" xr:uid="{6D6A34FE-BB48-4754-95DA-C57773B81695}"/>
    <cellStyle name="Comma 2 3 3 4 3 4" xfId="16929" xr:uid="{C495F51B-54EA-4050-BA2E-0809FE816619}"/>
    <cellStyle name="Comma 2 3 3 4 4" xfId="4335" xr:uid="{B679A7B2-2F15-4FFB-A309-FB6E915C9444}"/>
    <cellStyle name="Comma 2 3 3 4 4 2" xfId="11682" xr:uid="{AC8B9C37-1A43-4FAF-B86D-79FA55ACA68D}"/>
    <cellStyle name="Comma 2 3 3 4 4 2 2" xfId="26391" xr:uid="{561B1F54-DFC7-4A48-ACD8-0A4CAAEF12DA}"/>
    <cellStyle name="Comma 2 3 3 4 4 3" xfId="19044" xr:uid="{C385363F-1C35-4346-A9F0-2E4C67DFC6A9}"/>
    <cellStyle name="Comma 2 3 3 4 5" xfId="8008" xr:uid="{A98E0580-770B-4EFC-AB25-EF04DBBB7E94}"/>
    <cellStyle name="Comma 2 3 3 4 5 2" xfId="22717" xr:uid="{804366EF-344F-4417-90F6-F33B06C23D34}"/>
    <cellStyle name="Comma 2 3 3 4 6" xfId="15370" xr:uid="{84A91C75-9D43-49CB-9D48-7E8DAFA454A7}"/>
    <cellStyle name="Comma 2 3 3 5" xfId="418" xr:uid="{1CDBFCA9-8677-4912-B6D0-A156D23B0D15}"/>
    <cellStyle name="Comma 2 3 3 5 2" xfId="1133" xr:uid="{90DEF1AF-6549-4D21-B3E2-6EB0E49D0E4C}"/>
    <cellStyle name="Comma 2 3 3 5 2 2" xfId="2221" xr:uid="{487BB77D-277F-4EAF-9187-E6EF91D64013}"/>
    <cellStyle name="Comma 2 3 3 5 2 2 2" xfId="5895" xr:uid="{C30D60C6-44B6-4FA5-B71C-9FCCA8B3C044}"/>
    <cellStyle name="Comma 2 3 3 5 2 2 2 2" xfId="13242" xr:uid="{0AFEC59A-7E2A-4952-9F27-E134F89F0CA3}"/>
    <cellStyle name="Comma 2 3 3 5 2 2 2 2 2" xfId="27951" xr:uid="{3BDB1E46-227C-45BE-B777-4F6A9EA86161}"/>
    <cellStyle name="Comma 2 3 3 5 2 2 2 3" xfId="20604" xr:uid="{5CDCF19E-BC0C-49BB-A195-29E5345A5880}"/>
    <cellStyle name="Comma 2 3 3 5 2 2 3" xfId="9568" xr:uid="{607990CD-C05A-4041-8D62-5DAB2697007A}"/>
    <cellStyle name="Comma 2 3 3 5 2 2 3 2" xfId="24277" xr:uid="{96472042-D052-4B60-B258-B72C7075699C}"/>
    <cellStyle name="Comma 2 3 3 5 2 2 4" xfId="16930" xr:uid="{68E8B63A-BED1-4908-9D7E-CC6D1819E3C4}"/>
    <cellStyle name="Comma 2 3 3 5 2 3" xfId="4807" xr:uid="{EB7AD798-4124-4C09-92DD-65DB7E226BBF}"/>
    <cellStyle name="Comma 2 3 3 5 2 3 2" xfId="12154" xr:uid="{94F00843-1A17-40E7-BED7-41BA8157A465}"/>
    <cellStyle name="Comma 2 3 3 5 2 3 2 2" xfId="26863" xr:uid="{180C32FD-461E-4585-BEA8-85E3DE7BE8FD}"/>
    <cellStyle name="Comma 2 3 3 5 2 3 3" xfId="19516" xr:uid="{C0FC3306-8D0C-4393-83FF-9AFDB963262B}"/>
    <cellStyle name="Comma 2 3 3 5 2 4" xfId="8480" xr:uid="{B4A3DB1E-E9A0-462C-85EC-3CFD8D74DEF8}"/>
    <cellStyle name="Comma 2 3 3 5 2 4 2" xfId="23189" xr:uid="{EB5AE372-CDF2-4373-A708-4B3E786FEA1F}"/>
    <cellStyle name="Comma 2 3 3 5 2 5" xfId="15842" xr:uid="{585BCF0C-A6C7-4260-89B1-62EF75096739}"/>
    <cellStyle name="Comma 2 3 3 5 3" xfId="2222" xr:uid="{B698FB0C-A06A-4A1B-9B08-04B7F08B1BFA}"/>
    <cellStyle name="Comma 2 3 3 5 3 2" xfId="5896" xr:uid="{39ED812E-29C7-4F2B-8637-1B3775FA4D8E}"/>
    <cellStyle name="Comma 2 3 3 5 3 2 2" xfId="13243" xr:uid="{4CFEF904-3F11-44E5-ACF0-3268EF364F96}"/>
    <cellStyle name="Comma 2 3 3 5 3 2 2 2" xfId="27952" xr:uid="{6AAEB436-E331-4E1D-96D8-A0C1DA23C189}"/>
    <cellStyle name="Comma 2 3 3 5 3 2 3" xfId="20605" xr:uid="{FEBC50FD-BBD9-42C5-B5E3-A2CEC9043A33}"/>
    <cellStyle name="Comma 2 3 3 5 3 3" xfId="9569" xr:uid="{33372DFB-44EB-46F9-8A3E-236DBFD399CB}"/>
    <cellStyle name="Comma 2 3 3 5 3 3 2" xfId="24278" xr:uid="{9C41B8E8-31C6-4CAF-9672-E34ABD87EA99}"/>
    <cellStyle name="Comma 2 3 3 5 3 4" xfId="16931" xr:uid="{A029DC45-9075-419E-8535-1EAB0E96F2E1}"/>
    <cellStyle name="Comma 2 3 3 5 4" xfId="4104" xr:uid="{71394207-685E-4561-B7F8-AF1BF785C9D5}"/>
    <cellStyle name="Comma 2 3 3 5 4 2" xfId="11451" xr:uid="{60D9C74C-66C3-41BA-A508-0A7FC6F2FB46}"/>
    <cellStyle name="Comma 2 3 3 5 4 2 2" xfId="26160" xr:uid="{0684B931-0DFD-45F4-BB9F-FA645CB33114}"/>
    <cellStyle name="Comma 2 3 3 5 4 3" xfId="18813" xr:uid="{0F356CEB-1DCB-4317-A560-ABE9B55752C1}"/>
    <cellStyle name="Comma 2 3 3 5 5" xfId="7777" xr:uid="{AB885819-E00A-40C6-BD31-F3B42BE68B5A}"/>
    <cellStyle name="Comma 2 3 3 5 5 2" xfId="22486" xr:uid="{C8942FBA-D53E-4119-8A09-88BE131C8911}"/>
    <cellStyle name="Comma 2 3 3 5 6" xfId="15139" xr:uid="{82BC6D71-6985-4FED-A18A-290AB05DCA71}"/>
    <cellStyle name="Comma 2 3 3 6" xfId="1134" xr:uid="{511D7019-07FD-411A-A189-EEB848FDBEC0}"/>
    <cellStyle name="Comma 2 3 3 6 2" xfId="2223" xr:uid="{61299C8B-ABDC-4532-B8A0-F9D1CAAD8BB5}"/>
    <cellStyle name="Comma 2 3 3 6 2 2" xfId="5897" xr:uid="{98195BE1-2D54-476A-BDBE-C7468A7FA5AF}"/>
    <cellStyle name="Comma 2 3 3 6 2 2 2" xfId="13244" xr:uid="{17C03861-AFC5-482D-A5C1-B3B36E98447E}"/>
    <cellStyle name="Comma 2 3 3 6 2 2 2 2" xfId="27953" xr:uid="{D76AD448-55BD-4681-8972-5077524B191E}"/>
    <cellStyle name="Comma 2 3 3 6 2 2 3" xfId="20606" xr:uid="{04AF151C-CBAA-49BC-A600-91384418113F}"/>
    <cellStyle name="Comma 2 3 3 6 2 3" xfId="9570" xr:uid="{46E1E903-67DD-481C-B363-2968ACAC5FB6}"/>
    <cellStyle name="Comma 2 3 3 6 2 3 2" xfId="24279" xr:uid="{217AE991-1B97-4BB3-A0BD-BA7678A1C4A1}"/>
    <cellStyle name="Comma 2 3 3 6 2 4" xfId="16932" xr:uid="{50C42C90-F0FF-457F-AE30-3BBC1B100B6B}"/>
    <cellStyle name="Comma 2 3 3 6 3" xfId="4808" xr:uid="{90A3853D-1F8F-4F21-AAC8-7D6CBCAF46D8}"/>
    <cellStyle name="Comma 2 3 3 6 3 2" xfId="12155" xr:uid="{0BC521E5-9D73-47B0-BDC7-7622F952AB30}"/>
    <cellStyle name="Comma 2 3 3 6 3 2 2" xfId="26864" xr:uid="{5CFB9618-55D7-4F5D-B2B4-18AB7E580087}"/>
    <cellStyle name="Comma 2 3 3 6 3 3" xfId="19517" xr:uid="{A5EE4A3D-28C7-43B5-B2CF-62224A8EB684}"/>
    <cellStyle name="Comma 2 3 3 6 4" xfId="8481" xr:uid="{BB5200BA-34E4-43BC-A330-504BEA39BA1B}"/>
    <cellStyle name="Comma 2 3 3 6 4 2" xfId="23190" xr:uid="{FC7E3EAF-BCA8-48DE-8A12-279DBEA59A30}"/>
    <cellStyle name="Comma 2 3 3 6 5" xfId="15843" xr:uid="{294CCEDE-2115-4CE2-99D4-110455B87E26}"/>
    <cellStyle name="Comma 2 3 3 7" xfId="2224" xr:uid="{A1A51584-955F-4E3F-8DBD-DAC8EF611B6E}"/>
    <cellStyle name="Comma 2 3 3 7 2" xfId="5898" xr:uid="{D3BDA601-3AAB-4E42-84B0-C28AB0D6459B}"/>
    <cellStyle name="Comma 2 3 3 7 2 2" xfId="13245" xr:uid="{BEA9A694-B683-4EF0-B1A9-76B3498C5C19}"/>
    <cellStyle name="Comma 2 3 3 7 2 2 2" xfId="27954" xr:uid="{388587FD-17CA-46BA-A761-D163070800C7}"/>
    <cellStyle name="Comma 2 3 3 7 2 3" xfId="20607" xr:uid="{297EB6A7-F4FB-42A0-AC34-A294F116CB81}"/>
    <cellStyle name="Comma 2 3 3 7 3" xfId="9571" xr:uid="{772A1779-E26C-40CC-A09B-0086BE19ED9C}"/>
    <cellStyle name="Comma 2 3 3 7 3 2" xfId="24280" xr:uid="{F70885A6-43F4-4C0B-85A3-5D37E23769D4}"/>
    <cellStyle name="Comma 2 3 3 7 4" xfId="16933" xr:uid="{909B95D5-6595-4671-AB51-F1D99836B4A3}"/>
    <cellStyle name="Comma 2 3 3 8" xfId="3736" xr:uid="{DF37714D-DB3B-41F4-8E80-BD4455C10AB5}"/>
    <cellStyle name="Comma 2 3 3 8 2" xfId="11083" xr:uid="{A90FE6D9-B9D5-4676-A965-D1785A0D2CDB}"/>
    <cellStyle name="Comma 2 3 3 8 2 2" xfId="25792" xr:uid="{A48FE5C5-0038-4F47-844C-32EEE00AFCA8}"/>
    <cellStyle name="Comma 2 3 3 8 3" xfId="18445" xr:uid="{937E1621-E8B8-4DBB-A46F-C1520CB0C4D8}"/>
    <cellStyle name="Comma 2 3 3 9" xfId="7409" xr:uid="{8AF288C4-8A37-4630-93B3-DE9C939540E1}"/>
    <cellStyle name="Comma 2 3 3 9 2" xfId="22118" xr:uid="{80314FF1-E72A-45E8-AD1A-1FB30DA904C5}"/>
    <cellStyle name="Comma 2 3 4" xfId="21" xr:uid="{3C6E43E1-5A1A-4C0B-BBFA-E93CC10757CE}"/>
    <cellStyle name="Comma 2 3 4 10" xfId="14772" xr:uid="{243BD4C2-E1CE-4C56-BC0D-9A7076923650}"/>
    <cellStyle name="Comma 2 3 4 2" xfId="131" xr:uid="{F9ADD18E-A875-46AE-B2A5-EF23399348F9}"/>
    <cellStyle name="Comma 2 3 4 2 2" xfId="340" xr:uid="{6AB97E9C-718E-4611-BCE1-D1793CE77FFC}"/>
    <cellStyle name="Comma 2 3 4 2 2 2" xfId="650" xr:uid="{192350AE-AAEC-47A7-AFFD-2656BCDD22B7}"/>
    <cellStyle name="Comma 2 3 4 2 2 2 2" xfId="1135" xr:uid="{28980018-5752-4925-9B02-D623B3B1FD90}"/>
    <cellStyle name="Comma 2 3 4 2 2 2 2 2" xfId="2225" xr:uid="{065A31F9-1A17-4F47-8CDA-8A675B12A447}"/>
    <cellStyle name="Comma 2 3 4 2 2 2 2 2 2" xfId="5899" xr:uid="{213FCE15-C442-4A11-9FBD-2826549273FA}"/>
    <cellStyle name="Comma 2 3 4 2 2 2 2 2 2 2" xfId="13246" xr:uid="{6523BB08-D16A-462D-BE9C-85392FD4BB53}"/>
    <cellStyle name="Comma 2 3 4 2 2 2 2 2 2 2 2" xfId="27955" xr:uid="{C3F00717-A13D-4AAC-8502-7D3FBD133974}"/>
    <cellStyle name="Comma 2 3 4 2 2 2 2 2 2 3" xfId="20608" xr:uid="{F947BEB3-D5AB-4C2A-B1E1-AE469B7F9441}"/>
    <cellStyle name="Comma 2 3 4 2 2 2 2 2 3" xfId="9572" xr:uid="{21CECA5C-7FB8-4F73-835C-A012D79F65EF}"/>
    <cellStyle name="Comma 2 3 4 2 2 2 2 2 3 2" xfId="24281" xr:uid="{6030405E-C5DC-4E0F-802F-EC956176BBEC}"/>
    <cellStyle name="Comma 2 3 4 2 2 2 2 2 4" xfId="16934" xr:uid="{A4070995-7CC8-46F2-A0C8-F2735EB43FC2}"/>
    <cellStyle name="Comma 2 3 4 2 2 2 2 3" xfId="4809" xr:uid="{2D56F5AB-964A-424D-8DAA-511B5FD24002}"/>
    <cellStyle name="Comma 2 3 4 2 2 2 2 3 2" xfId="12156" xr:uid="{F63DDF02-F75B-40B3-A79F-63ACBF714916}"/>
    <cellStyle name="Comma 2 3 4 2 2 2 2 3 2 2" xfId="26865" xr:uid="{3FEF66DF-0E57-40C0-BE81-C247C07F178D}"/>
    <cellStyle name="Comma 2 3 4 2 2 2 2 3 3" xfId="19518" xr:uid="{623B6739-7399-49A0-8F75-98FA79349629}"/>
    <cellStyle name="Comma 2 3 4 2 2 2 2 4" xfId="8482" xr:uid="{BFEDE941-A512-430C-9CAE-0B38BBE04774}"/>
    <cellStyle name="Comma 2 3 4 2 2 2 2 4 2" xfId="23191" xr:uid="{33BD23A7-FF16-4DE3-BAEE-B22D95F40221}"/>
    <cellStyle name="Comma 2 3 4 2 2 2 2 5" xfId="15844" xr:uid="{13343C7C-A49C-49E7-AC08-B0682E49E6AB}"/>
    <cellStyle name="Comma 2 3 4 2 2 2 3" xfId="2226" xr:uid="{B5CF8553-E4EF-4CCC-85E5-8E82AA5C05F0}"/>
    <cellStyle name="Comma 2 3 4 2 2 2 3 2" xfId="5900" xr:uid="{39493CD4-0790-440A-9676-7706027553CF}"/>
    <cellStyle name="Comma 2 3 4 2 2 2 3 2 2" xfId="13247" xr:uid="{D3F6C47F-BB3B-4617-8117-2CA88042BF9E}"/>
    <cellStyle name="Comma 2 3 4 2 2 2 3 2 2 2" xfId="27956" xr:uid="{D2F431A3-880B-4F26-AD36-D3457A1546FC}"/>
    <cellStyle name="Comma 2 3 4 2 2 2 3 2 3" xfId="20609" xr:uid="{FA14552E-67FD-4A54-B8E6-AF1988ACEEE9}"/>
    <cellStyle name="Comma 2 3 4 2 2 2 3 3" xfId="9573" xr:uid="{436056ED-E977-4B60-9C54-B56A9397A3DA}"/>
    <cellStyle name="Comma 2 3 4 2 2 2 3 3 2" xfId="24282" xr:uid="{93C9EC6D-4463-418F-B697-3F49AE0F23B2}"/>
    <cellStyle name="Comma 2 3 4 2 2 2 3 4" xfId="16935" xr:uid="{3D855E03-218C-4F32-960B-6A347D603385}"/>
    <cellStyle name="Comma 2 3 4 2 2 2 4" xfId="4336" xr:uid="{F91465E4-B7A6-45A8-AA3C-A89168760D62}"/>
    <cellStyle name="Comma 2 3 4 2 2 2 4 2" xfId="11683" xr:uid="{C78E32BA-7B6B-42AA-997B-F43008339573}"/>
    <cellStyle name="Comma 2 3 4 2 2 2 4 2 2" xfId="26392" xr:uid="{312483E8-7038-4909-8BDF-E325FE30B690}"/>
    <cellStyle name="Comma 2 3 4 2 2 2 4 3" xfId="19045" xr:uid="{9D3D6A5F-3383-4FD6-89B4-712B9CF77543}"/>
    <cellStyle name="Comma 2 3 4 2 2 2 5" xfId="8009" xr:uid="{7613A4E4-8CEB-492A-9B79-E93110B12EB1}"/>
    <cellStyle name="Comma 2 3 4 2 2 2 5 2" xfId="22718" xr:uid="{6B91B4EA-8DEE-4C6D-9A40-8825B1E8BD4B}"/>
    <cellStyle name="Comma 2 3 4 2 2 2 6" xfId="15371" xr:uid="{3533A666-507D-4786-8FF4-BEC7B6C9FBDB}"/>
    <cellStyle name="Comma 2 3 4 2 2 3" xfId="1136" xr:uid="{27CDC522-53C8-4965-8C27-2055296EC02F}"/>
    <cellStyle name="Comma 2 3 4 2 2 3 2" xfId="2227" xr:uid="{45C50892-C7AE-4DF6-871F-44F4765095F5}"/>
    <cellStyle name="Comma 2 3 4 2 2 3 2 2" xfId="5901" xr:uid="{7F9E458B-470F-4F4B-8D27-79FD9C5905E0}"/>
    <cellStyle name="Comma 2 3 4 2 2 3 2 2 2" xfId="13248" xr:uid="{8A12B188-E187-4BF7-ABCC-22813BD77DCD}"/>
    <cellStyle name="Comma 2 3 4 2 2 3 2 2 2 2" xfId="27957" xr:uid="{A84A7D57-DBC3-4E6B-AD52-91E3E1B5A55A}"/>
    <cellStyle name="Comma 2 3 4 2 2 3 2 2 3" xfId="20610" xr:uid="{55436FD5-1B1D-4AB0-840F-490D8B27240E}"/>
    <cellStyle name="Comma 2 3 4 2 2 3 2 3" xfId="9574" xr:uid="{C7B76A07-EDE5-4C20-B58D-79EC85276A1D}"/>
    <cellStyle name="Comma 2 3 4 2 2 3 2 3 2" xfId="24283" xr:uid="{45A0D152-43AA-4AE2-BFF8-D46E8485854B}"/>
    <cellStyle name="Comma 2 3 4 2 2 3 2 4" xfId="16936" xr:uid="{C020444E-3EDE-4304-A880-ACF165D6BB15}"/>
    <cellStyle name="Comma 2 3 4 2 2 3 3" xfId="4810" xr:uid="{B80A9869-80C6-46D0-8979-58A5072F48A7}"/>
    <cellStyle name="Comma 2 3 4 2 2 3 3 2" xfId="12157" xr:uid="{987A3D47-702F-4D80-90C2-AE882FB7929A}"/>
    <cellStyle name="Comma 2 3 4 2 2 3 3 2 2" xfId="26866" xr:uid="{A3C93414-99CD-470E-A9D1-2BD2896FAA18}"/>
    <cellStyle name="Comma 2 3 4 2 2 3 3 3" xfId="19519" xr:uid="{79DFEF57-B792-4F9C-85B4-7B6D105B1164}"/>
    <cellStyle name="Comma 2 3 4 2 2 3 4" xfId="8483" xr:uid="{CF93351C-1DAB-415F-B3C9-46736CC7B2A5}"/>
    <cellStyle name="Comma 2 3 4 2 2 3 4 2" xfId="23192" xr:uid="{47660F62-AD16-4C0E-8C4D-F322357BB57D}"/>
    <cellStyle name="Comma 2 3 4 2 2 3 5" xfId="15845" xr:uid="{F268AACB-105D-4F2A-BC5C-3E029AD30BF4}"/>
    <cellStyle name="Comma 2 3 4 2 2 4" xfId="2228" xr:uid="{F2BF370D-533D-46E3-9161-618718B0D7CB}"/>
    <cellStyle name="Comma 2 3 4 2 2 4 2" xfId="5902" xr:uid="{BA493A05-A8FA-49CC-9E0A-1AC400C759F5}"/>
    <cellStyle name="Comma 2 3 4 2 2 4 2 2" xfId="13249" xr:uid="{5C4D8B70-4886-4135-918A-973D645029A5}"/>
    <cellStyle name="Comma 2 3 4 2 2 4 2 2 2" xfId="27958" xr:uid="{B3BFF8C6-CEA8-450C-A6BA-86D23D530D83}"/>
    <cellStyle name="Comma 2 3 4 2 2 4 2 3" xfId="20611" xr:uid="{CB283597-9711-4603-A98D-6D9921306CB2}"/>
    <cellStyle name="Comma 2 3 4 2 2 4 3" xfId="9575" xr:uid="{FB8CD036-DF9B-424B-B5E7-FE0F77C6988B}"/>
    <cellStyle name="Comma 2 3 4 2 2 4 3 2" xfId="24284" xr:uid="{77494293-5F8D-4411-B439-17824E644090}"/>
    <cellStyle name="Comma 2 3 4 2 2 4 4" xfId="16937" xr:uid="{8AF0A9F2-1005-4646-8037-6073B17B0657}"/>
    <cellStyle name="Comma 2 3 4 2 2 5" xfId="4028" xr:uid="{2D186D13-0B4B-4894-A836-6C7886D2A5FA}"/>
    <cellStyle name="Comma 2 3 4 2 2 5 2" xfId="11375" xr:uid="{E6B5BB86-3149-4450-A336-D7F6397AC9EE}"/>
    <cellStyle name="Comma 2 3 4 2 2 5 2 2" xfId="26084" xr:uid="{36888D4A-557F-4E66-BF69-D8D242D33512}"/>
    <cellStyle name="Comma 2 3 4 2 2 5 3" xfId="18737" xr:uid="{CE144538-187F-46A7-B6B0-50F367AF2585}"/>
    <cellStyle name="Comma 2 3 4 2 2 6" xfId="7701" xr:uid="{7F881446-677E-4C6F-A0D0-1ADE5273CE5C}"/>
    <cellStyle name="Comma 2 3 4 2 2 6 2" xfId="22410" xr:uid="{D07CBBBE-6321-4CD6-9D8A-2AB3333CBAF7}"/>
    <cellStyle name="Comma 2 3 4 2 2 7" xfId="15063" xr:uid="{C7FEFBE9-02E5-44D5-BF73-6EE6C74BD234}"/>
    <cellStyle name="Comma 2 3 4 2 3" xfId="651" xr:uid="{A5060EA7-4FB1-40A0-A634-6713A1405198}"/>
    <cellStyle name="Comma 2 3 4 2 3 2" xfId="1137" xr:uid="{49BD289E-2A94-440B-B8F8-0FD54F6F9E95}"/>
    <cellStyle name="Comma 2 3 4 2 3 2 2" xfId="2229" xr:uid="{44188841-68E4-45A5-AEDE-734DD1297B6D}"/>
    <cellStyle name="Comma 2 3 4 2 3 2 2 2" xfId="5903" xr:uid="{573F22D5-76E7-4DE8-9D2A-91E35943F784}"/>
    <cellStyle name="Comma 2 3 4 2 3 2 2 2 2" xfId="13250" xr:uid="{E42802A1-E30C-446D-ADE8-4C293D425609}"/>
    <cellStyle name="Comma 2 3 4 2 3 2 2 2 2 2" xfId="27959" xr:uid="{568929F3-6F11-4526-8CFD-DEC754C4664F}"/>
    <cellStyle name="Comma 2 3 4 2 3 2 2 2 3" xfId="20612" xr:uid="{5C852668-1612-4324-ABCF-4E24E6995745}"/>
    <cellStyle name="Comma 2 3 4 2 3 2 2 3" xfId="9576" xr:uid="{FDD11D1D-B3F6-49C3-8BBA-3740B14B75A5}"/>
    <cellStyle name="Comma 2 3 4 2 3 2 2 3 2" xfId="24285" xr:uid="{1D66BFE6-E6CA-4D4C-B341-4A98FF89B2E1}"/>
    <cellStyle name="Comma 2 3 4 2 3 2 2 4" xfId="16938" xr:uid="{DD75E2D1-75D2-4E15-B8AD-D02EC96DCC9C}"/>
    <cellStyle name="Comma 2 3 4 2 3 2 3" xfId="4811" xr:uid="{8B18E8B8-07B2-4F55-83ED-552B45194D56}"/>
    <cellStyle name="Comma 2 3 4 2 3 2 3 2" xfId="12158" xr:uid="{6F4A2418-24F6-4BF1-BB3A-A7171D2BA8AF}"/>
    <cellStyle name="Comma 2 3 4 2 3 2 3 2 2" xfId="26867" xr:uid="{7A31B543-7D29-4F37-960A-662A871D79DE}"/>
    <cellStyle name="Comma 2 3 4 2 3 2 3 3" xfId="19520" xr:uid="{8A4AEA81-6DB2-4885-A5E1-6EF8160ECB2B}"/>
    <cellStyle name="Comma 2 3 4 2 3 2 4" xfId="8484" xr:uid="{4484D871-B59E-4A1E-AA9F-0528FCB86426}"/>
    <cellStyle name="Comma 2 3 4 2 3 2 4 2" xfId="23193" xr:uid="{A28A974A-B72E-47AA-8362-73C2768F4814}"/>
    <cellStyle name="Comma 2 3 4 2 3 2 5" xfId="15846" xr:uid="{42415E7E-CFBE-492A-8039-041D05E7C2F5}"/>
    <cellStyle name="Comma 2 3 4 2 3 3" xfId="2230" xr:uid="{883237A6-1D4F-45DA-B365-BA0C214D4F04}"/>
    <cellStyle name="Comma 2 3 4 2 3 3 2" xfId="5904" xr:uid="{1F683618-521C-432A-BC7A-961EC0863860}"/>
    <cellStyle name="Comma 2 3 4 2 3 3 2 2" xfId="13251" xr:uid="{A14980D0-96C7-473D-A18D-334A00D6292F}"/>
    <cellStyle name="Comma 2 3 4 2 3 3 2 2 2" xfId="27960" xr:uid="{22938CAA-1310-4D1C-98B5-CCCE31A844B8}"/>
    <cellStyle name="Comma 2 3 4 2 3 3 2 3" xfId="20613" xr:uid="{D58C86A3-57BB-4E53-8573-AB190E51FF04}"/>
    <cellStyle name="Comma 2 3 4 2 3 3 3" xfId="9577" xr:uid="{9EA2B337-E707-4ABC-9881-4749B7B42655}"/>
    <cellStyle name="Comma 2 3 4 2 3 3 3 2" xfId="24286" xr:uid="{B4F4E3BB-CF99-4343-8CB0-80FA99664A60}"/>
    <cellStyle name="Comma 2 3 4 2 3 3 4" xfId="16939" xr:uid="{23C54010-4FA7-41D1-80F3-67E092F3C718}"/>
    <cellStyle name="Comma 2 3 4 2 3 4" xfId="4337" xr:uid="{624B3549-D9F6-4E6A-A559-00D4E3A504A9}"/>
    <cellStyle name="Comma 2 3 4 2 3 4 2" xfId="11684" xr:uid="{BE4210D9-9CFB-4FA1-896C-78B7F1CF5957}"/>
    <cellStyle name="Comma 2 3 4 2 3 4 2 2" xfId="26393" xr:uid="{DC425A5C-F95F-4C21-BDDD-F91EE5BB5DC3}"/>
    <cellStyle name="Comma 2 3 4 2 3 4 3" xfId="19046" xr:uid="{6E7DE52A-93B1-44BC-B48B-744691C2D117}"/>
    <cellStyle name="Comma 2 3 4 2 3 5" xfId="8010" xr:uid="{C214B679-6B29-414D-8A79-1EFAB5854E2A}"/>
    <cellStyle name="Comma 2 3 4 2 3 5 2" xfId="22719" xr:uid="{854AD546-CEFA-4BBC-9DB1-AF5A0B7B20B6}"/>
    <cellStyle name="Comma 2 3 4 2 3 6" xfId="15372" xr:uid="{AA8C0EE6-D42A-4EBA-AD76-92D064F76FD1}"/>
    <cellStyle name="Comma 2 3 4 2 4" xfId="520" xr:uid="{61D6FA25-8E4C-44DA-8E5D-6BDC54DD12BE}"/>
    <cellStyle name="Comma 2 3 4 2 4 2" xfId="1138" xr:uid="{9217C05C-7D5C-4429-9E5A-F0E04E9E01EF}"/>
    <cellStyle name="Comma 2 3 4 2 4 2 2" xfId="2231" xr:uid="{393E4230-1F61-4445-B45C-5EB4447BEC67}"/>
    <cellStyle name="Comma 2 3 4 2 4 2 2 2" xfId="5905" xr:uid="{4B9C2652-9FBE-4FDD-A166-727A38FDF035}"/>
    <cellStyle name="Comma 2 3 4 2 4 2 2 2 2" xfId="13252" xr:uid="{C791D77C-4F46-4E89-9BA1-ABC04CB60C44}"/>
    <cellStyle name="Comma 2 3 4 2 4 2 2 2 2 2" xfId="27961" xr:uid="{77911E5E-A281-4A90-8B02-733ACD4A7455}"/>
    <cellStyle name="Comma 2 3 4 2 4 2 2 2 3" xfId="20614" xr:uid="{9BE2FC5F-2589-4CBE-A03A-DB1B0859796D}"/>
    <cellStyle name="Comma 2 3 4 2 4 2 2 3" xfId="9578" xr:uid="{87B90AEB-9AD5-4048-8923-92851036294B}"/>
    <cellStyle name="Comma 2 3 4 2 4 2 2 3 2" xfId="24287" xr:uid="{C725D3F1-407E-4080-BC63-B722DC3B6A11}"/>
    <cellStyle name="Comma 2 3 4 2 4 2 2 4" xfId="16940" xr:uid="{0DF7974B-2E84-4E87-8099-C08C2A4FB1E7}"/>
    <cellStyle name="Comma 2 3 4 2 4 2 3" xfId="4812" xr:uid="{6A1520D5-746C-4858-9630-431F8216BA13}"/>
    <cellStyle name="Comma 2 3 4 2 4 2 3 2" xfId="12159" xr:uid="{CEA03377-92E4-4CCE-8986-1006451D7A95}"/>
    <cellStyle name="Comma 2 3 4 2 4 2 3 2 2" xfId="26868" xr:uid="{032D41CC-59F1-4F28-936F-A4E54C5AF191}"/>
    <cellStyle name="Comma 2 3 4 2 4 2 3 3" xfId="19521" xr:uid="{739FE630-852F-42CA-B9AC-79463E39C30C}"/>
    <cellStyle name="Comma 2 3 4 2 4 2 4" xfId="8485" xr:uid="{4A67357D-9C6A-4DEE-AEC2-F40D80C2FB44}"/>
    <cellStyle name="Comma 2 3 4 2 4 2 4 2" xfId="23194" xr:uid="{EE04192A-5D39-4149-86A8-204F421691AE}"/>
    <cellStyle name="Comma 2 3 4 2 4 2 5" xfId="15847" xr:uid="{3B926608-88C7-4F36-8F6C-3313F61AAE77}"/>
    <cellStyle name="Comma 2 3 4 2 4 3" xfId="2232" xr:uid="{31ACD040-E4F5-4228-A686-B9F31D1BF4F3}"/>
    <cellStyle name="Comma 2 3 4 2 4 3 2" xfId="5906" xr:uid="{A0E76F99-D349-46F3-9919-51D6D64B4FEA}"/>
    <cellStyle name="Comma 2 3 4 2 4 3 2 2" xfId="13253" xr:uid="{BF3A1ED4-E991-4568-AA1C-D50C090BD5E5}"/>
    <cellStyle name="Comma 2 3 4 2 4 3 2 2 2" xfId="27962" xr:uid="{299E6DA8-3F4E-4093-815E-5E27DD23BD56}"/>
    <cellStyle name="Comma 2 3 4 2 4 3 2 3" xfId="20615" xr:uid="{7CB22AFB-365D-4D44-BBCE-813C2FD69B0A}"/>
    <cellStyle name="Comma 2 3 4 2 4 3 3" xfId="9579" xr:uid="{8816134F-9B2F-4157-98C6-3D803C67E2C5}"/>
    <cellStyle name="Comma 2 3 4 2 4 3 3 2" xfId="24288" xr:uid="{DCCF4C36-6AB2-4D23-8678-48B81E434985}"/>
    <cellStyle name="Comma 2 3 4 2 4 3 4" xfId="16941" xr:uid="{0D05ACFD-A025-495A-81B2-7D7D9FAC3ECD}"/>
    <cellStyle name="Comma 2 3 4 2 4 4" xfId="4206" xr:uid="{2231A480-AB7B-4F9B-9515-564F7D8213E2}"/>
    <cellStyle name="Comma 2 3 4 2 4 4 2" xfId="11553" xr:uid="{6326769C-36B7-41FB-ABFA-EF1B56AD56FC}"/>
    <cellStyle name="Comma 2 3 4 2 4 4 2 2" xfId="26262" xr:uid="{F16C7295-6078-4121-B9FA-22597A704870}"/>
    <cellStyle name="Comma 2 3 4 2 4 4 3" xfId="18915" xr:uid="{529362A8-5604-4227-B16D-B23D5E47681D}"/>
    <cellStyle name="Comma 2 3 4 2 4 5" xfId="7879" xr:uid="{6A31FB23-ED92-4D7B-8E37-F44ADF9D0E40}"/>
    <cellStyle name="Comma 2 3 4 2 4 5 2" xfId="22588" xr:uid="{C33BC3BE-F1ED-4B73-A14D-4310290683D1}"/>
    <cellStyle name="Comma 2 3 4 2 4 6" xfId="15241" xr:uid="{D44E229D-1521-4CEB-B225-A241F8D5F811}"/>
    <cellStyle name="Comma 2 3 4 2 5" xfId="1139" xr:uid="{B31A21BC-4602-4550-97DF-02B88CB633C5}"/>
    <cellStyle name="Comma 2 3 4 2 5 2" xfId="2233" xr:uid="{78122EAA-521B-4C07-B9E7-380D685B112D}"/>
    <cellStyle name="Comma 2 3 4 2 5 2 2" xfId="5907" xr:uid="{DCEE8576-85B4-47C8-8BA5-720F8DA8F73D}"/>
    <cellStyle name="Comma 2 3 4 2 5 2 2 2" xfId="13254" xr:uid="{7449A8BC-B54E-45FE-91CB-87CA521795ED}"/>
    <cellStyle name="Comma 2 3 4 2 5 2 2 2 2" xfId="27963" xr:uid="{7157C7AA-FC89-4F9B-B9BE-B8B529FDCF04}"/>
    <cellStyle name="Comma 2 3 4 2 5 2 2 3" xfId="20616" xr:uid="{953511D6-551B-4273-BD4D-1C6026CA0FD8}"/>
    <cellStyle name="Comma 2 3 4 2 5 2 3" xfId="9580" xr:uid="{0F19703A-07DF-4D25-BA20-8863CC135337}"/>
    <cellStyle name="Comma 2 3 4 2 5 2 3 2" xfId="24289" xr:uid="{E90BEEC7-0637-4CAE-9607-80DAE4B2B423}"/>
    <cellStyle name="Comma 2 3 4 2 5 2 4" xfId="16942" xr:uid="{9F0E6D74-7BA2-423F-AA92-DC533EDCAA63}"/>
    <cellStyle name="Comma 2 3 4 2 5 3" xfId="4813" xr:uid="{D296FE1F-C022-4BDD-8824-3046AD122291}"/>
    <cellStyle name="Comma 2 3 4 2 5 3 2" xfId="12160" xr:uid="{76A2C47E-38E8-4A58-AA3E-070AE2F52144}"/>
    <cellStyle name="Comma 2 3 4 2 5 3 2 2" xfId="26869" xr:uid="{A78FB8F5-0684-44E8-9CCE-227A7BC2772B}"/>
    <cellStyle name="Comma 2 3 4 2 5 3 3" xfId="19522" xr:uid="{68E3F8A4-9041-4629-B06B-203ECDC27FE8}"/>
    <cellStyle name="Comma 2 3 4 2 5 4" xfId="8486" xr:uid="{F3009A35-83C5-4AEB-9228-AAD8973EC77E}"/>
    <cellStyle name="Comma 2 3 4 2 5 4 2" xfId="23195" xr:uid="{7E1E9F7E-582C-4060-823F-4D667BB449BA}"/>
    <cellStyle name="Comma 2 3 4 2 5 5" xfId="15848" xr:uid="{B88B74AF-766D-47AF-98A3-55AE127818EF}"/>
    <cellStyle name="Comma 2 3 4 2 6" xfId="2234" xr:uid="{70B65BE1-1EA2-41BE-A5C5-D7D570BCF54F}"/>
    <cellStyle name="Comma 2 3 4 2 6 2" xfId="5908" xr:uid="{50C5E1DE-285E-47CC-8B86-202F38A1C7B7}"/>
    <cellStyle name="Comma 2 3 4 2 6 2 2" xfId="13255" xr:uid="{5B93ED74-D717-400B-810E-6A7815DC6463}"/>
    <cellStyle name="Comma 2 3 4 2 6 2 2 2" xfId="27964" xr:uid="{B9D37D75-E196-460A-AF94-1A6886FEBCBE}"/>
    <cellStyle name="Comma 2 3 4 2 6 2 3" xfId="20617" xr:uid="{7A06B089-1D93-49FF-9EC8-BDE7501FA768}"/>
    <cellStyle name="Comma 2 3 4 2 6 3" xfId="9581" xr:uid="{FDC74F05-A5F0-4B7D-917D-937176C0FD4F}"/>
    <cellStyle name="Comma 2 3 4 2 6 3 2" xfId="24290" xr:uid="{1FB4204F-1044-44E4-A915-2134B7A4C849}"/>
    <cellStyle name="Comma 2 3 4 2 6 4" xfId="16943" xr:uid="{FD6E0010-FAAC-4766-9D59-EA7C8333BC70}"/>
    <cellStyle name="Comma 2 3 4 2 7" xfId="3838" xr:uid="{6F8D38C9-82CD-4AA7-9BD5-7D562B43FC9B}"/>
    <cellStyle name="Comma 2 3 4 2 7 2" xfId="11185" xr:uid="{5B06AE62-067C-4327-8068-B8ACD8B7273A}"/>
    <cellStyle name="Comma 2 3 4 2 7 2 2" xfId="25894" xr:uid="{587B6409-9075-4478-8DDB-3CD4CB1BC06F}"/>
    <cellStyle name="Comma 2 3 4 2 7 3" xfId="18547" xr:uid="{80F05CC3-66B1-4DBC-ABFD-F1CD33E5F1C7}"/>
    <cellStyle name="Comma 2 3 4 2 8" xfId="7511" xr:uid="{FF656DE8-A63E-41B8-8952-03293B8231DB}"/>
    <cellStyle name="Comma 2 3 4 2 8 2" xfId="22220" xr:uid="{0DA797AF-B6D0-4904-AAFD-8215B0825F90}"/>
    <cellStyle name="Comma 2 3 4 2 9" xfId="14873" xr:uid="{44B5117B-3735-4895-B5AD-076556332676}"/>
    <cellStyle name="Comma 2 3 4 3" xfId="236" xr:uid="{765E87F4-EDA0-4FC7-A115-8770A4FAE976}"/>
    <cellStyle name="Comma 2 3 4 3 2" xfId="652" xr:uid="{3707177D-8A1A-4114-BA8E-87D23B009FFE}"/>
    <cellStyle name="Comma 2 3 4 3 2 2" xfId="1140" xr:uid="{F3384167-7E02-4B49-83EC-F6A5D9974788}"/>
    <cellStyle name="Comma 2 3 4 3 2 2 2" xfId="2235" xr:uid="{EE920C87-4445-4B04-9370-1108520A4A80}"/>
    <cellStyle name="Comma 2 3 4 3 2 2 2 2" xfId="5909" xr:uid="{8B685E58-255F-4981-9D9F-FA0B3AC366D4}"/>
    <cellStyle name="Comma 2 3 4 3 2 2 2 2 2" xfId="13256" xr:uid="{31085EE0-ECFC-4A09-B8CF-3A3221E7D4E5}"/>
    <cellStyle name="Comma 2 3 4 3 2 2 2 2 2 2" xfId="27965" xr:uid="{C33F88A6-5E3A-437D-9EA8-35DB611DDD89}"/>
    <cellStyle name="Comma 2 3 4 3 2 2 2 2 3" xfId="20618" xr:uid="{FBD7FCDF-72E9-4F2F-B266-A42586C1CCFC}"/>
    <cellStyle name="Comma 2 3 4 3 2 2 2 3" xfId="9582" xr:uid="{1AC1988E-D88E-466B-802D-4178CC91D1FA}"/>
    <cellStyle name="Comma 2 3 4 3 2 2 2 3 2" xfId="24291" xr:uid="{4A0FFEFA-7CA2-41E1-8854-D81472ED2A20}"/>
    <cellStyle name="Comma 2 3 4 3 2 2 2 4" xfId="16944" xr:uid="{283C5E7B-8BBD-4F4D-BFE8-ED430122B7FD}"/>
    <cellStyle name="Comma 2 3 4 3 2 2 3" xfId="4814" xr:uid="{9028F620-B71D-4169-BACC-853C603316F9}"/>
    <cellStyle name="Comma 2 3 4 3 2 2 3 2" xfId="12161" xr:uid="{3EB28D86-6447-4860-A94F-C9485A85A63E}"/>
    <cellStyle name="Comma 2 3 4 3 2 2 3 2 2" xfId="26870" xr:uid="{D25BB383-6925-49B2-818B-C06114B708F1}"/>
    <cellStyle name="Comma 2 3 4 3 2 2 3 3" xfId="19523" xr:uid="{E89C66BD-F731-4938-85D9-985F460D311D}"/>
    <cellStyle name="Comma 2 3 4 3 2 2 4" xfId="8487" xr:uid="{8BDF9ACA-5E70-43D7-99A2-F30A183C2CF8}"/>
    <cellStyle name="Comma 2 3 4 3 2 2 4 2" xfId="23196" xr:uid="{92A1BCC9-246C-453A-B849-BAF9A632AFE5}"/>
    <cellStyle name="Comma 2 3 4 3 2 2 5" xfId="15849" xr:uid="{76FACF36-84B9-46E2-8569-E8BAA42A71B4}"/>
    <cellStyle name="Comma 2 3 4 3 2 3" xfId="2236" xr:uid="{281A54C7-4480-49F6-B91A-B739B3A0EA06}"/>
    <cellStyle name="Comma 2 3 4 3 2 3 2" xfId="5910" xr:uid="{2286C846-F83A-45B6-82ED-538A4AAB2193}"/>
    <cellStyle name="Comma 2 3 4 3 2 3 2 2" xfId="13257" xr:uid="{3A24A46C-8F75-4B00-AE82-F3C8EEF32315}"/>
    <cellStyle name="Comma 2 3 4 3 2 3 2 2 2" xfId="27966" xr:uid="{6066E7C3-637F-485B-B65A-A2763FDB3896}"/>
    <cellStyle name="Comma 2 3 4 3 2 3 2 3" xfId="20619" xr:uid="{EC49151F-33BB-482B-B099-CFAF095E2110}"/>
    <cellStyle name="Comma 2 3 4 3 2 3 3" xfId="9583" xr:uid="{64CA49FA-CAF7-42EF-B96B-F219689746E6}"/>
    <cellStyle name="Comma 2 3 4 3 2 3 3 2" xfId="24292" xr:uid="{E81DF4BB-DB13-4539-A00D-8EF4EB6D98A5}"/>
    <cellStyle name="Comma 2 3 4 3 2 3 4" xfId="16945" xr:uid="{3C5AD23D-7CB7-4AF2-83E5-C0E393C10384}"/>
    <cellStyle name="Comma 2 3 4 3 2 4" xfId="4338" xr:uid="{7FA2691E-1DD6-41DF-968B-61DFC822869B}"/>
    <cellStyle name="Comma 2 3 4 3 2 4 2" xfId="11685" xr:uid="{220C5158-D202-4DCA-BA31-8DB15F8A5C53}"/>
    <cellStyle name="Comma 2 3 4 3 2 4 2 2" xfId="26394" xr:uid="{A2E7FA05-8F45-4354-B6FA-77CDE38AC067}"/>
    <cellStyle name="Comma 2 3 4 3 2 4 3" xfId="19047" xr:uid="{D14B6DD5-930C-4968-8F71-65A90DD7FBC0}"/>
    <cellStyle name="Comma 2 3 4 3 2 5" xfId="8011" xr:uid="{7691BE66-F4ED-478D-B657-4A1E45F2B80B}"/>
    <cellStyle name="Comma 2 3 4 3 2 5 2" xfId="22720" xr:uid="{751DD368-11BA-471C-96DB-D6F6A5D9697E}"/>
    <cellStyle name="Comma 2 3 4 3 2 6" xfId="15373" xr:uid="{5B01EF33-2833-4C42-8604-8B78DA81D9E2}"/>
    <cellStyle name="Comma 2 3 4 3 3" xfId="1141" xr:uid="{6884F98B-B750-40F5-9EB0-E8B30A0D3E3C}"/>
    <cellStyle name="Comma 2 3 4 3 3 2" xfId="2237" xr:uid="{30F368EE-B785-487F-A675-D754039FCC60}"/>
    <cellStyle name="Comma 2 3 4 3 3 2 2" xfId="5911" xr:uid="{B55B7E8B-4D5D-42C1-95B1-A2DC8545A76D}"/>
    <cellStyle name="Comma 2 3 4 3 3 2 2 2" xfId="13258" xr:uid="{A599EAFC-0133-48FE-922B-96B017249A25}"/>
    <cellStyle name="Comma 2 3 4 3 3 2 2 2 2" xfId="27967" xr:uid="{FB24475B-771E-4F47-A4FC-54AFA94FF3C6}"/>
    <cellStyle name="Comma 2 3 4 3 3 2 2 3" xfId="20620" xr:uid="{78797FFC-5A76-4D82-8340-2637E2F9DBD8}"/>
    <cellStyle name="Comma 2 3 4 3 3 2 3" xfId="9584" xr:uid="{B1419806-0309-474E-A001-717089EF1E78}"/>
    <cellStyle name="Comma 2 3 4 3 3 2 3 2" xfId="24293" xr:uid="{07320DE0-1722-41D2-85D7-C9545E2B9904}"/>
    <cellStyle name="Comma 2 3 4 3 3 2 4" xfId="16946" xr:uid="{1A6A5C23-6C74-4E24-B5E7-0EAC32BB324C}"/>
    <cellStyle name="Comma 2 3 4 3 3 3" xfId="4815" xr:uid="{F09B1797-4E80-4D11-9E5C-E4EEF5CED3C4}"/>
    <cellStyle name="Comma 2 3 4 3 3 3 2" xfId="12162" xr:uid="{28A7039D-C2E9-49FD-8091-2D1AD88FADF0}"/>
    <cellStyle name="Comma 2 3 4 3 3 3 2 2" xfId="26871" xr:uid="{F5C22EA4-A013-4F0F-BA59-A22BC6A9EBE8}"/>
    <cellStyle name="Comma 2 3 4 3 3 3 3" xfId="19524" xr:uid="{8CF09FF2-D781-4147-ABBD-C2BCB63E4FF1}"/>
    <cellStyle name="Comma 2 3 4 3 3 4" xfId="8488" xr:uid="{BEF864F2-3B7B-4A39-99DA-34BA62C86804}"/>
    <cellStyle name="Comma 2 3 4 3 3 4 2" xfId="23197" xr:uid="{F6D0F528-1DC3-4656-AFEA-2A0A3C72E149}"/>
    <cellStyle name="Comma 2 3 4 3 3 5" xfId="15850" xr:uid="{441C0CF1-DFAF-46A4-A712-FCC7C1F66354}"/>
    <cellStyle name="Comma 2 3 4 3 4" xfId="2238" xr:uid="{63ACD520-5C1B-4679-BED7-2968E6CEA7BE}"/>
    <cellStyle name="Comma 2 3 4 3 4 2" xfId="5912" xr:uid="{F5D11D56-87CF-486D-8BEF-8FCB77E919C5}"/>
    <cellStyle name="Comma 2 3 4 3 4 2 2" xfId="13259" xr:uid="{2A9D83C1-96D5-42B8-A019-6F6EE063A060}"/>
    <cellStyle name="Comma 2 3 4 3 4 2 2 2" xfId="27968" xr:uid="{3D89DD53-F1B3-4234-B2CE-49167A7C4675}"/>
    <cellStyle name="Comma 2 3 4 3 4 2 3" xfId="20621" xr:uid="{3DF3D92C-C80C-499D-A7B9-5C54E0C52D01}"/>
    <cellStyle name="Comma 2 3 4 3 4 3" xfId="9585" xr:uid="{427E5778-045D-4BA4-AFDF-77719E7958E5}"/>
    <cellStyle name="Comma 2 3 4 3 4 3 2" xfId="24294" xr:uid="{6397D19E-97E9-4CAD-B8A4-C176E89E70BD}"/>
    <cellStyle name="Comma 2 3 4 3 4 4" xfId="16947" xr:uid="{768F469F-BBC7-40E6-B1DB-849D57DDE177}"/>
    <cellStyle name="Comma 2 3 4 3 5" xfId="3927" xr:uid="{5908E8D6-E69D-49D9-AA20-F201A586B6C1}"/>
    <cellStyle name="Comma 2 3 4 3 5 2" xfId="11274" xr:uid="{3D767A07-535E-489B-A6AF-75074E9CCBA8}"/>
    <cellStyle name="Comma 2 3 4 3 5 2 2" xfId="25983" xr:uid="{699B98AF-CF7F-489E-AA19-C1A717E6760D}"/>
    <cellStyle name="Comma 2 3 4 3 5 3" xfId="18636" xr:uid="{6824A597-B867-4905-9E20-CB99009AD283}"/>
    <cellStyle name="Comma 2 3 4 3 6" xfId="7600" xr:uid="{46758752-5334-443A-B1D1-D51FA871F90D}"/>
    <cellStyle name="Comma 2 3 4 3 6 2" xfId="22309" xr:uid="{8CFF0D17-52FB-4097-A9E6-89DB58BD919C}"/>
    <cellStyle name="Comma 2 3 4 3 7" xfId="14962" xr:uid="{46E0AA47-3A55-4027-BE04-F40E00F651C9}"/>
    <cellStyle name="Comma 2 3 4 4" xfId="653" xr:uid="{B128F503-18BE-4414-866D-C2858083DCC8}"/>
    <cellStyle name="Comma 2 3 4 4 2" xfId="1142" xr:uid="{C5EA1491-BFED-4744-822F-F0DBE1A45CC1}"/>
    <cellStyle name="Comma 2 3 4 4 2 2" xfId="2239" xr:uid="{5D4CB791-0428-4691-8F6D-804F0DA4D7D3}"/>
    <cellStyle name="Comma 2 3 4 4 2 2 2" xfId="5913" xr:uid="{C0D86967-949D-41FB-89AB-A9EE67A7C28B}"/>
    <cellStyle name="Comma 2 3 4 4 2 2 2 2" xfId="13260" xr:uid="{0918DDB8-5B45-417A-9707-77CB2F751C0B}"/>
    <cellStyle name="Comma 2 3 4 4 2 2 2 2 2" xfId="27969" xr:uid="{B9622736-B19B-4460-9501-3277CDC0F45E}"/>
    <cellStyle name="Comma 2 3 4 4 2 2 2 3" xfId="20622" xr:uid="{1AB33CC6-AF95-436B-8111-7474EB5A3B4C}"/>
    <cellStyle name="Comma 2 3 4 4 2 2 3" xfId="9586" xr:uid="{AF1A89A5-F0B6-47FC-AF21-938865A5EE27}"/>
    <cellStyle name="Comma 2 3 4 4 2 2 3 2" xfId="24295" xr:uid="{536721F7-DE3E-4DE8-A59D-984C325B7579}"/>
    <cellStyle name="Comma 2 3 4 4 2 2 4" xfId="16948" xr:uid="{F4F64560-DAEF-401D-A8A1-BCBD59DF35E5}"/>
    <cellStyle name="Comma 2 3 4 4 2 3" xfId="4816" xr:uid="{B3990D50-0DF6-4420-AD8B-735E881F32E4}"/>
    <cellStyle name="Comma 2 3 4 4 2 3 2" xfId="12163" xr:uid="{F2C7CBA4-F733-499B-91CE-DFCA629E97A4}"/>
    <cellStyle name="Comma 2 3 4 4 2 3 2 2" xfId="26872" xr:uid="{B4B26210-59B0-4B19-B5BB-073F7A8608B3}"/>
    <cellStyle name="Comma 2 3 4 4 2 3 3" xfId="19525" xr:uid="{C1B16E8C-2D6E-4C89-A075-D172006709E6}"/>
    <cellStyle name="Comma 2 3 4 4 2 4" xfId="8489" xr:uid="{1B62AD2E-AF7B-4BFB-8972-309881E035FF}"/>
    <cellStyle name="Comma 2 3 4 4 2 4 2" xfId="23198" xr:uid="{E585689C-4161-49E7-8029-41B616BAD49D}"/>
    <cellStyle name="Comma 2 3 4 4 2 5" xfId="15851" xr:uid="{4507DBFD-7B5D-418D-A004-6C725E9A113B}"/>
    <cellStyle name="Comma 2 3 4 4 3" xfId="2240" xr:uid="{9AB6FC9C-3E7C-4285-A327-D86EFD5D1008}"/>
    <cellStyle name="Comma 2 3 4 4 3 2" xfId="5914" xr:uid="{E79A35F8-A23C-4611-B1E6-720C3909597B}"/>
    <cellStyle name="Comma 2 3 4 4 3 2 2" xfId="13261" xr:uid="{60455C70-A6F9-440C-ABC8-05C83C41A169}"/>
    <cellStyle name="Comma 2 3 4 4 3 2 2 2" xfId="27970" xr:uid="{E152B16E-5621-458F-ADCD-163C50A9CD62}"/>
    <cellStyle name="Comma 2 3 4 4 3 2 3" xfId="20623" xr:uid="{667A3BDA-BBBC-4B53-91CF-6A4CFB40AA9F}"/>
    <cellStyle name="Comma 2 3 4 4 3 3" xfId="9587" xr:uid="{8E348AD7-DC42-4139-BBC1-6968CF009E90}"/>
    <cellStyle name="Comma 2 3 4 4 3 3 2" xfId="24296" xr:uid="{2F4BBC9A-AF7D-4A6A-AB41-772473CAD072}"/>
    <cellStyle name="Comma 2 3 4 4 3 4" xfId="16949" xr:uid="{7B244290-F849-40E6-9F6D-B7A1133433FA}"/>
    <cellStyle name="Comma 2 3 4 4 4" xfId="4339" xr:uid="{0A7FB283-9D71-45B0-8B00-51BEBBFEE4CD}"/>
    <cellStyle name="Comma 2 3 4 4 4 2" xfId="11686" xr:uid="{E14F496A-D149-4728-AA76-B89428896FFE}"/>
    <cellStyle name="Comma 2 3 4 4 4 2 2" xfId="26395" xr:uid="{5E6590CD-273B-47D8-A39A-995D2F133736}"/>
    <cellStyle name="Comma 2 3 4 4 4 3" xfId="19048" xr:uid="{13479F2E-629B-4466-9CA6-2F1F6B2CE5B0}"/>
    <cellStyle name="Comma 2 3 4 4 5" xfId="8012" xr:uid="{07F7F6C7-ABD0-4834-8FF3-AACD5968F64B}"/>
    <cellStyle name="Comma 2 3 4 4 5 2" xfId="22721" xr:uid="{2124BD86-9622-46FC-941D-0C6F136A646D}"/>
    <cellStyle name="Comma 2 3 4 4 6" xfId="15374" xr:uid="{76AAF3A8-0789-4963-B472-5745766C98C7}"/>
    <cellStyle name="Comma 2 3 4 5" xfId="419" xr:uid="{7BCD687D-0E68-4608-92ED-96D901FC7AC0}"/>
    <cellStyle name="Comma 2 3 4 5 2" xfId="1143" xr:uid="{6F7BC6F3-DE8F-4938-B68E-F2013082009B}"/>
    <cellStyle name="Comma 2 3 4 5 2 2" xfId="2241" xr:uid="{FD82E6BD-1F4D-4BE1-9624-89EBDE7D59F2}"/>
    <cellStyle name="Comma 2 3 4 5 2 2 2" xfId="5915" xr:uid="{05E2AB6A-62E8-4984-9E14-9B5F7AD7231E}"/>
    <cellStyle name="Comma 2 3 4 5 2 2 2 2" xfId="13262" xr:uid="{7C64C537-2D3B-4038-9AD4-0AEF46A14365}"/>
    <cellStyle name="Comma 2 3 4 5 2 2 2 2 2" xfId="27971" xr:uid="{FF45D0E7-9750-48F5-BB62-063F6FCD2B10}"/>
    <cellStyle name="Comma 2 3 4 5 2 2 2 3" xfId="20624" xr:uid="{AC7A979C-3FAC-499C-A3B1-ABEA64C2CB00}"/>
    <cellStyle name="Comma 2 3 4 5 2 2 3" xfId="9588" xr:uid="{C9C60999-0D18-4D15-A5C8-40200BC877E6}"/>
    <cellStyle name="Comma 2 3 4 5 2 2 3 2" xfId="24297" xr:uid="{865338E6-4E9A-4DED-BE82-2638503D7F2F}"/>
    <cellStyle name="Comma 2 3 4 5 2 2 4" xfId="16950" xr:uid="{BA3E85E1-95D9-421B-9678-A0B61AE3EA44}"/>
    <cellStyle name="Comma 2 3 4 5 2 3" xfId="4817" xr:uid="{FE866EED-7DDA-464B-A86F-8E1BBFA1EED8}"/>
    <cellStyle name="Comma 2 3 4 5 2 3 2" xfId="12164" xr:uid="{FE066FA0-0EF6-42B4-8FF5-22017511FF6A}"/>
    <cellStyle name="Comma 2 3 4 5 2 3 2 2" xfId="26873" xr:uid="{437DE2BA-3776-4863-BBB2-8480C4D32604}"/>
    <cellStyle name="Comma 2 3 4 5 2 3 3" xfId="19526" xr:uid="{18DCEAE4-72BB-45A7-9685-4D1A9D8AA820}"/>
    <cellStyle name="Comma 2 3 4 5 2 4" xfId="8490" xr:uid="{AA5F2606-9A2D-47A6-A548-E93BF5E95AD6}"/>
    <cellStyle name="Comma 2 3 4 5 2 4 2" xfId="23199" xr:uid="{E8C1BCE9-4489-4F47-BD01-41D88D33F6D9}"/>
    <cellStyle name="Comma 2 3 4 5 2 5" xfId="15852" xr:uid="{F485FD75-943F-4738-A458-FB5471182755}"/>
    <cellStyle name="Comma 2 3 4 5 3" xfId="2242" xr:uid="{B0AC69F7-56E4-4904-A852-C936055A1DD0}"/>
    <cellStyle name="Comma 2 3 4 5 3 2" xfId="5916" xr:uid="{55D38A33-EDF7-4AB7-957D-07FCD7F4C7AD}"/>
    <cellStyle name="Comma 2 3 4 5 3 2 2" xfId="13263" xr:uid="{AB8DF5AA-916D-4A0C-BF85-C738C02A3B82}"/>
    <cellStyle name="Comma 2 3 4 5 3 2 2 2" xfId="27972" xr:uid="{5B254FA1-97BE-4869-A677-FA8E9C881C04}"/>
    <cellStyle name="Comma 2 3 4 5 3 2 3" xfId="20625" xr:uid="{A1CFDE0E-CFBA-40F2-92ED-61156ED4B2D5}"/>
    <cellStyle name="Comma 2 3 4 5 3 3" xfId="9589" xr:uid="{C6D42C0A-52BE-42EE-9CAD-2E585EC9A76F}"/>
    <cellStyle name="Comma 2 3 4 5 3 3 2" xfId="24298" xr:uid="{1F56C315-6926-4223-9D43-2483F91E09CA}"/>
    <cellStyle name="Comma 2 3 4 5 3 4" xfId="16951" xr:uid="{31CE12ED-A11A-43B7-854C-739DA6D3F58C}"/>
    <cellStyle name="Comma 2 3 4 5 4" xfId="4105" xr:uid="{AB9D20EC-3CCC-4D9B-9E93-04796C0E705F}"/>
    <cellStyle name="Comma 2 3 4 5 4 2" xfId="11452" xr:uid="{DB4289D0-5290-478A-8F9F-3D0A2EE83C1D}"/>
    <cellStyle name="Comma 2 3 4 5 4 2 2" xfId="26161" xr:uid="{5D163965-0196-4DE1-AEA2-BB59162178AE}"/>
    <cellStyle name="Comma 2 3 4 5 4 3" xfId="18814" xr:uid="{4190AC80-F8F8-451F-B045-98AF85049C77}"/>
    <cellStyle name="Comma 2 3 4 5 5" xfId="7778" xr:uid="{949D984D-9FA0-4B87-83D6-FC69FF74BDEB}"/>
    <cellStyle name="Comma 2 3 4 5 5 2" xfId="22487" xr:uid="{11C05555-8729-4EB4-8E24-FF6CD06D2BE6}"/>
    <cellStyle name="Comma 2 3 4 5 6" xfId="15140" xr:uid="{60199693-B0EC-4795-B93B-9B3D100A7FB6}"/>
    <cellStyle name="Comma 2 3 4 6" xfId="1144" xr:uid="{869DDF20-452A-4569-B1B2-3813036DB066}"/>
    <cellStyle name="Comma 2 3 4 6 2" xfId="2243" xr:uid="{42B2DF59-FAB9-4BCC-97A2-C809872C4109}"/>
    <cellStyle name="Comma 2 3 4 6 2 2" xfId="5917" xr:uid="{42466C2B-B883-4638-962C-78824A3DE72B}"/>
    <cellStyle name="Comma 2 3 4 6 2 2 2" xfId="13264" xr:uid="{0E377318-F854-4F50-B4CC-BE51ECA37BA9}"/>
    <cellStyle name="Comma 2 3 4 6 2 2 2 2" xfId="27973" xr:uid="{6595FD4C-8953-45C5-9BD8-0791B389DE8A}"/>
    <cellStyle name="Comma 2 3 4 6 2 2 3" xfId="20626" xr:uid="{12BD4A1E-0AAE-4503-8D69-96EBFA89DE8B}"/>
    <cellStyle name="Comma 2 3 4 6 2 3" xfId="9590" xr:uid="{F06128F5-4FB7-4721-A27A-0ADC4159D9CF}"/>
    <cellStyle name="Comma 2 3 4 6 2 3 2" xfId="24299" xr:uid="{32F00580-E751-4C1B-8BEB-561BEE7B9FD2}"/>
    <cellStyle name="Comma 2 3 4 6 2 4" xfId="16952" xr:uid="{4E81232A-03D6-4182-ABDF-9C70205C7897}"/>
    <cellStyle name="Comma 2 3 4 6 3" xfId="4818" xr:uid="{22635DE7-EF0F-440C-9CFE-A947A8F57FF5}"/>
    <cellStyle name="Comma 2 3 4 6 3 2" xfId="12165" xr:uid="{E955A84D-7759-4198-89EC-167D63A5918E}"/>
    <cellStyle name="Comma 2 3 4 6 3 2 2" xfId="26874" xr:uid="{80FD57B7-9548-443B-9083-0AC9D52C1A1C}"/>
    <cellStyle name="Comma 2 3 4 6 3 3" xfId="19527" xr:uid="{BE9B6418-8A8D-440B-A52C-25D1FE0FA964}"/>
    <cellStyle name="Comma 2 3 4 6 4" xfId="8491" xr:uid="{33CB792A-0699-4803-B447-06F4A5A78D0D}"/>
    <cellStyle name="Comma 2 3 4 6 4 2" xfId="23200" xr:uid="{FE89CB5B-2565-483A-A09E-489B9B1904EE}"/>
    <cellStyle name="Comma 2 3 4 6 5" xfId="15853" xr:uid="{E23CA48A-3C44-42B6-8290-1D991CC2EF0D}"/>
    <cellStyle name="Comma 2 3 4 7" xfId="2244" xr:uid="{0BCC80FF-5815-4ABA-9F6F-8D8D358A4D0E}"/>
    <cellStyle name="Comma 2 3 4 7 2" xfId="5918" xr:uid="{FF70B42F-C261-4157-A889-B62BB1E3040C}"/>
    <cellStyle name="Comma 2 3 4 7 2 2" xfId="13265" xr:uid="{4611D550-EFD4-44F6-B7FA-F3C123676C0C}"/>
    <cellStyle name="Comma 2 3 4 7 2 2 2" xfId="27974" xr:uid="{9F5A7429-2715-4D27-97A3-35AC10C96122}"/>
    <cellStyle name="Comma 2 3 4 7 2 3" xfId="20627" xr:uid="{831F1028-7BA8-440C-A768-0E09C4005E34}"/>
    <cellStyle name="Comma 2 3 4 7 3" xfId="9591" xr:uid="{DA54050F-AC0F-4E86-ADE6-C65E500F95EF}"/>
    <cellStyle name="Comma 2 3 4 7 3 2" xfId="24300" xr:uid="{38E93010-E2D3-40B9-A3B5-84F6D71C61F1}"/>
    <cellStyle name="Comma 2 3 4 7 4" xfId="16953" xr:uid="{CE6E6486-ED79-4F93-BB1A-FEF3D8A72959}"/>
    <cellStyle name="Comma 2 3 4 8" xfId="3737" xr:uid="{5DD9FF08-9E15-41A4-8B8E-C2C8563E39C8}"/>
    <cellStyle name="Comma 2 3 4 8 2" xfId="11084" xr:uid="{40B8EDCB-64EA-476A-9DB0-72695A3FC4CC}"/>
    <cellStyle name="Comma 2 3 4 8 2 2" xfId="25793" xr:uid="{B73BB047-EF66-42AE-9E9E-86BC7E437A6C}"/>
    <cellStyle name="Comma 2 3 4 8 3" xfId="18446" xr:uid="{F60DCE03-97F7-4937-833E-1589236FA4E7}"/>
    <cellStyle name="Comma 2 3 4 9" xfId="7410" xr:uid="{A1F1D087-7958-4621-98EB-FA810F514719}"/>
    <cellStyle name="Comma 2 3 4 9 2" xfId="22119" xr:uid="{E65F148D-5174-4B37-BDB9-4063D16425B5}"/>
    <cellStyle name="Comma 2 3 5" xfId="116" xr:uid="{1213C522-C6D2-4C09-9314-2E3D89F8768C}"/>
    <cellStyle name="Comma 2 3 5 2" xfId="325" xr:uid="{533411B5-B722-40FD-9964-D7B944CAA5C6}"/>
    <cellStyle name="Comma 2 3 5 2 2" xfId="654" xr:uid="{0392A8B9-1B5F-4C7C-BD75-731054D69673}"/>
    <cellStyle name="Comma 2 3 5 2 2 2" xfId="1145" xr:uid="{DFA21F37-7E69-48CD-9FB7-32C456789494}"/>
    <cellStyle name="Comma 2 3 5 2 2 2 2" xfId="2245" xr:uid="{4E01FD52-348A-4BC4-8B44-3D2B17509717}"/>
    <cellStyle name="Comma 2 3 5 2 2 2 2 2" xfId="5919" xr:uid="{326879F5-3B63-40CC-9005-27DD439EF09F}"/>
    <cellStyle name="Comma 2 3 5 2 2 2 2 2 2" xfId="13266" xr:uid="{B6A5BBCD-6E50-41AC-A67D-36A3310523C3}"/>
    <cellStyle name="Comma 2 3 5 2 2 2 2 2 2 2" xfId="27975" xr:uid="{5EC974D1-0A88-497E-8F48-50F6065610FE}"/>
    <cellStyle name="Comma 2 3 5 2 2 2 2 2 3" xfId="20628" xr:uid="{3FE2B380-E7D9-46FE-8A1D-193065CD72D2}"/>
    <cellStyle name="Comma 2 3 5 2 2 2 2 3" xfId="9592" xr:uid="{28120369-8315-4DC0-87D8-74A01E1B7EEE}"/>
    <cellStyle name="Comma 2 3 5 2 2 2 2 3 2" xfId="24301" xr:uid="{0FA13B0E-EAFF-464B-8231-C097DFF4228F}"/>
    <cellStyle name="Comma 2 3 5 2 2 2 2 4" xfId="16954" xr:uid="{A94D2133-423F-45AC-9E74-8C887334EB61}"/>
    <cellStyle name="Comma 2 3 5 2 2 2 3" xfId="4819" xr:uid="{A93D28D6-1250-4E27-8C39-2CBC20A1F6C3}"/>
    <cellStyle name="Comma 2 3 5 2 2 2 3 2" xfId="12166" xr:uid="{7D23B63A-064F-4531-A7D2-49213FBDF045}"/>
    <cellStyle name="Comma 2 3 5 2 2 2 3 2 2" xfId="26875" xr:uid="{46E9130C-6FC8-47F4-8B4D-CC1C78C531D4}"/>
    <cellStyle name="Comma 2 3 5 2 2 2 3 3" xfId="19528" xr:uid="{E0893361-6E1D-4C2F-A22F-999CA39D9264}"/>
    <cellStyle name="Comma 2 3 5 2 2 2 4" xfId="8492" xr:uid="{515DFD5A-3BAE-468F-BCA8-B60F70C297FF}"/>
    <cellStyle name="Comma 2 3 5 2 2 2 4 2" xfId="23201" xr:uid="{8C8625E5-D80A-49FB-8950-A94F7063B0A8}"/>
    <cellStyle name="Comma 2 3 5 2 2 2 5" xfId="15854" xr:uid="{A0146838-5E27-4BAD-8DA1-B6CCDCF3CB3C}"/>
    <cellStyle name="Comma 2 3 5 2 2 3" xfId="2246" xr:uid="{31F662BB-1E87-4B8C-81FE-5D261DDEAC90}"/>
    <cellStyle name="Comma 2 3 5 2 2 3 2" xfId="5920" xr:uid="{A13F1742-5E95-4875-ADDD-F48DC8A5B3CE}"/>
    <cellStyle name="Comma 2 3 5 2 2 3 2 2" xfId="13267" xr:uid="{5D2FDA61-C359-44A8-B914-392FD030F1B7}"/>
    <cellStyle name="Comma 2 3 5 2 2 3 2 2 2" xfId="27976" xr:uid="{FFB3DECF-F055-44D5-B6D9-5B188AC9720C}"/>
    <cellStyle name="Comma 2 3 5 2 2 3 2 3" xfId="20629" xr:uid="{A3F2BEB7-36BC-4A21-8F1C-DAC8174FEB87}"/>
    <cellStyle name="Comma 2 3 5 2 2 3 3" xfId="9593" xr:uid="{189E1E37-B06D-4656-8356-AB29A55A2C68}"/>
    <cellStyle name="Comma 2 3 5 2 2 3 3 2" xfId="24302" xr:uid="{4B590E7D-B6DC-4DD4-AE0E-3B7C7254839A}"/>
    <cellStyle name="Comma 2 3 5 2 2 3 4" xfId="16955" xr:uid="{97AF44F9-B3D8-49EA-9AE9-1E5D7E02C29B}"/>
    <cellStyle name="Comma 2 3 5 2 2 4" xfId="4340" xr:uid="{ABBC2C45-22BC-4603-A2EE-815B324CB108}"/>
    <cellStyle name="Comma 2 3 5 2 2 4 2" xfId="11687" xr:uid="{A97EDEDF-1A3D-4FD5-8BDF-4C8EF1DF50F3}"/>
    <cellStyle name="Comma 2 3 5 2 2 4 2 2" xfId="26396" xr:uid="{4B01B964-D186-4881-BEE2-DB30F2FEA986}"/>
    <cellStyle name="Comma 2 3 5 2 2 4 3" xfId="19049" xr:uid="{4DF34420-3089-4AAC-A9C9-CC3A57BF71DB}"/>
    <cellStyle name="Comma 2 3 5 2 2 5" xfId="8013" xr:uid="{035EA4B2-DF8C-4098-B2F9-1CFA3B712646}"/>
    <cellStyle name="Comma 2 3 5 2 2 5 2" xfId="22722" xr:uid="{25391A1B-E3D6-4F4C-9977-AD310EF809EA}"/>
    <cellStyle name="Comma 2 3 5 2 2 6" xfId="15375" xr:uid="{38889A77-9093-4AC8-A224-9F9E422C326F}"/>
    <cellStyle name="Comma 2 3 5 2 3" xfId="1146" xr:uid="{9382A65E-EAEE-4B47-A6EB-ABF7D1A09D85}"/>
    <cellStyle name="Comma 2 3 5 2 3 2" xfId="2247" xr:uid="{587F88F2-884C-49CC-83F2-61F738022389}"/>
    <cellStyle name="Comma 2 3 5 2 3 2 2" xfId="5921" xr:uid="{2AA7ECDA-043A-4BA4-8E7E-81035F029589}"/>
    <cellStyle name="Comma 2 3 5 2 3 2 2 2" xfId="13268" xr:uid="{BFDBBE72-6FE8-478F-A0B3-7D552D798B59}"/>
    <cellStyle name="Comma 2 3 5 2 3 2 2 2 2" xfId="27977" xr:uid="{D50A7C1D-A40E-4CE4-83EB-3D06ECC83FCD}"/>
    <cellStyle name="Comma 2 3 5 2 3 2 2 3" xfId="20630" xr:uid="{2B6B63C6-78EA-4B8F-8777-0D86E14F3BA3}"/>
    <cellStyle name="Comma 2 3 5 2 3 2 3" xfId="9594" xr:uid="{99B5452D-E23F-4AD0-9F75-DA8886CBBB00}"/>
    <cellStyle name="Comma 2 3 5 2 3 2 3 2" xfId="24303" xr:uid="{49865424-9B5A-419B-9C9C-095D3A7A9864}"/>
    <cellStyle name="Comma 2 3 5 2 3 2 4" xfId="16956" xr:uid="{FC8280E2-2085-4312-9F84-82FE69F21EFA}"/>
    <cellStyle name="Comma 2 3 5 2 3 3" xfId="4820" xr:uid="{D2754779-B6EE-4F58-997E-789FC7A3B914}"/>
    <cellStyle name="Comma 2 3 5 2 3 3 2" xfId="12167" xr:uid="{CCEC72C3-C7FC-4BCB-A986-EC97E81CC5AD}"/>
    <cellStyle name="Comma 2 3 5 2 3 3 2 2" xfId="26876" xr:uid="{64189841-7D82-47D1-AD97-7FFD7A5CCFD8}"/>
    <cellStyle name="Comma 2 3 5 2 3 3 3" xfId="19529" xr:uid="{4401D549-2606-4D6D-9F0C-1103A69D8BC8}"/>
    <cellStyle name="Comma 2 3 5 2 3 4" xfId="8493" xr:uid="{F9004490-A9AB-4FC9-B519-DE140484CADE}"/>
    <cellStyle name="Comma 2 3 5 2 3 4 2" xfId="23202" xr:uid="{6497E948-2B44-4FF3-B2C8-26382294AB00}"/>
    <cellStyle name="Comma 2 3 5 2 3 5" xfId="15855" xr:uid="{2BEC1F48-46EB-47F3-A49A-79D1D7BAA8D6}"/>
    <cellStyle name="Comma 2 3 5 2 4" xfId="2248" xr:uid="{BDDC53AB-CA6F-4D61-BCCF-95DAC2B291E7}"/>
    <cellStyle name="Comma 2 3 5 2 4 2" xfId="5922" xr:uid="{64E68702-2722-49FA-A2D3-B6863A59376E}"/>
    <cellStyle name="Comma 2 3 5 2 4 2 2" xfId="13269" xr:uid="{5260EED0-C8B1-4C8E-84EF-7BCC57BEA1A5}"/>
    <cellStyle name="Comma 2 3 5 2 4 2 2 2" xfId="27978" xr:uid="{4561EA88-EA20-432C-91C6-11A6024F7D3D}"/>
    <cellStyle name="Comma 2 3 5 2 4 2 3" xfId="20631" xr:uid="{4DA428C3-CA83-4330-A26B-72DB9CB33EC6}"/>
    <cellStyle name="Comma 2 3 5 2 4 3" xfId="9595" xr:uid="{200A61DA-14D0-4D91-B1AE-6FF9C0CDB698}"/>
    <cellStyle name="Comma 2 3 5 2 4 3 2" xfId="24304" xr:uid="{A5C82DDF-9CA4-45B4-A39E-840700589E1A}"/>
    <cellStyle name="Comma 2 3 5 2 4 4" xfId="16957" xr:uid="{72A64BC1-E20A-41C8-8D1D-783EA9701B3C}"/>
    <cellStyle name="Comma 2 3 5 2 5" xfId="4013" xr:uid="{E16676FA-4EA1-4861-990A-B9D6E1273C63}"/>
    <cellStyle name="Comma 2 3 5 2 5 2" xfId="11360" xr:uid="{FE452D2D-7C97-40F0-8A15-AD97AB14D6DB}"/>
    <cellStyle name="Comma 2 3 5 2 5 2 2" xfId="26069" xr:uid="{6C0445F3-5321-4A1B-ACC3-BF87C755CCB0}"/>
    <cellStyle name="Comma 2 3 5 2 5 3" xfId="18722" xr:uid="{AB7BD19A-4D37-4EEE-A90D-9466697A522C}"/>
    <cellStyle name="Comma 2 3 5 2 6" xfId="7686" xr:uid="{79DAA50E-C250-4F76-AEC5-A7F0BD2510CC}"/>
    <cellStyle name="Comma 2 3 5 2 6 2" xfId="22395" xr:uid="{D16CB0F1-C82A-4781-81C4-AEF54B881F96}"/>
    <cellStyle name="Comma 2 3 5 2 7" xfId="15048" xr:uid="{34AA4A08-3D6A-4A80-AD71-130AE9CAF5AB}"/>
    <cellStyle name="Comma 2 3 5 3" xfId="655" xr:uid="{BC81FB6F-0279-4F05-A0CB-A5AC56D80886}"/>
    <cellStyle name="Comma 2 3 5 3 2" xfId="1147" xr:uid="{3C6B5411-C54B-4BEB-82A5-02E775201032}"/>
    <cellStyle name="Comma 2 3 5 3 2 2" xfId="2249" xr:uid="{9499143B-1026-412F-A89E-2D13C7089006}"/>
    <cellStyle name="Comma 2 3 5 3 2 2 2" xfId="5923" xr:uid="{694ED1BA-1C6D-4586-BFD9-F3FCE81413E4}"/>
    <cellStyle name="Comma 2 3 5 3 2 2 2 2" xfId="13270" xr:uid="{2457640F-F900-457E-BC7E-AAF0BB677C15}"/>
    <cellStyle name="Comma 2 3 5 3 2 2 2 2 2" xfId="27979" xr:uid="{3F8407CE-644A-4396-B34C-40935C5FAB5A}"/>
    <cellStyle name="Comma 2 3 5 3 2 2 2 3" xfId="20632" xr:uid="{2F744922-861C-4E27-8B10-9D9638E52448}"/>
    <cellStyle name="Comma 2 3 5 3 2 2 3" xfId="9596" xr:uid="{A823F162-9029-4D3E-8639-0B8A741FB116}"/>
    <cellStyle name="Comma 2 3 5 3 2 2 3 2" xfId="24305" xr:uid="{C880BCDC-0D37-4D7E-99CF-CEF719FEDC4C}"/>
    <cellStyle name="Comma 2 3 5 3 2 2 4" xfId="16958" xr:uid="{6C45369A-AE9E-4E30-8D48-749717558E0E}"/>
    <cellStyle name="Comma 2 3 5 3 2 3" xfId="4821" xr:uid="{719E8685-4912-4BC5-892B-DA4364CC48E0}"/>
    <cellStyle name="Comma 2 3 5 3 2 3 2" xfId="12168" xr:uid="{88B7BE07-087F-48EA-BEC6-32254C39B7C9}"/>
    <cellStyle name="Comma 2 3 5 3 2 3 2 2" xfId="26877" xr:uid="{A2D53374-5454-48FE-85F3-583EB298820A}"/>
    <cellStyle name="Comma 2 3 5 3 2 3 3" xfId="19530" xr:uid="{499DA989-2E73-4519-82AD-2ED9ED1FF010}"/>
    <cellStyle name="Comma 2 3 5 3 2 4" xfId="8494" xr:uid="{37C3FE28-644E-441F-A1B9-45756ED29191}"/>
    <cellStyle name="Comma 2 3 5 3 2 4 2" xfId="23203" xr:uid="{9DCD67C4-211F-46BB-AF71-6EB7856B2021}"/>
    <cellStyle name="Comma 2 3 5 3 2 5" xfId="15856" xr:uid="{B3223AAF-4C22-4F75-AA27-A0F675258F62}"/>
    <cellStyle name="Comma 2 3 5 3 3" xfId="2250" xr:uid="{C72524A9-C11D-4929-B025-A5339CCEE8EB}"/>
    <cellStyle name="Comma 2 3 5 3 3 2" xfId="5924" xr:uid="{0E5D32AD-9822-4433-B4FD-1571DDD04749}"/>
    <cellStyle name="Comma 2 3 5 3 3 2 2" xfId="13271" xr:uid="{F982778D-0F3B-4132-B0C2-0B2F99918081}"/>
    <cellStyle name="Comma 2 3 5 3 3 2 2 2" xfId="27980" xr:uid="{BDBE5E9D-4244-43B3-BF24-E401E402E4F5}"/>
    <cellStyle name="Comma 2 3 5 3 3 2 3" xfId="20633" xr:uid="{10019692-9894-401D-8CE7-84CA94470B21}"/>
    <cellStyle name="Comma 2 3 5 3 3 3" xfId="9597" xr:uid="{EB54AD82-F114-4D29-AC8A-893A9DC46625}"/>
    <cellStyle name="Comma 2 3 5 3 3 3 2" xfId="24306" xr:uid="{349C63C4-7F4D-4553-A6D1-03356637B693}"/>
    <cellStyle name="Comma 2 3 5 3 3 4" xfId="16959" xr:uid="{25BBD80D-40F7-4F71-81A6-F14EAFC52223}"/>
    <cellStyle name="Comma 2 3 5 3 4" xfId="4341" xr:uid="{939BE10E-B6F5-47FE-B1F8-44709C5015BF}"/>
    <cellStyle name="Comma 2 3 5 3 4 2" xfId="11688" xr:uid="{9816C838-BBF0-46C8-A372-089452BBB4F7}"/>
    <cellStyle name="Comma 2 3 5 3 4 2 2" xfId="26397" xr:uid="{D46E159F-D6AC-4C4A-B0B9-FAA280924D36}"/>
    <cellStyle name="Comma 2 3 5 3 4 3" xfId="19050" xr:uid="{8C13E653-DC6F-4B5B-A5D7-6BD663BD6A6C}"/>
    <cellStyle name="Comma 2 3 5 3 5" xfId="8014" xr:uid="{301A07DF-D1ED-49BA-B262-20DA24A31DB4}"/>
    <cellStyle name="Comma 2 3 5 3 5 2" xfId="22723" xr:uid="{6F20D8D3-80D6-46AF-9AB4-D60F39E2B743}"/>
    <cellStyle name="Comma 2 3 5 3 6" xfId="15376" xr:uid="{36FB0F6D-D9B7-421C-A064-315A97B9BEBE}"/>
    <cellStyle name="Comma 2 3 5 4" xfId="505" xr:uid="{600791BD-ED0A-4A8A-BC83-94447693FBD8}"/>
    <cellStyle name="Comma 2 3 5 4 2" xfId="1148" xr:uid="{C77E125C-2256-4766-9214-80435E00710D}"/>
    <cellStyle name="Comma 2 3 5 4 2 2" xfId="2251" xr:uid="{9C33678F-5331-4C8A-AFB1-A0798C4C1168}"/>
    <cellStyle name="Comma 2 3 5 4 2 2 2" xfId="5925" xr:uid="{242DDF93-6277-45E6-A0B9-ED7992BF897A}"/>
    <cellStyle name="Comma 2 3 5 4 2 2 2 2" xfId="13272" xr:uid="{706E02F4-B1F6-4D58-83CB-90D3CB4B85CC}"/>
    <cellStyle name="Comma 2 3 5 4 2 2 2 2 2" xfId="27981" xr:uid="{AAD9DD37-8EC4-4CE0-99F1-94287F5BA48E}"/>
    <cellStyle name="Comma 2 3 5 4 2 2 2 3" xfId="20634" xr:uid="{E30DDE55-5449-48D6-B401-1D0D3203DF21}"/>
    <cellStyle name="Comma 2 3 5 4 2 2 3" xfId="9598" xr:uid="{64321CBC-ABAE-4177-BB71-27724A9A0499}"/>
    <cellStyle name="Comma 2 3 5 4 2 2 3 2" xfId="24307" xr:uid="{A23FF03F-BE45-4B5D-AC2C-37C64C1D9FB4}"/>
    <cellStyle name="Comma 2 3 5 4 2 2 4" xfId="16960" xr:uid="{D968FAD0-1453-43CC-93D0-F0234A9321AE}"/>
    <cellStyle name="Comma 2 3 5 4 2 3" xfId="4822" xr:uid="{83048C88-364F-4E23-95E5-6803B71BE575}"/>
    <cellStyle name="Comma 2 3 5 4 2 3 2" xfId="12169" xr:uid="{C495748D-A67A-47DB-8249-ECB5733BA791}"/>
    <cellStyle name="Comma 2 3 5 4 2 3 2 2" xfId="26878" xr:uid="{4A6F7144-4237-4AD0-A736-22BF1266196E}"/>
    <cellStyle name="Comma 2 3 5 4 2 3 3" xfId="19531" xr:uid="{F5AFB696-6518-43FC-B093-ECFBA18523B5}"/>
    <cellStyle name="Comma 2 3 5 4 2 4" xfId="8495" xr:uid="{E2A4AFB2-837F-4763-82DB-2764B5EF37BD}"/>
    <cellStyle name="Comma 2 3 5 4 2 4 2" xfId="23204" xr:uid="{CC02B948-03E7-4B66-B977-E4AC065D33E8}"/>
    <cellStyle name="Comma 2 3 5 4 2 5" xfId="15857" xr:uid="{E6D598B7-467F-4194-950F-76286397DDDB}"/>
    <cellStyle name="Comma 2 3 5 4 3" xfId="2252" xr:uid="{052B34B2-FC40-4C02-BE53-B758D554082E}"/>
    <cellStyle name="Comma 2 3 5 4 3 2" xfId="5926" xr:uid="{16FBFA4B-CEFB-48FC-A5D3-C9A1369DD8BF}"/>
    <cellStyle name="Comma 2 3 5 4 3 2 2" xfId="13273" xr:uid="{A8EAF00C-FF08-4590-BA33-95A264006229}"/>
    <cellStyle name="Comma 2 3 5 4 3 2 2 2" xfId="27982" xr:uid="{5C1B9EE7-EA8C-4868-A0C2-329CE8DA7A0A}"/>
    <cellStyle name="Comma 2 3 5 4 3 2 3" xfId="20635" xr:uid="{132C683A-96E4-4FB8-AB22-33E513800453}"/>
    <cellStyle name="Comma 2 3 5 4 3 3" xfId="9599" xr:uid="{E387B511-CB3D-4A97-92A0-AFA4BF12A278}"/>
    <cellStyle name="Comma 2 3 5 4 3 3 2" xfId="24308" xr:uid="{D1C0FD7E-9BF9-4553-843E-A5FC386B9F7F}"/>
    <cellStyle name="Comma 2 3 5 4 3 4" xfId="16961" xr:uid="{3FCA49CD-6B28-4BD3-A01F-CD6ABE123882}"/>
    <cellStyle name="Comma 2 3 5 4 4" xfId="4191" xr:uid="{0EC3A6E1-82BB-4C5B-9010-870028E9C020}"/>
    <cellStyle name="Comma 2 3 5 4 4 2" xfId="11538" xr:uid="{16737001-2FFB-49B3-83F2-22F3458004D6}"/>
    <cellStyle name="Comma 2 3 5 4 4 2 2" xfId="26247" xr:uid="{521B1EE7-4AD4-45F1-BE27-005642E403DA}"/>
    <cellStyle name="Comma 2 3 5 4 4 3" xfId="18900" xr:uid="{A7940B4A-B14F-4DD3-817C-20537B3CF8FF}"/>
    <cellStyle name="Comma 2 3 5 4 5" xfId="7864" xr:uid="{DDEDE25E-6764-4978-ADD9-D102CA9D07EF}"/>
    <cellStyle name="Comma 2 3 5 4 5 2" xfId="22573" xr:uid="{A3F537A0-6019-4F9D-BBF8-98966E31E0D4}"/>
    <cellStyle name="Comma 2 3 5 4 6" xfId="15226" xr:uid="{7B16429D-076E-45CF-97DD-72B77E5ED6B7}"/>
    <cellStyle name="Comma 2 3 5 5" xfId="1149" xr:uid="{345BCE87-8A29-4410-BA25-34D013D5BE77}"/>
    <cellStyle name="Comma 2 3 5 5 2" xfId="2253" xr:uid="{B1BDA503-FCC0-4B85-AC3D-EF199B89275A}"/>
    <cellStyle name="Comma 2 3 5 5 2 2" xfId="5927" xr:uid="{61E68101-15BE-44D9-B510-59BF6402FE15}"/>
    <cellStyle name="Comma 2 3 5 5 2 2 2" xfId="13274" xr:uid="{D30BFBF5-FDBD-4A8D-AF5A-8D4265E2A9C3}"/>
    <cellStyle name="Comma 2 3 5 5 2 2 2 2" xfId="27983" xr:uid="{E275DC32-4D29-4CCF-8213-26FE15FE2DE8}"/>
    <cellStyle name="Comma 2 3 5 5 2 2 3" xfId="20636" xr:uid="{50CF8B0D-FB46-4927-B448-3772CB312DAE}"/>
    <cellStyle name="Comma 2 3 5 5 2 3" xfId="9600" xr:uid="{2110B60A-A1D1-4D53-A7D5-A072C048EFB0}"/>
    <cellStyle name="Comma 2 3 5 5 2 3 2" xfId="24309" xr:uid="{1AA85272-850C-4941-95CC-8BBB875B31C8}"/>
    <cellStyle name="Comma 2 3 5 5 2 4" xfId="16962" xr:uid="{A1785671-781E-4419-A849-036EB0924FB5}"/>
    <cellStyle name="Comma 2 3 5 5 3" xfId="4823" xr:uid="{68168EDF-D14A-4B70-93D6-770C1341A11D}"/>
    <cellStyle name="Comma 2 3 5 5 3 2" xfId="12170" xr:uid="{20DDF756-5DEA-431E-B169-6F6C8B4B0478}"/>
    <cellStyle name="Comma 2 3 5 5 3 2 2" xfId="26879" xr:uid="{92C0228D-339A-473D-977C-7ADDF502C853}"/>
    <cellStyle name="Comma 2 3 5 5 3 3" xfId="19532" xr:uid="{F121A417-BFBE-4171-828A-FFB3D6BD191E}"/>
    <cellStyle name="Comma 2 3 5 5 4" xfId="8496" xr:uid="{6F9C194F-594B-4DFD-9BD8-01A50A975514}"/>
    <cellStyle name="Comma 2 3 5 5 4 2" xfId="23205" xr:uid="{48BC0C82-A74B-4A84-9D14-4CF94A946AED}"/>
    <cellStyle name="Comma 2 3 5 5 5" xfId="15858" xr:uid="{5CA938E7-CF99-457B-A8B6-945BDC877432}"/>
    <cellStyle name="Comma 2 3 5 6" xfId="2254" xr:uid="{1BF91AFB-0812-4438-A5E0-92400204E030}"/>
    <cellStyle name="Comma 2 3 5 6 2" xfId="5928" xr:uid="{6A2327C2-1C27-4863-8D31-1061B87D3DB9}"/>
    <cellStyle name="Comma 2 3 5 6 2 2" xfId="13275" xr:uid="{2FB3B57A-9B67-486E-9988-EC66EE7C7469}"/>
    <cellStyle name="Comma 2 3 5 6 2 2 2" xfId="27984" xr:uid="{74DC4D02-CC91-4D7F-9AAE-D2BE26584F20}"/>
    <cellStyle name="Comma 2 3 5 6 2 3" xfId="20637" xr:uid="{ED779241-6E66-4627-ACED-4B7CAC611D3D}"/>
    <cellStyle name="Comma 2 3 5 6 3" xfId="9601" xr:uid="{BA7D81F2-47D4-44C5-B924-76628FED57A0}"/>
    <cellStyle name="Comma 2 3 5 6 3 2" xfId="24310" xr:uid="{8EF2FFC0-C7A0-4630-B08A-0AB1C009B219}"/>
    <cellStyle name="Comma 2 3 5 6 4" xfId="16963" xr:uid="{B7701008-CACB-4505-9D8C-246BD0E02F58}"/>
    <cellStyle name="Comma 2 3 5 7" xfId="3823" xr:uid="{BC386B26-336C-4FA3-B533-D9F59FFBC20A}"/>
    <cellStyle name="Comma 2 3 5 7 2" xfId="11170" xr:uid="{2D07666F-C85B-454A-B2D5-B99A43A45121}"/>
    <cellStyle name="Comma 2 3 5 7 2 2" xfId="25879" xr:uid="{B04E22CF-4596-4ACF-9EC4-D056E9358EF9}"/>
    <cellStyle name="Comma 2 3 5 7 3" xfId="18532" xr:uid="{C9017160-307C-4655-A251-B177CCE4A2EE}"/>
    <cellStyle name="Comma 2 3 5 8" xfId="7496" xr:uid="{8F7D0658-72E2-4FDC-B567-5595A87A0433}"/>
    <cellStyle name="Comma 2 3 5 8 2" xfId="22205" xr:uid="{34A5E28E-09C8-4F1A-A45B-1343F64BD0C0}"/>
    <cellStyle name="Comma 2 3 5 9" xfId="14858" xr:uid="{AFB73D1E-1A2E-418F-887F-4E06CCE2DB9E}"/>
    <cellStyle name="Comma 2 3 6" xfId="233" xr:uid="{E986B488-9CC6-47E8-9DD3-98FD311E77BC}"/>
    <cellStyle name="Comma 2 3 6 2" xfId="656" xr:uid="{8E9ACE2C-96D8-48AA-AE66-3D32C418A96B}"/>
    <cellStyle name="Comma 2 3 6 2 2" xfId="1150" xr:uid="{BC53397B-8A13-4439-935D-5F893AA84071}"/>
    <cellStyle name="Comma 2 3 6 2 2 2" xfId="2255" xr:uid="{25A80809-8704-44CD-B6D5-4F320407B442}"/>
    <cellStyle name="Comma 2 3 6 2 2 2 2" xfId="5929" xr:uid="{5BBF1D16-1A2A-4054-BEA7-C556B53E3405}"/>
    <cellStyle name="Comma 2 3 6 2 2 2 2 2" xfId="13276" xr:uid="{0293792D-BF8C-472D-8403-926B2C95A70D}"/>
    <cellStyle name="Comma 2 3 6 2 2 2 2 2 2" xfId="27985" xr:uid="{B872EF4F-9932-4A53-BDB9-D3B841CDF8B5}"/>
    <cellStyle name="Comma 2 3 6 2 2 2 2 3" xfId="20638" xr:uid="{2887CED9-C835-4DAC-81A4-E6DFB2D46426}"/>
    <cellStyle name="Comma 2 3 6 2 2 2 3" xfId="9602" xr:uid="{023FEC36-8193-44AE-92B4-44C38BCE9205}"/>
    <cellStyle name="Comma 2 3 6 2 2 2 3 2" xfId="24311" xr:uid="{17986388-0EC2-497C-8ED3-BBF761BD6E54}"/>
    <cellStyle name="Comma 2 3 6 2 2 2 4" xfId="16964" xr:uid="{9C6B1ADC-DDB8-4F26-AE38-EF40EFE0F053}"/>
    <cellStyle name="Comma 2 3 6 2 2 3" xfId="4824" xr:uid="{C320F07F-22D8-4201-A4E0-6E4139EE2F92}"/>
    <cellStyle name="Comma 2 3 6 2 2 3 2" xfId="12171" xr:uid="{F674A0D8-D92D-47A4-B5AE-704E729F5A71}"/>
    <cellStyle name="Comma 2 3 6 2 2 3 2 2" xfId="26880" xr:uid="{1E01BC3F-3611-41D0-A535-1B64E07B8C19}"/>
    <cellStyle name="Comma 2 3 6 2 2 3 3" xfId="19533" xr:uid="{EDE67D95-60BD-47BE-A7DD-C812ADB9C32C}"/>
    <cellStyle name="Comma 2 3 6 2 2 4" xfId="8497" xr:uid="{D0AA89B3-1E45-447A-9FAC-3ACCCFF9802F}"/>
    <cellStyle name="Comma 2 3 6 2 2 4 2" xfId="23206" xr:uid="{11AA209C-3832-430D-881D-85E7DF175329}"/>
    <cellStyle name="Comma 2 3 6 2 2 5" xfId="15859" xr:uid="{66099115-306A-4ADA-B92D-B3286BEC40F6}"/>
    <cellStyle name="Comma 2 3 6 2 3" xfId="2256" xr:uid="{1CC5F5A6-899C-4F57-82BE-8D27E305CF73}"/>
    <cellStyle name="Comma 2 3 6 2 3 2" xfId="5930" xr:uid="{EAFDD60A-3161-4DCB-B209-CBB734BAA2B1}"/>
    <cellStyle name="Comma 2 3 6 2 3 2 2" xfId="13277" xr:uid="{09FC4DBD-DD4E-48A6-A604-620B3824FBE7}"/>
    <cellStyle name="Comma 2 3 6 2 3 2 2 2" xfId="27986" xr:uid="{2BDCF025-20C8-4BA2-92CD-0E52326EBF08}"/>
    <cellStyle name="Comma 2 3 6 2 3 2 3" xfId="20639" xr:uid="{4160CC13-62A9-49AF-B145-18FD42363967}"/>
    <cellStyle name="Comma 2 3 6 2 3 3" xfId="9603" xr:uid="{3BE8D527-E80F-49A7-AFD2-A70820A0325B}"/>
    <cellStyle name="Comma 2 3 6 2 3 3 2" xfId="24312" xr:uid="{34725C16-78E7-4E75-9013-12D64245655C}"/>
    <cellStyle name="Comma 2 3 6 2 3 4" xfId="16965" xr:uid="{DEC41DF3-6656-46F5-B7A5-64121986C46B}"/>
    <cellStyle name="Comma 2 3 6 2 4" xfId="4342" xr:uid="{07BB79CF-6946-46C3-812D-5D301DCF561A}"/>
    <cellStyle name="Comma 2 3 6 2 4 2" xfId="11689" xr:uid="{626512FF-B1E3-434D-AE98-4CEAB3EB4EE3}"/>
    <cellStyle name="Comma 2 3 6 2 4 2 2" xfId="26398" xr:uid="{6EBAFADF-6EB3-4DFB-B490-E7E68BDACE12}"/>
    <cellStyle name="Comma 2 3 6 2 4 3" xfId="19051" xr:uid="{C365D6C2-FFD3-4F11-AC6E-B80772081D80}"/>
    <cellStyle name="Comma 2 3 6 2 5" xfId="8015" xr:uid="{F9C5ED9D-362E-46E8-B056-B22B60D46AB6}"/>
    <cellStyle name="Comma 2 3 6 2 5 2" xfId="22724" xr:uid="{3A85A71F-BBF6-457D-A1B4-7887C31FCEF3}"/>
    <cellStyle name="Comma 2 3 6 2 6" xfId="15377" xr:uid="{8DF79C9B-5FEB-4035-9EA7-291612D3B13A}"/>
    <cellStyle name="Comma 2 3 6 3" xfId="1151" xr:uid="{1A09EE81-14D3-47E4-A181-330EC4AB07BD}"/>
    <cellStyle name="Comma 2 3 6 3 2" xfId="2257" xr:uid="{F0E7A140-3445-4C0A-8C47-BC1548985412}"/>
    <cellStyle name="Comma 2 3 6 3 2 2" xfId="5931" xr:uid="{5D8E3434-23A4-471C-8AD3-24E2DA4E703F}"/>
    <cellStyle name="Comma 2 3 6 3 2 2 2" xfId="13278" xr:uid="{F3D9AFD0-3852-49A9-B165-95EB7882DFE8}"/>
    <cellStyle name="Comma 2 3 6 3 2 2 2 2" xfId="27987" xr:uid="{18E68104-94EF-4B33-8AAB-9EADFFE92888}"/>
    <cellStyle name="Comma 2 3 6 3 2 2 3" xfId="20640" xr:uid="{DC19C66A-6B85-4CC6-B0CE-8D9DC4BEF0EC}"/>
    <cellStyle name="Comma 2 3 6 3 2 3" xfId="9604" xr:uid="{9360FE1F-7DFF-4B16-91C1-0822C41D355B}"/>
    <cellStyle name="Comma 2 3 6 3 2 3 2" xfId="24313" xr:uid="{3CC636C9-BEF4-4035-ACD9-4ECAD2D60C75}"/>
    <cellStyle name="Comma 2 3 6 3 2 4" xfId="16966" xr:uid="{AD967F77-3E66-47BC-B180-51BA33204002}"/>
    <cellStyle name="Comma 2 3 6 3 3" xfId="4825" xr:uid="{FD36AF33-6706-4249-BD7E-E922402CD6C3}"/>
    <cellStyle name="Comma 2 3 6 3 3 2" xfId="12172" xr:uid="{D20646B0-E2FD-4F79-AC06-8A7DECEC16BE}"/>
    <cellStyle name="Comma 2 3 6 3 3 2 2" xfId="26881" xr:uid="{FFF17692-3D73-482A-9A25-79D535E04387}"/>
    <cellStyle name="Comma 2 3 6 3 3 3" xfId="19534" xr:uid="{FC5C6090-C20D-4AE5-BEA4-80DB79C01933}"/>
    <cellStyle name="Comma 2 3 6 3 4" xfId="8498" xr:uid="{46EB3F64-355B-4DF1-9CEF-591408A00BFF}"/>
    <cellStyle name="Comma 2 3 6 3 4 2" xfId="23207" xr:uid="{35E53712-1515-4133-9C64-CDE104A0CB0E}"/>
    <cellStyle name="Comma 2 3 6 3 5" xfId="15860" xr:uid="{3115CEDC-53F8-45D2-9B5A-28457F20F259}"/>
    <cellStyle name="Comma 2 3 6 4" xfId="2258" xr:uid="{7B636760-E633-42C3-9E71-C62231F4151A}"/>
    <cellStyle name="Comma 2 3 6 4 2" xfId="5932" xr:uid="{1B727679-6B83-41FB-8415-8892223C9D07}"/>
    <cellStyle name="Comma 2 3 6 4 2 2" xfId="13279" xr:uid="{D2DB84A5-C7E0-4C24-B30F-EBC51832B224}"/>
    <cellStyle name="Comma 2 3 6 4 2 2 2" xfId="27988" xr:uid="{DF3333C8-6CBC-4BDA-BD6E-17EFBBC9E407}"/>
    <cellStyle name="Comma 2 3 6 4 2 3" xfId="20641" xr:uid="{707AC02E-1913-4A8E-B745-9693CA813F16}"/>
    <cellStyle name="Comma 2 3 6 4 3" xfId="9605" xr:uid="{AD0E1580-DB08-4C1E-A333-61D587B8EB88}"/>
    <cellStyle name="Comma 2 3 6 4 3 2" xfId="24314" xr:uid="{94EE4AC6-D70D-4714-B772-5EDE48B116C4}"/>
    <cellStyle name="Comma 2 3 6 4 4" xfId="16967" xr:uid="{B7805548-7A71-43AB-8096-B355744F4088}"/>
    <cellStyle name="Comma 2 3 6 5" xfId="3924" xr:uid="{899BC3F0-98C4-40DB-86D8-B1FABEA5C194}"/>
    <cellStyle name="Comma 2 3 6 5 2" xfId="11271" xr:uid="{08388D31-7872-40D6-8517-1EA4EBA591B5}"/>
    <cellStyle name="Comma 2 3 6 5 2 2" xfId="25980" xr:uid="{DE694B57-A18C-4630-9FA2-469410C15407}"/>
    <cellStyle name="Comma 2 3 6 5 3" xfId="18633" xr:uid="{AC9756ED-0C5E-4959-9F17-CD712DE1C549}"/>
    <cellStyle name="Comma 2 3 6 6" xfId="7597" xr:uid="{79C673C7-8115-42CF-B156-594E185B006A}"/>
    <cellStyle name="Comma 2 3 6 6 2" xfId="22306" xr:uid="{D91CA974-761C-4C90-855C-78E21547BC90}"/>
    <cellStyle name="Comma 2 3 6 7" xfId="14959" xr:uid="{AE9AB1CF-D9DA-45EC-B51C-02CE20762007}"/>
    <cellStyle name="Comma 2 3 7" xfId="207" xr:uid="{667D2063-A247-4806-895F-E7635C644626}"/>
    <cellStyle name="Comma 2 3 7 2" xfId="657" xr:uid="{50B6DF0E-8B35-4E54-AFB0-B61F1C61F934}"/>
    <cellStyle name="Comma 2 3 7 2 2" xfId="1152" xr:uid="{C221A4B3-B9E1-45D1-B6C7-C0F94740182F}"/>
    <cellStyle name="Comma 2 3 7 2 2 2" xfId="2259" xr:uid="{2139FAD1-7571-40B1-B5AB-62B385FD5E17}"/>
    <cellStyle name="Comma 2 3 7 2 2 2 2" xfId="5933" xr:uid="{730E88A6-F6D3-486F-9B82-FB5FA455C173}"/>
    <cellStyle name="Comma 2 3 7 2 2 2 2 2" xfId="13280" xr:uid="{B031008C-E322-4F66-92F3-297A20505441}"/>
    <cellStyle name="Comma 2 3 7 2 2 2 2 2 2" xfId="27989" xr:uid="{7FFAECCD-7923-4A4D-9704-6910FD5ED36E}"/>
    <cellStyle name="Comma 2 3 7 2 2 2 2 3" xfId="20642" xr:uid="{630261FC-FA70-454D-92AA-4484FC5F2A43}"/>
    <cellStyle name="Comma 2 3 7 2 2 2 3" xfId="9606" xr:uid="{15D6166A-5CB3-40DB-A422-0667CDAAB08F}"/>
    <cellStyle name="Comma 2 3 7 2 2 2 3 2" xfId="24315" xr:uid="{BC29C5F0-4035-41BB-A1E6-6FA5ECA132A2}"/>
    <cellStyle name="Comma 2 3 7 2 2 2 4" xfId="16968" xr:uid="{3028379A-D943-4EE7-A6CF-A8E543CC5D1E}"/>
    <cellStyle name="Comma 2 3 7 2 2 3" xfId="4826" xr:uid="{0AA76889-E6D6-4885-B71C-E162CEB4B9EF}"/>
    <cellStyle name="Comma 2 3 7 2 2 3 2" xfId="12173" xr:uid="{DFB6E920-F356-471E-81F3-39D9E42EE0C8}"/>
    <cellStyle name="Comma 2 3 7 2 2 3 2 2" xfId="26882" xr:uid="{04F891A2-97C0-4A86-B3A1-EBA63F79ECB1}"/>
    <cellStyle name="Comma 2 3 7 2 2 3 3" xfId="19535" xr:uid="{B2EB70AD-9F1B-4B10-8C00-26623C219DCF}"/>
    <cellStyle name="Comma 2 3 7 2 2 4" xfId="8499" xr:uid="{23570183-E841-4357-9685-FB78E0BB2A71}"/>
    <cellStyle name="Comma 2 3 7 2 2 4 2" xfId="23208" xr:uid="{62C2B541-A572-4730-B4D3-64F4574095DC}"/>
    <cellStyle name="Comma 2 3 7 2 2 5" xfId="15861" xr:uid="{F5F1F8F5-4981-4F8B-827C-45950D3E0E68}"/>
    <cellStyle name="Comma 2 3 7 2 3" xfId="2260" xr:uid="{9502E696-6EB5-46A0-BC67-EEF42FEA058B}"/>
    <cellStyle name="Comma 2 3 7 2 3 2" xfId="5934" xr:uid="{C4693029-B3F6-4B7C-B72D-F0878B517FFB}"/>
    <cellStyle name="Comma 2 3 7 2 3 2 2" xfId="13281" xr:uid="{DA038F91-062F-42D9-8E22-D297FEE8A8D0}"/>
    <cellStyle name="Comma 2 3 7 2 3 2 2 2" xfId="27990" xr:uid="{EB1E4139-1A5D-4077-A87F-5780BE6EEFE8}"/>
    <cellStyle name="Comma 2 3 7 2 3 2 3" xfId="20643" xr:uid="{73987060-3F51-469C-BB5C-8976FA797FF3}"/>
    <cellStyle name="Comma 2 3 7 2 3 3" xfId="9607" xr:uid="{FDB57E1C-866E-4762-B62A-1D6D120F06E0}"/>
    <cellStyle name="Comma 2 3 7 2 3 3 2" xfId="24316" xr:uid="{0807BD48-524D-4434-9FBC-D4B77FA8164E}"/>
    <cellStyle name="Comma 2 3 7 2 3 4" xfId="16969" xr:uid="{427BDC9F-D9A4-4248-B22A-B6DE239C9B98}"/>
    <cellStyle name="Comma 2 3 7 2 4" xfId="4343" xr:uid="{B2DBCEDD-4D84-4357-AB23-99699F6A84FC}"/>
    <cellStyle name="Comma 2 3 7 2 4 2" xfId="11690" xr:uid="{8E897D40-6C87-42A8-9D25-54EB0CF19E33}"/>
    <cellStyle name="Comma 2 3 7 2 4 2 2" xfId="26399" xr:uid="{4C21DC6D-410E-4D14-8D40-7C4BB3E501CF}"/>
    <cellStyle name="Comma 2 3 7 2 4 3" xfId="19052" xr:uid="{9FB245D0-E276-427E-97F2-4B4620736105}"/>
    <cellStyle name="Comma 2 3 7 2 5" xfId="8016" xr:uid="{E040907A-2FA1-4CED-8CDF-55A20989DB50}"/>
    <cellStyle name="Comma 2 3 7 2 5 2" xfId="22725" xr:uid="{74036468-5A98-4A04-AAC6-1CE4B984A8BB}"/>
    <cellStyle name="Comma 2 3 7 2 6" xfId="15378" xr:uid="{D27C6E95-57A3-4D04-8616-A6A742868AA1}"/>
    <cellStyle name="Comma 2 3 7 3" xfId="1153" xr:uid="{B36DE2D0-6B0C-4770-B478-267AF9735EAD}"/>
    <cellStyle name="Comma 2 3 7 3 2" xfId="2261" xr:uid="{EE2F9927-DE3D-437B-B4CD-E04D7561358B}"/>
    <cellStyle name="Comma 2 3 7 3 2 2" xfId="5935" xr:uid="{576557CB-C8AA-42F1-A082-22CB3C2DB6A2}"/>
    <cellStyle name="Comma 2 3 7 3 2 2 2" xfId="13282" xr:uid="{25B45DBD-46D4-4732-9995-1CC73E8C0081}"/>
    <cellStyle name="Comma 2 3 7 3 2 2 2 2" xfId="27991" xr:uid="{4376DB74-70B7-4247-88E7-9C6CA2C73560}"/>
    <cellStyle name="Comma 2 3 7 3 2 2 3" xfId="20644" xr:uid="{E7DC0A81-476C-4B8C-BC03-889AC3FAC45D}"/>
    <cellStyle name="Comma 2 3 7 3 2 3" xfId="9608" xr:uid="{2AEA0D3C-6F52-48A6-BBE6-1A78271F05EB}"/>
    <cellStyle name="Comma 2 3 7 3 2 3 2" xfId="24317" xr:uid="{EFC508ED-5991-4355-8CAA-4E9369F303D6}"/>
    <cellStyle name="Comma 2 3 7 3 2 4" xfId="16970" xr:uid="{3543DF0E-5701-4AF5-ADFE-545B1BC0A202}"/>
    <cellStyle name="Comma 2 3 7 3 3" xfId="4827" xr:uid="{F2282A6D-3E3A-4600-970F-B189B2CA4135}"/>
    <cellStyle name="Comma 2 3 7 3 3 2" xfId="12174" xr:uid="{A9A52F0A-B6A4-4E3F-BCDA-EC015782BF1F}"/>
    <cellStyle name="Comma 2 3 7 3 3 2 2" xfId="26883" xr:uid="{0AA7848A-D1F7-453B-8A5F-6744ACDCD9FE}"/>
    <cellStyle name="Comma 2 3 7 3 3 3" xfId="19536" xr:uid="{31F7CE89-A92E-40AD-83DB-7F17A0DEB079}"/>
    <cellStyle name="Comma 2 3 7 3 4" xfId="8500" xr:uid="{FB6E3FC2-D11E-4EBB-9125-4929F4278E98}"/>
    <cellStyle name="Comma 2 3 7 3 4 2" xfId="23209" xr:uid="{2BFCC2E2-D72A-46D0-AED8-E32B637D50BA}"/>
    <cellStyle name="Comma 2 3 7 3 5" xfId="15862" xr:uid="{94BC5F7A-C12D-402D-A885-4A6252F1F067}"/>
    <cellStyle name="Comma 2 3 7 4" xfId="2262" xr:uid="{A7F289C3-F4C9-4729-9607-3FECB118CE63}"/>
    <cellStyle name="Comma 2 3 7 4 2" xfId="5936" xr:uid="{FBA42DD3-8522-41C9-9FF5-E39FCD42B1AB}"/>
    <cellStyle name="Comma 2 3 7 4 2 2" xfId="13283" xr:uid="{C8969CEB-7AF0-41E4-A0BB-0F9E9BB70436}"/>
    <cellStyle name="Comma 2 3 7 4 2 2 2" xfId="27992" xr:uid="{EFA6EE60-3A1C-4A0F-A107-572AE0BD8270}"/>
    <cellStyle name="Comma 2 3 7 4 2 3" xfId="20645" xr:uid="{E56F4760-F698-4CA5-A39A-BC04561E4FB6}"/>
    <cellStyle name="Comma 2 3 7 4 3" xfId="9609" xr:uid="{D6EBF9A7-DBA6-4761-B9F9-4D729156301D}"/>
    <cellStyle name="Comma 2 3 7 4 3 2" xfId="24318" xr:uid="{A679A370-103C-41E4-BCCF-D05C7C41FC10}"/>
    <cellStyle name="Comma 2 3 7 4 4" xfId="16971" xr:uid="{BEA8FBF6-0BE2-4649-BB0E-3D0AA078E679}"/>
    <cellStyle name="Comma 2 3 7 5" xfId="3901" xr:uid="{CC50BCDE-B79C-4962-A8D5-AD0A9B2DC6A9}"/>
    <cellStyle name="Comma 2 3 7 5 2" xfId="11248" xr:uid="{776B0E8A-87F3-4BFA-92D5-3FDDCE4F9CE7}"/>
    <cellStyle name="Comma 2 3 7 5 2 2" xfId="25957" xr:uid="{96CCB156-3599-4825-A673-26A400586C9E}"/>
    <cellStyle name="Comma 2 3 7 5 3" xfId="18610" xr:uid="{5F31427A-1155-4789-811E-AB504462B194}"/>
    <cellStyle name="Comma 2 3 7 6" xfId="7574" xr:uid="{6C16BB14-B238-4BAA-A9FD-C6F1DCC62B11}"/>
    <cellStyle name="Comma 2 3 7 6 2" xfId="22283" xr:uid="{CEC86841-A166-4F8C-8D4E-C127EA688E5E}"/>
    <cellStyle name="Comma 2 3 7 7" xfId="14936" xr:uid="{3DF4A688-03C0-4A2A-B2A9-A63FDD94017B}"/>
    <cellStyle name="Comma 2 3 8" xfId="658" xr:uid="{BEB8723B-80AD-4EE5-BE3B-322584B120C9}"/>
    <cellStyle name="Comma 2 3 8 2" xfId="1154" xr:uid="{5DFA4C44-7098-4EA5-B8B6-AC74BB0CCE3C}"/>
    <cellStyle name="Comma 2 3 8 2 2" xfId="2263" xr:uid="{5FA77831-F0AE-4D30-98C3-B240FD36D371}"/>
    <cellStyle name="Comma 2 3 8 2 2 2" xfId="5937" xr:uid="{A98B14AC-C644-4D8D-99B0-0028AC348B5B}"/>
    <cellStyle name="Comma 2 3 8 2 2 2 2" xfId="13284" xr:uid="{16D18EE5-B724-4486-A05A-647A27D5E4FF}"/>
    <cellStyle name="Comma 2 3 8 2 2 2 2 2" xfId="27993" xr:uid="{CDD23B71-CFDA-4A3F-85D9-8B415015FDD6}"/>
    <cellStyle name="Comma 2 3 8 2 2 2 3" xfId="20646" xr:uid="{A60E27F6-8694-4360-95DA-BCC7EEA558B3}"/>
    <cellStyle name="Comma 2 3 8 2 2 3" xfId="9610" xr:uid="{BB7F9770-EBB1-4B60-BC1C-D67AC4DEDBDB}"/>
    <cellStyle name="Comma 2 3 8 2 2 3 2" xfId="24319" xr:uid="{0786E832-98A8-441D-974E-F0CF711C4EAF}"/>
    <cellStyle name="Comma 2 3 8 2 2 4" xfId="16972" xr:uid="{593305B4-5381-48C4-8960-BC5E40CAF4C5}"/>
    <cellStyle name="Comma 2 3 8 2 3" xfId="4828" xr:uid="{327916C9-296A-4280-BAB0-DDF330D21AAD}"/>
    <cellStyle name="Comma 2 3 8 2 3 2" xfId="12175" xr:uid="{AB1DBCAE-B049-462A-BB3A-69AAB0150A98}"/>
    <cellStyle name="Comma 2 3 8 2 3 2 2" xfId="26884" xr:uid="{94C0B216-2067-4FB5-A088-F25A20288BD6}"/>
    <cellStyle name="Comma 2 3 8 2 3 3" xfId="19537" xr:uid="{400C6F1C-617E-4734-B4A7-B9D3A8FFF249}"/>
    <cellStyle name="Comma 2 3 8 2 4" xfId="8501" xr:uid="{DA1E905E-A666-4155-8A13-77618127F96E}"/>
    <cellStyle name="Comma 2 3 8 2 4 2" xfId="23210" xr:uid="{9309EEC9-1EC7-4BF7-BC72-F36F58172E9A}"/>
    <cellStyle name="Comma 2 3 8 2 5" xfId="15863" xr:uid="{3A87E202-F507-4AF8-8C2A-0C5E6BB0EBF2}"/>
    <cellStyle name="Comma 2 3 8 3" xfId="2264" xr:uid="{E9A75924-D161-4339-B69A-B54AB6A5D7B4}"/>
    <cellStyle name="Comma 2 3 8 3 2" xfId="5938" xr:uid="{5453A295-D5FE-42F0-B9F4-82FF92CF6885}"/>
    <cellStyle name="Comma 2 3 8 3 2 2" xfId="13285" xr:uid="{FCDC98E8-296F-45F7-9290-687B5809B8A1}"/>
    <cellStyle name="Comma 2 3 8 3 2 2 2" xfId="27994" xr:uid="{7458E7FB-5462-4F30-9523-EF15BA30EF38}"/>
    <cellStyle name="Comma 2 3 8 3 2 3" xfId="20647" xr:uid="{9EC2CCB2-82E6-4243-BF7C-7AC703187141}"/>
    <cellStyle name="Comma 2 3 8 3 3" xfId="9611" xr:uid="{5B72C563-86B5-4809-B295-1FD07B6F8B41}"/>
    <cellStyle name="Comma 2 3 8 3 3 2" xfId="24320" xr:uid="{0022EF72-9DA4-4B32-85ED-101B9EE01CDC}"/>
    <cellStyle name="Comma 2 3 8 3 4" xfId="16973" xr:uid="{B9DAAC5E-2462-46CE-AC77-A5F279043EB1}"/>
    <cellStyle name="Comma 2 3 8 4" xfId="4344" xr:uid="{05D47937-993F-4914-AA9A-EFF901DFAD48}"/>
    <cellStyle name="Comma 2 3 8 4 2" xfId="11691" xr:uid="{B6B12478-B685-4B39-8138-56F011E13403}"/>
    <cellStyle name="Comma 2 3 8 4 2 2" xfId="26400" xr:uid="{4A9609AC-CEA6-4645-92A9-D7C667A75933}"/>
    <cellStyle name="Comma 2 3 8 4 3" xfId="19053" xr:uid="{99663B52-A513-4C48-8A5B-CCCF87AE74C6}"/>
    <cellStyle name="Comma 2 3 8 5" xfId="8017" xr:uid="{61E5DE38-9D32-4F24-A6E8-20AE044841AF}"/>
    <cellStyle name="Comma 2 3 8 5 2" xfId="22726" xr:uid="{5A7C4776-9D9F-4E4E-8DEB-524F5396848B}"/>
    <cellStyle name="Comma 2 3 8 6" xfId="15379" xr:uid="{5C3DAB2F-C80C-4BDA-B0B4-7282177231AD}"/>
    <cellStyle name="Comma 2 3 9" xfId="416" xr:uid="{CD9D1A2D-8E7D-46B2-9CB6-0FC29BEE31A8}"/>
    <cellStyle name="Comma 2 3 9 2" xfId="1155" xr:uid="{D9FF8E6C-0140-4E8B-80FB-C7E8274CC5E7}"/>
    <cellStyle name="Comma 2 3 9 2 2" xfId="2265" xr:uid="{5DE6F2D1-6049-4383-8FDA-B1E475072B71}"/>
    <cellStyle name="Comma 2 3 9 2 2 2" xfId="5939" xr:uid="{BFB30C89-F358-47A6-9600-EF7345422961}"/>
    <cellStyle name="Comma 2 3 9 2 2 2 2" xfId="13286" xr:uid="{87DF6BC2-9B6F-4F04-91A2-254966C1DFBF}"/>
    <cellStyle name="Comma 2 3 9 2 2 2 2 2" xfId="27995" xr:uid="{9357D787-76CA-4311-9FD2-77DA4F1522C7}"/>
    <cellStyle name="Comma 2 3 9 2 2 2 3" xfId="20648" xr:uid="{06D5FBE2-F786-4140-97ED-FD356C0F0E05}"/>
    <cellStyle name="Comma 2 3 9 2 2 3" xfId="9612" xr:uid="{A2BC9AD8-4689-4CAA-8392-0E911730BB4C}"/>
    <cellStyle name="Comma 2 3 9 2 2 3 2" xfId="24321" xr:uid="{81B70B9E-1BC0-45EC-A149-9443A790B3C7}"/>
    <cellStyle name="Comma 2 3 9 2 2 4" xfId="16974" xr:uid="{4E45A723-8A75-4401-93BF-B64CEE0297C7}"/>
    <cellStyle name="Comma 2 3 9 2 3" xfId="4829" xr:uid="{3FDEFB10-C87D-42B2-BA3B-60A414F56EE2}"/>
    <cellStyle name="Comma 2 3 9 2 3 2" xfId="12176" xr:uid="{07A2E73D-6A84-481C-A2CB-C0BC4EF74285}"/>
    <cellStyle name="Comma 2 3 9 2 3 2 2" xfId="26885" xr:uid="{3F9D9CC2-0784-42E4-8F76-905278D3C892}"/>
    <cellStyle name="Comma 2 3 9 2 3 3" xfId="19538" xr:uid="{25104764-8C62-440E-8565-579D63C54AFE}"/>
    <cellStyle name="Comma 2 3 9 2 4" xfId="8502" xr:uid="{6D441A9A-BF4F-49F2-9A4F-F0667D5209AF}"/>
    <cellStyle name="Comma 2 3 9 2 4 2" xfId="23211" xr:uid="{18525656-975C-494B-BCCD-E3429BF62544}"/>
    <cellStyle name="Comma 2 3 9 2 5" xfId="15864" xr:uid="{0FA1CD3E-8F5A-45D3-A444-6F527981F690}"/>
    <cellStyle name="Comma 2 3 9 3" xfId="2266" xr:uid="{CA744A9F-96EB-4720-89DF-74C9311BB015}"/>
    <cellStyle name="Comma 2 3 9 3 2" xfId="5940" xr:uid="{2135E7A7-C00C-4AF6-8E3C-9F48FE2744FA}"/>
    <cellStyle name="Comma 2 3 9 3 2 2" xfId="13287" xr:uid="{256BBEE1-0F86-4993-BE6E-D5326EF0FDCE}"/>
    <cellStyle name="Comma 2 3 9 3 2 2 2" xfId="27996" xr:uid="{C3C0901C-6729-4EC3-A1E2-DC59A3D4636D}"/>
    <cellStyle name="Comma 2 3 9 3 2 3" xfId="20649" xr:uid="{B6CA77AB-4EDD-4A5F-A9AE-3537598CF015}"/>
    <cellStyle name="Comma 2 3 9 3 3" xfId="9613" xr:uid="{5F585242-3EF9-47D0-A415-357E8D56B171}"/>
    <cellStyle name="Comma 2 3 9 3 3 2" xfId="24322" xr:uid="{45231B18-3FC4-4875-9612-728972965F76}"/>
    <cellStyle name="Comma 2 3 9 3 4" xfId="16975" xr:uid="{D2A5A117-69CB-4FBA-B53D-E9AAF8BA1253}"/>
    <cellStyle name="Comma 2 3 9 4" xfId="4102" xr:uid="{71CC2535-1FD4-4F76-A1DA-6A5100325346}"/>
    <cellStyle name="Comma 2 3 9 4 2" xfId="11449" xr:uid="{077C946B-9BE0-45CF-85B5-C9B0B9A912BB}"/>
    <cellStyle name="Comma 2 3 9 4 2 2" xfId="26158" xr:uid="{ABDE3FB5-828A-4FEF-B79C-57DB12B9BF68}"/>
    <cellStyle name="Comma 2 3 9 4 3" xfId="18811" xr:uid="{85EBDDBF-CDF5-43A0-815B-27DE2974A4E2}"/>
    <cellStyle name="Comma 2 3 9 5" xfId="7775" xr:uid="{0B91AFC1-F42D-435C-B42E-BF23242B0B8B}"/>
    <cellStyle name="Comma 2 3 9 5 2" xfId="22484" xr:uid="{F5F57540-8885-4EE9-B679-B01C6FF07AF6}"/>
    <cellStyle name="Comma 2 3 9 6" xfId="15137" xr:uid="{4FCC2B5A-E067-4F2E-A49E-42E4ED2AE834}"/>
    <cellStyle name="Comma 2 4" xfId="22" xr:uid="{CD2AB4A9-5CFE-49F9-A8B6-BBBCC663A37C}"/>
    <cellStyle name="Comma 2 4 10" xfId="1156" xr:uid="{B90EFE81-1C00-4BA5-9EC5-9C535FD21A25}"/>
    <cellStyle name="Comma 2 4 10 2" xfId="2267" xr:uid="{DBD6E93A-CA6E-44EA-8B04-D3A81F53086D}"/>
    <cellStyle name="Comma 2 4 10 2 2" xfId="5941" xr:uid="{6EC28256-4255-4FDF-BC63-DAD1EF10AFFF}"/>
    <cellStyle name="Comma 2 4 10 2 2 2" xfId="13288" xr:uid="{26FA7E88-3E82-47CF-A960-DEF83A02E534}"/>
    <cellStyle name="Comma 2 4 10 2 2 2 2" xfId="27997" xr:uid="{B274A3B9-3946-4299-BAF7-469E49C8267B}"/>
    <cellStyle name="Comma 2 4 10 2 2 3" xfId="20650" xr:uid="{CB5B0BBE-4C13-4654-89B3-CD4549C3064A}"/>
    <cellStyle name="Comma 2 4 10 2 3" xfId="9614" xr:uid="{0B6AB548-3A44-4675-856B-41466F0D17C3}"/>
    <cellStyle name="Comma 2 4 10 2 3 2" xfId="24323" xr:uid="{65CE397A-0444-499E-AE09-05279F393FD3}"/>
    <cellStyle name="Comma 2 4 10 2 4" xfId="16976" xr:uid="{7C86DC4C-FED2-4F82-B998-DA8E2461F477}"/>
    <cellStyle name="Comma 2 4 10 3" xfId="4830" xr:uid="{45DFD52A-0C21-4AAA-A1A2-8F1770997085}"/>
    <cellStyle name="Comma 2 4 10 3 2" xfId="12177" xr:uid="{CF866560-1B16-4D70-A0C6-791B912B46BB}"/>
    <cellStyle name="Comma 2 4 10 3 2 2" xfId="26886" xr:uid="{9BFF3567-5B0C-4446-BC63-1CD5BE191E30}"/>
    <cellStyle name="Comma 2 4 10 3 3" xfId="19539" xr:uid="{BCD6FFE0-06DF-4FDB-9B7B-729B4A0E17B4}"/>
    <cellStyle name="Comma 2 4 10 4" xfId="8503" xr:uid="{A1B794C4-ADD5-4A27-9D3A-77486F23EDC6}"/>
    <cellStyle name="Comma 2 4 10 4 2" xfId="23212" xr:uid="{FE11C2B9-57FA-4EA5-ACD7-6018AD0D2287}"/>
    <cellStyle name="Comma 2 4 10 5" xfId="15865" xr:uid="{3700124F-B2CD-42D6-8A79-296CEC1F7123}"/>
    <cellStyle name="Comma 2 4 11" xfId="2268" xr:uid="{DDC11C25-F525-4C40-BCFE-09DF5EA321EE}"/>
    <cellStyle name="Comma 2 4 11 2" xfId="5942" xr:uid="{18B7F933-F52F-427A-BEC9-E293DF2BB1FE}"/>
    <cellStyle name="Comma 2 4 11 2 2" xfId="13289" xr:uid="{75379E73-E68F-40B0-9325-B32404D1C696}"/>
    <cellStyle name="Comma 2 4 11 2 2 2" xfId="27998" xr:uid="{DB29BAE2-7439-4ADD-A9E0-DF0C1410FCD9}"/>
    <cellStyle name="Comma 2 4 11 2 3" xfId="20651" xr:uid="{5A8115A9-C3A4-48CD-BE95-EFE359E2DAB7}"/>
    <cellStyle name="Comma 2 4 11 3" xfId="9615" xr:uid="{C9B77AC1-2412-4E74-A096-39A4F0C6A13C}"/>
    <cellStyle name="Comma 2 4 11 3 2" xfId="24324" xr:uid="{07376176-F398-4204-8900-68012BE1D3D7}"/>
    <cellStyle name="Comma 2 4 11 4" xfId="16977" xr:uid="{FCF3BC64-162D-4A31-A733-A30BCF30AAB7}"/>
    <cellStyle name="Comma 2 4 12" xfId="3738" xr:uid="{8E1051BC-0EA9-47C7-8C39-EBB6F811EC1C}"/>
    <cellStyle name="Comma 2 4 12 2" xfId="11085" xr:uid="{868C6F85-851B-4CB2-9ADD-B85A8A5F8EF4}"/>
    <cellStyle name="Comma 2 4 12 2 2" xfId="25794" xr:uid="{573CD0FC-8DEC-403C-B44E-FD875F5EB746}"/>
    <cellStyle name="Comma 2 4 12 3" xfId="18447" xr:uid="{77B95E3C-717C-4BDE-9608-A3486D02FFB5}"/>
    <cellStyle name="Comma 2 4 13" xfId="7411" xr:uid="{754B25D4-FD8F-4BC5-B115-20C737CFB7A4}"/>
    <cellStyle name="Comma 2 4 13 2" xfId="22120" xr:uid="{33A2A7C7-C3FB-4C6A-9A5A-5500A20A4123}"/>
    <cellStyle name="Comma 2 4 14" xfId="14773" xr:uid="{221AE15E-4B3B-475C-A683-A3102C2C953C}"/>
    <cellStyle name="Comma 2 4 2" xfId="23" xr:uid="{5D0AA977-C290-443C-A638-1A20CCFE630F}"/>
    <cellStyle name="Comma 2 4 2 10" xfId="14774" xr:uid="{0918E618-5A03-4279-BEA9-6549F8CBE03F}"/>
    <cellStyle name="Comma 2 4 2 2" xfId="153" xr:uid="{760166A6-8B6A-4F10-8A36-7995D78B83A5}"/>
    <cellStyle name="Comma 2 4 2 2 2" xfId="362" xr:uid="{BD5455EC-BEAE-4DBC-B903-176327CA6C06}"/>
    <cellStyle name="Comma 2 4 2 2 2 2" xfId="659" xr:uid="{47A8DEC7-724B-4B75-BB14-51D21DBD7DFA}"/>
    <cellStyle name="Comma 2 4 2 2 2 2 2" xfId="1157" xr:uid="{6FBF853F-E3BC-4471-BD67-3007B4BE1187}"/>
    <cellStyle name="Comma 2 4 2 2 2 2 2 2" xfId="2269" xr:uid="{9ED52A3F-5896-4EA4-BDA0-5C7E2FC7018F}"/>
    <cellStyle name="Comma 2 4 2 2 2 2 2 2 2" xfId="5943" xr:uid="{48DA7069-FA01-41E1-BE40-FDAA4EAE4CEC}"/>
    <cellStyle name="Comma 2 4 2 2 2 2 2 2 2 2" xfId="13290" xr:uid="{86E8BE12-83C7-4C0A-B37D-C2D57CB31FF9}"/>
    <cellStyle name="Comma 2 4 2 2 2 2 2 2 2 2 2" xfId="27999" xr:uid="{8E9EFE3E-7DB5-41F5-BEB8-EA4FF16149DF}"/>
    <cellStyle name="Comma 2 4 2 2 2 2 2 2 2 3" xfId="20652" xr:uid="{DDF6E832-6237-4A4B-BB8E-01F85B8C8AF6}"/>
    <cellStyle name="Comma 2 4 2 2 2 2 2 2 3" xfId="9616" xr:uid="{004565DA-C36E-4488-A63C-9A508B05A37F}"/>
    <cellStyle name="Comma 2 4 2 2 2 2 2 2 3 2" xfId="24325" xr:uid="{209340BE-6EEA-4376-8C81-DAFD4FC58203}"/>
    <cellStyle name="Comma 2 4 2 2 2 2 2 2 4" xfId="16978" xr:uid="{16CA4143-B50F-424E-93D6-04658D6438A1}"/>
    <cellStyle name="Comma 2 4 2 2 2 2 2 3" xfId="4831" xr:uid="{03F52128-FBD5-495A-A6C5-02B85E31B4C8}"/>
    <cellStyle name="Comma 2 4 2 2 2 2 2 3 2" xfId="12178" xr:uid="{313FFD61-1BBE-446E-B7E9-0779042E4694}"/>
    <cellStyle name="Comma 2 4 2 2 2 2 2 3 2 2" xfId="26887" xr:uid="{1EBE0BCB-4947-41D4-8160-858DC52483CF}"/>
    <cellStyle name="Comma 2 4 2 2 2 2 2 3 3" xfId="19540" xr:uid="{D3DC7B85-5675-4ED7-A75C-36514D7FD56D}"/>
    <cellStyle name="Comma 2 4 2 2 2 2 2 4" xfId="8504" xr:uid="{A8FA4944-7851-4281-A34E-08B156650709}"/>
    <cellStyle name="Comma 2 4 2 2 2 2 2 4 2" xfId="23213" xr:uid="{E4F5F50E-0D52-447F-B9A0-C723208A6832}"/>
    <cellStyle name="Comma 2 4 2 2 2 2 2 5" xfId="15866" xr:uid="{961FE78B-496E-423B-96C1-90CB8758DE16}"/>
    <cellStyle name="Comma 2 4 2 2 2 2 3" xfId="2270" xr:uid="{4F670992-2925-4791-8A06-A3CCD851B4DE}"/>
    <cellStyle name="Comma 2 4 2 2 2 2 3 2" xfId="5944" xr:uid="{02F1D861-C737-4F09-BC94-0B447EC41CB4}"/>
    <cellStyle name="Comma 2 4 2 2 2 2 3 2 2" xfId="13291" xr:uid="{08807F4E-9332-4C7A-B454-6DA8FB30CE1F}"/>
    <cellStyle name="Comma 2 4 2 2 2 2 3 2 2 2" xfId="28000" xr:uid="{9B76716D-BB1E-40A9-A547-BEB5F4F23A64}"/>
    <cellStyle name="Comma 2 4 2 2 2 2 3 2 3" xfId="20653" xr:uid="{99B9DCB2-FD0E-42BD-992C-57615DB63E21}"/>
    <cellStyle name="Comma 2 4 2 2 2 2 3 3" xfId="9617" xr:uid="{40BB9153-97E4-4EB3-A8F7-77699A1CF169}"/>
    <cellStyle name="Comma 2 4 2 2 2 2 3 3 2" xfId="24326" xr:uid="{5A9ADF37-AA37-4F8B-AD58-5DD69BD237E8}"/>
    <cellStyle name="Comma 2 4 2 2 2 2 3 4" xfId="16979" xr:uid="{B5B8C7DB-BABF-44B2-BB65-3AD5D9EF9A3C}"/>
    <cellStyle name="Comma 2 4 2 2 2 2 4" xfId="4345" xr:uid="{9E564DBD-EB84-4741-AF78-D3DA13BCA193}"/>
    <cellStyle name="Comma 2 4 2 2 2 2 4 2" xfId="11692" xr:uid="{57ECE5B3-26F0-4ABA-A2C6-047811EF4FED}"/>
    <cellStyle name="Comma 2 4 2 2 2 2 4 2 2" xfId="26401" xr:uid="{2B608740-9016-4F65-AC65-10D1833EE968}"/>
    <cellStyle name="Comma 2 4 2 2 2 2 4 3" xfId="19054" xr:uid="{09B73142-FF3C-4000-91AD-4AB825526DF5}"/>
    <cellStyle name="Comma 2 4 2 2 2 2 5" xfId="8018" xr:uid="{94B9572B-F381-4E85-BCA5-1AFDE28DBEA0}"/>
    <cellStyle name="Comma 2 4 2 2 2 2 5 2" xfId="22727" xr:uid="{D64A5FF8-792C-4CB2-A1C6-F9ED5EF92DE8}"/>
    <cellStyle name="Comma 2 4 2 2 2 2 6" xfId="15380" xr:uid="{1C3F8267-B187-401C-B0E0-EA6A19DE12C6}"/>
    <cellStyle name="Comma 2 4 2 2 2 3" xfId="1158" xr:uid="{1A8CF655-B9E6-44FB-90BF-9DA927E74FD9}"/>
    <cellStyle name="Comma 2 4 2 2 2 3 2" xfId="2271" xr:uid="{4A24558A-5BA8-4164-88C1-BD1BAF0DB3DA}"/>
    <cellStyle name="Comma 2 4 2 2 2 3 2 2" xfId="5945" xr:uid="{7C03A086-A437-4944-8773-9612DC7CD8AD}"/>
    <cellStyle name="Comma 2 4 2 2 2 3 2 2 2" xfId="13292" xr:uid="{08783D8E-AB82-40CD-A60C-661E54E66669}"/>
    <cellStyle name="Comma 2 4 2 2 2 3 2 2 2 2" xfId="28001" xr:uid="{097C6D15-31EE-4950-AC58-68B428202B40}"/>
    <cellStyle name="Comma 2 4 2 2 2 3 2 2 3" xfId="20654" xr:uid="{5D406BD1-6164-47C0-AA65-5CE297867EDB}"/>
    <cellStyle name="Comma 2 4 2 2 2 3 2 3" xfId="9618" xr:uid="{D3C7585D-B797-4E9E-A014-142E7D371AF4}"/>
    <cellStyle name="Comma 2 4 2 2 2 3 2 3 2" xfId="24327" xr:uid="{09353E84-AFF0-4D27-BEE2-D9DA5C6AFEA9}"/>
    <cellStyle name="Comma 2 4 2 2 2 3 2 4" xfId="16980" xr:uid="{A68BFA8E-8624-47A0-8AA2-629150ABD6D9}"/>
    <cellStyle name="Comma 2 4 2 2 2 3 3" xfId="4832" xr:uid="{3D1E2766-C36B-4EED-928A-884B9F45A5B4}"/>
    <cellStyle name="Comma 2 4 2 2 2 3 3 2" xfId="12179" xr:uid="{3C9E76CC-07C3-4CDA-8B8A-877B548DA077}"/>
    <cellStyle name="Comma 2 4 2 2 2 3 3 2 2" xfId="26888" xr:uid="{4036EBBC-E478-4EE9-B3B7-9598D40D0F6B}"/>
    <cellStyle name="Comma 2 4 2 2 2 3 3 3" xfId="19541" xr:uid="{0A3F77B8-5FDE-4506-823A-61CB808C93F0}"/>
    <cellStyle name="Comma 2 4 2 2 2 3 4" xfId="8505" xr:uid="{1BDB98AA-DB4E-48F6-853D-AC93DAA72753}"/>
    <cellStyle name="Comma 2 4 2 2 2 3 4 2" xfId="23214" xr:uid="{EB5EADBD-54A4-4FB9-B1C5-820D97BF5881}"/>
    <cellStyle name="Comma 2 4 2 2 2 3 5" xfId="15867" xr:uid="{A8FA5545-FB11-478D-8B32-7E319A331E1C}"/>
    <cellStyle name="Comma 2 4 2 2 2 4" xfId="2272" xr:uid="{C3512BE0-0F97-4B7C-BB4B-74956B6A3AF7}"/>
    <cellStyle name="Comma 2 4 2 2 2 4 2" xfId="5946" xr:uid="{CE58852A-F01D-4233-B4B9-37B822B56113}"/>
    <cellStyle name="Comma 2 4 2 2 2 4 2 2" xfId="13293" xr:uid="{48E293D3-4E7D-4163-BA5F-9817F16E8311}"/>
    <cellStyle name="Comma 2 4 2 2 2 4 2 2 2" xfId="28002" xr:uid="{C328E956-8136-4584-B1A7-2C5FB65233D9}"/>
    <cellStyle name="Comma 2 4 2 2 2 4 2 3" xfId="20655" xr:uid="{7AB68AB6-764C-4B16-86B2-F681250C6073}"/>
    <cellStyle name="Comma 2 4 2 2 2 4 3" xfId="9619" xr:uid="{8AD8696B-30B3-448F-8EC2-03F126EF4026}"/>
    <cellStyle name="Comma 2 4 2 2 2 4 3 2" xfId="24328" xr:uid="{1FE2DAD2-691F-4B09-9E3A-7A435823CC56}"/>
    <cellStyle name="Comma 2 4 2 2 2 4 4" xfId="16981" xr:uid="{6E411877-F62A-42A7-8DE0-0ABB56DD93BC}"/>
    <cellStyle name="Comma 2 4 2 2 2 5" xfId="4050" xr:uid="{2F33F3B9-34DD-433D-A091-F3B40D955D87}"/>
    <cellStyle name="Comma 2 4 2 2 2 5 2" xfId="11397" xr:uid="{9FCCF45A-A95A-43F6-877C-891C63E82815}"/>
    <cellStyle name="Comma 2 4 2 2 2 5 2 2" xfId="26106" xr:uid="{4C641007-D417-48CF-A209-9B0D78FC4D80}"/>
    <cellStyle name="Comma 2 4 2 2 2 5 3" xfId="18759" xr:uid="{784898F0-BB39-45CF-84BA-F1345C631AEF}"/>
    <cellStyle name="Comma 2 4 2 2 2 6" xfId="7723" xr:uid="{08A9D8A8-9A22-4F60-809C-0DC45194A3CA}"/>
    <cellStyle name="Comma 2 4 2 2 2 6 2" xfId="22432" xr:uid="{522D568C-557E-4FEF-ADE4-BF7E2A1DFA48}"/>
    <cellStyle name="Comma 2 4 2 2 2 7" xfId="15085" xr:uid="{02C652F0-AE12-4BC1-9566-DBBEC73C20E0}"/>
    <cellStyle name="Comma 2 4 2 2 3" xfId="660" xr:uid="{AA094B14-9EF6-43BD-851F-0E806A7CE9E4}"/>
    <cellStyle name="Comma 2 4 2 2 3 2" xfId="1159" xr:uid="{A89DC1E1-3D6A-4219-8B49-252A2EC866B2}"/>
    <cellStyle name="Comma 2 4 2 2 3 2 2" xfId="2273" xr:uid="{4912C462-49FB-4948-B9AB-27F7181A6892}"/>
    <cellStyle name="Comma 2 4 2 2 3 2 2 2" xfId="5947" xr:uid="{DD5D74BC-C321-4C45-818C-C4EE88600705}"/>
    <cellStyle name="Comma 2 4 2 2 3 2 2 2 2" xfId="13294" xr:uid="{00036F8B-3647-41E8-9560-45B792ABFA1C}"/>
    <cellStyle name="Comma 2 4 2 2 3 2 2 2 2 2" xfId="28003" xr:uid="{32D49C73-4094-454F-A61B-B60A9BEAC1F2}"/>
    <cellStyle name="Comma 2 4 2 2 3 2 2 2 3" xfId="20656" xr:uid="{735896E3-8DF1-4EB3-9E32-F545F15A0796}"/>
    <cellStyle name="Comma 2 4 2 2 3 2 2 3" xfId="9620" xr:uid="{71ABF45D-3EA1-4147-A3A6-3CAB15E1B53C}"/>
    <cellStyle name="Comma 2 4 2 2 3 2 2 3 2" xfId="24329" xr:uid="{72F39EFA-F1E6-4AB6-9281-3BF4240C0BB4}"/>
    <cellStyle name="Comma 2 4 2 2 3 2 2 4" xfId="16982" xr:uid="{2D27F325-BD13-4D12-B2DE-6875472E1574}"/>
    <cellStyle name="Comma 2 4 2 2 3 2 3" xfId="4833" xr:uid="{E416B9E0-AF0A-4EFB-BF9C-A2B79C2B2F51}"/>
    <cellStyle name="Comma 2 4 2 2 3 2 3 2" xfId="12180" xr:uid="{86E0D0B7-2F44-4315-9E3E-70B94BC40C12}"/>
    <cellStyle name="Comma 2 4 2 2 3 2 3 2 2" xfId="26889" xr:uid="{B8EE0A55-FF1A-4AC6-B4DF-3C9B8BC80062}"/>
    <cellStyle name="Comma 2 4 2 2 3 2 3 3" xfId="19542" xr:uid="{8C0C9369-BA54-4A96-9C07-02D4616005E6}"/>
    <cellStyle name="Comma 2 4 2 2 3 2 4" xfId="8506" xr:uid="{CB704CE0-6A02-4653-A655-FCF939EDE9F2}"/>
    <cellStyle name="Comma 2 4 2 2 3 2 4 2" xfId="23215" xr:uid="{BC0167F8-4CEA-48A3-AD56-EF29BD6C9DD6}"/>
    <cellStyle name="Comma 2 4 2 2 3 2 5" xfId="15868" xr:uid="{AC7EF4E2-E51D-4FAB-A1F7-317E569C41F3}"/>
    <cellStyle name="Comma 2 4 2 2 3 3" xfId="2274" xr:uid="{CA9FC5D1-85B3-452E-A581-A5B9B8B9D342}"/>
    <cellStyle name="Comma 2 4 2 2 3 3 2" xfId="5948" xr:uid="{0CC1708E-EAEE-4872-8A4A-AAEA645CB054}"/>
    <cellStyle name="Comma 2 4 2 2 3 3 2 2" xfId="13295" xr:uid="{BA9A8D70-1D12-4C44-B2EF-1733B37068EB}"/>
    <cellStyle name="Comma 2 4 2 2 3 3 2 2 2" xfId="28004" xr:uid="{0BF9CBDA-C546-49E4-8FB2-B2DB0D5318AD}"/>
    <cellStyle name="Comma 2 4 2 2 3 3 2 3" xfId="20657" xr:uid="{96E309C0-5792-42F5-B30B-057389E86B60}"/>
    <cellStyle name="Comma 2 4 2 2 3 3 3" xfId="9621" xr:uid="{7D37F711-8C42-40CA-93A4-74DC6E004E11}"/>
    <cellStyle name="Comma 2 4 2 2 3 3 3 2" xfId="24330" xr:uid="{FA80203F-2479-4F52-8D08-D7894731E6BB}"/>
    <cellStyle name="Comma 2 4 2 2 3 3 4" xfId="16983" xr:uid="{755BAD56-834D-4BBC-A6E3-35E3A70168AF}"/>
    <cellStyle name="Comma 2 4 2 2 3 4" xfId="4346" xr:uid="{F8B9A989-BDF0-46D7-9BF0-5BB99295ACA6}"/>
    <cellStyle name="Comma 2 4 2 2 3 4 2" xfId="11693" xr:uid="{53142EBB-C590-40D6-AD83-9726901DB0D5}"/>
    <cellStyle name="Comma 2 4 2 2 3 4 2 2" xfId="26402" xr:uid="{4A45694C-2A01-40D8-A5B1-F8A3F09AE29D}"/>
    <cellStyle name="Comma 2 4 2 2 3 4 3" xfId="19055" xr:uid="{BA71F76E-970B-4B04-809C-3AF5E8B8A756}"/>
    <cellStyle name="Comma 2 4 2 2 3 5" xfId="8019" xr:uid="{48BFDF02-0041-4FCC-99FB-3EDCE4A7D770}"/>
    <cellStyle name="Comma 2 4 2 2 3 5 2" xfId="22728" xr:uid="{05B8FA72-61A7-44A5-A38B-FD1400BF6F20}"/>
    <cellStyle name="Comma 2 4 2 2 3 6" xfId="15381" xr:uid="{2A70D844-E910-446F-B7DB-FEE93C92F9EB}"/>
    <cellStyle name="Comma 2 4 2 2 4" xfId="542" xr:uid="{C0BD5052-2483-44B3-B918-D42F971CBA45}"/>
    <cellStyle name="Comma 2 4 2 2 4 2" xfId="1160" xr:uid="{8D62A9CE-7D56-4B16-9EAC-D9B689F9E9E6}"/>
    <cellStyle name="Comma 2 4 2 2 4 2 2" xfId="2275" xr:uid="{BE785386-B193-4D42-A779-961DE6FF8944}"/>
    <cellStyle name="Comma 2 4 2 2 4 2 2 2" xfId="5949" xr:uid="{E05C692F-EBDA-4FAC-9955-A9C2EFB663FA}"/>
    <cellStyle name="Comma 2 4 2 2 4 2 2 2 2" xfId="13296" xr:uid="{151A70F4-4E10-4ED1-932F-26731341361E}"/>
    <cellStyle name="Comma 2 4 2 2 4 2 2 2 2 2" xfId="28005" xr:uid="{35D27E31-70B6-4FE5-803D-C5BF304983B0}"/>
    <cellStyle name="Comma 2 4 2 2 4 2 2 2 3" xfId="20658" xr:uid="{81DF00FE-0161-474B-9FCE-D636AEA65ED1}"/>
    <cellStyle name="Comma 2 4 2 2 4 2 2 3" xfId="9622" xr:uid="{E0F029B7-7D7D-4453-A07A-F83C2FE7B177}"/>
    <cellStyle name="Comma 2 4 2 2 4 2 2 3 2" xfId="24331" xr:uid="{6C816E64-5000-47E1-B680-9D2C91E75F3B}"/>
    <cellStyle name="Comma 2 4 2 2 4 2 2 4" xfId="16984" xr:uid="{1079B46B-AD4F-4019-8B4D-242D9AB22372}"/>
    <cellStyle name="Comma 2 4 2 2 4 2 3" xfId="4834" xr:uid="{71503C2F-6135-4C88-B65A-6458549F8F3A}"/>
    <cellStyle name="Comma 2 4 2 2 4 2 3 2" xfId="12181" xr:uid="{662AC153-00A0-4EC8-BD84-893E6391CF90}"/>
    <cellStyle name="Comma 2 4 2 2 4 2 3 2 2" xfId="26890" xr:uid="{16A65321-77E4-48F4-997A-660CF6E8016B}"/>
    <cellStyle name="Comma 2 4 2 2 4 2 3 3" xfId="19543" xr:uid="{05DA502E-9DD4-4BDF-9E8C-B578554261DD}"/>
    <cellStyle name="Comma 2 4 2 2 4 2 4" xfId="8507" xr:uid="{3FA24243-BEFB-4F34-9C30-A15357A8A3C8}"/>
    <cellStyle name="Comma 2 4 2 2 4 2 4 2" xfId="23216" xr:uid="{CDA72136-1298-47EA-B495-DEF1860AD9E5}"/>
    <cellStyle name="Comma 2 4 2 2 4 2 5" xfId="15869" xr:uid="{E348DC60-F21C-498F-8577-F4277D46B760}"/>
    <cellStyle name="Comma 2 4 2 2 4 3" xfId="2276" xr:uid="{7539F1F2-08AC-4818-80EB-138346B27155}"/>
    <cellStyle name="Comma 2 4 2 2 4 3 2" xfId="5950" xr:uid="{DD9C8478-10B5-4EE6-980B-A338A7E25E06}"/>
    <cellStyle name="Comma 2 4 2 2 4 3 2 2" xfId="13297" xr:uid="{AA472982-E77C-4BFA-9E4F-AA5F4F842FF7}"/>
    <cellStyle name="Comma 2 4 2 2 4 3 2 2 2" xfId="28006" xr:uid="{9909239D-6E3D-4D6F-A9DE-28A402B02D16}"/>
    <cellStyle name="Comma 2 4 2 2 4 3 2 3" xfId="20659" xr:uid="{6569277F-CDBD-475C-A3D6-70EA9F200177}"/>
    <cellStyle name="Comma 2 4 2 2 4 3 3" xfId="9623" xr:uid="{40AD157C-37F5-4BAF-B911-88F90BBA0259}"/>
    <cellStyle name="Comma 2 4 2 2 4 3 3 2" xfId="24332" xr:uid="{8B5D856A-0CE4-4199-B66C-CD9AD802E64A}"/>
    <cellStyle name="Comma 2 4 2 2 4 3 4" xfId="16985" xr:uid="{D807826F-3465-40C8-81BB-C97E95B3E84F}"/>
    <cellStyle name="Comma 2 4 2 2 4 4" xfId="4228" xr:uid="{58825F47-91A8-462A-89FF-6FE84F2220CD}"/>
    <cellStyle name="Comma 2 4 2 2 4 4 2" xfId="11575" xr:uid="{84FB50F3-7EAF-432F-B3A5-884641A9CE95}"/>
    <cellStyle name="Comma 2 4 2 2 4 4 2 2" xfId="26284" xr:uid="{4B65883F-370A-4418-BFCE-740623B34C71}"/>
    <cellStyle name="Comma 2 4 2 2 4 4 3" xfId="18937" xr:uid="{F66E36E8-3B03-48F2-8AF6-42B96D91DFC5}"/>
    <cellStyle name="Comma 2 4 2 2 4 5" xfId="7901" xr:uid="{1B335A6E-4AF3-4761-BD63-DA5ABDDBAD4E}"/>
    <cellStyle name="Comma 2 4 2 2 4 5 2" xfId="22610" xr:uid="{FB3FB6FE-4931-4D4C-8FEC-2305605A0405}"/>
    <cellStyle name="Comma 2 4 2 2 4 6" xfId="15263" xr:uid="{A8A36F8B-106E-470A-8265-CFB2D0A4E142}"/>
    <cellStyle name="Comma 2 4 2 2 5" xfId="1161" xr:uid="{BC3EA697-398D-40C9-AB30-4666729DF3B0}"/>
    <cellStyle name="Comma 2 4 2 2 5 2" xfId="2277" xr:uid="{95392E15-223A-4629-AFA7-1C757DA52F2E}"/>
    <cellStyle name="Comma 2 4 2 2 5 2 2" xfId="5951" xr:uid="{1D10BF34-839B-4618-A3DC-514A6ECAA022}"/>
    <cellStyle name="Comma 2 4 2 2 5 2 2 2" xfId="13298" xr:uid="{96CA9406-7AD9-4FFE-9C77-54B77E8C1046}"/>
    <cellStyle name="Comma 2 4 2 2 5 2 2 2 2" xfId="28007" xr:uid="{08BBF507-3155-4BD1-B9B5-35728EB07BDA}"/>
    <cellStyle name="Comma 2 4 2 2 5 2 2 3" xfId="20660" xr:uid="{78583EAE-F5C8-4827-8BCF-83F312ADCD2E}"/>
    <cellStyle name="Comma 2 4 2 2 5 2 3" xfId="9624" xr:uid="{F75D4A4E-25D5-4260-93AA-24F84C1C3D55}"/>
    <cellStyle name="Comma 2 4 2 2 5 2 3 2" xfId="24333" xr:uid="{2D8EDC90-8F55-4583-A154-6357D65A9A3E}"/>
    <cellStyle name="Comma 2 4 2 2 5 2 4" xfId="16986" xr:uid="{71035235-6E9A-4DB0-842F-8F16BA61696D}"/>
    <cellStyle name="Comma 2 4 2 2 5 3" xfId="4835" xr:uid="{3631DBA9-CADD-438D-8F58-AC9534A3B13D}"/>
    <cellStyle name="Comma 2 4 2 2 5 3 2" xfId="12182" xr:uid="{0C2B421C-A614-4359-910D-9F6D68A69CE4}"/>
    <cellStyle name="Comma 2 4 2 2 5 3 2 2" xfId="26891" xr:uid="{98546354-8E28-4C92-9726-B2A8CC165C13}"/>
    <cellStyle name="Comma 2 4 2 2 5 3 3" xfId="19544" xr:uid="{F2AC0F41-78BC-4CC6-98B5-27347B33AE26}"/>
    <cellStyle name="Comma 2 4 2 2 5 4" xfId="8508" xr:uid="{31F07EAE-63C7-44B5-B528-436290600C48}"/>
    <cellStyle name="Comma 2 4 2 2 5 4 2" xfId="23217" xr:uid="{640C86B5-0F48-4ED2-B13F-ED7E08194495}"/>
    <cellStyle name="Comma 2 4 2 2 5 5" xfId="15870" xr:uid="{7D095765-5B33-4B54-9ECF-0DFCA5C65BFC}"/>
    <cellStyle name="Comma 2 4 2 2 6" xfId="2278" xr:uid="{97754DF5-33CF-4405-97F4-2D8B2C71B991}"/>
    <cellStyle name="Comma 2 4 2 2 6 2" xfId="5952" xr:uid="{CB575340-F423-42E8-B9C8-F49A72676779}"/>
    <cellStyle name="Comma 2 4 2 2 6 2 2" xfId="13299" xr:uid="{8BDC1E6B-AA68-4E14-AE83-2A1D0AAE47A1}"/>
    <cellStyle name="Comma 2 4 2 2 6 2 2 2" xfId="28008" xr:uid="{6D668B9B-A286-49FF-941B-BB56684B4C8C}"/>
    <cellStyle name="Comma 2 4 2 2 6 2 3" xfId="20661" xr:uid="{6FD22478-63B1-4FEF-8D66-1B418C2FA701}"/>
    <cellStyle name="Comma 2 4 2 2 6 3" xfId="9625" xr:uid="{2CCC0CB9-D6C7-47F8-BE2B-A32D77BDCE70}"/>
    <cellStyle name="Comma 2 4 2 2 6 3 2" xfId="24334" xr:uid="{08D14BFB-3BF4-4D4C-B080-65B5023B0D15}"/>
    <cellStyle name="Comma 2 4 2 2 6 4" xfId="16987" xr:uid="{B7AA7263-E1B4-4E83-AE6E-912838ECCC39}"/>
    <cellStyle name="Comma 2 4 2 2 7" xfId="3860" xr:uid="{CDA1D2B6-9E06-4399-8B20-DEFC2EE647CA}"/>
    <cellStyle name="Comma 2 4 2 2 7 2" xfId="11207" xr:uid="{9676E8A2-5D3C-48F0-B9EF-EDCBE8AD915E}"/>
    <cellStyle name="Comma 2 4 2 2 7 2 2" xfId="25916" xr:uid="{2DECAA17-4A61-4BD1-B516-6A8F110C71B6}"/>
    <cellStyle name="Comma 2 4 2 2 7 3" xfId="18569" xr:uid="{7D2B8081-88E0-48BC-BA27-2F0F8FCD9AF8}"/>
    <cellStyle name="Comma 2 4 2 2 8" xfId="7533" xr:uid="{186ABE55-21D5-4949-BF89-223966BB28DF}"/>
    <cellStyle name="Comma 2 4 2 2 8 2" xfId="22242" xr:uid="{DDBBC1D2-A79A-4D69-99AD-F088B37BDEA9}"/>
    <cellStyle name="Comma 2 4 2 2 9" xfId="14895" xr:uid="{4F72D199-F244-4FCA-BAAE-B3911664388C}"/>
    <cellStyle name="Comma 2 4 2 3" xfId="238" xr:uid="{DCBA2B89-C556-4F21-BB99-F2A2F9441EC8}"/>
    <cellStyle name="Comma 2 4 2 3 2" xfId="661" xr:uid="{E2D9DD2C-1474-4225-9EF8-935D9E9291EC}"/>
    <cellStyle name="Comma 2 4 2 3 2 2" xfId="1162" xr:uid="{C0C163F8-23FB-4337-8D00-64E4FDD90874}"/>
    <cellStyle name="Comma 2 4 2 3 2 2 2" xfId="2279" xr:uid="{0E6DA378-5C36-4BC5-9203-7F4A7D26F7D1}"/>
    <cellStyle name="Comma 2 4 2 3 2 2 2 2" xfId="5953" xr:uid="{4EC9DD4F-C273-438F-A87D-B02BDE058518}"/>
    <cellStyle name="Comma 2 4 2 3 2 2 2 2 2" xfId="13300" xr:uid="{4DD77231-B7C7-4EFB-8141-ED6433C7631F}"/>
    <cellStyle name="Comma 2 4 2 3 2 2 2 2 2 2" xfId="28009" xr:uid="{872AC0E3-D207-4B43-967D-15B742DB6A05}"/>
    <cellStyle name="Comma 2 4 2 3 2 2 2 2 3" xfId="20662" xr:uid="{D2F71191-A749-428C-8345-87A210039B6D}"/>
    <cellStyle name="Comma 2 4 2 3 2 2 2 3" xfId="9626" xr:uid="{EF433664-9623-445B-BFFE-EFBCC52A4D7F}"/>
    <cellStyle name="Comma 2 4 2 3 2 2 2 3 2" xfId="24335" xr:uid="{37744706-9C1A-44B7-A223-838DC13131A6}"/>
    <cellStyle name="Comma 2 4 2 3 2 2 2 4" xfId="16988" xr:uid="{048420FF-3AB2-4EF7-9355-44502AA3DF0D}"/>
    <cellStyle name="Comma 2 4 2 3 2 2 3" xfId="4836" xr:uid="{8BABA7C0-9D98-446F-9F7E-3E0E96F05375}"/>
    <cellStyle name="Comma 2 4 2 3 2 2 3 2" xfId="12183" xr:uid="{629BFF67-0DCB-434E-AAE1-2062909C217F}"/>
    <cellStyle name="Comma 2 4 2 3 2 2 3 2 2" xfId="26892" xr:uid="{174E3DD0-FF19-4EED-935F-0D6483BEF0F9}"/>
    <cellStyle name="Comma 2 4 2 3 2 2 3 3" xfId="19545" xr:uid="{3268AC2E-76CF-4F3D-81E5-02EAD2934D8F}"/>
    <cellStyle name="Comma 2 4 2 3 2 2 4" xfId="8509" xr:uid="{5D5A2119-AD26-44C5-B749-78E57646BDF5}"/>
    <cellStyle name="Comma 2 4 2 3 2 2 4 2" xfId="23218" xr:uid="{2AFB98A8-1D77-45D4-8375-F223A7E487BA}"/>
    <cellStyle name="Comma 2 4 2 3 2 2 5" xfId="15871" xr:uid="{03AF5780-85A4-4643-8EDA-CB60F935F1C1}"/>
    <cellStyle name="Comma 2 4 2 3 2 3" xfId="2280" xr:uid="{549A7307-DA25-41B3-A024-39B9FA3474E6}"/>
    <cellStyle name="Comma 2 4 2 3 2 3 2" xfId="5954" xr:uid="{7CBFE76C-2AAB-4B53-991D-D074C36CD83E}"/>
    <cellStyle name="Comma 2 4 2 3 2 3 2 2" xfId="13301" xr:uid="{CCC8F0ED-B2E3-4F74-A6A2-1FF2B3D52148}"/>
    <cellStyle name="Comma 2 4 2 3 2 3 2 2 2" xfId="28010" xr:uid="{FE97CE86-5C16-4B8F-A759-7DAEED26531F}"/>
    <cellStyle name="Comma 2 4 2 3 2 3 2 3" xfId="20663" xr:uid="{5F1542EA-A5CE-4265-B0CB-01A2E977D094}"/>
    <cellStyle name="Comma 2 4 2 3 2 3 3" xfId="9627" xr:uid="{2678A3EA-D00F-44E9-831B-74ADCCEF7512}"/>
    <cellStyle name="Comma 2 4 2 3 2 3 3 2" xfId="24336" xr:uid="{EE109E98-D59D-4AF2-97B8-4744B5191447}"/>
    <cellStyle name="Comma 2 4 2 3 2 3 4" xfId="16989" xr:uid="{7421556D-29F3-4C0A-8B17-EBF17E61EEF3}"/>
    <cellStyle name="Comma 2 4 2 3 2 4" xfId="4347" xr:uid="{8ED33DF1-25FB-4D6B-A6C1-C070B1962C11}"/>
    <cellStyle name="Comma 2 4 2 3 2 4 2" xfId="11694" xr:uid="{C138ED5F-D1DA-4F58-A535-1174C50C686E}"/>
    <cellStyle name="Comma 2 4 2 3 2 4 2 2" xfId="26403" xr:uid="{47EE58DC-F014-427F-9209-082BF38469C4}"/>
    <cellStyle name="Comma 2 4 2 3 2 4 3" xfId="19056" xr:uid="{1D9AF9D2-E077-4083-840E-5B11C74A51C7}"/>
    <cellStyle name="Comma 2 4 2 3 2 5" xfId="8020" xr:uid="{EECB4852-30FB-4B74-A2AC-CCEE83806900}"/>
    <cellStyle name="Comma 2 4 2 3 2 5 2" xfId="22729" xr:uid="{09A3EE68-1259-4F0C-B904-75993116604B}"/>
    <cellStyle name="Comma 2 4 2 3 2 6" xfId="15382" xr:uid="{38E614DC-E694-4EB8-B4D8-66F3CD9CBC45}"/>
    <cellStyle name="Comma 2 4 2 3 3" xfId="1163" xr:uid="{01983A0B-4AF5-4B1B-82A5-81DCC60752AC}"/>
    <cellStyle name="Comma 2 4 2 3 3 2" xfId="2281" xr:uid="{DDE7E121-D5DC-4DA3-9E5A-8E4AD6664EEA}"/>
    <cellStyle name="Comma 2 4 2 3 3 2 2" xfId="5955" xr:uid="{18EE7341-4783-4BEF-93F5-0F49D5AAE671}"/>
    <cellStyle name="Comma 2 4 2 3 3 2 2 2" xfId="13302" xr:uid="{1B65EDBD-C3EC-4700-8ECF-1D755741E485}"/>
    <cellStyle name="Comma 2 4 2 3 3 2 2 2 2" xfId="28011" xr:uid="{6A322E4D-8A90-42A9-A0AB-40FF6E051155}"/>
    <cellStyle name="Comma 2 4 2 3 3 2 2 3" xfId="20664" xr:uid="{88B73D89-7F8D-451B-A85D-0A21A62EF535}"/>
    <cellStyle name="Comma 2 4 2 3 3 2 3" xfId="9628" xr:uid="{240AD358-256D-425E-9196-798A02BEC23F}"/>
    <cellStyle name="Comma 2 4 2 3 3 2 3 2" xfId="24337" xr:uid="{E46FC528-30B4-4216-96B8-F883B9D02BB5}"/>
    <cellStyle name="Comma 2 4 2 3 3 2 4" xfId="16990" xr:uid="{57E6836F-5CF8-45AB-B988-AB7152FFFE9B}"/>
    <cellStyle name="Comma 2 4 2 3 3 3" xfId="4837" xr:uid="{84807548-6415-449E-801B-5C8480B1A6AF}"/>
    <cellStyle name="Comma 2 4 2 3 3 3 2" xfId="12184" xr:uid="{B87A215D-8A89-4732-A38E-FCD8C6CB6131}"/>
    <cellStyle name="Comma 2 4 2 3 3 3 2 2" xfId="26893" xr:uid="{21029C27-A624-44C3-B477-D7F8F75EC4BC}"/>
    <cellStyle name="Comma 2 4 2 3 3 3 3" xfId="19546" xr:uid="{69E0FAF6-8ADF-4DC7-87AD-E544E820AA35}"/>
    <cellStyle name="Comma 2 4 2 3 3 4" xfId="8510" xr:uid="{905F5C57-27DB-455E-9050-B5C65D6D2B3D}"/>
    <cellStyle name="Comma 2 4 2 3 3 4 2" xfId="23219" xr:uid="{0B9DCB36-A78E-45A7-B948-6C7B650BBD09}"/>
    <cellStyle name="Comma 2 4 2 3 3 5" xfId="15872" xr:uid="{E1434F69-23B5-4E26-A63D-4ACE61839759}"/>
    <cellStyle name="Comma 2 4 2 3 4" xfId="2282" xr:uid="{247BCCE4-EA15-444C-A3EF-090AC929317B}"/>
    <cellStyle name="Comma 2 4 2 3 4 2" xfId="5956" xr:uid="{4C6115C5-5743-40C9-A7F2-A31CED1EC58C}"/>
    <cellStyle name="Comma 2 4 2 3 4 2 2" xfId="13303" xr:uid="{5984E3D0-A738-4F47-8025-DF609E77898C}"/>
    <cellStyle name="Comma 2 4 2 3 4 2 2 2" xfId="28012" xr:uid="{1CA82222-F4B9-4766-8A19-3DD292AB9378}"/>
    <cellStyle name="Comma 2 4 2 3 4 2 3" xfId="20665" xr:uid="{61B9C404-725B-458E-BB30-4436947F8AC7}"/>
    <cellStyle name="Comma 2 4 2 3 4 3" xfId="9629" xr:uid="{8A80FA3F-8682-4B2E-9CD6-6DFFC1AF7143}"/>
    <cellStyle name="Comma 2 4 2 3 4 3 2" xfId="24338" xr:uid="{E53936BB-0145-4598-BB11-D697F8F2C195}"/>
    <cellStyle name="Comma 2 4 2 3 4 4" xfId="16991" xr:uid="{8A5A6056-7D57-4ECE-896F-FBE80FE4ADAD}"/>
    <cellStyle name="Comma 2 4 2 3 5" xfId="3929" xr:uid="{941D6F15-B706-4F40-A6AF-32F128EBE079}"/>
    <cellStyle name="Comma 2 4 2 3 5 2" xfId="11276" xr:uid="{EF7C32BB-0DA3-4C51-AA6A-9B5C81980A63}"/>
    <cellStyle name="Comma 2 4 2 3 5 2 2" xfId="25985" xr:uid="{3D61C4AB-9868-4DC0-BD35-FF806115FE3E}"/>
    <cellStyle name="Comma 2 4 2 3 5 3" xfId="18638" xr:uid="{484555C7-F357-4558-B7F1-36C2CFE18205}"/>
    <cellStyle name="Comma 2 4 2 3 6" xfId="7602" xr:uid="{C59B2EF7-07D0-4F1B-AB1E-D336F138A608}"/>
    <cellStyle name="Comma 2 4 2 3 6 2" xfId="22311" xr:uid="{CF47F20D-8E30-4679-B8D7-D2E303C175BA}"/>
    <cellStyle name="Comma 2 4 2 3 7" xfId="14964" xr:uid="{3176F7C0-7E00-45E1-9FBE-C3B57D0CC98A}"/>
    <cellStyle name="Comma 2 4 2 4" xfId="662" xr:uid="{A2ECDB82-CD03-48A5-B906-49492D0A9CBA}"/>
    <cellStyle name="Comma 2 4 2 4 2" xfId="1164" xr:uid="{40B73F72-AC29-4AD6-97C0-622C659540B3}"/>
    <cellStyle name="Comma 2 4 2 4 2 2" xfId="2283" xr:uid="{3371F7F8-2A68-4C64-A7B4-4066F215BB27}"/>
    <cellStyle name="Comma 2 4 2 4 2 2 2" xfId="5957" xr:uid="{78032D1A-AA30-4FA0-91A3-288E1EFACC2B}"/>
    <cellStyle name="Comma 2 4 2 4 2 2 2 2" xfId="13304" xr:uid="{EFDABF5A-845D-4573-9094-B488055C5C33}"/>
    <cellStyle name="Comma 2 4 2 4 2 2 2 2 2" xfId="28013" xr:uid="{FB90A4F7-1655-4ED8-8D42-7212441CAF6C}"/>
    <cellStyle name="Comma 2 4 2 4 2 2 2 3" xfId="20666" xr:uid="{2E4546B5-E21A-4DE9-BF60-E7A70741DF11}"/>
    <cellStyle name="Comma 2 4 2 4 2 2 3" xfId="9630" xr:uid="{03F5CC01-558D-4807-BDA8-71967C5EE8FC}"/>
    <cellStyle name="Comma 2 4 2 4 2 2 3 2" xfId="24339" xr:uid="{0DAA2230-A3B0-4F4C-919E-57CA69E72036}"/>
    <cellStyle name="Comma 2 4 2 4 2 2 4" xfId="16992" xr:uid="{45A79722-D01A-42E7-B5B3-B2D02AE83140}"/>
    <cellStyle name="Comma 2 4 2 4 2 3" xfId="4838" xr:uid="{11ECC103-353C-476B-94F4-77310887B39E}"/>
    <cellStyle name="Comma 2 4 2 4 2 3 2" xfId="12185" xr:uid="{3193EE98-DB1D-41BF-A1D1-786D879770E7}"/>
    <cellStyle name="Comma 2 4 2 4 2 3 2 2" xfId="26894" xr:uid="{39BD8EE8-FBCD-4415-BEF0-9A9C53FF5FAF}"/>
    <cellStyle name="Comma 2 4 2 4 2 3 3" xfId="19547" xr:uid="{8003A41F-C036-4140-811A-1E6B9119AE6A}"/>
    <cellStyle name="Comma 2 4 2 4 2 4" xfId="8511" xr:uid="{06736A1F-0F4E-4A2D-A402-93366BBBF433}"/>
    <cellStyle name="Comma 2 4 2 4 2 4 2" xfId="23220" xr:uid="{E8FB9659-CCD1-4179-98D6-783D8E473136}"/>
    <cellStyle name="Comma 2 4 2 4 2 5" xfId="15873" xr:uid="{FA657B69-CFEC-43EF-8720-B667B7FB7DF2}"/>
    <cellStyle name="Comma 2 4 2 4 3" xfId="2284" xr:uid="{70A5EE1B-36C1-48F6-9A3C-03F3EF9EFC69}"/>
    <cellStyle name="Comma 2 4 2 4 3 2" xfId="5958" xr:uid="{788D8D1B-0EFA-417E-B23E-17A2D2B2C151}"/>
    <cellStyle name="Comma 2 4 2 4 3 2 2" xfId="13305" xr:uid="{A1143E62-FDEA-4D86-9EFA-6769FB2AF0C8}"/>
    <cellStyle name="Comma 2 4 2 4 3 2 2 2" xfId="28014" xr:uid="{6A680B3E-93FF-45B0-B6AF-5161BF596C91}"/>
    <cellStyle name="Comma 2 4 2 4 3 2 3" xfId="20667" xr:uid="{126EEBD1-71DF-4810-A690-1ACD126E3242}"/>
    <cellStyle name="Comma 2 4 2 4 3 3" xfId="9631" xr:uid="{1445E6C3-1422-4F5C-92E5-E6422B83CA7C}"/>
    <cellStyle name="Comma 2 4 2 4 3 3 2" xfId="24340" xr:uid="{F99FD91C-027A-4507-A5A5-21116BEF73E8}"/>
    <cellStyle name="Comma 2 4 2 4 3 4" xfId="16993" xr:uid="{E82AAF71-42AF-4A95-94AC-52D3C803B3A1}"/>
    <cellStyle name="Comma 2 4 2 4 4" xfId="4348" xr:uid="{45EA740A-DA08-486F-A5C6-9881B01C0D4E}"/>
    <cellStyle name="Comma 2 4 2 4 4 2" xfId="11695" xr:uid="{A4FDFEE1-FDE2-4DD9-8EBB-2163290ADE75}"/>
    <cellStyle name="Comma 2 4 2 4 4 2 2" xfId="26404" xr:uid="{6C4FC37D-E7A6-420E-9226-2CA859FD06F1}"/>
    <cellStyle name="Comma 2 4 2 4 4 3" xfId="19057" xr:uid="{1436ECE2-C23D-4E40-B40E-827C4B98D1D3}"/>
    <cellStyle name="Comma 2 4 2 4 5" xfId="8021" xr:uid="{05D35937-D8D3-4354-AF96-A9653B104D24}"/>
    <cellStyle name="Comma 2 4 2 4 5 2" xfId="22730" xr:uid="{4E4D73D1-64EA-4366-9677-3C1E65885A26}"/>
    <cellStyle name="Comma 2 4 2 4 6" xfId="15383" xr:uid="{C2C20338-97FD-48AE-9582-C4CDC302EDBF}"/>
    <cellStyle name="Comma 2 4 2 5" xfId="421" xr:uid="{99B3CA23-45E4-4206-8D10-F7DA5EC3D11A}"/>
    <cellStyle name="Comma 2 4 2 5 2" xfId="1165" xr:uid="{C02273BF-4D3B-4C2B-BF07-0EB7C69CCB8C}"/>
    <cellStyle name="Comma 2 4 2 5 2 2" xfId="2285" xr:uid="{6DF4C68D-7480-4B7A-9759-5D2BE8AD2888}"/>
    <cellStyle name="Comma 2 4 2 5 2 2 2" xfId="5959" xr:uid="{25BA527F-0317-40D2-A165-E46EB5DD21FF}"/>
    <cellStyle name="Comma 2 4 2 5 2 2 2 2" xfId="13306" xr:uid="{B2819B83-C0A9-44AF-8589-CF6932019DAD}"/>
    <cellStyle name="Comma 2 4 2 5 2 2 2 2 2" xfId="28015" xr:uid="{117B4764-0AF3-40B8-AA20-7AF704012A68}"/>
    <cellStyle name="Comma 2 4 2 5 2 2 2 3" xfId="20668" xr:uid="{E4AE758B-878F-4D68-A7C3-4840C41B88D1}"/>
    <cellStyle name="Comma 2 4 2 5 2 2 3" xfId="9632" xr:uid="{8D572A05-6732-42A5-8DAB-6D1218BEA749}"/>
    <cellStyle name="Comma 2 4 2 5 2 2 3 2" xfId="24341" xr:uid="{A2F3F334-6471-40E7-B135-49AF2F42BB74}"/>
    <cellStyle name="Comma 2 4 2 5 2 2 4" xfId="16994" xr:uid="{690F09FB-06D1-49EF-8713-328E5144A0DE}"/>
    <cellStyle name="Comma 2 4 2 5 2 3" xfId="4839" xr:uid="{34E2ED29-83DB-4AFC-AEBC-1FB2CC453839}"/>
    <cellStyle name="Comma 2 4 2 5 2 3 2" xfId="12186" xr:uid="{DDB7234E-9708-4994-9573-04D1DBB3E94E}"/>
    <cellStyle name="Comma 2 4 2 5 2 3 2 2" xfId="26895" xr:uid="{9A250A26-3FCB-474E-A11C-19675A0E05BA}"/>
    <cellStyle name="Comma 2 4 2 5 2 3 3" xfId="19548" xr:uid="{B57C4EB3-A4AB-4779-BF36-4607BA1497B8}"/>
    <cellStyle name="Comma 2 4 2 5 2 4" xfId="8512" xr:uid="{63B4DC06-8BE2-40C8-B920-096BE6A4CB87}"/>
    <cellStyle name="Comma 2 4 2 5 2 4 2" xfId="23221" xr:uid="{2E9F63C3-A0DB-4F40-8066-17020DE89A77}"/>
    <cellStyle name="Comma 2 4 2 5 2 5" xfId="15874" xr:uid="{FCE5AD8A-6B6F-4BB2-A2AB-56EA4CEB6FA3}"/>
    <cellStyle name="Comma 2 4 2 5 3" xfId="2286" xr:uid="{466B9CCB-173F-4E72-9B3E-92A1EC3CB840}"/>
    <cellStyle name="Comma 2 4 2 5 3 2" xfId="5960" xr:uid="{C79F5331-950E-44F8-A848-24F68B892E0E}"/>
    <cellStyle name="Comma 2 4 2 5 3 2 2" xfId="13307" xr:uid="{65359BC2-47EE-4EB0-8DBB-148DB7F6FC4E}"/>
    <cellStyle name="Comma 2 4 2 5 3 2 2 2" xfId="28016" xr:uid="{8A6E2992-37A2-4582-BA56-353D6E08F956}"/>
    <cellStyle name="Comma 2 4 2 5 3 2 3" xfId="20669" xr:uid="{C5F218C6-5D6E-458E-A5B4-E7ECFC97276E}"/>
    <cellStyle name="Comma 2 4 2 5 3 3" xfId="9633" xr:uid="{CB665DC4-66ED-4430-B585-A323D44B4BFD}"/>
    <cellStyle name="Comma 2 4 2 5 3 3 2" xfId="24342" xr:uid="{E3FF8BCD-4ACF-4AA2-8FC4-AAA0E18D1E5D}"/>
    <cellStyle name="Comma 2 4 2 5 3 4" xfId="16995" xr:uid="{BF69952A-FE08-4D9F-AD1A-5345299133E4}"/>
    <cellStyle name="Comma 2 4 2 5 4" xfId="4107" xr:uid="{BBE74484-17EB-4A55-808F-D925BFDCD027}"/>
    <cellStyle name="Comma 2 4 2 5 4 2" xfId="11454" xr:uid="{63B14656-C8A5-4B7D-8FDD-A25509958427}"/>
    <cellStyle name="Comma 2 4 2 5 4 2 2" xfId="26163" xr:uid="{7D51842D-F4F3-412F-9807-9330732ACE9D}"/>
    <cellStyle name="Comma 2 4 2 5 4 3" xfId="18816" xr:uid="{B49D732B-AEB1-4265-9D4C-5A16753B6592}"/>
    <cellStyle name="Comma 2 4 2 5 5" xfId="7780" xr:uid="{81928A3F-556B-45F2-82F4-678E1D12D393}"/>
    <cellStyle name="Comma 2 4 2 5 5 2" xfId="22489" xr:uid="{D7EBC3FB-ACCF-4E79-B797-D8BEB9700A1C}"/>
    <cellStyle name="Comma 2 4 2 5 6" xfId="15142" xr:uid="{BCE94195-D6F8-4A97-90B5-FFCBFA5E33F1}"/>
    <cellStyle name="Comma 2 4 2 6" xfId="1166" xr:uid="{6FCC7CD5-8E71-49A6-9C08-25E7C6E63E71}"/>
    <cellStyle name="Comma 2 4 2 6 2" xfId="2287" xr:uid="{90146AB8-F18E-48B8-B0B6-103EED0A7831}"/>
    <cellStyle name="Comma 2 4 2 6 2 2" xfId="5961" xr:uid="{A48251BE-91AF-4B86-82EF-E4B21CB899C3}"/>
    <cellStyle name="Comma 2 4 2 6 2 2 2" xfId="13308" xr:uid="{11807993-761C-4DCB-A0ED-B6001D24D38D}"/>
    <cellStyle name="Comma 2 4 2 6 2 2 2 2" xfId="28017" xr:uid="{9B83CDA1-4800-47FC-97FE-8D21F53DB4CA}"/>
    <cellStyle name="Comma 2 4 2 6 2 2 3" xfId="20670" xr:uid="{43323912-8726-4687-92EC-233122D96BCE}"/>
    <cellStyle name="Comma 2 4 2 6 2 3" xfId="9634" xr:uid="{19E7F929-67FA-4764-970E-449CADE713B1}"/>
    <cellStyle name="Comma 2 4 2 6 2 3 2" xfId="24343" xr:uid="{E66AD817-2AA6-4C76-B9E3-B22353F73E61}"/>
    <cellStyle name="Comma 2 4 2 6 2 4" xfId="16996" xr:uid="{A63550CA-343A-4C66-9F50-78E0E416D2DA}"/>
    <cellStyle name="Comma 2 4 2 6 3" xfId="4840" xr:uid="{BFF58A8E-B094-470C-A9B2-FA28991BCB2A}"/>
    <cellStyle name="Comma 2 4 2 6 3 2" xfId="12187" xr:uid="{CEA9A7F6-1A87-41E4-AC34-6508DEF495E6}"/>
    <cellStyle name="Comma 2 4 2 6 3 2 2" xfId="26896" xr:uid="{12773C33-72E9-4D34-A8E3-0863C009697D}"/>
    <cellStyle name="Comma 2 4 2 6 3 3" xfId="19549" xr:uid="{B3AD9CBB-3665-434C-A64B-814F7B78A05F}"/>
    <cellStyle name="Comma 2 4 2 6 4" xfId="8513" xr:uid="{C6DA4476-00E6-4A92-BDC4-8229D889EF20}"/>
    <cellStyle name="Comma 2 4 2 6 4 2" xfId="23222" xr:uid="{FFA9F8AD-888A-44E2-9459-2254B65BE57D}"/>
    <cellStyle name="Comma 2 4 2 6 5" xfId="15875" xr:uid="{D0F08113-42C1-4B22-9F6B-3F9BFDE42D8B}"/>
    <cellStyle name="Comma 2 4 2 7" xfId="2288" xr:uid="{3B01A77B-5E10-43E8-8F3F-8EEDF6F612D3}"/>
    <cellStyle name="Comma 2 4 2 7 2" xfId="5962" xr:uid="{A9B53D49-CEC7-4A48-BAD5-77111E9F76A8}"/>
    <cellStyle name="Comma 2 4 2 7 2 2" xfId="13309" xr:uid="{D634BC01-31A4-405B-8093-81D580F68872}"/>
    <cellStyle name="Comma 2 4 2 7 2 2 2" xfId="28018" xr:uid="{976FCC24-9402-4C17-A56A-F27B7B120673}"/>
    <cellStyle name="Comma 2 4 2 7 2 3" xfId="20671" xr:uid="{3C1A0C3B-68DA-4727-AEB8-C85AC4DB3863}"/>
    <cellStyle name="Comma 2 4 2 7 3" xfId="9635" xr:uid="{BCBCF4C2-E18B-4057-9225-B32BB9FE6874}"/>
    <cellStyle name="Comma 2 4 2 7 3 2" xfId="24344" xr:uid="{75070854-0DFA-4CDC-8C26-1DAC259B9460}"/>
    <cellStyle name="Comma 2 4 2 7 4" xfId="16997" xr:uid="{5B4AC177-CCFF-4F07-B4ED-8A2637EA2422}"/>
    <cellStyle name="Comma 2 4 2 8" xfId="3739" xr:uid="{F6687CB2-330C-429A-B120-42472CE8F5BE}"/>
    <cellStyle name="Comma 2 4 2 8 2" xfId="11086" xr:uid="{4FE9CC02-1AC6-4524-A318-54DBB3945826}"/>
    <cellStyle name="Comma 2 4 2 8 2 2" xfId="25795" xr:uid="{C9C86E3F-B9DF-4967-86FA-B11390EC2C27}"/>
    <cellStyle name="Comma 2 4 2 8 3" xfId="18448" xr:uid="{07C7328E-C451-4D43-A1BF-C5228F11B39C}"/>
    <cellStyle name="Comma 2 4 2 9" xfId="7412" xr:uid="{E477F3C4-9EE9-42D0-933B-F951ABFC4C19}"/>
    <cellStyle name="Comma 2 4 2 9 2" xfId="22121" xr:uid="{EFB79410-A335-4DAA-A017-352C8FC9538B}"/>
    <cellStyle name="Comma 2 4 3" xfId="24" xr:uid="{8627268F-B99A-435D-A94D-78ED1106B749}"/>
    <cellStyle name="Comma 2 4 3 10" xfId="14775" xr:uid="{091FE804-32D6-43DD-BAB6-101059E3AFA2}"/>
    <cellStyle name="Comma 2 4 3 2" xfId="173" xr:uid="{471CC96A-DDEE-4073-9760-518C348E3C16}"/>
    <cellStyle name="Comma 2 4 3 2 2" xfId="382" xr:uid="{ED380C75-7732-4CBC-BEC8-B31136DDCA56}"/>
    <cellStyle name="Comma 2 4 3 2 2 2" xfId="663" xr:uid="{3F30DE16-47D4-458C-B9DC-E963A5CE4333}"/>
    <cellStyle name="Comma 2 4 3 2 2 2 2" xfId="1167" xr:uid="{C5A27197-EE2D-48D8-AD19-6EF6727758AF}"/>
    <cellStyle name="Comma 2 4 3 2 2 2 2 2" xfId="2289" xr:uid="{AFC7C118-E042-46CC-915B-84B0EABFFF59}"/>
    <cellStyle name="Comma 2 4 3 2 2 2 2 2 2" xfId="5963" xr:uid="{6B33ABEC-48A1-4396-AA7D-CEAE1DF3BF39}"/>
    <cellStyle name="Comma 2 4 3 2 2 2 2 2 2 2" xfId="13310" xr:uid="{CEC9D067-59BC-4E63-A821-A137269AE39A}"/>
    <cellStyle name="Comma 2 4 3 2 2 2 2 2 2 2 2" xfId="28019" xr:uid="{DFB2864B-A005-4CC6-A926-AA40A945A691}"/>
    <cellStyle name="Comma 2 4 3 2 2 2 2 2 2 3" xfId="20672" xr:uid="{1E60B402-0EBC-494D-8781-15E9B68F1970}"/>
    <cellStyle name="Comma 2 4 3 2 2 2 2 2 3" xfId="9636" xr:uid="{F7C32859-DD66-4E8E-9314-F430EB5D91AE}"/>
    <cellStyle name="Comma 2 4 3 2 2 2 2 2 3 2" xfId="24345" xr:uid="{09743499-B3E8-4A51-8164-DB977F1C1755}"/>
    <cellStyle name="Comma 2 4 3 2 2 2 2 2 4" xfId="16998" xr:uid="{AFAA5F17-C2DC-468E-A51B-D4B0B428E385}"/>
    <cellStyle name="Comma 2 4 3 2 2 2 2 3" xfId="4841" xr:uid="{C1AB19BF-1228-40E8-8673-0B307731CEF4}"/>
    <cellStyle name="Comma 2 4 3 2 2 2 2 3 2" xfId="12188" xr:uid="{2485C655-524D-4507-9853-724520F33203}"/>
    <cellStyle name="Comma 2 4 3 2 2 2 2 3 2 2" xfId="26897" xr:uid="{6C667712-7F6F-41E3-817B-F0922CA9066F}"/>
    <cellStyle name="Comma 2 4 3 2 2 2 2 3 3" xfId="19550" xr:uid="{52161D85-2887-4429-9A91-6C3ED871C94A}"/>
    <cellStyle name="Comma 2 4 3 2 2 2 2 4" xfId="8514" xr:uid="{5C23517B-01F9-4290-9FC5-20D160338C59}"/>
    <cellStyle name="Comma 2 4 3 2 2 2 2 4 2" xfId="23223" xr:uid="{7B1AB1A0-AE19-4670-A355-E79082181AAC}"/>
    <cellStyle name="Comma 2 4 3 2 2 2 2 5" xfId="15876" xr:uid="{E037142C-6390-442F-9267-4830413019E4}"/>
    <cellStyle name="Comma 2 4 3 2 2 2 3" xfId="2290" xr:uid="{C7A7BD86-25D3-4AB3-92C3-5203C600256C}"/>
    <cellStyle name="Comma 2 4 3 2 2 2 3 2" xfId="5964" xr:uid="{CC09E501-E251-47F1-93AC-63B81FC2592B}"/>
    <cellStyle name="Comma 2 4 3 2 2 2 3 2 2" xfId="13311" xr:uid="{E1ECD9FB-3A2A-457E-8F87-BFF7941190C2}"/>
    <cellStyle name="Comma 2 4 3 2 2 2 3 2 2 2" xfId="28020" xr:uid="{3C5824CE-F2C0-4E9C-84C3-4A387A72FFF4}"/>
    <cellStyle name="Comma 2 4 3 2 2 2 3 2 3" xfId="20673" xr:uid="{BD21DB80-B8FF-4E9A-A884-F361A7FAED87}"/>
    <cellStyle name="Comma 2 4 3 2 2 2 3 3" xfId="9637" xr:uid="{CE6BED82-EF27-44FC-9CAC-03E700D195EE}"/>
    <cellStyle name="Comma 2 4 3 2 2 2 3 3 2" xfId="24346" xr:uid="{D7939490-76E6-47D4-8764-718A670475CE}"/>
    <cellStyle name="Comma 2 4 3 2 2 2 3 4" xfId="16999" xr:uid="{AF4CA931-069F-48EB-9502-CA4E232583EC}"/>
    <cellStyle name="Comma 2 4 3 2 2 2 4" xfId="4349" xr:uid="{0DF520A3-AC38-466E-B1D0-5165F3C51DDE}"/>
    <cellStyle name="Comma 2 4 3 2 2 2 4 2" xfId="11696" xr:uid="{0B6D596A-49FC-4812-A3A9-6329FA15CC9C}"/>
    <cellStyle name="Comma 2 4 3 2 2 2 4 2 2" xfId="26405" xr:uid="{DE8F86DF-72FF-417B-B65D-DE59F7760D65}"/>
    <cellStyle name="Comma 2 4 3 2 2 2 4 3" xfId="19058" xr:uid="{6D13C6E5-F6DD-4D38-B4D3-701CB4CB8C7D}"/>
    <cellStyle name="Comma 2 4 3 2 2 2 5" xfId="8022" xr:uid="{DB0695AE-204F-4744-A08E-6366E3423297}"/>
    <cellStyle name="Comma 2 4 3 2 2 2 5 2" xfId="22731" xr:uid="{8092D423-19B1-4AB7-A575-D4B4C8FD7A10}"/>
    <cellStyle name="Comma 2 4 3 2 2 2 6" xfId="15384" xr:uid="{533DEF58-DF7B-4E98-B716-D4116846E792}"/>
    <cellStyle name="Comma 2 4 3 2 2 3" xfId="1168" xr:uid="{14C9C845-124D-4186-9B55-E1FD559F4348}"/>
    <cellStyle name="Comma 2 4 3 2 2 3 2" xfId="2291" xr:uid="{3D09DCED-8ED8-40DB-BCBD-022C8DDA538F}"/>
    <cellStyle name="Comma 2 4 3 2 2 3 2 2" xfId="5965" xr:uid="{85B3E63F-08AC-4CFB-ABB2-D9FC2F49E379}"/>
    <cellStyle name="Comma 2 4 3 2 2 3 2 2 2" xfId="13312" xr:uid="{C84D6E70-EB69-454C-8432-2AD57A01A30F}"/>
    <cellStyle name="Comma 2 4 3 2 2 3 2 2 2 2" xfId="28021" xr:uid="{95ECC2D8-53C9-42AB-9EA0-D07B2A7124B1}"/>
    <cellStyle name="Comma 2 4 3 2 2 3 2 2 3" xfId="20674" xr:uid="{38EDBCD1-AD11-4C10-B124-E2827F70F846}"/>
    <cellStyle name="Comma 2 4 3 2 2 3 2 3" xfId="9638" xr:uid="{867D066F-D549-4507-A22D-1D45245D6B48}"/>
    <cellStyle name="Comma 2 4 3 2 2 3 2 3 2" xfId="24347" xr:uid="{22358B04-6E82-413D-9129-4032EF7E91FD}"/>
    <cellStyle name="Comma 2 4 3 2 2 3 2 4" xfId="17000" xr:uid="{C4BF46D5-98E6-429A-A1F1-40CB6D408391}"/>
    <cellStyle name="Comma 2 4 3 2 2 3 3" xfId="4842" xr:uid="{DA6FAF23-897B-4796-A706-EB178D57C49E}"/>
    <cellStyle name="Comma 2 4 3 2 2 3 3 2" xfId="12189" xr:uid="{2992C95F-E105-46C0-8B98-A1A181037DB1}"/>
    <cellStyle name="Comma 2 4 3 2 2 3 3 2 2" xfId="26898" xr:uid="{797DC41B-CED8-4B9D-AB21-1B08215FB16C}"/>
    <cellStyle name="Comma 2 4 3 2 2 3 3 3" xfId="19551" xr:uid="{18B26501-5723-43EE-9DC6-4F077137D46C}"/>
    <cellStyle name="Comma 2 4 3 2 2 3 4" xfId="8515" xr:uid="{9DDA26F1-3D23-4652-8072-6147A766A1FB}"/>
    <cellStyle name="Comma 2 4 3 2 2 3 4 2" xfId="23224" xr:uid="{B3D8C9A0-3F33-4A6B-B983-9A7F4444ED73}"/>
    <cellStyle name="Comma 2 4 3 2 2 3 5" xfId="15877" xr:uid="{F3BD7EB1-5910-4DFE-9677-896452D5CC32}"/>
    <cellStyle name="Comma 2 4 3 2 2 4" xfId="2292" xr:uid="{B32E2561-9C2B-4C35-B640-2977C7E89A87}"/>
    <cellStyle name="Comma 2 4 3 2 2 4 2" xfId="5966" xr:uid="{0B439801-03ED-4A9F-8970-A4ACEA14A72E}"/>
    <cellStyle name="Comma 2 4 3 2 2 4 2 2" xfId="13313" xr:uid="{1FB0E66A-C485-434A-A9D5-A3D56C9A8233}"/>
    <cellStyle name="Comma 2 4 3 2 2 4 2 2 2" xfId="28022" xr:uid="{B6EDE477-D607-4B0C-9836-EB35965B8967}"/>
    <cellStyle name="Comma 2 4 3 2 2 4 2 3" xfId="20675" xr:uid="{B0642863-3AA7-4C89-AD9D-EB6FE5A59951}"/>
    <cellStyle name="Comma 2 4 3 2 2 4 3" xfId="9639" xr:uid="{25E0790E-3C58-476D-B7DB-8E88A9503641}"/>
    <cellStyle name="Comma 2 4 3 2 2 4 3 2" xfId="24348" xr:uid="{C279B310-E76C-467C-BBC8-F4972740823E}"/>
    <cellStyle name="Comma 2 4 3 2 2 4 4" xfId="17001" xr:uid="{2135EF65-68C4-4786-9D9E-4909850B475C}"/>
    <cellStyle name="Comma 2 4 3 2 2 5" xfId="4070" xr:uid="{A203CB34-647B-4D12-808D-61DB9DBC4FE0}"/>
    <cellStyle name="Comma 2 4 3 2 2 5 2" xfId="11417" xr:uid="{E0C01AE6-7776-4314-8F6B-00E90F0DE401}"/>
    <cellStyle name="Comma 2 4 3 2 2 5 2 2" xfId="26126" xr:uid="{99D60808-7A0D-469A-8842-CE065596EF0C}"/>
    <cellStyle name="Comma 2 4 3 2 2 5 3" xfId="18779" xr:uid="{F2EBCDFA-4C0A-4C55-8667-BDE9138B876D}"/>
    <cellStyle name="Comma 2 4 3 2 2 6" xfId="7743" xr:uid="{57CB8123-E795-4275-BFFD-358B00F0BCAB}"/>
    <cellStyle name="Comma 2 4 3 2 2 6 2" xfId="22452" xr:uid="{789A8D65-ADA7-4657-987F-89AA54314FE3}"/>
    <cellStyle name="Comma 2 4 3 2 2 7" xfId="15105" xr:uid="{9E8EA085-A7EF-4210-93A1-A6412DAF65EA}"/>
    <cellStyle name="Comma 2 4 3 2 3" xfId="664" xr:uid="{2B4B1486-62B9-4F04-86AB-DE7D6F676CCC}"/>
    <cellStyle name="Comma 2 4 3 2 3 2" xfId="1169" xr:uid="{04782A18-EB3F-4659-A412-2933DC512446}"/>
    <cellStyle name="Comma 2 4 3 2 3 2 2" xfId="2293" xr:uid="{6477DF3E-F2EA-4080-BB94-0E015303E704}"/>
    <cellStyle name="Comma 2 4 3 2 3 2 2 2" xfId="5967" xr:uid="{FA420B6B-2D7A-4B57-BF84-8C657940E4FB}"/>
    <cellStyle name="Comma 2 4 3 2 3 2 2 2 2" xfId="13314" xr:uid="{4C6E3774-CCBB-45F5-A2A1-05207A691C6C}"/>
    <cellStyle name="Comma 2 4 3 2 3 2 2 2 2 2" xfId="28023" xr:uid="{D7204714-E867-4EF9-B9A9-F1D7CBC59851}"/>
    <cellStyle name="Comma 2 4 3 2 3 2 2 2 3" xfId="20676" xr:uid="{8AFA56E7-634F-45EA-943C-672C69089984}"/>
    <cellStyle name="Comma 2 4 3 2 3 2 2 3" xfId="9640" xr:uid="{3C272CE9-2002-4F16-B628-3458BC92EE4A}"/>
    <cellStyle name="Comma 2 4 3 2 3 2 2 3 2" xfId="24349" xr:uid="{B30DD3F3-F437-4768-83CD-EBEC6B8787BB}"/>
    <cellStyle name="Comma 2 4 3 2 3 2 2 4" xfId="17002" xr:uid="{FC6E2FE0-230C-4C0B-8818-F539AB5A3CC3}"/>
    <cellStyle name="Comma 2 4 3 2 3 2 3" xfId="4843" xr:uid="{EA2D9D64-EE0F-4F7A-BDBD-BFF5D576113D}"/>
    <cellStyle name="Comma 2 4 3 2 3 2 3 2" xfId="12190" xr:uid="{0824CA2C-6D8B-4999-94D5-A772731F5511}"/>
    <cellStyle name="Comma 2 4 3 2 3 2 3 2 2" xfId="26899" xr:uid="{50D27A00-5D7A-46D4-9B0F-5C8BEED5ABAD}"/>
    <cellStyle name="Comma 2 4 3 2 3 2 3 3" xfId="19552" xr:uid="{D32773B5-C243-4346-BDE8-B24AE15A6188}"/>
    <cellStyle name="Comma 2 4 3 2 3 2 4" xfId="8516" xr:uid="{1953ECAA-56F2-406D-8ACD-6B2634203D1D}"/>
    <cellStyle name="Comma 2 4 3 2 3 2 4 2" xfId="23225" xr:uid="{8338033C-2DC7-4630-9E32-E18DCA37FA79}"/>
    <cellStyle name="Comma 2 4 3 2 3 2 5" xfId="15878" xr:uid="{2DEF8E71-F2D9-40AE-9E78-826CAF7C4A13}"/>
    <cellStyle name="Comma 2 4 3 2 3 3" xfId="2294" xr:uid="{12B804B2-9AA5-4461-A108-D655EFEA7C8A}"/>
    <cellStyle name="Comma 2 4 3 2 3 3 2" xfId="5968" xr:uid="{6E2B5F03-E18E-4614-955A-C81D3A1DFDE0}"/>
    <cellStyle name="Comma 2 4 3 2 3 3 2 2" xfId="13315" xr:uid="{2E0571F3-4AE1-4122-B118-29A81C178486}"/>
    <cellStyle name="Comma 2 4 3 2 3 3 2 2 2" xfId="28024" xr:uid="{96C215FE-1D5F-4333-A82C-D0352D43D5F9}"/>
    <cellStyle name="Comma 2 4 3 2 3 3 2 3" xfId="20677" xr:uid="{E826C15A-1BCA-493C-94C1-ADE82E77FF14}"/>
    <cellStyle name="Comma 2 4 3 2 3 3 3" xfId="9641" xr:uid="{241BE30B-12C2-4058-8E73-07DA506BCCF1}"/>
    <cellStyle name="Comma 2 4 3 2 3 3 3 2" xfId="24350" xr:uid="{57FD2B99-49D2-47A0-8594-A8A209E335CB}"/>
    <cellStyle name="Comma 2 4 3 2 3 3 4" xfId="17003" xr:uid="{918BED67-F65E-4F1C-BF02-3387EC7E70F8}"/>
    <cellStyle name="Comma 2 4 3 2 3 4" xfId="4350" xr:uid="{51C60C93-3A10-4036-A2DA-2073D75D770B}"/>
    <cellStyle name="Comma 2 4 3 2 3 4 2" xfId="11697" xr:uid="{21A52EC3-117B-40EF-BBF5-A8B6B03B5C35}"/>
    <cellStyle name="Comma 2 4 3 2 3 4 2 2" xfId="26406" xr:uid="{CC7A7DBC-95AE-4B20-A9FD-AD4049D37300}"/>
    <cellStyle name="Comma 2 4 3 2 3 4 3" xfId="19059" xr:uid="{A7CE359A-759C-4C38-AFD5-784E67BD1EE2}"/>
    <cellStyle name="Comma 2 4 3 2 3 5" xfId="8023" xr:uid="{ED971E44-6124-4AEB-B399-491772F9F9FB}"/>
    <cellStyle name="Comma 2 4 3 2 3 5 2" xfId="22732" xr:uid="{FD76A159-4ED6-42B4-91C2-F5710E6FCB2C}"/>
    <cellStyle name="Comma 2 4 3 2 3 6" xfId="15385" xr:uid="{93346326-06CA-471E-B56A-133B5B7A4449}"/>
    <cellStyle name="Comma 2 4 3 2 4" xfId="562" xr:uid="{F7584D45-0D81-432A-B319-E6DF848E7C32}"/>
    <cellStyle name="Comma 2 4 3 2 4 2" xfId="1170" xr:uid="{7BB3C283-92CA-408A-B6CC-1A6FD5D7FD81}"/>
    <cellStyle name="Comma 2 4 3 2 4 2 2" xfId="2295" xr:uid="{F0C54AB3-7403-4162-82D3-575E5B2DACD4}"/>
    <cellStyle name="Comma 2 4 3 2 4 2 2 2" xfId="5969" xr:uid="{3DD676D8-60E9-497B-836A-38345131F26F}"/>
    <cellStyle name="Comma 2 4 3 2 4 2 2 2 2" xfId="13316" xr:uid="{0E81B89A-C050-4227-9ABF-B8FFEDB74806}"/>
    <cellStyle name="Comma 2 4 3 2 4 2 2 2 2 2" xfId="28025" xr:uid="{C68FBC0A-04C0-4740-A4C9-B39C3284C130}"/>
    <cellStyle name="Comma 2 4 3 2 4 2 2 2 3" xfId="20678" xr:uid="{CC98F8EB-111D-4EBF-AB03-2B401165647A}"/>
    <cellStyle name="Comma 2 4 3 2 4 2 2 3" xfId="9642" xr:uid="{7ABBCC84-A8D2-410F-94F9-E860776C340A}"/>
    <cellStyle name="Comma 2 4 3 2 4 2 2 3 2" xfId="24351" xr:uid="{74B10C6B-A457-416A-B9C3-76A7F8D3D6B3}"/>
    <cellStyle name="Comma 2 4 3 2 4 2 2 4" xfId="17004" xr:uid="{E4AC5146-1530-42D9-95AE-341EB7FA7845}"/>
    <cellStyle name="Comma 2 4 3 2 4 2 3" xfId="4844" xr:uid="{765CB491-2B2A-4676-AD68-474893964E06}"/>
    <cellStyle name="Comma 2 4 3 2 4 2 3 2" xfId="12191" xr:uid="{00198AB9-690D-4D56-88E0-BB37C9C80D65}"/>
    <cellStyle name="Comma 2 4 3 2 4 2 3 2 2" xfId="26900" xr:uid="{D6745221-DFB9-48A8-83C0-F05EDCBF1707}"/>
    <cellStyle name="Comma 2 4 3 2 4 2 3 3" xfId="19553" xr:uid="{D2DF0EA3-038F-41AB-B885-08DA138C42C0}"/>
    <cellStyle name="Comma 2 4 3 2 4 2 4" xfId="8517" xr:uid="{983F6894-45A4-4F38-9CA7-3339341030A5}"/>
    <cellStyle name="Comma 2 4 3 2 4 2 4 2" xfId="23226" xr:uid="{6E49731E-EFA8-4355-8A03-9C51DCD627C8}"/>
    <cellStyle name="Comma 2 4 3 2 4 2 5" xfId="15879" xr:uid="{A67A8110-893A-4F6A-95F8-50A9223AAFD1}"/>
    <cellStyle name="Comma 2 4 3 2 4 3" xfId="2296" xr:uid="{8DE75791-A9CB-40B8-9633-5DE250F46473}"/>
    <cellStyle name="Comma 2 4 3 2 4 3 2" xfId="5970" xr:uid="{23C9A15E-8E5C-44F6-9993-BAC923EBE182}"/>
    <cellStyle name="Comma 2 4 3 2 4 3 2 2" xfId="13317" xr:uid="{51506D1B-006F-4EFE-81F2-F41012413D84}"/>
    <cellStyle name="Comma 2 4 3 2 4 3 2 2 2" xfId="28026" xr:uid="{8C71D077-5D1F-4DF6-BD2D-1F30ECE3986A}"/>
    <cellStyle name="Comma 2 4 3 2 4 3 2 3" xfId="20679" xr:uid="{7DA5AE3C-F3EF-4DCC-95BE-9ECFDB7737F4}"/>
    <cellStyle name="Comma 2 4 3 2 4 3 3" xfId="9643" xr:uid="{2F9D633C-C7A8-4BEE-925A-9227659A55AD}"/>
    <cellStyle name="Comma 2 4 3 2 4 3 3 2" xfId="24352" xr:uid="{C4598672-0B23-420A-A454-311E12E3CD62}"/>
    <cellStyle name="Comma 2 4 3 2 4 3 4" xfId="17005" xr:uid="{01B7BACB-9CF2-4713-A971-D59A78AED765}"/>
    <cellStyle name="Comma 2 4 3 2 4 4" xfId="4248" xr:uid="{4E73D07C-5D58-4501-8F11-83FFE432AFC8}"/>
    <cellStyle name="Comma 2 4 3 2 4 4 2" xfId="11595" xr:uid="{636DAF46-F345-40BD-883C-190A07B89F3F}"/>
    <cellStyle name="Comma 2 4 3 2 4 4 2 2" xfId="26304" xr:uid="{35F4A933-2546-4A37-B0FC-DD154EC970E2}"/>
    <cellStyle name="Comma 2 4 3 2 4 4 3" xfId="18957" xr:uid="{3738391A-D20C-4C7C-B278-4A2632E44960}"/>
    <cellStyle name="Comma 2 4 3 2 4 5" xfId="7921" xr:uid="{9E2E4CCC-882D-4190-ABD4-E762B7A3888A}"/>
    <cellStyle name="Comma 2 4 3 2 4 5 2" xfId="22630" xr:uid="{7570893E-8A3C-4376-914D-CBC600E5F94C}"/>
    <cellStyle name="Comma 2 4 3 2 4 6" xfId="15283" xr:uid="{0CF5E1FE-6A8E-4BFD-9D9E-87118E711E85}"/>
    <cellStyle name="Comma 2 4 3 2 5" xfId="1171" xr:uid="{E0A84B30-4AC4-4B3A-8EDA-1F36CA8622E0}"/>
    <cellStyle name="Comma 2 4 3 2 5 2" xfId="2297" xr:uid="{FBBF4E11-4629-4960-A4E2-41AC98241F1B}"/>
    <cellStyle name="Comma 2 4 3 2 5 2 2" xfId="5971" xr:uid="{0101EC6D-8923-473E-B981-27DCF2E4C956}"/>
    <cellStyle name="Comma 2 4 3 2 5 2 2 2" xfId="13318" xr:uid="{9B7CA951-750D-41E6-86EF-C5370E1E24F4}"/>
    <cellStyle name="Comma 2 4 3 2 5 2 2 2 2" xfId="28027" xr:uid="{C162C1D7-CF67-4729-B4DD-E7ED56B2DC1F}"/>
    <cellStyle name="Comma 2 4 3 2 5 2 2 3" xfId="20680" xr:uid="{DB527ECD-C016-4AD8-9035-F65D87E04287}"/>
    <cellStyle name="Comma 2 4 3 2 5 2 3" xfId="9644" xr:uid="{F9ABBF3B-75FC-4598-9A60-E95EA1278725}"/>
    <cellStyle name="Comma 2 4 3 2 5 2 3 2" xfId="24353" xr:uid="{C0F5F304-7D71-43B8-8A05-8AB8BCD54187}"/>
    <cellStyle name="Comma 2 4 3 2 5 2 4" xfId="17006" xr:uid="{C27433D3-B828-4842-9502-34C74275FF26}"/>
    <cellStyle name="Comma 2 4 3 2 5 3" xfId="4845" xr:uid="{6B2602E6-F62D-48DF-B902-22B0C6DDA398}"/>
    <cellStyle name="Comma 2 4 3 2 5 3 2" xfId="12192" xr:uid="{EEF08470-4A25-419B-A0BB-6E0378C33D66}"/>
    <cellStyle name="Comma 2 4 3 2 5 3 2 2" xfId="26901" xr:uid="{4C8004D8-7A51-468B-9931-45FF8B0B7748}"/>
    <cellStyle name="Comma 2 4 3 2 5 3 3" xfId="19554" xr:uid="{8AC98BB1-8868-4F12-BFBA-4E53B99A1314}"/>
    <cellStyle name="Comma 2 4 3 2 5 4" xfId="8518" xr:uid="{0C8D361A-03A2-4C1C-8336-8FFC562CD035}"/>
    <cellStyle name="Comma 2 4 3 2 5 4 2" xfId="23227" xr:uid="{4F91E40E-4D6F-479F-8954-CE03B8EE1C95}"/>
    <cellStyle name="Comma 2 4 3 2 5 5" xfId="15880" xr:uid="{431FA897-798F-473C-AFCB-2939A85BAABF}"/>
    <cellStyle name="Comma 2 4 3 2 6" xfId="2298" xr:uid="{4E974A82-8247-4DF8-8788-A54DE359ED8C}"/>
    <cellStyle name="Comma 2 4 3 2 6 2" xfId="5972" xr:uid="{64468D6A-236B-4389-8719-2D8C9C5232EB}"/>
    <cellStyle name="Comma 2 4 3 2 6 2 2" xfId="13319" xr:uid="{083A2B67-A767-4724-8102-BA7CE49DAFEA}"/>
    <cellStyle name="Comma 2 4 3 2 6 2 2 2" xfId="28028" xr:uid="{E3430EE4-C0AB-4138-AED0-D15E076ADE34}"/>
    <cellStyle name="Comma 2 4 3 2 6 2 3" xfId="20681" xr:uid="{D46B81DD-446F-4A93-B682-4A770A4B2339}"/>
    <cellStyle name="Comma 2 4 3 2 6 3" xfId="9645" xr:uid="{8BAFA45F-C071-48E3-BE60-05A7794207FA}"/>
    <cellStyle name="Comma 2 4 3 2 6 3 2" xfId="24354" xr:uid="{2C3E1447-813D-4EC8-B1FF-AA810B2F84F1}"/>
    <cellStyle name="Comma 2 4 3 2 6 4" xfId="17007" xr:uid="{1A38287F-F180-4B1E-8E9D-E5461C126E08}"/>
    <cellStyle name="Comma 2 4 3 2 7" xfId="3880" xr:uid="{CD10B362-2D62-46C5-996F-ABFD9FE19313}"/>
    <cellStyle name="Comma 2 4 3 2 7 2" xfId="11227" xr:uid="{7D4946DF-9684-4639-9D99-45857B67C164}"/>
    <cellStyle name="Comma 2 4 3 2 7 2 2" xfId="25936" xr:uid="{4548B5AC-A7C7-4177-B379-575EBAC8F817}"/>
    <cellStyle name="Comma 2 4 3 2 7 3" xfId="18589" xr:uid="{0A2367A6-48F9-44A0-9FB1-B5058EBD290E}"/>
    <cellStyle name="Comma 2 4 3 2 8" xfId="7553" xr:uid="{4C60F9B0-44B2-40E9-A10D-1668009EE622}"/>
    <cellStyle name="Comma 2 4 3 2 8 2" xfId="22262" xr:uid="{C8A6D649-E48C-4124-95BB-CD425DA2E118}"/>
    <cellStyle name="Comma 2 4 3 2 9" xfId="14915" xr:uid="{63D2AF22-B5A6-4B92-8BE1-1614740F0810}"/>
    <cellStyle name="Comma 2 4 3 3" xfId="239" xr:uid="{AB7E1319-CE9A-4E88-B33F-9B57AF29A1E4}"/>
    <cellStyle name="Comma 2 4 3 3 2" xfId="665" xr:uid="{593A51E1-CDC8-4699-B120-CF3C31CBED75}"/>
    <cellStyle name="Comma 2 4 3 3 2 2" xfId="1172" xr:uid="{A40BB274-B97C-48EB-A098-D66244713BBC}"/>
    <cellStyle name="Comma 2 4 3 3 2 2 2" xfId="2299" xr:uid="{DB948239-8177-4D0A-B1DD-38F1ABAADB2D}"/>
    <cellStyle name="Comma 2 4 3 3 2 2 2 2" xfId="5973" xr:uid="{C6EC24D0-64CC-4BEA-8816-6C1C8298EB38}"/>
    <cellStyle name="Comma 2 4 3 3 2 2 2 2 2" xfId="13320" xr:uid="{46ACF37C-72E2-4DDE-BBAB-5811986074AF}"/>
    <cellStyle name="Comma 2 4 3 3 2 2 2 2 2 2" xfId="28029" xr:uid="{921321FC-9B37-46F3-ABFB-0738051CB32E}"/>
    <cellStyle name="Comma 2 4 3 3 2 2 2 2 3" xfId="20682" xr:uid="{A160EF2C-F82E-4E7B-9AF4-F91508190FE4}"/>
    <cellStyle name="Comma 2 4 3 3 2 2 2 3" xfId="9646" xr:uid="{D88D4DE9-A96D-4501-B8C0-53B007BBAF18}"/>
    <cellStyle name="Comma 2 4 3 3 2 2 2 3 2" xfId="24355" xr:uid="{1C67F988-4A5A-4334-8BE0-D50CF3DEAED8}"/>
    <cellStyle name="Comma 2 4 3 3 2 2 2 4" xfId="17008" xr:uid="{4400ECEE-9115-4459-8C42-32B28C80B23B}"/>
    <cellStyle name="Comma 2 4 3 3 2 2 3" xfId="4846" xr:uid="{CFD71D68-02B6-4910-BE0B-475FE3E4252C}"/>
    <cellStyle name="Comma 2 4 3 3 2 2 3 2" xfId="12193" xr:uid="{DA3B9CFE-48F0-4A7A-A13A-4549F487647B}"/>
    <cellStyle name="Comma 2 4 3 3 2 2 3 2 2" xfId="26902" xr:uid="{20056409-D4FF-40BE-AF00-1B44F15005FF}"/>
    <cellStyle name="Comma 2 4 3 3 2 2 3 3" xfId="19555" xr:uid="{406C25E8-3FD0-464B-8925-3CC7D57330B9}"/>
    <cellStyle name="Comma 2 4 3 3 2 2 4" xfId="8519" xr:uid="{E664057D-D150-4307-93EB-04800875C26B}"/>
    <cellStyle name="Comma 2 4 3 3 2 2 4 2" xfId="23228" xr:uid="{BEF424D7-D2D5-4AC4-AA3C-E7570504A235}"/>
    <cellStyle name="Comma 2 4 3 3 2 2 5" xfId="15881" xr:uid="{125C8FD6-809D-4627-AF04-8391685A2848}"/>
    <cellStyle name="Comma 2 4 3 3 2 3" xfId="2300" xr:uid="{ADCEE9E5-0CCC-4CED-842E-91476A452E4F}"/>
    <cellStyle name="Comma 2 4 3 3 2 3 2" xfId="5974" xr:uid="{5E3DA191-4BC1-4E1B-822C-6BD49BDE0A3C}"/>
    <cellStyle name="Comma 2 4 3 3 2 3 2 2" xfId="13321" xr:uid="{FB889AF1-A98D-4C07-A1A3-9A4CE5695A6C}"/>
    <cellStyle name="Comma 2 4 3 3 2 3 2 2 2" xfId="28030" xr:uid="{5D053300-C074-49F4-B3D0-A03802937E4C}"/>
    <cellStyle name="Comma 2 4 3 3 2 3 2 3" xfId="20683" xr:uid="{CFE027B8-1F0F-4B5F-BB2B-8C3362C91A95}"/>
    <cellStyle name="Comma 2 4 3 3 2 3 3" xfId="9647" xr:uid="{8B3C0E74-6DEF-4696-8E91-0CD5B7797175}"/>
    <cellStyle name="Comma 2 4 3 3 2 3 3 2" xfId="24356" xr:uid="{33A9869C-02FF-45C0-A315-2AEC853FA735}"/>
    <cellStyle name="Comma 2 4 3 3 2 3 4" xfId="17009" xr:uid="{90CB2FDB-62A0-4DA3-9210-B06457DF9986}"/>
    <cellStyle name="Comma 2 4 3 3 2 4" xfId="4351" xr:uid="{28232D1B-39A9-4503-85ED-5DD2201DD89B}"/>
    <cellStyle name="Comma 2 4 3 3 2 4 2" xfId="11698" xr:uid="{96CBAA93-2264-4362-A085-115FC8891E32}"/>
    <cellStyle name="Comma 2 4 3 3 2 4 2 2" xfId="26407" xr:uid="{B3764441-CD50-4A82-A019-4A68655436DD}"/>
    <cellStyle name="Comma 2 4 3 3 2 4 3" xfId="19060" xr:uid="{18A377BD-242C-43EB-BEB4-9238290C33DF}"/>
    <cellStyle name="Comma 2 4 3 3 2 5" xfId="8024" xr:uid="{B4736AA3-9C3D-475E-8B89-53D5FB3B0B96}"/>
    <cellStyle name="Comma 2 4 3 3 2 5 2" xfId="22733" xr:uid="{7D588BF0-C3A2-405A-946B-AD474A06546E}"/>
    <cellStyle name="Comma 2 4 3 3 2 6" xfId="15386" xr:uid="{FBE12673-25C8-4635-89F8-76028F3B6ED1}"/>
    <cellStyle name="Comma 2 4 3 3 3" xfId="1173" xr:uid="{5AACC46E-35AF-4195-9FE8-158EC62B95A3}"/>
    <cellStyle name="Comma 2 4 3 3 3 2" xfId="2301" xr:uid="{98D20D09-7E76-40DC-8010-E118537C2EDA}"/>
    <cellStyle name="Comma 2 4 3 3 3 2 2" xfId="5975" xr:uid="{FAF5BCC2-7B18-4D89-8C1A-7D12B7F89A5A}"/>
    <cellStyle name="Comma 2 4 3 3 3 2 2 2" xfId="13322" xr:uid="{48D5A14C-0C7E-46C5-A0C7-51596B907BAD}"/>
    <cellStyle name="Comma 2 4 3 3 3 2 2 2 2" xfId="28031" xr:uid="{E27860FF-00FA-46E6-ABA0-E562E3603DBC}"/>
    <cellStyle name="Comma 2 4 3 3 3 2 2 3" xfId="20684" xr:uid="{8F3D3664-69E4-4B3B-82EC-B88F9772B016}"/>
    <cellStyle name="Comma 2 4 3 3 3 2 3" xfId="9648" xr:uid="{5F0F1BF0-4FEA-443F-9CD1-1251A69001A7}"/>
    <cellStyle name="Comma 2 4 3 3 3 2 3 2" xfId="24357" xr:uid="{04117753-638A-4D37-B3E9-5CD0A4D9FBDF}"/>
    <cellStyle name="Comma 2 4 3 3 3 2 4" xfId="17010" xr:uid="{93F6686D-B3FD-40EF-9F5D-7E14C669268D}"/>
    <cellStyle name="Comma 2 4 3 3 3 3" xfId="4847" xr:uid="{B6DEFBB6-0286-41A7-8E22-888E3ADBDEF6}"/>
    <cellStyle name="Comma 2 4 3 3 3 3 2" xfId="12194" xr:uid="{0397FE86-53F9-466D-91A5-F3F9DEEE238A}"/>
    <cellStyle name="Comma 2 4 3 3 3 3 2 2" xfId="26903" xr:uid="{66A40DBF-09C9-4C3A-A62A-AD0F1EFDD049}"/>
    <cellStyle name="Comma 2 4 3 3 3 3 3" xfId="19556" xr:uid="{A9A420B7-4886-4117-B259-AE2FF133A386}"/>
    <cellStyle name="Comma 2 4 3 3 3 4" xfId="8520" xr:uid="{CDBDE799-EC60-488D-A20B-E58F06D3A6C7}"/>
    <cellStyle name="Comma 2 4 3 3 3 4 2" xfId="23229" xr:uid="{E1191D24-8482-4341-BD32-9FEF5297C928}"/>
    <cellStyle name="Comma 2 4 3 3 3 5" xfId="15882" xr:uid="{4235F35C-3586-4E24-8977-A5823AE9E627}"/>
    <cellStyle name="Comma 2 4 3 3 4" xfId="2302" xr:uid="{6349A6D1-EC7E-434B-BCA2-A4C2F3EEA9D1}"/>
    <cellStyle name="Comma 2 4 3 3 4 2" xfId="5976" xr:uid="{C2CBF9B6-AED9-49A3-9D39-9553B9EE542E}"/>
    <cellStyle name="Comma 2 4 3 3 4 2 2" xfId="13323" xr:uid="{ED7F5394-40B4-4982-8D5B-3A2CD54312C5}"/>
    <cellStyle name="Comma 2 4 3 3 4 2 2 2" xfId="28032" xr:uid="{7A3270DA-A1EA-4433-ABFC-B3DD59CF18B2}"/>
    <cellStyle name="Comma 2 4 3 3 4 2 3" xfId="20685" xr:uid="{EA30F03D-10D1-449D-ACD3-A8B9D8C1E1F2}"/>
    <cellStyle name="Comma 2 4 3 3 4 3" xfId="9649" xr:uid="{0648D383-7E32-4DF7-A427-BC54FE0FBDFD}"/>
    <cellStyle name="Comma 2 4 3 3 4 3 2" xfId="24358" xr:uid="{B28AD2C4-0C3E-4096-A4D7-8E30CAD270E6}"/>
    <cellStyle name="Comma 2 4 3 3 4 4" xfId="17011" xr:uid="{809CC4FB-ABB0-45C7-8533-9F23038FC63C}"/>
    <cellStyle name="Comma 2 4 3 3 5" xfId="3930" xr:uid="{892F7949-16FC-4F55-A86D-E65F3CE169D9}"/>
    <cellStyle name="Comma 2 4 3 3 5 2" xfId="11277" xr:uid="{9CED1874-9802-4B8A-97BB-E7F3F86A7A25}"/>
    <cellStyle name="Comma 2 4 3 3 5 2 2" xfId="25986" xr:uid="{64588B49-5581-40FD-8E9E-3F22904BAE4D}"/>
    <cellStyle name="Comma 2 4 3 3 5 3" xfId="18639" xr:uid="{E353D336-3D53-4720-9D98-C94D89E5D437}"/>
    <cellStyle name="Comma 2 4 3 3 6" xfId="7603" xr:uid="{626CB320-5761-4D70-AF49-DA956BA465B0}"/>
    <cellStyle name="Comma 2 4 3 3 6 2" xfId="22312" xr:uid="{C4677C2D-5B16-4059-84EF-8277C6F07295}"/>
    <cellStyle name="Comma 2 4 3 3 7" xfId="14965" xr:uid="{42A5AAB6-02CA-4983-A3D5-F177D8D1E272}"/>
    <cellStyle name="Comma 2 4 3 4" xfId="666" xr:uid="{927FED2E-474E-43ED-994C-DEDD707E7E64}"/>
    <cellStyle name="Comma 2 4 3 4 2" xfId="1174" xr:uid="{C9D40B34-82DF-481B-B244-12785F9391B8}"/>
    <cellStyle name="Comma 2 4 3 4 2 2" xfId="2303" xr:uid="{E088CA23-37EF-45F4-94AE-98CD1B3A97CE}"/>
    <cellStyle name="Comma 2 4 3 4 2 2 2" xfId="5977" xr:uid="{163C20C8-9462-47C5-908F-D998C8FEBCD9}"/>
    <cellStyle name="Comma 2 4 3 4 2 2 2 2" xfId="13324" xr:uid="{732F3727-5AD7-402E-B5BB-6AF766FCFB39}"/>
    <cellStyle name="Comma 2 4 3 4 2 2 2 2 2" xfId="28033" xr:uid="{E66FD080-32BA-4DFF-A322-8BE61AF2979C}"/>
    <cellStyle name="Comma 2 4 3 4 2 2 2 3" xfId="20686" xr:uid="{CE85F42C-6FB7-41A3-8979-6D8050721CEF}"/>
    <cellStyle name="Comma 2 4 3 4 2 2 3" xfId="9650" xr:uid="{8645840B-4F18-4F1E-9CE1-B46C31ECBF2F}"/>
    <cellStyle name="Comma 2 4 3 4 2 2 3 2" xfId="24359" xr:uid="{EAB50043-73B7-4A68-BE4B-68B8ABFAC087}"/>
    <cellStyle name="Comma 2 4 3 4 2 2 4" xfId="17012" xr:uid="{78BB8C8D-53D6-4B83-B9CA-086A3AE6259E}"/>
    <cellStyle name="Comma 2 4 3 4 2 3" xfId="4848" xr:uid="{4F3D8BD7-DD8F-4FC9-9DE5-B599067A7EFB}"/>
    <cellStyle name="Comma 2 4 3 4 2 3 2" xfId="12195" xr:uid="{51D39175-BE2B-4234-B655-F4CA81882188}"/>
    <cellStyle name="Comma 2 4 3 4 2 3 2 2" xfId="26904" xr:uid="{895F5100-0E97-49F1-87BD-B5D92CCF498F}"/>
    <cellStyle name="Comma 2 4 3 4 2 3 3" xfId="19557" xr:uid="{99122F62-81BB-4900-B1B4-03D458E1A4AB}"/>
    <cellStyle name="Comma 2 4 3 4 2 4" xfId="8521" xr:uid="{FC244F02-1838-4B74-A2EB-7A963336D53B}"/>
    <cellStyle name="Comma 2 4 3 4 2 4 2" xfId="23230" xr:uid="{52470C59-4F40-4AE1-B733-2D7CDB06A978}"/>
    <cellStyle name="Comma 2 4 3 4 2 5" xfId="15883" xr:uid="{2F785770-36D2-47CE-A8BB-9C96763355DD}"/>
    <cellStyle name="Comma 2 4 3 4 3" xfId="2304" xr:uid="{D7C8F9FD-04D3-4A55-8001-8FC097C14988}"/>
    <cellStyle name="Comma 2 4 3 4 3 2" xfId="5978" xr:uid="{5203CB78-BE04-4F4E-9B94-BCD1EFF2681A}"/>
    <cellStyle name="Comma 2 4 3 4 3 2 2" xfId="13325" xr:uid="{924CD12D-F408-46C1-9ED3-722A747A4AA9}"/>
    <cellStyle name="Comma 2 4 3 4 3 2 2 2" xfId="28034" xr:uid="{32E54123-69B5-4884-96DC-30B6B350E696}"/>
    <cellStyle name="Comma 2 4 3 4 3 2 3" xfId="20687" xr:uid="{ED391613-3DE6-46D0-938D-90BBD5D5C2D3}"/>
    <cellStyle name="Comma 2 4 3 4 3 3" xfId="9651" xr:uid="{BFA44159-EA0A-48AF-8420-012A6121F2AF}"/>
    <cellStyle name="Comma 2 4 3 4 3 3 2" xfId="24360" xr:uid="{D7273E69-BFE1-49DB-8BF5-AB0B1601C025}"/>
    <cellStyle name="Comma 2 4 3 4 3 4" xfId="17013" xr:uid="{C3BE5C3C-C0E2-417D-923B-3F7D2D642219}"/>
    <cellStyle name="Comma 2 4 3 4 4" xfId="4352" xr:uid="{FBBBD753-400D-4621-9313-56AF0AD71CA2}"/>
    <cellStyle name="Comma 2 4 3 4 4 2" xfId="11699" xr:uid="{C06699FF-731E-4D3F-9FE4-316D0778658D}"/>
    <cellStyle name="Comma 2 4 3 4 4 2 2" xfId="26408" xr:uid="{8EBAD07C-1E2E-42D8-9928-5C13A79D2D86}"/>
    <cellStyle name="Comma 2 4 3 4 4 3" xfId="19061" xr:uid="{BFE1494B-8170-434F-B68F-DAD738FAFF13}"/>
    <cellStyle name="Comma 2 4 3 4 5" xfId="8025" xr:uid="{1B4C6D74-BDD4-45C4-B6F5-F220900060C2}"/>
    <cellStyle name="Comma 2 4 3 4 5 2" xfId="22734" xr:uid="{76D8B0F7-D0DD-4A41-BABB-AF277599A72C}"/>
    <cellStyle name="Comma 2 4 3 4 6" xfId="15387" xr:uid="{7D5DC588-7C19-40E3-B41D-EB1508391FCF}"/>
    <cellStyle name="Comma 2 4 3 5" xfId="422" xr:uid="{8B64B9A8-7974-49BD-BE28-A162593F0C40}"/>
    <cellStyle name="Comma 2 4 3 5 2" xfId="1175" xr:uid="{715DBEF8-44A5-4387-B394-DE88DAA7F545}"/>
    <cellStyle name="Comma 2 4 3 5 2 2" xfId="2305" xr:uid="{5C389B6F-16D3-4EED-A344-466A7402A955}"/>
    <cellStyle name="Comma 2 4 3 5 2 2 2" xfId="5979" xr:uid="{B7884AE3-CA72-4782-9043-C9B21CFBFEA5}"/>
    <cellStyle name="Comma 2 4 3 5 2 2 2 2" xfId="13326" xr:uid="{21B0B069-230D-4576-ABBA-87FCA9AE72BA}"/>
    <cellStyle name="Comma 2 4 3 5 2 2 2 2 2" xfId="28035" xr:uid="{33B96608-57CC-4B4A-97CA-610D83987652}"/>
    <cellStyle name="Comma 2 4 3 5 2 2 2 3" xfId="20688" xr:uid="{A798BE9A-0D28-464B-B40D-461681816DCA}"/>
    <cellStyle name="Comma 2 4 3 5 2 2 3" xfId="9652" xr:uid="{7C7FA27F-8055-4C16-B0BF-E215BD1EBFBB}"/>
    <cellStyle name="Comma 2 4 3 5 2 2 3 2" xfId="24361" xr:uid="{17587E88-3EC4-4F10-A6EC-F065F7D89CD7}"/>
    <cellStyle name="Comma 2 4 3 5 2 2 4" xfId="17014" xr:uid="{311BCA67-5A11-414A-A70A-28355FF7481C}"/>
    <cellStyle name="Comma 2 4 3 5 2 3" xfId="4849" xr:uid="{4E00FD16-2E13-4F34-9513-014C819C283B}"/>
    <cellStyle name="Comma 2 4 3 5 2 3 2" xfId="12196" xr:uid="{301F1060-511E-48DD-8C60-41BD73CB1F15}"/>
    <cellStyle name="Comma 2 4 3 5 2 3 2 2" xfId="26905" xr:uid="{38E913BA-0D0A-4068-877B-7C4BDE35819C}"/>
    <cellStyle name="Comma 2 4 3 5 2 3 3" xfId="19558" xr:uid="{2D8727BC-BB0D-41AB-BCE1-D04285025607}"/>
    <cellStyle name="Comma 2 4 3 5 2 4" xfId="8522" xr:uid="{9F49FD63-E3B0-493E-AA18-6229BC4992D4}"/>
    <cellStyle name="Comma 2 4 3 5 2 4 2" xfId="23231" xr:uid="{753F11C6-3D15-448E-A9DE-370ABFCBC6B6}"/>
    <cellStyle name="Comma 2 4 3 5 2 5" xfId="15884" xr:uid="{BFC7AFEA-6772-4D88-BA20-4594F7F9CFD6}"/>
    <cellStyle name="Comma 2 4 3 5 3" xfId="2306" xr:uid="{38B2397E-BBBC-4F10-BB49-6E564708F4FB}"/>
    <cellStyle name="Comma 2 4 3 5 3 2" xfId="5980" xr:uid="{0EB1160C-0214-49BA-8569-0245222C6B70}"/>
    <cellStyle name="Comma 2 4 3 5 3 2 2" xfId="13327" xr:uid="{1BDA96F3-7E0E-4F6B-B9D5-8FD3B13D68A7}"/>
    <cellStyle name="Comma 2 4 3 5 3 2 2 2" xfId="28036" xr:uid="{18B653DD-6BD2-4359-9E07-056740029030}"/>
    <cellStyle name="Comma 2 4 3 5 3 2 3" xfId="20689" xr:uid="{FCBF725E-DC65-48B3-9AD8-4F47B5575149}"/>
    <cellStyle name="Comma 2 4 3 5 3 3" xfId="9653" xr:uid="{677988C5-6F06-4B29-B8A7-DA762106CC3F}"/>
    <cellStyle name="Comma 2 4 3 5 3 3 2" xfId="24362" xr:uid="{02AAA433-F422-48CE-A701-0D40446EA600}"/>
    <cellStyle name="Comma 2 4 3 5 3 4" xfId="17015" xr:uid="{C6EFFE54-EF70-4CF2-98D1-D6B7882F71D1}"/>
    <cellStyle name="Comma 2 4 3 5 4" xfId="4108" xr:uid="{7703C6D9-72A4-4EE3-BC39-E1C12B5D1E6F}"/>
    <cellStyle name="Comma 2 4 3 5 4 2" xfId="11455" xr:uid="{057B8519-3934-439C-8B0A-18541938847B}"/>
    <cellStyle name="Comma 2 4 3 5 4 2 2" xfId="26164" xr:uid="{E69D06B7-3CF1-4F66-BC5A-0405B24124CD}"/>
    <cellStyle name="Comma 2 4 3 5 4 3" xfId="18817" xr:uid="{E34DA01B-9CE1-40A8-920E-FAD32DC8A1AC}"/>
    <cellStyle name="Comma 2 4 3 5 5" xfId="7781" xr:uid="{BD73D1B1-5B43-4AB1-BC14-F1454F1A6DE0}"/>
    <cellStyle name="Comma 2 4 3 5 5 2" xfId="22490" xr:uid="{825E3810-69F0-49D9-971E-E8C947278725}"/>
    <cellStyle name="Comma 2 4 3 5 6" xfId="15143" xr:uid="{F277FC6B-ABA1-45D4-88E4-0AE212BA82AD}"/>
    <cellStyle name="Comma 2 4 3 6" xfId="1176" xr:uid="{1479FD1C-445E-4364-80F0-1ADA01F1AEBB}"/>
    <cellStyle name="Comma 2 4 3 6 2" xfId="2307" xr:uid="{D283E8F3-B3ED-4CAD-809A-992C0427AF2E}"/>
    <cellStyle name="Comma 2 4 3 6 2 2" xfId="5981" xr:uid="{F55E11D7-A988-4F8B-9F4A-BEE4705AC737}"/>
    <cellStyle name="Comma 2 4 3 6 2 2 2" xfId="13328" xr:uid="{89BB734D-7056-4AAA-9E4E-AA3D4160FFAB}"/>
    <cellStyle name="Comma 2 4 3 6 2 2 2 2" xfId="28037" xr:uid="{E0EF25D2-29D0-49C3-939B-2AA7F25EA252}"/>
    <cellStyle name="Comma 2 4 3 6 2 2 3" xfId="20690" xr:uid="{5386747A-59C7-497E-9E08-5BD7B5B03776}"/>
    <cellStyle name="Comma 2 4 3 6 2 3" xfId="9654" xr:uid="{B1AEC951-D6FD-43D9-9F72-4320BEAE197D}"/>
    <cellStyle name="Comma 2 4 3 6 2 3 2" xfId="24363" xr:uid="{00A73DE3-AF02-443C-9BED-CA08993BAAE9}"/>
    <cellStyle name="Comma 2 4 3 6 2 4" xfId="17016" xr:uid="{E6032BCD-AAD2-40F6-B6BD-696A24D222B6}"/>
    <cellStyle name="Comma 2 4 3 6 3" xfId="4850" xr:uid="{26E68B3B-C028-40EC-BEAB-57AD5327A556}"/>
    <cellStyle name="Comma 2 4 3 6 3 2" xfId="12197" xr:uid="{C0403A39-F4BB-4DED-888B-B6FA8C2DE42F}"/>
    <cellStyle name="Comma 2 4 3 6 3 2 2" xfId="26906" xr:uid="{0B05E47B-BC48-452C-8A94-18D57E5A5CA6}"/>
    <cellStyle name="Comma 2 4 3 6 3 3" xfId="19559" xr:uid="{7402A594-21F5-43BB-963E-9018CCB7B82D}"/>
    <cellStyle name="Comma 2 4 3 6 4" xfId="8523" xr:uid="{EEB02C82-8597-47E4-930A-C761CFA1BF1A}"/>
    <cellStyle name="Comma 2 4 3 6 4 2" xfId="23232" xr:uid="{F37AA70B-5C53-4AF7-A59F-B586E4717BA4}"/>
    <cellStyle name="Comma 2 4 3 6 5" xfId="15885" xr:uid="{736AF681-98E9-4687-A351-0465027B9248}"/>
    <cellStyle name="Comma 2 4 3 7" xfId="2308" xr:uid="{42335B7E-7DF2-453B-A8BC-D38F58804572}"/>
    <cellStyle name="Comma 2 4 3 7 2" xfId="5982" xr:uid="{289E3819-8DFD-4ED2-B665-8D1EE4BA82D4}"/>
    <cellStyle name="Comma 2 4 3 7 2 2" xfId="13329" xr:uid="{64BF9B1E-8BE3-4783-87DD-6EA35392056C}"/>
    <cellStyle name="Comma 2 4 3 7 2 2 2" xfId="28038" xr:uid="{DCBD3C8E-D0FE-4EB9-8539-8728720F5896}"/>
    <cellStyle name="Comma 2 4 3 7 2 3" xfId="20691" xr:uid="{3A8FEB82-B69E-444A-8FD2-14511C38C1A0}"/>
    <cellStyle name="Comma 2 4 3 7 3" xfId="9655" xr:uid="{62CB9D17-308E-4800-BE1A-91F08F4CF3CB}"/>
    <cellStyle name="Comma 2 4 3 7 3 2" xfId="24364" xr:uid="{FF81942F-30FA-4A68-9802-384430D1DFD5}"/>
    <cellStyle name="Comma 2 4 3 7 4" xfId="17017" xr:uid="{D1B3EC14-481F-43C0-B786-C6BCE78CA979}"/>
    <cellStyle name="Comma 2 4 3 8" xfId="3740" xr:uid="{1C9013B3-52B1-4187-AD37-390601810FC1}"/>
    <cellStyle name="Comma 2 4 3 8 2" xfId="11087" xr:uid="{446CA72F-C4D1-4FF0-8E3C-10DEBCAB9AC3}"/>
    <cellStyle name="Comma 2 4 3 8 2 2" xfId="25796" xr:uid="{42E144B3-1C7E-490B-98E7-9E03643E42BF}"/>
    <cellStyle name="Comma 2 4 3 8 3" xfId="18449" xr:uid="{808DA860-D9F2-4198-B7CC-1700650EC390}"/>
    <cellStyle name="Comma 2 4 3 9" xfId="7413" xr:uid="{E82AAE9E-C693-4085-87C8-3FF73898BD21}"/>
    <cellStyle name="Comma 2 4 3 9 2" xfId="22122" xr:uid="{F5EA7FB4-C929-49E6-B9FB-781ADC55D2F2}"/>
    <cellStyle name="Comma 2 4 4" xfId="25" xr:uid="{633EAD96-CB24-4245-9893-28E2C942609F}"/>
    <cellStyle name="Comma 2 4 4 10" xfId="14776" xr:uid="{FC59EE15-51F2-424F-A821-F525AF029322}"/>
    <cellStyle name="Comma 2 4 4 2" xfId="139" xr:uid="{CF7DD257-6517-4157-8D00-DF599D58BE4B}"/>
    <cellStyle name="Comma 2 4 4 2 2" xfId="348" xr:uid="{7C48E04B-4127-4EED-9E0C-9AC41E978775}"/>
    <cellStyle name="Comma 2 4 4 2 2 2" xfId="667" xr:uid="{391D712B-3711-4ECC-8B9E-5C8E4D844E76}"/>
    <cellStyle name="Comma 2 4 4 2 2 2 2" xfId="1177" xr:uid="{6EA78502-D606-43C2-BD47-6874C3E8A6F5}"/>
    <cellStyle name="Comma 2 4 4 2 2 2 2 2" xfId="2309" xr:uid="{F6FE544D-8B6E-45DE-8065-08F74B6D408D}"/>
    <cellStyle name="Comma 2 4 4 2 2 2 2 2 2" xfId="5983" xr:uid="{776B0B2A-9B95-427A-8BAD-4828D7E7658E}"/>
    <cellStyle name="Comma 2 4 4 2 2 2 2 2 2 2" xfId="13330" xr:uid="{502D97F7-2BA7-4051-A074-2CB1E6391E1C}"/>
    <cellStyle name="Comma 2 4 4 2 2 2 2 2 2 2 2" xfId="28039" xr:uid="{175CA33A-47D6-4530-A69E-A91C773749CB}"/>
    <cellStyle name="Comma 2 4 4 2 2 2 2 2 2 3" xfId="20692" xr:uid="{6179202C-2F1D-473E-8AF3-7F4147DF25AC}"/>
    <cellStyle name="Comma 2 4 4 2 2 2 2 2 3" xfId="9656" xr:uid="{C9AE0482-7A48-4043-B42A-3AC7FA842C91}"/>
    <cellStyle name="Comma 2 4 4 2 2 2 2 2 3 2" xfId="24365" xr:uid="{2C8C354E-233F-450A-A8ED-EDD4C33B5E55}"/>
    <cellStyle name="Comma 2 4 4 2 2 2 2 2 4" xfId="17018" xr:uid="{102C3732-BE51-4FD0-A08B-C6B80CFFA27F}"/>
    <cellStyle name="Comma 2 4 4 2 2 2 2 3" xfId="4851" xr:uid="{C1A34890-76EC-4D59-918C-3019F438F718}"/>
    <cellStyle name="Comma 2 4 4 2 2 2 2 3 2" xfId="12198" xr:uid="{E49F1110-A332-4776-B5F7-9043CD069160}"/>
    <cellStyle name="Comma 2 4 4 2 2 2 2 3 2 2" xfId="26907" xr:uid="{50CE8099-729E-422E-943D-C8671E333C9D}"/>
    <cellStyle name="Comma 2 4 4 2 2 2 2 3 3" xfId="19560" xr:uid="{C0593464-2B7D-4EC0-941E-04769C158A44}"/>
    <cellStyle name="Comma 2 4 4 2 2 2 2 4" xfId="8524" xr:uid="{0BB20ECF-6E86-424C-A2BC-CC152E32DD81}"/>
    <cellStyle name="Comma 2 4 4 2 2 2 2 4 2" xfId="23233" xr:uid="{309EA7C6-1F6F-4C8C-ADCD-EB97D79064BF}"/>
    <cellStyle name="Comma 2 4 4 2 2 2 2 5" xfId="15886" xr:uid="{6F76FBDA-F45C-4B8E-A403-96F0C6288715}"/>
    <cellStyle name="Comma 2 4 4 2 2 2 3" xfId="2310" xr:uid="{68A70AF7-FFBC-403F-BB10-B473763501E0}"/>
    <cellStyle name="Comma 2 4 4 2 2 2 3 2" xfId="5984" xr:uid="{025C3397-D57C-41D0-AB09-DD2841782A24}"/>
    <cellStyle name="Comma 2 4 4 2 2 2 3 2 2" xfId="13331" xr:uid="{02835F9D-05B3-402B-9CDE-0AFAFD55B160}"/>
    <cellStyle name="Comma 2 4 4 2 2 2 3 2 2 2" xfId="28040" xr:uid="{C0E3917D-8CF8-4B39-BD36-B27EBCC7A759}"/>
    <cellStyle name="Comma 2 4 4 2 2 2 3 2 3" xfId="20693" xr:uid="{BC549331-4412-4AEC-A50A-1323C11C1329}"/>
    <cellStyle name="Comma 2 4 4 2 2 2 3 3" xfId="9657" xr:uid="{F2B0C88E-D391-441E-A8E1-2290B7E80AB2}"/>
    <cellStyle name="Comma 2 4 4 2 2 2 3 3 2" xfId="24366" xr:uid="{4212CB38-C293-4B71-8CFC-2833969DE5EE}"/>
    <cellStyle name="Comma 2 4 4 2 2 2 3 4" xfId="17019" xr:uid="{4E7811A6-9643-4BB9-A660-A054B29EC2C7}"/>
    <cellStyle name="Comma 2 4 4 2 2 2 4" xfId="4353" xr:uid="{5DA3E5FF-E43C-42FB-B2E0-AEC7AA6D5424}"/>
    <cellStyle name="Comma 2 4 4 2 2 2 4 2" xfId="11700" xr:uid="{954D3232-5657-4529-981D-1BDF1AB8767C}"/>
    <cellStyle name="Comma 2 4 4 2 2 2 4 2 2" xfId="26409" xr:uid="{6CF1F66A-15E0-4975-B447-563CE785831D}"/>
    <cellStyle name="Comma 2 4 4 2 2 2 4 3" xfId="19062" xr:uid="{C740C49A-D64D-47EE-ABE8-5135B52EC213}"/>
    <cellStyle name="Comma 2 4 4 2 2 2 5" xfId="8026" xr:uid="{C7E2A87A-3750-4AFA-9329-465A670CDF37}"/>
    <cellStyle name="Comma 2 4 4 2 2 2 5 2" xfId="22735" xr:uid="{522001A7-1CE0-49B6-9432-BFC067C630F7}"/>
    <cellStyle name="Comma 2 4 4 2 2 2 6" xfId="15388" xr:uid="{F24BE481-21AD-4215-AFF8-A9E6427034BE}"/>
    <cellStyle name="Comma 2 4 4 2 2 3" xfId="1178" xr:uid="{FD7240C8-CDE3-4908-9926-9582396CC425}"/>
    <cellStyle name="Comma 2 4 4 2 2 3 2" xfId="2311" xr:uid="{3D5E4C8C-D518-4C19-8447-0562CEFB8B2B}"/>
    <cellStyle name="Comma 2 4 4 2 2 3 2 2" xfId="5985" xr:uid="{E0FD316D-02F7-4511-BFA6-44B912CE29C2}"/>
    <cellStyle name="Comma 2 4 4 2 2 3 2 2 2" xfId="13332" xr:uid="{BFA098D4-1557-4EE7-AB9E-4E22ED0648E5}"/>
    <cellStyle name="Comma 2 4 4 2 2 3 2 2 2 2" xfId="28041" xr:uid="{39515EBD-777F-4B04-B232-7CF0EA056CA4}"/>
    <cellStyle name="Comma 2 4 4 2 2 3 2 2 3" xfId="20694" xr:uid="{60450F14-DFFB-4958-91B4-16EF7FBC7204}"/>
    <cellStyle name="Comma 2 4 4 2 2 3 2 3" xfId="9658" xr:uid="{0A7C2FAB-2F32-4740-8B01-D447B5B39DAB}"/>
    <cellStyle name="Comma 2 4 4 2 2 3 2 3 2" xfId="24367" xr:uid="{889E154E-9633-4A50-9EEA-4410C3247251}"/>
    <cellStyle name="Comma 2 4 4 2 2 3 2 4" xfId="17020" xr:uid="{70539080-AA97-48E0-BA6B-FDC6820B8BC9}"/>
    <cellStyle name="Comma 2 4 4 2 2 3 3" xfId="4852" xr:uid="{9F7C7ECB-A61F-48CD-A505-55D6B7C37FAD}"/>
    <cellStyle name="Comma 2 4 4 2 2 3 3 2" xfId="12199" xr:uid="{17F165BE-9315-4475-9008-C5B9020CC283}"/>
    <cellStyle name="Comma 2 4 4 2 2 3 3 2 2" xfId="26908" xr:uid="{815761E4-E701-4F79-A32C-151F376C69C7}"/>
    <cellStyle name="Comma 2 4 4 2 2 3 3 3" xfId="19561" xr:uid="{89D795F7-D0AB-4938-B499-249FDA659DA6}"/>
    <cellStyle name="Comma 2 4 4 2 2 3 4" xfId="8525" xr:uid="{0A8F75CE-4438-4EFF-92E8-13C66CC62AB2}"/>
    <cellStyle name="Comma 2 4 4 2 2 3 4 2" xfId="23234" xr:uid="{DD305BC3-4723-4DCA-ACD8-FB6F69A6056F}"/>
    <cellStyle name="Comma 2 4 4 2 2 3 5" xfId="15887" xr:uid="{663026BA-7C7A-4413-AA7A-2610E11B5908}"/>
    <cellStyle name="Comma 2 4 4 2 2 4" xfId="2312" xr:uid="{74F8DABC-692C-4470-939C-228699D568C5}"/>
    <cellStyle name="Comma 2 4 4 2 2 4 2" xfId="5986" xr:uid="{5FFD0D46-8F62-49EF-BF04-841127011C78}"/>
    <cellStyle name="Comma 2 4 4 2 2 4 2 2" xfId="13333" xr:uid="{1092E69F-69CF-4AD8-B536-A8E456AB9838}"/>
    <cellStyle name="Comma 2 4 4 2 2 4 2 2 2" xfId="28042" xr:uid="{0F8FAE3C-EB4C-4810-AE4E-5994328F9154}"/>
    <cellStyle name="Comma 2 4 4 2 2 4 2 3" xfId="20695" xr:uid="{7C3033F5-9D5B-452C-88E7-32C65CA620D4}"/>
    <cellStyle name="Comma 2 4 4 2 2 4 3" xfId="9659" xr:uid="{4FAE20F4-B5BD-4AB7-9D06-736A4131E6F1}"/>
    <cellStyle name="Comma 2 4 4 2 2 4 3 2" xfId="24368" xr:uid="{D2CC6B8C-3854-4199-8921-24BCD091274D}"/>
    <cellStyle name="Comma 2 4 4 2 2 4 4" xfId="17021" xr:uid="{12EE687F-530E-4DC7-81CA-08A4257E36C4}"/>
    <cellStyle name="Comma 2 4 4 2 2 5" xfId="4036" xr:uid="{2402CB1D-B53B-4664-B731-92F1965EDD3A}"/>
    <cellStyle name="Comma 2 4 4 2 2 5 2" xfId="11383" xr:uid="{75772C53-B5AD-4BF3-9AFB-F3090D70A250}"/>
    <cellStyle name="Comma 2 4 4 2 2 5 2 2" xfId="26092" xr:uid="{6F9C968A-A59E-4323-BD86-3EF563A68240}"/>
    <cellStyle name="Comma 2 4 4 2 2 5 3" xfId="18745" xr:uid="{9CCB52FA-EF28-41BC-B115-C4D0AC178D59}"/>
    <cellStyle name="Comma 2 4 4 2 2 6" xfId="7709" xr:uid="{5408C4E4-1991-4F2C-A68F-4A351935C1FE}"/>
    <cellStyle name="Comma 2 4 4 2 2 6 2" xfId="22418" xr:uid="{9FCB16AD-F4B3-46F0-9C3D-A6A6DCAFF1F9}"/>
    <cellStyle name="Comma 2 4 4 2 2 7" xfId="15071" xr:uid="{B5AA4A81-6EBF-4B41-8468-E46F84DA5E13}"/>
    <cellStyle name="Comma 2 4 4 2 3" xfId="668" xr:uid="{2ACA9EFD-89A3-4507-BEE0-6E8964250282}"/>
    <cellStyle name="Comma 2 4 4 2 3 2" xfId="1179" xr:uid="{98C58B05-678E-4B93-B4E1-F17620263987}"/>
    <cellStyle name="Comma 2 4 4 2 3 2 2" xfId="2313" xr:uid="{CB93C7BB-2C70-49BA-BAE7-BA8379D8E2B4}"/>
    <cellStyle name="Comma 2 4 4 2 3 2 2 2" xfId="5987" xr:uid="{0E9E3077-1BB0-4A17-8000-CF8B97394730}"/>
    <cellStyle name="Comma 2 4 4 2 3 2 2 2 2" xfId="13334" xr:uid="{A3E11ABC-DB4A-400C-BF74-6A199D04322F}"/>
    <cellStyle name="Comma 2 4 4 2 3 2 2 2 2 2" xfId="28043" xr:uid="{E7AC0C0B-0EFA-4959-972C-D75719358E1C}"/>
    <cellStyle name="Comma 2 4 4 2 3 2 2 2 3" xfId="20696" xr:uid="{C1529833-EC3D-46C6-80FE-2060ED7613C4}"/>
    <cellStyle name="Comma 2 4 4 2 3 2 2 3" xfId="9660" xr:uid="{F953740A-048C-4461-B98C-8088980E8FCC}"/>
    <cellStyle name="Comma 2 4 4 2 3 2 2 3 2" xfId="24369" xr:uid="{1C6787A9-CA4C-4A8E-BEAF-FB90F8BBDEBD}"/>
    <cellStyle name="Comma 2 4 4 2 3 2 2 4" xfId="17022" xr:uid="{3DA7D558-045F-462B-B6FD-24F757A2FCF7}"/>
    <cellStyle name="Comma 2 4 4 2 3 2 3" xfId="4853" xr:uid="{F3C5B8C4-7D72-4BE8-A897-1C347096530F}"/>
    <cellStyle name="Comma 2 4 4 2 3 2 3 2" xfId="12200" xr:uid="{5EC55192-B645-428D-AE17-CA1CBB37CD23}"/>
    <cellStyle name="Comma 2 4 4 2 3 2 3 2 2" xfId="26909" xr:uid="{59C82236-A7C0-406A-9DD5-7A64B49C5CBE}"/>
    <cellStyle name="Comma 2 4 4 2 3 2 3 3" xfId="19562" xr:uid="{87230C37-36D3-46CC-858C-6B3306823E0F}"/>
    <cellStyle name="Comma 2 4 4 2 3 2 4" xfId="8526" xr:uid="{139EC586-83EF-46E2-93C6-FFC0A23FF01C}"/>
    <cellStyle name="Comma 2 4 4 2 3 2 4 2" xfId="23235" xr:uid="{A1FB16AE-DB3A-4B95-87DA-75B7D01BDA02}"/>
    <cellStyle name="Comma 2 4 4 2 3 2 5" xfId="15888" xr:uid="{045D0225-B710-40B3-8549-7A1DFCA5471F}"/>
    <cellStyle name="Comma 2 4 4 2 3 3" xfId="2314" xr:uid="{4615F2EF-3892-4198-B680-AC99863839DB}"/>
    <cellStyle name="Comma 2 4 4 2 3 3 2" xfId="5988" xr:uid="{8CA0D77B-30E8-4453-9E6C-1C3E7DA26455}"/>
    <cellStyle name="Comma 2 4 4 2 3 3 2 2" xfId="13335" xr:uid="{3C2AD105-7243-40B5-9F17-E52A74CC9CB4}"/>
    <cellStyle name="Comma 2 4 4 2 3 3 2 2 2" xfId="28044" xr:uid="{489B33E8-C48F-4430-A3C2-3FC4A5ACE76A}"/>
    <cellStyle name="Comma 2 4 4 2 3 3 2 3" xfId="20697" xr:uid="{587422FF-5AA3-4910-BB8A-623BB201D43A}"/>
    <cellStyle name="Comma 2 4 4 2 3 3 3" xfId="9661" xr:uid="{5B984196-1B3E-4DFD-9307-E1B0862DEB3D}"/>
    <cellStyle name="Comma 2 4 4 2 3 3 3 2" xfId="24370" xr:uid="{14E7AD20-0055-4451-A376-BE434AC19ED1}"/>
    <cellStyle name="Comma 2 4 4 2 3 3 4" xfId="17023" xr:uid="{D72700F6-D835-4704-AC69-CD0C1624957D}"/>
    <cellStyle name="Comma 2 4 4 2 3 4" xfId="4354" xr:uid="{BDD61482-173C-4FB7-8BF0-55614D7AE3E7}"/>
    <cellStyle name="Comma 2 4 4 2 3 4 2" xfId="11701" xr:uid="{B7A25A6C-220A-4E02-81A4-61C6E39E9662}"/>
    <cellStyle name="Comma 2 4 4 2 3 4 2 2" xfId="26410" xr:uid="{665A505F-C107-4CCB-8346-B0CF43021913}"/>
    <cellStyle name="Comma 2 4 4 2 3 4 3" xfId="19063" xr:uid="{7E572910-A7D5-4395-BF1C-1AF516694709}"/>
    <cellStyle name="Comma 2 4 4 2 3 5" xfId="8027" xr:uid="{3F4D105E-FDC5-41D8-9494-07A3016912A5}"/>
    <cellStyle name="Comma 2 4 4 2 3 5 2" xfId="22736" xr:uid="{8A4AA8E9-2329-4D84-A6EA-B571220B28B9}"/>
    <cellStyle name="Comma 2 4 4 2 3 6" xfId="15389" xr:uid="{8A85215B-A4E8-4044-823B-E69567A2BCF5}"/>
    <cellStyle name="Comma 2 4 4 2 4" xfId="528" xr:uid="{C3154C25-3B2F-4CE3-9706-433A7C2E2562}"/>
    <cellStyle name="Comma 2 4 4 2 4 2" xfId="1180" xr:uid="{C311B146-61F3-44BD-9E45-36493EB1D5D4}"/>
    <cellStyle name="Comma 2 4 4 2 4 2 2" xfId="2315" xr:uid="{E75F02F1-9A8E-4ECB-ACC0-8F0169503E21}"/>
    <cellStyle name="Comma 2 4 4 2 4 2 2 2" xfId="5989" xr:uid="{C61503FC-B738-41D4-9002-6EF35992E0C0}"/>
    <cellStyle name="Comma 2 4 4 2 4 2 2 2 2" xfId="13336" xr:uid="{F63866DF-1F3B-47D3-9FE4-FDA0F68D9933}"/>
    <cellStyle name="Comma 2 4 4 2 4 2 2 2 2 2" xfId="28045" xr:uid="{0666B3E9-A15D-497A-A5C9-FBD61117AEBD}"/>
    <cellStyle name="Comma 2 4 4 2 4 2 2 2 3" xfId="20698" xr:uid="{5B054476-2143-424C-AE99-33A89D4540A0}"/>
    <cellStyle name="Comma 2 4 4 2 4 2 2 3" xfId="9662" xr:uid="{C3B3D85E-29A2-4BE9-B118-F6699227C37A}"/>
    <cellStyle name="Comma 2 4 4 2 4 2 2 3 2" xfId="24371" xr:uid="{3A2CB098-234A-4145-A59E-256290E65E27}"/>
    <cellStyle name="Comma 2 4 4 2 4 2 2 4" xfId="17024" xr:uid="{14505502-0BA8-4293-8E8F-53F887C68443}"/>
    <cellStyle name="Comma 2 4 4 2 4 2 3" xfId="4854" xr:uid="{A86D3DAF-4B94-4C1E-B363-10DEE553827D}"/>
    <cellStyle name="Comma 2 4 4 2 4 2 3 2" xfId="12201" xr:uid="{9B3B1E2A-96EE-4034-941E-6E4553627D30}"/>
    <cellStyle name="Comma 2 4 4 2 4 2 3 2 2" xfId="26910" xr:uid="{A5A2B7F4-EB0F-44B6-BC3C-5362641323B5}"/>
    <cellStyle name="Comma 2 4 4 2 4 2 3 3" xfId="19563" xr:uid="{CCCD32F4-093D-469A-A632-6458275EFE51}"/>
    <cellStyle name="Comma 2 4 4 2 4 2 4" xfId="8527" xr:uid="{47C39A93-8755-462E-A84B-06BE28D62847}"/>
    <cellStyle name="Comma 2 4 4 2 4 2 4 2" xfId="23236" xr:uid="{1A9F6DA2-8F76-472C-B72B-10FBC211E2AA}"/>
    <cellStyle name="Comma 2 4 4 2 4 2 5" xfId="15889" xr:uid="{EF235F88-B49A-4A67-9F5C-6554C0ED55FC}"/>
    <cellStyle name="Comma 2 4 4 2 4 3" xfId="2316" xr:uid="{2595ABF6-5FF5-491C-BEF8-E5BE2998D2A9}"/>
    <cellStyle name="Comma 2 4 4 2 4 3 2" xfId="5990" xr:uid="{4E4A1B0B-F8C8-4B94-8FBD-010A353BF50B}"/>
    <cellStyle name="Comma 2 4 4 2 4 3 2 2" xfId="13337" xr:uid="{B495252C-F341-4273-824F-5B4EDE68BDDD}"/>
    <cellStyle name="Comma 2 4 4 2 4 3 2 2 2" xfId="28046" xr:uid="{D98F0EBF-80B7-4AA7-BF10-89E046072493}"/>
    <cellStyle name="Comma 2 4 4 2 4 3 2 3" xfId="20699" xr:uid="{4414476E-8201-4104-B106-855E4610CBCE}"/>
    <cellStyle name="Comma 2 4 4 2 4 3 3" xfId="9663" xr:uid="{1643EBBE-85A0-46C8-8E15-B5C783E110E5}"/>
    <cellStyle name="Comma 2 4 4 2 4 3 3 2" xfId="24372" xr:uid="{FAB574FE-6476-4180-AE28-05DB06ECC9B4}"/>
    <cellStyle name="Comma 2 4 4 2 4 3 4" xfId="17025" xr:uid="{FB4B8B2C-2F50-4219-AEF9-44F3F7511C69}"/>
    <cellStyle name="Comma 2 4 4 2 4 4" xfId="4214" xr:uid="{E5B8731E-A1DB-4F5E-A00F-27BC45A11FAC}"/>
    <cellStyle name="Comma 2 4 4 2 4 4 2" xfId="11561" xr:uid="{55C6975B-C9D8-4903-8B72-211DD92D8F07}"/>
    <cellStyle name="Comma 2 4 4 2 4 4 2 2" xfId="26270" xr:uid="{6CA1ECB2-E7EA-4761-AF8D-8D67BA2A16CC}"/>
    <cellStyle name="Comma 2 4 4 2 4 4 3" xfId="18923" xr:uid="{4182531A-5A0D-49A5-94C6-429A430BF3BB}"/>
    <cellStyle name="Comma 2 4 4 2 4 5" xfId="7887" xr:uid="{DDDD8D31-7F06-4A2E-8835-36E0C957A1E1}"/>
    <cellStyle name="Comma 2 4 4 2 4 5 2" xfId="22596" xr:uid="{7B85D120-9DF4-4BDD-BCDC-CA5B59537D58}"/>
    <cellStyle name="Comma 2 4 4 2 4 6" xfId="15249" xr:uid="{D6290FCD-121A-404C-A017-6E723107DB92}"/>
    <cellStyle name="Comma 2 4 4 2 5" xfId="1181" xr:uid="{5B3C0EFA-1665-4CF2-97DF-29E2B2934AC7}"/>
    <cellStyle name="Comma 2 4 4 2 5 2" xfId="2317" xr:uid="{9039B063-EE7C-4C4C-854F-68BAE9E1965B}"/>
    <cellStyle name="Comma 2 4 4 2 5 2 2" xfId="5991" xr:uid="{8EC5851D-4A01-4C1A-B546-5ED1176AA3FC}"/>
    <cellStyle name="Comma 2 4 4 2 5 2 2 2" xfId="13338" xr:uid="{3DDEE1DB-3292-4487-BD57-37E2827BA2FD}"/>
    <cellStyle name="Comma 2 4 4 2 5 2 2 2 2" xfId="28047" xr:uid="{095A4F3E-29BB-4C01-A4BE-C12EAA3ED7BE}"/>
    <cellStyle name="Comma 2 4 4 2 5 2 2 3" xfId="20700" xr:uid="{116BD2FD-9E77-441C-A2D0-65AD8F831385}"/>
    <cellStyle name="Comma 2 4 4 2 5 2 3" xfId="9664" xr:uid="{9B744625-7A9A-423A-825D-EC7E3794D420}"/>
    <cellStyle name="Comma 2 4 4 2 5 2 3 2" xfId="24373" xr:uid="{06C51B70-D196-4452-BCC7-06B33DEEB933}"/>
    <cellStyle name="Comma 2 4 4 2 5 2 4" xfId="17026" xr:uid="{EF01A3A9-89A1-4C87-B5BC-BF9B3B7354B9}"/>
    <cellStyle name="Comma 2 4 4 2 5 3" xfId="4855" xr:uid="{FC878214-022B-4F44-97CF-29C398357024}"/>
    <cellStyle name="Comma 2 4 4 2 5 3 2" xfId="12202" xr:uid="{E107B850-E9EA-45EB-9185-AEAFDE6B6D21}"/>
    <cellStyle name="Comma 2 4 4 2 5 3 2 2" xfId="26911" xr:uid="{2843E4BE-E9DF-4C5C-9E05-19EBF53304D9}"/>
    <cellStyle name="Comma 2 4 4 2 5 3 3" xfId="19564" xr:uid="{1E17A9E6-0B25-458A-9F09-60A5B2122E8C}"/>
    <cellStyle name="Comma 2 4 4 2 5 4" xfId="8528" xr:uid="{CB4DC9E3-5A02-4A72-A875-C39FE0182CEC}"/>
    <cellStyle name="Comma 2 4 4 2 5 4 2" xfId="23237" xr:uid="{514071DC-F550-4022-B9B9-1FEB01F00DEC}"/>
    <cellStyle name="Comma 2 4 4 2 5 5" xfId="15890" xr:uid="{AD6FB528-FC7E-405E-A442-9CABE6E8CC32}"/>
    <cellStyle name="Comma 2 4 4 2 6" xfId="2318" xr:uid="{4E809F96-22E5-4C2C-B2E7-FC834C4E95BC}"/>
    <cellStyle name="Comma 2 4 4 2 6 2" xfId="5992" xr:uid="{E77A7C2D-B84D-4DFE-AD80-8042B8D6AAE2}"/>
    <cellStyle name="Comma 2 4 4 2 6 2 2" xfId="13339" xr:uid="{F4BFDAD9-DCBF-4496-BDCA-D87B62B3356A}"/>
    <cellStyle name="Comma 2 4 4 2 6 2 2 2" xfId="28048" xr:uid="{A0C9C991-6306-4414-AD09-B549B5589B22}"/>
    <cellStyle name="Comma 2 4 4 2 6 2 3" xfId="20701" xr:uid="{6850CB83-6B9A-47A2-9422-C518CFE1B808}"/>
    <cellStyle name="Comma 2 4 4 2 6 3" xfId="9665" xr:uid="{59EC6C48-DDE3-4DD8-A634-8294680E2BC0}"/>
    <cellStyle name="Comma 2 4 4 2 6 3 2" xfId="24374" xr:uid="{ED78E90C-D1EE-49E9-8749-EE7C1798C3DC}"/>
    <cellStyle name="Comma 2 4 4 2 6 4" xfId="17027" xr:uid="{5D2BBBB5-0A7A-41C5-8CD4-768207E26D87}"/>
    <cellStyle name="Comma 2 4 4 2 7" xfId="3846" xr:uid="{E329F75E-4065-4BD6-B4A0-A4315B51B6E6}"/>
    <cellStyle name="Comma 2 4 4 2 7 2" xfId="11193" xr:uid="{DE2F75E7-1A1A-41A4-AAEB-1F846F2AEF7B}"/>
    <cellStyle name="Comma 2 4 4 2 7 2 2" xfId="25902" xr:uid="{7D6A1AA2-CF67-4767-B559-C7AACD1E0AFB}"/>
    <cellStyle name="Comma 2 4 4 2 7 3" xfId="18555" xr:uid="{485EDB59-D548-47E7-B67F-EFF1DB632443}"/>
    <cellStyle name="Comma 2 4 4 2 8" xfId="7519" xr:uid="{A32D1362-33E0-4AEF-AE26-CF73BC65DEBE}"/>
    <cellStyle name="Comma 2 4 4 2 8 2" xfId="22228" xr:uid="{07BCFDB6-5359-4CEF-BF6D-5E67EB69A7CD}"/>
    <cellStyle name="Comma 2 4 4 2 9" xfId="14881" xr:uid="{97D75A55-3BB9-4274-9442-53156ADCCB56}"/>
    <cellStyle name="Comma 2 4 4 3" xfId="240" xr:uid="{E1996292-7420-4C96-92A6-A7E78F465675}"/>
    <cellStyle name="Comma 2 4 4 3 2" xfId="669" xr:uid="{2FE0259F-37BF-4CC9-A93D-1A21027B0B75}"/>
    <cellStyle name="Comma 2 4 4 3 2 2" xfId="1182" xr:uid="{FE730E94-A579-45A8-A9CA-DF2246C30F71}"/>
    <cellStyle name="Comma 2 4 4 3 2 2 2" xfId="2319" xr:uid="{E1268BE3-B7B9-4E97-9906-12FEB82A2773}"/>
    <cellStyle name="Comma 2 4 4 3 2 2 2 2" xfId="5993" xr:uid="{93F45729-CBA0-4FDF-ACFD-B708D9799A51}"/>
    <cellStyle name="Comma 2 4 4 3 2 2 2 2 2" xfId="13340" xr:uid="{799752C6-291A-4D15-B153-2D9CF66C46BA}"/>
    <cellStyle name="Comma 2 4 4 3 2 2 2 2 2 2" xfId="28049" xr:uid="{DC4A5CB9-3D33-43D1-BBD8-A002AF2A9B49}"/>
    <cellStyle name="Comma 2 4 4 3 2 2 2 2 3" xfId="20702" xr:uid="{C26C0997-2E80-4290-995D-4892F4AF15CD}"/>
    <cellStyle name="Comma 2 4 4 3 2 2 2 3" xfId="9666" xr:uid="{3182A8A0-921C-4667-8A70-3CF267EA6890}"/>
    <cellStyle name="Comma 2 4 4 3 2 2 2 3 2" xfId="24375" xr:uid="{83439930-B7C9-43BD-9A63-871CF04D9DA3}"/>
    <cellStyle name="Comma 2 4 4 3 2 2 2 4" xfId="17028" xr:uid="{0E075250-A981-4E71-9F62-AFEBE3079559}"/>
    <cellStyle name="Comma 2 4 4 3 2 2 3" xfId="4856" xr:uid="{BBCC5F6A-9C5A-4EDF-A668-BBFB14F0D9F2}"/>
    <cellStyle name="Comma 2 4 4 3 2 2 3 2" xfId="12203" xr:uid="{4E915008-BEC6-4B97-B710-7813516186A2}"/>
    <cellStyle name="Comma 2 4 4 3 2 2 3 2 2" xfId="26912" xr:uid="{B1FE8FF1-AB4B-41A8-9DDA-2EF5E1452D07}"/>
    <cellStyle name="Comma 2 4 4 3 2 2 3 3" xfId="19565" xr:uid="{F2609FBE-251E-4331-907E-75F6E46137F4}"/>
    <cellStyle name="Comma 2 4 4 3 2 2 4" xfId="8529" xr:uid="{657E208B-2471-4BD0-BF34-B0D05CF499E0}"/>
    <cellStyle name="Comma 2 4 4 3 2 2 4 2" xfId="23238" xr:uid="{411CB240-F16B-48DC-AAB4-20482842117E}"/>
    <cellStyle name="Comma 2 4 4 3 2 2 5" xfId="15891" xr:uid="{3B2F16C7-3B6B-4D60-AC2C-037897FF89FF}"/>
    <cellStyle name="Comma 2 4 4 3 2 3" xfId="2320" xr:uid="{E4D8D3A5-B5C7-4348-9EDD-E9CFABADA367}"/>
    <cellStyle name="Comma 2 4 4 3 2 3 2" xfId="5994" xr:uid="{2DE8536A-BFA3-445E-B1D1-A4A901E037FB}"/>
    <cellStyle name="Comma 2 4 4 3 2 3 2 2" xfId="13341" xr:uid="{01E871F8-9D61-4534-A4A1-00B5EDF2ED29}"/>
    <cellStyle name="Comma 2 4 4 3 2 3 2 2 2" xfId="28050" xr:uid="{EC59BF56-4B0A-476D-BBA0-0CB5B0BAEE92}"/>
    <cellStyle name="Comma 2 4 4 3 2 3 2 3" xfId="20703" xr:uid="{D2034E26-A239-472D-86ED-3B773DC9E2C7}"/>
    <cellStyle name="Comma 2 4 4 3 2 3 3" xfId="9667" xr:uid="{E49F6FB1-5C34-4522-9671-4582F5410704}"/>
    <cellStyle name="Comma 2 4 4 3 2 3 3 2" xfId="24376" xr:uid="{7F35B931-96FA-4232-BD4F-33F40B13803B}"/>
    <cellStyle name="Comma 2 4 4 3 2 3 4" xfId="17029" xr:uid="{B2F8DA2A-214C-4127-A0AE-0529185086DC}"/>
    <cellStyle name="Comma 2 4 4 3 2 4" xfId="4355" xr:uid="{08BA92C8-E3BC-4899-93EC-AAB88DAE0A53}"/>
    <cellStyle name="Comma 2 4 4 3 2 4 2" xfId="11702" xr:uid="{C1B9EED4-F366-4FF7-905D-0448C57EB6E4}"/>
    <cellStyle name="Comma 2 4 4 3 2 4 2 2" xfId="26411" xr:uid="{42671FDE-DF3B-447F-887D-1D2677F45A44}"/>
    <cellStyle name="Comma 2 4 4 3 2 4 3" xfId="19064" xr:uid="{A7050155-A05F-4598-A2E8-8DBB649393C0}"/>
    <cellStyle name="Comma 2 4 4 3 2 5" xfId="8028" xr:uid="{85FD6791-230B-4C77-A69A-430753CEB05C}"/>
    <cellStyle name="Comma 2 4 4 3 2 5 2" xfId="22737" xr:uid="{85950A24-A7E1-4728-B39D-E760CFF6978B}"/>
    <cellStyle name="Comma 2 4 4 3 2 6" xfId="15390" xr:uid="{761509EA-6401-4F71-AE16-CCFC53994EFC}"/>
    <cellStyle name="Comma 2 4 4 3 3" xfId="1183" xr:uid="{072668D6-B97A-4B65-989F-13504ED864BC}"/>
    <cellStyle name="Comma 2 4 4 3 3 2" xfId="2321" xr:uid="{FBA43DB0-ED41-45AD-9269-E532D7AE3163}"/>
    <cellStyle name="Comma 2 4 4 3 3 2 2" xfId="5995" xr:uid="{B1E13D34-5CB9-422F-AC39-65BC05DD8F8B}"/>
    <cellStyle name="Comma 2 4 4 3 3 2 2 2" xfId="13342" xr:uid="{71E039A4-8193-42E0-860B-368F8F517DEC}"/>
    <cellStyle name="Comma 2 4 4 3 3 2 2 2 2" xfId="28051" xr:uid="{CE51014F-71EC-4968-80FD-9C22C7F460CA}"/>
    <cellStyle name="Comma 2 4 4 3 3 2 2 3" xfId="20704" xr:uid="{35EC981A-57D8-48C7-A1C1-729ED67228A7}"/>
    <cellStyle name="Comma 2 4 4 3 3 2 3" xfId="9668" xr:uid="{889239FB-E85B-45E3-AA17-CB0C5CB79AA1}"/>
    <cellStyle name="Comma 2 4 4 3 3 2 3 2" xfId="24377" xr:uid="{B68A7EF9-328C-41CB-B6D5-1CCFBA791881}"/>
    <cellStyle name="Comma 2 4 4 3 3 2 4" xfId="17030" xr:uid="{0C466B85-03D3-4628-9982-C0698DF0E7B6}"/>
    <cellStyle name="Comma 2 4 4 3 3 3" xfId="4857" xr:uid="{175BCAA1-B01E-474E-A8C9-5B26A69ED146}"/>
    <cellStyle name="Comma 2 4 4 3 3 3 2" xfId="12204" xr:uid="{08CA2E85-925E-4DB1-863D-1E9C236F1B26}"/>
    <cellStyle name="Comma 2 4 4 3 3 3 2 2" xfId="26913" xr:uid="{C20F5FF9-9426-49BD-865D-952D25B5E9FF}"/>
    <cellStyle name="Comma 2 4 4 3 3 3 3" xfId="19566" xr:uid="{4CD5CF78-9363-464B-A6BD-079B83FC4738}"/>
    <cellStyle name="Comma 2 4 4 3 3 4" xfId="8530" xr:uid="{A8FCFD3A-0A77-4350-884B-E605A8C4572A}"/>
    <cellStyle name="Comma 2 4 4 3 3 4 2" xfId="23239" xr:uid="{1F013F43-58C2-472B-B996-DCB8A9CC7FF8}"/>
    <cellStyle name="Comma 2 4 4 3 3 5" xfId="15892" xr:uid="{60221DCD-18DE-46CF-B80E-C6B1D111825E}"/>
    <cellStyle name="Comma 2 4 4 3 4" xfId="2322" xr:uid="{9E15FC2D-8854-4F58-8B62-A94182C52F71}"/>
    <cellStyle name="Comma 2 4 4 3 4 2" xfId="5996" xr:uid="{EDF98715-D2EC-4C40-8EB9-385BEDA18B77}"/>
    <cellStyle name="Comma 2 4 4 3 4 2 2" xfId="13343" xr:uid="{B5B2DEC8-12ED-4EB8-A9D0-C0A0B1E1FE87}"/>
    <cellStyle name="Comma 2 4 4 3 4 2 2 2" xfId="28052" xr:uid="{72CE098F-5A51-4E30-B84A-93B3D913630C}"/>
    <cellStyle name="Comma 2 4 4 3 4 2 3" xfId="20705" xr:uid="{EA40BA80-814B-45BA-9B7E-E3C75A9B66F2}"/>
    <cellStyle name="Comma 2 4 4 3 4 3" xfId="9669" xr:uid="{FEEEE18A-EC1F-4412-941A-6BD13C093980}"/>
    <cellStyle name="Comma 2 4 4 3 4 3 2" xfId="24378" xr:uid="{11D87222-2F4B-4DEE-BF98-A60971BA70BB}"/>
    <cellStyle name="Comma 2 4 4 3 4 4" xfId="17031" xr:uid="{6530B680-0D1E-4A50-9D3C-B029ECFDB5C7}"/>
    <cellStyle name="Comma 2 4 4 3 5" xfId="3931" xr:uid="{2BB63FBB-3220-451F-BF2D-2656198345CB}"/>
    <cellStyle name="Comma 2 4 4 3 5 2" xfId="11278" xr:uid="{591E3E22-B244-406C-96C2-F8D97D1FA6C5}"/>
    <cellStyle name="Comma 2 4 4 3 5 2 2" xfId="25987" xr:uid="{A15815E1-C8C0-492D-9C2D-E45F5C850803}"/>
    <cellStyle name="Comma 2 4 4 3 5 3" xfId="18640" xr:uid="{5B7A661D-DE4B-40A8-8530-B110F13598BD}"/>
    <cellStyle name="Comma 2 4 4 3 6" xfId="7604" xr:uid="{FF894B3C-FBB8-4877-94F6-C094AB96A124}"/>
    <cellStyle name="Comma 2 4 4 3 6 2" xfId="22313" xr:uid="{D3DA523D-1FB5-494F-8B29-FFD26A2D252E}"/>
    <cellStyle name="Comma 2 4 4 3 7" xfId="14966" xr:uid="{441B8393-B567-4223-80B3-630713D01F0D}"/>
    <cellStyle name="Comma 2 4 4 4" xfId="670" xr:uid="{FD9529FC-E84C-4D23-940E-140EC5F3CB29}"/>
    <cellStyle name="Comma 2 4 4 4 2" xfId="1184" xr:uid="{E5D6A5E5-57F5-4D73-BE40-C5360E484BCA}"/>
    <cellStyle name="Comma 2 4 4 4 2 2" xfId="2323" xr:uid="{A0DC2121-80CB-47AE-9CEC-F976B29EF5D9}"/>
    <cellStyle name="Comma 2 4 4 4 2 2 2" xfId="5997" xr:uid="{D3169B3D-F5CF-47B1-8690-32655D065E75}"/>
    <cellStyle name="Comma 2 4 4 4 2 2 2 2" xfId="13344" xr:uid="{125A9B02-247B-4153-BB3A-519687EFFF13}"/>
    <cellStyle name="Comma 2 4 4 4 2 2 2 2 2" xfId="28053" xr:uid="{9306C72D-E211-465A-BD2C-8B85E9C1A3BE}"/>
    <cellStyle name="Comma 2 4 4 4 2 2 2 3" xfId="20706" xr:uid="{59A51FAC-6521-4F87-B644-0919E341E20E}"/>
    <cellStyle name="Comma 2 4 4 4 2 2 3" xfId="9670" xr:uid="{9EE2AA30-476C-4146-ADD3-A182C73CC7CA}"/>
    <cellStyle name="Comma 2 4 4 4 2 2 3 2" xfId="24379" xr:uid="{7B7D14B6-EB6A-4779-A1CB-28922C70AFA5}"/>
    <cellStyle name="Comma 2 4 4 4 2 2 4" xfId="17032" xr:uid="{B9CD7426-158B-4820-8675-D038036CF13D}"/>
    <cellStyle name="Comma 2 4 4 4 2 3" xfId="4858" xr:uid="{0CFB887D-A3E6-4DB2-B323-FD02D1E32460}"/>
    <cellStyle name="Comma 2 4 4 4 2 3 2" xfId="12205" xr:uid="{A1826960-862C-4B9F-99E1-CABE42448940}"/>
    <cellStyle name="Comma 2 4 4 4 2 3 2 2" xfId="26914" xr:uid="{9DA10732-4498-4125-85BE-9AE005601D92}"/>
    <cellStyle name="Comma 2 4 4 4 2 3 3" xfId="19567" xr:uid="{ADA0377D-0618-4E13-80C0-7882CB869D76}"/>
    <cellStyle name="Comma 2 4 4 4 2 4" xfId="8531" xr:uid="{1B08A381-8C53-4A39-A864-EB4B87965326}"/>
    <cellStyle name="Comma 2 4 4 4 2 4 2" xfId="23240" xr:uid="{9783B413-F9F8-4BDD-83BF-7207C33A359E}"/>
    <cellStyle name="Comma 2 4 4 4 2 5" xfId="15893" xr:uid="{3DF4E638-0E9B-41D8-BAB7-D178596871DE}"/>
    <cellStyle name="Comma 2 4 4 4 3" xfId="2324" xr:uid="{A02AAACC-57EC-4E75-BFC4-6FA4102D608D}"/>
    <cellStyle name="Comma 2 4 4 4 3 2" xfId="5998" xr:uid="{C7393BBF-E5BA-478C-AC6A-F1171C3AA28F}"/>
    <cellStyle name="Comma 2 4 4 4 3 2 2" xfId="13345" xr:uid="{9BDE8D74-D944-462A-96E3-B95B1E0C22D3}"/>
    <cellStyle name="Comma 2 4 4 4 3 2 2 2" xfId="28054" xr:uid="{A4866148-8E13-4483-9395-877EC29B9D30}"/>
    <cellStyle name="Comma 2 4 4 4 3 2 3" xfId="20707" xr:uid="{D44721AF-502D-478C-888A-1698E25C42EF}"/>
    <cellStyle name="Comma 2 4 4 4 3 3" xfId="9671" xr:uid="{340BA9D9-3973-4783-BAF3-8A85797E189D}"/>
    <cellStyle name="Comma 2 4 4 4 3 3 2" xfId="24380" xr:uid="{778FECB8-09BC-4920-8505-D0A3B003A04A}"/>
    <cellStyle name="Comma 2 4 4 4 3 4" xfId="17033" xr:uid="{C1ADC7F2-FD23-468D-B37D-B7A3431408CF}"/>
    <cellStyle name="Comma 2 4 4 4 4" xfId="4356" xr:uid="{F672755E-9E1A-43D1-A71B-D39BCE39296E}"/>
    <cellStyle name="Comma 2 4 4 4 4 2" xfId="11703" xr:uid="{AF9B53DB-2B2C-4DF0-A857-0F596945231A}"/>
    <cellStyle name="Comma 2 4 4 4 4 2 2" xfId="26412" xr:uid="{2081AD76-2828-4F4C-A966-8015BBC97F74}"/>
    <cellStyle name="Comma 2 4 4 4 4 3" xfId="19065" xr:uid="{85C08056-95EC-4BFC-8429-1D1384026F97}"/>
    <cellStyle name="Comma 2 4 4 4 5" xfId="8029" xr:uid="{C62A9FAC-A85C-4700-BD46-B5CFA09CD2DB}"/>
    <cellStyle name="Comma 2 4 4 4 5 2" xfId="22738" xr:uid="{D68F30D7-12E4-4A56-BAD3-D47931C7C072}"/>
    <cellStyle name="Comma 2 4 4 4 6" xfId="15391" xr:uid="{35FF8F95-8F62-4DED-AFA6-3A7994B3A3A2}"/>
    <cellStyle name="Comma 2 4 4 5" xfId="423" xr:uid="{567C511B-6509-44AA-9F45-8D50B11F619F}"/>
    <cellStyle name="Comma 2 4 4 5 2" xfId="1185" xr:uid="{D582C591-4E6B-4F42-BA8B-BDA2B51BE2B1}"/>
    <cellStyle name="Comma 2 4 4 5 2 2" xfId="2325" xr:uid="{9871C9A0-78CE-49C9-916E-02505EAC465F}"/>
    <cellStyle name="Comma 2 4 4 5 2 2 2" xfId="5999" xr:uid="{ED251313-F5F4-49EE-82BD-68FB138CFC1A}"/>
    <cellStyle name="Comma 2 4 4 5 2 2 2 2" xfId="13346" xr:uid="{9575476C-D506-47F7-AF09-21BCD280D4F1}"/>
    <cellStyle name="Comma 2 4 4 5 2 2 2 2 2" xfId="28055" xr:uid="{A9DF9424-C43D-41B3-83C2-355742033883}"/>
    <cellStyle name="Comma 2 4 4 5 2 2 2 3" xfId="20708" xr:uid="{503A5DA3-2B95-4936-80E9-763C8296F278}"/>
    <cellStyle name="Comma 2 4 4 5 2 2 3" xfId="9672" xr:uid="{AC97C9EF-6B8A-43A0-8071-EDBC58CC33AB}"/>
    <cellStyle name="Comma 2 4 4 5 2 2 3 2" xfId="24381" xr:uid="{D413042F-FCC6-41D3-B592-A5B9299CF8FB}"/>
    <cellStyle name="Comma 2 4 4 5 2 2 4" xfId="17034" xr:uid="{1684947A-8A19-44F9-BEB5-55FB6F3924AC}"/>
    <cellStyle name="Comma 2 4 4 5 2 3" xfId="4859" xr:uid="{9CF1A2CD-C111-4B53-8B95-1A73B0754D11}"/>
    <cellStyle name="Comma 2 4 4 5 2 3 2" xfId="12206" xr:uid="{4847D52C-16A3-46E0-8A2C-4911032A7411}"/>
    <cellStyle name="Comma 2 4 4 5 2 3 2 2" xfId="26915" xr:uid="{84A7F33E-FB20-45C6-8391-C732BBE900CC}"/>
    <cellStyle name="Comma 2 4 4 5 2 3 3" xfId="19568" xr:uid="{32039BC3-F28B-41AB-9116-1A039826BA81}"/>
    <cellStyle name="Comma 2 4 4 5 2 4" xfId="8532" xr:uid="{CA7E178E-0DA3-4D9F-B5BC-06897F8B988D}"/>
    <cellStyle name="Comma 2 4 4 5 2 4 2" xfId="23241" xr:uid="{F81507E1-8D17-44F0-8662-1B0B403A1956}"/>
    <cellStyle name="Comma 2 4 4 5 2 5" xfId="15894" xr:uid="{CF2450C6-B293-4742-A187-40A3686CC9E2}"/>
    <cellStyle name="Comma 2 4 4 5 3" xfId="2326" xr:uid="{F88E2E13-F4B1-454B-B6F4-35FDB1646190}"/>
    <cellStyle name="Comma 2 4 4 5 3 2" xfId="6000" xr:uid="{E4D13F06-47FB-4552-92D0-0A19585F57E6}"/>
    <cellStyle name="Comma 2 4 4 5 3 2 2" xfId="13347" xr:uid="{7833F484-4CF6-4F92-9DFA-F4E91EF1FB2B}"/>
    <cellStyle name="Comma 2 4 4 5 3 2 2 2" xfId="28056" xr:uid="{70EE03B4-F793-4ECB-81B8-2D040A60C028}"/>
    <cellStyle name="Comma 2 4 4 5 3 2 3" xfId="20709" xr:uid="{6B24C5DC-987C-47F5-8B84-91A742DC15D2}"/>
    <cellStyle name="Comma 2 4 4 5 3 3" xfId="9673" xr:uid="{C79F850F-76F2-46AA-96EC-98453D54708A}"/>
    <cellStyle name="Comma 2 4 4 5 3 3 2" xfId="24382" xr:uid="{10A5C435-6011-4738-9C20-94D0717E7674}"/>
    <cellStyle name="Comma 2 4 4 5 3 4" xfId="17035" xr:uid="{B602122C-968A-49B2-BA18-52D819B13B43}"/>
    <cellStyle name="Comma 2 4 4 5 4" xfId="4109" xr:uid="{822335CF-13FC-4875-8349-D6BCCA09B1EA}"/>
    <cellStyle name="Comma 2 4 4 5 4 2" xfId="11456" xr:uid="{7E78EA0B-8D2B-439F-A59C-14A010464235}"/>
    <cellStyle name="Comma 2 4 4 5 4 2 2" xfId="26165" xr:uid="{713D6573-0FC3-4B87-A2C4-3F0E009775BC}"/>
    <cellStyle name="Comma 2 4 4 5 4 3" xfId="18818" xr:uid="{1DCD784E-0377-459A-AB9A-4095E9AEB2AB}"/>
    <cellStyle name="Comma 2 4 4 5 5" xfId="7782" xr:uid="{573B3394-7B38-4BD7-A3A3-459124ED343F}"/>
    <cellStyle name="Comma 2 4 4 5 5 2" xfId="22491" xr:uid="{4C8C45A7-816A-4250-BE86-94CBF46F7D27}"/>
    <cellStyle name="Comma 2 4 4 5 6" xfId="15144" xr:uid="{F3D0BEEC-A318-44F5-AC88-270AB77099D0}"/>
    <cellStyle name="Comma 2 4 4 6" xfId="1186" xr:uid="{A4FDC35B-70F2-4201-9F42-394B49785218}"/>
    <cellStyle name="Comma 2 4 4 6 2" xfId="2327" xr:uid="{7A0C6915-D1F1-4A59-A4BC-E389618923A4}"/>
    <cellStyle name="Comma 2 4 4 6 2 2" xfId="6001" xr:uid="{14077227-EB52-4633-8D16-7D77EC9353AC}"/>
    <cellStyle name="Comma 2 4 4 6 2 2 2" xfId="13348" xr:uid="{EAC8518E-94E3-4E37-862E-3CA6B2C3EBE7}"/>
    <cellStyle name="Comma 2 4 4 6 2 2 2 2" xfId="28057" xr:uid="{335DE5AD-ED8B-4F72-B30B-59AC9CE2CBF2}"/>
    <cellStyle name="Comma 2 4 4 6 2 2 3" xfId="20710" xr:uid="{FD37EEC2-9109-412E-9975-9407A21F450D}"/>
    <cellStyle name="Comma 2 4 4 6 2 3" xfId="9674" xr:uid="{D1306217-9DBA-48FB-A95F-62E644AA65F6}"/>
    <cellStyle name="Comma 2 4 4 6 2 3 2" xfId="24383" xr:uid="{F4F1DA5C-AF81-49BF-96BC-7012CFCAAE31}"/>
    <cellStyle name="Comma 2 4 4 6 2 4" xfId="17036" xr:uid="{0092DAD9-0906-4AC6-8D07-5BDFA47D0B05}"/>
    <cellStyle name="Comma 2 4 4 6 3" xfId="4860" xr:uid="{EB327435-6D96-4A0B-9549-F925618F4DEE}"/>
    <cellStyle name="Comma 2 4 4 6 3 2" xfId="12207" xr:uid="{3D60304B-17B8-40F3-A428-ED35EF9315FD}"/>
    <cellStyle name="Comma 2 4 4 6 3 2 2" xfId="26916" xr:uid="{3A4A34FD-52F1-4FA6-A32C-098A99137E0F}"/>
    <cellStyle name="Comma 2 4 4 6 3 3" xfId="19569" xr:uid="{D3BD3636-1795-4DE2-806E-ADC1A77FD01B}"/>
    <cellStyle name="Comma 2 4 4 6 4" xfId="8533" xr:uid="{0650284C-696D-444A-8978-79CC1CE8D155}"/>
    <cellStyle name="Comma 2 4 4 6 4 2" xfId="23242" xr:uid="{6E73EBB0-A3B8-431A-BCBD-E1F3E2F31A5A}"/>
    <cellStyle name="Comma 2 4 4 6 5" xfId="15895" xr:uid="{7968DE9B-4167-4626-BB24-81A5B3355279}"/>
    <cellStyle name="Comma 2 4 4 7" xfId="2328" xr:uid="{AFAAFFCC-1652-4BBE-95E0-3645FCAEB43B}"/>
    <cellStyle name="Comma 2 4 4 7 2" xfId="6002" xr:uid="{F933EC3E-4C88-4160-B182-C2C716052463}"/>
    <cellStyle name="Comma 2 4 4 7 2 2" xfId="13349" xr:uid="{6B90F9E2-AFB2-41F4-960E-C8FBD5A8A1C6}"/>
    <cellStyle name="Comma 2 4 4 7 2 2 2" xfId="28058" xr:uid="{316A071C-DEA0-441D-ACD8-2DF5281D2913}"/>
    <cellStyle name="Comma 2 4 4 7 2 3" xfId="20711" xr:uid="{EACE45ED-7C8D-48AA-A7F3-DE0CC2F6EF62}"/>
    <cellStyle name="Comma 2 4 4 7 3" xfId="9675" xr:uid="{BAC7D537-063A-4E5F-B786-CD950E6DC9AC}"/>
    <cellStyle name="Comma 2 4 4 7 3 2" xfId="24384" xr:uid="{DB9A0481-0FC5-4496-8A68-3DA16664C784}"/>
    <cellStyle name="Comma 2 4 4 7 4" xfId="17037" xr:uid="{3A16CDE3-ADC9-481E-84FD-DD0EEFDCCAC8}"/>
    <cellStyle name="Comma 2 4 4 8" xfId="3741" xr:uid="{29AE40BF-2D8A-4208-AD81-7C858D8B16BF}"/>
    <cellStyle name="Comma 2 4 4 8 2" xfId="11088" xr:uid="{12CB6AF5-9445-4DD3-963E-FD7927BCD68D}"/>
    <cellStyle name="Comma 2 4 4 8 2 2" xfId="25797" xr:uid="{C11F29E7-6B78-4870-8653-DD2F0E925998}"/>
    <cellStyle name="Comma 2 4 4 8 3" xfId="18450" xr:uid="{1F0DAF7C-BA9C-4C81-92DD-C23EAFCF06FD}"/>
    <cellStyle name="Comma 2 4 4 9" xfId="7414" xr:uid="{77C87CD2-9864-48CD-A9C5-4E83C6BDFB9E}"/>
    <cellStyle name="Comma 2 4 4 9 2" xfId="22123" xr:uid="{F58075CA-78A4-46F3-8A2C-551D0CAA8124}"/>
    <cellStyle name="Comma 2 4 5" xfId="108" xr:uid="{7C6CD37E-AFF0-4920-B645-FAF15791DD41}"/>
    <cellStyle name="Comma 2 4 5 2" xfId="317" xr:uid="{E14639A2-3BB0-4FBA-B45E-F95D0E2D904E}"/>
    <cellStyle name="Comma 2 4 5 2 2" xfId="671" xr:uid="{BB27D57A-0B11-4E38-A4BC-C1DEA44C21ED}"/>
    <cellStyle name="Comma 2 4 5 2 2 2" xfId="1187" xr:uid="{6AAD2D10-52FD-4377-A7EC-FFAB4B2762E8}"/>
    <cellStyle name="Comma 2 4 5 2 2 2 2" xfId="2329" xr:uid="{01B0C21C-434B-4F44-A386-2AB43AEEB8EC}"/>
    <cellStyle name="Comma 2 4 5 2 2 2 2 2" xfId="6003" xr:uid="{2090535A-0971-4F83-AA7F-C8624F6F56D7}"/>
    <cellStyle name="Comma 2 4 5 2 2 2 2 2 2" xfId="13350" xr:uid="{C0F1760C-ABD5-4410-8252-3F23E081BEF2}"/>
    <cellStyle name="Comma 2 4 5 2 2 2 2 2 2 2" xfId="28059" xr:uid="{11DD158F-C63E-41B4-A84D-9868BEF8F101}"/>
    <cellStyle name="Comma 2 4 5 2 2 2 2 2 3" xfId="20712" xr:uid="{C40A6A81-1847-4D07-A495-CA20F2492F3B}"/>
    <cellStyle name="Comma 2 4 5 2 2 2 2 3" xfId="9676" xr:uid="{7F3B4E78-3255-4258-AD11-B43B1E16F4B1}"/>
    <cellStyle name="Comma 2 4 5 2 2 2 2 3 2" xfId="24385" xr:uid="{28C5A025-6F59-49C5-8ED9-27E1639F9DE3}"/>
    <cellStyle name="Comma 2 4 5 2 2 2 2 4" xfId="17038" xr:uid="{EE1B5291-AB75-45A9-B405-99CFB3EB6068}"/>
    <cellStyle name="Comma 2 4 5 2 2 2 3" xfId="4861" xr:uid="{73DAA223-94A0-48D8-8591-07A5F4C4586B}"/>
    <cellStyle name="Comma 2 4 5 2 2 2 3 2" xfId="12208" xr:uid="{D46CEB03-ECD9-4938-8903-DFF762AB6BF0}"/>
    <cellStyle name="Comma 2 4 5 2 2 2 3 2 2" xfId="26917" xr:uid="{130C0795-E0C3-4389-8C71-B4B55AB9DCD1}"/>
    <cellStyle name="Comma 2 4 5 2 2 2 3 3" xfId="19570" xr:uid="{47A6E998-7798-4DFB-8049-7BEA223906EA}"/>
    <cellStyle name="Comma 2 4 5 2 2 2 4" xfId="8534" xr:uid="{14535782-7680-41C7-B62F-500400675D83}"/>
    <cellStyle name="Comma 2 4 5 2 2 2 4 2" xfId="23243" xr:uid="{20C73E11-762C-425B-9EA3-0D2545F44A30}"/>
    <cellStyle name="Comma 2 4 5 2 2 2 5" xfId="15896" xr:uid="{C5EEA324-A80B-456E-A9BB-852E91A097B1}"/>
    <cellStyle name="Comma 2 4 5 2 2 3" xfId="2330" xr:uid="{65CCA970-3A5A-4BBA-9C53-2A7D93B333FB}"/>
    <cellStyle name="Comma 2 4 5 2 2 3 2" xfId="6004" xr:uid="{17780B70-901D-4E10-A2D7-46C7A7C4CB1D}"/>
    <cellStyle name="Comma 2 4 5 2 2 3 2 2" xfId="13351" xr:uid="{D4DADA53-412F-4F9C-91B3-7DAC61C30FF6}"/>
    <cellStyle name="Comma 2 4 5 2 2 3 2 2 2" xfId="28060" xr:uid="{0224F109-267C-431C-AC3A-4A8C02928DFF}"/>
    <cellStyle name="Comma 2 4 5 2 2 3 2 3" xfId="20713" xr:uid="{83198ABD-44F6-4A5A-9596-89AC56054715}"/>
    <cellStyle name="Comma 2 4 5 2 2 3 3" xfId="9677" xr:uid="{4FB5B603-527A-4BC5-931A-72A2D075D427}"/>
    <cellStyle name="Comma 2 4 5 2 2 3 3 2" xfId="24386" xr:uid="{4906C76C-FB2D-46DD-985C-37ADB7962900}"/>
    <cellStyle name="Comma 2 4 5 2 2 3 4" xfId="17039" xr:uid="{209FBCC1-3279-4A85-A091-94831216DD09}"/>
    <cellStyle name="Comma 2 4 5 2 2 4" xfId="4357" xr:uid="{2878AE63-0880-4A92-9FE7-01B7641D66DF}"/>
    <cellStyle name="Comma 2 4 5 2 2 4 2" xfId="11704" xr:uid="{6A437C6D-0D5C-4365-8013-651F07620235}"/>
    <cellStyle name="Comma 2 4 5 2 2 4 2 2" xfId="26413" xr:uid="{2166E383-C1E7-46DC-B5C0-B0D5E59FD206}"/>
    <cellStyle name="Comma 2 4 5 2 2 4 3" xfId="19066" xr:uid="{C3B27494-85F2-468F-9DB9-437BC117A768}"/>
    <cellStyle name="Comma 2 4 5 2 2 5" xfId="8030" xr:uid="{A873A19A-C869-407F-ACEC-EAAEEB9737A0}"/>
    <cellStyle name="Comma 2 4 5 2 2 5 2" xfId="22739" xr:uid="{E8E7344E-C59D-4559-AC7C-7A8FA5040CED}"/>
    <cellStyle name="Comma 2 4 5 2 2 6" xfId="15392" xr:uid="{B70AEE06-E681-402C-BE0D-450531B392F5}"/>
    <cellStyle name="Comma 2 4 5 2 3" xfId="1188" xr:uid="{60B59740-7FB3-4193-8F78-BBF25E5600C1}"/>
    <cellStyle name="Comma 2 4 5 2 3 2" xfId="2331" xr:uid="{2D76B3AA-2D31-40EE-9D6B-27B3F169F6EB}"/>
    <cellStyle name="Comma 2 4 5 2 3 2 2" xfId="6005" xr:uid="{239DE5F3-B4E3-4662-A716-92151C0B575C}"/>
    <cellStyle name="Comma 2 4 5 2 3 2 2 2" xfId="13352" xr:uid="{D7D6080D-C34E-4A59-9A47-D3E1DA1470AD}"/>
    <cellStyle name="Comma 2 4 5 2 3 2 2 2 2" xfId="28061" xr:uid="{39DFC154-F23A-4BBD-91B3-F55F38CBFAE0}"/>
    <cellStyle name="Comma 2 4 5 2 3 2 2 3" xfId="20714" xr:uid="{9E0C9AA5-CE11-4362-8512-D191AE351B84}"/>
    <cellStyle name="Comma 2 4 5 2 3 2 3" xfId="9678" xr:uid="{DD6D39EF-3A04-42D4-AA05-46015D3B9104}"/>
    <cellStyle name="Comma 2 4 5 2 3 2 3 2" xfId="24387" xr:uid="{E36CC4FE-5D21-4105-996C-DB9CBB63E867}"/>
    <cellStyle name="Comma 2 4 5 2 3 2 4" xfId="17040" xr:uid="{5C18EEB6-9EF9-4384-8528-9685F22B22F7}"/>
    <cellStyle name="Comma 2 4 5 2 3 3" xfId="4862" xr:uid="{FA20E637-B51E-4824-8453-CB9AC0A7AB3B}"/>
    <cellStyle name="Comma 2 4 5 2 3 3 2" xfId="12209" xr:uid="{17577003-475F-40B6-AB6C-74DB3993003B}"/>
    <cellStyle name="Comma 2 4 5 2 3 3 2 2" xfId="26918" xr:uid="{EBB15938-E73B-4907-9CB0-3554D3BF7ACA}"/>
    <cellStyle name="Comma 2 4 5 2 3 3 3" xfId="19571" xr:uid="{0DA55F0E-58FE-4C72-97BB-8BBCE9104EBB}"/>
    <cellStyle name="Comma 2 4 5 2 3 4" xfId="8535" xr:uid="{1835D839-E24E-4B61-8078-E54FB9D40E1C}"/>
    <cellStyle name="Comma 2 4 5 2 3 4 2" xfId="23244" xr:uid="{D18FD90B-189C-4831-ADAF-A16CC851FBC2}"/>
    <cellStyle name="Comma 2 4 5 2 3 5" xfId="15897" xr:uid="{5AA41830-C34A-468F-BBA5-D3B46BF9C42E}"/>
    <cellStyle name="Comma 2 4 5 2 4" xfId="2332" xr:uid="{C29058B7-784C-456D-AC3A-91A5E004CFF0}"/>
    <cellStyle name="Comma 2 4 5 2 4 2" xfId="6006" xr:uid="{31BF2C78-1C1F-48FD-8FE0-E0FB184C045F}"/>
    <cellStyle name="Comma 2 4 5 2 4 2 2" xfId="13353" xr:uid="{72E43E05-C196-4E6C-88DF-89BE0DF2C042}"/>
    <cellStyle name="Comma 2 4 5 2 4 2 2 2" xfId="28062" xr:uid="{62741AD7-451C-473F-952E-4A3CA790E638}"/>
    <cellStyle name="Comma 2 4 5 2 4 2 3" xfId="20715" xr:uid="{D41B57E9-FF4D-495B-9366-774D8EAAB94E}"/>
    <cellStyle name="Comma 2 4 5 2 4 3" xfId="9679" xr:uid="{4987884D-0FC1-48C0-9CB5-35CD4FA39132}"/>
    <cellStyle name="Comma 2 4 5 2 4 3 2" xfId="24388" xr:uid="{34CB7ADD-3A79-42E9-B030-CBA2FD2B0B30}"/>
    <cellStyle name="Comma 2 4 5 2 4 4" xfId="17041" xr:uid="{BC8AB3D2-4705-4F35-B88B-A7D8B082A4E8}"/>
    <cellStyle name="Comma 2 4 5 2 5" xfId="4005" xr:uid="{79E0EBB7-5695-4C30-9229-6C14B82F7510}"/>
    <cellStyle name="Comma 2 4 5 2 5 2" xfId="11352" xr:uid="{B71B144E-BA67-45CD-BECE-EBCC099D7685}"/>
    <cellStyle name="Comma 2 4 5 2 5 2 2" xfId="26061" xr:uid="{324C2A83-35B2-4397-9D68-ED2E8BEC987C}"/>
    <cellStyle name="Comma 2 4 5 2 5 3" xfId="18714" xr:uid="{2590968C-EE12-4601-A266-101DEE4DB769}"/>
    <cellStyle name="Comma 2 4 5 2 6" xfId="7678" xr:uid="{69DE0C62-C19C-4B24-B464-DE20F30D36CE}"/>
    <cellStyle name="Comma 2 4 5 2 6 2" xfId="22387" xr:uid="{E3B09D1D-4089-4563-A03F-1EBEE819A87E}"/>
    <cellStyle name="Comma 2 4 5 2 7" xfId="15040" xr:uid="{4EA08F38-1657-4AF7-9A1D-CDCAD23844C5}"/>
    <cellStyle name="Comma 2 4 5 3" xfId="672" xr:uid="{4D467B9F-F90E-47F1-A07A-D5BFB074991F}"/>
    <cellStyle name="Comma 2 4 5 3 2" xfId="1189" xr:uid="{13395197-E9D0-4D6C-B617-B819861FE022}"/>
    <cellStyle name="Comma 2 4 5 3 2 2" xfId="2333" xr:uid="{0F097B1E-31E3-4A5E-840B-497255C5FAB2}"/>
    <cellStyle name="Comma 2 4 5 3 2 2 2" xfId="6007" xr:uid="{3E9A5A8C-7A8F-4224-8E0D-7C44B1CECA5E}"/>
    <cellStyle name="Comma 2 4 5 3 2 2 2 2" xfId="13354" xr:uid="{10D0749E-BAD4-4E00-9B54-26C35B6401B8}"/>
    <cellStyle name="Comma 2 4 5 3 2 2 2 2 2" xfId="28063" xr:uid="{B766D61E-47E1-45C7-B422-4B3B553E29EF}"/>
    <cellStyle name="Comma 2 4 5 3 2 2 2 3" xfId="20716" xr:uid="{0AA789F6-F64F-4E6D-ACCA-E9C67914B156}"/>
    <cellStyle name="Comma 2 4 5 3 2 2 3" xfId="9680" xr:uid="{A9ACBD62-B280-47FD-B8A9-0A31AA2F9523}"/>
    <cellStyle name="Comma 2 4 5 3 2 2 3 2" xfId="24389" xr:uid="{C76F2502-B247-4E79-94BF-D195F0BF8020}"/>
    <cellStyle name="Comma 2 4 5 3 2 2 4" xfId="17042" xr:uid="{A28FEF47-A4D4-45B2-B1E1-1ECA2FF05930}"/>
    <cellStyle name="Comma 2 4 5 3 2 3" xfId="4863" xr:uid="{8EC776ED-E798-40D7-8532-55A0F99B882B}"/>
    <cellStyle name="Comma 2 4 5 3 2 3 2" xfId="12210" xr:uid="{4F1FE9AD-6632-4BB6-941C-207371958437}"/>
    <cellStyle name="Comma 2 4 5 3 2 3 2 2" xfId="26919" xr:uid="{C94B81CF-B193-4AD2-AE99-8F4E8A8ABE87}"/>
    <cellStyle name="Comma 2 4 5 3 2 3 3" xfId="19572" xr:uid="{28F595B2-BAA1-4EAA-A431-9AE5BFB9D989}"/>
    <cellStyle name="Comma 2 4 5 3 2 4" xfId="8536" xr:uid="{52A227DB-214D-48FF-989E-F6998E6D98EF}"/>
    <cellStyle name="Comma 2 4 5 3 2 4 2" xfId="23245" xr:uid="{560F3CB9-D447-43A5-BE03-97194AE008E1}"/>
    <cellStyle name="Comma 2 4 5 3 2 5" xfId="15898" xr:uid="{3F849044-EE96-4BD3-AE9F-ECA3AF4BC3F2}"/>
    <cellStyle name="Comma 2 4 5 3 3" xfId="2334" xr:uid="{4F189735-DE4C-46C0-99BC-1B30DE9CE4EF}"/>
    <cellStyle name="Comma 2 4 5 3 3 2" xfId="6008" xr:uid="{5DDFA097-2850-44E6-9DB3-C9CCA6E53479}"/>
    <cellStyle name="Comma 2 4 5 3 3 2 2" xfId="13355" xr:uid="{40D3214C-50FE-4587-8DDB-618CBC374018}"/>
    <cellStyle name="Comma 2 4 5 3 3 2 2 2" xfId="28064" xr:uid="{F07F7EB9-B680-4B18-8695-AB47DC4F8148}"/>
    <cellStyle name="Comma 2 4 5 3 3 2 3" xfId="20717" xr:uid="{FCDAA87F-CE32-436D-9B8A-2B804553F90D}"/>
    <cellStyle name="Comma 2 4 5 3 3 3" xfId="9681" xr:uid="{7FAB065A-FDA7-4140-B515-DF717312254E}"/>
    <cellStyle name="Comma 2 4 5 3 3 3 2" xfId="24390" xr:uid="{F99D20A9-A660-45BD-BF39-674AAC4F5DA5}"/>
    <cellStyle name="Comma 2 4 5 3 3 4" xfId="17043" xr:uid="{BDCF35CB-C83D-4ADC-A473-788AD7258C83}"/>
    <cellStyle name="Comma 2 4 5 3 4" xfId="4358" xr:uid="{A4AAB8FE-473B-43A5-BA57-6BF09298BCFF}"/>
    <cellStyle name="Comma 2 4 5 3 4 2" xfId="11705" xr:uid="{24428F9D-DF8D-4C7B-8ECD-EFDB82BFFA66}"/>
    <cellStyle name="Comma 2 4 5 3 4 2 2" xfId="26414" xr:uid="{C10E9BCC-AB5C-4512-91A9-49524E825CDD}"/>
    <cellStyle name="Comma 2 4 5 3 4 3" xfId="19067" xr:uid="{C6F76D91-73AE-4819-B762-FC71C9374C4B}"/>
    <cellStyle name="Comma 2 4 5 3 5" xfId="8031" xr:uid="{30D0AB2E-09E9-491C-9CA3-E5F7E1D1DCC3}"/>
    <cellStyle name="Comma 2 4 5 3 5 2" xfId="22740" xr:uid="{25B0B644-A997-4017-837D-5415356C0B78}"/>
    <cellStyle name="Comma 2 4 5 3 6" xfId="15393" xr:uid="{E4755604-4F5E-441E-ADDD-8595AFBCABD8}"/>
    <cellStyle name="Comma 2 4 5 4" xfId="497" xr:uid="{1332EFE3-ACB9-41D2-9067-CEE689832DD9}"/>
    <cellStyle name="Comma 2 4 5 4 2" xfId="1190" xr:uid="{751EE2A3-EB51-48E8-85FF-667028E8E8FC}"/>
    <cellStyle name="Comma 2 4 5 4 2 2" xfId="2335" xr:uid="{D42B39B3-DC2A-4113-9230-2F3247FC207E}"/>
    <cellStyle name="Comma 2 4 5 4 2 2 2" xfId="6009" xr:uid="{E3C50D54-2234-4E04-8EBD-D43F73659234}"/>
    <cellStyle name="Comma 2 4 5 4 2 2 2 2" xfId="13356" xr:uid="{DD4D8076-BA94-43AE-991E-0C0FD38D8BBC}"/>
    <cellStyle name="Comma 2 4 5 4 2 2 2 2 2" xfId="28065" xr:uid="{2F70F4F6-CD4C-432D-8C5C-81D40B120D98}"/>
    <cellStyle name="Comma 2 4 5 4 2 2 2 3" xfId="20718" xr:uid="{27E4C3CB-64DB-4320-A08F-C1324BD5F997}"/>
    <cellStyle name="Comma 2 4 5 4 2 2 3" xfId="9682" xr:uid="{2D239F52-0B4C-4C88-A852-F9A867B767BB}"/>
    <cellStyle name="Comma 2 4 5 4 2 2 3 2" xfId="24391" xr:uid="{D095615E-1326-4F7A-BF03-7F8786C3C370}"/>
    <cellStyle name="Comma 2 4 5 4 2 2 4" xfId="17044" xr:uid="{B8677DB5-3DDB-409E-A5D2-09F2815E6EEB}"/>
    <cellStyle name="Comma 2 4 5 4 2 3" xfId="4864" xr:uid="{1AE81802-C603-4573-A42E-56D46E84B913}"/>
    <cellStyle name="Comma 2 4 5 4 2 3 2" xfId="12211" xr:uid="{47BA25FC-368A-491C-94B1-B7A233C15FFF}"/>
    <cellStyle name="Comma 2 4 5 4 2 3 2 2" xfId="26920" xr:uid="{A8470B53-AAAA-4541-A23B-28423C50BC21}"/>
    <cellStyle name="Comma 2 4 5 4 2 3 3" xfId="19573" xr:uid="{057B06D7-1F01-4EB7-85AD-E1B8F5A8E2FA}"/>
    <cellStyle name="Comma 2 4 5 4 2 4" xfId="8537" xr:uid="{3FFA1E57-31E7-4839-B191-0B6FC576565F}"/>
    <cellStyle name="Comma 2 4 5 4 2 4 2" xfId="23246" xr:uid="{4F57379D-4CD2-475B-BD0B-516F3713C34B}"/>
    <cellStyle name="Comma 2 4 5 4 2 5" xfId="15899" xr:uid="{3D62DB4B-5640-4F78-97A6-B66DE58C85B7}"/>
    <cellStyle name="Comma 2 4 5 4 3" xfId="2336" xr:uid="{AC845E4E-8FEB-4C7C-BE2C-EFC497721B39}"/>
    <cellStyle name="Comma 2 4 5 4 3 2" xfId="6010" xr:uid="{3FD1FBC3-FED4-441D-A7B3-44D7C96E86CC}"/>
    <cellStyle name="Comma 2 4 5 4 3 2 2" xfId="13357" xr:uid="{75BCF112-E8B2-475C-AF29-2199FC957635}"/>
    <cellStyle name="Comma 2 4 5 4 3 2 2 2" xfId="28066" xr:uid="{F7CEEFB6-38DA-4CEF-8AEB-E34AF946EE92}"/>
    <cellStyle name="Comma 2 4 5 4 3 2 3" xfId="20719" xr:uid="{FACE934A-D634-4474-9826-4D432847087A}"/>
    <cellStyle name="Comma 2 4 5 4 3 3" xfId="9683" xr:uid="{F1F9E3EA-B773-486E-BEE9-463F30CDB961}"/>
    <cellStyle name="Comma 2 4 5 4 3 3 2" xfId="24392" xr:uid="{7F308415-565E-4981-AB8D-1C9875E77FE9}"/>
    <cellStyle name="Comma 2 4 5 4 3 4" xfId="17045" xr:uid="{A63B46C2-122F-4724-B44B-F21A8ACB55C0}"/>
    <cellStyle name="Comma 2 4 5 4 4" xfId="4183" xr:uid="{5C56276D-1CF7-4CA5-BF71-C801C7AC0356}"/>
    <cellStyle name="Comma 2 4 5 4 4 2" xfId="11530" xr:uid="{FF63F49A-0937-4A18-96C0-A00462D0C52C}"/>
    <cellStyle name="Comma 2 4 5 4 4 2 2" xfId="26239" xr:uid="{A6EA1651-AA3B-4617-B587-A6D7124B0B59}"/>
    <cellStyle name="Comma 2 4 5 4 4 3" xfId="18892" xr:uid="{226D3DC1-FA3C-4F67-A4A6-AEAAC9D5EA34}"/>
    <cellStyle name="Comma 2 4 5 4 5" xfId="7856" xr:uid="{0A9CF009-EA23-4063-83C9-A3335BC58DBD}"/>
    <cellStyle name="Comma 2 4 5 4 5 2" xfId="22565" xr:uid="{20F1A08E-AC3C-4910-99BF-5A8B358AD41B}"/>
    <cellStyle name="Comma 2 4 5 4 6" xfId="15218" xr:uid="{C515EA28-7B44-47DF-BEA3-B3EC03A74D28}"/>
    <cellStyle name="Comma 2 4 5 5" xfId="1191" xr:uid="{F2A8725B-8B61-4D13-91BB-181ECA2E47BE}"/>
    <cellStyle name="Comma 2 4 5 5 2" xfId="2337" xr:uid="{857D066D-91F6-472C-ABCC-5702DC15D2DC}"/>
    <cellStyle name="Comma 2 4 5 5 2 2" xfId="6011" xr:uid="{B58FA4AB-45F6-43F7-8AF3-2714E0586282}"/>
    <cellStyle name="Comma 2 4 5 5 2 2 2" xfId="13358" xr:uid="{EFF280AA-1822-4788-BD21-49E54475CCCD}"/>
    <cellStyle name="Comma 2 4 5 5 2 2 2 2" xfId="28067" xr:uid="{1ACE8B73-E051-48AA-9B76-C9FA95DCA115}"/>
    <cellStyle name="Comma 2 4 5 5 2 2 3" xfId="20720" xr:uid="{53F6AC05-BA7B-4E5A-96ED-8E5E4EE9CA8F}"/>
    <cellStyle name="Comma 2 4 5 5 2 3" xfId="9684" xr:uid="{65EBCC39-428A-49A1-AA78-8D58C9036A88}"/>
    <cellStyle name="Comma 2 4 5 5 2 3 2" xfId="24393" xr:uid="{596E30CD-1AFF-4D63-81FF-8201B8D01B65}"/>
    <cellStyle name="Comma 2 4 5 5 2 4" xfId="17046" xr:uid="{55F0F7B1-E2A4-451F-90BF-2144F2BB5632}"/>
    <cellStyle name="Comma 2 4 5 5 3" xfId="4865" xr:uid="{4F26ACD7-30F7-44C3-A619-02C924F6F5D0}"/>
    <cellStyle name="Comma 2 4 5 5 3 2" xfId="12212" xr:uid="{51518866-521D-4744-AEBE-3337A2C9B13B}"/>
    <cellStyle name="Comma 2 4 5 5 3 2 2" xfId="26921" xr:uid="{26EF08B8-D312-47A4-BBFC-20037B5EB8D0}"/>
    <cellStyle name="Comma 2 4 5 5 3 3" xfId="19574" xr:uid="{FAB941DA-D4F6-48FE-A15E-FEFE6100D37B}"/>
    <cellStyle name="Comma 2 4 5 5 4" xfId="8538" xr:uid="{A981E586-93C0-48D9-8737-E531F890AA55}"/>
    <cellStyle name="Comma 2 4 5 5 4 2" xfId="23247" xr:uid="{1FA43EA8-52CA-4E85-AC5A-596C6B8AC50D}"/>
    <cellStyle name="Comma 2 4 5 5 5" xfId="15900" xr:uid="{D0B503D1-2143-4568-9270-4652455505EF}"/>
    <cellStyle name="Comma 2 4 5 6" xfId="2338" xr:uid="{E2B2667A-3BF4-4AC8-B0B5-AACD263AD983}"/>
    <cellStyle name="Comma 2 4 5 6 2" xfId="6012" xr:uid="{C194AC06-2685-441F-9A0A-657FFA3AF65A}"/>
    <cellStyle name="Comma 2 4 5 6 2 2" xfId="13359" xr:uid="{EA585477-313D-4BCD-AC79-9A9D8B81FB9B}"/>
    <cellStyle name="Comma 2 4 5 6 2 2 2" xfId="28068" xr:uid="{69C5ADB9-0A45-41C9-BC64-E943029B57E6}"/>
    <cellStyle name="Comma 2 4 5 6 2 3" xfId="20721" xr:uid="{69E32A3B-4B7B-444B-AE9D-AEED915749DB}"/>
    <cellStyle name="Comma 2 4 5 6 3" xfId="9685" xr:uid="{CFBAFC21-0A22-4D42-9A6B-656FA208B7BC}"/>
    <cellStyle name="Comma 2 4 5 6 3 2" xfId="24394" xr:uid="{3573AA47-B583-4636-879E-D87D6383D403}"/>
    <cellStyle name="Comma 2 4 5 6 4" xfId="17047" xr:uid="{CB6C5EB2-0A3C-4E9C-B327-27467F1A5C83}"/>
    <cellStyle name="Comma 2 4 5 7" xfId="3815" xr:uid="{96BB5C1E-A1D4-4097-82D3-6417F56849B8}"/>
    <cellStyle name="Comma 2 4 5 7 2" xfId="11162" xr:uid="{D4D8610D-D1DA-4583-9BBD-F8009A249664}"/>
    <cellStyle name="Comma 2 4 5 7 2 2" xfId="25871" xr:uid="{0290BA0D-B1E5-4EC9-901A-EDA74B87F89D}"/>
    <cellStyle name="Comma 2 4 5 7 3" xfId="18524" xr:uid="{96F013E9-872F-4467-A85A-5FA1EF101066}"/>
    <cellStyle name="Comma 2 4 5 8" xfId="7488" xr:uid="{3DDC2F6D-2DB0-40DB-9E72-DB5DD66CE2BB}"/>
    <cellStyle name="Comma 2 4 5 8 2" xfId="22197" xr:uid="{22B4ACD6-E759-4481-9781-CD1664DEED8C}"/>
    <cellStyle name="Comma 2 4 5 9" xfId="14850" xr:uid="{479A435B-9D0D-4592-B618-71D204285DFB}"/>
    <cellStyle name="Comma 2 4 6" xfId="237" xr:uid="{9105F073-BEAC-44CD-AA98-7E88E9AC2EAB}"/>
    <cellStyle name="Comma 2 4 6 2" xfId="673" xr:uid="{16A032EC-4D8D-4172-93FC-0011AC4FFFFD}"/>
    <cellStyle name="Comma 2 4 6 2 2" xfId="1192" xr:uid="{18A9E90A-0644-40F1-8B2F-8FAD9159929F}"/>
    <cellStyle name="Comma 2 4 6 2 2 2" xfId="2339" xr:uid="{93F57AC3-4613-4F58-8060-7E7A0674A3CC}"/>
    <cellStyle name="Comma 2 4 6 2 2 2 2" xfId="6013" xr:uid="{2F1AF262-EA8F-4C3F-88FA-E6E75AC2E325}"/>
    <cellStyle name="Comma 2 4 6 2 2 2 2 2" xfId="13360" xr:uid="{168EDEB9-3B5C-49DD-9A56-31C4773B66B2}"/>
    <cellStyle name="Comma 2 4 6 2 2 2 2 2 2" xfId="28069" xr:uid="{4B0E9E22-F89D-40B8-8299-C1589D05A499}"/>
    <cellStyle name="Comma 2 4 6 2 2 2 2 3" xfId="20722" xr:uid="{480A0134-3918-4EBA-9A39-5F28CB1005E6}"/>
    <cellStyle name="Comma 2 4 6 2 2 2 3" xfId="9686" xr:uid="{4F434A27-53D3-46F8-8853-D5B9453078A5}"/>
    <cellStyle name="Comma 2 4 6 2 2 2 3 2" xfId="24395" xr:uid="{1947FD5E-17D0-4132-8E77-07C96D60FB84}"/>
    <cellStyle name="Comma 2 4 6 2 2 2 4" xfId="17048" xr:uid="{A4B9D220-D55A-4C68-B50F-96C0837AA32C}"/>
    <cellStyle name="Comma 2 4 6 2 2 3" xfId="4866" xr:uid="{9D8FB29C-9159-4EF7-857B-5CD6A0056A7B}"/>
    <cellStyle name="Comma 2 4 6 2 2 3 2" xfId="12213" xr:uid="{6E813C6B-F39A-4D93-AC00-8065F8206697}"/>
    <cellStyle name="Comma 2 4 6 2 2 3 2 2" xfId="26922" xr:uid="{6F209AD1-FF8C-4395-8E22-F70EA2CB084E}"/>
    <cellStyle name="Comma 2 4 6 2 2 3 3" xfId="19575" xr:uid="{3260075E-A931-4C15-8A1F-FDD073AA2775}"/>
    <cellStyle name="Comma 2 4 6 2 2 4" xfId="8539" xr:uid="{7718D064-9665-4891-BA7A-310926F15BCC}"/>
    <cellStyle name="Comma 2 4 6 2 2 4 2" xfId="23248" xr:uid="{329B36E7-5F16-4D96-8D5F-4739AEBA3537}"/>
    <cellStyle name="Comma 2 4 6 2 2 5" xfId="15901" xr:uid="{7884D3BD-C71E-46BC-9D6E-65021DDA5EF5}"/>
    <cellStyle name="Comma 2 4 6 2 3" xfId="2340" xr:uid="{85200072-9E04-4268-8FCC-C5B926F3D8C9}"/>
    <cellStyle name="Comma 2 4 6 2 3 2" xfId="6014" xr:uid="{8118D170-2A8C-4B4D-9DF7-0AC205C24A0E}"/>
    <cellStyle name="Comma 2 4 6 2 3 2 2" xfId="13361" xr:uid="{2AB7467F-1E5E-4B36-B0C8-F75E80DE3071}"/>
    <cellStyle name="Comma 2 4 6 2 3 2 2 2" xfId="28070" xr:uid="{D822FFBE-96DF-466C-994B-FE5DE773E001}"/>
    <cellStyle name="Comma 2 4 6 2 3 2 3" xfId="20723" xr:uid="{D557943C-0670-44DB-A081-8F905CA97F85}"/>
    <cellStyle name="Comma 2 4 6 2 3 3" xfId="9687" xr:uid="{C7E1D775-3D48-45D8-BF1E-0C6DD3FA2D1D}"/>
    <cellStyle name="Comma 2 4 6 2 3 3 2" xfId="24396" xr:uid="{D3CCAF65-A98D-4C49-86F1-4706916CC2A0}"/>
    <cellStyle name="Comma 2 4 6 2 3 4" xfId="17049" xr:uid="{43A64E7C-FE22-4AAC-808B-32133BA0D8B6}"/>
    <cellStyle name="Comma 2 4 6 2 4" xfId="4359" xr:uid="{F017CEAB-B484-4A36-A348-2DFCEB675597}"/>
    <cellStyle name="Comma 2 4 6 2 4 2" xfId="11706" xr:uid="{D3D168CB-6DA5-450D-A9DA-80CC4DE86A1E}"/>
    <cellStyle name="Comma 2 4 6 2 4 2 2" xfId="26415" xr:uid="{94EC59A5-AF62-42F0-B095-9088834FA156}"/>
    <cellStyle name="Comma 2 4 6 2 4 3" xfId="19068" xr:uid="{FF514520-DDBC-4C34-8760-2077E470B002}"/>
    <cellStyle name="Comma 2 4 6 2 5" xfId="8032" xr:uid="{09AAD3E2-2C9B-44D3-9079-DE1EF5B0B657}"/>
    <cellStyle name="Comma 2 4 6 2 5 2" xfId="22741" xr:uid="{5F7007D0-C3B4-4C24-B289-957441C4DF7B}"/>
    <cellStyle name="Comma 2 4 6 2 6" xfId="15394" xr:uid="{0C808526-AFD3-4D4D-AAE8-FADFBF9EE9A8}"/>
    <cellStyle name="Comma 2 4 6 3" xfId="1193" xr:uid="{F0849FEB-FAF0-4E12-97B5-5B3FCD03091E}"/>
    <cellStyle name="Comma 2 4 6 3 2" xfId="2341" xr:uid="{01309818-3345-4B6D-9C36-32E34EFBB0BD}"/>
    <cellStyle name="Comma 2 4 6 3 2 2" xfId="6015" xr:uid="{A78CA0B9-0F30-4424-9191-162ED551DC21}"/>
    <cellStyle name="Comma 2 4 6 3 2 2 2" xfId="13362" xr:uid="{AF28FC36-2385-480F-A4A8-1AAD16513ABA}"/>
    <cellStyle name="Comma 2 4 6 3 2 2 2 2" xfId="28071" xr:uid="{99ADE80D-866C-4041-923A-567792BEE55B}"/>
    <cellStyle name="Comma 2 4 6 3 2 2 3" xfId="20724" xr:uid="{DABD78E6-01ED-439D-BF6B-753D2CA4C97D}"/>
    <cellStyle name="Comma 2 4 6 3 2 3" xfId="9688" xr:uid="{D7674716-E401-4655-A67E-8C93AB2CF5EB}"/>
    <cellStyle name="Comma 2 4 6 3 2 3 2" xfId="24397" xr:uid="{A36E2E43-0F07-4C6A-98AF-BEB4D040EBBE}"/>
    <cellStyle name="Comma 2 4 6 3 2 4" xfId="17050" xr:uid="{36C97C52-F826-4C43-AE8F-D48AA67EFF9E}"/>
    <cellStyle name="Comma 2 4 6 3 3" xfId="4867" xr:uid="{D8C17A8F-BAAB-44A8-A1E8-22D868170879}"/>
    <cellStyle name="Comma 2 4 6 3 3 2" xfId="12214" xr:uid="{A871FE8D-487E-45BD-BD42-947DB3D65A23}"/>
    <cellStyle name="Comma 2 4 6 3 3 2 2" xfId="26923" xr:uid="{22DF62F9-2196-40A6-85C9-8BCD7DA399C6}"/>
    <cellStyle name="Comma 2 4 6 3 3 3" xfId="19576" xr:uid="{E677F3ED-F2C7-4B74-AB95-DD3CF94B2C6E}"/>
    <cellStyle name="Comma 2 4 6 3 4" xfId="8540" xr:uid="{B0EE4A0F-7130-4A27-85B6-43A31735AA1F}"/>
    <cellStyle name="Comma 2 4 6 3 4 2" xfId="23249" xr:uid="{64AF6A3B-B1B9-480D-A406-524EFED4957F}"/>
    <cellStyle name="Comma 2 4 6 3 5" xfId="15902" xr:uid="{CBF47812-82DD-4229-A40F-3FD038011405}"/>
    <cellStyle name="Comma 2 4 6 4" xfId="2342" xr:uid="{2F0B2120-2477-4C39-AB96-AD7A58089771}"/>
    <cellStyle name="Comma 2 4 6 4 2" xfId="6016" xr:uid="{22B50A0F-BE50-4223-A74C-24C2BF2FBA93}"/>
    <cellStyle name="Comma 2 4 6 4 2 2" xfId="13363" xr:uid="{F6D2A49E-1BE8-4A9E-97DA-70DBF3D7CA80}"/>
    <cellStyle name="Comma 2 4 6 4 2 2 2" xfId="28072" xr:uid="{A7945FFF-3DCA-48E9-AC5C-4E5249F482F7}"/>
    <cellStyle name="Comma 2 4 6 4 2 3" xfId="20725" xr:uid="{846882ED-F118-4F01-BA2D-745B5FB4F5E6}"/>
    <cellStyle name="Comma 2 4 6 4 3" xfId="9689" xr:uid="{34DFCF81-6D3F-4CA7-B790-62BA9E692A53}"/>
    <cellStyle name="Comma 2 4 6 4 3 2" xfId="24398" xr:uid="{F1AC2550-555A-4EAE-B35E-99FEC82D3A1C}"/>
    <cellStyle name="Comma 2 4 6 4 4" xfId="17051" xr:uid="{8C4919F1-4974-48B5-9270-D28D6EC4CF74}"/>
    <cellStyle name="Comma 2 4 6 5" xfId="3928" xr:uid="{E320D9EB-0730-485F-BBDC-35E450AC7A5E}"/>
    <cellStyle name="Comma 2 4 6 5 2" xfId="11275" xr:uid="{94AC4843-2B35-454A-B69A-9C9C07554A7A}"/>
    <cellStyle name="Comma 2 4 6 5 2 2" xfId="25984" xr:uid="{41DE765B-E6F8-4C73-AB8A-689066EC76B5}"/>
    <cellStyle name="Comma 2 4 6 5 3" xfId="18637" xr:uid="{6AFDD107-F991-417A-BAC9-09D267547406}"/>
    <cellStyle name="Comma 2 4 6 6" xfId="7601" xr:uid="{101A25F0-8FFA-46C6-AC6D-2C8F91FA0A7B}"/>
    <cellStyle name="Comma 2 4 6 6 2" xfId="22310" xr:uid="{5039DD4D-5FD7-44FD-BF88-CC2CDD4D0A49}"/>
    <cellStyle name="Comma 2 4 6 7" xfId="14963" xr:uid="{7B7FD4D6-9A24-4AF4-9A4B-ACBC8688F64C}"/>
    <cellStyle name="Comma 2 4 7" xfId="210" xr:uid="{BB613E60-2672-4DAF-A15B-FBA7D4BCE3D9}"/>
    <cellStyle name="Comma 2 4 7 2" xfId="674" xr:uid="{487B6D08-D45C-462D-9D2B-14138548076C}"/>
    <cellStyle name="Comma 2 4 7 2 2" xfId="1194" xr:uid="{C829BE25-F7EC-44AE-8E10-5E02E24840B7}"/>
    <cellStyle name="Comma 2 4 7 2 2 2" xfId="2343" xr:uid="{35D847E2-93D7-46D1-9350-7CF351526BE1}"/>
    <cellStyle name="Comma 2 4 7 2 2 2 2" xfId="6017" xr:uid="{C2286E63-EE47-48F2-A658-576DDA9EEAD5}"/>
    <cellStyle name="Comma 2 4 7 2 2 2 2 2" xfId="13364" xr:uid="{AED1F078-CC07-4D42-8C60-5A9C3E9DB3B1}"/>
    <cellStyle name="Comma 2 4 7 2 2 2 2 2 2" xfId="28073" xr:uid="{1AA54C48-F656-4896-A595-D34584DEA197}"/>
    <cellStyle name="Comma 2 4 7 2 2 2 2 3" xfId="20726" xr:uid="{FCAF3E58-67CB-47BC-B39F-7940EF066044}"/>
    <cellStyle name="Comma 2 4 7 2 2 2 3" xfId="9690" xr:uid="{34F44C72-36BD-4D17-9A41-B09103F46790}"/>
    <cellStyle name="Comma 2 4 7 2 2 2 3 2" xfId="24399" xr:uid="{E2951328-A447-4F9E-AEF7-D4FF8DEF07A8}"/>
    <cellStyle name="Comma 2 4 7 2 2 2 4" xfId="17052" xr:uid="{24D8657A-8482-48B4-8D01-47D275C2BC90}"/>
    <cellStyle name="Comma 2 4 7 2 2 3" xfId="4868" xr:uid="{8E13F443-C38C-4C75-A5E0-722D51C8FB7E}"/>
    <cellStyle name="Comma 2 4 7 2 2 3 2" xfId="12215" xr:uid="{78F38A8F-C453-4962-B9CE-D321B6AB9959}"/>
    <cellStyle name="Comma 2 4 7 2 2 3 2 2" xfId="26924" xr:uid="{3EBC5662-8C2C-4B79-85B8-09EFAE966DE6}"/>
    <cellStyle name="Comma 2 4 7 2 2 3 3" xfId="19577" xr:uid="{B5A86D54-2914-4700-A812-1BCCF2FAEB68}"/>
    <cellStyle name="Comma 2 4 7 2 2 4" xfId="8541" xr:uid="{244531AC-2635-4431-B141-CD2F180C694E}"/>
    <cellStyle name="Comma 2 4 7 2 2 4 2" xfId="23250" xr:uid="{3DC8C143-735C-44B6-963E-83372DF22B04}"/>
    <cellStyle name="Comma 2 4 7 2 2 5" xfId="15903" xr:uid="{2A886540-3D0C-4FDB-A98F-3C096772C631}"/>
    <cellStyle name="Comma 2 4 7 2 3" xfId="2344" xr:uid="{2BB242A6-A7A0-47F5-8D49-A4A857799791}"/>
    <cellStyle name="Comma 2 4 7 2 3 2" xfId="6018" xr:uid="{2388F359-9E9A-489D-97E9-6C31309B772C}"/>
    <cellStyle name="Comma 2 4 7 2 3 2 2" xfId="13365" xr:uid="{E5260FF9-7ACC-4FC4-B1A4-6228C6934561}"/>
    <cellStyle name="Comma 2 4 7 2 3 2 2 2" xfId="28074" xr:uid="{06DDAAFE-4F5E-42F5-8F60-58A6489A324C}"/>
    <cellStyle name="Comma 2 4 7 2 3 2 3" xfId="20727" xr:uid="{8372141D-2C6F-4EAF-BF13-2E3CEB222A6E}"/>
    <cellStyle name="Comma 2 4 7 2 3 3" xfId="9691" xr:uid="{1F9969AD-3AD7-43B3-A64B-BF7A4699D7B8}"/>
    <cellStyle name="Comma 2 4 7 2 3 3 2" xfId="24400" xr:uid="{2E9060D8-AF23-4B40-BB9C-2BA3B507D41E}"/>
    <cellStyle name="Comma 2 4 7 2 3 4" xfId="17053" xr:uid="{446923D5-6256-4B8F-96D8-EF67D0CF50F5}"/>
    <cellStyle name="Comma 2 4 7 2 4" xfId="4360" xr:uid="{88872710-5C90-4429-BA97-5E9C95EBB367}"/>
    <cellStyle name="Comma 2 4 7 2 4 2" xfId="11707" xr:uid="{2827A4F2-8B6C-4509-A75F-F24CFA713972}"/>
    <cellStyle name="Comma 2 4 7 2 4 2 2" xfId="26416" xr:uid="{2E86E638-B6CD-4917-9D72-AC7564BC8A1B}"/>
    <cellStyle name="Comma 2 4 7 2 4 3" xfId="19069" xr:uid="{1233AC26-2C62-41B4-BFEB-BE7BD4B82F5C}"/>
    <cellStyle name="Comma 2 4 7 2 5" xfId="8033" xr:uid="{432E045B-E3D0-4CE4-B76C-900914CD856C}"/>
    <cellStyle name="Comma 2 4 7 2 5 2" xfId="22742" xr:uid="{FCE3734B-89F4-4B78-AD20-A28033ECA69C}"/>
    <cellStyle name="Comma 2 4 7 2 6" xfId="15395" xr:uid="{0AED9399-3BED-4639-80F5-E79FD1905B57}"/>
    <cellStyle name="Comma 2 4 7 3" xfId="1195" xr:uid="{81BAA691-F16A-48C3-A074-7E3A7374D020}"/>
    <cellStyle name="Comma 2 4 7 3 2" xfId="2345" xr:uid="{4828E7C7-84AC-4D1C-8460-96ADFAEEB000}"/>
    <cellStyle name="Comma 2 4 7 3 2 2" xfId="6019" xr:uid="{1283D0F6-7C1B-4982-9431-25AD82E1C6E6}"/>
    <cellStyle name="Comma 2 4 7 3 2 2 2" xfId="13366" xr:uid="{EDAEA3AF-A309-4CA8-8591-F8AD3505802C}"/>
    <cellStyle name="Comma 2 4 7 3 2 2 2 2" xfId="28075" xr:uid="{A9D573C1-A10B-400C-9B12-B96FBE656AA4}"/>
    <cellStyle name="Comma 2 4 7 3 2 2 3" xfId="20728" xr:uid="{91DAAEA3-00EC-49C0-905A-A1F937F075A9}"/>
    <cellStyle name="Comma 2 4 7 3 2 3" xfId="9692" xr:uid="{DE503B3A-D02C-4ACC-8A7B-E1D61229D589}"/>
    <cellStyle name="Comma 2 4 7 3 2 3 2" xfId="24401" xr:uid="{24A5DCB1-E3AE-496D-A81D-D9753D866159}"/>
    <cellStyle name="Comma 2 4 7 3 2 4" xfId="17054" xr:uid="{49C7363C-867A-4ACA-B852-72DC67807598}"/>
    <cellStyle name="Comma 2 4 7 3 3" xfId="4869" xr:uid="{F1D31D56-218B-409F-86F1-367DA8F84D50}"/>
    <cellStyle name="Comma 2 4 7 3 3 2" xfId="12216" xr:uid="{38806621-15E3-4329-B880-840DB29C4AB5}"/>
    <cellStyle name="Comma 2 4 7 3 3 2 2" xfId="26925" xr:uid="{A3B67675-DB6A-4356-B9C6-A5D93D368AA5}"/>
    <cellStyle name="Comma 2 4 7 3 3 3" xfId="19578" xr:uid="{A4A374BB-9136-4E5B-B0B2-BD0BB202432E}"/>
    <cellStyle name="Comma 2 4 7 3 4" xfId="8542" xr:uid="{30B7AFD8-0F8C-467F-AEEE-E3F9D8BFED6F}"/>
    <cellStyle name="Comma 2 4 7 3 4 2" xfId="23251" xr:uid="{D89B05CC-A05F-413D-9E89-77A53153105C}"/>
    <cellStyle name="Comma 2 4 7 3 5" xfId="15904" xr:uid="{B48F42DC-9899-4D34-95B7-7FFB4D660FEA}"/>
    <cellStyle name="Comma 2 4 7 4" xfId="2346" xr:uid="{65C436E5-9973-4477-B4C6-6BD7E4548CF9}"/>
    <cellStyle name="Comma 2 4 7 4 2" xfId="6020" xr:uid="{80F5CBAF-7526-4575-AF2A-A3EC22E602FF}"/>
    <cellStyle name="Comma 2 4 7 4 2 2" xfId="13367" xr:uid="{9D832758-946A-4EFF-B578-E59FF14394E0}"/>
    <cellStyle name="Comma 2 4 7 4 2 2 2" xfId="28076" xr:uid="{13DC6107-301D-4496-B062-A8987CBC9F87}"/>
    <cellStyle name="Comma 2 4 7 4 2 3" xfId="20729" xr:uid="{B1F9EFC2-F09C-4FBF-9138-669A12D91B1D}"/>
    <cellStyle name="Comma 2 4 7 4 3" xfId="9693" xr:uid="{76AB7634-A330-49D5-8989-59D089CB428E}"/>
    <cellStyle name="Comma 2 4 7 4 3 2" xfId="24402" xr:uid="{C51BD515-E6D1-47DD-8E5D-87A96F0FDFC4}"/>
    <cellStyle name="Comma 2 4 7 4 4" xfId="17055" xr:uid="{59286632-51C4-4A9A-9A9C-97665EE0EF10}"/>
    <cellStyle name="Comma 2 4 7 5" xfId="3903" xr:uid="{AA41626C-A639-4CE6-A1B3-1D71ADE18214}"/>
    <cellStyle name="Comma 2 4 7 5 2" xfId="11250" xr:uid="{35F350D3-B918-4128-A3D1-65E4DA4609DC}"/>
    <cellStyle name="Comma 2 4 7 5 2 2" xfId="25959" xr:uid="{AD2B1C6C-106D-486F-B7E1-B30B01E59053}"/>
    <cellStyle name="Comma 2 4 7 5 3" xfId="18612" xr:uid="{0392F05B-91D6-4564-A6CA-984BEE09C051}"/>
    <cellStyle name="Comma 2 4 7 6" xfId="7576" xr:uid="{68137E0D-FC1D-4750-B9CB-EDAD6BA86EBF}"/>
    <cellStyle name="Comma 2 4 7 6 2" xfId="22285" xr:uid="{0358DD4A-2AB6-4125-9FC5-0DA374B0D152}"/>
    <cellStyle name="Comma 2 4 7 7" xfId="14938" xr:uid="{8BF72DC2-3CFB-4064-9846-6BBA04A8CC25}"/>
    <cellStyle name="Comma 2 4 8" xfId="675" xr:uid="{7E161420-96AD-44BC-8FF9-1D45CA287D4C}"/>
    <cellStyle name="Comma 2 4 8 2" xfId="1196" xr:uid="{3B03D655-E780-422C-B94B-9D960377EB2A}"/>
    <cellStyle name="Comma 2 4 8 2 2" xfId="2347" xr:uid="{BAF60FA2-C511-43DB-BE46-37778CCDEBCB}"/>
    <cellStyle name="Comma 2 4 8 2 2 2" xfId="6021" xr:uid="{1097A0F7-A117-4D2A-BACC-ED4F9206EBFA}"/>
    <cellStyle name="Comma 2 4 8 2 2 2 2" xfId="13368" xr:uid="{6761CD17-9A3B-426C-ACB7-72F514A22D0B}"/>
    <cellStyle name="Comma 2 4 8 2 2 2 2 2" xfId="28077" xr:uid="{053BD5BA-2779-4B9C-8299-43A4FA2008FA}"/>
    <cellStyle name="Comma 2 4 8 2 2 2 3" xfId="20730" xr:uid="{C6F6F166-EF09-4FB1-B154-44881EEC2F0C}"/>
    <cellStyle name="Comma 2 4 8 2 2 3" xfId="9694" xr:uid="{74A42F5B-1C89-4641-8B72-726E0AFC73D7}"/>
    <cellStyle name="Comma 2 4 8 2 2 3 2" xfId="24403" xr:uid="{551BF60C-3878-4649-B32C-C5D0B75EA933}"/>
    <cellStyle name="Comma 2 4 8 2 2 4" xfId="17056" xr:uid="{9EF2CC31-43F1-43E2-8589-AED74CE5A20C}"/>
    <cellStyle name="Comma 2 4 8 2 3" xfId="4870" xr:uid="{44B0AFE2-18C4-4660-B767-DE1447B39DED}"/>
    <cellStyle name="Comma 2 4 8 2 3 2" xfId="12217" xr:uid="{03F79BAD-E4F5-4F57-B736-57BBBB06EDA6}"/>
    <cellStyle name="Comma 2 4 8 2 3 2 2" xfId="26926" xr:uid="{489C2217-5FB5-4F67-9290-221C1666C0C8}"/>
    <cellStyle name="Comma 2 4 8 2 3 3" xfId="19579" xr:uid="{79BE6D83-C54F-4090-93D5-D5F5BE7730AB}"/>
    <cellStyle name="Comma 2 4 8 2 4" xfId="8543" xr:uid="{55C0F499-8DC4-49CB-BF86-A0B74382D695}"/>
    <cellStyle name="Comma 2 4 8 2 4 2" xfId="23252" xr:uid="{FFDB7F0F-333B-4288-8065-E8EC9E183294}"/>
    <cellStyle name="Comma 2 4 8 2 5" xfId="15905" xr:uid="{FB1A675F-F494-4C34-96B2-5C34A14EA726}"/>
    <cellStyle name="Comma 2 4 8 3" xfId="2348" xr:uid="{F1ECC163-DEE9-4643-97FB-166871D63B01}"/>
    <cellStyle name="Comma 2 4 8 3 2" xfId="6022" xr:uid="{5B65A76C-215C-4911-9565-0281B177EEE4}"/>
    <cellStyle name="Comma 2 4 8 3 2 2" xfId="13369" xr:uid="{C52876D6-6C74-4E4A-AB56-B139DA46D87F}"/>
    <cellStyle name="Comma 2 4 8 3 2 2 2" xfId="28078" xr:uid="{9ED31323-F680-45BA-8DFC-1CE3E12AD0DA}"/>
    <cellStyle name="Comma 2 4 8 3 2 3" xfId="20731" xr:uid="{30F95F37-1AEB-4406-8F5B-58FA2377397A}"/>
    <cellStyle name="Comma 2 4 8 3 3" xfId="9695" xr:uid="{47E13128-C193-469A-9FB0-30F9965F0E90}"/>
    <cellStyle name="Comma 2 4 8 3 3 2" xfId="24404" xr:uid="{46855695-C8CC-4F7E-9C0E-817F60113972}"/>
    <cellStyle name="Comma 2 4 8 3 4" xfId="17057" xr:uid="{80A74E3F-07C0-4D4F-B064-FFA375968698}"/>
    <cellStyle name="Comma 2 4 8 4" xfId="4361" xr:uid="{7F265BBD-F925-41AF-A482-A19A5448AB7B}"/>
    <cellStyle name="Comma 2 4 8 4 2" xfId="11708" xr:uid="{4AFB802A-97AD-4B5A-A5DE-553AB33433D0}"/>
    <cellStyle name="Comma 2 4 8 4 2 2" xfId="26417" xr:uid="{DB4BB5B5-F425-4CF2-A1F0-2352AF60B084}"/>
    <cellStyle name="Comma 2 4 8 4 3" xfId="19070" xr:uid="{54121473-5087-4AD0-BE99-7AD83D514474}"/>
    <cellStyle name="Comma 2 4 8 5" xfId="8034" xr:uid="{36083692-E2AD-49EE-8238-94BB00F3D4B1}"/>
    <cellStyle name="Comma 2 4 8 5 2" xfId="22743" xr:uid="{2197F7A2-645D-48A9-9548-8ED652012FC4}"/>
    <cellStyle name="Comma 2 4 8 6" xfId="15396" xr:uid="{F87F14EB-0D07-4DB3-A8D6-A41315F75061}"/>
    <cellStyle name="Comma 2 4 9" xfId="420" xr:uid="{0A272B85-0653-4002-BEC6-5BEAA243E14C}"/>
    <cellStyle name="Comma 2 4 9 2" xfId="1197" xr:uid="{3CFDF9B3-F108-42D1-A5A6-3031A24555EA}"/>
    <cellStyle name="Comma 2 4 9 2 2" xfId="2349" xr:uid="{798002E4-2EDF-44BC-9B8B-E7A59C463DAF}"/>
    <cellStyle name="Comma 2 4 9 2 2 2" xfId="6023" xr:uid="{FCE7CA69-CA27-475E-8834-59B4FA39B591}"/>
    <cellStyle name="Comma 2 4 9 2 2 2 2" xfId="13370" xr:uid="{87AC7C01-3164-455C-9F77-844F14095FF2}"/>
    <cellStyle name="Comma 2 4 9 2 2 2 2 2" xfId="28079" xr:uid="{DB53A7B6-88D4-43F9-B8A8-AE20B234D4E8}"/>
    <cellStyle name="Comma 2 4 9 2 2 2 3" xfId="20732" xr:uid="{B773E653-251F-455E-B791-2767FD16E02A}"/>
    <cellStyle name="Comma 2 4 9 2 2 3" xfId="9696" xr:uid="{5B9A1863-8018-44EF-8B93-3C8F76ADF1DF}"/>
    <cellStyle name="Comma 2 4 9 2 2 3 2" xfId="24405" xr:uid="{94D38172-987E-4B26-86E4-60D23228D569}"/>
    <cellStyle name="Comma 2 4 9 2 2 4" xfId="17058" xr:uid="{932C3205-8139-486D-B341-D4D9A6D8A37B}"/>
    <cellStyle name="Comma 2 4 9 2 3" xfId="4871" xr:uid="{3BF9E0D1-6E59-4E1C-A345-29E9B23F2D2C}"/>
    <cellStyle name="Comma 2 4 9 2 3 2" xfId="12218" xr:uid="{6A466B0F-3E1F-49A4-890C-94A0F9E58CDE}"/>
    <cellStyle name="Comma 2 4 9 2 3 2 2" xfId="26927" xr:uid="{D4AAD480-ECCB-4205-B208-7B66830B4CFB}"/>
    <cellStyle name="Comma 2 4 9 2 3 3" xfId="19580" xr:uid="{90672115-61ED-4B29-841D-CB2FFB79640E}"/>
    <cellStyle name="Comma 2 4 9 2 4" xfId="8544" xr:uid="{1F673411-1D1C-4D75-BDF4-43EDC45D9802}"/>
    <cellStyle name="Comma 2 4 9 2 4 2" xfId="23253" xr:uid="{592190C3-2985-4C0A-A7D4-85176018856C}"/>
    <cellStyle name="Comma 2 4 9 2 5" xfId="15906" xr:uid="{FEB1309E-87BD-47F9-85B4-3CAD8D61AE92}"/>
    <cellStyle name="Comma 2 4 9 3" xfId="2350" xr:uid="{43C6BBBC-9788-4163-9B0A-46389C8E5C98}"/>
    <cellStyle name="Comma 2 4 9 3 2" xfId="6024" xr:uid="{0E02E3FC-B0B6-4D89-9B40-F5BC7AB088F3}"/>
    <cellStyle name="Comma 2 4 9 3 2 2" xfId="13371" xr:uid="{506DC744-D21D-4588-B8D7-A5DB28ECAB96}"/>
    <cellStyle name="Comma 2 4 9 3 2 2 2" xfId="28080" xr:uid="{43487995-4913-4DE7-92EE-6921BA121297}"/>
    <cellStyle name="Comma 2 4 9 3 2 3" xfId="20733" xr:uid="{334A4B17-6EEF-40F8-BADA-6A5BA97CA09B}"/>
    <cellStyle name="Comma 2 4 9 3 3" xfId="9697" xr:uid="{5B500218-FBB1-4265-933F-5145FAB8496C}"/>
    <cellStyle name="Comma 2 4 9 3 3 2" xfId="24406" xr:uid="{060BC964-26C2-45C5-A7A3-DF8723165783}"/>
    <cellStyle name="Comma 2 4 9 3 4" xfId="17059" xr:uid="{7FABCC5B-F5F0-413A-8DD5-149107D806E9}"/>
    <cellStyle name="Comma 2 4 9 4" xfId="4106" xr:uid="{981F6F38-1928-4AFE-9C5F-2F6C62D26628}"/>
    <cellStyle name="Comma 2 4 9 4 2" xfId="11453" xr:uid="{4514FF17-7415-460F-80DA-C6370938D4FF}"/>
    <cellStyle name="Comma 2 4 9 4 2 2" xfId="26162" xr:uid="{9E1E6340-53D9-4BAB-8230-5E5A0B113530}"/>
    <cellStyle name="Comma 2 4 9 4 3" xfId="18815" xr:uid="{821E7DDB-6159-44DB-8017-30A5A11B3B97}"/>
    <cellStyle name="Comma 2 4 9 5" xfId="7779" xr:uid="{0858EDA5-496F-4CA8-82F1-A0BA9A058FD2}"/>
    <cellStyle name="Comma 2 4 9 5 2" xfId="22488" xr:uid="{66309CAA-498E-4122-9489-09CD62BC4E40}"/>
    <cellStyle name="Comma 2 4 9 6" xfId="15141" xr:uid="{DB4BE369-E0D4-45C9-9ACC-B499319E17C6}"/>
    <cellStyle name="Comma 2 5" xfId="26" xr:uid="{4CA555A4-5334-484D-B84B-B5264CBB66B2}"/>
    <cellStyle name="Comma 2 5 10" xfId="7415" xr:uid="{D51FFA52-233F-47E0-A78B-A80B00507DE3}"/>
    <cellStyle name="Comma 2 5 10 2" xfId="22124" xr:uid="{2706163B-88A4-4104-BB3C-D138F544F95E}"/>
    <cellStyle name="Comma 2 5 11" xfId="14777" xr:uid="{295F41B4-2BBD-4561-B063-746C1A1EF0D4}"/>
    <cellStyle name="Comma 2 5 2" xfId="147" xr:uid="{58D928CC-1DCD-4D66-82E0-44049F0C518F}"/>
    <cellStyle name="Comma 2 5 2 2" xfId="356" xr:uid="{CD97F76F-11B8-4F24-B545-7862F06F6CF1}"/>
    <cellStyle name="Comma 2 5 2 2 2" xfId="676" xr:uid="{9FA1C668-AA4D-4996-B3D2-F08CD6BB8156}"/>
    <cellStyle name="Comma 2 5 2 2 2 2" xfId="1198" xr:uid="{C60F771B-DA31-491A-879A-98843A86546E}"/>
    <cellStyle name="Comma 2 5 2 2 2 2 2" xfId="2351" xr:uid="{452A2C40-CF21-41E3-8527-FE218A08ACEA}"/>
    <cellStyle name="Comma 2 5 2 2 2 2 2 2" xfId="6025" xr:uid="{7C812E47-815E-4724-91A5-3794F3F441FA}"/>
    <cellStyle name="Comma 2 5 2 2 2 2 2 2 2" xfId="13372" xr:uid="{C290F726-6693-4823-8310-342DB47F54CA}"/>
    <cellStyle name="Comma 2 5 2 2 2 2 2 2 2 2" xfId="28081" xr:uid="{83A4455A-A6BE-4A09-89A1-89C0A5A44F60}"/>
    <cellStyle name="Comma 2 5 2 2 2 2 2 2 3" xfId="20734" xr:uid="{766B12C1-BC11-4416-A0BE-0879D4969CEC}"/>
    <cellStyle name="Comma 2 5 2 2 2 2 2 3" xfId="9698" xr:uid="{7C175EDC-459D-426A-BB3F-24978370645D}"/>
    <cellStyle name="Comma 2 5 2 2 2 2 2 3 2" xfId="24407" xr:uid="{0CD7D0F5-7B0A-4B15-8926-D063120B109D}"/>
    <cellStyle name="Comma 2 5 2 2 2 2 2 4" xfId="17060" xr:uid="{5FE35E36-6047-495C-AFF8-160095D1D943}"/>
    <cellStyle name="Comma 2 5 2 2 2 2 3" xfId="4872" xr:uid="{1F097EBF-4AFA-49F4-8B97-0693014E2D2F}"/>
    <cellStyle name="Comma 2 5 2 2 2 2 3 2" xfId="12219" xr:uid="{E939400F-5FFE-4273-88F2-CC1B4E848A4B}"/>
    <cellStyle name="Comma 2 5 2 2 2 2 3 2 2" xfId="26928" xr:uid="{83DAD4D2-C6B6-43F5-A7F5-767FAB1277FE}"/>
    <cellStyle name="Comma 2 5 2 2 2 2 3 3" xfId="19581" xr:uid="{8DFB27A9-48D0-4964-AF38-7A47DD06A124}"/>
    <cellStyle name="Comma 2 5 2 2 2 2 4" xfId="8545" xr:uid="{65B286C8-6447-49F7-90C3-2F61A35E4D8F}"/>
    <cellStyle name="Comma 2 5 2 2 2 2 4 2" xfId="23254" xr:uid="{DAF13E26-B008-46E5-890E-1211E1F78080}"/>
    <cellStyle name="Comma 2 5 2 2 2 2 5" xfId="15907" xr:uid="{425F31B7-F44A-46CA-BCBF-C567D06CB0E7}"/>
    <cellStyle name="Comma 2 5 2 2 2 3" xfId="2352" xr:uid="{613CD3CE-4CE7-4433-A6D4-1DB471B89B75}"/>
    <cellStyle name="Comma 2 5 2 2 2 3 2" xfId="6026" xr:uid="{94072CDC-2C3C-4B6E-BBD6-4FE27487935A}"/>
    <cellStyle name="Comma 2 5 2 2 2 3 2 2" xfId="13373" xr:uid="{37AB754A-AE3F-445E-B75B-212C622973DB}"/>
    <cellStyle name="Comma 2 5 2 2 2 3 2 2 2" xfId="28082" xr:uid="{2400D25A-6241-40DD-91D2-4A99ED1E0C3F}"/>
    <cellStyle name="Comma 2 5 2 2 2 3 2 3" xfId="20735" xr:uid="{EF2A4857-DD47-4881-AB82-75D16370F286}"/>
    <cellStyle name="Comma 2 5 2 2 2 3 3" xfId="9699" xr:uid="{31D657B5-7EFE-4BE3-84BB-D8FEEE0DE9D8}"/>
    <cellStyle name="Comma 2 5 2 2 2 3 3 2" xfId="24408" xr:uid="{6A16D79F-A3C0-4D18-8150-B4FA40B68320}"/>
    <cellStyle name="Comma 2 5 2 2 2 3 4" xfId="17061" xr:uid="{F4B209B7-2058-461B-A72E-2AD7C1FA4B38}"/>
    <cellStyle name="Comma 2 5 2 2 2 4" xfId="4362" xr:uid="{41D5ED52-FBAE-4DE8-9F1E-FEB89583329C}"/>
    <cellStyle name="Comma 2 5 2 2 2 4 2" xfId="11709" xr:uid="{97DAA1A3-20CE-498A-B456-EAB3CAA74C9D}"/>
    <cellStyle name="Comma 2 5 2 2 2 4 2 2" xfId="26418" xr:uid="{DD8A62DC-0110-4750-914E-95EFA8F1AA6E}"/>
    <cellStyle name="Comma 2 5 2 2 2 4 3" xfId="19071" xr:uid="{C57A74D9-3C76-4EA1-900B-E310D98306A6}"/>
    <cellStyle name="Comma 2 5 2 2 2 5" xfId="8035" xr:uid="{E6E1F2F4-3AF7-44CE-AA0A-89D1CB126A83}"/>
    <cellStyle name="Comma 2 5 2 2 2 5 2" xfId="22744" xr:uid="{BC242E36-8BB5-46A2-B5F1-3390BA794A51}"/>
    <cellStyle name="Comma 2 5 2 2 2 6" xfId="15397" xr:uid="{A86FD68A-B7FE-432B-A3C6-D96FFAD94E43}"/>
    <cellStyle name="Comma 2 5 2 2 3" xfId="1199" xr:uid="{5A5C5791-7815-42C6-A2C8-97DC7F940B00}"/>
    <cellStyle name="Comma 2 5 2 2 3 2" xfId="2353" xr:uid="{719E6C5E-0468-47A9-8506-AF290EDBCD35}"/>
    <cellStyle name="Comma 2 5 2 2 3 2 2" xfId="6027" xr:uid="{5BD6F1FD-FDA0-4255-AC1E-FE38DC1EB7F0}"/>
    <cellStyle name="Comma 2 5 2 2 3 2 2 2" xfId="13374" xr:uid="{2642CDFA-BE74-436C-B1CE-6EA2953A902D}"/>
    <cellStyle name="Comma 2 5 2 2 3 2 2 2 2" xfId="28083" xr:uid="{B7CEE782-B7EB-408F-9A39-FECBAC3DD07D}"/>
    <cellStyle name="Comma 2 5 2 2 3 2 2 3" xfId="20736" xr:uid="{7D677FCE-A9B3-4C5E-9E54-FF3F11E074A3}"/>
    <cellStyle name="Comma 2 5 2 2 3 2 3" xfId="9700" xr:uid="{B1732B89-9C79-4DF9-AA87-79250C30B891}"/>
    <cellStyle name="Comma 2 5 2 2 3 2 3 2" xfId="24409" xr:uid="{7DEF554C-5DED-41B6-ADDD-D3FD8BEABE8E}"/>
    <cellStyle name="Comma 2 5 2 2 3 2 4" xfId="17062" xr:uid="{71F36338-8B87-4584-9AB7-695D63E87147}"/>
    <cellStyle name="Comma 2 5 2 2 3 3" xfId="4873" xr:uid="{058B50B9-7C0C-403F-A3B0-53CA083C8F3F}"/>
    <cellStyle name="Comma 2 5 2 2 3 3 2" xfId="12220" xr:uid="{0E819BF6-F919-479A-AAC1-60939740BFEA}"/>
    <cellStyle name="Comma 2 5 2 2 3 3 2 2" xfId="26929" xr:uid="{710D30CE-271D-4C18-8AB4-51FD2DAE2B63}"/>
    <cellStyle name="Comma 2 5 2 2 3 3 3" xfId="19582" xr:uid="{F8C2D63E-ECC8-4A6A-92B6-D9B94E06B954}"/>
    <cellStyle name="Comma 2 5 2 2 3 4" xfId="8546" xr:uid="{D2F6F491-15C8-4D77-8935-7A9DD100B502}"/>
    <cellStyle name="Comma 2 5 2 2 3 4 2" xfId="23255" xr:uid="{25AD8AC6-CA1D-4579-BA7E-1A71DB02B925}"/>
    <cellStyle name="Comma 2 5 2 2 3 5" xfId="15908" xr:uid="{04A2AD0D-3A76-4387-A51E-2E829D971E1B}"/>
    <cellStyle name="Comma 2 5 2 2 4" xfId="2354" xr:uid="{B9E8B983-26D8-419E-9831-8F1939D802E7}"/>
    <cellStyle name="Comma 2 5 2 2 4 2" xfId="6028" xr:uid="{B9F9524E-EB36-46C6-AE36-573397482504}"/>
    <cellStyle name="Comma 2 5 2 2 4 2 2" xfId="13375" xr:uid="{4C433640-3CA8-4F71-9F14-55FEA46A4ABE}"/>
    <cellStyle name="Comma 2 5 2 2 4 2 2 2" xfId="28084" xr:uid="{159B2943-FD7A-42B6-A617-25B2511D7F4A}"/>
    <cellStyle name="Comma 2 5 2 2 4 2 3" xfId="20737" xr:uid="{7D5D698B-7838-454A-957E-AE2A46E84C90}"/>
    <cellStyle name="Comma 2 5 2 2 4 3" xfId="9701" xr:uid="{550BCF25-0BB4-45A1-AE55-B2655D77687F}"/>
    <cellStyle name="Comma 2 5 2 2 4 3 2" xfId="24410" xr:uid="{2CFB0D94-CE5C-4206-B30A-B5E466645A9E}"/>
    <cellStyle name="Comma 2 5 2 2 4 4" xfId="17063" xr:uid="{8DE5376A-3ECF-4629-9FBF-BB09CE0A714F}"/>
    <cellStyle name="Comma 2 5 2 2 5" xfId="4044" xr:uid="{88EF5177-0FDD-4565-B6BD-D54AD58CE634}"/>
    <cellStyle name="Comma 2 5 2 2 5 2" xfId="11391" xr:uid="{7118141D-3A7F-4075-A0D1-A240795CAC24}"/>
    <cellStyle name="Comma 2 5 2 2 5 2 2" xfId="26100" xr:uid="{CC3D0899-55BD-45B6-BDC3-5434B4418744}"/>
    <cellStyle name="Comma 2 5 2 2 5 3" xfId="18753" xr:uid="{38F8EA30-0C86-49A0-BC13-043DC6D39449}"/>
    <cellStyle name="Comma 2 5 2 2 6" xfId="7717" xr:uid="{642FD2C0-6B56-4748-82F1-DB5150278834}"/>
    <cellStyle name="Comma 2 5 2 2 6 2" xfId="22426" xr:uid="{C48048C2-ECB9-4296-83E4-BE95721A3D71}"/>
    <cellStyle name="Comma 2 5 2 2 7" xfId="15079" xr:uid="{FA98CEE7-ACF1-4433-9FC3-A9034AAF9A4E}"/>
    <cellStyle name="Comma 2 5 2 3" xfId="677" xr:uid="{4910E70E-B1F5-45AD-A8BD-3797BDA11C0E}"/>
    <cellStyle name="Comma 2 5 2 3 2" xfId="1200" xr:uid="{DC18AA7C-2B0C-40A1-B6E7-ECD9539418A7}"/>
    <cellStyle name="Comma 2 5 2 3 2 2" xfId="2355" xr:uid="{C4BBD1D2-3E2E-4DA8-9CBC-0FD14DB55B0D}"/>
    <cellStyle name="Comma 2 5 2 3 2 2 2" xfId="6029" xr:uid="{A421681D-69D0-4DAE-AB3E-20C33476AC8A}"/>
    <cellStyle name="Comma 2 5 2 3 2 2 2 2" xfId="13376" xr:uid="{205840AF-B00E-4223-8248-E1B02EA78862}"/>
    <cellStyle name="Comma 2 5 2 3 2 2 2 2 2" xfId="28085" xr:uid="{CD545791-643B-4240-9B04-10C8F2D119AE}"/>
    <cellStyle name="Comma 2 5 2 3 2 2 2 3" xfId="20738" xr:uid="{250A1A39-4DC2-43BE-9FFE-4AA5B448633F}"/>
    <cellStyle name="Comma 2 5 2 3 2 2 3" xfId="9702" xr:uid="{652AE6F3-8509-4331-B804-B96B8980E0E0}"/>
    <cellStyle name="Comma 2 5 2 3 2 2 3 2" xfId="24411" xr:uid="{CD5AF45C-9DC7-41B8-BD6A-E03B614A153A}"/>
    <cellStyle name="Comma 2 5 2 3 2 2 4" xfId="17064" xr:uid="{0BAD1E73-3D7A-462A-B2D4-C6EA9DAA5781}"/>
    <cellStyle name="Comma 2 5 2 3 2 3" xfId="4874" xr:uid="{8C865E52-716C-4E6D-BE24-373EE2AE936A}"/>
    <cellStyle name="Comma 2 5 2 3 2 3 2" xfId="12221" xr:uid="{E588BD09-7641-4552-A5A9-01392D0E46BA}"/>
    <cellStyle name="Comma 2 5 2 3 2 3 2 2" xfId="26930" xr:uid="{5BF20778-7617-4584-9BA8-D2DE9C926CAB}"/>
    <cellStyle name="Comma 2 5 2 3 2 3 3" xfId="19583" xr:uid="{80C4E95D-6299-45D6-9B10-66E49141A817}"/>
    <cellStyle name="Comma 2 5 2 3 2 4" xfId="8547" xr:uid="{DB349235-8B10-4696-B538-3D4692774451}"/>
    <cellStyle name="Comma 2 5 2 3 2 4 2" xfId="23256" xr:uid="{59AB1D18-0572-4597-B5E7-88A7283D6D8C}"/>
    <cellStyle name="Comma 2 5 2 3 2 5" xfId="15909" xr:uid="{D566B613-9038-49FD-AD8D-3EB4914D01DB}"/>
    <cellStyle name="Comma 2 5 2 3 3" xfId="2356" xr:uid="{E979B263-B393-473D-A0EC-B3249CB9182E}"/>
    <cellStyle name="Comma 2 5 2 3 3 2" xfId="6030" xr:uid="{D1EC5ADC-FA51-47D4-BEB2-B22CCC8A8754}"/>
    <cellStyle name="Comma 2 5 2 3 3 2 2" xfId="13377" xr:uid="{E28A458D-63F0-4547-A74D-6FAC8D9076FD}"/>
    <cellStyle name="Comma 2 5 2 3 3 2 2 2" xfId="28086" xr:uid="{ED5DD809-9012-4DF3-B59C-73C953F1B004}"/>
    <cellStyle name="Comma 2 5 2 3 3 2 3" xfId="20739" xr:uid="{081DB4AF-74A7-40F8-B0F9-DAAF949E7D3C}"/>
    <cellStyle name="Comma 2 5 2 3 3 3" xfId="9703" xr:uid="{F8E26D35-7B24-4403-957A-65176632434B}"/>
    <cellStyle name="Comma 2 5 2 3 3 3 2" xfId="24412" xr:uid="{9E03055E-3752-44A5-B16C-B6817BD316B8}"/>
    <cellStyle name="Comma 2 5 2 3 3 4" xfId="17065" xr:uid="{A41B8E77-5964-434A-AD9D-6E33705B3039}"/>
    <cellStyle name="Comma 2 5 2 3 4" xfId="4363" xr:uid="{752FB5E7-0460-433B-8A05-537C6DA64104}"/>
    <cellStyle name="Comma 2 5 2 3 4 2" xfId="11710" xr:uid="{E274479C-E3D6-49F3-9408-2F19E4BD56FD}"/>
    <cellStyle name="Comma 2 5 2 3 4 2 2" xfId="26419" xr:uid="{448E344B-83DF-4861-AD8F-5A88CE022B5A}"/>
    <cellStyle name="Comma 2 5 2 3 4 3" xfId="19072" xr:uid="{F26F76B6-A7C3-40A1-BC2D-80238873E4C0}"/>
    <cellStyle name="Comma 2 5 2 3 5" xfId="8036" xr:uid="{77837CC8-3B26-4B2E-8131-A6216E965700}"/>
    <cellStyle name="Comma 2 5 2 3 5 2" xfId="22745" xr:uid="{914B46AE-9228-41F4-BD39-139BB3064C26}"/>
    <cellStyle name="Comma 2 5 2 3 6" xfId="15398" xr:uid="{5ED80F5F-6C1D-42DF-B55F-ACCBEAD9FD93}"/>
    <cellStyle name="Comma 2 5 2 4" xfId="536" xr:uid="{F421403F-D8B3-4B92-AD0A-C8D37951502A}"/>
    <cellStyle name="Comma 2 5 2 4 2" xfId="1201" xr:uid="{187508E3-B8CB-4FAF-8D6E-9782880BABB7}"/>
    <cellStyle name="Comma 2 5 2 4 2 2" xfId="2357" xr:uid="{526E1AB9-D80D-4BE4-A4C0-5196A5794493}"/>
    <cellStyle name="Comma 2 5 2 4 2 2 2" xfId="6031" xr:uid="{4BE5E6FB-4FC5-4F58-95A9-F99F3374EE1A}"/>
    <cellStyle name="Comma 2 5 2 4 2 2 2 2" xfId="13378" xr:uid="{A868FBE8-7382-4747-B928-DED1C007C4A4}"/>
    <cellStyle name="Comma 2 5 2 4 2 2 2 2 2" xfId="28087" xr:uid="{5CAAE4E0-2ABA-45FF-860F-196763D6F61C}"/>
    <cellStyle name="Comma 2 5 2 4 2 2 2 3" xfId="20740" xr:uid="{BB0FF94B-D614-4801-A367-629B2F7C5872}"/>
    <cellStyle name="Comma 2 5 2 4 2 2 3" xfId="9704" xr:uid="{351B7A3F-7846-4E89-9BA2-1E5190A9B1A3}"/>
    <cellStyle name="Comma 2 5 2 4 2 2 3 2" xfId="24413" xr:uid="{889111EC-8C40-4ECA-AD51-2B95130D3A12}"/>
    <cellStyle name="Comma 2 5 2 4 2 2 4" xfId="17066" xr:uid="{5694F003-70E7-4F0F-92B0-E93F11F722CF}"/>
    <cellStyle name="Comma 2 5 2 4 2 3" xfId="4875" xr:uid="{9AB8F85A-52C2-49A0-BDC9-7838A5836DB5}"/>
    <cellStyle name="Comma 2 5 2 4 2 3 2" xfId="12222" xr:uid="{4A50EED7-A9EE-4828-95AD-9C94EF3E919E}"/>
    <cellStyle name="Comma 2 5 2 4 2 3 2 2" xfId="26931" xr:uid="{33E4613F-4B87-4C31-8E91-CF0303BF349D}"/>
    <cellStyle name="Comma 2 5 2 4 2 3 3" xfId="19584" xr:uid="{D8D86408-56FA-40FD-AD1F-27F50F7F69BE}"/>
    <cellStyle name="Comma 2 5 2 4 2 4" xfId="8548" xr:uid="{97108EC8-8677-471E-BF4C-C76BE69675D4}"/>
    <cellStyle name="Comma 2 5 2 4 2 4 2" xfId="23257" xr:uid="{E1B66DB6-32EC-4938-890C-F721A6ED43DA}"/>
    <cellStyle name="Comma 2 5 2 4 2 5" xfId="15910" xr:uid="{561D5B4E-22D0-4569-B28E-A4D7AE7C7D32}"/>
    <cellStyle name="Comma 2 5 2 4 3" xfId="2358" xr:uid="{1A6D1157-4D74-4B18-8F2A-378CE04CFC83}"/>
    <cellStyle name="Comma 2 5 2 4 3 2" xfId="6032" xr:uid="{6EFF4A09-B590-48D8-AE1F-B5A28894443C}"/>
    <cellStyle name="Comma 2 5 2 4 3 2 2" xfId="13379" xr:uid="{46ADE740-C56D-4D6F-8EFF-8CB632456DF2}"/>
    <cellStyle name="Comma 2 5 2 4 3 2 2 2" xfId="28088" xr:uid="{10D628F7-2E9F-4D01-9332-6FD02DED06CA}"/>
    <cellStyle name="Comma 2 5 2 4 3 2 3" xfId="20741" xr:uid="{7DABA3EF-E95F-418C-9772-763F422696C3}"/>
    <cellStyle name="Comma 2 5 2 4 3 3" xfId="9705" xr:uid="{0701AD5A-A741-4F04-8B25-0DA866FA0D56}"/>
    <cellStyle name="Comma 2 5 2 4 3 3 2" xfId="24414" xr:uid="{24BE8E5C-56D0-4843-8F3D-682CB5653238}"/>
    <cellStyle name="Comma 2 5 2 4 3 4" xfId="17067" xr:uid="{18EF8A39-3177-4E92-989F-FA43C4089C28}"/>
    <cellStyle name="Comma 2 5 2 4 4" xfId="4222" xr:uid="{F1BF7F3F-C5EB-4416-B3AE-2051594B73D6}"/>
    <cellStyle name="Comma 2 5 2 4 4 2" xfId="11569" xr:uid="{FF08E57F-F94D-47A5-8744-17577C8ADC7A}"/>
    <cellStyle name="Comma 2 5 2 4 4 2 2" xfId="26278" xr:uid="{6A0B45C0-2DB2-4118-B23B-31570C3C6139}"/>
    <cellStyle name="Comma 2 5 2 4 4 3" xfId="18931" xr:uid="{D890C89C-745F-4FE0-BD4A-B656653D9F9C}"/>
    <cellStyle name="Comma 2 5 2 4 5" xfId="7895" xr:uid="{B5CCE072-6E7F-4DCC-8578-3DD194398020}"/>
    <cellStyle name="Comma 2 5 2 4 5 2" xfId="22604" xr:uid="{BF405BD1-E34A-48A1-9937-6803332DEB8A}"/>
    <cellStyle name="Comma 2 5 2 4 6" xfId="15257" xr:uid="{0CE65C71-76BE-40ED-AD97-A26FF095195E}"/>
    <cellStyle name="Comma 2 5 2 5" xfId="1202" xr:uid="{FF26340A-5351-492D-BDD3-D03D418A87A9}"/>
    <cellStyle name="Comma 2 5 2 5 2" xfId="2359" xr:uid="{D5A3122E-D9A9-4C9F-B264-88577F30C903}"/>
    <cellStyle name="Comma 2 5 2 5 2 2" xfId="6033" xr:uid="{CAE87D36-B030-4D09-80D8-39B3865BB366}"/>
    <cellStyle name="Comma 2 5 2 5 2 2 2" xfId="13380" xr:uid="{A9F0359C-36D0-42B3-B850-DA2B55A52669}"/>
    <cellStyle name="Comma 2 5 2 5 2 2 2 2" xfId="28089" xr:uid="{2DF71EC8-89FF-4A1F-9FB5-12B94856E806}"/>
    <cellStyle name="Comma 2 5 2 5 2 2 3" xfId="20742" xr:uid="{2832403F-6B3D-48AB-8532-57CB7386B346}"/>
    <cellStyle name="Comma 2 5 2 5 2 3" xfId="9706" xr:uid="{7E412099-E345-4028-AB34-C030C555A5B3}"/>
    <cellStyle name="Comma 2 5 2 5 2 3 2" xfId="24415" xr:uid="{A6026B2F-4ABA-4902-BEA4-83C9A8646E1E}"/>
    <cellStyle name="Comma 2 5 2 5 2 4" xfId="17068" xr:uid="{1B6341AE-FB55-4A4D-BC45-BD64700F2DBA}"/>
    <cellStyle name="Comma 2 5 2 5 3" xfId="4876" xr:uid="{B98E6FCC-4CDE-4645-A8DA-7D5EFEE19EB0}"/>
    <cellStyle name="Comma 2 5 2 5 3 2" xfId="12223" xr:uid="{2715B910-F747-4132-BE62-E3375149D2E1}"/>
    <cellStyle name="Comma 2 5 2 5 3 2 2" xfId="26932" xr:uid="{871DC508-1D08-418D-9EDD-869C7F89357A}"/>
    <cellStyle name="Comma 2 5 2 5 3 3" xfId="19585" xr:uid="{E7521B61-2F29-4B6D-B7E2-B0FA9B92D269}"/>
    <cellStyle name="Comma 2 5 2 5 4" xfId="8549" xr:uid="{78FE2AFD-8435-4647-A144-5290624DE61C}"/>
    <cellStyle name="Comma 2 5 2 5 4 2" xfId="23258" xr:uid="{DD3766B4-B1C3-4532-B903-A3705063354B}"/>
    <cellStyle name="Comma 2 5 2 5 5" xfId="15911" xr:uid="{88D3A910-E7DE-416F-AE74-FF88E89D8E52}"/>
    <cellStyle name="Comma 2 5 2 6" xfId="2360" xr:uid="{4DF198A0-4717-4EF8-B3F2-38E981A6A28F}"/>
    <cellStyle name="Comma 2 5 2 6 2" xfId="6034" xr:uid="{C815EC89-3974-495B-BD9F-28FD559D5595}"/>
    <cellStyle name="Comma 2 5 2 6 2 2" xfId="13381" xr:uid="{B8A14051-2AA5-4903-8AB8-A38C1B0F37A6}"/>
    <cellStyle name="Comma 2 5 2 6 2 2 2" xfId="28090" xr:uid="{D57E55A7-E31E-4365-A759-BAA8517B32B6}"/>
    <cellStyle name="Comma 2 5 2 6 2 3" xfId="20743" xr:uid="{81163669-5722-4E92-B7C3-1430204AF34C}"/>
    <cellStyle name="Comma 2 5 2 6 3" xfId="9707" xr:uid="{01D5F1CE-EBD2-45B5-9DCB-1437514C148C}"/>
    <cellStyle name="Comma 2 5 2 6 3 2" xfId="24416" xr:uid="{F3A1A6EF-3807-403B-AD3F-DB7AAA7C0ED0}"/>
    <cellStyle name="Comma 2 5 2 6 4" xfId="17069" xr:uid="{2AE4A0EE-179E-499A-A72B-258F5A8A1630}"/>
    <cellStyle name="Comma 2 5 2 7" xfId="3854" xr:uid="{D81F216A-633A-4889-8846-3916EEA3F2B2}"/>
    <cellStyle name="Comma 2 5 2 7 2" xfId="11201" xr:uid="{4404C9A4-AEB3-4543-8A33-A46E252AEB8F}"/>
    <cellStyle name="Comma 2 5 2 7 2 2" xfId="25910" xr:uid="{410F54A3-B82A-448B-8B13-9F319222306B}"/>
    <cellStyle name="Comma 2 5 2 7 3" xfId="18563" xr:uid="{D9E57501-9F80-4D00-9DA3-C31FF0B52EEB}"/>
    <cellStyle name="Comma 2 5 2 8" xfId="7527" xr:uid="{57C94CE6-BDA7-42BD-98AD-0BD44D819083}"/>
    <cellStyle name="Comma 2 5 2 8 2" xfId="22236" xr:uid="{18523D97-EE3E-499D-996D-1C5F53137D6C}"/>
    <cellStyle name="Comma 2 5 2 9" xfId="14889" xr:uid="{6856BF3C-6010-4A5D-8094-FAAA5605D59D}"/>
    <cellStyle name="Comma 2 5 3" xfId="241" xr:uid="{F979A8B8-0EB6-4B40-A591-3096634CDCB0}"/>
    <cellStyle name="Comma 2 5 3 2" xfId="678" xr:uid="{152664E7-830F-42C1-82BD-2BA394505F5E}"/>
    <cellStyle name="Comma 2 5 3 2 2" xfId="1203" xr:uid="{5A5D8F8A-9F01-40A0-9DDB-578481905C54}"/>
    <cellStyle name="Comma 2 5 3 2 2 2" xfId="2361" xr:uid="{951F91D0-0B0C-42A2-8F78-8A2CA407E306}"/>
    <cellStyle name="Comma 2 5 3 2 2 2 2" xfId="6035" xr:uid="{0410A38A-4A2E-4445-98F1-802A2AE97493}"/>
    <cellStyle name="Comma 2 5 3 2 2 2 2 2" xfId="13382" xr:uid="{BAE3DA20-367D-4653-AAD0-7EFF6B6DD8AB}"/>
    <cellStyle name="Comma 2 5 3 2 2 2 2 2 2" xfId="28091" xr:uid="{C93881F0-E840-484B-A0C0-93B7E2DCEFF5}"/>
    <cellStyle name="Comma 2 5 3 2 2 2 2 3" xfId="20744" xr:uid="{809DE1AF-B220-4253-BC7D-2A1C9B453F3E}"/>
    <cellStyle name="Comma 2 5 3 2 2 2 3" xfId="9708" xr:uid="{524BFC26-EFE9-4C2A-B23A-628753EF935D}"/>
    <cellStyle name="Comma 2 5 3 2 2 2 3 2" xfId="24417" xr:uid="{04A867F7-E7B7-477B-880E-C33B6D4C2485}"/>
    <cellStyle name="Comma 2 5 3 2 2 2 4" xfId="17070" xr:uid="{1EB02915-B553-4E8D-B3BA-B8A3899F3E15}"/>
    <cellStyle name="Comma 2 5 3 2 2 3" xfId="4877" xr:uid="{9CD6BD17-2F2A-4689-8D52-1D5B667767EE}"/>
    <cellStyle name="Comma 2 5 3 2 2 3 2" xfId="12224" xr:uid="{A064D59F-B7ED-4635-94CF-B9667BD25C84}"/>
    <cellStyle name="Comma 2 5 3 2 2 3 2 2" xfId="26933" xr:uid="{AE933799-718B-499A-BBD5-31C3DE7B7B48}"/>
    <cellStyle name="Comma 2 5 3 2 2 3 3" xfId="19586" xr:uid="{B969A756-C3F2-4DD6-A97E-98E3E5D36409}"/>
    <cellStyle name="Comma 2 5 3 2 2 4" xfId="8550" xr:uid="{69E7684E-2723-48B0-BAE4-C1BC80EFAFDA}"/>
    <cellStyle name="Comma 2 5 3 2 2 4 2" xfId="23259" xr:uid="{55D5B63E-1A86-4D5D-BE99-8F099699EA94}"/>
    <cellStyle name="Comma 2 5 3 2 2 5" xfId="15912" xr:uid="{3A0B0747-9746-4173-9B70-B3D7ACB3EAC9}"/>
    <cellStyle name="Comma 2 5 3 2 3" xfId="2362" xr:uid="{403A13C6-2EBE-4032-A381-653A8002EE84}"/>
    <cellStyle name="Comma 2 5 3 2 3 2" xfId="6036" xr:uid="{30540AE8-2589-404F-8B2C-B3DEA48F657A}"/>
    <cellStyle name="Comma 2 5 3 2 3 2 2" xfId="13383" xr:uid="{B13A94F4-761D-43E7-885B-FA4C79948A64}"/>
    <cellStyle name="Comma 2 5 3 2 3 2 2 2" xfId="28092" xr:uid="{1315DAC2-6D1B-412E-A1A6-BE995930B561}"/>
    <cellStyle name="Comma 2 5 3 2 3 2 3" xfId="20745" xr:uid="{C24BEA30-9609-4F90-B31C-481679660FA1}"/>
    <cellStyle name="Comma 2 5 3 2 3 3" xfId="9709" xr:uid="{1BEB57E1-A2DB-44CA-B601-7F8B06584600}"/>
    <cellStyle name="Comma 2 5 3 2 3 3 2" xfId="24418" xr:uid="{3F6738FC-7CC5-4262-A9E4-A2FD244D372D}"/>
    <cellStyle name="Comma 2 5 3 2 3 4" xfId="17071" xr:uid="{0AE2927D-662E-4E82-A7CF-284D41F6DC06}"/>
    <cellStyle name="Comma 2 5 3 2 4" xfId="4364" xr:uid="{FA2CBB9D-BF90-4148-BF36-987B9B2C829D}"/>
    <cellStyle name="Comma 2 5 3 2 4 2" xfId="11711" xr:uid="{F44ED53E-45DC-4E97-87C1-0A5102939DB2}"/>
    <cellStyle name="Comma 2 5 3 2 4 2 2" xfId="26420" xr:uid="{D775F8E3-8043-4E2A-A5EB-E9E7666C9B00}"/>
    <cellStyle name="Comma 2 5 3 2 4 3" xfId="19073" xr:uid="{D07B977A-6092-4102-B9E6-5856868EC680}"/>
    <cellStyle name="Comma 2 5 3 2 5" xfId="8037" xr:uid="{64AC9759-F0E2-4B9D-95F3-07B2BF900829}"/>
    <cellStyle name="Comma 2 5 3 2 5 2" xfId="22746" xr:uid="{BACCE244-3ED2-4DF6-94C5-2D41AE2E647E}"/>
    <cellStyle name="Comma 2 5 3 2 6" xfId="15399" xr:uid="{A9870106-0D6C-40E6-A6F8-1D6D4D93FDF8}"/>
    <cellStyle name="Comma 2 5 3 3" xfId="1204" xr:uid="{D63C7A7D-A9AC-4A7E-8EC0-EBC7C72E2B3C}"/>
    <cellStyle name="Comma 2 5 3 3 2" xfId="2363" xr:uid="{3F750A47-1D68-4FEC-9458-A8F27792392D}"/>
    <cellStyle name="Comma 2 5 3 3 2 2" xfId="6037" xr:uid="{40815122-6D9D-4405-8B57-B6D890B07688}"/>
    <cellStyle name="Comma 2 5 3 3 2 2 2" xfId="13384" xr:uid="{C377814E-74BE-442E-8F69-CBCF4126B3C0}"/>
    <cellStyle name="Comma 2 5 3 3 2 2 2 2" xfId="28093" xr:uid="{DD26A2A9-EEB5-45A6-8970-24FBA66490CC}"/>
    <cellStyle name="Comma 2 5 3 3 2 2 3" xfId="20746" xr:uid="{8F710755-4594-4E9B-BDEE-DEF79F2A229F}"/>
    <cellStyle name="Comma 2 5 3 3 2 3" xfId="9710" xr:uid="{9604B547-2DF5-4500-B2CA-6C06D916FA46}"/>
    <cellStyle name="Comma 2 5 3 3 2 3 2" xfId="24419" xr:uid="{E2CBF754-D057-43D6-89BE-AFA310FD24F8}"/>
    <cellStyle name="Comma 2 5 3 3 2 4" xfId="17072" xr:uid="{9F613A49-12B1-4354-AC88-28532314937F}"/>
    <cellStyle name="Comma 2 5 3 3 3" xfId="4878" xr:uid="{6DE065EE-778A-4276-AEC6-5012F68BB008}"/>
    <cellStyle name="Comma 2 5 3 3 3 2" xfId="12225" xr:uid="{3F60E5C9-9B98-4D7F-A97B-191511CB4142}"/>
    <cellStyle name="Comma 2 5 3 3 3 2 2" xfId="26934" xr:uid="{08F8A04C-C86A-4A0E-ADE5-6ED25CA80FCE}"/>
    <cellStyle name="Comma 2 5 3 3 3 3" xfId="19587" xr:uid="{D0483BE3-F12F-46E8-B077-7DD23C8C0E83}"/>
    <cellStyle name="Comma 2 5 3 3 4" xfId="8551" xr:uid="{49AC1CFF-36FD-4646-869C-66ED8CE2F40F}"/>
    <cellStyle name="Comma 2 5 3 3 4 2" xfId="23260" xr:uid="{B2517FEB-C232-4A1A-B691-2169C628F446}"/>
    <cellStyle name="Comma 2 5 3 3 5" xfId="15913" xr:uid="{73D379FB-3EB2-4290-874C-45612DAD43D9}"/>
    <cellStyle name="Comma 2 5 3 4" xfId="2364" xr:uid="{A12658D4-1479-4433-8EE1-9CE728946899}"/>
    <cellStyle name="Comma 2 5 3 4 2" xfId="6038" xr:uid="{3E27AF41-6F7E-47D3-AA86-92E2AC859E80}"/>
    <cellStyle name="Comma 2 5 3 4 2 2" xfId="13385" xr:uid="{94418B13-7879-48C7-8BE3-9857ED81AFA5}"/>
    <cellStyle name="Comma 2 5 3 4 2 2 2" xfId="28094" xr:uid="{0450CA8E-1AF4-42F1-8D49-A584073C73C4}"/>
    <cellStyle name="Comma 2 5 3 4 2 3" xfId="20747" xr:uid="{BA4400F2-53CD-4973-A39D-94EBA5F7D831}"/>
    <cellStyle name="Comma 2 5 3 4 3" xfId="9711" xr:uid="{93CFBD69-30F7-4A08-93E3-ECB298E7B8AB}"/>
    <cellStyle name="Comma 2 5 3 4 3 2" xfId="24420" xr:uid="{A120BB15-AE9E-44FD-B840-06C8D4A81A79}"/>
    <cellStyle name="Comma 2 5 3 4 4" xfId="17073" xr:uid="{DD4F71F7-2E2D-4E87-9F2F-CE7E33F02E83}"/>
    <cellStyle name="Comma 2 5 3 5" xfId="3932" xr:uid="{3864ADA9-62A0-44DA-84EC-D41F9EE157F0}"/>
    <cellStyle name="Comma 2 5 3 5 2" xfId="11279" xr:uid="{19DF6AB4-E0E0-4045-BBCC-545C7B1FF700}"/>
    <cellStyle name="Comma 2 5 3 5 2 2" xfId="25988" xr:uid="{9674DACE-041B-4E11-8EB2-C98E0D885E10}"/>
    <cellStyle name="Comma 2 5 3 5 3" xfId="18641" xr:uid="{EAB165EA-6979-4AA3-8603-D77400C23029}"/>
    <cellStyle name="Comma 2 5 3 6" xfId="7605" xr:uid="{7169A71F-ADE3-414F-B0E8-1FFCFE4998E8}"/>
    <cellStyle name="Comma 2 5 3 6 2" xfId="22314" xr:uid="{B07C3A9F-CF9C-487E-9F61-43BA08F4E1BF}"/>
    <cellStyle name="Comma 2 5 3 7" xfId="14967" xr:uid="{32B5D509-1F03-4260-A3C8-B21692FB6A54}"/>
    <cellStyle name="Comma 2 5 4" xfId="213" xr:uid="{2D155F01-8330-4658-A107-E10D52F5C98D}"/>
    <cellStyle name="Comma 2 5 4 2" xfId="679" xr:uid="{CFD0A4C1-212D-4589-8BA5-7CB7854600C8}"/>
    <cellStyle name="Comma 2 5 4 2 2" xfId="1205" xr:uid="{CE16CFBD-F1BC-421E-845C-771B773C0C1F}"/>
    <cellStyle name="Comma 2 5 4 2 2 2" xfId="2365" xr:uid="{AE44F740-A7FE-483D-A339-4262A3821C14}"/>
    <cellStyle name="Comma 2 5 4 2 2 2 2" xfId="6039" xr:uid="{662578BB-6C8D-494C-B764-3F6D2EA19C47}"/>
    <cellStyle name="Comma 2 5 4 2 2 2 2 2" xfId="13386" xr:uid="{C31CA014-50FD-4784-9D8A-3FFFE098A809}"/>
    <cellStyle name="Comma 2 5 4 2 2 2 2 2 2" xfId="28095" xr:uid="{371137F7-5297-4D1D-94F5-14D53D92C9FE}"/>
    <cellStyle name="Comma 2 5 4 2 2 2 2 3" xfId="20748" xr:uid="{6C7A01ED-2AD9-4707-B4FE-AF3D6D74D6C4}"/>
    <cellStyle name="Comma 2 5 4 2 2 2 3" xfId="9712" xr:uid="{B8D359FB-7770-47F0-A650-8D525374D4D4}"/>
    <cellStyle name="Comma 2 5 4 2 2 2 3 2" xfId="24421" xr:uid="{66EF9E88-D9E7-4D01-8819-995F5DBAE953}"/>
    <cellStyle name="Comma 2 5 4 2 2 2 4" xfId="17074" xr:uid="{D93F42F8-59E9-4BD1-878A-FA3AF4405441}"/>
    <cellStyle name="Comma 2 5 4 2 2 3" xfId="4879" xr:uid="{303B402F-D11F-414E-BDEC-56201D79913B}"/>
    <cellStyle name="Comma 2 5 4 2 2 3 2" xfId="12226" xr:uid="{0769644B-841D-40A1-A37C-DF06CCD1B20F}"/>
    <cellStyle name="Comma 2 5 4 2 2 3 2 2" xfId="26935" xr:uid="{D2B0FF2D-0222-4CC7-B103-8E5D7CD96732}"/>
    <cellStyle name="Comma 2 5 4 2 2 3 3" xfId="19588" xr:uid="{13F10454-B17E-4636-938D-2B1F5C20D771}"/>
    <cellStyle name="Comma 2 5 4 2 2 4" xfId="8552" xr:uid="{97CDCC8F-2504-480D-9956-DB9602AA2D96}"/>
    <cellStyle name="Comma 2 5 4 2 2 4 2" xfId="23261" xr:uid="{D3F03C78-7824-4178-8220-F1BFF0DB3EA7}"/>
    <cellStyle name="Comma 2 5 4 2 2 5" xfId="15914" xr:uid="{1995C67D-020F-4D29-8B15-68049459EE99}"/>
    <cellStyle name="Comma 2 5 4 2 3" xfId="2366" xr:uid="{C8CB3036-87AF-44D0-AE33-0853A04D6E88}"/>
    <cellStyle name="Comma 2 5 4 2 3 2" xfId="6040" xr:uid="{7AAEA4BC-F02D-4ACD-AFDD-D0FCB306E76A}"/>
    <cellStyle name="Comma 2 5 4 2 3 2 2" xfId="13387" xr:uid="{9057539A-C566-4B99-ACD7-B25D2573FECF}"/>
    <cellStyle name="Comma 2 5 4 2 3 2 2 2" xfId="28096" xr:uid="{8B6B2E13-C235-407F-8193-24D0D1F0426E}"/>
    <cellStyle name="Comma 2 5 4 2 3 2 3" xfId="20749" xr:uid="{31378C4D-9958-42D0-9438-0A92D6966201}"/>
    <cellStyle name="Comma 2 5 4 2 3 3" xfId="9713" xr:uid="{BCD32FE7-192F-4D63-BF65-56953FEC710E}"/>
    <cellStyle name="Comma 2 5 4 2 3 3 2" xfId="24422" xr:uid="{B692470A-172E-428C-B807-1C8B9ADBD9CB}"/>
    <cellStyle name="Comma 2 5 4 2 3 4" xfId="17075" xr:uid="{C343DD1E-76ED-48A3-A1A9-F27841D4CE22}"/>
    <cellStyle name="Comma 2 5 4 2 4" xfId="4365" xr:uid="{1053C5F8-7FFF-48D0-87F8-2A1EBAA830D6}"/>
    <cellStyle name="Comma 2 5 4 2 4 2" xfId="11712" xr:uid="{8AB95ADF-9C7B-4500-B5EF-CAB117EA85E0}"/>
    <cellStyle name="Comma 2 5 4 2 4 2 2" xfId="26421" xr:uid="{FAA12E3E-B9EE-4E9E-B3D7-42EF648A3695}"/>
    <cellStyle name="Comma 2 5 4 2 4 3" xfId="19074" xr:uid="{D30D8ED0-666C-46E4-8087-EE6301ECE9A2}"/>
    <cellStyle name="Comma 2 5 4 2 5" xfId="8038" xr:uid="{DB353284-0821-4BB5-AA96-F7892F56E1CE}"/>
    <cellStyle name="Comma 2 5 4 2 5 2" xfId="22747" xr:uid="{2CE0DB7F-83BE-4B94-91CE-9384B8FCE1F5}"/>
    <cellStyle name="Comma 2 5 4 2 6" xfId="15400" xr:uid="{B277B375-93EE-4C29-9E1A-416D832DD82B}"/>
    <cellStyle name="Comma 2 5 4 3" xfId="1206" xr:uid="{DA6A6EBB-0F0E-4889-875C-639EEBA03FA5}"/>
    <cellStyle name="Comma 2 5 4 3 2" xfId="2367" xr:uid="{C721033B-048A-4B79-861A-18E5A6CEE252}"/>
    <cellStyle name="Comma 2 5 4 3 2 2" xfId="6041" xr:uid="{8539D833-FB28-4683-912B-61EFE9D68A2C}"/>
    <cellStyle name="Comma 2 5 4 3 2 2 2" xfId="13388" xr:uid="{61F90326-CF25-425A-AFAA-BE59FFD60DEB}"/>
    <cellStyle name="Comma 2 5 4 3 2 2 2 2" xfId="28097" xr:uid="{AAE8362E-3B55-4E84-BE6A-E6D80E616C2D}"/>
    <cellStyle name="Comma 2 5 4 3 2 2 3" xfId="20750" xr:uid="{795E1107-92C4-4FB9-8DFA-2D1F05D224C8}"/>
    <cellStyle name="Comma 2 5 4 3 2 3" xfId="9714" xr:uid="{ECC49F9C-5B40-45C5-834E-4446D9BFDC67}"/>
    <cellStyle name="Comma 2 5 4 3 2 3 2" xfId="24423" xr:uid="{0A9DF24A-6559-415B-A842-93A3407ED3B4}"/>
    <cellStyle name="Comma 2 5 4 3 2 4" xfId="17076" xr:uid="{049CCE1E-508E-43BC-941E-7A7DF736EE58}"/>
    <cellStyle name="Comma 2 5 4 3 3" xfId="4880" xr:uid="{86DE2F8B-6887-4313-9AA4-C14C2385F8F8}"/>
    <cellStyle name="Comma 2 5 4 3 3 2" xfId="12227" xr:uid="{F281FCFF-73F3-42E7-886F-967FEFB1E9CC}"/>
    <cellStyle name="Comma 2 5 4 3 3 2 2" xfId="26936" xr:uid="{AC00A4BE-DF88-416A-8E6F-87BACE0D628B}"/>
    <cellStyle name="Comma 2 5 4 3 3 3" xfId="19589" xr:uid="{929763FE-EB25-4FCA-BB22-9C5A4D2DE04E}"/>
    <cellStyle name="Comma 2 5 4 3 4" xfId="8553" xr:uid="{2EB0406E-F91C-48AA-9D75-AEC181D44EDA}"/>
    <cellStyle name="Comma 2 5 4 3 4 2" xfId="23262" xr:uid="{CB848EE8-2AF3-47E9-8C67-1EFCD1874006}"/>
    <cellStyle name="Comma 2 5 4 3 5" xfId="15915" xr:uid="{FAE5D247-1ABF-4D3E-A00A-4958A9846C87}"/>
    <cellStyle name="Comma 2 5 4 4" xfId="2368" xr:uid="{0A0E580E-192E-4210-BB99-B40512113431}"/>
    <cellStyle name="Comma 2 5 4 4 2" xfId="6042" xr:uid="{30F87067-32F7-404D-AC04-B9D09541CAA3}"/>
    <cellStyle name="Comma 2 5 4 4 2 2" xfId="13389" xr:uid="{529474DE-72D8-4746-BBB2-B0F12A742753}"/>
    <cellStyle name="Comma 2 5 4 4 2 2 2" xfId="28098" xr:uid="{77582829-9B49-4E6A-BE1D-075152A8469E}"/>
    <cellStyle name="Comma 2 5 4 4 2 3" xfId="20751" xr:uid="{7A1D7843-B3CC-4A4D-860C-7947450B5E33}"/>
    <cellStyle name="Comma 2 5 4 4 3" xfId="9715" xr:uid="{CB0F1828-5EF7-4FB9-9949-B5E31221D914}"/>
    <cellStyle name="Comma 2 5 4 4 3 2" xfId="24424" xr:uid="{CC63A924-3A6A-4FFD-9083-1D5107C15FB1}"/>
    <cellStyle name="Comma 2 5 4 4 4" xfId="17077" xr:uid="{65F7C130-3714-4040-BC9A-4746A1CE932A}"/>
    <cellStyle name="Comma 2 5 4 5" xfId="3905" xr:uid="{8F841F21-32B9-4202-82D7-6232C629A337}"/>
    <cellStyle name="Comma 2 5 4 5 2" xfId="11252" xr:uid="{331D7019-BFD5-436E-AA19-F58788245CFE}"/>
    <cellStyle name="Comma 2 5 4 5 2 2" xfId="25961" xr:uid="{615E7199-90B4-4BDC-B862-0CB7C0C9ADCC}"/>
    <cellStyle name="Comma 2 5 4 5 3" xfId="18614" xr:uid="{6850F2BD-A6D4-43F9-B5D0-2FAABD5E37AF}"/>
    <cellStyle name="Comma 2 5 4 6" xfId="7578" xr:uid="{EEE64A0E-C453-4C9C-B964-3D3E5E582ADD}"/>
    <cellStyle name="Comma 2 5 4 6 2" xfId="22287" xr:uid="{E1D11664-F65B-4814-9CF3-7FD11403C3BE}"/>
    <cellStyle name="Comma 2 5 4 7" xfId="14940" xr:uid="{E436DCD2-9097-4675-B3C0-C4AC691D66B6}"/>
    <cellStyle name="Comma 2 5 5" xfId="680" xr:uid="{6B807B9F-4BEF-4175-A995-BDF3EB53A6A9}"/>
    <cellStyle name="Comma 2 5 5 2" xfId="1207" xr:uid="{E289857A-E7A0-4725-90DA-1791D79CFEFA}"/>
    <cellStyle name="Comma 2 5 5 2 2" xfId="2369" xr:uid="{9C61AD09-9A3A-438A-9DD7-E9D7B8B47C21}"/>
    <cellStyle name="Comma 2 5 5 2 2 2" xfId="6043" xr:uid="{61CA4648-B7BE-471B-9B96-A07C4FD3D8B0}"/>
    <cellStyle name="Comma 2 5 5 2 2 2 2" xfId="13390" xr:uid="{55AB4C7A-770A-49D6-BACC-BFFDC4B85EE3}"/>
    <cellStyle name="Comma 2 5 5 2 2 2 2 2" xfId="28099" xr:uid="{E2E16EE0-DA7F-498D-B55A-834F8963D8C3}"/>
    <cellStyle name="Comma 2 5 5 2 2 2 3" xfId="20752" xr:uid="{3960E68B-E08D-43C9-A4B1-7D2C6546DB38}"/>
    <cellStyle name="Comma 2 5 5 2 2 3" xfId="9716" xr:uid="{70A40931-6262-4667-A7E1-DD27DE71CC4B}"/>
    <cellStyle name="Comma 2 5 5 2 2 3 2" xfId="24425" xr:uid="{9C23485A-9DC2-4EDE-821C-3FD84D649691}"/>
    <cellStyle name="Comma 2 5 5 2 2 4" xfId="17078" xr:uid="{6E52F0F8-30BB-4ADA-A90D-7CC4682871FB}"/>
    <cellStyle name="Comma 2 5 5 2 3" xfId="4881" xr:uid="{01A9584D-3007-4DE5-BF98-E4903E3E55D8}"/>
    <cellStyle name="Comma 2 5 5 2 3 2" xfId="12228" xr:uid="{4A422C8E-965C-4E16-B5C0-D1E89085F844}"/>
    <cellStyle name="Comma 2 5 5 2 3 2 2" xfId="26937" xr:uid="{60F3925A-56ED-4740-974A-84D0B735403C}"/>
    <cellStyle name="Comma 2 5 5 2 3 3" xfId="19590" xr:uid="{059005C7-2E55-4913-B6B4-BD8918535053}"/>
    <cellStyle name="Comma 2 5 5 2 4" xfId="8554" xr:uid="{30CF9D81-929B-4D3E-816D-A0F17399DAC9}"/>
    <cellStyle name="Comma 2 5 5 2 4 2" xfId="23263" xr:uid="{855C5A77-3F04-4568-AE45-6CC86B04E667}"/>
    <cellStyle name="Comma 2 5 5 2 5" xfId="15916" xr:uid="{FF08F87A-3007-429D-9C1A-D5BF7655AA88}"/>
    <cellStyle name="Comma 2 5 5 3" xfId="2370" xr:uid="{1ADA9075-BF5F-4FC2-8075-EA3ABB48A9E3}"/>
    <cellStyle name="Comma 2 5 5 3 2" xfId="6044" xr:uid="{5A609F9B-264E-437B-9AB5-5D23F8C4EB91}"/>
    <cellStyle name="Comma 2 5 5 3 2 2" xfId="13391" xr:uid="{7351E9AF-23D2-465B-95A8-E8ADD6ADF0F9}"/>
    <cellStyle name="Comma 2 5 5 3 2 2 2" xfId="28100" xr:uid="{7F219C4C-1C4F-462F-A5F1-7B4B34D5EB0F}"/>
    <cellStyle name="Comma 2 5 5 3 2 3" xfId="20753" xr:uid="{3DE38B06-CDC7-4AB0-9D5E-508A5E11DF55}"/>
    <cellStyle name="Comma 2 5 5 3 3" xfId="9717" xr:uid="{F151EEA7-B4EE-4585-8155-FD9EEB75D584}"/>
    <cellStyle name="Comma 2 5 5 3 3 2" xfId="24426" xr:uid="{67CDBC73-3C44-4762-AE83-11E66803EB64}"/>
    <cellStyle name="Comma 2 5 5 3 4" xfId="17079" xr:uid="{44EB146F-B74F-43DA-8E5F-C254D2D41D55}"/>
    <cellStyle name="Comma 2 5 5 4" xfId="4366" xr:uid="{32BFFB50-12B9-4E3C-ACBE-84109DDD4196}"/>
    <cellStyle name="Comma 2 5 5 4 2" xfId="11713" xr:uid="{561B96EE-3E8D-42E4-82E9-FF0A76E710B2}"/>
    <cellStyle name="Comma 2 5 5 4 2 2" xfId="26422" xr:uid="{04F27137-48F5-4FC4-8180-1E50F07386B5}"/>
    <cellStyle name="Comma 2 5 5 4 3" xfId="19075" xr:uid="{F585B532-EFF6-4B9C-A919-063FF00D44BB}"/>
    <cellStyle name="Comma 2 5 5 5" xfId="8039" xr:uid="{86915046-E7E3-4ABB-8EA6-3713FC5C8201}"/>
    <cellStyle name="Comma 2 5 5 5 2" xfId="22748" xr:uid="{8D929DA8-BFCC-457E-B051-61EA42E150FD}"/>
    <cellStyle name="Comma 2 5 5 6" xfId="15401" xr:uid="{DA2E222A-3D49-47A6-A9A3-F9EB2E46B9EB}"/>
    <cellStyle name="Comma 2 5 6" xfId="424" xr:uid="{419E7CA5-FE54-487E-9937-8C93872B3A9B}"/>
    <cellStyle name="Comma 2 5 6 2" xfId="1208" xr:uid="{D09DB2F4-3D86-4195-8646-89B0834983C2}"/>
    <cellStyle name="Comma 2 5 6 2 2" xfId="2371" xr:uid="{0C6970BB-FDEC-4942-9D16-23BB3DDF6979}"/>
    <cellStyle name="Comma 2 5 6 2 2 2" xfId="6045" xr:uid="{0B5D492D-0AFF-4CB5-B197-13B0B3F68808}"/>
    <cellStyle name="Comma 2 5 6 2 2 2 2" xfId="13392" xr:uid="{B1D3558A-546B-458D-A442-A447916AC1F5}"/>
    <cellStyle name="Comma 2 5 6 2 2 2 2 2" xfId="28101" xr:uid="{CD2D5FDC-65AA-49B0-966C-886FA570DE7D}"/>
    <cellStyle name="Comma 2 5 6 2 2 2 3" xfId="20754" xr:uid="{66DC9F40-DA43-4559-8B10-BA7E388A83C5}"/>
    <cellStyle name="Comma 2 5 6 2 2 3" xfId="9718" xr:uid="{7BA9A8C2-8239-4086-9F35-FC40091F203D}"/>
    <cellStyle name="Comma 2 5 6 2 2 3 2" xfId="24427" xr:uid="{DB2FB077-CD06-490F-B3B3-79F051CA5343}"/>
    <cellStyle name="Comma 2 5 6 2 2 4" xfId="17080" xr:uid="{AF453BA5-2471-4FB6-A653-56CA59C61E88}"/>
    <cellStyle name="Comma 2 5 6 2 3" xfId="4882" xr:uid="{9CF3C914-9CCA-4B34-A85B-08FCAC39F648}"/>
    <cellStyle name="Comma 2 5 6 2 3 2" xfId="12229" xr:uid="{4EBF4754-2A84-43B4-933F-B8A244CFE010}"/>
    <cellStyle name="Comma 2 5 6 2 3 2 2" xfId="26938" xr:uid="{A4757BB8-0C06-4867-8A32-1AF51859566F}"/>
    <cellStyle name="Comma 2 5 6 2 3 3" xfId="19591" xr:uid="{4F50F391-5F46-4658-98AF-3A2A9299848D}"/>
    <cellStyle name="Comma 2 5 6 2 4" xfId="8555" xr:uid="{24D5DB28-2E02-455D-9DFE-A6E4E8F53474}"/>
    <cellStyle name="Comma 2 5 6 2 4 2" xfId="23264" xr:uid="{B2556122-2556-4522-8ED5-FBC2DFB230BF}"/>
    <cellStyle name="Comma 2 5 6 2 5" xfId="15917" xr:uid="{7C27253F-CAA0-483A-9B78-A6FEF2C9FD3E}"/>
    <cellStyle name="Comma 2 5 6 3" xfId="2372" xr:uid="{339E9D42-36C7-405C-B899-847129D08FE2}"/>
    <cellStyle name="Comma 2 5 6 3 2" xfId="6046" xr:uid="{A984B841-41D6-4521-8C30-9AFEB1B66453}"/>
    <cellStyle name="Comma 2 5 6 3 2 2" xfId="13393" xr:uid="{B1111854-6AA1-4FC9-8563-4C0B257A45FB}"/>
    <cellStyle name="Comma 2 5 6 3 2 2 2" xfId="28102" xr:uid="{11954CD1-55F6-4E0B-AD6D-8C96207C88D3}"/>
    <cellStyle name="Comma 2 5 6 3 2 3" xfId="20755" xr:uid="{050DD276-3E63-49EB-ABB7-BF67EE496B0C}"/>
    <cellStyle name="Comma 2 5 6 3 3" xfId="9719" xr:uid="{260CF12E-BB0F-44CE-92AA-469866F93C89}"/>
    <cellStyle name="Comma 2 5 6 3 3 2" xfId="24428" xr:uid="{2EBC658B-C858-445D-BD84-0619572979C4}"/>
    <cellStyle name="Comma 2 5 6 3 4" xfId="17081" xr:uid="{3EDF57B3-FC8E-4A3E-9CCD-3EA414840D6F}"/>
    <cellStyle name="Comma 2 5 6 4" xfId="4110" xr:uid="{0811CD11-E42A-415F-A9AA-503A75E425BC}"/>
    <cellStyle name="Comma 2 5 6 4 2" xfId="11457" xr:uid="{C2564085-4218-4607-9EB0-A3A63ABF7451}"/>
    <cellStyle name="Comma 2 5 6 4 2 2" xfId="26166" xr:uid="{44039FD5-8F2F-4387-968E-34C5A6126DDB}"/>
    <cellStyle name="Comma 2 5 6 4 3" xfId="18819" xr:uid="{84845BDD-FD2B-4DA2-9908-FD79C16CBE37}"/>
    <cellStyle name="Comma 2 5 6 5" xfId="7783" xr:uid="{39F1469E-AB6A-469B-B1C3-A9F53C81BA4D}"/>
    <cellStyle name="Comma 2 5 6 5 2" xfId="22492" xr:uid="{3029ADB0-3953-4C1C-AEC2-A1B43F01E127}"/>
    <cellStyle name="Comma 2 5 6 6" xfId="15145" xr:uid="{D0CE6EE8-385C-4C1B-BF5C-5B91F3E8716A}"/>
    <cellStyle name="Comma 2 5 7" xfId="1209" xr:uid="{A76419F7-44BD-440C-8CCF-904CA365F3B6}"/>
    <cellStyle name="Comma 2 5 7 2" xfId="2373" xr:uid="{C45E394B-889E-4F22-AB21-9B1E1485DC94}"/>
    <cellStyle name="Comma 2 5 7 2 2" xfId="6047" xr:uid="{6C843A57-AFDF-4EE6-A2EF-5745CA57DBF7}"/>
    <cellStyle name="Comma 2 5 7 2 2 2" xfId="13394" xr:uid="{CBFC05FC-52C9-45E8-9108-CBF48DEE86DD}"/>
    <cellStyle name="Comma 2 5 7 2 2 2 2" xfId="28103" xr:uid="{4747C6F0-058F-410F-B9FC-E1BE5C85A69F}"/>
    <cellStyle name="Comma 2 5 7 2 2 3" xfId="20756" xr:uid="{24D532F1-0EE3-4877-A0DD-6D98A85941A8}"/>
    <cellStyle name="Comma 2 5 7 2 3" xfId="9720" xr:uid="{5C7DA772-3E3E-40E0-B32A-6F03B9D2E3F1}"/>
    <cellStyle name="Comma 2 5 7 2 3 2" xfId="24429" xr:uid="{1FCFE3C0-F011-43AC-AEF1-C8605CEDD6FF}"/>
    <cellStyle name="Comma 2 5 7 2 4" xfId="17082" xr:uid="{C26A4445-F369-410C-9D0B-4546AE39BF1F}"/>
    <cellStyle name="Comma 2 5 7 3" xfId="4883" xr:uid="{60133076-CD74-4594-A07C-E1E4E94EC0A0}"/>
    <cellStyle name="Comma 2 5 7 3 2" xfId="12230" xr:uid="{5E66A06C-A32D-4A47-B10D-309A9B3F9DB9}"/>
    <cellStyle name="Comma 2 5 7 3 2 2" xfId="26939" xr:uid="{74C8BF55-0C9B-472A-B514-A3AC3922B051}"/>
    <cellStyle name="Comma 2 5 7 3 3" xfId="19592" xr:uid="{EA79D585-B0D8-4437-8E19-A4AB0E2CD932}"/>
    <cellStyle name="Comma 2 5 7 4" xfId="8556" xr:uid="{78D227B1-C5D8-466E-96EF-3218EAE7FEA1}"/>
    <cellStyle name="Comma 2 5 7 4 2" xfId="23265" xr:uid="{F04CB2F8-3F3D-484F-9DA1-6C0443A50A68}"/>
    <cellStyle name="Comma 2 5 7 5" xfId="15918" xr:uid="{15B791B2-FECD-4E68-A878-4149ECF9721D}"/>
    <cellStyle name="Comma 2 5 8" xfId="2374" xr:uid="{DFCD92F0-9738-434D-874F-89BB28AB0963}"/>
    <cellStyle name="Comma 2 5 8 2" xfId="6048" xr:uid="{E51A769A-3127-4A4C-B6D6-85DA55123C55}"/>
    <cellStyle name="Comma 2 5 8 2 2" xfId="13395" xr:uid="{A52B92C5-2D92-406F-8F7C-911C75A2D850}"/>
    <cellStyle name="Comma 2 5 8 2 2 2" xfId="28104" xr:uid="{1DFE4F92-4FAD-46E4-9D15-5F8218103488}"/>
    <cellStyle name="Comma 2 5 8 2 3" xfId="20757" xr:uid="{E27A49A8-06F2-4799-9E8D-69F8E969D8FF}"/>
    <cellStyle name="Comma 2 5 8 3" xfId="9721" xr:uid="{72007F5A-4A61-4700-BD59-0795105DD374}"/>
    <cellStyle name="Comma 2 5 8 3 2" xfId="24430" xr:uid="{6D731790-1DA2-4E2E-B86E-79B2D3F8A57F}"/>
    <cellStyle name="Comma 2 5 8 4" xfId="17083" xr:uid="{EC450088-9193-441B-B203-89A7FF79B7A5}"/>
    <cellStyle name="Comma 2 5 9" xfId="3742" xr:uid="{1F351405-8876-4EFA-90D4-4D4BD1141619}"/>
    <cellStyle name="Comma 2 5 9 2" xfId="11089" xr:uid="{9BC914E6-3E1D-49A4-A43B-30A3AFE84045}"/>
    <cellStyle name="Comma 2 5 9 2 2" xfId="25798" xr:uid="{746ECE27-C8EA-4777-A239-F2C7ECDFDEC0}"/>
    <cellStyle name="Comma 2 5 9 3" xfId="18451" xr:uid="{C27013EF-25FE-484B-9EAF-B5D4DBCBFA56}"/>
    <cellStyle name="Comma 2 6" xfId="27" xr:uid="{5FD2878A-68B8-4454-B776-41986A134A99}"/>
    <cellStyle name="Comma 2 6 10" xfId="7416" xr:uid="{B8E6C69F-934D-40B2-BA68-C0910A58B53A}"/>
    <cellStyle name="Comma 2 6 10 2" xfId="22125" xr:uid="{FF702322-7919-464D-8B7A-67E388CC73FE}"/>
    <cellStyle name="Comma 2 6 11" xfId="14778" xr:uid="{EF69FC3E-E885-4C6D-875A-54421484F9DD}"/>
    <cellStyle name="Comma 2 6 2" xfId="167" xr:uid="{0F8FEF96-7F58-48CC-887A-5179F351D340}"/>
    <cellStyle name="Comma 2 6 2 2" xfId="376" xr:uid="{5AE2FDC9-6A49-47A4-AC06-000267A596DB}"/>
    <cellStyle name="Comma 2 6 2 2 2" xfId="681" xr:uid="{006DD80D-1F6D-4EF9-8D44-663F731F9FA1}"/>
    <cellStyle name="Comma 2 6 2 2 2 2" xfId="1210" xr:uid="{9728AD6B-51F8-4625-B749-07239F49AB3C}"/>
    <cellStyle name="Comma 2 6 2 2 2 2 2" xfId="2375" xr:uid="{1C323759-03D8-4D45-A2EE-B4B82F6E5707}"/>
    <cellStyle name="Comma 2 6 2 2 2 2 2 2" xfId="6049" xr:uid="{0609390D-F416-4DBE-AEF2-DF80BC34B628}"/>
    <cellStyle name="Comma 2 6 2 2 2 2 2 2 2" xfId="13396" xr:uid="{BBADF491-87D1-47C0-B890-EB098C25D44E}"/>
    <cellStyle name="Comma 2 6 2 2 2 2 2 2 2 2" xfId="28105" xr:uid="{52F8FB3F-B002-47C0-BBDA-C90A2F81A665}"/>
    <cellStyle name="Comma 2 6 2 2 2 2 2 2 3" xfId="20758" xr:uid="{76CCB3B4-3AA4-40D8-8EB4-249C01D5D5B7}"/>
    <cellStyle name="Comma 2 6 2 2 2 2 2 3" xfId="9722" xr:uid="{A0C4F221-9BAF-4870-8827-B7B361B3F8A6}"/>
    <cellStyle name="Comma 2 6 2 2 2 2 2 3 2" xfId="24431" xr:uid="{4C0C6923-C392-44A3-9522-6CE204E93716}"/>
    <cellStyle name="Comma 2 6 2 2 2 2 2 4" xfId="17084" xr:uid="{B4B2B2FA-DC72-4A43-8884-D02EFE1CC402}"/>
    <cellStyle name="Comma 2 6 2 2 2 2 3" xfId="4884" xr:uid="{7602F9C1-1D1D-4616-BA5F-E507F98DECC2}"/>
    <cellStyle name="Comma 2 6 2 2 2 2 3 2" xfId="12231" xr:uid="{E48F10A3-B7C1-497D-AE55-363D5C7D2AEF}"/>
    <cellStyle name="Comma 2 6 2 2 2 2 3 2 2" xfId="26940" xr:uid="{C67616DC-EBFB-4D1E-BDAE-311A26C907FE}"/>
    <cellStyle name="Comma 2 6 2 2 2 2 3 3" xfId="19593" xr:uid="{3D7A0576-1374-4D35-9245-0D69C6914ABB}"/>
    <cellStyle name="Comma 2 6 2 2 2 2 4" xfId="8557" xr:uid="{C0EA47CD-01D4-45F5-83BA-2207EB509FC5}"/>
    <cellStyle name="Comma 2 6 2 2 2 2 4 2" xfId="23266" xr:uid="{5859218A-6912-4705-BC22-386C3F95B3EA}"/>
    <cellStyle name="Comma 2 6 2 2 2 2 5" xfId="15919" xr:uid="{4D9AB6CB-AB69-4ADF-B076-7D497834FF74}"/>
    <cellStyle name="Comma 2 6 2 2 2 3" xfId="2376" xr:uid="{16EC10F7-B8A8-4D82-9462-9964155101B3}"/>
    <cellStyle name="Comma 2 6 2 2 2 3 2" xfId="6050" xr:uid="{4F80F2B7-D0EF-47A3-87DA-1F5C524DA2DF}"/>
    <cellStyle name="Comma 2 6 2 2 2 3 2 2" xfId="13397" xr:uid="{DDFAE21A-013C-4081-AF2F-B7574624345E}"/>
    <cellStyle name="Comma 2 6 2 2 2 3 2 2 2" xfId="28106" xr:uid="{61F42E12-D510-4F46-8FD7-92DD2C9D4128}"/>
    <cellStyle name="Comma 2 6 2 2 2 3 2 3" xfId="20759" xr:uid="{E20C5361-88F5-4DE6-99D9-686C738CA527}"/>
    <cellStyle name="Comma 2 6 2 2 2 3 3" xfId="9723" xr:uid="{45AC0112-4F78-4619-8E14-C4A9D42E80FF}"/>
    <cellStyle name="Comma 2 6 2 2 2 3 3 2" xfId="24432" xr:uid="{8C88CC2A-BF46-47E1-869D-12A906BB3AEE}"/>
    <cellStyle name="Comma 2 6 2 2 2 3 4" xfId="17085" xr:uid="{65263753-051E-41C2-AB6D-FB3384C1187D}"/>
    <cellStyle name="Comma 2 6 2 2 2 4" xfId="4367" xr:uid="{376EE258-C037-4C58-80D6-153DDB18B536}"/>
    <cellStyle name="Comma 2 6 2 2 2 4 2" xfId="11714" xr:uid="{7860B030-6DEC-4187-9677-7E464984C884}"/>
    <cellStyle name="Comma 2 6 2 2 2 4 2 2" xfId="26423" xr:uid="{6F27C792-C8C0-4DE6-A791-C44BE264013C}"/>
    <cellStyle name="Comma 2 6 2 2 2 4 3" xfId="19076" xr:uid="{2241DDF9-12B1-4436-8F3B-408B776CCF82}"/>
    <cellStyle name="Comma 2 6 2 2 2 5" xfId="8040" xr:uid="{1793D09B-F7E9-40AD-9597-69FE86B6EECA}"/>
    <cellStyle name="Comma 2 6 2 2 2 5 2" xfId="22749" xr:uid="{4251BA99-4823-467E-89F9-626805FDCB11}"/>
    <cellStyle name="Comma 2 6 2 2 2 6" xfId="15402" xr:uid="{18DC7227-A29E-417E-805B-F2237936EFA8}"/>
    <cellStyle name="Comma 2 6 2 2 3" xfId="1211" xr:uid="{6956A235-836C-44DE-BF1E-01A3C3C4813A}"/>
    <cellStyle name="Comma 2 6 2 2 3 2" xfId="2377" xr:uid="{65BE86CC-6DE8-481A-A6F5-64EB7A3FAB21}"/>
    <cellStyle name="Comma 2 6 2 2 3 2 2" xfId="6051" xr:uid="{37530B33-0BB4-4B20-814F-6AF989F3DEEB}"/>
    <cellStyle name="Comma 2 6 2 2 3 2 2 2" xfId="13398" xr:uid="{9C6646AF-77B2-4822-AB09-C473658AD51E}"/>
    <cellStyle name="Comma 2 6 2 2 3 2 2 2 2" xfId="28107" xr:uid="{487874E6-0DF2-42FC-8FE9-A7FBD0185A8C}"/>
    <cellStyle name="Comma 2 6 2 2 3 2 2 3" xfId="20760" xr:uid="{2B259BD2-E56B-43FF-B3B5-21BEE9267064}"/>
    <cellStyle name="Comma 2 6 2 2 3 2 3" xfId="9724" xr:uid="{21032F49-60D8-4723-891B-6842012A52F3}"/>
    <cellStyle name="Comma 2 6 2 2 3 2 3 2" xfId="24433" xr:uid="{8A44EC3E-0A66-4A3A-987C-CCA554B62580}"/>
    <cellStyle name="Comma 2 6 2 2 3 2 4" xfId="17086" xr:uid="{7690E125-5FEE-48AA-847E-EED299FDA162}"/>
    <cellStyle name="Comma 2 6 2 2 3 3" xfId="4885" xr:uid="{C1FFA95A-35A0-49EE-9634-C1A39842A9B3}"/>
    <cellStyle name="Comma 2 6 2 2 3 3 2" xfId="12232" xr:uid="{164DD99F-DE7A-4602-A1B7-6F20A79C1522}"/>
    <cellStyle name="Comma 2 6 2 2 3 3 2 2" xfId="26941" xr:uid="{49235310-08B1-4FBD-815A-6FF9BEDB5A14}"/>
    <cellStyle name="Comma 2 6 2 2 3 3 3" xfId="19594" xr:uid="{6DB7AC9F-B559-4AB4-8BB5-11CF93D46F39}"/>
    <cellStyle name="Comma 2 6 2 2 3 4" xfId="8558" xr:uid="{7093B1B7-5A57-45F6-BFE2-A89ECB58285E}"/>
    <cellStyle name="Comma 2 6 2 2 3 4 2" xfId="23267" xr:uid="{3E82EE9F-1F8B-4E08-BD33-4C817F36D1A6}"/>
    <cellStyle name="Comma 2 6 2 2 3 5" xfId="15920" xr:uid="{CD30555D-E589-4E0D-BC9E-840A10874331}"/>
    <cellStyle name="Comma 2 6 2 2 4" xfId="2378" xr:uid="{3D0093E1-4E2E-409E-8A83-E37F7203113B}"/>
    <cellStyle name="Comma 2 6 2 2 4 2" xfId="6052" xr:uid="{B04BFEE2-C960-4FF3-A63F-948343110F99}"/>
    <cellStyle name="Comma 2 6 2 2 4 2 2" xfId="13399" xr:uid="{25096548-4950-4EDD-82EA-A5906EEB6D7A}"/>
    <cellStyle name="Comma 2 6 2 2 4 2 2 2" xfId="28108" xr:uid="{848F2C8D-8126-4FDD-8DAE-47B6BF07B86E}"/>
    <cellStyle name="Comma 2 6 2 2 4 2 3" xfId="20761" xr:uid="{04492564-B5F9-4C60-95D3-CE4DB70A17B9}"/>
    <cellStyle name="Comma 2 6 2 2 4 3" xfId="9725" xr:uid="{154831B3-4BF1-4562-8337-56FBAF00C54E}"/>
    <cellStyle name="Comma 2 6 2 2 4 3 2" xfId="24434" xr:uid="{8771F2D8-E651-4921-B8B4-298AEF115343}"/>
    <cellStyle name="Comma 2 6 2 2 4 4" xfId="17087" xr:uid="{4E9D0A33-C25E-41B3-864F-4F56102012CA}"/>
    <cellStyle name="Comma 2 6 2 2 5" xfId="4064" xr:uid="{7AF48032-B8B2-4C70-AAB7-B67425067A95}"/>
    <cellStyle name="Comma 2 6 2 2 5 2" xfId="11411" xr:uid="{3D37EC97-FF80-41CC-A56D-760AD2FCBE24}"/>
    <cellStyle name="Comma 2 6 2 2 5 2 2" xfId="26120" xr:uid="{DDAFF2F6-5824-4430-A3B3-EB7EFD3F2971}"/>
    <cellStyle name="Comma 2 6 2 2 5 3" xfId="18773" xr:uid="{537B34A2-B7AB-44D0-9E3B-BD19D62A995F}"/>
    <cellStyle name="Comma 2 6 2 2 6" xfId="7737" xr:uid="{FFC3581D-AAD4-4AE7-AB21-9CBD0EFE1FD5}"/>
    <cellStyle name="Comma 2 6 2 2 6 2" xfId="22446" xr:uid="{500071CF-E8AD-4CA4-ABC6-D52DADCE4859}"/>
    <cellStyle name="Comma 2 6 2 2 7" xfId="15099" xr:uid="{3E2D5692-214E-46F6-BF78-F098F803E0F0}"/>
    <cellStyle name="Comma 2 6 2 3" xfId="682" xr:uid="{4CC54CE3-F15E-48AB-801B-18F150398B98}"/>
    <cellStyle name="Comma 2 6 2 3 2" xfId="1212" xr:uid="{08467EB0-CC71-4881-849F-9E56A4876E27}"/>
    <cellStyle name="Comma 2 6 2 3 2 2" xfId="2379" xr:uid="{6439E22A-DC56-4B1A-98CB-C0609904A492}"/>
    <cellStyle name="Comma 2 6 2 3 2 2 2" xfId="6053" xr:uid="{B560E683-1491-40DC-B653-1F1FA97FEABE}"/>
    <cellStyle name="Comma 2 6 2 3 2 2 2 2" xfId="13400" xr:uid="{B9448444-8C49-44AA-9393-920F85990851}"/>
    <cellStyle name="Comma 2 6 2 3 2 2 2 2 2" xfId="28109" xr:uid="{D93BE526-F7D4-465E-8821-9924522241BB}"/>
    <cellStyle name="Comma 2 6 2 3 2 2 2 3" xfId="20762" xr:uid="{78F0DD55-E1EB-41C1-A4AE-497CA1AB0DC0}"/>
    <cellStyle name="Comma 2 6 2 3 2 2 3" xfId="9726" xr:uid="{C4032D7A-3B41-41A9-A705-64796B79B1C6}"/>
    <cellStyle name="Comma 2 6 2 3 2 2 3 2" xfId="24435" xr:uid="{F05B3C81-9F04-46C0-801A-80B46C1FEDE7}"/>
    <cellStyle name="Comma 2 6 2 3 2 2 4" xfId="17088" xr:uid="{6BA55CF8-6DA0-45DD-BB53-2B286B6E045F}"/>
    <cellStyle name="Comma 2 6 2 3 2 3" xfId="4886" xr:uid="{247DDA7C-E5AC-42A2-A40B-F6858C093156}"/>
    <cellStyle name="Comma 2 6 2 3 2 3 2" xfId="12233" xr:uid="{F0DDE9FA-76B2-4FBA-94D3-5E6842F55AE8}"/>
    <cellStyle name="Comma 2 6 2 3 2 3 2 2" xfId="26942" xr:uid="{9FFD3330-C918-4D27-84D7-E2737D97F62C}"/>
    <cellStyle name="Comma 2 6 2 3 2 3 3" xfId="19595" xr:uid="{AC6A60D6-D33A-4270-BDF4-D377189A7FD5}"/>
    <cellStyle name="Comma 2 6 2 3 2 4" xfId="8559" xr:uid="{78BA79DF-66F2-47DA-A5FE-EFE46DC309D7}"/>
    <cellStyle name="Comma 2 6 2 3 2 4 2" xfId="23268" xr:uid="{0D71264B-409A-43CF-8240-AC32E84D4D18}"/>
    <cellStyle name="Comma 2 6 2 3 2 5" xfId="15921" xr:uid="{98178B37-5535-410F-9A65-D316206C3232}"/>
    <cellStyle name="Comma 2 6 2 3 3" xfId="2380" xr:uid="{9269D50A-204E-4D9C-A7DF-F0696181181D}"/>
    <cellStyle name="Comma 2 6 2 3 3 2" xfId="6054" xr:uid="{01BF65D7-653A-4616-A868-A1A2541D6D11}"/>
    <cellStyle name="Comma 2 6 2 3 3 2 2" xfId="13401" xr:uid="{21697A65-948E-45F8-BBDE-04D0BFBA5797}"/>
    <cellStyle name="Comma 2 6 2 3 3 2 2 2" xfId="28110" xr:uid="{474203A0-872F-4068-8A0E-19A5CC3C80BB}"/>
    <cellStyle name="Comma 2 6 2 3 3 2 3" xfId="20763" xr:uid="{3896043C-2046-428B-8039-D0CBDA4D085A}"/>
    <cellStyle name="Comma 2 6 2 3 3 3" xfId="9727" xr:uid="{E2E219B8-D7C3-43B9-BF94-83A358F36837}"/>
    <cellStyle name="Comma 2 6 2 3 3 3 2" xfId="24436" xr:uid="{8AA2E116-037C-40CF-80D0-7912E2A0AABC}"/>
    <cellStyle name="Comma 2 6 2 3 3 4" xfId="17089" xr:uid="{17B77A69-A169-4B40-A1E8-DBF499E5FEF5}"/>
    <cellStyle name="Comma 2 6 2 3 4" xfId="4368" xr:uid="{09B080D9-44B2-4CEC-A72B-E315ED486707}"/>
    <cellStyle name="Comma 2 6 2 3 4 2" xfId="11715" xr:uid="{9B1B7D82-F890-4A35-B592-DCE6D2A34BEC}"/>
    <cellStyle name="Comma 2 6 2 3 4 2 2" xfId="26424" xr:uid="{05405305-9E3F-4683-96DC-56634D025595}"/>
    <cellStyle name="Comma 2 6 2 3 4 3" xfId="19077" xr:uid="{3FD2C07E-6DFB-480F-AFBA-30600E23FCD8}"/>
    <cellStyle name="Comma 2 6 2 3 5" xfId="8041" xr:uid="{6B490194-CAE4-4BAA-A166-6AE5FA456FC7}"/>
    <cellStyle name="Comma 2 6 2 3 5 2" xfId="22750" xr:uid="{A25F7E57-D136-4732-AF90-0BA835EB3676}"/>
    <cellStyle name="Comma 2 6 2 3 6" xfId="15403" xr:uid="{873A4519-6087-4F45-B3B0-0DB114F6EE83}"/>
    <cellStyle name="Comma 2 6 2 4" xfId="556" xr:uid="{26D7AAE2-57CD-4868-9636-970B8442C891}"/>
    <cellStyle name="Comma 2 6 2 4 2" xfId="1213" xr:uid="{EC124AC1-23EF-4D58-B055-8C64E3A72508}"/>
    <cellStyle name="Comma 2 6 2 4 2 2" xfId="2381" xr:uid="{4E248726-B48E-4E44-BC5D-A1E00AF045A4}"/>
    <cellStyle name="Comma 2 6 2 4 2 2 2" xfId="6055" xr:uid="{3250E481-4DE1-4CEE-A83E-3FA21A908016}"/>
    <cellStyle name="Comma 2 6 2 4 2 2 2 2" xfId="13402" xr:uid="{FC56C7A5-D1B1-4813-AC86-7347B4C7A087}"/>
    <cellStyle name="Comma 2 6 2 4 2 2 2 2 2" xfId="28111" xr:uid="{191A0AC0-B142-4B50-9762-57DD3E004672}"/>
    <cellStyle name="Comma 2 6 2 4 2 2 2 3" xfId="20764" xr:uid="{16E7BA0B-9F62-4678-89C4-4E383878D72E}"/>
    <cellStyle name="Comma 2 6 2 4 2 2 3" xfId="9728" xr:uid="{CB2BE742-1F12-4C13-BB46-98DFEA9F8C6F}"/>
    <cellStyle name="Comma 2 6 2 4 2 2 3 2" xfId="24437" xr:uid="{786CCFAB-409F-4753-9831-036C950521BC}"/>
    <cellStyle name="Comma 2 6 2 4 2 2 4" xfId="17090" xr:uid="{F507D11F-0CC4-42A2-A9BA-9F31D44D0728}"/>
    <cellStyle name="Comma 2 6 2 4 2 3" xfId="4887" xr:uid="{2D60B1EA-FCE4-4425-A805-DBA128884604}"/>
    <cellStyle name="Comma 2 6 2 4 2 3 2" xfId="12234" xr:uid="{0941CD29-81E3-4F75-9A45-E13BDBBB7D42}"/>
    <cellStyle name="Comma 2 6 2 4 2 3 2 2" xfId="26943" xr:uid="{DAA9EAB0-CC83-487D-AA45-00C3D854087F}"/>
    <cellStyle name="Comma 2 6 2 4 2 3 3" xfId="19596" xr:uid="{DFBFD029-BAB8-4142-AC59-22EAAFA9FFEF}"/>
    <cellStyle name="Comma 2 6 2 4 2 4" xfId="8560" xr:uid="{287E8BF4-9367-4897-B62E-90A956FBB128}"/>
    <cellStyle name="Comma 2 6 2 4 2 4 2" xfId="23269" xr:uid="{1FD86986-1ACD-4D51-A9FC-BBFC7CB63EE8}"/>
    <cellStyle name="Comma 2 6 2 4 2 5" xfId="15922" xr:uid="{071F0BE6-B2C6-4E36-8204-355FDCEC1DB9}"/>
    <cellStyle name="Comma 2 6 2 4 3" xfId="2382" xr:uid="{8FE13F4F-08D3-42BB-8DFA-27E0EBC6B288}"/>
    <cellStyle name="Comma 2 6 2 4 3 2" xfId="6056" xr:uid="{839309D0-C1BC-44BE-9803-CDA160E374BC}"/>
    <cellStyle name="Comma 2 6 2 4 3 2 2" xfId="13403" xr:uid="{B4B9B988-ACE8-41C8-9E5E-290EF17933CD}"/>
    <cellStyle name="Comma 2 6 2 4 3 2 2 2" xfId="28112" xr:uid="{CB910604-7F0E-43E0-8A6C-2FBC5132616F}"/>
    <cellStyle name="Comma 2 6 2 4 3 2 3" xfId="20765" xr:uid="{0B4BDA9D-795B-4DF2-83CF-C77E5B6050C5}"/>
    <cellStyle name="Comma 2 6 2 4 3 3" xfId="9729" xr:uid="{99728716-0373-4BF1-8A3B-7013812E0551}"/>
    <cellStyle name="Comma 2 6 2 4 3 3 2" xfId="24438" xr:uid="{AE64690F-A3C7-49C3-9A96-7E10A6046131}"/>
    <cellStyle name="Comma 2 6 2 4 3 4" xfId="17091" xr:uid="{891CAD41-74B0-49AF-80D3-870EA7CF31B0}"/>
    <cellStyle name="Comma 2 6 2 4 4" xfId="4242" xr:uid="{38548377-4FC6-47C4-8A10-118F42E36DE4}"/>
    <cellStyle name="Comma 2 6 2 4 4 2" xfId="11589" xr:uid="{19D227B7-573C-4846-A298-B05206E9222C}"/>
    <cellStyle name="Comma 2 6 2 4 4 2 2" xfId="26298" xr:uid="{17FB078B-03E2-4A26-9C08-AFFBB582DABF}"/>
    <cellStyle name="Comma 2 6 2 4 4 3" xfId="18951" xr:uid="{5726506F-81A0-4F3A-8292-18C154D95A08}"/>
    <cellStyle name="Comma 2 6 2 4 5" xfId="7915" xr:uid="{D0376A70-F1BB-4CCB-9FC1-181B5CEF71D2}"/>
    <cellStyle name="Comma 2 6 2 4 5 2" xfId="22624" xr:uid="{B7287B28-F4CB-44BF-954D-D7B12E7C825B}"/>
    <cellStyle name="Comma 2 6 2 4 6" xfId="15277" xr:uid="{CCEE62E8-9BBB-468F-950C-26A3898B0F2E}"/>
    <cellStyle name="Comma 2 6 2 5" xfId="1214" xr:uid="{D60D8C5E-FCB6-46A8-8F00-2302BEAAE5C3}"/>
    <cellStyle name="Comma 2 6 2 5 2" xfId="2383" xr:uid="{AC8C040A-C1A3-449A-83EE-9BA17F40D27F}"/>
    <cellStyle name="Comma 2 6 2 5 2 2" xfId="6057" xr:uid="{4CB5D20B-051C-481A-B613-EE6D2D25DAA6}"/>
    <cellStyle name="Comma 2 6 2 5 2 2 2" xfId="13404" xr:uid="{B1AE67E4-3832-4FF8-93CC-52275F256732}"/>
    <cellStyle name="Comma 2 6 2 5 2 2 2 2" xfId="28113" xr:uid="{4E6290E4-10C6-4391-AD9D-AFB49A6D44B0}"/>
    <cellStyle name="Comma 2 6 2 5 2 2 3" xfId="20766" xr:uid="{303B11CC-76AE-4237-A617-2E5E7DEA91A8}"/>
    <cellStyle name="Comma 2 6 2 5 2 3" xfId="9730" xr:uid="{AC7ADDC3-39EC-469D-86C0-9B47E62F52D9}"/>
    <cellStyle name="Comma 2 6 2 5 2 3 2" xfId="24439" xr:uid="{B5048A09-3AC2-4BCB-B54B-A1C0E9A089D2}"/>
    <cellStyle name="Comma 2 6 2 5 2 4" xfId="17092" xr:uid="{0EDA749E-6006-4931-9222-B4D94AEDCAF5}"/>
    <cellStyle name="Comma 2 6 2 5 3" xfId="4888" xr:uid="{306BCAF0-5EB0-4E5F-8FA5-6722B6AE25BE}"/>
    <cellStyle name="Comma 2 6 2 5 3 2" xfId="12235" xr:uid="{17D00888-22DC-49CA-919B-45A08DAD9D56}"/>
    <cellStyle name="Comma 2 6 2 5 3 2 2" xfId="26944" xr:uid="{EA1C6D6C-312F-409B-A610-77855F9FF953}"/>
    <cellStyle name="Comma 2 6 2 5 3 3" xfId="19597" xr:uid="{AE59808D-DEF5-4F15-AA9E-FFC490B259C6}"/>
    <cellStyle name="Comma 2 6 2 5 4" xfId="8561" xr:uid="{29EFFF96-52AB-474F-BEDE-F73E6A9AF602}"/>
    <cellStyle name="Comma 2 6 2 5 4 2" xfId="23270" xr:uid="{6AD12E21-28EA-4162-8F5A-0A2D4F94810F}"/>
    <cellStyle name="Comma 2 6 2 5 5" xfId="15923" xr:uid="{B6FEF6BE-1489-4DEE-A106-5DD6D75028A7}"/>
    <cellStyle name="Comma 2 6 2 6" xfId="2384" xr:uid="{E30758E5-6AA1-4D86-B4D9-FAD0B358AD4D}"/>
    <cellStyle name="Comma 2 6 2 6 2" xfId="6058" xr:uid="{9E801748-D832-45BE-842A-1929266F4972}"/>
    <cellStyle name="Comma 2 6 2 6 2 2" xfId="13405" xr:uid="{678807EE-12FA-4B74-A91D-8D557B190A9F}"/>
    <cellStyle name="Comma 2 6 2 6 2 2 2" xfId="28114" xr:uid="{29D50CBF-F895-43DC-8E08-E9755016E69D}"/>
    <cellStyle name="Comma 2 6 2 6 2 3" xfId="20767" xr:uid="{53C19885-984F-4DBF-9427-16255519217D}"/>
    <cellStyle name="Comma 2 6 2 6 3" xfId="9731" xr:uid="{19301B5A-F134-437F-A16F-047DDD656389}"/>
    <cellStyle name="Comma 2 6 2 6 3 2" xfId="24440" xr:uid="{449AF509-0E0B-4070-A349-1530B09CD353}"/>
    <cellStyle name="Comma 2 6 2 6 4" xfId="17093" xr:uid="{174772EB-5B0D-4044-B58B-71A306322AD6}"/>
    <cellStyle name="Comma 2 6 2 7" xfId="3874" xr:uid="{0616D3C2-DDAF-424F-9F60-A787AA40A13B}"/>
    <cellStyle name="Comma 2 6 2 7 2" xfId="11221" xr:uid="{7117ABF1-C4BB-471B-B644-5761B94F2A1F}"/>
    <cellStyle name="Comma 2 6 2 7 2 2" xfId="25930" xr:uid="{F0E0D7B7-ED60-4433-B05B-1D0A8E9A1747}"/>
    <cellStyle name="Comma 2 6 2 7 3" xfId="18583" xr:uid="{A120A79E-A40D-4068-A675-CEB941FEF10D}"/>
    <cellStyle name="Comma 2 6 2 8" xfId="7547" xr:uid="{72A4096B-9DD5-43F3-9043-9DD95F4B359F}"/>
    <cellStyle name="Comma 2 6 2 8 2" xfId="22256" xr:uid="{1082EFED-6C72-4BD7-9DCD-D334194CD973}"/>
    <cellStyle name="Comma 2 6 2 9" xfId="14909" xr:uid="{1219425B-8EFA-40B0-AE40-A43AE81140B5}"/>
    <cellStyle name="Comma 2 6 3" xfId="242" xr:uid="{9E5BD340-70F4-45CC-A944-07B6A020F189}"/>
    <cellStyle name="Comma 2 6 3 2" xfId="683" xr:uid="{5677AF47-0530-4070-ACED-3CB3810F99E6}"/>
    <cellStyle name="Comma 2 6 3 2 2" xfId="1215" xr:uid="{E6A04454-AFC1-4D69-91E8-9EBC12208477}"/>
    <cellStyle name="Comma 2 6 3 2 2 2" xfId="2385" xr:uid="{0D646111-3911-4FC9-993A-4370D082890D}"/>
    <cellStyle name="Comma 2 6 3 2 2 2 2" xfId="6059" xr:uid="{3AD0E53E-3B03-46D6-BA96-7D04E34422B4}"/>
    <cellStyle name="Comma 2 6 3 2 2 2 2 2" xfId="13406" xr:uid="{83214017-8E39-466A-B202-312746E86197}"/>
    <cellStyle name="Comma 2 6 3 2 2 2 2 2 2" xfId="28115" xr:uid="{F6BBA184-AE53-4110-B401-260504FCFD7C}"/>
    <cellStyle name="Comma 2 6 3 2 2 2 2 3" xfId="20768" xr:uid="{5D664AFD-C984-4C64-876F-AB83092F2B76}"/>
    <cellStyle name="Comma 2 6 3 2 2 2 3" xfId="9732" xr:uid="{52AEDC3C-04EE-457F-B37B-3A82D057293C}"/>
    <cellStyle name="Comma 2 6 3 2 2 2 3 2" xfId="24441" xr:uid="{84B0D37C-5C1E-4448-88FE-9D5AA654D9E9}"/>
    <cellStyle name="Comma 2 6 3 2 2 2 4" xfId="17094" xr:uid="{0E889D31-2F9D-42FD-B390-E988B2D44F81}"/>
    <cellStyle name="Comma 2 6 3 2 2 3" xfId="4889" xr:uid="{A1E82B65-68C6-4894-9B65-DA433F5A4CBC}"/>
    <cellStyle name="Comma 2 6 3 2 2 3 2" xfId="12236" xr:uid="{27A9F82E-9239-4A9C-80B5-6AA8CBA9FE03}"/>
    <cellStyle name="Comma 2 6 3 2 2 3 2 2" xfId="26945" xr:uid="{D46BBEFB-465A-4139-97DE-9C27DD8A5221}"/>
    <cellStyle name="Comma 2 6 3 2 2 3 3" xfId="19598" xr:uid="{233121D0-1914-45C5-B28C-A11968ADF488}"/>
    <cellStyle name="Comma 2 6 3 2 2 4" xfId="8562" xr:uid="{7691E18D-2FB7-433E-BA2B-434A2C6F38A5}"/>
    <cellStyle name="Comma 2 6 3 2 2 4 2" xfId="23271" xr:uid="{13321E14-29AE-4E88-A05A-C8C1DAEF1281}"/>
    <cellStyle name="Comma 2 6 3 2 2 5" xfId="15924" xr:uid="{9D2434D7-7C28-4E3D-B1E9-7BE46A9D4E3C}"/>
    <cellStyle name="Comma 2 6 3 2 3" xfId="2386" xr:uid="{36FDF64C-5D50-46A0-A5D5-95514D73EBEB}"/>
    <cellStyle name="Comma 2 6 3 2 3 2" xfId="6060" xr:uid="{CDDAD201-1E50-43A8-A0F6-76B2F6C25B1E}"/>
    <cellStyle name="Comma 2 6 3 2 3 2 2" xfId="13407" xr:uid="{25341399-20AA-47D1-A882-582B7ED3B3D2}"/>
    <cellStyle name="Comma 2 6 3 2 3 2 2 2" xfId="28116" xr:uid="{D6363902-8008-4723-908D-A70322DA4C14}"/>
    <cellStyle name="Comma 2 6 3 2 3 2 3" xfId="20769" xr:uid="{A772DBFC-CEBE-4EAE-A8DD-D876EC9E00A1}"/>
    <cellStyle name="Comma 2 6 3 2 3 3" xfId="9733" xr:uid="{484BAB75-3B1B-45CF-B560-DF97893AFAA1}"/>
    <cellStyle name="Comma 2 6 3 2 3 3 2" xfId="24442" xr:uid="{E522A059-494E-44FE-A6DB-CB2B73667B5F}"/>
    <cellStyle name="Comma 2 6 3 2 3 4" xfId="17095" xr:uid="{63961C1D-BE53-4686-AF81-7E51A08FD1A8}"/>
    <cellStyle name="Comma 2 6 3 2 4" xfId="4369" xr:uid="{9BB214BD-6E32-440B-9071-9D882F43AF19}"/>
    <cellStyle name="Comma 2 6 3 2 4 2" xfId="11716" xr:uid="{3FE05759-9C69-4AF6-B2BE-01401B4EEEE3}"/>
    <cellStyle name="Comma 2 6 3 2 4 2 2" xfId="26425" xr:uid="{AD7FAD94-3FB9-4FEB-8DC5-1CC1B2656962}"/>
    <cellStyle name="Comma 2 6 3 2 4 3" xfId="19078" xr:uid="{E188CC21-C1B1-4816-BCF5-1CADE6EE98D8}"/>
    <cellStyle name="Comma 2 6 3 2 5" xfId="8042" xr:uid="{01EDE3CE-7D79-4763-80AE-AA164B0FA175}"/>
    <cellStyle name="Comma 2 6 3 2 5 2" xfId="22751" xr:uid="{B46A65FC-6F53-4C53-9279-47663A309AC5}"/>
    <cellStyle name="Comma 2 6 3 2 6" xfId="15404" xr:uid="{733746BA-83C0-49B5-B0A2-26A073F90BEC}"/>
    <cellStyle name="Comma 2 6 3 3" xfId="1216" xr:uid="{E9406B96-8102-4A25-8A8C-F945EADE1279}"/>
    <cellStyle name="Comma 2 6 3 3 2" xfId="2387" xr:uid="{DA39A5DB-79ED-4228-87ED-FF196E32FCF8}"/>
    <cellStyle name="Comma 2 6 3 3 2 2" xfId="6061" xr:uid="{D3DE2EBA-88D3-4107-A051-4E4042AA9201}"/>
    <cellStyle name="Comma 2 6 3 3 2 2 2" xfId="13408" xr:uid="{2C6AA6DA-FAE3-4712-BF68-2356E72A97C8}"/>
    <cellStyle name="Comma 2 6 3 3 2 2 2 2" xfId="28117" xr:uid="{FB88ADC8-17DC-4C62-8DF9-9B1C1A7A0011}"/>
    <cellStyle name="Comma 2 6 3 3 2 2 3" xfId="20770" xr:uid="{C6CD5F66-E03E-4A09-A44E-A6CD0390E77F}"/>
    <cellStyle name="Comma 2 6 3 3 2 3" xfId="9734" xr:uid="{67234D22-DE14-4614-BAE8-628C1AEAAF2A}"/>
    <cellStyle name="Comma 2 6 3 3 2 3 2" xfId="24443" xr:uid="{269ED71F-FC98-43F5-9D05-4D89F6D57B82}"/>
    <cellStyle name="Comma 2 6 3 3 2 4" xfId="17096" xr:uid="{64544ED1-ED01-420E-8164-74BB08B07380}"/>
    <cellStyle name="Comma 2 6 3 3 3" xfId="4890" xr:uid="{BE65032F-1850-4071-9C1E-805BAE73ABB4}"/>
    <cellStyle name="Comma 2 6 3 3 3 2" xfId="12237" xr:uid="{9C48FB1B-A4BD-4B8F-A2A4-E9B51DCF456F}"/>
    <cellStyle name="Comma 2 6 3 3 3 2 2" xfId="26946" xr:uid="{202CA08C-65DD-4BDC-A229-ED27ABDF7A30}"/>
    <cellStyle name="Comma 2 6 3 3 3 3" xfId="19599" xr:uid="{364FC3D4-2C93-45FF-9576-DA8BB5B96E46}"/>
    <cellStyle name="Comma 2 6 3 3 4" xfId="8563" xr:uid="{C9A27154-1096-4972-B5E8-A7EA601779CF}"/>
    <cellStyle name="Comma 2 6 3 3 4 2" xfId="23272" xr:uid="{DB62E6B7-3388-4982-B0DD-8F705067BD80}"/>
    <cellStyle name="Comma 2 6 3 3 5" xfId="15925" xr:uid="{3002369F-8018-48FB-895E-A7E9F7AD2F4A}"/>
    <cellStyle name="Comma 2 6 3 4" xfId="2388" xr:uid="{E4F8DC03-4482-4682-8B50-4CB7728CE34A}"/>
    <cellStyle name="Comma 2 6 3 4 2" xfId="6062" xr:uid="{ACFD68A0-4508-4296-924F-D471528A91DA}"/>
    <cellStyle name="Comma 2 6 3 4 2 2" xfId="13409" xr:uid="{EC15A530-1A27-4505-8C8D-776F00DD3E47}"/>
    <cellStyle name="Comma 2 6 3 4 2 2 2" xfId="28118" xr:uid="{A1907E84-9C89-438F-BD09-5154432B8F58}"/>
    <cellStyle name="Comma 2 6 3 4 2 3" xfId="20771" xr:uid="{2D4089AB-B56B-48AD-B040-5BCC457B4835}"/>
    <cellStyle name="Comma 2 6 3 4 3" xfId="9735" xr:uid="{5C970E4B-DD87-43AE-8EA2-5A0DA99A7326}"/>
    <cellStyle name="Comma 2 6 3 4 3 2" xfId="24444" xr:uid="{0AD80AD2-F66F-44E8-95FA-B3220F792D82}"/>
    <cellStyle name="Comma 2 6 3 4 4" xfId="17097" xr:uid="{516C7AC1-35F4-41C6-ABEE-474F5DC9ED4D}"/>
    <cellStyle name="Comma 2 6 3 5" xfId="3933" xr:uid="{5755D84C-72AE-41F5-824C-181AD100D2D6}"/>
    <cellStyle name="Comma 2 6 3 5 2" xfId="11280" xr:uid="{54DCD17F-7D21-4058-9DE1-ECD83F9E4456}"/>
    <cellStyle name="Comma 2 6 3 5 2 2" xfId="25989" xr:uid="{3A49B9C9-ED61-47B0-B680-9BED5A843616}"/>
    <cellStyle name="Comma 2 6 3 5 3" xfId="18642" xr:uid="{D87E08CF-FEEC-4BF5-A876-502B48E835ED}"/>
    <cellStyle name="Comma 2 6 3 6" xfId="7606" xr:uid="{3911366B-7AD2-4935-A681-AF8980B873D8}"/>
    <cellStyle name="Comma 2 6 3 6 2" xfId="22315" xr:uid="{7D7A010E-8AEA-46B1-8E68-54571BBF40A5}"/>
    <cellStyle name="Comma 2 6 3 7" xfId="14968" xr:uid="{C17467EC-896A-43BD-8325-5D4BCC873825}"/>
    <cellStyle name="Comma 2 6 4" xfId="215" xr:uid="{61F5BB1D-699D-4D37-A5C0-F0C842B77A8E}"/>
    <cellStyle name="Comma 2 6 4 2" xfId="684" xr:uid="{ADA08A3C-6CD8-49C0-A1FF-B6F2299DBBF3}"/>
    <cellStyle name="Comma 2 6 4 2 2" xfId="1217" xr:uid="{8FA4DEC3-3A9C-4A1C-848E-583E774AC568}"/>
    <cellStyle name="Comma 2 6 4 2 2 2" xfId="2389" xr:uid="{5AB4ED15-B4C6-441C-9401-A93120762607}"/>
    <cellStyle name="Comma 2 6 4 2 2 2 2" xfId="6063" xr:uid="{D4F6ED89-20C3-4DAD-91B7-FE6DFE585D6D}"/>
    <cellStyle name="Comma 2 6 4 2 2 2 2 2" xfId="13410" xr:uid="{B66431AB-DFB7-4038-952E-736B2530F648}"/>
    <cellStyle name="Comma 2 6 4 2 2 2 2 2 2" xfId="28119" xr:uid="{0A705681-7B2F-478E-95BE-1340309076D9}"/>
    <cellStyle name="Comma 2 6 4 2 2 2 2 3" xfId="20772" xr:uid="{CC2ECC62-D744-4A41-8C87-6C2AC88F79EE}"/>
    <cellStyle name="Comma 2 6 4 2 2 2 3" xfId="9736" xr:uid="{BC42F5CB-18BF-4ADC-A589-9D6866AFE00F}"/>
    <cellStyle name="Comma 2 6 4 2 2 2 3 2" xfId="24445" xr:uid="{277E48AF-C6A1-473E-B18B-4A3FC68E1ED4}"/>
    <cellStyle name="Comma 2 6 4 2 2 2 4" xfId="17098" xr:uid="{033CAF99-E20E-4A82-A4D3-2D158731F66B}"/>
    <cellStyle name="Comma 2 6 4 2 2 3" xfId="4891" xr:uid="{736BBF73-6258-4AAB-B1AD-643B410CA4B7}"/>
    <cellStyle name="Comma 2 6 4 2 2 3 2" xfId="12238" xr:uid="{6274EE06-0D03-40FD-AC8D-9E5B0AAA05D7}"/>
    <cellStyle name="Comma 2 6 4 2 2 3 2 2" xfId="26947" xr:uid="{D96ADC7C-3515-46EF-9625-73219C54B801}"/>
    <cellStyle name="Comma 2 6 4 2 2 3 3" xfId="19600" xr:uid="{AB7A1989-94C0-4D82-878C-22255DED16EA}"/>
    <cellStyle name="Comma 2 6 4 2 2 4" xfId="8564" xr:uid="{ED029653-BF30-42BC-BC13-F463D09334ED}"/>
    <cellStyle name="Comma 2 6 4 2 2 4 2" xfId="23273" xr:uid="{1B9DC5FE-4B30-4E2A-B8A8-BD55C52F0744}"/>
    <cellStyle name="Comma 2 6 4 2 2 5" xfId="15926" xr:uid="{C1948113-4737-482B-9CF9-C337C2A04AA5}"/>
    <cellStyle name="Comma 2 6 4 2 3" xfId="2390" xr:uid="{A8F86941-1ABD-4F97-A379-5D840B005AB6}"/>
    <cellStyle name="Comma 2 6 4 2 3 2" xfId="6064" xr:uid="{5CA67327-3B04-4CDF-A76D-15CB6D828072}"/>
    <cellStyle name="Comma 2 6 4 2 3 2 2" xfId="13411" xr:uid="{176C3E69-AD8D-45E9-91F3-38756E9D436D}"/>
    <cellStyle name="Comma 2 6 4 2 3 2 2 2" xfId="28120" xr:uid="{D5C9B20C-2363-4256-B784-DAD765EDACE5}"/>
    <cellStyle name="Comma 2 6 4 2 3 2 3" xfId="20773" xr:uid="{4DD710BC-8AB5-41FF-967A-848FD1B5A94C}"/>
    <cellStyle name="Comma 2 6 4 2 3 3" xfId="9737" xr:uid="{B0C63710-C160-4B21-B84C-229A2C317D6E}"/>
    <cellStyle name="Comma 2 6 4 2 3 3 2" xfId="24446" xr:uid="{39B6E2C7-5F74-43CB-B08E-0C0E08C5A462}"/>
    <cellStyle name="Comma 2 6 4 2 3 4" xfId="17099" xr:uid="{CCFA4F3B-8399-4AE1-9CB2-4BBCDBC8032D}"/>
    <cellStyle name="Comma 2 6 4 2 4" xfId="4370" xr:uid="{F17A6A22-62A0-4BAE-A192-0AC8F778D3BA}"/>
    <cellStyle name="Comma 2 6 4 2 4 2" xfId="11717" xr:uid="{FDDC9C31-FACB-4252-AC8F-C0A47C1F7E3E}"/>
    <cellStyle name="Comma 2 6 4 2 4 2 2" xfId="26426" xr:uid="{A12A6321-B609-4D48-A011-9CA75822F4BA}"/>
    <cellStyle name="Comma 2 6 4 2 4 3" xfId="19079" xr:uid="{28B045CA-497F-4490-910C-C794789D7E9E}"/>
    <cellStyle name="Comma 2 6 4 2 5" xfId="8043" xr:uid="{6647DC29-BBD8-4897-8094-CF82199A884B}"/>
    <cellStyle name="Comma 2 6 4 2 5 2" xfId="22752" xr:uid="{E7583E97-D79E-4275-8742-ADC3F08378EB}"/>
    <cellStyle name="Comma 2 6 4 2 6" xfId="15405" xr:uid="{FA7F4EDD-0C22-4D2D-9A21-D0D87BC4B6B8}"/>
    <cellStyle name="Comma 2 6 4 3" xfId="1218" xr:uid="{7010D4BB-C15A-460B-9129-7EC682A7B51B}"/>
    <cellStyle name="Comma 2 6 4 3 2" xfId="2391" xr:uid="{8D1A2AC8-D1E4-4322-801F-F354F31589D5}"/>
    <cellStyle name="Comma 2 6 4 3 2 2" xfId="6065" xr:uid="{22016EC5-FFE4-4765-AC1C-4415871D0A67}"/>
    <cellStyle name="Comma 2 6 4 3 2 2 2" xfId="13412" xr:uid="{CB919D94-23EC-4C6C-A712-79B996599DE4}"/>
    <cellStyle name="Comma 2 6 4 3 2 2 2 2" xfId="28121" xr:uid="{84FE1376-37D3-4A1E-A432-CE9EAF2EC62A}"/>
    <cellStyle name="Comma 2 6 4 3 2 2 3" xfId="20774" xr:uid="{706BFA7B-69CE-49A8-BD49-8C0C61AA12A4}"/>
    <cellStyle name="Comma 2 6 4 3 2 3" xfId="9738" xr:uid="{570EAA8E-0491-4C90-A2A9-288B99580651}"/>
    <cellStyle name="Comma 2 6 4 3 2 3 2" xfId="24447" xr:uid="{DE878D82-FB8B-431A-9BA9-890FB3B4618D}"/>
    <cellStyle name="Comma 2 6 4 3 2 4" xfId="17100" xr:uid="{431EA9FF-0ADC-424D-B731-6AFB60D2818E}"/>
    <cellStyle name="Comma 2 6 4 3 3" xfId="4892" xr:uid="{C0511D04-66EB-40B9-B974-27A82FA1A6DB}"/>
    <cellStyle name="Comma 2 6 4 3 3 2" xfId="12239" xr:uid="{1822D81D-E060-41F6-BAA2-304261887593}"/>
    <cellStyle name="Comma 2 6 4 3 3 2 2" xfId="26948" xr:uid="{9BD6C944-C29C-4CF3-B24A-62C27C59C516}"/>
    <cellStyle name="Comma 2 6 4 3 3 3" xfId="19601" xr:uid="{50532B36-2CAE-4298-A413-30B99A1E43C9}"/>
    <cellStyle name="Comma 2 6 4 3 4" xfId="8565" xr:uid="{38C13675-264C-42BB-96AB-888BED8871F6}"/>
    <cellStyle name="Comma 2 6 4 3 4 2" xfId="23274" xr:uid="{30E9490D-572F-4F5B-9795-719B0A1D9E63}"/>
    <cellStyle name="Comma 2 6 4 3 5" xfId="15927" xr:uid="{5F863C9C-58EA-4CD5-A91B-FD933C6F0211}"/>
    <cellStyle name="Comma 2 6 4 4" xfId="2392" xr:uid="{436A2645-85FA-431C-95AE-2689CAE9CD38}"/>
    <cellStyle name="Comma 2 6 4 4 2" xfId="6066" xr:uid="{EC502326-50BC-4A94-8FDC-2114251B3B76}"/>
    <cellStyle name="Comma 2 6 4 4 2 2" xfId="13413" xr:uid="{EAA72134-A5B1-439E-A272-0128237D35F0}"/>
    <cellStyle name="Comma 2 6 4 4 2 2 2" xfId="28122" xr:uid="{EF867454-DD62-4C87-A85E-42405056AB76}"/>
    <cellStyle name="Comma 2 6 4 4 2 3" xfId="20775" xr:uid="{1DDA1655-84F6-430D-A1F3-5AC3CDE56CF2}"/>
    <cellStyle name="Comma 2 6 4 4 3" xfId="9739" xr:uid="{F84F517B-1EA1-4805-B22E-F9B6FF9F744B}"/>
    <cellStyle name="Comma 2 6 4 4 3 2" xfId="24448" xr:uid="{FB962E0B-AE6F-48D4-883E-14E193F2B463}"/>
    <cellStyle name="Comma 2 6 4 4 4" xfId="17101" xr:uid="{84AAFF07-98E2-41C1-BB5D-39AF4F18DC4A}"/>
    <cellStyle name="Comma 2 6 4 5" xfId="3907" xr:uid="{43D3D007-0CD8-4E0D-8CD3-EA6EFAFFDE61}"/>
    <cellStyle name="Comma 2 6 4 5 2" xfId="11254" xr:uid="{B29E7C3B-5237-4F27-8968-1A23B2DE0077}"/>
    <cellStyle name="Comma 2 6 4 5 2 2" xfId="25963" xr:uid="{72B113D2-F7D0-42E9-8368-024CED023018}"/>
    <cellStyle name="Comma 2 6 4 5 3" xfId="18616" xr:uid="{0333E303-9A3D-410B-92A8-55FC4AE20710}"/>
    <cellStyle name="Comma 2 6 4 6" xfId="7580" xr:uid="{CBDDF82D-204F-478B-A11D-5F79A86754D6}"/>
    <cellStyle name="Comma 2 6 4 6 2" xfId="22289" xr:uid="{7D369680-0A3D-42CA-9C79-AAE1ADE0E144}"/>
    <cellStyle name="Comma 2 6 4 7" xfId="14942" xr:uid="{90317FB8-18FB-4108-8DE6-80C4B32D9C82}"/>
    <cellStyle name="Comma 2 6 5" xfId="685" xr:uid="{E7EEC6B5-C1D1-4393-A199-1D850F083566}"/>
    <cellStyle name="Comma 2 6 5 2" xfId="1219" xr:uid="{F6548BE7-085A-4E3D-A4B4-6D8F48D43C73}"/>
    <cellStyle name="Comma 2 6 5 2 2" xfId="2393" xr:uid="{E7EB7B65-FBD1-461F-B8F4-E0BB3D8A3344}"/>
    <cellStyle name="Comma 2 6 5 2 2 2" xfId="6067" xr:uid="{BC832EB1-C175-4899-9F23-7EF598BB9571}"/>
    <cellStyle name="Comma 2 6 5 2 2 2 2" xfId="13414" xr:uid="{902C33EC-747A-4A08-A130-D44FE79C4D6C}"/>
    <cellStyle name="Comma 2 6 5 2 2 2 2 2" xfId="28123" xr:uid="{43999D08-7501-4C7B-8C90-82793D8B334B}"/>
    <cellStyle name="Comma 2 6 5 2 2 2 3" xfId="20776" xr:uid="{8F121D8B-BE1B-4CB0-BCC7-94A3D6931B1A}"/>
    <cellStyle name="Comma 2 6 5 2 2 3" xfId="9740" xr:uid="{D531939D-5A22-408D-A164-00FC830224A7}"/>
    <cellStyle name="Comma 2 6 5 2 2 3 2" xfId="24449" xr:uid="{15FC8DBD-4DB6-4C38-9607-956C00AE6221}"/>
    <cellStyle name="Comma 2 6 5 2 2 4" xfId="17102" xr:uid="{152A7A06-3CAF-4EB9-AD2D-8C7F6FB07621}"/>
    <cellStyle name="Comma 2 6 5 2 3" xfId="4893" xr:uid="{430A1648-C8DE-48A8-B5AE-E0CA8D4A9390}"/>
    <cellStyle name="Comma 2 6 5 2 3 2" xfId="12240" xr:uid="{1EE9E2E2-6592-4B58-B7E8-5DEEA9E02346}"/>
    <cellStyle name="Comma 2 6 5 2 3 2 2" xfId="26949" xr:uid="{D3462054-FE26-4AB9-8B77-E26FED9FC48A}"/>
    <cellStyle name="Comma 2 6 5 2 3 3" xfId="19602" xr:uid="{AA6D2564-DE91-4067-838F-962A6B72DC2B}"/>
    <cellStyle name="Comma 2 6 5 2 4" xfId="8566" xr:uid="{70B10BA5-EABD-453D-9B52-3E037ECB8F7C}"/>
    <cellStyle name="Comma 2 6 5 2 4 2" xfId="23275" xr:uid="{55FD59C9-D2E8-422D-A8AD-10EB34000E38}"/>
    <cellStyle name="Comma 2 6 5 2 5" xfId="15928" xr:uid="{8F35EAC5-577B-461E-8106-2C72E6AD5597}"/>
    <cellStyle name="Comma 2 6 5 3" xfId="2394" xr:uid="{06C2E3EA-7B1E-4B99-9175-57A55DCD496E}"/>
    <cellStyle name="Comma 2 6 5 3 2" xfId="6068" xr:uid="{49A1ABDF-6CEC-4291-8031-DFB6FA688D37}"/>
    <cellStyle name="Comma 2 6 5 3 2 2" xfId="13415" xr:uid="{239F0741-3754-4204-8F18-B4BBD2FE78BE}"/>
    <cellStyle name="Comma 2 6 5 3 2 2 2" xfId="28124" xr:uid="{ACF8A4AD-B409-4EB0-B1E9-F0160F0B5FFA}"/>
    <cellStyle name="Comma 2 6 5 3 2 3" xfId="20777" xr:uid="{B3767EC5-8551-42FE-931A-DDC5F5886C32}"/>
    <cellStyle name="Comma 2 6 5 3 3" xfId="9741" xr:uid="{9A53409E-3DC3-4C77-A6D2-AAAE75093914}"/>
    <cellStyle name="Comma 2 6 5 3 3 2" xfId="24450" xr:uid="{927A6A8A-A648-4F9D-A415-CA0ED958E608}"/>
    <cellStyle name="Comma 2 6 5 3 4" xfId="17103" xr:uid="{B8982B57-F56A-4A89-B2D2-8AF93088FF6D}"/>
    <cellStyle name="Comma 2 6 5 4" xfId="4371" xr:uid="{F704FA8C-5C49-49FA-934E-C6129CD078A9}"/>
    <cellStyle name="Comma 2 6 5 4 2" xfId="11718" xr:uid="{32B4210D-6367-4E7A-B66E-4C390232B566}"/>
    <cellStyle name="Comma 2 6 5 4 2 2" xfId="26427" xr:uid="{6503D6E0-3F53-41BB-B77F-2BA751A3CF82}"/>
    <cellStyle name="Comma 2 6 5 4 3" xfId="19080" xr:uid="{8A022A16-AB14-42B3-BD2D-6FE9893B6E9C}"/>
    <cellStyle name="Comma 2 6 5 5" xfId="8044" xr:uid="{C9AEA65E-DAD2-4526-BF28-02B97E7C4E2E}"/>
    <cellStyle name="Comma 2 6 5 5 2" xfId="22753" xr:uid="{62CC2EC0-D56A-445E-A307-E5193C327234}"/>
    <cellStyle name="Comma 2 6 5 6" xfId="15406" xr:uid="{9C5585C7-DB1B-46CF-8943-279313EDFF53}"/>
    <cellStyle name="Comma 2 6 6" xfId="425" xr:uid="{1CC4C441-2342-446C-9D84-0F1BB857D7DA}"/>
    <cellStyle name="Comma 2 6 6 2" xfId="1220" xr:uid="{6CD0178A-F5BA-4D69-A67C-67CABAEDD2AE}"/>
    <cellStyle name="Comma 2 6 6 2 2" xfId="2395" xr:uid="{280993DF-77BF-465B-A639-7ACF2A00B2F4}"/>
    <cellStyle name="Comma 2 6 6 2 2 2" xfId="6069" xr:uid="{F1DA1A93-1E2F-40A6-B12A-A4A83498169C}"/>
    <cellStyle name="Comma 2 6 6 2 2 2 2" xfId="13416" xr:uid="{0B9CB996-7E27-46C7-8A27-F560A1BE2126}"/>
    <cellStyle name="Comma 2 6 6 2 2 2 2 2" xfId="28125" xr:uid="{57EC2E89-A20E-4A58-BBCB-39BCB922BD8A}"/>
    <cellStyle name="Comma 2 6 6 2 2 2 3" xfId="20778" xr:uid="{5C5860C2-78CD-4F6E-A84D-F01917A49E93}"/>
    <cellStyle name="Comma 2 6 6 2 2 3" xfId="9742" xr:uid="{9DDBBFA3-E893-4CFE-9256-DFB6762F874A}"/>
    <cellStyle name="Comma 2 6 6 2 2 3 2" xfId="24451" xr:uid="{1D910443-9487-4140-8E33-441DD39F1751}"/>
    <cellStyle name="Comma 2 6 6 2 2 4" xfId="17104" xr:uid="{5032E105-250C-43F8-9F55-7D5787A66939}"/>
    <cellStyle name="Comma 2 6 6 2 3" xfId="4894" xr:uid="{BD236FC5-1F15-489E-9FAB-618E46C75B74}"/>
    <cellStyle name="Comma 2 6 6 2 3 2" xfId="12241" xr:uid="{DD1AEAFF-8576-485C-8C9D-62C4D1C47D9D}"/>
    <cellStyle name="Comma 2 6 6 2 3 2 2" xfId="26950" xr:uid="{6389B136-FBFC-4C3C-B011-D163023E8F53}"/>
    <cellStyle name="Comma 2 6 6 2 3 3" xfId="19603" xr:uid="{A48A354F-DBC9-4016-9D13-8B68E37F8EF7}"/>
    <cellStyle name="Comma 2 6 6 2 4" xfId="8567" xr:uid="{8664F99B-A1D2-4C88-801A-1B6770456BD8}"/>
    <cellStyle name="Comma 2 6 6 2 4 2" xfId="23276" xr:uid="{3DFCAD46-FFB5-47DF-A6A5-1B94182C3BA1}"/>
    <cellStyle name="Comma 2 6 6 2 5" xfId="15929" xr:uid="{FF1ECFA9-46E0-4A78-9788-895FDB804600}"/>
    <cellStyle name="Comma 2 6 6 3" xfId="2396" xr:uid="{D78159E5-0AB1-4AAB-86F5-F1BF43BCFB9A}"/>
    <cellStyle name="Comma 2 6 6 3 2" xfId="6070" xr:uid="{65E7F804-32F7-4F17-819A-2D104836ABCE}"/>
    <cellStyle name="Comma 2 6 6 3 2 2" xfId="13417" xr:uid="{53AB85C5-21D5-41F1-8513-DDACCAE9DA3C}"/>
    <cellStyle name="Comma 2 6 6 3 2 2 2" xfId="28126" xr:uid="{1042BAD7-6706-4EED-94FB-451CECCA40BA}"/>
    <cellStyle name="Comma 2 6 6 3 2 3" xfId="20779" xr:uid="{14B09CA0-AC74-4897-B750-3937BCACCC51}"/>
    <cellStyle name="Comma 2 6 6 3 3" xfId="9743" xr:uid="{051D9A56-64A3-4855-9AEE-B2CB0C2E4BDE}"/>
    <cellStyle name="Comma 2 6 6 3 3 2" xfId="24452" xr:uid="{BCA63D30-1519-4FA2-8718-FBEA020421E0}"/>
    <cellStyle name="Comma 2 6 6 3 4" xfId="17105" xr:uid="{9ED02F12-F98D-476C-94C6-C1A5FCB62F10}"/>
    <cellStyle name="Comma 2 6 6 4" xfId="4111" xr:uid="{E20B8A58-2BDD-48D7-9504-7BCB57824CAF}"/>
    <cellStyle name="Comma 2 6 6 4 2" xfId="11458" xr:uid="{B9613678-0CAB-43AA-8DFF-A59044DEC694}"/>
    <cellStyle name="Comma 2 6 6 4 2 2" xfId="26167" xr:uid="{F9BB8A16-B9A4-4447-99BB-71FE45D26454}"/>
    <cellStyle name="Comma 2 6 6 4 3" xfId="18820" xr:uid="{B5338E12-3BDD-4471-9F7D-B1468668D784}"/>
    <cellStyle name="Comma 2 6 6 5" xfId="7784" xr:uid="{F3471AD1-CFB8-45CC-9289-010E4CED075B}"/>
    <cellStyle name="Comma 2 6 6 5 2" xfId="22493" xr:uid="{C51D61C8-0C60-45A5-A7A2-8ADB190D34EE}"/>
    <cellStyle name="Comma 2 6 6 6" xfId="15146" xr:uid="{5EA9541B-942A-4065-9218-558CBF5BD799}"/>
    <cellStyle name="Comma 2 6 7" xfId="1221" xr:uid="{0F643D5D-EA7D-4206-AD0C-652704343005}"/>
    <cellStyle name="Comma 2 6 7 2" xfId="2397" xr:uid="{74FEBDBD-4E3D-477E-875D-3D12CB36092D}"/>
    <cellStyle name="Comma 2 6 7 2 2" xfId="6071" xr:uid="{7E26FE50-3E92-485C-B31E-62F5306760B1}"/>
    <cellStyle name="Comma 2 6 7 2 2 2" xfId="13418" xr:uid="{55A0CC6D-21F6-4592-9275-4D608297F443}"/>
    <cellStyle name="Comma 2 6 7 2 2 2 2" xfId="28127" xr:uid="{8383D2C6-A165-4098-901F-6F6950B90D28}"/>
    <cellStyle name="Comma 2 6 7 2 2 3" xfId="20780" xr:uid="{D869706E-789A-4805-8702-D017D15E9264}"/>
    <cellStyle name="Comma 2 6 7 2 3" xfId="9744" xr:uid="{C3D8269C-AFA2-430D-994E-74D298C3350B}"/>
    <cellStyle name="Comma 2 6 7 2 3 2" xfId="24453" xr:uid="{5C5A12D2-6858-417B-B202-9C60C516104D}"/>
    <cellStyle name="Comma 2 6 7 2 4" xfId="17106" xr:uid="{67017C53-FD3C-44B6-8A25-B1CEEE859FBE}"/>
    <cellStyle name="Comma 2 6 7 3" xfId="4895" xr:uid="{091762A7-50A2-4A03-9A97-8081CE0F95DE}"/>
    <cellStyle name="Comma 2 6 7 3 2" xfId="12242" xr:uid="{82DB8FB0-94ED-430A-B23C-6AFD2C042A71}"/>
    <cellStyle name="Comma 2 6 7 3 2 2" xfId="26951" xr:uid="{AA2664D8-8800-46DC-9F40-787D4ABDB229}"/>
    <cellStyle name="Comma 2 6 7 3 3" xfId="19604" xr:uid="{45C07D4E-0470-459E-80D8-AAF390CE3069}"/>
    <cellStyle name="Comma 2 6 7 4" xfId="8568" xr:uid="{3C7C92A9-5619-43C7-BF00-97488A537AF2}"/>
    <cellStyle name="Comma 2 6 7 4 2" xfId="23277" xr:uid="{8AD8841B-0E0D-41C6-969A-72E4F36F6E7A}"/>
    <cellStyle name="Comma 2 6 7 5" xfId="15930" xr:uid="{E5EE405D-7A90-4AE8-B2FF-6C2257071E05}"/>
    <cellStyle name="Comma 2 6 8" xfId="2398" xr:uid="{33BFEEBD-6631-46AE-B0E8-EB30ED66C1A6}"/>
    <cellStyle name="Comma 2 6 8 2" xfId="6072" xr:uid="{EC25E0A6-FBCB-4C73-9EC0-4BE17652AF58}"/>
    <cellStyle name="Comma 2 6 8 2 2" xfId="13419" xr:uid="{8718A5B4-F319-4932-ABD9-7C7F26B9447D}"/>
    <cellStyle name="Comma 2 6 8 2 2 2" xfId="28128" xr:uid="{23A393E6-CBB7-4C63-BBF3-A16988330716}"/>
    <cellStyle name="Comma 2 6 8 2 3" xfId="20781" xr:uid="{41805CAC-7624-42D6-B79C-9324C8A0A426}"/>
    <cellStyle name="Comma 2 6 8 3" xfId="9745" xr:uid="{2FD52C90-A241-4952-B6E1-5D40D4E3E317}"/>
    <cellStyle name="Comma 2 6 8 3 2" xfId="24454" xr:uid="{CB93E35E-A96D-485A-831B-61BB4C3AD9CA}"/>
    <cellStyle name="Comma 2 6 8 4" xfId="17107" xr:uid="{54320D6B-D680-4719-8072-C9B56CE842F9}"/>
    <cellStyle name="Comma 2 6 9" xfId="3743" xr:uid="{5C5D1F89-05A5-442B-91B0-26CCD55089DC}"/>
    <cellStyle name="Comma 2 6 9 2" xfId="11090" xr:uid="{36B79BC6-8574-4662-950A-9493C32E32BF}"/>
    <cellStyle name="Comma 2 6 9 2 2" xfId="25799" xr:uid="{F68D2838-ABAA-44D9-8876-73EFEE07174A}"/>
    <cellStyle name="Comma 2 6 9 3" xfId="18452" xr:uid="{289E9156-1558-4394-A22F-66DCBC9F9460}"/>
    <cellStyle name="Comma 2 7" xfId="28" xr:uid="{C76A5752-6828-46AE-8F6F-064281792C07}"/>
    <cellStyle name="Comma 2 7 10" xfId="14779" xr:uid="{AB8D1840-672E-4AA3-8DD9-B96A79EDB5E2}"/>
    <cellStyle name="Comma 2 7 2" xfId="123" xr:uid="{B5F33AF8-C863-4B93-8309-A12F3D243E70}"/>
    <cellStyle name="Comma 2 7 2 2" xfId="332" xr:uid="{79EEF8E6-6B36-4339-966F-2FB4E72ECC73}"/>
    <cellStyle name="Comma 2 7 2 2 2" xfId="686" xr:uid="{4C46B9AC-EA8B-4899-9578-4BB947BE3F94}"/>
    <cellStyle name="Comma 2 7 2 2 2 2" xfId="1222" xr:uid="{6548C34A-512F-4549-AA00-A87E197D0977}"/>
    <cellStyle name="Comma 2 7 2 2 2 2 2" xfId="2399" xr:uid="{1D40E437-51B2-4204-AE00-739E3F2736D0}"/>
    <cellStyle name="Comma 2 7 2 2 2 2 2 2" xfId="6073" xr:uid="{CF538B14-DB8E-4ADF-8ED7-DC9D8252A1B4}"/>
    <cellStyle name="Comma 2 7 2 2 2 2 2 2 2" xfId="13420" xr:uid="{F110D9CA-7E7B-48F1-8066-3C8E701E8940}"/>
    <cellStyle name="Comma 2 7 2 2 2 2 2 2 2 2" xfId="28129" xr:uid="{7A9B6229-1F6C-4007-94D3-720301154CBC}"/>
    <cellStyle name="Comma 2 7 2 2 2 2 2 2 3" xfId="20782" xr:uid="{39A17FF1-1E82-4513-94AB-076272658BE6}"/>
    <cellStyle name="Comma 2 7 2 2 2 2 2 3" xfId="9746" xr:uid="{38B126AE-A370-47E3-9C39-1824B67E369A}"/>
    <cellStyle name="Comma 2 7 2 2 2 2 2 3 2" xfId="24455" xr:uid="{9659811F-9230-422B-B70E-4D94783714E8}"/>
    <cellStyle name="Comma 2 7 2 2 2 2 2 4" xfId="17108" xr:uid="{92B55A73-772B-4878-8CE7-644C26FC998B}"/>
    <cellStyle name="Comma 2 7 2 2 2 2 3" xfId="4896" xr:uid="{F0D12C67-AA64-4CD2-BB23-C7C165E2AB9C}"/>
    <cellStyle name="Comma 2 7 2 2 2 2 3 2" xfId="12243" xr:uid="{9A27D0D0-CABF-4150-83B6-EEE6D057ED1D}"/>
    <cellStyle name="Comma 2 7 2 2 2 2 3 2 2" xfId="26952" xr:uid="{1B3DD79E-0E4B-47C4-BE23-C9B252A4485D}"/>
    <cellStyle name="Comma 2 7 2 2 2 2 3 3" xfId="19605" xr:uid="{FE59C73D-6188-47BC-B1BE-BE1339697BEF}"/>
    <cellStyle name="Comma 2 7 2 2 2 2 4" xfId="8569" xr:uid="{2E18AE5F-C6C8-459F-AF65-5D84842F3BCA}"/>
    <cellStyle name="Comma 2 7 2 2 2 2 4 2" xfId="23278" xr:uid="{A2953F84-5436-401D-8937-DF5E7E590C03}"/>
    <cellStyle name="Comma 2 7 2 2 2 2 5" xfId="15931" xr:uid="{5698D781-F1ED-4F60-9FDF-279A12D329D7}"/>
    <cellStyle name="Comma 2 7 2 2 2 3" xfId="2400" xr:uid="{B2FED635-1FAC-4CFB-A09B-960E2663D414}"/>
    <cellStyle name="Comma 2 7 2 2 2 3 2" xfId="6074" xr:uid="{6AE2D8D5-7E1E-4822-AA94-8C61C84D1C59}"/>
    <cellStyle name="Comma 2 7 2 2 2 3 2 2" xfId="13421" xr:uid="{A235C800-64AA-4362-8182-45DA4028D6B2}"/>
    <cellStyle name="Comma 2 7 2 2 2 3 2 2 2" xfId="28130" xr:uid="{04CE1271-E1D8-4538-A8E8-1E6F55D1ED9A}"/>
    <cellStyle name="Comma 2 7 2 2 2 3 2 3" xfId="20783" xr:uid="{1AB77BB8-EA7F-4F56-834A-4649798514BB}"/>
    <cellStyle name="Comma 2 7 2 2 2 3 3" xfId="9747" xr:uid="{FC805088-7951-4345-9FEC-BCA1A974980A}"/>
    <cellStyle name="Comma 2 7 2 2 2 3 3 2" xfId="24456" xr:uid="{20A9A689-084E-4AEA-8E57-8FF6A6C24013}"/>
    <cellStyle name="Comma 2 7 2 2 2 3 4" xfId="17109" xr:uid="{D6280202-3DAB-43A4-BBB6-1B51099D2989}"/>
    <cellStyle name="Comma 2 7 2 2 2 4" xfId="4372" xr:uid="{36EC2714-BBF1-4EBD-BAE5-905DAA44B817}"/>
    <cellStyle name="Comma 2 7 2 2 2 4 2" xfId="11719" xr:uid="{905CDFF0-8A92-472C-91CF-4F8AA85CDEDC}"/>
    <cellStyle name="Comma 2 7 2 2 2 4 2 2" xfId="26428" xr:uid="{3631546A-4669-4AD2-ADA5-371A98B9D3D4}"/>
    <cellStyle name="Comma 2 7 2 2 2 4 3" xfId="19081" xr:uid="{9212579E-7B60-457F-9DBB-0D5E940D431C}"/>
    <cellStyle name="Comma 2 7 2 2 2 5" xfId="8045" xr:uid="{4994DCD8-8BA9-4360-8101-4A66622B606F}"/>
    <cellStyle name="Comma 2 7 2 2 2 5 2" xfId="22754" xr:uid="{38AF2016-0000-414E-AF86-1C08FFCB9585}"/>
    <cellStyle name="Comma 2 7 2 2 2 6" xfId="15407" xr:uid="{C576D251-703F-46FA-BBE6-F2FFE426F777}"/>
    <cellStyle name="Comma 2 7 2 2 3" xfId="1223" xr:uid="{ACE84255-3EA8-49D9-8F2B-ED92F5BEDF62}"/>
    <cellStyle name="Comma 2 7 2 2 3 2" xfId="2401" xr:uid="{746E6082-217A-40A8-B513-262D50768CC2}"/>
    <cellStyle name="Comma 2 7 2 2 3 2 2" xfId="6075" xr:uid="{1DF7F2D5-8832-4B99-B797-415293EDB765}"/>
    <cellStyle name="Comma 2 7 2 2 3 2 2 2" xfId="13422" xr:uid="{65C738D2-AB25-46C0-9CC0-0052126ABA83}"/>
    <cellStyle name="Comma 2 7 2 2 3 2 2 2 2" xfId="28131" xr:uid="{FCC56D2E-3565-47E3-B2CA-3F51BE93CA2A}"/>
    <cellStyle name="Comma 2 7 2 2 3 2 2 3" xfId="20784" xr:uid="{67BF1F50-57A8-46D1-9A1B-D4774DB4DD55}"/>
    <cellStyle name="Comma 2 7 2 2 3 2 3" xfId="9748" xr:uid="{E587CB81-FA9F-4F32-8680-50B2273B6D02}"/>
    <cellStyle name="Comma 2 7 2 2 3 2 3 2" xfId="24457" xr:uid="{86156480-C34B-4113-8CCA-B0DB6751F975}"/>
    <cellStyle name="Comma 2 7 2 2 3 2 4" xfId="17110" xr:uid="{7890B09D-10DF-4767-A23D-A6B7BD72123A}"/>
    <cellStyle name="Comma 2 7 2 2 3 3" xfId="4897" xr:uid="{7DD10DCF-5924-469C-9DBE-0ABEF092F8AE}"/>
    <cellStyle name="Comma 2 7 2 2 3 3 2" xfId="12244" xr:uid="{5E6D69E4-518B-470E-8696-C138221A0E0C}"/>
    <cellStyle name="Comma 2 7 2 2 3 3 2 2" xfId="26953" xr:uid="{97E709C2-0ED0-453B-B6C8-F5425A99DC08}"/>
    <cellStyle name="Comma 2 7 2 2 3 3 3" xfId="19606" xr:uid="{9DEE0614-056F-467C-98C1-BDABFD2753A0}"/>
    <cellStyle name="Comma 2 7 2 2 3 4" xfId="8570" xr:uid="{F9A6B123-3B9A-4F1A-A33E-08FDA80811D1}"/>
    <cellStyle name="Comma 2 7 2 2 3 4 2" xfId="23279" xr:uid="{F25862E9-225A-4D44-BEB7-6C9300CB39D5}"/>
    <cellStyle name="Comma 2 7 2 2 3 5" xfId="15932" xr:uid="{69B96751-BF57-4143-8F5A-4675FC745456}"/>
    <cellStyle name="Comma 2 7 2 2 4" xfId="2402" xr:uid="{E7ED4E29-3AFF-4763-91E3-2D2F17AED250}"/>
    <cellStyle name="Comma 2 7 2 2 4 2" xfId="6076" xr:uid="{88BB3F44-E00B-477E-86CF-5888BC11BB72}"/>
    <cellStyle name="Comma 2 7 2 2 4 2 2" xfId="13423" xr:uid="{48FBC7C3-DF90-47CF-A9A2-26BE02321DC8}"/>
    <cellStyle name="Comma 2 7 2 2 4 2 2 2" xfId="28132" xr:uid="{0D9C935F-1D5C-48D4-AE4A-3B7471216F3A}"/>
    <cellStyle name="Comma 2 7 2 2 4 2 3" xfId="20785" xr:uid="{98B3981D-D802-4590-A2E9-C9A39369E0B1}"/>
    <cellStyle name="Comma 2 7 2 2 4 3" xfId="9749" xr:uid="{9A1BF06D-6DD5-46D7-8315-088490BC43A2}"/>
    <cellStyle name="Comma 2 7 2 2 4 3 2" xfId="24458" xr:uid="{9F7679F1-6C4A-4878-BF69-51A74A0C5352}"/>
    <cellStyle name="Comma 2 7 2 2 4 4" xfId="17111" xr:uid="{BE28DC6A-8BB2-456D-8232-98AB28AF0230}"/>
    <cellStyle name="Comma 2 7 2 2 5" xfId="4020" xr:uid="{5C380044-7B22-4185-B416-8F03520FDDF4}"/>
    <cellStyle name="Comma 2 7 2 2 5 2" xfId="11367" xr:uid="{4307A04A-5378-433D-9AF6-957DFF3183EE}"/>
    <cellStyle name="Comma 2 7 2 2 5 2 2" xfId="26076" xr:uid="{455A206E-6041-4D82-B432-408431460212}"/>
    <cellStyle name="Comma 2 7 2 2 5 3" xfId="18729" xr:uid="{A3601456-1A2F-4FB6-A2F8-71889AC93871}"/>
    <cellStyle name="Comma 2 7 2 2 6" xfId="7693" xr:uid="{69FE7184-3F30-4B2F-BF76-4F3F6234A453}"/>
    <cellStyle name="Comma 2 7 2 2 6 2" xfId="22402" xr:uid="{3A865975-6172-4C47-8643-5D5E7ADB9FF9}"/>
    <cellStyle name="Comma 2 7 2 2 7" xfId="15055" xr:uid="{95F6C7CD-0A0E-438E-BE6B-5E40701FE42B}"/>
    <cellStyle name="Comma 2 7 2 3" xfId="687" xr:uid="{7C1F3822-3C08-48B1-AE9F-A8215659F9E1}"/>
    <cellStyle name="Comma 2 7 2 3 2" xfId="1224" xr:uid="{79C34F23-D4DA-4780-A7A4-05A31D2B5436}"/>
    <cellStyle name="Comma 2 7 2 3 2 2" xfId="2403" xr:uid="{8B78730B-AF90-4835-BCF9-F1E45BE63865}"/>
    <cellStyle name="Comma 2 7 2 3 2 2 2" xfId="6077" xr:uid="{27CB4580-E17E-44C5-90AB-00FBBC82326F}"/>
    <cellStyle name="Comma 2 7 2 3 2 2 2 2" xfId="13424" xr:uid="{3221044F-CE3C-4BD9-9D83-FAC6297A86AA}"/>
    <cellStyle name="Comma 2 7 2 3 2 2 2 2 2" xfId="28133" xr:uid="{C7CD90F2-2730-40AE-ABF3-DE3C816CEFEE}"/>
    <cellStyle name="Comma 2 7 2 3 2 2 2 3" xfId="20786" xr:uid="{979550A0-AA92-4E4C-8826-9066B4DF9B9A}"/>
    <cellStyle name="Comma 2 7 2 3 2 2 3" xfId="9750" xr:uid="{C2B13611-D91D-42C1-A33B-9978E5F7E664}"/>
    <cellStyle name="Comma 2 7 2 3 2 2 3 2" xfId="24459" xr:uid="{1EAF7736-64E2-4227-AE56-A7E6761C0F4E}"/>
    <cellStyle name="Comma 2 7 2 3 2 2 4" xfId="17112" xr:uid="{8AC33FBB-AFB3-40F7-B369-B20B3F0932DE}"/>
    <cellStyle name="Comma 2 7 2 3 2 3" xfId="4898" xr:uid="{BB0420F5-2482-4B81-B04A-C47BCCA7DFF7}"/>
    <cellStyle name="Comma 2 7 2 3 2 3 2" xfId="12245" xr:uid="{470AA547-1895-4ABB-A6C0-B3FE0455E167}"/>
    <cellStyle name="Comma 2 7 2 3 2 3 2 2" xfId="26954" xr:uid="{944CCA35-8278-47B5-AE45-4728DC7883FF}"/>
    <cellStyle name="Comma 2 7 2 3 2 3 3" xfId="19607" xr:uid="{F7497B0F-311D-4C29-9341-693E5BC37C4C}"/>
    <cellStyle name="Comma 2 7 2 3 2 4" xfId="8571" xr:uid="{B5749AE6-74DA-4E6F-B77F-22650EAA94B3}"/>
    <cellStyle name="Comma 2 7 2 3 2 4 2" xfId="23280" xr:uid="{9B6A6A98-2BF8-4F35-8C10-2AAFB8E7532F}"/>
    <cellStyle name="Comma 2 7 2 3 2 5" xfId="15933" xr:uid="{E12091C5-31F8-431F-AB68-999597CAAE3E}"/>
    <cellStyle name="Comma 2 7 2 3 3" xfId="2404" xr:uid="{3E674160-0C32-4B0E-8A29-4F939AD4FF0C}"/>
    <cellStyle name="Comma 2 7 2 3 3 2" xfId="6078" xr:uid="{63C5E072-68DB-4887-9B25-6C2B89B9DBDA}"/>
    <cellStyle name="Comma 2 7 2 3 3 2 2" xfId="13425" xr:uid="{5DCCCCB2-385F-42C9-8CD3-5BAA3022B7CA}"/>
    <cellStyle name="Comma 2 7 2 3 3 2 2 2" xfId="28134" xr:uid="{6D1F3919-87F7-4FC5-8E5F-E3B6056470C6}"/>
    <cellStyle name="Comma 2 7 2 3 3 2 3" xfId="20787" xr:uid="{9C2E686D-EDB6-46D8-8DD3-6C8615570113}"/>
    <cellStyle name="Comma 2 7 2 3 3 3" xfId="9751" xr:uid="{8CB39C4A-652C-45EE-BF8F-FC1B4EE46DFD}"/>
    <cellStyle name="Comma 2 7 2 3 3 3 2" xfId="24460" xr:uid="{8E92F892-7699-4C45-9071-F2B9E5AA4B7F}"/>
    <cellStyle name="Comma 2 7 2 3 3 4" xfId="17113" xr:uid="{3BDBCA25-9665-4D4D-B895-F0C425D4C032}"/>
    <cellStyle name="Comma 2 7 2 3 4" xfId="4373" xr:uid="{AE4AD567-6661-4DF3-8A19-492880CC02E2}"/>
    <cellStyle name="Comma 2 7 2 3 4 2" xfId="11720" xr:uid="{6F419CDB-43BB-4445-9DFB-11879BC72FDC}"/>
    <cellStyle name="Comma 2 7 2 3 4 2 2" xfId="26429" xr:uid="{831B4A97-79C2-4D92-88B9-FBD966A28B3D}"/>
    <cellStyle name="Comma 2 7 2 3 4 3" xfId="19082" xr:uid="{D49C5C0A-D93E-435C-8703-EFF18899774B}"/>
    <cellStyle name="Comma 2 7 2 3 5" xfId="8046" xr:uid="{0CDE7A7C-5229-404E-82A0-7E01CD6654CC}"/>
    <cellStyle name="Comma 2 7 2 3 5 2" xfId="22755" xr:uid="{E4502734-D53D-42FD-BBFF-00E53CB62BB6}"/>
    <cellStyle name="Comma 2 7 2 3 6" xfId="15408" xr:uid="{EFBDCAC2-C1FC-456D-B297-54BAB7FB2AF9}"/>
    <cellStyle name="Comma 2 7 2 4" xfId="512" xr:uid="{B008EED1-E364-4B2C-8D08-D9066B802EA4}"/>
    <cellStyle name="Comma 2 7 2 4 2" xfId="1225" xr:uid="{3EB43510-14CA-4A12-9FD5-00B26D6B9271}"/>
    <cellStyle name="Comma 2 7 2 4 2 2" xfId="2405" xr:uid="{3D17D3DD-CE2C-433A-92E6-884F4AAC3073}"/>
    <cellStyle name="Comma 2 7 2 4 2 2 2" xfId="6079" xr:uid="{C03E30EB-C9E5-48E1-B7CE-1B0EE9C5437F}"/>
    <cellStyle name="Comma 2 7 2 4 2 2 2 2" xfId="13426" xr:uid="{1CA11840-50B7-426D-A8D4-332F7BA9E6AD}"/>
    <cellStyle name="Comma 2 7 2 4 2 2 2 2 2" xfId="28135" xr:uid="{23ED756C-D859-4072-A91B-8F484F12FCB2}"/>
    <cellStyle name="Comma 2 7 2 4 2 2 2 3" xfId="20788" xr:uid="{70C48D11-3FDD-4204-8467-1DEBFE828CDD}"/>
    <cellStyle name="Comma 2 7 2 4 2 2 3" xfId="9752" xr:uid="{47FF8E6A-1823-408E-896F-EBCE6C681E9A}"/>
    <cellStyle name="Comma 2 7 2 4 2 2 3 2" xfId="24461" xr:uid="{E41ABA7E-73FE-4546-8622-DA867B2E4739}"/>
    <cellStyle name="Comma 2 7 2 4 2 2 4" xfId="17114" xr:uid="{78C0EC5E-1324-4872-BAFD-133E98B22FAF}"/>
    <cellStyle name="Comma 2 7 2 4 2 3" xfId="4899" xr:uid="{14C71CFC-B800-4509-994D-B97B953FFD1F}"/>
    <cellStyle name="Comma 2 7 2 4 2 3 2" xfId="12246" xr:uid="{6C1C6D9A-249A-4ACA-93AC-AE770D5C6DE2}"/>
    <cellStyle name="Comma 2 7 2 4 2 3 2 2" xfId="26955" xr:uid="{12A9DB13-0493-4C4A-A3B0-34E6AA8A405C}"/>
    <cellStyle name="Comma 2 7 2 4 2 3 3" xfId="19608" xr:uid="{47D06585-5AD8-4BC3-B9D3-DB9C9D22C2F7}"/>
    <cellStyle name="Comma 2 7 2 4 2 4" xfId="8572" xr:uid="{C13700D0-6A7B-4B5B-90A9-35AF17E2723E}"/>
    <cellStyle name="Comma 2 7 2 4 2 4 2" xfId="23281" xr:uid="{23BAD730-E163-40E0-9F2A-DB47A62DD747}"/>
    <cellStyle name="Comma 2 7 2 4 2 5" xfId="15934" xr:uid="{53EEE960-CC99-44C8-8275-DFF2F6E6B172}"/>
    <cellStyle name="Comma 2 7 2 4 3" xfId="2406" xr:uid="{5FFBD3ED-ADAA-4995-B15C-6C4BC24A4531}"/>
    <cellStyle name="Comma 2 7 2 4 3 2" xfId="6080" xr:uid="{BC214F99-A700-4F12-B5E4-D40FDC906591}"/>
    <cellStyle name="Comma 2 7 2 4 3 2 2" xfId="13427" xr:uid="{C244130B-6852-4575-9E63-DDF7D6FB680B}"/>
    <cellStyle name="Comma 2 7 2 4 3 2 2 2" xfId="28136" xr:uid="{846FC544-33B7-4DC6-BDA6-E6BDEFCD547A}"/>
    <cellStyle name="Comma 2 7 2 4 3 2 3" xfId="20789" xr:uid="{28EAD870-349D-4AF9-A394-91CFCDD82AB2}"/>
    <cellStyle name="Comma 2 7 2 4 3 3" xfId="9753" xr:uid="{70D1D00E-DF76-49BB-872A-78C8AA1E5AA8}"/>
    <cellStyle name="Comma 2 7 2 4 3 3 2" xfId="24462" xr:uid="{E32F5656-BC06-4803-9823-611508F99C1E}"/>
    <cellStyle name="Comma 2 7 2 4 3 4" xfId="17115" xr:uid="{14414174-C557-4F76-8E0C-6DF070B6BE43}"/>
    <cellStyle name="Comma 2 7 2 4 4" xfId="4198" xr:uid="{D0BD99C7-4887-4762-8EDF-933C11241E28}"/>
    <cellStyle name="Comma 2 7 2 4 4 2" xfId="11545" xr:uid="{D5E7D076-18CA-4CD6-99E9-212CACDEAC96}"/>
    <cellStyle name="Comma 2 7 2 4 4 2 2" xfId="26254" xr:uid="{B839E5CE-2CA9-46E2-A854-DF836D478781}"/>
    <cellStyle name="Comma 2 7 2 4 4 3" xfId="18907" xr:uid="{F3ED2A6E-37D1-4CCD-9079-30002F28DF3C}"/>
    <cellStyle name="Comma 2 7 2 4 5" xfId="7871" xr:uid="{0B7D708B-00C1-4F2A-A561-CF3B78E0FB7D}"/>
    <cellStyle name="Comma 2 7 2 4 5 2" xfId="22580" xr:uid="{D323E86B-7363-4098-B437-10DD5F3696D8}"/>
    <cellStyle name="Comma 2 7 2 4 6" xfId="15233" xr:uid="{5EAFA50B-318B-423D-A882-30910730D049}"/>
    <cellStyle name="Comma 2 7 2 5" xfId="1226" xr:uid="{35996310-999E-4C75-A136-9547974E1C1B}"/>
    <cellStyle name="Comma 2 7 2 5 2" xfId="2407" xr:uid="{7140E936-39BF-4D3C-93C0-648F25C81367}"/>
    <cellStyle name="Comma 2 7 2 5 2 2" xfId="6081" xr:uid="{FC7CAE65-16A0-4B84-88BC-DCFBEB5F1808}"/>
    <cellStyle name="Comma 2 7 2 5 2 2 2" xfId="13428" xr:uid="{47465FE6-52A1-445E-8048-59E7E4EFD866}"/>
    <cellStyle name="Comma 2 7 2 5 2 2 2 2" xfId="28137" xr:uid="{FE63FDB2-5C87-4873-8082-54F3691E9BCA}"/>
    <cellStyle name="Comma 2 7 2 5 2 2 3" xfId="20790" xr:uid="{859B45B4-E721-4FD0-BF24-0E4F1C671116}"/>
    <cellStyle name="Comma 2 7 2 5 2 3" xfId="9754" xr:uid="{92737775-D693-4D00-B1BD-FE27A2857BB4}"/>
    <cellStyle name="Comma 2 7 2 5 2 3 2" xfId="24463" xr:uid="{78566EB7-4232-4044-81F4-6BFFCCA99576}"/>
    <cellStyle name="Comma 2 7 2 5 2 4" xfId="17116" xr:uid="{5CD67632-1E8C-4506-92BE-CB793B762F83}"/>
    <cellStyle name="Comma 2 7 2 5 3" xfId="4900" xr:uid="{7F4469C1-C6AF-4EA2-8828-B759CF7B902E}"/>
    <cellStyle name="Comma 2 7 2 5 3 2" xfId="12247" xr:uid="{398C18BF-10E7-4AF5-AB80-EE371AC70AEC}"/>
    <cellStyle name="Comma 2 7 2 5 3 2 2" xfId="26956" xr:uid="{DD714FFD-DA83-4FC3-9AF4-E5CAE4B0B042}"/>
    <cellStyle name="Comma 2 7 2 5 3 3" xfId="19609" xr:uid="{5268E465-957F-459B-AD39-78ADA6705055}"/>
    <cellStyle name="Comma 2 7 2 5 4" xfId="8573" xr:uid="{F061DD95-80D8-4D09-8D75-657381F500C4}"/>
    <cellStyle name="Comma 2 7 2 5 4 2" xfId="23282" xr:uid="{D1C00CE8-8B25-4C76-8E8E-388A811AC7E2}"/>
    <cellStyle name="Comma 2 7 2 5 5" xfId="15935" xr:uid="{A0482201-1F3E-473B-BDAE-D162E2F225B3}"/>
    <cellStyle name="Comma 2 7 2 6" xfId="2408" xr:uid="{6CC2215F-0AB4-4A9F-B518-28A3A060750C}"/>
    <cellStyle name="Comma 2 7 2 6 2" xfId="6082" xr:uid="{E0C7A567-B5B8-4214-BE8C-96B593248D4C}"/>
    <cellStyle name="Comma 2 7 2 6 2 2" xfId="13429" xr:uid="{714E0839-0C93-40BD-83E3-567B132446D2}"/>
    <cellStyle name="Comma 2 7 2 6 2 2 2" xfId="28138" xr:uid="{EDD440F9-440F-41A8-A87A-A85C792A0483}"/>
    <cellStyle name="Comma 2 7 2 6 2 3" xfId="20791" xr:uid="{A643B970-3754-4E0E-9562-80191EC5BA85}"/>
    <cellStyle name="Comma 2 7 2 6 3" xfId="9755" xr:uid="{3D5E3135-CEF3-4B47-9DBD-C69381B575A0}"/>
    <cellStyle name="Comma 2 7 2 6 3 2" xfId="24464" xr:uid="{0B685B83-4D71-4DD2-8572-3F6C3021FA34}"/>
    <cellStyle name="Comma 2 7 2 6 4" xfId="17117" xr:uid="{E11DE30E-57EA-47DF-A251-B887F978BBF4}"/>
    <cellStyle name="Comma 2 7 2 7" xfId="3830" xr:uid="{4F43EF10-5D49-4BFA-AAA6-607C1AEF884B}"/>
    <cellStyle name="Comma 2 7 2 7 2" xfId="11177" xr:uid="{E8C028A8-6F1F-4AB5-8C5E-04C3094BF5EA}"/>
    <cellStyle name="Comma 2 7 2 7 2 2" xfId="25886" xr:uid="{87DA044C-5425-4E4E-A40D-170AF455DCEC}"/>
    <cellStyle name="Comma 2 7 2 7 3" xfId="18539" xr:uid="{4DB29005-79A3-4019-AFF4-4360773EB828}"/>
    <cellStyle name="Comma 2 7 2 8" xfId="7503" xr:uid="{F7457772-4152-4EA9-8FD6-050337F50B46}"/>
    <cellStyle name="Comma 2 7 2 8 2" xfId="22212" xr:uid="{FDDA044D-CDFC-401F-BC4F-C7C899F35404}"/>
    <cellStyle name="Comma 2 7 2 9" xfId="14865" xr:uid="{494FD746-42F0-4A82-A453-5638FCF39FD3}"/>
    <cellStyle name="Comma 2 7 3" xfId="243" xr:uid="{9CC38657-8817-4723-87C2-44E9035A2DE8}"/>
    <cellStyle name="Comma 2 7 3 2" xfId="688" xr:uid="{BABEAC8E-2636-49A4-A519-81F6FC7D9864}"/>
    <cellStyle name="Comma 2 7 3 2 2" xfId="1227" xr:uid="{495DD6E7-7082-474D-8224-43656EE6960A}"/>
    <cellStyle name="Comma 2 7 3 2 2 2" xfId="2409" xr:uid="{EE213731-D030-4442-A258-C59A9654CBCD}"/>
    <cellStyle name="Comma 2 7 3 2 2 2 2" xfId="6083" xr:uid="{5DA2DA37-53EE-40EF-8D61-B3DCE7F6650B}"/>
    <cellStyle name="Comma 2 7 3 2 2 2 2 2" xfId="13430" xr:uid="{86CBB9D9-ED5E-4073-A617-4CEEE3557C8A}"/>
    <cellStyle name="Comma 2 7 3 2 2 2 2 2 2" xfId="28139" xr:uid="{F2417EE2-0E6A-4597-BA13-507FE9CFDBB2}"/>
    <cellStyle name="Comma 2 7 3 2 2 2 2 3" xfId="20792" xr:uid="{C328A79D-0919-4D73-9DB9-46F8F10D3495}"/>
    <cellStyle name="Comma 2 7 3 2 2 2 3" xfId="9756" xr:uid="{600C718E-F264-4D1D-9C27-04EDC9CA2277}"/>
    <cellStyle name="Comma 2 7 3 2 2 2 3 2" xfId="24465" xr:uid="{DBBA2325-E2A6-4DDC-87CB-F5D8E784859D}"/>
    <cellStyle name="Comma 2 7 3 2 2 2 4" xfId="17118" xr:uid="{C0EED395-DE48-42E1-A7C8-25D3E876DE83}"/>
    <cellStyle name="Comma 2 7 3 2 2 3" xfId="4901" xr:uid="{78C99A0F-8583-4C9E-9A9F-B8DAFA55F26F}"/>
    <cellStyle name="Comma 2 7 3 2 2 3 2" xfId="12248" xr:uid="{8432F9ED-920C-4468-A6B0-3980D0B39F1C}"/>
    <cellStyle name="Comma 2 7 3 2 2 3 2 2" xfId="26957" xr:uid="{1E6B69C2-8707-4677-9D19-2C24E3860CD3}"/>
    <cellStyle name="Comma 2 7 3 2 2 3 3" xfId="19610" xr:uid="{CF819282-44B1-41B9-B565-E589C6BCE4D8}"/>
    <cellStyle name="Comma 2 7 3 2 2 4" xfId="8574" xr:uid="{9BA5E7AF-009E-41D6-9541-F8D350934DE4}"/>
    <cellStyle name="Comma 2 7 3 2 2 4 2" xfId="23283" xr:uid="{71DB8149-A219-49A1-B269-10F9C232E05C}"/>
    <cellStyle name="Comma 2 7 3 2 2 5" xfId="15936" xr:uid="{F011199E-D0D6-45DE-9ED0-236F443FB65F}"/>
    <cellStyle name="Comma 2 7 3 2 3" xfId="2410" xr:uid="{84AF74CF-C6B0-4CD1-89AA-51D1286C1C2F}"/>
    <cellStyle name="Comma 2 7 3 2 3 2" xfId="6084" xr:uid="{AC282753-D721-42B6-9EEF-EFDF61A2B142}"/>
    <cellStyle name="Comma 2 7 3 2 3 2 2" xfId="13431" xr:uid="{C74A0F9F-9E60-4BCB-9535-3608CFE73642}"/>
    <cellStyle name="Comma 2 7 3 2 3 2 2 2" xfId="28140" xr:uid="{47ECAF31-7919-45CE-A1BF-74DE826C161F}"/>
    <cellStyle name="Comma 2 7 3 2 3 2 3" xfId="20793" xr:uid="{EBCA1024-BE67-4C33-81FB-690FBF778196}"/>
    <cellStyle name="Comma 2 7 3 2 3 3" xfId="9757" xr:uid="{11D6E148-B104-4CE5-A1B2-3D9A419FB196}"/>
    <cellStyle name="Comma 2 7 3 2 3 3 2" xfId="24466" xr:uid="{7066C33F-82FC-454A-BAB3-DFAA61CAC511}"/>
    <cellStyle name="Comma 2 7 3 2 3 4" xfId="17119" xr:uid="{111FF3DD-D60A-4A04-B1B8-40E951F0575B}"/>
    <cellStyle name="Comma 2 7 3 2 4" xfId="4374" xr:uid="{0649189F-F1D2-4FBA-8C0D-766999DDC1B5}"/>
    <cellStyle name="Comma 2 7 3 2 4 2" xfId="11721" xr:uid="{8C13D281-17C8-41C8-87E1-0F5D2D4FA577}"/>
    <cellStyle name="Comma 2 7 3 2 4 2 2" xfId="26430" xr:uid="{30E46E7E-72D6-4AD7-BB9B-1DB8DC7F6AF7}"/>
    <cellStyle name="Comma 2 7 3 2 4 3" xfId="19083" xr:uid="{B6E4B1FC-BD1D-4647-95AA-134DEFFA9CC3}"/>
    <cellStyle name="Comma 2 7 3 2 5" xfId="8047" xr:uid="{EC9AD2E5-338D-43F6-AD2E-CCD79EB2F011}"/>
    <cellStyle name="Comma 2 7 3 2 5 2" xfId="22756" xr:uid="{594006FF-3805-4BD3-A482-9C8DF66C927C}"/>
    <cellStyle name="Comma 2 7 3 2 6" xfId="15409" xr:uid="{D78AA277-850E-4690-94C8-0562506C751C}"/>
    <cellStyle name="Comma 2 7 3 3" xfId="1228" xr:uid="{613C5093-6ED0-4C40-AB81-7922149F5A56}"/>
    <cellStyle name="Comma 2 7 3 3 2" xfId="2411" xr:uid="{DC08C788-063B-4F23-964A-DC4B363EEDB2}"/>
    <cellStyle name="Comma 2 7 3 3 2 2" xfId="6085" xr:uid="{7E015BAD-B23D-4722-A612-5178F77C96E8}"/>
    <cellStyle name="Comma 2 7 3 3 2 2 2" xfId="13432" xr:uid="{DDF175B7-FCDC-49F2-ACFD-3F0FE4E2F1E7}"/>
    <cellStyle name="Comma 2 7 3 3 2 2 2 2" xfId="28141" xr:uid="{E7295C9A-7887-47E6-B140-DF1D7494CCA6}"/>
    <cellStyle name="Comma 2 7 3 3 2 2 3" xfId="20794" xr:uid="{9F245F97-E3CE-4DF2-B0C7-46865DE52B1A}"/>
    <cellStyle name="Comma 2 7 3 3 2 3" xfId="9758" xr:uid="{05435285-1226-4AEC-869E-55DD9DAEEC46}"/>
    <cellStyle name="Comma 2 7 3 3 2 3 2" xfId="24467" xr:uid="{FE5560E1-0174-4233-A2E4-BC516696A56B}"/>
    <cellStyle name="Comma 2 7 3 3 2 4" xfId="17120" xr:uid="{D1E12E6D-7589-46DE-94CD-A12FBBA8DCDE}"/>
    <cellStyle name="Comma 2 7 3 3 3" xfId="4902" xr:uid="{55AA6641-D809-442E-8A30-9C0DB6369DF6}"/>
    <cellStyle name="Comma 2 7 3 3 3 2" xfId="12249" xr:uid="{B19CEE7E-3B86-4DAD-A83E-CD09642BB21E}"/>
    <cellStyle name="Comma 2 7 3 3 3 2 2" xfId="26958" xr:uid="{9AA66241-0690-4F6C-A263-6D1FF065CDFC}"/>
    <cellStyle name="Comma 2 7 3 3 3 3" xfId="19611" xr:uid="{E61D8EBC-6FAE-46F2-82ED-C042236741EC}"/>
    <cellStyle name="Comma 2 7 3 3 4" xfId="8575" xr:uid="{2B09A594-9A06-4165-8C1A-C422B57CA0C4}"/>
    <cellStyle name="Comma 2 7 3 3 4 2" xfId="23284" xr:uid="{F4022449-E030-4C2D-B124-A7D73BB94BFA}"/>
    <cellStyle name="Comma 2 7 3 3 5" xfId="15937" xr:uid="{69139767-A262-43DF-BF6B-82B7C7001D93}"/>
    <cellStyle name="Comma 2 7 3 4" xfId="2412" xr:uid="{952961F0-14E3-4893-9BF4-4BF05742CA6F}"/>
    <cellStyle name="Comma 2 7 3 4 2" xfId="6086" xr:uid="{8DCD9E3D-EC66-443C-BFA1-71A494589BA9}"/>
    <cellStyle name="Comma 2 7 3 4 2 2" xfId="13433" xr:uid="{8AD4F80E-2D67-4C7C-AE23-482EB4E1FDAD}"/>
    <cellStyle name="Comma 2 7 3 4 2 2 2" xfId="28142" xr:uid="{13FF752C-1684-4FD6-919F-B04357EFB485}"/>
    <cellStyle name="Comma 2 7 3 4 2 3" xfId="20795" xr:uid="{3B8670A1-EE8E-4E47-A3AD-C3238BDE5480}"/>
    <cellStyle name="Comma 2 7 3 4 3" xfId="9759" xr:uid="{3DA35461-B8EF-460F-9F0A-343AA8655FA5}"/>
    <cellStyle name="Comma 2 7 3 4 3 2" xfId="24468" xr:uid="{C0E6BB84-EC38-4FAA-BE02-35594B690EE6}"/>
    <cellStyle name="Comma 2 7 3 4 4" xfId="17121" xr:uid="{39E9F5A3-4B0B-4641-AE6F-D7CAFFDDC3DC}"/>
    <cellStyle name="Comma 2 7 3 5" xfId="3934" xr:uid="{CDF3D480-CC31-43B0-A6B3-5882F18F3EAD}"/>
    <cellStyle name="Comma 2 7 3 5 2" xfId="11281" xr:uid="{5C37523A-AE63-4163-97B5-B47E4D4C31E0}"/>
    <cellStyle name="Comma 2 7 3 5 2 2" xfId="25990" xr:uid="{3BFAE5D5-1E5B-4638-8AD5-8E5250102F96}"/>
    <cellStyle name="Comma 2 7 3 5 3" xfId="18643" xr:uid="{E4309D34-20FC-43B9-ABBB-31435A0132C1}"/>
    <cellStyle name="Comma 2 7 3 6" xfId="7607" xr:uid="{7D914E0B-0735-4D23-A2E8-909183F0E466}"/>
    <cellStyle name="Comma 2 7 3 6 2" xfId="22316" xr:uid="{B4D6A50D-D00D-429F-855B-26F6658C7949}"/>
    <cellStyle name="Comma 2 7 3 7" xfId="14969" xr:uid="{173126D5-05D5-4143-BE32-C35C7B9CD4A5}"/>
    <cellStyle name="Comma 2 7 4" xfId="689" xr:uid="{40E7D76E-DF41-4B10-8380-703A36CC3D2F}"/>
    <cellStyle name="Comma 2 7 4 2" xfId="1229" xr:uid="{2A137AE6-C5DA-422E-B7F4-698573BA234A}"/>
    <cellStyle name="Comma 2 7 4 2 2" xfId="2413" xr:uid="{90B892CE-5D54-4E6C-853D-799089084D31}"/>
    <cellStyle name="Comma 2 7 4 2 2 2" xfId="6087" xr:uid="{EE315563-DE84-42AC-B1ED-7BB2C63AF4DB}"/>
    <cellStyle name="Comma 2 7 4 2 2 2 2" xfId="13434" xr:uid="{5FE05BAE-A811-4CDE-98B2-18A189BBBCC9}"/>
    <cellStyle name="Comma 2 7 4 2 2 2 2 2" xfId="28143" xr:uid="{602BD87B-3A08-4028-B5F4-3699307F0BCD}"/>
    <cellStyle name="Comma 2 7 4 2 2 2 3" xfId="20796" xr:uid="{CE5BB4C5-560C-4D3F-A0EC-46E2DF4D7781}"/>
    <cellStyle name="Comma 2 7 4 2 2 3" xfId="9760" xr:uid="{7BA68FE5-8C03-4954-8026-38039852AC44}"/>
    <cellStyle name="Comma 2 7 4 2 2 3 2" xfId="24469" xr:uid="{F436C6A4-4B47-4A3D-BDD8-556130DF9FA0}"/>
    <cellStyle name="Comma 2 7 4 2 2 4" xfId="17122" xr:uid="{3BF46B05-F57B-40E7-8704-57E4AD50F8E8}"/>
    <cellStyle name="Comma 2 7 4 2 3" xfId="4903" xr:uid="{599E9030-C71E-48C6-8718-3312858AF7A0}"/>
    <cellStyle name="Comma 2 7 4 2 3 2" xfId="12250" xr:uid="{01361514-985C-4F85-B483-B426DFC03E72}"/>
    <cellStyle name="Comma 2 7 4 2 3 2 2" xfId="26959" xr:uid="{0934AC2A-4E6A-48B4-85DA-46687D61746A}"/>
    <cellStyle name="Comma 2 7 4 2 3 3" xfId="19612" xr:uid="{6038A52B-EC85-437B-BAC5-1756083196BF}"/>
    <cellStyle name="Comma 2 7 4 2 4" xfId="8576" xr:uid="{C1EBF4AE-9F34-4B79-B65B-C3E024A23C65}"/>
    <cellStyle name="Comma 2 7 4 2 4 2" xfId="23285" xr:uid="{3F5757F1-1B25-43E5-872A-BA82F368D9C2}"/>
    <cellStyle name="Comma 2 7 4 2 5" xfId="15938" xr:uid="{52D2C3BE-A590-4763-809D-B6A7CDA2BA50}"/>
    <cellStyle name="Comma 2 7 4 3" xfId="2414" xr:uid="{8B3A476B-CF35-46DD-BA34-CEDA565CD54B}"/>
    <cellStyle name="Comma 2 7 4 3 2" xfId="6088" xr:uid="{FF63377E-DC3F-4066-A04C-002452347AE7}"/>
    <cellStyle name="Comma 2 7 4 3 2 2" xfId="13435" xr:uid="{D084C98E-9FE7-43FC-898F-90CE0FE0E0B8}"/>
    <cellStyle name="Comma 2 7 4 3 2 2 2" xfId="28144" xr:uid="{BA471027-6114-4F41-8FD5-39B7F604A777}"/>
    <cellStyle name="Comma 2 7 4 3 2 3" xfId="20797" xr:uid="{B27FADEE-3A0E-478B-9945-E71FD253AF21}"/>
    <cellStyle name="Comma 2 7 4 3 3" xfId="9761" xr:uid="{DFCD27E2-4B77-4050-86F4-B47ED766A4AF}"/>
    <cellStyle name="Comma 2 7 4 3 3 2" xfId="24470" xr:uid="{E5A2D803-B8BE-44A4-A1EB-4FE6673589CB}"/>
    <cellStyle name="Comma 2 7 4 3 4" xfId="17123" xr:uid="{CBE4083E-96C4-477B-A7CC-724051380008}"/>
    <cellStyle name="Comma 2 7 4 4" xfId="4375" xr:uid="{F66F389C-8192-4659-98E2-9E1089D1CDC0}"/>
    <cellStyle name="Comma 2 7 4 4 2" xfId="11722" xr:uid="{855B8F55-CCAB-498B-8D1C-75BE322C4A11}"/>
    <cellStyle name="Comma 2 7 4 4 2 2" xfId="26431" xr:uid="{3AF9C8DB-A130-4048-8511-4D39258728A4}"/>
    <cellStyle name="Comma 2 7 4 4 3" xfId="19084" xr:uid="{DE0FF7A9-CA5A-4580-B216-00372568476A}"/>
    <cellStyle name="Comma 2 7 4 5" xfId="8048" xr:uid="{219B51D3-906C-4F2E-8D1E-2AB95320880F}"/>
    <cellStyle name="Comma 2 7 4 5 2" xfId="22757" xr:uid="{B0444E4C-89E6-486F-AC95-2DA8673FF4D3}"/>
    <cellStyle name="Comma 2 7 4 6" xfId="15410" xr:uid="{F2702607-9E94-4A5B-9884-4F5F402F582F}"/>
    <cellStyle name="Comma 2 7 5" xfId="426" xr:uid="{CF34D270-A12B-4154-AC43-3157AC0A176D}"/>
    <cellStyle name="Comma 2 7 5 2" xfId="1230" xr:uid="{41F1E90D-048B-457F-A99F-D601554590F3}"/>
    <cellStyle name="Comma 2 7 5 2 2" xfId="2415" xr:uid="{2486D9A9-4E24-4037-A9B7-3A5DF97FF5CA}"/>
    <cellStyle name="Comma 2 7 5 2 2 2" xfId="6089" xr:uid="{E687B25A-36D6-4B73-B2BD-ACAB67AA163C}"/>
    <cellStyle name="Comma 2 7 5 2 2 2 2" xfId="13436" xr:uid="{D4E830D2-319B-48C4-AF88-D7274C761A29}"/>
    <cellStyle name="Comma 2 7 5 2 2 2 2 2" xfId="28145" xr:uid="{A36C4A49-DEC1-42A1-B7E9-EB3F7FEE7396}"/>
    <cellStyle name="Comma 2 7 5 2 2 2 3" xfId="20798" xr:uid="{D047451C-2BF5-4BF3-A735-05B0BF22A4D3}"/>
    <cellStyle name="Comma 2 7 5 2 2 3" xfId="9762" xr:uid="{72F61118-23AE-4922-8E55-2FCB898E4671}"/>
    <cellStyle name="Comma 2 7 5 2 2 3 2" xfId="24471" xr:uid="{BF59A678-D49C-461E-89CB-7FE92930FDC8}"/>
    <cellStyle name="Comma 2 7 5 2 2 4" xfId="17124" xr:uid="{5279A2BF-6AB2-4603-BB65-A7E3D5501BD4}"/>
    <cellStyle name="Comma 2 7 5 2 3" xfId="4904" xr:uid="{331971B8-D880-4D92-9061-8CAF6AE49C52}"/>
    <cellStyle name="Comma 2 7 5 2 3 2" xfId="12251" xr:uid="{CF50B4D6-830C-4688-87C0-743691BC4D9D}"/>
    <cellStyle name="Comma 2 7 5 2 3 2 2" xfId="26960" xr:uid="{2CB152AD-FD3B-4480-8688-A4B7CD27AF20}"/>
    <cellStyle name="Comma 2 7 5 2 3 3" xfId="19613" xr:uid="{25F8A16B-3C54-43C2-856A-FE498DBE7CA9}"/>
    <cellStyle name="Comma 2 7 5 2 4" xfId="8577" xr:uid="{D43ABDBB-C36D-4741-95D6-756CD7F1F663}"/>
    <cellStyle name="Comma 2 7 5 2 4 2" xfId="23286" xr:uid="{0414F8D0-D599-4ACD-884E-C32D9C29D659}"/>
    <cellStyle name="Comma 2 7 5 2 5" xfId="15939" xr:uid="{26A1DC77-CF48-4F40-91A2-7092D067C9E1}"/>
    <cellStyle name="Comma 2 7 5 3" xfId="2416" xr:uid="{1572FF47-B4F6-4A87-AE12-35C67697FF6B}"/>
    <cellStyle name="Comma 2 7 5 3 2" xfId="6090" xr:uid="{404C2F28-3E79-4583-ABC6-5C86C5DBE389}"/>
    <cellStyle name="Comma 2 7 5 3 2 2" xfId="13437" xr:uid="{49160CBF-6175-43A8-B194-C6ABEF8F2D86}"/>
    <cellStyle name="Comma 2 7 5 3 2 2 2" xfId="28146" xr:uid="{610A125E-2281-45E9-9098-F3978399B8D0}"/>
    <cellStyle name="Comma 2 7 5 3 2 3" xfId="20799" xr:uid="{4AA2A7D9-0F16-4855-964A-37921E0370C2}"/>
    <cellStyle name="Comma 2 7 5 3 3" xfId="9763" xr:uid="{9E8A65EB-FAFD-46E3-9FD1-FD736E0492AC}"/>
    <cellStyle name="Comma 2 7 5 3 3 2" xfId="24472" xr:uid="{B97C4531-3544-41C6-A54C-4DC0FB56F94C}"/>
    <cellStyle name="Comma 2 7 5 3 4" xfId="17125" xr:uid="{30784E43-C241-4931-AE47-A90F1D26C94F}"/>
    <cellStyle name="Comma 2 7 5 4" xfId="4112" xr:uid="{F784C5A5-A653-43FF-8B54-1DFC801A113F}"/>
    <cellStyle name="Comma 2 7 5 4 2" xfId="11459" xr:uid="{C68D1899-4600-4B45-AA99-CD8AFB19A439}"/>
    <cellStyle name="Comma 2 7 5 4 2 2" xfId="26168" xr:uid="{C27AE07A-075A-44C7-A582-20FC1D38721F}"/>
    <cellStyle name="Comma 2 7 5 4 3" xfId="18821" xr:uid="{985E3F86-091E-4610-868D-96708772C6B4}"/>
    <cellStyle name="Comma 2 7 5 5" xfId="7785" xr:uid="{E8C0893F-A3C8-4E7D-81DF-0B3556C85B56}"/>
    <cellStyle name="Comma 2 7 5 5 2" xfId="22494" xr:uid="{B50F2DA3-A433-4BAF-8C16-455AB7B68765}"/>
    <cellStyle name="Comma 2 7 5 6" xfId="15147" xr:uid="{76F4B514-6F0A-4E99-B0EC-2992A11F2436}"/>
    <cellStyle name="Comma 2 7 6" xfId="1231" xr:uid="{A958C0AD-0996-4BEB-8351-708DD4430390}"/>
    <cellStyle name="Comma 2 7 6 2" xfId="2417" xr:uid="{B64A5DDD-35E5-417D-8678-B3C82939B059}"/>
    <cellStyle name="Comma 2 7 6 2 2" xfId="6091" xr:uid="{D8744D65-D778-4673-ADC0-AB754C406C53}"/>
    <cellStyle name="Comma 2 7 6 2 2 2" xfId="13438" xr:uid="{50788039-1BAB-4342-8CDC-37AD6EC8BFFE}"/>
    <cellStyle name="Comma 2 7 6 2 2 2 2" xfId="28147" xr:uid="{F34A3349-1CFB-4C72-A421-2A795657846C}"/>
    <cellStyle name="Comma 2 7 6 2 2 3" xfId="20800" xr:uid="{162E7062-6FDF-47FD-AB7B-6D446849CCBE}"/>
    <cellStyle name="Comma 2 7 6 2 3" xfId="9764" xr:uid="{B51AAB25-DBEF-4979-BD87-86BE2800C62E}"/>
    <cellStyle name="Comma 2 7 6 2 3 2" xfId="24473" xr:uid="{E571E5C5-9646-4BC2-A99E-8467F2231D94}"/>
    <cellStyle name="Comma 2 7 6 2 4" xfId="17126" xr:uid="{407CC1C5-D135-406A-A11E-32CBF634E79C}"/>
    <cellStyle name="Comma 2 7 6 3" xfId="4905" xr:uid="{8EDFF003-740B-49D7-868A-45DCBCBDFD42}"/>
    <cellStyle name="Comma 2 7 6 3 2" xfId="12252" xr:uid="{23181FF7-0CB4-4D07-8ABC-6D45BEA7FCB5}"/>
    <cellStyle name="Comma 2 7 6 3 2 2" xfId="26961" xr:uid="{5723D091-4E0E-4B05-BFEF-9EDDD9A0701C}"/>
    <cellStyle name="Comma 2 7 6 3 3" xfId="19614" xr:uid="{AFC90F55-410D-4AA5-BB0F-0B06C2169841}"/>
    <cellStyle name="Comma 2 7 6 4" xfId="8578" xr:uid="{B217F30F-98B1-4F66-B6C5-F3FE03BD46D7}"/>
    <cellStyle name="Comma 2 7 6 4 2" xfId="23287" xr:uid="{5908F333-6B02-4553-991F-85F44C399392}"/>
    <cellStyle name="Comma 2 7 6 5" xfId="15940" xr:uid="{FD0FD36B-4895-4088-BA22-F12FFF6868F6}"/>
    <cellStyle name="Comma 2 7 7" xfId="2418" xr:uid="{C0979733-CDC4-42EB-A05A-2F5D6E4DB58F}"/>
    <cellStyle name="Comma 2 7 7 2" xfId="6092" xr:uid="{5786E609-DB8D-4F0A-9C27-BFF4B23D395F}"/>
    <cellStyle name="Comma 2 7 7 2 2" xfId="13439" xr:uid="{2D41CEA2-CB9B-4494-82C0-0A2D59A02FC3}"/>
    <cellStyle name="Comma 2 7 7 2 2 2" xfId="28148" xr:uid="{E2AE551B-27C8-48A2-9FB9-5EF28EEC21AD}"/>
    <cellStyle name="Comma 2 7 7 2 3" xfId="20801" xr:uid="{DF452F21-2569-4A3B-965D-B52FAF583808}"/>
    <cellStyle name="Comma 2 7 7 3" xfId="9765" xr:uid="{893BAB88-708E-47B4-AFF2-5D93D0D234BD}"/>
    <cellStyle name="Comma 2 7 7 3 2" xfId="24474" xr:uid="{0B1328EE-24B9-41E8-914D-B5DAAE7405C9}"/>
    <cellStyle name="Comma 2 7 7 4" xfId="17127" xr:uid="{178478D6-7F6C-4332-A871-DEB4C1D29880}"/>
    <cellStyle name="Comma 2 7 8" xfId="3744" xr:uid="{D0C454E1-BB3D-4272-B0B7-BD05973638BB}"/>
    <cellStyle name="Comma 2 7 8 2" xfId="11091" xr:uid="{66941333-60D0-4838-A9BE-33E2BBD3C34C}"/>
    <cellStyle name="Comma 2 7 8 2 2" xfId="25800" xr:uid="{4CEC6280-3180-4B5E-943E-452CB92BB05E}"/>
    <cellStyle name="Comma 2 7 8 3" xfId="18453" xr:uid="{F0B910A7-07E3-47B2-81FD-5D12DAB52BCC}"/>
    <cellStyle name="Comma 2 7 9" xfId="7417" xr:uid="{F2AB09FE-99AA-45E1-9DFA-C3787D8C92A1}"/>
    <cellStyle name="Comma 2 7 9 2" xfId="22126" xr:uid="{39DA279E-DADD-4E0B-8B63-D89D31757EBF}"/>
    <cellStyle name="Comma 2 8" xfId="102" xr:uid="{D86DC7B9-6D36-42A4-B992-4F0AD3CB4A42}"/>
    <cellStyle name="Comma 2 8 2" xfId="311" xr:uid="{62E9F2FD-BBB8-4AA6-B28C-6A53AEC3C943}"/>
    <cellStyle name="Comma 2 8 2 2" xfId="690" xr:uid="{0DC35A55-BCCB-4561-8130-850ABCFB8638}"/>
    <cellStyle name="Comma 2 8 2 2 2" xfId="1232" xr:uid="{20EC49E9-FC0F-452F-9B6E-E49B0FD7404D}"/>
    <cellStyle name="Comma 2 8 2 2 2 2" xfId="2419" xr:uid="{F64EA3A7-D283-44E4-B2DA-0F6FC6891397}"/>
    <cellStyle name="Comma 2 8 2 2 2 2 2" xfId="6093" xr:uid="{A5DC7635-716A-419B-8DC7-6671DF95C745}"/>
    <cellStyle name="Comma 2 8 2 2 2 2 2 2" xfId="13440" xr:uid="{22958059-DA9C-4A5F-A3C0-EF020603C63A}"/>
    <cellStyle name="Comma 2 8 2 2 2 2 2 2 2" xfId="28149" xr:uid="{0700A1D3-60D9-49D7-9050-EE411969BE46}"/>
    <cellStyle name="Comma 2 8 2 2 2 2 2 3" xfId="20802" xr:uid="{813B8F29-513B-47EF-B4F7-02C7570D6853}"/>
    <cellStyle name="Comma 2 8 2 2 2 2 3" xfId="9766" xr:uid="{6C24EE22-AB79-4C03-9926-271DB939AD8D}"/>
    <cellStyle name="Comma 2 8 2 2 2 2 3 2" xfId="24475" xr:uid="{20BD96EF-3869-4552-B108-ABB1E0E9DE09}"/>
    <cellStyle name="Comma 2 8 2 2 2 2 4" xfId="17128" xr:uid="{1B75056F-19B1-43CD-B22A-F991DD1E0978}"/>
    <cellStyle name="Comma 2 8 2 2 2 3" xfId="4906" xr:uid="{2BBC4F9E-3990-45E1-87E5-9A5892F14472}"/>
    <cellStyle name="Comma 2 8 2 2 2 3 2" xfId="12253" xr:uid="{CA291D69-0F72-48F3-A8FC-F0B88DAA5FCA}"/>
    <cellStyle name="Comma 2 8 2 2 2 3 2 2" xfId="26962" xr:uid="{EFFC646B-D361-4FCF-A870-B523E1AD5D8A}"/>
    <cellStyle name="Comma 2 8 2 2 2 3 3" xfId="19615" xr:uid="{84D70673-FEC1-4993-B282-E26CB3A52E56}"/>
    <cellStyle name="Comma 2 8 2 2 2 4" xfId="8579" xr:uid="{03DA7805-88D9-499E-AE76-D8B176E95126}"/>
    <cellStyle name="Comma 2 8 2 2 2 4 2" xfId="23288" xr:uid="{CDCC6ED6-5D98-4665-9AC5-8FC3CB2A9205}"/>
    <cellStyle name="Comma 2 8 2 2 2 5" xfId="15941" xr:uid="{203C306F-CF1E-4518-8151-9BABA7C26FDC}"/>
    <cellStyle name="Comma 2 8 2 2 3" xfId="2420" xr:uid="{3620FD66-2BA0-4904-9D41-185A2649DA8D}"/>
    <cellStyle name="Comma 2 8 2 2 3 2" xfId="6094" xr:uid="{EE0F0436-32A5-44E3-9CB0-7C3936A800E4}"/>
    <cellStyle name="Comma 2 8 2 2 3 2 2" xfId="13441" xr:uid="{409DCECE-45B5-46E7-97CD-6C2E105AEC3D}"/>
    <cellStyle name="Comma 2 8 2 2 3 2 2 2" xfId="28150" xr:uid="{C5527448-9B46-46A0-90FA-5C463D2FEA5D}"/>
    <cellStyle name="Comma 2 8 2 2 3 2 3" xfId="20803" xr:uid="{2720C0F4-8478-4044-8345-756F96C410F1}"/>
    <cellStyle name="Comma 2 8 2 2 3 3" xfId="9767" xr:uid="{5184AC4E-9C6E-476E-BF0D-C2C0F99736EB}"/>
    <cellStyle name="Comma 2 8 2 2 3 3 2" xfId="24476" xr:uid="{E1A22E29-F252-4DE0-9314-467F2483CAE2}"/>
    <cellStyle name="Comma 2 8 2 2 3 4" xfId="17129" xr:uid="{202A8DB4-1304-4202-AE92-75A722D3BBB0}"/>
    <cellStyle name="Comma 2 8 2 2 4" xfId="4376" xr:uid="{AEC7AA97-E913-4B76-A307-1519272C9376}"/>
    <cellStyle name="Comma 2 8 2 2 4 2" xfId="11723" xr:uid="{FA1E7596-E6EF-4CE4-809B-B641F7CA947F}"/>
    <cellStyle name="Comma 2 8 2 2 4 2 2" xfId="26432" xr:uid="{AA5261AB-4032-4E02-A6E0-940B62F79EE9}"/>
    <cellStyle name="Comma 2 8 2 2 4 3" xfId="19085" xr:uid="{22426170-4CCE-43F1-91B4-C3679983AF18}"/>
    <cellStyle name="Comma 2 8 2 2 5" xfId="8049" xr:uid="{7DC0B007-287C-4167-BCAA-93635F4BF335}"/>
    <cellStyle name="Comma 2 8 2 2 5 2" xfId="22758" xr:uid="{05F98EDD-9FF6-4ABC-9FE9-3C074D00D2B0}"/>
    <cellStyle name="Comma 2 8 2 2 6" xfId="15411" xr:uid="{4D99C09F-C3B1-431D-A82D-29EFF10D7DB8}"/>
    <cellStyle name="Comma 2 8 2 3" xfId="1233" xr:uid="{64B78683-FEFE-4E66-8329-B2E86BAB142C}"/>
    <cellStyle name="Comma 2 8 2 3 2" xfId="2421" xr:uid="{20A56DA6-6571-4016-B3C1-AF2EB85B1E0C}"/>
    <cellStyle name="Comma 2 8 2 3 2 2" xfId="6095" xr:uid="{321478DF-0EBF-46C0-BA5B-B3B44C5D686D}"/>
    <cellStyle name="Comma 2 8 2 3 2 2 2" xfId="13442" xr:uid="{F054E9B1-F4A4-4ED3-8FEC-E3AA3B50D655}"/>
    <cellStyle name="Comma 2 8 2 3 2 2 2 2" xfId="28151" xr:uid="{1FE9CFF6-5B44-48F4-99C0-4B986787EEAC}"/>
    <cellStyle name="Comma 2 8 2 3 2 2 3" xfId="20804" xr:uid="{6758A098-33FC-4A1C-8E38-6976A7CBD7AF}"/>
    <cellStyle name="Comma 2 8 2 3 2 3" xfId="9768" xr:uid="{8D08D906-7CEA-43CB-AC82-92F21E58360A}"/>
    <cellStyle name="Comma 2 8 2 3 2 3 2" xfId="24477" xr:uid="{4642215B-E975-4B17-8E6F-7E3EF93D6FA6}"/>
    <cellStyle name="Comma 2 8 2 3 2 4" xfId="17130" xr:uid="{FB4E45BA-D984-49A5-AC92-4F9182995CD4}"/>
    <cellStyle name="Comma 2 8 2 3 3" xfId="4907" xr:uid="{F03311FF-F1F1-4062-BC75-92ADB4F99EEA}"/>
    <cellStyle name="Comma 2 8 2 3 3 2" xfId="12254" xr:uid="{2A7638D2-6B6C-4777-AE3D-079C73795250}"/>
    <cellStyle name="Comma 2 8 2 3 3 2 2" xfId="26963" xr:uid="{368BB0A7-2855-4060-ADB8-23637BC7E705}"/>
    <cellStyle name="Comma 2 8 2 3 3 3" xfId="19616" xr:uid="{D51E96CB-0146-484D-8BEE-CA049A3BFBF7}"/>
    <cellStyle name="Comma 2 8 2 3 4" xfId="8580" xr:uid="{5BAA24F9-0C9C-44B4-9A12-C4002DB9EC7E}"/>
    <cellStyle name="Comma 2 8 2 3 4 2" xfId="23289" xr:uid="{9E4545F1-BAB5-4AB1-AE34-AB66AE4EA7DF}"/>
    <cellStyle name="Comma 2 8 2 3 5" xfId="15942" xr:uid="{A08DDE14-825B-47DB-A1F7-C2D58AABE6ED}"/>
    <cellStyle name="Comma 2 8 2 4" xfId="2422" xr:uid="{3BD84287-D22F-4BE0-A8B6-AC160ED55956}"/>
    <cellStyle name="Comma 2 8 2 4 2" xfId="6096" xr:uid="{8C69ED04-0964-4192-8218-171AB9FD4FFB}"/>
    <cellStyle name="Comma 2 8 2 4 2 2" xfId="13443" xr:uid="{A5B7DF1F-7ACA-4382-B6A9-1F9A40657F78}"/>
    <cellStyle name="Comma 2 8 2 4 2 2 2" xfId="28152" xr:uid="{9137B0CC-3153-49E2-99CC-0631AE3C6329}"/>
    <cellStyle name="Comma 2 8 2 4 2 3" xfId="20805" xr:uid="{0D46B1A0-8147-49F4-89E3-BC9B1431D532}"/>
    <cellStyle name="Comma 2 8 2 4 3" xfId="9769" xr:uid="{F16ED108-5CB3-4086-BE2B-4CC1BF4CC29F}"/>
    <cellStyle name="Comma 2 8 2 4 3 2" xfId="24478" xr:uid="{6A7596A1-C0BC-41DE-A5CF-24CFDE1BF04E}"/>
    <cellStyle name="Comma 2 8 2 4 4" xfId="17131" xr:uid="{B1454ECE-2E80-408D-94E8-249E0E5B1407}"/>
    <cellStyle name="Comma 2 8 2 5" xfId="3999" xr:uid="{2F164084-ACDA-4156-BF59-F547C55F22DA}"/>
    <cellStyle name="Comma 2 8 2 5 2" xfId="11346" xr:uid="{A017DBBF-891F-46CD-902F-758693F64DE6}"/>
    <cellStyle name="Comma 2 8 2 5 2 2" xfId="26055" xr:uid="{851659D1-76B4-4535-9E15-393B56A1FC29}"/>
    <cellStyle name="Comma 2 8 2 5 3" xfId="18708" xr:uid="{1A8CC19F-12ED-4660-8D78-A74063A0BE2D}"/>
    <cellStyle name="Comma 2 8 2 6" xfId="7672" xr:uid="{A3F132E0-5E1D-41FA-88D4-21FCF1D6428B}"/>
    <cellStyle name="Comma 2 8 2 6 2" xfId="22381" xr:uid="{60A7E008-3F55-4C3C-9060-803424A36949}"/>
    <cellStyle name="Comma 2 8 2 7" xfId="15034" xr:uid="{E2866372-5F12-47BA-BB2D-7377B3119FAC}"/>
    <cellStyle name="Comma 2 8 3" xfId="691" xr:uid="{9F97A43D-5E19-481E-9908-1DEABEC1C72C}"/>
    <cellStyle name="Comma 2 8 3 2" xfId="1234" xr:uid="{214CC9DD-E8D3-4280-893B-39AAFEA1FB0B}"/>
    <cellStyle name="Comma 2 8 3 2 2" xfId="2423" xr:uid="{CC612048-0AF3-4E44-A430-4BC8567258C8}"/>
    <cellStyle name="Comma 2 8 3 2 2 2" xfId="6097" xr:uid="{CE8703BD-E2C6-49CD-9E6F-74CC62DA6D8A}"/>
    <cellStyle name="Comma 2 8 3 2 2 2 2" xfId="13444" xr:uid="{90475A62-C4E4-477B-8EB9-25D2DD3B2DF8}"/>
    <cellStyle name="Comma 2 8 3 2 2 2 2 2" xfId="28153" xr:uid="{2753096B-6737-41D7-AE1F-C76F2B8107D7}"/>
    <cellStyle name="Comma 2 8 3 2 2 2 3" xfId="20806" xr:uid="{57A9F8E2-212C-4350-B38E-FF758ED638C5}"/>
    <cellStyle name="Comma 2 8 3 2 2 3" xfId="9770" xr:uid="{AF9963F5-2178-4A42-9C41-EDC475CCE276}"/>
    <cellStyle name="Comma 2 8 3 2 2 3 2" xfId="24479" xr:uid="{22F15CBE-9FC6-4E00-9445-68AB025906D6}"/>
    <cellStyle name="Comma 2 8 3 2 2 4" xfId="17132" xr:uid="{D5F5C29A-08D8-4E42-A353-DEA5B248B808}"/>
    <cellStyle name="Comma 2 8 3 2 3" xfId="4908" xr:uid="{FA186196-4094-4D67-AE34-9C9B0B66DCC4}"/>
    <cellStyle name="Comma 2 8 3 2 3 2" xfId="12255" xr:uid="{EAB1E575-A9CF-4C68-B1DD-3F0FD0E3CB04}"/>
    <cellStyle name="Comma 2 8 3 2 3 2 2" xfId="26964" xr:uid="{735601F8-2C5D-4325-B6F7-E184CDB0F08B}"/>
    <cellStyle name="Comma 2 8 3 2 3 3" xfId="19617" xr:uid="{1E7E826A-DA2B-40A3-AE5B-4C03740AE4CE}"/>
    <cellStyle name="Comma 2 8 3 2 4" xfId="8581" xr:uid="{0EB85BC3-8D90-4AAB-AD26-040714B29546}"/>
    <cellStyle name="Comma 2 8 3 2 4 2" xfId="23290" xr:uid="{FF74358D-8BDD-428A-AD61-C6546A6EC374}"/>
    <cellStyle name="Comma 2 8 3 2 5" xfId="15943" xr:uid="{888AB8CF-2577-47DC-A8B5-8689F15229DC}"/>
    <cellStyle name="Comma 2 8 3 3" xfId="2424" xr:uid="{1CEE7A02-228A-4B9A-8680-0C4AD942BF3B}"/>
    <cellStyle name="Comma 2 8 3 3 2" xfId="6098" xr:uid="{FB724FC2-F50B-42CD-851D-F85F23DFF2C5}"/>
    <cellStyle name="Comma 2 8 3 3 2 2" xfId="13445" xr:uid="{CEA8FAB0-E1E0-4B13-B782-984FBA50D7F0}"/>
    <cellStyle name="Comma 2 8 3 3 2 2 2" xfId="28154" xr:uid="{4E724E8A-659F-46FC-91E3-1287FC07B57C}"/>
    <cellStyle name="Comma 2 8 3 3 2 3" xfId="20807" xr:uid="{7E9D582F-D185-4D3B-9C3E-0B8E15CAEDB1}"/>
    <cellStyle name="Comma 2 8 3 3 3" xfId="9771" xr:uid="{A4783590-42C0-4998-9F8C-71080F57DB19}"/>
    <cellStyle name="Comma 2 8 3 3 3 2" xfId="24480" xr:uid="{B692447D-E4B0-49D7-AE74-1527363BABFC}"/>
    <cellStyle name="Comma 2 8 3 3 4" xfId="17133" xr:uid="{58131CC3-2475-4B91-A4F4-72CCB2A26F7A}"/>
    <cellStyle name="Comma 2 8 3 4" xfId="4377" xr:uid="{ECBC47B7-0E28-4C63-BF4C-7E9AB0E01F4F}"/>
    <cellStyle name="Comma 2 8 3 4 2" xfId="11724" xr:uid="{A48EDD9A-FDF4-4F69-B9E2-24FB9D53BE20}"/>
    <cellStyle name="Comma 2 8 3 4 2 2" xfId="26433" xr:uid="{31BB4CBE-45F3-4F41-A624-0C055260ADD1}"/>
    <cellStyle name="Comma 2 8 3 4 3" xfId="19086" xr:uid="{C95F8620-7550-481F-B074-C44766F770C6}"/>
    <cellStyle name="Comma 2 8 3 5" xfId="8050" xr:uid="{6563EEA4-34E9-4BF2-8D5C-D1FB9792FE46}"/>
    <cellStyle name="Comma 2 8 3 5 2" xfId="22759" xr:uid="{6B6CD847-574D-4540-B5F1-20A598643B73}"/>
    <cellStyle name="Comma 2 8 3 6" xfId="15412" xr:uid="{864000FD-EF51-475F-BD55-895D6A97FEE7}"/>
    <cellStyle name="Comma 2 8 4" xfId="491" xr:uid="{D20021B9-9FE3-4226-BDB0-A39BEB6FEC33}"/>
    <cellStyle name="Comma 2 8 4 2" xfId="1235" xr:uid="{2B0FC1FD-9653-4BB1-947C-EC2854FDD9D6}"/>
    <cellStyle name="Comma 2 8 4 2 2" xfId="2425" xr:uid="{5C7B22AD-0EF1-40C6-BE11-48AF0CB1690A}"/>
    <cellStyle name="Comma 2 8 4 2 2 2" xfId="6099" xr:uid="{AB6D93A7-3EC0-4505-8239-C857E4C0BF50}"/>
    <cellStyle name="Comma 2 8 4 2 2 2 2" xfId="13446" xr:uid="{22EF997B-B922-4CF7-9C8C-76B29966A11B}"/>
    <cellStyle name="Comma 2 8 4 2 2 2 2 2" xfId="28155" xr:uid="{AB724FF5-65BB-4891-802A-06FF37015994}"/>
    <cellStyle name="Comma 2 8 4 2 2 2 3" xfId="20808" xr:uid="{5E9954F3-1861-401F-9A8B-1847054897DA}"/>
    <cellStyle name="Comma 2 8 4 2 2 3" xfId="9772" xr:uid="{29EDAF6C-48F3-40AA-9118-4371F9589BF1}"/>
    <cellStyle name="Comma 2 8 4 2 2 3 2" xfId="24481" xr:uid="{85F3873B-580E-4563-8BB3-4D1920E1E56F}"/>
    <cellStyle name="Comma 2 8 4 2 2 4" xfId="17134" xr:uid="{4389A36F-3DB5-4E73-964C-4A4557DC2CA8}"/>
    <cellStyle name="Comma 2 8 4 2 3" xfId="4909" xr:uid="{344AC9D9-8E34-44A1-BF59-C3DFF44A4250}"/>
    <cellStyle name="Comma 2 8 4 2 3 2" xfId="12256" xr:uid="{82D55956-08A3-4808-B6E1-3810C8067377}"/>
    <cellStyle name="Comma 2 8 4 2 3 2 2" xfId="26965" xr:uid="{DA7EFC56-A239-4241-8850-17AFF6F0AD08}"/>
    <cellStyle name="Comma 2 8 4 2 3 3" xfId="19618" xr:uid="{7AB50E8B-8200-47F2-BA35-70260AD9B756}"/>
    <cellStyle name="Comma 2 8 4 2 4" xfId="8582" xr:uid="{6F5D1184-FA5D-45DD-81D6-251F5DE08B16}"/>
    <cellStyle name="Comma 2 8 4 2 4 2" xfId="23291" xr:uid="{A958625E-1B56-43A4-B03C-EA23F172CF86}"/>
    <cellStyle name="Comma 2 8 4 2 5" xfId="15944" xr:uid="{090341FF-1512-4D89-A922-D28AD3A637D0}"/>
    <cellStyle name="Comma 2 8 4 3" xfId="2426" xr:uid="{63ECE20C-675F-4AFA-9242-9CF4859BC94D}"/>
    <cellStyle name="Comma 2 8 4 3 2" xfId="6100" xr:uid="{C6C564C2-EE6D-4B8E-A1C2-A4E2AA072F3D}"/>
    <cellStyle name="Comma 2 8 4 3 2 2" xfId="13447" xr:uid="{7C633F09-A0BA-4D99-99CF-7B00DC383DFB}"/>
    <cellStyle name="Comma 2 8 4 3 2 2 2" xfId="28156" xr:uid="{75C812EF-1008-44A5-B41B-026F4B72A1E7}"/>
    <cellStyle name="Comma 2 8 4 3 2 3" xfId="20809" xr:uid="{14C2D1F4-94B3-4DDB-B805-ACF147C76041}"/>
    <cellStyle name="Comma 2 8 4 3 3" xfId="9773" xr:uid="{BB27AA9F-F754-49B6-ACAA-97B5E0072FEA}"/>
    <cellStyle name="Comma 2 8 4 3 3 2" xfId="24482" xr:uid="{E40831E2-E42C-4143-A88F-F665E9A3117F}"/>
    <cellStyle name="Comma 2 8 4 3 4" xfId="17135" xr:uid="{7D57CD7C-D929-4F6A-A942-DD62BD39FB1D}"/>
    <cellStyle name="Comma 2 8 4 4" xfId="4177" xr:uid="{80FC623D-5F87-4BCE-B0CD-A2024767FB49}"/>
    <cellStyle name="Comma 2 8 4 4 2" xfId="11524" xr:uid="{BF2CFB29-B839-4ABF-8831-1CD92D6DB974}"/>
    <cellStyle name="Comma 2 8 4 4 2 2" xfId="26233" xr:uid="{CB00672A-1963-42D9-BACE-6A5A5F4702CD}"/>
    <cellStyle name="Comma 2 8 4 4 3" xfId="18886" xr:uid="{10C00A6B-2796-4580-8D49-D1FE831B54E8}"/>
    <cellStyle name="Comma 2 8 4 5" xfId="7850" xr:uid="{FBC1B040-4084-457E-B52B-445EC33A2608}"/>
    <cellStyle name="Comma 2 8 4 5 2" xfId="22559" xr:uid="{D5A1DAA9-DEA0-4D49-B515-AD8AB7B72F10}"/>
    <cellStyle name="Comma 2 8 4 6" xfId="15212" xr:uid="{1F89B1CE-B2A7-41EC-8F7F-6F5A2CF5CD14}"/>
    <cellStyle name="Comma 2 8 5" xfId="1236" xr:uid="{545A9D11-DB39-42D9-AB5E-58B130AEF876}"/>
    <cellStyle name="Comma 2 8 5 2" xfId="2427" xr:uid="{A8048CA4-3927-4F68-9200-10C0472D09F7}"/>
    <cellStyle name="Comma 2 8 5 2 2" xfId="6101" xr:uid="{452D859A-8F72-4610-8FD9-D4F9B7B533DD}"/>
    <cellStyle name="Comma 2 8 5 2 2 2" xfId="13448" xr:uid="{4A7D06A5-70BA-4699-99F4-DF10443F42DB}"/>
    <cellStyle name="Comma 2 8 5 2 2 2 2" xfId="28157" xr:uid="{82B15F1F-B718-4810-868B-AED2EFFF82E8}"/>
    <cellStyle name="Comma 2 8 5 2 2 3" xfId="20810" xr:uid="{DF57F681-A8C1-4222-80A1-CD595082FBEC}"/>
    <cellStyle name="Comma 2 8 5 2 3" xfId="9774" xr:uid="{8B134C01-6B2E-4C54-A126-F12B96EE3DDE}"/>
    <cellStyle name="Comma 2 8 5 2 3 2" xfId="24483" xr:uid="{49DC3237-D3B0-484E-814A-84B01EF27ACA}"/>
    <cellStyle name="Comma 2 8 5 2 4" xfId="17136" xr:uid="{88EDE1E2-7D23-4BE3-A0FF-375E27F2A3D9}"/>
    <cellStyle name="Comma 2 8 5 3" xfId="4910" xr:uid="{BC990703-2F72-4BE6-BD4A-078E556719A1}"/>
    <cellStyle name="Comma 2 8 5 3 2" xfId="12257" xr:uid="{238661B7-EEAF-47F0-AC56-DB13C3A151EC}"/>
    <cellStyle name="Comma 2 8 5 3 2 2" xfId="26966" xr:uid="{10F7BC0E-3089-4A25-B0F2-C2A47870CF98}"/>
    <cellStyle name="Comma 2 8 5 3 3" xfId="19619" xr:uid="{C4FA047E-8E43-4F64-B8E7-BE656804D5E5}"/>
    <cellStyle name="Comma 2 8 5 4" xfId="8583" xr:uid="{31FE0AC0-7BC7-4F35-ACC4-A1E2805F978C}"/>
    <cellStyle name="Comma 2 8 5 4 2" xfId="23292" xr:uid="{59CBE399-0A4E-41FE-955B-C9317C78CD02}"/>
    <cellStyle name="Comma 2 8 5 5" xfId="15945" xr:uid="{A336B19F-22DA-4185-BCF9-CE0A6F01AA8C}"/>
    <cellStyle name="Comma 2 8 6" xfId="2428" xr:uid="{F95893F4-4264-4096-9C50-F315269471BD}"/>
    <cellStyle name="Comma 2 8 6 2" xfId="6102" xr:uid="{1A64E5E5-5A84-4A5B-855A-AC9FFD97B3DC}"/>
    <cellStyle name="Comma 2 8 6 2 2" xfId="13449" xr:uid="{DECA3628-221D-4C15-BF03-D9DA60E9358D}"/>
    <cellStyle name="Comma 2 8 6 2 2 2" xfId="28158" xr:uid="{1F771812-3510-403D-ABDC-595F3AEC5C02}"/>
    <cellStyle name="Comma 2 8 6 2 3" xfId="20811" xr:uid="{2FD2F08B-B162-4A2C-8BF5-B62E751A96CD}"/>
    <cellStyle name="Comma 2 8 6 3" xfId="9775" xr:uid="{60E1D186-4F23-4435-8AE2-BB29CF3672B4}"/>
    <cellStyle name="Comma 2 8 6 3 2" xfId="24484" xr:uid="{6E0B3C77-648E-4188-BA98-B6D0C380B1A1}"/>
    <cellStyle name="Comma 2 8 6 4" xfId="17137" xr:uid="{41B13BBA-EC20-4495-AA30-F6E74996A14C}"/>
    <cellStyle name="Comma 2 8 7" xfId="3809" xr:uid="{0E9427F7-F0E0-491D-BE3F-64CBFCBC4195}"/>
    <cellStyle name="Comma 2 8 7 2" xfId="11156" xr:uid="{BB6B6631-4940-4173-A87F-0579C805075D}"/>
    <cellStyle name="Comma 2 8 7 2 2" xfId="25865" xr:uid="{506F8A44-A950-4797-A4ED-F011BDE53527}"/>
    <cellStyle name="Comma 2 8 7 3" xfId="18518" xr:uid="{A2EDC870-13C4-471F-ABD7-0AADB0CB50EC}"/>
    <cellStyle name="Comma 2 8 8" xfId="7482" xr:uid="{CF0412E2-8259-4CD6-AA85-99453B5C4CED}"/>
    <cellStyle name="Comma 2 8 8 2" xfId="22191" xr:uid="{4F207922-F972-475F-81D9-980B4C795548}"/>
    <cellStyle name="Comma 2 8 9" xfId="14844" xr:uid="{3F03B23F-C2B0-457B-AF2C-ED438604779E}"/>
    <cellStyle name="Comma 2 9" xfId="220" xr:uid="{11A7FE98-13CF-41FB-8FD9-B74FE011BB97}"/>
    <cellStyle name="Comma 2 9 2" xfId="692" xr:uid="{C1ACA338-FEEE-4D4C-9949-5653BCD3D2D3}"/>
    <cellStyle name="Comma 2 9 2 2" xfId="1237" xr:uid="{B8F75A96-3702-466F-975C-5C313B5B524E}"/>
    <cellStyle name="Comma 2 9 2 2 2" xfId="2429" xr:uid="{E45DE7C2-BE61-4744-BABE-43FF0511B5D6}"/>
    <cellStyle name="Comma 2 9 2 2 2 2" xfId="6103" xr:uid="{6924018F-5D58-4278-B871-3924D4B19273}"/>
    <cellStyle name="Comma 2 9 2 2 2 2 2" xfId="13450" xr:uid="{DB086399-B348-4EFA-BD5B-B0F287489271}"/>
    <cellStyle name="Comma 2 9 2 2 2 2 2 2" xfId="28159" xr:uid="{C9A21FC6-4389-4185-956F-C11C96AF46F5}"/>
    <cellStyle name="Comma 2 9 2 2 2 2 3" xfId="20812" xr:uid="{99A8F606-E713-4F4B-B728-F3688B0FA5E6}"/>
    <cellStyle name="Comma 2 9 2 2 2 3" xfId="9776" xr:uid="{695AA7DA-9B02-45BC-982F-1C4ADD15D48F}"/>
    <cellStyle name="Comma 2 9 2 2 2 3 2" xfId="24485" xr:uid="{FF418235-3BEF-4A8D-A3DB-A669A3F26ED2}"/>
    <cellStyle name="Comma 2 9 2 2 2 4" xfId="17138" xr:uid="{1C776CF1-87F9-418A-9DBB-74CB27BD0722}"/>
    <cellStyle name="Comma 2 9 2 2 3" xfId="4911" xr:uid="{E32B7373-44F3-41AC-AE5D-F5CF18CAED30}"/>
    <cellStyle name="Comma 2 9 2 2 3 2" xfId="12258" xr:uid="{1A3D3A82-662B-48ED-960D-8021EBAA02A0}"/>
    <cellStyle name="Comma 2 9 2 2 3 2 2" xfId="26967" xr:uid="{5CE33F75-2922-4F5C-8E92-19C84D9A1D64}"/>
    <cellStyle name="Comma 2 9 2 2 3 3" xfId="19620" xr:uid="{51C2388C-9D35-4D91-90AE-39CA0CD0B8A2}"/>
    <cellStyle name="Comma 2 9 2 2 4" xfId="8584" xr:uid="{26AB495C-07AF-4F16-8504-4024EDA30A8E}"/>
    <cellStyle name="Comma 2 9 2 2 4 2" xfId="23293" xr:uid="{AE208877-2348-47C1-AE2B-5B940348F755}"/>
    <cellStyle name="Comma 2 9 2 2 5" xfId="15946" xr:uid="{6A9231A3-2DAB-41CC-9ADF-4741A99CEF5D}"/>
    <cellStyle name="Comma 2 9 2 3" xfId="2430" xr:uid="{B54FA9E9-35E6-4E38-B45A-AF72C12776FC}"/>
    <cellStyle name="Comma 2 9 2 3 2" xfId="6104" xr:uid="{68E181FF-737D-4A1C-ACF6-4EBBC91B5D2F}"/>
    <cellStyle name="Comma 2 9 2 3 2 2" xfId="13451" xr:uid="{90CBD95E-88C3-487A-8880-8FD340C0214A}"/>
    <cellStyle name="Comma 2 9 2 3 2 2 2" xfId="28160" xr:uid="{8A480D09-EF30-4C18-87AC-CE92C3CFB852}"/>
    <cellStyle name="Comma 2 9 2 3 2 3" xfId="20813" xr:uid="{9CBA392F-7088-433C-9CF8-2185231338C5}"/>
    <cellStyle name="Comma 2 9 2 3 3" xfId="9777" xr:uid="{1B487B15-56D2-4B4D-A7D5-131A0196C53C}"/>
    <cellStyle name="Comma 2 9 2 3 3 2" xfId="24486" xr:uid="{1C78A427-903E-4132-92F5-20F78413CEDC}"/>
    <cellStyle name="Comma 2 9 2 3 4" xfId="17139" xr:uid="{7F5F2C22-B3AA-419B-96E1-C80F4E61CDC7}"/>
    <cellStyle name="Comma 2 9 2 4" xfId="4378" xr:uid="{986B4341-9EF3-483B-82E1-EEE063C6BA0A}"/>
    <cellStyle name="Comma 2 9 2 4 2" xfId="11725" xr:uid="{B837291B-D417-4430-A27F-3D280FA99BC8}"/>
    <cellStyle name="Comma 2 9 2 4 2 2" xfId="26434" xr:uid="{A96FEC90-BF7F-4FE2-814E-0E8316F9267B}"/>
    <cellStyle name="Comma 2 9 2 4 3" xfId="19087" xr:uid="{24D36051-0CA7-4E2D-A188-12635AAA9A81}"/>
    <cellStyle name="Comma 2 9 2 5" xfId="8051" xr:uid="{EDD0C790-A9A2-4EC9-8542-3B3E23E945FC}"/>
    <cellStyle name="Comma 2 9 2 5 2" xfId="22760" xr:uid="{8551D383-90DB-4D28-A009-7A6A79450ECC}"/>
    <cellStyle name="Comma 2 9 2 6" xfId="15413" xr:uid="{8429E873-C048-4508-89F6-506C688F0E38}"/>
    <cellStyle name="Comma 2 9 3" xfId="1238" xr:uid="{B1EF1506-0414-4B9C-864D-82C55C1D540C}"/>
    <cellStyle name="Comma 2 9 3 2" xfId="2431" xr:uid="{6916C479-D593-4BD7-9D6F-93715AF13314}"/>
    <cellStyle name="Comma 2 9 3 2 2" xfId="6105" xr:uid="{5A992CE2-B6C6-4CF8-81DC-736054039EA5}"/>
    <cellStyle name="Comma 2 9 3 2 2 2" xfId="13452" xr:uid="{9ECE6F1B-AF71-4932-B24E-7909005DF191}"/>
    <cellStyle name="Comma 2 9 3 2 2 2 2" xfId="28161" xr:uid="{8767507E-25E1-4784-8BC3-73BCEB7A508C}"/>
    <cellStyle name="Comma 2 9 3 2 2 3" xfId="20814" xr:uid="{B0FD8995-B39A-472C-A40A-E98F4298670B}"/>
    <cellStyle name="Comma 2 9 3 2 3" xfId="9778" xr:uid="{9F31A12A-066B-4F0D-A880-767A00C70D42}"/>
    <cellStyle name="Comma 2 9 3 2 3 2" xfId="24487" xr:uid="{4F9EA3CD-D8D7-4014-ABF1-B2193B9E7B4C}"/>
    <cellStyle name="Comma 2 9 3 2 4" xfId="17140" xr:uid="{3C0EB122-BCAE-4493-A159-8780D8FFE268}"/>
    <cellStyle name="Comma 2 9 3 3" xfId="4912" xr:uid="{DE92F347-1190-44CC-8FBF-D43C4F5F4C81}"/>
    <cellStyle name="Comma 2 9 3 3 2" xfId="12259" xr:uid="{31E1D19E-780A-4629-B398-8E7AF6191E06}"/>
    <cellStyle name="Comma 2 9 3 3 2 2" xfId="26968" xr:uid="{44914369-7344-46A8-8F1D-3348B164E857}"/>
    <cellStyle name="Comma 2 9 3 3 3" xfId="19621" xr:uid="{A59A1964-9DB0-494F-A37A-2148445DA5D0}"/>
    <cellStyle name="Comma 2 9 3 4" xfId="8585" xr:uid="{5C7F8102-130B-497A-93E3-2EB3C11AF740}"/>
    <cellStyle name="Comma 2 9 3 4 2" xfId="23294" xr:uid="{A6D2AD7A-96A7-45B0-A95C-8231E96B41CC}"/>
    <cellStyle name="Comma 2 9 3 5" xfId="15947" xr:uid="{3AA25301-1959-4AE9-B291-A84209C7AFFD}"/>
    <cellStyle name="Comma 2 9 4" xfId="2432" xr:uid="{8B5DF049-754A-429D-8E01-39F99A4EB55C}"/>
    <cellStyle name="Comma 2 9 4 2" xfId="6106" xr:uid="{D2A87A6D-010C-40C5-8C8D-2E93DFB3E318}"/>
    <cellStyle name="Comma 2 9 4 2 2" xfId="13453" xr:uid="{48FF3525-54CC-4071-A699-328B9E93FF70}"/>
    <cellStyle name="Comma 2 9 4 2 2 2" xfId="28162" xr:uid="{CB108D0C-70C5-466A-82DE-41072233DB9B}"/>
    <cellStyle name="Comma 2 9 4 2 3" xfId="20815" xr:uid="{31D67D5A-CE48-4685-8AF8-6309D5117077}"/>
    <cellStyle name="Comma 2 9 4 3" xfId="9779" xr:uid="{A477EE00-4342-49F6-BD3C-D24E644B9493}"/>
    <cellStyle name="Comma 2 9 4 3 2" xfId="24488" xr:uid="{8A8DC5F8-159B-47E2-87A8-3E267F9A4ADA}"/>
    <cellStyle name="Comma 2 9 4 4" xfId="17141" xr:uid="{52B355FE-224E-4AD2-B6B8-804B307A4681}"/>
    <cellStyle name="Comma 2 9 5" xfId="3911" xr:uid="{32BE1C69-4ABF-4F01-8AAE-88203AE064D3}"/>
    <cellStyle name="Comma 2 9 5 2" xfId="11258" xr:uid="{ADCC03FA-3389-4F3E-8570-8571943562D8}"/>
    <cellStyle name="Comma 2 9 5 2 2" xfId="25967" xr:uid="{DA4A50C6-89D4-4005-B632-D676D35B5604}"/>
    <cellStyle name="Comma 2 9 5 3" xfId="18620" xr:uid="{571AF8C4-07EA-49A2-A036-7638BA6DF6EF}"/>
    <cellStyle name="Comma 2 9 6" xfId="7584" xr:uid="{2101A57A-E93E-44C2-AD00-F2107FCDE305}"/>
    <cellStyle name="Comma 2 9 6 2" xfId="22293" xr:uid="{03558A6D-8C7B-4EB5-AECD-8600D28581CB}"/>
    <cellStyle name="Comma 2 9 7" xfId="14946" xr:uid="{9F61DFE4-D16C-4229-8826-372DD5B74CEB}"/>
    <cellStyle name="Comma 20" xfId="7393" xr:uid="{D5A73389-E44D-4896-A046-833286A8D26D}"/>
    <cellStyle name="Comma 20 2" xfId="22102" xr:uid="{6104156A-83DD-414D-A55A-83C3FC965DDF}"/>
    <cellStyle name="Comma 21" xfId="14745" xr:uid="{C17729D0-6912-4D66-A8B4-AA645C050498}"/>
    <cellStyle name="Comma 21 2" xfId="29451" xr:uid="{3FF33178-D2D5-4E24-A0F1-FE08AA96C4B3}"/>
    <cellStyle name="Comma 22" xfId="14748" xr:uid="{62D47D2C-276B-427E-BEE3-E8CBFEFC3018}"/>
    <cellStyle name="Comma 22 2" xfId="29454" xr:uid="{7C3613F9-1EC4-4D92-A0E8-8D759BA7CF7E}"/>
    <cellStyle name="Comma 23" xfId="14751" xr:uid="{37251B2A-22EB-44F7-B86C-8D46F371D304}"/>
    <cellStyle name="Comma 23 2" xfId="29457" xr:uid="{BF08D09C-A752-4008-A43C-DD8945674390}"/>
    <cellStyle name="Comma 24" xfId="14755" xr:uid="{C21C49A3-ACA0-48A0-ACBD-75849962B7FA}"/>
    <cellStyle name="Comma 25" xfId="29459" xr:uid="{C28EFB86-868A-42F3-B61C-DFBD678E0ABB}"/>
    <cellStyle name="Comma 26" xfId="29460" xr:uid="{0277D5BE-5BC4-4243-B9D6-1114DCCA251E}"/>
    <cellStyle name="Comma 27" xfId="29465" xr:uid="{470D7F96-9872-4043-B4C1-10045683423F}"/>
    <cellStyle name="Comma 28" xfId="29463" xr:uid="{B9D2FBD6-E504-4AB0-98D0-80F3B42C3A28}"/>
    <cellStyle name="Comma 29" xfId="29468" xr:uid="{17FE1C8F-01A2-4DCC-8587-F19017748DD9}"/>
    <cellStyle name="Comma 3" xfId="29" xr:uid="{ED8011BD-E3B0-41B6-9AF4-3E3D665EABE5}"/>
    <cellStyle name="Comma 3 10" xfId="693" xr:uid="{810AC4B6-F426-4876-B04C-043C4821FC6A}"/>
    <cellStyle name="Comma 3 10 2" xfId="1239" xr:uid="{80213D8B-91AC-43B5-BD34-F46E59126FA7}"/>
    <cellStyle name="Comma 3 10 2 2" xfId="2433" xr:uid="{EC9580D6-E286-490B-842A-2EE1A98650FF}"/>
    <cellStyle name="Comma 3 10 2 2 2" xfId="6107" xr:uid="{AFB77FBB-686C-4C95-9CF5-6430635928CE}"/>
    <cellStyle name="Comma 3 10 2 2 2 2" xfId="13454" xr:uid="{D7BAF795-363A-4E8D-A1D6-BBE6C53AC43D}"/>
    <cellStyle name="Comma 3 10 2 2 2 2 2" xfId="28163" xr:uid="{62F3B2B6-5711-45F3-974A-E71F61334D3C}"/>
    <cellStyle name="Comma 3 10 2 2 2 3" xfId="20816" xr:uid="{1F2B1F92-F9A6-427D-8D8E-34243D9AC857}"/>
    <cellStyle name="Comma 3 10 2 2 3" xfId="9780" xr:uid="{60E6FAD1-1E79-4912-A8F7-28E560E0D597}"/>
    <cellStyle name="Comma 3 10 2 2 3 2" xfId="24489" xr:uid="{7A95AA46-CD65-46E1-83DD-1B2DDDB967E6}"/>
    <cellStyle name="Comma 3 10 2 2 4" xfId="17142" xr:uid="{3BA1A076-FDB5-4586-8C3B-C594C9E8FEE4}"/>
    <cellStyle name="Comma 3 10 2 3" xfId="4913" xr:uid="{ADA242E1-D8EC-4720-90A2-6BBEF70BEABB}"/>
    <cellStyle name="Comma 3 10 2 3 2" xfId="12260" xr:uid="{F817AF8D-3933-4040-8BE3-05BEB0A87610}"/>
    <cellStyle name="Comma 3 10 2 3 2 2" xfId="26969" xr:uid="{8FD578A5-A695-418F-9467-5D384D1073E2}"/>
    <cellStyle name="Comma 3 10 2 3 3" xfId="19622" xr:uid="{295DB86A-A3D3-4014-A4F7-F7E24B6924D9}"/>
    <cellStyle name="Comma 3 10 2 4" xfId="8586" xr:uid="{FED51322-F34E-4F50-BFF4-5C7E0F9CD71B}"/>
    <cellStyle name="Comma 3 10 2 4 2" xfId="23295" xr:uid="{C8B6CC30-D8FA-4825-841F-424DCBEB4374}"/>
    <cellStyle name="Comma 3 10 2 5" xfId="15948" xr:uid="{8911E929-391B-40C5-BF37-CE54192D5663}"/>
    <cellStyle name="Comma 3 10 3" xfId="2434" xr:uid="{AAA33E58-95F9-4B7C-9C07-C9CA59E9EE20}"/>
    <cellStyle name="Comma 3 10 3 2" xfId="6108" xr:uid="{0F92E61E-BDA0-474F-A498-8BCBD874E5AE}"/>
    <cellStyle name="Comma 3 10 3 2 2" xfId="13455" xr:uid="{B8FE321C-3930-43E7-947B-941415D0300D}"/>
    <cellStyle name="Comma 3 10 3 2 2 2" xfId="28164" xr:uid="{8612038D-6A8F-406C-BF91-B8FAEFE77C56}"/>
    <cellStyle name="Comma 3 10 3 2 3" xfId="20817" xr:uid="{A26472E0-73ED-47D8-A376-8856251C9C31}"/>
    <cellStyle name="Comma 3 10 3 3" xfId="9781" xr:uid="{587DA4B9-0BF0-4AFF-A0B6-3E217C952160}"/>
    <cellStyle name="Comma 3 10 3 3 2" xfId="24490" xr:uid="{A6656360-5425-4CFB-9DB8-22E45BA3EAAA}"/>
    <cellStyle name="Comma 3 10 3 4" xfId="17143" xr:uid="{0047B275-2C70-49DA-87D5-E689F4950F83}"/>
    <cellStyle name="Comma 3 10 4" xfId="4379" xr:uid="{66486396-A1B3-463F-925D-5D6DD95EA38E}"/>
    <cellStyle name="Comma 3 10 4 2" xfId="11726" xr:uid="{C285EE0F-BAC4-4411-9960-0F3A8E21A6D5}"/>
    <cellStyle name="Comma 3 10 4 2 2" xfId="26435" xr:uid="{C52EC941-CD4C-4A28-884A-982B8C321340}"/>
    <cellStyle name="Comma 3 10 4 3" xfId="19088" xr:uid="{919E75BB-E938-47CB-80F1-256AEAF2582E}"/>
    <cellStyle name="Comma 3 10 5" xfId="8052" xr:uid="{FA29D6D1-17D6-49D8-A4A6-35517A99EF6A}"/>
    <cellStyle name="Comma 3 10 5 2" xfId="22761" xr:uid="{406ACEC4-34BA-419E-A589-D45425EEE4D6}"/>
    <cellStyle name="Comma 3 10 6" xfId="15414" xr:uid="{8CBBFF1B-52FA-42EA-9A0D-E015C69ABA27}"/>
    <cellStyle name="Comma 3 11" xfId="427" xr:uid="{0D717A89-314A-4C3F-8C33-6BFB4139A6AB}"/>
    <cellStyle name="Comma 3 11 2" xfId="1240" xr:uid="{62A43F19-2AA2-4029-A9B5-FB4C00285C40}"/>
    <cellStyle name="Comma 3 11 2 2" xfId="2435" xr:uid="{BD1A1A53-D089-407C-AC44-8E2033AD2092}"/>
    <cellStyle name="Comma 3 11 2 2 2" xfId="6109" xr:uid="{B0CD11C6-0C4B-4921-A482-05C698790924}"/>
    <cellStyle name="Comma 3 11 2 2 2 2" xfId="13456" xr:uid="{DF98DB40-7835-4C3B-9D03-01BD83868DB4}"/>
    <cellStyle name="Comma 3 11 2 2 2 2 2" xfId="28165" xr:uid="{B70A96FF-9BC5-48AB-8513-AF9EF97C437B}"/>
    <cellStyle name="Comma 3 11 2 2 2 3" xfId="20818" xr:uid="{E1E60310-687C-467E-8A3F-A3BF68F30B0A}"/>
    <cellStyle name="Comma 3 11 2 2 3" xfId="9782" xr:uid="{133EE739-DA2F-4DD7-9847-CD52237CA556}"/>
    <cellStyle name="Comma 3 11 2 2 3 2" xfId="24491" xr:uid="{27628963-76FE-4BEE-98C0-E06E862B6F29}"/>
    <cellStyle name="Comma 3 11 2 2 4" xfId="17144" xr:uid="{46B58420-D2CC-4F31-A96A-3323545BB2E0}"/>
    <cellStyle name="Comma 3 11 2 3" xfId="4914" xr:uid="{7CB3EE94-2CA1-45A4-AD51-1C9ABDB22466}"/>
    <cellStyle name="Comma 3 11 2 3 2" xfId="12261" xr:uid="{87080BD3-58D8-47BE-B066-C5D50C7C8C30}"/>
    <cellStyle name="Comma 3 11 2 3 2 2" xfId="26970" xr:uid="{EC110AA1-F25E-4C30-B50B-D263F9002371}"/>
    <cellStyle name="Comma 3 11 2 3 3" xfId="19623" xr:uid="{DFD80F68-5CDA-43B5-B70A-E3CD58D8A0D3}"/>
    <cellStyle name="Comma 3 11 2 4" xfId="8587" xr:uid="{7F198E71-E26C-461F-A2EB-6285628B6CD8}"/>
    <cellStyle name="Comma 3 11 2 4 2" xfId="23296" xr:uid="{1B8969E3-D8B7-409C-BFC6-0D1FC850AEAB}"/>
    <cellStyle name="Comma 3 11 2 5" xfId="15949" xr:uid="{2F197C0B-AAA9-4632-96BF-8178F46F0A08}"/>
    <cellStyle name="Comma 3 11 3" xfId="2436" xr:uid="{462B53C3-3D78-4462-9409-BA158FBFCCE1}"/>
    <cellStyle name="Comma 3 11 3 2" xfId="6110" xr:uid="{1D2DF6AF-3C88-43F6-92B5-42E8091B21CA}"/>
    <cellStyle name="Comma 3 11 3 2 2" xfId="13457" xr:uid="{422D3318-75AA-4E3B-B8CF-B333554B7490}"/>
    <cellStyle name="Comma 3 11 3 2 2 2" xfId="28166" xr:uid="{97C73504-7843-49B6-BDD7-56B68056AF1A}"/>
    <cellStyle name="Comma 3 11 3 2 3" xfId="20819" xr:uid="{7EF73DA5-9880-43A3-ABAA-4ADF48A7CE7A}"/>
    <cellStyle name="Comma 3 11 3 3" xfId="9783" xr:uid="{507DD741-0A59-4710-97E0-919759420938}"/>
    <cellStyle name="Comma 3 11 3 3 2" xfId="24492" xr:uid="{160232DF-164B-4932-9549-B6606FA1F4C1}"/>
    <cellStyle name="Comma 3 11 3 4" xfId="17145" xr:uid="{12B854A3-5DDE-4790-AE3A-CF2A0592F369}"/>
    <cellStyle name="Comma 3 11 4" xfId="4113" xr:uid="{2EF17708-7809-42C4-9E61-FD1EDC5DF24A}"/>
    <cellStyle name="Comma 3 11 4 2" xfId="11460" xr:uid="{BB98EB7A-9173-48BB-9742-76DC6C0D0E8A}"/>
    <cellStyle name="Comma 3 11 4 2 2" xfId="26169" xr:uid="{BB229D86-1A9F-42C0-8B9A-6948F7F51A12}"/>
    <cellStyle name="Comma 3 11 4 3" xfId="18822" xr:uid="{0A4FD7C1-5861-4948-A9A8-7B2290AC4148}"/>
    <cellStyle name="Comma 3 11 5" xfId="7786" xr:uid="{A3D15C9A-8C51-4AC2-A9EC-9AC06B471378}"/>
    <cellStyle name="Comma 3 11 5 2" xfId="22495" xr:uid="{71198E3E-6E35-4387-91E8-DC6A84A39388}"/>
    <cellStyle name="Comma 3 11 6" xfId="15148" xr:uid="{17C2A6D8-125F-4A68-AF21-FFCA19270EEE}"/>
    <cellStyle name="Comma 3 12" xfId="1241" xr:uid="{E24064E6-9A97-43F6-AB73-A5501B730993}"/>
    <cellStyle name="Comma 3 12 2" xfId="2437" xr:uid="{67D4EF8D-CA1C-486F-9689-6E20E7FCC637}"/>
    <cellStyle name="Comma 3 12 2 2" xfId="6111" xr:uid="{C694BA80-0E49-4AE2-B23D-E1A57F049BBE}"/>
    <cellStyle name="Comma 3 12 2 2 2" xfId="13458" xr:uid="{73F9187F-D87A-446F-822C-F476F3FCC00E}"/>
    <cellStyle name="Comma 3 12 2 2 2 2" xfId="28167" xr:uid="{B1D7D6EF-DCB9-4100-B927-F116CB2CF1EF}"/>
    <cellStyle name="Comma 3 12 2 2 3" xfId="20820" xr:uid="{FBCD045A-ABB1-467F-A942-E84DE105E66F}"/>
    <cellStyle name="Comma 3 12 2 3" xfId="9784" xr:uid="{4EEC7482-8EA4-4F8B-9E16-39390917C8B4}"/>
    <cellStyle name="Comma 3 12 2 3 2" xfId="24493" xr:uid="{952915EF-9FD0-4ADC-8E8D-B804A9672409}"/>
    <cellStyle name="Comma 3 12 2 4" xfId="17146" xr:uid="{BA291DE6-F383-4021-A35B-577D14DD5302}"/>
    <cellStyle name="Comma 3 12 3" xfId="4915" xr:uid="{198824AA-89A6-4473-859D-DAF69848938B}"/>
    <cellStyle name="Comma 3 12 3 2" xfId="12262" xr:uid="{4C228014-6D0E-444C-865A-E2B37AED2DDE}"/>
    <cellStyle name="Comma 3 12 3 2 2" xfId="26971" xr:uid="{1A8E86F2-AFBF-4E19-B8C7-4EED17E44312}"/>
    <cellStyle name="Comma 3 12 3 3" xfId="19624" xr:uid="{730DD97F-88CF-4903-A3D0-6DA455879AF6}"/>
    <cellStyle name="Comma 3 12 4" xfId="8588" xr:uid="{50DE526B-AD12-4E34-A327-69631496F8A5}"/>
    <cellStyle name="Comma 3 12 4 2" xfId="23297" xr:uid="{29A6D930-DA2D-4622-BDCE-7481C999DEC3}"/>
    <cellStyle name="Comma 3 12 5" xfId="15950" xr:uid="{5E348E05-CACB-4C25-BC14-434712C5730E}"/>
    <cellStyle name="Comma 3 13" xfId="2438" xr:uid="{57E9BBDB-2F0B-4E5A-9890-DC77192B5B85}"/>
    <cellStyle name="Comma 3 13 2" xfId="6112" xr:uid="{A4616ED7-17CB-455D-9DB6-C2E987A41F00}"/>
    <cellStyle name="Comma 3 13 2 2" xfId="13459" xr:uid="{C62F1CF4-87A4-4467-B43D-CD1C251C0493}"/>
    <cellStyle name="Comma 3 13 2 2 2" xfId="28168" xr:uid="{A9D3175D-1CFD-4349-B70D-48432B6BF771}"/>
    <cellStyle name="Comma 3 13 2 3" xfId="20821" xr:uid="{B4B270FC-39FB-4886-8440-C48999B9E31C}"/>
    <cellStyle name="Comma 3 13 3" xfId="9785" xr:uid="{03F55452-BB4C-41A6-B86A-4EFEA83D5733}"/>
    <cellStyle name="Comma 3 13 3 2" xfId="24494" xr:uid="{84F0B590-FCBF-4401-8AE9-E8FF0BE45872}"/>
    <cellStyle name="Comma 3 13 4" xfId="17147" xr:uid="{AE2EABFE-987A-44EE-A425-6C96B88A70FA}"/>
    <cellStyle name="Comma 3 14" xfId="3745" xr:uid="{16AA7FFC-0ADF-47F1-8641-A8ABB2210239}"/>
    <cellStyle name="Comma 3 14 2" xfId="11092" xr:uid="{A4E1079B-CE6D-4726-8EE8-8B2480E2E9FC}"/>
    <cellStyle name="Comma 3 14 2 2" xfId="25801" xr:uid="{F8A3EE9D-D172-46AA-AD08-F63FCF0412C8}"/>
    <cellStyle name="Comma 3 14 3" xfId="18454" xr:uid="{28024395-BE04-4763-B381-B421960B6FB3}"/>
    <cellStyle name="Comma 3 15" xfId="7418" xr:uid="{ACB1EC0E-E20B-4F16-AEA3-045FB62F1CB1}"/>
    <cellStyle name="Comma 3 15 2" xfId="22127" xr:uid="{ED683CA1-6943-4059-8B62-466C0927A0AA}"/>
    <cellStyle name="Comma 3 16" xfId="14780" xr:uid="{5DCD14D0-7F63-4706-9CAD-7D6097E3D40E}"/>
    <cellStyle name="Comma 3 2" xfId="30" xr:uid="{43247E07-95AF-4033-BA28-27B335DCCC96}"/>
    <cellStyle name="Comma 3 2 10" xfId="2439" xr:uid="{8384685D-28AE-45F3-A4DD-6F07C6D59FD8}"/>
    <cellStyle name="Comma 3 2 10 2" xfId="6113" xr:uid="{732ED842-DF0C-4C2A-934F-F786EA0AC7F1}"/>
    <cellStyle name="Comma 3 2 10 2 2" xfId="13460" xr:uid="{1EC7EC52-D215-4641-90B9-51C4D4F95094}"/>
    <cellStyle name="Comma 3 2 10 2 2 2" xfId="28169" xr:uid="{0143F802-785B-4FC0-A075-8A6B636E649B}"/>
    <cellStyle name="Comma 3 2 10 2 3" xfId="20822" xr:uid="{5337691A-5D2F-4EBB-B5E6-8251C75BDAB7}"/>
    <cellStyle name="Comma 3 2 10 3" xfId="9786" xr:uid="{05474318-6238-4E35-B785-B6759C3F1269}"/>
    <cellStyle name="Comma 3 2 10 3 2" xfId="24495" xr:uid="{CE8CA432-B15A-4E19-8E33-463E91961223}"/>
    <cellStyle name="Comma 3 2 10 4" xfId="17148" xr:uid="{E3D1A7A9-8AAF-47C4-8F7A-F854A4881FE0}"/>
    <cellStyle name="Comma 3 2 11" xfId="3746" xr:uid="{81AAA541-93F8-439E-BF9A-A289AD9BDF69}"/>
    <cellStyle name="Comma 3 2 11 2" xfId="11093" xr:uid="{70390298-C003-42FE-89CF-7944D5D00DB6}"/>
    <cellStyle name="Comma 3 2 11 2 2" xfId="25802" xr:uid="{FF2A4441-9B26-4571-B2D6-5F3E90B7BE8E}"/>
    <cellStyle name="Comma 3 2 11 3" xfId="18455" xr:uid="{A85EAE3F-6F01-4B98-A701-A39BE84EFFF6}"/>
    <cellStyle name="Comma 3 2 12" xfId="7419" xr:uid="{809B442B-D6D5-4EDD-9947-7E4BAA5CE891}"/>
    <cellStyle name="Comma 3 2 12 2" xfId="22128" xr:uid="{5F54286C-19CB-4246-897B-0558918528DB}"/>
    <cellStyle name="Comma 3 2 13" xfId="14781" xr:uid="{776B520E-4F6B-415D-A9DC-B8C721CF5EF8}"/>
    <cellStyle name="Comma 3 2 2" xfId="31" xr:uid="{DC7BD375-13A8-421E-9FC8-0D113552AB3C}"/>
    <cellStyle name="Comma 3 2 2 10" xfId="14782" xr:uid="{706FC29B-763A-4EBA-A5EB-E97F9378595D}"/>
    <cellStyle name="Comma 3 2 2 2" xfId="162" xr:uid="{8C338E6B-7895-46C0-B79C-BCB750419034}"/>
    <cellStyle name="Comma 3 2 2 2 2" xfId="371" xr:uid="{6307E976-C805-4EC8-95F1-012F7B9D1B76}"/>
    <cellStyle name="Comma 3 2 2 2 2 2" xfId="694" xr:uid="{42ACC232-D1F9-4558-A7F9-ED77B4F26F57}"/>
    <cellStyle name="Comma 3 2 2 2 2 2 2" xfId="1242" xr:uid="{42C4AEDB-DDAA-43C3-9DBA-F2635C4F6228}"/>
    <cellStyle name="Comma 3 2 2 2 2 2 2 2" xfId="2440" xr:uid="{E4234727-A157-4A12-A8F8-9D568E46779E}"/>
    <cellStyle name="Comma 3 2 2 2 2 2 2 2 2" xfId="6114" xr:uid="{3B98DF6B-A38A-428E-BB9C-7669CD708B2E}"/>
    <cellStyle name="Comma 3 2 2 2 2 2 2 2 2 2" xfId="13461" xr:uid="{74262AF5-DF20-42AB-A227-1CC0E6A5CC6F}"/>
    <cellStyle name="Comma 3 2 2 2 2 2 2 2 2 2 2" xfId="28170" xr:uid="{6D7FB4D8-AFE6-42B0-9488-055FAE22FAB6}"/>
    <cellStyle name="Comma 3 2 2 2 2 2 2 2 2 3" xfId="20823" xr:uid="{16D7CB04-AF9E-45F2-8689-D945544B66EA}"/>
    <cellStyle name="Comma 3 2 2 2 2 2 2 2 3" xfId="9787" xr:uid="{96D03929-9402-425A-9855-9C6DC4EF91A3}"/>
    <cellStyle name="Comma 3 2 2 2 2 2 2 2 3 2" xfId="24496" xr:uid="{AA0681F2-34E9-4F53-9591-3BD273A50616}"/>
    <cellStyle name="Comma 3 2 2 2 2 2 2 2 4" xfId="17149" xr:uid="{74B871D2-BF1C-4E27-9BF8-F8A23D89B6EA}"/>
    <cellStyle name="Comma 3 2 2 2 2 2 2 3" xfId="4916" xr:uid="{68B0AA77-5E0A-4E3B-9E0F-6AA3040A539E}"/>
    <cellStyle name="Comma 3 2 2 2 2 2 2 3 2" xfId="12263" xr:uid="{6A315DC6-5219-4870-A996-E44E17A759C9}"/>
    <cellStyle name="Comma 3 2 2 2 2 2 2 3 2 2" xfId="26972" xr:uid="{EEE41F2E-04AB-4C74-9C34-274123A9F487}"/>
    <cellStyle name="Comma 3 2 2 2 2 2 2 3 3" xfId="19625" xr:uid="{56BD7ABF-9D94-4F1D-829F-91423DFC6274}"/>
    <cellStyle name="Comma 3 2 2 2 2 2 2 4" xfId="8589" xr:uid="{87BB5E52-A62F-424A-A0F7-3A0AB3596494}"/>
    <cellStyle name="Comma 3 2 2 2 2 2 2 4 2" xfId="23298" xr:uid="{A048A292-BF56-41F2-8342-074DB7DC939A}"/>
    <cellStyle name="Comma 3 2 2 2 2 2 2 5" xfId="15951" xr:uid="{094A056A-D2A7-486E-A8AE-0130BE941596}"/>
    <cellStyle name="Comma 3 2 2 2 2 2 3" xfId="2441" xr:uid="{B8D10CAA-6330-48EB-A63D-807E350813DA}"/>
    <cellStyle name="Comma 3 2 2 2 2 2 3 2" xfId="6115" xr:uid="{B53D788E-360D-4619-B855-B0B0EAD3D550}"/>
    <cellStyle name="Comma 3 2 2 2 2 2 3 2 2" xfId="13462" xr:uid="{94D19AFA-C5B7-41DF-B451-C5C4B8E1F7C2}"/>
    <cellStyle name="Comma 3 2 2 2 2 2 3 2 2 2" xfId="28171" xr:uid="{A79DD86B-FE77-47B6-AC13-ABE18BDCDF62}"/>
    <cellStyle name="Comma 3 2 2 2 2 2 3 2 3" xfId="20824" xr:uid="{04C3A0B8-2712-4091-A985-8DA30BAF0E59}"/>
    <cellStyle name="Comma 3 2 2 2 2 2 3 3" xfId="9788" xr:uid="{A8DA1CB6-6BE9-4B9D-B413-4373BBDC75C3}"/>
    <cellStyle name="Comma 3 2 2 2 2 2 3 3 2" xfId="24497" xr:uid="{594A6C8B-A0B9-47FC-8678-C2DC1AE353A3}"/>
    <cellStyle name="Comma 3 2 2 2 2 2 3 4" xfId="17150" xr:uid="{67AEFED2-DC0C-413B-899A-AAD9C0ACFC6A}"/>
    <cellStyle name="Comma 3 2 2 2 2 2 4" xfId="4380" xr:uid="{F3A4EB02-84DD-4655-945C-1D24CB32AEC0}"/>
    <cellStyle name="Comma 3 2 2 2 2 2 4 2" xfId="11727" xr:uid="{816FE8F5-AFC1-465B-B6EE-5CD286BA7510}"/>
    <cellStyle name="Comma 3 2 2 2 2 2 4 2 2" xfId="26436" xr:uid="{2A344451-2D7A-47F5-B725-7EA7B5C4EA22}"/>
    <cellStyle name="Comma 3 2 2 2 2 2 4 3" xfId="19089" xr:uid="{50007643-5825-4B90-AE44-D5AEF073CC0F}"/>
    <cellStyle name="Comma 3 2 2 2 2 2 5" xfId="8053" xr:uid="{4281F78D-8F40-4D6C-A7F0-CC92A0A0EA1C}"/>
    <cellStyle name="Comma 3 2 2 2 2 2 5 2" xfId="22762" xr:uid="{68E0AAF5-F906-4134-917C-D8CE1999E782}"/>
    <cellStyle name="Comma 3 2 2 2 2 2 6" xfId="15415" xr:uid="{DFD5FD58-81CC-4A7C-826B-C4D1AF778BE0}"/>
    <cellStyle name="Comma 3 2 2 2 2 3" xfId="1243" xr:uid="{CFF968D5-B2DE-4770-9A2F-EE50D8317150}"/>
    <cellStyle name="Comma 3 2 2 2 2 3 2" xfId="2442" xr:uid="{35B60FB5-2CBF-47B0-9FCC-AD255EE53406}"/>
    <cellStyle name="Comma 3 2 2 2 2 3 2 2" xfId="6116" xr:uid="{3D509355-2050-48F6-9CC0-8B20597411E8}"/>
    <cellStyle name="Comma 3 2 2 2 2 3 2 2 2" xfId="13463" xr:uid="{F32C4B28-F1DB-4F34-8C6A-E874E9E2A4F8}"/>
    <cellStyle name="Comma 3 2 2 2 2 3 2 2 2 2" xfId="28172" xr:uid="{CEFD71AD-966A-4EC3-82AF-4AB8D6098A08}"/>
    <cellStyle name="Comma 3 2 2 2 2 3 2 2 3" xfId="20825" xr:uid="{D875EAEC-E651-4DDD-A61C-25B2F06A4D4D}"/>
    <cellStyle name="Comma 3 2 2 2 2 3 2 3" xfId="9789" xr:uid="{2D61F2BB-5CC6-4D6B-B117-6796345E56E1}"/>
    <cellStyle name="Comma 3 2 2 2 2 3 2 3 2" xfId="24498" xr:uid="{3A0243F9-BC5B-453E-818F-7F0A6E943183}"/>
    <cellStyle name="Comma 3 2 2 2 2 3 2 4" xfId="17151" xr:uid="{AE8B45A4-FA20-47E3-94D1-B842299AD492}"/>
    <cellStyle name="Comma 3 2 2 2 2 3 3" xfId="4917" xr:uid="{21AF10CF-FD4C-430A-ABBD-876FB3A2537D}"/>
    <cellStyle name="Comma 3 2 2 2 2 3 3 2" xfId="12264" xr:uid="{01A0A02E-0A66-49A6-ADF7-8778704CD4E3}"/>
    <cellStyle name="Comma 3 2 2 2 2 3 3 2 2" xfId="26973" xr:uid="{ED46785E-1C9E-4881-9DEA-7C70995286F3}"/>
    <cellStyle name="Comma 3 2 2 2 2 3 3 3" xfId="19626" xr:uid="{92156C14-7E43-43EB-8509-65202FB0BB96}"/>
    <cellStyle name="Comma 3 2 2 2 2 3 4" xfId="8590" xr:uid="{018C7C56-2A1E-445D-9D08-640FDEFD1A02}"/>
    <cellStyle name="Comma 3 2 2 2 2 3 4 2" xfId="23299" xr:uid="{D50E5DC7-F80C-4416-8E7E-F136539E7770}"/>
    <cellStyle name="Comma 3 2 2 2 2 3 5" xfId="15952" xr:uid="{425A8241-7D61-43A6-BB55-8BEC986876BE}"/>
    <cellStyle name="Comma 3 2 2 2 2 4" xfId="2443" xr:uid="{E2DBF500-258E-4658-9F69-C8394B3D8A39}"/>
    <cellStyle name="Comma 3 2 2 2 2 4 2" xfId="6117" xr:uid="{F72C5F03-2050-4DE2-9ADB-12172C68D993}"/>
    <cellStyle name="Comma 3 2 2 2 2 4 2 2" xfId="13464" xr:uid="{FC4CB69C-0825-469D-A5B5-95257F2549EC}"/>
    <cellStyle name="Comma 3 2 2 2 2 4 2 2 2" xfId="28173" xr:uid="{175D03B5-C752-4C67-B9FE-D6393ACBBC0D}"/>
    <cellStyle name="Comma 3 2 2 2 2 4 2 3" xfId="20826" xr:uid="{2985435F-1B9F-48E2-AAB8-FB6076387EB2}"/>
    <cellStyle name="Comma 3 2 2 2 2 4 3" xfId="9790" xr:uid="{4CEBBA09-64E1-485D-B17A-E8625E33B5A8}"/>
    <cellStyle name="Comma 3 2 2 2 2 4 3 2" xfId="24499" xr:uid="{8D18149E-1523-4767-BFFE-2974C994BF6F}"/>
    <cellStyle name="Comma 3 2 2 2 2 4 4" xfId="17152" xr:uid="{DFA67ABE-2F65-44C2-B4DB-058B607DDACB}"/>
    <cellStyle name="Comma 3 2 2 2 2 5" xfId="4059" xr:uid="{9DF7C862-EE13-47B9-AD79-7D4ED5D93A86}"/>
    <cellStyle name="Comma 3 2 2 2 2 5 2" xfId="11406" xr:uid="{C938BFD2-02D2-4BDA-93F5-93948D16A376}"/>
    <cellStyle name="Comma 3 2 2 2 2 5 2 2" xfId="26115" xr:uid="{FBAA38D4-D0D3-491A-AEF1-49E445B9366A}"/>
    <cellStyle name="Comma 3 2 2 2 2 5 3" xfId="18768" xr:uid="{844364E7-B419-4654-AE94-A67A9925C3FF}"/>
    <cellStyle name="Comma 3 2 2 2 2 6" xfId="7732" xr:uid="{83634D31-A401-4645-AC63-57EBE38EFF9D}"/>
    <cellStyle name="Comma 3 2 2 2 2 6 2" xfId="22441" xr:uid="{220E882F-AB43-46FB-B3D5-B5B97C40411F}"/>
    <cellStyle name="Comma 3 2 2 2 2 7" xfId="15094" xr:uid="{6EE122E5-F479-40C1-B84F-05908D8F5E63}"/>
    <cellStyle name="Comma 3 2 2 2 3" xfId="695" xr:uid="{C0E918CF-EAC7-408E-A9A4-9FCC19BDD4FF}"/>
    <cellStyle name="Comma 3 2 2 2 3 2" xfId="1244" xr:uid="{56B9EE82-E1A6-4EAD-8ECA-3FB6BEE3843A}"/>
    <cellStyle name="Comma 3 2 2 2 3 2 2" xfId="2444" xr:uid="{6DB9B544-B7C6-4A8C-8D73-A2E3769FBF2F}"/>
    <cellStyle name="Comma 3 2 2 2 3 2 2 2" xfId="6118" xr:uid="{DC37EED9-FE69-4E3A-BEBB-88DDE04EC09D}"/>
    <cellStyle name="Comma 3 2 2 2 3 2 2 2 2" xfId="13465" xr:uid="{0D2DC7D1-107C-46CF-A099-00AA2E3FBC91}"/>
    <cellStyle name="Comma 3 2 2 2 3 2 2 2 2 2" xfId="28174" xr:uid="{66D43E98-C942-46E0-B0EF-D19D9C9950E0}"/>
    <cellStyle name="Comma 3 2 2 2 3 2 2 2 3" xfId="20827" xr:uid="{F078FADE-BF22-4D23-BE19-48DF8BBD6892}"/>
    <cellStyle name="Comma 3 2 2 2 3 2 2 3" xfId="9791" xr:uid="{F123FCBD-A5B1-4D29-9AC2-3431D4AE1C11}"/>
    <cellStyle name="Comma 3 2 2 2 3 2 2 3 2" xfId="24500" xr:uid="{DFC5D828-591A-4BA1-9131-B6731037C24D}"/>
    <cellStyle name="Comma 3 2 2 2 3 2 2 4" xfId="17153" xr:uid="{CDFD566F-FA9C-4491-ACF1-6AAEFD201D34}"/>
    <cellStyle name="Comma 3 2 2 2 3 2 3" xfId="4918" xr:uid="{B896BEAF-A124-48B8-8B7C-7D3AB82BE0DA}"/>
    <cellStyle name="Comma 3 2 2 2 3 2 3 2" xfId="12265" xr:uid="{E4457699-FE9F-49A1-BC8A-EBCDEF1835A8}"/>
    <cellStyle name="Comma 3 2 2 2 3 2 3 2 2" xfId="26974" xr:uid="{D40E1512-7F83-4555-B1B8-B2AB41C4EBAB}"/>
    <cellStyle name="Comma 3 2 2 2 3 2 3 3" xfId="19627" xr:uid="{1C5479BD-E993-4AB5-B274-96ACD1DDED38}"/>
    <cellStyle name="Comma 3 2 2 2 3 2 4" xfId="8591" xr:uid="{7995D2D7-2990-4ED8-A2D3-EA50188107A2}"/>
    <cellStyle name="Comma 3 2 2 2 3 2 4 2" xfId="23300" xr:uid="{A5C218F4-409E-47F5-B4A6-BA78C940C089}"/>
    <cellStyle name="Comma 3 2 2 2 3 2 5" xfId="15953" xr:uid="{256167C0-6679-4CD5-8DD5-FC74390C8859}"/>
    <cellStyle name="Comma 3 2 2 2 3 3" xfId="2445" xr:uid="{73CE9C65-262C-436B-AADB-F784EFECD3D4}"/>
    <cellStyle name="Comma 3 2 2 2 3 3 2" xfId="6119" xr:uid="{C5A68F51-2E6B-46B5-A3E7-908AB791BE66}"/>
    <cellStyle name="Comma 3 2 2 2 3 3 2 2" xfId="13466" xr:uid="{89498273-A35A-4308-9716-19E67CBC063D}"/>
    <cellStyle name="Comma 3 2 2 2 3 3 2 2 2" xfId="28175" xr:uid="{939D8268-767E-441A-97A5-3D98007D3F3D}"/>
    <cellStyle name="Comma 3 2 2 2 3 3 2 3" xfId="20828" xr:uid="{3C0A518F-5F5E-4902-90C0-9387A3D2E3DA}"/>
    <cellStyle name="Comma 3 2 2 2 3 3 3" xfId="9792" xr:uid="{2B3FF3BC-181F-41E7-867D-BF07C45AEE75}"/>
    <cellStyle name="Comma 3 2 2 2 3 3 3 2" xfId="24501" xr:uid="{6D432950-5CA0-42CB-AFFF-C2CF96EE99CA}"/>
    <cellStyle name="Comma 3 2 2 2 3 3 4" xfId="17154" xr:uid="{CDF33389-978B-4EBC-B885-9EC5814A5A92}"/>
    <cellStyle name="Comma 3 2 2 2 3 4" xfId="4381" xr:uid="{177959A2-FFF9-4807-8F02-9F7177792591}"/>
    <cellStyle name="Comma 3 2 2 2 3 4 2" xfId="11728" xr:uid="{078CC2FA-045E-4FB3-8715-BE1124EB1E20}"/>
    <cellStyle name="Comma 3 2 2 2 3 4 2 2" xfId="26437" xr:uid="{EBF074FF-608F-4FBD-BAB6-B85C219F79D0}"/>
    <cellStyle name="Comma 3 2 2 2 3 4 3" xfId="19090" xr:uid="{EF79C412-C0AB-4F62-8464-58D1F9B4A801}"/>
    <cellStyle name="Comma 3 2 2 2 3 5" xfId="8054" xr:uid="{CE651DC4-23AC-4DBE-B2C2-F6D1D765324B}"/>
    <cellStyle name="Comma 3 2 2 2 3 5 2" xfId="22763" xr:uid="{9CCD3943-06A1-4F6C-B7D6-3028ADB4C98A}"/>
    <cellStyle name="Comma 3 2 2 2 3 6" xfId="15416" xr:uid="{85024832-9524-4AEE-9FD7-D9655054C8AC}"/>
    <cellStyle name="Comma 3 2 2 2 4" xfId="551" xr:uid="{FB349010-386A-42E1-A5F2-519E454C305B}"/>
    <cellStyle name="Comma 3 2 2 2 4 2" xfId="1245" xr:uid="{7FD0F2C9-6381-44F0-A0AB-0783B7A038DD}"/>
    <cellStyle name="Comma 3 2 2 2 4 2 2" xfId="2446" xr:uid="{7FE2BBB3-0FC5-4072-A855-CB1D2F783E00}"/>
    <cellStyle name="Comma 3 2 2 2 4 2 2 2" xfId="6120" xr:uid="{51B5A979-A426-4EEF-ADCF-61F03E2A6340}"/>
    <cellStyle name="Comma 3 2 2 2 4 2 2 2 2" xfId="13467" xr:uid="{FF5C375A-A7E7-427D-A58C-906C4ECB2D90}"/>
    <cellStyle name="Comma 3 2 2 2 4 2 2 2 2 2" xfId="28176" xr:uid="{5473EC10-ADCE-4348-BFAE-779EDB55865B}"/>
    <cellStyle name="Comma 3 2 2 2 4 2 2 2 3" xfId="20829" xr:uid="{B47A32B8-131B-4F0A-B3B1-64EA4914E03B}"/>
    <cellStyle name="Comma 3 2 2 2 4 2 2 3" xfId="9793" xr:uid="{00F2CD79-1B27-4689-AEF9-0981EE32DA20}"/>
    <cellStyle name="Comma 3 2 2 2 4 2 2 3 2" xfId="24502" xr:uid="{8CEB3CCE-250C-4A8C-8FB3-4841A4809749}"/>
    <cellStyle name="Comma 3 2 2 2 4 2 2 4" xfId="17155" xr:uid="{B0EF3CE2-A2C6-4263-BC23-2A0E10D0A6B2}"/>
    <cellStyle name="Comma 3 2 2 2 4 2 3" xfId="4919" xr:uid="{5A55C9A2-47EC-49CF-8E8A-11E34FE10128}"/>
    <cellStyle name="Comma 3 2 2 2 4 2 3 2" xfId="12266" xr:uid="{28625DFC-C5D4-4900-863D-DBFF646B43CB}"/>
    <cellStyle name="Comma 3 2 2 2 4 2 3 2 2" xfId="26975" xr:uid="{18CE17D7-D6F0-4F71-A905-84D4BBF00070}"/>
    <cellStyle name="Comma 3 2 2 2 4 2 3 3" xfId="19628" xr:uid="{8AAC83C1-CC77-402D-94D2-C7D8589250E9}"/>
    <cellStyle name="Comma 3 2 2 2 4 2 4" xfId="8592" xr:uid="{01D6FE42-92E1-4D17-ABDC-6B3B35CBAA3E}"/>
    <cellStyle name="Comma 3 2 2 2 4 2 4 2" xfId="23301" xr:uid="{89EEE1A6-2900-4E39-8DB8-E6BF79C0CFFB}"/>
    <cellStyle name="Comma 3 2 2 2 4 2 5" xfId="15954" xr:uid="{F707D38B-D672-4ACB-8C20-60321034C6B3}"/>
    <cellStyle name="Comma 3 2 2 2 4 3" xfId="2447" xr:uid="{CFDB9283-C050-41EE-A721-BD6C963F3E08}"/>
    <cellStyle name="Comma 3 2 2 2 4 3 2" xfId="6121" xr:uid="{098D8754-0A15-4363-96BB-F4DE7A9448FC}"/>
    <cellStyle name="Comma 3 2 2 2 4 3 2 2" xfId="13468" xr:uid="{80B9078E-2817-4EAA-98F1-7E8C2DE5CA72}"/>
    <cellStyle name="Comma 3 2 2 2 4 3 2 2 2" xfId="28177" xr:uid="{4D316046-F2C3-48FE-B946-15D8B6197845}"/>
    <cellStyle name="Comma 3 2 2 2 4 3 2 3" xfId="20830" xr:uid="{D828DD78-7B42-451C-8DA7-C4DFC91903FC}"/>
    <cellStyle name="Comma 3 2 2 2 4 3 3" xfId="9794" xr:uid="{774C9A5B-7048-4298-9B35-5CD59D98CE00}"/>
    <cellStyle name="Comma 3 2 2 2 4 3 3 2" xfId="24503" xr:uid="{9DBB6BB7-9F94-41F0-A4FF-8E17364B2941}"/>
    <cellStyle name="Comma 3 2 2 2 4 3 4" xfId="17156" xr:uid="{C30884D9-6637-4C08-BD5D-12E7C09B2B5E}"/>
    <cellStyle name="Comma 3 2 2 2 4 4" xfId="4237" xr:uid="{E730D9F3-AEFB-4F3F-80F1-6D48C349F077}"/>
    <cellStyle name="Comma 3 2 2 2 4 4 2" xfId="11584" xr:uid="{B6F852D1-7E81-4B78-98D3-75FBE74FA019}"/>
    <cellStyle name="Comma 3 2 2 2 4 4 2 2" xfId="26293" xr:uid="{23505C59-067B-4EB9-9856-98E1C5500F7C}"/>
    <cellStyle name="Comma 3 2 2 2 4 4 3" xfId="18946" xr:uid="{6C33AAD1-CE94-4536-B1F8-CC039040DA18}"/>
    <cellStyle name="Comma 3 2 2 2 4 5" xfId="7910" xr:uid="{3FC369C0-7FE4-4751-8A5B-C64D570D169E}"/>
    <cellStyle name="Comma 3 2 2 2 4 5 2" xfId="22619" xr:uid="{A1B54098-4F7C-4BD0-B21A-1498AF49C94D}"/>
    <cellStyle name="Comma 3 2 2 2 4 6" xfId="15272" xr:uid="{1E44F9E0-A8DF-44EE-80B9-945D9FE7560D}"/>
    <cellStyle name="Comma 3 2 2 2 5" xfId="1246" xr:uid="{C9AEACAD-D1BF-4AD8-80B4-755209D59C9D}"/>
    <cellStyle name="Comma 3 2 2 2 5 2" xfId="2448" xr:uid="{F540CEA2-21D8-4DD2-A30B-F00B092B97D6}"/>
    <cellStyle name="Comma 3 2 2 2 5 2 2" xfId="6122" xr:uid="{A51F1116-324A-45ED-B761-8659926D0651}"/>
    <cellStyle name="Comma 3 2 2 2 5 2 2 2" xfId="13469" xr:uid="{DBE4786F-360F-4029-A795-3995B89AC429}"/>
    <cellStyle name="Comma 3 2 2 2 5 2 2 2 2" xfId="28178" xr:uid="{158664CF-A73B-4C61-AA2B-FB8B89DE6B4C}"/>
    <cellStyle name="Comma 3 2 2 2 5 2 2 3" xfId="20831" xr:uid="{3686FCF2-5F40-478D-AC6A-A04C2735637B}"/>
    <cellStyle name="Comma 3 2 2 2 5 2 3" xfId="9795" xr:uid="{E2E2CF40-7998-41E1-8271-F309BC05BB45}"/>
    <cellStyle name="Comma 3 2 2 2 5 2 3 2" xfId="24504" xr:uid="{5D7ECB11-B1BD-4FFD-8B05-C1CAFFF8521A}"/>
    <cellStyle name="Comma 3 2 2 2 5 2 4" xfId="17157" xr:uid="{3F003851-5C26-4523-AE54-FD2EED47A30B}"/>
    <cellStyle name="Comma 3 2 2 2 5 3" xfId="4920" xr:uid="{C035B9A6-CA50-4B74-A00E-7F74FFC15B54}"/>
    <cellStyle name="Comma 3 2 2 2 5 3 2" xfId="12267" xr:uid="{CC60F82C-F969-4AA6-9867-65453B8355A6}"/>
    <cellStyle name="Comma 3 2 2 2 5 3 2 2" xfId="26976" xr:uid="{FA805F14-2E4C-472F-8285-4DE375D76A4A}"/>
    <cellStyle name="Comma 3 2 2 2 5 3 3" xfId="19629" xr:uid="{95115259-6AD5-4152-9DAA-6CF713882B28}"/>
    <cellStyle name="Comma 3 2 2 2 5 4" xfId="8593" xr:uid="{9C32B1B6-43C7-41C7-9AE9-06B5D709DF07}"/>
    <cellStyle name="Comma 3 2 2 2 5 4 2" xfId="23302" xr:uid="{FFA0A4D5-2AD6-420C-A9E2-70A9C4FC3287}"/>
    <cellStyle name="Comma 3 2 2 2 5 5" xfId="15955" xr:uid="{7915CE80-35A7-48A6-839C-B79BA4161C66}"/>
    <cellStyle name="Comma 3 2 2 2 6" xfId="2449" xr:uid="{463B53B7-07A0-4B61-BA19-5B428210B1C6}"/>
    <cellStyle name="Comma 3 2 2 2 6 2" xfId="6123" xr:uid="{BD701A85-9459-48F5-AEF3-E6DF708679E9}"/>
    <cellStyle name="Comma 3 2 2 2 6 2 2" xfId="13470" xr:uid="{EDB8E0AF-1941-404F-A739-20F59E68CEAF}"/>
    <cellStyle name="Comma 3 2 2 2 6 2 2 2" xfId="28179" xr:uid="{F64A75F9-E8DD-453C-B7DD-985DF7608DF5}"/>
    <cellStyle name="Comma 3 2 2 2 6 2 3" xfId="20832" xr:uid="{EC12D12D-C307-4FB6-BAFE-FE3FB40D9C84}"/>
    <cellStyle name="Comma 3 2 2 2 6 3" xfId="9796" xr:uid="{17577D61-CF4F-436C-9F84-ED6813F52187}"/>
    <cellStyle name="Comma 3 2 2 2 6 3 2" xfId="24505" xr:uid="{6FFBF626-117B-4F9E-9A5E-B546DF4CACFB}"/>
    <cellStyle name="Comma 3 2 2 2 6 4" xfId="17158" xr:uid="{8787F31E-FA28-4818-8D86-47B50A099211}"/>
    <cellStyle name="Comma 3 2 2 2 7" xfId="3869" xr:uid="{941E195C-FC3E-47CA-A899-052EA93C781F}"/>
    <cellStyle name="Comma 3 2 2 2 7 2" xfId="11216" xr:uid="{3324B873-8E17-4124-BECC-2E61A47E61A1}"/>
    <cellStyle name="Comma 3 2 2 2 7 2 2" xfId="25925" xr:uid="{B96B6CEF-B7B1-40C4-BF8E-D90BCC36063B}"/>
    <cellStyle name="Comma 3 2 2 2 7 3" xfId="18578" xr:uid="{12864BAE-5EEC-45EF-B24D-12545C29DC7F}"/>
    <cellStyle name="Comma 3 2 2 2 8" xfId="7542" xr:uid="{5D310ABC-2599-40D1-9F6F-4EEC9D3EB48F}"/>
    <cellStyle name="Comma 3 2 2 2 8 2" xfId="22251" xr:uid="{081D04D4-461D-4ACE-88D0-948644B6A549}"/>
    <cellStyle name="Comma 3 2 2 2 9" xfId="14904" xr:uid="{9F45FC39-8405-46E0-94AC-E59522678198}"/>
    <cellStyle name="Comma 3 2 2 3" xfId="246" xr:uid="{760855DD-4853-4D9F-8B46-71E1A859F511}"/>
    <cellStyle name="Comma 3 2 2 3 2" xfId="696" xr:uid="{6658A990-F28E-4BB9-88A6-6D31234EF504}"/>
    <cellStyle name="Comma 3 2 2 3 2 2" xfId="1247" xr:uid="{CFD13ADE-0F1C-4CC7-87C4-4CCF034734A8}"/>
    <cellStyle name="Comma 3 2 2 3 2 2 2" xfId="2450" xr:uid="{CEF3F486-BC1C-45A5-B07A-5D83E2852DB9}"/>
    <cellStyle name="Comma 3 2 2 3 2 2 2 2" xfId="6124" xr:uid="{ACA51C8E-80BD-4CF7-9715-57754239DF14}"/>
    <cellStyle name="Comma 3 2 2 3 2 2 2 2 2" xfId="13471" xr:uid="{2DD5EB11-AF0B-4F62-8647-8EA31FBB4520}"/>
    <cellStyle name="Comma 3 2 2 3 2 2 2 2 2 2" xfId="28180" xr:uid="{F6EE798A-26C0-4407-86E9-681B2091C113}"/>
    <cellStyle name="Comma 3 2 2 3 2 2 2 2 3" xfId="20833" xr:uid="{35815D52-A5D7-442B-BFE2-09C5D9819718}"/>
    <cellStyle name="Comma 3 2 2 3 2 2 2 3" xfId="9797" xr:uid="{CB554F53-49E0-44D2-A170-A9F9C372AEFA}"/>
    <cellStyle name="Comma 3 2 2 3 2 2 2 3 2" xfId="24506" xr:uid="{E41F85E0-DED7-46EF-9A0C-43AA3403FCCB}"/>
    <cellStyle name="Comma 3 2 2 3 2 2 2 4" xfId="17159" xr:uid="{CFC86AC1-F2B8-40DC-A039-C700B9AE871D}"/>
    <cellStyle name="Comma 3 2 2 3 2 2 3" xfId="4921" xr:uid="{2534B400-2594-4DC6-8B8F-FC4A1564AB26}"/>
    <cellStyle name="Comma 3 2 2 3 2 2 3 2" xfId="12268" xr:uid="{32B5B9A6-0D13-48E6-90CB-1B4BC85841DC}"/>
    <cellStyle name="Comma 3 2 2 3 2 2 3 2 2" xfId="26977" xr:uid="{FEE97450-743B-4024-9D37-D36C3D12AE60}"/>
    <cellStyle name="Comma 3 2 2 3 2 2 3 3" xfId="19630" xr:uid="{00AB41EF-260B-4C0B-8200-86BF5E4DA2FA}"/>
    <cellStyle name="Comma 3 2 2 3 2 2 4" xfId="8594" xr:uid="{484E004E-FACF-478D-B72F-AD6792A6C146}"/>
    <cellStyle name="Comma 3 2 2 3 2 2 4 2" xfId="23303" xr:uid="{E42C6386-3C47-4F47-A495-A0AA9E73921C}"/>
    <cellStyle name="Comma 3 2 2 3 2 2 5" xfId="15956" xr:uid="{C75C4AF9-8CEB-4C66-8726-BFEEF70707D5}"/>
    <cellStyle name="Comma 3 2 2 3 2 3" xfId="2451" xr:uid="{78C396C8-3894-4FA0-838E-539E731632DF}"/>
    <cellStyle name="Comma 3 2 2 3 2 3 2" xfId="6125" xr:uid="{B5458968-A174-41E0-A5B3-6FF3788F5581}"/>
    <cellStyle name="Comma 3 2 2 3 2 3 2 2" xfId="13472" xr:uid="{92115D35-2A8B-4C55-B22D-52655C8006A6}"/>
    <cellStyle name="Comma 3 2 2 3 2 3 2 2 2" xfId="28181" xr:uid="{7BFE46F2-7BF2-4EA3-A1EE-3615EC98E1B8}"/>
    <cellStyle name="Comma 3 2 2 3 2 3 2 3" xfId="20834" xr:uid="{26B6DD0E-CA1B-4ABD-8C5E-4D409D588699}"/>
    <cellStyle name="Comma 3 2 2 3 2 3 3" xfId="9798" xr:uid="{6AC8511F-CF6D-4010-BFF9-69C6B25EEA28}"/>
    <cellStyle name="Comma 3 2 2 3 2 3 3 2" xfId="24507" xr:uid="{FEA36323-E4D6-4DF4-BD25-1F4141BDE73B}"/>
    <cellStyle name="Comma 3 2 2 3 2 3 4" xfId="17160" xr:uid="{B0C4D465-3887-4A5C-BEC6-143008D2BCBF}"/>
    <cellStyle name="Comma 3 2 2 3 2 4" xfId="4382" xr:uid="{14CFA4A7-282D-4A3D-80EC-15694B20EA0D}"/>
    <cellStyle name="Comma 3 2 2 3 2 4 2" xfId="11729" xr:uid="{58B3595C-A41C-4BF7-B879-5F6EC57F8DE8}"/>
    <cellStyle name="Comma 3 2 2 3 2 4 2 2" xfId="26438" xr:uid="{A1E3C395-922C-4EBE-8601-22892FF556BB}"/>
    <cellStyle name="Comma 3 2 2 3 2 4 3" xfId="19091" xr:uid="{9486B731-7978-46B0-9739-590C6F02D77C}"/>
    <cellStyle name="Comma 3 2 2 3 2 5" xfId="8055" xr:uid="{EEC80FBB-26DC-4D4C-A5C8-77503F199CBE}"/>
    <cellStyle name="Comma 3 2 2 3 2 5 2" xfId="22764" xr:uid="{7F90C625-1116-4401-A10B-D51E444B90BF}"/>
    <cellStyle name="Comma 3 2 2 3 2 6" xfId="15417" xr:uid="{4CA878A6-2FD9-48B3-8890-F676C5C28B46}"/>
    <cellStyle name="Comma 3 2 2 3 3" xfId="1248" xr:uid="{3B329722-64F0-4988-AC00-F68C0EAAB30C}"/>
    <cellStyle name="Comma 3 2 2 3 3 2" xfId="2452" xr:uid="{BBD4FE63-340D-49E7-B6BA-BC990DB03F5E}"/>
    <cellStyle name="Comma 3 2 2 3 3 2 2" xfId="6126" xr:uid="{A0BB4649-5C64-4A35-94FA-DF19D9AD6A66}"/>
    <cellStyle name="Comma 3 2 2 3 3 2 2 2" xfId="13473" xr:uid="{D7F1905F-4DFE-472B-9869-649459759F53}"/>
    <cellStyle name="Comma 3 2 2 3 3 2 2 2 2" xfId="28182" xr:uid="{3EC4AB09-5DEB-40C9-887E-8CCF5ABD24A4}"/>
    <cellStyle name="Comma 3 2 2 3 3 2 2 3" xfId="20835" xr:uid="{0B91F900-3066-4D02-858F-4BC1C9BDCB68}"/>
    <cellStyle name="Comma 3 2 2 3 3 2 3" xfId="9799" xr:uid="{88080951-A75B-42D3-A740-B7448171809E}"/>
    <cellStyle name="Comma 3 2 2 3 3 2 3 2" xfId="24508" xr:uid="{4F736D91-22FF-484B-BFAC-B9E966D66C90}"/>
    <cellStyle name="Comma 3 2 2 3 3 2 4" xfId="17161" xr:uid="{32E041DE-83BE-48E7-859E-A2849041D342}"/>
    <cellStyle name="Comma 3 2 2 3 3 3" xfId="4922" xr:uid="{AECD977B-5B42-436C-8A9E-F70FC2E64802}"/>
    <cellStyle name="Comma 3 2 2 3 3 3 2" xfId="12269" xr:uid="{01F03F2D-203F-4945-9F1B-7A5BC4D61711}"/>
    <cellStyle name="Comma 3 2 2 3 3 3 2 2" xfId="26978" xr:uid="{0C2C1279-AB36-4EE3-B603-1CC6CF896573}"/>
    <cellStyle name="Comma 3 2 2 3 3 3 3" xfId="19631" xr:uid="{7DA32878-E7F8-4D6E-8696-01E6E7F4D567}"/>
    <cellStyle name="Comma 3 2 2 3 3 4" xfId="8595" xr:uid="{FF85A9DC-B33E-4F60-845A-AEBA129A9ED2}"/>
    <cellStyle name="Comma 3 2 2 3 3 4 2" xfId="23304" xr:uid="{224C26E2-82A5-45A7-B012-CB1E9879DE48}"/>
    <cellStyle name="Comma 3 2 2 3 3 5" xfId="15957" xr:uid="{D06710C6-4B62-4B27-B4D0-4FB7789B89F2}"/>
    <cellStyle name="Comma 3 2 2 3 4" xfId="2453" xr:uid="{C95542D9-FA5C-4F41-8C19-AC6D450913A2}"/>
    <cellStyle name="Comma 3 2 2 3 4 2" xfId="6127" xr:uid="{26ADA72F-4D38-49F4-B6CB-789567360E33}"/>
    <cellStyle name="Comma 3 2 2 3 4 2 2" xfId="13474" xr:uid="{EB07AAC1-A01B-4AB0-8FCD-C29F820B8E4B}"/>
    <cellStyle name="Comma 3 2 2 3 4 2 2 2" xfId="28183" xr:uid="{E75019AC-E64D-4420-BFEB-6DE5EEB733D4}"/>
    <cellStyle name="Comma 3 2 2 3 4 2 3" xfId="20836" xr:uid="{BD589423-2DFA-46EC-9852-2C0F19E0FBC6}"/>
    <cellStyle name="Comma 3 2 2 3 4 3" xfId="9800" xr:uid="{C224B067-B9CE-432B-B3DC-9B6C8FB62DF3}"/>
    <cellStyle name="Comma 3 2 2 3 4 3 2" xfId="24509" xr:uid="{BBFF63D1-9DF0-49D3-B48A-50B48595618D}"/>
    <cellStyle name="Comma 3 2 2 3 4 4" xfId="17162" xr:uid="{F7E51941-B94C-4400-934E-30AD4A4D7F3F}"/>
    <cellStyle name="Comma 3 2 2 3 5" xfId="3937" xr:uid="{254E2A1D-89FD-4C0D-BF7F-5BE20E9D8C25}"/>
    <cellStyle name="Comma 3 2 2 3 5 2" xfId="11284" xr:uid="{DF58A32B-C476-4E6C-95DC-C6864AD25C23}"/>
    <cellStyle name="Comma 3 2 2 3 5 2 2" xfId="25993" xr:uid="{CCEF8FF0-011F-4252-8672-50AAB9530ACE}"/>
    <cellStyle name="Comma 3 2 2 3 5 3" xfId="18646" xr:uid="{29932B5F-BCB7-40E4-8D42-E29FA6855B10}"/>
    <cellStyle name="Comma 3 2 2 3 6" xfId="7610" xr:uid="{AA4E9B92-DEB4-4C0D-8D9B-3D3A67EF778A}"/>
    <cellStyle name="Comma 3 2 2 3 6 2" xfId="22319" xr:uid="{61BEDB6E-9543-4BF9-A920-20622EFF2D35}"/>
    <cellStyle name="Comma 3 2 2 3 7" xfId="14972" xr:uid="{15E92E40-41BD-4774-96A5-BC8C0C2D9327}"/>
    <cellStyle name="Comma 3 2 2 4" xfId="697" xr:uid="{84C08338-A253-4688-97D1-648914127B95}"/>
    <cellStyle name="Comma 3 2 2 4 2" xfId="1249" xr:uid="{2DCB4C10-37C0-4AB7-9525-73D059D71A92}"/>
    <cellStyle name="Comma 3 2 2 4 2 2" xfId="2454" xr:uid="{1928B031-0F59-406B-A430-0CDEB761310A}"/>
    <cellStyle name="Comma 3 2 2 4 2 2 2" xfId="6128" xr:uid="{E8F2EE36-9C81-4A84-99F8-7F8F9F42D0A7}"/>
    <cellStyle name="Comma 3 2 2 4 2 2 2 2" xfId="13475" xr:uid="{A68803A4-10E9-4B9C-B394-51BD9F864233}"/>
    <cellStyle name="Comma 3 2 2 4 2 2 2 2 2" xfId="28184" xr:uid="{F00AECFA-EF5A-4820-94ED-340C2EC3FA8F}"/>
    <cellStyle name="Comma 3 2 2 4 2 2 2 3" xfId="20837" xr:uid="{D84D58A5-5248-42B8-9801-FCE63DFF5306}"/>
    <cellStyle name="Comma 3 2 2 4 2 2 3" xfId="9801" xr:uid="{BAFD1B46-E7E6-455F-96B9-D0BFD08EB0E9}"/>
    <cellStyle name="Comma 3 2 2 4 2 2 3 2" xfId="24510" xr:uid="{D65EF789-CF81-4EDE-B4E6-BBD5E3D50AE3}"/>
    <cellStyle name="Comma 3 2 2 4 2 2 4" xfId="17163" xr:uid="{F9ABC11D-4ACE-46F4-AC41-ABDD2185B5B7}"/>
    <cellStyle name="Comma 3 2 2 4 2 3" xfId="4923" xr:uid="{BD767C93-05F1-4FD5-AD75-0AB1DFD5215F}"/>
    <cellStyle name="Comma 3 2 2 4 2 3 2" xfId="12270" xr:uid="{089F7DB1-FFA6-49C8-8D9F-B908F6B252DC}"/>
    <cellStyle name="Comma 3 2 2 4 2 3 2 2" xfId="26979" xr:uid="{BBF2F607-0C4C-4FCB-8E27-1DA627100C72}"/>
    <cellStyle name="Comma 3 2 2 4 2 3 3" xfId="19632" xr:uid="{7402ED82-9A47-490E-AD2C-BA9DDDA1F5CF}"/>
    <cellStyle name="Comma 3 2 2 4 2 4" xfId="8596" xr:uid="{A1BCD2F6-AC1D-426B-A38E-3792D32E8E4B}"/>
    <cellStyle name="Comma 3 2 2 4 2 4 2" xfId="23305" xr:uid="{E654D191-15BA-4E34-9587-6BAB4EA8858F}"/>
    <cellStyle name="Comma 3 2 2 4 2 5" xfId="15958" xr:uid="{D499CF1B-6B9C-4798-A7FD-08A77D6BDC71}"/>
    <cellStyle name="Comma 3 2 2 4 3" xfId="2455" xr:uid="{EAA4DE85-2BDD-4426-9808-1851F7536A80}"/>
    <cellStyle name="Comma 3 2 2 4 3 2" xfId="6129" xr:uid="{1FF25E4C-D0B4-4B46-8E68-2CA19FC7E47A}"/>
    <cellStyle name="Comma 3 2 2 4 3 2 2" xfId="13476" xr:uid="{4BAD695B-A9A6-43DE-B779-5E7877CC6230}"/>
    <cellStyle name="Comma 3 2 2 4 3 2 2 2" xfId="28185" xr:uid="{3495596E-239C-4E97-866F-FC2541B368A9}"/>
    <cellStyle name="Comma 3 2 2 4 3 2 3" xfId="20838" xr:uid="{7375300B-D1C8-4B8C-AA83-0340B790384E}"/>
    <cellStyle name="Comma 3 2 2 4 3 3" xfId="9802" xr:uid="{4EF8D904-C9B5-48BB-AD5D-B2E4FEEF3228}"/>
    <cellStyle name="Comma 3 2 2 4 3 3 2" xfId="24511" xr:uid="{EE337424-6B7E-4EDC-9409-4B601E1FDE50}"/>
    <cellStyle name="Comma 3 2 2 4 3 4" xfId="17164" xr:uid="{AD056912-EA02-4FB7-8586-CDFD35891997}"/>
    <cellStyle name="Comma 3 2 2 4 4" xfId="4383" xr:uid="{2FB4B782-5B8C-4E0E-819E-5AAF094F6E8A}"/>
    <cellStyle name="Comma 3 2 2 4 4 2" xfId="11730" xr:uid="{EB6E2844-A7A0-4817-9FA5-D50A251F630B}"/>
    <cellStyle name="Comma 3 2 2 4 4 2 2" xfId="26439" xr:uid="{6EFFF66D-E4BA-4B0F-B744-380DA0C99177}"/>
    <cellStyle name="Comma 3 2 2 4 4 3" xfId="19092" xr:uid="{67EE073C-C0EC-421D-996C-CB102E686A94}"/>
    <cellStyle name="Comma 3 2 2 4 5" xfId="8056" xr:uid="{D6DDE1F1-F79A-4321-966A-79623FD67A27}"/>
    <cellStyle name="Comma 3 2 2 4 5 2" xfId="22765" xr:uid="{D71BFAB5-DEC3-4239-9881-F87A25AAC860}"/>
    <cellStyle name="Comma 3 2 2 4 6" xfId="15418" xr:uid="{D8A63119-C8CE-46FA-A9B2-5B67DFE192DD}"/>
    <cellStyle name="Comma 3 2 2 5" xfId="429" xr:uid="{3E3E0A09-D511-45C6-AECD-80E304BB7EB8}"/>
    <cellStyle name="Comma 3 2 2 5 2" xfId="1250" xr:uid="{99646388-A14A-448D-A2DC-43E0308AEDF7}"/>
    <cellStyle name="Comma 3 2 2 5 2 2" xfId="2456" xr:uid="{3331AF00-0ACA-405A-9BFA-3A8B890AD3A9}"/>
    <cellStyle name="Comma 3 2 2 5 2 2 2" xfId="6130" xr:uid="{D70D0955-E86A-4E07-BADF-859F26D860F3}"/>
    <cellStyle name="Comma 3 2 2 5 2 2 2 2" xfId="13477" xr:uid="{E26050A8-3330-43D9-B6CD-40C877EB01F1}"/>
    <cellStyle name="Comma 3 2 2 5 2 2 2 2 2" xfId="28186" xr:uid="{B5A3D72C-F909-45EF-803A-D093E78B175D}"/>
    <cellStyle name="Comma 3 2 2 5 2 2 2 3" xfId="20839" xr:uid="{7DD2E36A-632C-4217-BFC1-0B65AE706300}"/>
    <cellStyle name="Comma 3 2 2 5 2 2 3" xfId="9803" xr:uid="{C920901B-3C91-40F8-BF79-2F7D950A1B25}"/>
    <cellStyle name="Comma 3 2 2 5 2 2 3 2" xfId="24512" xr:uid="{A1A2B481-C878-461E-979C-D90FF3FA0E75}"/>
    <cellStyle name="Comma 3 2 2 5 2 2 4" xfId="17165" xr:uid="{57F0DC63-4033-40AC-A687-9B45989E14EC}"/>
    <cellStyle name="Comma 3 2 2 5 2 3" xfId="4924" xr:uid="{E5E5AAF2-2C80-4742-8B22-8774F5352B4C}"/>
    <cellStyle name="Comma 3 2 2 5 2 3 2" xfId="12271" xr:uid="{5E2A25DD-E7F5-4D44-A2C4-28244E883A91}"/>
    <cellStyle name="Comma 3 2 2 5 2 3 2 2" xfId="26980" xr:uid="{718B1804-9604-41B6-AC01-EE008D9729C4}"/>
    <cellStyle name="Comma 3 2 2 5 2 3 3" xfId="19633" xr:uid="{13B98575-63A9-4152-8232-F5F74420E5BE}"/>
    <cellStyle name="Comma 3 2 2 5 2 4" xfId="8597" xr:uid="{F0BE2544-9FE9-414D-A994-30FC0406616F}"/>
    <cellStyle name="Comma 3 2 2 5 2 4 2" xfId="23306" xr:uid="{AFD1B635-CD3D-4C50-8645-07E91B5B7B21}"/>
    <cellStyle name="Comma 3 2 2 5 2 5" xfId="15959" xr:uid="{583445FC-0DF6-47DD-BD48-2B133DE0341C}"/>
    <cellStyle name="Comma 3 2 2 5 3" xfId="2457" xr:uid="{41F89A8A-1C8B-444E-B26D-EC87D9952BE0}"/>
    <cellStyle name="Comma 3 2 2 5 3 2" xfId="6131" xr:uid="{7AD9E878-1D58-4052-AD3C-0E14DECAF9EB}"/>
    <cellStyle name="Comma 3 2 2 5 3 2 2" xfId="13478" xr:uid="{602DC48A-D274-4625-BF88-5766A9D53FC8}"/>
    <cellStyle name="Comma 3 2 2 5 3 2 2 2" xfId="28187" xr:uid="{5430DB69-4465-4BB2-A2FC-3C28763DF6BF}"/>
    <cellStyle name="Comma 3 2 2 5 3 2 3" xfId="20840" xr:uid="{10D40B7F-9C51-43D6-BBC0-077635D4AC55}"/>
    <cellStyle name="Comma 3 2 2 5 3 3" xfId="9804" xr:uid="{857925A6-76A8-4A3C-B923-C55BD7FFC599}"/>
    <cellStyle name="Comma 3 2 2 5 3 3 2" xfId="24513" xr:uid="{76F20131-FA51-4AFE-A980-A8DE2CE2AC08}"/>
    <cellStyle name="Comma 3 2 2 5 3 4" xfId="17166" xr:uid="{0E80053A-677A-4B6D-82BF-B4EEE7EE7BFB}"/>
    <cellStyle name="Comma 3 2 2 5 4" xfId="4115" xr:uid="{8E07001E-F09E-4AC8-9380-8CDD4E41AD72}"/>
    <cellStyle name="Comma 3 2 2 5 4 2" xfId="11462" xr:uid="{B641B89D-4D46-4681-919C-ACD8586DD16B}"/>
    <cellStyle name="Comma 3 2 2 5 4 2 2" xfId="26171" xr:uid="{00421810-66E3-4A26-960C-29BB77429171}"/>
    <cellStyle name="Comma 3 2 2 5 4 3" xfId="18824" xr:uid="{96F8AF78-7CF8-4BA7-9D9D-3D333875B84F}"/>
    <cellStyle name="Comma 3 2 2 5 5" xfId="7788" xr:uid="{E3791011-4696-41AE-AAB9-CDBB8F8802A3}"/>
    <cellStyle name="Comma 3 2 2 5 5 2" xfId="22497" xr:uid="{B2AB2043-49F3-4BAA-B586-DC7CFE3529DD}"/>
    <cellStyle name="Comma 3 2 2 5 6" xfId="15150" xr:uid="{64675558-350C-4A4F-9488-FC8B01B41BF6}"/>
    <cellStyle name="Comma 3 2 2 6" xfId="1251" xr:uid="{41B26350-F44F-4BE1-BD52-6545B8A9992B}"/>
    <cellStyle name="Comma 3 2 2 6 2" xfId="2458" xr:uid="{A933AE4F-AA4B-40FC-8047-407DFA4DD0D6}"/>
    <cellStyle name="Comma 3 2 2 6 2 2" xfId="6132" xr:uid="{2B21630F-1DA5-4142-91DE-67356B8FF464}"/>
    <cellStyle name="Comma 3 2 2 6 2 2 2" xfId="13479" xr:uid="{81BB6738-93D8-4D2F-91B7-82C03FCF89B8}"/>
    <cellStyle name="Comma 3 2 2 6 2 2 2 2" xfId="28188" xr:uid="{59ED9231-F6CA-44DC-9163-BEBE0268C13E}"/>
    <cellStyle name="Comma 3 2 2 6 2 2 3" xfId="20841" xr:uid="{7D3E43DC-D9DC-4AEF-B3AA-FF51E6FEB1CF}"/>
    <cellStyle name="Comma 3 2 2 6 2 3" xfId="9805" xr:uid="{ED8E6948-C389-46DD-A5F6-FE09EBA9BBE3}"/>
    <cellStyle name="Comma 3 2 2 6 2 3 2" xfId="24514" xr:uid="{126BF31C-324F-439B-85DA-6222F5796C7E}"/>
    <cellStyle name="Comma 3 2 2 6 2 4" xfId="17167" xr:uid="{E3CA038D-E4EF-43BC-91DD-F5BF61FE1675}"/>
    <cellStyle name="Comma 3 2 2 6 3" xfId="4925" xr:uid="{2A62535D-48B4-4493-8C10-065291F7E21D}"/>
    <cellStyle name="Comma 3 2 2 6 3 2" xfId="12272" xr:uid="{49C8C459-574A-4AD1-A194-BB0AC12E0054}"/>
    <cellStyle name="Comma 3 2 2 6 3 2 2" xfId="26981" xr:uid="{3A6F1171-B8ED-47D9-A383-5AE9D3C2C0AB}"/>
    <cellStyle name="Comma 3 2 2 6 3 3" xfId="19634" xr:uid="{E5CA2F4F-303D-43C6-8B41-3CD10EF81222}"/>
    <cellStyle name="Comma 3 2 2 6 4" xfId="8598" xr:uid="{96E3DF78-A17F-4105-AFEE-9F19DB92BAF9}"/>
    <cellStyle name="Comma 3 2 2 6 4 2" xfId="23307" xr:uid="{30AE5533-0183-46FC-8C06-AE95AB20354F}"/>
    <cellStyle name="Comma 3 2 2 6 5" xfId="15960" xr:uid="{888EE7BA-F755-4574-9536-16C170610F22}"/>
    <cellStyle name="Comma 3 2 2 7" xfId="2459" xr:uid="{D520346C-082C-4212-B905-91404C571B0B}"/>
    <cellStyle name="Comma 3 2 2 7 2" xfId="6133" xr:uid="{56F4170A-9D0B-4AE8-87C3-C1740499D49C}"/>
    <cellStyle name="Comma 3 2 2 7 2 2" xfId="13480" xr:uid="{BA72E7D2-6328-4B82-BDA4-4CC9A3FF7470}"/>
    <cellStyle name="Comma 3 2 2 7 2 2 2" xfId="28189" xr:uid="{C6B6F8FF-E45E-4715-8EEA-F838675E4B37}"/>
    <cellStyle name="Comma 3 2 2 7 2 3" xfId="20842" xr:uid="{7949DDC7-E52B-4C31-AFF7-82E870517D38}"/>
    <cellStyle name="Comma 3 2 2 7 3" xfId="9806" xr:uid="{0EC7CC06-9804-4A6F-ADA1-513D89BE0D1B}"/>
    <cellStyle name="Comma 3 2 2 7 3 2" xfId="24515" xr:uid="{5649937E-8186-4E17-AC77-735A894F7FDC}"/>
    <cellStyle name="Comma 3 2 2 7 4" xfId="17168" xr:uid="{1ADAB4F0-510F-4C71-8285-FBE809AD3CE8}"/>
    <cellStyle name="Comma 3 2 2 8" xfId="3747" xr:uid="{6D6FE5BF-79C0-45F7-AE22-93152523E90B}"/>
    <cellStyle name="Comma 3 2 2 8 2" xfId="11094" xr:uid="{B30F7C19-A3FA-4B7B-8144-B40F942EE121}"/>
    <cellStyle name="Comma 3 2 2 8 2 2" xfId="25803" xr:uid="{4C62CD27-44BB-4208-80FA-B2EA9821E767}"/>
    <cellStyle name="Comma 3 2 2 8 3" xfId="18456" xr:uid="{ADA37805-15AC-4B87-93C7-CD916512DAF3}"/>
    <cellStyle name="Comma 3 2 2 9" xfId="7420" xr:uid="{05511E2E-7914-452F-80E4-566A1D7A10A9}"/>
    <cellStyle name="Comma 3 2 2 9 2" xfId="22129" xr:uid="{74CB66F8-6AC0-4A23-BD38-5651A44D172F}"/>
    <cellStyle name="Comma 3 2 3" xfId="32" xr:uid="{3E4BC3B9-1557-4592-BB1E-0F47B1E4DE74}"/>
    <cellStyle name="Comma 3 2 3 10" xfId="14783" xr:uid="{F8D0F312-C59E-4E95-93C2-8CE6FCF3E91C}"/>
    <cellStyle name="Comma 3 2 3 2" xfId="182" xr:uid="{1E914BB2-6ADB-4B56-A277-E917919CBF10}"/>
    <cellStyle name="Comma 3 2 3 2 2" xfId="391" xr:uid="{BCA03923-7463-4648-9FF3-3F6731531F4E}"/>
    <cellStyle name="Comma 3 2 3 2 2 2" xfId="698" xr:uid="{920FB4AF-3618-4EDC-BE09-38363DB2E25D}"/>
    <cellStyle name="Comma 3 2 3 2 2 2 2" xfId="1252" xr:uid="{26DFD4B3-2616-4A07-BEC0-94E43368E566}"/>
    <cellStyle name="Comma 3 2 3 2 2 2 2 2" xfId="2460" xr:uid="{1C5C93E2-5A01-4765-837E-993B95044E88}"/>
    <cellStyle name="Comma 3 2 3 2 2 2 2 2 2" xfId="6134" xr:uid="{3AA5E5F6-FFCF-46FF-9152-5CA86F5DA3EF}"/>
    <cellStyle name="Comma 3 2 3 2 2 2 2 2 2 2" xfId="13481" xr:uid="{088F8B0E-9521-401B-9262-2E62386157A7}"/>
    <cellStyle name="Comma 3 2 3 2 2 2 2 2 2 2 2" xfId="28190" xr:uid="{4D87BB45-0F54-4E1A-9E15-11CE0D0664BD}"/>
    <cellStyle name="Comma 3 2 3 2 2 2 2 2 2 3" xfId="20843" xr:uid="{378EADB0-12AE-4459-91D1-D76ED8AD2EBF}"/>
    <cellStyle name="Comma 3 2 3 2 2 2 2 2 3" xfId="9807" xr:uid="{02E38CEA-BB4E-4104-B7DE-DD40B9A94923}"/>
    <cellStyle name="Comma 3 2 3 2 2 2 2 2 3 2" xfId="24516" xr:uid="{76036F8A-F1B5-4173-9926-7034D90CE6AF}"/>
    <cellStyle name="Comma 3 2 3 2 2 2 2 2 4" xfId="17169" xr:uid="{36899B40-AF8A-4B0F-A502-6137F249E56B}"/>
    <cellStyle name="Comma 3 2 3 2 2 2 2 3" xfId="4926" xr:uid="{F17E8E1F-BBE3-420F-A4E9-2123C38EC782}"/>
    <cellStyle name="Comma 3 2 3 2 2 2 2 3 2" xfId="12273" xr:uid="{D1560051-4D63-4681-AAC9-CBEA290FB338}"/>
    <cellStyle name="Comma 3 2 3 2 2 2 2 3 2 2" xfId="26982" xr:uid="{B69553B2-61BF-40BD-9D02-E907127B9FE8}"/>
    <cellStyle name="Comma 3 2 3 2 2 2 2 3 3" xfId="19635" xr:uid="{023C188E-E43F-43F0-B61B-A59269E256FA}"/>
    <cellStyle name="Comma 3 2 3 2 2 2 2 4" xfId="8599" xr:uid="{F164BF94-81A6-43E7-B25A-6106A7006584}"/>
    <cellStyle name="Comma 3 2 3 2 2 2 2 4 2" xfId="23308" xr:uid="{E4ACE1D7-EF2A-4483-9A9B-A266A3D7A9B8}"/>
    <cellStyle name="Comma 3 2 3 2 2 2 2 5" xfId="15961" xr:uid="{9AEEFB8E-FA06-4131-92B6-4AAFF933813B}"/>
    <cellStyle name="Comma 3 2 3 2 2 2 3" xfId="2461" xr:uid="{62AF6256-9EFB-4A9D-BEBF-B3D05F7EF592}"/>
    <cellStyle name="Comma 3 2 3 2 2 2 3 2" xfId="6135" xr:uid="{CFB116F1-64FF-459D-B34F-29DA9188B813}"/>
    <cellStyle name="Comma 3 2 3 2 2 2 3 2 2" xfId="13482" xr:uid="{DB4EAF21-6422-4D5F-82FB-F6CD46026FC0}"/>
    <cellStyle name="Comma 3 2 3 2 2 2 3 2 2 2" xfId="28191" xr:uid="{74B79F04-423D-4A52-86A4-0B2CAD226D78}"/>
    <cellStyle name="Comma 3 2 3 2 2 2 3 2 3" xfId="20844" xr:uid="{B8818B11-22B7-46E1-8F00-A96106439C0E}"/>
    <cellStyle name="Comma 3 2 3 2 2 2 3 3" xfId="9808" xr:uid="{05D4065C-1319-4091-93FF-B0EA4D709268}"/>
    <cellStyle name="Comma 3 2 3 2 2 2 3 3 2" xfId="24517" xr:uid="{DC001816-2726-4984-8F04-E9D2C9791481}"/>
    <cellStyle name="Comma 3 2 3 2 2 2 3 4" xfId="17170" xr:uid="{5D164776-6E1E-4B52-A7CE-2973DA478042}"/>
    <cellStyle name="Comma 3 2 3 2 2 2 4" xfId="4384" xr:uid="{0DDCC201-2200-4810-AB7D-1F2CD0C541E3}"/>
    <cellStyle name="Comma 3 2 3 2 2 2 4 2" xfId="11731" xr:uid="{BA27A0FB-861D-4BC0-B5B8-859E4BDD5394}"/>
    <cellStyle name="Comma 3 2 3 2 2 2 4 2 2" xfId="26440" xr:uid="{0C09CE59-E94B-47E5-99AB-9EAADFFE4ACE}"/>
    <cellStyle name="Comma 3 2 3 2 2 2 4 3" xfId="19093" xr:uid="{C7A293D5-1EF7-4DEC-97CD-400C5C8FF566}"/>
    <cellStyle name="Comma 3 2 3 2 2 2 5" xfId="8057" xr:uid="{46975946-791A-4C76-AFB3-900A649DB02A}"/>
    <cellStyle name="Comma 3 2 3 2 2 2 5 2" xfId="22766" xr:uid="{C1A4E38D-56BE-4F3C-AA99-44A518CD32CF}"/>
    <cellStyle name="Comma 3 2 3 2 2 2 6" xfId="15419" xr:uid="{3DDAFB4C-E0D3-4AF7-A881-8E346D396931}"/>
    <cellStyle name="Comma 3 2 3 2 2 3" xfId="1253" xr:uid="{7CEEBC8C-5600-4852-8D74-F98BD281D3A0}"/>
    <cellStyle name="Comma 3 2 3 2 2 3 2" xfId="2462" xr:uid="{BF073F96-7282-41E9-84F2-943017F080E4}"/>
    <cellStyle name="Comma 3 2 3 2 2 3 2 2" xfId="6136" xr:uid="{58676FF4-2AA8-4CAB-8258-7FD7DF3BF690}"/>
    <cellStyle name="Comma 3 2 3 2 2 3 2 2 2" xfId="13483" xr:uid="{8471E97F-5464-48EB-AE43-622DFAF4FC26}"/>
    <cellStyle name="Comma 3 2 3 2 2 3 2 2 2 2" xfId="28192" xr:uid="{CF5A74C6-998C-4E0B-90DF-8F17A66F1589}"/>
    <cellStyle name="Comma 3 2 3 2 2 3 2 2 3" xfId="20845" xr:uid="{BAB713BF-9C2D-41BC-AF92-988031CC33FB}"/>
    <cellStyle name="Comma 3 2 3 2 2 3 2 3" xfId="9809" xr:uid="{FD04F0CC-3816-49F8-9F39-20787ADDC69A}"/>
    <cellStyle name="Comma 3 2 3 2 2 3 2 3 2" xfId="24518" xr:uid="{DCCC113C-7616-4F61-BD1D-7576A0AAB031}"/>
    <cellStyle name="Comma 3 2 3 2 2 3 2 4" xfId="17171" xr:uid="{3E8B127B-2077-491B-B18C-B9B22B40C4C2}"/>
    <cellStyle name="Comma 3 2 3 2 2 3 3" xfId="4927" xr:uid="{1BD2A427-356B-4CF6-9F3A-BF7F1DE7C780}"/>
    <cellStyle name="Comma 3 2 3 2 2 3 3 2" xfId="12274" xr:uid="{66DC1E19-5F8F-46CC-B4B5-BEA8DA6BB227}"/>
    <cellStyle name="Comma 3 2 3 2 2 3 3 2 2" xfId="26983" xr:uid="{BD071358-2587-49FB-9F94-FD941DB86AB7}"/>
    <cellStyle name="Comma 3 2 3 2 2 3 3 3" xfId="19636" xr:uid="{AC5C6D21-12E7-45E7-9A2A-A107A04529AE}"/>
    <cellStyle name="Comma 3 2 3 2 2 3 4" xfId="8600" xr:uid="{4FEDB961-0E36-4292-A0E5-DE0A9B73EAC2}"/>
    <cellStyle name="Comma 3 2 3 2 2 3 4 2" xfId="23309" xr:uid="{2621C0F3-7646-482E-A1D0-0B851F544DE4}"/>
    <cellStyle name="Comma 3 2 3 2 2 3 5" xfId="15962" xr:uid="{1D503240-CA65-40C4-A160-3FDA167BCE63}"/>
    <cellStyle name="Comma 3 2 3 2 2 4" xfId="2463" xr:uid="{159F9192-417D-481B-91D7-E0CD66C941C1}"/>
    <cellStyle name="Comma 3 2 3 2 2 4 2" xfId="6137" xr:uid="{2EE7AA86-E45A-41F4-B3DD-28802915926C}"/>
    <cellStyle name="Comma 3 2 3 2 2 4 2 2" xfId="13484" xr:uid="{C39D861C-DC63-4718-AB88-D30E8ACD78D5}"/>
    <cellStyle name="Comma 3 2 3 2 2 4 2 2 2" xfId="28193" xr:uid="{D996917E-873E-4605-B977-0E3749ADB902}"/>
    <cellStyle name="Comma 3 2 3 2 2 4 2 3" xfId="20846" xr:uid="{62E4F7A8-1BF3-4CF3-8F0E-72479443B52D}"/>
    <cellStyle name="Comma 3 2 3 2 2 4 3" xfId="9810" xr:uid="{33EEEB69-A0BB-4B49-971F-1481D6CB164E}"/>
    <cellStyle name="Comma 3 2 3 2 2 4 3 2" xfId="24519" xr:uid="{A47AABCD-74C1-4174-BA0A-FBDB33E59490}"/>
    <cellStyle name="Comma 3 2 3 2 2 4 4" xfId="17172" xr:uid="{B1E6171A-9335-44BF-BF5D-583AC0D9DA5E}"/>
    <cellStyle name="Comma 3 2 3 2 2 5" xfId="4079" xr:uid="{4141C7E5-B23F-4ED1-9A59-61AA3F34DF8A}"/>
    <cellStyle name="Comma 3 2 3 2 2 5 2" xfId="11426" xr:uid="{FCAA295C-DCB3-42D3-92B9-98300BBE0C1D}"/>
    <cellStyle name="Comma 3 2 3 2 2 5 2 2" xfId="26135" xr:uid="{23E4BF71-DE9B-4EEE-82D0-96DADF971DCA}"/>
    <cellStyle name="Comma 3 2 3 2 2 5 3" xfId="18788" xr:uid="{3718FE6A-25AE-434F-A9F2-67ADAEC213DF}"/>
    <cellStyle name="Comma 3 2 3 2 2 6" xfId="7752" xr:uid="{3C97221C-F86B-477F-8141-2C6D6A838947}"/>
    <cellStyle name="Comma 3 2 3 2 2 6 2" xfId="22461" xr:uid="{AD03B0C2-A017-4AF5-B0FE-784A01CE8D93}"/>
    <cellStyle name="Comma 3 2 3 2 2 7" xfId="15114" xr:uid="{CC112D6E-5631-497F-A022-12C263EE4802}"/>
    <cellStyle name="Comma 3 2 3 2 3" xfId="699" xr:uid="{50E76546-5AF3-4C9C-BD4A-908CF8535D53}"/>
    <cellStyle name="Comma 3 2 3 2 3 2" xfId="1254" xr:uid="{A8E7D56E-612F-4D00-BE03-29A8199EDE94}"/>
    <cellStyle name="Comma 3 2 3 2 3 2 2" xfId="2464" xr:uid="{556BA673-E0FE-4744-ADF9-9FF300A97EDB}"/>
    <cellStyle name="Comma 3 2 3 2 3 2 2 2" xfId="6138" xr:uid="{4291F597-0883-434C-9CB2-732DCE8AA3A6}"/>
    <cellStyle name="Comma 3 2 3 2 3 2 2 2 2" xfId="13485" xr:uid="{F391D400-940E-4B14-97F5-C11F212BF627}"/>
    <cellStyle name="Comma 3 2 3 2 3 2 2 2 2 2" xfId="28194" xr:uid="{679D4F77-9741-4A66-828D-A2E8FD91168C}"/>
    <cellStyle name="Comma 3 2 3 2 3 2 2 2 3" xfId="20847" xr:uid="{74181BE7-343C-423F-901B-D2C713D30659}"/>
    <cellStyle name="Comma 3 2 3 2 3 2 2 3" xfId="9811" xr:uid="{80FF8B8F-D9E9-4394-AE54-6C8C80846332}"/>
    <cellStyle name="Comma 3 2 3 2 3 2 2 3 2" xfId="24520" xr:uid="{76D534E5-EEEA-4221-B588-1E31D8DC409C}"/>
    <cellStyle name="Comma 3 2 3 2 3 2 2 4" xfId="17173" xr:uid="{7CE9B8A6-6D52-4EC4-8795-4CFAA65AFD0B}"/>
    <cellStyle name="Comma 3 2 3 2 3 2 3" xfId="4928" xr:uid="{30DB24C8-291E-49D2-94D9-6380FBD0EB65}"/>
    <cellStyle name="Comma 3 2 3 2 3 2 3 2" xfId="12275" xr:uid="{4AA3243C-2527-40E2-ADF5-9548F0FB8AC3}"/>
    <cellStyle name="Comma 3 2 3 2 3 2 3 2 2" xfId="26984" xr:uid="{11E4D5F2-5789-4682-B167-BFBF91353953}"/>
    <cellStyle name="Comma 3 2 3 2 3 2 3 3" xfId="19637" xr:uid="{FC3806DA-1364-4D3B-B622-761C92BAAC8A}"/>
    <cellStyle name="Comma 3 2 3 2 3 2 4" xfId="8601" xr:uid="{0F2D647F-1984-45F9-930F-423B3410A006}"/>
    <cellStyle name="Comma 3 2 3 2 3 2 4 2" xfId="23310" xr:uid="{6B6C0FC3-5314-4DEA-8850-2DC57659F110}"/>
    <cellStyle name="Comma 3 2 3 2 3 2 5" xfId="15963" xr:uid="{44DBB9E7-FF37-423D-B264-9D2CEC054D1A}"/>
    <cellStyle name="Comma 3 2 3 2 3 3" xfId="2465" xr:uid="{E9A372C7-157F-4BD3-97BA-12252FACAF1A}"/>
    <cellStyle name="Comma 3 2 3 2 3 3 2" xfId="6139" xr:uid="{18CA5CE6-2C9B-4C8A-A26C-1D4430F94DF6}"/>
    <cellStyle name="Comma 3 2 3 2 3 3 2 2" xfId="13486" xr:uid="{06CE042C-F25B-4A47-9067-34D6AB32AC64}"/>
    <cellStyle name="Comma 3 2 3 2 3 3 2 2 2" xfId="28195" xr:uid="{B6145389-91F3-4D9D-AE7F-112DF201E6D9}"/>
    <cellStyle name="Comma 3 2 3 2 3 3 2 3" xfId="20848" xr:uid="{D9DDF069-C457-4FF0-9B5E-27B1409CF3D8}"/>
    <cellStyle name="Comma 3 2 3 2 3 3 3" xfId="9812" xr:uid="{28133528-81F1-4788-9EF8-1D5800542C50}"/>
    <cellStyle name="Comma 3 2 3 2 3 3 3 2" xfId="24521" xr:uid="{AC68A71A-47F2-4F49-85E6-D5159FE1C47B}"/>
    <cellStyle name="Comma 3 2 3 2 3 3 4" xfId="17174" xr:uid="{1F02A149-EF47-412D-968A-432756088DD9}"/>
    <cellStyle name="Comma 3 2 3 2 3 4" xfId="4385" xr:uid="{C4796395-5150-4548-9029-C161D0939C8A}"/>
    <cellStyle name="Comma 3 2 3 2 3 4 2" xfId="11732" xr:uid="{E6AEA4E3-1549-4A34-8382-C5F686C289FB}"/>
    <cellStyle name="Comma 3 2 3 2 3 4 2 2" xfId="26441" xr:uid="{EDADC248-4940-475F-B92D-369C6253A987}"/>
    <cellStyle name="Comma 3 2 3 2 3 4 3" xfId="19094" xr:uid="{7E5F0225-1891-4CE8-9E1A-8382CC4C29A3}"/>
    <cellStyle name="Comma 3 2 3 2 3 5" xfId="8058" xr:uid="{7FB413D8-C446-40FE-B446-B40A44D9E568}"/>
    <cellStyle name="Comma 3 2 3 2 3 5 2" xfId="22767" xr:uid="{E25FCA3E-A455-4C53-9536-9C5DD2838165}"/>
    <cellStyle name="Comma 3 2 3 2 3 6" xfId="15420" xr:uid="{F0958E64-0558-49E9-8DCE-DA106689A045}"/>
    <cellStyle name="Comma 3 2 3 2 4" xfId="571" xr:uid="{F13A9C27-4EA5-41B8-BA6F-D8013D2E079F}"/>
    <cellStyle name="Comma 3 2 3 2 4 2" xfId="1255" xr:uid="{8CC5D945-C99F-4DD2-8D6C-53BFEA999663}"/>
    <cellStyle name="Comma 3 2 3 2 4 2 2" xfId="2466" xr:uid="{E6F9A501-A24E-43A7-8EB7-07BE70C655D5}"/>
    <cellStyle name="Comma 3 2 3 2 4 2 2 2" xfId="6140" xr:uid="{77AF3F63-F47B-4A8D-9B01-4E48CC818D51}"/>
    <cellStyle name="Comma 3 2 3 2 4 2 2 2 2" xfId="13487" xr:uid="{7F6EB60E-877E-4CFD-9178-3916362F2DC6}"/>
    <cellStyle name="Comma 3 2 3 2 4 2 2 2 2 2" xfId="28196" xr:uid="{BF612D2C-85F2-4473-8E02-45F54BDA9A19}"/>
    <cellStyle name="Comma 3 2 3 2 4 2 2 2 3" xfId="20849" xr:uid="{F64E4862-A488-48F2-904D-C17A54EBB744}"/>
    <cellStyle name="Comma 3 2 3 2 4 2 2 3" xfId="9813" xr:uid="{F12C36FF-672A-4229-80A6-7D23EE4A0EAB}"/>
    <cellStyle name="Comma 3 2 3 2 4 2 2 3 2" xfId="24522" xr:uid="{40B70BC3-24D9-4386-A03B-E5EFA7B21195}"/>
    <cellStyle name="Comma 3 2 3 2 4 2 2 4" xfId="17175" xr:uid="{35214918-E32A-42AE-952F-052093DB505A}"/>
    <cellStyle name="Comma 3 2 3 2 4 2 3" xfId="4929" xr:uid="{56F11D89-89D0-4F79-BDBE-26DC20F3D34C}"/>
    <cellStyle name="Comma 3 2 3 2 4 2 3 2" xfId="12276" xr:uid="{676BD942-FEA9-4082-A1B3-2BCB498C5CBA}"/>
    <cellStyle name="Comma 3 2 3 2 4 2 3 2 2" xfId="26985" xr:uid="{98AEDBAA-CBA8-4CBA-9070-7223D6B590E2}"/>
    <cellStyle name="Comma 3 2 3 2 4 2 3 3" xfId="19638" xr:uid="{BAF823A2-2C02-4B84-AFA8-BF915BB0D4CA}"/>
    <cellStyle name="Comma 3 2 3 2 4 2 4" xfId="8602" xr:uid="{F0759923-EA26-43D5-AFEB-F6886CB32EAE}"/>
    <cellStyle name="Comma 3 2 3 2 4 2 4 2" xfId="23311" xr:uid="{24004799-EC56-44AB-9A3C-AD50D64A57B5}"/>
    <cellStyle name="Comma 3 2 3 2 4 2 5" xfId="15964" xr:uid="{4642D704-C5A4-4B89-942B-767147620967}"/>
    <cellStyle name="Comma 3 2 3 2 4 3" xfId="2467" xr:uid="{1750F87B-CF20-48E0-808D-307848A1AC1F}"/>
    <cellStyle name="Comma 3 2 3 2 4 3 2" xfId="6141" xr:uid="{6CB7DC59-9CE4-4124-ADFD-44CEE661759C}"/>
    <cellStyle name="Comma 3 2 3 2 4 3 2 2" xfId="13488" xr:uid="{346D3BDF-5B55-4C1B-A802-3CB6218097F0}"/>
    <cellStyle name="Comma 3 2 3 2 4 3 2 2 2" xfId="28197" xr:uid="{6A389084-DB9F-40F1-BDD2-513EC7067DDA}"/>
    <cellStyle name="Comma 3 2 3 2 4 3 2 3" xfId="20850" xr:uid="{640AC1FB-B085-4E2A-AC37-0236DF43A426}"/>
    <cellStyle name="Comma 3 2 3 2 4 3 3" xfId="9814" xr:uid="{71ECB2C0-90EC-49C0-899F-F723018DF8A6}"/>
    <cellStyle name="Comma 3 2 3 2 4 3 3 2" xfId="24523" xr:uid="{8CD935CC-88CC-4C5A-AED7-89F71833408C}"/>
    <cellStyle name="Comma 3 2 3 2 4 3 4" xfId="17176" xr:uid="{CCAB9229-76CB-431F-84CE-D688E8A34A9B}"/>
    <cellStyle name="Comma 3 2 3 2 4 4" xfId="4257" xr:uid="{D27D1600-097C-4B9C-9C9D-EF102E4DF52E}"/>
    <cellStyle name="Comma 3 2 3 2 4 4 2" xfId="11604" xr:uid="{F3514381-0DB3-403F-A03D-67D522E2CDCF}"/>
    <cellStyle name="Comma 3 2 3 2 4 4 2 2" xfId="26313" xr:uid="{66FAD4EE-BEEA-428C-8B7C-B96038C1192D}"/>
    <cellStyle name="Comma 3 2 3 2 4 4 3" xfId="18966" xr:uid="{1C691036-6D57-40D0-939C-A9B3D4769AA7}"/>
    <cellStyle name="Comma 3 2 3 2 4 5" xfId="7930" xr:uid="{99B7650C-F04C-4AAC-AA88-7DAF24453B78}"/>
    <cellStyle name="Comma 3 2 3 2 4 5 2" xfId="22639" xr:uid="{05AA054C-46DF-480F-922C-11FB4FC826EF}"/>
    <cellStyle name="Comma 3 2 3 2 4 6" xfId="15292" xr:uid="{2099E68A-8CD4-4375-AEBA-FA9CE44A03C8}"/>
    <cellStyle name="Comma 3 2 3 2 5" xfId="1256" xr:uid="{3C13588D-A3F2-49FB-AA62-52AF3961E565}"/>
    <cellStyle name="Comma 3 2 3 2 5 2" xfId="2468" xr:uid="{7E44C473-9588-45F0-A895-B1E339E64292}"/>
    <cellStyle name="Comma 3 2 3 2 5 2 2" xfId="6142" xr:uid="{270A4998-EE3E-46D8-A687-09C0BD3DBCA8}"/>
    <cellStyle name="Comma 3 2 3 2 5 2 2 2" xfId="13489" xr:uid="{11C51CCB-BD4C-42A7-B700-6FF91B403BD4}"/>
    <cellStyle name="Comma 3 2 3 2 5 2 2 2 2" xfId="28198" xr:uid="{2F182C25-AD70-4370-91FA-B6A9530BD815}"/>
    <cellStyle name="Comma 3 2 3 2 5 2 2 3" xfId="20851" xr:uid="{3B6A1E3B-DA07-4DFE-8203-9D8782715981}"/>
    <cellStyle name="Comma 3 2 3 2 5 2 3" xfId="9815" xr:uid="{3BC8CD84-0560-4068-BBEB-2CA2BE440095}"/>
    <cellStyle name="Comma 3 2 3 2 5 2 3 2" xfId="24524" xr:uid="{67CC4AC4-3DAC-454E-A8E5-87F4A9CEC876}"/>
    <cellStyle name="Comma 3 2 3 2 5 2 4" xfId="17177" xr:uid="{283EDD66-6E86-43A0-A3D7-50341923AB30}"/>
    <cellStyle name="Comma 3 2 3 2 5 3" xfId="4930" xr:uid="{3B50DD88-BCC5-441E-B9D6-9342E63AFBE5}"/>
    <cellStyle name="Comma 3 2 3 2 5 3 2" xfId="12277" xr:uid="{634DACBF-192C-44FB-859A-75CE43F267DB}"/>
    <cellStyle name="Comma 3 2 3 2 5 3 2 2" xfId="26986" xr:uid="{89588368-E451-45F0-9B6E-13D0EA4A557F}"/>
    <cellStyle name="Comma 3 2 3 2 5 3 3" xfId="19639" xr:uid="{750231BB-631D-424A-8A1B-FF7EB88A2BAD}"/>
    <cellStyle name="Comma 3 2 3 2 5 4" xfId="8603" xr:uid="{12427150-5B4B-4B20-A76A-9EE489030AC4}"/>
    <cellStyle name="Comma 3 2 3 2 5 4 2" xfId="23312" xr:uid="{3E562E27-3888-4BE4-8D68-42ABE1E42BC8}"/>
    <cellStyle name="Comma 3 2 3 2 5 5" xfId="15965" xr:uid="{1F319311-3844-4655-8C8B-9A213E3458E5}"/>
    <cellStyle name="Comma 3 2 3 2 6" xfId="2469" xr:uid="{22CB5E84-5B66-4625-A2D4-DEE6604D675B}"/>
    <cellStyle name="Comma 3 2 3 2 6 2" xfId="6143" xr:uid="{8F452C76-9116-44CA-ABE9-94B1C289453C}"/>
    <cellStyle name="Comma 3 2 3 2 6 2 2" xfId="13490" xr:uid="{5AD79ADF-F5C5-4227-9B8E-E5C998F06374}"/>
    <cellStyle name="Comma 3 2 3 2 6 2 2 2" xfId="28199" xr:uid="{1248284D-15EE-44B6-9E2D-59F6DC7B7A76}"/>
    <cellStyle name="Comma 3 2 3 2 6 2 3" xfId="20852" xr:uid="{8074865B-8BEE-48E5-B845-04D91A3A8F44}"/>
    <cellStyle name="Comma 3 2 3 2 6 3" xfId="9816" xr:uid="{6F1AF71B-BA8F-4B8D-8F58-A2930538CB3A}"/>
    <cellStyle name="Comma 3 2 3 2 6 3 2" xfId="24525" xr:uid="{126636C4-4426-4A7A-B692-C6F47289200A}"/>
    <cellStyle name="Comma 3 2 3 2 6 4" xfId="17178" xr:uid="{20CC753D-4B32-4BCE-B85B-37B7152C8A2F}"/>
    <cellStyle name="Comma 3 2 3 2 7" xfId="3889" xr:uid="{CC58FEAA-CDDA-4216-ACBD-C4F1C5D42F03}"/>
    <cellStyle name="Comma 3 2 3 2 7 2" xfId="11236" xr:uid="{9F86C7A4-7407-46EF-9F02-13B5F0DEEF3C}"/>
    <cellStyle name="Comma 3 2 3 2 7 2 2" xfId="25945" xr:uid="{F7D36AA0-D443-480C-AC90-6764D842EB7C}"/>
    <cellStyle name="Comma 3 2 3 2 7 3" xfId="18598" xr:uid="{28ECF0E2-BA18-44BD-A463-982789DFFB25}"/>
    <cellStyle name="Comma 3 2 3 2 8" xfId="7562" xr:uid="{509FF28F-BDE1-4CE3-AA2E-58E124C215A0}"/>
    <cellStyle name="Comma 3 2 3 2 8 2" xfId="22271" xr:uid="{D07771CB-F52E-4651-B608-AC27C6CA4386}"/>
    <cellStyle name="Comma 3 2 3 2 9" xfId="14924" xr:uid="{877612C3-4DD0-450A-B751-03FB61F97EE9}"/>
    <cellStyle name="Comma 3 2 3 3" xfId="247" xr:uid="{BDF11CC0-AF20-439F-AD69-51EDE329D1EC}"/>
    <cellStyle name="Comma 3 2 3 3 2" xfId="700" xr:uid="{9810F8A6-3E3B-4666-A14A-D992642612C2}"/>
    <cellStyle name="Comma 3 2 3 3 2 2" xfId="1257" xr:uid="{9C289C07-6B8E-4B9D-BFBD-A1B6482919FD}"/>
    <cellStyle name="Comma 3 2 3 3 2 2 2" xfId="2470" xr:uid="{5A444D7D-7B15-41E3-82F3-0A61A5F94A08}"/>
    <cellStyle name="Comma 3 2 3 3 2 2 2 2" xfId="6144" xr:uid="{123BD880-47D9-44F2-A8E7-DE2F32C297DC}"/>
    <cellStyle name="Comma 3 2 3 3 2 2 2 2 2" xfId="13491" xr:uid="{A98A4C86-F21F-4C5D-B497-A22D5425BF4D}"/>
    <cellStyle name="Comma 3 2 3 3 2 2 2 2 2 2" xfId="28200" xr:uid="{669032A5-D0B8-4966-8474-5091BD83485C}"/>
    <cellStyle name="Comma 3 2 3 3 2 2 2 2 3" xfId="20853" xr:uid="{F54B2F59-38A7-4C64-9776-5292DEEFB669}"/>
    <cellStyle name="Comma 3 2 3 3 2 2 2 3" xfId="9817" xr:uid="{9084502C-B95E-4BCE-AF3C-E845DD196685}"/>
    <cellStyle name="Comma 3 2 3 3 2 2 2 3 2" xfId="24526" xr:uid="{F7EDE515-65EA-4510-99A9-CD93357D70C4}"/>
    <cellStyle name="Comma 3 2 3 3 2 2 2 4" xfId="17179" xr:uid="{004817EB-D946-474F-85CB-C7F52BE27CAE}"/>
    <cellStyle name="Comma 3 2 3 3 2 2 3" xfId="4931" xr:uid="{C6C733A8-73C2-4D4F-A844-8DA4C2FFF6BD}"/>
    <cellStyle name="Comma 3 2 3 3 2 2 3 2" xfId="12278" xr:uid="{D8073DAF-2C98-4DDF-8332-C4BDC8F9EE50}"/>
    <cellStyle name="Comma 3 2 3 3 2 2 3 2 2" xfId="26987" xr:uid="{9574CFB2-C423-48E6-BA81-9E00C73A202D}"/>
    <cellStyle name="Comma 3 2 3 3 2 2 3 3" xfId="19640" xr:uid="{B10AF347-9711-458D-B062-90DD21745463}"/>
    <cellStyle name="Comma 3 2 3 3 2 2 4" xfId="8604" xr:uid="{CB931D78-938A-48A3-824F-5A29A8B1A075}"/>
    <cellStyle name="Comma 3 2 3 3 2 2 4 2" xfId="23313" xr:uid="{9D33A809-A19E-4847-A02F-BFE6678FA864}"/>
    <cellStyle name="Comma 3 2 3 3 2 2 5" xfId="15966" xr:uid="{15189601-C327-4730-9274-4385593331DD}"/>
    <cellStyle name="Comma 3 2 3 3 2 3" xfId="2471" xr:uid="{2C04AA72-D5ED-472D-8924-29F717AEB657}"/>
    <cellStyle name="Comma 3 2 3 3 2 3 2" xfId="6145" xr:uid="{3B47D4DA-1392-4C2E-A599-24EB0C84BB36}"/>
    <cellStyle name="Comma 3 2 3 3 2 3 2 2" xfId="13492" xr:uid="{02B6592B-318E-4D44-8371-E416B4271C96}"/>
    <cellStyle name="Comma 3 2 3 3 2 3 2 2 2" xfId="28201" xr:uid="{E0DCFEB7-501E-42F0-A62A-B29C62439FA3}"/>
    <cellStyle name="Comma 3 2 3 3 2 3 2 3" xfId="20854" xr:uid="{F1B9E0A6-612A-42FD-93B0-0317FD65CCC0}"/>
    <cellStyle name="Comma 3 2 3 3 2 3 3" xfId="9818" xr:uid="{7C7D3F39-8535-4C0D-AA70-E95729A1FAB1}"/>
    <cellStyle name="Comma 3 2 3 3 2 3 3 2" xfId="24527" xr:uid="{B992C60D-AAC7-46EE-9767-9B502A9ACF1A}"/>
    <cellStyle name="Comma 3 2 3 3 2 3 4" xfId="17180" xr:uid="{7D511D73-5180-4488-AA88-66F64405FF92}"/>
    <cellStyle name="Comma 3 2 3 3 2 4" xfId="4386" xr:uid="{BC79738A-3CEF-45EA-8D1F-218E621730CB}"/>
    <cellStyle name="Comma 3 2 3 3 2 4 2" xfId="11733" xr:uid="{53BB6482-0A91-496F-80F1-3DBD6756467A}"/>
    <cellStyle name="Comma 3 2 3 3 2 4 2 2" xfId="26442" xr:uid="{DC700F73-E1AA-48EC-8200-8E51D0223353}"/>
    <cellStyle name="Comma 3 2 3 3 2 4 3" xfId="19095" xr:uid="{99847066-1129-4E29-BFAA-DD2AAE8F043F}"/>
    <cellStyle name="Comma 3 2 3 3 2 5" xfId="8059" xr:uid="{2E417C34-C092-4D8D-AAA0-D6A260E4AED7}"/>
    <cellStyle name="Comma 3 2 3 3 2 5 2" xfId="22768" xr:uid="{AA5933B2-2984-471B-84E4-F8A13A25649B}"/>
    <cellStyle name="Comma 3 2 3 3 2 6" xfId="15421" xr:uid="{160336F7-4DF5-4E5A-9F48-F219F6B999CF}"/>
    <cellStyle name="Comma 3 2 3 3 3" xfId="1258" xr:uid="{BB903386-7DF7-4B75-A63B-E57BF2053902}"/>
    <cellStyle name="Comma 3 2 3 3 3 2" xfId="2472" xr:uid="{71474EDB-53FC-4692-ACBC-4AC9D38F3E29}"/>
    <cellStyle name="Comma 3 2 3 3 3 2 2" xfId="6146" xr:uid="{88EBE671-D7C3-464E-A85C-056452DEACA5}"/>
    <cellStyle name="Comma 3 2 3 3 3 2 2 2" xfId="13493" xr:uid="{FAA47970-F1C8-452D-91D4-A4F2281B2D68}"/>
    <cellStyle name="Comma 3 2 3 3 3 2 2 2 2" xfId="28202" xr:uid="{C9B5311A-8E42-4661-9EE7-367C99E1AB78}"/>
    <cellStyle name="Comma 3 2 3 3 3 2 2 3" xfId="20855" xr:uid="{CD764FF2-0070-4082-B16C-4FDD163875B4}"/>
    <cellStyle name="Comma 3 2 3 3 3 2 3" xfId="9819" xr:uid="{B16C48AE-FEA2-4348-B85E-BE5FE0CEA898}"/>
    <cellStyle name="Comma 3 2 3 3 3 2 3 2" xfId="24528" xr:uid="{37EB0B24-C17E-42A6-9F9C-07E39F4C7B84}"/>
    <cellStyle name="Comma 3 2 3 3 3 2 4" xfId="17181" xr:uid="{7BC81764-46BE-4566-8F0F-ACA0430FA51D}"/>
    <cellStyle name="Comma 3 2 3 3 3 3" xfId="4932" xr:uid="{9C1C4539-065C-4ECC-8A4A-9A2421F99C8D}"/>
    <cellStyle name="Comma 3 2 3 3 3 3 2" xfId="12279" xr:uid="{56A1D81F-1429-4F40-853A-D6BE49E29FCD}"/>
    <cellStyle name="Comma 3 2 3 3 3 3 2 2" xfId="26988" xr:uid="{BDDAE3A0-165D-4B4D-A633-E857C4531BF4}"/>
    <cellStyle name="Comma 3 2 3 3 3 3 3" xfId="19641" xr:uid="{0B1D0B6D-26EC-4B07-903D-301571BB43F8}"/>
    <cellStyle name="Comma 3 2 3 3 3 4" xfId="8605" xr:uid="{567E2842-68F3-4878-87D2-ECD3083B6E26}"/>
    <cellStyle name="Comma 3 2 3 3 3 4 2" xfId="23314" xr:uid="{03EF0597-45A6-42CF-8382-3D8DF45C2A02}"/>
    <cellStyle name="Comma 3 2 3 3 3 5" xfId="15967" xr:uid="{70166B9A-1215-4C20-BC6A-3793105AFD44}"/>
    <cellStyle name="Comma 3 2 3 3 4" xfId="2473" xr:uid="{EA8E3558-CE03-467C-8BCF-7B73D06D73C6}"/>
    <cellStyle name="Comma 3 2 3 3 4 2" xfId="6147" xr:uid="{4D3D3826-97D9-46A5-8765-2531B3D1A79E}"/>
    <cellStyle name="Comma 3 2 3 3 4 2 2" xfId="13494" xr:uid="{29D51805-FB2E-444E-8CF2-747CAFF76E72}"/>
    <cellStyle name="Comma 3 2 3 3 4 2 2 2" xfId="28203" xr:uid="{949FC43F-F498-49B6-BC2C-63C0FE3FF010}"/>
    <cellStyle name="Comma 3 2 3 3 4 2 3" xfId="20856" xr:uid="{C5B9A969-CEB4-4D5A-AC2B-55D369899983}"/>
    <cellStyle name="Comma 3 2 3 3 4 3" xfId="9820" xr:uid="{3BACD2F8-A001-4D5C-8E71-BA8B4290BB0E}"/>
    <cellStyle name="Comma 3 2 3 3 4 3 2" xfId="24529" xr:uid="{1A2FAC2B-286E-4D97-8617-B174BD964D72}"/>
    <cellStyle name="Comma 3 2 3 3 4 4" xfId="17182" xr:uid="{44A5AC87-F780-4E34-8F60-1EC5FC79207C}"/>
    <cellStyle name="Comma 3 2 3 3 5" xfId="3938" xr:uid="{EA8A4445-01BA-42F5-97C2-871938C8AE60}"/>
    <cellStyle name="Comma 3 2 3 3 5 2" xfId="11285" xr:uid="{B1A67B23-C6E7-4BF6-AEC3-F4391C81CC54}"/>
    <cellStyle name="Comma 3 2 3 3 5 2 2" xfId="25994" xr:uid="{D5C19B52-F1FF-45B4-BC0D-C074D0094F01}"/>
    <cellStyle name="Comma 3 2 3 3 5 3" xfId="18647" xr:uid="{55F41527-A8E4-4DC7-93D0-1F10AF9B266F}"/>
    <cellStyle name="Comma 3 2 3 3 6" xfId="7611" xr:uid="{71B21467-1D0B-4CA7-A0D0-CE737C93BD76}"/>
    <cellStyle name="Comma 3 2 3 3 6 2" xfId="22320" xr:uid="{A082C0DE-C522-4518-8DBF-D4CF4ED712A9}"/>
    <cellStyle name="Comma 3 2 3 3 7" xfId="14973" xr:uid="{425136A1-EED7-4F43-B4B3-4AF1D14C3689}"/>
    <cellStyle name="Comma 3 2 3 4" xfId="701" xr:uid="{45E8A75B-F75D-4C9C-AEA3-BB58EC68F919}"/>
    <cellStyle name="Comma 3 2 3 4 2" xfId="1259" xr:uid="{8E6BD858-BD36-4D64-8B86-1F1FA5CBFF4C}"/>
    <cellStyle name="Comma 3 2 3 4 2 2" xfId="2474" xr:uid="{55550194-F905-4297-B86E-702FE87A9B1B}"/>
    <cellStyle name="Comma 3 2 3 4 2 2 2" xfId="6148" xr:uid="{6F9CA6EB-A431-4C9E-B256-F527A3E0DD41}"/>
    <cellStyle name="Comma 3 2 3 4 2 2 2 2" xfId="13495" xr:uid="{F246214B-D618-4BFB-A7CA-A4A2B4909468}"/>
    <cellStyle name="Comma 3 2 3 4 2 2 2 2 2" xfId="28204" xr:uid="{409B16F0-9BD0-46F9-A68B-F8C69BB3BB7A}"/>
    <cellStyle name="Comma 3 2 3 4 2 2 2 3" xfId="20857" xr:uid="{B5A19B78-C885-4240-ADCE-3720CB8EC770}"/>
    <cellStyle name="Comma 3 2 3 4 2 2 3" xfId="9821" xr:uid="{FAF695C7-3492-43C4-9C40-35263A1D93A8}"/>
    <cellStyle name="Comma 3 2 3 4 2 2 3 2" xfId="24530" xr:uid="{C80F68BA-7B2B-45CA-A2E6-BA2D15510C75}"/>
    <cellStyle name="Comma 3 2 3 4 2 2 4" xfId="17183" xr:uid="{6E874E88-7FCC-4057-BA97-7F5387B0FD7E}"/>
    <cellStyle name="Comma 3 2 3 4 2 3" xfId="4933" xr:uid="{180D599A-AB89-4073-B0AB-B8C3651B2AFC}"/>
    <cellStyle name="Comma 3 2 3 4 2 3 2" xfId="12280" xr:uid="{5E44F823-CC8F-4A5D-9F62-7BCF0BFC1919}"/>
    <cellStyle name="Comma 3 2 3 4 2 3 2 2" xfId="26989" xr:uid="{B5945FA6-852A-4248-8264-C1DB19048AEC}"/>
    <cellStyle name="Comma 3 2 3 4 2 3 3" xfId="19642" xr:uid="{E7A0CDF6-F9CF-425F-BCA2-0D7FA0A302D2}"/>
    <cellStyle name="Comma 3 2 3 4 2 4" xfId="8606" xr:uid="{992D0AAF-18F2-41B7-A348-1ACBC2512F6E}"/>
    <cellStyle name="Comma 3 2 3 4 2 4 2" xfId="23315" xr:uid="{0A44B2B7-612C-46D8-A7AD-4FA40E5D977E}"/>
    <cellStyle name="Comma 3 2 3 4 2 5" xfId="15968" xr:uid="{7CEB3705-2321-4C76-95C9-B217A5FC68A9}"/>
    <cellStyle name="Comma 3 2 3 4 3" xfId="2475" xr:uid="{16AFCA0D-C227-4819-AA3A-8614743393D0}"/>
    <cellStyle name="Comma 3 2 3 4 3 2" xfId="6149" xr:uid="{5C596792-82B4-4B5E-AC56-0DBC9E04DAB2}"/>
    <cellStyle name="Comma 3 2 3 4 3 2 2" xfId="13496" xr:uid="{6196078C-D7FC-4888-BD2C-46C3C2C6876F}"/>
    <cellStyle name="Comma 3 2 3 4 3 2 2 2" xfId="28205" xr:uid="{A16E7A36-64ED-4834-9842-7AF1A610C475}"/>
    <cellStyle name="Comma 3 2 3 4 3 2 3" xfId="20858" xr:uid="{4616986C-2EAF-4140-8E9F-C33913B087A6}"/>
    <cellStyle name="Comma 3 2 3 4 3 3" xfId="9822" xr:uid="{C213D8A7-4F97-4E44-A318-433682CF4163}"/>
    <cellStyle name="Comma 3 2 3 4 3 3 2" xfId="24531" xr:uid="{7F1A17F6-89DA-40F2-B037-70D28E8A6BB0}"/>
    <cellStyle name="Comma 3 2 3 4 3 4" xfId="17184" xr:uid="{A85277E6-1EE9-41F0-9840-42E274984E46}"/>
    <cellStyle name="Comma 3 2 3 4 4" xfId="4387" xr:uid="{B645DA87-78FF-4161-B047-E291C8799A9F}"/>
    <cellStyle name="Comma 3 2 3 4 4 2" xfId="11734" xr:uid="{A44F1C2A-136F-4EE5-A328-3118E5506C91}"/>
    <cellStyle name="Comma 3 2 3 4 4 2 2" xfId="26443" xr:uid="{D1AC6C15-8E6C-47D4-845F-0A61094295E7}"/>
    <cellStyle name="Comma 3 2 3 4 4 3" xfId="19096" xr:uid="{DE95884D-F394-4C49-A526-04B80DE8FBBD}"/>
    <cellStyle name="Comma 3 2 3 4 5" xfId="8060" xr:uid="{9B5C2214-B13E-4FC1-AA8E-000BE81FBE8D}"/>
    <cellStyle name="Comma 3 2 3 4 5 2" xfId="22769" xr:uid="{DBC21453-4963-41B5-A5A2-73E97D835068}"/>
    <cellStyle name="Comma 3 2 3 4 6" xfId="15422" xr:uid="{185419DA-D1CA-4D71-87CC-52DF648B763D}"/>
    <cellStyle name="Comma 3 2 3 5" xfId="430" xr:uid="{09BB862A-FB51-410B-9D91-246BAB881E77}"/>
    <cellStyle name="Comma 3 2 3 5 2" xfId="1260" xr:uid="{5788C43D-DF7D-4201-B52D-69DA038864D1}"/>
    <cellStyle name="Comma 3 2 3 5 2 2" xfId="2476" xr:uid="{19E731A9-0DE4-4F6C-970A-305C0FBD712A}"/>
    <cellStyle name="Comma 3 2 3 5 2 2 2" xfId="6150" xr:uid="{82F22896-6837-4096-A9E4-3CB70D53E447}"/>
    <cellStyle name="Comma 3 2 3 5 2 2 2 2" xfId="13497" xr:uid="{2195F59B-4FFA-4042-8FDD-681D7D3506CC}"/>
    <cellStyle name="Comma 3 2 3 5 2 2 2 2 2" xfId="28206" xr:uid="{DBCBF37A-9E3A-4ACB-9886-C5E986523780}"/>
    <cellStyle name="Comma 3 2 3 5 2 2 2 3" xfId="20859" xr:uid="{DB65AE8A-A920-414F-B0FB-9C4EBE65E9C6}"/>
    <cellStyle name="Comma 3 2 3 5 2 2 3" xfId="9823" xr:uid="{D5E8B3A7-4AFB-4358-81F9-1C223BEFC3C7}"/>
    <cellStyle name="Comma 3 2 3 5 2 2 3 2" xfId="24532" xr:uid="{D251EE5F-3F16-4F8B-A42D-86BCBB56AD04}"/>
    <cellStyle name="Comma 3 2 3 5 2 2 4" xfId="17185" xr:uid="{0132619C-8F03-4010-8887-D7878528E1D5}"/>
    <cellStyle name="Comma 3 2 3 5 2 3" xfId="4934" xr:uid="{1BADE8A3-913C-41CA-8AB1-0266F385E66E}"/>
    <cellStyle name="Comma 3 2 3 5 2 3 2" xfId="12281" xr:uid="{200BB316-6B03-486C-94FB-3360C6E711BF}"/>
    <cellStyle name="Comma 3 2 3 5 2 3 2 2" xfId="26990" xr:uid="{17DF9151-5879-4A30-A4E2-ECEC1FD094CB}"/>
    <cellStyle name="Comma 3 2 3 5 2 3 3" xfId="19643" xr:uid="{A4DE1D49-DE5C-464A-A877-166E090BB7CE}"/>
    <cellStyle name="Comma 3 2 3 5 2 4" xfId="8607" xr:uid="{A3A4BD0A-6604-4087-AEDE-D7842E416626}"/>
    <cellStyle name="Comma 3 2 3 5 2 4 2" xfId="23316" xr:uid="{13C0C097-B29D-491D-8D2C-E311366CE075}"/>
    <cellStyle name="Comma 3 2 3 5 2 5" xfId="15969" xr:uid="{F0188BA1-E7B8-4142-A9CD-193567FBAE85}"/>
    <cellStyle name="Comma 3 2 3 5 3" xfId="2477" xr:uid="{F0AF8E4F-8625-4E87-9521-9D2AAB0CE192}"/>
    <cellStyle name="Comma 3 2 3 5 3 2" xfId="6151" xr:uid="{F56C48A0-ED35-4DBF-807C-3943623EEEBE}"/>
    <cellStyle name="Comma 3 2 3 5 3 2 2" xfId="13498" xr:uid="{75B1D389-2527-49BE-BF0D-6058B38EA2AA}"/>
    <cellStyle name="Comma 3 2 3 5 3 2 2 2" xfId="28207" xr:uid="{2F807D6B-6515-447E-9A62-D604B0B071A9}"/>
    <cellStyle name="Comma 3 2 3 5 3 2 3" xfId="20860" xr:uid="{1C6B756D-AA82-459A-90BB-5DDAF5A54169}"/>
    <cellStyle name="Comma 3 2 3 5 3 3" xfId="9824" xr:uid="{FED4FFD1-9749-40E7-AE76-4E8814DAB72C}"/>
    <cellStyle name="Comma 3 2 3 5 3 3 2" xfId="24533" xr:uid="{D1A6BBC9-7253-42DF-B8BB-3170E58006FD}"/>
    <cellStyle name="Comma 3 2 3 5 3 4" xfId="17186" xr:uid="{4235D068-8510-4972-9192-527843B82623}"/>
    <cellStyle name="Comma 3 2 3 5 4" xfId="4116" xr:uid="{C444EC7B-DC96-47BD-A8F7-53731CEC21CF}"/>
    <cellStyle name="Comma 3 2 3 5 4 2" xfId="11463" xr:uid="{7AF0B90A-941E-44F9-8261-A30F9E3E3A9C}"/>
    <cellStyle name="Comma 3 2 3 5 4 2 2" xfId="26172" xr:uid="{2A6E8F01-22F1-45E0-A264-8AFDD7DEB802}"/>
    <cellStyle name="Comma 3 2 3 5 4 3" xfId="18825" xr:uid="{DEECE886-EE55-4C41-8AFE-741BECC6EB27}"/>
    <cellStyle name="Comma 3 2 3 5 5" xfId="7789" xr:uid="{7486BC3D-806C-4FFD-BDAE-A76CBBA26FFB}"/>
    <cellStyle name="Comma 3 2 3 5 5 2" xfId="22498" xr:uid="{30E040A8-43CC-4E11-86A3-B8F1243FA4FB}"/>
    <cellStyle name="Comma 3 2 3 5 6" xfId="15151" xr:uid="{84B3E921-2B01-4FCE-A6B0-9A58E85246CD}"/>
    <cellStyle name="Comma 3 2 3 6" xfId="1261" xr:uid="{4B79F4D5-9C1D-487A-AA9E-BD589023BC78}"/>
    <cellStyle name="Comma 3 2 3 6 2" xfId="2478" xr:uid="{5E99522C-ACE5-477A-ABE3-595D43267FA5}"/>
    <cellStyle name="Comma 3 2 3 6 2 2" xfId="6152" xr:uid="{64AF9EA6-4123-41E8-8CEC-9DAC2D15BC33}"/>
    <cellStyle name="Comma 3 2 3 6 2 2 2" xfId="13499" xr:uid="{33B29CD7-A195-46EE-936A-26D1843FC84C}"/>
    <cellStyle name="Comma 3 2 3 6 2 2 2 2" xfId="28208" xr:uid="{8D3B21D9-6C79-47C0-BFD1-3955B183F6F0}"/>
    <cellStyle name="Comma 3 2 3 6 2 2 3" xfId="20861" xr:uid="{522D9BE9-6E99-474A-B18C-D3D3E026A280}"/>
    <cellStyle name="Comma 3 2 3 6 2 3" xfId="9825" xr:uid="{3DFF1881-2BBE-427C-8FC0-3BA50765EDD6}"/>
    <cellStyle name="Comma 3 2 3 6 2 3 2" xfId="24534" xr:uid="{668CFDA7-ACE6-45B9-BD9E-014010152D45}"/>
    <cellStyle name="Comma 3 2 3 6 2 4" xfId="17187" xr:uid="{D3BF1A14-639B-4FC7-BDA4-403238460209}"/>
    <cellStyle name="Comma 3 2 3 6 3" xfId="4935" xr:uid="{799496C3-CB66-4CE1-94EA-EBEA0E2BE350}"/>
    <cellStyle name="Comma 3 2 3 6 3 2" xfId="12282" xr:uid="{E7BB284A-8528-4CB5-B763-12990C73FD42}"/>
    <cellStyle name="Comma 3 2 3 6 3 2 2" xfId="26991" xr:uid="{EFEEDBCF-79E7-4FE9-879B-2AA777C719EC}"/>
    <cellStyle name="Comma 3 2 3 6 3 3" xfId="19644" xr:uid="{39A9D4A0-F779-411B-BFA4-72FB395C9C9F}"/>
    <cellStyle name="Comma 3 2 3 6 4" xfId="8608" xr:uid="{C67E3D3B-109B-43CE-9C4C-3E2C587D7050}"/>
    <cellStyle name="Comma 3 2 3 6 4 2" xfId="23317" xr:uid="{35CCEA45-0C21-4768-BAF1-2E07D5554B6E}"/>
    <cellStyle name="Comma 3 2 3 6 5" xfId="15970" xr:uid="{5B7554FA-546E-4299-8C77-1EBC6F9D3AA6}"/>
    <cellStyle name="Comma 3 2 3 7" xfId="2479" xr:uid="{5F656470-BB5E-4A99-B2CC-D740D1BB8916}"/>
    <cellStyle name="Comma 3 2 3 7 2" xfId="6153" xr:uid="{A0782776-8D33-4097-9C8D-A7736B72C1AD}"/>
    <cellStyle name="Comma 3 2 3 7 2 2" xfId="13500" xr:uid="{F0E7F306-B4EC-4A21-B22E-EC601861580A}"/>
    <cellStyle name="Comma 3 2 3 7 2 2 2" xfId="28209" xr:uid="{4528B004-D7CC-4C94-9897-083C967CBCBD}"/>
    <cellStyle name="Comma 3 2 3 7 2 3" xfId="20862" xr:uid="{79BEF097-5172-45E0-A976-591360E75DF0}"/>
    <cellStyle name="Comma 3 2 3 7 3" xfId="9826" xr:uid="{E746BCD6-E208-4CE1-A820-D9B76EFB56DE}"/>
    <cellStyle name="Comma 3 2 3 7 3 2" xfId="24535" xr:uid="{191F7C53-00A1-423B-B4C0-7A851F4E7393}"/>
    <cellStyle name="Comma 3 2 3 7 4" xfId="17188" xr:uid="{D916C046-9C3B-4AD7-A135-5354E843B86C}"/>
    <cellStyle name="Comma 3 2 3 8" xfId="3748" xr:uid="{B7E7CB68-D2A9-4DCF-A8D3-DF173FF497AC}"/>
    <cellStyle name="Comma 3 2 3 8 2" xfId="11095" xr:uid="{7998688D-0F2A-4F2A-8CE2-599147C10BF7}"/>
    <cellStyle name="Comma 3 2 3 8 2 2" xfId="25804" xr:uid="{5B5BBB94-FDEB-4207-A2A1-AAB3B6ABCC80}"/>
    <cellStyle name="Comma 3 2 3 8 3" xfId="18457" xr:uid="{7E826977-C73F-4BF0-8B44-AB01CDD87D1D}"/>
    <cellStyle name="Comma 3 2 3 9" xfId="7421" xr:uid="{D929DA4D-72E9-472F-8E32-CB7B1E87D527}"/>
    <cellStyle name="Comma 3 2 3 9 2" xfId="22130" xr:uid="{7FB5AB68-595D-497B-AFDC-214EC9F0F3B4}"/>
    <cellStyle name="Comma 3 2 4" xfId="33" xr:uid="{49654A10-4DF9-4E55-9B6B-98030B0BD3BC}"/>
    <cellStyle name="Comma 3 2 4 10" xfId="14784" xr:uid="{0F77AA51-706F-46E0-B3B6-12016C0B358C}"/>
    <cellStyle name="Comma 3 2 4 2" xfId="132" xr:uid="{FF6A2A82-E37F-40A6-8398-21F80665DA18}"/>
    <cellStyle name="Comma 3 2 4 2 2" xfId="341" xr:uid="{E3B7DA76-BB25-4898-B9A2-04570BD70523}"/>
    <cellStyle name="Comma 3 2 4 2 2 2" xfId="702" xr:uid="{EB0534EF-84D4-4B32-877D-D7EB96B24D6A}"/>
    <cellStyle name="Comma 3 2 4 2 2 2 2" xfId="1262" xr:uid="{A01849AE-B940-4B85-AD1C-BB1EF79E6990}"/>
    <cellStyle name="Comma 3 2 4 2 2 2 2 2" xfId="2480" xr:uid="{3F34A0A5-8728-4A61-A16E-A2D1AED7AA32}"/>
    <cellStyle name="Comma 3 2 4 2 2 2 2 2 2" xfId="6154" xr:uid="{BCD103ED-34CF-4B93-8A7E-BE785714CA9D}"/>
    <cellStyle name="Comma 3 2 4 2 2 2 2 2 2 2" xfId="13501" xr:uid="{DB204105-19BD-42D0-A08F-E78F7AFAFF10}"/>
    <cellStyle name="Comma 3 2 4 2 2 2 2 2 2 2 2" xfId="28210" xr:uid="{25066F6F-E108-466D-B8B8-DC8AEB9101E0}"/>
    <cellStyle name="Comma 3 2 4 2 2 2 2 2 2 3" xfId="20863" xr:uid="{F2299CA1-DCDE-4F6F-8BD9-76C82373B105}"/>
    <cellStyle name="Comma 3 2 4 2 2 2 2 2 3" xfId="9827" xr:uid="{BFF77094-1791-48C3-8D28-5495460AB99B}"/>
    <cellStyle name="Comma 3 2 4 2 2 2 2 2 3 2" xfId="24536" xr:uid="{A5406B9F-7875-4100-8E14-0ADCFD4DFF15}"/>
    <cellStyle name="Comma 3 2 4 2 2 2 2 2 4" xfId="17189" xr:uid="{3FFB02E1-0BF0-4CAE-BD06-CBD1BFEB2658}"/>
    <cellStyle name="Comma 3 2 4 2 2 2 2 3" xfId="4936" xr:uid="{851856D9-FB81-43BE-92F7-57E2A3A31D3C}"/>
    <cellStyle name="Comma 3 2 4 2 2 2 2 3 2" xfId="12283" xr:uid="{25EFD6A0-7F6F-4885-88A1-AA88B7D754A6}"/>
    <cellStyle name="Comma 3 2 4 2 2 2 2 3 2 2" xfId="26992" xr:uid="{5BA694E8-532F-4BBF-8299-FA662EADD234}"/>
    <cellStyle name="Comma 3 2 4 2 2 2 2 3 3" xfId="19645" xr:uid="{12C4FBFE-89EF-4749-B952-53022950B5ED}"/>
    <cellStyle name="Comma 3 2 4 2 2 2 2 4" xfId="8609" xr:uid="{5EF4871E-28CD-4C19-85E4-7E24D1FE9284}"/>
    <cellStyle name="Comma 3 2 4 2 2 2 2 4 2" xfId="23318" xr:uid="{298CC9B2-0343-4BEF-B093-2D38486E7BEF}"/>
    <cellStyle name="Comma 3 2 4 2 2 2 2 5" xfId="15971" xr:uid="{9CABA74A-4374-42E8-853C-50098115A3EB}"/>
    <cellStyle name="Comma 3 2 4 2 2 2 3" xfId="2481" xr:uid="{F62829C1-7FE8-4422-9DA1-B612AC4C54E1}"/>
    <cellStyle name="Comma 3 2 4 2 2 2 3 2" xfId="6155" xr:uid="{CBC76FFF-E1D7-459D-8230-6A572EB9D61C}"/>
    <cellStyle name="Comma 3 2 4 2 2 2 3 2 2" xfId="13502" xr:uid="{DE5C3DDD-FE15-4ED7-BEDF-46B64F793796}"/>
    <cellStyle name="Comma 3 2 4 2 2 2 3 2 2 2" xfId="28211" xr:uid="{EA7FBCFC-9059-425C-A315-FD46E6175732}"/>
    <cellStyle name="Comma 3 2 4 2 2 2 3 2 3" xfId="20864" xr:uid="{2598FD00-9F1A-459E-9113-48338026B9AE}"/>
    <cellStyle name="Comma 3 2 4 2 2 2 3 3" xfId="9828" xr:uid="{E6250D38-9A52-46CE-937F-8A1273E3A511}"/>
    <cellStyle name="Comma 3 2 4 2 2 2 3 3 2" xfId="24537" xr:uid="{37796559-8C33-4152-9EFE-91FE721A9A05}"/>
    <cellStyle name="Comma 3 2 4 2 2 2 3 4" xfId="17190" xr:uid="{B2550583-FFAB-4C9F-9E13-6D968E1A5D46}"/>
    <cellStyle name="Comma 3 2 4 2 2 2 4" xfId="4388" xr:uid="{3515A883-DD7F-44DE-8A39-F4A28A2BEB1C}"/>
    <cellStyle name="Comma 3 2 4 2 2 2 4 2" xfId="11735" xr:uid="{8EE52C80-5D68-4FFD-82F5-19351D689A0C}"/>
    <cellStyle name="Comma 3 2 4 2 2 2 4 2 2" xfId="26444" xr:uid="{04845396-79B4-4086-9C21-317D40857825}"/>
    <cellStyle name="Comma 3 2 4 2 2 2 4 3" xfId="19097" xr:uid="{B777A794-D347-4F88-90ED-AEB4D5ABCF8D}"/>
    <cellStyle name="Comma 3 2 4 2 2 2 5" xfId="8061" xr:uid="{A82C2282-C7EC-45C8-B9A0-5378DA0567B9}"/>
    <cellStyle name="Comma 3 2 4 2 2 2 5 2" xfId="22770" xr:uid="{D0634203-9664-40F3-AE2D-444037B87225}"/>
    <cellStyle name="Comma 3 2 4 2 2 2 6" xfId="15423" xr:uid="{0A9E99D9-82FA-4331-BABB-138AE09227D1}"/>
    <cellStyle name="Comma 3 2 4 2 2 3" xfId="1263" xr:uid="{51F19468-B4AE-4572-810A-366E3023118A}"/>
    <cellStyle name="Comma 3 2 4 2 2 3 2" xfId="2482" xr:uid="{C46E4365-C2DC-4948-BC7D-DF5ED751DE81}"/>
    <cellStyle name="Comma 3 2 4 2 2 3 2 2" xfId="6156" xr:uid="{119F154D-CFCF-4482-8EE7-4D97D345A46F}"/>
    <cellStyle name="Comma 3 2 4 2 2 3 2 2 2" xfId="13503" xr:uid="{EF8FCCF9-7226-4FC5-BDA3-E9FC68116FB7}"/>
    <cellStyle name="Comma 3 2 4 2 2 3 2 2 2 2" xfId="28212" xr:uid="{C64056DC-6CBA-41EE-8819-716E8C67963C}"/>
    <cellStyle name="Comma 3 2 4 2 2 3 2 2 3" xfId="20865" xr:uid="{6F709296-A959-46A7-B47F-40D0713E698E}"/>
    <cellStyle name="Comma 3 2 4 2 2 3 2 3" xfId="9829" xr:uid="{858CF493-7DBC-41A4-997F-46A89E236710}"/>
    <cellStyle name="Comma 3 2 4 2 2 3 2 3 2" xfId="24538" xr:uid="{0F2593F4-47C3-4C9A-BB0E-C843B4947263}"/>
    <cellStyle name="Comma 3 2 4 2 2 3 2 4" xfId="17191" xr:uid="{271C28AE-AFD0-4CFD-B730-E4220E88CE7D}"/>
    <cellStyle name="Comma 3 2 4 2 2 3 3" xfId="4937" xr:uid="{18AE1E5C-30AE-431C-A72A-B90AF86C8873}"/>
    <cellStyle name="Comma 3 2 4 2 2 3 3 2" xfId="12284" xr:uid="{C39DD727-E5EA-4FC1-8047-3373FDEC9891}"/>
    <cellStyle name="Comma 3 2 4 2 2 3 3 2 2" xfId="26993" xr:uid="{27C0B8D5-7345-47D6-ACB1-1A93AFC81EE5}"/>
    <cellStyle name="Comma 3 2 4 2 2 3 3 3" xfId="19646" xr:uid="{964513C3-C153-48AD-8238-EE1EFB4DC100}"/>
    <cellStyle name="Comma 3 2 4 2 2 3 4" xfId="8610" xr:uid="{ED036EF1-6D9E-443A-BF9A-11EA28003537}"/>
    <cellStyle name="Comma 3 2 4 2 2 3 4 2" xfId="23319" xr:uid="{0B6801F1-B894-4FB0-A96C-C14A0E6A0602}"/>
    <cellStyle name="Comma 3 2 4 2 2 3 5" xfId="15972" xr:uid="{B4C82323-ADEE-4016-9220-DCC18C8F5A7D}"/>
    <cellStyle name="Comma 3 2 4 2 2 4" xfId="2483" xr:uid="{11DA0EEA-2B2A-4E10-A350-EB0CB1EA0F33}"/>
    <cellStyle name="Comma 3 2 4 2 2 4 2" xfId="6157" xr:uid="{21B83FF5-9215-4586-9D6A-9BC4AC4FFECA}"/>
    <cellStyle name="Comma 3 2 4 2 2 4 2 2" xfId="13504" xr:uid="{0E12133F-0563-4DFC-A846-55260D7F227D}"/>
    <cellStyle name="Comma 3 2 4 2 2 4 2 2 2" xfId="28213" xr:uid="{D7E1A136-7B86-420F-87E2-4B176207D949}"/>
    <cellStyle name="Comma 3 2 4 2 2 4 2 3" xfId="20866" xr:uid="{BEF283EC-B13E-4256-922D-C9D0C09E770E}"/>
    <cellStyle name="Comma 3 2 4 2 2 4 3" xfId="9830" xr:uid="{3E952089-5DA6-4E33-985A-DC5A8A9EDC07}"/>
    <cellStyle name="Comma 3 2 4 2 2 4 3 2" xfId="24539" xr:uid="{75229CB2-1461-4CFD-BF89-27E75D28B2AA}"/>
    <cellStyle name="Comma 3 2 4 2 2 4 4" xfId="17192" xr:uid="{077522E1-B9EF-4C11-91EC-33A5B8DC0595}"/>
    <cellStyle name="Comma 3 2 4 2 2 5" xfId="4029" xr:uid="{E3D809DA-B0A2-4256-8715-193B9C4A41C2}"/>
    <cellStyle name="Comma 3 2 4 2 2 5 2" xfId="11376" xr:uid="{E10446BD-57B2-4360-A0CB-02FEB9F3DBBA}"/>
    <cellStyle name="Comma 3 2 4 2 2 5 2 2" xfId="26085" xr:uid="{AB71025A-AD94-4C41-8B4C-77331CCD107D}"/>
    <cellStyle name="Comma 3 2 4 2 2 5 3" xfId="18738" xr:uid="{D8CFBF97-D2F5-4C2E-A32E-1166CC9C4487}"/>
    <cellStyle name="Comma 3 2 4 2 2 6" xfId="7702" xr:uid="{DB14771F-BC95-4255-8007-31B9114866F2}"/>
    <cellStyle name="Comma 3 2 4 2 2 6 2" xfId="22411" xr:uid="{C2FC56B5-0E96-42ED-8625-B2906D46BD0F}"/>
    <cellStyle name="Comma 3 2 4 2 2 7" xfId="15064" xr:uid="{C65D60A4-C091-4EA1-A31B-F80E55CCE01C}"/>
    <cellStyle name="Comma 3 2 4 2 3" xfId="703" xr:uid="{6211CAF9-4C88-44C4-BF3C-CDF1D80C89D8}"/>
    <cellStyle name="Comma 3 2 4 2 3 2" xfId="1264" xr:uid="{39E37916-D686-496C-B987-8F293FF2B826}"/>
    <cellStyle name="Comma 3 2 4 2 3 2 2" xfId="2484" xr:uid="{6A339308-0158-424C-BA33-274C575ADC81}"/>
    <cellStyle name="Comma 3 2 4 2 3 2 2 2" xfId="6158" xr:uid="{B89A8A04-2EF4-4104-A6E8-B985EC9F31FB}"/>
    <cellStyle name="Comma 3 2 4 2 3 2 2 2 2" xfId="13505" xr:uid="{5B62EE11-0620-4F8F-A8F2-160AA9FA38D1}"/>
    <cellStyle name="Comma 3 2 4 2 3 2 2 2 2 2" xfId="28214" xr:uid="{59ED3404-400F-46F7-8CFB-598B6269A7C1}"/>
    <cellStyle name="Comma 3 2 4 2 3 2 2 2 3" xfId="20867" xr:uid="{E414EA1F-2B25-4270-921A-4CE7BFA480D3}"/>
    <cellStyle name="Comma 3 2 4 2 3 2 2 3" xfId="9831" xr:uid="{4B38EA8C-44A5-4086-BEC2-998F80533E19}"/>
    <cellStyle name="Comma 3 2 4 2 3 2 2 3 2" xfId="24540" xr:uid="{34FC5F07-4D2B-44AE-8DA2-3089F9BDF30D}"/>
    <cellStyle name="Comma 3 2 4 2 3 2 2 4" xfId="17193" xr:uid="{6D7BD7BC-AC4F-4F61-9CEF-6DC5B8A1D67C}"/>
    <cellStyle name="Comma 3 2 4 2 3 2 3" xfId="4938" xr:uid="{5CB23BCB-52AB-43FF-A272-9656B3131558}"/>
    <cellStyle name="Comma 3 2 4 2 3 2 3 2" xfId="12285" xr:uid="{B77AA153-4716-43AB-A3DA-0C3B908C985B}"/>
    <cellStyle name="Comma 3 2 4 2 3 2 3 2 2" xfId="26994" xr:uid="{BD980FD5-4084-4708-BA95-B420C9040E16}"/>
    <cellStyle name="Comma 3 2 4 2 3 2 3 3" xfId="19647" xr:uid="{AC689580-D35A-48C3-9F8D-1829581E9E40}"/>
    <cellStyle name="Comma 3 2 4 2 3 2 4" xfId="8611" xr:uid="{0CECB0F7-AAE7-4B65-9781-7530F097282B}"/>
    <cellStyle name="Comma 3 2 4 2 3 2 4 2" xfId="23320" xr:uid="{CD4EACAA-0453-4C86-8324-9BAB7F162F24}"/>
    <cellStyle name="Comma 3 2 4 2 3 2 5" xfId="15973" xr:uid="{A8E00961-30B9-4C2F-83B6-B9E2A08CF6CA}"/>
    <cellStyle name="Comma 3 2 4 2 3 3" xfId="2485" xr:uid="{E66917D1-D672-4F49-9CA3-B8309D74F0F4}"/>
    <cellStyle name="Comma 3 2 4 2 3 3 2" xfId="6159" xr:uid="{3FCA02BD-63B8-4390-A09D-BBFE3BBC6E41}"/>
    <cellStyle name="Comma 3 2 4 2 3 3 2 2" xfId="13506" xr:uid="{87C623A3-5EF9-45F9-BEAA-0B4FD6187628}"/>
    <cellStyle name="Comma 3 2 4 2 3 3 2 2 2" xfId="28215" xr:uid="{90E3F690-77D8-4C1A-BD34-ABC326F35FCC}"/>
    <cellStyle name="Comma 3 2 4 2 3 3 2 3" xfId="20868" xr:uid="{7C106E92-A890-4D7A-8CC4-26158D4A699C}"/>
    <cellStyle name="Comma 3 2 4 2 3 3 3" xfId="9832" xr:uid="{63D5B228-4543-430B-8F75-64503A18A0C6}"/>
    <cellStyle name="Comma 3 2 4 2 3 3 3 2" xfId="24541" xr:uid="{241D813C-F97F-4C99-9F28-C7F0DACE3C97}"/>
    <cellStyle name="Comma 3 2 4 2 3 3 4" xfId="17194" xr:uid="{2D4D6DE9-0A5B-4A74-9188-8B17E4F79440}"/>
    <cellStyle name="Comma 3 2 4 2 3 4" xfId="4389" xr:uid="{8E2558F2-5932-438E-820D-1D5D3CF20B57}"/>
    <cellStyle name="Comma 3 2 4 2 3 4 2" xfId="11736" xr:uid="{398D7C3E-ABF1-4ED8-8DB2-55483278FF81}"/>
    <cellStyle name="Comma 3 2 4 2 3 4 2 2" xfId="26445" xr:uid="{4D5815BF-7FCA-464C-ADD6-5F1C0ACF05CF}"/>
    <cellStyle name="Comma 3 2 4 2 3 4 3" xfId="19098" xr:uid="{01FA5BA3-68E9-42A2-8B02-1C6FA033392E}"/>
    <cellStyle name="Comma 3 2 4 2 3 5" xfId="8062" xr:uid="{3D0A8F53-6FE3-483E-BFAD-2CB0E3C5E336}"/>
    <cellStyle name="Comma 3 2 4 2 3 5 2" xfId="22771" xr:uid="{4BF17518-54A3-4EB5-861D-B02BF1256C99}"/>
    <cellStyle name="Comma 3 2 4 2 3 6" xfId="15424" xr:uid="{5E7A83F6-C828-4EE3-A4A8-65620DEF1115}"/>
    <cellStyle name="Comma 3 2 4 2 4" xfId="521" xr:uid="{B1CCC0D2-4A4A-4169-B685-CDA548530EB5}"/>
    <cellStyle name="Comma 3 2 4 2 4 2" xfId="1265" xr:uid="{459A6259-0908-48E2-B874-3DD38028807A}"/>
    <cellStyle name="Comma 3 2 4 2 4 2 2" xfId="2486" xr:uid="{B00DE401-7AD7-403C-A5DD-1EB9EB7E4C7D}"/>
    <cellStyle name="Comma 3 2 4 2 4 2 2 2" xfId="6160" xr:uid="{884D2639-A66C-4131-9A27-52C7F06DF5BB}"/>
    <cellStyle name="Comma 3 2 4 2 4 2 2 2 2" xfId="13507" xr:uid="{024AE9E8-8991-4E94-B886-E652FDEE9506}"/>
    <cellStyle name="Comma 3 2 4 2 4 2 2 2 2 2" xfId="28216" xr:uid="{3CFFFD33-49DA-4608-93B6-97B3C1D87CD5}"/>
    <cellStyle name="Comma 3 2 4 2 4 2 2 2 3" xfId="20869" xr:uid="{02E11856-75AD-48AF-8C60-6AA3ADCFED2E}"/>
    <cellStyle name="Comma 3 2 4 2 4 2 2 3" xfId="9833" xr:uid="{A9CDAA74-745D-46EB-9BFA-70A140FB02B2}"/>
    <cellStyle name="Comma 3 2 4 2 4 2 2 3 2" xfId="24542" xr:uid="{B1662C84-B98E-4092-89FD-DC1356C011C6}"/>
    <cellStyle name="Comma 3 2 4 2 4 2 2 4" xfId="17195" xr:uid="{09517F20-065A-46E7-8598-721B2C934E8D}"/>
    <cellStyle name="Comma 3 2 4 2 4 2 3" xfId="4939" xr:uid="{714A09C5-FDA5-4596-9F5A-CB003631E7D7}"/>
    <cellStyle name="Comma 3 2 4 2 4 2 3 2" xfId="12286" xr:uid="{425D7DAF-A504-45FC-B8C3-E47BA663CEFF}"/>
    <cellStyle name="Comma 3 2 4 2 4 2 3 2 2" xfId="26995" xr:uid="{4218885D-698E-4617-A4C0-360AF6E4EA78}"/>
    <cellStyle name="Comma 3 2 4 2 4 2 3 3" xfId="19648" xr:uid="{D91CC1E4-0737-48AC-83E3-DBADFCF770E2}"/>
    <cellStyle name="Comma 3 2 4 2 4 2 4" xfId="8612" xr:uid="{8AEFB7E9-73EF-481E-9B57-59EFC7F6718B}"/>
    <cellStyle name="Comma 3 2 4 2 4 2 4 2" xfId="23321" xr:uid="{706F5453-52AB-4DFF-9020-F24839DB6351}"/>
    <cellStyle name="Comma 3 2 4 2 4 2 5" xfId="15974" xr:uid="{9496B9A6-8D4A-46EF-BEED-0D7FB690EDE3}"/>
    <cellStyle name="Comma 3 2 4 2 4 3" xfId="2487" xr:uid="{5FC6E00B-8B0C-45E3-888F-F3A5DE66BA52}"/>
    <cellStyle name="Comma 3 2 4 2 4 3 2" xfId="6161" xr:uid="{BAEEAC69-6259-4E97-BC76-ED80DA164F7B}"/>
    <cellStyle name="Comma 3 2 4 2 4 3 2 2" xfId="13508" xr:uid="{0319D7CC-D792-4626-9B39-2B341D3F7052}"/>
    <cellStyle name="Comma 3 2 4 2 4 3 2 2 2" xfId="28217" xr:uid="{D25E02D6-ED55-4186-975A-88996E3994D5}"/>
    <cellStyle name="Comma 3 2 4 2 4 3 2 3" xfId="20870" xr:uid="{ECCB6805-F789-413C-96E7-CA9C484DDDB2}"/>
    <cellStyle name="Comma 3 2 4 2 4 3 3" xfId="9834" xr:uid="{9B3A7B9B-42CB-429F-AD19-05C7D89F83D2}"/>
    <cellStyle name="Comma 3 2 4 2 4 3 3 2" xfId="24543" xr:uid="{7C24558A-85E0-4D3D-96CA-25EB6F361B65}"/>
    <cellStyle name="Comma 3 2 4 2 4 3 4" xfId="17196" xr:uid="{23A5281D-D863-4A0D-8233-0A6187FB31F3}"/>
    <cellStyle name="Comma 3 2 4 2 4 4" xfId="4207" xr:uid="{2FC4DCCE-C950-47A6-A820-39077DF833E2}"/>
    <cellStyle name="Comma 3 2 4 2 4 4 2" xfId="11554" xr:uid="{7B73CF47-EDB7-42EC-90A3-3908A04474B6}"/>
    <cellStyle name="Comma 3 2 4 2 4 4 2 2" xfId="26263" xr:uid="{29F399F1-2201-472F-86EA-1C2D5471ADE1}"/>
    <cellStyle name="Comma 3 2 4 2 4 4 3" xfId="18916" xr:uid="{0A74B7C5-5155-4393-96E3-FD4CC00531B0}"/>
    <cellStyle name="Comma 3 2 4 2 4 5" xfId="7880" xr:uid="{39906DF4-A5F3-4F4D-8327-EE0CE166406C}"/>
    <cellStyle name="Comma 3 2 4 2 4 5 2" xfId="22589" xr:uid="{5CEDC5B2-8794-4B84-91A5-7678C49AF42D}"/>
    <cellStyle name="Comma 3 2 4 2 4 6" xfId="15242" xr:uid="{E14E7420-F35D-4B6F-AC5A-0AC445949339}"/>
    <cellStyle name="Comma 3 2 4 2 5" xfId="1266" xr:uid="{9B822310-9DB2-47A8-AA2B-A547E396C1FF}"/>
    <cellStyle name="Comma 3 2 4 2 5 2" xfId="2488" xr:uid="{F7915A76-42C8-4343-AB7E-B3E8D7A61774}"/>
    <cellStyle name="Comma 3 2 4 2 5 2 2" xfId="6162" xr:uid="{486CCD05-0B38-479A-9C0B-CB187C915784}"/>
    <cellStyle name="Comma 3 2 4 2 5 2 2 2" xfId="13509" xr:uid="{4DCB26D6-5951-4641-955D-ACAB7894E0AC}"/>
    <cellStyle name="Comma 3 2 4 2 5 2 2 2 2" xfId="28218" xr:uid="{AD1C187F-BE84-4D30-AA2F-0C6929557DA8}"/>
    <cellStyle name="Comma 3 2 4 2 5 2 2 3" xfId="20871" xr:uid="{7CFA6BD8-C8C1-4EA0-A968-8E0677EEF8BB}"/>
    <cellStyle name="Comma 3 2 4 2 5 2 3" xfId="9835" xr:uid="{EE4863DF-2528-4CDD-8CB7-E866BC76FB99}"/>
    <cellStyle name="Comma 3 2 4 2 5 2 3 2" xfId="24544" xr:uid="{225512E2-484F-4548-91DB-48D8FFC576BC}"/>
    <cellStyle name="Comma 3 2 4 2 5 2 4" xfId="17197" xr:uid="{8EC23D2F-B031-4902-A7B5-59E6A264ABFD}"/>
    <cellStyle name="Comma 3 2 4 2 5 3" xfId="4940" xr:uid="{888A9860-3BA7-4EB4-A8B2-16F96EA00686}"/>
    <cellStyle name="Comma 3 2 4 2 5 3 2" xfId="12287" xr:uid="{01B485D4-310B-44D2-BFC8-B920B4C92F8F}"/>
    <cellStyle name="Comma 3 2 4 2 5 3 2 2" xfId="26996" xr:uid="{BC1D8863-C5A1-494C-B0D2-F434AA827239}"/>
    <cellStyle name="Comma 3 2 4 2 5 3 3" xfId="19649" xr:uid="{5997DB5F-6D91-4FBD-8E70-37AB4E4F1D58}"/>
    <cellStyle name="Comma 3 2 4 2 5 4" xfId="8613" xr:uid="{6AA74A12-4365-4241-8768-504D4A16E0B0}"/>
    <cellStyle name="Comma 3 2 4 2 5 4 2" xfId="23322" xr:uid="{146418D8-B3F7-4A27-9A27-C03107859467}"/>
    <cellStyle name="Comma 3 2 4 2 5 5" xfId="15975" xr:uid="{AAA550AD-1FF7-48A1-856E-32C9273CA1C0}"/>
    <cellStyle name="Comma 3 2 4 2 6" xfId="2489" xr:uid="{AF3FC0E5-C49A-4ED1-8658-801C12074A61}"/>
    <cellStyle name="Comma 3 2 4 2 6 2" xfId="6163" xr:uid="{A12099B5-F009-4DC8-BC67-7F20096202A6}"/>
    <cellStyle name="Comma 3 2 4 2 6 2 2" xfId="13510" xr:uid="{D14F9119-8943-4050-96A3-280F5B787725}"/>
    <cellStyle name="Comma 3 2 4 2 6 2 2 2" xfId="28219" xr:uid="{A4A7FDEC-4D00-42B5-B434-AAE907055054}"/>
    <cellStyle name="Comma 3 2 4 2 6 2 3" xfId="20872" xr:uid="{FB8EBE83-862A-4B92-A850-4E94B936CA9F}"/>
    <cellStyle name="Comma 3 2 4 2 6 3" xfId="9836" xr:uid="{CC870BD6-D5D3-4464-9CE2-7531059091A7}"/>
    <cellStyle name="Comma 3 2 4 2 6 3 2" xfId="24545" xr:uid="{1B4F6D31-FAD6-42CA-ACC5-48551B780B96}"/>
    <cellStyle name="Comma 3 2 4 2 6 4" xfId="17198" xr:uid="{60A96C33-B065-4A57-A14E-469293369E40}"/>
    <cellStyle name="Comma 3 2 4 2 7" xfId="3839" xr:uid="{F1488091-EBD3-4C4A-8383-132783E1A1B1}"/>
    <cellStyle name="Comma 3 2 4 2 7 2" xfId="11186" xr:uid="{A4E60EE8-2E95-4371-B835-1C5C01F211F7}"/>
    <cellStyle name="Comma 3 2 4 2 7 2 2" xfId="25895" xr:uid="{89E59EB0-5FC9-4518-912D-C8CAF97CE98D}"/>
    <cellStyle name="Comma 3 2 4 2 7 3" xfId="18548" xr:uid="{B7875DEE-5813-433C-BEF0-B0BA160DA6A9}"/>
    <cellStyle name="Comma 3 2 4 2 8" xfId="7512" xr:uid="{78CB1A91-9D3C-4694-AF7B-330F83848283}"/>
    <cellStyle name="Comma 3 2 4 2 8 2" xfId="22221" xr:uid="{E3A1645A-83F2-4A6D-B3C7-E333D1CFC81B}"/>
    <cellStyle name="Comma 3 2 4 2 9" xfId="14874" xr:uid="{AF118982-2E11-43FC-84E0-78C933F46032}"/>
    <cellStyle name="Comma 3 2 4 3" xfId="248" xr:uid="{E0E78BCF-2649-407B-A45F-C66BF0D5AAEE}"/>
    <cellStyle name="Comma 3 2 4 3 2" xfId="704" xr:uid="{8FD10B61-2A3D-4BBB-A0EA-BA5A6A824A74}"/>
    <cellStyle name="Comma 3 2 4 3 2 2" xfId="1267" xr:uid="{7B699A97-2C0E-4676-94A8-AE43CF00073E}"/>
    <cellStyle name="Comma 3 2 4 3 2 2 2" xfId="2490" xr:uid="{B56AFFDF-74A5-4C24-88ED-E2CD88D890BB}"/>
    <cellStyle name="Comma 3 2 4 3 2 2 2 2" xfId="6164" xr:uid="{BA9221AC-A06E-4C6A-9494-6E8E36E15432}"/>
    <cellStyle name="Comma 3 2 4 3 2 2 2 2 2" xfId="13511" xr:uid="{920F5443-26A5-4C6D-8891-B62670EFADC0}"/>
    <cellStyle name="Comma 3 2 4 3 2 2 2 2 2 2" xfId="28220" xr:uid="{59B77727-55CF-4332-BFC8-0C86135E9EF0}"/>
    <cellStyle name="Comma 3 2 4 3 2 2 2 2 3" xfId="20873" xr:uid="{98581FE2-66CA-436B-8F2C-6A51A9B247B4}"/>
    <cellStyle name="Comma 3 2 4 3 2 2 2 3" xfId="9837" xr:uid="{34D69D0F-DABA-46DC-87EF-30ACC239B74B}"/>
    <cellStyle name="Comma 3 2 4 3 2 2 2 3 2" xfId="24546" xr:uid="{9FC0DD48-F244-485E-8970-D879458E9BA9}"/>
    <cellStyle name="Comma 3 2 4 3 2 2 2 4" xfId="17199" xr:uid="{1719DF93-B2B9-48E9-97DA-CC55D2E1CF48}"/>
    <cellStyle name="Comma 3 2 4 3 2 2 3" xfId="4941" xr:uid="{FF794372-D452-4F4F-82F1-3C1C1425E563}"/>
    <cellStyle name="Comma 3 2 4 3 2 2 3 2" xfId="12288" xr:uid="{7A0BBF0F-AE47-4656-B989-2B5704617C33}"/>
    <cellStyle name="Comma 3 2 4 3 2 2 3 2 2" xfId="26997" xr:uid="{8DEE07BB-6E30-44F0-9413-3D12FEAB6052}"/>
    <cellStyle name="Comma 3 2 4 3 2 2 3 3" xfId="19650" xr:uid="{38D01A1C-A320-4081-9652-3CBC645F5AF7}"/>
    <cellStyle name="Comma 3 2 4 3 2 2 4" xfId="8614" xr:uid="{B820CA2A-859D-4E7C-8FAA-91594F657490}"/>
    <cellStyle name="Comma 3 2 4 3 2 2 4 2" xfId="23323" xr:uid="{8EBAA11A-22A4-4E45-B2F3-9CE931414B0C}"/>
    <cellStyle name="Comma 3 2 4 3 2 2 5" xfId="15976" xr:uid="{2B0C34FE-ED47-4D4B-BEB9-359B0527C65C}"/>
    <cellStyle name="Comma 3 2 4 3 2 3" xfId="2491" xr:uid="{E398ACBA-DB76-448E-90F8-EEAD270D8734}"/>
    <cellStyle name="Comma 3 2 4 3 2 3 2" xfId="6165" xr:uid="{6744426C-1D16-4051-B096-73987F01B3CC}"/>
    <cellStyle name="Comma 3 2 4 3 2 3 2 2" xfId="13512" xr:uid="{CACAD42B-078D-4849-9F6E-3D42B89B495F}"/>
    <cellStyle name="Comma 3 2 4 3 2 3 2 2 2" xfId="28221" xr:uid="{F7190881-D166-4D01-862F-EDA2DBCC2601}"/>
    <cellStyle name="Comma 3 2 4 3 2 3 2 3" xfId="20874" xr:uid="{1098C468-CD29-491C-ABB5-535DDA69A50B}"/>
    <cellStyle name="Comma 3 2 4 3 2 3 3" xfId="9838" xr:uid="{FD13794F-AEE4-47E7-B039-D8AEF6B95759}"/>
    <cellStyle name="Comma 3 2 4 3 2 3 3 2" xfId="24547" xr:uid="{51D4F86E-E222-4E34-ACFC-CA1CE2903044}"/>
    <cellStyle name="Comma 3 2 4 3 2 3 4" xfId="17200" xr:uid="{52A45B10-B02D-418E-BBDF-94853B2FE82D}"/>
    <cellStyle name="Comma 3 2 4 3 2 4" xfId="4390" xr:uid="{9A849DB8-DF5C-4082-B545-BA3C8F7D97B1}"/>
    <cellStyle name="Comma 3 2 4 3 2 4 2" xfId="11737" xr:uid="{8FD16349-D9F2-4865-8299-3BC15762C4B1}"/>
    <cellStyle name="Comma 3 2 4 3 2 4 2 2" xfId="26446" xr:uid="{5415EFB2-E0A0-4B32-8768-A0316A7565BA}"/>
    <cellStyle name="Comma 3 2 4 3 2 4 3" xfId="19099" xr:uid="{712744C0-10B9-47DD-BB81-45C7CE8DB34B}"/>
    <cellStyle name="Comma 3 2 4 3 2 5" xfId="8063" xr:uid="{9B59FCAF-0C86-4AE3-9B1F-11D56BD7C05E}"/>
    <cellStyle name="Comma 3 2 4 3 2 5 2" xfId="22772" xr:uid="{1B5F6AA7-B1D2-4FEA-A656-484E8D7E6BE0}"/>
    <cellStyle name="Comma 3 2 4 3 2 6" xfId="15425" xr:uid="{703BEC6E-D828-4B70-B120-7F6E69058073}"/>
    <cellStyle name="Comma 3 2 4 3 3" xfId="1268" xr:uid="{5DB453CB-83CA-480E-A2A8-0F85EEB7928A}"/>
    <cellStyle name="Comma 3 2 4 3 3 2" xfId="2492" xr:uid="{3540AF0D-CD5F-4C6A-8DB5-4A94574457D0}"/>
    <cellStyle name="Comma 3 2 4 3 3 2 2" xfId="6166" xr:uid="{C275458D-6768-440F-9E8A-7C116F93929B}"/>
    <cellStyle name="Comma 3 2 4 3 3 2 2 2" xfId="13513" xr:uid="{D854AF6A-B57C-4E1C-A4E3-3C759290F507}"/>
    <cellStyle name="Comma 3 2 4 3 3 2 2 2 2" xfId="28222" xr:uid="{D48F1F34-8B3B-4DBF-9029-C142CFC18419}"/>
    <cellStyle name="Comma 3 2 4 3 3 2 2 3" xfId="20875" xr:uid="{D77F084E-8E3D-464A-B06A-C763E570C46F}"/>
    <cellStyle name="Comma 3 2 4 3 3 2 3" xfId="9839" xr:uid="{3981CC7E-6DA2-4C47-AFFF-01F917C1BE62}"/>
    <cellStyle name="Comma 3 2 4 3 3 2 3 2" xfId="24548" xr:uid="{1849E34B-1323-40C2-A8D4-A07F5CD105AC}"/>
    <cellStyle name="Comma 3 2 4 3 3 2 4" xfId="17201" xr:uid="{10E942AB-7762-4717-B813-3ACF932710D8}"/>
    <cellStyle name="Comma 3 2 4 3 3 3" xfId="4942" xr:uid="{572142E6-6E50-4873-B498-3654D6135D10}"/>
    <cellStyle name="Comma 3 2 4 3 3 3 2" xfId="12289" xr:uid="{C73CE44F-2B6F-4743-96F1-C508E3CD8738}"/>
    <cellStyle name="Comma 3 2 4 3 3 3 2 2" xfId="26998" xr:uid="{94F8C27F-32E2-4229-8ACD-258119741A98}"/>
    <cellStyle name="Comma 3 2 4 3 3 3 3" xfId="19651" xr:uid="{4DDE1675-2BF7-4CFB-8DD3-DD8D0CF34E48}"/>
    <cellStyle name="Comma 3 2 4 3 3 4" xfId="8615" xr:uid="{5699C274-A1AD-497A-B0B4-BDB3C8450309}"/>
    <cellStyle name="Comma 3 2 4 3 3 4 2" xfId="23324" xr:uid="{F47D47C8-6945-40DE-BDC8-EB78C78CA7DF}"/>
    <cellStyle name="Comma 3 2 4 3 3 5" xfId="15977" xr:uid="{6B6D7496-4B3A-4730-A602-8848319E7E9B}"/>
    <cellStyle name="Comma 3 2 4 3 4" xfId="2493" xr:uid="{99E380F2-BFB7-429B-9DC2-1225E71A7C59}"/>
    <cellStyle name="Comma 3 2 4 3 4 2" xfId="6167" xr:uid="{D0C7B498-417C-47A0-8BC5-5CA43006B6AC}"/>
    <cellStyle name="Comma 3 2 4 3 4 2 2" xfId="13514" xr:uid="{433E2312-6B4C-4CC6-A14C-C5EB83C0A830}"/>
    <cellStyle name="Comma 3 2 4 3 4 2 2 2" xfId="28223" xr:uid="{04DB24C2-8D91-400B-A371-83192C3DD3FA}"/>
    <cellStyle name="Comma 3 2 4 3 4 2 3" xfId="20876" xr:uid="{CABEDAF7-CB54-4529-B90E-16B5A4DD3F77}"/>
    <cellStyle name="Comma 3 2 4 3 4 3" xfId="9840" xr:uid="{7B8CC4F9-275F-4BC7-826F-D058865BFA40}"/>
    <cellStyle name="Comma 3 2 4 3 4 3 2" xfId="24549" xr:uid="{3B1D58CF-D755-43E4-B8B0-8E3922F17B41}"/>
    <cellStyle name="Comma 3 2 4 3 4 4" xfId="17202" xr:uid="{26558B69-E55A-4C0A-9F9F-D943C314040E}"/>
    <cellStyle name="Comma 3 2 4 3 5" xfId="3939" xr:uid="{6FF0408C-5591-4967-96DC-B68CA918B46E}"/>
    <cellStyle name="Comma 3 2 4 3 5 2" xfId="11286" xr:uid="{86519466-016C-481F-9112-4F1A7BCBB28C}"/>
    <cellStyle name="Comma 3 2 4 3 5 2 2" xfId="25995" xr:uid="{020A7F33-E266-4885-9CD0-D51AFB2EE4C4}"/>
    <cellStyle name="Comma 3 2 4 3 5 3" xfId="18648" xr:uid="{EC891770-FDB7-4AE6-B5BE-349BD8D07D7A}"/>
    <cellStyle name="Comma 3 2 4 3 6" xfId="7612" xr:uid="{39179124-510E-44C8-A6CF-D8BB8905CCB7}"/>
    <cellStyle name="Comma 3 2 4 3 6 2" xfId="22321" xr:uid="{95BBD8CA-6FF2-4FF9-8850-15E7109FE1DD}"/>
    <cellStyle name="Comma 3 2 4 3 7" xfId="14974" xr:uid="{47FB1EA3-90BD-4164-ACE3-78ADF217A9B9}"/>
    <cellStyle name="Comma 3 2 4 4" xfId="705" xr:uid="{71F2C9C6-9A1D-4DA8-92F2-E64F0F123786}"/>
    <cellStyle name="Comma 3 2 4 4 2" xfId="1269" xr:uid="{85F878C8-E75A-48DC-940C-48E69AB5E99F}"/>
    <cellStyle name="Comma 3 2 4 4 2 2" xfId="2494" xr:uid="{83585A62-5E60-402E-BE04-755DA6961472}"/>
    <cellStyle name="Comma 3 2 4 4 2 2 2" xfId="6168" xr:uid="{12133B6D-C02C-4E48-8E5F-1872A3FB8847}"/>
    <cellStyle name="Comma 3 2 4 4 2 2 2 2" xfId="13515" xr:uid="{E0CADDC5-B0C7-4DEE-9298-9964BD24C814}"/>
    <cellStyle name="Comma 3 2 4 4 2 2 2 2 2" xfId="28224" xr:uid="{24F78D5E-A46F-4D67-90DD-7861C6F6012A}"/>
    <cellStyle name="Comma 3 2 4 4 2 2 2 3" xfId="20877" xr:uid="{2AD4F7E1-A356-406A-9ABC-6FE483A2CA74}"/>
    <cellStyle name="Comma 3 2 4 4 2 2 3" xfId="9841" xr:uid="{FF1A66C4-D78B-4CDE-A429-5CAE06958EEC}"/>
    <cellStyle name="Comma 3 2 4 4 2 2 3 2" xfId="24550" xr:uid="{B8B7ACFF-45A7-4A31-814D-5291AD5C451C}"/>
    <cellStyle name="Comma 3 2 4 4 2 2 4" xfId="17203" xr:uid="{5531ADAA-DE44-4477-9085-46B09DAEC0EA}"/>
    <cellStyle name="Comma 3 2 4 4 2 3" xfId="4943" xr:uid="{2C5AF76F-318F-4835-87D1-B481073E5F19}"/>
    <cellStyle name="Comma 3 2 4 4 2 3 2" xfId="12290" xr:uid="{7BE73046-9584-4DBD-BB18-AC4C01D69772}"/>
    <cellStyle name="Comma 3 2 4 4 2 3 2 2" xfId="26999" xr:uid="{09F74BF2-A0D4-477B-9A0C-E7ECA818B186}"/>
    <cellStyle name="Comma 3 2 4 4 2 3 3" xfId="19652" xr:uid="{2E96F61F-8D4A-48B4-BAAA-3F48F32E30E4}"/>
    <cellStyle name="Comma 3 2 4 4 2 4" xfId="8616" xr:uid="{F377C0C9-B8F6-414D-86EA-3016DD956BF8}"/>
    <cellStyle name="Comma 3 2 4 4 2 4 2" xfId="23325" xr:uid="{471296C1-38D3-4705-90BF-53AF76735B8A}"/>
    <cellStyle name="Comma 3 2 4 4 2 5" xfId="15978" xr:uid="{378B7C91-0482-4B7E-A5C4-C4FB3D486BAA}"/>
    <cellStyle name="Comma 3 2 4 4 3" xfId="2495" xr:uid="{B701FE57-64BF-4333-9ECB-CC0A63935BD8}"/>
    <cellStyle name="Comma 3 2 4 4 3 2" xfId="6169" xr:uid="{D100ED12-6912-41FA-8F36-DC6D37DE1F09}"/>
    <cellStyle name="Comma 3 2 4 4 3 2 2" xfId="13516" xr:uid="{CF3AE3DC-9EB7-4AD1-8C4C-0F0DB1815798}"/>
    <cellStyle name="Comma 3 2 4 4 3 2 2 2" xfId="28225" xr:uid="{1F4A3E7D-0B57-4CCA-B384-E91081849938}"/>
    <cellStyle name="Comma 3 2 4 4 3 2 3" xfId="20878" xr:uid="{61DF27F2-83E5-4334-83F6-679E6826D582}"/>
    <cellStyle name="Comma 3 2 4 4 3 3" xfId="9842" xr:uid="{BE33E3D2-C0C2-4367-907B-7BA01B63A426}"/>
    <cellStyle name="Comma 3 2 4 4 3 3 2" xfId="24551" xr:uid="{C770737E-0CA5-4899-A169-01F0EC7BC155}"/>
    <cellStyle name="Comma 3 2 4 4 3 4" xfId="17204" xr:uid="{D0A07E42-BDD9-49E9-93EE-D12BDC8B7011}"/>
    <cellStyle name="Comma 3 2 4 4 4" xfId="4391" xr:uid="{CF3B3DC0-5ECC-4D62-A738-64D9F0E928DA}"/>
    <cellStyle name="Comma 3 2 4 4 4 2" xfId="11738" xr:uid="{D5961138-43E9-4A14-85DF-47AE1278A73A}"/>
    <cellStyle name="Comma 3 2 4 4 4 2 2" xfId="26447" xr:uid="{AFDB544A-FD89-440A-97C9-CD9C04E46BD1}"/>
    <cellStyle name="Comma 3 2 4 4 4 3" xfId="19100" xr:uid="{5A05B543-0F42-4EAD-A183-86DB68C80D6A}"/>
    <cellStyle name="Comma 3 2 4 4 5" xfId="8064" xr:uid="{632CAA11-312B-4EF3-B203-39B96C7CFCC3}"/>
    <cellStyle name="Comma 3 2 4 4 5 2" xfId="22773" xr:uid="{54E7B3F2-0332-47C6-908B-14B4B64B0BEB}"/>
    <cellStyle name="Comma 3 2 4 4 6" xfId="15426" xr:uid="{4D3C6822-15B9-450A-827D-038D70913D47}"/>
    <cellStyle name="Comma 3 2 4 5" xfId="431" xr:uid="{336960D1-DF02-4CAE-AB06-879723932D58}"/>
    <cellStyle name="Comma 3 2 4 5 2" xfId="1270" xr:uid="{89494C53-4B2B-4178-89DD-8CF4F4CDE9AD}"/>
    <cellStyle name="Comma 3 2 4 5 2 2" xfId="2496" xr:uid="{42765E68-BE78-44CE-8BD6-1C633975EB3E}"/>
    <cellStyle name="Comma 3 2 4 5 2 2 2" xfId="6170" xr:uid="{F66E73A4-3062-4C6E-A859-EB97017AEE03}"/>
    <cellStyle name="Comma 3 2 4 5 2 2 2 2" xfId="13517" xr:uid="{1B752972-7E2E-4904-8B06-D60961BBC17D}"/>
    <cellStyle name="Comma 3 2 4 5 2 2 2 2 2" xfId="28226" xr:uid="{F01EDDF0-879B-45D1-A1F8-CFCE31FEEA89}"/>
    <cellStyle name="Comma 3 2 4 5 2 2 2 3" xfId="20879" xr:uid="{64D436E5-BD4C-4517-B384-453877D345A1}"/>
    <cellStyle name="Comma 3 2 4 5 2 2 3" xfId="9843" xr:uid="{78BAA9B1-8BBC-495D-B443-22EF108D65FE}"/>
    <cellStyle name="Comma 3 2 4 5 2 2 3 2" xfId="24552" xr:uid="{80C08912-A73A-4AB4-ABFC-578D7E8CB3F1}"/>
    <cellStyle name="Comma 3 2 4 5 2 2 4" xfId="17205" xr:uid="{09317F61-4252-4BFA-8FD7-93231C2FA44F}"/>
    <cellStyle name="Comma 3 2 4 5 2 3" xfId="4944" xr:uid="{93D8538F-14E0-4B36-965D-1559B6FC0FD9}"/>
    <cellStyle name="Comma 3 2 4 5 2 3 2" xfId="12291" xr:uid="{DEBD1D9C-741A-4E77-8CFB-CF76B350ADC7}"/>
    <cellStyle name="Comma 3 2 4 5 2 3 2 2" xfId="27000" xr:uid="{1C849669-719A-4DFD-B3BF-66DA70610319}"/>
    <cellStyle name="Comma 3 2 4 5 2 3 3" xfId="19653" xr:uid="{0733598E-4ABA-4A19-81C7-08CE2AD667D6}"/>
    <cellStyle name="Comma 3 2 4 5 2 4" xfId="8617" xr:uid="{1E089480-212A-4490-8C51-5C2861F6C181}"/>
    <cellStyle name="Comma 3 2 4 5 2 4 2" xfId="23326" xr:uid="{F983716B-C8DB-45CC-A095-78F4089BF837}"/>
    <cellStyle name="Comma 3 2 4 5 2 5" xfId="15979" xr:uid="{E486B86A-8F6F-4C38-9DD5-7B0ABDBE9D72}"/>
    <cellStyle name="Comma 3 2 4 5 3" xfId="2497" xr:uid="{924D3C6D-873F-45BE-8D44-BF2BC0C048CC}"/>
    <cellStyle name="Comma 3 2 4 5 3 2" xfId="6171" xr:uid="{F86C0B42-361B-4DA4-8DA5-C70AF0CCE222}"/>
    <cellStyle name="Comma 3 2 4 5 3 2 2" xfId="13518" xr:uid="{DF951983-B4A1-4F89-9AE6-A485EEBFC722}"/>
    <cellStyle name="Comma 3 2 4 5 3 2 2 2" xfId="28227" xr:uid="{74DBE877-B113-4A27-956A-F86A895F4197}"/>
    <cellStyle name="Comma 3 2 4 5 3 2 3" xfId="20880" xr:uid="{06C245DC-1037-4854-AC40-A48005564986}"/>
    <cellStyle name="Comma 3 2 4 5 3 3" xfId="9844" xr:uid="{F075BCCD-948A-4A21-98D0-7B9ABE0F1B24}"/>
    <cellStyle name="Comma 3 2 4 5 3 3 2" xfId="24553" xr:uid="{D2090EAB-9AAD-4730-9C2B-B051B7FF5B62}"/>
    <cellStyle name="Comma 3 2 4 5 3 4" xfId="17206" xr:uid="{8047E1B1-1B24-4B20-B7BD-C122F3CE2DFD}"/>
    <cellStyle name="Comma 3 2 4 5 4" xfId="4117" xr:uid="{B0269BC7-8BF4-4837-8926-5AD7FCAF903A}"/>
    <cellStyle name="Comma 3 2 4 5 4 2" xfId="11464" xr:uid="{EE94213C-963D-4017-962E-83A8A798CDB0}"/>
    <cellStyle name="Comma 3 2 4 5 4 2 2" xfId="26173" xr:uid="{F943AD00-49A4-4389-9630-F329541A7381}"/>
    <cellStyle name="Comma 3 2 4 5 4 3" xfId="18826" xr:uid="{726AD563-9083-4DB1-99AB-455C7672461C}"/>
    <cellStyle name="Comma 3 2 4 5 5" xfId="7790" xr:uid="{3C55B3B9-AC91-4E4D-BB49-1758966EDC37}"/>
    <cellStyle name="Comma 3 2 4 5 5 2" xfId="22499" xr:uid="{0FCAA3B1-4564-42E0-B23F-18ECCA8B46EE}"/>
    <cellStyle name="Comma 3 2 4 5 6" xfId="15152" xr:uid="{FDCB9EEF-0B07-4B28-9B3D-7FB702B4E5E8}"/>
    <cellStyle name="Comma 3 2 4 6" xfId="1271" xr:uid="{CF497019-C39D-4137-A3BF-79CCDF4AD57A}"/>
    <cellStyle name="Comma 3 2 4 6 2" xfId="2498" xr:uid="{B5085F73-863E-49AF-B2AF-AEEA4E203647}"/>
    <cellStyle name="Comma 3 2 4 6 2 2" xfId="6172" xr:uid="{10C4671C-FFE8-498B-B27E-E82411BE6D7F}"/>
    <cellStyle name="Comma 3 2 4 6 2 2 2" xfId="13519" xr:uid="{8CE5A7D6-E17D-4F85-955F-3B80414AC2C9}"/>
    <cellStyle name="Comma 3 2 4 6 2 2 2 2" xfId="28228" xr:uid="{EFEDC69D-D9B6-4471-989C-4FBCB5931315}"/>
    <cellStyle name="Comma 3 2 4 6 2 2 3" xfId="20881" xr:uid="{DB44AD84-2F58-413F-BA83-D9AA4006F1AC}"/>
    <cellStyle name="Comma 3 2 4 6 2 3" xfId="9845" xr:uid="{D94793E4-4622-4CC2-AC9E-0EC4025CDEC1}"/>
    <cellStyle name="Comma 3 2 4 6 2 3 2" xfId="24554" xr:uid="{F07F1CC1-1D45-45B7-A76F-A3986F0E5AF4}"/>
    <cellStyle name="Comma 3 2 4 6 2 4" xfId="17207" xr:uid="{5EC1610F-8AC7-488E-86B6-EE5D1F1EC837}"/>
    <cellStyle name="Comma 3 2 4 6 3" xfId="4945" xr:uid="{CC6777FA-A9B6-4679-A368-80A5AD4F149E}"/>
    <cellStyle name="Comma 3 2 4 6 3 2" xfId="12292" xr:uid="{8479B6E1-F3DA-41C4-9F90-4CEDD614666F}"/>
    <cellStyle name="Comma 3 2 4 6 3 2 2" xfId="27001" xr:uid="{43CDD51B-F088-49D4-8B13-7DC3AAB28E8B}"/>
    <cellStyle name="Comma 3 2 4 6 3 3" xfId="19654" xr:uid="{AE214BF0-8A65-4958-8038-54EFA05FFF51}"/>
    <cellStyle name="Comma 3 2 4 6 4" xfId="8618" xr:uid="{FA762158-CA0D-497A-80D6-2B891154E409}"/>
    <cellStyle name="Comma 3 2 4 6 4 2" xfId="23327" xr:uid="{83C67B2B-3483-4C05-B977-00547F03CF5A}"/>
    <cellStyle name="Comma 3 2 4 6 5" xfId="15980" xr:uid="{EE49777E-847C-4AE1-9964-C9EAB62D89AF}"/>
    <cellStyle name="Comma 3 2 4 7" xfId="2499" xr:uid="{EEA98DBE-CEAC-41BA-9CAD-7DF6AD183D07}"/>
    <cellStyle name="Comma 3 2 4 7 2" xfId="6173" xr:uid="{9DF8E995-8959-4F2F-88BE-C6ABD3951454}"/>
    <cellStyle name="Comma 3 2 4 7 2 2" xfId="13520" xr:uid="{691AAB98-BB05-4C78-8FD9-5853D1105F75}"/>
    <cellStyle name="Comma 3 2 4 7 2 2 2" xfId="28229" xr:uid="{D9B7872A-E112-462D-A1EA-38E720BA2464}"/>
    <cellStyle name="Comma 3 2 4 7 2 3" xfId="20882" xr:uid="{191AE224-2FB2-4E8A-A217-D8E8ED8D6EC2}"/>
    <cellStyle name="Comma 3 2 4 7 3" xfId="9846" xr:uid="{8A7F0278-AC6A-432B-AA01-6F1E73936ED7}"/>
    <cellStyle name="Comma 3 2 4 7 3 2" xfId="24555" xr:uid="{D5D37E04-AF61-415C-B641-54BAA345E1A1}"/>
    <cellStyle name="Comma 3 2 4 7 4" xfId="17208" xr:uid="{619132C1-F916-4821-9F74-8A1359B7BEAE}"/>
    <cellStyle name="Comma 3 2 4 8" xfId="3749" xr:uid="{C91759F1-016F-4105-921B-510A26D04D61}"/>
    <cellStyle name="Comma 3 2 4 8 2" xfId="11096" xr:uid="{92E40291-8580-40A9-934D-9DCC030FA239}"/>
    <cellStyle name="Comma 3 2 4 8 2 2" xfId="25805" xr:uid="{907DEC6D-4C10-45B9-AF36-1F2B3592C399}"/>
    <cellStyle name="Comma 3 2 4 8 3" xfId="18458" xr:uid="{563C229F-B868-4E88-9E23-5E7F497AD57D}"/>
    <cellStyle name="Comma 3 2 4 9" xfId="7422" xr:uid="{E1790DD0-A7A4-46CE-941C-10CABF56BC63}"/>
    <cellStyle name="Comma 3 2 4 9 2" xfId="22131" xr:uid="{1CF34134-2C63-46E4-97C2-BBD2DA0BE892}"/>
    <cellStyle name="Comma 3 2 5" xfId="117" xr:uid="{8737A0D9-C350-408B-8A27-2F133E25AF22}"/>
    <cellStyle name="Comma 3 2 5 2" xfId="326" xr:uid="{0D05A02E-2922-4585-8561-AF7C9A40DF16}"/>
    <cellStyle name="Comma 3 2 5 2 2" xfId="706" xr:uid="{E2967AD7-24A9-4A94-8F77-E2EBE76EBEC6}"/>
    <cellStyle name="Comma 3 2 5 2 2 2" xfId="1272" xr:uid="{19854871-37A2-4EE8-8E9E-2E1AD493D08F}"/>
    <cellStyle name="Comma 3 2 5 2 2 2 2" xfId="2500" xr:uid="{F60F9FFA-AAA3-4522-B221-3A0A2A422A59}"/>
    <cellStyle name="Comma 3 2 5 2 2 2 2 2" xfId="6174" xr:uid="{72BCD2A7-3108-4C44-9DBC-79B8A078342A}"/>
    <cellStyle name="Comma 3 2 5 2 2 2 2 2 2" xfId="13521" xr:uid="{E52FA1E8-A3D3-438E-8B5E-AD071377BA83}"/>
    <cellStyle name="Comma 3 2 5 2 2 2 2 2 2 2" xfId="28230" xr:uid="{4DCF9C77-18C3-4ABD-83E5-862BBD9F3E04}"/>
    <cellStyle name="Comma 3 2 5 2 2 2 2 2 3" xfId="20883" xr:uid="{E73B0244-4E4F-4A87-952B-4BBB4A3BDEFB}"/>
    <cellStyle name="Comma 3 2 5 2 2 2 2 3" xfId="9847" xr:uid="{E5FA3331-2843-491E-8B4F-15F28613A4FE}"/>
    <cellStyle name="Comma 3 2 5 2 2 2 2 3 2" xfId="24556" xr:uid="{53BE5B38-D9B1-4AC0-9861-5ACACAE3813B}"/>
    <cellStyle name="Comma 3 2 5 2 2 2 2 4" xfId="17209" xr:uid="{D4E3B6C8-047D-41AE-B341-569D641EC9B1}"/>
    <cellStyle name="Comma 3 2 5 2 2 2 3" xfId="4946" xr:uid="{84DC890B-830F-4506-9473-1CCA063F0CBC}"/>
    <cellStyle name="Comma 3 2 5 2 2 2 3 2" xfId="12293" xr:uid="{4A5F95C0-6E13-4D19-8969-35BCFAB29563}"/>
    <cellStyle name="Comma 3 2 5 2 2 2 3 2 2" xfId="27002" xr:uid="{196500DE-4BD6-456C-9A8D-F4B29DA1629F}"/>
    <cellStyle name="Comma 3 2 5 2 2 2 3 3" xfId="19655" xr:uid="{8058AC34-BD4D-4C4F-A922-C23EE761896E}"/>
    <cellStyle name="Comma 3 2 5 2 2 2 4" xfId="8619" xr:uid="{AB04C0CE-BCF8-4039-973B-8E2838403C84}"/>
    <cellStyle name="Comma 3 2 5 2 2 2 4 2" xfId="23328" xr:uid="{F796DED5-404E-43B6-AED9-D81A4D10D88B}"/>
    <cellStyle name="Comma 3 2 5 2 2 2 5" xfId="15981" xr:uid="{4BF2FFE1-0C19-49C3-BC37-9DBF59DC0D64}"/>
    <cellStyle name="Comma 3 2 5 2 2 3" xfId="2501" xr:uid="{FD8444B2-9812-4135-8A7D-995518E7DD72}"/>
    <cellStyle name="Comma 3 2 5 2 2 3 2" xfId="6175" xr:uid="{19FA6BA1-55C0-4436-B596-5662E9807AB7}"/>
    <cellStyle name="Comma 3 2 5 2 2 3 2 2" xfId="13522" xr:uid="{842FCDE1-8FAF-437B-A0E8-A9185DFC6DE0}"/>
    <cellStyle name="Comma 3 2 5 2 2 3 2 2 2" xfId="28231" xr:uid="{D9B44EF9-D8CF-42A4-A82F-DF964167A108}"/>
    <cellStyle name="Comma 3 2 5 2 2 3 2 3" xfId="20884" xr:uid="{054E710A-652E-479E-B525-43AB34CC960E}"/>
    <cellStyle name="Comma 3 2 5 2 2 3 3" xfId="9848" xr:uid="{02DB2A95-7458-47BF-81A5-8C601B6B6530}"/>
    <cellStyle name="Comma 3 2 5 2 2 3 3 2" xfId="24557" xr:uid="{23A7D4BB-20A5-47AD-BD6B-B6B42A06BE32}"/>
    <cellStyle name="Comma 3 2 5 2 2 3 4" xfId="17210" xr:uid="{5606044E-2152-412B-8026-0EB2D87E6CC2}"/>
    <cellStyle name="Comma 3 2 5 2 2 4" xfId="4392" xr:uid="{768F7ED8-FD41-498C-AE58-3D4E00D4614E}"/>
    <cellStyle name="Comma 3 2 5 2 2 4 2" xfId="11739" xr:uid="{2328687C-FD84-4356-8397-734DDD34A168}"/>
    <cellStyle name="Comma 3 2 5 2 2 4 2 2" xfId="26448" xr:uid="{B244D86E-BF7E-4A7D-98BF-9087E007EE00}"/>
    <cellStyle name="Comma 3 2 5 2 2 4 3" xfId="19101" xr:uid="{2B30E8A6-1E68-4D0F-83AB-819D16FBC8C7}"/>
    <cellStyle name="Comma 3 2 5 2 2 5" xfId="8065" xr:uid="{5C08783B-FC92-47FD-8466-A98C69F82462}"/>
    <cellStyle name="Comma 3 2 5 2 2 5 2" xfId="22774" xr:uid="{26727078-DECE-47F4-9454-047F49E704E3}"/>
    <cellStyle name="Comma 3 2 5 2 2 6" xfId="15427" xr:uid="{8DA2E57A-38FD-4F4F-98A5-BAD20FCA4364}"/>
    <cellStyle name="Comma 3 2 5 2 3" xfId="1273" xr:uid="{1508467B-6881-4282-B8F0-131A24DDBD78}"/>
    <cellStyle name="Comma 3 2 5 2 3 2" xfId="2502" xr:uid="{A024033D-5AC7-4A0D-BB34-24B5D07F6518}"/>
    <cellStyle name="Comma 3 2 5 2 3 2 2" xfId="6176" xr:uid="{40588999-A905-4C96-819B-11D716D3D62B}"/>
    <cellStyle name="Comma 3 2 5 2 3 2 2 2" xfId="13523" xr:uid="{904C5230-E667-4D08-9E69-6E1BE4B85724}"/>
    <cellStyle name="Comma 3 2 5 2 3 2 2 2 2" xfId="28232" xr:uid="{7E688025-A479-45F2-81CD-65FF11EF3A7C}"/>
    <cellStyle name="Comma 3 2 5 2 3 2 2 3" xfId="20885" xr:uid="{F501742F-C1CC-4D70-9221-1F6C8B3679A6}"/>
    <cellStyle name="Comma 3 2 5 2 3 2 3" xfId="9849" xr:uid="{9E6A23C7-60AF-464C-A8E9-A9CC181E9661}"/>
    <cellStyle name="Comma 3 2 5 2 3 2 3 2" xfId="24558" xr:uid="{5DAE621E-53C5-41DA-B101-CBC875B56340}"/>
    <cellStyle name="Comma 3 2 5 2 3 2 4" xfId="17211" xr:uid="{26633DB2-9A0D-4262-8870-5F213F7943D5}"/>
    <cellStyle name="Comma 3 2 5 2 3 3" xfId="4947" xr:uid="{A062B349-F4C5-437F-81E5-653AF003B1E3}"/>
    <cellStyle name="Comma 3 2 5 2 3 3 2" xfId="12294" xr:uid="{9FA41877-58CF-4C13-98B9-3EA256A4BA57}"/>
    <cellStyle name="Comma 3 2 5 2 3 3 2 2" xfId="27003" xr:uid="{352F774B-8CE1-4813-B533-F7D6CD1A28DB}"/>
    <cellStyle name="Comma 3 2 5 2 3 3 3" xfId="19656" xr:uid="{1204E85D-FDB3-49BB-ABB2-B517B63E4ED7}"/>
    <cellStyle name="Comma 3 2 5 2 3 4" xfId="8620" xr:uid="{17214C51-E51D-480B-AAEB-5E8D39B40031}"/>
    <cellStyle name="Comma 3 2 5 2 3 4 2" xfId="23329" xr:uid="{D0BB432C-33AE-4198-8DAF-D8BBA6169C32}"/>
    <cellStyle name="Comma 3 2 5 2 3 5" xfId="15982" xr:uid="{F3035626-2E1B-4F91-B1BD-9E39C33098F9}"/>
    <cellStyle name="Comma 3 2 5 2 4" xfId="2503" xr:uid="{674D6C8D-6E34-4BFD-A0ED-7ECEEE3BFADA}"/>
    <cellStyle name="Comma 3 2 5 2 4 2" xfId="6177" xr:uid="{F25DAC57-C32C-4DBC-AB62-8A53E6BEDF23}"/>
    <cellStyle name="Comma 3 2 5 2 4 2 2" xfId="13524" xr:uid="{0912A7C7-D09C-49E3-916B-69007D067994}"/>
    <cellStyle name="Comma 3 2 5 2 4 2 2 2" xfId="28233" xr:uid="{E565E921-5F87-42C5-8602-C774CA8588C3}"/>
    <cellStyle name="Comma 3 2 5 2 4 2 3" xfId="20886" xr:uid="{57CF3787-E016-42E6-A695-69BAB8DC252C}"/>
    <cellStyle name="Comma 3 2 5 2 4 3" xfId="9850" xr:uid="{192FBA8F-0233-405F-9546-BE9D029BC203}"/>
    <cellStyle name="Comma 3 2 5 2 4 3 2" xfId="24559" xr:uid="{512C8A56-4206-44A3-B409-6F48E8A72030}"/>
    <cellStyle name="Comma 3 2 5 2 4 4" xfId="17212" xr:uid="{01021BAC-69FC-454A-83E2-77345BED4970}"/>
    <cellStyle name="Comma 3 2 5 2 5" xfId="4014" xr:uid="{21257CF4-7E7C-4EDC-8783-C550404E319E}"/>
    <cellStyle name="Comma 3 2 5 2 5 2" xfId="11361" xr:uid="{72445060-C44F-41AF-88E4-628D4E0C3557}"/>
    <cellStyle name="Comma 3 2 5 2 5 2 2" xfId="26070" xr:uid="{E6711AC0-548A-4EBD-93FB-47126AFF275D}"/>
    <cellStyle name="Comma 3 2 5 2 5 3" xfId="18723" xr:uid="{21F988DA-7868-417C-B473-A2770C4732AB}"/>
    <cellStyle name="Comma 3 2 5 2 6" xfId="7687" xr:uid="{5D1D8EEA-3307-4F4D-B716-BD76DB1E0E73}"/>
    <cellStyle name="Comma 3 2 5 2 6 2" xfId="22396" xr:uid="{FC1DBA1A-BEEC-4178-8BC6-65967951FC9F}"/>
    <cellStyle name="Comma 3 2 5 2 7" xfId="15049" xr:uid="{6AFF5FFE-072B-4E84-B20B-92181D54D2AF}"/>
    <cellStyle name="Comma 3 2 5 3" xfId="707" xr:uid="{5FB00FAF-7301-49D4-86B0-4DD91F73ADEB}"/>
    <cellStyle name="Comma 3 2 5 3 2" xfId="1274" xr:uid="{3DD448F3-47E9-4D96-99E4-13AF558C6230}"/>
    <cellStyle name="Comma 3 2 5 3 2 2" xfId="2504" xr:uid="{69F1404D-CD7A-4F26-BC31-89AFA780F44C}"/>
    <cellStyle name="Comma 3 2 5 3 2 2 2" xfId="6178" xr:uid="{8F759FA4-3916-4288-AEAD-31026F9D073E}"/>
    <cellStyle name="Comma 3 2 5 3 2 2 2 2" xfId="13525" xr:uid="{3C4553AE-F563-4CBA-BB15-C66C91C12920}"/>
    <cellStyle name="Comma 3 2 5 3 2 2 2 2 2" xfId="28234" xr:uid="{477A44B4-5B7B-4557-B70A-32BF1D31B2A0}"/>
    <cellStyle name="Comma 3 2 5 3 2 2 2 3" xfId="20887" xr:uid="{EB8E5FA3-AE67-4E93-BFBD-094E4857A4C9}"/>
    <cellStyle name="Comma 3 2 5 3 2 2 3" xfId="9851" xr:uid="{CE75BCA2-315D-4045-B0B6-CC2C102398E9}"/>
    <cellStyle name="Comma 3 2 5 3 2 2 3 2" xfId="24560" xr:uid="{1115FEEB-4042-4B0F-955C-ECE4AD02221D}"/>
    <cellStyle name="Comma 3 2 5 3 2 2 4" xfId="17213" xr:uid="{9508AC6B-89CA-4925-8762-A57FE8404F7F}"/>
    <cellStyle name="Comma 3 2 5 3 2 3" xfId="4948" xr:uid="{7775FA98-5EE3-4526-8FA6-D1A1BE5CD7BF}"/>
    <cellStyle name="Comma 3 2 5 3 2 3 2" xfId="12295" xr:uid="{97401736-938D-455D-9920-07394CA13049}"/>
    <cellStyle name="Comma 3 2 5 3 2 3 2 2" xfId="27004" xr:uid="{82E4E223-EBA7-449A-B349-D6A96A6909AA}"/>
    <cellStyle name="Comma 3 2 5 3 2 3 3" xfId="19657" xr:uid="{07AFA55B-D21F-43D7-8062-8E5FA083CDF5}"/>
    <cellStyle name="Comma 3 2 5 3 2 4" xfId="8621" xr:uid="{B1418DE1-088D-4AB3-909B-6AF21853F75D}"/>
    <cellStyle name="Comma 3 2 5 3 2 4 2" xfId="23330" xr:uid="{C0839285-778F-4D53-A497-6DD67F752D94}"/>
    <cellStyle name="Comma 3 2 5 3 2 5" xfId="15983" xr:uid="{ED9752DD-CEF5-40F4-B1B4-8C40EF0FB7AF}"/>
    <cellStyle name="Comma 3 2 5 3 3" xfId="2505" xr:uid="{3EF09D62-26FF-4D2C-B6E0-FD7F43F12D1B}"/>
    <cellStyle name="Comma 3 2 5 3 3 2" xfId="6179" xr:uid="{3FB3A811-AC36-4A46-B638-3A82F7A36BF0}"/>
    <cellStyle name="Comma 3 2 5 3 3 2 2" xfId="13526" xr:uid="{DA22EF6A-AFE3-472D-97CD-430CE28F7649}"/>
    <cellStyle name="Comma 3 2 5 3 3 2 2 2" xfId="28235" xr:uid="{BC8D2EF2-B324-46BF-B3E1-F4816ADF79CF}"/>
    <cellStyle name="Comma 3 2 5 3 3 2 3" xfId="20888" xr:uid="{5C8E0FE2-D147-4914-B708-E7C242486618}"/>
    <cellStyle name="Comma 3 2 5 3 3 3" xfId="9852" xr:uid="{B1646146-721D-4E14-AD44-61D4F214AADC}"/>
    <cellStyle name="Comma 3 2 5 3 3 3 2" xfId="24561" xr:uid="{293C0C5E-6913-4DBC-A8F6-42B229D9CFF9}"/>
    <cellStyle name="Comma 3 2 5 3 3 4" xfId="17214" xr:uid="{B0BE7D4B-2A33-46D4-A9E6-6C04481D4B55}"/>
    <cellStyle name="Comma 3 2 5 3 4" xfId="4393" xr:uid="{3E5E6E41-A67E-4D1F-A1EE-DDAE0F6F1C28}"/>
    <cellStyle name="Comma 3 2 5 3 4 2" xfId="11740" xr:uid="{01EB45E9-5C89-4AB5-8480-09A041D16633}"/>
    <cellStyle name="Comma 3 2 5 3 4 2 2" xfId="26449" xr:uid="{1F8483EF-51B0-4F11-BB2B-BF56F8C5ABC9}"/>
    <cellStyle name="Comma 3 2 5 3 4 3" xfId="19102" xr:uid="{217BB6E7-92BD-4685-B299-FE2146F04D44}"/>
    <cellStyle name="Comma 3 2 5 3 5" xfId="8066" xr:uid="{02D9CE96-E26D-4733-8B8E-03B3EFFEF402}"/>
    <cellStyle name="Comma 3 2 5 3 5 2" xfId="22775" xr:uid="{8F6C13E4-6395-4F86-A8BC-BA8C345DD3FA}"/>
    <cellStyle name="Comma 3 2 5 3 6" xfId="15428" xr:uid="{96DD5E66-5F1F-4024-B363-008CC21B5CBA}"/>
    <cellStyle name="Comma 3 2 5 4" xfId="506" xr:uid="{4E176B13-D531-4E1D-9B1D-3318891ACA27}"/>
    <cellStyle name="Comma 3 2 5 4 2" xfId="1275" xr:uid="{6E1119F7-ADFF-4559-8296-25766E902552}"/>
    <cellStyle name="Comma 3 2 5 4 2 2" xfId="2506" xr:uid="{9F14F554-15A8-4F98-8C08-3C8DCB7B6DF6}"/>
    <cellStyle name="Comma 3 2 5 4 2 2 2" xfId="6180" xr:uid="{BC181BC9-A265-4178-8BEF-17938ABD704F}"/>
    <cellStyle name="Comma 3 2 5 4 2 2 2 2" xfId="13527" xr:uid="{3E144FEF-28B6-4E32-A0A4-F77EE57E38BA}"/>
    <cellStyle name="Comma 3 2 5 4 2 2 2 2 2" xfId="28236" xr:uid="{129E88A1-B29E-4803-AAE8-400D3FA08183}"/>
    <cellStyle name="Comma 3 2 5 4 2 2 2 3" xfId="20889" xr:uid="{7CFF0C00-1041-41DC-9DCB-0E4FD2DA8D8B}"/>
    <cellStyle name="Comma 3 2 5 4 2 2 3" xfId="9853" xr:uid="{515B3072-B7FB-48EE-A282-96B36F331695}"/>
    <cellStyle name="Comma 3 2 5 4 2 2 3 2" xfId="24562" xr:uid="{E41A0CF1-452B-41F9-A092-DA43B3079408}"/>
    <cellStyle name="Comma 3 2 5 4 2 2 4" xfId="17215" xr:uid="{DEE0E8DA-F453-4E40-9CAD-CF17BD55E9ED}"/>
    <cellStyle name="Comma 3 2 5 4 2 3" xfId="4949" xr:uid="{E30B24AF-5D75-4B3A-A5E0-F89EE30D59C9}"/>
    <cellStyle name="Comma 3 2 5 4 2 3 2" xfId="12296" xr:uid="{1C8FBE77-1EB4-4BC2-A0AA-390F6CDE4473}"/>
    <cellStyle name="Comma 3 2 5 4 2 3 2 2" xfId="27005" xr:uid="{70BB8D6A-C4A6-4CDC-8524-8C974FE6C4A6}"/>
    <cellStyle name="Comma 3 2 5 4 2 3 3" xfId="19658" xr:uid="{6C77817D-CEBE-4BE6-BC15-AD5EED602430}"/>
    <cellStyle name="Comma 3 2 5 4 2 4" xfId="8622" xr:uid="{F732F89F-C99A-470C-B397-8A8121DF3583}"/>
    <cellStyle name="Comma 3 2 5 4 2 4 2" xfId="23331" xr:uid="{DC738F22-D1C0-4F8E-8561-041AC57BA74C}"/>
    <cellStyle name="Comma 3 2 5 4 2 5" xfId="15984" xr:uid="{B57E192C-7E01-4480-BB8B-42CF6387B08C}"/>
    <cellStyle name="Comma 3 2 5 4 3" xfId="2507" xr:uid="{391942B8-A04A-466B-BE30-1C9A94608422}"/>
    <cellStyle name="Comma 3 2 5 4 3 2" xfId="6181" xr:uid="{39C4B3EB-4A0E-4A4A-BB45-E34CD847C9CA}"/>
    <cellStyle name="Comma 3 2 5 4 3 2 2" xfId="13528" xr:uid="{917222D1-8D07-42A3-9432-15C44266D465}"/>
    <cellStyle name="Comma 3 2 5 4 3 2 2 2" xfId="28237" xr:uid="{A243011E-0E4C-4DB5-BFDA-A45FEA3443BA}"/>
    <cellStyle name="Comma 3 2 5 4 3 2 3" xfId="20890" xr:uid="{4C74ECB4-2A55-4D81-AB23-239B87B2EC88}"/>
    <cellStyle name="Comma 3 2 5 4 3 3" xfId="9854" xr:uid="{09059DA2-D8A4-4980-B143-A88B1885D5E5}"/>
    <cellStyle name="Comma 3 2 5 4 3 3 2" xfId="24563" xr:uid="{405D5215-A34E-41A8-A541-E6C8ABCE44E1}"/>
    <cellStyle name="Comma 3 2 5 4 3 4" xfId="17216" xr:uid="{A03CE582-A348-4E51-86EC-1935977975D7}"/>
    <cellStyle name="Comma 3 2 5 4 4" xfId="4192" xr:uid="{183089CB-FF96-4EDB-9D69-D97B68E18AA8}"/>
    <cellStyle name="Comma 3 2 5 4 4 2" xfId="11539" xr:uid="{8D22DC1E-9209-4681-929E-DF2AB06E221C}"/>
    <cellStyle name="Comma 3 2 5 4 4 2 2" xfId="26248" xr:uid="{F876EC1D-882C-4A55-94E6-FC727BBD1C6C}"/>
    <cellStyle name="Comma 3 2 5 4 4 3" xfId="18901" xr:uid="{F34F6DB5-831F-48B0-BE73-9BF6DB93463B}"/>
    <cellStyle name="Comma 3 2 5 4 5" xfId="7865" xr:uid="{E98B756A-6672-43C0-8BE4-F798B6DD6044}"/>
    <cellStyle name="Comma 3 2 5 4 5 2" xfId="22574" xr:uid="{C9114EF0-90C5-4FDC-9884-3D77879D9D38}"/>
    <cellStyle name="Comma 3 2 5 4 6" xfId="15227" xr:uid="{21100FFB-8756-48E4-BB98-0B10AF4608D9}"/>
    <cellStyle name="Comma 3 2 5 5" xfId="1276" xr:uid="{4C1980D1-B46A-4361-AF18-C9F49D3CF678}"/>
    <cellStyle name="Comma 3 2 5 5 2" xfId="2508" xr:uid="{1683AC51-F29C-4341-8FDB-A68BE7F05548}"/>
    <cellStyle name="Comma 3 2 5 5 2 2" xfId="6182" xr:uid="{73CAFD3A-F824-44DE-BD83-11A9E3CB59F6}"/>
    <cellStyle name="Comma 3 2 5 5 2 2 2" xfId="13529" xr:uid="{4E2633E9-42D6-4C6C-AD6B-71FB3EDF9E39}"/>
    <cellStyle name="Comma 3 2 5 5 2 2 2 2" xfId="28238" xr:uid="{A863AAF8-FB4C-4DE7-A9D9-321248BAE35B}"/>
    <cellStyle name="Comma 3 2 5 5 2 2 3" xfId="20891" xr:uid="{119FBD29-F79D-426A-9A65-20CECC882C1E}"/>
    <cellStyle name="Comma 3 2 5 5 2 3" xfId="9855" xr:uid="{8059034A-E2AF-40F3-9F86-FE7DFE82DDD3}"/>
    <cellStyle name="Comma 3 2 5 5 2 3 2" xfId="24564" xr:uid="{A9C76847-6077-4C2C-858B-DCF952AF2BD6}"/>
    <cellStyle name="Comma 3 2 5 5 2 4" xfId="17217" xr:uid="{E017864D-10E4-45C1-B6AA-4DFDB8B4C25F}"/>
    <cellStyle name="Comma 3 2 5 5 3" xfId="4950" xr:uid="{FD205F06-F71E-4CFD-B31D-B7356AF83E4F}"/>
    <cellStyle name="Comma 3 2 5 5 3 2" xfId="12297" xr:uid="{B78CDC98-C39A-42D6-A877-FBCD5C612849}"/>
    <cellStyle name="Comma 3 2 5 5 3 2 2" xfId="27006" xr:uid="{2BF03638-A06C-4950-81BE-C8453F5EA7C2}"/>
    <cellStyle name="Comma 3 2 5 5 3 3" xfId="19659" xr:uid="{ACA11DF3-0B8F-4909-89C1-BEC5A36A875B}"/>
    <cellStyle name="Comma 3 2 5 5 4" xfId="8623" xr:uid="{8698E167-F823-4598-B32B-57026E163330}"/>
    <cellStyle name="Comma 3 2 5 5 4 2" xfId="23332" xr:uid="{4CD4DFF2-D967-4C19-9CF4-BCA12E6AE6F1}"/>
    <cellStyle name="Comma 3 2 5 5 5" xfId="15985" xr:uid="{3F7745B8-11B9-4A27-BDAB-53F748B4023F}"/>
    <cellStyle name="Comma 3 2 5 6" xfId="2509" xr:uid="{86A5CFAE-19CC-4332-AECB-A4B8C5AEFF9C}"/>
    <cellStyle name="Comma 3 2 5 6 2" xfId="6183" xr:uid="{A188A841-1C05-4D97-8FE6-EA620C6170C7}"/>
    <cellStyle name="Comma 3 2 5 6 2 2" xfId="13530" xr:uid="{6DFCA4AC-C48F-49EF-864E-A0A6242D8644}"/>
    <cellStyle name="Comma 3 2 5 6 2 2 2" xfId="28239" xr:uid="{6B979887-68D6-46A0-B629-6BA87CDFF009}"/>
    <cellStyle name="Comma 3 2 5 6 2 3" xfId="20892" xr:uid="{9D51FFA9-A5CB-48A0-A458-30658FD2EB6C}"/>
    <cellStyle name="Comma 3 2 5 6 3" xfId="9856" xr:uid="{D4EA78D2-5041-4010-8F6A-A036C6A1F07E}"/>
    <cellStyle name="Comma 3 2 5 6 3 2" xfId="24565" xr:uid="{30ABE673-C4ED-4933-8229-580A7CDE9D77}"/>
    <cellStyle name="Comma 3 2 5 6 4" xfId="17218" xr:uid="{25BCCC86-D710-43FB-8F91-B931F6D69438}"/>
    <cellStyle name="Comma 3 2 5 7" xfId="3824" xr:uid="{C2D7F720-678F-4EF7-9726-D77031F483B9}"/>
    <cellStyle name="Comma 3 2 5 7 2" xfId="11171" xr:uid="{CE873529-B6D6-4B9B-9A45-127F81E17C57}"/>
    <cellStyle name="Comma 3 2 5 7 2 2" xfId="25880" xr:uid="{21BFB9DD-5024-4E5B-BED9-3FF0B78572E8}"/>
    <cellStyle name="Comma 3 2 5 7 3" xfId="18533" xr:uid="{607C4A98-18BC-4B1E-B0DE-C6368C01998E}"/>
    <cellStyle name="Comma 3 2 5 8" xfId="7497" xr:uid="{FB290666-54B5-4A39-9509-42A8D55756B1}"/>
    <cellStyle name="Comma 3 2 5 8 2" xfId="22206" xr:uid="{EBBC406B-D479-4F3E-AABA-3060718432AC}"/>
    <cellStyle name="Comma 3 2 5 9" xfId="14859" xr:uid="{42210F1C-3A4F-465E-9F61-0CCE3E9FFEEF}"/>
    <cellStyle name="Comma 3 2 6" xfId="245" xr:uid="{E43DDAB0-DB70-499F-93E3-3F7AE5B1CB91}"/>
    <cellStyle name="Comma 3 2 6 2" xfId="708" xr:uid="{61AF047F-1B23-4791-B4FB-5760834956F0}"/>
    <cellStyle name="Comma 3 2 6 2 2" xfId="1277" xr:uid="{9189E28D-CB65-4F4C-B50C-7DA1F70F05B7}"/>
    <cellStyle name="Comma 3 2 6 2 2 2" xfId="2510" xr:uid="{DB3F743F-0B71-4E92-8222-502A849DF9D0}"/>
    <cellStyle name="Comma 3 2 6 2 2 2 2" xfId="6184" xr:uid="{D434B554-62A4-47F7-8149-9C21FBD7FE36}"/>
    <cellStyle name="Comma 3 2 6 2 2 2 2 2" xfId="13531" xr:uid="{5D799563-042F-495F-B0A2-9E54F0EEC815}"/>
    <cellStyle name="Comma 3 2 6 2 2 2 2 2 2" xfId="28240" xr:uid="{F9AC60D8-BD10-4D23-B943-AE748490DAF3}"/>
    <cellStyle name="Comma 3 2 6 2 2 2 2 3" xfId="20893" xr:uid="{1B33CC19-35A7-4BBC-B4F0-9A5C2B043301}"/>
    <cellStyle name="Comma 3 2 6 2 2 2 3" xfId="9857" xr:uid="{2A23CBF9-E8EF-449A-BB1F-C83F1AE78F16}"/>
    <cellStyle name="Comma 3 2 6 2 2 2 3 2" xfId="24566" xr:uid="{B2DDE751-7F5D-405E-AB7A-E60D3BEFA826}"/>
    <cellStyle name="Comma 3 2 6 2 2 2 4" xfId="17219" xr:uid="{BCDE4A76-C563-4A3D-A4D9-79F3BF287AC5}"/>
    <cellStyle name="Comma 3 2 6 2 2 3" xfId="4951" xr:uid="{18F63332-6C99-4F7A-8CF0-369DBF28E708}"/>
    <cellStyle name="Comma 3 2 6 2 2 3 2" xfId="12298" xr:uid="{DE902144-ABD7-4107-A9D9-ADC9588D4502}"/>
    <cellStyle name="Comma 3 2 6 2 2 3 2 2" xfId="27007" xr:uid="{0520FB24-3AD0-4173-800E-D364CBABDF20}"/>
    <cellStyle name="Comma 3 2 6 2 2 3 3" xfId="19660" xr:uid="{08777C9A-1B32-42DB-9584-A19310D3D8D4}"/>
    <cellStyle name="Comma 3 2 6 2 2 4" xfId="8624" xr:uid="{043D8C23-2971-47F9-AE5A-1DFDFBD38E16}"/>
    <cellStyle name="Comma 3 2 6 2 2 4 2" xfId="23333" xr:uid="{3BB1C90B-809A-4C28-BD44-0D5EDC09D582}"/>
    <cellStyle name="Comma 3 2 6 2 2 5" xfId="15986" xr:uid="{6A518E32-D64D-4F07-B68B-96DBACBC8BC3}"/>
    <cellStyle name="Comma 3 2 6 2 3" xfId="2511" xr:uid="{4613CAD1-5992-4116-AB3E-3E87F542F785}"/>
    <cellStyle name="Comma 3 2 6 2 3 2" xfId="6185" xr:uid="{49577E61-F3A0-477F-8385-3167AC653098}"/>
    <cellStyle name="Comma 3 2 6 2 3 2 2" xfId="13532" xr:uid="{381E4951-6236-4E94-ADA8-A7721839DC10}"/>
    <cellStyle name="Comma 3 2 6 2 3 2 2 2" xfId="28241" xr:uid="{7FC786A3-E272-4E3B-B31C-88E8B5C43A3B}"/>
    <cellStyle name="Comma 3 2 6 2 3 2 3" xfId="20894" xr:uid="{7656FB2B-BBE8-4C9C-90F8-507D1EB9C8E8}"/>
    <cellStyle name="Comma 3 2 6 2 3 3" xfId="9858" xr:uid="{8D25FFC5-289D-4A7D-98BD-5BDB01276797}"/>
    <cellStyle name="Comma 3 2 6 2 3 3 2" xfId="24567" xr:uid="{4CFC82EA-C9FF-440D-B623-EE5A16FAC3E2}"/>
    <cellStyle name="Comma 3 2 6 2 3 4" xfId="17220" xr:uid="{455136A3-0FF7-498E-959B-FF39CC892AFE}"/>
    <cellStyle name="Comma 3 2 6 2 4" xfId="4394" xr:uid="{2836EAF2-1B9C-48E5-92F7-79B1CAABDE24}"/>
    <cellStyle name="Comma 3 2 6 2 4 2" xfId="11741" xr:uid="{0EDF330F-E861-49B7-BA5B-9E5A46A3977D}"/>
    <cellStyle name="Comma 3 2 6 2 4 2 2" xfId="26450" xr:uid="{234BED41-B86E-4152-9B0C-D4972E319BD2}"/>
    <cellStyle name="Comma 3 2 6 2 4 3" xfId="19103" xr:uid="{4A48C475-F0EE-4FEE-8995-306AEAD26CE7}"/>
    <cellStyle name="Comma 3 2 6 2 5" xfId="8067" xr:uid="{680D729B-EC97-4C47-9DDE-3E0E08797236}"/>
    <cellStyle name="Comma 3 2 6 2 5 2" xfId="22776" xr:uid="{254E5304-169E-400D-8AA1-29962DAB8BD9}"/>
    <cellStyle name="Comma 3 2 6 2 6" xfId="15429" xr:uid="{EBE38736-5E82-405E-9D28-D2B9CBC9455B}"/>
    <cellStyle name="Comma 3 2 6 3" xfId="1278" xr:uid="{41243C41-CA4F-4CA9-A195-F08771354A3B}"/>
    <cellStyle name="Comma 3 2 6 3 2" xfId="2512" xr:uid="{574CAC46-6695-41AF-80FA-DBCD1709111A}"/>
    <cellStyle name="Comma 3 2 6 3 2 2" xfId="6186" xr:uid="{8F56C675-D5B5-4175-8AC9-F8121FD9EEB8}"/>
    <cellStyle name="Comma 3 2 6 3 2 2 2" xfId="13533" xr:uid="{B0D7F2B4-FA38-4B82-B873-105CEF3D0778}"/>
    <cellStyle name="Comma 3 2 6 3 2 2 2 2" xfId="28242" xr:uid="{250BCD2F-458D-4E4D-9513-E1A1EEBA00D3}"/>
    <cellStyle name="Comma 3 2 6 3 2 2 3" xfId="20895" xr:uid="{D8C17462-8656-4573-A4AF-D57CCAE3BA82}"/>
    <cellStyle name="Comma 3 2 6 3 2 3" xfId="9859" xr:uid="{91181AB1-7083-44EE-BC79-AF09DFF30D27}"/>
    <cellStyle name="Comma 3 2 6 3 2 3 2" xfId="24568" xr:uid="{FAE7F66E-F78A-420F-B0A7-CBDF5295C0A0}"/>
    <cellStyle name="Comma 3 2 6 3 2 4" xfId="17221" xr:uid="{5AEA14B4-D9A6-4730-9428-0CEF6D72E35B}"/>
    <cellStyle name="Comma 3 2 6 3 3" xfId="4952" xr:uid="{E59D749A-E074-4C76-92AE-D4831FA0E6BD}"/>
    <cellStyle name="Comma 3 2 6 3 3 2" xfId="12299" xr:uid="{F97725D7-8C3C-496E-B773-0A21DBA5B7EA}"/>
    <cellStyle name="Comma 3 2 6 3 3 2 2" xfId="27008" xr:uid="{8746C81C-1754-4A31-BC05-CD2C9DA1962C}"/>
    <cellStyle name="Comma 3 2 6 3 3 3" xfId="19661" xr:uid="{5C90F1F7-44E9-4FA2-A454-BF0A9B23F44C}"/>
    <cellStyle name="Comma 3 2 6 3 4" xfId="8625" xr:uid="{B952869B-67C7-4A16-99A7-7A91358A087B}"/>
    <cellStyle name="Comma 3 2 6 3 4 2" xfId="23334" xr:uid="{4E549E73-2BDD-43FF-833F-B30E970800A9}"/>
    <cellStyle name="Comma 3 2 6 3 5" xfId="15987" xr:uid="{6B299A0B-6589-481E-A70F-6B4C9D110846}"/>
    <cellStyle name="Comma 3 2 6 4" xfId="2513" xr:uid="{4C7F81C5-DAFE-489F-BD79-A2903D0EC7CB}"/>
    <cellStyle name="Comma 3 2 6 4 2" xfId="6187" xr:uid="{B3650597-ED25-49AA-8030-DF2C17C46D6C}"/>
    <cellStyle name="Comma 3 2 6 4 2 2" xfId="13534" xr:uid="{58EB913F-CC6E-4E41-8592-398B4564D2DD}"/>
    <cellStyle name="Comma 3 2 6 4 2 2 2" xfId="28243" xr:uid="{04E91B83-B670-4A6F-ABE4-136E1F5F1AF8}"/>
    <cellStyle name="Comma 3 2 6 4 2 3" xfId="20896" xr:uid="{32092326-2375-48CF-A4BB-F13C366BDA3F}"/>
    <cellStyle name="Comma 3 2 6 4 3" xfId="9860" xr:uid="{83FAEEB8-618D-4D13-86EB-9C52B4B0FB74}"/>
    <cellStyle name="Comma 3 2 6 4 3 2" xfId="24569" xr:uid="{CD21CB67-8AC5-4C07-A8E9-A7355873D38E}"/>
    <cellStyle name="Comma 3 2 6 4 4" xfId="17222" xr:uid="{1DCDECCA-4930-48C5-ABB6-F9DC46CA81ED}"/>
    <cellStyle name="Comma 3 2 6 5" xfId="3936" xr:uid="{5ABFD3BC-4C8D-45E0-B97A-BCDDDECBC7E7}"/>
    <cellStyle name="Comma 3 2 6 5 2" xfId="11283" xr:uid="{72FF7133-EADD-4C86-8273-B44C370A6392}"/>
    <cellStyle name="Comma 3 2 6 5 2 2" xfId="25992" xr:uid="{3CF71B12-6EBD-4189-A6BC-F6785ADCCA3C}"/>
    <cellStyle name="Comma 3 2 6 5 3" xfId="18645" xr:uid="{72EB24ED-3430-4B65-B2F4-56335FB82C65}"/>
    <cellStyle name="Comma 3 2 6 6" xfId="7609" xr:uid="{71FEB9D1-60BA-4788-89DC-9E867F73F076}"/>
    <cellStyle name="Comma 3 2 6 6 2" xfId="22318" xr:uid="{0F715D8D-C1E7-4297-952F-3C9D22DC6E26}"/>
    <cellStyle name="Comma 3 2 6 7" xfId="14971" xr:uid="{5FBE9AF7-87A3-4FF3-9455-E04660D0032A}"/>
    <cellStyle name="Comma 3 2 7" xfId="709" xr:uid="{D52C9A7B-BFD0-4B21-9BC7-8F39AAE055A1}"/>
    <cellStyle name="Comma 3 2 7 2" xfId="1279" xr:uid="{3EDF6C04-E7B1-4BFE-AE50-BC4CA07A2CB6}"/>
    <cellStyle name="Comma 3 2 7 2 2" xfId="2514" xr:uid="{6F87B203-2F1D-4376-86D5-6CB472D7922E}"/>
    <cellStyle name="Comma 3 2 7 2 2 2" xfId="6188" xr:uid="{2F736C91-6DBB-46E8-93F6-44E9B8CB3F76}"/>
    <cellStyle name="Comma 3 2 7 2 2 2 2" xfId="13535" xr:uid="{D925BAD0-A203-48EB-B749-1CED577EA1E8}"/>
    <cellStyle name="Comma 3 2 7 2 2 2 2 2" xfId="28244" xr:uid="{1A8614C3-440D-4569-8810-40169F56BB9D}"/>
    <cellStyle name="Comma 3 2 7 2 2 2 3" xfId="20897" xr:uid="{379493CD-C8A1-4E02-B209-9D06BC0BDE48}"/>
    <cellStyle name="Comma 3 2 7 2 2 3" xfId="9861" xr:uid="{DC029E78-4E98-457F-A06E-0693B743A061}"/>
    <cellStyle name="Comma 3 2 7 2 2 3 2" xfId="24570" xr:uid="{8A83804A-B864-42DD-A2A4-5A523635DB03}"/>
    <cellStyle name="Comma 3 2 7 2 2 4" xfId="17223" xr:uid="{71CAB601-9862-4526-8166-7DC9EE94CFBB}"/>
    <cellStyle name="Comma 3 2 7 2 3" xfId="4953" xr:uid="{127FFE62-8CAC-4C2C-A2FB-2694AA15B268}"/>
    <cellStyle name="Comma 3 2 7 2 3 2" xfId="12300" xr:uid="{407477DA-D935-40BE-A11E-197B9F3C3FF8}"/>
    <cellStyle name="Comma 3 2 7 2 3 2 2" xfId="27009" xr:uid="{425D9779-6E27-4DFE-B9CA-EB9EEBAE58E0}"/>
    <cellStyle name="Comma 3 2 7 2 3 3" xfId="19662" xr:uid="{49A9BEB1-ADF1-4A8F-9F70-D4B0C7C4A466}"/>
    <cellStyle name="Comma 3 2 7 2 4" xfId="8626" xr:uid="{7FC076FB-6122-45BF-93A8-E4AA4488935C}"/>
    <cellStyle name="Comma 3 2 7 2 4 2" xfId="23335" xr:uid="{C59FDF4E-7595-4847-AFE2-BA08086DBB7B}"/>
    <cellStyle name="Comma 3 2 7 2 5" xfId="15988" xr:uid="{B82E8314-8591-4772-B243-78375A9F1F87}"/>
    <cellStyle name="Comma 3 2 7 3" xfId="2515" xr:uid="{2CC86DA2-001B-4DA0-A227-2BB31C254ABC}"/>
    <cellStyle name="Comma 3 2 7 3 2" xfId="6189" xr:uid="{EC744C12-B906-4F36-B703-BF1CD30250B4}"/>
    <cellStyle name="Comma 3 2 7 3 2 2" xfId="13536" xr:uid="{407A6057-83BE-413C-8BEC-5CA2A73E6AB8}"/>
    <cellStyle name="Comma 3 2 7 3 2 2 2" xfId="28245" xr:uid="{D0ECF886-EB0A-4AE0-8A73-70E85DCF0B01}"/>
    <cellStyle name="Comma 3 2 7 3 2 3" xfId="20898" xr:uid="{5E7112F4-F524-4EFD-A5D7-974C5CE152BF}"/>
    <cellStyle name="Comma 3 2 7 3 3" xfId="9862" xr:uid="{90683584-847F-446D-87A1-4A3A1E209967}"/>
    <cellStyle name="Comma 3 2 7 3 3 2" xfId="24571" xr:uid="{56F31091-5731-4F0C-B59B-E40536D393A6}"/>
    <cellStyle name="Comma 3 2 7 3 4" xfId="17224" xr:uid="{F76488B3-EFFF-4932-B378-44CFD961C25C}"/>
    <cellStyle name="Comma 3 2 7 4" xfId="4395" xr:uid="{935C68FC-2EE5-4F9C-8DB9-F15797E091AF}"/>
    <cellStyle name="Comma 3 2 7 4 2" xfId="11742" xr:uid="{442491E8-0FEB-43B3-B374-37AF3CF64ABC}"/>
    <cellStyle name="Comma 3 2 7 4 2 2" xfId="26451" xr:uid="{CC155C51-0A87-4361-93C2-ED4EEE29D1CA}"/>
    <cellStyle name="Comma 3 2 7 4 3" xfId="19104" xr:uid="{26696459-994C-420C-8B12-DF7384496DDD}"/>
    <cellStyle name="Comma 3 2 7 5" xfId="8068" xr:uid="{F4BA8E6A-9411-42EB-BB11-E41D042E291F}"/>
    <cellStyle name="Comma 3 2 7 5 2" xfId="22777" xr:uid="{8E952DA5-71B8-4266-A4F5-04AAA6ADB768}"/>
    <cellStyle name="Comma 3 2 7 6" xfId="15430" xr:uid="{6E3A9184-328F-4C63-870F-C9D6177B95A0}"/>
    <cellStyle name="Comma 3 2 8" xfId="428" xr:uid="{9DE41AED-E6F3-4094-BF39-33BA2996A4A3}"/>
    <cellStyle name="Comma 3 2 8 2" xfId="1280" xr:uid="{24AB796A-DF08-4CB9-A678-F1EC28F5B1B4}"/>
    <cellStyle name="Comma 3 2 8 2 2" xfId="2516" xr:uid="{0540A504-7371-4C9A-8AFC-2D3A8CE6CDA9}"/>
    <cellStyle name="Comma 3 2 8 2 2 2" xfId="6190" xr:uid="{EBEDD975-FE4B-4FEE-88DB-41600691956E}"/>
    <cellStyle name="Comma 3 2 8 2 2 2 2" xfId="13537" xr:uid="{D323261B-3912-4177-9172-D5C69388341C}"/>
    <cellStyle name="Comma 3 2 8 2 2 2 2 2" xfId="28246" xr:uid="{84AB0817-FA7F-4AF4-8BCD-4D416A908EC1}"/>
    <cellStyle name="Comma 3 2 8 2 2 2 3" xfId="20899" xr:uid="{1E7FC939-2DDC-45DB-96CB-A515B1ADB18B}"/>
    <cellStyle name="Comma 3 2 8 2 2 3" xfId="9863" xr:uid="{F52E6F6F-9AB4-481C-BA98-E327B368FE97}"/>
    <cellStyle name="Comma 3 2 8 2 2 3 2" xfId="24572" xr:uid="{BC981E72-4456-4032-ABB0-DCBCA77672A4}"/>
    <cellStyle name="Comma 3 2 8 2 2 4" xfId="17225" xr:uid="{853F7F7B-2E25-4856-9231-5B844D8891DD}"/>
    <cellStyle name="Comma 3 2 8 2 3" xfId="4954" xr:uid="{BA5F90F4-2341-4362-AF30-008BB16CDE37}"/>
    <cellStyle name="Comma 3 2 8 2 3 2" xfId="12301" xr:uid="{BF5457EE-4778-4593-B049-F8A2BE382D30}"/>
    <cellStyle name="Comma 3 2 8 2 3 2 2" xfId="27010" xr:uid="{F225E71A-31C9-4063-B4CE-C3D491C44AAD}"/>
    <cellStyle name="Comma 3 2 8 2 3 3" xfId="19663" xr:uid="{07FD9C36-FFF4-4A43-8A38-313E4ABA21DF}"/>
    <cellStyle name="Comma 3 2 8 2 4" xfId="8627" xr:uid="{B37F4B7F-C961-402A-B613-47F514CC0C35}"/>
    <cellStyle name="Comma 3 2 8 2 4 2" xfId="23336" xr:uid="{2968570E-44D2-4516-A0BF-682651131192}"/>
    <cellStyle name="Comma 3 2 8 2 5" xfId="15989" xr:uid="{3511B941-B130-4721-A014-A4DA5D4EF7B6}"/>
    <cellStyle name="Comma 3 2 8 3" xfId="2517" xr:uid="{6567DCF1-8FC4-4EA0-A151-ADCEF5322889}"/>
    <cellStyle name="Comma 3 2 8 3 2" xfId="6191" xr:uid="{AB420732-068A-46BF-A721-71200C271000}"/>
    <cellStyle name="Comma 3 2 8 3 2 2" xfId="13538" xr:uid="{D4BAAC92-2E7A-47AE-B349-EBE0E5926407}"/>
    <cellStyle name="Comma 3 2 8 3 2 2 2" xfId="28247" xr:uid="{C2A25F50-45A5-4039-84DA-5DB479C46E72}"/>
    <cellStyle name="Comma 3 2 8 3 2 3" xfId="20900" xr:uid="{0AEA1959-CD32-4EFA-8F5A-B3002962DAF8}"/>
    <cellStyle name="Comma 3 2 8 3 3" xfId="9864" xr:uid="{5D55BC8D-6EF4-4DE3-96E1-E240A431011C}"/>
    <cellStyle name="Comma 3 2 8 3 3 2" xfId="24573" xr:uid="{4DA5A064-5DFD-4AC7-884F-CDB536E4E989}"/>
    <cellStyle name="Comma 3 2 8 3 4" xfId="17226" xr:uid="{B60B8B82-37B7-4ADC-86A8-FBB40473D352}"/>
    <cellStyle name="Comma 3 2 8 4" xfId="4114" xr:uid="{68810FC5-16C2-4332-A20C-2687C18F4D92}"/>
    <cellStyle name="Comma 3 2 8 4 2" xfId="11461" xr:uid="{3B37AA36-20C2-4E4A-8FFF-9CBCF49B357B}"/>
    <cellStyle name="Comma 3 2 8 4 2 2" xfId="26170" xr:uid="{645B2629-A9DC-4090-B7C6-641D80939DED}"/>
    <cellStyle name="Comma 3 2 8 4 3" xfId="18823" xr:uid="{EE85F6FF-B08B-45EF-A3A0-1B4A5BD7F628}"/>
    <cellStyle name="Comma 3 2 8 5" xfId="7787" xr:uid="{0E7ED693-491F-4116-B571-40F61B73270D}"/>
    <cellStyle name="Comma 3 2 8 5 2" xfId="22496" xr:uid="{16F40A64-47D8-4233-8641-03BE3AED66A1}"/>
    <cellStyle name="Comma 3 2 8 6" xfId="15149" xr:uid="{8C666DDA-D129-4A89-9478-BCD3FA122660}"/>
    <cellStyle name="Comma 3 2 9" xfId="1281" xr:uid="{DD3D7C17-C6D4-42D8-8FF8-E54A90F8B09F}"/>
    <cellStyle name="Comma 3 2 9 2" xfId="2518" xr:uid="{1E497E78-C194-491D-BE26-0B6B96077B47}"/>
    <cellStyle name="Comma 3 2 9 2 2" xfId="6192" xr:uid="{7D2A867F-551F-4CAA-8DDD-9E5BF620276D}"/>
    <cellStyle name="Comma 3 2 9 2 2 2" xfId="13539" xr:uid="{456B980D-D5D9-4316-9DD1-A5DCE5718ABB}"/>
    <cellStyle name="Comma 3 2 9 2 2 2 2" xfId="28248" xr:uid="{6007D20C-CA6F-4900-AB01-67689FBFBA48}"/>
    <cellStyle name="Comma 3 2 9 2 2 3" xfId="20901" xr:uid="{6B3D58C2-D8E0-4C9F-80AC-E4C9F88A23A9}"/>
    <cellStyle name="Comma 3 2 9 2 3" xfId="9865" xr:uid="{4B0826DD-6F8A-4900-A74A-53194EEDA503}"/>
    <cellStyle name="Comma 3 2 9 2 3 2" xfId="24574" xr:uid="{7F052F9C-A2DA-42A8-9E9A-47F0049F3006}"/>
    <cellStyle name="Comma 3 2 9 2 4" xfId="17227" xr:uid="{6BBC37DF-977F-4AFA-BAC9-8F3E89D6F8E2}"/>
    <cellStyle name="Comma 3 2 9 3" xfId="4955" xr:uid="{1BCD4318-54EA-4213-8845-17F014A49F0E}"/>
    <cellStyle name="Comma 3 2 9 3 2" xfId="12302" xr:uid="{384B50F0-5E14-4D49-8D8E-904F1DC4D310}"/>
    <cellStyle name="Comma 3 2 9 3 2 2" xfId="27011" xr:uid="{DE39C748-4D53-48E1-B04D-8C2768D081ED}"/>
    <cellStyle name="Comma 3 2 9 3 3" xfId="19664" xr:uid="{6E2C381C-108F-4068-8EBE-E14E28E81772}"/>
    <cellStyle name="Comma 3 2 9 4" xfId="8628" xr:uid="{7EAD041D-9AB8-4844-9F1C-F121AD5083BA}"/>
    <cellStyle name="Comma 3 2 9 4 2" xfId="23337" xr:uid="{6CB8702B-1DF2-4808-B7B4-B47A5BF2DC73}"/>
    <cellStyle name="Comma 3 2 9 5" xfId="15990" xr:uid="{9905C1B1-DB46-4536-B28E-6A2DB5316C65}"/>
    <cellStyle name="Comma 3 3" xfId="34" xr:uid="{BE1ECF3E-44DF-4584-8208-7219C98F5998}"/>
    <cellStyle name="Comma 3 3 10" xfId="2519" xr:uid="{B665564F-FE82-490F-8CFE-F56B06CFCD70}"/>
    <cellStyle name="Comma 3 3 10 2" xfId="6193" xr:uid="{E9080224-88FA-4171-8EED-0849BBA54E22}"/>
    <cellStyle name="Comma 3 3 10 2 2" xfId="13540" xr:uid="{23F190D7-C8B9-4B85-BE3F-45FEB9BF2ABB}"/>
    <cellStyle name="Comma 3 3 10 2 2 2" xfId="28249" xr:uid="{4E9D0EA0-FFB6-4000-81BB-09A89D6431B8}"/>
    <cellStyle name="Comma 3 3 10 2 3" xfId="20902" xr:uid="{2F2C470D-15FF-44B4-BAF6-44B12727B823}"/>
    <cellStyle name="Comma 3 3 10 3" xfId="9866" xr:uid="{DBD37636-48E7-4B9B-8A4F-FE4A5D9B787F}"/>
    <cellStyle name="Comma 3 3 10 3 2" xfId="24575" xr:uid="{CD4FF35A-CADD-4070-8A7C-3131502842D4}"/>
    <cellStyle name="Comma 3 3 10 4" xfId="17228" xr:uid="{6A2D4AA6-6431-47D5-B604-2D760FD0FC80}"/>
    <cellStyle name="Comma 3 3 11" xfId="3750" xr:uid="{F0F38E80-C6D7-4228-85E9-EAAB281ABEA5}"/>
    <cellStyle name="Comma 3 3 11 2" xfId="11097" xr:uid="{B02FA2F2-17B0-4FD6-B648-75052EBBAFC1}"/>
    <cellStyle name="Comma 3 3 11 2 2" xfId="25806" xr:uid="{7CEC7FCF-7B1B-4CDC-A192-F7F9808406DC}"/>
    <cellStyle name="Comma 3 3 11 3" xfId="18459" xr:uid="{43D5F4E0-7B9E-42A3-A040-3B561B20671B}"/>
    <cellStyle name="Comma 3 3 12" xfId="7423" xr:uid="{9A150B70-6B2E-4F82-A950-ADE1A768CED7}"/>
    <cellStyle name="Comma 3 3 12 2" xfId="22132" xr:uid="{2D57F494-5994-483C-A43F-43A8210AB275}"/>
    <cellStyle name="Comma 3 3 13" xfId="14785" xr:uid="{1492ABC8-0A36-48F3-BCC5-CDDFB4F2F7D5}"/>
    <cellStyle name="Comma 3 3 2" xfId="35" xr:uid="{61C5D56B-522A-4908-9515-035A78D9D5EF}"/>
    <cellStyle name="Comma 3 3 2 10" xfId="14786" xr:uid="{652AA966-1505-4F80-8B93-7CDD244D7EB5}"/>
    <cellStyle name="Comma 3 3 2 2" xfId="154" xr:uid="{5C90F090-F5FA-48BF-A55B-B73A25C5DA93}"/>
    <cellStyle name="Comma 3 3 2 2 2" xfId="363" xr:uid="{38AEAAD1-0D8C-4D7F-A6A6-9189A129FBA8}"/>
    <cellStyle name="Comma 3 3 2 2 2 2" xfId="710" xr:uid="{B502FCD7-9BD5-44A4-9CD5-E6E321899519}"/>
    <cellStyle name="Comma 3 3 2 2 2 2 2" xfId="1282" xr:uid="{92D86AAD-657D-4792-BFE5-74DFA1238C16}"/>
    <cellStyle name="Comma 3 3 2 2 2 2 2 2" xfId="2520" xr:uid="{0C75864B-E991-4D7C-B382-1881FC92FB35}"/>
    <cellStyle name="Comma 3 3 2 2 2 2 2 2 2" xfId="6194" xr:uid="{CB96AEE7-0B62-41D8-8ECF-2CA9F5B5B7BD}"/>
    <cellStyle name="Comma 3 3 2 2 2 2 2 2 2 2" xfId="13541" xr:uid="{224B28A9-2782-42A2-AAC1-D76581557780}"/>
    <cellStyle name="Comma 3 3 2 2 2 2 2 2 2 2 2" xfId="28250" xr:uid="{2FB81B40-9EE7-44F9-9BF8-939D6CFE0797}"/>
    <cellStyle name="Comma 3 3 2 2 2 2 2 2 2 3" xfId="20903" xr:uid="{EE975E94-42F7-4D12-8D79-6A94F8431FE8}"/>
    <cellStyle name="Comma 3 3 2 2 2 2 2 2 3" xfId="9867" xr:uid="{87846F18-5A1B-446E-8AEB-C875A319A0AA}"/>
    <cellStyle name="Comma 3 3 2 2 2 2 2 2 3 2" xfId="24576" xr:uid="{FED69905-025C-403F-86EF-5149DB8B1EFC}"/>
    <cellStyle name="Comma 3 3 2 2 2 2 2 2 4" xfId="17229" xr:uid="{78275C03-B329-4B44-92C5-398E8F856372}"/>
    <cellStyle name="Comma 3 3 2 2 2 2 2 3" xfId="4956" xr:uid="{D317C8F6-B626-46F5-80F9-1B324490FC96}"/>
    <cellStyle name="Comma 3 3 2 2 2 2 2 3 2" xfId="12303" xr:uid="{3D3A0019-954D-405C-B96A-E90AAF22D4AE}"/>
    <cellStyle name="Comma 3 3 2 2 2 2 2 3 2 2" xfId="27012" xr:uid="{E1B58E97-284F-4A99-B172-A5E6C4B5F992}"/>
    <cellStyle name="Comma 3 3 2 2 2 2 2 3 3" xfId="19665" xr:uid="{F6D8DEF3-013B-43E4-B61E-871CD234C87B}"/>
    <cellStyle name="Comma 3 3 2 2 2 2 2 4" xfId="8629" xr:uid="{ECC9C8B3-F3F2-4F1E-9958-9733118A1D47}"/>
    <cellStyle name="Comma 3 3 2 2 2 2 2 4 2" xfId="23338" xr:uid="{CDFDDF6E-C41E-4385-B239-63DC13A020F3}"/>
    <cellStyle name="Comma 3 3 2 2 2 2 2 5" xfId="15991" xr:uid="{082EA93B-F373-42EA-8C87-ADE4E6ADD216}"/>
    <cellStyle name="Comma 3 3 2 2 2 2 3" xfId="2521" xr:uid="{94EA0825-BF81-4AB8-B18B-86DFEC14D8D4}"/>
    <cellStyle name="Comma 3 3 2 2 2 2 3 2" xfId="6195" xr:uid="{5FEAE11B-AE76-4895-B45F-ED3D7D2366C9}"/>
    <cellStyle name="Comma 3 3 2 2 2 2 3 2 2" xfId="13542" xr:uid="{FCCF3B1A-A04B-4B61-AFCC-ED6E5344D95F}"/>
    <cellStyle name="Comma 3 3 2 2 2 2 3 2 2 2" xfId="28251" xr:uid="{ABCBF446-2E16-4980-9CE4-101D78A45D7D}"/>
    <cellStyle name="Comma 3 3 2 2 2 2 3 2 3" xfId="20904" xr:uid="{E2E74440-49B4-4BF1-B1B7-59C8EFE9491C}"/>
    <cellStyle name="Comma 3 3 2 2 2 2 3 3" xfId="9868" xr:uid="{9A7DC603-A094-4B69-9591-D17C6FE769CD}"/>
    <cellStyle name="Comma 3 3 2 2 2 2 3 3 2" xfId="24577" xr:uid="{69DCC230-B257-4C1D-8E3A-35952B913D06}"/>
    <cellStyle name="Comma 3 3 2 2 2 2 3 4" xfId="17230" xr:uid="{4D05E5CE-ABCF-4863-8EE3-04657C059D17}"/>
    <cellStyle name="Comma 3 3 2 2 2 2 4" xfId="4396" xr:uid="{2ACA0506-F213-4201-A023-D23A58834A3F}"/>
    <cellStyle name="Comma 3 3 2 2 2 2 4 2" xfId="11743" xr:uid="{4029C2C6-95A3-4DA3-AE69-B56E87A10148}"/>
    <cellStyle name="Comma 3 3 2 2 2 2 4 2 2" xfId="26452" xr:uid="{859F79CF-1BC8-47DC-8273-99110FE325B1}"/>
    <cellStyle name="Comma 3 3 2 2 2 2 4 3" xfId="19105" xr:uid="{482F2627-8305-497E-9486-AF33C02E601F}"/>
    <cellStyle name="Comma 3 3 2 2 2 2 5" xfId="8069" xr:uid="{323F5902-F162-4697-9268-AF4C1F5614A9}"/>
    <cellStyle name="Comma 3 3 2 2 2 2 5 2" xfId="22778" xr:uid="{4F1FC64C-0E7C-4002-8C94-38768475FB06}"/>
    <cellStyle name="Comma 3 3 2 2 2 2 6" xfId="15431" xr:uid="{F639178D-4156-427A-A7A4-128A61DA327F}"/>
    <cellStyle name="Comma 3 3 2 2 2 3" xfId="1283" xr:uid="{61B42032-E611-4E4B-9909-58B1592F1EB8}"/>
    <cellStyle name="Comma 3 3 2 2 2 3 2" xfId="2522" xr:uid="{A5099E80-71A3-4D8A-A0F0-86611954CB6F}"/>
    <cellStyle name="Comma 3 3 2 2 2 3 2 2" xfId="6196" xr:uid="{58D7A47D-5B3D-478A-B33D-BBF512A51F8F}"/>
    <cellStyle name="Comma 3 3 2 2 2 3 2 2 2" xfId="13543" xr:uid="{1F34B6BD-C6F7-46E6-998B-2D2F9A8C2ABC}"/>
    <cellStyle name="Comma 3 3 2 2 2 3 2 2 2 2" xfId="28252" xr:uid="{1EF32D2A-F20E-4EDD-B0AC-73D910E200A8}"/>
    <cellStyle name="Comma 3 3 2 2 2 3 2 2 3" xfId="20905" xr:uid="{30EA98F8-8160-4CD5-8EA9-50E3FB3E506E}"/>
    <cellStyle name="Comma 3 3 2 2 2 3 2 3" xfId="9869" xr:uid="{B04EE86E-6876-4E1F-9C02-B10204467712}"/>
    <cellStyle name="Comma 3 3 2 2 2 3 2 3 2" xfId="24578" xr:uid="{20A67543-A1CC-4DE7-AF28-4876DC043D66}"/>
    <cellStyle name="Comma 3 3 2 2 2 3 2 4" xfId="17231" xr:uid="{2E3EF28B-7069-49CF-8236-B3ED3F5A85AB}"/>
    <cellStyle name="Comma 3 3 2 2 2 3 3" xfId="4957" xr:uid="{36FBE0CD-8059-49E7-B4CF-E46B7838619D}"/>
    <cellStyle name="Comma 3 3 2 2 2 3 3 2" xfId="12304" xr:uid="{87CE6397-8F1C-40C9-BDFE-BCBC4D0F91BA}"/>
    <cellStyle name="Comma 3 3 2 2 2 3 3 2 2" xfId="27013" xr:uid="{485CAF81-B0C6-444C-970D-ACDD9754D770}"/>
    <cellStyle name="Comma 3 3 2 2 2 3 3 3" xfId="19666" xr:uid="{A4C52B26-A06C-4936-A468-AFBE9B318431}"/>
    <cellStyle name="Comma 3 3 2 2 2 3 4" xfId="8630" xr:uid="{3DC16732-DB75-4225-9794-70626BBEF6F2}"/>
    <cellStyle name="Comma 3 3 2 2 2 3 4 2" xfId="23339" xr:uid="{765A1EE4-9F09-4575-993B-3B03FD0D6B73}"/>
    <cellStyle name="Comma 3 3 2 2 2 3 5" xfId="15992" xr:uid="{85CAF5F9-5A5C-4192-81CC-5BBA878CAB70}"/>
    <cellStyle name="Comma 3 3 2 2 2 4" xfId="2523" xr:uid="{7F7638EF-0723-4FAE-A467-5FE1AE54608C}"/>
    <cellStyle name="Comma 3 3 2 2 2 4 2" xfId="6197" xr:uid="{FDA8FB99-BEF8-4781-8887-19552D87E1D2}"/>
    <cellStyle name="Comma 3 3 2 2 2 4 2 2" xfId="13544" xr:uid="{7FA4552B-4564-4966-B119-94A5A9377B1E}"/>
    <cellStyle name="Comma 3 3 2 2 2 4 2 2 2" xfId="28253" xr:uid="{06F930FB-00C3-4CE8-A1E7-55C72FCED30D}"/>
    <cellStyle name="Comma 3 3 2 2 2 4 2 3" xfId="20906" xr:uid="{605F39C2-8899-48CF-8F24-7BF203B1F51E}"/>
    <cellStyle name="Comma 3 3 2 2 2 4 3" xfId="9870" xr:uid="{DFF7E0A5-7226-43FF-8925-F0A210065B19}"/>
    <cellStyle name="Comma 3 3 2 2 2 4 3 2" xfId="24579" xr:uid="{52E65D66-1442-4C32-BAD6-CA8E9D86DEB3}"/>
    <cellStyle name="Comma 3 3 2 2 2 4 4" xfId="17232" xr:uid="{38E3D858-7680-45D5-A7D9-6F8DEE83DAB0}"/>
    <cellStyle name="Comma 3 3 2 2 2 5" xfId="4051" xr:uid="{E8BBB12C-3B31-46BC-95C7-6386BDC62870}"/>
    <cellStyle name="Comma 3 3 2 2 2 5 2" xfId="11398" xr:uid="{8D3BA4AD-714A-4FEC-8683-48B85CEE18A4}"/>
    <cellStyle name="Comma 3 3 2 2 2 5 2 2" xfId="26107" xr:uid="{89EA07B7-1D42-498A-B31E-25BDEB991473}"/>
    <cellStyle name="Comma 3 3 2 2 2 5 3" xfId="18760" xr:uid="{096E36F3-27E2-4D3F-8271-FDE8FCCA0861}"/>
    <cellStyle name="Comma 3 3 2 2 2 6" xfId="7724" xr:uid="{F222256A-7566-449C-9AC1-30379F323045}"/>
    <cellStyle name="Comma 3 3 2 2 2 6 2" xfId="22433" xr:uid="{CA7C2788-1453-4ECB-9024-2562CC6FC4E5}"/>
    <cellStyle name="Comma 3 3 2 2 2 7" xfId="15086" xr:uid="{B3ED6242-157A-4724-ABA3-6E26216F4840}"/>
    <cellStyle name="Comma 3 3 2 2 3" xfId="711" xr:uid="{E4841AF4-DCCA-450A-A4E7-3B1C53783FF2}"/>
    <cellStyle name="Comma 3 3 2 2 3 2" xfId="1284" xr:uid="{B865110B-F52F-4B61-A239-22D026A897A7}"/>
    <cellStyle name="Comma 3 3 2 2 3 2 2" xfId="2524" xr:uid="{38982A8C-867F-4E55-A974-946AF75B6091}"/>
    <cellStyle name="Comma 3 3 2 2 3 2 2 2" xfId="6198" xr:uid="{FE34A4AB-3689-4C55-BE51-7F8ABDAE3DC4}"/>
    <cellStyle name="Comma 3 3 2 2 3 2 2 2 2" xfId="13545" xr:uid="{1828B22D-7C70-48E7-A486-A45FC9CF0AD7}"/>
    <cellStyle name="Comma 3 3 2 2 3 2 2 2 2 2" xfId="28254" xr:uid="{620007C7-51F7-47FE-905C-929660E96F62}"/>
    <cellStyle name="Comma 3 3 2 2 3 2 2 2 3" xfId="20907" xr:uid="{1463B234-CF90-4917-A00E-B73D3F4A6D4F}"/>
    <cellStyle name="Comma 3 3 2 2 3 2 2 3" xfId="9871" xr:uid="{CA43039F-E565-4880-83FA-D3EE2573D3BB}"/>
    <cellStyle name="Comma 3 3 2 2 3 2 2 3 2" xfId="24580" xr:uid="{0872B9B3-6719-4816-95BA-905D1DC0F66E}"/>
    <cellStyle name="Comma 3 3 2 2 3 2 2 4" xfId="17233" xr:uid="{2416083F-440D-4A12-8724-B065E64126EE}"/>
    <cellStyle name="Comma 3 3 2 2 3 2 3" xfId="4958" xr:uid="{CA423140-913C-4D3A-BB00-7407D10E4E8D}"/>
    <cellStyle name="Comma 3 3 2 2 3 2 3 2" xfId="12305" xr:uid="{6E9E53B4-B160-46A7-BA90-F399C4F1B075}"/>
    <cellStyle name="Comma 3 3 2 2 3 2 3 2 2" xfId="27014" xr:uid="{49C558C4-8F0E-4C1C-9B8A-91D88757E94F}"/>
    <cellStyle name="Comma 3 3 2 2 3 2 3 3" xfId="19667" xr:uid="{FB1FD3AA-3C30-4B41-AE80-1C31D4478BF0}"/>
    <cellStyle name="Comma 3 3 2 2 3 2 4" xfId="8631" xr:uid="{032DCF4F-4E6B-4427-A834-15566D9AC8A1}"/>
    <cellStyle name="Comma 3 3 2 2 3 2 4 2" xfId="23340" xr:uid="{118CAFB7-CAA9-488C-8621-6981675C8375}"/>
    <cellStyle name="Comma 3 3 2 2 3 2 5" xfId="15993" xr:uid="{36A45114-1D7D-4ADD-8FAE-F9584CD7AA9F}"/>
    <cellStyle name="Comma 3 3 2 2 3 3" xfId="2525" xr:uid="{8BC0EB2B-A6EA-4BD7-9EAF-FA79A49840E1}"/>
    <cellStyle name="Comma 3 3 2 2 3 3 2" xfId="6199" xr:uid="{F2E42FB0-03D6-4336-B4FF-71422C99B64A}"/>
    <cellStyle name="Comma 3 3 2 2 3 3 2 2" xfId="13546" xr:uid="{3251A74E-3A8E-4776-AD41-F3820F416DB1}"/>
    <cellStyle name="Comma 3 3 2 2 3 3 2 2 2" xfId="28255" xr:uid="{853ED3B5-63D3-4B89-83C2-96296EBD5C64}"/>
    <cellStyle name="Comma 3 3 2 2 3 3 2 3" xfId="20908" xr:uid="{6062C6CC-8817-4A8A-A592-B5DB75F5572C}"/>
    <cellStyle name="Comma 3 3 2 2 3 3 3" xfId="9872" xr:uid="{2806456C-81CC-4E5C-B0EB-14A6729B809B}"/>
    <cellStyle name="Comma 3 3 2 2 3 3 3 2" xfId="24581" xr:uid="{7B7C5EC5-4330-4576-9CD3-1561E3E2A622}"/>
    <cellStyle name="Comma 3 3 2 2 3 3 4" xfId="17234" xr:uid="{A6088394-E217-4607-8CC4-86356C7EB9D5}"/>
    <cellStyle name="Comma 3 3 2 2 3 4" xfId="4397" xr:uid="{402833C1-9DA4-4564-901B-66E092EB130C}"/>
    <cellStyle name="Comma 3 3 2 2 3 4 2" xfId="11744" xr:uid="{669DD25B-2257-4E35-AE25-49278EB85E03}"/>
    <cellStyle name="Comma 3 3 2 2 3 4 2 2" xfId="26453" xr:uid="{511A4D54-3C94-4E49-9EC8-B2003AA54916}"/>
    <cellStyle name="Comma 3 3 2 2 3 4 3" xfId="19106" xr:uid="{4828F7CE-B826-419B-BA89-E8D1AB098849}"/>
    <cellStyle name="Comma 3 3 2 2 3 5" xfId="8070" xr:uid="{9D9C8BE3-38F6-4B61-BFC8-4118F987679A}"/>
    <cellStyle name="Comma 3 3 2 2 3 5 2" xfId="22779" xr:uid="{D724F85A-C5E0-468E-B135-A4D992055026}"/>
    <cellStyle name="Comma 3 3 2 2 3 6" xfId="15432" xr:uid="{FBEF1268-F6C3-4FEB-9DA8-5CB34751D515}"/>
    <cellStyle name="Comma 3 3 2 2 4" xfId="543" xr:uid="{0F84ACF6-DF8F-4AD7-8416-1E0FB52B6DDD}"/>
    <cellStyle name="Comma 3 3 2 2 4 2" xfId="1285" xr:uid="{51A9C541-FB29-49AA-AE56-E6F23C271348}"/>
    <cellStyle name="Comma 3 3 2 2 4 2 2" xfId="2526" xr:uid="{8FA0669A-E9FE-49F6-84ED-5ED111D5EF21}"/>
    <cellStyle name="Comma 3 3 2 2 4 2 2 2" xfId="6200" xr:uid="{79136E1E-3CA3-4F20-ACD0-521B17A8679C}"/>
    <cellStyle name="Comma 3 3 2 2 4 2 2 2 2" xfId="13547" xr:uid="{DE5436D8-F22F-407B-BCC9-ED6EF5475C07}"/>
    <cellStyle name="Comma 3 3 2 2 4 2 2 2 2 2" xfId="28256" xr:uid="{92492D55-9767-4877-B5B4-6145D42D8306}"/>
    <cellStyle name="Comma 3 3 2 2 4 2 2 2 3" xfId="20909" xr:uid="{D7D2D49D-7F33-418A-A189-9D62F4E43D44}"/>
    <cellStyle name="Comma 3 3 2 2 4 2 2 3" xfId="9873" xr:uid="{3F5D81CD-FCA2-43B5-A007-B6EB391B7316}"/>
    <cellStyle name="Comma 3 3 2 2 4 2 2 3 2" xfId="24582" xr:uid="{235AC6DA-A990-429C-A6EB-FBBB64AF5D3C}"/>
    <cellStyle name="Comma 3 3 2 2 4 2 2 4" xfId="17235" xr:uid="{1A3E9CB4-6FBD-4231-AEF6-9B8EBA9BE84D}"/>
    <cellStyle name="Comma 3 3 2 2 4 2 3" xfId="4959" xr:uid="{1C1A9826-2CC3-41DC-AD0E-FADDC4AFEBDD}"/>
    <cellStyle name="Comma 3 3 2 2 4 2 3 2" xfId="12306" xr:uid="{128407DF-8441-4356-89D9-9522CA716D85}"/>
    <cellStyle name="Comma 3 3 2 2 4 2 3 2 2" xfId="27015" xr:uid="{B852418E-7B26-48E0-B4D2-B52ECA83B16A}"/>
    <cellStyle name="Comma 3 3 2 2 4 2 3 3" xfId="19668" xr:uid="{95927F30-2EAA-4BE9-AD3B-A8D55B77C3EA}"/>
    <cellStyle name="Comma 3 3 2 2 4 2 4" xfId="8632" xr:uid="{F0BD40C3-3193-4B25-82D6-93A35A24C54C}"/>
    <cellStyle name="Comma 3 3 2 2 4 2 4 2" xfId="23341" xr:uid="{5FAF9014-FCD8-4213-BF8E-6DDE6915EDDF}"/>
    <cellStyle name="Comma 3 3 2 2 4 2 5" xfId="15994" xr:uid="{71781375-8377-40CC-AF75-C3FF2D444291}"/>
    <cellStyle name="Comma 3 3 2 2 4 3" xfId="2527" xr:uid="{B5C13327-7CF5-4A95-8301-850762A59BD4}"/>
    <cellStyle name="Comma 3 3 2 2 4 3 2" xfId="6201" xr:uid="{2E2390E6-BAB7-4DAE-89DC-BB8DC5D757E5}"/>
    <cellStyle name="Comma 3 3 2 2 4 3 2 2" xfId="13548" xr:uid="{C1F494FB-26C1-4A9E-8928-C8EACF19F945}"/>
    <cellStyle name="Comma 3 3 2 2 4 3 2 2 2" xfId="28257" xr:uid="{20553EAE-8483-4CC3-8FDD-4F32488D454F}"/>
    <cellStyle name="Comma 3 3 2 2 4 3 2 3" xfId="20910" xr:uid="{78964135-F8A2-44EA-A8D6-6B46C8C73E4A}"/>
    <cellStyle name="Comma 3 3 2 2 4 3 3" xfId="9874" xr:uid="{2D2AE91F-A03B-4613-A4B3-1B56428647C4}"/>
    <cellStyle name="Comma 3 3 2 2 4 3 3 2" xfId="24583" xr:uid="{F9CF5D6E-9E91-4DD7-B25F-028054F8ACA8}"/>
    <cellStyle name="Comma 3 3 2 2 4 3 4" xfId="17236" xr:uid="{D073C26C-E98B-42DC-A67E-073A4B3049D5}"/>
    <cellStyle name="Comma 3 3 2 2 4 4" xfId="4229" xr:uid="{BAF0AA4F-72AC-4626-B1C8-757D2AE5C172}"/>
    <cellStyle name="Comma 3 3 2 2 4 4 2" xfId="11576" xr:uid="{844FA3A8-2BCF-4E82-8E4B-1F0B94C057CF}"/>
    <cellStyle name="Comma 3 3 2 2 4 4 2 2" xfId="26285" xr:uid="{69537C4C-EF8A-4FC0-988E-C22F36A07BD3}"/>
    <cellStyle name="Comma 3 3 2 2 4 4 3" xfId="18938" xr:uid="{D1C83E33-0AA3-496D-A453-F1BE3D331FDC}"/>
    <cellStyle name="Comma 3 3 2 2 4 5" xfId="7902" xr:uid="{58D69676-377A-4BDA-9A3F-6D56558DA594}"/>
    <cellStyle name="Comma 3 3 2 2 4 5 2" xfId="22611" xr:uid="{C7649097-9C29-40E5-85CC-0C1B55927E9C}"/>
    <cellStyle name="Comma 3 3 2 2 4 6" xfId="15264" xr:uid="{63ED1730-0553-46F4-8270-B7E01532B2F1}"/>
    <cellStyle name="Comma 3 3 2 2 5" xfId="1286" xr:uid="{A8AB6F65-B144-470A-8AF9-D9B4830A52B2}"/>
    <cellStyle name="Comma 3 3 2 2 5 2" xfId="2528" xr:uid="{E643056E-DB04-47FB-B277-345B10138687}"/>
    <cellStyle name="Comma 3 3 2 2 5 2 2" xfId="6202" xr:uid="{E25ACBC0-DA4A-4C50-9690-568B1CF90ECD}"/>
    <cellStyle name="Comma 3 3 2 2 5 2 2 2" xfId="13549" xr:uid="{41401097-F0B0-41CD-95E7-511E8687ADB6}"/>
    <cellStyle name="Comma 3 3 2 2 5 2 2 2 2" xfId="28258" xr:uid="{F34EA506-12A9-48FA-87E2-C66AF992C367}"/>
    <cellStyle name="Comma 3 3 2 2 5 2 2 3" xfId="20911" xr:uid="{7C76EC7B-214C-4C9B-87A8-CDAC65B2CCA0}"/>
    <cellStyle name="Comma 3 3 2 2 5 2 3" xfId="9875" xr:uid="{89046AC4-189E-4704-975D-71CF77A1A9C2}"/>
    <cellStyle name="Comma 3 3 2 2 5 2 3 2" xfId="24584" xr:uid="{75110D35-C323-4051-AC2D-84109C0C7597}"/>
    <cellStyle name="Comma 3 3 2 2 5 2 4" xfId="17237" xr:uid="{6386480E-DC89-4315-85C6-B71614ADBB3E}"/>
    <cellStyle name="Comma 3 3 2 2 5 3" xfId="4960" xr:uid="{3674D810-5596-4A84-A394-78F923B562D5}"/>
    <cellStyle name="Comma 3 3 2 2 5 3 2" xfId="12307" xr:uid="{C85DF786-3B9A-4B74-A38D-F1D814FC6249}"/>
    <cellStyle name="Comma 3 3 2 2 5 3 2 2" xfId="27016" xr:uid="{CF2BE2ED-D918-45A8-908A-96A424B9EBEE}"/>
    <cellStyle name="Comma 3 3 2 2 5 3 3" xfId="19669" xr:uid="{B8631C96-CC6A-47D3-93B7-AD1ADB9C309C}"/>
    <cellStyle name="Comma 3 3 2 2 5 4" xfId="8633" xr:uid="{4686F46D-1973-4012-ABEC-9C41B1A38A1F}"/>
    <cellStyle name="Comma 3 3 2 2 5 4 2" xfId="23342" xr:uid="{DE8359F8-B5AE-424F-BDFF-A65C4F72797F}"/>
    <cellStyle name="Comma 3 3 2 2 5 5" xfId="15995" xr:uid="{139C9F1F-D722-4796-957B-A15B7DB44AFC}"/>
    <cellStyle name="Comma 3 3 2 2 6" xfId="2529" xr:uid="{174E6848-C908-438E-BA7E-CE95D6F03198}"/>
    <cellStyle name="Comma 3 3 2 2 6 2" xfId="6203" xr:uid="{670C86A1-4437-42F8-B176-E712F735BC48}"/>
    <cellStyle name="Comma 3 3 2 2 6 2 2" xfId="13550" xr:uid="{65BA5102-E5E8-403A-9B6A-DCEE1FDB2EFD}"/>
    <cellStyle name="Comma 3 3 2 2 6 2 2 2" xfId="28259" xr:uid="{0A90A150-CAC6-4B5F-8FB0-94A565C37301}"/>
    <cellStyle name="Comma 3 3 2 2 6 2 3" xfId="20912" xr:uid="{C6C44B38-2BB2-40F5-ABAE-B22C8EFDD158}"/>
    <cellStyle name="Comma 3 3 2 2 6 3" xfId="9876" xr:uid="{12B13942-D9D6-4238-A8CB-74516D476AC9}"/>
    <cellStyle name="Comma 3 3 2 2 6 3 2" xfId="24585" xr:uid="{9D6DA99A-1E5C-44FF-BC90-5A961EE7B401}"/>
    <cellStyle name="Comma 3 3 2 2 6 4" xfId="17238" xr:uid="{DD02C236-2230-4588-8657-AE89EF50C9C0}"/>
    <cellStyle name="Comma 3 3 2 2 7" xfId="3861" xr:uid="{A7247FFF-605F-4B00-8F20-1166AD586F28}"/>
    <cellStyle name="Comma 3 3 2 2 7 2" xfId="11208" xr:uid="{497F81F1-C50D-4175-B0F5-8FF09530C5AE}"/>
    <cellStyle name="Comma 3 3 2 2 7 2 2" xfId="25917" xr:uid="{41B97330-574D-483C-8E62-3981E38C8C10}"/>
    <cellStyle name="Comma 3 3 2 2 7 3" xfId="18570" xr:uid="{7B0F5077-D3CF-49C0-B09B-EAF99C1C8190}"/>
    <cellStyle name="Comma 3 3 2 2 8" xfId="7534" xr:uid="{1D49341F-B0EE-457C-B2E6-CFE034AFA9AD}"/>
    <cellStyle name="Comma 3 3 2 2 8 2" xfId="22243" xr:uid="{E9BE0299-6059-42BC-92CD-2601C3503120}"/>
    <cellStyle name="Comma 3 3 2 2 9" xfId="14896" xr:uid="{A98CFEE0-47BE-46A3-BF4B-E5F1DF853EBC}"/>
    <cellStyle name="Comma 3 3 2 3" xfId="250" xr:uid="{9B3DD1CD-FEB5-4877-B52C-B6C41BEC7E9C}"/>
    <cellStyle name="Comma 3 3 2 3 2" xfId="712" xr:uid="{972FD812-4113-453D-9A33-087A75C9944F}"/>
    <cellStyle name="Comma 3 3 2 3 2 2" xfId="1287" xr:uid="{6A13AC23-2EFE-470D-B4E9-EEB79B170A0C}"/>
    <cellStyle name="Comma 3 3 2 3 2 2 2" xfId="2530" xr:uid="{FEDE2C2A-0D5D-4727-8460-03A0337F5397}"/>
    <cellStyle name="Comma 3 3 2 3 2 2 2 2" xfId="6204" xr:uid="{992F8FD8-7DE9-4C68-A977-188F63C39203}"/>
    <cellStyle name="Comma 3 3 2 3 2 2 2 2 2" xfId="13551" xr:uid="{E6384C2D-1CDD-4612-8604-50BD8CF8BC6B}"/>
    <cellStyle name="Comma 3 3 2 3 2 2 2 2 2 2" xfId="28260" xr:uid="{88A64ABF-55B7-46A9-A5C5-53EEFDF39BA7}"/>
    <cellStyle name="Comma 3 3 2 3 2 2 2 2 3" xfId="20913" xr:uid="{5F45D4EB-248D-448A-9C7A-EDC0780365AC}"/>
    <cellStyle name="Comma 3 3 2 3 2 2 2 3" xfId="9877" xr:uid="{4585FB22-550F-40F6-B1A5-7FC4D0BEE05F}"/>
    <cellStyle name="Comma 3 3 2 3 2 2 2 3 2" xfId="24586" xr:uid="{9DA9540B-113D-4779-8BF7-B1A880334751}"/>
    <cellStyle name="Comma 3 3 2 3 2 2 2 4" xfId="17239" xr:uid="{0F8E7F57-6D12-4024-80E0-837FF7310076}"/>
    <cellStyle name="Comma 3 3 2 3 2 2 3" xfId="4961" xr:uid="{B2E5BCBE-B42C-4AD8-8738-B9624DB45A7A}"/>
    <cellStyle name="Comma 3 3 2 3 2 2 3 2" xfId="12308" xr:uid="{8D1324E7-C432-4D82-BCF4-497496151ECB}"/>
    <cellStyle name="Comma 3 3 2 3 2 2 3 2 2" xfId="27017" xr:uid="{2C96E531-CA82-416D-83D3-687F56F42AB3}"/>
    <cellStyle name="Comma 3 3 2 3 2 2 3 3" xfId="19670" xr:uid="{BB835B3C-11F3-4987-B48F-E9D626FDD257}"/>
    <cellStyle name="Comma 3 3 2 3 2 2 4" xfId="8634" xr:uid="{FF4D34CD-8414-4DFC-BCD9-AFE8DDB37D4D}"/>
    <cellStyle name="Comma 3 3 2 3 2 2 4 2" xfId="23343" xr:uid="{CED0B217-33FF-4EEC-A159-FEEA85121139}"/>
    <cellStyle name="Comma 3 3 2 3 2 2 5" xfId="15996" xr:uid="{4760CDED-C629-4351-8BB5-0665D749B633}"/>
    <cellStyle name="Comma 3 3 2 3 2 3" xfId="2531" xr:uid="{2812E108-73FF-4D68-A5FB-E4421CC28187}"/>
    <cellStyle name="Comma 3 3 2 3 2 3 2" xfId="6205" xr:uid="{6ADBA4FF-4341-4BD4-BCCA-EA049ACBDD29}"/>
    <cellStyle name="Comma 3 3 2 3 2 3 2 2" xfId="13552" xr:uid="{480AA254-B4AB-49B1-A8C0-042279753CAD}"/>
    <cellStyle name="Comma 3 3 2 3 2 3 2 2 2" xfId="28261" xr:uid="{39FE6511-1571-4A68-BD1B-21352925813B}"/>
    <cellStyle name="Comma 3 3 2 3 2 3 2 3" xfId="20914" xr:uid="{C74F1123-B68F-4660-B464-188F960D5DC3}"/>
    <cellStyle name="Comma 3 3 2 3 2 3 3" xfId="9878" xr:uid="{B2CBE9CF-F57A-4C1C-A6BC-7677D532DE4F}"/>
    <cellStyle name="Comma 3 3 2 3 2 3 3 2" xfId="24587" xr:uid="{7F39B142-7DC6-4A8C-B1A9-F7B4E4B9FE6E}"/>
    <cellStyle name="Comma 3 3 2 3 2 3 4" xfId="17240" xr:uid="{EE4687A9-6462-4CDB-8895-DC99C2EE68A3}"/>
    <cellStyle name="Comma 3 3 2 3 2 4" xfId="4398" xr:uid="{EA76BEAB-65E4-4894-B334-FD6269F98DD1}"/>
    <cellStyle name="Comma 3 3 2 3 2 4 2" xfId="11745" xr:uid="{F68FFAC6-7E8C-4CF4-A2AE-939D41A8D5DE}"/>
    <cellStyle name="Comma 3 3 2 3 2 4 2 2" xfId="26454" xr:uid="{C36B1A4E-F195-45FE-A139-F2F09C0E2C05}"/>
    <cellStyle name="Comma 3 3 2 3 2 4 3" xfId="19107" xr:uid="{28134242-2301-4C3D-B5FC-6C9128CF0430}"/>
    <cellStyle name="Comma 3 3 2 3 2 5" xfId="8071" xr:uid="{B60F621C-FA2A-44BB-8668-70079AF541F2}"/>
    <cellStyle name="Comma 3 3 2 3 2 5 2" xfId="22780" xr:uid="{A7D9477E-561D-4389-AE42-A1B39D1F012F}"/>
    <cellStyle name="Comma 3 3 2 3 2 6" xfId="15433" xr:uid="{BD87D7E3-D743-4EC8-ACA9-8F21EDED8DFB}"/>
    <cellStyle name="Comma 3 3 2 3 3" xfId="1288" xr:uid="{AC963C42-E782-41F0-BB82-470DFEB8F258}"/>
    <cellStyle name="Comma 3 3 2 3 3 2" xfId="2532" xr:uid="{63A3BD1F-656A-49EF-893A-308BC4533122}"/>
    <cellStyle name="Comma 3 3 2 3 3 2 2" xfId="6206" xr:uid="{09541C1D-EC8E-4F11-8D4B-C6D8AB9E1EC3}"/>
    <cellStyle name="Comma 3 3 2 3 3 2 2 2" xfId="13553" xr:uid="{66F5BF47-29C1-45B8-A7C7-A5B29AF7CDE4}"/>
    <cellStyle name="Comma 3 3 2 3 3 2 2 2 2" xfId="28262" xr:uid="{F7A9CACC-07C6-424F-B4FA-262665D7C67C}"/>
    <cellStyle name="Comma 3 3 2 3 3 2 2 3" xfId="20915" xr:uid="{85F527B3-B839-4E57-8933-80870E42A07B}"/>
    <cellStyle name="Comma 3 3 2 3 3 2 3" xfId="9879" xr:uid="{9A59105F-43CE-4D45-AFBC-04690B9404FC}"/>
    <cellStyle name="Comma 3 3 2 3 3 2 3 2" xfId="24588" xr:uid="{691CE471-37F6-4AB1-8629-493099EC84EF}"/>
    <cellStyle name="Comma 3 3 2 3 3 2 4" xfId="17241" xr:uid="{6669DB55-A8B6-4E4E-B2A0-97B80E7BC824}"/>
    <cellStyle name="Comma 3 3 2 3 3 3" xfId="4962" xr:uid="{2DE7F56C-9A83-4058-9594-A6911D1D8FF0}"/>
    <cellStyle name="Comma 3 3 2 3 3 3 2" xfId="12309" xr:uid="{191AA597-91D7-4B7C-BD59-F145CEE17F93}"/>
    <cellStyle name="Comma 3 3 2 3 3 3 2 2" xfId="27018" xr:uid="{2398A005-D0E7-4B02-892F-34F5BA0A3FFF}"/>
    <cellStyle name="Comma 3 3 2 3 3 3 3" xfId="19671" xr:uid="{815B63EA-6C7B-412B-AAB6-7B6CF0A22CE4}"/>
    <cellStyle name="Comma 3 3 2 3 3 4" xfId="8635" xr:uid="{05F99324-8719-4A20-A152-F097D7E9A8BB}"/>
    <cellStyle name="Comma 3 3 2 3 3 4 2" xfId="23344" xr:uid="{74F3C47B-D7BF-4A8D-9984-F27D53262B9D}"/>
    <cellStyle name="Comma 3 3 2 3 3 5" xfId="15997" xr:uid="{A94DABE0-4B83-4166-AD2E-D12C8C553E56}"/>
    <cellStyle name="Comma 3 3 2 3 4" xfId="2533" xr:uid="{BA5E9621-5F16-4E33-A3F4-B9CE2C444B76}"/>
    <cellStyle name="Comma 3 3 2 3 4 2" xfId="6207" xr:uid="{D3DC1819-E5FE-4DB6-9F14-38177DB9CADF}"/>
    <cellStyle name="Comma 3 3 2 3 4 2 2" xfId="13554" xr:uid="{4D0BC7E8-AD4A-43A4-BC0D-F1334C8371BD}"/>
    <cellStyle name="Comma 3 3 2 3 4 2 2 2" xfId="28263" xr:uid="{00DD1258-1E53-44C2-97C7-39499EC6E990}"/>
    <cellStyle name="Comma 3 3 2 3 4 2 3" xfId="20916" xr:uid="{A9C9B06F-9D48-41B6-A23F-A8A5A43CD3C2}"/>
    <cellStyle name="Comma 3 3 2 3 4 3" xfId="9880" xr:uid="{C7973F92-C50A-4797-A07A-F9252B85A466}"/>
    <cellStyle name="Comma 3 3 2 3 4 3 2" xfId="24589" xr:uid="{A0ECCC10-CD72-4333-BB59-F98DDB8B6F07}"/>
    <cellStyle name="Comma 3 3 2 3 4 4" xfId="17242" xr:uid="{685CF2AC-AF79-4D79-B4E8-6E4F1ECE345F}"/>
    <cellStyle name="Comma 3 3 2 3 5" xfId="3941" xr:uid="{65F45F0B-62DA-437A-804B-E56B5D6AB4B8}"/>
    <cellStyle name="Comma 3 3 2 3 5 2" xfId="11288" xr:uid="{1690E84D-B7BE-47CE-A891-7C5D214EBF67}"/>
    <cellStyle name="Comma 3 3 2 3 5 2 2" xfId="25997" xr:uid="{6EA0E19F-F7E2-47C3-BCE9-FAC5F98F4FD2}"/>
    <cellStyle name="Comma 3 3 2 3 5 3" xfId="18650" xr:uid="{98930A4C-3174-46CE-87AB-676CAEE7C563}"/>
    <cellStyle name="Comma 3 3 2 3 6" xfId="7614" xr:uid="{348D9E93-3D57-47C2-B764-0D109869311F}"/>
    <cellStyle name="Comma 3 3 2 3 6 2" xfId="22323" xr:uid="{FDF1811B-1F34-4CD4-8EC6-2D4ED0CEE2CA}"/>
    <cellStyle name="Comma 3 3 2 3 7" xfId="14976" xr:uid="{F87E5D2A-2758-4358-A4EC-70CF31639483}"/>
    <cellStyle name="Comma 3 3 2 4" xfId="713" xr:uid="{3B105F9F-A766-4599-80F9-802934D28073}"/>
    <cellStyle name="Comma 3 3 2 4 2" xfId="1289" xr:uid="{C31C5147-973C-448B-94B8-AA3EA9EEE2BD}"/>
    <cellStyle name="Comma 3 3 2 4 2 2" xfId="2534" xr:uid="{13EA88B2-610C-4431-84CF-8DCDE8AF39F6}"/>
    <cellStyle name="Comma 3 3 2 4 2 2 2" xfId="6208" xr:uid="{21F923EB-968C-4F7F-AE77-19AC88AFD4A6}"/>
    <cellStyle name="Comma 3 3 2 4 2 2 2 2" xfId="13555" xr:uid="{622DE00F-E3A9-4EEF-8F8E-E1E5F9441676}"/>
    <cellStyle name="Comma 3 3 2 4 2 2 2 2 2" xfId="28264" xr:uid="{4C5F5191-6B2D-4D33-8AE8-665E7CF7D700}"/>
    <cellStyle name="Comma 3 3 2 4 2 2 2 3" xfId="20917" xr:uid="{5DC3FF91-7444-4779-9856-23E06CE25868}"/>
    <cellStyle name="Comma 3 3 2 4 2 2 3" xfId="9881" xr:uid="{01161BB3-647A-4F31-B4F8-20E6B718B65C}"/>
    <cellStyle name="Comma 3 3 2 4 2 2 3 2" xfId="24590" xr:uid="{2BA9D4AD-309B-4CD7-A822-81FCB6718065}"/>
    <cellStyle name="Comma 3 3 2 4 2 2 4" xfId="17243" xr:uid="{118038DD-F3FD-4419-9AB6-95A2237ECE9C}"/>
    <cellStyle name="Comma 3 3 2 4 2 3" xfId="4963" xr:uid="{5B22185F-613B-4FCB-B746-2B56DEEC38D3}"/>
    <cellStyle name="Comma 3 3 2 4 2 3 2" xfId="12310" xr:uid="{5805ABA5-7FD9-4739-BD63-343C64C986EF}"/>
    <cellStyle name="Comma 3 3 2 4 2 3 2 2" xfId="27019" xr:uid="{B9239FBB-4B2A-4314-AE77-CB69F1E7E68B}"/>
    <cellStyle name="Comma 3 3 2 4 2 3 3" xfId="19672" xr:uid="{77E6E440-D319-48DF-AFB4-AB3523351768}"/>
    <cellStyle name="Comma 3 3 2 4 2 4" xfId="8636" xr:uid="{3283DAB3-E180-4959-AA6F-BE692EC56A44}"/>
    <cellStyle name="Comma 3 3 2 4 2 4 2" xfId="23345" xr:uid="{F9CC5095-1E5F-4897-AFD4-77F95E188FAF}"/>
    <cellStyle name="Comma 3 3 2 4 2 5" xfId="15998" xr:uid="{56EA5C3B-CC61-4D23-AE8C-FE4CC0B49B08}"/>
    <cellStyle name="Comma 3 3 2 4 3" xfId="2535" xr:uid="{50D484BC-7B1F-42D6-B754-4DBA58F4B2CC}"/>
    <cellStyle name="Comma 3 3 2 4 3 2" xfId="6209" xr:uid="{7376D39B-3A7C-49BA-8E8F-A10496322814}"/>
    <cellStyle name="Comma 3 3 2 4 3 2 2" xfId="13556" xr:uid="{4225B66C-2382-47B6-B05A-0185B32EE0BB}"/>
    <cellStyle name="Comma 3 3 2 4 3 2 2 2" xfId="28265" xr:uid="{C11FE372-B107-47E4-B574-15D98DF94167}"/>
    <cellStyle name="Comma 3 3 2 4 3 2 3" xfId="20918" xr:uid="{A120B208-F6C0-402A-B747-4A5C3986B91F}"/>
    <cellStyle name="Comma 3 3 2 4 3 3" xfId="9882" xr:uid="{64A822D0-C5EC-4BD4-A777-104A24928B45}"/>
    <cellStyle name="Comma 3 3 2 4 3 3 2" xfId="24591" xr:uid="{6F9A76BD-DD1D-44F3-B703-6E88E030A98D}"/>
    <cellStyle name="Comma 3 3 2 4 3 4" xfId="17244" xr:uid="{E5E18844-1B25-4B7E-873A-E837B66A89B7}"/>
    <cellStyle name="Comma 3 3 2 4 4" xfId="4399" xr:uid="{37C3AEE7-6BB3-46A5-8DB0-C8BE99DCE655}"/>
    <cellStyle name="Comma 3 3 2 4 4 2" xfId="11746" xr:uid="{68C30FE8-E7CF-4D35-A317-0B9EFB8940F8}"/>
    <cellStyle name="Comma 3 3 2 4 4 2 2" xfId="26455" xr:uid="{20A687FA-A1B4-4015-B246-4C0B34FAE78F}"/>
    <cellStyle name="Comma 3 3 2 4 4 3" xfId="19108" xr:uid="{2A961EC2-529A-4EB7-B51E-9B55DA40DB29}"/>
    <cellStyle name="Comma 3 3 2 4 5" xfId="8072" xr:uid="{514BDCC8-2158-431D-909C-4D06A6FCBA02}"/>
    <cellStyle name="Comma 3 3 2 4 5 2" xfId="22781" xr:uid="{A4515A9D-0176-4945-B169-CB955F3065D7}"/>
    <cellStyle name="Comma 3 3 2 4 6" xfId="15434" xr:uid="{A44AC6D8-4221-459F-A836-7C2C161A9BDE}"/>
    <cellStyle name="Comma 3 3 2 5" xfId="433" xr:uid="{E11185E6-DD77-480F-8F4F-976399C45F5E}"/>
    <cellStyle name="Comma 3 3 2 5 2" xfId="1290" xr:uid="{A6B7924F-252C-49E4-A706-AA3540309315}"/>
    <cellStyle name="Comma 3 3 2 5 2 2" xfId="2536" xr:uid="{D9325D61-D35A-4C0F-B142-0B1EF916D192}"/>
    <cellStyle name="Comma 3 3 2 5 2 2 2" xfId="6210" xr:uid="{91171A54-8DE2-4A20-A623-8182C2A7B38C}"/>
    <cellStyle name="Comma 3 3 2 5 2 2 2 2" xfId="13557" xr:uid="{9B746907-6D37-42FD-BEAD-F860533A90F0}"/>
    <cellStyle name="Comma 3 3 2 5 2 2 2 2 2" xfId="28266" xr:uid="{0EA59878-D6F7-444B-B419-19BA0945EC3E}"/>
    <cellStyle name="Comma 3 3 2 5 2 2 2 3" xfId="20919" xr:uid="{63196BE9-C8DE-4FA3-B15E-A818AEB402F4}"/>
    <cellStyle name="Comma 3 3 2 5 2 2 3" xfId="9883" xr:uid="{9C063A90-2C30-4986-BB44-FBF21EAF97C7}"/>
    <cellStyle name="Comma 3 3 2 5 2 2 3 2" xfId="24592" xr:uid="{5D5F782E-3D14-419A-81FA-D1BC46B73892}"/>
    <cellStyle name="Comma 3 3 2 5 2 2 4" xfId="17245" xr:uid="{D9AB7527-7EF9-487F-9CCB-29F9B25F6790}"/>
    <cellStyle name="Comma 3 3 2 5 2 3" xfId="4964" xr:uid="{F78C1CE5-C51E-4835-A0C8-703B5F16EA59}"/>
    <cellStyle name="Comma 3 3 2 5 2 3 2" xfId="12311" xr:uid="{71DC3F24-669E-4308-A17F-25966BB4C365}"/>
    <cellStyle name="Comma 3 3 2 5 2 3 2 2" xfId="27020" xr:uid="{A6441960-A937-4643-94A8-83BF042FA12D}"/>
    <cellStyle name="Comma 3 3 2 5 2 3 3" xfId="19673" xr:uid="{CDA54998-DC92-46AB-BB8F-CFB3FC7405D6}"/>
    <cellStyle name="Comma 3 3 2 5 2 4" xfId="8637" xr:uid="{42B73824-AB9C-4956-9E77-E933815CD95D}"/>
    <cellStyle name="Comma 3 3 2 5 2 4 2" xfId="23346" xr:uid="{E25E4184-EDE0-444C-ADD7-3FBD507D697F}"/>
    <cellStyle name="Comma 3 3 2 5 2 5" xfId="15999" xr:uid="{BADC43B2-916E-4237-83AB-A6F9FD0BACF9}"/>
    <cellStyle name="Comma 3 3 2 5 3" xfId="2537" xr:uid="{0E8680CA-923C-4F85-9315-BDBFEE091C8F}"/>
    <cellStyle name="Comma 3 3 2 5 3 2" xfId="6211" xr:uid="{E1361E65-18F9-4B7F-A594-FEF46977BFA0}"/>
    <cellStyle name="Comma 3 3 2 5 3 2 2" xfId="13558" xr:uid="{620803D2-6645-410A-9486-52A79501F839}"/>
    <cellStyle name="Comma 3 3 2 5 3 2 2 2" xfId="28267" xr:uid="{6BEADB4A-3EF2-447F-889F-C1E9A950B274}"/>
    <cellStyle name="Comma 3 3 2 5 3 2 3" xfId="20920" xr:uid="{9FB6C92B-4597-4E9E-976C-74CF79B261FD}"/>
    <cellStyle name="Comma 3 3 2 5 3 3" xfId="9884" xr:uid="{A27569AF-ACA5-4E16-B323-2C26D39E0F7E}"/>
    <cellStyle name="Comma 3 3 2 5 3 3 2" xfId="24593" xr:uid="{7CBA00B6-2551-4946-B699-F49F0B9EFA55}"/>
    <cellStyle name="Comma 3 3 2 5 3 4" xfId="17246" xr:uid="{BDE51830-8B17-4A2F-AD8F-8C4EA0D7B4CC}"/>
    <cellStyle name="Comma 3 3 2 5 4" xfId="4119" xr:uid="{CBACB013-0816-4E23-B78A-CC58E03BA7F4}"/>
    <cellStyle name="Comma 3 3 2 5 4 2" xfId="11466" xr:uid="{C4CA4E0D-D801-462C-9BEC-A4C140F2D378}"/>
    <cellStyle name="Comma 3 3 2 5 4 2 2" xfId="26175" xr:uid="{BAE95D0F-9FF0-44D0-BA78-70A3DD056983}"/>
    <cellStyle name="Comma 3 3 2 5 4 3" xfId="18828" xr:uid="{924BFD31-6B5B-460D-A3EA-112413505696}"/>
    <cellStyle name="Comma 3 3 2 5 5" xfId="7792" xr:uid="{E5E7DAA5-E119-40DB-BB20-6F4422CCC205}"/>
    <cellStyle name="Comma 3 3 2 5 5 2" xfId="22501" xr:uid="{9511A582-230C-40C0-8B72-26D372B28DC5}"/>
    <cellStyle name="Comma 3 3 2 5 6" xfId="15154" xr:uid="{430B61AE-84E3-44B1-8B48-9B605E34543A}"/>
    <cellStyle name="Comma 3 3 2 6" xfId="1291" xr:uid="{E2A5F950-29A6-4F23-8269-5555B33FE9A5}"/>
    <cellStyle name="Comma 3 3 2 6 2" xfId="2538" xr:uid="{C235DC0B-F3F4-4593-8998-EA023736D615}"/>
    <cellStyle name="Comma 3 3 2 6 2 2" xfId="6212" xr:uid="{86207675-A071-4D07-95C4-8CD28BDABCE8}"/>
    <cellStyle name="Comma 3 3 2 6 2 2 2" xfId="13559" xr:uid="{3D30E091-02B9-435F-9D49-B0FB18638060}"/>
    <cellStyle name="Comma 3 3 2 6 2 2 2 2" xfId="28268" xr:uid="{E8C422F0-3E98-4535-B9A8-E375DDA3D467}"/>
    <cellStyle name="Comma 3 3 2 6 2 2 3" xfId="20921" xr:uid="{F401D215-BC86-42FF-AB1D-7ED12F35CD2A}"/>
    <cellStyle name="Comma 3 3 2 6 2 3" xfId="9885" xr:uid="{7E0E2370-AB3D-4685-9333-EC61CF737841}"/>
    <cellStyle name="Comma 3 3 2 6 2 3 2" xfId="24594" xr:uid="{4461109F-738A-426B-AD5D-94A49ABF13CD}"/>
    <cellStyle name="Comma 3 3 2 6 2 4" xfId="17247" xr:uid="{919C70EA-D2B5-429D-8BD1-09E32DEC8517}"/>
    <cellStyle name="Comma 3 3 2 6 3" xfId="4965" xr:uid="{9A2AD6BB-4E06-4EBC-9560-81211A81D409}"/>
    <cellStyle name="Comma 3 3 2 6 3 2" xfId="12312" xr:uid="{CAF2A8DF-84B6-43C2-B482-89C5AC61E133}"/>
    <cellStyle name="Comma 3 3 2 6 3 2 2" xfId="27021" xr:uid="{E1FFF8A0-05AD-45B9-BB95-9B2A2F66B1AB}"/>
    <cellStyle name="Comma 3 3 2 6 3 3" xfId="19674" xr:uid="{434CE397-CC5D-471E-BCD1-6B9ED35D850C}"/>
    <cellStyle name="Comma 3 3 2 6 4" xfId="8638" xr:uid="{C92D063D-CD09-4D8F-9679-CF904D14CC5C}"/>
    <cellStyle name="Comma 3 3 2 6 4 2" xfId="23347" xr:uid="{AEF5C685-B234-4EF2-9ED8-834BD6E4FFFD}"/>
    <cellStyle name="Comma 3 3 2 6 5" xfId="16000" xr:uid="{F87EA948-6E9D-49E5-9A7A-C758C40A176E}"/>
    <cellStyle name="Comma 3 3 2 7" xfId="2539" xr:uid="{81E60A5B-5DA1-4848-97A1-AE110C34EE34}"/>
    <cellStyle name="Comma 3 3 2 7 2" xfId="6213" xr:uid="{33506042-6631-4434-93E5-31826D03C394}"/>
    <cellStyle name="Comma 3 3 2 7 2 2" xfId="13560" xr:uid="{DB58A4E6-E6D2-4DFA-A9C9-7048AAA67A80}"/>
    <cellStyle name="Comma 3 3 2 7 2 2 2" xfId="28269" xr:uid="{5C135C08-3A0B-455E-8217-EA4B26280ECB}"/>
    <cellStyle name="Comma 3 3 2 7 2 3" xfId="20922" xr:uid="{E3F02CE8-8BCB-4CAE-B830-3E07427F66D2}"/>
    <cellStyle name="Comma 3 3 2 7 3" xfId="9886" xr:uid="{87938AE4-59C6-481F-8707-0212425B504B}"/>
    <cellStyle name="Comma 3 3 2 7 3 2" xfId="24595" xr:uid="{E5BD9291-73B0-4133-A606-09EAAC0F028C}"/>
    <cellStyle name="Comma 3 3 2 7 4" xfId="17248" xr:uid="{93F2473B-57CE-4BA7-BFC8-AE0DCCBC7D9F}"/>
    <cellStyle name="Comma 3 3 2 8" xfId="3751" xr:uid="{493FD199-6397-425E-9487-25EAD826D0D8}"/>
    <cellStyle name="Comma 3 3 2 8 2" xfId="11098" xr:uid="{CDE2A959-02A4-489D-ACE3-F072C2ADF6F5}"/>
    <cellStyle name="Comma 3 3 2 8 2 2" xfId="25807" xr:uid="{AE7845B5-0CF7-4726-977B-C72061EBD1B9}"/>
    <cellStyle name="Comma 3 3 2 8 3" xfId="18460" xr:uid="{55C09FCE-B8B3-4BBC-BF1B-C631F57B43E4}"/>
    <cellStyle name="Comma 3 3 2 9" xfId="7424" xr:uid="{89C333D2-F87D-4B8E-BE2E-C6746B816B40}"/>
    <cellStyle name="Comma 3 3 2 9 2" xfId="22133" xr:uid="{FC38DA6C-27BF-473E-AED0-87A17175058D}"/>
    <cellStyle name="Comma 3 3 3" xfId="36" xr:uid="{F9F8EB2D-3798-4218-AA52-AE37ABAB8590}"/>
    <cellStyle name="Comma 3 3 3 10" xfId="14787" xr:uid="{7EB69D78-F8C4-471D-A88B-8C0EB6AA5B08}"/>
    <cellStyle name="Comma 3 3 3 2" xfId="174" xr:uid="{7A6EBCDB-5477-4E82-9C7D-D9E2D41BCD59}"/>
    <cellStyle name="Comma 3 3 3 2 2" xfId="383" xr:uid="{5E50537B-9936-4031-A5D2-0C20FAE29823}"/>
    <cellStyle name="Comma 3 3 3 2 2 2" xfId="714" xr:uid="{2676DF86-6246-4967-BDD6-B3B7478FC7CE}"/>
    <cellStyle name="Comma 3 3 3 2 2 2 2" xfId="1292" xr:uid="{6533B73E-AC27-4DCC-A1FE-23B15DCFC016}"/>
    <cellStyle name="Comma 3 3 3 2 2 2 2 2" xfId="2540" xr:uid="{D28E1DD3-FCD9-4537-B72E-FAC41C14889D}"/>
    <cellStyle name="Comma 3 3 3 2 2 2 2 2 2" xfId="6214" xr:uid="{52F86D8C-1C8F-4111-8EDE-2AD403DD6BE2}"/>
    <cellStyle name="Comma 3 3 3 2 2 2 2 2 2 2" xfId="13561" xr:uid="{28FB7B06-914D-4BBB-AB6D-FB6F80BF873E}"/>
    <cellStyle name="Comma 3 3 3 2 2 2 2 2 2 2 2" xfId="28270" xr:uid="{0E4A6C49-6F02-4653-98A7-096E807831C1}"/>
    <cellStyle name="Comma 3 3 3 2 2 2 2 2 2 3" xfId="20923" xr:uid="{D944EB02-CAB8-4BDE-BB8C-59E9B11FF779}"/>
    <cellStyle name="Comma 3 3 3 2 2 2 2 2 3" xfId="9887" xr:uid="{09BE4CD7-C9DE-4961-A85E-29D8CDFD721E}"/>
    <cellStyle name="Comma 3 3 3 2 2 2 2 2 3 2" xfId="24596" xr:uid="{8D7DC328-E305-4039-B7F3-924ADF811893}"/>
    <cellStyle name="Comma 3 3 3 2 2 2 2 2 4" xfId="17249" xr:uid="{83B575F9-3719-488D-A851-95E470C2E3FE}"/>
    <cellStyle name="Comma 3 3 3 2 2 2 2 3" xfId="4966" xr:uid="{F43B763E-C7F4-445E-9F9C-3ABF1359F60C}"/>
    <cellStyle name="Comma 3 3 3 2 2 2 2 3 2" xfId="12313" xr:uid="{5C95C10F-BEFB-45B1-A369-5AEA7990BA03}"/>
    <cellStyle name="Comma 3 3 3 2 2 2 2 3 2 2" xfId="27022" xr:uid="{A7AAED18-3571-4D14-8773-3355CF2EE708}"/>
    <cellStyle name="Comma 3 3 3 2 2 2 2 3 3" xfId="19675" xr:uid="{E1FBEAAA-6A9D-46EF-9B85-69A67DF36353}"/>
    <cellStyle name="Comma 3 3 3 2 2 2 2 4" xfId="8639" xr:uid="{3FA7F301-5479-4348-AC6C-EBA57D01065D}"/>
    <cellStyle name="Comma 3 3 3 2 2 2 2 4 2" xfId="23348" xr:uid="{9EF396EE-EC6F-452F-BAB6-25DD33E87FC5}"/>
    <cellStyle name="Comma 3 3 3 2 2 2 2 5" xfId="16001" xr:uid="{031FFCAC-F1FE-46B4-BA6C-CF4D8ECFC838}"/>
    <cellStyle name="Comma 3 3 3 2 2 2 3" xfId="2541" xr:uid="{FF6992D7-DF26-401D-8B32-EA1EBFD1A18B}"/>
    <cellStyle name="Comma 3 3 3 2 2 2 3 2" xfId="6215" xr:uid="{6B12DEB9-F58E-4C85-B784-60A7368EC2C1}"/>
    <cellStyle name="Comma 3 3 3 2 2 2 3 2 2" xfId="13562" xr:uid="{C58689B5-8009-4A55-973B-A266B192B764}"/>
    <cellStyle name="Comma 3 3 3 2 2 2 3 2 2 2" xfId="28271" xr:uid="{21F1D6BF-55BC-4080-9532-FCCB5DD9E307}"/>
    <cellStyle name="Comma 3 3 3 2 2 2 3 2 3" xfId="20924" xr:uid="{35452A27-CC72-4FA2-A29A-6E807C99C8D8}"/>
    <cellStyle name="Comma 3 3 3 2 2 2 3 3" xfId="9888" xr:uid="{4A0B5758-8A91-4F23-BD46-855802A80F9B}"/>
    <cellStyle name="Comma 3 3 3 2 2 2 3 3 2" xfId="24597" xr:uid="{CD5EBDA8-58E0-45A0-8635-616A6466290D}"/>
    <cellStyle name="Comma 3 3 3 2 2 2 3 4" xfId="17250" xr:uid="{ECFF9F28-C1F4-4A31-AD2E-236536F846B4}"/>
    <cellStyle name="Comma 3 3 3 2 2 2 4" xfId="4400" xr:uid="{7651B4D1-CEE7-439D-87B3-B52A04A3167C}"/>
    <cellStyle name="Comma 3 3 3 2 2 2 4 2" xfId="11747" xr:uid="{25F8A9CE-C38D-44CD-9EDD-F916C5161847}"/>
    <cellStyle name="Comma 3 3 3 2 2 2 4 2 2" xfId="26456" xr:uid="{32189E23-FDB3-4221-BDAA-DA3FDFD1DE9D}"/>
    <cellStyle name="Comma 3 3 3 2 2 2 4 3" xfId="19109" xr:uid="{16087C95-75DA-43D9-A55C-B571FF73B860}"/>
    <cellStyle name="Comma 3 3 3 2 2 2 5" xfId="8073" xr:uid="{D1F1E15E-5B85-48E2-89D5-7AD062DFBE2D}"/>
    <cellStyle name="Comma 3 3 3 2 2 2 5 2" xfId="22782" xr:uid="{84F2DE56-54A3-49CD-B658-A0AEBC553976}"/>
    <cellStyle name="Comma 3 3 3 2 2 2 6" xfId="15435" xr:uid="{041421D4-DAD6-447F-BC44-125097C8D762}"/>
    <cellStyle name="Comma 3 3 3 2 2 3" xfId="1293" xr:uid="{5DB5F89A-7658-4BB9-8C55-C63FAB80EBE4}"/>
    <cellStyle name="Comma 3 3 3 2 2 3 2" xfId="2542" xr:uid="{77CAD6B5-5CB7-4FF5-A0A4-703E84B3A5AC}"/>
    <cellStyle name="Comma 3 3 3 2 2 3 2 2" xfId="6216" xr:uid="{A785BC56-7F61-4033-9A08-0F82617B2400}"/>
    <cellStyle name="Comma 3 3 3 2 2 3 2 2 2" xfId="13563" xr:uid="{8ADD820A-46B5-4F0A-BA6F-C1D89365129A}"/>
    <cellStyle name="Comma 3 3 3 2 2 3 2 2 2 2" xfId="28272" xr:uid="{5CE62799-B8B6-432C-B1F6-961164F8C650}"/>
    <cellStyle name="Comma 3 3 3 2 2 3 2 2 3" xfId="20925" xr:uid="{771BBE02-B5C7-44CD-828B-5D96DA642BD5}"/>
    <cellStyle name="Comma 3 3 3 2 2 3 2 3" xfId="9889" xr:uid="{784B990D-62AC-46D8-A1AE-01C9FB863D99}"/>
    <cellStyle name="Comma 3 3 3 2 2 3 2 3 2" xfId="24598" xr:uid="{8C47D0D6-5534-48AA-B98A-2B5D5A20D36C}"/>
    <cellStyle name="Comma 3 3 3 2 2 3 2 4" xfId="17251" xr:uid="{9C9C81D9-0646-4E9E-BFBA-0B2BE203448C}"/>
    <cellStyle name="Comma 3 3 3 2 2 3 3" xfId="4967" xr:uid="{7D8E58A4-C362-4304-BB29-A66D743C0E07}"/>
    <cellStyle name="Comma 3 3 3 2 2 3 3 2" xfId="12314" xr:uid="{EF2B1A4A-4D04-4807-BF31-53CBD0D3A85D}"/>
    <cellStyle name="Comma 3 3 3 2 2 3 3 2 2" xfId="27023" xr:uid="{B30D19A3-1708-4FBC-8854-3B1039560A5C}"/>
    <cellStyle name="Comma 3 3 3 2 2 3 3 3" xfId="19676" xr:uid="{682BAD96-71C1-4A9B-BD41-D6751CDFE297}"/>
    <cellStyle name="Comma 3 3 3 2 2 3 4" xfId="8640" xr:uid="{A02DD832-A683-4651-8E8F-FB3D4FF36013}"/>
    <cellStyle name="Comma 3 3 3 2 2 3 4 2" xfId="23349" xr:uid="{39F50B11-5CD7-47BB-9322-61C98BB2A1A7}"/>
    <cellStyle name="Comma 3 3 3 2 2 3 5" xfId="16002" xr:uid="{7F4329D3-4DC2-473F-B317-4507DB1D81D8}"/>
    <cellStyle name="Comma 3 3 3 2 2 4" xfId="2543" xr:uid="{5A55918F-B272-43A2-BC66-0D723F45F5CB}"/>
    <cellStyle name="Comma 3 3 3 2 2 4 2" xfId="6217" xr:uid="{896EB135-4F72-4A7B-8847-94368521A6B1}"/>
    <cellStyle name="Comma 3 3 3 2 2 4 2 2" xfId="13564" xr:uid="{0A835B07-9024-4BC0-89B4-B3D13B17A6A0}"/>
    <cellStyle name="Comma 3 3 3 2 2 4 2 2 2" xfId="28273" xr:uid="{9EAB4287-1D86-42D8-9A9A-9082A4685470}"/>
    <cellStyle name="Comma 3 3 3 2 2 4 2 3" xfId="20926" xr:uid="{1FD62800-018F-4157-91BE-60A955B240DD}"/>
    <cellStyle name="Comma 3 3 3 2 2 4 3" xfId="9890" xr:uid="{ACC73AC1-562F-47EB-8B21-3B272A5BD0D0}"/>
    <cellStyle name="Comma 3 3 3 2 2 4 3 2" xfId="24599" xr:uid="{B3BC9E5C-0FA4-4EFD-837C-1EFD80137C2D}"/>
    <cellStyle name="Comma 3 3 3 2 2 4 4" xfId="17252" xr:uid="{53BA336D-51EE-47E6-AC02-44DEB83884EE}"/>
    <cellStyle name="Comma 3 3 3 2 2 5" xfId="4071" xr:uid="{35132E08-871B-4FDE-B759-DA8A73EAC5AA}"/>
    <cellStyle name="Comma 3 3 3 2 2 5 2" xfId="11418" xr:uid="{2DE842CF-2B4A-480B-B4C7-11D7ADE46869}"/>
    <cellStyle name="Comma 3 3 3 2 2 5 2 2" xfId="26127" xr:uid="{2894580D-C0A8-40A2-BB05-E340D56DE64D}"/>
    <cellStyle name="Comma 3 3 3 2 2 5 3" xfId="18780" xr:uid="{A942F34E-905F-479E-8A1E-5E3EA5736C57}"/>
    <cellStyle name="Comma 3 3 3 2 2 6" xfId="7744" xr:uid="{E52BE91A-00E0-4ED6-9395-63D85ED0BFFB}"/>
    <cellStyle name="Comma 3 3 3 2 2 6 2" xfId="22453" xr:uid="{35B3213D-7E9C-4CD6-895E-3370018DEADF}"/>
    <cellStyle name="Comma 3 3 3 2 2 7" xfId="15106" xr:uid="{764AF380-6D90-43F1-85E7-2ED845C7FE35}"/>
    <cellStyle name="Comma 3 3 3 2 3" xfId="715" xr:uid="{E36D99C8-0ADD-468A-AC2B-390E126850EA}"/>
    <cellStyle name="Comma 3 3 3 2 3 2" xfId="1294" xr:uid="{8DA44825-803B-449A-9415-4D86496106D0}"/>
    <cellStyle name="Comma 3 3 3 2 3 2 2" xfId="2544" xr:uid="{03927845-9680-4EAC-8935-641A41B813D8}"/>
    <cellStyle name="Comma 3 3 3 2 3 2 2 2" xfId="6218" xr:uid="{143EDF6F-CC8A-48B7-9864-F63C98FB9EC9}"/>
    <cellStyle name="Comma 3 3 3 2 3 2 2 2 2" xfId="13565" xr:uid="{364412A3-DAA7-467A-8EB1-38F5A1555F56}"/>
    <cellStyle name="Comma 3 3 3 2 3 2 2 2 2 2" xfId="28274" xr:uid="{355B6787-C4C1-4046-8A80-1EB293D10DE4}"/>
    <cellStyle name="Comma 3 3 3 2 3 2 2 2 3" xfId="20927" xr:uid="{5E08AB04-BAE0-4B20-93E7-FBEA525E6834}"/>
    <cellStyle name="Comma 3 3 3 2 3 2 2 3" xfId="9891" xr:uid="{00027E8E-C91A-4C34-8CC6-86095B3BD27A}"/>
    <cellStyle name="Comma 3 3 3 2 3 2 2 3 2" xfId="24600" xr:uid="{F71CC777-25C6-4860-B8A1-75984FB3E6C3}"/>
    <cellStyle name="Comma 3 3 3 2 3 2 2 4" xfId="17253" xr:uid="{C23CD012-1BFE-4314-8720-E438AE923196}"/>
    <cellStyle name="Comma 3 3 3 2 3 2 3" xfId="4968" xr:uid="{54547C94-9D89-4F71-9DA7-9C3CF6D571C2}"/>
    <cellStyle name="Comma 3 3 3 2 3 2 3 2" xfId="12315" xr:uid="{3490BC75-BDD4-4E61-86B2-A6C3999C1FEE}"/>
    <cellStyle name="Comma 3 3 3 2 3 2 3 2 2" xfId="27024" xr:uid="{488D5F79-CB61-45C0-8425-5F291DBF4232}"/>
    <cellStyle name="Comma 3 3 3 2 3 2 3 3" xfId="19677" xr:uid="{03799C28-353B-4A06-A173-0CE9F539D328}"/>
    <cellStyle name="Comma 3 3 3 2 3 2 4" xfId="8641" xr:uid="{D2BF312B-7356-48EE-98A5-094AD0FE420B}"/>
    <cellStyle name="Comma 3 3 3 2 3 2 4 2" xfId="23350" xr:uid="{7203D506-8BE0-4AA6-9572-C2E526BE41C0}"/>
    <cellStyle name="Comma 3 3 3 2 3 2 5" xfId="16003" xr:uid="{C49120EB-87C0-47FB-AE3E-5A1FE7760E17}"/>
    <cellStyle name="Comma 3 3 3 2 3 3" xfId="2545" xr:uid="{515D27A1-12CE-431D-A852-3D0FA354F449}"/>
    <cellStyle name="Comma 3 3 3 2 3 3 2" xfId="6219" xr:uid="{54761377-C626-44B3-84E0-9824C9CE9DB8}"/>
    <cellStyle name="Comma 3 3 3 2 3 3 2 2" xfId="13566" xr:uid="{BC288100-1A3A-4005-BECE-0028C4729DE7}"/>
    <cellStyle name="Comma 3 3 3 2 3 3 2 2 2" xfId="28275" xr:uid="{09EC12D8-0C7E-45D9-8DF6-8DF6703CEFB9}"/>
    <cellStyle name="Comma 3 3 3 2 3 3 2 3" xfId="20928" xr:uid="{5EEE5979-D286-4EFC-AD62-33AE857ED28E}"/>
    <cellStyle name="Comma 3 3 3 2 3 3 3" xfId="9892" xr:uid="{823C5103-FB15-42C4-9FF9-BFBEA9279FF2}"/>
    <cellStyle name="Comma 3 3 3 2 3 3 3 2" xfId="24601" xr:uid="{5621D47A-54E9-4820-936E-304BAC319B4A}"/>
    <cellStyle name="Comma 3 3 3 2 3 3 4" xfId="17254" xr:uid="{89905611-74AC-41DF-99D8-DA112BADDAC6}"/>
    <cellStyle name="Comma 3 3 3 2 3 4" xfId="4401" xr:uid="{98A758CB-34F4-4697-B108-B5D5E2CE557C}"/>
    <cellStyle name="Comma 3 3 3 2 3 4 2" xfId="11748" xr:uid="{0D5873B1-5600-4043-B298-A720BE54E163}"/>
    <cellStyle name="Comma 3 3 3 2 3 4 2 2" xfId="26457" xr:uid="{42167288-CDA0-49FA-AA46-01B57022F192}"/>
    <cellStyle name="Comma 3 3 3 2 3 4 3" xfId="19110" xr:uid="{CCCF7F98-A7F5-4C49-8AC0-A6FDE18E34AE}"/>
    <cellStyle name="Comma 3 3 3 2 3 5" xfId="8074" xr:uid="{AC662A7A-FFFA-493B-8439-11A25BA92FB2}"/>
    <cellStyle name="Comma 3 3 3 2 3 5 2" xfId="22783" xr:uid="{BE3B1ABA-8F17-43FE-AC6D-69BC98563163}"/>
    <cellStyle name="Comma 3 3 3 2 3 6" xfId="15436" xr:uid="{91DCB136-CC81-475A-AD1F-5DFA6D463A1E}"/>
    <cellStyle name="Comma 3 3 3 2 4" xfId="563" xr:uid="{0E586EAD-0A45-468F-91E1-31D212338E72}"/>
    <cellStyle name="Comma 3 3 3 2 4 2" xfId="1295" xr:uid="{3DAF73D5-73B8-4EE2-B29E-829AD42C0E3F}"/>
    <cellStyle name="Comma 3 3 3 2 4 2 2" xfId="2546" xr:uid="{777C0AA8-44B7-44B8-9F43-54BD7EDAA85E}"/>
    <cellStyle name="Comma 3 3 3 2 4 2 2 2" xfId="6220" xr:uid="{55D91D13-D8DD-4661-BFC7-99BE465B87EB}"/>
    <cellStyle name="Comma 3 3 3 2 4 2 2 2 2" xfId="13567" xr:uid="{A298FCF6-C2FC-428F-902B-C428EB03F1EA}"/>
    <cellStyle name="Comma 3 3 3 2 4 2 2 2 2 2" xfId="28276" xr:uid="{66D783C9-6850-428D-A602-20960E126115}"/>
    <cellStyle name="Comma 3 3 3 2 4 2 2 2 3" xfId="20929" xr:uid="{E9180E65-4B1C-466C-9B84-5689E02D289C}"/>
    <cellStyle name="Comma 3 3 3 2 4 2 2 3" xfId="9893" xr:uid="{5ADF0600-7046-4119-A321-DC2105C4D1DA}"/>
    <cellStyle name="Comma 3 3 3 2 4 2 2 3 2" xfId="24602" xr:uid="{6405CB28-9973-4554-A31E-4E9110AAEC5E}"/>
    <cellStyle name="Comma 3 3 3 2 4 2 2 4" xfId="17255" xr:uid="{2AEF4367-035E-4248-A02D-021CBE7DDFCD}"/>
    <cellStyle name="Comma 3 3 3 2 4 2 3" xfId="4969" xr:uid="{EA541AC8-6CA5-493F-B224-66E8C3941B72}"/>
    <cellStyle name="Comma 3 3 3 2 4 2 3 2" xfId="12316" xr:uid="{6EBDCA77-EE59-40DE-9DC7-4B5BC45CA1F1}"/>
    <cellStyle name="Comma 3 3 3 2 4 2 3 2 2" xfId="27025" xr:uid="{62938B3C-9204-486B-A01C-C1546AAE0A65}"/>
    <cellStyle name="Comma 3 3 3 2 4 2 3 3" xfId="19678" xr:uid="{5883AA13-5933-4155-9EDC-23D400DE7568}"/>
    <cellStyle name="Comma 3 3 3 2 4 2 4" xfId="8642" xr:uid="{3D681217-0D9D-4072-B1ED-DBA27AFEF8A4}"/>
    <cellStyle name="Comma 3 3 3 2 4 2 4 2" xfId="23351" xr:uid="{D79FB65B-5BB8-4D71-BEE2-58E942A99221}"/>
    <cellStyle name="Comma 3 3 3 2 4 2 5" xfId="16004" xr:uid="{4D195756-FB03-4FD5-BD46-CE31108DFF68}"/>
    <cellStyle name="Comma 3 3 3 2 4 3" xfId="2547" xr:uid="{09B65FB8-6306-4C0F-A44B-8F5C9BAADBD0}"/>
    <cellStyle name="Comma 3 3 3 2 4 3 2" xfId="6221" xr:uid="{9FB79CC9-A864-4C0D-AA88-DB0213334F45}"/>
    <cellStyle name="Comma 3 3 3 2 4 3 2 2" xfId="13568" xr:uid="{85ED2DAD-43F7-432E-8C61-6BD0B30C7D35}"/>
    <cellStyle name="Comma 3 3 3 2 4 3 2 2 2" xfId="28277" xr:uid="{B5327A91-9D13-4B60-883E-734AA74CF64C}"/>
    <cellStyle name="Comma 3 3 3 2 4 3 2 3" xfId="20930" xr:uid="{0E8B08EA-464A-4F68-90B3-C0235F35212D}"/>
    <cellStyle name="Comma 3 3 3 2 4 3 3" xfId="9894" xr:uid="{014EAF46-2F21-468C-9E4A-4057B8F193CE}"/>
    <cellStyle name="Comma 3 3 3 2 4 3 3 2" xfId="24603" xr:uid="{4F0AA486-824A-44EB-88BE-5A5B2D067A7E}"/>
    <cellStyle name="Comma 3 3 3 2 4 3 4" xfId="17256" xr:uid="{B2FB8B38-63CD-4486-8DD7-86A63007E329}"/>
    <cellStyle name="Comma 3 3 3 2 4 4" xfId="4249" xr:uid="{5D34D92E-8704-4207-9880-506DFDBC8DA2}"/>
    <cellStyle name="Comma 3 3 3 2 4 4 2" xfId="11596" xr:uid="{A222015C-99DB-4367-A12D-874C9A6DC07E}"/>
    <cellStyle name="Comma 3 3 3 2 4 4 2 2" xfId="26305" xr:uid="{8B767244-8ECB-4C93-88BD-9E4DCD7A0174}"/>
    <cellStyle name="Comma 3 3 3 2 4 4 3" xfId="18958" xr:uid="{2C8E4E0B-2FCE-4137-A5F3-7BB75C3B1C07}"/>
    <cellStyle name="Comma 3 3 3 2 4 5" xfId="7922" xr:uid="{40F1848C-2E39-4AB6-A39C-1FF9DB23DA94}"/>
    <cellStyle name="Comma 3 3 3 2 4 5 2" xfId="22631" xr:uid="{2D47CB79-1484-403F-AF85-5DC0A594024E}"/>
    <cellStyle name="Comma 3 3 3 2 4 6" xfId="15284" xr:uid="{0A6AC53B-4D34-4591-AAC4-3DDA9F2EF9A5}"/>
    <cellStyle name="Comma 3 3 3 2 5" xfId="1296" xr:uid="{74D3EA9D-01F6-4E70-A798-A218BE0005EC}"/>
    <cellStyle name="Comma 3 3 3 2 5 2" xfId="2548" xr:uid="{23611C6A-2E88-4BC4-9E2D-A722AE42F275}"/>
    <cellStyle name="Comma 3 3 3 2 5 2 2" xfId="6222" xr:uid="{CA949662-366D-46F9-B839-E4AECD9B8FD7}"/>
    <cellStyle name="Comma 3 3 3 2 5 2 2 2" xfId="13569" xr:uid="{7BFA8E37-3C2A-48F4-BD4A-E9893B9E01F2}"/>
    <cellStyle name="Comma 3 3 3 2 5 2 2 2 2" xfId="28278" xr:uid="{E5B93A20-87FF-4B1D-870B-5AB818D5409D}"/>
    <cellStyle name="Comma 3 3 3 2 5 2 2 3" xfId="20931" xr:uid="{E2EC2B6B-8648-431E-87A6-3B910440A453}"/>
    <cellStyle name="Comma 3 3 3 2 5 2 3" xfId="9895" xr:uid="{0487F164-9674-45D8-9AF4-514B083B43A3}"/>
    <cellStyle name="Comma 3 3 3 2 5 2 3 2" xfId="24604" xr:uid="{E4B7832F-FEBE-4A3D-BC17-7D9DCD70EBFF}"/>
    <cellStyle name="Comma 3 3 3 2 5 2 4" xfId="17257" xr:uid="{AC303C90-F225-4FD0-AEB2-2A097B299D71}"/>
    <cellStyle name="Comma 3 3 3 2 5 3" xfId="4970" xr:uid="{15F2EA56-45C8-4FB9-B559-F481C5B7A1BE}"/>
    <cellStyle name="Comma 3 3 3 2 5 3 2" xfId="12317" xr:uid="{88BDDEE9-ED93-4DF5-A7A0-73E4E2BE0E67}"/>
    <cellStyle name="Comma 3 3 3 2 5 3 2 2" xfId="27026" xr:uid="{75921D88-559A-472A-9C02-723CD8FB6BEF}"/>
    <cellStyle name="Comma 3 3 3 2 5 3 3" xfId="19679" xr:uid="{6F2368D6-ABAB-4B93-8DCB-7311B791379E}"/>
    <cellStyle name="Comma 3 3 3 2 5 4" xfId="8643" xr:uid="{BB1C0177-1DE4-48CC-9353-EF86FE87995B}"/>
    <cellStyle name="Comma 3 3 3 2 5 4 2" xfId="23352" xr:uid="{78FE1255-1E86-4ADB-8519-68C5DF700B02}"/>
    <cellStyle name="Comma 3 3 3 2 5 5" xfId="16005" xr:uid="{5BDB474A-F696-4A56-B8B6-5AA5124CBB71}"/>
    <cellStyle name="Comma 3 3 3 2 6" xfId="2549" xr:uid="{8257B299-C5F7-43C1-8DC0-6E208FC724F4}"/>
    <cellStyle name="Comma 3 3 3 2 6 2" xfId="6223" xr:uid="{7C63AD65-29C6-43C4-8BB3-4619FCE7C547}"/>
    <cellStyle name="Comma 3 3 3 2 6 2 2" xfId="13570" xr:uid="{EEF1A170-727C-449A-944C-02954D336815}"/>
    <cellStyle name="Comma 3 3 3 2 6 2 2 2" xfId="28279" xr:uid="{214B2D1A-F6EE-4CCB-B203-40D9CCF4748B}"/>
    <cellStyle name="Comma 3 3 3 2 6 2 3" xfId="20932" xr:uid="{E4A3FBD1-C9A4-41E3-8F20-ED86F46A30CA}"/>
    <cellStyle name="Comma 3 3 3 2 6 3" xfId="9896" xr:uid="{8FD05632-1BE3-41FE-873B-4D9F03B31966}"/>
    <cellStyle name="Comma 3 3 3 2 6 3 2" xfId="24605" xr:uid="{0CD3DD09-6A4D-4A3F-9F1F-2E02050346FB}"/>
    <cellStyle name="Comma 3 3 3 2 6 4" xfId="17258" xr:uid="{2577CAD4-CFA1-4538-B080-981A28CFC36E}"/>
    <cellStyle name="Comma 3 3 3 2 7" xfId="3881" xr:uid="{8B0DE958-62C8-411B-AD36-3F245A04E9F3}"/>
    <cellStyle name="Comma 3 3 3 2 7 2" xfId="11228" xr:uid="{7B031C87-BD32-4B2A-B030-DB0F7756845B}"/>
    <cellStyle name="Comma 3 3 3 2 7 2 2" xfId="25937" xr:uid="{0AA0952A-E179-4038-BDD5-7B6D4760E50D}"/>
    <cellStyle name="Comma 3 3 3 2 7 3" xfId="18590" xr:uid="{24456669-829F-448E-AC79-022D16F607DB}"/>
    <cellStyle name="Comma 3 3 3 2 8" xfId="7554" xr:uid="{BE5D0F40-3080-44D5-BC68-5223974A61C4}"/>
    <cellStyle name="Comma 3 3 3 2 8 2" xfId="22263" xr:uid="{FF7C387F-A2E8-4447-959F-EE1B544F1680}"/>
    <cellStyle name="Comma 3 3 3 2 9" xfId="14916" xr:uid="{7B2DD561-7B91-454F-AF9C-B29520855DC8}"/>
    <cellStyle name="Comma 3 3 3 3" xfId="251" xr:uid="{B7B6D14B-821A-45C0-8808-7FAAFCE128F0}"/>
    <cellStyle name="Comma 3 3 3 3 2" xfId="716" xr:uid="{59F96561-8C3F-4FAF-9C70-72487D0E3313}"/>
    <cellStyle name="Comma 3 3 3 3 2 2" xfId="1297" xr:uid="{A4BBDD51-3F06-4608-9B81-EBBB41B89341}"/>
    <cellStyle name="Comma 3 3 3 3 2 2 2" xfId="2550" xr:uid="{05BF2B2A-E857-426E-A805-B19FD3642075}"/>
    <cellStyle name="Comma 3 3 3 3 2 2 2 2" xfId="6224" xr:uid="{86A100DF-B089-4449-A720-9E5D05F0BBD5}"/>
    <cellStyle name="Comma 3 3 3 3 2 2 2 2 2" xfId="13571" xr:uid="{74708CBF-06F9-4A2D-BA0B-BB959D7C3910}"/>
    <cellStyle name="Comma 3 3 3 3 2 2 2 2 2 2" xfId="28280" xr:uid="{17A1C533-0CE8-4B0A-8D73-C4450DA33920}"/>
    <cellStyle name="Comma 3 3 3 3 2 2 2 2 3" xfId="20933" xr:uid="{AEA34DDC-878F-4983-80F4-C9DF8330378B}"/>
    <cellStyle name="Comma 3 3 3 3 2 2 2 3" xfId="9897" xr:uid="{E8AEE617-5438-47EC-BCD7-9197FDC6D44B}"/>
    <cellStyle name="Comma 3 3 3 3 2 2 2 3 2" xfId="24606" xr:uid="{D99D1B30-DAF5-4297-8D92-87E54C31FBB4}"/>
    <cellStyle name="Comma 3 3 3 3 2 2 2 4" xfId="17259" xr:uid="{D5988032-08B0-40BC-95CA-77E420D4EA5E}"/>
    <cellStyle name="Comma 3 3 3 3 2 2 3" xfId="4971" xr:uid="{1779C55B-5DBA-4BC5-9F5C-A17A671210DA}"/>
    <cellStyle name="Comma 3 3 3 3 2 2 3 2" xfId="12318" xr:uid="{10376C2D-6023-488A-AE02-02FB62C347A1}"/>
    <cellStyle name="Comma 3 3 3 3 2 2 3 2 2" xfId="27027" xr:uid="{AC9D905D-F7A0-4D9D-BD1D-546A02989641}"/>
    <cellStyle name="Comma 3 3 3 3 2 2 3 3" xfId="19680" xr:uid="{60A65C75-FD2C-4997-8DFC-690F0F91A296}"/>
    <cellStyle name="Comma 3 3 3 3 2 2 4" xfId="8644" xr:uid="{2209626E-C128-493D-929D-AC5804BC87BC}"/>
    <cellStyle name="Comma 3 3 3 3 2 2 4 2" xfId="23353" xr:uid="{F8EF5C5F-ED3D-42BE-888D-63BDCD426C4A}"/>
    <cellStyle name="Comma 3 3 3 3 2 2 5" xfId="16006" xr:uid="{00E77918-6E59-4E96-AB21-5FECC747D6AC}"/>
    <cellStyle name="Comma 3 3 3 3 2 3" xfId="2551" xr:uid="{D60BE8B1-AF69-47F9-82DB-DD9F703C76E7}"/>
    <cellStyle name="Comma 3 3 3 3 2 3 2" xfId="6225" xr:uid="{4E3AE68A-90F0-485E-87D6-02BC7C928EE2}"/>
    <cellStyle name="Comma 3 3 3 3 2 3 2 2" xfId="13572" xr:uid="{87339994-9C5C-40EF-B748-7BAC35FE10BC}"/>
    <cellStyle name="Comma 3 3 3 3 2 3 2 2 2" xfId="28281" xr:uid="{F2EB3774-D6F5-4092-A7E8-CACEF73A86CB}"/>
    <cellStyle name="Comma 3 3 3 3 2 3 2 3" xfId="20934" xr:uid="{9647E181-3C9F-48CA-8857-7B74B12DFC6E}"/>
    <cellStyle name="Comma 3 3 3 3 2 3 3" xfId="9898" xr:uid="{AE6735D7-0C80-4E78-B4A5-64E13FB96DA3}"/>
    <cellStyle name="Comma 3 3 3 3 2 3 3 2" xfId="24607" xr:uid="{6AB85586-F38F-4DC1-87B6-22F7D2E056F1}"/>
    <cellStyle name="Comma 3 3 3 3 2 3 4" xfId="17260" xr:uid="{3D8A7614-1A5F-41C9-8DCD-A90A7751FB26}"/>
    <cellStyle name="Comma 3 3 3 3 2 4" xfId="4402" xr:uid="{6B4E6CCA-C461-435F-9471-59614E902CBD}"/>
    <cellStyle name="Comma 3 3 3 3 2 4 2" xfId="11749" xr:uid="{DC20A0FB-5263-468E-91F4-067B6183586A}"/>
    <cellStyle name="Comma 3 3 3 3 2 4 2 2" xfId="26458" xr:uid="{70BB2B31-67E4-4158-9F3F-B221AB5B910E}"/>
    <cellStyle name="Comma 3 3 3 3 2 4 3" xfId="19111" xr:uid="{A39DEE30-C1FC-46A5-817A-008F2E3B2732}"/>
    <cellStyle name="Comma 3 3 3 3 2 5" xfId="8075" xr:uid="{63FFD905-87BE-4ACC-8284-D8324B417575}"/>
    <cellStyle name="Comma 3 3 3 3 2 5 2" xfId="22784" xr:uid="{5C06256F-82A0-4433-957D-53722ACEF413}"/>
    <cellStyle name="Comma 3 3 3 3 2 6" xfId="15437" xr:uid="{ACDA205C-8D38-4FA2-AB94-55EDCCA2B494}"/>
    <cellStyle name="Comma 3 3 3 3 3" xfId="1298" xr:uid="{CCFC412C-A5BE-4D5D-916B-C65340BFEC12}"/>
    <cellStyle name="Comma 3 3 3 3 3 2" xfId="2552" xr:uid="{DF59EC06-A1C4-4555-A51D-7A90943F1554}"/>
    <cellStyle name="Comma 3 3 3 3 3 2 2" xfId="6226" xr:uid="{7A71C64D-7E1C-48ED-8E9F-42F3F8D662FF}"/>
    <cellStyle name="Comma 3 3 3 3 3 2 2 2" xfId="13573" xr:uid="{0BAF6E78-863C-4C4A-8889-DBAAEE07ABEA}"/>
    <cellStyle name="Comma 3 3 3 3 3 2 2 2 2" xfId="28282" xr:uid="{586EDA00-AEB6-4653-8343-B9F2E8BAA103}"/>
    <cellStyle name="Comma 3 3 3 3 3 2 2 3" xfId="20935" xr:uid="{4731F1D5-96FB-40AB-9E92-E54CF553D372}"/>
    <cellStyle name="Comma 3 3 3 3 3 2 3" xfId="9899" xr:uid="{A988D57C-2E74-459B-9EFD-A6685E6B6A01}"/>
    <cellStyle name="Comma 3 3 3 3 3 2 3 2" xfId="24608" xr:uid="{2F4547E8-EFB2-4A01-9594-1DBA06DDDFE6}"/>
    <cellStyle name="Comma 3 3 3 3 3 2 4" xfId="17261" xr:uid="{C12CE17F-E703-46F0-8B52-9B990BB4BEF4}"/>
    <cellStyle name="Comma 3 3 3 3 3 3" xfId="4972" xr:uid="{ECD60D8B-DABE-4E73-BD9F-BD29DF458C87}"/>
    <cellStyle name="Comma 3 3 3 3 3 3 2" xfId="12319" xr:uid="{1F23A087-37EF-491B-AEC7-1BC9B52BBF1F}"/>
    <cellStyle name="Comma 3 3 3 3 3 3 2 2" xfId="27028" xr:uid="{3F1214DB-B0D8-4A47-B6EE-D2A0B1164579}"/>
    <cellStyle name="Comma 3 3 3 3 3 3 3" xfId="19681" xr:uid="{DB8B9742-214A-492C-AC69-0D110778308A}"/>
    <cellStyle name="Comma 3 3 3 3 3 4" xfId="8645" xr:uid="{E1FC7390-A3C4-497B-9953-22BD10459978}"/>
    <cellStyle name="Comma 3 3 3 3 3 4 2" xfId="23354" xr:uid="{49CF60F9-1C0A-4030-91D3-BA201992BEE6}"/>
    <cellStyle name="Comma 3 3 3 3 3 5" xfId="16007" xr:uid="{269E5394-9C4E-4102-B826-3F2067A11334}"/>
    <cellStyle name="Comma 3 3 3 3 4" xfId="2553" xr:uid="{A9EAAE4C-4997-48F4-96AA-D5A02ECFE196}"/>
    <cellStyle name="Comma 3 3 3 3 4 2" xfId="6227" xr:uid="{25E79278-9B61-4DEA-9E2E-5B50468D465C}"/>
    <cellStyle name="Comma 3 3 3 3 4 2 2" xfId="13574" xr:uid="{AC4FA587-C933-4EC3-A009-85C1E52C694F}"/>
    <cellStyle name="Comma 3 3 3 3 4 2 2 2" xfId="28283" xr:uid="{0FE7F383-E54C-4DD1-9624-F08F1D66F75B}"/>
    <cellStyle name="Comma 3 3 3 3 4 2 3" xfId="20936" xr:uid="{617E257B-C30C-4462-88D0-2FA57BCF9553}"/>
    <cellStyle name="Comma 3 3 3 3 4 3" xfId="9900" xr:uid="{9738152C-EF9A-485B-9BD6-B696D4A6173C}"/>
    <cellStyle name="Comma 3 3 3 3 4 3 2" xfId="24609" xr:uid="{184F2422-FC8A-4109-8BFB-548ABB89F474}"/>
    <cellStyle name="Comma 3 3 3 3 4 4" xfId="17262" xr:uid="{6B4AA972-810F-48EB-85DA-C620DFE4492B}"/>
    <cellStyle name="Comma 3 3 3 3 5" xfId="3942" xr:uid="{CCF3DED1-017C-4C00-A748-A73BADA62EEB}"/>
    <cellStyle name="Comma 3 3 3 3 5 2" xfId="11289" xr:uid="{3CE6A606-FC13-414D-A453-363E34C6499C}"/>
    <cellStyle name="Comma 3 3 3 3 5 2 2" xfId="25998" xr:uid="{1E28AEE4-23D9-4D4F-9101-93054C736ACB}"/>
    <cellStyle name="Comma 3 3 3 3 5 3" xfId="18651" xr:uid="{09BC82ED-DA91-4327-85F2-99B094B215FD}"/>
    <cellStyle name="Comma 3 3 3 3 6" xfId="7615" xr:uid="{3107E23D-3E77-48E4-8D72-372EDC497377}"/>
    <cellStyle name="Comma 3 3 3 3 6 2" xfId="22324" xr:uid="{8B5D8564-8082-4BAE-B9EF-CB9F591FC02C}"/>
    <cellStyle name="Comma 3 3 3 3 7" xfId="14977" xr:uid="{21D9DDB7-5F99-4707-8B14-F7144C142BF7}"/>
    <cellStyle name="Comma 3 3 3 4" xfId="717" xr:uid="{57A3631F-9D71-4CD9-A330-0700AB8538BE}"/>
    <cellStyle name="Comma 3 3 3 4 2" xfId="1299" xr:uid="{AC44EBAC-7123-4F5B-A1F3-C162D910797D}"/>
    <cellStyle name="Comma 3 3 3 4 2 2" xfId="2554" xr:uid="{0DF94B65-4FD3-486A-8DCA-E81BCBD5F6B9}"/>
    <cellStyle name="Comma 3 3 3 4 2 2 2" xfId="6228" xr:uid="{924E05B3-562F-4D09-A974-B56E75EE24B4}"/>
    <cellStyle name="Comma 3 3 3 4 2 2 2 2" xfId="13575" xr:uid="{DCF93792-A664-46B8-86D9-C9CF1581FAAD}"/>
    <cellStyle name="Comma 3 3 3 4 2 2 2 2 2" xfId="28284" xr:uid="{E13588DF-2C86-4CB8-9C5B-F4A905EAA21A}"/>
    <cellStyle name="Comma 3 3 3 4 2 2 2 3" xfId="20937" xr:uid="{D7CD9CBA-576F-4E9A-9DA2-CEB250734135}"/>
    <cellStyle name="Comma 3 3 3 4 2 2 3" xfId="9901" xr:uid="{7F1F4523-1C7B-49C2-857A-518230AFE5CE}"/>
    <cellStyle name="Comma 3 3 3 4 2 2 3 2" xfId="24610" xr:uid="{AD23B26D-2E35-4DBB-B8FF-D7555681301F}"/>
    <cellStyle name="Comma 3 3 3 4 2 2 4" xfId="17263" xr:uid="{FB5C8297-6664-425D-9606-8CC3D27A2BC5}"/>
    <cellStyle name="Comma 3 3 3 4 2 3" xfId="4973" xr:uid="{1AF69F57-D55E-49E1-BD18-F08FB2F5714B}"/>
    <cellStyle name="Comma 3 3 3 4 2 3 2" xfId="12320" xr:uid="{09FD257C-F52D-498E-AEB0-7512398E814B}"/>
    <cellStyle name="Comma 3 3 3 4 2 3 2 2" xfId="27029" xr:uid="{D15FC265-D73D-4F7C-8AB4-3D42C9CD14D9}"/>
    <cellStyle name="Comma 3 3 3 4 2 3 3" xfId="19682" xr:uid="{205E741F-79A4-4556-B57C-B5DF64C6A9F2}"/>
    <cellStyle name="Comma 3 3 3 4 2 4" xfId="8646" xr:uid="{B82CA025-9085-4ED7-B344-22C72C772FE6}"/>
    <cellStyle name="Comma 3 3 3 4 2 4 2" xfId="23355" xr:uid="{353691C7-A89D-4D64-961B-E7587D7FE573}"/>
    <cellStyle name="Comma 3 3 3 4 2 5" xfId="16008" xr:uid="{6A65DB97-6B8F-4045-87B7-1D8D2BC0C903}"/>
    <cellStyle name="Comma 3 3 3 4 3" xfId="2555" xr:uid="{20C55CC8-0B12-411D-AD11-01BE27043EE8}"/>
    <cellStyle name="Comma 3 3 3 4 3 2" xfId="6229" xr:uid="{03228BC6-B614-4175-8A64-5486722DDF18}"/>
    <cellStyle name="Comma 3 3 3 4 3 2 2" xfId="13576" xr:uid="{B5BF5CA5-58A3-4CE2-B219-3DF34F72CF50}"/>
    <cellStyle name="Comma 3 3 3 4 3 2 2 2" xfId="28285" xr:uid="{95DAE890-83F5-4F90-BCD4-2D8A518E84F1}"/>
    <cellStyle name="Comma 3 3 3 4 3 2 3" xfId="20938" xr:uid="{5E1A506A-7880-4233-AD0B-4E0061899EF5}"/>
    <cellStyle name="Comma 3 3 3 4 3 3" xfId="9902" xr:uid="{1D8C0BB6-276D-48D1-BA89-189900B078E7}"/>
    <cellStyle name="Comma 3 3 3 4 3 3 2" xfId="24611" xr:uid="{59C7D9C9-E3A0-4891-A0C3-0C96F1EAACC3}"/>
    <cellStyle name="Comma 3 3 3 4 3 4" xfId="17264" xr:uid="{5E28A252-4CA8-427D-BFC0-34336DB801A3}"/>
    <cellStyle name="Comma 3 3 3 4 4" xfId="4403" xr:uid="{3F0643ED-2288-486D-8DBA-D8DCBC36F177}"/>
    <cellStyle name="Comma 3 3 3 4 4 2" xfId="11750" xr:uid="{28F70FDA-A470-44B3-9E7F-C62D18F9CE3E}"/>
    <cellStyle name="Comma 3 3 3 4 4 2 2" xfId="26459" xr:uid="{C8F8EBB6-266E-4F3F-8E5B-858327310592}"/>
    <cellStyle name="Comma 3 3 3 4 4 3" xfId="19112" xr:uid="{D83EC4FA-10A1-4EB9-8AD7-0E0C3EAB4FA7}"/>
    <cellStyle name="Comma 3 3 3 4 5" xfId="8076" xr:uid="{48FE75E3-DBFC-495B-A4A2-36B6523AB460}"/>
    <cellStyle name="Comma 3 3 3 4 5 2" xfId="22785" xr:uid="{20AC756B-5A97-4D49-9E9A-BDBA66391C89}"/>
    <cellStyle name="Comma 3 3 3 4 6" xfId="15438" xr:uid="{C0530CB4-65BE-4F25-B3EB-53A4F3368470}"/>
    <cellStyle name="Comma 3 3 3 5" xfId="434" xr:uid="{90A63DD7-D4D9-4CAF-8E41-E8E9AF13AF08}"/>
    <cellStyle name="Comma 3 3 3 5 2" xfId="1300" xr:uid="{1F29E03F-5CB7-4557-A3E2-3377A79BA10B}"/>
    <cellStyle name="Comma 3 3 3 5 2 2" xfId="2556" xr:uid="{CC57346C-CE26-4CCF-8972-8186563A5F95}"/>
    <cellStyle name="Comma 3 3 3 5 2 2 2" xfId="6230" xr:uid="{134821A5-92C2-4F8A-97AA-0EABACC61E0C}"/>
    <cellStyle name="Comma 3 3 3 5 2 2 2 2" xfId="13577" xr:uid="{44D97CE4-9A7F-4B75-8652-799AC79BCC83}"/>
    <cellStyle name="Comma 3 3 3 5 2 2 2 2 2" xfId="28286" xr:uid="{06C367E5-4432-480D-8448-69B18B16754A}"/>
    <cellStyle name="Comma 3 3 3 5 2 2 2 3" xfId="20939" xr:uid="{DE56D1B1-D7EC-4620-B7F4-DE36180960BF}"/>
    <cellStyle name="Comma 3 3 3 5 2 2 3" xfId="9903" xr:uid="{71E271CF-D709-4DA9-A2AB-8ABDAFFED587}"/>
    <cellStyle name="Comma 3 3 3 5 2 2 3 2" xfId="24612" xr:uid="{7226E9F8-0417-46DE-825B-D2DCD2EE58A2}"/>
    <cellStyle name="Comma 3 3 3 5 2 2 4" xfId="17265" xr:uid="{4CA92EBC-0933-43E7-9F28-AF26335FB91B}"/>
    <cellStyle name="Comma 3 3 3 5 2 3" xfId="4974" xr:uid="{66EF6D64-CDC6-4EC3-8223-7ED0BE3FC869}"/>
    <cellStyle name="Comma 3 3 3 5 2 3 2" xfId="12321" xr:uid="{8F9678AE-196B-46A0-BCD0-68F7ACE23CF6}"/>
    <cellStyle name="Comma 3 3 3 5 2 3 2 2" xfId="27030" xr:uid="{D3804914-FE0B-4D31-B6F4-25437C42FA86}"/>
    <cellStyle name="Comma 3 3 3 5 2 3 3" xfId="19683" xr:uid="{0AA9FCD5-B5A9-467C-98CC-327AC47BB798}"/>
    <cellStyle name="Comma 3 3 3 5 2 4" xfId="8647" xr:uid="{94C2E4B4-D62A-4F4E-852B-178FC8262544}"/>
    <cellStyle name="Comma 3 3 3 5 2 4 2" xfId="23356" xr:uid="{1313E5D4-64A0-4504-A999-8BD47B94F1B8}"/>
    <cellStyle name="Comma 3 3 3 5 2 5" xfId="16009" xr:uid="{D235AADB-4E73-410B-9A33-02F861FAC189}"/>
    <cellStyle name="Comma 3 3 3 5 3" xfId="2557" xr:uid="{5BD18C3C-0983-4478-AF59-6B2CF87C8B93}"/>
    <cellStyle name="Comma 3 3 3 5 3 2" xfId="6231" xr:uid="{E4452060-EFD5-4DB8-99A9-0F01DBDE423F}"/>
    <cellStyle name="Comma 3 3 3 5 3 2 2" xfId="13578" xr:uid="{B82C8873-5453-448F-ADF6-508EC6C3EEFD}"/>
    <cellStyle name="Comma 3 3 3 5 3 2 2 2" xfId="28287" xr:uid="{8E6B94AF-B4B1-4A0B-83A0-B4CA71ECCDEE}"/>
    <cellStyle name="Comma 3 3 3 5 3 2 3" xfId="20940" xr:uid="{314721CD-FDF3-4C0B-A72A-6F7DD21A5578}"/>
    <cellStyle name="Comma 3 3 3 5 3 3" xfId="9904" xr:uid="{AB9C3F3F-EEDC-4296-B11F-3C26843B1905}"/>
    <cellStyle name="Comma 3 3 3 5 3 3 2" xfId="24613" xr:uid="{1576DB72-988B-42BF-9D15-4629B15D2D4B}"/>
    <cellStyle name="Comma 3 3 3 5 3 4" xfId="17266" xr:uid="{4C2C76E4-4BB2-4461-A6B8-E73A29ACCA22}"/>
    <cellStyle name="Comma 3 3 3 5 4" xfId="4120" xr:uid="{6594F35E-BE19-483E-9C76-7E622237F150}"/>
    <cellStyle name="Comma 3 3 3 5 4 2" xfId="11467" xr:uid="{C438BEE1-67E4-499F-BCBA-1DDDE8B7756A}"/>
    <cellStyle name="Comma 3 3 3 5 4 2 2" xfId="26176" xr:uid="{EA4CD429-83B7-44C8-A314-D9BFC06BD39C}"/>
    <cellStyle name="Comma 3 3 3 5 4 3" xfId="18829" xr:uid="{D6A86EE6-F5DC-4D0B-89DB-B5A47EC4ACC3}"/>
    <cellStyle name="Comma 3 3 3 5 5" xfId="7793" xr:uid="{F282C455-0CDA-499D-A107-8C1124993FC7}"/>
    <cellStyle name="Comma 3 3 3 5 5 2" xfId="22502" xr:uid="{3CEAD2A6-14EC-4F2F-B21E-3FFD9C71B828}"/>
    <cellStyle name="Comma 3 3 3 5 6" xfId="15155" xr:uid="{E22E77A4-1B0F-4F31-9AB2-575409B95D9F}"/>
    <cellStyle name="Comma 3 3 3 6" xfId="1301" xr:uid="{402126CB-D3D8-420A-9D9A-B480B7BB876A}"/>
    <cellStyle name="Comma 3 3 3 6 2" xfId="2558" xr:uid="{607257A8-DF5D-44EA-8BD2-713CC1A344FC}"/>
    <cellStyle name="Comma 3 3 3 6 2 2" xfId="6232" xr:uid="{64348B91-A5AB-4324-8E53-7866AE987EBA}"/>
    <cellStyle name="Comma 3 3 3 6 2 2 2" xfId="13579" xr:uid="{C1A7927B-2576-4105-94DF-993099295851}"/>
    <cellStyle name="Comma 3 3 3 6 2 2 2 2" xfId="28288" xr:uid="{0DF22530-6846-4947-AA83-93F2BC2C770C}"/>
    <cellStyle name="Comma 3 3 3 6 2 2 3" xfId="20941" xr:uid="{AFEC8107-3513-42CF-A517-721D659D543D}"/>
    <cellStyle name="Comma 3 3 3 6 2 3" xfId="9905" xr:uid="{BF68F606-EDF5-4EBE-8F30-FF247540EE71}"/>
    <cellStyle name="Comma 3 3 3 6 2 3 2" xfId="24614" xr:uid="{A3332195-6575-4CBC-A4AD-D9547DA70571}"/>
    <cellStyle name="Comma 3 3 3 6 2 4" xfId="17267" xr:uid="{DDB21DD1-7D84-4AAD-89E5-A45353ABD162}"/>
    <cellStyle name="Comma 3 3 3 6 3" xfId="4975" xr:uid="{4BC71CC2-0D17-47FC-8FE9-B806B1ACE2B6}"/>
    <cellStyle name="Comma 3 3 3 6 3 2" xfId="12322" xr:uid="{9FCE1D2E-1647-4015-8091-AD9B9DF8D896}"/>
    <cellStyle name="Comma 3 3 3 6 3 2 2" xfId="27031" xr:uid="{967D6FC6-BC5A-410D-95B3-93E2E52E9457}"/>
    <cellStyle name="Comma 3 3 3 6 3 3" xfId="19684" xr:uid="{6F1564A4-7F8D-4675-B879-F87E0AC88DF4}"/>
    <cellStyle name="Comma 3 3 3 6 4" xfId="8648" xr:uid="{EDAEEED4-EA44-4B7C-98B4-B54815891264}"/>
    <cellStyle name="Comma 3 3 3 6 4 2" xfId="23357" xr:uid="{9C2FB3DD-D050-43E9-8C3E-BDA607F5632F}"/>
    <cellStyle name="Comma 3 3 3 6 5" xfId="16010" xr:uid="{C41EF0E0-C95C-4794-AFED-398DBE57E9B5}"/>
    <cellStyle name="Comma 3 3 3 7" xfId="2559" xr:uid="{A90C4978-9125-4793-8150-3BB67AD762B9}"/>
    <cellStyle name="Comma 3 3 3 7 2" xfId="6233" xr:uid="{07FFA35C-F5F3-4DC2-B3F4-1E047688F417}"/>
    <cellStyle name="Comma 3 3 3 7 2 2" xfId="13580" xr:uid="{7E0CACC8-848D-492B-9A86-13CB6C011808}"/>
    <cellStyle name="Comma 3 3 3 7 2 2 2" xfId="28289" xr:uid="{95ECD7AB-B925-4A29-BE06-7D83E69EF837}"/>
    <cellStyle name="Comma 3 3 3 7 2 3" xfId="20942" xr:uid="{671BA2B7-B5ED-4EE8-B2F0-4311A6C776CD}"/>
    <cellStyle name="Comma 3 3 3 7 3" xfId="9906" xr:uid="{780005B1-B3E8-4706-B44C-07747809FEF0}"/>
    <cellStyle name="Comma 3 3 3 7 3 2" xfId="24615" xr:uid="{B9D5505D-76A5-48BD-B428-8DA6704FC72B}"/>
    <cellStyle name="Comma 3 3 3 7 4" xfId="17268" xr:uid="{18062610-588A-4F74-9F76-4451A8AA3864}"/>
    <cellStyle name="Comma 3 3 3 8" xfId="3752" xr:uid="{05A602FB-E035-4B57-AD38-6E6238FFFE08}"/>
    <cellStyle name="Comma 3 3 3 8 2" xfId="11099" xr:uid="{3D2DDD12-8A87-42DF-8B78-3BCE2C870BCF}"/>
    <cellStyle name="Comma 3 3 3 8 2 2" xfId="25808" xr:uid="{D37D848F-EE12-4A04-BF5C-4186F4A7566F}"/>
    <cellStyle name="Comma 3 3 3 8 3" xfId="18461" xr:uid="{B284395B-1FC2-4564-A8C3-42B2E25DD84C}"/>
    <cellStyle name="Comma 3 3 3 9" xfId="7425" xr:uid="{97CBCC33-FA32-4CC3-891B-A7CB74B41A7C}"/>
    <cellStyle name="Comma 3 3 3 9 2" xfId="22134" xr:uid="{B9B406C8-D9D1-421A-8215-A8334E518457}"/>
    <cellStyle name="Comma 3 3 4" xfId="37" xr:uid="{D044F2E1-5885-4EC9-A3B2-B1E5C0BD7390}"/>
    <cellStyle name="Comma 3 3 4 10" xfId="14788" xr:uid="{4E2CD7E4-6826-4EBD-AD45-DBDFE08F95DD}"/>
    <cellStyle name="Comma 3 3 4 2" xfId="140" xr:uid="{2CBD380C-4DF1-4512-8320-ACB3B376D967}"/>
    <cellStyle name="Comma 3 3 4 2 2" xfId="349" xr:uid="{5B15BAE6-E10E-4C0E-956E-45C541561DA6}"/>
    <cellStyle name="Comma 3 3 4 2 2 2" xfId="718" xr:uid="{BAD79E04-BAF7-41D6-BF59-C81FB0E9ABC7}"/>
    <cellStyle name="Comma 3 3 4 2 2 2 2" xfId="1302" xr:uid="{D05E83F6-50F5-4155-BAA0-A19BEDD15166}"/>
    <cellStyle name="Comma 3 3 4 2 2 2 2 2" xfId="2560" xr:uid="{D2DB617D-FA3D-4375-B00D-89799D753C3D}"/>
    <cellStyle name="Comma 3 3 4 2 2 2 2 2 2" xfId="6234" xr:uid="{CF6A6959-5AAE-43F7-855F-75464B2D7664}"/>
    <cellStyle name="Comma 3 3 4 2 2 2 2 2 2 2" xfId="13581" xr:uid="{67877988-74A2-44EA-B869-43F4A0A7A60B}"/>
    <cellStyle name="Comma 3 3 4 2 2 2 2 2 2 2 2" xfId="28290" xr:uid="{441E1306-2F02-4414-A10A-29FDCC9734A2}"/>
    <cellStyle name="Comma 3 3 4 2 2 2 2 2 2 3" xfId="20943" xr:uid="{993B5864-E906-42A8-A351-7D764B722109}"/>
    <cellStyle name="Comma 3 3 4 2 2 2 2 2 3" xfId="9907" xr:uid="{835B4332-1945-474B-9A71-73BCA055BA9D}"/>
    <cellStyle name="Comma 3 3 4 2 2 2 2 2 3 2" xfId="24616" xr:uid="{C68D4AAE-E8AD-4732-A21C-D9D82763D05F}"/>
    <cellStyle name="Comma 3 3 4 2 2 2 2 2 4" xfId="17269" xr:uid="{7FBC527C-1787-492E-878E-6350A5A8E603}"/>
    <cellStyle name="Comma 3 3 4 2 2 2 2 3" xfId="4976" xr:uid="{E44F3135-4C96-4CF9-A012-807251547C10}"/>
    <cellStyle name="Comma 3 3 4 2 2 2 2 3 2" xfId="12323" xr:uid="{9193D57F-3E12-4C3C-ABEE-612477BA2A56}"/>
    <cellStyle name="Comma 3 3 4 2 2 2 2 3 2 2" xfId="27032" xr:uid="{FA125550-281A-40F7-9246-DD70E7E4F88B}"/>
    <cellStyle name="Comma 3 3 4 2 2 2 2 3 3" xfId="19685" xr:uid="{B9164073-0C5C-4B5E-8BB9-20D0A4CA576E}"/>
    <cellStyle name="Comma 3 3 4 2 2 2 2 4" xfId="8649" xr:uid="{27835A35-ED74-4BDC-A8C5-DF4861E0A748}"/>
    <cellStyle name="Comma 3 3 4 2 2 2 2 4 2" xfId="23358" xr:uid="{4F46EB2D-D33F-4BF1-BC88-3C466E35F829}"/>
    <cellStyle name="Comma 3 3 4 2 2 2 2 5" xfId="16011" xr:uid="{C53B7411-3539-4BDB-825E-69695A7E3124}"/>
    <cellStyle name="Comma 3 3 4 2 2 2 3" xfId="2561" xr:uid="{6ACC92EA-D033-48D6-B51C-946C4528F81C}"/>
    <cellStyle name="Comma 3 3 4 2 2 2 3 2" xfId="6235" xr:uid="{5418F3E4-6B58-410D-819C-5C9D8BFA4976}"/>
    <cellStyle name="Comma 3 3 4 2 2 2 3 2 2" xfId="13582" xr:uid="{905EC525-61D8-42AA-BD27-472B109758BB}"/>
    <cellStyle name="Comma 3 3 4 2 2 2 3 2 2 2" xfId="28291" xr:uid="{72AD2047-E00D-48C5-BCBA-F4880113158A}"/>
    <cellStyle name="Comma 3 3 4 2 2 2 3 2 3" xfId="20944" xr:uid="{B18D3C58-5DEE-4C07-B512-70FF29348E2B}"/>
    <cellStyle name="Comma 3 3 4 2 2 2 3 3" xfId="9908" xr:uid="{6D8B1DE0-5B1B-406A-92BA-7404DD0A68BE}"/>
    <cellStyle name="Comma 3 3 4 2 2 2 3 3 2" xfId="24617" xr:uid="{ED5F7CE3-52D7-400B-8F10-846B8D88A9C4}"/>
    <cellStyle name="Comma 3 3 4 2 2 2 3 4" xfId="17270" xr:uid="{E0A62198-775B-4E9F-A6F2-6249B2F1AA3E}"/>
    <cellStyle name="Comma 3 3 4 2 2 2 4" xfId="4404" xr:uid="{72F6EB74-6B41-450F-BBE0-CA5BE77BE4C1}"/>
    <cellStyle name="Comma 3 3 4 2 2 2 4 2" xfId="11751" xr:uid="{478ACA56-F260-426E-9388-BF28AFEEEC65}"/>
    <cellStyle name="Comma 3 3 4 2 2 2 4 2 2" xfId="26460" xr:uid="{7A518A83-0A25-4FA0-AAE7-F0F38D9BA8E4}"/>
    <cellStyle name="Comma 3 3 4 2 2 2 4 3" xfId="19113" xr:uid="{42BBC58D-0AF7-48FC-9C27-E20A2512636D}"/>
    <cellStyle name="Comma 3 3 4 2 2 2 5" xfId="8077" xr:uid="{D6037A16-6303-4B95-B65C-B8A319178CF8}"/>
    <cellStyle name="Comma 3 3 4 2 2 2 5 2" xfId="22786" xr:uid="{4C0CFE50-1892-4627-B08E-6CAC8DA99CDF}"/>
    <cellStyle name="Comma 3 3 4 2 2 2 6" xfId="15439" xr:uid="{299D9ED7-0E50-4435-B471-C7186B3D425B}"/>
    <cellStyle name="Comma 3 3 4 2 2 3" xfId="1303" xr:uid="{7DB2F1DB-D8DF-4EED-90F0-7F58A7C1FDEB}"/>
    <cellStyle name="Comma 3 3 4 2 2 3 2" xfId="2562" xr:uid="{06F7FDEB-D632-4021-8633-36B42B0D1826}"/>
    <cellStyle name="Comma 3 3 4 2 2 3 2 2" xfId="6236" xr:uid="{63FBD3BA-9DC9-4A61-972A-249DE680F335}"/>
    <cellStyle name="Comma 3 3 4 2 2 3 2 2 2" xfId="13583" xr:uid="{84BA7318-C827-4DB2-B8E2-42AF6431FABB}"/>
    <cellStyle name="Comma 3 3 4 2 2 3 2 2 2 2" xfId="28292" xr:uid="{C9667000-E555-4294-950C-7E016A09F580}"/>
    <cellStyle name="Comma 3 3 4 2 2 3 2 2 3" xfId="20945" xr:uid="{BF2FF2C1-6910-44D9-AC60-4F877929D5BA}"/>
    <cellStyle name="Comma 3 3 4 2 2 3 2 3" xfId="9909" xr:uid="{DCFFE97C-EBC4-469E-BBB2-E85A017D45A3}"/>
    <cellStyle name="Comma 3 3 4 2 2 3 2 3 2" xfId="24618" xr:uid="{6A6D25D9-47D3-43BE-8D90-45EF395A2394}"/>
    <cellStyle name="Comma 3 3 4 2 2 3 2 4" xfId="17271" xr:uid="{A3CAB80E-0492-4E42-8A32-1E3F2DD8804F}"/>
    <cellStyle name="Comma 3 3 4 2 2 3 3" xfId="4977" xr:uid="{DAF283E1-D8CC-46DF-A92F-70028FA81387}"/>
    <cellStyle name="Comma 3 3 4 2 2 3 3 2" xfId="12324" xr:uid="{2946FA09-4BB9-4BCA-A0B3-FDD873B49614}"/>
    <cellStyle name="Comma 3 3 4 2 2 3 3 2 2" xfId="27033" xr:uid="{B46EA460-829D-4D0D-A2D2-B53D60D035FE}"/>
    <cellStyle name="Comma 3 3 4 2 2 3 3 3" xfId="19686" xr:uid="{2CFD6050-A470-4B47-9D97-2B0A37BA60FC}"/>
    <cellStyle name="Comma 3 3 4 2 2 3 4" xfId="8650" xr:uid="{04C71909-DA1C-413A-A8DD-5DE1E3CE837F}"/>
    <cellStyle name="Comma 3 3 4 2 2 3 4 2" xfId="23359" xr:uid="{6BB98D3F-D009-4A6F-8733-95A6D295A55E}"/>
    <cellStyle name="Comma 3 3 4 2 2 3 5" xfId="16012" xr:uid="{81BC4598-ACD0-42BB-84D3-9EE9BEDC1B1B}"/>
    <cellStyle name="Comma 3 3 4 2 2 4" xfId="2563" xr:uid="{B344DD53-8D3E-45F4-A19F-14FF6AC3F5A9}"/>
    <cellStyle name="Comma 3 3 4 2 2 4 2" xfId="6237" xr:uid="{98EC0C0B-C7F7-461D-B542-9DBEE64AB65A}"/>
    <cellStyle name="Comma 3 3 4 2 2 4 2 2" xfId="13584" xr:uid="{915AB463-437B-486C-964F-79EB295C55A6}"/>
    <cellStyle name="Comma 3 3 4 2 2 4 2 2 2" xfId="28293" xr:uid="{6A592955-69FF-42BC-A87C-CE30EAF9CF65}"/>
    <cellStyle name="Comma 3 3 4 2 2 4 2 3" xfId="20946" xr:uid="{807D5640-C960-4C32-9FF8-5C8AD87F1F36}"/>
    <cellStyle name="Comma 3 3 4 2 2 4 3" xfId="9910" xr:uid="{6DA552E0-BE6D-4C8D-8F39-F522048E3661}"/>
    <cellStyle name="Comma 3 3 4 2 2 4 3 2" xfId="24619" xr:uid="{35B93808-E8A5-4AB4-960A-7D6046E1A982}"/>
    <cellStyle name="Comma 3 3 4 2 2 4 4" xfId="17272" xr:uid="{A321CCEA-8D55-49E5-A108-17C1E282C0D2}"/>
    <cellStyle name="Comma 3 3 4 2 2 5" xfId="4037" xr:uid="{4FAC15A4-4978-4DA8-A831-7D57E594EC51}"/>
    <cellStyle name="Comma 3 3 4 2 2 5 2" xfId="11384" xr:uid="{47254043-CBCC-4AB0-A377-0CB0A85C3454}"/>
    <cellStyle name="Comma 3 3 4 2 2 5 2 2" xfId="26093" xr:uid="{778EDD04-B724-4CB5-9B11-E7B5651F716D}"/>
    <cellStyle name="Comma 3 3 4 2 2 5 3" xfId="18746" xr:uid="{80342015-E982-42D9-9645-12F9098B00DC}"/>
    <cellStyle name="Comma 3 3 4 2 2 6" xfId="7710" xr:uid="{9AC29E8E-F384-4ED7-915C-5C8AA7DB2071}"/>
    <cellStyle name="Comma 3 3 4 2 2 6 2" xfId="22419" xr:uid="{9B6AF44E-B7C0-49D0-BE26-FB2D6E538DF9}"/>
    <cellStyle name="Comma 3 3 4 2 2 7" xfId="15072" xr:uid="{3C7FE54E-F716-4CDC-96C1-43F874DBC6B3}"/>
    <cellStyle name="Comma 3 3 4 2 3" xfId="719" xr:uid="{6EFE093F-C73B-47AE-BC71-C7AB80F1472F}"/>
    <cellStyle name="Comma 3 3 4 2 3 2" xfId="1304" xr:uid="{3BF6F5D8-8EF7-4F24-A561-1F3B35070D16}"/>
    <cellStyle name="Comma 3 3 4 2 3 2 2" xfId="2564" xr:uid="{080D88A7-2452-431B-9871-476FA2E49F26}"/>
    <cellStyle name="Comma 3 3 4 2 3 2 2 2" xfId="6238" xr:uid="{4B2C071B-3469-4E2A-91E6-E2B104D79A88}"/>
    <cellStyle name="Comma 3 3 4 2 3 2 2 2 2" xfId="13585" xr:uid="{CEFCA49E-8B11-44E6-A708-BDC70778C397}"/>
    <cellStyle name="Comma 3 3 4 2 3 2 2 2 2 2" xfId="28294" xr:uid="{54BD75BF-80B3-45E7-8DFF-60D9BBB8F3E2}"/>
    <cellStyle name="Comma 3 3 4 2 3 2 2 2 3" xfId="20947" xr:uid="{E1CDE496-245E-4670-87A2-8B24D06429F6}"/>
    <cellStyle name="Comma 3 3 4 2 3 2 2 3" xfId="9911" xr:uid="{278301E8-F01C-46C6-980D-2BFD40F5642B}"/>
    <cellStyle name="Comma 3 3 4 2 3 2 2 3 2" xfId="24620" xr:uid="{3385CE33-3297-4BC7-8421-A5908D8C1AB2}"/>
    <cellStyle name="Comma 3 3 4 2 3 2 2 4" xfId="17273" xr:uid="{012F5CCC-8F95-4CD0-A9EB-0DDEED70CC24}"/>
    <cellStyle name="Comma 3 3 4 2 3 2 3" xfId="4978" xr:uid="{38B3D15D-9A00-4502-B89E-F0C037E3D565}"/>
    <cellStyle name="Comma 3 3 4 2 3 2 3 2" xfId="12325" xr:uid="{E2786E6C-6FAB-40E3-BCD8-FA14BFE5E017}"/>
    <cellStyle name="Comma 3 3 4 2 3 2 3 2 2" xfId="27034" xr:uid="{A11BDCD3-F8BC-44CE-B52E-1F6B1714D0B2}"/>
    <cellStyle name="Comma 3 3 4 2 3 2 3 3" xfId="19687" xr:uid="{ADFF049F-AA6C-491E-9213-00CFCC64F7B9}"/>
    <cellStyle name="Comma 3 3 4 2 3 2 4" xfId="8651" xr:uid="{D074116E-5191-45F6-9FD9-BE1ED7F56BBC}"/>
    <cellStyle name="Comma 3 3 4 2 3 2 4 2" xfId="23360" xr:uid="{8253683E-5660-46E2-80DB-1A4F65520540}"/>
    <cellStyle name="Comma 3 3 4 2 3 2 5" xfId="16013" xr:uid="{C079C5DD-0BD3-408E-8146-7C9DDDC6E2B4}"/>
    <cellStyle name="Comma 3 3 4 2 3 3" xfId="2565" xr:uid="{27562852-C0B5-44B1-AAF4-98AF42E2C23C}"/>
    <cellStyle name="Comma 3 3 4 2 3 3 2" xfId="6239" xr:uid="{0EABCA78-F0AA-4DE7-8CA7-F61E197B885B}"/>
    <cellStyle name="Comma 3 3 4 2 3 3 2 2" xfId="13586" xr:uid="{E11FD4EE-D4A8-4361-B5A3-12E64E70728F}"/>
    <cellStyle name="Comma 3 3 4 2 3 3 2 2 2" xfId="28295" xr:uid="{4ABAFBC5-4597-4E98-96BA-C9EFDBE679D1}"/>
    <cellStyle name="Comma 3 3 4 2 3 3 2 3" xfId="20948" xr:uid="{463E2739-5905-4BE7-B568-3C2263BCE1DE}"/>
    <cellStyle name="Comma 3 3 4 2 3 3 3" xfId="9912" xr:uid="{8FBA7EE4-B021-44C5-A828-26A2FFB07CE7}"/>
    <cellStyle name="Comma 3 3 4 2 3 3 3 2" xfId="24621" xr:uid="{F3C10280-8288-4EF2-91C8-86CEFC8C00EA}"/>
    <cellStyle name="Comma 3 3 4 2 3 3 4" xfId="17274" xr:uid="{B9E30008-745D-4E48-B655-8C50C22D1E7C}"/>
    <cellStyle name="Comma 3 3 4 2 3 4" xfId="4405" xr:uid="{A2959857-0E65-45EC-ABD8-3D0415F878B8}"/>
    <cellStyle name="Comma 3 3 4 2 3 4 2" xfId="11752" xr:uid="{BFCB22D6-AAD6-4A03-8C53-4444211CA4E9}"/>
    <cellStyle name="Comma 3 3 4 2 3 4 2 2" xfId="26461" xr:uid="{6B68F691-22F2-4AE5-9D28-33B5FE5E2FB4}"/>
    <cellStyle name="Comma 3 3 4 2 3 4 3" xfId="19114" xr:uid="{A21E8105-432A-46E2-AABB-115D2EE3B032}"/>
    <cellStyle name="Comma 3 3 4 2 3 5" xfId="8078" xr:uid="{828BFD3D-22A7-4D0D-A2F3-37713DE09B1A}"/>
    <cellStyle name="Comma 3 3 4 2 3 5 2" xfId="22787" xr:uid="{135C0685-DBA4-4B55-99A4-E38C0CBC7176}"/>
    <cellStyle name="Comma 3 3 4 2 3 6" xfId="15440" xr:uid="{F0965F4D-8569-4801-AEA4-663B11A7D356}"/>
    <cellStyle name="Comma 3 3 4 2 4" xfId="529" xr:uid="{2C43EBE3-F7B7-48F6-8E0E-3078837D455C}"/>
    <cellStyle name="Comma 3 3 4 2 4 2" xfId="1305" xr:uid="{08D6074A-0BB5-451C-8786-3364ECB26F24}"/>
    <cellStyle name="Comma 3 3 4 2 4 2 2" xfId="2566" xr:uid="{B1F59F1A-16E9-4218-8963-96D4E7E0F749}"/>
    <cellStyle name="Comma 3 3 4 2 4 2 2 2" xfId="6240" xr:uid="{29356696-0325-4C53-9F25-5E802CF0F27F}"/>
    <cellStyle name="Comma 3 3 4 2 4 2 2 2 2" xfId="13587" xr:uid="{B8EB58CA-3BE4-4A49-A3F6-C20DDE6C074F}"/>
    <cellStyle name="Comma 3 3 4 2 4 2 2 2 2 2" xfId="28296" xr:uid="{60B8209B-DC4E-4E78-8952-C50918829B6C}"/>
    <cellStyle name="Comma 3 3 4 2 4 2 2 2 3" xfId="20949" xr:uid="{CEE61774-6AD4-4A3E-A3A0-1DC6526A4F45}"/>
    <cellStyle name="Comma 3 3 4 2 4 2 2 3" xfId="9913" xr:uid="{066907D7-1A6D-44BA-9058-8435BB4E38F1}"/>
    <cellStyle name="Comma 3 3 4 2 4 2 2 3 2" xfId="24622" xr:uid="{2BA2B1F5-E9D0-4BE4-9C84-8C43FEBA4DEA}"/>
    <cellStyle name="Comma 3 3 4 2 4 2 2 4" xfId="17275" xr:uid="{012825F5-6FD0-4647-986F-6B908E3E81B5}"/>
    <cellStyle name="Comma 3 3 4 2 4 2 3" xfId="4979" xr:uid="{0FF895E7-D0FC-4044-8F51-E3EE833A9879}"/>
    <cellStyle name="Comma 3 3 4 2 4 2 3 2" xfId="12326" xr:uid="{EDF69856-A386-4278-A70F-DAC94E0662F4}"/>
    <cellStyle name="Comma 3 3 4 2 4 2 3 2 2" xfId="27035" xr:uid="{5D8D0ABB-E294-4BEE-BA57-9FA4BA98F0DA}"/>
    <cellStyle name="Comma 3 3 4 2 4 2 3 3" xfId="19688" xr:uid="{376B70E2-A219-4DA7-968A-ABE3BE70FDAA}"/>
    <cellStyle name="Comma 3 3 4 2 4 2 4" xfId="8652" xr:uid="{684032F8-936C-4520-A0A9-FD73413C87EC}"/>
    <cellStyle name="Comma 3 3 4 2 4 2 4 2" xfId="23361" xr:uid="{35EFC575-3546-4054-B9A3-0201E2B7E161}"/>
    <cellStyle name="Comma 3 3 4 2 4 2 5" xfId="16014" xr:uid="{0FB84C3E-A878-4848-9C04-545A7327ECC6}"/>
    <cellStyle name="Comma 3 3 4 2 4 3" xfId="2567" xr:uid="{4D279E35-E394-455C-8500-A1EE6B4EFB34}"/>
    <cellStyle name="Comma 3 3 4 2 4 3 2" xfId="6241" xr:uid="{634F5A9C-4F92-4315-AFD2-F34FCF1C47FF}"/>
    <cellStyle name="Comma 3 3 4 2 4 3 2 2" xfId="13588" xr:uid="{1B553114-9E3E-499A-A994-1D68EB11FE2C}"/>
    <cellStyle name="Comma 3 3 4 2 4 3 2 2 2" xfId="28297" xr:uid="{DE534827-37CD-45D5-AE4A-E74B5A00DD97}"/>
    <cellStyle name="Comma 3 3 4 2 4 3 2 3" xfId="20950" xr:uid="{FADD2803-F0EE-49B8-9089-225FCCF8C662}"/>
    <cellStyle name="Comma 3 3 4 2 4 3 3" xfId="9914" xr:uid="{65ECBED1-0C60-4E29-A60B-12445AFDACBE}"/>
    <cellStyle name="Comma 3 3 4 2 4 3 3 2" xfId="24623" xr:uid="{60B74CA2-F613-4AEC-9EAD-513E59EAD7D6}"/>
    <cellStyle name="Comma 3 3 4 2 4 3 4" xfId="17276" xr:uid="{0E480B60-6B46-49A6-978E-7475A194690D}"/>
    <cellStyle name="Comma 3 3 4 2 4 4" xfId="4215" xr:uid="{837779AF-8782-4C9D-995A-F3998DAB0662}"/>
    <cellStyle name="Comma 3 3 4 2 4 4 2" xfId="11562" xr:uid="{A4A20B8C-366E-4191-9F26-4767BA8F87D4}"/>
    <cellStyle name="Comma 3 3 4 2 4 4 2 2" xfId="26271" xr:uid="{3987A8B2-BF55-4EB7-B912-38914A04607D}"/>
    <cellStyle name="Comma 3 3 4 2 4 4 3" xfId="18924" xr:uid="{FF4A58C6-26F8-40BE-B730-21F137CEF583}"/>
    <cellStyle name="Comma 3 3 4 2 4 5" xfId="7888" xr:uid="{D81B7564-9E49-4482-BDBD-A99EF7E2B35C}"/>
    <cellStyle name="Comma 3 3 4 2 4 5 2" xfId="22597" xr:uid="{1F9335FC-9DE0-40BA-8A77-19B73F62B924}"/>
    <cellStyle name="Comma 3 3 4 2 4 6" xfId="15250" xr:uid="{1DD4D769-DDA7-4CB4-8A00-377ABB60EA27}"/>
    <cellStyle name="Comma 3 3 4 2 5" xfId="1306" xr:uid="{925093B4-07D5-48A7-B7CA-3263B8D72A5B}"/>
    <cellStyle name="Comma 3 3 4 2 5 2" xfId="2568" xr:uid="{D0AF0C19-F338-42C6-9442-71A987180FD5}"/>
    <cellStyle name="Comma 3 3 4 2 5 2 2" xfId="6242" xr:uid="{B578A54D-5D27-4B55-B02B-5FD8EFD55A9D}"/>
    <cellStyle name="Comma 3 3 4 2 5 2 2 2" xfId="13589" xr:uid="{BF13A09B-9DBC-4DB3-B0AA-F64113706407}"/>
    <cellStyle name="Comma 3 3 4 2 5 2 2 2 2" xfId="28298" xr:uid="{4BCDAE88-8BA9-433C-98AF-D4EB56965E84}"/>
    <cellStyle name="Comma 3 3 4 2 5 2 2 3" xfId="20951" xr:uid="{8DC5ED62-FBA6-47FA-ADDE-13B1FC2305C5}"/>
    <cellStyle name="Comma 3 3 4 2 5 2 3" xfId="9915" xr:uid="{6A1ED739-98ED-4CD2-AA34-0FC2F195D62C}"/>
    <cellStyle name="Comma 3 3 4 2 5 2 3 2" xfId="24624" xr:uid="{6B6FBD81-F49A-466A-A243-2C41203CFC76}"/>
    <cellStyle name="Comma 3 3 4 2 5 2 4" xfId="17277" xr:uid="{962EFA2F-96FE-4FFC-AA41-5F0C3CE3BA2B}"/>
    <cellStyle name="Comma 3 3 4 2 5 3" xfId="4980" xr:uid="{02A87DDD-3CB1-42AC-B9F7-8C0BB9FD19FF}"/>
    <cellStyle name="Comma 3 3 4 2 5 3 2" xfId="12327" xr:uid="{D2B3D6F5-376C-4BE6-86BC-A7A07FC93602}"/>
    <cellStyle name="Comma 3 3 4 2 5 3 2 2" xfId="27036" xr:uid="{779E9C83-02DD-4CB6-A428-B62082CB4569}"/>
    <cellStyle name="Comma 3 3 4 2 5 3 3" xfId="19689" xr:uid="{435F7AD3-D158-4B1A-A131-57CF40C36444}"/>
    <cellStyle name="Comma 3 3 4 2 5 4" xfId="8653" xr:uid="{D30E9E92-6D57-4919-B3AF-39BDBA625059}"/>
    <cellStyle name="Comma 3 3 4 2 5 4 2" xfId="23362" xr:uid="{5D4F9146-6F40-49F5-BD53-99D760F6230E}"/>
    <cellStyle name="Comma 3 3 4 2 5 5" xfId="16015" xr:uid="{3B4454BF-C078-4692-B09C-80AA86464BCC}"/>
    <cellStyle name="Comma 3 3 4 2 6" xfId="2569" xr:uid="{1274A75D-5939-46FC-BF90-965970D6828E}"/>
    <cellStyle name="Comma 3 3 4 2 6 2" xfId="6243" xr:uid="{EFFEDF6F-7F82-4A5B-B214-3414EADD2B14}"/>
    <cellStyle name="Comma 3 3 4 2 6 2 2" xfId="13590" xr:uid="{C9260411-8784-4F43-AB17-6373AEBAFFC7}"/>
    <cellStyle name="Comma 3 3 4 2 6 2 2 2" xfId="28299" xr:uid="{DA314BE5-296F-405F-BAAC-5C0AD095833F}"/>
    <cellStyle name="Comma 3 3 4 2 6 2 3" xfId="20952" xr:uid="{01B67664-74ED-4FC7-A44E-5A575D8C54AC}"/>
    <cellStyle name="Comma 3 3 4 2 6 3" xfId="9916" xr:uid="{67975AFE-AFBA-4780-8C80-E2A9878A1D5F}"/>
    <cellStyle name="Comma 3 3 4 2 6 3 2" xfId="24625" xr:uid="{9F57C1A2-F674-43ED-8817-E96891879062}"/>
    <cellStyle name="Comma 3 3 4 2 6 4" xfId="17278" xr:uid="{D76F3FD9-C412-4C8D-880E-56DBEB2E415F}"/>
    <cellStyle name="Comma 3 3 4 2 7" xfId="3847" xr:uid="{BDB5DA12-304E-4E5C-B5F8-9C268E4001CC}"/>
    <cellStyle name="Comma 3 3 4 2 7 2" xfId="11194" xr:uid="{8558BB86-6A51-47BF-9CD5-56FE4AB17AAC}"/>
    <cellStyle name="Comma 3 3 4 2 7 2 2" xfId="25903" xr:uid="{76A84899-8E6C-418E-82A5-CFF523F5F4A9}"/>
    <cellStyle name="Comma 3 3 4 2 7 3" xfId="18556" xr:uid="{319C1DD8-3E43-4875-AEE7-DB5B35097B49}"/>
    <cellStyle name="Comma 3 3 4 2 8" xfId="7520" xr:uid="{6B7A665B-B347-406C-A55F-5EBEC3058DB7}"/>
    <cellStyle name="Comma 3 3 4 2 8 2" xfId="22229" xr:uid="{0071B40E-4A2B-4722-AAD9-338D4BC4851A}"/>
    <cellStyle name="Comma 3 3 4 2 9" xfId="14882" xr:uid="{6274E12C-8DB2-4A36-8D46-24988376CCC2}"/>
    <cellStyle name="Comma 3 3 4 3" xfId="252" xr:uid="{76AADBC8-1E48-42FE-9BF8-A7A6FF632BA1}"/>
    <cellStyle name="Comma 3 3 4 3 2" xfId="720" xr:uid="{6E7C99DD-4B89-43E1-9D36-61D6C0FCA4E2}"/>
    <cellStyle name="Comma 3 3 4 3 2 2" xfId="1307" xr:uid="{99371317-0C24-4C3F-839D-F81334A5AAC5}"/>
    <cellStyle name="Comma 3 3 4 3 2 2 2" xfId="2570" xr:uid="{2187D8FA-6DA8-4BD5-95F9-7BD8625F8423}"/>
    <cellStyle name="Comma 3 3 4 3 2 2 2 2" xfId="6244" xr:uid="{6A03A001-3C5B-487D-8A6C-8408AA502E3B}"/>
    <cellStyle name="Comma 3 3 4 3 2 2 2 2 2" xfId="13591" xr:uid="{EFF13CEA-61E6-4BB6-B671-DB739D0347F6}"/>
    <cellStyle name="Comma 3 3 4 3 2 2 2 2 2 2" xfId="28300" xr:uid="{B8F2BAC9-9DCA-4F59-99FA-CB69B7FB11B1}"/>
    <cellStyle name="Comma 3 3 4 3 2 2 2 2 3" xfId="20953" xr:uid="{AB90FB95-9BBF-43B1-A401-F4A4DDD6404D}"/>
    <cellStyle name="Comma 3 3 4 3 2 2 2 3" xfId="9917" xr:uid="{2B5B254B-C4F7-49A1-95E9-4D06D4BBEA74}"/>
    <cellStyle name="Comma 3 3 4 3 2 2 2 3 2" xfId="24626" xr:uid="{05B55EC1-FF46-4C35-9F8E-A8273F77A1C1}"/>
    <cellStyle name="Comma 3 3 4 3 2 2 2 4" xfId="17279" xr:uid="{2EE20427-79A5-4FDC-91F5-81F69F4656AD}"/>
    <cellStyle name="Comma 3 3 4 3 2 2 3" xfId="4981" xr:uid="{786109DA-74C5-4E47-958A-9DDD2A427A4E}"/>
    <cellStyle name="Comma 3 3 4 3 2 2 3 2" xfId="12328" xr:uid="{6C534BA4-AC65-49DA-8C02-A02146A4E159}"/>
    <cellStyle name="Comma 3 3 4 3 2 2 3 2 2" xfId="27037" xr:uid="{260DF4B3-47DB-4233-BC17-3DCE125B9158}"/>
    <cellStyle name="Comma 3 3 4 3 2 2 3 3" xfId="19690" xr:uid="{65F536AF-1C63-41BE-BF2B-CD1CEDF1F938}"/>
    <cellStyle name="Comma 3 3 4 3 2 2 4" xfId="8654" xr:uid="{BEECFF2D-96EA-498A-943E-E6691B9CE864}"/>
    <cellStyle name="Comma 3 3 4 3 2 2 4 2" xfId="23363" xr:uid="{34911F4F-BACD-41B6-9134-61EE11563322}"/>
    <cellStyle name="Comma 3 3 4 3 2 2 5" xfId="16016" xr:uid="{AD6E852D-71A3-4B1F-A2C6-B2BD8622982D}"/>
    <cellStyle name="Comma 3 3 4 3 2 3" xfId="2571" xr:uid="{FD304093-C51B-45E4-B8BA-CA93D6B36276}"/>
    <cellStyle name="Comma 3 3 4 3 2 3 2" xfId="6245" xr:uid="{A82D1A81-198E-4636-86BD-5A79D0C6709C}"/>
    <cellStyle name="Comma 3 3 4 3 2 3 2 2" xfId="13592" xr:uid="{AB2FF1AC-BCE7-4E4D-995A-070EB207692E}"/>
    <cellStyle name="Comma 3 3 4 3 2 3 2 2 2" xfId="28301" xr:uid="{5DCFDED5-22B7-4281-82DF-CD9FDAFEE591}"/>
    <cellStyle name="Comma 3 3 4 3 2 3 2 3" xfId="20954" xr:uid="{3155C277-ABF6-4BD6-A9B0-D0D23FE7A8B1}"/>
    <cellStyle name="Comma 3 3 4 3 2 3 3" xfId="9918" xr:uid="{3CFA030B-8821-468C-887A-07BA33F2F0F9}"/>
    <cellStyle name="Comma 3 3 4 3 2 3 3 2" xfId="24627" xr:uid="{190C83AA-C222-49DF-818A-74BAB657146C}"/>
    <cellStyle name="Comma 3 3 4 3 2 3 4" xfId="17280" xr:uid="{8E73E25C-8565-4491-93E7-E41D707101CB}"/>
    <cellStyle name="Comma 3 3 4 3 2 4" xfId="4406" xr:uid="{D9384FC5-AE54-4A90-AAF6-F12206491A07}"/>
    <cellStyle name="Comma 3 3 4 3 2 4 2" xfId="11753" xr:uid="{E16DCFD4-2EB3-4295-9713-234FEBB166AF}"/>
    <cellStyle name="Comma 3 3 4 3 2 4 2 2" xfId="26462" xr:uid="{04B03D9C-87A8-477B-BAB1-2E0DF557DA0C}"/>
    <cellStyle name="Comma 3 3 4 3 2 4 3" xfId="19115" xr:uid="{BF2FC24D-F278-4F0F-92E1-A2C8F313F602}"/>
    <cellStyle name="Comma 3 3 4 3 2 5" xfId="8079" xr:uid="{46F53956-DF07-4E96-AA0B-5B3C7223AF88}"/>
    <cellStyle name="Comma 3 3 4 3 2 5 2" xfId="22788" xr:uid="{B3C0DB4D-8936-44AE-AF36-60EF50D24ECB}"/>
    <cellStyle name="Comma 3 3 4 3 2 6" xfId="15441" xr:uid="{9725C7F1-996B-4DDF-A71A-C4B6E7AE67C6}"/>
    <cellStyle name="Comma 3 3 4 3 3" xfId="1308" xr:uid="{C6FE356A-CF0E-4134-A2EB-EB02B59C1D0C}"/>
    <cellStyle name="Comma 3 3 4 3 3 2" xfId="2572" xr:uid="{282B9F25-7558-4826-A788-E88F42EF7CC2}"/>
    <cellStyle name="Comma 3 3 4 3 3 2 2" xfId="6246" xr:uid="{046CDA62-F1BB-4948-B469-B45D33CC0C19}"/>
    <cellStyle name="Comma 3 3 4 3 3 2 2 2" xfId="13593" xr:uid="{8953888B-7D45-49AC-9F0A-17E2DE665658}"/>
    <cellStyle name="Comma 3 3 4 3 3 2 2 2 2" xfId="28302" xr:uid="{A40F7D0D-2F30-4331-BC24-35B728F5D4AF}"/>
    <cellStyle name="Comma 3 3 4 3 3 2 2 3" xfId="20955" xr:uid="{7C472C70-80E8-4342-AA3D-34F0CF6FAB49}"/>
    <cellStyle name="Comma 3 3 4 3 3 2 3" xfId="9919" xr:uid="{678C8AA3-F6C4-4A7F-AD63-AECACE696E54}"/>
    <cellStyle name="Comma 3 3 4 3 3 2 3 2" xfId="24628" xr:uid="{0965BF62-D384-4FB4-89C1-83F55B634C29}"/>
    <cellStyle name="Comma 3 3 4 3 3 2 4" xfId="17281" xr:uid="{4BECBBF5-EB6B-4EFA-9D86-70A7315044B8}"/>
    <cellStyle name="Comma 3 3 4 3 3 3" xfId="4982" xr:uid="{BE3383A0-91AB-46DD-8B3F-10E31853C2BA}"/>
    <cellStyle name="Comma 3 3 4 3 3 3 2" xfId="12329" xr:uid="{A81420A6-6D3E-4069-9FE7-4C7B00AECA10}"/>
    <cellStyle name="Comma 3 3 4 3 3 3 2 2" xfId="27038" xr:uid="{260E85E1-7776-4C8C-B5B1-FEAF35303C7C}"/>
    <cellStyle name="Comma 3 3 4 3 3 3 3" xfId="19691" xr:uid="{22397B39-3011-4900-9EAB-F77C434BE8CA}"/>
    <cellStyle name="Comma 3 3 4 3 3 4" xfId="8655" xr:uid="{3110CBFA-E24A-46AA-8609-D02F776FB471}"/>
    <cellStyle name="Comma 3 3 4 3 3 4 2" xfId="23364" xr:uid="{FD7F7F73-C639-4B67-9A27-0E1F917A15D7}"/>
    <cellStyle name="Comma 3 3 4 3 3 5" xfId="16017" xr:uid="{BB8C87C2-7F74-49E7-B588-FDA83F6FFA44}"/>
    <cellStyle name="Comma 3 3 4 3 4" xfId="2573" xr:uid="{7FB16E66-04E4-4EB2-8FF5-EAA58B65AF8D}"/>
    <cellStyle name="Comma 3 3 4 3 4 2" xfId="6247" xr:uid="{3413D8B8-8451-46DD-938D-8CE317482CA5}"/>
    <cellStyle name="Comma 3 3 4 3 4 2 2" xfId="13594" xr:uid="{7C5E25FC-9BE5-47B7-915D-80968EE502C9}"/>
    <cellStyle name="Comma 3 3 4 3 4 2 2 2" xfId="28303" xr:uid="{34183344-8412-40D7-B3CB-7B8BBB2FE417}"/>
    <cellStyle name="Comma 3 3 4 3 4 2 3" xfId="20956" xr:uid="{724F6BCE-E9ED-4BD3-BC71-695D552653BD}"/>
    <cellStyle name="Comma 3 3 4 3 4 3" xfId="9920" xr:uid="{7F551433-7DB6-4858-932C-DB4D9374BB3D}"/>
    <cellStyle name="Comma 3 3 4 3 4 3 2" xfId="24629" xr:uid="{3E31BDC4-9A3F-40DE-8E74-7A427C5B346E}"/>
    <cellStyle name="Comma 3 3 4 3 4 4" xfId="17282" xr:uid="{6FF47D78-6B24-4129-8BE2-93D14E236AC9}"/>
    <cellStyle name="Comma 3 3 4 3 5" xfId="3943" xr:uid="{81D59A92-724A-4138-A453-28631DDFB07E}"/>
    <cellStyle name="Comma 3 3 4 3 5 2" xfId="11290" xr:uid="{6EF2CF8E-DD9A-4BA5-AA04-7F1E67BAADE2}"/>
    <cellStyle name="Comma 3 3 4 3 5 2 2" xfId="25999" xr:uid="{DEDC88CB-03C7-4C9D-8C40-AF1BBCB2701E}"/>
    <cellStyle name="Comma 3 3 4 3 5 3" xfId="18652" xr:uid="{018011AB-0AFB-4CA0-A062-1E961AD359A4}"/>
    <cellStyle name="Comma 3 3 4 3 6" xfId="7616" xr:uid="{C55C5D05-76AC-48B1-B903-682CC88E99B5}"/>
    <cellStyle name="Comma 3 3 4 3 6 2" xfId="22325" xr:uid="{0EAAA010-5D9E-4533-AFAF-A15C086A72B8}"/>
    <cellStyle name="Comma 3 3 4 3 7" xfId="14978" xr:uid="{4A3AD8D3-4493-4BFA-AF28-394C5E6FF283}"/>
    <cellStyle name="Comma 3 3 4 4" xfId="721" xr:uid="{81A5F0E0-8D9F-4890-8047-7E65D7D6C1F5}"/>
    <cellStyle name="Comma 3 3 4 4 2" xfId="1309" xr:uid="{52B5D897-84C4-4BE6-A9C7-B6925DC4A6C0}"/>
    <cellStyle name="Comma 3 3 4 4 2 2" xfId="2574" xr:uid="{F07AAF46-A9AA-4315-B988-85AD7586CFBD}"/>
    <cellStyle name="Comma 3 3 4 4 2 2 2" xfId="6248" xr:uid="{0B578155-B3B1-44E8-A337-45D2EC9FE58A}"/>
    <cellStyle name="Comma 3 3 4 4 2 2 2 2" xfId="13595" xr:uid="{767CA06E-2A0F-4A97-9687-97C318D8316A}"/>
    <cellStyle name="Comma 3 3 4 4 2 2 2 2 2" xfId="28304" xr:uid="{7C919A03-AE01-4986-B6CA-4E3806539502}"/>
    <cellStyle name="Comma 3 3 4 4 2 2 2 3" xfId="20957" xr:uid="{2558EB89-9359-4BC2-A881-C4C5B18CABF6}"/>
    <cellStyle name="Comma 3 3 4 4 2 2 3" xfId="9921" xr:uid="{3C70812A-5E03-453E-8F22-ACDACCA3F82F}"/>
    <cellStyle name="Comma 3 3 4 4 2 2 3 2" xfId="24630" xr:uid="{C9D2CF83-0937-4F77-8C2B-DC95BF24CCC2}"/>
    <cellStyle name="Comma 3 3 4 4 2 2 4" xfId="17283" xr:uid="{1098571E-D55B-410E-B4E7-A4C7D345C84D}"/>
    <cellStyle name="Comma 3 3 4 4 2 3" xfId="4983" xr:uid="{DB4BF902-0199-4221-9C92-55AF6D4E6AD8}"/>
    <cellStyle name="Comma 3 3 4 4 2 3 2" xfId="12330" xr:uid="{FB8B1C0B-D29C-4C2F-9945-E01639171869}"/>
    <cellStyle name="Comma 3 3 4 4 2 3 2 2" xfId="27039" xr:uid="{C90D1261-683D-4B88-BC83-688E62D9C4A0}"/>
    <cellStyle name="Comma 3 3 4 4 2 3 3" xfId="19692" xr:uid="{D23F945E-F10B-4993-A3A0-543556F09C42}"/>
    <cellStyle name="Comma 3 3 4 4 2 4" xfId="8656" xr:uid="{CC7D7DA3-EE0E-4EAC-A4BF-19B21C43156A}"/>
    <cellStyle name="Comma 3 3 4 4 2 4 2" xfId="23365" xr:uid="{3FD37A40-3EAA-453B-A4FC-D5D2AF357DCF}"/>
    <cellStyle name="Comma 3 3 4 4 2 5" xfId="16018" xr:uid="{B26248D1-8943-4696-9F69-70476AAB12D5}"/>
    <cellStyle name="Comma 3 3 4 4 3" xfId="2575" xr:uid="{48937A4A-95A2-4C21-A56B-04E2B553FBE2}"/>
    <cellStyle name="Comma 3 3 4 4 3 2" xfId="6249" xr:uid="{835A4C0E-E15D-4988-BAC1-5C9DBBDE127E}"/>
    <cellStyle name="Comma 3 3 4 4 3 2 2" xfId="13596" xr:uid="{108E9598-5B4C-4102-BC7D-C8F0493B9F80}"/>
    <cellStyle name="Comma 3 3 4 4 3 2 2 2" xfId="28305" xr:uid="{81BDA114-91E7-4AD2-9934-8B9D892EBB79}"/>
    <cellStyle name="Comma 3 3 4 4 3 2 3" xfId="20958" xr:uid="{8F22192C-77BC-48E0-94AE-E00D4070E241}"/>
    <cellStyle name="Comma 3 3 4 4 3 3" xfId="9922" xr:uid="{A3934EDE-F82F-4FED-8C8D-9114809345A2}"/>
    <cellStyle name="Comma 3 3 4 4 3 3 2" xfId="24631" xr:uid="{366FF2F3-B215-4F9E-BFB1-2B3E9009A668}"/>
    <cellStyle name="Comma 3 3 4 4 3 4" xfId="17284" xr:uid="{5F7AF27E-BD94-4F4E-A043-8D2C786788F9}"/>
    <cellStyle name="Comma 3 3 4 4 4" xfId="4407" xr:uid="{A0178719-5656-4016-A854-8104628C3FA0}"/>
    <cellStyle name="Comma 3 3 4 4 4 2" xfId="11754" xr:uid="{23F89B27-C81B-45ED-B9CE-918371E1B7E4}"/>
    <cellStyle name="Comma 3 3 4 4 4 2 2" xfId="26463" xr:uid="{BE72F072-DE8E-4186-B99A-5F85E74AA926}"/>
    <cellStyle name="Comma 3 3 4 4 4 3" xfId="19116" xr:uid="{998DBFC2-7A25-409F-B9FE-6A302AC1BC7B}"/>
    <cellStyle name="Comma 3 3 4 4 5" xfId="8080" xr:uid="{FD21BABD-3928-4037-BA4B-187A67AF9788}"/>
    <cellStyle name="Comma 3 3 4 4 5 2" xfId="22789" xr:uid="{2F16E01D-4700-4591-9627-CD373576E29A}"/>
    <cellStyle name="Comma 3 3 4 4 6" xfId="15442" xr:uid="{6769D8E1-03C7-4E3F-BDB5-39586C6AAF53}"/>
    <cellStyle name="Comma 3 3 4 5" xfId="435" xr:uid="{34078553-D992-4AB5-BE48-6C43AF775195}"/>
    <cellStyle name="Comma 3 3 4 5 2" xfId="1310" xr:uid="{F99F1A61-F410-46B1-9852-A5A99D161D84}"/>
    <cellStyle name="Comma 3 3 4 5 2 2" xfId="2576" xr:uid="{A61B640E-8391-40FF-A186-50075F0E5670}"/>
    <cellStyle name="Comma 3 3 4 5 2 2 2" xfId="6250" xr:uid="{6024C00C-2F62-4AEB-AF1D-E2E38A538D4D}"/>
    <cellStyle name="Comma 3 3 4 5 2 2 2 2" xfId="13597" xr:uid="{BA52A287-03F3-48BB-860C-F4EFD4C4E677}"/>
    <cellStyle name="Comma 3 3 4 5 2 2 2 2 2" xfId="28306" xr:uid="{1C1FE990-9749-4AB0-AE1D-EEB7DC84121F}"/>
    <cellStyle name="Comma 3 3 4 5 2 2 2 3" xfId="20959" xr:uid="{CC3E44F2-2A48-4543-9286-77BB96F91D73}"/>
    <cellStyle name="Comma 3 3 4 5 2 2 3" xfId="9923" xr:uid="{C69ABE5D-25B6-4ED5-B8EC-0045BC0EC2B1}"/>
    <cellStyle name="Comma 3 3 4 5 2 2 3 2" xfId="24632" xr:uid="{C714FB57-2658-43F7-B5A1-6CB51CBC0796}"/>
    <cellStyle name="Comma 3 3 4 5 2 2 4" xfId="17285" xr:uid="{CF69EA29-AD62-41F2-B6D9-12C9622400DA}"/>
    <cellStyle name="Comma 3 3 4 5 2 3" xfId="4984" xr:uid="{8A95C971-8BFB-49A5-8794-DB79F5661863}"/>
    <cellStyle name="Comma 3 3 4 5 2 3 2" xfId="12331" xr:uid="{94A5E0A7-EB86-4256-805D-FB8DACAE86AC}"/>
    <cellStyle name="Comma 3 3 4 5 2 3 2 2" xfId="27040" xr:uid="{FF86E748-C5EC-499B-B349-654214BAF35E}"/>
    <cellStyle name="Comma 3 3 4 5 2 3 3" xfId="19693" xr:uid="{6C0F1955-CCBD-4219-B044-54C747683B7F}"/>
    <cellStyle name="Comma 3 3 4 5 2 4" xfId="8657" xr:uid="{80942010-8BBB-4FE0-835B-203A6D617BD9}"/>
    <cellStyle name="Comma 3 3 4 5 2 4 2" xfId="23366" xr:uid="{3469AD73-791E-4CCC-967D-EF6144313AFB}"/>
    <cellStyle name="Comma 3 3 4 5 2 5" xfId="16019" xr:uid="{C1DF0AFB-E536-4A20-B70F-9BEB3EA8F4CC}"/>
    <cellStyle name="Comma 3 3 4 5 3" xfId="2577" xr:uid="{9947F2CB-51C6-44E2-A78F-8DB9D94888F8}"/>
    <cellStyle name="Comma 3 3 4 5 3 2" xfId="6251" xr:uid="{218FF0D1-854D-4C64-A23E-1D332770F7AE}"/>
    <cellStyle name="Comma 3 3 4 5 3 2 2" xfId="13598" xr:uid="{397279BA-7566-42C7-B4D9-340BDAEBA4E8}"/>
    <cellStyle name="Comma 3 3 4 5 3 2 2 2" xfId="28307" xr:uid="{E73BFACB-D5D2-4E82-A2FC-7F8C3E6FBBC9}"/>
    <cellStyle name="Comma 3 3 4 5 3 2 3" xfId="20960" xr:uid="{34758899-3C0A-4D9F-A536-553609D1529A}"/>
    <cellStyle name="Comma 3 3 4 5 3 3" xfId="9924" xr:uid="{23D19861-B648-41C7-A111-5FC71963D914}"/>
    <cellStyle name="Comma 3 3 4 5 3 3 2" xfId="24633" xr:uid="{41EDEED7-C5A7-483C-9D24-5287E0E5E3CE}"/>
    <cellStyle name="Comma 3 3 4 5 3 4" xfId="17286" xr:uid="{23B6AFE7-80D6-4A40-B5F6-FFAB582E2E35}"/>
    <cellStyle name="Comma 3 3 4 5 4" xfId="4121" xr:uid="{4A8A4AA9-0CFB-4885-A16E-9C72854E0B61}"/>
    <cellStyle name="Comma 3 3 4 5 4 2" xfId="11468" xr:uid="{578FEACB-718A-435F-A69D-50D035F2978F}"/>
    <cellStyle name="Comma 3 3 4 5 4 2 2" xfId="26177" xr:uid="{058EA375-0153-4D8E-8B1E-8457BBA405A4}"/>
    <cellStyle name="Comma 3 3 4 5 4 3" xfId="18830" xr:uid="{F073634D-F301-4491-A31B-027D466DD9D9}"/>
    <cellStyle name="Comma 3 3 4 5 5" xfId="7794" xr:uid="{925E1266-1FC3-4A86-9719-52BEC98C8BD0}"/>
    <cellStyle name="Comma 3 3 4 5 5 2" xfId="22503" xr:uid="{683120C7-D768-4616-9DAA-3AAC4AB84004}"/>
    <cellStyle name="Comma 3 3 4 5 6" xfId="15156" xr:uid="{0440F948-B668-4694-8579-F20ABDCA63DF}"/>
    <cellStyle name="Comma 3 3 4 6" xfId="1311" xr:uid="{5452866F-77B6-44CD-B312-D2A376D38B0C}"/>
    <cellStyle name="Comma 3 3 4 6 2" xfId="2578" xr:uid="{7E523896-5A27-4C28-B41A-F569C3173E61}"/>
    <cellStyle name="Comma 3 3 4 6 2 2" xfId="6252" xr:uid="{E5321BCE-45EB-4A68-84AD-7E72F470FDDB}"/>
    <cellStyle name="Comma 3 3 4 6 2 2 2" xfId="13599" xr:uid="{5663D7E6-7884-43F9-B22E-86288BF11487}"/>
    <cellStyle name="Comma 3 3 4 6 2 2 2 2" xfId="28308" xr:uid="{E9AAC229-E4D0-4FA5-903D-38131160A7E4}"/>
    <cellStyle name="Comma 3 3 4 6 2 2 3" xfId="20961" xr:uid="{EEE139FE-5936-49A4-A052-B93F5BC2C29A}"/>
    <cellStyle name="Comma 3 3 4 6 2 3" xfId="9925" xr:uid="{E470F6F8-7408-4123-B011-D6973C08D2AB}"/>
    <cellStyle name="Comma 3 3 4 6 2 3 2" xfId="24634" xr:uid="{EC1E563A-F99D-4A9A-8CC4-3D04CB73ECE5}"/>
    <cellStyle name="Comma 3 3 4 6 2 4" xfId="17287" xr:uid="{DA286FAE-C300-4CDE-BBAC-182ED4281FE3}"/>
    <cellStyle name="Comma 3 3 4 6 3" xfId="4985" xr:uid="{9D883C53-DEE4-48C9-9925-D6444A1F57DF}"/>
    <cellStyle name="Comma 3 3 4 6 3 2" xfId="12332" xr:uid="{15B81DE3-C7A3-4A16-9F0B-03AF7E05CBF2}"/>
    <cellStyle name="Comma 3 3 4 6 3 2 2" xfId="27041" xr:uid="{51A52134-58A4-403E-B252-725426794B91}"/>
    <cellStyle name="Comma 3 3 4 6 3 3" xfId="19694" xr:uid="{C97B008F-F1DF-46B8-95A3-1356F3E65922}"/>
    <cellStyle name="Comma 3 3 4 6 4" xfId="8658" xr:uid="{FBB85250-D7DE-4A79-ABD1-7B43D25B4B63}"/>
    <cellStyle name="Comma 3 3 4 6 4 2" xfId="23367" xr:uid="{A9A000CF-F4CF-4211-99D8-DB9BFBD87DE9}"/>
    <cellStyle name="Comma 3 3 4 6 5" xfId="16020" xr:uid="{DCA92E12-1958-4FD1-A36B-4009F7D9664A}"/>
    <cellStyle name="Comma 3 3 4 7" xfId="2579" xr:uid="{243C21BC-C14F-483E-876C-07CC207F0D36}"/>
    <cellStyle name="Comma 3 3 4 7 2" xfId="6253" xr:uid="{E11E8636-94B9-4509-9694-A56EA3D53702}"/>
    <cellStyle name="Comma 3 3 4 7 2 2" xfId="13600" xr:uid="{8C99A29E-29D7-4A45-A758-2081CC864781}"/>
    <cellStyle name="Comma 3 3 4 7 2 2 2" xfId="28309" xr:uid="{3896C3DE-1D0E-431D-AF22-B3F58616E86B}"/>
    <cellStyle name="Comma 3 3 4 7 2 3" xfId="20962" xr:uid="{7C07A9A8-99D9-4220-9657-99D4FD70EEB2}"/>
    <cellStyle name="Comma 3 3 4 7 3" xfId="9926" xr:uid="{6AD91CE7-4103-4030-BCEC-384EBA69D41D}"/>
    <cellStyle name="Comma 3 3 4 7 3 2" xfId="24635" xr:uid="{768B1531-AFC1-4878-9B78-2046A511AC61}"/>
    <cellStyle name="Comma 3 3 4 7 4" xfId="17288" xr:uid="{C20462BF-CF40-40F0-BE01-6ACBD02C7604}"/>
    <cellStyle name="Comma 3 3 4 8" xfId="3753" xr:uid="{30EC0434-D736-4BFA-B90B-1E0077B64408}"/>
    <cellStyle name="Comma 3 3 4 8 2" xfId="11100" xr:uid="{6F541517-80D1-4C59-BD45-669078D3DD21}"/>
    <cellStyle name="Comma 3 3 4 8 2 2" xfId="25809" xr:uid="{6CF6DA10-075F-4593-B43C-B6BDAD9F129E}"/>
    <cellStyle name="Comma 3 3 4 8 3" xfId="18462" xr:uid="{1AABCFAA-9F62-41EE-86A0-134BC122F1B3}"/>
    <cellStyle name="Comma 3 3 4 9" xfId="7426" xr:uid="{D09D368F-984B-4925-B011-5D4EA0767A58}"/>
    <cellStyle name="Comma 3 3 4 9 2" xfId="22135" xr:uid="{44C5820E-B046-4231-8C18-CA4255D4FAA0}"/>
    <cellStyle name="Comma 3 3 5" xfId="109" xr:uid="{E65E48B7-0A1C-461D-8D5A-42AAA1EE3724}"/>
    <cellStyle name="Comma 3 3 5 2" xfId="318" xr:uid="{218D3C1C-D5BE-47A6-B143-BC99D2721284}"/>
    <cellStyle name="Comma 3 3 5 2 2" xfId="722" xr:uid="{6270C4B6-2A90-4F14-B4EC-E50FC2E51189}"/>
    <cellStyle name="Comma 3 3 5 2 2 2" xfId="1312" xr:uid="{BFA58F4F-4E0C-4D26-BBD4-C28263ADEEDB}"/>
    <cellStyle name="Comma 3 3 5 2 2 2 2" xfId="2580" xr:uid="{6C6B4FF1-FC9F-40F2-998A-B9ABEA0CAC51}"/>
    <cellStyle name="Comma 3 3 5 2 2 2 2 2" xfId="6254" xr:uid="{960CBEFB-C34F-48C2-A238-D2CF2D17ABCE}"/>
    <cellStyle name="Comma 3 3 5 2 2 2 2 2 2" xfId="13601" xr:uid="{473063D7-4CEA-4FEA-B570-94AA1B958789}"/>
    <cellStyle name="Comma 3 3 5 2 2 2 2 2 2 2" xfId="28310" xr:uid="{AE76FCEC-2827-4499-96C0-923E3D8EE62B}"/>
    <cellStyle name="Comma 3 3 5 2 2 2 2 2 3" xfId="20963" xr:uid="{676EDDFF-B4FB-4A90-A11F-1637276D05D7}"/>
    <cellStyle name="Comma 3 3 5 2 2 2 2 3" xfId="9927" xr:uid="{C056B12D-25F7-42DE-A39D-0E6E71768DBD}"/>
    <cellStyle name="Comma 3 3 5 2 2 2 2 3 2" xfId="24636" xr:uid="{6260EA3E-C8AE-4646-B6DD-DB144C71F0E8}"/>
    <cellStyle name="Comma 3 3 5 2 2 2 2 4" xfId="17289" xr:uid="{C09F8940-2317-4DC5-8699-105AE44A6465}"/>
    <cellStyle name="Comma 3 3 5 2 2 2 3" xfId="4986" xr:uid="{DD91E671-37A9-48BD-9BCE-891C994007B4}"/>
    <cellStyle name="Comma 3 3 5 2 2 2 3 2" xfId="12333" xr:uid="{145F645A-FEBE-447B-9B77-490606EA0F65}"/>
    <cellStyle name="Comma 3 3 5 2 2 2 3 2 2" xfId="27042" xr:uid="{05B1BB90-5A6A-4249-8D73-1C0D7F41EC75}"/>
    <cellStyle name="Comma 3 3 5 2 2 2 3 3" xfId="19695" xr:uid="{4E62D2D2-AD5A-4A0F-A498-E191DB75EC03}"/>
    <cellStyle name="Comma 3 3 5 2 2 2 4" xfId="8659" xr:uid="{CFEB519D-B9CF-4B76-8308-6B7B5C69D7FA}"/>
    <cellStyle name="Comma 3 3 5 2 2 2 4 2" xfId="23368" xr:uid="{5D287620-9AD1-481D-A77B-DDD77B63D002}"/>
    <cellStyle name="Comma 3 3 5 2 2 2 5" xfId="16021" xr:uid="{40F4D0DB-FC64-499D-8179-A2DDFE725172}"/>
    <cellStyle name="Comma 3 3 5 2 2 3" xfId="2581" xr:uid="{59EA8C81-0DBF-478A-8C58-C08EF730809E}"/>
    <cellStyle name="Comma 3 3 5 2 2 3 2" xfId="6255" xr:uid="{07409B9A-F083-474A-A2A2-1B179C24FEEE}"/>
    <cellStyle name="Comma 3 3 5 2 2 3 2 2" xfId="13602" xr:uid="{A5FB58A9-DA95-463B-81CA-10D75C362099}"/>
    <cellStyle name="Comma 3 3 5 2 2 3 2 2 2" xfId="28311" xr:uid="{F8FDCAAA-5B1F-41FE-97C0-4C683D6C885A}"/>
    <cellStyle name="Comma 3 3 5 2 2 3 2 3" xfId="20964" xr:uid="{ED0C0900-F787-401A-B0FD-97F13A339678}"/>
    <cellStyle name="Comma 3 3 5 2 2 3 3" xfId="9928" xr:uid="{281FC68B-E14E-479F-8831-11110926859C}"/>
    <cellStyle name="Comma 3 3 5 2 2 3 3 2" xfId="24637" xr:uid="{77B920BD-BAE3-4A60-94A5-088EF02B0075}"/>
    <cellStyle name="Comma 3 3 5 2 2 3 4" xfId="17290" xr:uid="{8ACE6643-CF39-49D3-BC3D-F94FA62F7CE8}"/>
    <cellStyle name="Comma 3 3 5 2 2 4" xfId="4408" xr:uid="{8FD300DE-EDB0-4D04-AC20-172D7CB5C357}"/>
    <cellStyle name="Comma 3 3 5 2 2 4 2" xfId="11755" xr:uid="{31DB974C-3B34-4DA6-A721-7BDB9CEEE43E}"/>
    <cellStyle name="Comma 3 3 5 2 2 4 2 2" xfId="26464" xr:uid="{10963A8D-B62D-4115-B5C4-E2DFCB227584}"/>
    <cellStyle name="Comma 3 3 5 2 2 4 3" xfId="19117" xr:uid="{3765506A-47D1-4DAE-BC99-9A782D07DFB4}"/>
    <cellStyle name="Comma 3 3 5 2 2 5" xfId="8081" xr:uid="{36E7C39A-380A-4244-A31F-D206DE405E85}"/>
    <cellStyle name="Comma 3 3 5 2 2 5 2" xfId="22790" xr:uid="{7EDF9F03-4D5A-49DE-8804-FB74A7069042}"/>
    <cellStyle name="Comma 3 3 5 2 2 6" xfId="15443" xr:uid="{F69371BB-6A90-4A12-B802-9DCD97DF4CD2}"/>
    <cellStyle name="Comma 3 3 5 2 3" xfId="1313" xr:uid="{D0C750D1-BF16-403A-9125-FE721CF2510A}"/>
    <cellStyle name="Comma 3 3 5 2 3 2" xfId="2582" xr:uid="{B304D9B9-A0EE-44D6-B8F7-73D0BCD1FE4D}"/>
    <cellStyle name="Comma 3 3 5 2 3 2 2" xfId="6256" xr:uid="{F4856ECB-BB2C-4865-AE88-8DC097776670}"/>
    <cellStyle name="Comma 3 3 5 2 3 2 2 2" xfId="13603" xr:uid="{6AF6345D-F4B1-437D-82BF-EFED9BC97D52}"/>
    <cellStyle name="Comma 3 3 5 2 3 2 2 2 2" xfId="28312" xr:uid="{EE000188-C28D-4FDD-85AE-09F417B8D456}"/>
    <cellStyle name="Comma 3 3 5 2 3 2 2 3" xfId="20965" xr:uid="{C53D3E0D-7FB2-4E8B-86C2-6C5D0DC73B9C}"/>
    <cellStyle name="Comma 3 3 5 2 3 2 3" xfId="9929" xr:uid="{022DC18B-69FC-417A-9D48-A12B9F9E0FB5}"/>
    <cellStyle name="Comma 3 3 5 2 3 2 3 2" xfId="24638" xr:uid="{92D551FC-2FB2-4ED2-8C62-CC1D4FF825C4}"/>
    <cellStyle name="Comma 3 3 5 2 3 2 4" xfId="17291" xr:uid="{2D49DAC4-0547-4602-A3D9-6BD0C9825388}"/>
    <cellStyle name="Comma 3 3 5 2 3 3" xfId="4987" xr:uid="{CAD4F004-215A-4FE9-84C7-24D51F4EA374}"/>
    <cellStyle name="Comma 3 3 5 2 3 3 2" xfId="12334" xr:uid="{1D3141AA-02CA-4FA7-87ED-01B2FE4DFAC0}"/>
    <cellStyle name="Comma 3 3 5 2 3 3 2 2" xfId="27043" xr:uid="{435EFFB3-CB8A-4CF0-A47D-9756DB635E3F}"/>
    <cellStyle name="Comma 3 3 5 2 3 3 3" xfId="19696" xr:uid="{E19BD9B5-6844-4563-AC3E-3F4E41936EF0}"/>
    <cellStyle name="Comma 3 3 5 2 3 4" xfId="8660" xr:uid="{043A42C7-18D1-4F03-9A63-1F96B67AA6B6}"/>
    <cellStyle name="Comma 3 3 5 2 3 4 2" xfId="23369" xr:uid="{298D56F2-C1C1-4FB2-B708-2451B685B851}"/>
    <cellStyle name="Comma 3 3 5 2 3 5" xfId="16022" xr:uid="{8FDB3C04-641E-4071-82F5-E3B74CCB50BD}"/>
    <cellStyle name="Comma 3 3 5 2 4" xfId="2583" xr:uid="{6296F776-0A49-446E-A25A-E6B3CFBEE279}"/>
    <cellStyle name="Comma 3 3 5 2 4 2" xfId="6257" xr:uid="{07788720-9785-407B-9ABF-211A41D40A2C}"/>
    <cellStyle name="Comma 3 3 5 2 4 2 2" xfId="13604" xr:uid="{0D59799F-467A-40F7-A162-14A39CC524E5}"/>
    <cellStyle name="Comma 3 3 5 2 4 2 2 2" xfId="28313" xr:uid="{1E00A17A-8527-4C5D-8A0C-9F17F7B9FC12}"/>
    <cellStyle name="Comma 3 3 5 2 4 2 3" xfId="20966" xr:uid="{DB969CAB-D4D0-439F-A409-FB00442F5F8C}"/>
    <cellStyle name="Comma 3 3 5 2 4 3" xfId="9930" xr:uid="{ECA61F3B-5098-4B9F-8B7D-F0DC31692D84}"/>
    <cellStyle name="Comma 3 3 5 2 4 3 2" xfId="24639" xr:uid="{F6E932AF-6FB6-40FE-BF2A-A172ECA7161B}"/>
    <cellStyle name="Comma 3 3 5 2 4 4" xfId="17292" xr:uid="{35754CAB-76C0-483B-BE76-C3B4EA3BA185}"/>
    <cellStyle name="Comma 3 3 5 2 5" xfId="4006" xr:uid="{A4BC4EF0-630B-4BF8-8F85-59069EB7A4E8}"/>
    <cellStyle name="Comma 3 3 5 2 5 2" xfId="11353" xr:uid="{9EBECAC4-5E43-4631-B71D-9531C5DC72EF}"/>
    <cellStyle name="Comma 3 3 5 2 5 2 2" xfId="26062" xr:uid="{9AAA137A-4510-4E0B-82EB-C6ABD32DFF24}"/>
    <cellStyle name="Comma 3 3 5 2 5 3" xfId="18715" xr:uid="{E77823C5-5C31-48DC-8D10-4A534275EAE4}"/>
    <cellStyle name="Comma 3 3 5 2 6" xfId="7679" xr:uid="{821C742C-1D6B-45B3-AADD-0F14C1624404}"/>
    <cellStyle name="Comma 3 3 5 2 6 2" xfId="22388" xr:uid="{9C523145-13E1-4F4E-B66B-07699545C3A2}"/>
    <cellStyle name="Comma 3 3 5 2 7" xfId="15041" xr:uid="{32B02D10-1681-4804-91BC-CCC02BC1135E}"/>
    <cellStyle name="Comma 3 3 5 3" xfId="723" xr:uid="{02E1E937-E86A-4E98-BF01-C35E7A7EA725}"/>
    <cellStyle name="Comma 3 3 5 3 2" xfId="1314" xr:uid="{F806F80A-41C5-40A5-91AE-79E0F3483F4C}"/>
    <cellStyle name="Comma 3 3 5 3 2 2" xfId="2584" xr:uid="{913A092D-4770-41E1-AB4A-8316A534DA2F}"/>
    <cellStyle name="Comma 3 3 5 3 2 2 2" xfId="6258" xr:uid="{312C8DE3-B763-4F2D-BC41-37CEC4D5C7B2}"/>
    <cellStyle name="Comma 3 3 5 3 2 2 2 2" xfId="13605" xr:uid="{D23FA88E-C893-4B2A-80A0-4592CEC5E1AE}"/>
    <cellStyle name="Comma 3 3 5 3 2 2 2 2 2" xfId="28314" xr:uid="{15C7D5A7-6139-4C92-A0F8-33CFBF2514CB}"/>
    <cellStyle name="Comma 3 3 5 3 2 2 2 3" xfId="20967" xr:uid="{A22F7438-FC7C-4F19-B9AC-774613AC2FD3}"/>
    <cellStyle name="Comma 3 3 5 3 2 2 3" xfId="9931" xr:uid="{E7252787-92C0-4703-BC14-20CA3FD750EA}"/>
    <cellStyle name="Comma 3 3 5 3 2 2 3 2" xfId="24640" xr:uid="{86FCB2FD-E450-44CA-87BF-F8ECD180D332}"/>
    <cellStyle name="Comma 3 3 5 3 2 2 4" xfId="17293" xr:uid="{EC55DA94-5630-401B-9712-9262AF4E911F}"/>
    <cellStyle name="Comma 3 3 5 3 2 3" xfId="4988" xr:uid="{B61D9691-586A-4A13-A357-7EE00847320C}"/>
    <cellStyle name="Comma 3 3 5 3 2 3 2" xfId="12335" xr:uid="{0AEC62A4-3DB2-43EC-A47A-AB264E11028F}"/>
    <cellStyle name="Comma 3 3 5 3 2 3 2 2" xfId="27044" xr:uid="{0790C361-74DC-4006-93D6-E350AB93CC93}"/>
    <cellStyle name="Comma 3 3 5 3 2 3 3" xfId="19697" xr:uid="{5D0B2550-E3B0-451C-9FCE-140A9EAACBA0}"/>
    <cellStyle name="Comma 3 3 5 3 2 4" xfId="8661" xr:uid="{99FB24D6-6753-4A40-A044-D2B802456612}"/>
    <cellStyle name="Comma 3 3 5 3 2 4 2" xfId="23370" xr:uid="{DEAB1537-7CE6-4407-AD48-18A148AC75D0}"/>
    <cellStyle name="Comma 3 3 5 3 2 5" xfId="16023" xr:uid="{96E0DA01-D3E3-4624-B7D1-C8EA09C67590}"/>
    <cellStyle name="Comma 3 3 5 3 3" xfId="2585" xr:uid="{EF2F640C-8D07-4F69-8AC4-0A435C5B7AF2}"/>
    <cellStyle name="Comma 3 3 5 3 3 2" xfId="6259" xr:uid="{74ACB530-6AE1-4D42-ABB1-E27B224114A9}"/>
    <cellStyle name="Comma 3 3 5 3 3 2 2" xfId="13606" xr:uid="{8F481E6B-495F-4B6F-B73B-62FBA2CD052D}"/>
    <cellStyle name="Comma 3 3 5 3 3 2 2 2" xfId="28315" xr:uid="{EA344FB3-F369-4438-A26A-DA372D1763BE}"/>
    <cellStyle name="Comma 3 3 5 3 3 2 3" xfId="20968" xr:uid="{780BDE88-ECEA-48B6-97FD-E670384FC2DF}"/>
    <cellStyle name="Comma 3 3 5 3 3 3" xfId="9932" xr:uid="{E17878D2-BEB3-4B28-9E00-F38B42506AF1}"/>
    <cellStyle name="Comma 3 3 5 3 3 3 2" xfId="24641" xr:uid="{3C74AA26-CE99-466F-A18D-65BEF6E26212}"/>
    <cellStyle name="Comma 3 3 5 3 3 4" xfId="17294" xr:uid="{55CE365C-77C2-45EE-B4D8-64EDC1AAC88F}"/>
    <cellStyle name="Comma 3 3 5 3 4" xfId="4409" xr:uid="{1D847AAF-D790-4063-A9B4-7D5B9EE9C616}"/>
    <cellStyle name="Comma 3 3 5 3 4 2" xfId="11756" xr:uid="{5951EDFD-6998-4EB8-B0C9-02E39A4DBEFC}"/>
    <cellStyle name="Comma 3 3 5 3 4 2 2" xfId="26465" xr:uid="{79A7572A-D6A6-4340-AEC2-59C596586A8B}"/>
    <cellStyle name="Comma 3 3 5 3 4 3" xfId="19118" xr:uid="{8E4DB560-6A4E-4440-973C-6F0CA47D7AD5}"/>
    <cellStyle name="Comma 3 3 5 3 5" xfId="8082" xr:uid="{EB89B4D8-DBF8-49FE-A42E-9E2AED7A6A10}"/>
    <cellStyle name="Comma 3 3 5 3 5 2" xfId="22791" xr:uid="{F0C83E71-B6DE-4630-AE63-6CCF005DED4A}"/>
    <cellStyle name="Comma 3 3 5 3 6" xfId="15444" xr:uid="{C03EF46B-E5BA-4A0D-BA01-C05E9097D63E}"/>
    <cellStyle name="Comma 3 3 5 4" xfId="498" xr:uid="{3B0F559F-B7F3-4BDF-8748-EC3BD5358761}"/>
    <cellStyle name="Comma 3 3 5 4 2" xfId="1315" xr:uid="{2C93A300-F918-47CA-A529-C0652CFBB0A7}"/>
    <cellStyle name="Comma 3 3 5 4 2 2" xfId="2586" xr:uid="{2BA8EEF2-AD6B-4BB7-8CD7-98672A0EA275}"/>
    <cellStyle name="Comma 3 3 5 4 2 2 2" xfId="6260" xr:uid="{79924F9C-F9C0-4306-924F-C985B8BE4B9B}"/>
    <cellStyle name="Comma 3 3 5 4 2 2 2 2" xfId="13607" xr:uid="{E19A5D0C-91E1-42B6-837F-CE4A73492229}"/>
    <cellStyle name="Comma 3 3 5 4 2 2 2 2 2" xfId="28316" xr:uid="{763B8137-0C15-4D68-BA63-D9776E8A3E9F}"/>
    <cellStyle name="Comma 3 3 5 4 2 2 2 3" xfId="20969" xr:uid="{84DAD0AE-8FCC-4CE0-98BC-390DE5C7447B}"/>
    <cellStyle name="Comma 3 3 5 4 2 2 3" xfId="9933" xr:uid="{16A8E250-D91A-4754-9A66-327FBD3FE181}"/>
    <cellStyle name="Comma 3 3 5 4 2 2 3 2" xfId="24642" xr:uid="{FD419265-26AD-41B8-8216-D630169F9540}"/>
    <cellStyle name="Comma 3 3 5 4 2 2 4" xfId="17295" xr:uid="{8D6A99FF-643E-4253-9661-2AFC540B9C83}"/>
    <cellStyle name="Comma 3 3 5 4 2 3" xfId="4989" xr:uid="{C6613E37-127C-4319-BE79-8FACA74CDBEF}"/>
    <cellStyle name="Comma 3 3 5 4 2 3 2" xfId="12336" xr:uid="{D7E74CAB-D1D1-41C6-9E87-80CA988F2ACA}"/>
    <cellStyle name="Comma 3 3 5 4 2 3 2 2" xfId="27045" xr:uid="{A8EB572F-8EF6-4C5A-81FF-D91FC884D69C}"/>
    <cellStyle name="Comma 3 3 5 4 2 3 3" xfId="19698" xr:uid="{3F6834A7-C72C-4382-A400-06D0AB7AF436}"/>
    <cellStyle name="Comma 3 3 5 4 2 4" xfId="8662" xr:uid="{031E90C7-9942-41A8-9958-B00A17F4DD41}"/>
    <cellStyle name="Comma 3 3 5 4 2 4 2" xfId="23371" xr:uid="{067C149F-D8CE-4318-914C-35DE7B0BDE84}"/>
    <cellStyle name="Comma 3 3 5 4 2 5" xfId="16024" xr:uid="{1A2DFC8C-4AF9-4571-8088-BF45DD6D1755}"/>
    <cellStyle name="Comma 3 3 5 4 3" xfId="2587" xr:uid="{3F5BF388-877E-4837-A0FA-68A3E18DD063}"/>
    <cellStyle name="Comma 3 3 5 4 3 2" xfId="6261" xr:uid="{BF9E6594-AD47-406D-B2B7-38608309E2FD}"/>
    <cellStyle name="Comma 3 3 5 4 3 2 2" xfId="13608" xr:uid="{8600274B-555D-4B92-8856-91582575A2E9}"/>
    <cellStyle name="Comma 3 3 5 4 3 2 2 2" xfId="28317" xr:uid="{E6ACCF27-FFB5-46C9-B1D6-421807882EBA}"/>
    <cellStyle name="Comma 3 3 5 4 3 2 3" xfId="20970" xr:uid="{3D99179E-370D-4515-BC86-8A5142ED0BF8}"/>
    <cellStyle name="Comma 3 3 5 4 3 3" xfId="9934" xr:uid="{4C3AC425-0A9A-444B-AE19-57C668E77407}"/>
    <cellStyle name="Comma 3 3 5 4 3 3 2" xfId="24643" xr:uid="{C42A5437-9D41-414B-8D7F-863ACB578020}"/>
    <cellStyle name="Comma 3 3 5 4 3 4" xfId="17296" xr:uid="{292394BF-391C-421F-8DDD-48F55FFC254C}"/>
    <cellStyle name="Comma 3 3 5 4 4" xfId="4184" xr:uid="{46A1EDAB-AD08-4459-AC4A-FD2A56977612}"/>
    <cellStyle name="Comma 3 3 5 4 4 2" xfId="11531" xr:uid="{052B827A-D137-4615-8E99-3730C1E65597}"/>
    <cellStyle name="Comma 3 3 5 4 4 2 2" xfId="26240" xr:uid="{D2ECA078-35EB-4BCE-9D43-7BAA0DFCD1BC}"/>
    <cellStyle name="Comma 3 3 5 4 4 3" xfId="18893" xr:uid="{F9443496-61A3-43E3-93AF-6A7E01844B63}"/>
    <cellStyle name="Comma 3 3 5 4 5" xfId="7857" xr:uid="{ADD0C83F-6EA7-43BF-800B-9655C4253C6E}"/>
    <cellStyle name="Comma 3 3 5 4 5 2" xfId="22566" xr:uid="{8216A7A9-6AE1-40CA-A6E4-93795871BE52}"/>
    <cellStyle name="Comma 3 3 5 4 6" xfId="15219" xr:uid="{D8A584B9-D168-448F-8359-3223AABDAC38}"/>
    <cellStyle name="Comma 3 3 5 5" xfId="1316" xr:uid="{4A3EBF58-8661-4593-9712-D7D4ADFDF4D8}"/>
    <cellStyle name="Comma 3 3 5 5 2" xfId="2588" xr:uid="{B1A51160-FA41-4633-A485-C1A3E2F9D444}"/>
    <cellStyle name="Comma 3 3 5 5 2 2" xfId="6262" xr:uid="{72223D5C-EB6A-46B2-A410-441E0EC8AA02}"/>
    <cellStyle name="Comma 3 3 5 5 2 2 2" xfId="13609" xr:uid="{0AFA2D3A-0F75-4E6F-A9F5-3151E7646945}"/>
    <cellStyle name="Comma 3 3 5 5 2 2 2 2" xfId="28318" xr:uid="{391509B9-B235-4593-9096-862E12C80D3E}"/>
    <cellStyle name="Comma 3 3 5 5 2 2 3" xfId="20971" xr:uid="{A40737A3-C00E-4BF1-A4E4-FBB91B263778}"/>
    <cellStyle name="Comma 3 3 5 5 2 3" xfId="9935" xr:uid="{9A7189E6-1872-44C0-BA02-2B20D74DC4C7}"/>
    <cellStyle name="Comma 3 3 5 5 2 3 2" xfId="24644" xr:uid="{17E6A7F5-B6D3-48F5-8908-3448C28C218A}"/>
    <cellStyle name="Comma 3 3 5 5 2 4" xfId="17297" xr:uid="{B0701501-8672-4B46-AEF5-545368FEAAE1}"/>
    <cellStyle name="Comma 3 3 5 5 3" xfId="4990" xr:uid="{958F8C30-784E-42DE-962A-F64488A28E49}"/>
    <cellStyle name="Comma 3 3 5 5 3 2" xfId="12337" xr:uid="{6DF3A603-235C-4AD8-8788-054967ACF706}"/>
    <cellStyle name="Comma 3 3 5 5 3 2 2" xfId="27046" xr:uid="{2BB36BB2-4388-4FBB-BEE1-2AC97231A821}"/>
    <cellStyle name="Comma 3 3 5 5 3 3" xfId="19699" xr:uid="{091B6AB6-2F41-422E-804B-A5EDC80EA486}"/>
    <cellStyle name="Comma 3 3 5 5 4" xfId="8663" xr:uid="{123031FD-476C-4063-BE0D-9FC047C452DB}"/>
    <cellStyle name="Comma 3 3 5 5 4 2" xfId="23372" xr:uid="{DF3BA46C-27F2-4357-89AC-A12CFE9558B1}"/>
    <cellStyle name="Comma 3 3 5 5 5" xfId="16025" xr:uid="{D1DE6451-420C-4E38-86B3-CCCE2CC8608D}"/>
    <cellStyle name="Comma 3 3 5 6" xfId="2589" xr:uid="{B913075D-9367-45CE-9457-7C9E15EA4DDF}"/>
    <cellStyle name="Comma 3 3 5 6 2" xfId="6263" xr:uid="{5EF4BFFC-4A13-4345-B202-265F9C57F55E}"/>
    <cellStyle name="Comma 3 3 5 6 2 2" xfId="13610" xr:uid="{3AAEDEE9-04E8-4E2C-8BA5-0E81D895DEEF}"/>
    <cellStyle name="Comma 3 3 5 6 2 2 2" xfId="28319" xr:uid="{7A5F65EA-51A4-438F-9EA9-3350E9E78ED8}"/>
    <cellStyle name="Comma 3 3 5 6 2 3" xfId="20972" xr:uid="{49D24038-1A0A-482F-8DD4-011349CCDE5A}"/>
    <cellStyle name="Comma 3 3 5 6 3" xfId="9936" xr:uid="{DCBE9511-4728-46C9-8C40-91DCA8A0B91E}"/>
    <cellStyle name="Comma 3 3 5 6 3 2" xfId="24645" xr:uid="{33CD06E4-9B26-4881-A945-D0D8B51A4E9F}"/>
    <cellStyle name="Comma 3 3 5 6 4" xfId="17298" xr:uid="{AE62CA5B-F861-404B-8DCE-59DA0D7413E8}"/>
    <cellStyle name="Comma 3 3 5 7" xfId="3816" xr:uid="{4A15DA36-F8D2-41F3-850C-FAAE4CCEDEC7}"/>
    <cellStyle name="Comma 3 3 5 7 2" xfId="11163" xr:uid="{DAC1B7C0-F1A4-4CFD-98D4-7C98487A47C9}"/>
    <cellStyle name="Comma 3 3 5 7 2 2" xfId="25872" xr:uid="{652F19CC-194E-4AED-81AD-29754B106E49}"/>
    <cellStyle name="Comma 3 3 5 7 3" xfId="18525" xr:uid="{38397A08-B581-4579-96BF-4C912699BCDC}"/>
    <cellStyle name="Comma 3 3 5 8" xfId="7489" xr:uid="{6A5C7EAE-310B-48B7-9D49-7380D31C05F6}"/>
    <cellStyle name="Comma 3 3 5 8 2" xfId="22198" xr:uid="{725556C2-8EC4-45E7-9C8C-BD9F7F206368}"/>
    <cellStyle name="Comma 3 3 5 9" xfId="14851" xr:uid="{2BC62904-3527-4121-AAA4-A617DD6DA118}"/>
    <cellStyle name="Comma 3 3 6" xfId="249" xr:uid="{3AE0FCF0-63CC-4C91-9A6D-04883D7A987D}"/>
    <cellStyle name="Comma 3 3 6 2" xfId="724" xr:uid="{648D7EBE-6DC1-4437-A72F-62389C0CDECF}"/>
    <cellStyle name="Comma 3 3 6 2 2" xfId="1317" xr:uid="{B9700C21-A165-44CA-9C65-F7E42C0437AD}"/>
    <cellStyle name="Comma 3 3 6 2 2 2" xfId="2590" xr:uid="{9D4C0BCE-0929-4376-AF8C-3F8FBA30254D}"/>
    <cellStyle name="Comma 3 3 6 2 2 2 2" xfId="6264" xr:uid="{5536A693-5BDD-42E5-9D39-52D4CCED76B0}"/>
    <cellStyle name="Comma 3 3 6 2 2 2 2 2" xfId="13611" xr:uid="{50522463-180F-4B01-A5A1-442C27B7B165}"/>
    <cellStyle name="Comma 3 3 6 2 2 2 2 2 2" xfId="28320" xr:uid="{6900D757-7D6E-45CA-8B7D-003C7672722F}"/>
    <cellStyle name="Comma 3 3 6 2 2 2 2 3" xfId="20973" xr:uid="{F32116EF-E77E-43BC-B3FA-481C8EBD01BA}"/>
    <cellStyle name="Comma 3 3 6 2 2 2 3" xfId="9937" xr:uid="{91789505-731B-4745-BD01-5F6ADF7A3C58}"/>
    <cellStyle name="Comma 3 3 6 2 2 2 3 2" xfId="24646" xr:uid="{381D6CFC-287F-429F-A78B-42847AB0BBF7}"/>
    <cellStyle name="Comma 3 3 6 2 2 2 4" xfId="17299" xr:uid="{1D5C906A-D1B4-4192-94BB-04595F974284}"/>
    <cellStyle name="Comma 3 3 6 2 2 3" xfId="4991" xr:uid="{81C6C41B-2B4F-485D-A986-A9C816FB7DD5}"/>
    <cellStyle name="Comma 3 3 6 2 2 3 2" xfId="12338" xr:uid="{153CBED4-DFE1-4730-BB9B-C6453BDE623C}"/>
    <cellStyle name="Comma 3 3 6 2 2 3 2 2" xfId="27047" xr:uid="{DECC64F6-C246-46B1-87BE-6A426AC7328A}"/>
    <cellStyle name="Comma 3 3 6 2 2 3 3" xfId="19700" xr:uid="{F7E5E441-5A4F-422F-8BF8-ED09E6FCFED8}"/>
    <cellStyle name="Comma 3 3 6 2 2 4" xfId="8664" xr:uid="{AF1830CE-AAA8-4AF6-8212-477BBDA1ADF3}"/>
    <cellStyle name="Comma 3 3 6 2 2 4 2" xfId="23373" xr:uid="{3B918D7C-4D95-48F7-A48B-EA30BAD977D7}"/>
    <cellStyle name="Comma 3 3 6 2 2 5" xfId="16026" xr:uid="{7C773E32-E1BB-41FF-8269-2A5328B0F390}"/>
    <cellStyle name="Comma 3 3 6 2 3" xfId="2591" xr:uid="{553A6465-D44B-4419-836E-BF8B035E369E}"/>
    <cellStyle name="Comma 3 3 6 2 3 2" xfId="6265" xr:uid="{F57F3F5F-1A60-44D3-984B-3497AAA86893}"/>
    <cellStyle name="Comma 3 3 6 2 3 2 2" xfId="13612" xr:uid="{5337955A-74AD-40D0-B07E-7D8600656815}"/>
    <cellStyle name="Comma 3 3 6 2 3 2 2 2" xfId="28321" xr:uid="{84CF554C-3970-44E2-9986-57ADF7BA301A}"/>
    <cellStyle name="Comma 3 3 6 2 3 2 3" xfId="20974" xr:uid="{8498AD8C-7C62-44BD-B1EC-FCCBD45D6851}"/>
    <cellStyle name="Comma 3 3 6 2 3 3" xfId="9938" xr:uid="{449AB500-0912-4F14-A763-F692D0D69213}"/>
    <cellStyle name="Comma 3 3 6 2 3 3 2" xfId="24647" xr:uid="{3D0F7637-D48D-4657-AAD2-3D7F83E79946}"/>
    <cellStyle name="Comma 3 3 6 2 3 4" xfId="17300" xr:uid="{2A6F5AD3-4C39-4D68-89B3-C7202FE36744}"/>
    <cellStyle name="Comma 3 3 6 2 4" xfId="4410" xr:uid="{70D929AD-36A0-4F99-B0E1-FD9CB79FC6CE}"/>
    <cellStyle name="Comma 3 3 6 2 4 2" xfId="11757" xr:uid="{9EE3A062-77EB-4AFC-8A89-1CE094367C59}"/>
    <cellStyle name="Comma 3 3 6 2 4 2 2" xfId="26466" xr:uid="{610B983D-A6BF-47ED-81CD-2D73B2654ADB}"/>
    <cellStyle name="Comma 3 3 6 2 4 3" xfId="19119" xr:uid="{53B01D66-ABFD-4B7F-AD50-C433CA9D5752}"/>
    <cellStyle name="Comma 3 3 6 2 5" xfId="8083" xr:uid="{BA076284-20F7-42F3-82C2-A327F6808A15}"/>
    <cellStyle name="Comma 3 3 6 2 5 2" xfId="22792" xr:uid="{1641E1DC-D4F1-4683-89BE-8EC3A686391F}"/>
    <cellStyle name="Comma 3 3 6 2 6" xfId="15445" xr:uid="{B6B72272-724A-4F2C-B2AD-EF4F1992B597}"/>
    <cellStyle name="Comma 3 3 6 3" xfId="1318" xr:uid="{0255D7DA-F2EF-4190-8E44-37B397F7E76A}"/>
    <cellStyle name="Comma 3 3 6 3 2" xfId="2592" xr:uid="{9CED16F5-CECE-45C8-9FE9-382FEAAF06BF}"/>
    <cellStyle name="Comma 3 3 6 3 2 2" xfId="6266" xr:uid="{27F31B04-382A-42EE-956D-C8AA3C0B95E6}"/>
    <cellStyle name="Comma 3 3 6 3 2 2 2" xfId="13613" xr:uid="{849ECE8B-9448-461C-B881-D31CE19CABA5}"/>
    <cellStyle name="Comma 3 3 6 3 2 2 2 2" xfId="28322" xr:uid="{3A2370C3-4519-49BA-A392-263DC7FA5C55}"/>
    <cellStyle name="Comma 3 3 6 3 2 2 3" xfId="20975" xr:uid="{61CB38BD-0275-4DD9-B4AA-A52041AE4277}"/>
    <cellStyle name="Comma 3 3 6 3 2 3" xfId="9939" xr:uid="{BB3A6DE3-BCA2-4998-8B22-371ABE3D5640}"/>
    <cellStyle name="Comma 3 3 6 3 2 3 2" xfId="24648" xr:uid="{3E9EDB61-67AC-4084-A80D-82801CE80749}"/>
    <cellStyle name="Comma 3 3 6 3 2 4" xfId="17301" xr:uid="{355B9444-ACA4-462D-8063-CA8B7CF3DDF5}"/>
    <cellStyle name="Comma 3 3 6 3 3" xfId="4992" xr:uid="{D03248A1-4BC2-43A5-A096-BF8DDA11D16C}"/>
    <cellStyle name="Comma 3 3 6 3 3 2" xfId="12339" xr:uid="{AE302083-7144-45FF-81CE-3935582D5EDF}"/>
    <cellStyle name="Comma 3 3 6 3 3 2 2" xfId="27048" xr:uid="{25E5ED20-003E-4E4C-8BDE-5F3306D4407B}"/>
    <cellStyle name="Comma 3 3 6 3 3 3" xfId="19701" xr:uid="{D60C8587-A7AB-45B4-8891-4C6E45247804}"/>
    <cellStyle name="Comma 3 3 6 3 4" xfId="8665" xr:uid="{01090914-F8D5-4CD0-9D4E-CACDCADE065E}"/>
    <cellStyle name="Comma 3 3 6 3 4 2" xfId="23374" xr:uid="{47DA53CB-327B-4265-BFA1-B118515E3BAC}"/>
    <cellStyle name="Comma 3 3 6 3 5" xfId="16027" xr:uid="{3769390D-64C7-417F-8050-6FE7ABABC1FD}"/>
    <cellStyle name="Comma 3 3 6 4" xfId="2593" xr:uid="{DD7B8F74-D4B7-4152-95DC-11C7F871AE6A}"/>
    <cellStyle name="Comma 3 3 6 4 2" xfId="6267" xr:uid="{947C99D1-A651-415C-8A44-3A00BCECF694}"/>
    <cellStyle name="Comma 3 3 6 4 2 2" xfId="13614" xr:uid="{D10F27A4-81B4-4A70-A73F-4FA99A2F569D}"/>
    <cellStyle name="Comma 3 3 6 4 2 2 2" xfId="28323" xr:uid="{89AE6788-BCFB-4FA0-9045-021304F1B2A3}"/>
    <cellStyle name="Comma 3 3 6 4 2 3" xfId="20976" xr:uid="{5EC80686-C2E0-4F4C-87A1-E7CF15776D5E}"/>
    <cellStyle name="Comma 3 3 6 4 3" xfId="9940" xr:uid="{F4E84C2E-B820-468C-816E-9723B53CCFD0}"/>
    <cellStyle name="Comma 3 3 6 4 3 2" xfId="24649" xr:uid="{B3C060A6-E8C9-4A67-B1AC-765E2F5B12DC}"/>
    <cellStyle name="Comma 3 3 6 4 4" xfId="17302" xr:uid="{783F33BA-BB5F-4B36-AD94-E31DB8C3D469}"/>
    <cellStyle name="Comma 3 3 6 5" xfId="3940" xr:uid="{17EBB6E8-4070-4637-AA74-AD362C71A64F}"/>
    <cellStyle name="Comma 3 3 6 5 2" xfId="11287" xr:uid="{6B62099C-403A-4362-AC48-F3C290CC30FF}"/>
    <cellStyle name="Comma 3 3 6 5 2 2" xfId="25996" xr:uid="{CCAD28A5-06CC-4462-9108-63D2FACF9A9C}"/>
    <cellStyle name="Comma 3 3 6 5 3" xfId="18649" xr:uid="{4CCC2632-5D37-4530-8317-D21A9168223E}"/>
    <cellStyle name="Comma 3 3 6 6" xfId="7613" xr:uid="{EA4CCB6B-A997-4202-9379-299FAA192578}"/>
    <cellStyle name="Comma 3 3 6 6 2" xfId="22322" xr:uid="{1769BB4C-B11F-48ED-A865-97641B7B07CC}"/>
    <cellStyle name="Comma 3 3 6 7" xfId="14975" xr:uid="{BAD784DF-1E05-4666-90E6-001F97B17C82}"/>
    <cellStyle name="Comma 3 3 7" xfId="725" xr:uid="{0FA1894C-205C-4AB6-9451-6D158C6168E7}"/>
    <cellStyle name="Comma 3 3 7 2" xfId="1319" xr:uid="{C32384DF-4366-4CD4-BF90-7621C3D8FC5E}"/>
    <cellStyle name="Comma 3 3 7 2 2" xfId="2594" xr:uid="{7E90E375-9A03-4D1A-B24B-30BBEDF1604D}"/>
    <cellStyle name="Comma 3 3 7 2 2 2" xfId="6268" xr:uid="{41A352FE-72A9-4143-9C2D-C0D7BBF672A2}"/>
    <cellStyle name="Comma 3 3 7 2 2 2 2" xfId="13615" xr:uid="{ECC05C5E-A0AE-41D1-8515-B00AB834F60A}"/>
    <cellStyle name="Comma 3 3 7 2 2 2 2 2" xfId="28324" xr:uid="{FB6A4666-D4DC-44CD-B8B9-DEBF4532EE75}"/>
    <cellStyle name="Comma 3 3 7 2 2 2 3" xfId="20977" xr:uid="{1A8ABEC9-4C2A-4A7B-BA82-DEBE43E196F6}"/>
    <cellStyle name="Comma 3 3 7 2 2 3" xfId="9941" xr:uid="{8CDE15AF-048D-4323-9604-D72367C1E74C}"/>
    <cellStyle name="Comma 3 3 7 2 2 3 2" xfId="24650" xr:uid="{A7336D8F-2585-43B4-835D-2C9D6FB821A5}"/>
    <cellStyle name="Comma 3 3 7 2 2 4" xfId="17303" xr:uid="{BF0B028A-2286-4DE1-AB6E-149A52D9A747}"/>
    <cellStyle name="Comma 3 3 7 2 3" xfId="4993" xr:uid="{E7172B3E-ECDB-4001-A1EF-4F278D0AB356}"/>
    <cellStyle name="Comma 3 3 7 2 3 2" xfId="12340" xr:uid="{58C0E8C2-E201-4610-859D-46FACB11BCA9}"/>
    <cellStyle name="Comma 3 3 7 2 3 2 2" xfId="27049" xr:uid="{140ED3FC-2FCE-42C4-8256-397CF04E9560}"/>
    <cellStyle name="Comma 3 3 7 2 3 3" xfId="19702" xr:uid="{D1337550-EBA2-412E-AD77-453073051996}"/>
    <cellStyle name="Comma 3 3 7 2 4" xfId="8666" xr:uid="{86964393-E42D-419F-9C78-CEF0841F3716}"/>
    <cellStyle name="Comma 3 3 7 2 4 2" xfId="23375" xr:uid="{BEC8BE26-803D-4009-B324-69B2068F2910}"/>
    <cellStyle name="Comma 3 3 7 2 5" xfId="16028" xr:uid="{F99A7F83-AD8C-4F95-8884-5A069065FD64}"/>
    <cellStyle name="Comma 3 3 7 3" xfId="2595" xr:uid="{75B14A80-BDF9-45C7-92F7-8279D3628567}"/>
    <cellStyle name="Comma 3 3 7 3 2" xfId="6269" xr:uid="{DED4522B-0FE4-47EB-B3DF-49B941E2738E}"/>
    <cellStyle name="Comma 3 3 7 3 2 2" xfId="13616" xr:uid="{F632EC20-D9C3-40BD-AE37-342BE839A25C}"/>
    <cellStyle name="Comma 3 3 7 3 2 2 2" xfId="28325" xr:uid="{A6E7D39E-EEFA-45CF-8DC2-99BEAC91B31A}"/>
    <cellStyle name="Comma 3 3 7 3 2 3" xfId="20978" xr:uid="{905A1ACD-093A-4758-A9E5-52B9326B2823}"/>
    <cellStyle name="Comma 3 3 7 3 3" xfId="9942" xr:uid="{9D0A7807-7FE7-4D73-8095-EEA6486F9647}"/>
    <cellStyle name="Comma 3 3 7 3 3 2" xfId="24651" xr:uid="{94CF6117-5CB3-4454-AEB9-F41B9BAF5E24}"/>
    <cellStyle name="Comma 3 3 7 3 4" xfId="17304" xr:uid="{AD380415-AA15-4211-8B07-48ACD53B5F07}"/>
    <cellStyle name="Comma 3 3 7 4" xfId="4411" xr:uid="{B97C600E-E840-45B5-A3E2-AADAA1B0BA88}"/>
    <cellStyle name="Comma 3 3 7 4 2" xfId="11758" xr:uid="{805CAF03-8227-4105-9B6D-1C8E0E7E5D25}"/>
    <cellStyle name="Comma 3 3 7 4 2 2" xfId="26467" xr:uid="{F896F62C-2D8E-4A1C-B41D-834A09205EDF}"/>
    <cellStyle name="Comma 3 3 7 4 3" xfId="19120" xr:uid="{CB0D5240-86BB-4458-8034-D7AAEF8ECE46}"/>
    <cellStyle name="Comma 3 3 7 5" xfId="8084" xr:uid="{2F0F3CDF-9FC6-4D1B-B599-7952160D8A71}"/>
    <cellStyle name="Comma 3 3 7 5 2" xfId="22793" xr:uid="{2F4522FD-EC06-4DCF-B9F2-0E7132AA450C}"/>
    <cellStyle name="Comma 3 3 7 6" xfId="15446" xr:uid="{3C04D8ED-3498-43D3-9F83-83567F9C0FD1}"/>
    <cellStyle name="Comma 3 3 8" xfId="432" xr:uid="{E7D347BB-1217-49A9-92C3-7F96C1CBF371}"/>
    <cellStyle name="Comma 3 3 8 2" xfId="1320" xr:uid="{23B675AB-8A06-4BB4-92F1-841A641BF3CC}"/>
    <cellStyle name="Comma 3 3 8 2 2" xfId="2596" xr:uid="{2354177F-720B-449E-8FBE-0999B68288B5}"/>
    <cellStyle name="Comma 3 3 8 2 2 2" xfId="6270" xr:uid="{55D917F3-50E0-4D8C-8964-CE0FC3E2A8F7}"/>
    <cellStyle name="Comma 3 3 8 2 2 2 2" xfId="13617" xr:uid="{759358B2-9CA6-411E-8C39-5362E962F0AB}"/>
    <cellStyle name="Comma 3 3 8 2 2 2 2 2" xfId="28326" xr:uid="{C6588E4B-9E22-464F-A0B5-37A87D06ACCF}"/>
    <cellStyle name="Comma 3 3 8 2 2 2 3" xfId="20979" xr:uid="{FDC8E9F7-0A6D-4DDF-9F07-FCFDA7A73324}"/>
    <cellStyle name="Comma 3 3 8 2 2 3" xfId="9943" xr:uid="{B3DA74EF-B8BF-4F6F-AC8C-44DB32123A57}"/>
    <cellStyle name="Comma 3 3 8 2 2 3 2" xfId="24652" xr:uid="{E208839E-D4AC-408B-B65F-3689E34DF717}"/>
    <cellStyle name="Comma 3 3 8 2 2 4" xfId="17305" xr:uid="{E2271EA3-806A-4ADD-BC1B-A86D565C620B}"/>
    <cellStyle name="Comma 3 3 8 2 3" xfId="4994" xr:uid="{5CF1FB81-E396-4749-A7FE-A55297EA1155}"/>
    <cellStyle name="Comma 3 3 8 2 3 2" xfId="12341" xr:uid="{E96FC91B-515D-40AB-BCD5-67F44D31CB30}"/>
    <cellStyle name="Comma 3 3 8 2 3 2 2" xfId="27050" xr:uid="{208CFE89-BE8B-48DD-9829-8AC76D707F60}"/>
    <cellStyle name="Comma 3 3 8 2 3 3" xfId="19703" xr:uid="{1A08502B-6568-401A-A44A-A236B704A47B}"/>
    <cellStyle name="Comma 3 3 8 2 4" xfId="8667" xr:uid="{219A429A-6B59-4A12-93A3-A5C361E50429}"/>
    <cellStyle name="Comma 3 3 8 2 4 2" xfId="23376" xr:uid="{5793A876-BCCC-4DA8-9968-6959FED07A13}"/>
    <cellStyle name="Comma 3 3 8 2 5" xfId="16029" xr:uid="{FC794423-A724-4785-9523-9941E95C88E6}"/>
    <cellStyle name="Comma 3 3 8 3" xfId="2597" xr:uid="{C1502A12-E70F-4DD3-83D1-CC2331563975}"/>
    <cellStyle name="Comma 3 3 8 3 2" xfId="6271" xr:uid="{517012B8-DD63-40D4-BAE4-0FDEA0B62F14}"/>
    <cellStyle name="Comma 3 3 8 3 2 2" xfId="13618" xr:uid="{4F671958-70F9-4F3F-BD2B-9BC8E60EA383}"/>
    <cellStyle name="Comma 3 3 8 3 2 2 2" xfId="28327" xr:uid="{BDDCFFD0-7141-4D2D-81E5-40298ACCFC96}"/>
    <cellStyle name="Comma 3 3 8 3 2 3" xfId="20980" xr:uid="{464F1BD9-886D-40A7-B639-EE7FD74B409F}"/>
    <cellStyle name="Comma 3 3 8 3 3" xfId="9944" xr:uid="{ACC8FD0C-55BE-42D8-9ABF-5B73BEF72807}"/>
    <cellStyle name="Comma 3 3 8 3 3 2" xfId="24653" xr:uid="{B9B69EDE-1CB9-4748-8903-36203C46607A}"/>
    <cellStyle name="Comma 3 3 8 3 4" xfId="17306" xr:uid="{0896F373-CD8B-4A4C-BE21-52FEF7F52D48}"/>
    <cellStyle name="Comma 3 3 8 4" xfId="4118" xr:uid="{76615EA9-DA1B-404C-B98F-10858182D01C}"/>
    <cellStyle name="Comma 3 3 8 4 2" xfId="11465" xr:uid="{6C7BB22A-32F3-4AFF-894B-FDCBB515044D}"/>
    <cellStyle name="Comma 3 3 8 4 2 2" xfId="26174" xr:uid="{A7144003-2FFE-4E07-A7AC-2360F26A1D1D}"/>
    <cellStyle name="Comma 3 3 8 4 3" xfId="18827" xr:uid="{8672EC1F-7BA8-49D4-8066-C31B2255FAC8}"/>
    <cellStyle name="Comma 3 3 8 5" xfId="7791" xr:uid="{505E9670-3C34-461D-8ADD-12BA3B2A1EC4}"/>
    <cellStyle name="Comma 3 3 8 5 2" xfId="22500" xr:uid="{ADA4546B-ED87-45E8-B207-C098CCBCCF66}"/>
    <cellStyle name="Comma 3 3 8 6" xfId="15153" xr:uid="{160EB5E1-8AD0-4EA7-A12C-E16FCBEED460}"/>
    <cellStyle name="Comma 3 3 9" xfId="1321" xr:uid="{A3302800-A01C-429D-AF53-7D5D38CC273E}"/>
    <cellStyle name="Comma 3 3 9 2" xfId="2598" xr:uid="{E417FCCB-4408-4AB1-AED7-0F0C93D41F29}"/>
    <cellStyle name="Comma 3 3 9 2 2" xfId="6272" xr:uid="{FE121AD8-FEE9-4B0E-858C-15ED040CB8CC}"/>
    <cellStyle name="Comma 3 3 9 2 2 2" xfId="13619" xr:uid="{52970C59-0AB6-4C5E-BF9A-6F9FABD82DA9}"/>
    <cellStyle name="Comma 3 3 9 2 2 2 2" xfId="28328" xr:uid="{B37C4D2D-D1A3-4235-A483-8E85058BD4AD}"/>
    <cellStyle name="Comma 3 3 9 2 2 3" xfId="20981" xr:uid="{4B458A28-7185-48DD-8C6E-D175C41DA6E5}"/>
    <cellStyle name="Comma 3 3 9 2 3" xfId="9945" xr:uid="{1EFA8762-2546-49F7-B4FD-516AF10B068F}"/>
    <cellStyle name="Comma 3 3 9 2 3 2" xfId="24654" xr:uid="{9AB38225-21D3-4549-9386-24CD78F1CBA4}"/>
    <cellStyle name="Comma 3 3 9 2 4" xfId="17307" xr:uid="{4387BA3D-5108-4AAC-844B-A1E6F7FD1424}"/>
    <cellStyle name="Comma 3 3 9 3" xfId="4995" xr:uid="{49E3F482-4A9D-4164-B1B6-C4CD85B48D0D}"/>
    <cellStyle name="Comma 3 3 9 3 2" xfId="12342" xr:uid="{0DAB3D12-2EE6-415E-BF2F-A3EBA01EEFD6}"/>
    <cellStyle name="Comma 3 3 9 3 2 2" xfId="27051" xr:uid="{FB97B57D-CD94-4B0B-9510-EB732A1E594C}"/>
    <cellStyle name="Comma 3 3 9 3 3" xfId="19704" xr:uid="{86109431-C247-4F66-8B75-BCDE1C3B0057}"/>
    <cellStyle name="Comma 3 3 9 4" xfId="8668" xr:uid="{358CDE50-E031-47D1-97F4-1BAE0D85E9FD}"/>
    <cellStyle name="Comma 3 3 9 4 2" xfId="23377" xr:uid="{5CF1A077-5D5A-4642-AEC0-00EAAE47F97B}"/>
    <cellStyle name="Comma 3 3 9 5" xfId="16030" xr:uid="{BCE2DA6F-4CA2-4F94-8139-519D331AD66F}"/>
    <cellStyle name="Comma 3 4" xfId="38" xr:uid="{597F9BC4-64EE-4381-A880-D660E75D1D11}"/>
    <cellStyle name="Comma 3 4 10" xfId="14789" xr:uid="{02C485D1-8444-4826-B18C-F7897BFD0BDC}"/>
    <cellStyle name="Comma 3 4 2" xfId="148" xr:uid="{396E85AE-7AA6-49FC-A6D9-B01675AA1F72}"/>
    <cellStyle name="Comma 3 4 2 2" xfId="357" xr:uid="{E45E4525-0247-4EC5-B262-0C44091CA024}"/>
    <cellStyle name="Comma 3 4 2 2 2" xfId="726" xr:uid="{F971BBBB-0D37-4ACC-ABA6-1024629D619D}"/>
    <cellStyle name="Comma 3 4 2 2 2 2" xfId="1322" xr:uid="{6DD35655-114A-4E01-8849-9A0D703FD728}"/>
    <cellStyle name="Comma 3 4 2 2 2 2 2" xfId="2599" xr:uid="{60A901C2-BCC6-4491-88CA-4A7330B2C335}"/>
    <cellStyle name="Comma 3 4 2 2 2 2 2 2" xfId="6273" xr:uid="{756DF00E-92DA-4028-A58D-B4DCB8560F76}"/>
    <cellStyle name="Comma 3 4 2 2 2 2 2 2 2" xfId="13620" xr:uid="{6FA55508-42F9-4B02-BB05-21CE91AEFE45}"/>
    <cellStyle name="Comma 3 4 2 2 2 2 2 2 2 2" xfId="28329" xr:uid="{B4C9B804-11E4-406D-A537-94018BB12B13}"/>
    <cellStyle name="Comma 3 4 2 2 2 2 2 2 3" xfId="20982" xr:uid="{A052FC34-9540-4DD6-85D1-45E5A0393002}"/>
    <cellStyle name="Comma 3 4 2 2 2 2 2 3" xfId="9946" xr:uid="{66169CF2-A464-40E5-911E-E953465D8C46}"/>
    <cellStyle name="Comma 3 4 2 2 2 2 2 3 2" xfId="24655" xr:uid="{3FFE6F06-10A7-468E-99FB-D07FE6F0A62E}"/>
    <cellStyle name="Comma 3 4 2 2 2 2 2 4" xfId="17308" xr:uid="{0B22C8FF-48EB-4042-BEA2-427C86B630F8}"/>
    <cellStyle name="Comma 3 4 2 2 2 2 3" xfId="4996" xr:uid="{F59065C6-2A79-486E-A24B-3ECE019BDC4B}"/>
    <cellStyle name="Comma 3 4 2 2 2 2 3 2" xfId="12343" xr:uid="{759D0855-E02C-407A-86F2-A94F9F1A0F35}"/>
    <cellStyle name="Comma 3 4 2 2 2 2 3 2 2" xfId="27052" xr:uid="{95A0F9CC-23A0-4AE3-94C3-CFDDB91246AC}"/>
    <cellStyle name="Comma 3 4 2 2 2 2 3 3" xfId="19705" xr:uid="{64D6FBCF-B154-4833-9145-7DA7004DA422}"/>
    <cellStyle name="Comma 3 4 2 2 2 2 4" xfId="8669" xr:uid="{7DF68B78-119E-404A-99AE-19FA179FC21D}"/>
    <cellStyle name="Comma 3 4 2 2 2 2 4 2" xfId="23378" xr:uid="{7F5A5E3B-100D-4C49-A73D-A2A2ED5D535A}"/>
    <cellStyle name="Comma 3 4 2 2 2 2 5" xfId="16031" xr:uid="{D1556754-5943-4C99-BD45-C63B4DBD2EE0}"/>
    <cellStyle name="Comma 3 4 2 2 2 3" xfId="2600" xr:uid="{0E464E7A-19AA-4599-9459-F310A39EDAE2}"/>
    <cellStyle name="Comma 3 4 2 2 2 3 2" xfId="6274" xr:uid="{204C6B93-408E-4062-8A4F-DE2B5A014BA6}"/>
    <cellStyle name="Comma 3 4 2 2 2 3 2 2" xfId="13621" xr:uid="{867A6AB4-E54E-42B7-B8BF-A0B7B124B91C}"/>
    <cellStyle name="Comma 3 4 2 2 2 3 2 2 2" xfId="28330" xr:uid="{41640280-8B1D-437E-B7D0-D44E22D614D9}"/>
    <cellStyle name="Comma 3 4 2 2 2 3 2 3" xfId="20983" xr:uid="{D38E838B-C97E-4F36-95A5-DCC585E66CD7}"/>
    <cellStyle name="Comma 3 4 2 2 2 3 3" xfId="9947" xr:uid="{2192C7D9-8C28-45BB-8B06-31451F79DF3C}"/>
    <cellStyle name="Comma 3 4 2 2 2 3 3 2" xfId="24656" xr:uid="{F8E04BED-ADC7-4A99-B231-56C08DF62C21}"/>
    <cellStyle name="Comma 3 4 2 2 2 3 4" xfId="17309" xr:uid="{9DBA2F45-8BD0-401B-A425-188908793C8E}"/>
    <cellStyle name="Comma 3 4 2 2 2 4" xfId="4412" xr:uid="{6A713480-AA6C-458C-81C3-45D9C5A3677F}"/>
    <cellStyle name="Comma 3 4 2 2 2 4 2" xfId="11759" xr:uid="{7681866E-A822-4BFB-B80A-D75849CC2A4C}"/>
    <cellStyle name="Comma 3 4 2 2 2 4 2 2" xfId="26468" xr:uid="{FF5A384B-AFA6-48A9-B1EF-3842820F59FD}"/>
    <cellStyle name="Comma 3 4 2 2 2 4 3" xfId="19121" xr:uid="{E27A8D4B-78B7-4228-BC7B-271EE5B6495A}"/>
    <cellStyle name="Comma 3 4 2 2 2 5" xfId="8085" xr:uid="{6E0EADAB-D6FD-41A6-B232-B397CC9FE7CB}"/>
    <cellStyle name="Comma 3 4 2 2 2 5 2" xfId="22794" xr:uid="{AE4839A2-26BC-467D-9733-DA036972601F}"/>
    <cellStyle name="Comma 3 4 2 2 2 6" xfId="15447" xr:uid="{B1B2EBE5-B4B1-4CFF-A91E-DB9A0A85E2E8}"/>
    <cellStyle name="Comma 3 4 2 2 3" xfId="1323" xr:uid="{D5E296E3-06EF-4777-AD4D-6E0E46619548}"/>
    <cellStyle name="Comma 3 4 2 2 3 2" xfId="2601" xr:uid="{6DDEADEE-5B32-4EFF-97D6-BC60A56C03CD}"/>
    <cellStyle name="Comma 3 4 2 2 3 2 2" xfId="6275" xr:uid="{385F3929-7ADF-46C6-967C-1BD8F82780F7}"/>
    <cellStyle name="Comma 3 4 2 2 3 2 2 2" xfId="13622" xr:uid="{97EF53EF-540E-4FC7-AB5B-C4CA45EB1AF0}"/>
    <cellStyle name="Comma 3 4 2 2 3 2 2 2 2" xfId="28331" xr:uid="{7AC8A7F4-9133-46F6-92B1-2823B0656944}"/>
    <cellStyle name="Comma 3 4 2 2 3 2 2 3" xfId="20984" xr:uid="{796211C4-330C-4C88-BAC1-D53A5C480B95}"/>
    <cellStyle name="Comma 3 4 2 2 3 2 3" xfId="9948" xr:uid="{218D42D2-5133-4D05-B445-D37132205848}"/>
    <cellStyle name="Comma 3 4 2 2 3 2 3 2" xfId="24657" xr:uid="{A22005F5-53E0-43F9-82E9-2418C6A8A601}"/>
    <cellStyle name="Comma 3 4 2 2 3 2 4" xfId="17310" xr:uid="{D4823A33-4734-4512-A3E2-DCD852D2800B}"/>
    <cellStyle name="Comma 3 4 2 2 3 3" xfId="4997" xr:uid="{FB1D4FF6-274C-4AA5-AE9D-520617004999}"/>
    <cellStyle name="Comma 3 4 2 2 3 3 2" xfId="12344" xr:uid="{4B2379E4-6081-4FE6-82C7-67CD385866DD}"/>
    <cellStyle name="Comma 3 4 2 2 3 3 2 2" xfId="27053" xr:uid="{F16F9DA3-0F30-4312-9003-CA1CD892765D}"/>
    <cellStyle name="Comma 3 4 2 2 3 3 3" xfId="19706" xr:uid="{64974916-9735-4854-B7EA-5C8E0DF451A2}"/>
    <cellStyle name="Comma 3 4 2 2 3 4" xfId="8670" xr:uid="{6989020C-D80C-47F9-9C85-1FD8A73D67BC}"/>
    <cellStyle name="Comma 3 4 2 2 3 4 2" xfId="23379" xr:uid="{D7B614F7-5BAF-4505-9110-1FFC06588CCB}"/>
    <cellStyle name="Comma 3 4 2 2 3 5" xfId="16032" xr:uid="{E8B90EE3-A8E9-4668-BBDC-4C918D1996C6}"/>
    <cellStyle name="Comma 3 4 2 2 4" xfId="2602" xr:uid="{8317B779-35F1-4E7C-945D-A86AF5A5BE20}"/>
    <cellStyle name="Comma 3 4 2 2 4 2" xfId="6276" xr:uid="{20E7A84B-3C45-49D7-BE97-B438DA4C7057}"/>
    <cellStyle name="Comma 3 4 2 2 4 2 2" xfId="13623" xr:uid="{2E51F2CE-3FDC-403B-A50C-3B103FDAA8F9}"/>
    <cellStyle name="Comma 3 4 2 2 4 2 2 2" xfId="28332" xr:uid="{245AB374-DDD8-46B7-BC6C-28C81A42A2F2}"/>
    <cellStyle name="Comma 3 4 2 2 4 2 3" xfId="20985" xr:uid="{FF57FB7B-6139-4DFE-8A77-30689E7976FF}"/>
    <cellStyle name="Comma 3 4 2 2 4 3" xfId="9949" xr:uid="{EAE806B9-AF11-4D72-B00F-560560E694EA}"/>
    <cellStyle name="Comma 3 4 2 2 4 3 2" xfId="24658" xr:uid="{6FA4BC0F-30EE-472B-8AC3-ED10CCEAFC44}"/>
    <cellStyle name="Comma 3 4 2 2 4 4" xfId="17311" xr:uid="{C3142317-EDA3-46DF-871B-CE5634268BE0}"/>
    <cellStyle name="Comma 3 4 2 2 5" xfId="4045" xr:uid="{09C086F7-397D-425F-9D7C-B1D6FD009C3F}"/>
    <cellStyle name="Comma 3 4 2 2 5 2" xfId="11392" xr:uid="{D202BEE1-8190-40EA-A83E-4AF149107BD8}"/>
    <cellStyle name="Comma 3 4 2 2 5 2 2" xfId="26101" xr:uid="{05D5CC12-92F1-4770-B4F1-D1CD9B9C98A0}"/>
    <cellStyle name="Comma 3 4 2 2 5 3" xfId="18754" xr:uid="{E2C1736C-2047-4189-A8D0-937B963B65D9}"/>
    <cellStyle name="Comma 3 4 2 2 6" xfId="7718" xr:uid="{3F81C8E1-831B-49CC-A36C-7AC681E2E8A4}"/>
    <cellStyle name="Comma 3 4 2 2 6 2" xfId="22427" xr:uid="{584F8D84-F67F-4AB5-8982-8C4EB8133AB1}"/>
    <cellStyle name="Comma 3 4 2 2 7" xfId="15080" xr:uid="{9F678624-F360-46C1-BC4C-478CE1BD0134}"/>
    <cellStyle name="Comma 3 4 2 3" xfId="727" xr:uid="{3F6A5531-8E5A-45EA-9532-16E1A0674591}"/>
    <cellStyle name="Comma 3 4 2 3 2" xfId="1324" xr:uid="{57E68F6E-92DD-4297-94C0-518E2C37932D}"/>
    <cellStyle name="Comma 3 4 2 3 2 2" xfId="2603" xr:uid="{DA6B00CF-CF83-4D84-8A97-9DBE5130FE07}"/>
    <cellStyle name="Comma 3 4 2 3 2 2 2" xfId="6277" xr:uid="{C591C051-D7E2-47CB-95B0-ADCCD6EA06D4}"/>
    <cellStyle name="Comma 3 4 2 3 2 2 2 2" xfId="13624" xr:uid="{FFB3D77C-D059-45A5-9B59-BB56718D938C}"/>
    <cellStyle name="Comma 3 4 2 3 2 2 2 2 2" xfId="28333" xr:uid="{DEBA9D04-6935-4A03-9F68-DE8AAC88B621}"/>
    <cellStyle name="Comma 3 4 2 3 2 2 2 3" xfId="20986" xr:uid="{C0E2B1D3-98A3-48E3-BE07-ED0B16F74DA9}"/>
    <cellStyle name="Comma 3 4 2 3 2 2 3" xfId="9950" xr:uid="{6DFFB868-6479-4C46-AEA6-70C5CDB6D262}"/>
    <cellStyle name="Comma 3 4 2 3 2 2 3 2" xfId="24659" xr:uid="{420C07EC-89CD-4DE9-B81D-FC45FC61975D}"/>
    <cellStyle name="Comma 3 4 2 3 2 2 4" xfId="17312" xr:uid="{75C21998-6810-406C-96B0-98EBA39B9A26}"/>
    <cellStyle name="Comma 3 4 2 3 2 3" xfId="4998" xr:uid="{CA2F51C4-84E5-4B77-B13A-A5B3E2C22A26}"/>
    <cellStyle name="Comma 3 4 2 3 2 3 2" xfId="12345" xr:uid="{9908F111-B5A4-4273-B1EF-56442EEDF0EE}"/>
    <cellStyle name="Comma 3 4 2 3 2 3 2 2" xfId="27054" xr:uid="{2F7FA7F4-EEFE-4E92-9A0A-057644E323BC}"/>
    <cellStyle name="Comma 3 4 2 3 2 3 3" xfId="19707" xr:uid="{93BAB951-2F31-41A6-90FB-3AE9878F6002}"/>
    <cellStyle name="Comma 3 4 2 3 2 4" xfId="8671" xr:uid="{AE08C1A1-4330-47F0-851D-A409E22FF150}"/>
    <cellStyle name="Comma 3 4 2 3 2 4 2" xfId="23380" xr:uid="{3386C5F2-EFB6-4D4F-A565-E5752E0D4CD9}"/>
    <cellStyle name="Comma 3 4 2 3 2 5" xfId="16033" xr:uid="{67D794E2-7BA2-498B-84AB-E14B47C0A08F}"/>
    <cellStyle name="Comma 3 4 2 3 3" xfId="2604" xr:uid="{1F718BE5-A143-46EC-8635-C8CEF8A3EF8C}"/>
    <cellStyle name="Comma 3 4 2 3 3 2" xfId="6278" xr:uid="{85C06DA0-1ABA-4C01-B54F-12C8428083BF}"/>
    <cellStyle name="Comma 3 4 2 3 3 2 2" xfId="13625" xr:uid="{2433B3E9-CE3F-4242-97DF-3B1F80C7BEE6}"/>
    <cellStyle name="Comma 3 4 2 3 3 2 2 2" xfId="28334" xr:uid="{836DA4F4-F3C1-4CE0-968A-84AF3455D1A5}"/>
    <cellStyle name="Comma 3 4 2 3 3 2 3" xfId="20987" xr:uid="{C484A317-4484-411D-A669-7EB57E6FDD9C}"/>
    <cellStyle name="Comma 3 4 2 3 3 3" xfId="9951" xr:uid="{E9FBD314-BD7E-40F4-B2ED-AFE64F5903DF}"/>
    <cellStyle name="Comma 3 4 2 3 3 3 2" xfId="24660" xr:uid="{8021547F-B05A-4563-AFAB-94E9D325610A}"/>
    <cellStyle name="Comma 3 4 2 3 3 4" xfId="17313" xr:uid="{8D6BB974-B390-4EDB-9E00-87DD1FEB3EA5}"/>
    <cellStyle name="Comma 3 4 2 3 4" xfId="4413" xr:uid="{F2E7A1CE-3791-4A48-BD81-A654EDAB42F8}"/>
    <cellStyle name="Comma 3 4 2 3 4 2" xfId="11760" xr:uid="{610DF44C-A268-4E74-A9EC-5CAA9FD0AA24}"/>
    <cellStyle name="Comma 3 4 2 3 4 2 2" xfId="26469" xr:uid="{434C737E-B0AC-41E2-A3AE-0A8B00953E69}"/>
    <cellStyle name="Comma 3 4 2 3 4 3" xfId="19122" xr:uid="{BA3503C9-0BEF-4164-B102-E56C49ED4080}"/>
    <cellStyle name="Comma 3 4 2 3 5" xfId="8086" xr:uid="{899E65DC-67BF-4EB7-A1BE-37998CB4AC62}"/>
    <cellStyle name="Comma 3 4 2 3 5 2" xfId="22795" xr:uid="{76130093-3D54-41B8-AA49-7A823EDB62BF}"/>
    <cellStyle name="Comma 3 4 2 3 6" xfId="15448" xr:uid="{349512AD-D55D-4A00-B7A3-99E03D2D93ED}"/>
    <cellStyle name="Comma 3 4 2 4" xfId="537" xr:uid="{2194CAE8-09D7-4403-BC45-D4A7BA85832E}"/>
    <cellStyle name="Comma 3 4 2 4 2" xfId="1325" xr:uid="{98221CEE-FB98-4E27-AA42-2573D2A30BB1}"/>
    <cellStyle name="Comma 3 4 2 4 2 2" xfId="2605" xr:uid="{87A97F3E-2F11-428F-A279-E6DC0F4FFD8F}"/>
    <cellStyle name="Comma 3 4 2 4 2 2 2" xfId="6279" xr:uid="{1BF0EEDA-B948-4E51-98E2-03965F6915A1}"/>
    <cellStyle name="Comma 3 4 2 4 2 2 2 2" xfId="13626" xr:uid="{3AF7F1D3-2A1B-4B52-9730-F6C6A411D697}"/>
    <cellStyle name="Comma 3 4 2 4 2 2 2 2 2" xfId="28335" xr:uid="{BF1A9BEC-F830-40F6-B020-75B3D9A604C9}"/>
    <cellStyle name="Comma 3 4 2 4 2 2 2 3" xfId="20988" xr:uid="{7CED0B5C-13EE-459A-8092-197F7FC7C31A}"/>
    <cellStyle name="Comma 3 4 2 4 2 2 3" xfId="9952" xr:uid="{95AB92CD-6D91-4999-A2BB-26E19138B8A9}"/>
    <cellStyle name="Comma 3 4 2 4 2 2 3 2" xfId="24661" xr:uid="{ED09BEAA-E24E-4B57-AC8C-037276F05EBF}"/>
    <cellStyle name="Comma 3 4 2 4 2 2 4" xfId="17314" xr:uid="{91A12869-666C-4B2F-AABB-8B9D8C3966A7}"/>
    <cellStyle name="Comma 3 4 2 4 2 3" xfId="4999" xr:uid="{80286DA8-2EC3-4366-B796-D3DC13A21B21}"/>
    <cellStyle name="Comma 3 4 2 4 2 3 2" xfId="12346" xr:uid="{01BB92DE-DC51-45B1-B1D9-6AAB04F2BE11}"/>
    <cellStyle name="Comma 3 4 2 4 2 3 2 2" xfId="27055" xr:uid="{E9B0E081-DD82-4363-A089-BE5025AC4B70}"/>
    <cellStyle name="Comma 3 4 2 4 2 3 3" xfId="19708" xr:uid="{589F5528-0BB4-4F2B-96FF-E55CF025E807}"/>
    <cellStyle name="Comma 3 4 2 4 2 4" xfId="8672" xr:uid="{C698FDC3-055F-4393-A830-CAB3D57C5C72}"/>
    <cellStyle name="Comma 3 4 2 4 2 4 2" xfId="23381" xr:uid="{97056D15-57B3-44B9-8E49-C7655D3382DF}"/>
    <cellStyle name="Comma 3 4 2 4 2 5" xfId="16034" xr:uid="{0FC0B99F-DEC0-4155-A9D8-A621CC1317CF}"/>
    <cellStyle name="Comma 3 4 2 4 3" xfId="2606" xr:uid="{46438E04-DD09-43EA-8748-04BEBBD303AB}"/>
    <cellStyle name="Comma 3 4 2 4 3 2" xfId="6280" xr:uid="{C462F60D-31EB-427A-9EBC-E4AFE8D3AC32}"/>
    <cellStyle name="Comma 3 4 2 4 3 2 2" xfId="13627" xr:uid="{2B09DB46-0E0E-4EF3-9F1C-A97620BB349C}"/>
    <cellStyle name="Comma 3 4 2 4 3 2 2 2" xfId="28336" xr:uid="{378B17D3-424E-4028-90C0-A06C339BBE3C}"/>
    <cellStyle name="Comma 3 4 2 4 3 2 3" xfId="20989" xr:uid="{AE2BB89D-7474-4250-836D-63EB32493714}"/>
    <cellStyle name="Comma 3 4 2 4 3 3" xfId="9953" xr:uid="{AED9AA27-15C3-43FF-8E50-B146F52626FD}"/>
    <cellStyle name="Comma 3 4 2 4 3 3 2" xfId="24662" xr:uid="{34B755DC-1A1C-4420-9769-A5771603EF7B}"/>
    <cellStyle name="Comma 3 4 2 4 3 4" xfId="17315" xr:uid="{7E9651B4-61FF-459E-AB1C-083535E88B0F}"/>
    <cellStyle name="Comma 3 4 2 4 4" xfId="4223" xr:uid="{945BF2F9-A5A8-4D7A-8E6C-B7BECEDE6F30}"/>
    <cellStyle name="Comma 3 4 2 4 4 2" xfId="11570" xr:uid="{F396B16F-7542-4B56-8A0E-C4FB10F54988}"/>
    <cellStyle name="Comma 3 4 2 4 4 2 2" xfId="26279" xr:uid="{C1300432-1BDB-4A44-AA08-6FA1A79FE828}"/>
    <cellStyle name="Comma 3 4 2 4 4 3" xfId="18932" xr:uid="{726AC195-20D4-48DC-9DA4-2D8D38906269}"/>
    <cellStyle name="Comma 3 4 2 4 5" xfId="7896" xr:uid="{BA3E854E-2758-4441-BF26-612B9873F2A2}"/>
    <cellStyle name="Comma 3 4 2 4 5 2" xfId="22605" xr:uid="{9EAD47BE-DF3C-43A4-BCAA-8B50D454659D}"/>
    <cellStyle name="Comma 3 4 2 4 6" xfId="15258" xr:uid="{5CF76B23-81EC-441B-832C-ABA64DB7A7CE}"/>
    <cellStyle name="Comma 3 4 2 5" xfId="1326" xr:uid="{67D8A433-C466-4AE7-BFED-B36C341AB11B}"/>
    <cellStyle name="Comma 3 4 2 5 2" xfId="2607" xr:uid="{75445EDD-EE77-4D71-AC29-E84C566EDF54}"/>
    <cellStyle name="Comma 3 4 2 5 2 2" xfId="6281" xr:uid="{D15050EC-C757-49B7-8951-E9FB0E5BB6BE}"/>
    <cellStyle name="Comma 3 4 2 5 2 2 2" xfId="13628" xr:uid="{0D383ECF-0924-4102-8209-D69C340D5572}"/>
    <cellStyle name="Comma 3 4 2 5 2 2 2 2" xfId="28337" xr:uid="{30CA7259-E875-4944-BBDD-723841A11259}"/>
    <cellStyle name="Comma 3 4 2 5 2 2 3" xfId="20990" xr:uid="{BAA6CD63-BEFE-45A2-ADB5-29A6F7345FB2}"/>
    <cellStyle name="Comma 3 4 2 5 2 3" xfId="9954" xr:uid="{1DA3B4F3-C5CE-46EF-9CAA-822EA6BC4C85}"/>
    <cellStyle name="Comma 3 4 2 5 2 3 2" xfId="24663" xr:uid="{5A47F682-3591-451B-A4F1-E1378E3794DD}"/>
    <cellStyle name="Comma 3 4 2 5 2 4" xfId="17316" xr:uid="{9D80D774-EAE1-4F1D-A4FC-1E0510089408}"/>
    <cellStyle name="Comma 3 4 2 5 3" xfId="5000" xr:uid="{37547CEC-B55E-405E-B851-5150A7F23E32}"/>
    <cellStyle name="Comma 3 4 2 5 3 2" xfId="12347" xr:uid="{F8D36D2C-D3B9-44A2-BAFD-3EBF1ED6AF7A}"/>
    <cellStyle name="Comma 3 4 2 5 3 2 2" xfId="27056" xr:uid="{A821BCCA-FBDA-4410-B046-824552CE4265}"/>
    <cellStyle name="Comma 3 4 2 5 3 3" xfId="19709" xr:uid="{EE40C6B3-3331-4A41-B762-A9876625C81B}"/>
    <cellStyle name="Comma 3 4 2 5 4" xfId="8673" xr:uid="{2BDC2FCE-ED6F-4CD1-AA4D-27B7B2C4BC4E}"/>
    <cellStyle name="Comma 3 4 2 5 4 2" xfId="23382" xr:uid="{5A136382-CB4A-4D51-B3D4-1EC4800BB9B6}"/>
    <cellStyle name="Comma 3 4 2 5 5" xfId="16035" xr:uid="{7739BC70-95EE-4BF1-881D-69264475C837}"/>
    <cellStyle name="Comma 3 4 2 6" xfId="2608" xr:uid="{63DF6303-48D4-4192-974C-93BC8502114A}"/>
    <cellStyle name="Comma 3 4 2 6 2" xfId="6282" xr:uid="{7BAB76E5-4C40-4973-9828-3A9EB11B11AF}"/>
    <cellStyle name="Comma 3 4 2 6 2 2" xfId="13629" xr:uid="{1DDA0933-8D21-4F77-9201-5146DCF6B800}"/>
    <cellStyle name="Comma 3 4 2 6 2 2 2" xfId="28338" xr:uid="{7C756222-6551-4042-98D1-D4BFE0D76734}"/>
    <cellStyle name="Comma 3 4 2 6 2 3" xfId="20991" xr:uid="{874F0664-E40A-40FD-AF87-E1922D891611}"/>
    <cellStyle name="Comma 3 4 2 6 3" xfId="9955" xr:uid="{1BB30C98-2D9C-4B75-A91E-6368AB695992}"/>
    <cellStyle name="Comma 3 4 2 6 3 2" xfId="24664" xr:uid="{3D8BC4E1-087C-489A-8923-EDA365349EFE}"/>
    <cellStyle name="Comma 3 4 2 6 4" xfId="17317" xr:uid="{8C9C1381-1A54-44F3-AC36-C426D2859A6D}"/>
    <cellStyle name="Comma 3 4 2 7" xfId="3855" xr:uid="{0743BF46-B432-4861-9C5D-BFE5D63F9C7A}"/>
    <cellStyle name="Comma 3 4 2 7 2" xfId="11202" xr:uid="{8E50ECD6-679D-43BD-A3C8-5B4A02A4CE85}"/>
    <cellStyle name="Comma 3 4 2 7 2 2" xfId="25911" xr:uid="{80FA521E-EDA8-4CDF-9487-6394FE9AD869}"/>
    <cellStyle name="Comma 3 4 2 7 3" xfId="18564" xr:uid="{992CC776-9610-44B3-A9D9-8BB6F1C0F6DA}"/>
    <cellStyle name="Comma 3 4 2 8" xfId="7528" xr:uid="{166A7C36-BE30-4E20-9BD3-DC330E085E0C}"/>
    <cellStyle name="Comma 3 4 2 8 2" xfId="22237" xr:uid="{E8B090C6-C402-484C-8537-9ACA3C842B39}"/>
    <cellStyle name="Comma 3 4 2 9" xfId="14890" xr:uid="{7766273A-55E0-402D-9E48-D9231CF53706}"/>
    <cellStyle name="Comma 3 4 3" xfId="253" xr:uid="{88A83024-7FBF-49AF-8366-A6029331817B}"/>
    <cellStyle name="Comma 3 4 3 2" xfId="728" xr:uid="{BF6B10F3-BCA0-40CA-B643-65ABBD0AA84B}"/>
    <cellStyle name="Comma 3 4 3 2 2" xfId="1327" xr:uid="{A5733BC7-3672-4936-B1C4-BA84E930CAB2}"/>
    <cellStyle name="Comma 3 4 3 2 2 2" xfId="2609" xr:uid="{0302A707-CFE2-44CE-93B7-FF900E325245}"/>
    <cellStyle name="Comma 3 4 3 2 2 2 2" xfId="6283" xr:uid="{EAE0CA14-BA2F-4B03-BDF2-3ADCB1887A3B}"/>
    <cellStyle name="Comma 3 4 3 2 2 2 2 2" xfId="13630" xr:uid="{35CABA82-D549-45FD-8DE4-E9B35EB614D0}"/>
    <cellStyle name="Comma 3 4 3 2 2 2 2 2 2" xfId="28339" xr:uid="{678B591E-4BE9-4E48-8E71-E84ED855D4A0}"/>
    <cellStyle name="Comma 3 4 3 2 2 2 2 3" xfId="20992" xr:uid="{03E7091F-3836-43B5-8B38-5BBEFF6BFDDE}"/>
    <cellStyle name="Comma 3 4 3 2 2 2 3" xfId="9956" xr:uid="{3900662F-8659-4D6B-B68F-6AC37FDE839D}"/>
    <cellStyle name="Comma 3 4 3 2 2 2 3 2" xfId="24665" xr:uid="{37E0C5AB-FF79-4FC0-A6B3-A49CA153C938}"/>
    <cellStyle name="Comma 3 4 3 2 2 2 4" xfId="17318" xr:uid="{D29A88BF-1CCD-4EE5-A93F-14D693B14DAD}"/>
    <cellStyle name="Comma 3 4 3 2 2 3" xfId="5001" xr:uid="{EEFC99A5-2F64-4F62-A157-8CC86D9EE983}"/>
    <cellStyle name="Comma 3 4 3 2 2 3 2" xfId="12348" xr:uid="{48BB5713-9649-49C5-BFC3-E9B66FFEF01B}"/>
    <cellStyle name="Comma 3 4 3 2 2 3 2 2" xfId="27057" xr:uid="{FF7DF2F9-AFD9-4CB3-93C6-3CBCDA1B8EDF}"/>
    <cellStyle name="Comma 3 4 3 2 2 3 3" xfId="19710" xr:uid="{FACDF4C7-E181-40E2-92E5-D00447A25030}"/>
    <cellStyle name="Comma 3 4 3 2 2 4" xfId="8674" xr:uid="{8F82E71D-0C42-49F3-B29E-D3B77A43A1D6}"/>
    <cellStyle name="Comma 3 4 3 2 2 4 2" xfId="23383" xr:uid="{D62817B4-F837-4399-AE31-B83808A0CEDA}"/>
    <cellStyle name="Comma 3 4 3 2 2 5" xfId="16036" xr:uid="{86444121-19CB-478E-A3DD-E77E3DE4BDA3}"/>
    <cellStyle name="Comma 3 4 3 2 3" xfId="2610" xr:uid="{2A34AE29-3003-4BC4-B717-EE65CDF697AF}"/>
    <cellStyle name="Comma 3 4 3 2 3 2" xfId="6284" xr:uid="{FE453972-49ED-44F2-B13E-BB52267E73D0}"/>
    <cellStyle name="Comma 3 4 3 2 3 2 2" xfId="13631" xr:uid="{25378B18-AF8E-4E9C-8286-1D44D150A030}"/>
    <cellStyle name="Comma 3 4 3 2 3 2 2 2" xfId="28340" xr:uid="{ACB5E885-486F-43F3-90FB-3B866CEC66D4}"/>
    <cellStyle name="Comma 3 4 3 2 3 2 3" xfId="20993" xr:uid="{35C1E45F-8F79-451C-82F8-7035F411A253}"/>
    <cellStyle name="Comma 3 4 3 2 3 3" xfId="9957" xr:uid="{B063C240-A2EC-441C-8A52-7D5704976D7A}"/>
    <cellStyle name="Comma 3 4 3 2 3 3 2" xfId="24666" xr:uid="{A607BBBF-D10D-4B6D-8633-F59B31439D9E}"/>
    <cellStyle name="Comma 3 4 3 2 3 4" xfId="17319" xr:uid="{1993112E-CF73-4AC5-897A-DA7E146E6D5F}"/>
    <cellStyle name="Comma 3 4 3 2 4" xfId="4414" xr:uid="{1B883EA9-D483-4002-B91F-FBC7CF6DB439}"/>
    <cellStyle name="Comma 3 4 3 2 4 2" xfId="11761" xr:uid="{1EF5DB3E-D09B-48B3-9D03-5C8AC17C74A8}"/>
    <cellStyle name="Comma 3 4 3 2 4 2 2" xfId="26470" xr:uid="{828228E5-7413-4341-AB3E-E4048BE5C048}"/>
    <cellStyle name="Comma 3 4 3 2 4 3" xfId="19123" xr:uid="{E249B32B-69F8-4F40-BE08-9D54D045688A}"/>
    <cellStyle name="Comma 3 4 3 2 5" xfId="8087" xr:uid="{621A1C7B-8618-45C2-B0F9-5B9D8472951B}"/>
    <cellStyle name="Comma 3 4 3 2 5 2" xfId="22796" xr:uid="{19F5F620-B919-4779-8F37-8D0A50A9A5C9}"/>
    <cellStyle name="Comma 3 4 3 2 6" xfId="15449" xr:uid="{F4FC21B1-D7EB-45B2-99AE-25B618EBFEA4}"/>
    <cellStyle name="Comma 3 4 3 3" xfId="1328" xr:uid="{2B6B8EF2-0C09-48FA-A34D-A5CB098AD5F9}"/>
    <cellStyle name="Comma 3 4 3 3 2" xfId="2611" xr:uid="{14C0AAAC-21EF-4D92-A4BE-B89EB88D64EF}"/>
    <cellStyle name="Comma 3 4 3 3 2 2" xfId="6285" xr:uid="{B0A52C02-B6D1-43DB-A5E2-1D3579326111}"/>
    <cellStyle name="Comma 3 4 3 3 2 2 2" xfId="13632" xr:uid="{5AC9D89D-B04C-4FC3-83E6-B374E1F2B29B}"/>
    <cellStyle name="Comma 3 4 3 3 2 2 2 2" xfId="28341" xr:uid="{5EE0BE15-43DE-44C4-86FD-2A1BFF5CE881}"/>
    <cellStyle name="Comma 3 4 3 3 2 2 3" xfId="20994" xr:uid="{B3AA2D8C-8428-4109-940E-D5BCABA3D006}"/>
    <cellStyle name="Comma 3 4 3 3 2 3" xfId="9958" xr:uid="{0DD4F77E-812F-4232-98F5-6F519B2E276B}"/>
    <cellStyle name="Comma 3 4 3 3 2 3 2" xfId="24667" xr:uid="{A85464F5-E1F9-4F4D-B706-5587CF6F34F7}"/>
    <cellStyle name="Comma 3 4 3 3 2 4" xfId="17320" xr:uid="{09A16E73-D769-4456-A9C5-00969C4FEC96}"/>
    <cellStyle name="Comma 3 4 3 3 3" xfId="5002" xr:uid="{66B537F2-1E6D-4F30-BBF8-EF4244CD0F39}"/>
    <cellStyle name="Comma 3 4 3 3 3 2" xfId="12349" xr:uid="{0C533860-C59A-4C69-961F-F4ED38848C5F}"/>
    <cellStyle name="Comma 3 4 3 3 3 2 2" xfId="27058" xr:uid="{B666C3F9-A7A5-4917-8885-FAA844A0D304}"/>
    <cellStyle name="Comma 3 4 3 3 3 3" xfId="19711" xr:uid="{6E7BB1D4-0467-4FAD-ACAF-F9A4CAF47102}"/>
    <cellStyle name="Comma 3 4 3 3 4" xfId="8675" xr:uid="{FD0B4E1D-05B9-4CD9-A422-F9C4EEDABEB4}"/>
    <cellStyle name="Comma 3 4 3 3 4 2" xfId="23384" xr:uid="{E486D4D9-D2DA-40EA-9617-B44891CBE4B4}"/>
    <cellStyle name="Comma 3 4 3 3 5" xfId="16037" xr:uid="{96A8BB3B-98BB-4665-AB06-549CF84FEB0A}"/>
    <cellStyle name="Comma 3 4 3 4" xfId="2612" xr:uid="{DB10D894-C15C-4EB0-9918-D5740424C3C0}"/>
    <cellStyle name="Comma 3 4 3 4 2" xfId="6286" xr:uid="{668BB6F7-DABF-419B-B8CE-C8ACC8E2C8D2}"/>
    <cellStyle name="Comma 3 4 3 4 2 2" xfId="13633" xr:uid="{BBCA87D7-2ACB-4062-86C3-A6E364FB0E61}"/>
    <cellStyle name="Comma 3 4 3 4 2 2 2" xfId="28342" xr:uid="{C1D7907F-8CCC-48B4-99F2-61A54F4F4E09}"/>
    <cellStyle name="Comma 3 4 3 4 2 3" xfId="20995" xr:uid="{614C21AA-CF0C-4D88-9526-587CC281B3DE}"/>
    <cellStyle name="Comma 3 4 3 4 3" xfId="9959" xr:uid="{3AF28C3B-3C0B-45DE-89FC-157D5C8ABD9B}"/>
    <cellStyle name="Comma 3 4 3 4 3 2" xfId="24668" xr:uid="{9F80A3F3-C6E9-414D-8C91-39A03D75F75B}"/>
    <cellStyle name="Comma 3 4 3 4 4" xfId="17321" xr:uid="{7FF16BB7-1403-4C10-9C21-DFD6BD725713}"/>
    <cellStyle name="Comma 3 4 3 5" xfId="3944" xr:uid="{7478C26F-016A-4B92-95A2-144E6929A80A}"/>
    <cellStyle name="Comma 3 4 3 5 2" xfId="11291" xr:uid="{6CB4276B-F74D-4DA6-9CA9-B709681C2408}"/>
    <cellStyle name="Comma 3 4 3 5 2 2" xfId="26000" xr:uid="{9678E3D5-7A33-4229-A721-3D7CFFFE8B8C}"/>
    <cellStyle name="Comma 3 4 3 5 3" xfId="18653" xr:uid="{2EAB0EB9-AB50-4F1E-A3A1-95A935EEB376}"/>
    <cellStyle name="Comma 3 4 3 6" xfId="7617" xr:uid="{BAB0D917-ED1F-4953-9A94-B2E2A6EC6468}"/>
    <cellStyle name="Comma 3 4 3 6 2" xfId="22326" xr:uid="{74F86FB9-9429-47F3-95F6-E51F0CA608DD}"/>
    <cellStyle name="Comma 3 4 3 7" xfId="14979" xr:uid="{D3C55796-D52C-462D-B38C-D2BFCF4C05C3}"/>
    <cellStyle name="Comma 3 4 4" xfId="729" xr:uid="{18167F02-892B-4259-8A8D-E391D30B04D9}"/>
    <cellStyle name="Comma 3 4 4 2" xfId="1329" xr:uid="{F3110A07-7426-47B5-B0ED-773435311321}"/>
    <cellStyle name="Comma 3 4 4 2 2" xfId="2613" xr:uid="{C69940BC-4CC3-4DA3-8FE8-3A6BF3E9A356}"/>
    <cellStyle name="Comma 3 4 4 2 2 2" xfId="6287" xr:uid="{4855A824-8E1B-4403-B8FB-0DF7067FF20C}"/>
    <cellStyle name="Comma 3 4 4 2 2 2 2" xfId="13634" xr:uid="{F23CA69D-05D1-4417-A0DE-5E250A9CD6B1}"/>
    <cellStyle name="Comma 3 4 4 2 2 2 2 2" xfId="28343" xr:uid="{3808ED81-97F2-4D38-B8BF-8D8374C34BEF}"/>
    <cellStyle name="Comma 3 4 4 2 2 2 3" xfId="20996" xr:uid="{FFBA71DD-5D58-43B9-9FB1-A97D25F0C1C8}"/>
    <cellStyle name="Comma 3 4 4 2 2 3" xfId="9960" xr:uid="{C54E13ED-0FFC-4C43-826B-E961A02217F4}"/>
    <cellStyle name="Comma 3 4 4 2 2 3 2" xfId="24669" xr:uid="{6FAF98EA-5D83-472A-80F5-B617C2DABF02}"/>
    <cellStyle name="Comma 3 4 4 2 2 4" xfId="17322" xr:uid="{3E6EF657-FC8E-448F-9CB6-6D0DA839BFB5}"/>
    <cellStyle name="Comma 3 4 4 2 3" xfId="5003" xr:uid="{D8D00CF4-0DEF-4C5A-BC6A-DA578C0C94B4}"/>
    <cellStyle name="Comma 3 4 4 2 3 2" xfId="12350" xr:uid="{D68CBF3C-F304-4F14-9D5A-C11C968CDC90}"/>
    <cellStyle name="Comma 3 4 4 2 3 2 2" xfId="27059" xr:uid="{6BBA936B-E335-4FBF-9350-DB32F2666F4F}"/>
    <cellStyle name="Comma 3 4 4 2 3 3" xfId="19712" xr:uid="{37FBA4F2-8A8D-489F-AA05-01A768E574F8}"/>
    <cellStyle name="Comma 3 4 4 2 4" xfId="8676" xr:uid="{03579473-3B29-4C08-825D-FECFDBE50107}"/>
    <cellStyle name="Comma 3 4 4 2 4 2" xfId="23385" xr:uid="{CA8BC228-8551-4F1A-A3D4-98F1604499ED}"/>
    <cellStyle name="Comma 3 4 4 2 5" xfId="16038" xr:uid="{05A773F7-E100-4CB2-AEB1-1583E2BEE571}"/>
    <cellStyle name="Comma 3 4 4 3" xfId="2614" xr:uid="{82C963C4-ED66-40D8-BA17-F300A99F0639}"/>
    <cellStyle name="Comma 3 4 4 3 2" xfId="6288" xr:uid="{0B9C87EE-BD12-4564-B9C5-254162D060DC}"/>
    <cellStyle name="Comma 3 4 4 3 2 2" xfId="13635" xr:uid="{C93E772B-F55B-4B3C-80EE-0B6EC4B84199}"/>
    <cellStyle name="Comma 3 4 4 3 2 2 2" xfId="28344" xr:uid="{68AD54CA-A439-46E8-AE53-D24ADAA1106F}"/>
    <cellStyle name="Comma 3 4 4 3 2 3" xfId="20997" xr:uid="{45A1D7F2-3C26-41D3-BC74-8D17CF665421}"/>
    <cellStyle name="Comma 3 4 4 3 3" xfId="9961" xr:uid="{B666ED87-2C01-4E02-BB82-FA167EDB13D4}"/>
    <cellStyle name="Comma 3 4 4 3 3 2" xfId="24670" xr:uid="{73B729FF-C12C-4E45-BBC7-B5B94B00ECDD}"/>
    <cellStyle name="Comma 3 4 4 3 4" xfId="17323" xr:uid="{7327480B-2716-4F65-8CF7-D017D85553FA}"/>
    <cellStyle name="Comma 3 4 4 4" xfId="4415" xr:uid="{4C56A5F8-5753-402D-AA07-2B162B595BA2}"/>
    <cellStyle name="Comma 3 4 4 4 2" xfId="11762" xr:uid="{F580B0F9-AD78-41BA-A66D-67207D446506}"/>
    <cellStyle name="Comma 3 4 4 4 2 2" xfId="26471" xr:uid="{08FACE5C-723D-43FF-9BFD-23B792040F0D}"/>
    <cellStyle name="Comma 3 4 4 4 3" xfId="19124" xr:uid="{2C03A220-6AB3-41EE-AE82-14E946CE7E52}"/>
    <cellStyle name="Comma 3 4 4 5" xfId="8088" xr:uid="{6030EE70-9D77-49F1-B609-7EC6EB6D7D81}"/>
    <cellStyle name="Comma 3 4 4 5 2" xfId="22797" xr:uid="{4FC2EB34-D5D3-4117-BC5F-A3743F2CC41E}"/>
    <cellStyle name="Comma 3 4 4 6" xfId="15450" xr:uid="{E4870EE4-5A17-473B-9792-A97F6CB42EB5}"/>
    <cellStyle name="Comma 3 4 5" xfId="436" xr:uid="{127C5C30-0D56-4420-8EF7-AB0F57D852DB}"/>
    <cellStyle name="Comma 3 4 5 2" xfId="1330" xr:uid="{BCA59213-74CA-4CFE-A499-795EE6B15009}"/>
    <cellStyle name="Comma 3 4 5 2 2" xfId="2615" xr:uid="{36B89EF9-048E-40E9-B1F8-AEAA761FE066}"/>
    <cellStyle name="Comma 3 4 5 2 2 2" xfId="6289" xr:uid="{16AA947D-5E81-4D9E-B0A0-2024B5C528F2}"/>
    <cellStyle name="Comma 3 4 5 2 2 2 2" xfId="13636" xr:uid="{02F446FA-6327-4763-B1FA-B45685A44714}"/>
    <cellStyle name="Comma 3 4 5 2 2 2 2 2" xfId="28345" xr:uid="{80D13C58-2B99-4BCB-9BDC-E6B01F3E0158}"/>
    <cellStyle name="Comma 3 4 5 2 2 2 3" xfId="20998" xr:uid="{08255A66-FD6E-4D89-A5C2-C05A92F6F4E7}"/>
    <cellStyle name="Comma 3 4 5 2 2 3" xfId="9962" xr:uid="{F79E3DD4-5AF6-4960-8EBB-71D5377B2528}"/>
    <cellStyle name="Comma 3 4 5 2 2 3 2" xfId="24671" xr:uid="{17DEE549-A3A1-47DB-846E-9BFDA21C8EE7}"/>
    <cellStyle name="Comma 3 4 5 2 2 4" xfId="17324" xr:uid="{2D164411-A95D-4D12-9E59-E0BB5255DA8D}"/>
    <cellStyle name="Comma 3 4 5 2 3" xfId="5004" xr:uid="{F29B37CD-A90C-474F-A5E5-A2B7AC1006C5}"/>
    <cellStyle name="Comma 3 4 5 2 3 2" xfId="12351" xr:uid="{8703E2EC-9443-4081-A0FF-1D291CF03125}"/>
    <cellStyle name="Comma 3 4 5 2 3 2 2" xfId="27060" xr:uid="{B7D613DC-36BD-43FC-87FC-FB374B7CA043}"/>
    <cellStyle name="Comma 3 4 5 2 3 3" xfId="19713" xr:uid="{4CFADA5B-AE69-449E-A3B9-79B82EFAAE9E}"/>
    <cellStyle name="Comma 3 4 5 2 4" xfId="8677" xr:uid="{7D4CC30E-065C-4D68-9983-1038D85B8F03}"/>
    <cellStyle name="Comma 3 4 5 2 4 2" xfId="23386" xr:uid="{144DD90B-E636-4074-A9C3-8842ADD19857}"/>
    <cellStyle name="Comma 3 4 5 2 5" xfId="16039" xr:uid="{9B99F9BB-A76B-494B-8F31-7298E23BB76E}"/>
    <cellStyle name="Comma 3 4 5 3" xfId="2616" xr:uid="{D9E8DAAA-7383-4AFC-A1F7-EB2745910831}"/>
    <cellStyle name="Comma 3 4 5 3 2" xfId="6290" xr:uid="{F9AED3CD-D5E5-4913-8943-502746851106}"/>
    <cellStyle name="Comma 3 4 5 3 2 2" xfId="13637" xr:uid="{D2F28114-AFEE-4C8E-854D-9187E3C12377}"/>
    <cellStyle name="Comma 3 4 5 3 2 2 2" xfId="28346" xr:uid="{FDAFB8BC-F9A4-4405-B6C4-CE6702ECA83C}"/>
    <cellStyle name="Comma 3 4 5 3 2 3" xfId="20999" xr:uid="{E10DAF71-6853-4F18-9C52-95D2A4494317}"/>
    <cellStyle name="Comma 3 4 5 3 3" xfId="9963" xr:uid="{DBB0797B-2AC6-43D6-AAE9-9A2C5D18E3B3}"/>
    <cellStyle name="Comma 3 4 5 3 3 2" xfId="24672" xr:uid="{A5FA8A49-22E2-43D7-BA59-B1CD07C46313}"/>
    <cellStyle name="Comma 3 4 5 3 4" xfId="17325" xr:uid="{0E81EC92-B949-4047-AE00-C5E407D1FA1C}"/>
    <cellStyle name="Comma 3 4 5 4" xfId="4122" xr:uid="{97A01E64-F15A-481C-A3F6-4AA07AC5808A}"/>
    <cellStyle name="Comma 3 4 5 4 2" xfId="11469" xr:uid="{A360E7BD-85AC-458A-A3A4-C7F55CFCB35A}"/>
    <cellStyle name="Comma 3 4 5 4 2 2" xfId="26178" xr:uid="{B6A488A1-9EBA-4ED7-94C0-AC7A202E2C51}"/>
    <cellStyle name="Comma 3 4 5 4 3" xfId="18831" xr:uid="{3B2AE17B-98AF-4FFD-853A-CC5356D5BB75}"/>
    <cellStyle name="Comma 3 4 5 5" xfId="7795" xr:uid="{0F5FA960-9F77-4AD8-A784-A5DC5015E95F}"/>
    <cellStyle name="Comma 3 4 5 5 2" xfId="22504" xr:uid="{2D1664A1-F4AA-4A51-80D9-8F56AADA55CF}"/>
    <cellStyle name="Comma 3 4 5 6" xfId="15157" xr:uid="{D45AAF27-F616-4472-AAA1-E687B8F37E04}"/>
    <cellStyle name="Comma 3 4 6" xfId="1331" xr:uid="{218C8522-0090-410B-BBD3-8AC43E1B6DC9}"/>
    <cellStyle name="Comma 3 4 6 2" xfId="2617" xr:uid="{CCA3CBA7-470E-4A2C-8E6B-89CC08E63A79}"/>
    <cellStyle name="Comma 3 4 6 2 2" xfId="6291" xr:uid="{29A10CB2-9EC3-45AF-8DA1-2AEEE684F09E}"/>
    <cellStyle name="Comma 3 4 6 2 2 2" xfId="13638" xr:uid="{6CF0A5D3-B9C2-4053-B2B5-6210A014749A}"/>
    <cellStyle name="Comma 3 4 6 2 2 2 2" xfId="28347" xr:uid="{3C23F3EA-EA61-4081-BC05-D078CE947178}"/>
    <cellStyle name="Comma 3 4 6 2 2 3" xfId="21000" xr:uid="{11E20B9F-9207-4119-9BBF-D65AD2E7525B}"/>
    <cellStyle name="Comma 3 4 6 2 3" xfId="9964" xr:uid="{4EEA588B-B535-4815-ADD4-6DBDDEA1BF0F}"/>
    <cellStyle name="Comma 3 4 6 2 3 2" xfId="24673" xr:uid="{0508571F-2006-4501-88C6-3427465BF5BE}"/>
    <cellStyle name="Comma 3 4 6 2 4" xfId="17326" xr:uid="{98D5D480-D2ED-4472-AFE0-E8E0FABD28C8}"/>
    <cellStyle name="Comma 3 4 6 3" xfId="5005" xr:uid="{1FAB54B3-50DD-450E-97C2-0B0EA81B295F}"/>
    <cellStyle name="Comma 3 4 6 3 2" xfId="12352" xr:uid="{F6103AB4-AF1A-4342-A6BA-D80407D7DCB6}"/>
    <cellStyle name="Comma 3 4 6 3 2 2" xfId="27061" xr:uid="{812046E1-6C04-40E6-BDC2-F42742495FB1}"/>
    <cellStyle name="Comma 3 4 6 3 3" xfId="19714" xr:uid="{8E03F00F-A78C-4DCE-A7B8-00E61DD6908A}"/>
    <cellStyle name="Comma 3 4 6 4" xfId="8678" xr:uid="{90AC0E6C-8AB1-4D19-A79B-353983C13976}"/>
    <cellStyle name="Comma 3 4 6 4 2" xfId="23387" xr:uid="{67E47B72-65BF-4F93-908C-07EB2B6F9DE0}"/>
    <cellStyle name="Comma 3 4 6 5" xfId="16040" xr:uid="{0790F0BE-D098-4143-A8D4-9138D5591A14}"/>
    <cellStyle name="Comma 3 4 7" xfId="2618" xr:uid="{9FF6BAA2-9E70-4D25-8840-57D714F31E7C}"/>
    <cellStyle name="Comma 3 4 7 2" xfId="6292" xr:uid="{4C209A00-5811-45C2-81F4-BCCE3D9CC852}"/>
    <cellStyle name="Comma 3 4 7 2 2" xfId="13639" xr:uid="{72F94E0E-37B0-417E-9EBC-C55EC52EBBAF}"/>
    <cellStyle name="Comma 3 4 7 2 2 2" xfId="28348" xr:uid="{5AF33216-9E2B-4FA7-BFEC-B25D72CD0F7A}"/>
    <cellStyle name="Comma 3 4 7 2 3" xfId="21001" xr:uid="{2F746117-F171-4948-8685-469F38EF050F}"/>
    <cellStyle name="Comma 3 4 7 3" xfId="9965" xr:uid="{5BDE9E79-A3F9-4993-AC28-DDFA54C380AC}"/>
    <cellStyle name="Comma 3 4 7 3 2" xfId="24674" xr:uid="{F2D22F49-68CC-440A-A68F-CCB54F289DCC}"/>
    <cellStyle name="Comma 3 4 7 4" xfId="17327" xr:uid="{9EEF7618-2BC1-4C29-B065-7CD9BB10F783}"/>
    <cellStyle name="Comma 3 4 8" xfId="3754" xr:uid="{38BB56AA-AAE8-48F3-B31D-6F7BF6E5F30C}"/>
    <cellStyle name="Comma 3 4 8 2" xfId="11101" xr:uid="{DA07CB1E-8B55-4F2A-8D73-C75CB8ED6D64}"/>
    <cellStyle name="Comma 3 4 8 2 2" xfId="25810" xr:uid="{FD976269-4B68-471F-A338-16A46C07340A}"/>
    <cellStyle name="Comma 3 4 8 3" xfId="18463" xr:uid="{4C6FFCFC-9C02-4367-9604-B5D473AD7689}"/>
    <cellStyle name="Comma 3 4 9" xfId="7427" xr:uid="{DEFE6712-6A11-4EEE-8FC3-C0E88A998924}"/>
    <cellStyle name="Comma 3 4 9 2" xfId="22136" xr:uid="{B2944BE4-27DC-48B4-9240-A2594859DC48}"/>
    <cellStyle name="Comma 3 5" xfId="39" xr:uid="{59BAEA47-79A2-4E23-9C09-CA39F13F8FB3}"/>
    <cellStyle name="Comma 3 5 10" xfId="14790" xr:uid="{04A5E528-BA23-432A-A775-287E1E31D7A3}"/>
    <cellStyle name="Comma 3 5 2" xfId="168" xr:uid="{991F755B-406F-4E39-92D6-FE4390E51E6C}"/>
    <cellStyle name="Comma 3 5 2 2" xfId="377" xr:uid="{810E8CBC-B341-4C0A-A9E7-830696FB1561}"/>
    <cellStyle name="Comma 3 5 2 2 2" xfId="730" xr:uid="{B3973DCD-F8F9-4012-8868-D38C728CAEED}"/>
    <cellStyle name="Comma 3 5 2 2 2 2" xfId="1332" xr:uid="{B3178667-70E2-496A-8B1B-1A57AE1B3D43}"/>
    <cellStyle name="Comma 3 5 2 2 2 2 2" xfId="2619" xr:uid="{ABC7D7A3-062C-4FBB-B48A-907B6C81BD2C}"/>
    <cellStyle name="Comma 3 5 2 2 2 2 2 2" xfId="6293" xr:uid="{1061EA9C-F75B-4568-A026-53F86BC36226}"/>
    <cellStyle name="Comma 3 5 2 2 2 2 2 2 2" xfId="13640" xr:uid="{3F6FD837-B125-431D-8DD7-5FE7A581879F}"/>
    <cellStyle name="Comma 3 5 2 2 2 2 2 2 2 2" xfId="28349" xr:uid="{AB9EB912-6C63-4F79-BBB4-2536FE9A6CF8}"/>
    <cellStyle name="Comma 3 5 2 2 2 2 2 2 3" xfId="21002" xr:uid="{2210C9D2-0582-4D9F-A9B0-93F7E03494CD}"/>
    <cellStyle name="Comma 3 5 2 2 2 2 2 3" xfId="9966" xr:uid="{DC73E4FB-EA10-4AD7-9D68-1CD4D1CF8DF5}"/>
    <cellStyle name="Comma 3 5 2 2 2 2 2 3 2" xfId="24675" xr:uid="{D21446C9-0BC3-4637-A405-C99CACC588C7}"/>
    <cellStyle name="Comma 3 5 2 2 2 2 2 4" xfId="17328" xr:uid="{B41A93F6-653C-45EE-9DE3-DFC38AA1E7B4}"/>
    <cellStyle name="Comma 3 5 2 2 2 2 3" xfId="5006" xr:uid="{9A18B6D7-731F-44A4-8B6C-0C899F7B0D2E}"/>
    <cellStyle name="Comma 3 5 2 2 2 2 3 2" xfId="12353" xr:uid="{9458FF5F-7152-4AAD-9288-23A98FFB5F8B}"/>
    <cellStyle name="Comma 3 5 2 2 2 2 3 2 2" xfId="27062" xr:uid="{AE8D8782-AE7A-4D8E-A2CE-6931D9904BD5}"/>
    <cellStyle name="Comma 3 5 2 2 2 2 3 3" xfId="19715" xr:uid="{19EDB1D7-8D8F-4F0B-A58B-BDD52C01A35A}"/>
    <cellStyle name="Comma 3 5 2 2 2 2 4" xfId="8679" xr:uid="{1D5ED4D8-872D-49C8-8529-066A9D9DFDAD}"/>
    <cellStyle name="Comma 3 5 2 2 2 2 4 2" xfId="23388" xr:uid="{F41417C6-8D50-4C61-879D-93D574D650F2}"/>
    <cellStyle name="Comma 3 5 2 2 2 2 5" xfId="16041" xr:uid="{0FFBFA03-EB95-420C-93FC-0DABC57F9ADE}"/>
    <cellStyle name="Comma 3 5 2 2 2 3" xfId="2620" xr:uid="{5CA794FC-D574-4ABD-9903-CAFAAE956B26}"/>
    <cellStyle name="Comma 3 5 2 2 2 3 2" xfId="6294" xr:uid="{DA44BA25-FB48-482C-AF73-28C084E73285}"/>
    <cellStyle name="Comma 3 5 2 2 2 3 2 2" xfId="13641" xr:uid="{A09B54B1-17EE-481B-AF6D-7AD3495A8566}"/>
    <cellStyle name="Comma 3 5 2 2 2 3 2 2 2" xfId="28350" xr:uid="{5C98F42F-1B19-42E3-A131-C05A3A58B2F6}"/>
    <cellStyle name="Comma 3 5 2 2 2 3 2 3" xfId="21003" xr:uid="{FE14FAB1-EF19-4DDA-8BB0-E8DA19037F63}"/>
    <cellStyle name="Comma 3 5 2 2 2 3 3" xfId="9967" xr:uid="{CE0581AF-670F-494C-AB66-191ED37EA288}"/>
    <cellStyle name="Comma 3 5 2 2 2 3 3 2" xfId="24676" xr:uid="{E73B196E-D125-406C-938B-6A55A0375CEA}"/>
    <cellStyle name="Comma 3 5 2 2 2 3 4" xfId="17329" xr:uid="{3293674D-733F-4726-B8A9-D6B9358D6A6F}"/>
    <cellStyle name="Comma 3 5 2 2 2 4" xfId="4416" xr:uid="{27A556A4-8C2A-428B-9658-03A118268BB3}"/>
    <cellStyle name="Comma 3 5 2 2 2 4 2" xfId="11763" xr:uid="{33BE3615-2A9B-418B-9127-CADBE2BE3328}"/>
    <cellStyle name="Comma 3 5 2 2 2 4 2 2" xfId="26472" xr:uid="{B4A0F38F-1D0A-4CD0-8C74-41EC1588459B}"/>
    <cellStyle name="Comma 3 5 2 2 2 4 3" xfId="19125" xr:uid="{BE857D0A-5F99-4CB4-A49D-D3184DD4CF62}"/>
    <cellStyle name="Comma 3 5 2 2 2 5" xfId="8089" xr:uid="{3BE6BAC7-32BB-41A4-9543-0B3AD3304617}"/>
    <cellStyle name="Comma 3 5 2 2 2 5 2" xfId="22798" xr:uid="{FD410893-AF71-4FA3-BAED-B924DE4E4F22}"/>
    <cellStyle name="Comma 3 5 2 2 2 6" xfId="15451" xr:uid="{6D043997-0FE8-449F-8D8B-0A41C5E73318}"/>
    <cellStyle name="Comma 3 5 2 2 3" xfId="1333" xr:uid="{D76F8FDC-3072-4E89-8152-F38BFAD61BAB}"/>
    <cellStyle name="Comma 3 5 2 2 3 2" xfId="2621" xr:uid="{66D4BE0D-B81B-4675-B89A-D433E59094B6}"/>
    <cellStyle name="Comma 3 5 2 2 3 2 2" xfId="6295" xr:uid="{03B33E0F-08A1-4071-AE17-D4B446CA8A05}"/>
    <cellStyle name="Comma 3 5 2 2 3 2 2 2" xfId="13642" xr:uid="{E0FCD1B2-AFE0-4BAE-812A-267EAECF7B30}"/>
    <cellStyle name="Comma 3 5 2 2 3 2 2 2 2" xfId="28351" xr:uid="{A326D7FE-EA67-4E0B-B71D-932CA68F65F7}"/>
    <cellStyle name="Comma 3 5 2 2 3 2 2 3" xfId="21004" xr:uid="{1D1A7FE8-F8B9-47FE-A41B-BB48D0D0BE5E}"/>
    <cellStyle name="Comma 3 5 2 2 3 2 3" xfId="9968" xr:uid="{FC7BAAAC-2ECC-4E14-B205-8E045A445513}"/>
    <cellStyle name="Comma 3 5 2 2 3 2 3 2" xfId="24677" xr:uid="{F89C1C50-3B4B-4628-8859-BA128FC7D228}"/>
    <cellStyle name="Comma 3 5 2 2 3 2 4" xfId="17330" xr:uid="{78A24EC1-E20C-446B-9341-59486BD3FE5A}"/>
    <cellStyle name="Comma 3 5 2 2 3 3" xfId="5007" xr:uid="{979252AF-0553-4B00-82A5-9F7147427F50}"/>
    <cellStyle name="Comma 3 5 2 2 3 3 2" xfId="12354" xr:uid="{80C175BE-FAB9-4058-A44F-41E2F1A2AE40}"/>
    <cellStyle name="Comma 3 5 2 2 3 3 2 2" xfId="27063" xr:uid="{27EE18A9-087A-4E78-B17E-CE8E5CFAB8AD}"/>
    <cellStyle name="Comma 3 5 2 2 3 3 3" xfId="19716" xr:uid="{185F8FDA-D2F8-42DF-A406-1726DAF98166}"/>
    <cellStyle name="Comma 3 5 2 2 3 4" xfId="8680" xr:uid="{40B43C1E-EC17-4061-A251-55DB746B99AA}"/>
    <cellStyle name="Comma 3 5 2 2 3 4 2" xfId="23389" xr:uid="{DF4E2431-BD79-48B0-90C3-3DCF8D76DB83}"/>
    <cellStyle name="Comma 3 5 2 2 3 5" xfId="16042" xr:uid="{7097477B-865A-450F-98C2-848D99742AEE}"/>
    <cellStyle name="Comma 3 5 2 2 4" xfId="2622" xr:uid="{976E1876-A567-405E-9769-0CE575AAA4B9}"/>
    <cellStyle name="Comma 3 5 2 2 4 2" xfId="6296" xr:uid="{517DDD7F-B855-41F1-8C65-3D5207CF165C}"/>
    <cellStyle name="Comma 3 5 2 2 4 2 2" xfId="13643" xr:uid="{A907B6B2-BA4C-4384-839A-BBCDBAD5A6E4}"/>
    <cellStyle name="Comma 3 5 2 2 4 2 2 2" xfId="28352" xr:uid="{F49440BF-85C6-41F4-B8B3-745DCAD15800}"/>
    <cellStyle name="Comma 3 5 2 2 4 2 3" xfId="21005" xr:uid="{B6EB0A4C-DB8C-463F-937B-F8D0C84BCBEF}"/>
    <cellStyle name="Comma 3 5 2 2 4 3" xfId="9969" xr:uid="{C5CB34AA-BC48-4186-A893-E09C79FCF544}"/>
    <cellStyle name="Comma 3 5 2 2 4 3 2" xfId="24678" xr:uid="{C2AD77EF-F32E-4C2F-94E1-6A51959D2B77}"/>
    <cellStyle name="Comma 3 5 2 2 4 4" xfId="17331" xr:uid="{9B22753D-6BD8-4E4A-8506-F6831ABE637E}"/>
    <cellStyle name="Comma 3 5 2 2 5" xfId="4065" xr:uid="{D558D8BA-4A04-4DB2-8CA5-33CA05692EA8}"/>
    <cellStyle name="Comma 3 5 2 2 5 2" xfId="11412" xr:uid="{87C60DE9-36B0-4B27-9D22-18E97568EDFE}"/>
    <cellStyle name="Comma 3 5 2 2 5 2 2" xfId="26121" xr:uid="{9F95F4F1-F965-421F-A09D-7BABA6A888DD}"/>
    <cellStyle name="Comma 3 5 2 2 5 3" xfId="18774" xr:uid="{CF76DA83-737F-472A-B85C-5540F702A978}"/>
    <cellStyle name="Comma 3 5 2 2 6" xfId="7738" xr:uid="{74C8C2BA-E733-455B-AB47-F060B8E1B42F}"/>
    <cellStyle name="Comma 3 5 2 2 6 2" xfId="22447" xr:uid="{72B4FDA8-0298-4E31-93D2-41A93E590F0E}"/>
    <cellStyle name="Comma 3 5 2 2 7" xfId="15100" xr:uid="{25CAA1E3-A65F-4BEC-8F98-1BB663EA8BC1}"/>
    <cellStyle name="Comma 3 5 2 3" xfId="731" xr:uid="{88F14A27-ACFB-44C8-9304-3CB31C997119}"/>
    <cellStyle name="Comma 3 5 2 3 2" xfId="1334" xr:uid="{EB74AA42-A1C3-4850-A375-EC10CBD47BE6}"/>
    <cellStyle name="Comma 3 5 2 3 2 2" xfId="2623" xr:uid="{F27BDEFA-C662-4A70-9F6B-09B1D7ACB69B}"/>
    <cellStyle name="Comma 3 5 2 3 2 2 2" xfId="6297" xr:uid="{ADEE1C38-C687-42C9-8342-2EAA6AFC5796}"/>
    <cellStyle name="Comma 3 5 2 3 2 2 2 2" xfId="13644" xr:uid="{395CF69A-9BBF-47D0-B1E5-5792962C3711}"/>
    <cellStyle name="Comma 3 5 2 3 2 2 2 2 2" xfId="28353" xr:uid="{BD513ABB-F2A6-442C-9D1D-FDA7F86C617B}"/>
    <cellStyle name="Comma 3 5 2 3 2 2 2 3" xfId="21006" xr:uid="{AF791801-42F9-4816-91D8-DBD7C88E57C2}"/>
    <cellStyle name="Comma 3 5 2 3 2 2 3" xfId="9970" xr:uid="{163FCDFF-EFC2-4B07-BD8A-7986490E0523}"/>
    <cellStyle name="Comma 3 5 2 3 2 2 3 2" xfId="24679" xr:uid="{FF9264C7-6EA1-4287-8234-56E9EEC85390}"/>
    <cellStyle name="Comma 3 5 2 3 2 2 4" xfId="17332" xr:uid="{D4165742-4133-412F-97F0-EE99B910B1A0}"/>
    <cellStyle name="Comma 3 5 2 3 2 3" xfId="5008" xr:uid="{9067DD1A-1D7A-474D-AFBD-F1389CD47575}"/>
    <cellStyle name="Comma 3 5 2 3 2 3 2" xfId="12355" xr:uid="{2EE64CF9-D3E9-418E-A40B-A74EE55775A1}"/>
    <cellStyle name="Comma 3 5 2 3 2 3 2 2" xfId="27064" xr:uid="{6CCDA547-6ADE-48F0-9201-796E67BF5686}"/>
    <cellStyle name="Comma 3 5 2 3 2 3 3" xfId="19717" xr:uid="{DB4348AF-24DA-4D45-AA3E-585144D0EABD}"/>
    <cellStyle name="Comma 3 5 2 3 2 4" xfId="8681" xr:uid="{BA48D463-C9C4-4845-92C6-74C20CB0D55E}"/>
    <cellStyle name="Comma 3 5 2 3 2 4 2" xfId="23390" xr:uid="{D4E0A1AD-F815-4DC5-B3D2-B5AE598D5F6B}"/>
    <cellStyle name="Comma 3 5 2 3 2 5" xfId="16043" xr:uid="{E2A7422C-556F-473A-965A-084ED3DD4CDB}"/>
    <cellStyle name="Comma 3 5 2 3 3" xfId="2624" xr:uid="{E79076DB-B88B-4499-B622-D2B2F3F018C9}"/>
    <cellStyle name="Comma 3 5 2 3 3 2" xfId="6298" xr:uid="{A9B7FA0A-9DCE-4057-A1A6-E9A4A0D28927}"/>
    <cellStyle name="Comma 3 5 2 3 3 2 2" xfId="13645" xr:uid="{AE419F8B-E07E-4821-9AD7-7BAF6532DCB9}"/>
    <cellStyle name="Comma 3 5 2 3 3 2 2 2" xfId="28354" xr:uid="{18246496-C33B-429A-980B-0D56DCEB436D}"/>
    <cellStyle name="Comma 3 5 2 3 3 2 3" xfId="21007" xr:uid="{483265FE-346A-4A0C-B341-69CDC957BAC1}"/>
    <cellStyle name="Comma 3 5 2 3 3 3" xfId="9971" xr:uid="{A8D9FF1E-2E49-4AA7-B1CD-8516641D4340}"/>
    <cellStyle name="Comma 3 5 2 3 3 3 2" xfId="24680" xr:uid="{95F3C62A-D7F4-446A-903D-AFFB2F89BE5D}"/>
    <cellStyle name="Comma 3 5 2 3 3 4" xfId="17333" xr:uid="{47883A0F-7667-4B75-BA3B-C4BA3CD9F322}"/>
    <cellStyle name="Comma 3 5 2 3 4" xfId="4417" xr:uid="{0D73C8F6-BA7F-4EBA-9F1E-8E454B64D47B}"/>
    <cellStyle name="Comma 3 5 2 3 4 2" xfId="11764" xr:uid="{4A2E840A-F351-4F8B-8D4D-377C394D9CB2}"/>
    <cellStyle name="Comma 3 5 2 3 4 2 2" xfId="26473" xr:uid="{A11D9286-FEF4-4E6F-A918-DD1226546668}"/>
    <cellStyle name="Comma 3 5 2 3 4 3" xfId="19126" xr:uid="{61F66A86-E56A-4555-85F2-85B6493D58E9}"/>
    <cellStyle name="Comma 3 5 2 3 5" xfId="8090" xr:uid="{70110020-8425-430F-8F80-8353EB7B14AA}"/>
    <cellStyle name="Comma 3 5 2 3 5 2" xfId="22799" xr:uid="{2B7101B9-6977-4FCA-87ED-0BBF172149A2}"/>
    <cellStyle name="Comma 3 5 2 3 6" xfId="15452" xr:uid="{8E57FDCD-A229-4A19-A743-439C7A85402C}"/>
    <cellStyle name="Comma 3 5 2 4" xfId="557" xr:uid="{4C06505D-9CBD-455E-8743-A391B05E4BBD}"/>
    <cellStyle name="Comma 3 5 2 4 2" xfId="1335" xr:uid="{8B9B8C11-B98C-405E-A606-E19E0F2F1B7C}"/>
    <cellStyle name="Comma 3 5 2 4 2 2" xfId="2625" xr:uid="{48A7A360-6D05-44DC-A666-3D5CAE666F55}"/>
    <cellStyle name="Comma 3 5 2 4 2 2 2" xfId="6299" xr:uid="{6B15F552-8FCE-4DD8-8A1F-B961F4A0B8DB}"/>
    <cellStyle name="Comma 3 5 2 4 2 2 2 2" xfId="13646" xr:uid="{80C4FC6C-CF07-40BA-8DEE-C2B0539ADA51}"/>
    <cellStyle name="Comma 3 5 2 4 2 2 2 2 2" xfId="28355" xr:uid="{63035D75-AA99-4485-9D5A-65B18DC9C291}"/>
    <cellStyle name="Comma 3 5 2 4 2 2 2 3" xfId="21008" xr:uid="{92DCFE8F-0006-408B-AA5F-FF6C4FE13859}"/>
    <cellStyle name="Comma 3 5 2 4 2 2 3" xfId="9972" xr:uid="{9AAB1C69-9EA5-4243-B0F4-D62BF6D878CA}"/>
    <cellStyle name="Comma 3 5 2 4 2 2 3 2" xfId="24681" xr:uid="{EAEE2A87-91B6-4505-84B1-E92D11FDAECB}"/>
    <cellStyle name="Comma 3 5 2 4 2 2 4" xfId="17334" xr:uid="{DD806E64-49F8-446F-A331-AF84D2C8A327}"/>
    <cellStyle name="Comma 3 5 2 4 2 3" xfId="5009" xr:uid="{4E865EE3-AC21-497A-9663-8F7DA612CEB6}"/>
    <cellStyle name="Comma 3 5 2 4 2 3 2" xfId="12356" xr:uid="{AD75079C-B69E-4FE3-9252-BAD03251FB8E}"/>
    <cellStyle name="Comma 3 5 2 4 2 3 2 2" xfId="27065" xr:uid="{5B4E0839-6571-4BF0-AE3A-B785E71FF69B}"/>
    <cellStyle name="Comma 3 5 2 4 2 3 3" xfId="19718" xr:uid="{90CABBA5-3B58-4007-B78E-48E56A70D3DE}"/>
    <cellStyle name="Comma 3 5 2 4 2 4" xfId="8682" xr:uid="{8BF650E2-43AE-468E-A980-65DD2A3D0A82}"/>
    <cellStyle name="Comma 3 5 2 4 2 4 2" xfId="23391" xr:uid="{88104B9C-CD2F-4050-88B9-12E3A7D7F7A5}"/>
    <cellStyle name="Comma 3 5 2 4 2 5" xfId="16044" xr:uid="{A8209A83-094E-461B-8FCC-3F59D9825D0B}"/>
    <cellStyle name="Comma 3 5 2 4 3" xfId="2626" xr:uid="{14789C93-1102-4F5A-AFB6-244AFCFAF6B5}"/>
    <cellStyle name="Comma 3 5 2 4 3 2" xfId="6300" xr:uid="{1C62A68C-4730-45A6-878D-195FBC308F90}"/>
    <cellStyle name="Comma 3 5 2 4 3 2 2" xfId="13647" xr:uid="{8C451B7E-C383-4D6D-9585-C4269899420E}"/>
    <cellStyle name="Comma 3 5 2 4 3 2 2 2" xfId="28356" xr:uid="{5C563954-1F74-41A7-88A6-DAB6804F1468}"/>
    <cellStyle name="Comma 3 5 2 4 3 2 3" xfId="21009" xr:uid="{E72D2914-75D1-41ED-8125-F0A4D93EB95E}"/>
    <cellStyle name="Comma 3 5 2 4 3 3" xfId="9973" xr:uid="{D54A626B-296D-43CC-8292-751268BC1694}"/>
    <cellStyle name="Comma 3 5 2 4 3 3 2" xfId="24682" xr:uid="{9C69D557-0D14-4EA3-9E73-0D9C3CFBD6FD}"/>
    <cellStyle name="Comma 3 5 2 4 3 4" xfId="17335" xr:uid="{5441DFFD-6011-42AC-8890-B53F1659529B}"/>
    <cellStyle name="Comma 3 5 2 4 4" xfId="4243" xr:uid="{0799A1B5-2971-498F-9FAB-08B043F8BC80}"/>
    <cellStyle name="Comma 3 5 2 4 4 2" xfId="11590" xr:uid="{DBDE6F39-0276-4472-B4F4-C517D6F8A4B6}"/>
    <cellStyle name="Comma 3 5 2 4 4 2 2" xfId="26299" xr:uid="{10BD4D05-061E-43EC-A5AE-FFF6FA721C23}"/>
    <cellStyle name="Comma 3 5 2 4 4 3" xfId="18952" xr:uid="{8848C3D3-FD3A-41C8-BA05-39A13AB6EF51}"/>
    <cellStyle name="Comma 3 5 2 4 5" xfId="7916" xr:uid="{8FE8D687-130E-4C47-A059-02E058481250}"/>
    <cellStyle name="Comma 3 5 2 4 5 2" xfId="22625" xr:uid="{C504D504-9752-426D-A188-54E6243B5F51}"/>
    <cellStyle name="Comma 3 5 2 4 6" xfId="15278" xr:uid="{7DE9EAC1-F1B3-4856-8208-A9C1BBB4C1AF}"/>
    <cellStyle name="Comma 3 5 2 5" xfId="1336" xr:uid="{B7DBF5A0-DD50-454B-BA14-E48526366CDC}"/>
    <cellStyle name="Comma 3 5 2 5 2" xfId="2627" xr:uid="{AFB03F0F-16A8-4359-A23A-C72909777F45}"/>
    <cellStyle name="Comma 3 5 2 5 2 2" xfId="6301" xr:uid="{AA7D290B-C91A-47C0-9646-598BBAC85619}"/>
    <cellStyle name="Comma 3 5 2 5 2 2 2" xfId="13648" xr:uid="{FB545C02-8999-442B-A506-2A58C5760838}"/>
    <cellStyle name="Comma 3 5 2 5 2 2 2 2" xfId="28357" xr:uid="{BC163F3D-FA83-4632-B643-CD878DB2785B}"/>
    <cellStyle name="Comma 3 5 2 5 2 2 3" xfId="21010" xr:uid="{A28A07D3-8732-4313-9F7F-316BB08EF2E5}"/>
    <cellStyle name="Comma 3 5 2 5 2 3" xfId="9974" xr:uid="{0B759781-F87B-446E-A4D8-9DD5ADA9F964}"/>
    <cellStyle name="Comma 3 5 2 5 2 3 2" xfId="24683" xr:uid="{4804BB36-19AC-4CA6-B34D-B6D45E08106C}"/>
    <cellStyle name="Comma 3 5 2 5 2 4" xfId="17336" xr:uid="{16FCC89F-BF73-4041-928D-493C12476F59}"/>
    <cellStyle name="Comma 3 5 2 5 3" xfId="5010" xr:uid="{847D834D-72BA-4AE7-9907-3A91A00E4965}"/>
    <cellStyle name="Comma 3 5 2 5 3 2" xfId="12357" xr:uid="{20FF9560-085A-4D91-9FE8-EF6E413EBF21}"/>
    <cellStyle name="Comma 3 5 2 5 3 2 2" xfId="27066" xr:uid="{C440C607-34F6-4187-9639-A1F5D731ED40}"/>
    <cellStyle name="Comma 3 5 2 5 3 3" xfId="19719" xr:uid="{83EBCBE9-AE69-472B-AA45-D024915723B5}"/>
    <cellStyle name="Comma 3 5 2 5 4" xfId="8683" xr:uid="{848BFA93-CA9A-409C-9507-DE604186E1C1}"/>
    <cellStyle name="Comma 3 5 2 5 4 2" xfId="23392" xr:uid="{DBE483D2-A2CC-49AC-AE5F-89BCA144B527}"/>
    <cellStyle name="Comma 3 5 2 5 5" xfId="16045" xr:uid="{A437C341-14E5-4D70-AA65-96A10DFD12AE}"/>
    <cellStyle name="Comma 3 5 2 6" xfId="2628" xr:uid="{79F900D6-E89C-41AA-BBDB-CAA5EDC4CF0C}"/>
    <cellStyle name="Comma 3 5 2 6 2" xfId="6302" xr:uid="{998E8F1C-91D1-4882-9A91-46D5C52C42A1}"/>
    <cellStyle name="Comma 3 5 2 6 2 2" xfId="13649" xr:uid="{AC4542AD-5A71-4926-93E3-BC22EA12C31E}"/>
    <cellStyle name="Comma 3 5 2 6 2 2 2" xfId="28358" xr:uid="{D74A78A6-91FC-4D4B-81FA-B8ABA79D8E64}"/>
    <cellStyle name="Comma 3 5 2 6 2 3" xfId="21011" xr:uid="{D26C5A93-C4C8-44D4-BEC9-0E2ECFE335B7}"/>
    <cellStyle name="Comma 3 5 2 6 3" xfId="9975" xr:uid="{34C99C47-61DC-4695-BB82-2ADE245C5153}"/>
    <cellStyle name="Comma 3 5 2 6 3 2" xfId="24684" xr:uid="{AFAFD3AD-6A0D-4155-872E-EB222EBE1FF7}"/>
    <cellStyle name="Comma 3 5 2 6 4" xfId="17337" xr:uid="{886EBE90-0583-4DFC-91D2-0ABB16E89225}"/>
    <cellStyle name="Comma 3 5 2 7" xfId="3875" xr:uid="{167D43EC-13A6-486E-85C3-331B25C7E0B1}"/>
    <cellStyle name="Comma 3 5 2 7 2" xfId="11222" xr:uid="{78B5E0B3-C464-4B6D-AC8A-32E9E829701C}"/>
    <cellStyle name="Comma 3 5 2 7 2 2" xfId="25931" xr:uid="{3404A57C-0E3C-4002-8350-E138A33FD3C8}"/>
    <cellStyle name="Comma 3 5 2 7 3" xfId="18584" xr:uid="{5A79A584-C593-434B-8BA1-BF99B7A0E860}"/>
    <cellStyle name="Comma 3 5 2 8" xfId="7548" xr:uid="{360F451C-56BC-4C7C-8D1E-6CDF73B60E28}"/>
    <cellStyle name="Comma 3 5 2 8 2" xfId="22257" xr:uid="{3B285352-D8FE-4A2E-8D0E-13D0DF0C9B8C}"/>
    <cellStyle name="Comma 3 5 2 9" xfId="14910" xr:uid="{96086B22-DC2C-402B-AF6A-8171ECE5D284}"/>
    <cellStyle name="Comma 3 5 3" xfId="254" xr:uid="{1175F938-3E14-40D9-ACF5-B864C9C7EC61}"/>
    <cellStyle name="Comma 3 5 3 2" xfId="732" xr:uid="{F09E1784-9ECE-4DB1-B958-682B4EE40B65}"/>
    <cellStyle name="Comma 3 5 3 2 2" xfId="1337" xr:uid="{43D4BD3A-3364-4F07-8848-2D49CAD4C5FE}"/>
    <cellStyle name="Comma 3 5 3 2 2 2" xfId="2629" xr:uid="{8C970013-6724-4E13-8380-27AC6CC6E392}"/>
    <cellStyle name="Comma 3 5 3 2 2 2 2" xfId="6303" xr:uid="{7376A711-A871-42C0-9BFE-FCB12AE48CC7}"/>
    <cellStyle name="Comma 3 5 3 2 2 2 2 2" xfId="13650" xr:uid="{99D1A51D-5CFF-4C9C-BEC6-37416F3D9F85}"/>
    <cellStyle name="Comma 3 5 3 2 2 2 2 2 2" xfId="28359" xr:uid="{BF6FEF1E-8657-4109-8D15-B8AFF4F24ABF}"/>
    <cellStyle name="Comma 3 5 3 2 2 2 2 3" xfId="21012" xr:uid="{44591EED-604B-4150-B75C-24AEF2734AF4}"/>
    <cellStyle name="Comma 3 5 3 2 2 2 3" xfId="9976" xr:uid="{2C998203-D590-4FA1-A7DD-DBCA2818B2A9}"/>
    <cellStyle name="Comma 3 5 3 2 2 2 3 2" xfId="24685" xr:uid="{F001AEE6-474F-42C1-8A5D-F57494B366B7}"/>
    <cellStyle name="Comma 3 5 3 2 2 2 4" xfId="17338" xr:uid="{C1C6958E-3446-4005-84C7-BC5B8FB5FC27}"/>
    <cellStyle name="Comma 3 5 3 2 2 3" xfId="5011" xr:uid="{E0EE7CC8-CE56-439F-B9AB-6AD749BD33C8}"/>
    <cellStyle name="Comma 3 5 3 2 2 3 2" xfId="12358" xr:uid="{341BBBCC-AEE0-473A-9878-46ADEC846C1A}"/>
    <cellStyle name="Comma 3 5 3 2 2 3 2 2" xfId="27067" xr:uid="{A9F6CA3E-2A13-4434-8043-8E42AAD5F6C1}"/>
    <cellStyle name="Comma 3 5 3 2 2 3 3" xfId="19720" xr:uid="{EFF17A9C-6857-4B3D-949E-CD81C12B93A0}"/>
    <cellStyle name="Comma 3 5 3 2 2 4" xfId="8684" xr:uid="{B68F255D-CE1B-4B3B-A9CB-F8B81BE073EB}"/>
    <cellStyle name="Comma 3 5 3 2 2 4 2" xfId="23393" xr:uid="{94DDA4AF-EB7D-4C36-9CF4-8E3ED1038C9C}"/>
    <cellStyle name="Comma 3 5 3 2 2 5" xfId="16046" xr:uid="{49A38D86-CA99-4A4D-9958-66C13A01013F}"/>
    <cellStyle name="Comma 3 5 3 2 3" xfId="2630" xr:uid="{E52673D1-2113-430B-B09C-A86D4AE8944D}"/>
    <cellStyle name="Comma 3 5 3 2 3 2" xfId="6304" xr:uid="{3092D2FB-6892-4C26-922F-AC830A56EE12}"/>
    <cellStyle name="Comma 3 5 3 2 3 2 2" xfId="13651" xr:uid="{7C0E9B2D-8FA6-41FA-AB66-5DCC3FB329ED}"/>
    <cellStyle name="Comma 3 5 3 2 3 2 2 2" xfId="28360" xr:uid="{5899BE65-B1D9-423B-8C93-871F8A268861}"/>
    <cellStyle name="Comma 3 5 3 2 3 2 3" xfId="21013" xr:uid="{062F4840-F54F-4F47-A53C-478FF1DE0CA5}"/>
    <cellStyle name="Comma 3 5 3 2 3 3" xfId="9977" xr:uid="{059EE99A-E1C1-4CE6-BBE4-DE76672988F4}"/>
    <cellStyle name="Comma 3 5 3 2 3 3 2" xfId="24686" xr:uid="{4E0F6650-3D1E-4563-BC15-EDA87881FEA8}"/>
    <cellStyle name="Comma 3 5 3 2 3 4" xfId="17339" xr:uid="{66A9A038-56B9-4A84-9F09-147B587EAE52}"/>
    <cellStyle name="Comma 3 5 3 2 4" xfId="4418" xr:uid="{609A65FB-7910-4B79-807A-4185B88497EF}"/>
    <cellStyle name="Comma 3 5 3 2 4 2" xfId="11765" xr:uid="{13BC1ED6-43CF-4BCA-A027-4E1FFB649B81}"/>
    <cellStyle name="Comma 3 5 3 2 4 2 2" xfId="26474" xr:uid="{BDB839F3-CDFF-4463-B115-F203160BCC5F}"/>
    <cellStyle name="Comma 3 5 3 2 4 3" xfId="19127" xr:uid="{A617AD13-824A-403A-9B47-18317E364A4E}"/>
    <cellStyle name="Comma 3 5 3 2 5" xfId="8091" xr:uid="{CE842689-6886-4611-984F-BBF5501AB33E}"/>
    <cellStyle name="Comma 3 5 3 2 5 2" xfId="22800" xr:uid="{3C09B6D8-57E8-4AFA-B4A6-9DBD4BF4AB7E}"/>
    <cellStyle name="Comma 3 5 3 2 6" xfId="15453" xr:uid="{877E79B0-0E9F-429A-9315-B3945CEB7A04}"/>
    <cellStyle name="Comma 3 5 3 3" xfId="1338" xr:uid="{FC52140D-4FA2-4FBA-85DE-71FF6ACF67B1}"/>
    <cellStyle name="Comma 3 5 3 3 2" xfId="2631" xr:uid="{D9B22C97-2312-449C-8605-E56DC3C00556}"/>
    <cellStyle name="Comma 3 5 3 3 2 2" xfId="6305" xr:uid="{F2705AFC-877D-4FD9-8FAD-E48E3FF360F2}"/>
    <cellStyle name="Comma 3 5 3 3 2 2 2" xfId="13652" xr:uid="{3804DDBA-8CCE-4F0E-8DC0-467E2162062F}"/>
    <cellStyle name="Comma 3 5 3 3 2 2 2 2" xfId="28361" xr:uid="{436543D6-C7CD-4888-A9AA-4F2A88189610}"/>
    <cellStyle name="Comma 3 5 3 3 2 2 3" xfId="21014" xr:uid="{AEDD39B8-850C-4A52-A0F4-64EA235607F0}"/>
    <cellStyle name="Comma 3 5 3 3 2 3" xfId="9978" xr:uid="{BDC5B465-3E81-4FBC-9471-22FB21B28601}"/>
    <cellStyle name="Comma 3 5 3 3 2 3 2" xfId="24687" xr:uid="{6A73883F-5E7B-4A32-A13B-0E0CBE60D414}"/>
    <cellStyle name="Comma 3 5 3 3 2 4" xfId="17340" xr:uid="{81EF3543-AA45-4EE9-BD3B-C96C7D52D2CA}"/>
    <cellStyle name="Comma 3 5 3 3 3" xfId="5012" xr:uid="{4437718E-FF27-418F-BBC9-D83F8920E728}"/>
    <cellStyle name="Comma 3 5 3 3 3 2" xfId="12359" xr:uid="{FF8E59E4-2BDD-4D91-A917-92683D061DE7}"/>
    <cellStyle name="Comma 3 5 3 3 3 2 2" xfId="27068" xr:uid="{213FE198-DED4-4748-8DCB-BBD187074927}"/>
    <cellStyle name="Comma 3 5 3 3 3 3" xfId="19721" xr:uid="{C8B5C3B6-4AB6-4951-9AF0-3C66119A5349}"/>
    <cellStyle name="Comma 3 5 3 3 4" xfId="8685" xr:uid="{31B5059C-1827-4C9C-AD4A-2DD1E1E381E1}"/>
    <cellStyle name="Comma 3 5 3 3 4 2" xfId="23394" xr:uid="{B38EC184-E775-462D-8B3E-D7D34847D9B1}"/>
    <cellStyle name="Comma 3 5 3 3 5" xfId="16047" xr:uid="{9FA18BF9-5EEA-4BC0-B38D-12A1A9EE4E9A}"/>
    <cellStyle name="Comma 3 5 3 4" xfId="2632" xr:uid="{25EF8616-4AB4-481C-8D53-82E22A80A920}"/>
    <cellStyle name="Comma 3 5 3 4 2" xfId="6306" xr:uid="{C0A78088-5AC9-4B17-89A0-120003846F96}"/>
    <cellStyle name="Comma 3 5 3 4 2 2" xfId="13653" xr:uid="{17F1AD05-00F8-4A6A-8302-2C54D7DCDAA9}"/>
    <cellStyle name="Comma 3 5 3 4 2 2 2" xfId="28362" xr:uid="{000EA775-F7CD-4FF3-84C1-105DB5CB165F}"/>
    <cellStyle name="Comma 3 5 3 4 2 3" xfId="21015" xr:uid="{2946879D-10C4-443A-833D-195A24EB03EF}"/>
    <cellStyle name="Comma 3 5 3 4 3" xfId="9979" xr:uid="{1EFA3064-C735-4E32-AC5C-F644396FD4A1}"/>
    <cellStyle name="Comma 3 5 3 4 3 2" xfId="24688" xr:uid="{2AFAD3DA-6DF6-4CE5-9902-F8C0305D5695}"/>
    <cellStyle name="Comma 3 5 3 4 4" xfId="17341" xr:uid="{048094F9-27AE-40D3-8292-A43164DBA325}"/>
    <cellStyle name="Comma 3 5 3 5" xfId="3945" xr:uid="{59C9AB15-1EE4-4DE4-852E-377F032C9A6B}"/>
    <cellStyle name="Comma 3 5 3 5 2" xfId="11292" xr:uid="{87CD3EC0-3C9B-4475-95CA-318635564CDB}"/>
    <cellStyle name="Comma 3 5 3 5 2 2" xfId="26001" xr:uid="{16A1B208-1D71-4787-8D22-B372E5DC1454}"/>
    <cellStyle name="Comma 3 5 3 5 3" xfId="18654" xr:uid="{7F346F71-BC1A-44CE-9C15-8794746A6E44}"/>
    <cellStyle name="Comma 3 5 3 6" xfId="7618" xr:uid="{49447260-39FD-485D-BD05-DA9792A3944B}"/>
    <cellStyle name="Comma 3 5 3 6 2" xfId="22327" xr:uid="{5D0706A3-E369-459B-8387-61FE6E96F653}"/>
    <cellStyle name="Comma 3 5 3 7" xfId="14980" xr:uid="{B5AB1C89-538B-4BD0-B4B3-96BE7D1BD003}"/>
    <cellStyle name="Comma 3 5 4" xfId="733" xr:uid="{82E5F137-B1FE-44FA-A909-7D49FC4128D4}"/>
    <cellStyle name="Comma 3 5 4 2" xfId="1339" xr:uid="{32763F2E-4360-4DD7-8257-6100A5CDD96B}"/>
    <cellStyle name="Comma 3 5 4 2 2" xfId="2633" xr:uid="{DDC1158F-58B6-49E8-8B44-BF00BC616E6F}"/>
    <cellStyle name="Comma 3 5 4 2 2 2" xfId="6307" xr:uid="{0B3310DB-5B8F-4F5A-8091-2F421B0DC2AD}"/>
    <cellStyle name="Comma 3 5 4 2 2 2 2" xfId="13654" xr:uid="{D2176C91-B30A-4CCC-946E-5822DA08CE78}"/>
    <cellStyle name="Comma 3 5 4 2 2 2 2 2" xfId="28363" xr:uid="{B4053A6F-5351-4CC9-82F3-22E734768554}"/>
    <cellStyle name="Comma 3 5 4 2 2 2 3" xfId="21016" xr:uid="{C782E88D-E19A-400C-A105-B9B7BCB71FCB}"/>
    <cellStyle name="Comma 3 5 4 2 2 3" xfId="9980" xr:uid="{E75AEC10-6E22-477C-885D-693A5C225C8C}"/>
    <cellStyle name="Comma 3 5 4 2 2 3 2" xfId="24689" xr:uid="{A1572E33-A5E5-4A87-B60D-CE7E1C1B5FC2}"/>
    <cellStyle name="Comma 3 5 4 2 2 4" xfId="17342" xr:uid="{392F9BED-11D3-4248-9923-02613206788D}"/>
    <cellStyle name="Comma 3 5 4 2 3" xfId="5013" xr:uid="{64B233E4-DABA-40AA-A308-4DE0AB840433}"/>
    <cellStyle name="Comma 3 5 4 2 3 2" xfId="12360" xr:uid="{39595B06-7FE5-46F9-8085-197DF8DA639A}"/>
    <cellStyle name="Comma 3 5 4 2 3 2 2" xfId="27069" xr:uid="{CE2D3723-7988-4398-8F15-86DB9E79EB14}"/>
    <cellStyle name="Comma 3 5 4 2 3 3" xfId="19722" xr:uid="{3DDF227D-A1E9-4BD9-A453-54E711B190C1}"/>
    <cellStyle name="Comma 3 5 4 2 4" xfId="8686" xr:uid="{6DAF19DA-10D9-43B0-8AAD-59871748521F}"/>
    <cellStyle name="Comma 3 5 4 2 4 2" xfId="23395" xr:uid="{94019C24-BCF5-4D41-B501-4BBCE03508FB}"/>
    <cellStyle name="Comma 3 5 4 2 5" xfId="16048" xr:uid="{22B62357-33C3-4253-8991-463C0C33BF5D}"/>
    <cellStyle name="Comma 3 5 4 3" xfId="2634" xr:uid="{D717511D-41D5-4A62-88F6-C85A76191219}"/>
    <cellStyle name="Comma 3 5 4 3 2" xfId="6308" xr:uid="{19F73362-EA40-456D-8319-71CD62E98721}"/>
    <cellStyle name="Comma 3 5 4 3 2 2" xfId="13655" xr:uid="{B6563B92-0507-490F-8C45-AD48CA618978}"/>
    <cellStyle name="Comma 3 5 4 3 2 2 2" xfId="28364" xr:uid="{64B0952F-13A9-44D3-921A-9BA865AE12ED}"/>
    <cellStyle name="Comma 3 5 4 3 2 3" xfId="21017" xr:uid="{C7CE0D82-0A03-45E5-9D0D-A3451B31E8B6}"/>
    <cellStyle name="Comma 3 5 4 3 3" xfId="9981" xr:uid="{881D66C1-BFC3-44E3-8529-09D32AEBBC8F}"/>
    <cellStyle name="Comma 3 5 4 3 3 2" xfId="24690" xr:uid="{9057909E-E208-48B0-B0BB-BD5DF2ED47E7}"/>
    <cellStyle name="Comma 3 5 4 3 4" xfId="17343" xr:uid="{4731C200-D582-4D09-851B-2FDA899F525C}"/>
    <cellStyle name="Comma 3 5 4 4" xfId="4419" xr:uid="{7A7ED052-84B1-41A6-B14D-0BC55CF33642}"/>
    <cellStyle name="Comma 3 5 4 4 2" xfId="11766" xr:uid="{F169D49F-D181-49D6-A344-8A68FE658E94}"/>
    <cellStyle name="Comma 3 5 4 4 2 2" xfId="26475" xr:uid="{464CCDEF-2FF3-4167-A6FE-C893EA22FE31}"/>
    <cellStyle name="Comma 3 5 4 4 3" xfId="19128" xr:uid="{0CEA347C-2DFF-49B9-8FD2-C138F8B9D360}"/>
    <cellStyle name="Comma 3 5 4 5" xfId="8092" xr:uid="{B80BEEE7-2B9F-4F7D-A8EA-E8909F816244}"/>
    <cellStyle name="Comma 3 5 4 5 2" xfId="22801" xr:uid="{DAA66CE2-6E2E-4985-B7FD-EE117BD33AEF}"/>
    <cellStyle name="Comma 3 5 4 6" xfId="15454" xr:uid="{A512FC4B-B3F2-4C7B-88A4-5EC78C8A2617}"/>
    <cellStyle name="Comma 3 5 5" xfId="437" xr:uid="{ACCDF343-BD73-4AA2-AAE0-32F82AD8397F}"/>
    <cellStyle name="Comma 3 5 5 2" xfId="1340" xr:uid="{BED86A2A-725C-44AB-907B-05891DDA617C}"/>
    <cellStyle name="Comma 3 5 5 2 2" xfId="2635" xr:uid="{3D524BEB-BFD8-45B0-BD89-B1366D2C5CDE}"/>
    <cellStyle name="Comma 3 5 5 2 2 2" xfId="6309" xr:uid="{6B1FF8FA-5FF3-49BC-BB6C-547926246897}"/>
    <cellStyle name="Comma 3 5 5 2 2 2 2" xfId="13656" xr:uid="{ADF244E7-A09D-43FF-8EB2-D381C12E5829}"/>
    <cellStyle name="Comma 3 5 5 2 2 2 2 2" xfId="28365" xr:uid="{10F772E9-16E1-4573-8BFC-6D3BAF62B86A}"/>
    <cellStyle name="Comma 3 5 5 2 2 2 3" xfId="21018" xr:uid="{F4145471-B960-48E7-B81E-43D87A4DC474}"/>
    <cellStyle name="Comma 3 5 5 2 2 3" xfId="9982" xr:uid="{44BA4536-279C-4983-9742-4D9153EF3F65}"/>
    <cellStyle name="Comma 3 5 5 2 2 3 2" xfId="24691" xr:uid="{26904606-F581-4207-A710-BF16F4F6F4C6}"/>
    <cellStyle name="Comma 3 5 5 2 2 4" xfId="17344" xr:uid="{B063F55A-595E-4632-8B1F-2705078A7A4A}"/>
    <cellStyle name="Comma 3 5 5 2 3" xfId="5014" xr:uid="{822B5547-5D39-4A6D-81EA-EA8D0628CD41}"/>
    <cellStyle name="Comma 3 5 5 2 3 2" xfId="12361" xr:uid="{73271FC0-371F-42E9-BE2E-479044520081}"/>
    <cellStyle name="Comma 3 5 5 2 3 2 2" xfId="27070" xr:uid="{7CA7C06A-27E8-41D5-8482-327449E9D907}"/>
    <cellStyle name="Comma 3 5 5 2 3 3" xfId="19723" xr:uid="{41BA71C8-46C9-4880-83A7-6070ECFA8654}"/>
    <cellStyle name="Comma 3 5 5 2 4" xfId="8687" xr:uid="{873C79DC-8376-4E6A-B671-3BDE065192E2}"/>
    <cellStyle name="Comma 3 5 5 2 4 2" xfId="23396" xr:uid="{217E7810-D26F-44BA-9DD6-A871AF417636}"/>
    <cellStyle name="Comma 3 5 5 2 5" xfId="16049" xr:uid="{722C7E10-3A9A-4D08-BC6D-9113AF9469E3}"/>
    <cellStyle name="Comma 3 5 5 3" xfId="2636" xr:uid="{F6A5CE92-D7BF-4BE8-86E5-9259362703EF}"/>
    <cellStyle name="Comma 3 5 5 3 2" xfId="6310" xr:uid="{CC54C1C1-5F34-4C73-B605-8A55A4FEBD6F}"/>
    <cellStyle name="Comma 3 5 5 3 2 2" xfId="13657" xr:uid="{FC98BA57-D6FA-4DFA-9993-1EBD51690816}"/>
    <cellStyle name="Comma 3 5 5 3 2 2 2" xfId="28366" xr:uid="{6913DA62-3FB8-40A7-A8A2-970774E5FBFF}"/>
    <cellStyle name="Comma 3 5 5 3 2 3" xfId="21019" xr:uid="{6674590F-4716-43A9-8E30-A80AABF6BC94}"/>
    <cellStyle name="Comma 3 5 5 3 3" xfId="9983" xr:uid="{9812F470-CAB6-4EFB-AD1C-6B332E03C578}"/>
    <cellStyle name="Comma 3 5 5 3 3 2" xfId="24692" xr:uid="{A925B327-82E8-4D24-80FB-8DE75425711B}"/>
    <cellStyle name="Comma 3 5 5 3 4" xfId="17345" xr:uid="{84D12EA5-3842-4A2C-AE4D-8F134F486A64}"/>
    <cellStyle name="Comma 3 5 5 4" xfId="4123" xr:uid="{29252CDA-7CC7-45A8-AF3F-78032ACF58FD}"/>
    <cellStyle name="Comma 3 5 5 4 2" xfId="11470" xr:uid="{9A4F6A40-7E92-48B3-A5FF-89456A6A38C9}"/>
    <cellStyle name="Comma 3 5 5 4 2 2" xfId="26179" xr:uid="{CD1148E9-9EDB-495C-8972-7EA25CA9DB2B}"/>
    <cellStyle name="Comma 3 5 5 4 3" xfId="18832" xr:uid="{AA9F1B15-FCD3-491D-A23B-DC2D4A9AA99D}"/>
    <cellStyle name="Comma 3 5 5 5" xfId="7796" xr:uid="{28CD9164-7ACE-449E-8341-CDAAEAF88CE8}"/>
    <cellStyle name="Comma 3 5 5 5 2" xfId="22505" xr:uid="{A4ED6729-24DE-455A-A34A-ECDF1B38823F}"/>
    <cellStyle name="Comma 3 5 5 6" xfId="15158" xr:uid="{C8E3ECE6-6EFF-4492-9FC0-3786ADD2C222}"/>
    <cellStyle name="Comma 3 5 6" xfId="1341" xr:uid="{73F32D64-316A-46E9-BF99-079747605120}"/>
    <cellStyle name="Comma 3 5 6 2" xfId="2637" xr:uid="{4FA2A7C9-CF97-46AF-879E-4FEA5D43F624}"/>
    <cellStyle name="Comma 3 5 6 2 2" xfId="6311" xr:uid="{C636675A-C381-43A2-90E8-8C79253D9B6F}"/>
    <cellStyle name="Comma 3 5 6 2 2 2" xfId="13658" xr:uid="{CC33A95C-4AD4-4938-A242-FF9BDC9D4A33}"/>
    <cellStyle name="Comma 3 5 6 2 2 2 2" xfId="28367" xr:uid="{C1E3E6A8-85F3-4270-9BBD-C012384FE14B}"/>
    <cellStyle name="Comma 3 5 6 2 2 3" xfId="21020" xr:uid="{E1647462-2D0A-442C-AEA6-FD8C817A8B1F}"/>
    <cellStyle name="Comma 3 5 6 2 3" xfId="9984" xr:uid="{5928D62F-21AC-4A99-A65E-C35315C1B189}"/>
    <cellStyle name="Comma 3 5 6 2 3 2" xfId="24693" xr:uid="{CE185A4D-82D8-434C-8E39-91A2CEE52649}"/>
    <cellStyle name="Comma 3 5 6 2 4" xfId="17346" xr:uid="{5C1ADC83-EAD2-4CED-9D1D-2741CE4836CF}"/>
    <cellStyle name="Comma 3 5 6 3" xfId="5015" xr:uid="{95E69210-F458-412A-BE4C-0744889A8679}"/>
    <cellStyle name="Comma 3 5 6 3 2" xfId="12362" xr:uid="{57333799-9911-4656-BF1C-89C618192DB3}"/>
    <cellStyle name="Comma 3 5 6 3 2 2" xfId="27071" xr:uid="{BCB8A5E0-9721-4586-B02A-4C5344F9A6CB}"/>
    <cellStyle name="Comma 3 5 6 3 3" xfId="19724" xr:uid="{ED0AEB96-3698-4A27-98C7-556474C7F9DD}"/>
    <cellStyle name="Comma 3 5 6 4" xfId="8688" xr:uid="{80126557-FF32-4323-A2D8-22E15B665E04}"/>
    <cellStyle name="Comma 3 5 6 4 2" xfId="23397" xr:uid="{F363FC41-C6E2-40B6-A3A1-E3D733FD8E52}"/>
    <cellStyle name="Comma 3 5 6 5" xfId="16050" xr:uid="{F7638F3D-10DB-4C94-9870-60E155BA6C58}"/>
    <cellStyle name="Comma 3 5 7" xfId="2638" xr:uid="{369601C9-3921-4E63-BD5B-2468622383C2}"/>
    <cellStyle name="Comma 3 5 7 2" xfId="6312" xr:uid="{07A099E1-8266-4177-AE0E-58A0540EBC23}"/>
    <cellStyle name="Comma 3 5 7 2 2" xfId="13659" xr:uid="{59A0F435-D433-4120-B188-BDA572E98C8F}"/>
    <cellStyle name="Comma 3 5 7 2 2 2" xfId="28368" xr:uid="{415726C8-796A-484E-95F7-267FD482C413}"/>
    <cellStyle name="Comma 3 5 7 2 3" xfId="21021" xr:uid="{698B51B2-51AB-462E-9F7F-5B0A436EEABC}"/>
    <cellStyle name="Comma 3 5 7 3" xfId="9985" xr:uid="{F1ED4806-DEAA-4BAC-A501-3C97DF90F00E}"/>
    <cellStyle name="Comma 3 5 7 3 2" xfId="24694" xr:uid="{C89923B6-A066-435B-995A-BF6BA9CE4444}"/>
    <cellStyle name="Comma 3 5 7 4" xfId="17347" xr:uid="{13FCAF88-B174-4B3A-A953-286AC7072034}"/>
    <cellStyle name="Comma 3 5 8" xfId="3755" xr:uid="{7EC0DED2-E5D6-4FAA-8E54-6AE8E23F7ED7}"/>
    <cellStyle name="Comma 3 5 8 2" xfId="11102" xr:uid="{24BB69E2-E0CF-4900-84EB-283097DD9C66}"/>
    <cellStyle name="Comma 3 5 8 2 2" xfId="25811" xr:uid="{6A22FEC1-2E2B-4749-9F30-4DDC85A689E3}"/>
    <cellStyle name="Comma 3 5 8 3" xfId="18464" xr:uid="{43B17961-5E20-40E1-899B-F7EC5FA624A0}"/>
    <cellStyle name="Comma 3 5 9" xfId="7428" xr:uid="{5B13DAF4-0C77-4836-A63C-F060BC35DEF3}"/>
    <cellStyle name="Comma 3 5 9 2" xfId="22137" xr:uid="{A630851A-1727-42F3-B648-1B0B2337D72F}"/>
    <cellStyle name="Comma 3 6" xfId="40" xr:uid="{5016E63F-C7DB-4C74-BD9A-781EC9F17B53}"/>
    <cellStyle name="Comma 3 6 10" xfId="14791" xr:uid="{F40C8A92-FA36-43AC-96FE-1E9A5F00B7CE}"/>
    <cellStyle name="Comma 3 6 2" xfId="124" xr:uid="{AC4D95DE-221C-44A2-8B65-3467C908D94B}"/>
    <cellStyle name="Comma 3 6 2 2" xfId="333" xr:uid="{339AF02C-5662-4816-BD47-F1F43009AE67}"/>
    <cellStyle name="Comma 3 6 2 2 2" xfId="734" xr:uid="{B52DA3FE-07C5-4977-B8F8-B1E13CC2E240}"/>
    <cellStyle name="Comma 3 6 2 2 2 2" xfId="1342" xr:uid="{A238C48F-D778-4E6D-95FD-44BFB33BE253}"/>
    <cellStyle name="Comma 3 6 2 2 2 2 2" xfId="2639" xr:uid="{23E02113-BFF6-4AE9-9227-988DC67CC67F}"/>
    <cellStyle name="Comma 3 6 2 2 2 2 2 2" xfId="6313" xr:uid="{E237A4B3-944C-40BF-BC93-66DEF3968C30}"/>
    <cellStyle name="Comma 3 6 2 2 2 2 2 2 2" xfId="13660" xr:uid="{3203CBB8-5FA9-43D8-AEB3-331687ED9AF6}"/>
    <cellStyle name="Comma 3 6 2 2 2 2 2 2 2 2" xfId="28369" xr:uid="{96F50563-CAEF-46E8-A4E5-E7ECEE489FB8}"/>
    <cellStyle name="Comma 3 6 2 2 2 2 2 2 3" xfId="21022" xr:uid="{83DB8C70-D71D-434D-ABF7-B423FA46007B}"/>
    <cellStyle name="Comma 3 6 2 2 2 2 2 3" xfId="9986" xr:uid="{A7100499-1666-4203-9CCC-0BBDC895616C}"/>
    <cellStyle name="Comma 3 6 2 2 2 2 2 3 2" xfId="24695" xr:uid="{49C48E86-0D1D-4DA4-B17F-D340AAC9E95D}"/>
    <cellStyle name="Comma 3 6 2 2 2 2 2 4" xfId="17348" xr:uid="{367E0A0F-337D-4411-8E69-E169270FDD0F}"/>
    <cellStyle name="Comma 3 6 2 2 2 2 3" xfId="5016" xr:uid="{CFE84EE0-E95B-4512-B8D7-A31B1023DD5C}"/>
    <cellStyle name="Comma 3 6 2 2 2 2 3 2" xfId="12363" xr:uid="{2310DA47-3222-48A3-AB20-EF79B9E48CEE}"/>
    <cellStyle name="Comma 3 6 2 2 2 2 3 2 2" xfId="27072" xr:uid="{99E34FC9-876B-4C16-8D11-CD6906311614}"/>
    <cellStyle name="Comma 3 6 2 2 2 2 3 3" xfId="19725" xr:uid="{061D577E-5102-4199-B8A2-1E58922B1469}"/>
    <cellStyle name="Comma 3 6 2 2 2 2 4" xfId="8689" xr:uid="{68F7EE55-BC0B-40EF-AA42-93CE213457FC}"/>
    <cellStyle name="Comma 3 6 2 2 2 2 4 2" xfId="23398" xr:uid="{DF80798E-3CFE-4521-8CD6-85F82CC2245A}"/>
    <cellStyle name="Comma 3 6 2 2 2 2 5" xfId="16051" xr:uid="{12C6A87A-B958-4B5A-96F7-4942AFFEFADB}"/>
    <cellStyle name="Comma 3 6 2 2 2 3" xfId="2640" xr:uid="{07792570-06F8-4D3D-8EAE-C6157512794D}"/>
    <cellStyle name="Comma 3 6 2 2 2 3 2" xfId="6314" xr:uid="{F3C6290C-6474-48DC-97CA-4C550A347CBC}"/>
    <cellStyle name="Comma 3 6 2 2 2 3 2 2" xfId="13661" xr:uid="{78BAA7A3-FD19-4F41-B128-F219006F7F10}"/>
    <cellStyle name="Comma 3 6 2 2 2 3 2 2 2" xfId="28370" xr:uid="{12227448-1E24-4760-839F-CF9AB3EDC63A}"/>
    <cellStyle name="Comma 3 6 2 2 2 3 2 3" xfId="21023" xr:uid="{4B8ADD16-A3F6-40EC-815B-19BA9051E7CA}"/>
    <cellStyle name="Comma 3 6 2 2 2 3 3" xfId="9987" xr:uid="{C4901551-D7D3-4303-A8FA-7DA3C443A711}"/>
    <cellStyle name="Comma 3 6 2 2 2 3 3 2" xfId="24696" xr:uid="{A7D66A8F-216E-4E0C-9318-D97716F08B04}"/>
    <cellStyle name="Comma 3 6 2 2 2 3 4" xfId="17349" xr:uid="{F507AD23-30CF-4E38-A6BB-95CA34987916}"/>
    <cellStyle name="Comma 3 6 2 2 2 4" xfId="4420" xr:uid="{5B9B6706-5A0C-4A19-B0A0-702D3453A661}"/>
    <cellStyle name="Comma 3 6 2 2 2 4 2" xfId="11767" xr:uid="{A06ECD9C-117D-487A-A1C9-484256E2BE6A}"/>
    <cellStyle name="Comma 3 6 2 2 2 4 2 2" xfId="26476" xr:uid="{B223B387-58B3-4431-93B0-7CEAB0F30FCC}"/>
    <cellStyle name="Comma 3 6 2 2 2 4 3" xfId="19129" xr:uid="{FA42DC6F-BA5C-4810-A51D-78BA6CB990CC}"/>
    <cellStyle name="Comma 3 6 2 2 2 5" xfId="8093" xr:uid="{F81BD4A9-CDD7-4B5B-A724-0A631A64BB8D}"/>
    <cellStyle name="Comma 3 6 2 2 2 5 2" xfId="22802" xr:uid="{A399A2FB-F5B9-40F3-A569-27F1BB479BE5}"/>
    <cellStyle name="Comma 3 6 2 2 2 6" xfId="15455" xr:uid="{0211192C-CFE9-4A6A-82BE-AF6D797E5337}"/>
    <cellStyle name="Comma 3 6 2 2 3" xfId="1343" xr:uid="{6E10A639-00A7-4CB5-A28F-22B4E433EC81}"/>
    <cellStyle name="Comma 3 6 2 2 3 2" xfId="2641" xr:uid="{DB22902E-A89E-4684-8A58-6BFC352FB878}"/>
    <cellStyle name="Comma 3 6 2 2 3 2 2" xfId="6315" xr:uid="{B880A9A2-BA4A-4184-B36C-84A08D207B05}"/>
    <cellStyle name="Comma 3 6 2 2 3 2 2 2" xfId="13662" xr:uid="{C9EC39C0-A409-441F-9957-9A198184ADE8}"/>
    <cellStyle name="Comma 3 6 2 2 3 2 2 2 2" xfId="28371" xr:uid="{47692FCF-9C43-4F0D-8FF6-6DF66AFC7E33}"/>
    <cellStyle name="Comma 3 6 2 2 3 2 2 3" xfId="21024" xr:uid="{9EE2EA3D-F518-461B-8785-E1BF19430051}"/>
    <cellStyle name="Comma 3 6 2 2 3 2 3" xfId="9988" xr:uid="{09934F39-5E06-482C-B3DE-21FFADFF4E57}"/>
    <cellStyle name="Comma 3 6 2 2 3 2 3 2" xfId="24697" xr:uid="{72FF5F6C-30A6-4D62-B27C-FE646C85334C}"/>
    <cellStyle name="Comma 3 6 2 2 3 2 4" xfId="17350" xr:uid="{8506A3F2-560A-4E7C-A584-6EE5AA4C058D}"/>
    <cellStyle name="Comma 3 6 2 2 3 3" xfId="5017" xr:uid="{C1F40746-A29F-4089-BD6A-F1D8B2F8C03C}"/>
    <cellStyle name="Comma 3 6 2 2 3 3 2" xfId="12364" xr:uid="{F6375FD0-8450-484E-AAB7-3BF9E288E776}"/>
    <cellStyle name="Comma 3 6 2 2 3 3 2 2" xfId="27073" xr:uid="{143A1302-4C44-482E-ACD4-C7627AC9975E}"/>
    <cellStyle name="Comma 3 6 2 2 3 3 3" xfId="19726" xr:uid="{F142B9C5-F17C-471F-9AF3-3DFA63A21ED8}"/>
    <cellStyle name="Comma 3 6 2 2 3 4" xfId="8690" xr:uid="{F0A30214-9A58-41FD-97C6-D57CD60038CF}"/>
    <cellStyle name="Comma 3 6 2 2 3 4 2" xfId="23399" xr:uid="{8831825C-2438-403E-BE65-439FFB2A9B71}"/>
    <cellStyle name="Comma 3 6 2 2 3 5" xfId="16052" xr:uid="{45047F3C-C125-486A-9F26-A1AC24C25A76}"/>
    <cellStyle name="Comma 3 6 2 2 4" xfId="2642" xr:uid="{89BCD814-829E-4C46-80FF-6A3851E04470}"/>
    <cellStyle name="Comma 3 6 2 2 4 2" xfId="6316" xr:uid="{A591F9C1-3F9F-49BF-B15D-709013604E96}"/>
    <cellStyle name="Comma 3 6 2 2 4 2 2" xfId="13663" xr:uid="{0F722FDD-5C1D-4D62-998F-CB4DD0145FB9}"/>
    <cellStyle name="Comma 3 6 2 2 4 2 2 2" xfId="28372" xr:uid="{FAF5DB3C-1322-4E7E-B98F-C6E155F1E4C5}"/>
    <cellStyle name="Comma 3 6 2 2 4 2 3" xfId="21025" xr:uid="{5FE353EE-4E18-4A9C-BFD4-CE248CE755CB}"/>
    <cellStyle name="Comma 3 6 2 2 4 3" xfId="9989" xr:uid="{0EBEBE18-0E8A-45B7-9EB1-F0DDAE32C849}"/>
    <cellStyle name="Comma 3 6 2 2 4 3 2" xfId="24698" xr:uid="{CA894213-B6BF-4014-B9C5-8E0DF186D100}"/>
    <cellStyle name="Comma 3 6 2 2 4 4" xfId="17351" xr:uid="{6D9DD90F-4B0A-4B7E-BDDF-1D518C34F329}"/>
    <cellStyle name="Comma 3 6 2 2 5" xfId="4021" xr:uid="{99C6E580-6306-4F2B-885D-8E1C22512100}"/>
    <cellStyle name="Comma 3 6 2 2 5 2" xfId="11368" xr:uid="{2D860BE4-7896-491C-BF78-D21084A82A8E}"/>
    <cellStyle name="Comma 3 6 2 2 5 2 2" xfId="26077" xr:uid="{BC16C720-82E3-4F37-85BC-3D3FB6193128}"/>
    <cellStyle name="Comma 3 6 2 2 5 3" xfId="18730" xr:uid="{3F7532F4-8804-4141-9A8E-9D8B421C2F1D}"/>
    <cellStyle name="Comma 3 6 2 2 6" xfId="7694" xr:uid="{2FA71401-11E9-4D90-AFE9-F924D06F70C6}"/>
    <cellStyle name="Comma 3 6 2 2 6 2" xfId="22403" xr:uid="{C26D9075-397B-4481-B9E2-FDB24CAA3E0D}"/>
    <cellStyle name="Comma 3 6 2 2 7" xfId="15056" xr:uid="{B6C27ED1-C36D-4F36-8ACD-040068871638}"/>
    <cellStyle name="Comma 3 6 2 3" xfId="735" xr:uid="{B6A17835-6BE0-496B-8F39-AE5CC4404B3A}"/>
    <cellStyle name="Comma 3 6 2 3 2" xfId="1344" xr:uid="{94E19F49-1F37-4791-A1DB-630766514FAC}"/>
    <cellStyle name="Comma 3 6 2 3 2 2" xfId="2643" xr:uid="{CEABFAD2-67C1-437D-9DC4-A8822595C4DF}"/>
    <cellStyle name="Comma 3 6 2 3 2 2 2" xfId="6317" xr:uid="{C77111D7-E2A9-4F06-8DB5-C00ACF1737AC}"/>
    <cellStyle name="Comma 3 6 2 3 2 2 2 2" xfId="13664" xr:uid="{534A0D90-2A06-4FB4-8735-2CEA38CFEB06}"/>
    <cellStyle name="Comma 3 6 2 3 2 2 2 2 2" xfId="28373" xr:uid="{97665635-7852-44B5-A35D-5E2A84AEA001}"/>
    <cellStyle name="Comma 3 6 2 3 2 2 2 3" xfId="21026" xr:uid="{9E681837-0B21-4030-A9A8-8588195D0DD7}"/>
    <cellStyle name="Comma 3 6 2 3 2 2 3" xfId="9990" xr:uid="{DB5B0585-BF6D-49CD-817D-299C1D3AF79A}"/>
    <cellStyle name="Comma 3 6 2 3 2 2 3 2" xfId="24699" xr:uid="{EE41931D-B035-4669-9267-1389E3EA83CF}"/>
    <cellStyle name="Comma 3 6 2 3 2 2 4" xfId="17352" xr:uid="{D5455858-8CCE-4512-84E0-6F3B391929CD}"/>
    <cellStyle name="Comma 3 6 2 3 2 3" xfId="5018" xr:uid="{02398752-FE0B-46E2-A812-C1D4690B4646}"/>
    <cellStyle name="Comma 3 6 2 3 2 3 2" xfId="12365" xr:uid="{C476773B-10DB-400F-8ADE-4E672E3EA5E8}"/>
    <cellStyle name="Comma 3 6 2 3 2 3 2 2" xfId="27074" xr:uid="{CD10745C-459C-4408-8F12-144280BCE6EB}"/>
    <cellStyle name="Comma 3 6 2 3 2 3 3" xfId="19727" xr:uid="{66469E41-51BE-4508-B819-72E3C962F34C}"/>
    <cellStyle name="Comma 3 6 2 3 2 4" xfId="8691" xr:uid="{C3DE7108-E93A-4CC6-B0A9-4D4BC27A1C40}"/>
    <cellStyle name="Comma 3 6 2 3 2 4 2" xfId="23400" xr:uid="{EB459855-7D82-4662-B04F-6CBBD79EB688}"/>
    <cellStyle name="Comma 3 6 2 3 2 5" xfId="16053" xr:uid="{D676FFF7-795E-450A-9B8F-9A9472FC68E6}"/>
    <cellStyle name="Comma 3 6 2 3 3" xfId="2644" xr:uid="{877EE393-32E9-4C92-BE77-952A04420318}"/>
    <cellStyle name="Comma 3 6 2 3 3 2" xfId="6318" xr:uid="{2345138A-10EE-433B-9120-6726F0062E8F}"/>
    <cellStyle name="Comma 3 6 2 3 3 2 2" xfId="13665" xr:uid="{68900998-2EE3-4222-8711-6BF73E96962B}"/>
    <cellStyle name="Comma 3 6 2 3 3 2 2 2" xfId="28374" xr:uid="{22FB02E1-DB91-425D-9D2E-4FD5AEA504F5}"/>
    <cellStyle name="Comma 3 6 2 3 3 2 3" xfId="21027" xr:uid="{AC488CB3-B720-419D-AFA0-EC27C36D77BD}"/>
    <cellStyle name="Comma 3 6 2 3 3 3" xfId="9991" xr:uid="{4CA0A0CE-3113-4928-AE04-DA0465438A8F}"/>
    <cellStyle name="Comma 3 6 2 3 3 3 2" xfId="24700" xr:uid="{BE865BFE-8865-422F-AE24-5118D87F97F9}"/>
    <cellStyle name="Comma 3 6 2 3 3 4" xfId="17353" xr:uid="{01D73839-894D-4B6D-AD46-3CAD076DDF46}"/>
    <cellStyle name="Comma 3 6 2 3 4" xfId="4421" xr:uid="{FB0C94AF-B9D3-484B-AC38-E4A6F2C72CB6}"/>
    <cellStyle name="Comma 3 6 2 3 4 2" xfId="11768" xr:uid="{AD40B214-6A5A-43C4-B40E-56173CAF6AE5}"/>
    <cellStyle name="Comma 3 6 2 3 4 2 2" xfId="26477" xr:uid="{E87759FA-7F47-4A41-85A1-1BEC689626EF}"/>
    <cellStyle name="Comma 3 6 2 3 4 3" xfId="19130" xr:uid="{36D3ACD0-9735-4C01-A3CE-D0FF697B5B64}"/>
    <cellStyle name="Comma 3 6 2 3 5" xfId="8094" xr:uid="{7EF4199D-35C5-4029-98D4-07440A1B9C8D}"/>
    <cellStyle name="Comma 3 6 2 3 5 2" xfId="22803" xr:uid="{C89C8C7D-16CC-4D1E-BFE0-78E44C51D09E}"/>
    <cellStyle name="Comma 3 6 2 3 6" xfId="15456" xr:uid="{2657F807-F253-4DFB-B13F-E2D3213E3388}"/>
    <cellStyle name="Comma 3 6 2 4" xfId="513" xr:uid="{AF691FB5-3C32-4C2A-A4CA-624DED9EE8F4}"/>
    <cellStyle name="Comma 3 6 2 4 2" xfId="1345" xr:uid="{E073E0EB-D06F-4B1C-AA69-52AE2F444651}"/>
    <cellStyle name="Comma 3 6 2 4 2 2" xfId="2645" xr:uid="{F7FDCC4C-5CB9-4FA4-8C11-0FB22083F4BF}"/>
    <cellStyle name="Comma 3 6 2 4 2 2 2" xfId="6319" xr:uid="{599A8DF7-5B24-4F93-A76C-6920542DE61D}"/>
    <cellStyle name="Comma 3 6 2 4 2 2 2 2" xfId="13666" xr:uid="{634AB310-2DCD-4F77-9F98-8F368C378093}"/>
    <cellStyle name="Comma 3 6 2 4 2 2 2 2 2" xfId="28375" xr:uid="{F03820DD-886B-49CF-87D1-2BB9A0A3894E}"/>
    <cellStyle name="Comma 3 6 2 4 2 2 2 3" xfId="21028" xr:uid="{22B111EC-4DF9-43E3-9764-1D42497EF9D7}"/>
    <cellStyle name="Comma 3 6 2 4 2 2 3" xfId="9992" xr:uid="{D0F0AF96-98C6-4BEF-AED0-B8D7CF2B3300}"/>
    <cellStyle name="Comma 3 6 2 4 2 2 3 2" xfId="24701" xr:uid="{C6520E0B-3860-4926-AC55-6D70644D3ABF}"/>
    <cellStyle name="Comma 3 6 2 4 2 2 4" xfId="17354" xr:uid="{E453A516-018A-4BE0-8209-F7C5CFFAA3A7}"/>
    <cellStyle name="Comma 3 6 2 4 2 3" xfId="5019" xr:uid="{2925023B-95F6-4F29-A5F5-CBB71E75A9B1}"/>
    <cellStyle name="Comma 3 6 2 4 2 3 2" xfId="12366" xr:uid="{4D6024ED-F89D-4B89-B50C-F5AFB23E8B72}"/>
    <cellStyle name="Comma 3 6 2 4 2 3 2 2" xfId="27075" xr:uid="{6BE5EC94-7831-4C54-9F4C-6CCDE21DF6D1}"/>
    <cellStyle name="Comma 3 6 2 4 2 3 3" xfId="19728" xr:uid="{32FB2B58-96BD-4009-98E0-159356666113}"/>
    <cellStyle name="Comma 3 6 2 4 2 4" xfId="8692" xr:uid="{0480671A-9732-4C46-B649-0B68B0287C72}"/>
    <cellStyle name="Comma 3 6 2 4 2 4 2" xfId="23401" xr:uid="{2BD31367-97E6-4DD8-AA07-FD4CBED0C3F7}"/>
    <cellStyle name="Comma 3 6 2 4 2 5" xfId="16054" xr:uid="{6B9845B6-D0A9-43D2-9CE8-00E594E7495F}"/>
    <cellStyle name="Comma 3 6 2 4 3" xfId="2646" xr:uid="{815903D6-5C39-4AA4-9DC6-AB6FCCA6323F}"/>
    <cellStyle name="Comma 3 6 2 4 3 2" xfId="6320" xr:uid="{1E557A8B-D59A-4971-9E38-47A1D502888D}"/>
    <cellStyle name="Comma 3 6 2 4 3 2 2" xfId="13667" xr:uid="{A6FD05B8-BB92-4BAA-BD2E-F774656D00F6}"/>
    <cellStyle name="Comma 3 6 2 4 3 2 2 2" xfId="28376" xr:uid="{6D957667-9229-4A97-9D13-0F059F463527}"/>
    <cellStyle name="Comma 3 6 2 4 3 2 3" xfId="21029" xr:uid="{7323E884-CB40-4A0E-9CFE-5E7E683C778D}"/>
    <cellStyle name="Comma 3 6 2 4 3 3" xfId="9993" xr:uid="{E1C1AE68-108A-48D6-8C94-0B4DC88643A9}"/>
    <cellStyle name="Comma 3 6 2 4 3 3 2" xfId="24702" xr:uid="{DA8DFA6A-1A0B-4C60-8F0B-3256299EA1E4}"/>
    <cellStyle name="Comma 3 6 2 4 3 4" xfId="17355" xr:uid="{22810039-6E0E-4BD9-9448-456ECB7D9BFE}"/>
    <cellStyle name="Comma 3 6 2 4 4" xfId="4199" xr:uid="{7897D7AD-EE72-4D5B-819F-EBD199A5B526}"/>
    <cellStyle name="Comma 3 6 2 4 4 2" xfId="11546" xr:uid="{F2EDFAC0-CD02-4C01-A18B-67ACFC4B6B67}"/>
    <cellStyle name="Comma 3 6 2 4 4 2 2" xfId="26255" xr:uid="{2B745264-850A-41FB-ACD0-56F32674C5A3}"/>
    <cellStyle name="Comma 3 6 2 4 4 3" xfId="18908" xr:uid="{578C24F7-3993-48DD-BFE5-BC75DFE0A45C}"/>
    <cellStyle name="Comma 3 6 2 4 5" xfId="7872" xr:uid="{9E83DA48-42B8-40B2-AFF8-B416950BFE45}"/>
    <cellStyle name="Comma 3 6 2 4 5 2" xfId="22581" xr:uid="{644CA098-FA5A-4C2E-8D47-3E2932F642CD}"/>
    <cellStyle name="Comma 3 6 2 4 6" xfId="15234" xr:uid="{F1DA5BC2-4FB4-49D5-885D-0BF3D02F7F38}"/>
    <cellStyle name="Comma 3 6 2 5" xfId="1346" xr:uid="{D24B2B5E-BEF8-451C-BD76-3887C1E4B074}"/>
    <cellStyle name="Comma 3 6 2 5 2" xfId="2647" xr:uid="{624CD86E-05D7-4175-8C89-AFA157935AD6}"/>
    <cellStyle name="Comma 3 6 2 5 2 2" xfId="6321" xr:uid="{F2F84E3A-3CBB-4F5E-A767-6A04BB2962AF}"/>
    <cellStyle name="Comma 3 6 2 5 2 2 2" xfId="13668" xr:uid="{66EF8563-F873-48EC-A53E-3671E9A9771B}"/>
    <cellStyle name="Comma 3 6 2 5 2 2 2 2" xfId="28377" xr:uid="{DB38FAD9-7D03-4C7A-BBF8-1FB5CC0E0698}"/>
    <cellStyle name="Comma 3 6 2 5 2 2 3" xfId="21030" xr:uid="{BA3EE52E-0237-45AF-9119-52E45DDD1DD3}"/>
    <cellStyle name="Comma 3 6 2 5 2 3" xfId="9994" xr:uid="{A56D57E4-6AC2-46B3-AB41-3C883EFBECE5}"/>
    <cellStyle name="Comma 3 6 2 5 2 3 2" xfId="24703" xr:uid="{AB3D9828-A1ED-487F-830D-9BAE443ED19F}"/>
    <cellStyle name="Comma 3 6 2 5 2 4" xfId="17356" xr:uid="{4D97076C-3911-439B-BB16-2CB711441C6E}"/>
    <cellStyle name="Comma 3 6 2 5 3" xfId="5020" xr:uid="{A78A1F34-7288-458A-9E53-F6BF15F8AE3A}"/>
    <cellStyle name="Comma 3 6 2 5 3 2" xfId="12367" xr:uid="{D46C9013-0A5D-47D4-BC74-EE635CFAEC28}"/>
    <cellStyle name="Comma 3 6 2 5 3 2 2" xfId="27076" xr:uid="{D46EAFA9-F530-4B7B-84A8-9DE317505726}"/>
    <cellStyle name="Comma 3 6 2 5 3 3" xfId="19729" xr:uid="{16DD3D55-C7C3-47B1-A11F-4F30292D55CD}"/>
    <cellStyle name="Comma 3 6 2 5 4" xfId="8693" xr:uid="{332E1656-53D0-400D-8731-8A54BB60D35A}"/>
    <cellStyle name="Comma 3 6 2 5 4 2" xfId="23402" xr:uid="{901977A3-6A21-49D5-9C84-30B84362CB0B}"/>
    <cellStyle name="Comma 3 6 2 5 5" xfId="16055" xr:uid="{A5313D5F-7C9B-4BDF-A2B6-A123DEB19C72}"/>
    <cellStyle name="Comma 3 6 2 6" xfId="2648" xr:uid="{FEBC776B-823E-479C-9E3E-B4AC8A549BEE}"/>
    <cellStyle name="Comma 3 6 2 6 2" xfId="6322" xr:uid="{B4A7F7DC-062F-4211-8802-F9B567379B31}"/>
    <cellStyle name="Comma 3 6 2 6 2 2" xfId="13669" xr:uid="{5348116A-A31F-4A3D-B0C8-2C7970C1D19B}"/>
    <cellStyle name="Comma 3 6 2 6 2 2 2" xfId="28378" xr:uid="{1559C5DF-139D-45AD-91BD-C47ADA8E4472}"/>
    <cellStyle name="Comma 3 6 2 6 2 3" xfId="21031" xr:uid="{B2B07090-8B28-488D-81B1-1D6D320A16DE}"/>
    <cellStyle name="Comma 3 6 2 6 3" xfId="9995" xr:uid="{3B58A65B-C80A-4FD8-8629-4C1288EA67CB}"/>
    <cellStyle name="Comma 3 6 2 6 3 2" xfId="24704" xr:uid="{B63CF45B-4808-455C-B4C0-6C1C919C0C96}"/>
    <cellStyle name="Comma 3 6 2 6 4" xfId="17357" xr:uid="{228A40D6-235F-4BFD-A829-AEB08B4C69CC}"/>
    <cellStyle name="Comma 3 6 2 7" xfId="3831" xr:uid="{21EEE1A5-353F-4EBB-948D-99F07BDE4A91}"/>
    <cellStyle name="Comma 3 6 2 7 2" xfId="11178" xr:uid="{AB44BD78-0265-4D40-A168-EC98819F7BE3}"/>
    <cellStyle name="Comma 3 6 2 7 2 2" xfId="25887" xr:uid="{8420EF09-2EEA-4B2C-B007-5A505A727AB3}"/>
    <cellStyle name="Comma 3 6 2 7 3" xfId="18540" xr:uid="{FD562D74-B593-4C40-ABD4-70775F5FA8B3}"/>
    <cellStyle name="Comma 3 6 2 8" xfId="7504" xr:uid="{3B772CEB-44C6-434A-AC23-4B674F41238C}"/>
    <cellStyle name="Comma 3 6 2 8 2" xfId="22213" xr:uid="{D68E5C36-7C1B-4F06-A207-E4014D06F506}"/>
    <cellStyle name="Comma 3 6 2 9" xfId="14866" xr:uid="{83457401-633C-4F23-9CCC-954230697CF7}"/>
    <cellStyle name="Comma 3 6 3" xfId="255" xr:uid="{F16F2E43-EBAC-4D5A-97CD-7DE1185FDC15}"/>
    <cellStyle name="Comma 3 6 3 2" xfId="736" xr:uid="{E6CB8487-2BA7-45D3-8C49-F0D16C0137FE}"/>
    <cellStyle name="Comma 3 6 3 2 2" xfId="1347" xr:uid="{C7B1569B-EC88-4F0F-AA06-0C5098C9FD6E}"/>
    <cellStyle name="Comma 3 6 3 2 2 2" xfId="2649" xr:uid="{E1A14466-6D34-46EE-AEDC-089B3447A221}"/>
    <cellStyle name="Comma 3 6 3 2 2 2 2" xfId="6323" xr:uid="{8E1D175E-F59E-4927-9AD8-F911B98B9DD3}"/>
    <cellStyle name="Comma 3 6 3 2 2 2 2 2" xfId="13670" xr:uid="{6BDE5964-6586-4FFD-AB2B-675C56DD32C9}"/>
    <cellStyle name="Comma 3 6 3 2 2 2 2 2 2" xfId="28379" xr:uid="{016D90CA-3C14-40C0-A0F5-FFDA87D92A25}"/>
    <cellStyle name="Comma 3 6 3 2 2 2 2 3" xfId="21032" xr:uid="{58A32B6D-EE36-4866-8FC1-93F5F180BCD4}"/>
    <cellStyle name="Comma 3 6 3 2 2 2 3" xfId="9996" xr:uid="{4D26FD56-7F70-4B10-86B9-DA2A1EBBA24B}"/>
    <cellStyle name="Comma 3 6 3 2 2 2 3 2" xfId="24705" xr:uid="{82E2F790-5C9F-4879-9CA6-08E1B75003C3}"/>
    <cellStyle name="Comma 3 6 3 2 2 2 4" xfId="17358" xr:uid="{15A9E4B6-F711-480D-BDD9-311A44F71354}"/>
    <cellStyle name="Comma 3 6 3 2 2 3" xfId="5021" xr:uid="{A63F3C0E-4212-4D2C-993D-95847608AC3B}"/>
    <cellStyle name="Comma 3 6 3 2 2 3 2" xfId="12368" xr:uid="{B5C9033D-C4E9-45DA-8326-0D4530AAC7E3}"/>
    <cellStyle name="Comma 3 6 3 2 2 3 2 2" xfId="27077" xr:uid="{24D4E030-DC80-4D04-9CAB-496BD50EAED4}"/>
    <cellStyle name="Comma 3 6 3 2 2 3 3" xfId="19730" xr:uid="{0ACC77B2-B81D-41D3-A508-2B819BF2BE48}"/>
    <cellStyle name="Comma 3 6 3 2 2 4" xfId="8694" xr:uid="{EC47CDA8-3BC4-46F8-B123-44B5D60ED2B0}"/>
    <cellStyle name="Comma 3 6 3 2 2 4 2" xfId="23403" xr:uid="{3B1D4DA4-80C6-45AB-818A-38BB062C1E79}"/>
    <cellStyle name="Comma 3 6 3 2 2 5" xfId="16056" xr:uid="{E7F568E5-DBDE-41D0-AE0A-4CD2242BF897}"/>
    <cellStyle name="Comma 3 6 3 2 3" xfId="2650" xr:uid="{FA0E89FB-FFB5-44B5-A428-E645E6FEDAEA}"/>
    <cellStyle name="Comma 3 6 3 2 3 2" xfId="6324" xr:uid="{978E1DAA-4CFC-45F8-8F40-D2E12D20CFBD}"/>
    <cellStyle name="Comma 3 6 3 2 3 2 2" xfId="13671" xr:uid="{739E80B1-F053-4E9D-A2E0-81EEDB667EAC}"/>
    <cellStyle name="Comma 3 6 3 2 3 2 2 2" xfId="28380" xr:uid="{2E9FDF58-8594-4FA5-A710-2A6166FADF57}"/>
    <cellStyle name="Comma 3 6 3 2 3 2 3" xfId="21033" xr:uid="{33842AF0-8D50-4EEC-9DEB-D635CD0DC027}"/>
    <cellStyle name="Comma 3 6 3 2 3 3" xfId="9997" xr:uid="{6E2C03CD-386C-4597-A565-A6AB26CF674B}"/>
    <cellStyle name="Comma 3 6 3 2 3 3 2" xfId="24706" xr:uid="{ED1181EF-A591-4431-AEBC-43755EB7F87A}"/>
    <cellStyle name="Comma 3 6 3 2 3 4" xfId="17359" xr:uid="{CA9AB154-D598-4B8D-96BA-8A94B326F3F2}"/>
    <cellStyle name="Comma 3 6 3 2 4" xfId="4422" xr:uid="{0C381FB6-9FFC-4FE8-B772-98ACCCB47E2D}"/>
    <cellStyle name="Comma 3 6 3 2 4 2" xfId="11769" xr:uid="{0BDB20FE-1CFD-4596-A6B5-77C47DE001DD}"/>
    <cellStyle name="Comma 3 6 3 2 4 2 2" xfId="26478" xr:uid="{A9DBABCA-99F4-447D-921A-4319B40ED290}"/>
    <cellStyle name="Comma 3 6 3 2 4 3" xfId="19131" xr:uid="{3F4B5CF7-85F3-4CF1-8DB2-5042363D5233}"/>
    <cellStyle name="Comma 3 6 3 2 5" xfId="8095" xr:uid="{C0CB8914-2C41-479A-930C-A38647E6A690}"/>
    <cellStyle name="Comma 3 6 3 2 5 2" xfId="22804" xr:uid="{5259BE8D-DF22-4DF4-941D-222F575C8DA2}"/>
    <cellStyle name="Comma 3 6 3 2 6" xfId="15457" xr:uid="{8AC457E7-533F-435A-89A1-DA2F10263873}"/>
    <cellStyle name="Comma 3 6 3 3" xfId="1348" xr:uid="{F1BF4C48-344B-4B17-B9E8-57173677A2E5}"/>
    <cellStyle name="Comma 3 6 3 3 2" xfId="2651" xr:uid="{6C978EC2-1352-4EAE-B26A-E302D07DD089}"/>
    <cellStyle name="Comma 3 6 3 3 2 2" xfId="6325" xr:uid="{2B534F80-7F3F-421A-88DA-D4503693CB72}"/>
    <cellStyle name="Comma 3 6 3 3 2 2 2" xfId="13672" xr:uid="{6763DEDA-AA70-4558-835B-D17DD59FB6D1}"/>
    <cellStyle name="Comma 3 6 3 3 2 2 2 2" xfId="28381" xr:uid="{2E167E89-40C5-4A62-A6B3-7E86FDB6A914}"/>
    <cellStyle name="Comma 3 6 3 3 2 2 3" xfId="21034" xr:uid="{9129864F-59E0-45E4-A1AF-0C613C1517E4}"/>
    <cellStyle name="Comma 3 6 3 3 2 3" xfId="9998" xr:uid="{373CF937-B573-4AB2-B0E7-2C881A253720}"/>
    <cellStyle name="Comma 3 6 3 3 2 3 2" xfId="24707" xr:uid="{EE5A57F3-B909-4745-9937-39B5E885B055}"/>
    <cellStyle name="Comma 3 6 3 3 2 4" xfId="17360" xr:uid="{41D20434-6AEC-4928-8060-26C8DB641B3F}"/>
    <cellStyle name="Comma 3 6 3 3 3" xfId="5022" xr:uid="{2171C917-E93D-49A2-A335-5CD07DD3E471}"/>
    <cellStyle name="Comma 3 6 3 3 3 2" xfId="12369" xr:uid="{18EDE3AB-4DD8-4B74-AF38-7EAF8421E58B}"/>
    <cellStyle name="Comma 3 6 3 3 3 2 2" xfId="27078" xr:uid="{A30D9739-F4DC-42C7-A01B-8B60A702E003}"/>
    <cellStyle name="Comma 3 6 3 3 3 3" xfId="19731" xr:uid="{D3C2F208-ACAB-4DF8-AE16-498E10582134}"/>
    <cellStyle name="Comma 3 6 3 3 4" xfId="8695" xr:uid="{3BDEB151-331E-43A8-ACB7-E2612535D1EB}"/>
    <cellStyle name="Comma 3 6 3 3 4 2" xfId="23404" xr:uid="{C63ECA9A-95E8-4F45-8700-D4690B4A1FA1}"/>
    <cellStyle name="Comma 3 6 3 3 5" xfId="16057" xr:uid="{C025C5CA-FA54-472D-8741-1FEBC5722B07}"/>
    <cellStyle name="Comma 3 6 3 4" xfId="2652" xr:uid="{A967FCD3-A40D-41F0-B094-C4941BECB94B}"/>
    <cellStyle name="Comma 3 6 3 4 2" xfId="6326" xr:uid="{A804CFCE-EF47-4C2A-92E8-E38CB1292DBF}"/>
    <cellStyle name="Comma 3 6 3 4 2 2" xfId="13673" xr:uid="{A257C622-D7B1-43A5-911F-3392ED1EC14E}"/>
    <cellStyle name="Comma 3 6 3 4 2 2 2" xfId="28382" xr:uid="{3F49CF67-75B8-4184-B25B-981D20A6B1B9}"/>
    <cellStyle name="Comma 3 6 3 4 2 3" xfId="21035" xr:uid="{547E6768-3ABD-4F02-A158-6AB3EFFA4EC7}"/>
    <cellStyle name="Comma 3 6 3 4 3" xfId="9999" xr:uid="{B126FEBB-10B7-44A2-A015-355E716A201A}"/>
    <cellStyle name="Comma 3 6 3 4 3 2" xfId="24708" xr:uid="{FE1F2DE7-D8D9-434D-91F0-1AB2237C69D8}"/>
    <cellStyle name="Comma 3 6 3 4 4" xfId="17361" xr:uid="{D3F5D1C8-A556-4AD0-BA50-82DD1BBAB09F}"/>
    <cellStyle name="Comma 3 6 3 5" xfId="3946" xr:uid="{75CF2836-9103-404B-A6ED-E5F2303BC2C6}"/>
    <cellStyle name="Comma 3 6 3 5 2" xfId="11293" xr:uid="{6F2BE027-DE1F-4F06-B31E-FC8EB2B3D3AC}"/>
    <cellStyle name="Comma 3 6 3 5 2 2" xfId="26002" xr:uid="{DE1600E9-6B4D-4305-8C14-D6436AECFEDE}"/>
    <cellStyle name="Comma 3 6 3 5 3" xfId="18655" xr:uid="{D48178BB-58CA-483A-875D-BC1DCF07B5CF}"/>
    <cellStyle name="Comma 3 6 3 6" xfId="7619" xr:uid="{988CE465-8E8E-484F-9458-545C7F814EC2}"/>
    <cellStyle name="Comma 3 6 3 6 2" xfId="22328" xr:uid="{DF79A41B-51BD-46C6-914D-A33A2D207A83}"/>
    <cellStyle name="Comma 3 6 3 7" xfId="14981" xr:uid="{FB6E1C86-44C9-4854-BAE9-364E6C4F2C75}"/>
    <cellStyle name="Comma 3 6 4" xfId="737" xr:uid="{E5C63A8D-009E-4765-8CE4-0FCCB6F5B059}"/>
    <cellStyle name="Comma 3 6 4 2" xfId="1349" xr:uid="{B3FDE72D-7BD5-4033-BA9B-63137D8BA061}"/>
    <cellStyle name="Comma 3 6 4 2 2" xfId="2653" xr:uid="{0CDF3677-66FF-4287-B4FE-E85706C913D9}"/>
    <cellStyle name="Comma 3 6 4 2 2 2" xfId="6327" xr:uid="{5A4F064F-6DF2-41A2-B811-2BC972B15756}"/>
    <cellStyle name="Comma 3 6 4 2 2 2 2" xfId="13674" xr:uid="{F97F8A10-A859-4B7D-B845-B19E620C05D6}"/>
    <cellStyle name="Comma 3 6 4 2 2 2 2 2" xfId="28383" xr:uid="{180A740D-58B1-4BE1-A7D1-B91D0F3B4F34}"/>
    <cellStyle name="Comma 3 6 4 2 2 2 3" xfId="21036" xr:uid="{5739E8E5-0CE1-4630-880F-7C477A8E9E8E}"/>
    <cellStyle name="Comma 3 6 4 2 2 3" xfId="10000" xr:uid="{E428D7ED-65A9-4E61-83B1-A61EF448C658}"/>
    <cellStyle name="Comma 3 6 4 2 2 3 2" xfId="24709" xr:uid="{EAC5D105-AD19-4856-B820-BB15362B8BBD}"/>
    <cellStyle name="Comma 3 6 4 2 2 4" xfId="17362" xr:uid="{6E8231E7-49D9-47FD-A4B6-A0E80773DE7D}"/>
    <cellStyle name="Comma 3 6 4 2 3" xfId="5023" xr:uid="{C1E9686F-7911-4ADC-A10A-587B3967538C}"/>
    <cellStyle name="Comma 3 6 4 2 3 2" xfId="12370" xr:uid="{62FA1662-DAEA-4A70-85AB-BB0CD5CF0B0C}"/>
    <cellStyle name="Comma 3 6 4 2 3 2 2" xfId="27079" xr:uid="{B3776A75-E1F4-4E3F-A9B1-B90B08C4C693}"/>
    <cellStyle name="Comma 3 6 4 2 3 3" xfId="19732" xr:uid="{E308C123-B162-4FE9-9CFB-2C2F6F56D1C9}"/>
    <cellStyle name="Comma 3 6 4 2 4" xfId="8696" xr:uid="{8F456ECA-9CC3-4CA2-BDB4-8046BBA83AA4}"/>
    <cellStyle name="Comma 3 6 4 2 4 2" xfId="23405" xr:uid="{78B26A95-D2B6-4993-B5B9-98E563C76B0D}"/>
    <cellStyle name="Comma 3 6 4 2 5" xfId="16058" xr:uid="{7A597490-E138-4B3D-8E53-25738983A2BB}"/>
    <cellStyle name="Comma 3 6 4 3" xfId="2654" xr:uid="{B2C08845-C8C1-4F2D-B636-CC1E513262BD}"/>
    <cellStyle name="Comma 3 6 4 3 2" xfId="6328" xr:uid="{D15CDC73-8393-40D5-AEC8-1639401FC422}"/>
    <cellStyle name="Comma 3 6 4 3 2 2" xfId="13675" xr:uid="{121B4FC1-BD6D-4E2A-8358-46419A52469A}"/>
    <cellStyle name="Comma 3 6 4 3 2 2 2" xfId="28384" xr:uid="{FE90CC31-8A9E-4B4E-87E1-9167573D7E7A}"/>
    <cellStyle name="Comma 3 6 4 3 2 3" xfId="21037" xr:uid="{122A288A-9BB3-4E42-9616-BA5AFD1269ED}"/>
    <cellStyle name="Comma 3 6 4 3 3" xfId="10001" xr:uid="{5E2A5F70-4A57-475B-A62E-9EA5A60C8EAA}"/>
    <cellStyle name="Comma 3 6 4 3 3 2" xfId="24710" xr:uid="{B9224073-3460-43F9-89EB-A260949C446F}"/>
    <cellStyle name="Comma 3 6 4 3 4" xfId="17363" xr:uid="{66DCAC88-9B8D-4AB8-8780-9DCB5F955AA8}"/>
    <cellStyle name="Comma 3 6 4 4" xfId="4423" xr:uid="{DDCE83A7-2FF7-4CB7-9109-A079C1F4DFE2}"/>
    <cellStyle name="Comma 3 6 4 4 2" xfId="11770" xr:uid="{D0A27737-79C0-444E-BEEB-665ABAA93592}"/>
    <cellStyle name="Comma 3 6 4 4 2 2" xfId="26479" xr:uid="{C253D243-3A41-4DD2-8833-F02BA6F6C9A6}"/>
    <cellStyle name="Comma 3 6 4 4 3" xfId="19132" xr:uid="{38F3392C-FAC6-48D6-8AC3-94620F4F5D6A}"/>
    <cellStyle name="Comma 3 6 4 5" xfId="8096" xr:uid="{73F51CBB-EE2F-494B-8217-EAED114F1CD0}"/>
    <cellStyle name="Comma 3 6 4 5 2" xfId="22805" xr:uid="{448D3D97-EBF3-4D48-83D7-A5323436302B}"/>
    <cellStyle name="Comma 3 6 4 6" xfId="15458" xr:uid="{C670DA0C-614A-4A9C-B7DA-26A3F16FF9FD}"/>
    <cellStyle name="Comma 3 6 5" xfId="438" xr:uid="{1CED3AE3-FCC8-4F00-8871-4C628EE44A6B}"/>
    <cellStyle name="Comma 3 6 5 2" xfId="1350" xr:uid="{CB06075F-D6AF-4908-A0CF-4CCEC97C27F4}"/>
    <cellStyle name="Comma 3 6 5 2 2" xfId="2655" xr:uid="{2C9C56D9-35B1-440C-93C7-EB36F789255A}"/>
    <cellStyle name="Comma 3 6 5 2 2 2" xfId="6329" xr:uid="{0CA9B5BF-490F-4D84-9538-E603907A97DB}"/>
    <cellStyle name="Comma 3 6 5 2 2 2 2" xfId="13676" xr:uid="{37F2BA19-DBE1-4607-9D20-7D77D210C2C4}"/>
    <cellStyle name="Comma 3 6 5 2 2 2 2 2" xfId="28385" xr:uid="{F4077E79-31A7-4D46-8E24-4D29CDD67511}"/>
    <cellStyle name="Comma 3 6 5 2 2 2 3" xfId="21038" xr:uid="{8450705D-6CB1-416C-BEA3-85B54344CE95}"/>
    <cellStyle name="Comma 3 6 5 2 2 3" xfId="10002" xr:uid="{200BB684-2845-4DF9-91FE-4E8F0125DBC1}"/>
    <cellStyle name="Comma 3 6 5 2 2 3 2" xfId="24711" xr:uid="{ECF0132C-6CFA-4E0D-B572-A13929699BF3}"/>
    <cellStyle name="Comma 3 6 5 2 2 4" xfId="17364" xr:uid="{2BE7A387-7746-43D3-85A6-18F7DF97E704}"/>
    <cellStyle name="Comma 3 6 5 2 3" xfId="5024" xr:uid="{8D672BD0-4F89-48CB-9399-17E90B5D2A38}"/>
    <cellStyle name="Comma 3 6 5 2 3 2" xfId="12371" xr:uid="{56994E5A-7D26-4805-9E47-96161CCF5E60}"/>
    <cellStyle name="Comma 3 6 5 2 3 2 2" xfId="27080" xr:uid="{8CE99A12-7464-4CA0-A5FD-C503C8173F79}"/>
    <cellStyle name="Comma 3 6 5 2 3 3" xfId="19733" xr:uid="{1D1FE00F-E104-4683-990F-DC13A0F9CF37}"/>
    <cellStyle name="Comma 3 6 5 2 4" xfId="8697" xr:uid="{2D3E0916-380D-4E86-934A-7C268FE096E8}"/>
    <cellStyle name="Comma 3 6 5 2 4 2" xfId="23406" xr:uid="{13CE72C2-7839-4A4C-8A66-C52B46125343}"/>
    <cellStyle name="Comma 3 6 5 2 5" xfId="16059" xr:uid="{02BC5AF7-9CA6-41C8-B386-032FFF1ECAFB}"/>
    <cellStyle name="Comma 3 6 5 3" xfId="2656" xr:uid="{44288DE0-2BEB-419A-BFCD-2277EE78A5E4}"/>
    <cellStyle name="Comma 3 6 5 3 2" xfId="6330" xr:uid="{63B25387-F088-4B26-A518-9496BDF4862D}"/>
    <cellStyle name="Comma 3 6 5 3 2 2" xfId="13677" xr:uid="{D2DB72EB-1FB9-4270-B2C8-FAF7D292D639}"/>
    <cellStyle name="Comma 3 6 5 3 2 2 2" xfId="28386" xr:uid="{082C982E-A74E-47DC-9D05-82F25CE02769}"/>
    <cellStyle name="Comma 3 6 5 3 2 3" xfId="21039" xr:uid="{FF5DF5FB-C16C-4FD5-99F7-5BE606436A47}"/>
    <cellStyle name="Comma 3 6 5 3 3" xfId="10003" xr:uid="{ABC62826-1A03-4EDF-A1DE-C427FA34DC3B}"/>
    <cellStyle name="Comma 3 6 5 3 3 2" xfId="24712" xr:uid="{721EC243-F0F4-4BC6-A43E-B44E00F754DB}"/>
    <cellStyle name="Comma 3 6 5 3 4" xfId="17365" xr:uid="{98B8595E-CFE4-4CE4-BB95-B964693BA275}"/>
    <cellStyle name="Comma 3 6 5 4" xfId="4124" xr:uid="{43EE3D7D-CE5A-40E9-B227-9676395062E0}"/>
    <cellStyle name="Comma 3 6 5 4 2" xfId="11471" xr:uid="{6FD637EA-5FF2-4485-AD53-F50A39916197}"/>
    <cellStyle name="Comma 3 6 5 4 2 2" xfId="26180" xr:uid="{E06E757E-1226-4124-8427-A3AA85FB9FB0}"/>
    <cellStyle name="Comma 3 6 5 4 3" xfId="18833" xr:uid="{12E68809-23B8-40E4-9CF7-16D029D773C8}"/>
    <cellStyle name="Comma 3 6 5 5" xfId="7797" xr:uid="{068F9C86-E377-4252-82D8-9C2CEFFA66DB}"/>
    <cellStyle name="Comma 3 6 5 5 2" xfId="22506" xr:uid="{FC6ABD39-854F-4451-9B54-60F1A2BBA18A}"/>
    <cellStyle name="Comma 3 6 5 6" xfId="15159" xr:uid="{B6D90654-8817-4C07-9327-A72F2B908E02}"/>
    <cellStyle name="Comma 3 6 6" xfId="1351" xr:uid="{0E2A5550-BE2D-41D0-B5B3-5C21AA82CBED}"/>
    <cellStyle name="Comma 3 6 6 2" xfId="2657" xr:uid="{00BB7928-91C0-4AF9-837B-4AFFEAD63A06}"/>
    <cellStyle name="Comma 3 6 6 2 2" xfId="6331" xr:uid="{DF4A9886-B90C-4312-8B81-06DFC16DFFA2}"/>
    <cellStyle name="Comma 3 6 6 2 2 2" xfId="13678" xr:uid="{D4918991-92B9-4A8D-9228-653A9C57A60E}"/>
    <cellStyle name="Comma 3 6 6 2 2 2 2" xfId="28387" xr:uid="{DD966B45-8C16-47A6-91FE-596E26900A21}"/>
    <cellStyle name="Comma 3 6 6 2 2 3" xfId="21040" xr:uid="{0BF8EB6B-FDE1-4361-9E48-C63E8D948151}"/>
    <cellStyle name="Comma 3 6 6 2 3" xfId="10004" xr:uid="{6D6DBCEA-5490-4711-B6A4-55E2C8FEEE58}"/>
    <cellStyle name="Comma 3 6 6 2 3 2" xfId="24713" xr:uid="{6E6F2644-1E66-4D4A-806F-B0DB5AD93351}"/>
    <cellStyle name="Comma 3 6 6 2 4" xfId="17366" xr:uid="{27E46920-913E-412A-9C3F-F820EA468AEC}"/>
    <cellStyle name="Comma 3 6 6 3" xfId="5025" xr:uid="{0C63F114-F5B5-4D55-9C4F-89E999A6E758}"/>
    <cellStyle name="Comma 3 6 6 3 2" xfId="12372" xr:uid="{7BC323E9-3044-47E3-9F5C-050CD53CBAC1}"/>
    <cellStyle name="Comma 3 6 6 3 2 2" xfId="27081" xr:uid="{3458BDE2-FEA8-4A97-8CE9-3C59FBA6F065}"/>
    <cellStyle name="Comma 3 6 6 3 3" xfId="19734" xr:uid="{817B323F-D993-490E-9471-51543FDBC1EF}"/>
    <cellStyle name="Comma 3 6 6 4" xfId="8698" xr:uid="{CEC402CD-FC80-4F9C-863A-EB00C8FD66F2}"/>
    <cellStyle name="Comma 3 6 6 4 2" xfId="23407" xr:uid="{4A436A13-5FCC-498A-86F4-459ACCAD9097}"/>
    <cellStyle name="Comma 3 6 6 5" xfId="16060" xr:uid="{8EEA6C27-F6BE-462F-A185-2F5B28E7AE3D}"/>
    <cellStyle name="Comma 3 6 7" xfId="2658" xr:uid="{809DF7A6-CAB9-4377-AC53-75A72E96E4B4}"/>
    <cellStyle name="Comma 3 6 7 2" xfId="6332" xr:uid="{E95B6EE9-A8AE-468D-A03D-EA09D9B29417}"/>
    <cellStyle name="Comma 3 6 7 2 2" xfId="13679" xr:uid="{8BDD1B30-C0E0-4E77-9E06-21B059DCA26B}"/>
    <cellStyle name="Comma 3 6 7 2 2 2" xfId="28388" xr:uid="{D87B3AF1-8710-4B4A-B29D-A32E795D581F}"/>
    <cellStyle name="Comma 3 6 7 2 3" xfId="21041" xr:uid="{33DCCDEA-03C9-49F0-9CE2-211E71F94971}"/>
    <cellStyle name="Comma 3 6 7 3" xfId="10005" xr:uid="{669443B4-8973-4BBB-8161-2CE31C1FC610}"/>
    <cellStyle name="Comma 3 6 7 3 2" xfId="24714" xr:uid="{B3ED6F41-8ECA-479F-B6B3-684DF4EE8240}"/>
    <cellStyle name="Comma 3 6 7 4" xfId="17367" xr:uid="{63879600-E669-4375-B04E-AE865E90A81D}"/>
    <cellStyle name="Comma 3 6 8" xfId="3756" xr:uid="{8DB46275-5B2C-4DBC-AECC-E0E37F7DF06B}"/>
    <cellStyle name="Comma 3 6 8 2" xfId="11103" xr:uid="{59313AB8-B00F-4EA2-AF63-3266131805CF}"/>
    <cellStyle name="Comma 3 6 8 2 2" xfId="25812" xr:uid="{A56B1DC4-FCAD-4F8F-ADD1-AA4C8F8DD4CD}"/>
    <cellStyle name="Comma 3 6 8 3" xfId="18465" xr:uid="{138EAAB7-473B-4AC6-A099-F25B22FFD8FE}"/>
    <cellStyle name="Comma 3 6 9" xfId="7429" xr:uid="{F3853C18-4172-4149-8118-DFF0799347D7}"/>
    <cellStyle name="Comma 3 6 9 2" xfId="22138" xr:uid="{5CA3F63E-F5F1-4AA8-892C-BD76BBC8F43E}"/>
    <cellStyle name="Comma 3 7" xfId="103" xr:uid="{D117BA08-09B4-44FA-8EB1-4446C1C46E91}"/>
    <cellStyle name="Comma 3 7 2" xfId="312" xr:uid="{67823BE3-C854-4B5D-B6DC-84A49E40FC23}"/>
    <cellStyle name="Comma 3 7 2 2" xfId="738" xr:uid="{33992BD2-739E-4E14-B2B9-826DE7217272}"/>
    <cellStyle name="Comma 3 7 2 2 2" xfId="1352" xr:uid="{70451CDB-8A0A-4478-A946-FAE8B63A1646}"/>
    <cellStyle name="Comma 3 7 2 2 2 2" xfId="2659" xr:uid="{F7F65C6E-3857-452C-807D-AF9D064551BA}"/>
    <cellStyle name="Comma 3 7 2 2 2 2 2" xfId="6333" xr:uid="{0E30D0A1-CC75-4AE1-8884-1A431ED0C14A}"/>
    <cellStyle name="Comma 3 7 2 2 2 2 2 2" xfId="13680" xr:uid="{AC97020D-0DF6-4C6B-8128-6637FE445C9D}"/>
    <cellStyle name="Comma 3 7 2 2 2 2 2 2 2" xfId="28389" xr:uid="{983B254D-EFFB-4D4B-A2D6-BB41F68BE2A5}"/>
    <cellStyle name="Comma 3 7 2 2 2 2 2 3" xfId="21042" xr:uid="{BADBBDE4-8459-4D69-A21F-CFDFE88F8F62}"/>
    <cellStyle name="Comma 3 7 2 2 2 2 3" xfId="10006" xr:uid="{73908BE9-1B57-47A5-8230-9AB48ADEEAA3}"/>
    <cellStyle name="Comma 3 7 2 2 2 2 3 2" xfId="24715" xr:uid="{5ED44785-CB2C-4A00-860B-D947F7B5B538}"/>
    <cellStyle name="Comma 3 7 2 2 2 2 4" xfId="17368" xr:uid="{AFAFBB48-66B4-48FA-B9AF-F4227E8D6449}"/>
    <cellStyle name="Comma 3 7 2 2 2 3" xfId="5026" xr:uid="{14A7FDD9-C551-4376-8BA8-3224D197A751}"/>
    <cellStyle name="Comma 3 7 2 2 2 3 2" xfId="12373" xr:uid="{F6043698-69CE-484A-A813-DC8CA5766B6A}"/>
    <cellStyle name="Comma 3 7 2 2 2 3 2 2" xfId="27082" xr:uid="{0315C7B7-5B36-4E45-BF3D-6DDD0CE069B8}"/>
    <cellStyle name="Comma 3 7 2 2 2 3 3" xfId="19735" xr:uid="{9EFD9D74-FB44-4BDE-A522-1D349C9EF25F}"/>
    <cellStyle name="Comma 3 7 2 2 2 4" xfId="8699" xr:uid="{82EC9C8C-F73A-4910-827C-012DD1E879ED}"/>
    <cellStyle name="Comma 3 7 2 2 2 4 2" xfId="23408" xr:uid="{6A3F2635-AD8F-4ECC-A218-D70191A1E50A}"/>
    <cellStyle name="Comma 3 7 2 2 2 5" xfId="16061" xr:uid="{2EF6ACDC-8ED6-4F93-978F-8684457DE961}"/>
    <cellStyle name="Comma 3 7 2 2 3" xfId="2660" xr:uid="{08A7C986-E079-4E5C-99A4-875332C209E6}"/>
    <cellStyle name="Comma 3 7 2 2 3 2" xfId="6334" xr:uid="{51A006BA-45EE-417A-A037-2FB01BBB7124}"/>
    <cellStyle name="Comma 3 7 2 2 3 2 2" xfId="13681" xr:uid="{7DA63178-81D8-4071-B526-F29264231D90}"/>
    <cellStyle name="Comma 3 7 2 2 3 2 2 2" xfId="28390" xr:uid="{24827708-6469-4E3B-98EB-304D4554D2A0}"/>
    <cellStyle name="Comma 3 7 2 2 3 2 3" xfId="21043" xr:uid="{A2F59F02-C692-43D9-B176-809CEBC8D571}"/>
    <cellStyle name="Comma 3 7 2 2 3 3" xfId="10007" xr:uid="{2C16D570-EBC2-4420-8E6B-89E3574B5146}"/>
    <cellStyle name="Comma 3 7 2 2 3 3 2" xfId="24716" xr:uid="{8FBA66C7-A204-4264-8318-751F14322121}"/>
    <cellStyle name="Comma 3 7 2 2 3 4" xfId="17369" xr:uid="{7A84D5E5-9121-4E17-BEB2-B5A376CCCB72}"/>
    <cellStyle name="Comma 3 7 2 2 4" xfId="4424" xr:uid="{22ADCFF3-3211-4ACB-BF4B-19D7AF4B48FB}"/>
    <cellStyle name="Comma 3 7 2 2 4 2" xfId="11771" xr:uid="{5FE07E28-F7DD-4677-B62D-3845AEF8E3E5}"/>
    <cellStyle name="Comma 3 7 2 2 4 2 2" xfId="26480" xr:uid="{0BE037B3-0745-4125-9A63-8F16018ABA75}"/>
    <cellStyle name="Comma 3 7 2 2 4 3" xfId="19133" xr:uid="{C58B385F-EBC1-44BD-99B2-D916A57F4DC6}"/>
    <cellStyle name="Comma 3 7 2 2 5" xfId="8097" xr:uid="{73A475A9-D9A9-4C63-8FD3-F200BDD037E5}"/>
    <cellStyle name="Comma 3 7 2 2 5 2" xfId="22806" xr:uid="{9A5F7C89-44F5-4D4C-BF70-BA4F0D528A8E}"/>
    <cellStyle name="Comma 3 7 2 2 6" xfId="15459" xr:uid="{DB08FCE0-AE07-449A-BA83-367430E3C8C1}"/>
    <cellStyle name="Comma 3 7 2 3" xfId="1353" xr:uid="{32FDAFE1-DE83-4704-AA56-862E0068E6B6}"/>
    <cellStyle name="Comma 3 7 2 3 2" xfId="2661" xr:uid="{15855DC5-11FB-475D-87A4-40B9E3AC0E35}"/>
    <cellStyle name="Comma 3 7 2 3 2 2" xfId="6335" xr:uid="{057D59CF-F536-4DD0-9D4F-CDDD2FBBC252}"/>
    <cellStyle name="Comma 3 7 2 3 2 2 2" xfId="13682" xr:uid="{ACFEBC16-DF61-492D-BB29-4E4A70000A0A}"/>
    <cellStyle name="Comma 3 7 2 3 2 2 2 2" xfId="28391" xr:uid="{C7985312-C9AF-42F1-9283-80CDAA43759C}"/>
    <cellStyle name="Comma 3 7 2 3 2 2 3" xfId="21044" xr:uid="{E76D9F4E-8380-4D16-A655-C7A0AEDE7C47}"/>
    <cellStyle name="Comma 3 7 2 3 2 3" xfId="10008" xr:uid="{24079B66-6DE9-4CAF-8CA2-C621A4382682}"/>
    <cellStyle name="Comma 3 7 2 3 2 3 2" xfId="24717" xr:uid="{832C3DF6-F26C-4134-A77E-354F11FC940B}"/>
    <cellStyle name="Comma 3 7 2 3 2 4" xfId="17370" xr:uid="{18CD71C6-82B0-4888-BB56-46178275F38D}"/>
    <cellStyle name="Comma 3 7 2 3 3" xfId="5027" xr:uid="{A3B0A118-6C94-4E3E-8F92-E48A5D13D1BF}"/>
    <cellStyle name="Comma 3 7 2 3 3 2" xfId="12374" xr:uid="{FED727E2-CEF9-41B6-8E36-04D4FCFDE6BA}"/>
    <cellStyle name="Comma 3 7 2 3 3 2 2" xfId="27083" xr:uid="{DFDD0A6F-8D3A-4B25-9560-0703356DCA57}"/>
    <cellStyle name="Comma 3 7 2 3 3 3" xfId="19736" xr:uid="{52101607-DF64-4222-93D2-C2276F5CC6DB}"/>
    <cellStyle name="Comma 3 7 2 3 4" xfId="8700" xr:uid="{ACEC4C53-086F-4820-9D52-64E6B5CA70D0}"/>
    <cellStyle name="Comma 3 7 2 3 4 2" xfId="23409" xr:uid="{7F4171C5-E3AC-4412-93CF-88BFAEB82EB2}"/>
    <cellStyle name="Comma 3 7 2 3 5" xfId="16062" xr:uid="{D93BFB29-64CF-410D-8DF6-0232EEFDF629}"/>
    <cellStyle name="Comma 3 7 2 4" xfId="2662" xr:uid="{1955BDDC-AD06-45F3-AE3F-7CBF319ACB4A}"/>
    <cellStyle name="Comma 3 7 2 4 2" xfId="6336" xr:uid="{3192301D-A012-439A-8D7F-09E6C05067FE}"/>
    <cellStyle name="Comma 3 7 2 4 2 2" xfId="13683" xr:uid="{47E53DBA-FE65-42BD-A2F7-9F66E31CFBDD}"/>
    <cellStyle name="Comma 3 7 2 4 2 2 2" xfId="28392" xr:uid="{5D74843E-64E1-4367-A772-27A57BC3237D}"/>
    <cellStyle name="Comma 3 7 2 4 2 3" xfId="21045" xr:uid="{4A05CFF7-F94F-407E-B6BC-6784B0C19901}"/>
    <cellStyle name="Comma 3 7 2 4 3" xfId="10009" xr:uid="{7E54C9DC-BEF7-4FE6-8D0F-254003BF493A}"/>
    <cellStyle name="Comma 3 7 2 4 3 2" xfId="24718" xr:uid="{946B77F5-D20E-4AD4-A198-51BA9D45FFDD}"/>
    <cellStyle name="Comma 3 7 2 4 4" xfId="17371" xr:uid="{F593A3C0-05A6-4C20-9820-635713B14548}"/>
    <cellStyle name="Comma 3 7 2 5" xfId="4000" xr:uid="{98BF0E1E-C6A2-4EE5-BDDF-A1BD0BCD8713}"/>
    <cellStyle name="Comma 3 7 2 5 2" xfId="11347" xr:uid="{71922B62-5179-4926-A35F-372DB7E2B8DF}"/>
    <cellStyle name="Comma 3 7 2 5 2 2" xfId="26056" xr:uid="{B5F66512-36A2-4D35-B5B2-57979501FA6A}"/>
    <cellStyle name="Comma 3 7 2 5 3" xfId="18709" xr:uid="{12E23905-6D0C-4BBA-9CB6-BE56C0077E93}"/>
    <cellStyle name="Comma 3 7 2 6" xfId="7673" xr:uid="{7927794C-7D96-4FC0-BA68-4C0337314F88}"/>
    <cellStyle name="Comma 3 7 2 6 2" xfId="22382" xr:uid="{FF75DE19-2CCD-4D75-B958-85CBF0EE7973}"/>
    <cellStyle name="Comma 3 7 2 7" xfId="15035" xr:uid="{8979B716-4E57-4609-8F53-B44B66420EE3}"/>
    <cellStyle name="Comma 3 7 3" xfId="739" xr:uid="{343D0E24-F9CF-41B1-AD0B-C86B606C3B7D}"/>
    <cellStyle name="Comma 3 7 3 2" xfId="1354" xr:uid="{BA592EA4-86C1-46C9-AC8C-E23876736F5A}"/>
    <cellStyle name="Comma 3 7 3 2 2" xfId="2663" xr:uid="{AD049C29-1FE4-4724-B13A-3B51B4BC48DE}"/>
    <cellStyle name="Comma 3 7 3 2 2 2" xfId="6337" xr:uid="{558DFD09-97CE-4F61-BFE7-C06484A6989B}"/>
    <cellStyle name="Comma 3 7 3 2 2 2 2" xfId="13684" xr:uid="{13A0828D-2589-4A8A-88F0-F58E4F2C09A9}"/>
    <cellStyle name="Comma 3 7 3 2 2 2 2 2" xfId="28393" xr:uid="{8FB195EF-7CAC-438E-84DB-AA2ADE058FFD}"/>
    <cellStyle name="Comma 3 7 3 2 2 2 3" xfId="21046" xr:uid="{F6E4A07A-6FEB-4C70-B4F8-AD136FB2A12A}"/>
    <cellStyle name="Comma 3 7 3 2 2 3" xfId="10010" xr:uid="{913713A0-0495-42AB-A779-B57538CEDF51}"/>
    <cellStyle name="Comma 3 7 3 2 2 3 2" xfId="24719" xr:uid="{E0111413-347F-4A61-91D1-75ECDA368D85}"/>
    <cellStyle name="Comma 3 7 3 2 2 4" xfId="17372" xr:uid="{57EC2B9F-2646-43A8-B9CD-8B3B16456FEC}"/>
    <cellStyle name="Comma 3 7 3 2 3" xfId="5028" xr:uid="{7A55FECC-B54B-4405-BDB4-E15D53102AEB}"/>
    <cellStyle name="Comma 3 7 3 2 3 2" xfId="12375" xr:uid="{36657F7A-FBF5-4F9A-B7ED-C5E4B2FB117C}"/>
    <cellStyle name="Comma 3 7 3 2 3 2 2" xfId="27084" xr:uid="{5A09363B-2AFC-4F4C-9577-CCA7B18E8373}"/>
    <cellStyle name="Comma 3 7 3 2 3 3" xfId="19737" xr:uid="{F96EAED8-EBA8-4100-A716-F8FF51CD718E}"/>
    <cellStyle name="Comma 3 7 3 2 4" xfId="8701" xr:uid="{CA7A0222-2696-46A1-88E7-3FFE00BA6816}"/>
    <cellStyle name="Comma 3 7 3 2 4 2" xfId="23410" xr:uid="{406EB33D-A572-4A64-85B3-C7E62FBD6158}"/>
    <cellStyle name="Comma 3 7 3 2 5" xfId="16063" xr:uid="{83F142F6-2DFD-4F86-94BA-E6288F548C64}"/>
    <cellStyle name="Comma 3 7 3 3" xfId="2664" xr:uid="{F22FC018-6927-4C2E-8FC2-07CF9A599E5F}"/>
    <cellStyle name="Comma 3 7 3 3 2" xfId="6338" xr:uid="{E3E7B223-AC0B-432D-A707-FB50AEA9D9F3}"/>
    <cellStyle name="Comma 3 7 3 3 2 2" xfId="13685" xr:uid="{55305BC8-7160-4961-AED0-A8285441AC1E}"/>
    <cellStyle name="Comma 3 7 3 3 2 2 2" xfId="28394" xr:uid="{F9511F3B-85AE-4AF6-8EEC-46E738D4F271}"/>
    <cellStyle name="Comma 3 7 3 3 2 3" xfId="21047" xr:uid="{2F48E864-2BEC-4AA3-97C3-69B0C23F59B4}"/>
    <cellStyle name="Comma 3 7 3 3 3" xfId="10011" xr:uid="{95683E25-68D5-48E0-9C2F-452B47D0E37A}"/>
    <cellStyle name="Comma 3 7 3 3 3 2" xfId="24720" xr:uid="{D19E0000-617E-4C5E-85E3-B3EDF7A127F6}"/>
    <cellStyle name="Comma 3 7 3 3 4" xfId="17373" xr:uid="{81A21DBB-7FDF-4A62-8D82-05E2060C93B9}"/>
    <cellStyle name="Comma 3 7 3 4" xfId="4425" xr:uid="{00D8775C-EA35-4B3B-A522-308D43EBA81C}"/>
    <cellStyle name="Comma 3 7 3 4 2" xfId="11772" xr:uid="{518C1767-C7A0-476D-8E5F-CF02F473DD27}"/>
    <cellStyle name="Comma 3 7 3 4 2 2" xfId="26481" xr:uid="{EF3B34DB-4BC9-434F-A333-FEB917825DB5}"/>
    <cellStyle name="Comma 3 7 3 4 3" xfId="19134" xr:uid="{3DDD7358-5EC1-4D05-92EB-4D7786585BDF}"/>
    <cellStyle name="Comma 3 7 3 5" xfId="8098" xr:uid="{E73CA74F-0B00-4E63-BAB4-45010400366F}"/>
    <cellStyle name="Comma 3 7 3 5 2" xfId="22807" xr:uid="{38099A26-34F4-45FD-9717-9A3FB6EA4419}"/>
    <cellStyle name="Comma 3 7 3 6" xfId="15460" xr:uid="{A890E20C-D903-4678-A96B-E199CBEAA5C8}"/>
    <cellStyle name="Comma 3 7 4" xfId="492" xr:uid="{9C563FA3-990F-4266-B3C4-7F4AB3275CFE}"/>
    <cellStyle name="Comma 3 7 4 2" xfId="1355" xr:uid="{E0DFD5FA-887E-498C-83A5-A6AB35412A2B}"/>
    <cellStyle name="Comma 3 7 4 2 2" xfId="2665" xr:uid="{02418E64-235A-4B44-8165-3138506624F5}"/>
    <cellStyle name="Comma 3 7 4 2 2 2" xfId="6339" xr:uid="{8E72C079-C633-41C1-A55A-A4EA62B6E24A}"/>
    <cellStyle name="Comma 3 7 4 2 2 2 2" xfId="13686" xr:uid="{B2FB21D3-3C25-4BE2-92D1-19AF7826E862}"/>
    <cellStyle name="Comma 3 7 4 2 2 2 2 2" xfId="28395" xr:uid="{904FACF8-C74B-4BF3-86DF-4C0C4C9F9DFE}"/>
    <cellStyle name="Comma 3 7 4 2 2 2 3" xfId="21048" xr:uid="{70B7A4D6-3225-44A2-A59A-09AE96BF40BE}"/>
    <cellStyle name="Comma 3 7 4 2 2 3" xfId="10012" xr:uid="{827417C2-3713-4A29-9153-D73ACF0BF89B}"/>
    <cellStyle name="Comma 3 7 4 2 2 3 2" xfId="24721" xr:uid="{C2C1614A-F3A7-40C8-B93D-06780369A93C}"/>
    <cellStyle name="Comma 3 7 4 2 2 4" xfId="17374" xr:uid="{CC68C831-2B0E-446C-89C5-DBAE3B0E4E9B}"/>
    <cellStyle name="Comma 3 7 4 2 3" xfId="5029" xr:uid="{B3808F75-53D5-4C44-87B9-C61CFA970812}"/>
    <cellStyle name="Comma 3 7 4 2 3 2" xfId="12376" xr:uid="{3D5DF295-2ED9-406F-87BC-AB4B1B463606}"/>
    <cellStyle name="Comma 3 7 4 2 3 2 2" xfId="27085" xr:uid="{5DC4BAEF-117C-433F-A349-92C688CDB626}"/>
    <cellStyle name="Comma 3 7 4 2 3 3" xfId="19738" xr:uid="{7930D47E-E9D6-440D-82B5-E818E45545C9}"/>
    <cellStyle name="Comma 3 7 4 2 4" xfId="8702" xr:uid="{A57950F4-C75A-4F12-B278-47526821B1A9}"/>
    <cellStyle name="Comma 3 7 4 2 4 2" xfId="23411" xr:uid="{B6A2FD74-3224-481B-83AE-9B0A1210AB5C}"/>
    <cellStyle name="Comma 3 7 4 2 5" xfId="16064" xr:uid="{D8784C95-0854-4B97-977B-BE4647F27837}"/>
    <cellStyle name="Comma 3 7 4 3" xfId="2666" xr:uid="{6B311487-710E-42C0-BCFA-A55E2349565C}"/>
    <cellStyle name="Comma 3 7 4 3 2" xfId="6340" xr:uid="{AF996806-914F-4FF1-A88D-4D8A428DD0F0}"/>
    <cellStyle name="Comma 3 7 4 3 2 2" xfId="13687" xr:uid="{2BE8007B-8A0D-4823-8B6F-E2A117E56D3D}"/>
    <cellStyle name="Comma 3 7 4 3 2 2 2" xfId="28396" xr:uid="{E4C26B88-5546-4F1B-9077-9CDAB8B4B34A}"/>
    <cellStyle name="Comma 3 7 4 3 2 3" xfId="21049" xr:uid="{8A5E3C84-4C58-467C-AE31-6438FF21DED2}"/>
    <cellStyle name="Comma 3 7 4 3 3" xfId="10013" xr:uid="{2C24A2BB-70D0-43D4-8303-D6653D2DF617}"/>
    <cellStyle name="Comma 3 7 4 3 3 2" xfId="24722" xr:uid="{D1996135-289C-491E-9A94-3D9AD8EC0610}"/>
    <cellStyle name="Comma 3 7 4 3 4" xfId="17375" xr:uid="{599F4EAB-AF0D-4EE6-9291-91820EE5DDD7}"/>
    <cellStyle name="Comma 3 7 4 4" xfId="4178" xr:uid="{79E3B20B-942B-4C9A-8E17-FD50F0100E29}"/>
    <cellStyle name="Comma 3 7 4 4 2" xfId="11525" xr:uid="{BD7D88BE-B528-4361-BF04-158F08C08AEA}"/>
    <cellStyle name="Comma 3 7 4 4 2 2" xfId="26234" xr:uid="{E41DEA42-AFE7-4A5B-BDD6-BBC7A50A8FB6}"/>
    <cellStyle name="Comma 3 7 4 4 3" xfId="18887" xr:uid="{06960515-3407-45F5-90FF-40DD8951B2C0}"/>
    <cellStyle name="Comma 3 7 4 5" xfId="7851" xr:uid="{87C1F843-1BD4-4153-81EB-3CC2A3C348C8}"/>
    <cellStyle name="Comma 3 7 4 5 2" xfId="22560" xr:uid="{7BB1292F-520C-4513-A5E8-6678496A9E7D}"/>
    <cellStyle name="Comma 3 7 4 6" xfId="15213" xr:uid="{0B2DFE78-F84F-44B0-91EB-F0A13D566540}"/>
    <cellStyle name="Comma 3 7 5" xfId="1356" xr:uid="{89E391FC-ED29-4F5F-91B9-DF530C7AA532}"/>
    <cellStyle name="Comma 3 7 5 2" xfId="2667" xr:uid="{53792859-A837-4B37-93F6-7D6D76C63C2D}"/>
    <cellStyle name="Comma 3 7 5 2 2" xfId="6341" xr:uid="{5AD8A782-9B8D-4A2D-A37A-1DAB9B2FB4E5}"/>
    <cellStyle name="Comma 3 7 5 2 2 2" xfId="13688" xr:uid="{C8CFD3E1-F8AD-42EB-A66D-65F8B1296F70}"/>
    <cellStyle name="Comma 3 7 5 2 2 2 2" xfId="28397" xr:uid="{F73DA667-51C4-4589-9128-466714BC551A}"/>
    <cellStyle name="Comma 3 7 5 2 2 3" xfId="21050" xr:uid="{F7EC54A3-1024-40AE-ABCA-98B30C148EDE}"/>
    <cellStyle name="Comma 3 7 5 2 3" xfId="10014" xr:uid="{C170485A-F59C-4369-894D-CD9B131EB550}"/>
    <cellStyle name="Comma 3 7 5 2 3 2" xfId="24723" xr:uid="{1625C548-09AC-4B46-870C-F7B6C5CD3465}"/>
    <cellStyle name="Comma 3 7 5 2 4" xfId="17376" xr:uid="{24F4EA2F-92E7-40D0-852F-C057CFEB7C09}"/>
    <cellStyle name="Comma 3 7 5 3" xfId="5030" xr:uid="{B4615AE0-0B10-4AB3-A7B9-4123DEB11A0E}"/>
    <cellStyle name="Comma 3 7 5 3 2" xfId="12377" xr:uid="{45EC2038-620B-45A4-A0D0-D22847F89440}"/>
    <cellStyle name="Comma 3 7 5 3 2 2" xfId="27086" xr:uid="{3AD5515E-DA1A-4CA1-A29A-B41CB4E4246C}"/>
    <cellStyle name="Comma 3 7 5 3 3" xfId="19739" xr:uid="{FD2E5282-F7D2-48FB-B47F-D492C5BCFC3C}"/>
    <cellStyle name="Comma 3 7 5 4" xfId="8703" xr:uid="{10A66FAF-220C-49F4-96A9-48F73BD661DB}"/>
    <cellStyle name="Comma 3 7 5 4 2" xfId="23412" xr:uid="{F8258523-D225-4E22-A779-2ACF823F5A2B}"/>
    <cellStyle name="Comma 3 7 5 5" xfId="16065" xr:uid="{972664EE-DF42-4B38-BCC0-F4E7A42435C9}"/>
    <cellStyle name="Comma 3 7 6" xfId="2668" xr:uid="{541C3CDC-CA24-4D13-9720-DE9CD6C5E86E}"/>
    <cellStyle name="Comma 3 7 6 2" xfId="6342" xr:uid="{A527D30D-850A-4C51-A81C-DB25106B56AB}"/>
    <cellStyle name="Comma 3 7 6 2 2" xfId="13689" xr:uid="{3236BBCA-201D-46F0-9395-29A1892F274E}"/>
    <cellStyle name="Comma 3 7 6 2 2 2" xfId="28398" xr:uid="{51ECF27D-8CDE-4B6D-862B-66E9230669F6}"/>
    <cellStyle name="Comma 3 7 6 2 3" xfId="21051" xr:uid="{95E09697-1EBF-4547-B353-FAD70A26F9C6}"/>
    <cellStyle name="Comma 3 7 6 3" xfId="10015" xr:uid="{CC63A9F0-094A-4A68-A3DA-58F55F2F04B5}"/>
    <cellStyle name="Comma 3 7 6 3 2" xfId="24724" xr:uid="{59789BC2-D63E-4A36-978E-5273C366C265}"/>
    <cellStyle name="Comma 3 7 6 4" xfId="17377" xr:uid="{8DD71DCB-7AB7-43C5-A90E-FB6FE0157F9A}"/>
    <cellStyle name="Comma 3 7 7" xfId="3810" xr:uid="{A642D4CB-3C9A-40A1-B8A4-629AD2B67731}"/>
    <cellStyle name="Comma 3 7 7 2" xfId="11157" xr:uid="{F162A9FA-C04F-42A2-9583-1587ACABBB04}"/>
    <cellStyle name="Comma 3 7 7 2 2" xfId="25866" xr:uid="{D91A0422-C892-4747-915A-5912F1466D49}"/>
    <cellStyle name="Comma 3 7 7 3" xfId="18519" xr:uid="{AEE93F31-04E0-42DF-A9A3-2ED3B7379995}"/>
    <cellStyle name="Comma 3 7 8" xfId="7483" xr:uid="{AF68055B-4BF8-44B0-BCE1-DB51B517278B}"/>
    <cellStyle name="Comma 3 7 8 2" xfId="22192" xr:uid="{452F65FC-8140-4371-AD78-F4CEC8F8627B}"/>
    <cellStyle name="Comma 3 7 9" xfId="14845" xr:uid="{39E53697-5D5C-4039-A971-40A0B572330C}"/>
    <cellStyle name="Comma 3 8" xfId="244" xr:uid="{FBB76E1B-8238-4DC8-AB91-3F440A8BD95F}"/>
    <cellStyle name="Comma 3 8 2" xfId="740" xr:uid="{FD11DB0C-2C32-47DE-B329-44ABC789405E}"/>
    <cellStyle name="Comma 3 8 2 2" xfId="1357" xr:uid="{84737F1B-013A-40C0-B0D9-63902E44EE94}"/>
    <cellStyle name="Comma 3 8 2 2 2" xfId="2669" xr:uid="{F6A62ABF-3A06-46E2-A82C-C77596B4DF5B}"/>
    <cellStyle name="Comma 3 8 2 2 2 2" xfId="6343" xr:uid="{C40EC22B-0F0B-4848-9900-4081BC0CDEF5}"/>
    <cellStyle name="Comma 3 8 2 2 2 2 2" xfId="13690" xr:uid="{9CFD0D25-2B7E-42FF-A85A-1FD5EC47C77C}"/>
    <cellStyle name="Comma 3 8 2 2 2 2 2 2" xfId="28399" xr:uid="{74D531A4-A71F-40F7-BE18-A8DCC00BB0A0}"/>
    <cellStyle name="Comma 3 8 2 2 2 2 3" xfId="21052" xr:uid="{CB5EE40D-2068-4DFC-A0CE-22E1C2DFD137}"/>
    <cellStyle name="Comma 3 8 2 2 2 3" xfId="10016" xr:uid="{F7E4B572-C14A-4274-906B-2324E8532578}"/>
    <cellStyle name="Comma 3 8 2 2 2 3 2" xfId="24725" xr:uid="{69514EB8-98D5-43CF-AB33-2B9B432AB959}"/>
    <cellStyle name="Comma 3 8 2 2 2 4" xfId="17378" xr:uid="{CEDC18A1-DE4F-49B3-AE17-B983682EEE73}"/>
    <cellStyle name="Comma 3 8 2 2 3" xfId="5031" xr:uid="{4C7AEEB2-2560-4897-BDC9-FA14430A7013}"/>
    <cellStyle name="Comma 3 8 2 2 3 2" xfId="12378" xr:uid="{75571340-A5F8-46BA-BDD3-DB2EF747102C}"/>
    <cellStyle name="Comma 3 8 2 2 3 2 2" xfId="27087" xr:uid="{FF55297A-FF04-4C97-92C8-1BCF793DE2BE}"/>
    <cellStyle name="Comma 3 8 2 2 3 3" xfId="19740" xr:uid="{FBC57E48-7368-4526-B2CA-D322331D5556}"/>
    <cellStyle name="Comma 3 8 2 2 4" xfId="8704" xr:uid="{2C7C6F15-BC5E-4904-ACC5-389764E9CDDD}"/>
    <cellStyle name="Comma 3 8 2 2 4 2" xfId="23413" xr:uid="{E09E6E91-063F-4439-9F58-106BEDD6FF9F}"/>
    <cellStyle name="Comma 3 8 2 2 5" xfId="16066" xr:uid="{49C45F96-5957-4FF9-907A-C89177BC7032}"/>
    <cellStyle name="Comma 3 8 2 3" xfId="2670" xr:uid="{634DE2C7-523D-4BD3-86BF-5E87BC8E48D3}"/>
    <cellStyle name="Comma 3 8 2 3 2" xfId="6344" xr:uid="{CE8945FF-E553-46DE-86D0-A9D093AD7F97}"/>
    <cellStyle name="Comma 3 8 2 3 2 2" xfId="13691" xr:uid="{921329FE-121A-44BA-83E7-9AAF90799D69}"/>
    <cellStyle name="Comma 3 8 2 3 2 2 2" xfId="28400" xr:uid="{975C5A1A-0AAD-4231-8A43-3A686E76A43D}"/>
    <cellStyle name="Comma 3 8 2 3 2 3" xfId="21053" xr:uid="{FFCEC407-843E-46AE-93A1-5B9EDBCD8EFF}"/>
    <cellStyle name="Comma 3 8 2 3 3" xfId="10017" xr:uid="{E7A9C091-B7B5-4A76-8FE7-8DC7B0E3F32A}"/>
    <cellStyle name="Comma 3 8 2 3 3 2" xfId="24726" xr:uid="{9FA600A1-1EFB-48A2-A891-8E0AA43B2FE6}"/>
    <cellStyle name="Comma 3 8 2 3 4" xfId="17379" xr:uid="{C420920F-236F-487E-A029-D9E3D5ED04AE}"/>
    <cellStyle name="Comma 3 8 2 4" xfId="4426" xr:uid="{21D2D349-16DD-4437-AA54-0D65F5299D96}"/>
    <cellStyle name="Comma 3 8 2 4 2" xfId="11773" xr:uid="{97937E44-9339-4E74-9B80-75A7F6691B21}"/>
    <cellStyle name="Comma 3 8 2 4 2 2" xfId="26482" xr:uid="{5E81B4B6-540B-4AF1-84BD-2B10C5930D53}"/>
    <cellStyle name="Comma 3 8 2 4 3" xfId="19135" xr:uid="{CF6BCE3A-9999-4716-8A21-BA9D02AF5BEF}"/>
    <cellStyle name="Comma 3 8 2 5" xfId="8099" xr:uid="{BCA081E9-716D-4BE8-A4A7-DBD873F8C989}"/>
    <cellStyle name="Comma 3 8 2 5 2" xfId="22808" xr:uid="{70F4B7B0-EB5A-4E62-BE2F-3B72B4847281}"/>
    <cellStyle name="Comma 3 8 2 6" xfId="15461" xr:uid="{DCE1DE1E-618B-4DB9-B542-37CD7543A4CD}"/>
    <cellStyle name="Comma 3 8 3" xfId="1358" xr:uid="{8F657B80-8FE0-4D46-A74F-CF10E701A118}"/>
    <cellStyle name="Comma 3 8 3 2" xfId="2671" xr:uid="{17DF779B-2A8E-4753-997F-489F31100ED3}"/>
    <cellStyle name="Comma 3 8 3 2 2" xfId="6345" xr:uid="{61A8ADFF-DAE4-41E0-82D0-AA0D3BDB9D6B}"/>
    <cellStyle name="Comma 3 8 3 2 2 2" xfId="13692" xr:uid="{CF082315-F599-4A90-B2C7-CAB8AF098C15}"/>
    <cellStyle name="Comma 3 8 3 2 2 2 2" xfId="28401" xr:uid="{50962B66-682A-46D2-8474-05E4AAE8048C}"/>
    <cellStyle name="Comma 3 8 3 2 2 3" xfId="21054" xr:uid="{0E3C8413-8F1D-4451-B288-1BB0B80E339F}"/>
    <cellStyle name="Comma 3 8 3 2 3" xfId="10018" xr:uid="{46F636BD-EF01-45DF-B68E-5BA7CE859820}"/>
    <cellStyle name="Comma 3 8 3 2 3 2" xfId="24727" xr:uid="{31BEE3A7-1935-4A0A-ADD1-A3AF5FDDA2C1}"/>
    <cellStyle name="Comma 3 8 3 2 4" xfId="17380" xr:uid="{3A36AC94-CF37-4F33-B007-615BEDF19210}"/>
    <cellStyle name="Comma 3 8 3 3" xfId="5032" xr:uid="{18C7EC19-EDA6-49C2-83CE-3519AF8D72EA}"/>
    <cellStyle name="Comma 3 8 3 3 2" xfId="12379" xr:uid="{B932F281-3A97-4FBE-886C-BD2C7AB248D3}"/>
    <cellStyle name="Comma 3 8 3 3 2 2" xfId="27088" xr:uid="{1DE5A5D8-7048-48CA-AA9E-4F1667CE9114}"/>
    <cellStyle name="Comma 3 8 3 3 3" xfId="19741" xr:uid="{071B4390-F70F-466E-B8D6-CA2C4C2EE68E}"/>
    <cellStyle name="Comma 3 8 3 4" xfId="8705" xr:uid="{CE9DBAF2-DE55-47A3-8F94-76DF8CE005FF}"/>
    <cellStyle name="Comma 3 8 3 4 2" xfId="23414" xr:uid="{0C2CCBF7-FF92-43E5-976F-628FD7645D82}"/>
    <cellStyle name="Comma 3 8 3 5" xfId="16067" xr:uid="{EEB363AF-C61E-4A32-957A-DAC276370F67}"/>
    <cellStyle name="Comma 3 8 4" xfId="2672" xr:uid="{FBCDD2CE-E510-45A9-9B4C-3130BA4832A9}"/>
    <cellStyle name="Comma 3 8 4 2" xfId="6346" xr:uid="{C0BCE314-5FF6-4178-8D50-D8E02EBC74A4}"/>
    <cellStyle name="Comma 3 8 4 2 2" xfId="13693" xr:uid="{5BF44A76-18A4-4277-BC97-4FE63B0313A8}"/>
    <cellStyle name="Comma 3 8 4 2 2 2" xfId="28402" xr:uid="{909B5F2A-A078-4092-AD82-E94DC7C08E65}"/>
    <cellStyle name="Comma 3 8 4 2 3" xfId="21055" xr:uid="{1620DD65-83F8-4335-B23C-19F233BB8590}"/>
    <cellStyle name="Comma 3 8 4 3" xfId="10019" xr:uid="{6ECC50A4-FB73-47A6-B768-1BB23C83E498}"/>
    <cellStyle name="Comma 3 8 4 3 2" xfId="24728" xr:uid="{6B7FA629-2C6D-4345-BDF1-354567AE211E}"/>
    <cellStyle name="Comma 3 8 4 4" xfId="17381" xr:uid="{523C31D6-4D7E-45CF-91DF-D18570DDFCE7}"/>
    <cellStyle name="Comma 3 8 5" xfId="3935" xr:uid="{F7529874-4992-4A45-8358-D5C214A5B120}"/>
    <cellStyle name="Comma 3 8 5 2" xfId="11282" xr:uid="{C715030E-94B3-4D5C-A348-84CFFDB68869}"/>
    <cellStyle name="Comma 3 8 5 2 2" xfId="25991" xr:uid="{7A6B6F1F-920F-414D-AF0E-1DFACB75A2A6}"/>
    <cellStyle name="Comma 3 8 5 3" xfId="18644" xr:uid="{A8B0AF35-96F4-4557-9931-5913DB137A11}"/>
    <cellStyle name="Comma 3 8 6" xfId="7608" xr:uid="{3FAF0BB4-E54D-49FB-80FA-8BCFD6386FFE}"/>
    <cellStyle name="Comma 3 8 6 2" xfId="22317" xr:uid="{1B3A3E7D-65CE-45F5-B09B-04B41D27B829}"/>
    <cellStyle name="Comma 3 8 7" xfId="14970" xr:uid="{628C2627-991B-4C31-9807-DB8FA53AC64E}"/>
    <cellStyle name="Comma 3 9" xfId="209" xr:uid="{DAAEEEED-3B25-4B80-8551-E4E4F313F456}"/>
    <cellStyle name="Comma 3 9 2" xfId="741" xr:uid="{83D3F240-AC9F-4CF7-94BE-2B5529E7D32F}"/>
    <cellStyle name="Comma 3 9 2 2" xfId="1359" xr:uid="{3084D815-E39A-4DFC-B51A-73218BED8ED2}"/>
    <cellStyle name="Comma 3 9 2 2 2" xfId="2673" xr:uid="{EC0EEFEF-CA2A-40BE-A19A-4C01F072F495}"/>
    <cellStyle name="Comma 3 9 2 2 2 2" xfId="6347" xr:uid="{353FA9A5-3401-49F6-911F-A25D96D6E478}"/>
    <cellStyle name="Comma 3 9 2 2 2 2 2" xfId="13694" xr:uid="{8073C56D-9717-4C00-87A2-0A004D0E5B51}"/>
    <cellStyle name="Comma 3 9 2 2 2 2 2 2" xfId="28403" xr:uid="{B16EEC55-DAB3-4BAA-BC53-1093C14449B6}"/>
    <cellStyle name="Comma 3 9 2 2 2 2 3" xfId="21056" xr:uid="{3299C2DD-14AE-474F-9455-D400950F7108}"/>
    <cellStyle name="Comma 3 9 2 2 2 3" xfId="10020" xr:uid="{2927DE91-EB35-4928-B368-122EEDECC722}"/>
    <cellStyle name="Comma 3 9 2 2 2 3 2" xfId="24729" xr:uid="{631A2C07-50A3-49DA-940F-71F7CE6CA765}"/>
    <cellStyle name="Comma 3 9 2 2 2 4" xfId="17382" xr:uid="{D8489A27-6759-4BAF-BD85-5AA57CAED234}"/>
    <cellStyle name="Comma 3 9 2 2 3" xfId="5033" xr:uid="{FF08DE45-B4EC-4B36-BFA6-C91F626C333A}"/>
    <cellStyle name="Comma 3 9 2 2 3 2" xfId="12380" xr:uid="{89F07D07-EA40-4E4C-96F9-D3F4CD9F917B}"/>
    <cellStyle name="Comma 3 9 2 2 3 2 2" xfId="27089" xr:uid="{283E8C28-9558-42E8-8B53-D4FDF82B4323}"/>
    <cellStyle name="Comma 3 9 2 2 3 3" xfId="19742" xr:uid="{14074CAB-1108-4531-A491-237233842825}"/>
    <cellStyle name="Comma 3 9 2 2 4" xfId="8706" xr:uid="{AE675A55-5577-4C38-9C91-D55FF409EC48}"/>
    <cellStyle name="Comma 3 9 2 2 4 2" xfId="23415" xr:uid="{F7F7ED31-021E-4F67-9B05-AB9076AE5ED6}"/>
    <cellStyle name="Comma 3 9 2 2 5" xfId="16068" xr:uid="{1A9EDAC4-860D-4FFB-B4CD-0AD23EABA62D}"/>
    <cellStyle name="Comma 3 9 2 3" xfId="2674" xr:uid="{00AD0E31-2C50-4350-8489-FAA5C2179CEA}"/>
    <cellStyle name="Comma 3 9 2 3 2" xfId="6348" xr:uid="{60CF6AC7-18D9-4F92-A39E-F3B305AA0DC9}"/>
    <cellStyle name="Comma 3 9 2 3 2 2" xfId="13695" xr:uid="{77C78344-3616-49AE-A924-523E79C39DCC}"/>
    <cellStyle name="Comma 3 9 2 3 2 2 2" xfId="28404" xr:uid="{84AA7ED8-E17D-4DC2-BF6A-60BBD6C4B41C}"/>
    <cellStyle name="Comma 3 9 2 3 2 3" xfId="21057" xr:uid="{AC06D70E-21C4-46EF-9507-55287527B00F}"/>
    <cellStyle name="Comma 3 9 2 3 3" xfId="10021" xr:uid="{21F598CF-A387-4AC1-81D5-423C10145C1B}"/>
    <cellStyle name="Comma 3 9 2 3 3 2" xfId="24730" xr:uid="{EACD62BA-5EB5-470D-8CC2-D30DBF1B56DF}"/>
    <cellStyle name="Comma 3 9 2 3 4" xfId="17383" xr:uid="{60744163-6433-4BF8-A94A-04E5D06E42F6}"/>
    <cellStyle name="Comma 3 9 2 4" xfId="4427" xr:uid="{43AB2376-CE7D-477A-994E-AB17EB9E8530}"/>
    <cellStyle name="Comma 3 9 2 4 2" xfId="11774" xr:uid="{F2985264-97BA-4D34-AC18-D9F6A373311D}"/>
    <cellStyle name="Comma 3 9 2 4 2 2" xfId="26483" xr:uid="{13C7CB0F-EF12-4266-AC3B-FE81CAD9C7E4}"/>
    <cellStyle name="Comma 3 9 2 4 3" xfId="19136" xr:uid="{C853CB40-DA46-4144-BE91-74E75FAACA78}"/>
    <cellStyle name="Comma 3 9 2 5" xfId="8100" xr:uid="{59CC93BA-4636-4722-AB48-9A1FAA8F5274}"/>
    <cellStyle name="Comma 3 9 2 5 2" xfId="22809" xr:uid="{15FF5D46-10E3-4A47-988E-E9BB43532BB5}"/>
    <cellStyle name="Comma 3 9 2 6" xfId="15462" xr:uid="{08C5D2A4-CE7E-4AC4-AC47-8B1B6FE4C379}"/>
    <cellStyle name="Comma 3 9 3" xfId="1360" xr:uid="{83BA5D8B-8753-4E0D-BF69-07192A71C2CA}"/>
    <cellStyle name="Comma 3 9 3 2" xfId="2675" xr:uid="{FBD2F345-B1FC-4B84-A500-56BD68966788}"/>
    <cellStyle name="Comma 3 9 3 2 2" xfId="6349" xr:uid="{F563DB4B-1BB6-443E-AED6-E6EF739CFF91}"/>
    <cellStyle name="Comma 3 9 3 2 2 2" xfId="13696" xr:uid="{C15052C2-0D4C-491F-A63B-06CB937C2F98}"/>
    <cellStyle name="Comma 3 9 3 2 2 2 2" xfId="28405" xr:uid="{9F0F42A7-9467-4690-956B-CC450A80DF98}"/>
    <cellStyle name="Comma 3 9 3 2 2 3" xfId="21058" xr:uid="{C8465830-BAFF-44FF-B220-CB3FDD8F71FA}"/>
    <cellStyle name="Comma 3 9 3 2 3" xfId="10022" xr:uid="{361A633F-F135-4DCD-991F-12A91940B8FE}"/>
    <cellStyle name="Comma 3 9 3 2 3 2" xfId="24731" xr:uid="{0A64330E-5E17-4168-8157-A61376F79F7B}"/>
    <cellStyle name="Comma 3 9 3 2 4" xfId="17384" xr:uid="{6A7CEA5D-1737-4C4A-B361-A7694E7406D0}"/>
    <cellStyle name="Comma 3 9 3 3" xfId="5034" xr:uid="{2128CCF6-4478-458C-BC49-1AB0C9BA6023}"/>
    <cellStyle name="Comma 3 9 3 3 2" xfId="12381" xr:uid="{08AE4EB2-1140-4A79-99A1-987A71E4DE2B}"/>
    <cellStyle name="Comma 3 9 3 3 2 2" xfId="27090" xr:uid="{77F51CA5-CA23-4BF2-BFBF-479042E55F02}"/>
    <cellStyle name="Comma 3 9 3 3 3" xfId="19743" xr:uid="{A0438AAE-3DCA-4FE1-B9EC-18F89E022244}"/>
    <cellStyle name="Comma 3 9 3 4" xfId="8707" xr:uid="{1A19EC1B-0D4E-4765-97B6-CB9829FF954C}"/>
    <cellStyle name="Comma 3 9 3 4 2" xfId="23416" xr:uid="{FF4EFB71-3101-4997-9BB7-95B9022BBC08}"/>
    <cellStyle name="Comma 3 9 3 5" xfId="16069" xr:uid="{B4F05E5E-190B-498A-9BC0-333F8CEFA86D}"/>
    <cellStyle name="Comma 3 9 4" xfId="2676" xr:uid="{21136485-BF0F-4529-8F7A-E356C341D8C0}"/>
    <cellStyle name="Comma 3 9 4 2" xfId="6350" xr:uid="{3FEB31ED-5014-41D5-87F9-9443FC772A0A}"/>
    <cellStyle name="Comma 3 9 4 2 2" xfId="13697" xr:uid="{E5BE616F-C8D0-4768-B2C0-28355F74BB46}"/>
    <cellStyle name="Comma 3 9 4 2 2 2" xfId="28406" xr:uid="{C79CC615-62A0-4A29-A727-870F93C92E0F}"/>
    <cellStyle name="Comma 3 9 4 2 3" xfId="21059" xr:uid="{030F6264-4CA2-496A-B2EF-5D6A16228682}"/>
    <cellStyle name="Comma 3 9 4 3" xfId="10023" xr:uid="{2ABB7831-A20B-4009-87CB-8E2DDA0B204C}"/>
    <cellStyle name="Comma 3 9 4 3 2" xfId="24732" xr:uid="{6AA92539-A169-4F69-8838-1F6BC2939BA6}"/>
    <cellStyle name="Comma 3 9 4 4" xfId="17385" xr:uid="{827618BD-0CBA-476A-A798-050564D9FC28}"/>
    <cellStyle name="Comma 3 9 5" xfId="3902" xr:uid="{01E37B9D-2976-4CD2-A816-DFD75BB2EB8E}"/>
    <cellStyle name="Comma 3 9 5 2" xfId="11249" xr:uid="{97903FF2-5DE8-4D16-8818-D86968E407D7}"/>
    <cellStyle name="Comma 3 9 5 2 2" xfId="25958" xr:uid="{70A6DE03-17A2-49A8-AAB3-DBC4E21B81A4}"/>
    <cellStyle name="Comma 3 9 5 3" xfId="18611" xr:uid="{C192F61B-EBAC-442D-9BC2-100185A3D232}"/>
    <cellStyle name="Comma 3 9 6" xfId="7575" xr:uid="{836B0533-56EB-4771-8639-7782913E6C3D}"/>
    <cellStyle name="Comma 3 9 6 2" xfId="22284" xr:uid="{12C77DD7-E5B4-4C09-B2D9-CC7F4BD0B627}"/>
    <cellStyle name="Comma 3 9 7" xfId="14937" xr:uid="{DB97118D-B875-455E-A730-C897BC0415A5}"/>
    <cellStyle name="Comma 30" xfId="29470" xr:uid="{07EC7B94-9BEA-459E-9475-708803A4C88F}"/>
    <cellStyle name="Comma 31" xfId="29466" xr:uid="{2A596591-474E-4C36-BC54-CC4D72E280A0}"/>
    <cellStyle name="Comma 32" xfId="29461" xr:uid="{6A51867B-1DC0-4D74-B5FC-BD77766C1848}"/>
    <cellStyle name="Comma 33" xfId="29464" xr:uid="{EBC2BA8C-50C6-4912-916E-4A01280AB549}"/>
    <cellStyle name="Comma 4" xfId="41" xr:uid="{F9FEBA8E-5AA0-41BD-9D6F-BD13C629EC53}"/>
    <cellStyle name="Comma 4 10" xfId="742" xr:uid="{BEEFF421-645B-4F60-9689-C131433BD031}"/>
    <cellStyle name="Comma 4 10 2" xfId="1361" xr:uid="{9C939BAE-57E3-44BD-BAE9-550995EB6829}"/>
    <cellStyle name="Comma 4 10 2 2" xfId="2677" xr:uid="{CD559B62-5738-4C25-8E49-A0F86E6201F4}"/>
    <cellStyle name="Comma 4 10 2 2 2" xfId="6351" xr:uid="{8E54D4BE-D3DC-4C84-A86A-5D3639A1CEBB}"/>
    <cellStyle name="Comma 4 10 2 2 2 2" xfId="13698" xr:uid="{CC2FCF30-30A8-4DC1-BB96-32367658B986}"/>
    <cellStyle name="Comma 4 10 2 2 2 2 2" xfId="28407" xr:uid="{49F1938C-0054-428B-83DD-46ED7A03D22C}"/>
    <cellStyle name="Comma 4 10 2 2 2 3" xfId="21060" xr:uid="{A3B0C29C-1768-4765-8703-223B7647F890}"/>
    <cellStyle name="Comma 4 10 2 2 3" xfId="10024" xr:uid="{FEF2144E-799B-492A-A8C2-F41E48F72A2E}"/>
    <cellStyle name="Comma 4 10 2 2 3 2" xfId="24733" xr:uid="{6B982164-8317-4F19-8B70-41AEEEEE46A2}"/>
    <cellStyle name="Comma 4 10 2 2 4" xfId="17386" xr:uid="{37D716C2-5760-4853-ADF1-E00C7F758062}"/>
    <cellStyle name="Comma 4 10 2 3" xfId="5035" xr:uid="{881ECD7A-9716-4573-A5F1-9C54DB4D41A7}"/>
    <cellStyle name="Comma 4 10 2 3 2" xfId="12382" xr:uid="{7761116E-AF2A-4A69-B594-24681F0D989F}"/>
    <cellStyle name="Comma 4 10 2 3 2 2" xfId="27091" xr:uid="{E35607C2-572B-4B57-A03D-FB2E4699473B}"/>
    <cellStyle name="Comma 4 10 2 3 3" xfId="19744" xr:uid="{D17049E0-1412-432B-A101-6BED3E17191A}"/>
    <cellStyle name="Comma 4 10 2 4" xfId="8708" xr:uid="{2CB307A0-54E6-4064-BEF1-47E33DB2617A}"/>
    <cellStyle name="Comma 4 10 2 4 2" xfId="23417" xr:uid="{19DA0B77-76CD-454B-BECD-0DAF0F775AF8}"/>
    <cellStyle name="Comma 4 10 2 5" xfId="16070" xr:uid="{7C4AD43A-1197-41DD-8FF7-347ACEB1E12B}"/>
    <cellStyle name="Comma 4 10 3" xfId="2678" xr:uid="{08BDA543-0D40-463A-A638-33DB905704E0}"/>
    <cellStyle name="Comma 4 10 3 2" xfId="6352" xr:uid="{9795F3D9-0529-4F72-B528-1403FBACD41F}"/>
    <cellStyle name="Comma 4 10 3 2 2" xfId="13699" xr:uid="{B25CCC83-0553-454B-872A-2D280B107F7E}"/>
    <cellStyle name="Comma 4 10 3 2 2 2" xfId="28408" xr:uid="{9E454281-C750-41F3-9096-08A222E2DA00}"/>
    <cellStyle name="Comma 4 10 3 2 3" xfId="21061" xr:uid="{8B5A0AD7-2D55-419C-9851-94D831180DEC}"/>
    <cellStyle name="Comma 4 10 3 3" xfId="10025" xr:uid="{77EC4FA0-1905-48FC-9E36-C096BA6C369D}"/>
    <cellStyle name="Comma 4 10 3 3 2" xfId="24734" xr:uid="{4DE71C8B-D24D-4EBB-B4E4-E2D01BBD5049}"/>
    <cellStyle name="Comma 4 10 3 4" xfId="17387" xr:uid="{6977A0A8-A304-4EBD-AB9B-5F212CAA264B}"/>
    <cellStyle name="Comma 4 10 4" xfId="4428" xr:uid="{7A741BCC-A22F-4FDB-8D9C-808F92B14AF5}"/>
    <cellStyle name="Comma 4 10 4 2" xfId="11775" xr:uid="{2DD8FAB8-9567-4212-8EF1-E8B9518F9388}"/>
    <cellStyle name="Comma 4 10 4 2 2" xfId="26484" xr:uid="{F1697D74-CB3B-4D86-91C3-9E00F0D1AA8C}"/>
    <cellStyle name="Comma 4 10 4 3" xfId="19137" xr:uid="{9BFFA625-CBA5-4B3C-A2A0-DB21F09F3E0F}"/>
    <cellStyle name="Comma 4 10 5" xfId="8101" xr:uid="{0B3CB9BD-1546-42C4-9D9B-2D67971CAB46}"/>
    <cellStyle name="Comma 4 10 5 2" xfId="22810" xr:uid="{97A7C620-9E11-4FF6-96D3-A198A108B94B}"/>
    <cellStyle name="Comma 4 10 6" xfId="15463" xr:uid="{4D6692A0-C818-472F-9FFB-297277602FE5}"/>
    <cellStyle name="Comma 4 11" xfId="439" xr:uid="{3C88254B-C32D-47C2-A6A0-E7E42DB35B2C}"/>
    <cellStyle name="Comma 4 11 2" xfId="1362" xr:uid="{75724F35-F525-4005-8C96-396E27DB93BF}"/>
    <cellStyle name="Comma 4 11 2 2" xfId="2679" xr:uid="{977B4921-0339-4096-AB18-068B7450631B}"/>
    <cellStyle name="Comma 4 11 2 2 2" xfId="6353" xr:uid="{F20FBB7A-241B-4D6E-8393-DCDD13F1E284}"/>
    <cellStyle name="Comma 4 11 2 2 2 2" xfId="13700" xr:uid="{BC99B14A-1426-4BB3-807F-EB0ED87794F8}"/>
    <cellStyle name="Comma 4 11 2 2 2 2 2" xfId="28409" xr:uid="{B9C45B52-F5D6-4B0E-894B-0A0E82DD6819}"/>
    <cellStyle name="Comma 4 11 2 2 2 3" xfId="21062" xr:uid="{9A6FDD1E-4BAF-4246-954A-DA432C1325FF}"/>
    <cellStyle name="Comma 4 11 2 2 3" xfId="10026" xr:uid="{090EFFF6-845F-4177-ABA1-966E76937AB9}"/>
    <cellStyle name="Comma 4 11 2 2 3 2" xfId="24735" xr:uid="{FA500B11-8CB0-48BA-8CFA-AEC2048D00EC}"/>
    <cellStyle name="Comma 4 11 2 2 4" xfId="17388" xr:uid="{F34A3F35-AE0A-4937-9D59-4E10895CDF20}"/>
    <cellStyle name="Comma 4 11 2 3" xfId="5036" xr:uid="{0797DBE9-7509-4A64-BCAB-96436CA46FB7}"/>
    <cellStyle name="Comma 4 11 2 3 2" xfId="12383" xr:uid="{80438F3E-99DB-40F6-82DE-17520ED14313}"/>
    <cellStyle name="Comma 4 11 2 3 2 2" xfId="27092" xr:uid="{A7E5422F-A5B2-4852-A73C-1EE8C9B978A3}"/>
    <cellStyle name="Comma 4 11 2 3 3" xfId="19745" xr:uid="{4A1C776E-FCF7-487C-ADE7-9394BCCF5D40}"/>
    <cellStyle name="Comma 4 11 2 4" xfId="8709" xr:uid="{C8007AEC-C012-4CD7-A431-31E34B318372}"/>
    <cellStyle name="Comma 4 11 2 4 2" xfId="23418" xr:uid="{A2EF0C9A-276E-4A85-8278-1BAA845D512D}"/>
    <cellStyle name="Comma 4 11 2 5" xfId="16071" xr:uid="{A67FE1E9-8C16-473A-9D77-15BBD2441B8D}"/>
    <cellStyle name="Comma 4 11 3" xfId="2680" xr:uid="{98079D2B-AD3F-4431-BD02-8566FF62866D}"/>
    <cellStyle name="Comma 4 11 3 2" xfId="6354" xr:uid="{EAEC23B0-4F29-47A4-8821-E1B0C838ABA5}"/>
    <cellStyle name="Comma 4 11 3 2 2" xfId="13701" xr:uid="{59737B93-C75B-4497-A70F-BAC0E7E5D91F}"/>
    <cellStyle name="Comma 4 11 3 2 2 2" xfId="28410" xr:uid="{2D1DD681-7ED0-4E0A-866B-F34111EDFFEB}"/>
    <cellStyle name="Comma 4 11 3 2 3" xfId="21063" xr:uid="{41FF9474-975A-4979-8ABA-EF4EF7E934DB}"/>
    <cellStyle name="Comma 4 11 3 3" xfId="10027" xr:uid="{87D7B4D7-4543-443D-8F83-3D3F1A1A24B8}"/>
    <cellStyle name="Comma 4 11 3 3 2" xfId="24736" xr:uid="{D1737BF8-812B-4D2E-848A-937B1551DC7F}"/>
    <cellStyle name="Comma 4 11 3 4" xfId="17389" xr:uid="{43DC36A6-A51D-4780-BA35-CAA155073D0A}"/>
    <cellStyle name="Comma 4 11 4" xfId="4125" xr:uid="{89DD37CF-D4CB-492E-8EAA-97B4850810AB}"/>
    <cellStyle name="Comma 4 11 4 2" xfId="11472" xr:uid="{D465A9B0-6864-4762-A903-50C05607C3C5}"/>
    <cellStyle name="Comma 4 11 4 2 2" xfId="26181" xr:uid="{E9C6B4BD-9768-4343-AB46-03CFCC39A42F}"/>
    <cellStyle name="Comma 4 11 4 3" xfId="18834" xr:uid="{9EED5422-3CFD-4D41-A7B7-5629B4823E9C}"/>
    <cellStyle name="Comma 4 11 5" xfId="7798" xr:uid="{9FAA4B02-1AB9-4E8B-97A7-92DB4270E40B}"/>
    <cellStyle name="Comma 4 11 5 2" xfId="22507" xr:uid="{EE3DD2DF-A292-44F4-92F3-D126D6F7C95C}"/>
    <cellStyle name="Comma 4 11 6" xfId="15160" xr:uid="{936F433D-00FB-447A-8C31-C3F1D955A400}"/>
    <cellStyle name="Comma 4 12" xfId="1363" xr:uid="{4CD40629-5513-47D9-9FCB-5EAAC571E443}"/>
    <cellStyle name="Comma 4 12 2" xfId="2681" xr:uid="{95371669-63C4-4FA8-8C29-F8FAA8C06CB7}"/>
    <cellStyle name="Comma 4 12 2 2" xfId="6355" xr:uid="{F81E8731-FEC3-40E1-9D51-520530DCE762}"/>
    <cellStyle name="Comma 4 12 2 2 2" xfId="13702" xr:uid="{785FAF11-08E9-42C4-925D-21B11B5962C6}"/>
    <cellStyle name="Comma 4 12 2 2 2 2" xfId="28411" xr:uid="{094199AE-4A8A-4DAB-9947-B310D2CB2605}"/>
    <cellStyle name="Comma 4 12 2 2 3" xfId="21064" xr:uid="{A210EF30-0383-4FD0-9DB9-0F6B2340EAFB}"/>
    <cellStyle name="Comma 4 12 2 3" xfId="10028" xr:uid="{4CE0D58D-1475-472B-A7FC-4B89D5B9DA30}"/>
    <cellStyle name="Comma 4 12 2 3 2" xfId="24737" xr:uid="{C4E4D1F4-E801-43B1-83D8-AA2DA476E235}"/>
    <cellStyle name="Comma 4 12 2 4" xfId="17390" xr:uid="{78735356-6F99-49CA-9D23-8F3CE686BE06}"/>
    <cellStyle name="Comma 4 12 3" xfId="5037" xr:uid="{05160F9E-408F-47C5-92F3-6F1E36C4BF66}"/>
    <cellStyle name="Comma 4 12 3 2" xfId="12384" xr:uid="{283DAD13-DA5D-46B5-8D0F-99F0B1F0D0B4}"/>
    <cellStyle name="Comma 4 12 3 2 2" xfId="27093" xr:uid="{A6A09986-80F4-437D-B7EB-7993261DBBBC}"/>
    <cellStyle name="Comma 4 12 3 3" xfId="19746" xr:uid="{8925B8E1-04F9-4778-BEF9-08CDF7E3FACC}"/>
    <cellStyle name="Comma 4 12 4" xfId="8710" xr:uid="{42E05D11-2C9C-4136-8005-2950FFA2CC25}"/>
    <cellStyle name="Comma 4 12 4 2" xfId="23419" xr:uid="{501196E5-628B-4DB5-BC4E-1A058516023B}"/>
    <cellStyle name="Comma 4 12 5" xfId="16072" xr:uid="{A4234EDB-40AA-44FC-9722-9EB723035F41}"/>
    <cellStyle name="Comma 4 13" xfId="2682" xr:uid="{B63BF100-746E-4CE2-BB6D-E78D23EE5364}"/>
    <cellStyle name="Comma 4 13 2" xfId="6356" xr:uid="{69C70A57-3E3B-4E5F-9720-1791BE354A7A}"/>
    <cellStyle name="Comma 4 13 2 2" xfId="13703" xr:uid="{0B01A220-FCF9-433C-B49F-5AEF90CEAB18}"/>
    <cellStyle name="Comma 4 13 2 2 2" xfId="28412" xr:uid="{F471CD49-F38F-42C5-A28A-5A566146838D}"/>
    <cellStyle name="Comma 4 13 2 3" xfId="21065" xr:uid="{90148AD1-51E3-4134-951F-9EA5E5CF3D49}"/>
    <cellStyle name="Comma 4 13 3" xfId="10029" xr:uid="{B0CF8DE5-FC2D-4008-A18B-59A1D4FE5E27}"/>
    <cellStyle name="Comma 4 13 3 2" xfId="24738" xr:uid="{3F1D51D9-8D2F-4016-B9EB-A03799966B17}"/>
    <cellStyle name="Comma 4 13 4" xfId="17391" xr:uid="{9EB124F5-66F3-4888-8180-24147259FAC5}"/>
    <cellStyle name="Comma 4 14" xfId="3757" xr:uid="{0DFD5663-5CCB-4129-96A1-A10B5B2F7E87}"/>
    <cellStyle name="Comma 4 14 2" xfId="11104" xr:uid="{07C2254C-0D2C-4520-82A0-6492530D6E95}"/>
    <cellStyle name="Comma 4 14 2 2" xfId="25813" xr:uid="{33BD911D-7A03-4185-A071-A9DF2F5CA078}"/>
    <cellStyle name="Comma 4 14 3" xfId="18466" xr:uid="{3EB50291-FA46-41FB-BBA9-A7EC747F4BCA}"/>
    <cellStyle name="Comma 4 15" xfId="7430" xr:uid="{C6A083BA-F8FA-40AF-8B7E-15884BDB7B38}"/>
    <cellStyle name="Comma 4 15 2" xfId="22139" xr:uid="{87DB76FC-0381-4A37-AAE5-6E6A8D5E6245}"/>
    <cellStyle name="Comma 4 16" xfId="14792" xr:uid="{4033A010-FC7F-4CE1-BA85-101B6B2AE80E}"/>
    <cellStyle name="Comma 4 2" xfId="42" xr:uid="{396AAEA9-1110-4C88-8BBD-00F5E612651E}"/>
    <cellStyle name="Comma 4 2 10" xfId="2683" xr:uid="{BF23B383-8D32-40A4-97C3-008E95CC0FD5}"/>
    <cellStyle name="Comma 4 2 10 2" xfId="6357" xr:uid="{B4A04BB8-E992-4A9D-8A8F-61E09A9E15A9}"/>
    <cellStyle name="Comma 4 2 10 2 2" xfId="13704" xr:uid="{F399CBAA-5ED9-4172-9947-64C95418C91C}"/>
    <cellStyle name="Comma 4 2 10 2 2 2" xfId="28413" xr:uid="{A8CDBB95-4DD7-42EC-B92D-97B760F0EED8}"/>
    <cellStyle name="Comma 4 2 10 2 3" xfId="21066" xr:uid="{2479109E-A47A-462B-B1DE-40CE2BEE69C8}"/>
    <cellStyle name="Comma 4 2 10 3" xfId="10030" xr:uid="{C89478A8-BDD0-4ABF-9E50-0DE1659B37E8}"/>
    <cellStyle name="Comma 4 2 10 3 2" xfId="24739" xr:uid="{1E4F8A0D-EEC3-4B9C-8B9B-50DD19E22AE9}"/>
    <cellStyle name="Comma 4 2 10 4" xfId="17392" xr:uid="{BEC4E15C-700F-4504-82F2-AFA6634984BE}"/>
    <cellStyle name="Comma 4 2 11" xfId="3758" xr:uid="{8722972A-8706-4030-B890-90E72D452678}"/>
    <cellStyle name="Comma 4 2 11 2" xfId="11105" xr:uid="{D8F0915E-967A-49CD-821D-CF1922B7A006}"/>
    <cellStyle name="Comma 4 2 11 2 2" xfId="25814" xr:uid="{C4A21104-7BF6-494E-90BB-BEA3831CEC80}"/>
    <cellStyle name="Comma 4 2 11 3" xfId="18467" xr:uid="{38396B30-8179-4369-BCC6-54D65BF7A6AC}"/>
    <cellStyle name="Comma 4 2 12" xfId="7431" xr:uid="{EA77C70B-EFE7-483E-8F64-9DAF48DDFF97}"/>
    <cellStyle name="Comma 4 2 12 2" xfId="22140" xr:uid="{CEF66FD2-E2CD-4CD1-B90A-D78356CA24A5}"/>
    <cellStyle name="Comma 4 2 13" xfId="14793" xr:uid="{AF8D0326-E682-42C6-A72F-3573D2675B84}"/>
    <cellStyle name="Comma 4 2 2" xfId="43" xr:uid="{EC6DDB6A-8C2D-4F57-9ACC-28B7025460B4}"/>
    <cellStyle name="Comma 4 2 2 10" xfId="14794" xr:uid="{6D5477F8-C6A8-4674-8814-4153C47A25B4}"/>
    <cellStyle name="Comma 4 2 2 2" xfId="159" xr:uid="{CD4D58D6-B342-47F4-99F4-CD2698DD5476}"/>
    <cellStyle name="Comma 4 2 2 2 2" xfId="368" xr:uid="{03C19727-7CD6-484E-B04F-1DAD2ADA9CAE}"/>
    <cellStyle name="Comma 4 2 2 2 2 2" xfId="743" xr:uid="{1F85803D-A304-4EC6-A1C4-54D85E870165}"/>
    <cellStyle name="Comma 4 2 2 2 2 2 2" xfId="1364" xr:uid="{80EA6103-C1B2-4A08-A931-46F264CB36EE}"/>
    <cellStyle name="Comma 4 2 2 2 2 2 2 2" xfId="2684" xr:uid="{DCC18679-8A06-4670-BD9D-36BA49984451}"/>
    <cellStyle name="Comma 4 2 2 2 2 2 2 2 2" xfId="6358" xr:uid="{38364D91-E255-4CA9-92FF-BEB1CDDEE496}"/>
    <cellStyle name="Comma 4 2 2 2 2 2 2 2 2 2" xfId="13705" xr:uid="{14C61871-5CB2-49F8-A475-EBD782096C8C}"/>
    <cellStyle name="Comma 4 2 2 2 2 2 2 2 2 2 2" xfId="28414" xr:uid="{B695F85E-B95C-4943-B48F-DED47F8EDFEE}"/>
    <cellStyle name="Comma 4 2 2 2 2 2 2 2 2 3" xfId="21067" xr:uid="{E3688A0D-2F92-46E5-9481-94A648CA2462}"/>
    <cellStyle name="Comma 4 2 2 2 2 2 2 2 3" xfId="10031" xr:uid="{34014D9C-88B8-47DD-B7B8-C8DB55A9B5CD}"/>
    <cellStyle name="Comma 4 2 2 2 2 2 2 2 3 2" xfId="24740" xr:uid="{211864D0-3B54-4ABA-8EC9-2642340D0071}"/>
    <cellStyle name="Comma 4 2 2 2 2 2 2 2 4" xfId="17393" xr:uid="{C328D417-075D-4B8F-8059-CEF4BDDFAD41}"/>
    <cellStyle name="Comma 4 2 2 2 2 2 2 3" xfId="5038" xr:uid="{2D594968-07FC-475C-9050-E1122441F1FB}"/>
    <cellStyle name="Comma 4 2 2 2 2 2 2 3 2" xfId="12385" xr:uid="{90B171D2-043A-4367-AC95-9C91612079CC}"/>
    <cellStyle name="Comma 4 2 2 2 2 2 2 3 2 2" xfId="27094" xr:uid="{16928E93-629C-4E55-A8B5-362863D730CD}"/>
    <cellStyle name="Comma 4 2 2 2 2 2 2 3 3" xfId="19747" xr:uid="{30B6EB73-C6C1-4D68-8FC5-DC9A6BED1DD4}"/>
    <cellStyle name="Comma 4 2 2 2 2 2 2 4" xfId="8711" xr:uid="{3D63B402-2C59-446D-8CD4-5CC4970EB9E8}"/>
    <cellStyle name="Comma 4 2 2 2 2 2 2 4 2" xfId="23420" xr:uid="{784D9B5F-E30A-4BBF-8604-E90050A72455}"/>
    <cellStyle name="Comma 4 2 2 2 2 2 2 5" xfId="16073" xr:uid="{028D912D-E1DB-4F72-B3C7-A3C7748189F7}"/>
    <cellStyle name="Comma 4 2 2 2 2 2 3" xfId="2685" xr:uid="{5DFF374B-64B6-4EBC-8A0B-D3A3D1EA92E1}"/>
    <cellStyle name="Comma 4 2 2 2 2 2 3 2" xfId="6359" xr:uid="{16573B73-B034-42B2-AAD8-931394668208}"/>
    <cellStyle name="Comma 4 2 2 2 2 2 3 2 2" xfId="13706" xr:uid="{1C4F7087-8F1E-432A-A426-33A4CBE108A7}"/>
    <cellStyle name="Comma 4 2 2 2 2 2 3 2 2 2" xfId="28415" xr:uid="{8773E01C-3C26-4DE1-B47D-997383A64E47}"/>
    <cellStyle name="Comma 4 2 2 2 2 2 3 2 3" xfId="21068" xr:uid="{EC506C7E-F4E9-4FC6-85C2-453E37201648}"/>
    <cellStyle name="Comma 4 2 2 2 2 2 3 3" xfId="10032" xr:uid="{45376C9B-A19E-4065-B913-A8A5995A1372}"/>
    <cellStyle name="Comma 4 2 2 2 2 2 3 3 2" xfId="24741" xr:uid="{338809A0-305D-49E5-859E-002CEC4FD42F}"/>
    <cellStyle name="Comma 4 2 2 2 2 2 3 4" xfId="17394" xr:uid="{7C6E673B-8D5E-4F49-BE0F-15C3B861655D}"/>
    <cellStyle name="Comma 4 2 2 2 2 2 4" xfId="4429" xr:uid="{9690CA26-D676-491D-A3EF-D265AD8256C2}"/>
    <cellStyle name="Comma 4 2 2 2 2 2 4 2" xfId="11776" xr:uid="{B1AE0AA7-0A27-40C1-BE09-F9C3EB4D2526}"/>
    <cellStyle name="Comma 4 2 2 2 2 2 4 2 2" xfId="26485" xr:uid="{9B1C2046-59AB-4ED2-B727-2232DC1BAA8A}"/>
    <cellStyle name="Comma 4 2 2 2 2 2 4 3" xfId="19138" xr:uid="{FD08ABE3-3176-48B6-A145-3DFFC8547953}"/>
    <cellStyle name="Comma 4 2 2 2 2 2 5" xfId="8102" xr:uid="{F4E3A751-EAAB-417B-839A-834A192E5B93}"/>
    <cellStyle name="Comma 4 2 2 2 2 2 5 2" xfId="22811" xr:uid="{AB934201-E8E4-4674-A784-C657E94174CF}"/>
    <cellStyle name="Comma 4 2 2 2 2 2 6" xfId="15464" xr:uid="{7090FADE-83D5-4D5E-8CB2-E70267DF3952}"/>
    <cellStyle name="Comma 4 2 2 2 2 3" xfId="1365" xr:uid="{781E6EDE-2719-478D-BF7B-2D07D790CD22}"/>
    <cellStyle name="Comma 4 2 2 2 2 3 2" xfId="2686" xr:uid="{BB4F328F-8F52-4810-8E86-0D0FCE21FFED}"/>
    <cellStyle name="Comma 4 2 2 2 2 3 2 2" xfId="6360" xr:uid="{5DAB8DC8-B101-4691-A4E7-1A315185B8A1}"/>
    <cellStyle name="Comma 4 2 2 2 2 3 2 2 2" xfId="13707" xr:uid="{4FF2AED3-4DA3-4580-B618-DBE08AAC6D36}"/>
    <cellStyle name="Comma 4 2 2 2 2 3 2 2 2 2" xfId="28416" xr:uid="{AC14BB56-44C5-49E8-A6AA-492964060736}"/>
    <cellStyle name="Comma 4 2 2 2 2 3 2 2 3" xfId="21069" xr:uid="{7F7A44F5-ECD0-49C9-A83F-F2456ADAA518}"/>
    <cellStyle name="Comma 4 2 2 2 2 3 2 3" xfId="10033" xr:uid="{C40321CA-14B7-4306-940D-C89D9E8BD20D}"/>
    <cellStyle name="Comma 4 2 2 2 2 3 2 3 2" xfId="24742" xr:uid="{D5ADF57D-008F-4325-8BA1-45C4EC86FE99}"/>
    <cellStyle name="Comma 4 2 2 2 2 3 2 4" xfId="17395" xr:uid="{F4E102AE-2FB2-4EF7-9B3C-59BB6A8060F3}"/>
    <cellStyle name="Comma 4 2 2 2 2 3 3" xfId="5039" xr:uid="{5524DBC9-6832-46EA-8BE5-B4F1B9A025AA}"/>
    <cellStyle name="Comma 4 2 2 2 2 3 3 2" xfId="12386" xr:uid="{A3583068-2C7F-43B5-B95D-597E52AC3F0A}"/>
    <cellStyle name="Comma 4 2 2 2 2 3 3 2 2" xfId="27095" xr:uid="{8790C374-4945-45C4-92B2-DC90CE478B73}"/>
    <cellStyle name="Comma 4 2 2 2 2 3 3 3" xfId="19748" xr:uid="{A71EAC1F-C1F8-4137-901A-8C5F271C6F6A}"/>
    <cellStyle name="Comma 4 2 2 2 2 3 4" xfId="8712" xr:uid="{F9D402F7-C427-4372-B064-498B1A9297C4}"/>
    <cellStyle name="Comma 4 2 2 2 2 3 4 2" xfId="23421" xr:uid="{5532D6EB-6251-4CBA-9714-A45A90574333}"/>
    <cellStyle name="Comma 4 2 2 2 2 3 5" xfId="16074" xr:uid="{74477796-A65E-4812-ABDA-58CF9B7229AD}"/>
    <cellStyle name="Comma 4 2 2 2 2 4" xfId="2687" xr:uid="{4384EE12-5921-408C-8A14-B6A6DDB482D4}"/>
    <cellStyle name="Comma 4 2 2 2 2 4 2" xfId="6361" xr:uid="{AA5D4848-9DF3-4D4C-9891-F65695BF572F}"/>
    <cellStyle name="Comma 4 2 2 2 2 4 2 2" xfId="13708" xr:uid="{C71FD893-F9E3-4F67-851C-4D8CAD9F0A2C}"/>
    <cellStyle name="Comma 4 2 2 2 2 4 2 2 2" xfId="28417" xr:uid="{74316761-9757-4616-AEDF-3B8581FF3706}"/>
    <cellStyle name="Comma 4 2 2 2 2 4 2 3" xfId="21070" xr:uid="{731704A7-09DA-47FC-BD9B-979F2F83751B}"/>
    <cellStyle name="Comma 4 2 2 2 2 4 3" xfId="10034" xr:uid="{F4C17634-1F64-46EE-8FCC-F95855DE1B62}"/>
    <cellStyle name="Comma 4 2 2 2 2 4 3 2" xfId="24743" xr:uid="{668FD678-1A56-4C6B-9449-197A52464E86}"/>
    <cellStyle name="Comma 4 2 2 2 2 4 4" xfId="17396" xr:uid="{B15A2358-4477-4316-ADD3-DD3D3573CE98}"/>
    <cellStyle name="Comma 4 2 2 2 2 5" xfId="4056" xr:uid="{4E9FE782-E6BF-4E96-89F7-DB3CDD0A5F6A}"/>
    <cellStyle name="Comma 4 2 2 2 2 5 2" xfId="11403" xr:uid="{5301ED04-885E-4D71-9B1F-F26BFEEC77BE}"/>
    <cellStyle name="Comma 4 2 2 2 2 5 2 2" xfId="26112" xr:uid="{DB639167-8647-4F51-BE31-31A4DEE17646}"/>
    <cellStyle name="Comma 4 2 2 2 2 5 3" xfId="18765" xr:uid="{82D12139-2057-412E-9F8A-BE89B9FA9552}"/>
    <cellStyle name="Comma 4 2 2 2 2 6" xfId="7729" xr:uid="{248EDA71-03CD-44AF-8A50-7EAEFA2DDB5B}"/>
    <cellStyle name="Comma 4 2 2 2 2 6 2" xfId="22438" xr:uid="{B9924C6E-CF44-4033-A0A0-70F25E14AACC}"/>
    <cellStyle name="Comma 4 2 2 2 2 7" xfId="15091" xr:uid="{98BC79B3-08ED-4D9F-BBCF-DC7CBE697B1D}"/>
    <cellStyle name="Comma 4 2 2 2 3" xfId="744" xr:uid="{EF6BC692-A4EE-4BA0-BEB5-24BFB33BCD43}"/>
    <cellStyle name="Comma 4 2 2 2 3 2" xfId="1366" xr:uid="{AE91FEAE-B15B-4F06-9CC4-104126AF9D3E}"/>
    <cellStyle name="Comma 4 2 2 2 3 2 2" xfId="2688" xr:uid="{528A4833-5D21-4A8B-BCBB-6BDEC45A16A4}"/>
    <cellStyle name="Comma 4 2 2 2 3 2 2 2" xfId="6362" xr:uid="{667524F5-0576-4E50-B2BF-9100F1270179}"/>
    <cellStyle name="Comma 4 2 2 2 3 2 2 2 2" xfId="13709" xr:uid="{3A27CE53-F51A-4AC6-8DA0-D9A54A8DBA20}"/>
    <cellStyle name="Comma 4 2 2 2 3 2 2 2 2 2" xfId="28418" xr:uid="{23820540-4D4C-4983-9D7D-89C3B6143FEB}"/>
    <cellStyle name="Comma 4 2 2 2 3 2 2 2 3" xfId="21071" xr:uid="{011D9D5E-1D67-45D0-B174-41678856224E}"/>
    <cellStyle name="Comma 4 2 2 2 3 2 2 3" xfId="10035" xr:uid="{BEEEB203-DA12-486E-BE04-5802B1C322E6}"/>
    <cellStyle name="Comma 4 2 2 2 3 2 2 3 2" xfId="24744" xr:uid="{E8D3C55B-FD56-4574-AFE8-E96665FB23AF}"/>
    <cellStyle name="Comma 4 2 2 2 3 2 2 4" xfId="17397" xr:uid="{A17D543D-F80D-4D5F-AC07-89E2979D9BF4}"/>
    <cellStyle name="Comma 4 2 2 2 3 2 3" xfId="5040" xr:uid="{7C9D5DBF-7BD9-4E25-83D8-C5FACD941ABA}"/>
    <cellStyle name="Comma 4 2 2 2 3 2 3 2" xfId="12387" xr:uid="{DE8FB825-0041-4BF5-8EDF-128865759D7C}"/>
    <cellStyle name="Comma 4 2 2 2 3 2 3 2 2" xfId="27096" xr:uid="{AC045E26-8E95-45D1-8417-9F3F1B056EA3}"/>
    <cellStyle name="Comma 4 2 2 2 3 2 3 3" xfId="19749" xr:uid="{D97D85E2-A111-4F7C-A646-D8732BC25484}"/>
    <cellStyle name="Comma 4 2 2 2 3 2 4" xfId="8713" xr:uid="{29E0DCD0-B241-4273-BFC4-03620AE021C2}"/>
    <cellStyle name="Comma 4 2 2 2 3 2 4 2" xfId="23422" xr:uid="{0A82EB38-CF52-49A4-BAF6-49DF53CDEC0C}"/>
    <cellStyle name="Comma 4 2 2 2 3 2 5" xfId="16075" xr:uid="{F28FD4E5-BEB0-4608-988C-6AAF0F448851}"/>
    <cellStyle name="Comma 4 2 2 2 3 3" xfId="2689" xr:uid="{05DB29AB-17BF-48E6-8D41-3D53B7084D06}"/>
    <cellStyle name="Comma 4 2 2 2 3 3 2" xfId="6363" xr:uid="{9CF60C8E-FF7C-471E-8019-30F6F1CF4209}"/>
    <cellStyle name="Comma 4 2 2 2 3 3 2 2" xfId="13710" xr:uid="{33F60E90-0219-4A32-94E8-A21E059472BC}"/>
    <cellStyle name="Comma 4 2 2 2 3 3 2 2 2" xfId="28419" xr:uid="{D680D05D-0E65-4822-A11B-7D7FF8F2D9D3}"/>
    <cellStyle name="Comma 4 2 2 2 3 3 2 3" xfId="21072" xr:uid="{FDBFA5EF-315E-4867-8DBA-D4B48E70C78B}"/>
    <cellStyle name="Comma 4 2 2 2 3 3 3" xfId="10036" xr:uid="{0D2255E5-CBE4-46E0-9AB2-DA3DE4114FB7}"/>
    <cellStyle name="Comma 4 2 2 2 3 3 3 2" xfId="24745" xr:uid="{44EAAC07-6039-458E-BE81-CB203B289311}"/>
    <cellStyle name="Comma 4 2 2 2 3 3 4" xfId="17398" xr:uid="{DDBD114D-C65E-4E39-879F-FA725DEDD0F6}"/>
    <cellStyle name="Comma 4 2 2 2 3 4" xfId="4430" xr:uid="{C6A44579-6EB8-4AAC-BFD9-AE1899B89397}"/>
    <cellStyle name="Comma 4 2 2 2 3 4 2" xfId="11777" xr:uid="{148976BA-CE91-4EBC-B61E-77A43B336BAE}"/>
    <cellStyle name="Comma 4 2 2 2 3 4 2 2" xfId="26486" xr:uid="{EE999034-1B46-40A2-B25D-C3DA8447D0DA}"/>
    <cellStyle name="Comma 4 2 2 2 3 4 3" xfId="19139" xr:uid="{E5CB0F47-5BC4-40D6-86CE-DEA2DC16F84C}"/>
    <cellStyle name="Comma 4 2 2 2 3 5" xfId="8103" xr:uid="{440866B4-FAD1-44FE-BC38-DEDCD1D2FCC9}"/>
    <cellStyle name="Comma 4 2 2 2 3 5 2" xfId="22812" xr:uid="{7247C603-2CFC-4FAF-9C95-2D81EAD5D11E}"/>
    <cellStyle name="Comma 4 2 2 2 3 6" xfId="15465" xr:uid="{1709AFBB-6735-4D34-A95B-08AD282E5B46}"/>
    <cellStyle name="Comma 4 2 2 2 4" xfId="548" xr:uid="{2832E35A-161E-4974-9BCF-CD6DED4D3C34}"/>
    <cellStyle name="Comma 4 2 2 2 4 2" xfId="1367" xr:uid="{13706D0B-49BE-4A57-A3BD-1CA05E4565E2}"/>
    <cellStyle name="Comma 4 2 2 2 4 2 2" xfId="2690" xr:uid="{BE220E80-ADE5-4052-B9F8-99A6C0EF1A4F}"/>
    <cellStyle name="Comma 4 2 2 2 4 2 2 2" xfId="6364" xr:uid="{45DE0D0E-420E-4892-B135-B94FAC27C9C8}"/>
    <cellStyle name="Comma 4 2 2 2 4 2 2 2 2" xfId="13711" xr:uid="{F514A0DC-8B67-4FC1-AF1E-869CDEACDE49}"/>
    <cellStyle name="Comma 4 2 2 2 4 2 2 2 2 2" xfId="28420" xr:uid="{FCF1F8F6-0724-49BD-B5DD-111C8CD109A5}"/>
    <cellStyle name="Comma 4 2 2 2 4 2 2 2 3" xfId="21073" xr:uid="{C7D8BC32-58D5-456F-9713-3841652ED542}"/>
    <cellStyle name="Comma 4 2 2 2 4 2 2 3" xfId="10037" xr:uid="{510E8958-1B61-4DB1-8D73-EBAF7539F521}"/>
    <cellStyle name="Comma 4 2 2 2 4 2 2 3 2" xfId="24746" xr:uid="{0EA0DBE9-E069-4161-A945-2F973B8657AA}"/>
    <cellStyle name="Comma 4 2 2 2 4 2 2 4" xfId="17399" xr:uid="{A3423B50-1CBE-4119-937C-D06BBCC58310}"/>
    <cellStyle name="Comma 4 2 2 2 4 2 3" xfId="5041" xr:uid="{3D553E8A-F1D1-4A5D-B001-521BEC115F07}"/>
    <cellStyle name="Comma 4 2 2 2 4 2 3 2" xfId="12388" xr:uid="{97181EB3-11DC-462D-8FAB-6A3164C20B28}"/>
    <cellStyle name="Comma 4 2 2 2 4 2 3 2 2" xfId="27097" xr:uid="{9A770790-BD47-410D-9C70-BB47DC3F60DE}"/>
    <cellStyle name="Comma 4 2 2 2 4 2 3 3" xfId="19750" xr:uid="{CE5AB6D8-688C-4897-98D2-C3935093D9DC}"/>
    <cellStyle name="Comma 4 2 2 2 4 2 4" xfId="8714" xr:uid="{A15A4067-CEAA-4966-9519-8290DE2D11AE}"/>
    <cellStyle name="Comma 4 2 2 2 4 2 4 2" xfId="23423" xr:uid="{E5C0D50A-CBA5-45E5-85D4-F2B2E1E2D623}"/>
    <cellStyle name="Comma 4 2 2 2 4 2 5" xfId="16076" xr:uid="{8FAE3307-18BE-4F14-AFAC-0D546186E295}"/>
    <cellStyle name="Comma 4 2 2 2 4 3" xfId="2691" xr:uid="{EC795A97-0D03-4F4C-860D-326931E2600C}"/>
    <cellStyle name="Comma 4 2 2 2 4 3 2" xfId="6365" xr:uid="{7F6AE5B7-9C72-4CA6-BBD5-4DF0FD6F87BE}"/>
    <cellStyle name="Comma 4 2 2 2 4 3 2 2" xfId="13712" xr:uid="{FDE8DAE1-7E67-41F9-AD0D-50ABE12B8E3A}"/>
    <cellStyle name="Comma 4 2 2 2 4 3 2 2 2" xfId="28421" xr:uid="{B5DEEF94-21DD-491B-9D50-D81FC6E8444B}"/>
    <cellStyle name="Comma 4 2 2 2 4 3 2 3" xfId="21074" xr:uid="{D5E24A6C-70F4-4ACE-89B1-422753A4E483}"/>
    <cellStyle name="Comma 4 2 2 2 4 3 3" xfId="10038" xr:uid="{E8CC7CB3-3AB3-4829-B6CA-79829F082C5E}"/>
    <cellStyle name="Comma 4 2 2 2 4 3 3 2" xfId="24747" xr:uid="{7F9060DF-6718-4330-A5B0-3C72BCD19369}"/>
    <cellStyle name="Comma 4 2 2 2 4 3 4" xfId="17400" xr:uid="{183073DA-67BB-43EE-88D0-93DA7FF9D921}"/>
    <cellStyle name="Comma 4 2 2 2 4 4" xfId="4234" xr:uid="{E5E3191D-0C1C-48F3-8910-B2998E502016}"/>
    <cellStyle name="Comma 4 2 2 2 4 4 2" xfId="11581" xr:uid="{890BB3CD-E11E-447C-AA60-B7DE6A42AEAD}"/>
    <cellStyle name="Comma 4 2 2 2 4 4 2 2" xfId="26290" xr:uid="{FD77F100-B5B7-4068-A392-A209F3ACC04C}"/>
    <cellStyle name="Comma 4 2 2 2 4 4 3" xfId="18943" xr:uid="{44EE6F60-5142-4010-86B1-C0FF7440FE3C}"/>
    <cellStyle name="Comma 4 2 2 2 4 5" xfId="7907" xr:uid="{A211AC8F-AB1F-44CB-8AFB-730B6F47DC70}"/>
    <cellStyle name="Comma 4 2 2 2 4 5 2" xfId="22616" xr:uid="{8732E344-94CE-4E38-AFDB-FAC2C8746FBA}"/>
    <cellStyle name="Comma 4 2 2 2 4 6" xfId="15269" xr:uid="{C8A84964-4E55-4D77-B7F4-A6DC3312044F}"/>
    <cellStyle name="Comma 4 2 2 2 5" xfId="1368" xr:uid="{BD797138-DCB4-4523-A616-1D66A52701C2}"/>
    <cellStyle name="Comma 4 2 2 2 5 2" xfId="2692" xr:uid="{56ADDBBB-71A2-43E0-867B-14532ABEF4FA}"/>
    <cellStyle name="Comma 4 2 2 2 5 2 2" xfId="6366" xr:uid="{70562095-1CF8-4C08-A01B-CD307448BC80}"/>
    <cellStyle name="Comma 4 2 2 2 5 2 2 2" xfId="13713" xr:uid="{5610D4AA-B2C2-47E5-874C-1C0F46722955}"/>
    <cellStyle name="Comma 4 2 2 2 5 2 2 2 2" xfId="28422" xr:uid="{893C55CF-2619-4078-AED6-1D0C67B7AC26}"/>
    <cellStyle name="Comma 4 2 2 2 5 2 2 3" xfId="21075" xr:uid="{D619B735-D542-4CA7-8261-63959BB249C8}"/>
    <cellStyle name="Comma 4 2 2 2 5 2 3" xfId="10039" xr:uid="{AEE7AA4E-46DB-422A-A223-BD31A4810F65}"/>
    <cellStyle name="Comma 4 2 2 2 5 2 3 2" xfId="24748" xr:uid="{DF0B1BE8-9FD9-440E-A8AD-63A96AB252FE}"/>
    <cellStyle name="Comma 4 2 2 2 5 2 4" xfId="17401" xr:uid="{B56F9E3F-C179-49AF-B63B-AB3103A70492}"/>
    <cellStyle name="Comma 4 2 2 2 5 3" xfId="5042" xr:uid="{34E4EAFE-B716-4400-A64F-01F3F0C83794}"/>
    <cellStyle name="Comma 4 2 2 2 5 3 2" xfId="12389" xr:uid="{1837FF28-E358-4163-9FD2-1FDA93F86E41}"/>
    <cellStyle name="Comma 4 2 2 2 5 3 2 2" xfId="27098" xr:uid="{DFAE04AA-6902-47B9-A764-892EC0F1F23B}"/>
    <cellStyle name="Comma 4 2 2 2 5 3 3" xfId="19751" xr:uid="{93AD5DF0-8058-4181-A684-2242A6C86C70}"/>
    <cellStyle name="Comma 4 2 2 2 5 4" xfId="8715" xr:uid="{09FA8D6F-9ACE-4979-8942-52C1411D9369}"/>
    <cellStyle name="Comma 4 2 2 2 5 4 2" xfId="23424" xr:uid="{A58E448A-83C4-4711-84D8-0B8B0A02B785}"/>
    <cellStyle name="Comma 4 2 2 2 5 5" xfId="16077" xr:uid="{94529826-D3DB-4426-B66C-8FF42184DB0A}"/>
    <cellStyle name="Comma 4 2 2 2 6" xfId="2693" xr:uid="{913B214A-90CD-434F-BF05-3FFCB4A3A944}"/>
    <cellStyle name="Comma 4 2 2 2 6 2" xfId="6367" xr:uid="{E52A5B9F-89C0-4DF3-821F-5B9A90F4EA98}"/>
    <cellStyle name="Comma 4 2 2 2 6 2 2" xfId="13714" xr:uid="{EB384620-9B5E-4EDC-9513-605777B49AAA}"/>
    <cellStyle name="Comma 4 2 2 2 6 2 2 2" xfId="28423" xr:uid="{6061A762-8887-4B9D-83B2-DAD35E62793B}"/>
    <cellStyle name="Comma 4 2 2 2 6 2 3" xfId="21076" xr:uid="{3A0173E5-9775-498A-9D38-326C7452B066}"/>
    <cellStyle name="Comma 4 2 2 2 6 3" xfId="10040" xr:uid="{A0E8B9D6-618B-4003-98A7-26DEF176817C}"/>
    <cellStyle name="Comma 4 2 2 2 6 3 2" xfId="24749" xr:uid="{E672D0B8-4591-42FA-A66E-390FBCE81156}"/>
    <cellStyle name="Comma 4 2 2 2 6 4" xfId="17402" xr:uid="{A905A665-6060-4657-ADDF-5C722EF04FEC}"/>
    <cellStyle name="Comma 4 2 2 2 7" xfId="3866" xr:uid="{5C26FF44-66E8-408B-BBFE-8CCC76CB12F3}"/>
    <cellStyle name="Comma 4 2 2 2 7 2" xfId="11213" xr:uid="{BD4C32A1-8944-4C9B-9EA4-7934A4347FD9}"/>
    <cellStyle name="Comma 4 2 2 2 7 2 2" xfId="25922" xr:uid="{7767C5EA-A6F0-48E4-AE24-F441479DDD92}"/>
    <cellStyle name="Comma 4 2 2 2 7 3" xfId="18575" xr:uid="{94BED11D-281E-4D1C-BC4F-D8517DFA06E6}"/>
    <cellStyle name="Comma 4 2 2 2 8" xfId="7539" xr:uid="{DFAD2DA8-DE0A-4E69-A8E6-05FC7251B1EF}"/>
    <cellStyle name="Comma 4 2 2 2 8 2" xfId="22248" xr:uid="{40A45A7D-2460-4495-AB3C-85036A74DCBD}"/>
    <cellStyle name="Comma 4 2 2 2 9" xfId="14901" xr:uid="{E2D9D363-FD7F-4D11-95CB-C9B9919676F2}"/>
    <cellStyle name="Comma 4 2 2 3" xfId="258" xr:uid="{234B89E8-61C0-4CED-8759-4E5C98F3180F}"/>
    <cellStyle name="Comma 4 2 2 3 2" xfId="745" xr:uid="{78602469-1BFB-4675-A76E-117A5FCA9DC3}"/>
    <cellStyle name="Comma 4 2 2 3 2 2" xfId="1369" xr:uid="{81E178AC-42A6-4A17-B3DF-8DDBD57BA1FC}"/>
    <cellStyle name="Comma 4 2 2 3 2 2 2" xfId="2694" xr:uid="{BFBF01EA-0DA0-4AA6-8820-E227838C4CAC}"/>
    <cellStyle name="Comma 4 2 2 3 2 2 2 2" xfId="6368" xr:uid="{812F40CA-8173-4F2D-839D-48331516799C}"/>
    <cellStyle name="Comma 4 2 2 3 2 2 2 2 2" xfId="13715" xr:uid="{CA9ECEB3-7ACC-4592-869B-7F93EF1CFA02}"/>
    <cellStyle name="Comma 4 2 2 3 2 2 2 2 2 2" xfId="28424" xr:uid="{BB885F88-6398-4750-BCAE-DA9D5EB94E16}"/>
    <cellStyle name="Comma 4 2 2 3 2 2 2 2 3" xfId="21077" xr:uid="{2259ECE6-6C16-4C8C-9A32-134E5D487C54}"/>
    <cellStyle name="Comma 4 2 2 3 2 2 2 3" xfId="10041" xr:uid="{FC5B356D-051F-44DB-9D32-0D0295D4A295}"/>
    <cellStyle name="Comma 4 2 2 3 2 2 2 3 2" xfId="24750" xr:uid="{60BB5B98-B47A-4D1B-B36B-DF5D2CB67D63}"/>
    <cellStyle name="Comma 4 2 2 3 2 2 2 4" xfId="17403" xr:uid="{23A73A10-59A7-4145-B060-AB25776EE091}"/>
    <cellStyle name="Comma 4 2 2 3 2 2 3" xfId="5043" xr:uid="{EA5AF64C-40D0-4080-930F-BE6D3179A36E}"/>
    <cellStyle name="Comma 4 2 2 3 2 2 3 2" xfId="12390" xr:uid="{941E9E1D-6F2D-4328-865C-8F90E96E7614}"/>
    <cellStyle name="Comma 4 2 2 3 2 2 3 2 2" xfId="27099" xr:uid="{17D890EF-F143-4120-AE67-B2D2CAF22AD0}"/>
    <cellStyle name="Comma 4 2 2 3 2 2 3 3" xfId="19752" xr:uid="{5CBAE745-59CE-4D98-BDCF-D92CAD7F791C}"/>
    <cellStyle name="Comma 4 2 2 3 2 2 4" xfId="8716" xr:uid="{39C41D74-8E9F-433F-8C16-972EFC60D17F}"/>
    <cellStyle name="Comma 4 2 2 3 2 2 4 2" xfId="23425" xr:uid="{556EE8BD-EE4D-4A0A-8079-74DF7DBE664D}"/>
    <cellStyle name="Comma 4 2 2 3 2 2 5" xfId="16078" xr:uid="{0BB0DE5E-04F7-476E-9D47-ECCB5542E7F4}"/>
    <cellStyle name="Comma 4 2 2 3 2 3" xfId="2695" xr:uid="{1F5C735E-61A8-46B7-9063-37B937C04EA4}"/>
    <cellStyle name="Comma 4 2 2 3 2 3 2" xfId="6369" xr:uid="{61D3E477-95D8-41C4-BFEB-B58CD2AE1AD9}"/>
    <cellStyle name="Comma 4 2 2 3 2 3 2 2" xfId="13716" xr:uid="{A6FE1415-3046-4209-9160-2881A581121A}"/>
    <cellStyle name="Comma 4 2 2 3 2 3 2 2 2" xfId="28425" xr:uid="{50EE537A-CDEC-4311-9BAA-2435BFBA95E3}"/>
    <cellStyle name="Comma 4 2 2 3 2 3 2 3" xfId="21078" xr:uid="{A733947C-7E4C-4890-801C-8C67F06E9E12}"/>
    <cellStyle name="Comma 4 2 2 3 2 3 3" xfId="10042" xr:uid="{3A4B26C6-E044-4E54-908D-7A4831AF20FF}"/>
    <cellStyle name="Comma 4 2 2 3 2 3 3 2" xfId="24751" xr:uid="{B8F133D9-9143-4AF7-9E8B-E6672044D458}"/>
    <cellStyle name="Comma 4 2 2 3 2 3 4" xfId="17404" xr:uid="{CBE28F33-9ADA-4753-A78F-23A41C8F4B77}"/>
    <cellStyle name="Comma 4 2 2 3 2 4" xfId="4431" xr:uid="{6E119D3F-B333-4DBF-A68B-99A8B0051D00}"/>
    <cellStyle name="Comma 4 2 2 3 2 4 2" xfId="11778" xr:uid="{E7684739-6013-4056-8F58-4BBFCA8E5C94}"/>
    <cellStyle name="Comma 4 2 2 3 2 4 2 2" xfId="26487" xr:uid="{3BF01484-1CAF-4E94-8A7B-840AF331C24E}"/>
    <cellStyle name="Comma 4 2 2 3 2 4 3" xfId="19140" xr:uid="{03BEF456-497D-49BA-B495-574F89FD3157}"/>
    <cellStyle name="Comma 4 2 2 3 2 5" xfId="8104" xr:uid="{D9463840-B934-4C7C-AFC3-5C40E7940CC3}"/>
    <cellStyle name="Comma 4 2 2 3 2 5 2" xfId="22813" xr:uid="{5CD6F944-23E9-4C39-B297-EF4540485DAF}"/>
    <cellStyle name="Comma 4 2 2 3 2 6" xfId="15466" xr:uid="{1CC39A78-30E4-4C61-9174-9B2360A2F052}"/>
    <cellStyle name="Comma 4 2 2 3 3" xfId="1370" xr:uid="{29B90117-194A-4014-91D9-5CEEC8B9E823}"/>
    <cellStyle name="Comma 4 2 2 3 3 2" xfId="2696" xr:uid="{F4DEC530-0D5C-4C6E-A389-A486FEE9C3FE}"/>
    <cellStyle name="Comma 4 2 2 3 3 2 2" xfId="6370" xr:uid="{E021CD70-14FE-4DBA-8597-FA739D343B2E}"/>
    <cellStyle name="Comma 4 2 2 3 3 2 2 2" xfId="13717" xr:uid="{47FEC639-4EBE-405F-B7CF-E1A0151DF083}"/>
    <cellStyle name="Comma 4 2 2 3 3 2 2 2 2" xfId="28426" xr:uid="{43A5D90F-B217-42E5-9C7F-04BA2F0FEAD5}"/>
    <cellStyle name="Comma 4 2 2 3 3 2 2 3" xfId="21079" xr:uid="{E0A35B82-9972-4D8F-8237-5571A2286F6A}"/>
    <cellStyle name="Comma 4 2 2 3 3 2 3" xfId="10043" xr:uid="{A6EE4902-89D2-44AE-83B7-66AA7DFE250D}"/>
    <cellStyle name="Comma 4 2 2 3 3 2 3 2" xfId="24752" xr:uid="{8FDCCDCA-CCFD-4DF5-94F2-9A0B1191397C}"/>
    <cellStyle name="Comma 4 2 2 3 3 2 4" xfId="17405" xr:uid="{F63AFB95-1981-40E5-ACEC-50FD223786BA}"/>
    <cellStyle name="Comma 4 2 2 3 3 3" xfId="5044" xr:uid="{0C200406-7605-42D3-8EBA-B45287C7B1FD}"/>
    <cellStyle name="Comma 4 2 2 3 3 3 2" xfId="12391" xr:uid="{954CE5BA-F001-496F-929D-908DD4FC3319}"/>
    <cellStyle name="Comma 4 2 2 3 3 3 2 2" xfId="27100" xr:uid="{69DC43E7-C1C9-4CDF-B428-CAFACBDE406E}"/>
    <cellStyle name="Comma 4 2 2 3 3 3 3" xfId="19753" xr:uid="{0B88EFC5-6EA6-404D-A342-C930EF74A1BE}"/>
    <cellStyle name="Comma 4 2 2 3 3 4" xfId="8717" xr:uid="{8D0DCA23-A7EC-4170-805D-8C61329CC6EF}"/>
    <cellStyle name="Comma 4 2 2 3 3 4 2" xfId="23426" xr:uid="{DE615B2D-EB15-44A7-8561-1A4697206031}"/>
    <cellStyle name="Comma 4 2 2 3 3 5" xfId="16079" xr:uid="{D651CE0F-3844-405B-A74C-521EA4D2AC54}"/>
    <cellStyle name="Comma 4 2 2 3 4" xfId="2697" xr:uid="{42E1D8E1-F5BF-4852-B772-50BE4036F63E}"/>
    <cellStyle name="Comma 4 2 2 3 4 2" xfId="6371" xr:uid="{C759F81F-3B5C-4332-A47D-3324ACA7C631}"/>
    <cellStyle name="Comma 4 2 2 3 4 2 2" xfId="13718" xr:uid="{B4831474-53DB-4D45-969D-C0C51AFB9FB4}"/>
    <cellStyle name="Comma 4 2 2 3 4 2 2 2" xfId="28427" xr:uid="{DD858B12-A0BF-4742-83F0-95F12A69A731}"/>
    <cellStyle name="Comma 4 2 2 3 4 2 3" xfId="21080" xr:uid="{A48118FB-6AC6-4394-B6B6-B14879EE4684}"/>
    <cellStyle name="Comma 4 2 2 3 4 3" xfId="10044" xr:uid="{26BD8DC2-9828-45CF-8E8B-6443F7D7F036}"/>
    <cellStyle name="Comma 4 2 2 3 4 3 2" xfId="24753" xr:uid="{5A917656-7640-4B05-91E3-737C2F0C7BBD}"/>
    <cellStyle name="Comma 4 2 2 3 4 4" xfId="17406" xr:uid="{B68E2B69-45B5-4E4A-8107-EF96706A947D}"/>
    <cellStyle name="Comma 4 2 2 3 5" xfId="3949" xr:uid="{FB80D1FF-494C-4AAB-AF26-CF4A1AC4DD90}"/>
    <cellStyle name="Comma 4 2 2 3 5 2" xfId="11296" xr:uid="{94138381-3C87-4A55-B72C-732C029A3E5E}"/>
    <cellStyle name="Comma 4 2 2 3 5 2 2" xfId="26005" xr:uid="{D1A653C8-7BB2-42DB-B3B9-25590E4C52CB}"/>
    <cellStyle name="Comma 4 2 2 3 5 3" xfId="18658" xr:uid="{43B377E2-73A1-497B-B2F1-E43EE128FD92}"/>
    <cellStyle name="Comma 4 2 2 3 6" xfId="7622" xr:uid="{E0E7A72C-54E9-4B0C-B0DF-7328555AC2B7}"/>
    <cellStyle name="Comma 4 2 2 3 6 2" xfId="22331" xr:uid="{498B0809-0985-4848-A6E0-2828E3F24846}"/>
    <cellStyle name="Comma 4 2 2 3 7" xfId="14984" xr:uid="{63DAF23B-07D5-41E8-BABF-D13188F2CD90}"/>
    <cellStyle name="Comma 4 2 2 4" xfId="746" xr:uid="{337E85B0-0F0F-4418-AE41-A38F295A11F9}"/>
    <cellStyle name="Comma 4 2 2 4 2" xfId="1371" xr:uid="{0392A99C-4396-4ADF-9605-AC04124261CC}"/>
    <cellStyle name="Comma 4 2 2 4 2 2" xfId="2698" xr:uid="{1F1856DE-BFF1-4F49-8A7C-28FB182C9D88}"/>
    <cellStyle name="Comma 4 2 2 4 2 2 2" xfId="6372" xr:uid="{CF3FF213-4C35-4DF9-A928-2CCD2DEBB23A}"/>
    <cellStyle name="Comma 4 2 2 4 2 2 2 2" xfId="13719" xr:uid="{920613A3-F89D-49DB-87B4-FEBA3584A35F}"/>
    <cellStyle name="Comma 4 2 2 4 2 2 2 2 2" xfId="28428" xr:uid="{3050C4CF-E29D-432B-9037-D04E1DEF9892}"/>
    <cellStyle name="Comma 4 2 2 4 2 2 2 3" xfId="21081" xr:uid="{6AF3924C-CA26-4274-ACA3-FA5E5F857904}"/>
    <cellStyle name="Comma 4 2 2 4 2 2 3" xfId="10045" xr:uid="{153382FC-BCD4-4E8C-BBD9-B1F13E2979E5}"/>
    <cellStyle name="Comma 4 2 2 4 2 2 3 2" xfId="24754" xr:uid="{F61BFB79-5DE8-4DED-A66C-A54BB6DADDF4}"/>
    <cellStyle name="Comma 4 2 2 4 2 2 4" xfId="17407" xr:uid="{915286B2-3875-4E2E-9493-9043C3D618BE}"/>
    <cellStyle name="Comma 4 2 2 4 2 3" xfId="5045" xr:uid="{33103772-62D7-4C72-BC07-ABD5EB180963}"/>
    <cellStyle name="Comma 4 2 2 4 2 3 2" xfId="12392" xr:uid="{B81851C5-F9D3-4929-8283-732F6BEE7536}"/>
    <cellStyle name="Comma 4 2 2 4 2 3 2 2" xfId="27101" xr:uid="{5FE1999E-0117-4125-8D6B-55DF94F8F5EB}"/>
    <cellStyle name="Comma 4 2 2 4 2 3 3" xfId="19754" xr:uid="{6FEFE265-7DC2-46C9-B7AF-7DF7F98D9E9D}"/>
    <cellStyle name="Comma 4 2 2 4 2 4" xfId="8718" xr:uid="{DF36C94A-B2B1-42F9-92AE-A5DFD57B2BC1}"/>
    <cellStyle name="Comma 4 2 2 4 2 4 2" xfId="23427" xr:uid="{F9BD4B87-FB43-4196-B4F1-64EAF35C1669}"/>
    <cellStyle name="Comma 4 2 2 4 2 5" xfId="16080" xr:uid="{61A55CAF-6579-4D0A-B0D3-661BEAB0FD99}"/>
    <cellStyle name="Comma 4 2 2 4 3" xfId="2699" xr:uid="{4EAF286D-4F3B-44FF-ABAD-A4ACE6C44777}"/>
    <cellStyle name="Comma 4 2 2 4 3 2" xfId="6373" xr:uid="{8A95E33A-2B61-468D-9BA5-DA5BC1B511D4}"/>
    <cellStyle name="Comma 4 2 2 4 3 2 2" xfId="13720" xr:uid="{19F2FBA6-A002-4CAF-8AE7-82CD9CCB5C30}"/>
    <cellStyle name="Comma 4 2 2 4 3 2 2 2" xfId="28429" xr:uid="{17B02376-86AE-4938-B251-276EB8E07C66}"/>
    <cellStyle name="Comma 4 2 2 4 3 2 3" xfId="21082" xr:uid="{3106F97C-B472-4BF9-9CAF-6956D8DD9FE2}"/>
    <cellStyle name="Comma 4 2 2 4 3 3" xfId="10046" xr:uid="{E1C3EBFF-E66A-46A8-A044-C1CE1C926C4B}"/>
    <cellStyle name="Comma 4 2 2 4 3 3 2" xfId="24755" xr:uid="{8A5C8F86-C5E4-4FF1-8E20-682C8E1897F3}"/>
    <cellStyle name="Comma 4 2 2 4 3 4" xfId="17408" xr:uid="{43B21ABF-97A5-4CDC-A31F-6ED546CDD686}"/>
    <cellStyle name="Comma 4 2 2 4 4" xfId="4432" xr:uid="{B6D6A3A8-E244-4A08-953E-4B1410800717}"/>
    <cellStyle name="Comma 4 2 2 4 4 2" xfId="11779" xr:uid="{464E1E60-1F6C-4063-9EAD-ACFABA2332E9}"/>
    <cellStyle name="Comma 4 2 2 4 4 2 2" xfId="26488" xr:uid="{860FDB7F-FFCF-47B7-B5C2-70407EB97362}"/>
    <cellStyle name="Comma 4 2 2 4 4 3" xfId="19141" xr:uid="{C7161A5E-7150-4E82-AF69-5CEF7DB564B3}"/>
    <cellStyle name="Comma 4 2 2 4 5" xfId="8105" xr:uid="{A5C56E04-A77A-4D52-92D7-AF57D933D719}"/>
    <cellStyle name="Comma 4 2 2 4 5 2" xfId="22814" xr:uid="{E7EBCEF6-A2D4-421E-8D2D-F233BF83C42C}"/>
    <cellStyle name="Comma 4 2 2 4 6" xfId="15467" xr:uid="{4A999EA9-E390-46D0-9EDC-B10F3C135A05}"/>
    <cellStyle name="Comma 4 2 2 5" xfId="441" xr:uid="{168AFBE4-4A4C-42A6-A1A8-2ACB7F6F3B60}"/>
    <cellStyle name="Comma 4 2 2 5 2" xfId="1372" xr:uid="{3EFE510B-65D5-4418-BBA7-CBF61E9CD1B1}"/>
    <cellStyle name="Comma 4 2 2 5 2 2" xfId="2700" xr:uid="{127C3895-8B12-4CE4-97AA-B3656AA3F826}"/>
    <cellStyle name="Comma 4 2 2 5 2 2 2" xfId="6374" xr:uid="{A1FE030C-C23A-45BD-89EE-98BD72EDF607}"/>
    <cellStyle name="Comma 4 2 2 5 2 2 2 2" xfId="13721" xr:uid="{B74210DF-4678-4767-BE4A-F06CE37696D5}"/>
    <cellStyle name="Comma 4 2 2 5 2 2 2 2 2" xfId="28430" xr:uid="{6A3E85CD-752D-4942-9DB1-C648E8D5F053}"/>
    <cellStyle name="Comma 4 2 2 5 2 2 2 3" xfId="21083" xr:uid="{08C2A4AF-F997-45AF-A5C5-DC1EF39819B2}"/>
    <cellStyle name="Comma 4 2 2 5 2 2 3" xfId="10047" xr:uid="{7EEB2CE1-3CD2-4FCE-B12F-3828DDCDC5EB}"/>
    <cellStyle name="Comma 4 2 2 5 2 2 3 2" xfId="24756" xr:uid="{4892D663-5873-4F42-824F-D2520F024534}"/>
    <cellStyle name="Comma 4 2 2 5 2 2 4" xfId="17409" xr:uid="{00B903E0-1593-4D6C-A4E4-A9BFD6EA8C03}"/>
    <cellStyle name="Comma 4 2 2 5 2 3" xfId="5046" xr:uid="{B2FB53DB-B4A0-4BB2-98DB-0420E58E196A}"/>
    <cellStyle name="Comma 4 2 2 5 2 3 2" xfId="12393" xr:uid="{A31276F3-6749-4A40-97F0-82BBE3422D2C}"/>
    <cellStyle name="Comma 4 2 2 5 2 3 2 2" xfId="27102" xr:uid="{BA7241F0-3470-450C-91EA-7A9BF5DD8733}"/>
    <cellStyle name="Comma 4 2 2 5 2 3 3" xfId="19755" xr:uid="{46A5BB8C-AB41-4962-A9CF-4C8C1EA019CA}"/>
    <cellStyle name="Comma 4 2 2 5 2 4" xfId="8719" xr:uid="{3D7CEB76-607F-4AFC-B189-C0EE54C216E7}"/>
    <cellStyle name="Comma 4 2 2 5 2 4 2" xfId="23428" xr:uid="{EB33465C-3516-45AB-B217-D26F54643D3C}"/>
    <cellStyle name="Comma 4 2 2 5 2 5" xfId="16081" xr:uid="{9F0D7638-1B8E-4C85-B895-B88A9512C45A}"/>
    <cellStyle name="Comma 4 2 2 5 3" xfId="2701" xr:uid="{93E14261-1D5F-4174-92BF-F955AAABE092}"/>
    <cellStyle name="Comma 4 2 2 5 3 2" xfId="6375" xr:uid="{229F01AE-80D4-41E3-9185-A35724F1BD5B}"/>
    <cellStyle name="Comma 4 2 2 5 3 2 2" xfId="13722" xr:uid="{D43DF376-19F6-4DA8-BE3E-9F0098BD4657}"/>
    <cellStyle name="Comma 4 2 2 5 3 2 2 2" xfId="28431" xr:uid="{B3E7EAC1-520B-4793-80CC-6B69301FF7C6}"/>
    <cellStyle name="Comma 4 2 2 5 3 2 3" xfId="21084" xr:uid="{CCBA0E1C-87F8-485C-8347-EFDB2242E09F}"/>
    <cellStyle name="Comma 4 2 2 5 3 3" xfId="10048" xr:uid="{C3B4CF2D-B608-4B14-887F-C80FFBF53384}"/>
    <cellStyle name="Comma 4 2 2 5 3 3 2" xfId="24757" xr:uid="{4668FC49-4EFA-4E37-9B87-C107FF698572}"/>
    <cellStyle name="Comma 4 2 2 5 3 4" xfId="17410" xr:uid="{CCEB4111-ED12-4F52-8E2F-6684AD8C7D6D}"/>
    <cellStyle name="Comma 4 2 2 5 4" xfId="4127" xr:uid="{64C2A37B-4D85-49F1-9544-B2E15EEA5FA2}"/>
    <cellStyle name="Comma 4 2 2 5 4 2" xfId="11474" xr:uid="{09AF8BB0-2CB0-42AB-9DD0-6092B8EBAECE}"/>
    <cellStyle name="Comma 4 2 2 5 4 2 2" xfId="26183" xr:uid="{4C618194-6833-468E-8274-7D86BF62D496}"/>
    <cellStyle name="Comma 4 2 2 5 4 3" xfId="18836" xr:uid="{0BCD60CD-C3D7-4C0D-984F-E6E5AF04C3D8}"/>
    <cellStyle name="Comma 4 2 2 5 5" xfId="7800" xr:uid="{F5EF97CD-BA44-4D33-B6C8-2ADEBE995E83}"/>
    <cellStyle name="Comma 4 2 2 5 5 2" xfId="22509" xr:uid="{81B2008E-A21F-46B8-866E-0303263D96C6}"/>
    <cellStyle name="Comma 4 2 2 5 6" xfId="15162" xr:uid="{3F9CD2D7-8AB6-4822-AFDF-8E24641AB5FB}"/>
    <cellStyle name="Comma 4 2 2 6" xfId="1373" xr:uid="{3A019CF6-D725-4134-841E-4DA3B8449C21}"/>
    <cellStyle name="Comma 4 2 2 6 2" xfId="2702" xr:uid="{15A5F950-CA7F-4AB4-93E2-F0C1C4128138}"/>
    <cellStyle name="Comma 4 2 2 6 2 2" xfId="6376" xr:uid="{9FAE1608-DEFB-4A60-8C62-520EBD0AC8FB}"/>
    <cellStyle name="Comma 4 2 2 6 2 2 2" xfId="13723" xr:uid="{DF66DE52-5A91-4D25-9556-C20D1117AA73}"/>
    <cellStyle name="Comma 4 2 2 6 2 2 2 2" xfId="28432" xr:uid="{1BFA9780-85A3-42D5-B3F8-C1EFA310608B}"/>
    <cellStyle name="Comma 4 2 2 6 2 2 3" xfId="21085" xr:uid="{65244830-379C-40E5-BFD3-7ECA2B77A33F}"/>
    <cellStyle name="Comma 4 2 2 6 2 3" xfId="10049" xr:uid="{A000AABF-CE15-49FF-89B8-210F1EE0B445}"/>
    <cellStyle name="Comma 4 2 2 6 2 3 2" xfId="24758" xr:uid="{96BE0D8F-C69D-4451-88FA-36E90DEE120D}"/>
    <cellStyle name="Comma 4 2 2 6 2 4" xfId="17411" xr:uid="{5AFF6236-9102-4766-9A43-AD2E7D0D4A9F}"/>
    <cellStyle name="Comma 4 2 2 6 3" xfId="5047" xr:uid="{EE09DB42-91D9-4998-83A5-51398A3F32F7}"/>
    <cellStyle name="Comma 4 2 2 6 3 2" xfId="12394" xr:uid="{E2214846-51DA-4C02-8A0E-D07879F7809F}"/>
    <cellStyle name="Comma 4 2 2 6 3 2 2" xfId="27103" xr:uid="{47282F5E-8443-41F8-9583-1BE4DFC882EC}"/>
    <cellStyle name="Comma 4 2 2 6 3 3" xfId="19756" xr:uid="{3C472F14-8741-46A9-AF68-AC56FE26F957}"/>
    <cellStyle name="Comma 4 2 2 6 4" xfId="8720" xr:uid="{3508AA15-837B-4B20-B6B7-6EEE54C29E0C}"/>
    <cellStyle name="Comma 4 2 2 6 4 2" xfId="23429" xr:uid="{70095ECC-5A0C-47D4-8ED3-0D3BA445B3C0}"/>
    <cellStyle name="Comma 4 2 2 6 5" xfId="16082" xr:uid="{59DD1C63-A737-4EC0-9313-03E658CAD7C8}"/>
    <cellStyle name="Comma 4 2 2 7" xfId="2703" xr:uid="{2947F369-9BDA-4751-9E28-A90A420558C3}"/>
    <cellStyle name="Comma 4 2 2 7 2" xfId="6377" xr:uid="{8D65EBFB-9442-4C4F-A189-8D55602D8898}"/>
    <cellStyle name="Comma 4 2 2 7 2 2" xfId="13724" xr:uid="{A45C38FC-51ED-408C-9086-692E7858D692}"/>
    <cellStyle name="Comma 4 2 2 7 2 2 2" xfId="28433" xr:uid="{FBC908BD-34D3-4B21-8224-1ED627B45568}"/>
    <cellStyle name="Comma 4 2 2 7 2 3" xfId="21086" xr:uid="{EF05B18A-C2AF-405E-AD8F-7274A7C89028}"/>
    <cellStyle name="Comma 4 2 2 7 3" xfId="10050" xr:uid="{7868217A-327B-4272-B261-C307DA18502D}"/>
    <cellStyle name="Comma 4 2 2 7 3 2" xfId="24759" xr:uid="{09EBFAB2-574B-46F4-81B5-CC160DBF7128}"/>
    <cellStyle name="Comma 4 2 2 7 4" xfId="17412" xr:uid="{D19DB4FC-6E66-4F39-A23C-723B7D00D503}"/>
    <cellStyle name="Comma 4 2 2 8" xfId="3759" xr:uid="{23E13851-05F6-4849-B0AF-82F5F1772B4A}"/>
    <cellStyle name="Comma 4 2 2 8 2" xfId="11106" xr:uid="{7E6E2133-09A9-4BF0-962D-4BF4CF1E46FC}"/>
    <cellStyle name="Comma 4 2 2 8 2 2" xfId="25815" xr:uid="{1F9545A7-6C90-4116-BB1A-FC808DED81CE}"/>
    <cellStyle name="Comma 4 2 2 8 3" xfId="18468" xr:uid="{2C605A35-42A9-4AC4-B045-A60AAA223937}"/>
    <cellStyle name="Comma 4 2 2 9" xfId="7432" xr:uid="{A75AB3D5-3981-4BD3-A897-99D61CE5499E}"/>
    <cellStyle name="Comma 4 2 2 9 2" xfId="22141" xr:uid="{E4F30686-4CBA-44C7-ACFC-B59E230B7D5A}"/>
    <cellStyle name="Comma 4 2 3" xfId="44" xr:uid="{23317722-8299-4709-9E01-C98294B108C9}"/>
    <cellStyle name="Comma 4 2 3 10" xfId="14795" xr:uid="{755FA9FB-9F48-4F00-B976-D61F6FA9A0D6}"/>
    <cellStyle name="Comma 4 2 3 2" xfId="179" xr:uid="{ECD7A6A9-723B-4A6E-934B-A35AF0D10771}"/>
    <cellStyle name="Comma 4 2 3 2 2" xfId="388" xr:uid="{D10EECBE-F121-4135-A3FC-A61710D721ED}"/>
    <cellStyle name="Comma 4 2 3 2 2 2" xfId="747" xr:uid="{1F79ABE6-748E-454E-838D-BEC8B23E6520}"/>
    <cellStyle name="Comma 4 2 3 2 2 2 2" xfId="1374" xr:uid="{9A2269C1-E3AD-43DF-A884-BEA734E5EFD3}"/>
    <cellStyle name="Comma 4 2 3 2 2 2 2 2" xfId="2704" xr:uid="{6B6D1F01-3890-4772-B245-02AEC1A02BAA}"/>
    <cellStyle name="Comma 4 2 3 2 2 2 2 2 2" xfId="6378" xr:uid="{1D9AB86A-00D9-4A7B-B049-C971AECAD443}"/>
    <cellStyle name="Comma 4 2 3 2 2 2 2 2 2 2" xfId="13725" xr:uid="{0B159910-105F-433B-BEFB-C70CB6DA30C7}"/>
    <cellStyle name="Comma 4 2 3 2 2 2 2 2 2 2 2" xfId="28434" xr:uid="{947E05B3-3C13-4283-BAD1-0A06FC34EC7D}"/>
    <cellStyle name="Comma 4 2 3 2 2 2 2 2 2 3" xfId="21087" xr:uid="{BB96F29F-8D9E-4F67-B63A-6E8F6642D35A}"/>
    <cellStyle name="Comma 4 2 3 2 2 2 2 2 3" xfId="10051" xr:uid="{215B12E6-7099-4767-9B67-ECC0B0C3FFAD}"/>
    <cellStyle name="Comma 4 2 3 2 2 2 2 2 3 2" xfId="24760" xr:uid="{A9019478-91F3-48B7-9161-9D75757CB1DD}"/>
    <cellStyle name="Comma 4 2 3 2 2 2 2 2 4" xfId="17413" xr:uid="{98BB0A92-8091-46CC-ACB8-5CF4DF30172B}"/>
    <cellStyle name="Comma 4 2 3 2 2 2 2 3" xfId="5048" xr:uid="{8FB92DA9-1E74-4178-864E-4D24EED56661}"/>
    <cellStyle name="Comma 4 2 3 2 2 2 2 3 2" xfId="12395" xr:uid="{64AA0146-BC31-4E19-A2EE-6A77AD714A3A}"/>
    <cellStyle name="Comma 4 2 3 2 2 2 2 3 2 2" xfId="27104" xr:uid="{C9AB7623-4A20-4504-B066-1C5C143B3425}"/>
    <cellStyle name="Comma 4 2 3 2 2 2 2 3 3" xfId="19757" xr:uid="{C65877BC-1417-46AA-B74C-EE105EF835B7}"/>
    <cellStyle name="Comma 4 2 3 2 2 2 2 4" xfId="8721" xr:uid="{979DFEA8-E06F-409C-B290-A0B30C08242E}"/>
    <cellStyle name="Comma 4 2 3 2 2 2 2 4 2" xfId="23430" xr:uid="{90C12464-8DFA-4E1E-85E3-5D7FA790C4C2}"/>
    <cellStyle name="Comma 4 2 3 2 2 2 2 5" xfId="16083" xr:uid="{96DCDE6F-4C0F-435C-A9FE-E4817917E7C5}"/>
    <cellStyle name="Comma 4 2 3 2 2 2 3" xfId="2705" xr:uid="{4167F243-9ED5-431C-9C43-43F0828397B9}"/>
    <cellStyle name="Comma 4 2 3 2 2 2 3 2" xfId="6379" xr:uid="{CA4299C2-7288-4056-8F5A-E4196C499CA3}"/>
    <cellStyle name="Comma 4 2 3 2 2 2 3 2 2" xfId="13726" xr:uid="{663E3EBD-51DF-44FF-A685-476E0F648291}"/>
    <cellStyle name="Comma 4 2 3 2 2 2 3 2 2 2" xfId="28435" xr:uid="{8AA82393-1B33-4DA6-977E-BCB4B60084C2}"/>
    <cellStyle name="Comma 4 2 3 2 2 2 3 2 3" xfId="21088" xr:uid="{DBA2037D-0174-426D-9C5E-8FC0CE832F9B}"/>
    <cellStyle name="Comma 4 2 3 2 2 2 3 3" xfId="10052" xr:uid="{92A313CA-D21D-48C5-B3A2-19AAE64D02EA}"/>
    <cellStyle name="Comma 4 2 3 2 2 2 3 3 2" xfId="24761" xr:uid="{E2FBAC72-241D-4892-A516-85C672B61A0B}"/>
    <cellStyle name="Comma 4 2 3 2 2 2 3 4" xfId="17414" xr:uid="{61E3805C-DB43-441E-87ED-CBD98C76F702}"/>
    <cellStyle name="Comma 4 2 3 2 2 2 4" xfId="4433" xr:uid="{3CDF499E-8B1B-4908-9918-E838EB3053A7}"/>
    <cellStyle name="Comma 4 2 3 2 2 2 4 2" xfId="11780" xr:uid="{0D8B1B3A-D22E-44EF-A07F-B5861368289F}"/>
    <cellStyle name="Comma 4 2 3 2 2 2 4 2 2" xfId="26489" xr:uid="{5445A701-A02C-4FEF-8632-57FBD659B8E5}"/>
    <cellStyle name="Comma 4 2 3 2 2 2 4 3" xfId="19142" xr:uid="{77CE9932-668B-44DB-8254-ADCF269213BC}"/>
    <cellStyle name="Comma 4 2 3 2 2 2 5" xfId="8106" xr:uid="{96932AD2-A420-4EFF-AAF8-678A3F7C2E8D}"/>
    <cellStyle name="Comma 4 2 3 2 2 2 5 2" xfId="22815" xr:uid="{97536871-5E60-49A3-BC6F-D8612EC8058B}"/>
    <cellStyle name="Comma 4 2 3 2 2 2 6" xfId="15468" xr:uid="{CE657FD7-8456-4D75-977A-AED5E55B8481}"/>
    <cellStyle name="Comma 4 2 3 2 2 3" xfId="1375" xr:uid="{A83E1E9F-C22B-4F95-8CEC-845827491BEF}"/>
    <cellStyle name="Comma 4 2 3 2 2 3 2" xfId="2706" xr:uid="{E2FC07F5-38A5-4721-B8C1-FA44A36BC69F}"/>
    <cellStyle name="Comma 4 2 3 2 2 3 2 2" xfId="6380" xr:uid="{BBF4B739-A710-42C8-8F61-2DC5C15A88CE}"/>
    <cellStyle name="Comma 4 2 3 2 2 3 2 2 2" xfId="13727" xr:uid="{0BA90ECC-6B0B-4854-BDC5-2D6F80D1A2D4}"/>
    <cellStyle name="Comma 4 2 3 2 2 3 2 2 2 2" xfId="28436" xr:uid="{4A9775B8-8AFF-42DE-B24F-9A0B8430C292}"/>
    <cellStyle name="Comma 4 2 3 2 2 3 2 2 3" xfId="21089" xr:uid="{38F451F5-36FE-40E6-8ED3-22399839CD6B}"/>
    <cellStyle name="Comma 4 2 3 2 2 3 2 3" xfId="10053" xr:uid="{5F535D2F-8BEF-4C2F-B6F8-BBA60420A45B}"/>
    <cellStyle name="Comma 4 2 3 2 2 3 2 3 2" xfId="24762" xr:uid="{DD7591E0-694E-4823-B6AC-BEB73B1D4117}"/>
    <cellStyle name="Comma 4 2 3 2 2 3 2 4" xfId="17415" xr:uid="{D54FB7BF-DC91-4386-8C9C-1CD494C4EB62}"/>
    <cellStyle name="Comma 4 2 3 2 2 3 3" xfId="5049" xr:uid="{1C521E82-AAC4-49A5-BBE0-E487D807E890}"/>
    <cellStyle name="Comma 4 2 3 2 2 3 3 2" xfId="12396" xr:uid="{CDDDDDDF-988A-47E2-B15F-A40EB0FECE9F}"/>
    <cellStyle name="Comma 4 2 3 2 2 3 3 2 2" xfId="27105" xr:uid="{EA83BB5C-7D5B-4087-9A4B-DC798478A3DE}"/>
    <cellStyle name="Comma 4 2 3 2 2 3 3 3" xfId="19758" xr:uid="{CEA63AEA-0722-4C22-8B6B-140C2D3EB34A}"/>
    <cellStyle name="Comma 4 2 3 2 2 3 4" xfId="8722" xr:uid="{1A01A53A-3076-41DB-9495-5605C159DAC7}"/>
    <cellStyle name="Comma 4 2 3 2 2 3 4 2" xfId="23431" xr:uid="{CC64838D-2438-4E88-B5EB-5A9643CA2FB8}"/>
    <cellStyle name="Comma 4 2 3 2 2 3 5" xfId="16084" xr:uid="{18A68875-6C75-4E1C-B827-9FED94DA5C96}"/>
    <cellStyle name="Comma 4 2 3 2 2 4" xfId="2707" xr:uid="{414B3D77-38A9-4AF1-A057-1B8FCC840593}"/>
    <cellStyle name="Comma 4 2 3 2 2 4 2" xfId="6381" xr:uid="{B3A23476-12AB-4BC3-8FA5-0BC3D648CC2B}"/>
    <cellStyle name="Comma 4 2 3 2 2 4 2 2" xfId="13728" xr:uid="{9C22687C-AD3A-4238-A59B-1940B0A70178}"/>
    <cellStyle name="Comma 4 2 3 2 2 4 2 2 2" xfId="28437" xr:uid="{0319C588-F2D7-4404-9CB9-5E5BD65D33AF}"/>
    <cellStyle name="Comma 4 2 3 2 2 4 2 3" xfId="21090" xr:uid="{0291F9EC-DDC0-41BF-AF38-F0A3636A133E}"/>
    <cellStyle name="Comma 4 2 3 2 2 4 3" xfId="10054" xr:uid="{236BCCAC-53C8-4E5B-A0CD-62D67E6BDFDD}"/>
    <cellStyle name="Comma 4 2 3 2 2 4 3 2" xfId="24763" xr:uid="{0DC0F61B-9268-4D86-9D9B-3530AFD90F4F}"/>
    <cellStyle name="Comma 4 2 3 2 2 4 4" xfId="17416" xr:uid="{29FFC77D-F04A-43EF-B297-141E09817822}"/>
    <cellStyle name="Comma 4 2 3 2 2 5" xfId="4076" xr:uid="{A637EFF4-61E2-4E9B-B2D9-4B303A87DBDD}"/>
    <cellStyle name="Comma 4 2 3 2 2 5 2" xfId="11423" xr:uid="{EF696DDE-7E10-4206-8F36-A53CC48D53E4}"/>
    <cellStyle name="Comma 4 2 3 2 2 5 2 2" xfId="26132" xr:uid="{4D815F7A-12FE-433F-B8D2-4F48BDB3E9B5}"/>
    <cellStyle name="Comma 4 2 3 2 2 5 3" xfId="18785" xr:uid="{CFDB8180-83DC-4188-8DE0-4F4C9C29485F}"/>
    <cellStyle name="Comma 4 2 3 2 2 6" xfId="7749" xr:uid="{923FC1A9-BBFA-41CB-8D45-C7FB750F1CFA}"/>
    <cellStyle name="Comma 4 2 3 2 2 6 2" xfId="22458" xr:uid="{98F02DBB-6214-416E-A154-571C3DB96BDB}"/>
    <cellStyle name="Comma 4 2 3 2 2 7" xfId="15111" xr:uid="{0A0D9032-DF2E-4868-88D9-44A099794FC6}"/>
    <cellStyle name="Comma 4 2 3 2 3" xfId="748" xr:uid="{F8E2A58E-6E9D-44E1-9574-579B47E913F6}"/>
    <cellStyle name="Comma 4 2 3 2 3 2" xfId="1376" xr:uid="{9D8387B2-FF43-4482-A6B5-D936D8DE7FCC}"/>
    <cellStyle name="Comma 4 2 3 2 3 2 2" xfId="2708" xr:uid="{4A6CE6D3-C989-45E1-BF29-AE62FD7B743D}"/>
    <cellStyle name="Comma 4 2 3 2 3 2 2 2" xfId="6382" xr:uid="{7A090A1D-344F-4D30-9E27-7821B50B767A}"/>
    <cellStyle name="Comma 4 2 3 2 3 2 2 2 2" xfId="13729" xr:uid="{7D1A24FC-5CCF-4800-8384-E321E9FE1455}"/>
    <cellStyle name="Comma 4 2 3 2 3 2 2 2 2 2" xfId="28438" xr:uid="{BA54ABC2-5E76-4972-8603-C9D0B9626034}"/>
    <cellStyle name="Comma 4 2 3 2 3 2 2 2 3" xfId="21091" xr:uid="{61C2F6CD-7E94-4D59-BB85-87B760AF4570}"/>
    <cellStyle name="Comma 4 2 3 2 3 2 2 3" xfId="10055" xr:uid="{6F5FD85A-1A96-45FF-8FEC-1DCE077A02EB}"/>
    <cellStyle name="Comma 4 2 3 2 3 2 2 3 2" xfId="24764" xr:uid="{8B700707-621A-4BAB-9B35-DAE6D2FC22A6}"/>
    <cellStyle name="Comma 4 2 3 2 3 2 2 4" xfId="17417" xr:uid="{43BDBB53-9C02-4B9B-951E-A042CA452676}"/>
    <cellStyle name="Comma 4 2 3 2 3 2 3" xfId="5050" xr:uid="{1F892396-393F-46C2-B905-3D03C472CA97}"/>
    <cellStyle name="Comma 4 2 3 2 3 2 3 2" xfId="12397" xr:uid="{3DC8EA4E-5D93-4C56-A7AD-24DD25240A6E}"/>
    <cellStyle name="Comma 4 2 3 2 3 2 3 2 2" xfId="27106" xr:uid="{769555BC-7ABA-4132-92EB-4554ED724FDD}"/>
    <cellStyle name="Comma 4 2 3 2 3 2 3 3" xfId="19759" xr:uid="{245C41AD-AD54-4194-8D6F-E74045622D48}"/>
    <cellStyle name="Comma 4 2 3 2 3 2 4" xfId="8723" xr:uid="{174EE472-0AB2-43FE-9C55-1F28E0B125D9}"/>
    <cellStyle name="Comma 4 2 3 2 3 2 4 2" xfId="23432" xr:uid="{4199F861-993A-4C09-8B68-0DBFAA97CB48}"/>
    <cellStyle name="Comma 4 2 3 2 3 2 5" xfId="16085" xr:uid="{499E9EB4-1C45-42B7-9845-F5D9B9197E01}"/>
    <cellStyle name="Comma 4 2 3 2 3 3" xfId="2709" xr:uid="{8DEF30E3-FCD8-426F-9149-58F8BA3912BD}"/>
    <cellStyle name="Comma 4 2 3 2 3 3 2" xfId="6383" xr:uid="{2F4B2C5F-3BD8-48B7-9CC7-5128B05344AD}"/>
    <cellStyle name="Comma 4 2 3 2 3 3 2 2" xfId="13730" xr:uid="{CA95FBC0-01AF-462A-8026-74C2F53227C8}"/>
    <cellStyle name="Comma 4 2 3 2 3 3 2 2 2" xfId="28439" xr:uid="{1E321896-F363-4A53-94A2-CE291C3EAB8F}"/>
    <cellStyle name="Comma 4 2 3 2 3 3 2 3" xfId="21092" xr:uid="{74C7F262-88D8-4798-9C0A-7873ED9110BD}"/>
    <cellStyle name="Comma 4 2 3 2 3 3 3" xfId="10056" xr:uid="{25ECF706-A492-4B3F-81AC-8DA672973020}"/>
    <cellStyle name="Comma 4 2 3 2 3 3 3 2" xfId="24765" xr:uid="{79365584-ECF3-4CC8-9602-3AE024E9C222}"/>
    <cellStyle name="Comma 4 2 3 2 3 3 4" xfId="17418" xr:uid="{F56BE9FE-0D36-4B9C-A5BD-E03B379388B0}"/>
    <cellStyle name="Comma 4 2 3 2 3 4" xfId="4434" xr:uid="{6F87119C-8675-4FF4-BEA2-AC200183FC8D}"/>
    <cellStyle name="Comma 4 2 3 2 3 4 2" xfId="11781" xr:uid="{BC24B99E-ABA8-43E6-9635-A4DBE5CC731C}"/>
    <cellStyle name="Comma 4 2 3 2 3 4 2 2" xfId="26490" xr:uid="{C9AD6AB6-8A5C-4EBA-86D4-4AA50C3D4D5E}"/>
    <cellStyle name="Comma 4 2 3 2 3 4 3" xfId="19143" xr:uid="{885F81C4-F4BB-418D-9368-427501AD6D33}"/>
    <cellStyle name="Comma 4 2 3 2 3 5" xfId="8107" xr:uid="{EC0C163B-AF76-4D55-A288-FB07B618964D}"/>
    <cellStyle name="Comma 4 2 3 2 3 5 2" xfId="22816" xr:uid="{BFC51977-1264-4BD1-80F4-92ADEE194EF0}"/>
    <cellStyle name="Comma 4 2 3 2 3 6" xfId="15469" xr:uid="{F8309ACF-27D1-441D-9DB4-D622C39F1803}"/>
    <cellStyle name="Comma 4 2 3 2 4" xfId="568" xr:uid="{F4944C9E-0731-4846-AF47-9CBD0632E876}"/>
    <cellStyle name="Comma 4 2 3 2 4 2" xfId="1377" xr:uid="{4389DBB2-1AF0-4B8B-815B-33CB614F17A4}"/>
    <cellStyle name="Comma 4 2 3 2 4 2 2" xfId="2710" xr:uid="{8AF71E19-C022-40D4-A5D3-0BF243C55E8B}"/>
    <cellStyle name="Comma 4 2 3 2 4 2 2 2" xfId="6384" xr:uid="{188DD126-CCAF-4C81-92F5-646C4DD34037}"/>
    <cellStyle name="Comma 4 2 3 2 4 2 2 2 2" xfId="13731" xr:uid="{68EDD411-89CE-4EFC-B4E5-E4FB4C7AFFC5}"/>
    <cellStyle name="Comma 4 2 3 2 4 2 2 2 2 2" xfId="28440" xr:uid="{AD308855-78D6-446D-A8CB-C24F818C0B0C}"/>
    <cellStyle name="Comma 4 2 3 2 4 2 2 2 3" xfId="21093" xr:uid="{F2B26600-A321-4F2C-9F91-8B72B5EB6204}"/>
    <cellStyle name="Comma 4 2 3 2 4 2 2 3" xfId="10057" xr:uid="{74C21C69-8A1E-4CCA-9624-4C4BAFA14383}"/>
    <cellStyle name="Comma 4 2 3 2 4 2 2 3 2" xfId="24766" xr:uid="{327C06D1-4E9A-4644-9D86-661AB5807ACE}"/>
    <cellStyle name="Comma 4 2 3 2 4 2 2 4" xfId="17419" xr:uid="{90CA7223-D036-48C1-9E1A-3478B7E62E88}"/>
    <cellStyle name="Comma 4 2 3 2 4 2 3" xfId="5051" xr:uid="{5325FA0D-F185-42DB-9B04-4B87DD374E74}"/>
    <cellStyle name="Comma 4 2 3 2 4 2 3 2" xfId="12398" xr:uid="{6A40EFA5-146F-4F3C-94B8-54CD30B1B243}"/>
    <cellStyle name="Comma 4 2 3 2 4 2 3 2 2" xfId="27107" xr:uid="{4E78DC52-A653-4DF9-8035-5E4B560FB9F5}"/>
    <cellStyle name="Comma 4 2 3 2 4 2 3 3" xfId="19760" xr:uid="{AB60B154-85A1-46F6-B49B-1F5A746E3CD5}"/>
    <cellStyle name="Comma 4 2 3 2 4 2 4" xfId="8724" xr:uid="{B2C96E0E-34AB-4EAC-906D-D11CBFB61820}"/>
    <cellStyle name="Comma 4 2 3 2 4 2 4 2" xfId="23433" xr:uid="{1564C757-1B39-4903-8325-C38596810FE7}"/>
    <cellStyle name="Comma 4 2 3 2 4 2 5" xfId="16086" xr:uid="{CE0A39F9-F908-41E1-BDFC-CED6554465F5}"/>
    <cellStyle name="Comma 4 2 3 2 4 3" xfId="2711" xr:uid="{2E6BE3DE-1E3B-4972-B04E-C1A4F4843AF9}"/>
    <cellStyle name="Comma 4 2 3 2 4 3 2" xfId="6385" xr:uid="{6C8639F5-556B-48AB-86E4-EDEE08BC566A}"/>
    <cellStyle name="Comma 4 2 3 2 4 3 2 2" xfId="13732" xr:uid="{5CE4A184-CD2A-4744-9D4F-FB291F0DBFB0}"/>
    <cellStyle name="Comma 4 2 3 2 4 3 2 2 2" xfId="28441" xr:uid="{7F3CEB8D-A235-4D90-ABCE-B5DABDCB3112}"/>
    <cellStyle name="Comma 4 2 3 2 4 3 2 3" xfId="21094" xr:uid="{0AF6CE73-8A59-4E1A-9BAB-DBDE3BE018CA}"/>
    <cellStyle name="Comma 4 2 3 2 4 3 3" xfId="10058" xr:uid="{F5EF6C50-483F-4B39-97F0-A27A16B40F86}"/>
    <cellStyle name="Comma 4 2 3 2 4 3 3 2" xfId="24767" xr:uid="{6AB05C8E-D32F-4B1B-9F16-BC824A7F990F}"/>
    <cellStyle name="Comma 4 2 3 2 4 3 4" xfId="17420" xr:uid="{524EAAE0-80FC-4805-8BE3-4CCA9D173667}"/>
    <cellStyle name="Comma 4 2 3 2 4 4" xfId="4254" xr:uid="{995A796B-5DA8-48D8-8675-8684FC4F7D25}"/>
    <cellStyle name="Comma 4 2 3 2 4 4 2" xfId="11601" xr:uid="{F50C43EF-6044-4ACA-95E1-9AB047396D70}"/>
    <cellStyle name="Comma 4 2 3 2 4 4 2 2" xfId="26310" xr:uid="{DA015057-3BF1-4492-9755-3082B5500F5B}"/>
    <cellStyle name="Comma 4 2 3 2 4 4 3" xfId="18963" xr:uid="{04FE1435-8864-4EF9-B5DE-27E268CFF352}"/>
    <cellStyle name="Comma 4 2 3 2 4 5" xfId="7927" xr:uid="{62DD69FA-61FF-4794-900B-D1B7DE314E6F}"/>
    <cellStyle name="Comma 4 2 3 2 4 5 2" xfId="22636" xr:uid="{995A62AB-CFE7-4C4D-BB80-864C03ABCF61}"/>
    <cellStyle name="Comma 4 2 3 2 4 6" xfId="15289" xr:uid="{68CEB360-7EC2-475D-AF16-08277EF7DAB7}"/>
    <cellStyle name="Comma 4 2 3 2 5" xfId="1378" xr:uid="{F33E09AF-6E2E-457B-8B13-9A9888A40EA9}"/>
    <cellStyle name="Comma 4 2 3 2 5 2" xfId="2712" xr:uid="{16FBB51D-C4AE-489B-9955-DDE24A22C860}"/>
    <cellStyle name="Comma 4 2 3 2 5 2 2" xfId="6386" xr:uid="{4BCEA0C6-4C11-4072-8BFB-592DE3A442D3}"/>
    <cellStyle name="Comma 4 2 3 2 5 2 2 2" xfId="13733" xr:uid="{C398C06D-DC28-4D35-BC53-2136A6727538}"/>
    <cellStyle name="Comma 4 2 3 2 5 2 2 2 2" xfId="28442" xr:uid="{E4ABF393-8327-4C0D-8152-9C2249100367}"/>
    <cellStyle name="Comma 4 2 3 2 5 2 2 3" xfId="21095" xr:uid="{122335BC-85BA-4994-9800-5A29733266C9}"/>
    <cellStyle name="Comma 4 2 3 2 5 2 3" xfId="10059" xr:uid="{64F7C0E8-1449-4059-A66B-CFA47AF2EE86}"/>
    <cellStyle name="Comma 4 2 3 2 5 2 3 2" xfId="24768" xr:uid="{1E82350B-506B-45B9-AC60-58AF2CE92573}"/>
    <cellStyle name="Comma 4 2 3 2 5 2 4" xfId="17421" xr:uid="{4FACF649-D9F5-45C6-827F-4C148005298A}"/>
    <cellStyle name="Comma 4 2 3 2 5 3" xfId="5052" xr:uid="{1F691A9A-5ACD-49A1-B5A6-32F0260E34F6}"/>
    <cellStyle name="Comma 4 2 3 2 5 3 2" xfId="12399" xr:uid="{7D89D7C5-8A97-4914-B0C9-8D11CB44176B}"/>
    <cellStyle name="Comma 4 2 3 2 5 3 2 2" xfId="27108" xr:uid="{75498B37-B429-4807-B4A2-FF981B30D49C}"/>
    <cellStyle name="Comma 4 2 3 2 5 3 3" xfId="19761" xr:uid="{99277451-DCE5-4C7B-B314-B174B207332F}"/>
    <cellStyle name="Comma 4 2 3 2 5 4" xfId="8725" xr:uid="{68844722-EFE4-4A7C-B1D1-27455128AF17}"/>
    <cellStyle name="Comma 4 2 3 2 5 4 2" xfId="23434" xr:uid="{1E0ECDAC-55DA-4DB7-AAB5-BB091814D298}"/>
    <cellStyle name="Comma 4 2 3 2 5 5" xfId="16087" xr:uid="{27621C5B-E534-455C-ADFC-9F6F739799B8}"/>
    <cellStyle name="Comma 4 2 3 2 6" xfId="2713" xr:uid="{C06E7FF7-0808-4BDF-AD68-C5D5D5AABC28}"/>
    <cellStyle name="Comma 4 2 3 2 6 2" xfId="6387" xr:uid="{947203EC-28DB-44B9-B6FE-5BFB3D3AA583}"/>
    <cellStyle name="Comma 4 2 3 2 6 2 2" xfId="13734" xr:uid="{1D3FB417-5690-4474-9742-579C03B2F439}"/>
    <cellStyle name="Comma 4 2 3 2 6 2 2 2" xfId="28443" xr:uid="{D810C3B7-25B6-4D53-822F-48E5802D01A7}"/>
    <cellStyle name="Comma 4 2 3 2 6 2 3" xfId="21096" xr:uid="{F6F68069-16E0-4E5D-A613-794EA749C9A3}"/>
    <cellStyle name="Comma 4 2 3 2 6 3" xfId="10060" xr:uid="{861A7A11-FB8F-46F4-A1E7-BD7461A5D97D}"/>
    <cellStyle name="Comma 4 2 3 2 6 3 2" xfId="24769" xr:uid="{C86341BA-C4AF-412F-87E7-F7FA8AECA003}"/>
    <cellStyle name="Comma 4 2 3 2 6 4" xfId="17422" xr:uid="{C14F8F40-CB8F-4ACA-9E53-D9465EBDA4D9}"/>
    <cellStyle name="Comma 4 2 3 2 7" xfId="3886" xr:uid="{59F8BB83-9C92-47E0-83F7-A328D5057982}"/>
    <cellStyle name="Comma 4 2 3 2 7 2" xfId="11233" xr:uid="{0A619BAA-E36C-40B9-A945-B42E9F07EF51}"/>
    <cellStyle name="Comma 4 2 3 2 7 2 2" xfId="25942" xr:uid="{F005B3C3-2F61-4565-9CE9-228541E45B95}"/>
    <cellStyle name="Comma 4 2 3 2 7 3" xfId="18595" xr:uid="{DA7D7EA4-FED2-4821-AC75-792D9C794B6D}"/>
    <cellStyle name="Comma 4 2 3 2 8" xfId="7559" xr:uid="{0C1BBE9A-F334-435A-B5CB-3E5A086610CB}"/>
    <cellStyle name="Comma 4 2 3 2 8 2" xfId="22268" xr:uid="{8720F964-A585-4B2E-9CB2-BA476D21140C}"/>
    <cellStyle name="Comma 4 2 3 2 9" xfId="14921" xr:uid="{E43F70D3-D6BE-4721-A7B5-B0BD6281091D}"/>
    <cellStyle name="Comma 4 2 3 3" xfId="259" xr:uid="{F0F4371C-1633-4572-B651-C34A5262359A}"/>
    <cellStyle name="Comma 4 2 3 3 2" xfId="749" xr:uid="{B5792FA0-6818-420A-A23E-4B22C7083598}"/>
    <cellStyle name="Comma 4 2 3 3 2 2" xfId="1379" xr:uid="{F971AB17-3B13-40C9-B2E1-67FC3014E62E}"/>
    <cellStyle name="Comma 4 2 3 3 2 2 2" xfId="2714" xr:uid="{F81FB87A-66BF-470E-853A-57A98001834D}"/>
    <cellStyle name="Comma 4 2 3 3 2 2 2 2" xfId="6388" xr:uid="{36DC3276-110B-4C77-AC15-3CCBB7679CBE}"/>
    <cellStyle name="Comma 4 2 3 3 2 2 2 2 2" xfId="13735" xr:uid="{76588E5B-540D-44A8-9FF1-373A1F4F86EA}"/>
    <cellStyle name="Comma 4 2 3 3 2 2 2 2 2 2" xfId="28444" xr:uid="{34E73EB5-C508-4B4C-97F7-CDF89BD4BB7B}"/>
    <cellStyle name="Comma 4 2 3 3 2 2 2 2 3" xfId="21097" xr:uid="{818E5456-05F0-441A-AC40-AC8AB740058A}"/>
    <cellStyle name="Comma 4 2 3 3 2 2 2 3" xfId="10061" xr:uid="{980ED74D-6561-495D-A94E-40E82672ADDD}"/>
    <cellStyle name="Comma 4 2 3 3 2 2 2 3 2" xfId="24770" xr:uid="{C479A5F4-26C5-41BD-95B6-AFA9B2A7FDB9}"/>
    <cellStyle name="Comma 4 2 3 3 2 2 2 4" xfId="17423" xr:uid="{A4607BDF-CECD-49B7-9039-B14A641D16B3}"/>
    <cellStyle name="Comma 4 2 3 3 2 2 3" xfId="5053" xr:uid="{7DC303B9-8811-40A1-9E66-B51EF1C364F8}"/>
    <cellStyle name="Comma 4 2 3 3 2 2 3 2" xfId="12400" xr:uid="{2FB41B8D-8690-4FEF-B16F-51E7E2E16BD4}"/>
    <cellStyle name="Comma 4 2 3 3 2 2 3 2 2" xfId="27109" xr:uid="{4DD8037A-6BF8-42E6-AE4B-D6A10F059768}"/>
    <cellStyle name="Comma 4 2 3 3 2 2 3 3" xfId="19762" xr:uid="{F1172A38-2150-4A30-B41F-90B468FE1A3B}"/>
    <cellStyle name="Comma 4 2 3 3 2 2 4" xfId="8726" xr:uid="{0F9534B4-EF1F-4EB0-BFFA-81BFA498D1E7}"/>
    <cellStyle name="Comma 4 2 3 3 2 2 4 2" xfId="23435" xr:uid="{0790609E-8867-417A-B063-6614E58D3139}"/>
    <cellStyle name="Comma 4 2 3 3 2 2 5" xfId="16088" xr:uid="{81049A99-4A2B-4E48-BA0E-534A7A322D98}"/>
    <cellStyle name="Comma 4 2 3 3 2 3" xfId="2715" xr:uid="{E2CB954F-35DA-4FF2-95F0-50C0E36837F1}"/>
    <cellStyle name="Comma 4 2 3 3 2 3 2" xfId="6389" xr:uid="{E0FCF6A2-ADA8-4BB6-AE7C-DFE9DF4D68F8}"/>
    <cellStyle name="Comma 4 2 3 3 2 3 2 2" xfId="13736" xr:uid="{FA0BB8E6-0376-41D1-A19B-7B0D30B03116}"/>
    <cellStyle name="Comma 4 2 3 3 2 3 2 2 2" xfId="28445" xr:uid="{489A0186-C6BA-44BD-94F8-B6506967D3D2}"/>
    <cellStyle name="Comma 4 2 3 3 2 3 2 3" xfId="21098" xr:uid="{5810C976-CA3E-421B-B3F1-2F39A64E6830}"/>
    <cellStyle name="Comma 4 2 3 3 2 3 3" xfId="10062" xr:uid="{42E87D7D-62A5-4A90-93EE-305737FCEFEF}"/>
    <cellStyle name="Comma 4 2 3 3 2 3 3 2" xfId="24771" xr:uid="{1F5F4D45-D8E7-481F-9CFD-9B1A37911B87}"/>
    <cellStyle name="Comma 4 2 3 3 2 3 4" xfId="17424" xr:uid="{C8B7998E-2D68-4460-8843-9B9432F95EA9}"/>
    <cellStyle name="Comma 4 2 3 3 2 4" xfId="4435" xr:uid="{B490A61C-4627-4BCC-BCF5-CD872FC82DA0}"/>
    <cellStyle name="Comma 4 2 3 3 2 4 2" xfId="11782" xr:uid="{351DC09C-0693-4DCD-A661-6B2F9F8F3D9D}"/>
    <cellStyle name="Comma 4 2 3 3 2 4 2 2" xfId="26491" xr:uid="{BD298B81-2419-4451-8197-5FA2F5027BC9}"/>
    <cellStyle name="Comma 4 2 3 3 2 4 3" xfId="19144" xr:uid="{B761F571-22F1-4496-8E60-C74336034A73}"/>
    <cellStyle name="Comma 4 2 3 3 2 5" xfId="8108" xr:uid="{A261FD54-2724-433E-A036-8D2F6DEC0884}"/>
    <cellStyle name="Comma 4 2 3 3 2 5 2" xfId="22817" xr:uid="{84BFC009-9B71-440A-9070-B6EE2EF725F8}"/>
    <cellStyle name="Comma 4 2 3 3 2 6" xfId="15470" xr:uid="{08A09AD9-34A4-41C6-BDEC-2DF4800D3527}"/>
    <cellStyle name="Comma 4 2 3 3 3" xfId="1380" xr:uid="{662A377A-BFB0-4E23-A29F-371E6941F11D}"/>
    <cellStyle name="Comma 4 2 3 3 3 2" xfId="2716" xr:uid="{7D4F04F9-25EE-4122-B457-2BE95A646DE7}"/>
    <cellStyle name="Comma 4 2 3 3 3 2 2" xfId="6390" xr:uid="{BBDCA764-B9BA-412D-9DE0-2612D92C01B7}"/>
    <cellStyle name="Comma 4 2 3 3 3 2 2 2" xfId="13737" xr:uid="{3A9F4DA7-9F82-4B71-87BD-98B5205E0530}"/>
    <cellStyle name="Comma 4 2 3 3 3 2 2 2 2" xfId="28446" xr:uid="{9FB5899A-2472-4D04-8BCD-23DBA789D711}"/>
    <cellStyle name="Comma 4 2 3 3 3 2 2 3" xfId="21099" xr:uid="{9228E80E-B9C5-43EF-8FD9-4ECFFB376FDF}"/>
    <cellStyle name="Comma 4 2 3 3 3 2 3" xfId="10063" xr:uid="{A7AC3C2A-D852-4BAF-8D01-285E2CC771A0}"/>
    <cellStyle name="Comma 4 2 3 3 3 2 3 2" xfId="24772" xr:uid="{E6475DF6-7D59-4153-8BE4-174AB5BB9A62}"/>
    <cellStyle name="Comma 4 2 3 3 3 2 4" xfId="17425" xr:uid="{DC8BF1FF-C278-450C-85D7-2087AE59BABB}"/>
    <cellStyle name="Comma 4 2 3 3 3 3" xfId="5054" xr:uid="{8FC15138-1BE3-4539-8063-845C0590A472}"/>
    <cellStyle name="Comma 4 2 3 3 3 3 2" xfId="12401" xr:uid="{915A0B35-AD84-4F9D-AC61-AE66E3915F43}"/>
    <cellStyle name="Comma 4 2 3 3 3 3 2 2" xfId="27110" xr:uid="{B9F90AF1-E5E9-43B8-9D1A-6DDBF8C8723C}"/>
    <cellStyle name="Comma 4 2 3 3 3 3 3" xfId="19763" xr:uid="{76861582-03D6-442B-874C-72A025B4799A}"/>
    <cellStyle name="Comma 4 2 3 3 3 4" xfId="8727" xr:uid="{6D7CC121-417F-4C56-92D6-452F031844F3}"/>
    <cellStyle name="Comma 4 2 3 3 3 4 2" xfId="23436" xr:uid="{DE2F5515-6130-49EC-890E-3BF0A65271FE}"/>
    <cellStyle name="Comma 4 2 3 3 3 5" xfId="16089" xr:uid="{DCE5661A-05F9-4DE4-A6DB-9491C24AE7B8}"/>
    <cellStyle name="Comma 4 2 3 3 4" xfId="2717" xr:uid="{8F32EC62-0404-4659-A70E-2015BA6D41B2}"/>
    <cellStyle name="Comma 4 2 3 3 4 2" xfId="6391" xr:uid="{3325F099-2F39-4487-B142-26ECD9D38E3C}"/>
    <cellStyle name="Comma 4 2 3 3 4 2 2" xfId="13738" xr:uid="{236591D8-A3B3-4CFC-880A-14ACDB97B989}"/>
    <cellStyle name="Comma 4 2 3 3 4 2 2 2" xfId="28447" xr:uid="{419AFD4B-64E3-4284-9B52-4209FC9BF123}"/>
    <cellStyle name="Comma 4 2 3 3 4 2 3" xfId="21100" xr:uid="{4130A7DC-AA26-452A-87B1-5A1B27E58897}"/>
    <cellStyle name="Comma 4 2 3 3 4 3" xfId="10064" xr:uid="{0349AA98-2949-4DDA-97F0-B09446D5FB0C}"/>
    <cellStyle name="Comma 4 2 3 3 4 3 2" xfId="24773" xr:uid="{7DDE5DFF-AECE-410D-917A-2017092BDA41}"/>
    <cellStyle name="Comma 4 2 3 3 4 4" xfId="17426" xr:uid="{DC2B45EA-AE0B-4719-B28B-E7479BF67A03}"/>
    <cellStyle name="Comma 4 2 3 3 5" xfId="3950" xr:uid="{D0BB629B-0BD1-45D9-BEFF-22BF8FCF84E1}"/>
    <cellStyle name="Comma 4 2 3 3 5 2" xfId="11297" xr:uid="{526A518E-3AA9-480A-B04A-2714E0E2BBF3}"/>
    <cellStyle name="Comma 4 2 3 3 5 2 2" xfId="26006" xr:uid="{0D848DDD-1E44-421E-9875-9D904215C1B1}"/>
    <cellStyle name="Comma 4 2 3 3 5 3" xfId="18659" xr:uid="{DA65A57E-D2E0-4C13-B6FC-B41AC3F428B6}"/>
    <cellStyle name="Comma 4 2 3 3 6" xfId="7623" xr:uid="{178FB8CF-F1B0-43FC-9CC1-7564EB675930}"/>
    <cellStyle name="Comma 4 2 3 3 6 2" xfId="22332" xr:uid="{B241B9AB-9578-412C-98B3-74293FD4691E}"/>
    <cellStyle name="Comma 4 2 3 3 7" xfId="14985" xr:uid="{1042A4BE-087F-41AE-B7EE-574848DBEE15}"/>
    <cellStyle name="Comma 4 2 3 4" xfId="750" xr:uid="{BCCE5274-6A9A-4A38-A492-9A19D2F0A17A}"/>
    <cellStyle name="Comma 4 2 3 4 2" xfId="1381" xr:uid="{326329D9-FCC3-43A4-9B23-8CE80219788E}"/>
    <cellStyle name="Comma 4 2 3 4 2 2" xfId="2718" xr:uid="{4911D1E6-9732-46BA-BCCC-76968E77A00C}"/>
    <cellStyle name="Comma 4 2 3 4 2 2 2" xfId="6392" xr:uid="{AE50167B-CF3A-4F1C-96A8-2B1535CBED21}"/>
    <cellStyle name="Comma 4 2 3 4 2 2 2 2" xfId="13739" xr:uid="{40D53B5C-9E35-4A87-A25E-9C348A932887}"/>
    <cellStyle name="Comma 4 2 3 4 2 2 2 2 2" xfId="28448" xr:uid="{9B7C23B8-D7C2-4EDF-B4D9-C1F93BC635C7}"/>
    <cellStyle name="Comma 4 2 3 4 2 2 2 3" xfId="21101" xr:uid="{BB943D36-ABFB-4B03-9DF8-AB8370068DB5}"/>
    <cellStyle name="Comma 4 2 3 4 2 2 3" xfId="10065" xr:uid="{D56AE132-FD14-4414-A8D3-A9DFB01DCACD}"/>
    <cellStyle name="Comma 4 2 3 4 2 2 3 2" xfId="24774" xr:uid="{77E771D5-CDBC-4A88-8745-D8C5B75B52BD}"/>
    <cellStyle name="Comma 4 2 3 4 2 2 4" xfId="17427" xr:uid="{9AD4B033-7522-4D13-B59F-573FDC4EF194}"/>
    <cellStyle name="Comma 4 2 3 4 2 3" xfId="5055" xr:uid="{DB35F553-3C5F-4CA5-A3C4-21A7D52995BB}"/>
    <cellStyle name="Comma 4 2 3 4 2 3 2" xfId="12402" xr:uid="{237E73E1-7116-43D5-A0CE-D669B96907C5}"/>
    <cellStyle name="Comma 4 2 3 4 2 3 2 2" xfId="27111" xr:uid="{7849BA59-C282-498A-979E-6D9B75640C1A}"/>
    <cellStyle name="Comma 4 2 3 4 2 3 3" xfId="19764" xr:uid="{97CB7E50-299C-4E8A-B3D3-DFB84BD0E7AE}"/>
    <cellStyle name="Comma 4 2 3 4 2 4" xfId="8728" xr:uid="{5F5BE3A5-9692-4F7A-9BDE-4B62FEF02B36}"/>
    <cellStyle name="Comma 4 2 3 4 2 4 2" xfId="23437" xr:uid="{8764F882-9935-44A6-B5AE-F0B958F01EAC}"/>
    <cellStyle name="Comma 4 2 3 4 2 5" xfId="16090" xr:uid="{6C7E9F7B-0FB6-4A07-BA9E-1D1EF6E5180C}"/>
    <cellStyle name="Comma 4 2 3 4 3" xfId="2719" xr:uid="{C3968993-012D-4D44-BDA2-F1ECF8377549}"/>
    <cellStyle name="Comma 4 2 3 4 3 2" xfId="6393" xr:uid="{77218A4A-04F4-4C40-A98E-2C2747D602A8}"/>
    <cellStyle name="Comma 4 2 3 4 3 2 2" xfId="13740" xr:uid="{20E71FDE-1B74-460A-B711-FAE60504C722}"/>
    <cellStyle name="Comma 4 2 3 4 3 2 2 2" xfId="28449" xr:uid="{F359F9CE-B4E7-4C06-9072-431BDA7EAC1C}"/>
    <cellStyle name="Comma 4 2 3 4 3 2 3" xfId="21102" xr:uid="{50FB67AA-DCCB-4031-A21E-253D29A69367}"/>
    <cellStyle name="Comma 4 2 3 4 3 3" xfId="10066" xr:uid="{C038454F-D64E-4265-A65D-33C8B2E15714}"/>
    <cellStyle name="Comma 4 2 3 4 3 3 2" xfId="24775" xr:uid="{7A2590AC-E0ED-41A0-9C8D-9209B9A136EF}"/>
    <cellStyle name="Comma 4 2 3 4 3 4" xfId="17428" xr:uid="{0E616CF5-828D-404C-A024-3D07E81E1FAC}"/>
    <cellStyle name="Comma 4 2 3 4 4" xfId="4436" xr:uid="{935D9225-6733-4504-85CE-51AB3AE0DE10}"/>
    <cellStyle name="Comma 4 2 3 4 4 2" xfId="11783" xr:uid="{78BC749E-88DA-4413-B60C-39CDD1A28CDA}"/>
    <cellStyle name="Comma 4 2 3 4 4 2 2" xfId="26492" xr:uid="{F525983D-E483-48C2-A9BE-543DB8E98210}"/>
    <cellStyle name="Comma 4 2 3 4 4 3" xfId="19145" xr:uid="{8BC57EA4-E60B-4F8D-9A0E-5EAC027D68D7}"/>
    <cellStyle name="Comma 4 2 3 4 5" xfId="8109" xr:uid="{33B7D93F-B7CA-4168-81C2-2FA01C77BAA4}"/>
    <cellStyle name="Comma 4 2 3 4 5 2" xfId="22818" xr:uid="{2554C863-CC7D-4FBF-9794-0A3AEEFE2D77}"/>
    <cellStyle name="Comma 4 2 3 4 6" xfId="15471" xr:uid="{1EE9F59B-8CD4-4F90-B651-0D3AE9B73B06}"/>
    <cellStyle name="Comma 4 2 3 5" xfId="442" xr:uid="{0E097D3E-5F66-4961-95F4-A1FCA0CD6AC9}"/>
    <cellStyle name="Comma 4 2 3 5 2" xfId="1382" xr:uid="{E943F8E0-1974-4EF8-AF95-793EF6C4FDC4}"/>
    <cellStyle name="Comma 4 2 3 5 2 2" xfId="2720" xr:uid="{BF10241D-69F3-44F6-BCFC-09FE9B83A085}"/>
    <cellStyle name="Comma 4 2 3 5 2 2 2" xfId="6394" xr:uid="{C1620A79-7BFF-4B6C-995B-8BB3244677EB}"/>
    <cellStyle name="Comma 4 2 3 5 2 2 2 2" xfId="13741" xr:uid="{E3EEBDD4-2243-4BFA-9A7D-14FE304329BA}"/>
    <cellStyle name="Comma 4 2 3 5 2 2 2 2 2" xfId="28450" xr:uid="{51420D1A-BC72-4832-A406-67194706BAB0}"/>
    <cellStyle name="Comma 4 2 3 5 2 2 2 3" xfId="21103" xr:uid="{82D35335-0B03-4ADF-9E72-1EFC44084D20}"/>
    <cellStyle name="Comma 4 2 3 5 2 2 3" xfId="10067" xr:uid="{32D369CB-D69C-454C-8BE5-280AA54F1A6F}"/>
    <cellStyle name="Comma 4 2 3 5 2 2 3 2" xfId="24776" xr:uid="{F2AD230A-7B2A-4D70-BA5C-12D8E5940E83}"/>
    <cellStyle name="Comma 4 2 3 5 2 2 4" xfId="17429" xr:uid="{8F951318-8064-439C-92CA-C6EBF54B48DA}"/>
    <cellStyle name="Comma 4 2 3 5 2 3" xfId="5056" xr:uid="{A18C33E2-2FB6-4FF6-B416-5144876D811C}"/>
    <cellStyle name="Comma 4 2 3 5 2 3 2" xfId="12403" xr:uid="{8AC827EE-ACDF-4F8B-9E06-5B88B1250DBB}"/>
    <cellStyle name="Comma 4 2 3 5 2 3 2 2" xfId="27112" xr:uid="{BC2E35F7-1F01-4F37-8FC8-49CC2CD45177}"/>
    <cellStyle name="Comma 4 2 3 5 2 3 3" xfId="19765" xr:uid="{6B8DC024-4EF5-4712-A00B-668EEA3E5115}"/>
    <cellStyle name="Comma 4 2 3 5 2 4" xfId="8729" xr:uid="{C1478452-9742-42F8-BF1C-6488BCA9ADD1}"/>
    <cellStyle name="Comma 4 2 3 5 2 4 2" xfId="23438" xr:uid="{670110B9-7CA8-4A97-A9E0-F4EE5A53768E}"/>
    <cellStyle name="Comma 4 2 3 5 2 5" xfId="16091" xr:uid="{64ED13C5-F307-4535-A2F5-F7E901569A13}"/>
    <cellStyle name="Comma 4 2 3 5 3" xfId="2721" xr:uid="{9AE4F0C4-F22F-4E86-957F-210FA203606F}"/>
    <cellStyle name="Comma 4 2 3 5 3 2" xfId="6395" xr:uid="{F63DE009-69CC-4009-8C22-A90FD13AA7E4}"/>
    <cellStyle name="Comma 4 2 3 5 3 2 2" xfId="13742" xr:uid="{A56D00B8-BD3B-43E1-8429-73D0BF86E21C}"/>
    <cellStyle name="Comma 4 2 3 5 3 2 2 2" xfId="28451" xr:uid="{0BE8A3BA-D7F8-4BA1-BCF9-55CD6C287EEF}"/>
    <cellStyle name="Comma 4 2 3 5 3 2 3" xfId="21104" xr:uid="{1A400F1F-E32D-49BE-B6C8-87C59F121EE6}"/>
    <cellStyle name="Comma 4 2 3 5 3 3" xfId="10068" xr:uid="{03A8684E-E4EB-4B3C-A6E6-573F89C9FA6A}"/>
    <cellStyle name="Comma 4 2 3 5 3 3 2" xfId="24777" xr:uid="{9E8E1D13-FF0D-476C-99C7-1952AD88F5AF}"/>
    <cellStyle name="Comma 4 2 3 5 3 4" xfId="17430" xr:uid="{3BAD086B-3BFD-4283-A430-C731A4DACB47}"/>
    <cellStyle name="Comma 4 2 3 5 4" xfId="4128" xr:uid="{286DAD45-61B8-4502-9800-190AF2EDBFF2}"/>
    <cellStyle name="Comma 4 2 3 5 4 2" xfId="11475" xr:uid="{6FC39651-12C1-4055-8818-B2889AEB323E}"/>
    <cellStyle name="Comma 4 2 3 5 4 2 2" xfId="26184" xr:uid="{A5F63426-FBFC-45CF-95E7-F7446C57C7E0}"/>
    <cellStyle name="Comma 4 2 3 5 4 3" xfId="18837" xr:uid="{039F5E86-0E6C-47EA-BA56-FD4E6CB4DF90}"/>
    <cellStyle name="Comma 4 2 3 5 5" xfId="7801" xr:uid="{835F67E1-E734-4586-8661-2592EF640B16}"/>
    <cellStyle name="Comma 4 2 3 5 5 2" xfId="22510" xr:uid="{22F0CC28-FFA4-4C54-9B7A-6124084211C7}"/>
    <cellStyle name="Comma 4 2 3 5 6" xfId="15163" xr:uid="{42A71F9F-2EF4-4089-A0E5-2750B97E2346}"/>
    <cellStyle name="Comma 4 2 3 6" xfId="1383" xr:uid="{B4C29F83-372E-4AF6-9C13-00D19FF1EED9}"/>
    <cellStyle name="Comma 4 2 3 6 2" xfId="2722" xr:uid="{D0C04170-C533-42A6-BD4C-9A6AD76CAEC2}"/>
    <cellStyle name="Comma 4 2 3 6 2 2" xfId="6396" xr:uid="{8A73289D-4A5B-47A1-AC85-88DC17B5F4F7}"/>
    <cellStyle name="Comma 4 2 3 6 2 2 2" xfId="13743" xr:uid="{BCE5A7DB-D31F-4249-BA89-FBC57511203E}"/>
    <cellStyle name="Comma 4 2 3 6 2 2 2 2" xfId="28452" xr:uid="{7A94E158-3604-4DB3-B4F5-452DE639F20B}"/>
    <cellStyle name="Comma 4 2 3 6 2 2 3" xfId="21105" xr:uid="{949330BA-E907-433E-908B-5E19BB265978}"/>
    <cellStyle name="Comma 4 2 3 6 2 3" xfId="10069" xr:uid="{40F01ACD-3CA0-4F11-865F-44FCD55917A5}"/>
    <cellStyle name="Comma 4 2 3 6 2 3 2" xfId="24778" xr:uid="{1BC854A8-3535-44DB-9592-3F31689D9B5C}"/>
    <cellStyle name="Comma 4 2 3 6 2 4" xfId="17431" xr:uid="{92982E04-C91D-4085-8CD9-5D16D12A6A63}"/>
    <cellStyle name="Comma 4 2 3 6 3" xfId="5057" xr:uid="{EE616261-8618-49BC-B1EA-438D81B1E2A5}"/>
    <cellStyle name="Comma 4 2 3 6 3 2" xfId="12404" xr:uid="{8B15B8BF-4D7D-43A9-A13E-9B7144621D43}"/>
    <cellStyle name="Comma 4 2 3 6 3 2 2" xfId="27113" xr:uid="{C54D6EDC-F044-406C-83D1-FA8715A250C1}"/>
    <cellStyle name="Comma 4 2 3 6 3 3" xfId="19766" xr:uid="{6DE25BDA-9036-4F9C-8CC5-960DA7833D91}"/>
    <cellStyle name="Comma 4 2 3 6 4" xfId="8730" xr:uid="{7A5696CE-9B9C-4339-9B14-D28BFCB1DD88}"/>
    <cellStyle name="Comma 4 2 3 6 4 2" xfId="23439" xr:uid="{009EC944-8F32-432A-A458-6BE248EAD1FC}"/>
    <cellStyle name="Comma 4 2 3 6 5" xfId="16092" xr:uid="{C2381A6A-3AC8-4451-A188-16CCE85D0EB5}"/>
    <cellStyle name="Comma 4 2 3 7" xfId="2723" xr:uid="{AD6AE86F-588A-4B09-93A0-C265309BA4E4}"/>
    <cellStyle name="Comma 4 2 3 7 2" xfId="6397" xr:uid="{2AC82DBD-A479-49DF-91F4-0B7C8D713312}"/>
    <cellStyle name="Comma 4 2 3 7 2 2" xfId="13744" xr:uid="{4C242496-7899-4CF2-9941-6829E676AB0E}"/>
    <cellStyle name="Comma 4 2 3 7 2 2 2" xfId="28453" xr:uid="{C0C5B600-A802-4C1E-B6EE-1AC3B8B647CB}"/>
    <cellStyle name="Comma 4 2 3 7 2 3" xfId="21106" xr:uid="{71E245B2-9CAD-4CF9-A3AF-19ADC1AB370E}"/>
    <cellStyle name="Comma 4 2 3 7 3" xfId="10070" xr:uid="{6C4E184B-DE57-4360-8E1C-926684FF1BDA}"/>
    <cellStyle name="Comma 4 2 3 7 3 2" xfId="24779" xr:uid="{5B5B3A82-B0D4-4D08-9A11-0AF5C81999FF}"/>
    <cellStyle name="Comma 4 2 3 7 4" xfId="17432" xr:uid="{B97E8CA0-0802-4E3A-86FA-8D1F4F16C46C}"/>
    <cellStyle name="Comma 4 2 3 8" xfId="3760" xr:uid="{A841A5BA-48A0-4CCF-86BE-EEFA8A995D4A}"/>
    <cellStyle name="Comma 4 2 3 8 2" xfId="11107" xr:uid="{C28CF3B2-4C5A-40A8-BAA1-E3E6AC4B6CAA}"/>
    <cellStyle name="Comma 4 2 3 8 2 2" xfId="25816" xr:uid="{E23B8389-E544-4B78-A509-D69D6A1F6F67}"/>
    <cellStyle name="Comma 4 2 3 8 3" xfId="18469" xr:uid="{D75B6362-D2AF-4508-B34E-9F5353D03CE3}"/>
    <cellStyle name="Comma 4 2 3 9" xfId="7433" xr:uid="{4F4ED144-F8CA-4D8C-8908-721D0DA6EA1E}"/>
    <cellStyle name="Comma 4 2 3 9 2" xfId="22142" xr:uid="{59616952-7FDD-4E36-8BD2-0DBC11C5AA8A}"/>
    <cellStyle name="Comma 4 2 4" xfId="45" xr:uid="{83114302-ED0D-4789-851D-7AF31E480844}"/>
    <cellStyle name="Comma 4 2 4 10" xfId="14796" xr:uid="{1597BF93-5291-4AFB-AA20-4D9A19620B84}"/>
    <cellStyle name="Comma 4 2 4 2" xfId="129" xr:uid="{CAB1CE84-0062-43E8-8D99-43C68DCDAA74}"/>
    <cellStyle name="Comma 4 2 4 2 2" xfId="338" xr:uid="{ACD28576-E335-4F92-B028-529326FFF73B}"/>
    <cellStyle name="Comma 4 2 4 2 2 2" xfId="751" xr:uid="{9AFBDF47-C4DE-4895-8B64-1AF93603D65A}"/>
    <cellStyle name="Comma 4 2 4 2 2 2 2" xfId="1384" xr:uid="{BF63CCB8-AE40-4436-A45F-69EED74F6013}"/>
    <cellStyle name="Comma 4 2 4 2 2 2 2 2" xfId="2724" xr:uid="{E2C13DF8-1071-46C7-B578-4C724CDF0487}"/>
    <cellStyle name="Comma 4 2 4 2 2 2 2 2 2" xfId="6398" xr:uid="{3CA69BE5-DEA2-47FD-8B90-024F0643699E}"/>
    <cellStyle name="Comma 4 2 4 2 2 2 2 2 2 2" xfId="13745" xr:uid="{C46974B6-90F6-43A7-84E1-725F52445E9B}"/>
    <cellStyle name="Comma 4 2 4 2 2 2 2 2 2 2 2" xfId="28454" xr:uid="{A29D2376-B65A-4FD1-B2BE-0E8284382990}"/>
    <cellStyle name="Comma 4 2 4 2 2 2 2 2 2 3" xfId="21107" xr:uid="{14700EDB-E2E9-49C7-AA14-3B27E8963D1F}"/>
    <cellStyle name="Comma 4 2 4 2 2 2 2 2 3" xfId="10071" xr:uid="{08503E9B-8004-4F27-BC0B-824C797EC4F8}"/>
    <cellStyle name="Comma 4 2 4 2 2 2 2 2 3 2" xfId="24780" xr:uid="{E924093B-2E34-4287-B2F8-8DD834DFDFE1}"/>
    <cellStyle name="Comma 4 2 4 2 2 2 2 2 4" xfId="17433" xr:uid="{882BA9E3-CE67-4AD3-A429-634CE8BB40B9}"/>
    <cellStyle name="Comma 4 2 4 2 2 2 2 3" xfId="5058" xr:uid="{D91D72F0-CF7B-40EF-91C0-DE5A13744C5D}"/>
    <cellStyle name="Comma 4 2 4 2 2 2 2 3 2" xfId="12405" xr:uid="{EC8868C4-CEBA-403E-B67C-40F82CA45F39}"/>
    <cellStyle name="Comma 4 2 4 2 2 2 2 3 2 2" xfId="27114" xr:uid="{964D85C3-95CE-4DB5-BFEA-10CE24EEE57C}"/>
    <cellStyle name="Comma 4 2 4 2 2 2 2 3 3" xfId="19767" xr:uid="{DBF1601C-38AF-448A-812A-FB8B986DE06B}"/>
    <cellStyle name="Comma 4 2 4 2 2 2 2 4" xfId="8731" xr:uid="{C9497340-4442-40BF-97D5-F5F092D1B217}"/>
    <cellStyle name="Comma 4 2 4 2 2 2 2 4 2" xfId="23440" xr:uid="{E3859AEB-6B78-4866-98A3-F3312B01BEF0}"/>
    <cellStyle name="Comma 4 2 4 2 2 2 2 5" xfId="16093" xr:uid="{150DCDC0-830B-4E3A-A314-FCB1D962595E}"/>
    <cellStyle name="Comma 4 2 4 2 2 2 3" xfId="2725" xr:uid="{041FBAD7-47F8-4A02-B71B-D5EEC3D5E70A}"/>
    <cellStyle name="Comma 4 2 4 2 2 2 3 2" xfId="6399" xr:uid="{A8EEA0D0-B762-4A71-9168-2AB6ABBA3571}"/>
    <cellStyle name="Comma 4 2 4 2 2 2 3 2 2" xfId="13746" xr:uid="{E25C0157-22C2-420F-AED5-2C35E016E73A}"/>
    <cellStyle name="Comma 4 2 4 2 2 2 3 2 2 2" xfId="28455" xr:uid="{DD6047E5-47A7-4C7B-B70E-0121B226087C}"/>
    <cellStyle name="Comma 4 2 4 2 2 2 3 2 3" xfId="21108" xr:uid="{0232CA48-0C3E-4075-A7D8-A076C573AFFB}"/>
    <cellStyle name="Comma 4 2 4 2 2 2 3 3" xfId="10072" xr:uid="{8775144E-498A-4B6D-834C-E46DE25650AC}"/>
    <cellStyle name="Comma 4 2 4 2 2 2 3 3 2" xfId="24781" xr:uid="{F0A34569-8235-423B-88EA-D0F80CEACEF0}"/>
    <cellStyle name="Comma 4 2 4 2 2 2 3 4" xfId="17434" xr:uid="{32CF58E4-5ECA-43FA-8984-B97FA875F719}"/>
    <cellStyle name="Comma 4 2 4 2 2 2 4" xfId="4437" xr:uid="{BBD9E87A-AFAA-4EC6-B0C1-8AF96359779B}"/>
    <cellStyle name="Comma 4 2 4 2 2 2 4 2" xfId="11784" xr:uid="{CC3B6D54-A948-4388-8A0E-F209DF2B9E84}"/>
    <cellStyle name="Comma 4 2 4 2 2 2 4 2 2" xfId="26493" xr:uid="{01F26447-28EF-48F1-A314-FA2CDDE3A9F7}"/>
    <cellStyle name="Comma 4 2 4 2 2 2 4 3" xfId="19146" xr:uid="{81CE59EE-312E-4DD2-8F7C-60463F100DBF}"/>
    <cellStyle name="Comma 4 2 4 2 2 2 5" xfId="8110" xr:uid="{1D93B960-64C2-4550-B18F-FE4C22F1BDB4}"/>
    <cellStyle name="Comma 4 2 4 2 2 2 5 2" xfId="22819" xr:uid="{F6C0A881-065F-44AE-B16F-120A7EDB63A9}"/>
    <cellStyle name="Comma 4 2 4 2 2 2 6" xfId="15472" xr:uid="{2E2D9452-A1EA-490A-90F5-3640A3507095}"/>
    <cellStyle name="Comma 4 2 4 2 2 3" xfId="1385" xr:uid="{EF1E9030-4CA8-4555-8A31-01602E8BCAC1}"/>
    <cellStyle name="Comma 4 2 4 2 2 3 2" xfId="2726" xr:uid="{185B1CA2-67A8-4666-B93F-9D42DB281A0A}"/>
    <cellStyle name="Comma 4 2 4 2 2 3 2 2" xfId="6400" xr:uid="{AB72515E-D7ED-4526-83C0-33B7EDD75DBE}"/>
    <cellStyle name="Comma 4 2 4 2 2 3 2 2 2" xfId="13747" xr:uid="{BB39C8E7-0C44-4675-AFD6-0AC9F93A2570}"/>
    <cellStyle name="Comma 4 2 4 2 2 3 2 2 2 2" xfId="28456" xr:uid="{90FABFC2-3359-415F-A9CA-7F9AE2320797}"/>
    <cellStyle name="Comma 4 2 4 2 2 3 2 2 3" xfId="21109" xr:uid="{0DA1725E-3BF2-432E-8C71-6BAB3F2CC8A7}"/>
    <cellStyle name="Comma 4 2 4 2 2 3 2 3" xfId="10073" xr:uid="{AF08E9D7-34DF-4615-9A9D-CCB89B3CC4C9}"/>
    <cellStyle name="Comma 4 2 4 2 2 3 2 3 2" xfId="24782" xr:uid="{3E2670E5-2A80-4BCB-9C8F-71E136C69719}"/>
    <cellStyle name="Comma 4 2 4 2 2 3 2 4" xfId="17435" xr:uid="{1CDDB575-F791-45FC-AB9A-B295942864DA}"/>
    <cellStyle name="Comma 4 2 4 2 2 3 3" xfId="5059" xr:uid="{E14128F6-68E7-4D15-874A-8B3BA8C5D1E8}"/>
    <cellStyle name="Comma 4 2 4 2 2 3 3 2" xfId="12406" xr:uid="{E19779A4-1E04-4F83-B82B-33EFC855B9E7}"/>
    <cellStyle name="Comma 4 2 4 2 2 3 3 2 2" xfId="27115" xr:uid="{478BAFE6-B91A-40B7-96EE-D6EE1A7675F0}"/>
    <cellStyle name="Comma 4 2 4 2 2 3 3 3" xfId="19768" xr:uid="{DBCE39B0-D44E-40B7-928F-076E42F59801}"/>
    <cellStyle name="Comma 4 2 4 2 2 3 4" xfId="8732" xr:uid="{12B05F41-1A87-4E67-BC82-6C30FD95C6D3}"/>
    <cellStyle name="Comma 4 2 4 2 2 3 4 2" xfId="23441" xr:uid="{71978A1A-A3BF-4159-892B-F438A70B5C46}"/>
    <cellStyle name="Comma 4 2 4 2 2 3 5" xfId="16094" xr:uid="{5E8B2428-80F2-424D-B35A-2BDCE176FF8F}"/>
    <cellStyle name="Comma 4 2 4 2 2 4" xfId="2727" xr:uid="{8EE2F4B9-C868-4AB8-B8FD-C7F7658958C7}"/>
    <cellStyle name="Comma 4 2 4 2 2 4 2" xfId="6401" xr:uid="{B8C167F3-1502-489C-9ABB-D62A3E08F5F1}"/>
    <cellStyle name="Comma 4 2 4 2 2 4 2 2" xfId="13748" xr:uid="{2CE9129F-8A9C-4AE3-A163-702C9ED38E76}"/>
    <cellStyle name="Comma 4 2 4 2 2 4 2 2 2" xfId="28457" xr:uid="{BC0FC14B-9E61-4971-9134-5FA50CA1EB50}"/>
    <cellStyle name="Comma 4 2 4 2 2 4 2 3" xfId="21110" xr:uid="{1F8E8E9A-F5A7-45D4-8D90-03F3ABE8CD14}"/>
    <cellStyle name="Comma 4 2 4 2 2 4 3" xfId="10074" xr:uid="{4EA8926C-7C67-4D33-9700-AFD6C3FC5776}"/>
    <cellStyle name="Comma 4 2 4 2 2 4 3 2" xfId="24783" xr:uid="{0F01D2D6-698F-422F-9C48-15199C22C716}"/>
    <cellStyle name="Comma 4 2 4 2 2 4 4" xfId="17436" xr:uid="{A74B5F2E-B214-4C47-9EA1-3F4FAF4D2923}"/>
    <cellStyle name="Comma 4 2 4 2 2 5" xfId="4026" xr:uid="{3BF120C2-1C7D-47C6-B8C0-E4298E580113}"/>
    <cellStyle name="Comma 4 2 4 2 2 5 2" xfId="11373" xr:uid="{EFA1668F-8AF2-4D0D-A688-9AB57744BC97}"/>
    <cellStyle name="Comma 4 2 4 2 2 5 2 2" xfId="26082" xr:uid="{607E9878-BA0F-4BBB-B74C-52A3A1232420}"/>
    <cellStyle name="Comma 4 2 4 2 2 5 3" xfId="18735" xr:uid="{D5799684-D35F-4F15-B548-A4BA1C72FAF1}"/>
    <cellStyle name="Comma 4 2 4 2 2 6" xfId="7699" xr:uid="{AA432BC4-9C60-4794-B86E-D3055F075878}"/>
    <cellStyle name="Comma 4 2 4 2 2 6 2" xfId="22408" xr:uid="{2F26A69D-F9BD-4082-8249-57F4DC09D487}"/>
    <cellStyle name="Comma 4 2 4 2 2 7" xfId="15061" xr:uid="{68762014-E70B-408B-A118-58CBF5FDF616}"/>
    <cellStyle name="Comma 4 2 4 2 3" xfId="752" xr:uid="{0C9D91C9-F36C-46D4-B23B-12078C23DA45}"/>
    <cellStyle name="Comma 4 2 4 2 3 2" xfId="1386" xr:uid="{6D76965C-473F-4D88-87E5-D1F937C38C57}"/>
    <cellStyle name="Comma 4 2 4 2 3 2 2" xfId="2728" xr:uid="{83762691-948C-48F2-9861-33F72995B014}"/>
    <cellStyle name="Comma 4 2 4 2 3 2 2 2" xfId="6402" xr:uid="{2A5F7DC4-D6CE-4B92-BF2F-892E8CCCCEF5}"/>
    <cellStyle name="Comma 4 2 4 2 3 2 2 2 2" xfId="13749" xr:uid="{C2EC6B03-29F6-4D95-AEC2-3394C35DBECB}"/>
    <cellStyle name="Comma 4 2 4 2 3 2 2 2 2 2" xfId="28458" xr:uid="{43FAC38E-F60C-4B45-A89F-917CC734FF2C}"/>
    <cellStyle name="Comma 4 2 4 2 3 2 2 2 3" xfId="21111" xr:uid="{B1FE15CA-2642-47FC-AF92-6250B3D78A9F}"/>
    <cellStyle name="Comma 4 2 4 2 3 2 2 3" xfId="10075" xr:uid="{2F61E073-F354-41B5-8F67-6CDAF948143E}"/>
    <cellStyle name="Comma 4 2 4 2 3 2 2 3 2" xfId="24784" xr:uid="{FDE1E68D-0EA6-4DBC-8E13-C882B44A90D3}"/>
    <cellStyle name="Comma 4 2 4 2 3 2 2 4" xfId="17437" xr:uid="{5BD42379-3C5C-4F8E-9445-DE1E88D50203}"/>
    <cellStyle name="Comma 4 2 4 2 3 2 3" xfId="5060" xr:uid="{28AD52ED-E936-4D6A-8A2C-54B681E15F8E}"/>
    <cellStyle name="Comma 4 2 4 2 3 2 3 2" xfId="12407" xr:uid="{82C282B1-F6A9-4BA7-801C-39D626F7D568}"/>
    <cellStyle name="Comma 4 2 4 2 3 2 3 2 2" xfId="27116" xr:uid="{7F553466-AB93-4704-9F03-01B0870B03B0}"/>
    <cellStyle name="Comma 4 2 4 2 3 2 3 3" xfId="19769" xr:uid="{6978143C-804E-485B-AE9C-F54FCB79CBAA}"/>
    <cellStyle name="Comma 4 2 4 2 3 2 4" xfId="8733" xr:uid="{CB34BBA8-29A8-4B4B-B028-8CA417CA8C5D}"/>
    <cellStyle name="Comma 4 2 4 2 3 2 4 2" xfId="23442" xr:uid="{7D487F87-F7C3-4318-A4AB-F4C873B78D76}"/>
    <cellStyle name="Comma 4 2 4 2 3 2 5" xfId="16095" xr:uid="{64947D91-C1C1-4B3B-BB14-63FBCA5C48FD}"/>
    <cellStyle name="Comma 4 2 4 2 3 3" xfId="2729" xr:uid="{2A6BAADE-9438-43A3-A41E-46DA9E276B85}"/>
    <cellStyle name="Comma 4 2 4 2 3 3 2" xfId="6403" xr:uid="{524C0BC8-33C0-4E9D-8E52-A165DF541A81}"/>
    <cellStyle name="Comma 4 2 4 2 3 3 2 2" xfId="13750" xr:uid="{684C6C3D-5DDA-4C4E-B3AB-06B723A2AE0A}"/>
    <cellStyle name="Comma 4 2 4 2 3 3 2 2 2" xfId="28459" xr:uid="{3D85A060-4C57-4232-9472-C237227A759F}"/>
    <cellStyle name="Comma 4 2 4 2 3 3 2 3" xfId="21112" xr:uid="{213EA343-E48B-4FA8-8F38-16916FEA2208}"/>
    <cellStyle name="Comma 4 2 4 2 3 3 3" xfId="10076" xr:uid="{A5347669-C48C-4A5B-B890-C46ABBD2C8E4}"/>
    <cellStyle name="Comma 4 2 4 2 3 3 3 2" xfId="24785" xr:uid="{85EBD872-389C-432F-9D2E-E80C921A3871}"/>
    <cellStyle name="Comma 4 2 4 2 3 3 4" xfId="17438" xr:uid="{CF331C08-CE07-4542-A113-C4B684C03198}"/>
    <cellStyle name="Comma 4 2 4 2 3 4" xfId="4438" xr:uid="{4896EEA5-94BC-49B7-A1C4-A81C0E4DA87F}"/>
    <cellStyle name="Comma 4 2 4 2 3 4 2" xfId="11785" xr:uid="{E5136347-4425-4027-A8BF-FB00721E7DB6}"/>
    <cellStyle name="Comma 4 2 4 2 3 4 2 2" xfId="26494" xr:uid="{36BAF842-A0BD-47AC-AE5B-92EBB8ACAD29}"/>
    <cellStyle name="Comma 4 2 4 2 3 4 3" xfId="19147" xr:uid="{CD10195A-6137-481C-902E-47D024947492}"/>
    <cellStyle name="Comma 4 2 4 2 3 5" xfId="8111" xr:uid="{74DF9097-B34B-4DB8-AD73-FD2A853E1F08}"/>
    <cellStyle name="Comma 4 2 4 2 3 5 2" xfId="22820" xr:uid="{B2FE0A09-A8D4-4237-BFB1-3B85007FFAF8}"/>
    <cellStyle name="Comma 4 2 4 2 3 6" xfId="15473" xr:uid="{0C4E7BE0-84E6-4A1C-BA5D-36E325F67B1F}"/>
    <cellStyle name="Comma 4 2 4 2 4" xfId="518" xr:uid="{3548346F-9F9E-4FBC-A891-16E9FBD124E7}"/>
    <cellStyle name="Comma 4 2 4 2 4 2" xfId="1387" xr:uid="{598EE903-03CF-49FE-809F-D04C1E08BB7C}"/>
    <cellStyle name="Comma 4 2 4 2 4 2 2" xfId="2730" xr:uid="{79A3A5B9-2A7A-4841-9117-014EB5735899}"/>
    <cellStyle name="Comma 4 2 4 2 4 2 2 2" xfId="6404" xr:uid="{0B844749-E028-4A35-A4C9-FD073E170266}"/>
    <cellStyle name="Comma 4 2 4 2 4 2 2 2 2" xfId="13751" xr:uid="{0E247F33-8A91-41B8-9A1C-10EC39EB90EC}"/>
    <cellStyle name="Comma 4 2 4 2 4 2 2 2 2 2" xfId="28460" xr:uid="{220FB550-7A17-42E0-9158-34BCC770D8ED}"/>
    <cellStyle name="Comma 4 2 4 2 4 2 2 2 3" xfId="21113" xr:uid="{2B796821-18F3-4AE2-896C-7F71EFFC1130}"/>
    <cellStyle name="Comma 4 2 4 2 4 2 2 3" xfId="10077" xr:uid="{CAA6B21A-DEA9-45B7-AE72-32F2C9E2DDBB}"/>
    <cellStyle name="Comma 4 2 4 2 4 2 2 3 2" xfId="24786" xr:uid="{7A40642C-9CC7-4B80-B0FC-C246E5F9E8E0}"/>
    <cellStyle name="Comma 4 2 4 2 4 2 2 4" xfId="17439" xr:uid="{E675B972-64B4-49C3-A3A0-18DCB16FB1FF}"/>
    <cellStyle name="Comma 4 2 4 2 4 2 3" xfId="5061" xr:uid="{196AF25C-F4C7-430E-B5E9-F14B22659C97}"/>
    <cellStyle name="Comma 4 2 4 2 4 2 3 2" xfId="12408" xr:uid="{A17E0043-FAC2-4D6F-AA98-CF1396E87E77}"/>
    <cellStyle name="Comma 4 2 4 2 4 2 3 2 2" xfId="27117" xr:uid="{76CB1594-2602-48D7-93C9-BF913D42D932}"/>
    <cellStyle name="Comma 4 2 4 2 4 2 3 3" xfId="19770" xr:uid="{045365C7-FE1E-4F4E-AC35-FF1D42FFAFCB}"/>
    <cellStyle name="Comma 4 2 4 2 4 2 4" xfId="8734" xr:uid="{A0855BCF-FCE5-4B97-B8A7-8CBBDD66FA23}"/>
    <cellStyle name="Comma 4 2 4 2 4 2 4 2" xfId="23443" xr:uid="{2F7D4676-2326-40E8-85B3-4B70A16028CE}"/>
    <cellStyle name="Comma 4 2 4 2 4 2 5" xfId="16096" xr:uid="{933EAA91-35B8-489F-B63F-D2A2417925C8}"/>
    <cellStyle name="Comma 4 2 4 2 4 3" xfId="2731" xr:uid="{CD8143EF-0AB1-439E-BF52-0D0565CF5AC4}"/>
    <cellStyle name="Comma 4 2 4 2 4 3 2" xfId="6405" xr:uid="{9E2A7771-006E-491F-B4F0-372325F77068}"/>
    <cellStyle name="Comma 4 2 4 2 4 3 2 2" xfId="13752" xr:uid="{36228295-6AC3-48DC-998A-946575C9E13D}"/>
    <cellStyle name="Comma 4 2 4 2 4 3 2 2 2" xfId="28461" xr:uid="{CAB5DF68-31D6-416B-AD0E-BA90968B0A98}"/>
    <cellStyle name="Comma 4 2 4 2 4 3 2 3" xfId="21114" xr:uid="{1884E1A1-0CD4-4BCA-A0EB-77F4B4620892}"/>
    <cellStyle name="Comma 4 2 4 2 4 3 3" xfId="10078" xr:uid="{FB5690BD-F273-495A-83CB-FB69C2F3792E}"/>
    <cellStyle name="Comma 4 2 4 2 4 3 3 2" xfId="24787" xr:uid="{3E7798B1-1631-4D3A-9D0F-0B5E76C24D63}"/>
    <cellStyle name="Comma 4 2 4 2 4 3 4" xfId="17440" xr:uid="{A1C91052-B231-4F96-85FE-3295E299F6BE}"/>
    <cellStyle name="Comma 4 2 4 2 4 4" xfId="4204" xr:uid="{8457A4F0-F291-4FD6-9379-B5BD0DA5F38D}"/>
    <cellStyle name="Comma 4 2 4 2 4 4 2" xfId="11551" xr:uid="{7ACDF7B4-D8C8-4A78-8204-2C61D45CF5B3}"/>
    <cellStyle name="Comma 4 2 4 2 4 4 2 2" xfId="26260" xr:uid="{6221517C-D0BA-44C9-90EC-7D44750D8996}"/>
    <cellStyle name="Comma 4 2 4 2 4 4 3" xfId="18913" xr:uid="{DE9D3FE0-FA63-4A22-9CB0-18D68C401AEA}"/>
    <cellStyle name="Comma 4 2 4 2 4 5" xfId="7877" xr:uid="{FF7D025E-4F6C-45FF-910B-6A12A0741967}"/>
    <cellStyle name="Comma 4 2 4 2 4 5 2" xfId="22586" xr:uid="{4ECA1625-491D-45F5-A0B1-66D4FDCDD664}"/>
    <cellStyle name="Comma 4 2 4 2 4 6" xfId="15239" xr:uid="{59903D6A-E592-49E5-A1E9-19B884C8C319}"/>
    <cellStyle name="Comma 4 2 4 2 5" xfId="1388" xr:uid="{AE73ADB3-F848-47E1-BFE8-4BE447ECC547}"/>
    <cellStyle name="Comma 4 2 4 2 5 2" xfId="2732" xr:uid="{D9ECD7D2-2CC2-4564-AE0C-9A612D1A8FD6}"/>
    <cellStyle name="Comma 4 2 4 2 5 2 2" xfId="6406" xr:uid="{6B04D827-EA1C-4846-BAC9-45041050BD44}"/>
    <cellStyle name="Comma 4 2 4 2 5 2 2 2" xfId="13753" xr:uid="{57897704-AB53-4767-9A9E-0F15253202C8}"/>
    <cellStyle name="Comma 4 2 4 2 5 2 2 2 2" xfId="28462" xr:uid="{96A7D6B3-A878-4A2B-9D18-1C9AAD2DBA50}"/>
    <cellStyle name="Comma 4 2 4 2 5 2 2 3" xfId="21115" xr:uid="{F686B1FA-1D10-4A75-9D5D-7707055C392B}"/>
    <cellStyle name="Comma 4 2 4 2 5 2 3" xfId="10079" xr:uid="{E3494089-9443-45CF-910F-50CCC0CB948C}"/>
    <cellStyle name="Comma 4 2 4 2 5 2 3 2" xfId="24788" xr:uid="{F107D5A3-80F0-41B0-B591-F6192151877A}"/>
    <cellStyle name="Comma 4 2 4 2 5 2 4" xfId="17441" xr:uid="{271E2AFD-9D5A-47AE-87DE-52F6B2E1666F}"/>
    <cellStyle name="Comma 4 2 4 2 5 3" xfId="5062" xr:uid="{F3CF6877-5263-420F-B686-0E4E5A66744B}"/>
    <cellStyle name="Comma 4 2 4 2 5 3 2" xfId="12409" xr:uid="{FF432C41-B1F5-408F-B6FE-3A7F3069E85D}"/>
    <cellStyle name="Comma 4 2 4 2 5 3 2 2" xfId="27118" xr:uid="{08DA7390-5102-4E7C-9885-9D7E255E4BA7}"/>
    <cellStyle name="Comma 4 2 4 2 5 3 3" xfId="19771" xr:uid="{E0F12AC7-50A0-45A3-BAE5-0A07AD469299}"/>
    <cellStyle name="Comma 4 2 4 2 5 4" xfId="8735" xr:uid="{C32D75BF-AD52-4F53-8839-0E7962F9EEAD}"/>
    <cellStyle name="Comma 4 2 4 2 5 4 2" xfId="23444" xr:uid="{C263AECB-6049-4544-8BBD-896D18B38610}"/>
    <cellStyle name="Comma 4 2 4 2 5 5" xfId="16097" xr:uid="{EC939639-4A5E-4BDE-B35F-71E7D7F6B573}"/>
    <cellStyle name="Comma 4 2 4 2 6" xfId="2733" xr:uid="{298B8D45-B87C-4715-84FE-AC00A30EDA7E}"/>
    <cellStyle name="Comma 4 2 4 2 6 2" xfId="6407" xr:uid="{817F7683-6EB7-4DBF-A91D-9915AFD04BAB}"/>
    <cellStyle name="Comma 4 2 4 2 6 2 2" xfId="13754" xr:uid="{337FED5C-22D2-43EF-A485-A7BBCD38DEB4}"/>
    <cellStyle name="Comma 4 2 4 2 6 2 2 2" xfId="28463" xr:uid="{DAE63DCC-2227-45FE-8C21-1B5F2550FA60}"/>
    <cellStyle name="Comma 4 2 4 2 6 2 3" xfId="21116" xr:uid="{F49D232F-E8D0-4DEC-9BDB-587E5A7D44D6}"/>
    <cellStyle name="Comma 4 2 4 2 6 3" xfId="10080" xr:uid="{23091602-DF50-44BC-9D67-111882B226BE}"/>
    <cellStyle name="Comma 4 2 4 2 6 3 2" xfId="24789" xr:uid="{CC5C85AA-F093-46D4-91AC-84E0A00DC6D0}"/>
    <cellStyle name="Comma 4 2 4 2 6 4" xfId="17442" xr:uid="{E31C4E1A-1420-4DCC-847B-6D8C7D534A3F}"/>
    <cellStyle name="Comma 4 2 4 2 7" xfId="3836" xr:uid="{7E458873-CEC4-4D8B-A80E-F4BBDC93D0A3}"/>
    <cellStyle name="Comma 4 2 4 2 7 2" xfId="11183" xr:uid="{D6DBDFD5-DCE2-4D9D-9023-AD50E26B5B9C}"/>
    <cellStyle name="Comma 4 2 4 2 7 2 2" xfId="25892" xr:uid="{3F03E753-028C-4494-A861-F6F581284FFA}"/>
    <cellStyle name="Comma 4 2 4 2 7 3" xfId="18545" xr:uid="{855A0192-9EC2-40A9-97D4-20B7FEB14264}"/>
    <cellStyle name="Comma 4 2 4 2 8" xfId="7509" xr:uid="{99CC0212-E0E7-4202-89A9-941869404652}"/>
    <cellStyle name="Comma 4 2 4 2 8 2" xfId="22218" xr:uid="{1AEDF5CE-115E-43CF-96E7-0DF350683EBD}"/>
    <cellStyle name="Comma 4 2 4 2 9" xfId="14871" xr:uid="{3383D61E-B861-4952-88BF-A9079E3A8070}"/>
    <cellStyle name="Comma 4 2 4 3" xfId="260" xr:uid="{B6AE82E5-EBD7-462B-8E9B-46341BEF7097}"/>
    <cellStyle name="Comma 4 2 4 3 2" xfId="753" xr:uid="{B7AB6604-4B86-4020-9FB8-94C01CE760D1}"/>
    <cellStyle name="Comma 4 2 4 3 2 2" xfId="1389" xr:uid="{14888B0D-734B-460F-B57C-21727FCB99FA}"/>
    <cellStyle name="Comma 4 2 4 3 2 2 2" xfId="2734" xr:uid="{D444CD37-388D-4DFE-9F48-C6A824603E2C}"/>
    <cellStyle name="Comma 4 2 4 3 2 2 2 2" xfId="6408" xr:uid="{5EA0F151-31E5-4F0C-942A-4B5220725C7F}"/>
    <cellStyle name="Comma 4 2 4 3 2 2 2 2 2" xfId="13755" xr:uid="{D286D2AC-BA07-4AEA-9B39-24771E6706E3}"/>
    <cellStyle name="Comma 4 2 4 3 2 2 2 2 2 2" xfId="28464" xr:uid="{99A82AC4-8E4E-4E6B-988D-3528BA168411}"/>
    <cellStyle name="Comma 4 2 4 3 2 2 2 2 3" xfId="21117" xr:uid="{1174448F-2859-4AC6-A1E3-D1E98C1D5EE1}"/>
    <cellStyle name="Comma 4 2 4 3 2 2 2 3" xfId="10081" xr:uid="{1FFB7666-0DB7-4F4B-B97C-CD6F84ABE0D2}"/>
    <cellStyle name="Comma 4 2 4 3 2 2 2 3 2" xfId="24790" xr:uid="{B7497859-353B-4B35-BF6A-96ED5A226974}"/>
    <cellStyle name="Comma 4 2 4 3 2 2 2 4" xfId="17443" xr:uid="{6F17AA42-0285-45F0-986D-E0C68331960E}"/>
    <cellStyle name="Comma 4 2 4 3 2 2 3" xfId="5063" xr:uid="{DA15FB49-DB1F-4372-AC13-8EE67DF0FD2C}"/>
    <cellStyle name="Comma 4 2 4 3 2 2 3 2" xfId="12410" xr:uid="{8BCCDD8A-1B2E-4F0D-A0D7-986745952495}"/>
    <cellStyle name="Comma 4 2 4 3 2 2 3 2 2" xfId="27119" xr:uid="{C3E86F2A-88AB-4544-A4E7-47E6507E1F84}"/>
    <cellStyle name="Comma 4 2 4 3 2 2 3 3" xfId="19772" xr:uid="{978B38FC-B874-417C-8687-A02A7C38D1AF}"/>
    <cellStyle name="Comma 4 2 4 3 2 2 4" xfId="8736" xr:uid="{BB5DAD5E-226D-4AE5-A76C-0A9E378AFF16}"/>
    <cellStyle name="Comma 4 2 4 3 2 2 4 2" xfId="23445" xr:uid="{684E0D6B-7C13-4143-8F94-1A897A486FB1}"/>
    <cellStyle name="Comma 4 2 4 3 2 2 5" xfId="16098" xr:uid="{2B9CBBA5-8C22-46EF-BC8A-79EC537D290E}"/>
    <cellStyle name="Comma 4 2 4 3 2 3" xfId="2735" xr:uid="{8ED368E6-679A-4099-85D4-436A94769122}"/>
    <cellStyle name="Comma 4 2 4 3 2 3 2" xfId="6409" xr:uid="{C74E185C-13CF-455C-8EE7-70EBBDFFC8F8}"/>
    <cellStyle name="Comma 4 2 4 3 2 3 2 2" xfId="13756" xr:uid="{7CD4DF33-CBCA-445B-B0C4-AAC3BC398309}"/>
    <cellStyle name="Comma 4 2 4 3 2 3 2 2 2" xfId="28465" xr:uid="{83C8C1EB-5BB3-410E-BEF8-6E7EAA4C2B9A}"/>
    <cellStyle name="Comma 4 2 4 3 2 3 2 3" xfId="21118" xr:uid="{6BCA85A5-761B-4552-A4B2-CD3C84762415}"/>
    <cellStyle name="Comma 4 2 4 3 2 3 3" xfId="10082" xr:uid="{433E7BFF-E919-4AF8-8B34-2466DF379CEF}"/>
    <cellStyle name="Comma 4 2 4 3 2 3 3 2" xfId="24791" xr:uid="{D1BF503D-0AD7-4843-B71C-CB4BE7DB9338}"/>
    <cellStyle name="Comma 4 2 4 3 2 3 4" xfId="17444" xr:uid="{7D1AAD45-3357-4C2B-82D5-ED2AA3A605AA}"/>
    <cellStyle name="Comma 4 2 4 3 2 4" xfId="4439" xr:uid="{1DA8F335-304B-41CF-A8AA-9B33CBB8DE66}"/>
    <cellStyle name="Comma 4 2 4 3 2 4 2" xfId="11786" xr:uid="{0C5161EA-EEF9-4876-A0CD-EA889FAA5C4A}"/>
    <cellStyle name="Comma 4 2 4 3 2 4 2 2" xfId="26495" xr:uid="{05188B2F-5895-44D3-892C-F03F3E2EE655}"/>
    <cellStyle name="Comma 4 2 4 3 2 4 3" xfId="19148" xr:uid="{CC3069CF-62B3-4268-9CDB-53DFC852AF92}"/>
    <cellStyle name="Comma 4 2 4 3 2 5" xfId="8112" xr:uid="{7EC0575F-4857-41B9-8BEA-7B052DEC6ED7}"/>
    <cellStyle name="Comma 4 2 4 3 2 5 2" xfId="22821" xr:uid="{B52DB079-60A9-4E5F-965D-F8D6A5B7705A}"/>
    <cellStyle name="Comma 4 2 4 3 2 6" xfId="15474" xr:uid="{7E482900-5C38-4EC5-BA7B-CCCD24689F2B}"/>
    <cellStyle name="Comma 4 2 4 3 3" xfId="1390" xr:uid="{C651564F-6039-4732-AA0B-25957C0517AA}"/>
    <cellStyle name="Comma 4 2 4 3 3 2" xfId="2736" xr:uid="{9C8DCF3B-DC27-47F6-8F7A-9EBAE18739E0}"/>
    <cellStyle name="Comma 4 2 4 3 3 2 2" xfId="6410" xr:uid="{3648F2F7-2DF0-48C5-8F09-470B2461D352}"/>
    <cellStyle name="Comma 4 2 4 3 3 2 2 2" xfId="13757" xr:uid="{3E6321B5-6F2F-4E4B-AD52-6E58D32F24F4}"/>
    <cellStyle name="Comma 4 2 4 3 3 2 2 2 2" xfId="28466" xr:uid="{00C291F3-E4B3-4E60-B249-A87656B9C4CD}"/>
    <cellStyle name="Comma 4 2 4 3 3 2 2 3" xfId="21119" xr:uid="{4D2FDE65-7F79-4440-8431-7F4B169DFFCC}"/>
    <cellStyle name="Comma 4 2 4 3 3 2 3" xfId="10083" xr:uid="{933ECFC3-2649-46FA-B4CD-DC2E6F95D5EE}"/>
    <cellStyle name="Comma 4 2 4 3 3 2 3 2" xfId="24792" xr:uid="{0912B3A6-24A3-4A9C-9E44-252222AA8FAE}"/>
    <cellStyle name="Comma 4 2 4 3 3 2 4" xfId="17445" xr:uid="{8BC23A67-A532-436E-992B-EA7EA38F9782}"/>
    <cellStyle name="Comma 4 2 4 3 3 3" xfId="5064" xr:uid="{54214221-5760-4E17-86A8-F971B40AF91A}"/>
    <cellStyle name="Comma 4 2 4 3 3 3 2" xfId="12411" xr:uid="{EB14B4AC-FAE0-4797-877F-6B04772606E2}"/>
    <cellStyle name="Comma 4 2 4 3 3 3 2 2" xfId="27120" xr:uid="{91C4B1C4-B871-438F-8A8A-964DFAF472A5}"/>
    <cellStyle name="Comma 4 2 4 3 3 3 3" xfId="19773" xr:uid="{14BEED3F-85A5-4896-AA87-06AEFAF060BA}"/>
    <cellStyle name="Comma 4 2 4 3 3 4" xfId="8737" xr:uid="{421354FC-9D2B-42D9-B20C-9B22112A5263}"/>
    <cellStyle name="Comma 4 2 4 3 3 4 2" xfId="23446" xr:uid="{8C758755-D181-4C18-90ED-EDFE5D3FD364}"/>
    <cellStyle name="Comma 4 2 4 3 3 5" xfId="16099" xr:uid="{8EFD5BDD-6F06-4B95-910D-560AE26938E1}"/>
    <cellStyle name="Comma 4 2 4 3 4" xfId="2737" xr:uid="{6AAEDAFF-4F73-4E0C-ADB0-916561653CE1}"/>
    <cellStyle name="Comma 4 2 4 3 4 2" xfId="6411" xr:uid="{F706F91F-E36B-4B34-89AA-41D0AC596CAE}"/>
    <cellStyle name="Comma 4 2 4 3 4 2 2" xfId="13758" xr:uid="{900C6AB3-048A-4526-82A2-0E0766AAD41A}"/>
    <cellStyle name="Comma 4 2 4 3 4 2 2 2" xfId="28467" xr:uid="{E3F89B28-0265-4404-8A2D-AD8BB4045DF7}"/>
    <cellStyle name="Comma 4 2 4 3 4 2 3" xfId="21120" xr:uid="{0CAC1266-34D6-47B1-89E2-8AF5C2009067}"/>
    <cellStyle name="Comma 4 2 4 3 4 3" xfId="10084" xr:uid="{08B3A9E9-CA09-4461-81F3-AA4C684007FF}"/>
    <cellStyle name="Comma 4 2 4 3 4 3 2" xfId="24793" xr:uid="{C8661765-79A8-4207-9696-930B7DC514FC}"/>
    <cellStyle name="Comma 4 2 4 3 4 4" xfId="17446" xr:uid="{02BFC743-DC5F-4458-8C1F-83A0EF730213}"/>
    <cellStyle name="Comma 4 2 4 3 5" xfId="3951" xr:uid="{AF6F009F-8938-4A4F-A857-9F78BBF9EB47}"/>
    <cellStyle name="Comma 4 2 4 3 5 2" xfId="11298" xr:uid="{69C143B0-372E-4620-91E9-E69049C3208F}"/>
    <cellStyle name="Comma 4 2 4 3 5 2 2" xfId="26007" xr:uid="{F60B1292-24F7-4692-9E03-625C9607276F}"/>
    <cellStyle name="Comma 4 2 4 3 5 3" xfId="18660" xr:uid="{A77C2BCB-1B14-4CDB-9A39-6BF0F817B55D}"/>
    <cellStyle name="Comma 4 2 4 3 6" xfId="7624" xr:uid="{624EE961-27C6-420A-A171-25B07DE00B1F}"/>
    <cellStyle name="Comma 4 2 4 3 6 2" xfId="22333" xr:uid="{6D32DAA4-1C5C-48CC-BB8B-81203AFAA53D}"/>
    <cellStyle name="Comma 4 2 4 3 7" xfId="14986" xr:uid="{AA110222-F7AE-44FE-B496-EDCCBC83C738}"/>
    <cellStyle name="Comma 4 2 4 4" xfId="754" xr:uid="{AF193E3E-EC1A-4B77-8EAB-42F09EAD7501}"/>
    <cellStyle name="Comma 4 2 4 4 2" xfId="1391" xr:uid="{B7C992E7-207D-4E33-9EAD-2B9F6D064E96}"/>
    <cellStyle name="Comma 4 2 4 4 2 2" xfId="2738" xr:uid="{9F925DA9-DC79-48AE-B6C8-05BF58465901}"/>
    <cellStyle name="Comma 4 2 4 4 2 2 2" xfId="6412" xr:uid="{EBE462B0-6625-4277-8488-0F0E6FC1D0E5}"/>
    <cellStyle name="Comma 4 2 4 4 2 2 2 2" xfId="13759" xr:uid="{0F968F7A-8ECA-4AB1-93AD-3F8096CA9C62}"/>
    <cellStyle name="Comma 4 2 4 4 2 2 2 2 2" xfId="28468" xr:uid="{3F8BCE0E-DF16-4B66-990E-DD78D66078EB}"/>
    <cellStyle name="Comma 4 2 4 4 2 2 2 3" xfId="21121" xr:uid="{E304664C-8626-4A2C-B1C0-24BBFEA08DE7}"/>
    <cellStyle name="Comma 4 2 4 4 2 2 3" xfId="10085" xr:uid="{D3619FCF-286C-4300-83B4-348AD493E925}"/>
    <cellStyle name="Comma 4 2 4 4 2 2 3 2" xfId="24794" xr:uid="{AC2609E7-0EFD-4043-8D1F-C83324D74DA5}"/>
    <cellStyle name="Comma 4 2 4 4 2 2 4" xfId="17447" xr:uid="{443637D9-075F-4DF5-B489-674E2F82E155}"/>
    <cellStyle name="Comma 4 2 4 4 2 3" xfId="5065" xr:uid="{1FE82FE1-5F0A-49AE-B08D-F2FC858C3317}"/>
    <cellStyle name="Comma 4 2 4 4 2 3 2" xfId="12412" xr:uid="{C385DDBA-F69A-4914-A81B-1C30AD7E611E}"/>
    <cellStyle name="Comma 4 2 4 4 2 3 2 2" xfId="27121" xr:uid="{9A400E99-5701-46BC-820A-391DCBB8CD93}"/>
    <cellStyle name="Comma 4 2 4 4 2 3 3" xfId="19774" xr:uid="{79E3ACFE-7D85-4DD5-A75D-6047405CFD1C}"/>
    <cellStyle name="Comma 4 2 4 4 2 4" xfId="8738" xr:uid="{AEB3140F-DB59-4CD6-904A-144B2CE2D9A7}"/>
    <cellStyle name="Comma 4 2 4 4 2 4 2" xfId="23447" xr:uid="{C0D7FBFB-70A1-484A-8C8C-7A0ACB5DDA8F}"/>
    <cellStyle name="Comma 4 2 4 4 2 5" xfId="16100" xr:uid="{2101433C-CB8A-4FF2-B019-917ECA503F98}"/>
    <cellStyle name="Comma 4 2 4 4 3" xfId="2739" xr:uid="{81A4AFD5-A3F4-490D-AB6B-D5D8EF9336DD}"/>
    <cellStyle name="Comma 4 2 4 4 3 2" xfId="6413" xr:uid="{EE92260B-88D4-4F8D-92E8-A23F54E83D0D}"/>
    <cellStyle name="Comma 4 2 4 4 3 2 2" xfId="13760" xr:uid="{4410B18C-4504-475E-A522-AD4D07E27C5D}"/>
    <cellStyle name="Comma 4 2 4 4 3 2 2 2" xfId="28469" xr:uid="{D4BA2FB3-8377-4201-B962-D8AAAADFF9F6}"/>
    <cellStyle name="Comma 4 2 4 4 3 2 3" xfId="21122" xr:uid="{65FD24CA-9D19-4895-ABFD-DA2715281FED}"/>
    <cellStyle name="Comma 4 2 4 4 3 3" xfId="10086" xr:uid="{A542E884-0C46-4EB0-8FF9-161471905D3A}"/>
    <cellStyle name="Comma 4 2 4 4 3 3 2" xfId="24795" xr:uid="{94A004CB-017D-40C5-A414-73715244217A}"/>
    <cellStyle name="Comma 4 2 4 4 3 4" xfId="17448" xr:uid="{90741132-5228-411B-9A75-95EAF2B09D3B}"/>
    <cellStyle name="Comma 4 2 4 4 4" xfId="4440" xr:uid="{C09050D2-51BB-468F-AD1C-307BDC957846}"/>
    <cellStyle name="Comma 4 2 4 4 4 2" xfId="11787" xr:uid="{2646D049-5057-41A9-9275-4405CCD575EB}"/>
    <cellStyle name="Comma 4 2 4 4 4 2 2" xfId="26496" xr:uid="{5FF69608-4A0E-4949-A268-629C921EE43C}"/>
    <cellStyle name="Comma 4 2 4 4 4 3" xfId="19149" xr:uid="{0398B9B1-E484-406A-B752-848268B70C1D}"/>
    <cellStyle name="Comma 4 2 4 4 5" xfId="8113" xr:uid="{96930CBE-83A9-417A-9940-5848EFD0751E}"/>
    <cellStyle name="Comma 4 2 4 4 5 2" xfId="22822" xr:uid="{E6970BD0-EE53-4B82-9F9A-89B17A3A98EB}"/>
    <cellStyle name="Comma 4 2 4 4 6" xfId="15475" xr:uid="{8DC3F997-E36A-4F30-A2D0-50D0E30CD22D}"/>
    <cellStyle name="Comma 4 2 4 5" xfId="443" xr:uid="{1187A2F1-F648-4137-A8E3-B049963804B8}"/>
    <cellStyle name="Comma 4 2 4 5 2" xfId="1392" xr:uid="{BD810BFF-DEB4-40E3-870A-0B65913D3689}"/>
    <cellStyle name="Comma 4 2 4 5 2 2" xfId="2740" xr:uid="{220D5437-D25F-4902-B66A-0F2878209D05}"/>
    <cellStyle name="Comma 4 2 4 5 2 2 2" xfId="6414" xr:uid="{C7D37FD5-C8DC-4B2D-A92C-308A22BC7AB8}"/>
    <cellStyle name="Comma 4 2 4 5 2 2 2 2" xfId="13761" xr:uid="{77D66424-3A7B-4338-92E5-32D43556C2EE}"/>
    <cellStyle name="Comma 4 2 4 5 2 2 2 2 2" xfId="28470" xr:uid="{611672E8-C249-42EE-B4E0-143F101CAEEB}"/>
    <cellStyle name="Comma 4 2 4 5 2 2 2 3" xfId="21123" xr:uid="{D639B73F-F62A-46AB-A01A-D2A74F5DA781}"/>
    <cellStyle name="Comma 4 2 4 5 2 2 3" xfId="10087" xr:uid="{98726DFF-9356-41C4-849B-63E05DA09B50}"/>
    <cellStyle name="Comma 4 2 4 5 2 2 3 2" xfId="24796" xr:uid="{37DA8F1B-5172-4B19-8977-A5A58CF5A91E}"/>
    <cellStyle name="Comma 4 2 4 5 2 2 4" xfId="17449" xr:uid="{01EBB55F-4FBA-4825-935E-2F11B1297B31}"/>
    <cellStyle name="Comma 4 2 4 5 2 3" xfId="5066" xr:uid="{71299E38-B147-4A49-8832-986014A21B6D}"/>
    <cellStyle name="Comma 4 2 4 5 2 3 2" xfId="12413" xr:uid="{ED0BEF53-D9C5-4835-9E46-ECDC61326F1E}"/>
    <cellStyle name="Comma 4 2 4 5 2 3 2 2" xfId="27122" xr:uid="{74F0CAA6-9F8C-4674-AE2A-59AC02F52C3F}"/>
    <cellStyle name="Comma 4 2 4 5 2 3 3" xfId="19775" xr:uid="{17D8E22F-1BA6-46F6-B391-306A37E4550E}"/>
    <cellStyle name="Comma 4 2 4 5 2 4" xfId="8739" xr:uid="{ABCE3440-4A6E-46BA-AD35-9E261B674D22}"/>
    <cellStyle name="Comma 4 2 4 5 2 4 2" xfId="23448" xr:uid="{88A6E9A2-CC33-42E5-ABEF-A10A014EA831}"/>
    <cellStyle name="Comma 4 2 4 5 2 5" xfId="16101" xr:uid="{19F98D26-3BB6-4D71-8DD0-51F3A463F4C8}"/>
    <cellStyle name="Comma 4 2 4 5 3" xfId="2741" xr:uid="{F6AF82B5-4A34-4790-9D45-E44FBA797C0F}"/>
    <cellStyle name="Comma 4 2 4 5 3 2" xfId="6415" xr:uid="{2EE09E56-64A0-4159-8DBD-B0DCD5EF3D08}"/>
    <cellStyle name="Comma 4 2 4 5 3 2 2" xfId="13762" xr:uid="{89BD2AFD-0C11-41FB-9C28-6020E4B00A39}"/>
    <cellStyle name="Comma 4 2 4 5 3 2 2 2" xfId="28471" xr:uid="{D787591D-9B4E-464A-817A-EE57BEBB1A18}"/>
    <cellStyle name="Comma 4 2 4 5 3 2 3" xfId="21124" xr:uid="{73AF720E-7554-4CB0-AF65-05BEA904CD12}"/>
    <cellStyle name="Comma 4 2 4 5 3 3" xfId="10088" xr:uid="{4B3F3F86-D725-4AAA-8FDF-6086BA03600B}"/>
    <cellStyle name="Comma 4 2 4 5 3 3 2" xfId="24797" xr:uid="{5B17E917-3ECA-435D-BB15-802862701A3F}"/>
    <cellStyle name="Comma 4 2 4 5 3 4" xfId="17450" xr:uid="{50A04F3E-131D-4DE1-A4DD-4A42C24AE6A6}"/>
    <cellStyle name="Comma 4 2 4 5 4" xfId="4129" xr:uid="{6DBAD102-65BB-499B-8B62-0B0F3330019C}"/>
    <cellStyle name="Comma 4 2 4 5 4 2" xfId="11476" xr:uid="{2994640D-E7E9-48F4-9CF2-0D33F4B384AE}"/>
    <cellStyle name="Comma 4 2 4 5 4 2 2" xfId="26185" xr:uid="{995CFFBC-036E-4ED1-9C44-356CB3769AF6}"/>
    <cellStyle name="Comma 4 2 4 5 4 3" xfId="18838" xr:uid="{3CC8B650-1579-4D8C-9E4E-9CF06EE6DFFB}"/>
    <cellStyle name="Comma 4 2 4 5 5" xfId="7802" xr:uid="{B4944A7D-8A29-4744-8F6E-BD873C0CDEE2}"/>
    <cellStyle name="Comma 4 2 4 5 5 2" xfId="22511" xr:uid="{B0022FC0-4A4D-473E-A846-C52B6C3E9662}"/>
    <cellStyle name="Comma 4 2 4 5 6" xfId="15164" xr:uid="{9D8BDF53-96A9-489F-BFD3-A10E4E07488E}"/>
    <cellStyle name="Comma 4 2 4 6" xfId="1393" xr:uid="{0237B1A9-9B10-4F9E-BC63-F98D3464D165}"/>
    <cellStyle name="Comma 4 2 4 6 2" xfId="2742" xr:uid="{18E61220-F8A7-41AF-8C64-1B8D43ECD24D}"/>
    <cellStyle name="Comma 4 2 4 6 2 2" xfId="6416" xr:uid="{D3897F3D-8576-447E-B3CC-CD7BCE075510}"/>
    <cellStyle name="Comma 4 2 4 6 2 2 2" xfId="13763" xr:uid="{23143A4F-34A6-495C-8AE0-CA4D64DB66B0}"/>
    <cellStyle name="Comma 4 2 4 6 2 2 2 2" xfId="28472" xr:uid="{3A79823E-07C2-4D5F-AD04-85EF779438B1}"/>
    <cellStyle name="Comma 4 2 4 6 2 2 3" xfId="21125" xr:uid="{A3313E29-42A3-4A83-985B-C6CDBB2531EF}"/>
    <cellStyle name="Comma 4 2 4 6 2 3" xfId="10089" xr:uid="{2DE0AD64-2D0A-4A3A-B147-50D1A9FA7FF7}"/>
    <cellStyle name="Comma 4 2 4 6 2 3 2" xfId="24798" xr:uid="{642A1286-7F57-4F1C-888D-D98DADAF0DDB}"/>
    <cellStyle name="Comma 4 2 4 6 2 4" xfId="17451" xr:uid="{6A62003C-F795-493B-8209-440E0E6EFB30}"/>
    <cellStyle name="Comma 4 2 4 6 3" xfId="5067" xr:uid="{000D6001-BDF2-450B-8EE2-C27FD181CE44}"/>
    <cellStyle name="Comma 4 2 4 6 3 2" xfId="12414" xr:uid="{65BF114A-68B9-48EC-8B42-BF76081A9250}"/>
    <cellStyle name="Comma 4 2 4 6 3 2 2" xfId="27123" xr:uid="{67E13C77-0AFE-4C36-8B50-9DA22A61C2D6}"/>
    <cellStyle name="Comma 4 2 4 6 3 3" xfId="19776" xr:uid="{470F969E-9E1E-4A65-9591-BEA8B5D3C0E4}"/>
    <cellStyle name="Comma 4 2 4 6 4" xfId="8740" xr:uid="{BFB0D36D-CEE3-4144-8E41-3E8CEFC6D61A}"/>
    <cellStyle name="Comma 4 2 4 6 4 2" xfId="23449" xr:uid="{7DC15A2C-F777-4134-8D36-2337A485F71B}"/>
    <cellStyle name="Comma 4 2 4 6 5" xfId="16102" xr:uid="{C7FBC078-CE95-48BD-9929-5C203849FF5C}"/>
    <cellStyle name="Comma 4 2 4 7" xfId="2743" xr:uid="{D22650AB-242C-49B3-A3C6-D5436E654C9D}"/>
    <cellStyle name="Comma 4 2 4 7 2" xfId="6417" xr:uid="{F8A0AA21-5545-405C-B345-91F0382ACE76}"/>
    <cellStyle name="Comma 4 2 4 7 2 2" xfId="13764" xr:uid="{BFB7B490-EB1C-4F6C-9C2E-5461BA4B7012}"/>
    <cellStyle name="Comma 4 2 4 7 2 2 2" xfId="28473" xr:uid="{BF425C03-222A-4495-9544-2AC5F9B90BB3}"/>
    <cellStyle name="Comma 4 2 4 7 2 3" xfId="21126" xr:uid="{414FEE21-3530-4D9B-BF93-B6CDA1EAD01C}"/>
    <cellStyle name="Comma 4 2 4 7 3" xfId="10090" xr:uid="{B0406D91-1D36-452C-959F-B0BCCAA3D7F0}"/>
    <cellStyle name="Comma 4 2 4 7 3 2" xfId="24799" xr:uid="{CC4189CF-70EC-482D-8AFB-A4F364708010}"/>
    <cellStyle name="Comma 4 2 4 7 4" xfId="17452" xr:uid="{D27B60DC-F6B3-4E87-A24D-51EA9BBA3EDA}"/>
    <cellStyle name="Comma 4 2 4 8" xfId="3761" xr:uid="{2B293736-531A-44A8-8AE1-E7B1A1517FA1}"/>
    <cellStyle name="Comma 4 2 4 8 2" xfId="11108" xr:uid="{0D32EF82-E708-4B36-95DB-EE1F3E4B85F5}"/>
    <cellStyle name="Comma 4 2 4 8 2 2" xfId="25817" xr:uid="{B5EA0F1F-B53B-4EFF-BDC5-6D5EE522BF27}"/>
    <cellStyle name="Comma 4 2 4 8 3" xfId="18470" xr:uid="{C8ABDCAC-2A86-407E-B1C9-4A2E1B44D3DC}"/>
    <cellStyle name="Comma 4 2 4 9" xfId="7434" xr:uid="{E2F7274F-A181-42CB-AE56-186EA2D453E5}"/>
    <cellStyle name="Comma 4 2 4 9 2" xfId="22143" xr:uid="{01ABE03C-A1BA-4578-AC87-F5FEEB07B5AB}"/>
    <cellStyle name="Comma 4 2 5" xfId="114" xr:uid="{61B6D05F-F98C-4F79-B696-DF40F69BDB7A}"/>
    <cellStyle name="Comma 4 2 5 2" xfId="323" xr:uid="{916338A9-2B05-470A-A083-77534E3A5636}"/>
    <cellStyle name="Comma 4 2 5 2 2" xfId="755" xr:uid="{AA68CAAB-50AC-4593-9D11-CEE72AF9B1BC}"/>
    <cellStyle name="Comma 4 2 5 2 2 2" xfId="1394" xr:uid="{67D38EE9-7824-4370-BC9F-6B1FDB9C548D}"/>
    <cellStyle name="Comma 4 2 5 2 2 2 2" xfId="2744" xr:uid="{9E7BFF8E-0090-443A-BF29-7AF3A0F01B87}"/>
    <cellStyle name="Comma 4 2 5 2 2 2 2 2" xfId="6418" xr:uid="{D34565AB-DCEA-4736-B801-1ADE26732B5A}"/>
    <cellStyle name="Comma 4 2 5 2 2 2 2 2 2" xfId="13765" xr:uid="{76B61395-58A7-4048-B529-CDB5FC52A022}"/>
    <cellStyle name="Comma 4 2 5 2 2 2 2 2 2 2" xfId="28474" xr:uid="{7AB430B1-106D-47D7-89C0-FB1F0C6C1513}"/>
    <cellStyle name="Comma 4 2 5 2 2 2 2 2 3" xfId="21127" xr:uid="{09CC0AF3-5019-47DD-BA60-156F67859E86}"/>
    <cellStyle name="Comma 4 2 5 2 2 2 2 3" xfId="10091" xr:uid="{207114BC-4A78-4DE3-8A80-D05D92B6B4C6}"/>
    <cellStyle name="Comma 4 2 5 2 2 2 2 3 2" xfId="24800" xr:uid="{BC6245C1-1F20-46A2-A034-AEBA804E4031}"/>
    <cellStyle name="Comma 4 2 5 2 2 2 2 4" xfId="17453" xr:uid="{3F570437-B6EE-48F1-9E45-620E71DDA98F}"/>
    <cellStyle name="Comma 4 2 5 2 2 2 3" xfId="5068" xr:uid="{D0BA4AB4-0E4F-4667-8659-A7B19969F4C4}"/>
    <cellStyle name="Comma 4 2 5 2 2 2 3 2" xfId="12415" xr:uid="{47FD61CC-1C2D-4EB1-B5F8-40F0CA436E14}"/>
    <cellStyle name="Comma 4 2 5 2 2 2 3 2 2" xfId="27124" xr:uid="{9CFBD0A1-8002-4806-844D-ABCBB077C269}"/>
    <cellStyle name="Comma 4 2 5 2 2 2 3 3" xfId="19777" xr:uid="{7B806973-29E1-4EFD-A890-989796DB581D}"/>
    <cellStyle name="Comma 4 2 5 2 2 2 4" xfId="8741" xr:uid="{7C4E4C2D-26D6-44A5-A9FC-CDF4C6D59E99}"/>
    <cellStyle name="Comma 4 2 5 2 2 2 4 2" xfId="23450" xr:uid="{E3C5A74F-D36B-4D46-986A-B5EC23610F66}"/>
    <cellStyle name="Comma 4 2 5 2 2 2 5" xfId="16103" xr:uid="{88C890DB-9666-40A8-A76A-16AB533C278C}"/>
    <cellStyle name="Comma 4 2 5 2 2 3" xfId="2745" xr:uid="{DF74AAAC-9DAE-4EE8-BDB9-93804E16527D}"/>
    <cellStyle name="Comma 4 2 5 2 2 3 2" xfId="6419" xr:uid="{62F596F4-8854-4C6B-9925-EABFC35BB1CC}"/>
    <cellStyle name="Comma 4 2 5 2 2 3 2 2" xfId="13766" xr:uid="{D49BE739-6D5B-41D2-9634-ECEE2D1F072F}"/>
    <cellStyle name="Comma 4 2 5 2 2 3 2 2 2" xfId="28475" xr:uid="{9297DAD5-6A7F-4155-893E-F930E1B69EE0}"/>
    <cellStyle name="Comma 4 2 5 2 2 3 2 3" xfId="21128" xr:uid="{3B1AC837-92C1-4DF7-8809-99C4C922DF4D}"/>
    <cellStyle name="Comma 4 2 5 2 2 3 3" xfId="10092" xr:uid="{97A4B21B-4C0A-4809-97C1-809AE423B27D}"/>
    <cellStyle name="Comma 4 2 5 2 2 3 3 2" xfId="24801" xr:uid="{446174A5-8DF1-42CB-B7B3-6D4151F3546C}"/>
    <cellStyle name="Comma 4 2 5 2 2 3 4" xfId="17454" xr:uid="{691F7960-76CE-4D64-BC26-2D0F3E711AF6}"/>
    <cellStyle name="Comma 4 2 5 2 2 4" xfId="4441" xr:uid="{49F0BAC4-426C-4CB2-A435-EB2894B1F1A3}"/>
    <cellStyle name="Comma 4 2 5 2 2 4 2" xfId="11788" xr:uid="{D20F18BB-0D48-4D75-84D6-95843DE814DC}"/>
    <cellStyle name="Comma 4 2 5 2 2 4 2 2" xfId="26497" xr:uid="{C77D537C-4A57-4214-9520-707E94225097}"/>
    <cellStyle name="Comma 4 2 5 2 2 4 3" xfId="19150" xr:uid="{8B918B7E-63CE-4359-A7E9-7544336DBEE4}"/>
    <cellStyle name="Comma 4 2 5 2 2 5" xfId="8114" xr:uid="{80DC77CC-FF32-4988-8C29-61BEC83D2877}"/>
    <cellStyle name="Comma 4 2 5 2 2 5 2" xfId="22823" xr:uid="{51D341BB-B17E-41D5-980E-23C548D93814}"/>
    <cellStyle name="Comma 4 2 5 2 2 6" xfId="15476" xr:uid="{B6934C98-CEFE-4039-97C2-1AE0B68E33E8}"/>
    <cellStyle name="Comma 4 2 5 2 3" xfId="1395" xr:uid="{1D384539-EEB3-4739-B73C-265D660BFA1F}"/>
    <cellStyle name="Comma 4 2 5 2 3 2" xfId="2746" xr:uid="{7633B331-1CA2-424B-A2D2-9A609463B36B}"/>
    <cellStyle name="Comma 4 2 5 2 3 2 2" xfId="6420" xr:uid="{EE345DEC-30CB-4DBF-8F57-E5644A917CD9}"/>
    <cellStyle name="Comma 4 2 5 2 3 2 2 2" xfId="13767" xr:uid="{6132E4EA-AA22-4619-9A7B-650DEE607086}"/>
    <cellStyle name="Comma 4 2 5 2 3 2 2 2 2" xfId="28476" xr:uid="{CE793B4F-6B6B-452C-BCF3-E3FB2A0E3BC1}"/>
    <cellStyle name="Comma 4 2 5 2 3 2 2 3" xfId="21129" xr:uid="{85B88E40-2340-4CFB-8006-D166F989335A}"/>
    <cellStyle name="Comma 4 2 5 2 3 2 3" xfId="10093" xr:uid="{2497B07B-E540-4A50-AE0E-24FCF2F95933}"/>
    <cellStyle name="Comma 4 2 5 2 3 2 3 2" xfId="24802" xr:uid="{69DE6A45-955A-456F-AB25-39DEB0D2106D}"/>
    <cellStyle name="Comma 4 2 5 2 3 2 4" xfId="17455" xr:uid="{A98730C5-26EC-4C54-89F7-A229FFB0C5D7}"/>
    <cellStyle name="Comma 4 2 5 2 3 3" xfId="5069" xr:uid="{83D86AE9-9D65-4FC8-B64C-664C22AD1CB5}"/>
    <cellStyle name="Comma 4 2 5 2 3 3 2" xfId="12416" xr:uid="{354CC238-AD7D-4CCC-8E94-0CF245AFD215}"/>
    <cellStyle name="Comma 4 2 5 2 3 3 2 2" xfId="27125" xr:uid="{81542970-A488-4C3D-9B8A-D639CFFE2BA0}"/>
    <cellStyle name="Comma 4 2 5 2 3 3 3" xfId="19778" xr:uid="{2897D320-DE2A-4B7B-8CC4-1384E9353FFD}"/>
    <cellStyle name="Comma 4 2 5 2 3 4" xfId="8742" xr:uid="{4315FDA7-0A10-46D1-841F-4DD0F51CBDB6}"/>
    <cellStyle name="Comma 4 2 5 2 3 4 2" xfId="23451" xr:uid="{63C3E470-3EEE-454F-BD7D-485A4E4CC7B9}"/>
    <cellStyle name="Comma 4 2 5 2 3 5" xfId="16104" xr:uid="{781B2A8F-A94B-41A9-A53B-914E53DCF681}"/>
    <cellStyle name="Comma 4 2 5 2 4" xfId="2747" xr:uid="{A69174A6-087D-45A2-BBAE-03F041881CC9}"/>
    <cellStyle name="Comma 4 2 5 2 4 2" xfId="6421" xr:uid="{F5C3C07C-C854-46DC-8446-71519BCC7BAD}"/>
    <cellStyle name="Comma 4 2 5 2 4 2 2" xfId="13768" xr:uid="{351EE3FA-F9DC-4333-A526-62548817E5B2}"/>
    <cellStyle name="Comma 4 2 5 2 4 2 2 2" xfId="28477" xr:uid="{31A15555-56C1-47CF-BD45-AE0D255A23FC}"/>
    <cellStyle name="Comma 4 2 5 2 4 2 3" xfId="21130" xr:uid="{31119AE0-817D-412F-9848-C103F14FD39D}"/>
    <cellStyle name="Comma 4 2 5 2 4 3" xfId="10094" xr:uid="{2140ADD7-D1DD-48E0-8F44-1FEB4FE47412}"/>
    <cellStyle name="Comma 4 2 5 2 4 3 2" xfId="24803" xr:uid="{116A64D2-0978-40DC-933D-FF588CD18B92}"/>
    <cellStyle name="Comma 4 2 5 2 4 4" xfId="17456" xr:uid="{4576D9B1-CD44-4BE2-B9CA-5389D348ACE0}"/>
    <cellStyle name="Comma 4 2 5 2 5" xfId="4011" xr:uid="{7AF38609-90C2-4274-A9D1-16D3EF5C33EB}"/>
    <cellStyle name="Comma 4 2 5 2 5 2" xfId="11358" xr:uid="{DF9748B7-B687-46B0-9D19-F5D145416415}"/>
    <cellStyle name="Comma 4 2 5 2 5 2 2" xfId="26067" xr:uid="{6004B323-E2B9-448F-BF97-C34FB989D43A}"/>
    <cellStyle name="Comma 4 2 5 2 5 3" xfId="18720" xr:uid="{528BBC96-B870-40EE-8640-BBE42A7B83E6}"/>
    <cellStyle name="Comma 4 2 5 2 6" xfId="7684" xr:uid="{F0B9C7FA-BC68-4CB5-88FC-56574CEC1A62}"/>
    <cellStyle name="Comma 4 2 5 2 6 2" xfId="22393" xr:uid="{3A11C847-1045-40D6-B671-06615EABD25C}"/>
    <cellStyle name="Comma 4 2 5 2 7" xfId="15046" xr:uid="{5F0ADE47-FE18-4171-9998-3E059780B9CF}"/>
    <cellStyle name="Comma 4 2 5 3" xfId="756" xr:uid="{143AE5F8-5575-4860-94A0-8518F6948F40}"/>
    <cellStyle name="Comma 4 2 5 3 2" xfId="1396" xr:uid="{F63EBFED-45A2-47C0-BB7A-CCEA0792134F}"/>
    <cellStyle name="Comma 4 2 5 3 2 2" xfId="2748" xr:uid="{0D3C78A3-E524-4B71-A5EE-231A94F666B9}"/>
    <cellStyle name="Comma 4 2 5 3 2 2 2" xfId="6422" xr:uid="{D6986BDA-9594-42A8-8016-4028E09DB936}"/>
    <cellStyle name="Comma 4 2 5 3 2 2 2 2" xfId="13769" xr:uid="{D670F0C3-01DF-4A3D-8A73-72DF439AE74F}"/>
    <cellStyle name="Comma 4 2 5 3 2 2 2 2 2" xfId="28478" xr:uid="{580FEE66-A15D-463D-B7D6-A9A6A044DCE5}"/>
    <cellStyle name="Comma 4 2 5 3 2 2 2 3" xfId="21131" xr:uid="{8555742F-AC85-4F7D-A0B4-55874561DEFA}"/>
    <cellStyle name="Comma 4 2 5 3 2 2 3" xfId="10095" xr:uid="{76CFA4E6-1D4F-48A6-83B8-058157EBD8EA}"/>
    <cellStyle name="Comma 4 2 5 3 2 2 3 2" xfId="24804" xr:uid="{17C8CE6B-F195-436A-8A16-8DD33F8D7139}"/>
    <cellStyle name="Comma 4 2 5 3 2 2 4" xfId="17457" xr:uid="{7070AD6D-2E6D-4448-B1B5-60C4574ADE51}"/>
    <cellStyle name="Comma 4 2 5 3 2 3" xfId="5070" xr:uid="{58DBA323-C296-4405-9277-27A960322BAF}"/>
    <cellStyle name="Comma 4 2 5 3 2 3 2" xfId="12417" xr:uid="{58D212DD-57C8-42CC-9093-4BE0DA314783}"/>
    <cellStyle name="Comma 4 2 5 3 2 3 2 2" xfId="27126" xr:uid="{87F475CA-611B-4E45-9FAF-39DF128AA54C}"/>
    <cellStyle name="Comma 4 2 5 3 2 3 3" xfId="19779" xr:uid="{EAA4EC3E-62EF-438A-82AF-1E08A9EA5A3D}"/>
    <cellStyle name="Comma 4 2 5 3 2 4" xfId="8743" xr:uid="{F3AA2BFB-C885-44D5-A254-ADC41CC87B15}"/>
    <cellStyle name="Comma 4 2 5 3 2 4 2" xfId="23452" xr:uid="{D90C6F46-EE94-42EB-898C-95B4B5A9D29E}"/>
    <cellStyle name="Comma 4 2 5 3 2 5" xfId="16105" xr:uid="{73C56FD6-AFF2-4008-B35A-691AD45C357F}"/>
    <cellStyle name="Comma 4 2 5 3 3" xfId="2749" xr:uid="{A72F1CFB-C762-4EC4-B5B4-5A0F37692910}"/>
    <cellStyle name="Comma 4 2 5 3 3 2" xfId="6423" xr:uid="{DDAB95C9-16D8-4D60-AE22-CA4F95DBB1D4}"/>
    <cellStyle name="Comma 4 2 5 3 3 2 2" xfId="13770" xr:uid="{B30D6984-CE4F-4D6D-87C0-77D80CF9AF49}"/>
    <cellStyle name="Comma 4 2 5 3 3 2 2 2" xfId="28479" xr:uid="{55BFFFB8-8213-42E0-B0E8-15427A5EEFE9}"/>
    <cellStyle name="Comma 4 2 5 3 3 2 3" xfId="21132" xr:uid="{E8BA0E78-8A78-4B55-A82D-B257A0CA84BC}"/>
    <cellStyle name="Comma 4 2 5 3 3 3" xfId="10096" xr:uid="{16948516-68FF-4423-9D1B-61BFB69E2CCD}"/>
    <cellStyle name="Comma 4 2 5 3 3 3 2" xfId="24805" xr:uid="{BB74F3AE-35BF-4AE4-8290-9292466C696E}"/>
    <cellStyle name="Comma 4 2 5 3 3 4" xfId="17458" xr:uid="{AEF151B3-3DA9-497F-A21D-0885FFED6EE9}"/>
    <cellStyle name="Comma 4 2 5 3 4" xfId="4442" xr:uid="{BF532BCA-9A4B-4501-AC41-617B033E2C9E}"/>
    <cellStyle name="Comma 4 2 5 3 4 2" xfId="11789" xr:uid="{3BB9B491-2FC4-480C-9E38-963819EFA65D}"/>
    <cellStyle name="Comma 4 2 5 3 4 2 2" xfId="26498" xr:uid="{4CF04CBF-1558-40D4-B698-21912165E124}"/>
    <cellStyle name="Comma 4 2 5 3 4 3" xfId="19151" xr:uid="{8FE44155-B239-4ED9-954F-30C75E0791BB}"/>
    <cellStyle name="Comma 4 2 5 3 5" xfId="8115" xr:uid="{BEF64A50-85F5-4DA2-B699-11F60BD266CD}"/>
    <cellStyle name="Comma 4 2 5 3 5 2" xfId="22824" xr:uid="{E983FB86-5A18-4DE1-9339-BFFD62D50355}"/>
    <cellStyle name="Comma 4 2 5 3 6" xfId="15477" xr:uid="{C84611F2-6050-48F3-ADBB-8F0445D96EB7}"/>
    <cellStyle name="Comma 4 2 5 4" xfId="503" xr:uid="{43AA4DF0-584C-4663-857E-AC62D38985EA}"/>
    <cellStyle name="Comma 4 2 5 4 2" xfId="1397" xr:uid="{77ED5BFF-8A72-4D70-BD4A-40F59283C80D}"/>
    <cellStyle name="Comma 4 2 5 4 2 2" xfId="2750" xr:uid="{243D8312-1B60-4F9F-A092-05496668C271}"/>
    <cellStyle name="Comma 4 2 5 4 2 2 2" xfId="6424" xr:uid="{B9F04EA3-F78E-4482-9D1D-9D49A59818AD}"/>
    <cellStyle name="Comma 4 2 5 4 2 2 2 2" xfId="13771" xr:uid="{B4012584-5D0E-4E34-AF1D-DAA5CE6F35D2}"/>
    <cellStyle name="Comma 4 2 5 4 2 2 2 2 2" xfId="28480" xr:uid="{3743D5AB-5A10-4E37-B5A0-DD032C7153A7}"/>
    <cellStyle name="Comma 4 2 5 4 2 2 2 3" xfId="21133" xr:uid="{A9F6D660-28B5-4D67-8E49-21F4889C2807}"/>
    <cellStyle name="Comma 4 2 5 4 2 2 3" xfId="10097" xr:uid="{7017289D-05D9-462E-9D19-1EE2F2720EC7}"/>
    <cellStyle name="Comma 4 2 5 4 2 2 3 2" xfId="24806" xr:uid="{402DFFCF-2037-436F-ABA1-E18FBA6E397C}"/>
    <cellStyle name="Comma 4 2 5 4 2 2 4" xfId="17459" xr:uid="{D22CBEE4-EAAF-4780-A68D-AD9DE4EB4E1F}"/>
    <cellStyle name="Comma 4 2 5 4 2 3" xfId="5071" xr:uid="{86601D34-ED3F-4150-9630-6BD6E80FEBA7}"/>
    <cellStyle name="Comma 4 2 5 4 2 3 2" xfId="12418" xr:uid="{301F61FC-D264-4F9F-88BB-1B8B4D391701}"/>
    <cellStyle name="Comma 4 2 5 4 2 3 2 2" xfId="27127" xr:uid="{2EE3A8ED-43E5-4F03-84C8-48EFF5422B88}"/>
    <cellStyle name="Comma 4 2 5 4 2 3 3" xfId="19780" xr:uid="{297DCD39-5695-4F77-A63A-E31FF50352AA}"/>
    <cellStyle name="Comma 4 2 5 4 2 4" xfId="8744" xr:uid="{25BB81D8-CBDE-43B3-BCC1-DDE957B086C8}"/>
    <cellStyle name="Comma 4 2 5 4 2 4 2" xfId="23453" xr:uid="{634562DE-CB75-4F77-97F3-F9EEAD1A763A}"/>
    <cellStyle name="Comma 4 2 5 4 2 5" xfId="16106" xr:uid="{8FBC1898-AB5F-4297-AC09-91EA63C304D7}"/>
    <cellStyle name="Comma 4 2 5 4 3" xfId="2751" xr:uid="{7CD8680D-6019-4C72-AFCF-5450E2483363}"/>
    <cellStyle name="Comma 4 2 5 4 3 2" xfId="6425" xr:uid="{8F000FE5-4420-4F9F-A0B7-2957EA8DFDB6}"/>
    <cellStyle name="Comma 4 2 5 4 3 2 2" xfId="13772" xr:uid="{704EBEBD-F284-4DA5-AFB8-F5AC21EEF79C}"/>
    <cellStyle name="Comma 4 2 5 4 3 2 2 2" xfId="28481" xr:uid="{044ABBD3-DDA5-4FF5-B274-AF8BB56CD5FF}"/>
    <cellStyle name="Comma 4 2 5 4 3 2 3" xfId="21134" xr:uid="{94CC3E20-D2D3-4CDE-8387-CBA74D33EB6F}"/>
    <cellStyle name="Comma 4 2 5 4 3 3" xfId="10098" xr:uid="{19E0EB32-B55E-4D87-A50A-B2D6AC41A6AE}"/>
    <cellStyle name="Comma 4 2 5 4 3 3 2" xfId="24807" xr:uid="{C180EEBC-F92E-4106-92D8-EC70C038AE65}"/>
    <cellStyle name="Comma 4 2 5 4 3 4" xfId="17460" xr:uid="{53B7091F-BB7D-42C4-BDE9-B052BD98D7EF}"/>
    <cellStyle name="Comma 4 2 5 4 4" xfId="4189" xr:uid="{2EA94043-2EDC-4188-BD27-35CFA330E2EC}"/>
    <cellStyle name="Comma 4 2 5 4 4 2" xfId="11536" xr:uid="{265CA77C-EB37-4507-AE09-5596572BFB3C}"/>
    <cellStyle name="Comma 4 2 5 4 4 2 2" xfId="26245" xr:uid="{2E15F58B-17DC-4D9B-A66C-ED89F409E1F3}"/>
    <cellStyle name="Comma 4 2 5 4 4 3" xfId="18898" xr:uid="{E5190320-B015-46E4-A8A7-672F07413F3F}"/>
    <cellStyle name="Comma 4 2 5 4 5" xfId="7862" xr:uid="{30DB0A3B-6F32-4575-8342-968AAF0ED9A1}"/>
    <cellStyle name="Comma 4 2 5 4 5 2" xfId="22571" xr:uid="{C48EEEA7-955C-4C05-8E2C-F40EF48BA73C}"/>
    <cellStyle name="Comma 4 2 5 4 6" xfId="15224" xr:uid="{9962ECF5-A2DC-4FA1-A6AF-D49B891BB52B}"/>
    <cellStyle name="Comma 4 2 5 5" xfId="1398" xr:uid="{2AD6E831-9DB6-4B57-ADB6-DC744C6D5E8B}"/>
    <cellStyle name="Comma 4 2 5 5 2" xfId="2752" xr:uid="{C3FDE5E3-86F9-47BB-8EF5-4E2DC6730D23}"/>
    <cellStyle name="Comma 4 2 5 5 2 2" xfId="6426" xr:uid="{ED7E04E0-2046-4F89-B6E1-C4EBEA439907}"/>
    <cellStyle name="Comma 4 2 5 5 2 2 2" xfId="13773" xr:uid="{2D7F5F0B-3F8F-4830-BD87-8EC93237ACCC}"/>
    <cellStyle name="Comma 4 2 5 5 2 2 2 2" xfId="28482" xr:uid="{F4185FF2-4066-4D95-91D8-F8B2BB538DA2}"/>
    <cellStyle name="Comma 4 2 5 5 2 2 3" xfId="21135" xr:uid="{45CB1CC2-1C64-4776-B633-FEBF5195DD2D}"/>
    <cellStyle name="Comma 4 2 5 5 2 3" xfId="10099" xr:uid="{D2D3AA2A-FFE9-408C-8FCF-FF4DE96F5964}"/>
    <cellStyle name="Comma 4 2 5 5 2 3 2" xfId="24808" xr:uid="{CD5B1E77-0061-47C8-A1A7-09B6177BE74C}"/>
    <cellStyle name="Comma 4 2 5 5 2 4" xfId="17461" xr:uid="{DB11F6B5-D968-4004-A759-70038EA37757}"/>
    <cellStyle name="Comma 4 2 5 5 3" xfId="5072" xr:uid="{A173ACD4-8A92-4432-9DF5-9AA6EDAE4B3F}"/>
    <cellStyle name="Comma 4 2 5 5 3 2" xfId="12419" xr:uid="{FE2F0871-F8B5-4138-A94A-13F4BF39B11F}"/>
    <cellStyle name="Comma 4 2 5 5 3 2 2" xfId="27128" xr:uid="{F4E75640-4DEC-488A-B534-61E0B873A446}"/>
    <cellStyle name="Comma 4 2 5 5 3 3" xfId="19781" xr:uid="{0C5AEB7D-2BAE-4EFB-920F-C733E818C8AF}"/>
    <cellStyle name="Comma 4 2 5 5 4" xfId="8745" xr:uid="{2D8F33DA-FCDF-4579-9F63-3C91B5DE7157}"/>
    <cellStyle name="Comma 4 2 5 5 4 2" xfId="23454" xr:uid="{1258414C-2F29-43DC-8AB0-E35B484EF0C9}"/>
    <cellStyle name="Comma 4 2 5 5 5" xfId="16107" xr:uid="{4450563F-3654-485F-853A-4DF52EFDD74B}"/>
    <cellStyle name="Comma 4 2 5 6" xfId="2753" xr:uid="{F9982F68-82EB-4563-B35A-0ACC07A79017}"/>
    <cellStyle name="Comma 4 2 5 6 2" xfId="6427" xr:uid="{945C35E2-32C9-4D57-9805-676B9DCD3B41}"/>
    <cellStyle name="Comma 4 2 5 6 2 2" xfId="13774" xr:uid="{A4D94448-6CCD-4599-8C50-5D4739E6FC8C}"/>
    <cellStyle name="Comma 4 2 5 6 2 2 2" xfId="28483" xr:uid="{F255F4FB-2ECD-46E0-A48B-3F247D4955B9}"/>
    <cellStyle name="Comma 4 2 5 6 2 3" xfId="21136" xr:uid="{49C14E01-722B-43B9-9244-A6B36ACA2712}"/>
    <cellStyle name="Comma 4 2 5 6 3" xfId="10100" xr:uid="{1F243D02-E753-43B3-9671-F70D804B5D40}"/>
    <cellStyle name="Comma 4 2 5 6 3 2" xfId="24809" xr:uid="{28D35EEA-EC82-4FC2-9868-6361CA170FAC}"/>
    <cellStyle name="Comma 4 2 5 6 4" xfId="17462" xr:uid="{73E8F62F-8F8E-4837-A4B1-A6DB26FE2C5C}"/>
    <cellStyle name="Comma 4 2 5 7" xfId="3821" xr:uid="{D605CC84-E1E3-4776-B18B-12F5FBA21EF8}"/>
    <cellStyle name="Comma 4 2 5 7 2" xfId="11168" xr:uid="{E981FB85-086B-4A7E-A12B-92E73ED7E75E}"/>
    <cellStyle name="Comma 4 2 5 7 2 2" xfId="25877" xr:uid="{9B7EA9FF-A820-47F5-B150-A51CBE4D7800}"/>
    <cellStyle name="Comma 4 2 5 7 3" xfId="18530" xr:uid="{DB55B55D-BB7F-4DE1-A1B7-C1ED4136D71C}"/>
    <cellStyle name="Comma 4 2 5 8" xfId="7494" xr:uid="{F453D6C8-E0D9-48FF-B9D7-B20F60DFABCF}"/>
    <cellStyle name="Comma 4 2 5 8 2" xfId="22203" xr:uid="{257DF878-B07D-4AA7-B774-3D6417A29A10}"/>
    <cellStyle name="Comma 4 2 5 9" xfId="14856" xr:uid="{720D030D-3E8C-4DFC-B7C9-E8CE302426C9}"/>
    <cellStyle name="Comma 4 2 6" xfId="257" xr:uid="{C7D445AA-6D8C-4F15-8698-B41A49845FCC}"/>
    <cellStyle name="Comma 4 2 6 2" xfId="757" xr:uid="{B8F04ED4-7DDD-46B0-99E0-D171936663F7}"/>
    <cellStyle name="Comma 4 2 6 2 2" xfId="1399" xr:uid="{F3B13156-EBCE-4E9D-919C-D79EAE50DE03}"/>
    <cellStyle name="Comma 4 2 6 2 2 2" xfId="2754" xr:uid="{698F9995-2B28-4D57-8B0C-4FF365DB3FBD}"/>
    <cellStyle name="Comma 4 2 6 2 2 2 2" xfId="6428" xr:uid="{F3C10E9A-66A7-4B75-B18F-3F7EE1135072}"/>
    <cellStyle name="Comma 4 2 6 2 2 2 2 2" xfId="13775" xr:uid="{50682AC5-E013-44E5-9A45-7A3D200B3F9D}"/>
    <cellStyle name="Comma 4 2 6 2 2 2 2 2 2" xfId="28484" xr:uid="{9BE38FFF-B2A0-493C-B05B-E8603DCA0253}"/>
    <cellStyle name="Comma 4 2 6 2 2 2 2 3" xfId="21137" xr:uid="{D9C374C4-BA1F-407B-BD34-3089C695BBBA}"/>
    <cellStyle name="Comma 4 2 6 2 2 2 3" xfId="10101" xr:uid="{749F04F4-3963-4BDF-A858-68663322212E}"/>
    <cellStyle name="Comma 4 2 6 2 2 2 3 2" xfId="24810" xr:uid="{88E1E906-1142-45C7-954F-86232E6E6BFC}"/>
    <cellStyle name="Comma 4 2 6 2 2 2 4" xfId="17463" xr:uid="{26E9CDEF-B536-4A26-AB06-2561694AB3B1}"/>
    <cellStyle name="Comma 4 2 6 2 2 3" xfId="5073" xr:uid="{E6773E1F-1214-4C6B-A366-B0D1DA14C06A}"/>
    <cellStyle name="Comma 4 2 6 2 2 3 2" xfId="12420" xr:uid="{E7667527-BC69-4DE3-968C-90317B0F0A21}"/>
    <cellStyle name="Comma 4 2 6 2 2 3 2 2" xfId="27129" xr:uid="{8882E8C0-5701-4FE7-B1D8-2C492FDA69F7}"/>
    <cellStyle name="Comma 4 2 6 2 2 3 3" xfId="19782" xr:uid="{46F1B273-1FEE-40C5-B533-23CD87AEDC9E}"/>
    <cellStyle name="Comma 4 2 6 2 2 4" xfId="8746" xr:uid="{3BBDDB72-5644-445A-A851-DC691C6E059E}"/>
    <cellStyle name="Comma 4 2 6 2 2 4 2" xfId="23455" xr:uid="{5B70C652-098A-4FB5-A2C1-2D2CEA3A2C04}"/>
    <cellStyle name="Comma 4 2 6 2 2 5" xfId="16108" xr:uid="{E484BD66-BF16-4B79-900A-D1962A674821}"/>
    <cellStyle name="Comma 4 2 6 2 3" xfId="2755" xr:uid="{85C291AD-C35B-4B4F-9091-030BE1B872CB}"/>
    <cellStyle name="Comma 4 2 6 2 3 2" xfId="6429" xr:uid="{81149A84-5425-4715-BBF0-3AA6CE6D61E9}"/>
    <cellStyle name="Comma 4 2 6 2 3 2 2" xfId="13776" xr:uid="{3F85C773-C41B-4634-B065-DE76568D8350}"/>
    <cellStyle name="Comma 4 2 6 2 3 2 2 2" xfId="28485" xr:uid="{B7D2F008-A3A3-4876-A1C2-CD9FD614A464}"/>
    <cellStyle name="Comma 4 2 6 2 3 2 3" xfId="21138" xr:uid="{AEA65218-9ABE-49F0-82A2-47EE834AB800}"/>
    <cellStyle name="Comma 4 2 6 2 3 3" xfId="10102" xr:uid="{A9921F35-A951-45FD-A98A-45525EEEE5E1}"/>
    <cellStyle name="Comma 4 2 6 2 3 3 2" xfId="24811" xr:uid="{7BFABC5F-1329-4B7F-96D8-7365E12B2415}"/>
    <cellStyle name="Comma 4 2 6 2 3 4" xfId="17464" xr:uid="{B7F9494D-21AD-45FA-B1BB-3054B8673501}"/>
    <cellStyle name="Comma 4 2 6 2 4" xfId="4443" xr:uid="{67D3059F-53B3-4BB2-B76C-196B5512E3CF}"/>
    <cellStyle name="Comma 4 2 6 2 4 2" xfId="11790" xr:uid="{C97AE884-9303-4D77-B1FB-C2D9F2A5FB57}"/>
    <cellStyle name="Comma 4 2 6 2 4 2 2" xfId="26499" xr:uid="{9C1B74AD-93BC-4B55-B87E-D5EF1981B2A9}"/>
    <cellStyle name="Comma 4 2 6 2 4 3" xfId="19152" xr:uid="{7D110420-83BC-4BDC-A855-0C344B070F60}"/>
    <cellStyle name="Comma 4 2 6 2 5" xfId="8116" xr:uid="{63048594-38C7-4813-A4BF-41E4FBFE16BD}"/>
    <cellStyle name="Comma 4 2 6 2 5 2" xfId="22825" xr:uid="{8FFDD94C-E7ED-4DB1-9A13-5FE9707622A8}"/>
    <cellStyle name="Comma 4 2 6 2 6" xfId="15478" xr:uid="{323DA10B-F20E-4BCB-A62E-1FC6EF41CDCA}"/>
    <cellStyle name="Comma 4 2 6 3" xfId="1400" xr:uid="{36693261-95E4-4BAF-B648-80DBF17C2188}"/>
    <cellStyle name="Comma 4 2 6 3 2" xfId="2756" xr:uid="{14593BFA-DA50-4B98-912F-30F007C9AA21}"/>
    <cellStyle name="Comma 4 2 6 3 2 2" xfId="6430" xr:uid="{7BB2DFB8-AF50-4C27-96FD-9B0074019735}"/>
    <cellStyle name="Comma 4 2 6 3 2 2 2" xfId="13777" xr:uid="{CCAEEBF7-08FD-4FC5-BF44-9606A26C1ECC}"/>
    <cellStyle name="Comma 4 2 6 3 2 2 2 2" xfId="28486" xr:uid="{96EB49CD-3B29-4A6C-8904-87A0CEF8803C}"/>
    <cellStyle name="Comma 4 2 6 3 2 2 3" xfId="21139" xr:uid="{CB5F9CE9-97F3-4F00-B0D7-947877F2A25B}"/>
    <cellStyle name="Comma 4 2 6 3 2 3" xfId="10103" xr:uid="{1979777E-8F58-4471-95F3-AF18C732AEAA}"/>
    <cellStyle name="Comma 4 2 6 3 2 3 2" xfId="24812" xr:uid="{9EE57469-711A-4597-9D15-AF5D07847CC0}"/>
    <cellStyle name="Comma 4 2 6 3 2 4" xfId="17465" xr:uid="{6B90F4BE-FA03-44D9-9204-AA8503D76C3E}"/>
    <cellStyle name="Comma 4 2 6 3 3" xfId="5074" xr:uid="{F62BD8DB-B149-464E-A3BB-F5A4B671F07B}"/>
    <cellStyle name="Comma 4 2 6 3 3 2" xfId="12421" xr:uid="{A49AB47D-2029-42CC-8C40-D6845FB18C28}"/>
    <cellStyle name="Comma 4 2 6 3 3 2 2" xfId="27130" xr:uid="{1FB7D0F0-FC1C-435B-8C1C-1C9F107E445E}"/>
    <cellStyle name="Comma 4 2 6 3 3 3" xfId="19783" xr:uid="{3B895CD6-3C65-43DD-9FCC-0A8AEEF3144E}"/>
    <cellStyle name="Comma 4 2 6 3 4" xfId="8747" xr:uid="{8CF83F1F-B11A-47F3-9437-6FDD949600C3}"/>
    <cellStyle name="Comma 4 2 6 3 4 2" xfId="23456" xr:uid="{78F21412-29A0-4370-ABA6-89E63F05BEC8}"/>
    <cellStyle name="Comma 4 2 6 3 5" xfId="16109" xr:uid="{F0E9F05E-18BA-4793-ABF5-8FCFCCBBC2A9}"/>
    <cellStyle name="Comma 4 2 6 4" xfId="2757" xr:uid="{D6A0CD4F-AA81-4853-862D-6ED4FFAD6A48}"/>
    <cellStyle name="Comma 4 2 6 4 2" xfId="6431" xr:uid="{DCB90F8C-DCE1-44FE-9694-3F76C44E8FFA}"/>
    <cellStyle name="Comma 4 2 6 4 2 2" xfId="13778" xr:uid="{E57A625E-83E1-40AB-88B1-C09CD228AED2}"/>
    <cellStyle name="Comma 4 2 6 4 2 2 2" xfId="28487" xr:uid="{99639555-C3DE-490F-81B9-9461FC772F1D}"/>
    <cellStyle name="Comma 4 2 6 4 2 3" xfId="21140" xr:uid="{8CF4A9F9-3EC4-4295-A9DC-883BC58E333B}"/>
    <cellStyle name="Comma 4 2 6 4 3" xfId="10104" xr:uid="{56739E0F-D207-49A3-9F49-2B3C7F0C005C}"/>
    <cellStyle name="Comma 4 2 6 4 3 2" xfId="24813" xr:uid="{8FADA3C3-2991-4D36-9A8E-737CE4BF95B2}"/>
    <cellStyle name="Comma 4 2 6 4 4" xfId="17466" xr:uid="{33462FB9-8298-4A2C-B9D4-D90719AE43F5}"/>
    <cellStyle name="Comma 4 2 6 5" xfId="3948" xr:uid="{FD306BAE-36E2-4D80-8BF1-AB12939DE719}"/>
    <cellStyle name="Comma 4 2 6 5 2" xfId="11295" xr:uid="{CA05E91F-AA8D-4C8E-AD67-E00BFB085F2D}"/>
    <cellStyle name="Comma 4 2 6 5 2 2" xfId="26004" xr:uid="{295B8D2A-6940-4E5F-B7C1-28DF27105AFC}"/>
    <cellStyle name="Comma 4 2 6 5 3" xfId="18657" xr:uid="{DCAFF5EC-3BEA-4142-81D9-ECD4455307AB}"/>
    <cellStyle name="Comma 4 2 6 6" xfId="7621" xr:uid="{60ECEDD4-E5B3-43E1-9CD2-AAF8076DFFDA}"/>
    <cellStyle name="Comma 4 2 6 6 2" xfId="22330" xr:uid="{237519E1-E3CA-4166-9975-3AA5A949D623}"/>
    <cellStyle name="Comma 4 2 6 7" xfId="14983" xr:uid="{792877B4-ADFD-4D4D-B592-9554F389BB07}"/>
    <cellStyle name="Comma 4 2 7" xfId="758" xr:uid="{C66D20ED-B2AD-4693-ACE1-3DE7493965CE}"/>
    <cellStyle name="Comma 4 2 7 2" xfId="1401" xr:uid="{EA2C42DF-D67E-49FF-A7FB-D6042C76C1A2}"/>
    <cellStyle name="Comma 4 2 7 2 2" xfId="2758" xr:uid="{910EBA16-3EC0-4C52-BA2E-88E7CF537828}"/>
    <cellStyle name="Comma 4 2 7 2 2 2" xfId="6432" xr:uid="{4DA30B33-36BF-49BC-AA9F-78B5C6985FAD}"/>
    <cellStyle name="Comma 4 2 7 2 2 2 2" xfId="13779" xr:uid="{2FB202A1-D9F2-4586-9527-C91BABD4199A}"/>
    <cellStyle name="Comma 4 2 7 2 2 2 2 2" xfId="28488" xr:uid="{9DE4C7AE-3F08-45F9-BFAF-3D67D4E8C68B}"/>
    <cellStyle name="Comma 4 2 7 2 2 2 3" xfId="21141" xr:uid="{F7654C58-4347-46F3-8661-7847731E1191}"/>
    <cellStyle name="Comma 4 2 7 2 2 3" xfId="10105" xr:uid="{9BDC83A8-D014-40E5-892F-078AA1477695}"/>
    <cellStyle name="Comma 4 2 7 2 2 3 2" xfId="24814" xr:uid="{B8401A84-D179-41E1-B9A2-6DF434E904AE}"/>
    <cellStyle name="Comma 4 2 7 2 2 4" xfId="17467" xr:uid="{CB4AD7DB-2D05-41FE-B373-75E1A9EF44B3}"/>
    <cellStyle name="Comma 4 2 7 2 3" xfId="5075" xr:uid="{963F82BB-CA98-4656-A090-3181133DAC98}"/>
    <cellStyle name="Comma 4 2 7 2 3 2" xfId="12422" xr:uid="{5BFCE7ED-3004-4E77-AA9D-8B98C8DB3D9A}"/>
    <cellStyle name="Comma 4 2 7 2 3 2 2" xfId="27131" xr:uid="{469910C1-D60D-45A2-9479-B40FAC3E894F}"/>
    <cellStyle name="Comma 4 2 7 2 3 3" xfId="19784" xr:uid="{EB039B08-D697-4240-81EE-4B6A41D9AB95}"/>
    <cellStyle name="Comma 4 2 7 2 4" xfId="8748" xr:uid="{1AA1754B-4477-457B-B617-368E5CCCE11B}"/>
    <cellStyle name="Comma 4 2 7 2 4 2" xfId="23457" xr:uid="{45DBDA06-19B0-4AB7-813C-20BA56212858}"/>
    <cellStyle name="Comma 4 2 7 2 5" xfId="16110" xr:uid="{7B8CD0C3-C560-453D-A6E8-F927ABDD93BA}"/>
    <cellStyle name="Comma 4 2 7 3" xfId="2759" xr:uid="{9ACA563B-8A97-46AC-96CC-2D5E5E26B72B}"/>
    <cellStyle name="Comma 4 2 7 3 2" xfId="6433" xr:uid="{9BDF982D-11DC-4B72-BF45-EB0C1DAF11A6}"/>
    <cellStyle name="Comma 4 2 7 3 2 2" xfId="13780" xr:uid="{D8833C96-BE44-46FF-9D3E-8B0B039D2CDD}"/>
    <cellStyle name="Comma 4 2 7 3 2 2 2" xfId="28489" xr:uid="{30249ECF-DE55-4264-9153-22FA378BA90A}"/>
    <cellStyle name="Comma 4 2 7 3 2 3" xfId="21142" xr:uid="{CF5B31E3-FEF1-4A6F-8B0A-64B79B17E295}"/>
    <cellStyle name="Comma 4 2 7 3 3" xfId="10106" xr:uid="{B542C319-B4BB-4708-9DF5-6BA9AC178628}"/>
    <cellStyle name="Comma 4 2 7 3 3 2" xfId="24815" xr:uid="{2C73383D-BDC4-4D1F-94E5-37800BAAF20C}"/>
    <cellStyle name="Comma 4 2 7 3 4" xfId="17468" xr:uid="{968B936B-A022-40DD-905B-3A76EBB46BC7}"/>
    <cellStyle name="Comma 4 2 7 4" xfId="4444" xr:uid="{457E4CA5-473A-4C87-9C05-4454C3E1F71A}"/>
    <cellStyle name="Comma 4 2 7 4 2" xfId="11791" xr:uid="{C4D47DF9-F0CB-43B4-8215-8A4673052EA4}"/>
    <cellStyle name="Comma 4 2 7 4 2 2" xfId="26500" xr:uid="{2C88B997-552F-4ED9-BA45-5E69ED0832DB}"/>
    <cellStyle name="Comma 4 2 7 4 3" xfId="19153" xr:uid="{55A11B04-4233-4BF4-ADFA-18ED12D849DB}"/>
    <cellStyle name="Comma 4 2 7 5" xfId="8117" xr:uid="{08DFF0B4-644C-4E1F-9090-F0D17DBB24BB}"/>
    <cellStyle name="Comma 4 2 7 5 2" xfId="22826" xr:uid="{ADE629B3-C195-4841-94B4-625FD360D6F9}"/>
    <cellStyle name="Comma 4 2 7 6" xfId="15479" xr:uid="{44E29920-F06B-4EAF-BDFD-B9490FB53537}"/>
    <cellStyle name="Comma 4 2 8" xfId="440" xr:uid="{3024CED3-8B1A-40D1-9A2B-3B75AE94C153}"/>
    <cellStyle name="Comma 4 2 8 2" xfId="1402" xr:uid="{117E5AF1-2B47-435F-BC6D-3EAD0D96ABF8}"/>
    <cellStyle name="Comma 4 2 8 2 2" xfId="2760" xr:uid="{EAA8D6DB-27B2-4FDC-8CDB-F1F6BA6B1C9A}"/>
    <cellStyle name="Comma 4 2 8 2 2 2" xfId="6434" xr:uid="{E0EDD588-5043-4714-9AE6-BCA21ADDFBF4}"/>
    <cellStyle name="Comma 4 2 8 2 2 2 2" xfId="13781" xr:uid="{FAB705AE-EB8C-479A-B293-C80296AE4638}"/>
    <cellStyle name="Comma 4 2 8 2 2 2 2 2" xfId="28490" xr:uid="{0EDACBB6-7BDE-47E1-9CD2-81DFE13F9D98}"/>
    <cellStyle name="Comma 4 2 8 2 2 2 3" xfId="21143" xr:uid="{73F9E9D5-F7AD-4445-B023-BC38B8609036}"/>
    <cellStyle name="Comma 4 2 8 2 2 3" xfId="10107" xr:uid="{520BFE5F-7B92-40E7-AC5C-F0053D091153}"/>
    <cellStyle name="Comma 4 2 8 2 2 3 2" xfId="24816" xr:uid="{2C135F7B-501B-479D-AB4B-2E2360772B4A}"/>
    <cellStyle name="Comma 4 2 8 2 2 4" xfId="17469" xr:uid="{19A8A954-0F76-4A07-A590-6DAD146B8591}"/>
    <cellStyle name="Comma 4 2 8 2 3" xfId="5076" xr:uid="{281418F2-FEEA-4EA1-8ED3-8C77239BCD68}"/>
    <cellStyle name="Comma 4 2 8 2 3 2" xfId="12423" xr:uid="{AD587CF7-AD6B-4E62-B56F-992AE0DD11CE}"/>
    <cellStyle name="Comma 4 2 8 2 3 2 2" xfId="27132" xr:uid="{45256EBB-B43F-4F60-9C88-FD6445F6F9D9}"/>
    <cellStyle name="Comma 4 2 8 2 3 3" xfId="19785" xr:uid="{87476AB9-8210-4ECB-B144-DAA370044BE1}"/>
    <cellStyle name="Comma 4 2 8 2 4" xfId="8749" xr:uid="{BF394B14-64FA-4F2A-B9CD-B8E3F0CD8EE9}"/>
    <cellStyle name="Comma 4 2 8 2 4 2" xfId="23458" xr:uid="{6FA08CF6-B6A3-43C8-8320-7BDC39C640B1}"/>
    <cellStyle name="Comma 4 2 8 2 5" xfId="16111" xr:uid="{B8577580-342F-4702-8629-3DF563B455F9}"/>
    <cellStyle name="Comma 4 2 8 3" xfId="2761" xr:uid="{2EE7EE72-9CA2-437A-B294-9C29286D48C9}"/>
    <cellStyle name="Comma 4 2 8 3 2" xfId="6435" xr:uid="{C8A82079-17A7-486D-9D56-DF54E971E236}"/>
    <cellStyle name="Comma 4 2 8 3 2 2" xfId="13782" xr:uid="{D19B47D0-47A8-43AC-A2B6-15F0C92A090E}"/>
    <cellStyle name="Comma 4 2 8 3 2 2 2" xfId="28491" xr:uid="{FFDAF56B-C8CB-4EBB-8886-BFB4B75CB46E}"/>
    <cellStyle name="Comma 4 2 8 3 2 3" xfId="21144" xr:uid="{AC8D9C76-8665-4871-ABD9-ED65A6992A10}"/>
    <cellStyle name="Comma 4 2 8 3 3" xfId="10108" xr:uid="{38F23E4E-B8E3-401D-9B13-A4262CC3E4D4}"/>
    <cellStyle name="Comma 4 2 8 3 3 2" xfId="24817" xr:uid="{8C019591-9955-4DC0-900F-BE9A3048B4C1}"/>
    <cellStyle name="Comma 4 2 8 3 4" xfId="17470" xr:uid="{2414F875-40C8-43E3-AC22-24E823ADDB41}"/>
    <cellStyle name="Comma 4 2 8 4" xfId="4126" xr:uid="{117D62EC-F5CE-46B9-9F1F-EDA68201AFCB}"/>
    <cellStyle name="Comma 4 2 8 4 2" xfId="11473" xr:uid="{F9B3610D-827A-4CDA-B9A2-4999842E619C}"/>
    <cellStyle name="Comma 4 2 8 4 2 2" xfId="26182" xr:uid="{6C1019EF-2D73-48A9-A030-F1D70F057087}"/>
    <cellStyle name="Comma 4 2 8 4 3" xfId="18835" xr:uid="{342E9B4B-F50C-4F49-92A8-43C5C2E9B470}"/>
    <cellStyle name="Comma 4 2 8 5" xfId="7799" xr:uid="{BBDA4BC7-532A-4840-96E4-8597E8874677}"/>
    <cellStyle name="Comma 4 2 8 5 2" xfId="22508" xr:uid="{5C601680-CC4C-413E-9A2D-107CB7F481E2}"/>
    <cellStyle name="Comma 4 2 8 6" xfId="15161" xr:uid="{B5CB9BEA-387E-4C72-BA39-37BF8D843E26}"/>
    <cellStyle name="Comma 4 2 9" xfId="1403" xr:uid="{981EB5E5-3A57-42D5-8386-0A9831704921}"/>
    <cellStyle name="Comma 4 2 9 2" xfId="2762" xr:uid="{0052D884-9D2F-4E68-9983-8399F15F4425}"/>
    <cellStyle name="Comma 4 2 9 2 2" xfId="6436" xr:uid="{59B4167F-37C2-4D3E-BFBE-1799536681EE}"/>
    <cellStyle name="Comma 4 2 9 2 2 2" xfId="13783" xr:uid="{F60B7177-E2CC-446E-B082-62EAD73F08B3}"/>
    <cellStyle name="Comma 4 2 9 2 2 2 2" xfId="28492" xr:uid="{E938782E-7009-47E2-B4CC-7B384A9F2B3C}"/>
    <cellStyle name="Comma 4 2 9 2 2 3" xfId="21145" xr:uid="{ACF83871-A493-46A3-8175-4C00ECE2C8E1}"/>
    <cellStyle name="Comma 4 2 9 2 3" xfId="10109" xr:uid="{DAF107EB-5FD7-4D0E-9F99-3A3DD7C861C1}"/>
    <cellStyle name="Comma 4 2 9 2 3 2" xfId="24818" xr:uid="{B47F9DF7-AD6B-4BD4-B97E-67CA3E4AE664}"/>
    <cellStyle name="Comma 4 2 9 2 4" xfId="17471" xr:uid="{B736A5B6-DEAB-422F-BAB2-83594D6EC266}"/>
    <cellStyle name="Comma 4 2 9 3" xfId="5077" xr:uid="{EC84A99B-539C-485C-A66C-5EBB2FDBC77F}"/>
    <cellStyle name="Comma 4 2 9 3 2" xfId="12424" xr:uid="{07CF6158-0436-4F8D-A777-317E042FBBD6}"/>
    <cellStyle name="Comma 4 2 9 3 2 2" xfId="27133" xr:uid="{FD45D59C-A0EF-44B1-81A5-1D8078960CFA}"/>
    <cellStyle name="Comma 4 2 9 3 3" xfId="19786" xr:uid="{1617F03F-FDD6-4D1D-BE6A-A84D8F877DD0}"/>
    <cellStyle name="Comma 4 2 9 4" xfId="8750" xr:uid="{25551712-178D-41C2-ADE2-8AB59724B429}"/>
    <cellStyle name="Comma 4 2 9 4 2" xfId="23459" xr:uid="{EF5AA9F4-6BF9-4641-BA74-90806B00AAF6}"/>
    <cellStyle name="Comma 4 2 9 5" xfId="16112" xr:uid="{967DFF7F-F48D-4E94-BA72-B815B5DAFB2E}"/>
    <cellStyle name="Comma 4 3" xfId="46" xr:uid="{805CABAF-834C-4BB3-9B14-237967F539B6}"/>
    <cellStyle name="Comma 4 3 10" xfId="14797" xr:uid="{CE9865B6-78B3-44FE-96B6-4ECAF8A7715E}"/>
    <cellStyle name="Comma 4 3 2" xfId="137" xr:uid="{4BF1CE19-207A-46CD-A8BD-117F889A3729}"/>
    <cellStyle name="Comma 4 3 2 2" xfId="346" xr:uid="{3C90CB92-99CF-4DC4-BF0F-2070A5E84610}"/>
    <cellStyle name="Comma 4 3 2 2 2" xfId="759" xr:uid="{7D1D4683-B466-456C-9003-A9C32FB25D38}"/>
    <cellStyle name="Comma 4 3 2 2 2 2" xfId="1404" xr:uid="{980CAA3B-8158-44F0-AD53-7B1744DF1B93}"/>
    <cellStyle name="Comma 4 3 2 2 2 2 2" xfId="2763" xr:uid="{B59865D8-B2C3-4D1D-B3D2-E6839D29B511}"/>
    <cellStyle name="Comma 4 3 2 2 2 2 2 2" xfId="6437" xr:uid="{A865B773-1E70-4E39-AAE4-FA8A47D0AA88}"/>
    <cellStyle name="Comma 4 3 2 2 2 2 2 2 2" xfId="13784" xr:uid="{B8AE2680-DDFB-442D-BE9D-4617ABA51237}"/>
    <cellStyle name="Comma 4 3 2 2 2 2 2 2 2 2" xfId="28493" xr:uid="{7B99496D-6C42-4DF5-A082-F4AF72A2132A}"/>
    <cellStyle name="Comma 4 3 2 2 2 2 2 2 3" xfId="21146" xr:uid="{28F4F0B0-0514-46E4-97C9-4D557D260798}"/>
    <cellStyle name="Comma 4 3 2 2 2 2 2 3" xfId="10110" xr:uid="{DED77BB8-4B25-4FB0-917E-A32B361C66BC}"/>
    <cellStyle name="Comma 4 3 2 2 2 2 2 3 2" xfId="24819" xr:uid="{68C4B201-1689-4527-BDD9-AB4160BB983B}"/>
    <cellStyle name="Comma 4 3 2 2 2 2 2 4" xfId="17472" xr:uid="{8938C193-9609-4D9F-84FF-52A2BF5F4783}"/>
    <cellStyle name="Comma 4 3 2 2 2 2 3" xfId="5078" xr:uid="{462FA3CA-7BDB-4975-AE4C-4D1C3E79D635}"/>
    <cellStyle name="Comma 4 3 2 2 2 2 3 2" xfId="12425" xr:uid="{3B5FCBB3-43DB-4CA5-9A85-52DE5BF7E68C}"/>
    <cellStyle name="Comma 4 3 2 2 2 2 3 2 2" xfId="27134" xr:uid="{03ECB6B2-8732-473C-8BD1-8B6068949178}"/>
    <cellStyle name="Comma 4 3 2 2 2 2 3 3" xfId="19787" xr:uid="{195A9493-0A15-4B2F-8642-B76EB97F006D}"/>
    <cellStyle name="Comma 4 3 2 2 2 2 4" xfId="8751" xr:uid="{1517A2A4-42A5-4572-83E2-9938C03F8765}"/>
    <cellStyle name="Comma 4 3 2 2 2 2 4 2" xfId="23460" xr:uid="{7C4DA0A0-ECE5-4411-A7A3-A698E46F7F93}"/>
    <cellStyle name="Comma 4 3 2 2 2 2 5" xfId="16113" xr:uid="{A8DB8457-A3D0-4B28-8612-4860A1C792B3}"/>
    <cellStyle name="Comma 4 3 2 2 2 3" xfId="2764" xr:uid="{01D4FD37-FFC8-4951-8D44-0C3730AE065C}"/>
    <cellStyle name="Comma 4 3 2 2 2 3 2" xfId="6438" xr:uid="{197C5A06-7484-442B-A483-186501A6D7C1}"/>
    <cellStyle name="Comma 4 3 2 2 2 3 2 2" xfId="13785" xr:uid="{11D2A0F8-A025-4EDD-A2AE-519A06F543F3}"/>
    <cellStyle name="Comma 4 3 2 2 2 3 2 2 2" xfId="28494" xr:uid="{ED19C5BA-89A0-47CA-A158-FDF84EB0D8A3}"/>
    <cellStyle name="Comma 4 3 2 2 2 3 2 3" xfId="21147" xr:uid="{AB117291-19BD-4B03-8276-CD01DEC84F1E}"/>
    <cellStyle name="Comma 4 3 2 2 2 3 3" xfId="10111" xr:uid="{64E0E6E8-006E-437C-B106-0200F4CE8E4E}"/>
    <cellStyle name="Comma 4 3 2 2 2 3 3 2" xfId="24820" xr:uid="{4145BA76-3B3B-4450-AB2C-1BB5AB4D36F2}"/>
    <cellStyle name="Comma 4 3 2 2 2 3 4" xfId="17473" xr:uid="{1F9F3CDF-DB7E-4F2E-BDAD-466AEE987696}"/>
    <cellStyle name="Comma 4 3 2 2 2 4" xfId="4445" xr:uid="{6F56DC94-700D-49DB-BBFA-9EDD43FE3447}"/>
    <cellStyle name="Comma 4 3 2 2 2 4 2" xfId="11792" xr:uid="{54489A6B-A1CD-4751-BBA6-F3CFC06AF132}"/>
    <cellStyle name="Comma 4 3 2 2 2 4 2 2" xfId="26501" xr:uid="{79ADD484-5D4A-40EC-8D6E-247CF330E3DE}"/>
    <cellStyle name="Comma 4 3 2 2 2 4 3" xfId="19154" xr:uid="{5B820105-EC5F-4389-B213-DA3B50DEA382}"/>
    <cellStyle name="Comma 4 3 2 2 2 5" xfId="8118" xr:uid="{40A738EC-A95A-4EB2-AB8F-73005675C644}"/>
    <cellStyle name="Comma 4 3 2 2 2 5 2" xfId="22827" xr:uid="{00997F4D-4204-4FF6-93AB-7A9451B2597A}"/>
    <cellStyle name="Comma 4 3 2 2 2 6" xfId="15480" xr:uid="{C4CC8D3A-CB59-49AD-BB0A-4C5144ADF2CE}"/>
    <cellStyle name="Comma 4 3 2 2 3" xfId="1405" xr:uid="{AFFBBB0D-9BE4-46FD-867E-AC2BB451ED54}"/>
    <cellStyle name="Comma 4 3 2 2 3 2" xfId="2765" xr:uid="{2863F2BA-777C-41E4-8AAF-A5C853C619D6}"/>
    <cellStyle name="Comma 4 3 2 2 3 2 2" xfId="6439" xr:uid="{7F649624-625A-4EA6-8374-D8C83A301AFF}"/>
    <cellStyle name="Comma 4 3 2 2 3 2 2 2" xfId="13786" xr:uid="{36F7DA43-E23A-443A-9EC7-299D2D0F94D5}"/>
    <cellStyle name="Comma 4 3 2 2 3 2 2 2 2" xfId="28495" xr:uid="{5E5FFFC4-816F-4E35-A7AA-8B711B40571E}"/>
    <cellStyle name="Comma 4 3 2 2 3 2 2 3" xfId="21148" xr:uid="{B2D83D0F-E50F-449A-98A5-71EAD44BB1EA}"/>
    <cellStyle name="Comma 4 3 2 2 3 2 3" xfId="10112" xr:uid="{53572594-5CDE-4BAD-93A2-928FC7195C43}"/>
    <cellStyle name="Comma 4 3 2 2 3 2 3 2" xfId="24821" xr:uid="{04D766BF-131A-4767-81E8-E9291726A8EC}"/>
    <cellStyle name="Comma 4 3 2 2 3 2 4" xfId="17474" xr:uid="{08F0CB07-0F15-4E10-911D-D30B69662F3C}"/>
    <cellStyle name="Comma 4 3 2 2 3 3" xfId="5079" xr:uid="{6283292B-1E49-424B-AA4A-D21240C8CB43}"/>
    <cellStyle name="Comma 4 3 2 2 3 3 2" xfId="12426" xr:uid="{7C8F8976-56FD-4344-852E-DA43A58957E6}"/>
    <cellStyle name="Comma 4 3 2 2 3 3 2 2" xfId="27135" xr:uid="{8092A8CD-C26D-4EFD-803F-01AE8D8729BF}"/>
    <cellStyle name="Comma 4 3 2 2 3 3 3" xfId="19788" xr:uid="{7760027E-1277-419D-9CAB-D2E0BF8BD2DF}"/>
    <cellStyle name="Comma 4 3 2 2 3 4" xfId="8752" xr:uid="{524C41AB-8DB9-41FD-A5AC-8ADC56B7B96A}"/>
    <cellStyle name="Comma 4 3 2 2 3 4 2" xfId="23461" xr:uid="{EF34B1A2-0291-49F9-8EB6-C16FCD7AD070}"/>
    <cellStyle name="Comma 4 3 2 2 3 5" xfId="16114" xr:uid="{0D3F9045-6A51-4C86-B27A-25788C34C51A}"/>
    <cellStyle name="Comma 4 3 2 2 4" xfId="2766" xr:uid="{E613E91F-0B96-411C-8127-5FAD2FD228D1}"/>
    <cellStyle name="Comma 4 3 2 2 4 2" xfId="6440" xr:uid="{E40B5FC3-ECA5-4BD2-A142-070E2F029423}"/>
    <cellStyle name="Comma 4 3 2 2 4 2 2" xfId="13787" xr:uid="{E0F115BD-6E59-4930-8262-275F93653712}"/>
    <cellStyle name="Comma 4 3 2 2 4 2 2 2" xfId="28496" xr:uid="{689D3EED-7EF6-49EE-81BA-1280088D1EB7}"/>
    <cellStyle name="Comma 4 3 2 2 4 2 3" xfId="21149" xr:uid="{4AF7EEE5-A86B-4407-8BEB-759C91A60AC8}"/>
    <cellStyle name="Comma 4 3 2 2 4 3" xfId="10113" xr:uid="{B86DF708-7EAD-4668-B100-0E206871140F}"/>
    <cellStyle name="Comma 4 3 2 2 4 3 2" xfId="24822" xr:uid="{80A039FC-758D-47DD-8F2C-44EBB3334EA9}"/>
    <cellStyle name="Comma 4 3 2 2 4 4" xfId="17475" xr:uid="{9CD44A9E-9862-4322-8D26-CA5BBAACBA37}"/>
    <cellStyle name="Comma 4 3 2 2 5" xfId="4034" xr:uid="{791450B0-25C7-4181-A7C6-7637BE54B261}"/>
    <cellStyle name="Comma 4 3 2 2 5 2" xfId="11381" xr:uid="{FB291371-67A6-4288-8CDC-1103E1F039C8}"/>
    <cellStyle name="Comma 4 3 2 2 5 2 2" xfId="26090" xr:uid="{AC774108-8FF2-4CF9-A4B1-6AF952CAACA2}"/>
    <cellStyle name="Comma 4 3 2 2 5 3" xfId="18743" xr:uid="{99EBCAC1-7942-4C70-A1FE-D2E49378492D}"/>
    <cellStyle name="Comma 4 3 2 2 6" xfId="7707" xr:uid="{96390710-6A7E-4A98-A77E-4BA1FB2411CB}"/>
    <cellStyle name="Comma 4 3 2 2 6 2" xfId="22416" xr:uid="{FBECB83F-AF75-4924-B69D-5D818FFB6F32}"/>
    <cellStyle name="Comma 4 3 2 2 7" xfId="15069" xr:uid="{7EFDD4B1-8079-456D-B07F-7CB01C8A76BC}"/>
    <cellStyle name="Comma 4 3 2 3" xfId="760" xr:uid="{727F99C9-8954-44D4-A9B5-DA8703A54A9F}"/>
    <cellStyle name="Comma 4 3 2 3 2" xfId="1406" xr:uid="{5AE24B76-C71A-4D9F-A412-458BCA0DB665}"/>
    <cellStyle name="Comma 4 3 2 3 2 2" xfId="2767" xr:uid="{227E6F08-F3D9-4595-8029-62C8D5C74BAD}"/>
    <cellStyle name="Comma 4 3 2 3 2 2 2" xfId="6441" xr:uid="{EF0DF1EA-9BB2-434A-B521-48AA1B760A61}"/>
    <cellStyle name="Comma 4 3 2 3 2 2 2 2" xfId="13788" xr:uid="{8E160A89-5FC2-4074-915E-D356A55931A4}"/>
    <cellStyle name="Comma 4 3 2 3 2 2 2 2 2" xfId="28497" xr:uid="{C01D7AC6-917A-4D94-8ECE-09643C844531}"/>
    <cellStyle name="Comma 4 3 2 3 2 2 2 3" xfId="21150" xr:uid="{7DCDA374-7D92-4A2C-BCEA-2E8762045F3E}"/>
    <cellStyle name="Comma 4 3 2 3 2 2 3" xfId="10114" xr:uid="{BC25053F-9BEA-4150-8653-8FFE9D6F9F32}"/>
    <cellStyle name="Comma 4 3 2 3 2 2 3 2" xfId="24823" xr:uid="{2C4FAB11-572D-426F-813F-48CE9C98F63D}"/>
    <cellStyle name="Comma 4 3 2 3 2 2 4" xfId="17476" xr:uid="{5E90D17C-1C0B-4AA6-848C-56B25FA9FE51}"/>
    <cellStyle name="Comma 4 3 2 3 2 3" xfId="5080" xr:uid="{2F325F67-6C8F-4B17-8146-D89B8387BEB5}"/>
    <cellStyle name="Comma 4 3 2 3 2 3 2" xfId="12427" xr:uid="{4F844944-030C-4CE8-A11E-270CBB9D4321}"/>
    <cellStyle name="Comma 4 3 2 3 2 3 2 2" xfId="27136" xr:uid="{5FAFCD83-1D34-453F-8114-3620886CDC9E}"/>
    <cellStyle name="Comma 4 3 2 3 2 3 3" xfId="19789" xr:uid="{3867AF1A-05FB-46F8-9C3B-3659DB8590E3}"/>
    <cellStyle name="Comma 4 3 2 3 2 4" xfId="8753" xr:uid="{B12F8707-384D-4016-83AC-B31899F75A24}"/>
    <cellStyle name="Comma 4 3 2 3 2 4 2" xfId="23462" xr:uid="{DB56C328-09B0-49BB-B09A-50414181A118}"/>
    <cellStyle name="Comma 4 3 2 3 2 5" xfId="16115" xr:uid="{728C3FED-4351-4F61-B99A-53A6A1E0E635}"/>
    <cellStyle name="Comma 4 3 2 3 3" xfId="2768" xr:uid="{833C9CD5-6712-4FBD-817F-A392F723EFDF}"/>
    <cellStyle name="Comma 4 3 2 3 3 2" xfId="6442" xr:uid="{5D828115-19EC-490C-BDC1-F356C2F2F697}"/>
    <cellStyle name="Comma 4 3 2 3 3 2 2" xfId="13789" xr:uid="{3458EBD0-59B4-4FFD-8F29-9BD9208065EF}"/>
    <cellStyle name="Comma 4 3 2 3 3 2 2 2" xfId="28498" xr:uid="{7C4F497D-3DBA-4400-B5D4-BB0DD9FD1AFA}"/>
    <cellStyle name="Comma 4 3 2 3 3 2 3" xfId="21151" xr:uid="{CEFBB279-8631-4363-9384-702E028DC2A1}"/>
    <cellStyle name="Comma 4 3 2 3 3 3" xfId="10115" xr:uid="{1608E4AF-EB20-40D2-BB99-DCFA839E7A49}"/>
    <cellStyle name="Comma 4 3 2 3 3 3 2" xfId="24824" xr:uid="{AF8EC00B-B06F-4856-9308-B33BF00FBF57}"/>
    <cellStyle name="Comma 4 3 2 3 3 4" xfId="17477" xr:uid="{154BF4FD-3461-424F-9C0C-B3BD26054805}"/>
    <cellStyle name="Comma 4 3 2 3 4" xfId="4446" xr:uid="{A1CCC0EE-920C-4D87-B7CE-80D978F5BF21}"/>
    <cellStyle name="Comma 4 3 2 3 4 2" xfId="11793" xr:uid="{EB862818-43A7-47AE-8F8D-1B1329506134}"/>
    <cellStyle name="Comma 4 3 2 3 4 2 2" xfId="26502" xr:uid="{5318DE83-F1D5-40D1-9FA2-65FE3B89AA05}"/>
    <cellStyle name="Comma 4 3 2 3 4 3" xfId="19155" xr:uid="{B3958CE7-F71B-400E-BE05-95FCD01D5A18}"/>
    <cellStyle name="Comma 4 3 2 3 5" xfId="8119" xr:uid="{C98B2003-F091-43C2-9323-5E9E619E3B5E}"/>
    <cellStyle name="Comma 4 3 2 3 5 2" xfId="22828" xr:uid="{4491B4D0-6044-4225-B7C8-5112051B690E}"/>
    <cellStyle name="Comma 4 3 2 3 6" xfId="15481" xr:uid="{0D6961C8-4233-4C11-8A1A-FFE20EA52DEA}"/>
    <cellStyle name="Comma 4 3 2 4" xfId="526" xr:uid="{981E8125-E62C-4EBB-859F-16E41A1D5644}"/>
    <cellStyle name="Comma 4 3 2 4 2" xfId="1407" xr:uid="{AECB582E-B114-43D9-97DD-0012C4BABB1D}"/>
    <cellStyle name="Comma 4 3 2 4 2 2" xfId="2769" xr:uid="{0D2A67A2-6A21-44AA-BD3C-F16B603B3C39}"/>
    <cellStyle name="Comma 4 3 2 4 2 2 2" xfId="6443" xr:uid="{0092A000-4D0E-4CDC-A6AE-DF106E41D957}"/>
    <cellStyle name="Comma 4 3 2 4 2 2 2 2" xfId="13790" xr:uid="{55062F00-2588-4A6C-BECD-385F1716D566}"/>
    <cellStyle name="Comma 4 3 2 4 2 2 2 2 2" xfId="28499" xr:uid="{408B7601-3E4F-403F-B20E-13929B76DEC0}"/>
    <cellStyle name="Comma 4 3 2 4 2 2 2 3" xfId="21152" xr:uid="{84B6B209-EDC1-4C25-9C13-BC50852A77AB}"/>
    <cellStyle name="Comma 4 3 2 4 2 2 3" xfId="10116" xr:uid="{4FD6C57F-67FD-41E4-A6EE-732350956F08}"/>
    <cellStyle name="Comma 4 3 2 4 2 2 3 2" xfId="24825" xr:uid="{23E45C88-7878-4541-8347-E745EC74D0DB}"/>
    <cellStyle name="Comma 4 3 2 4 2 2 4" xfId="17478" xr:uid="{8605C7CF-7F7C-43E5-893B-D7864648BCA5}"/>
    <cellStyle name="Comma 4 3 2 4 2 3" xfId="5081" xr:uid="{3DF25412-54E2-4714-A5D9-BC9C189CBC1B}"/>
    <cellStyle name="Comma 4 3 2 4 2 3 2" xfId="12428" xr:uid="{7B95308E-C976-4764-AC16-EAE62FBE3DA2}"/>
    <cellStyle name="Comma 4 3 2 4 2 3 2 2" xfId="27137" xr:uid="{2EEE8BC1-86AA-4A65-9877-427F3D6C57AE}"/>
    <cellStyle name="Comma 4 3 2 4 2 3 3" xfId="19790" xr:uid="{26677FDE-765B-4B30-8A8A-F15867D461F0}"/>
    <cellStyle name="Comma 4 3 2 4 2 4" xfId="8754" xr:uid="{18C5A61E-6A52-4928-9FB6-E5841BB4D3DE}"/>
    <cellStyle name="Comma 4 3 2 4 2 4 2" xfId="23463" xr:uid="{6606AEAE-C8A4-41E4-9169-EC1968179916}"/>
    <cellStyle name="Comma 4 3 2 4 2 5" xfId="16116" xr:uid="{B07B0A19-AE4D-46A8-9399-1B4F68112FB6}"/>
    <cellStyle name="Comma 4 3 2 4 3" xfId="2770" xr:uid="{F9E0E517-8A55-4113-827E-50053F196135}"/>
    <cellStyle name="Comma 4 3 2 4 3 2" xfId="6444" xr:uid="{8416846F-18A4-42F2-94CD-AC6009D0D864}"/>
    <cellStyle name="Comma 4 3 2 4 3 2 2" xfId="13791" xr:uid="{1AC87243-F01F-4ADE-9378-799C2EDDB7A0}"/>
    <cellStyle name="Comma 4 3 2 4 3 2 2 2" xfId="28500" xr:uid="{D7E60493-0652-45E1-B74E-C3091B48D65B}"/>
    <cellStyle name="Comma 4 3 2 4 3 2 3" xfId="21153" xr:uid="{68D99DEA-0877-4D32-B7A0-9325EAAD6752}"/>
    <cellStyle name="Comma 4 3 2 4 3 3" xfId="10117" xr:uid="{79D8DBFF-702D-44C8-BA56-EF92BC7DAE0E}"/>
    <cellStyle name="Comma 4 3 2 4 3 3 2" xfId="24826" xr:uid="{631954BF-69EF-4D38-B780-A82E5AD87CBC}"/>
    <cellStyle name="Comma 4 3 2 4 3 4" xfId="17479" xr:uid="{FF4C4384-D41C-4716-A585-168BF45BF6C3}"/>
    <cellStyle name="Comma 4 3 2 4 4" xfId="4212" xr:uid="{E299AB07-720C-4AE1-A4CC-637993181B3A}"/>
    <cellStyle name="Comma 4 3 2 4 4 2" xfId="11559" xr:uid="{BEE0BDE9-D450-4A42-90F0-60EBE62F22EB}"/>
    <cellStyle name="Comma 4 3 2 4 4 2 2" xfId="26268" xr:uid="{853C6D3D-667A-44AB-9FD8-FFD586A1E4BB}"/>
    <cellStyle name="Comma 4 3 2 4 4 3" xfId="18921" xr:uid="{DE179B11-8166-49EC-A954-156DAB017003}"/>
    <cellStyle name="Comma 4 3 2 4 5" xfId="7885" xr:uid="{928ADBEF-C5E0-4D5F-86FF-156B4CA6D68B}"/>
    <cellStyle name="Comma 4 3 2 4 5 2" xfId="22594" xr:uid="{3A58FBD1-805F-479E-83B3-3863940B1E39}"/>
    <cellStyle name="Comma 4 3 2 4 6" xfId="15247" xr:uid="{0B59B590-26AA-4A93-B586-1589A94DC818}"/>
    <cellStyle name="Comma 4 3 2 5" xfId="1408" xr:uid="{3A660A2F-DA29-4337-BFF6-F9E26F1D84D6}"/>
    <cellStyle name="Comma 4 3 2 5 2" xfId="2771" xr:uid="{B29B43A2-0FA4-499B-AC7E-81FB6E577173}"/>
    <cellStyle name="Comma 4 3 2 5 2 2" xfId="6445" xr:uid="{32330FE8-8E91-4456-BE12-9523F0D4584C}"/>
    <cellStyle name="Comma 4 3 2 5 2 2 2" xfId="13792" xr:uid="{037C0532-B8CA-48E3-9ADD-1CBFA62CE7BD}"/>
    <cellStyle name="Comma 4 3 2 5 2 2 2 2" xfId="28501" xr:uid="{A4D9A71A-FB2A-4503-9CF9-454BD4602FE7}"/>
    <cellStyle name="Comma 4 3 2 5 2 2 3" xfId="21154" xr:uid="{714475FF-C377-4A82-AB3F-B582CA06F684}"/>
    <cellStyle name="Comma 4 3 2 5 2 3" xfId="10118" xr:uid="{C81EECD6-173B-44D6-9247-BFD4BE0F3C8F}"/>
    <cellStyle name="Comma 4 3 2 5 2 3 2" xfId="24827" xr:uid="{868231DA-CD56-4DF0-A003-329773CA972C}"/>
    <cellStyle name="Comma 4 3 2 5 2 4" xfId="17480" xr:uid="{0E7026F2-A5D1-410F-9AE2-0B496E30DBC3}"/>
    <cellStyle name="Comma 4 3 2 5 3" xfId="5082" xr:uid="{EF70CF5F-6166-4AFA-BB31-FD36A4A24C81}"/>
    <cellStyle name="Comma 4 3 2 5 3 2" xfId="12429" xr:uid="{79C0705D-8276-48B1-9F48-39C800E916A9}"/>
    <cellStyle name="Comma 4 3 2 5 3 2 2" xfId="27138" xr:uid="{3A3F1891-5B36-49C7-AF84-F792DBCE6077}"/>
    <cellStyle name="Comma 4 3 2 5 3 3" xfId="19791" xr:uid="{1C2E6B8E-A6FE-413A-B959-1B1A5B088FF0}"/>
    <cellStyle name="Comma 4 3 2 5 4" xfId="8755" xr:uid="{49E705AA-193F-49C5-B323-CB6FE495DA69}"/>
    <cellStyle name="Comma 4 3 2 5 4 2" xfId="23464" xr:uid="{9BC5BB3D-A25B-41F1-BBA5-6A9585F36815}"/>
    <cellStyle name="Comma 4 3 2 5 5" xfId="16117" xr:uid="{32E31C8D-D0FB-45FD-9098-D86112417777}"/>
    <cellStyle name="Comma 4 3 2 6" xfId="2772" xr:uid="{C71D7A72-1CBE-4C09-AAB2-63F78F91A49E}"/>
    <cellStyle name="Comma 4 3 2 6 2" xfId="6446" xr:uid="{F0D67B4A-8B47-4E14-A7E0-2656B40963AC}"/>
    <cellStyle name="Comma 4 3 2 6 2 2" xfId="13793" xr:uid="{15789EED-6C96-4F38-8B2D-F6711F185E0E}"/>
    <cellStyle name="Comma 4 3 2 6 2 2 2" xfId="28502" xr:uid="{5C076BB4-FF4D-40D5-8E12-680E7970E3BD}"/>
    <cellStyle name="Comma 4 3 2 6 2 3" xfId="21155" xr:uid="{BC9CB4DA-9213-43DB-BE4D-1F87C1F61AE7}"/>
    <cellStyle name="Comma 4 3 2 6 3" xfId="10119" xr:uid="{F86F4336-5C94-4D3B-8CB9-841F5A8BE5CD}"/>
    <cellStyle name="Comma 4 3 2 6 3 2" xfId="24828" xr:uid="{A4C80E30-3197-4897-B768-E653E5A634DD}"/>
    <cellStyle name="Comma 4 3 2 6 4" xfId="17481" xr:uid="{77605A2B-EE42-4A76-A701-3ABA80643605}"/>
    <cellStyle name="Comma 4 3 2 7" xfId="3844" xr:uid="{E2ECED6A-C5B8-4D78-9F2D-98D844BEFE9D}"/>
    <cellStyle name="Comma 4 3 2 7 2" xfId="11191" xr:uid="{96C31FD6-B987-4F14-B159-F3A5A79C418F}"/>
    <cellStyle name="Comma 4 3 2 7 2 2" xfId="25900" xr:uid="{5C95222D-407C-42CD-BEF6-2C0BFBC741A4}"/>
    <cellStyle name="Comma 4 3 2 7 3" xfId="18553" xr:uid="{E1E8D8E3-C0B0-48B0-A676-171A46CA9233}"/>
    <cellStyle name="Comma 4 3 2 8" xfId="7517" xr:uid="{6DD65D94-D620-45CF-BAD1-B3730F052B31}"/>
    <cellStyle name="Comma 4 3 2 8 2" xfId="22226" xr:uid="{3B035A17-48BC-4031-8647-1921AA1E3A20}"/>
    <cellStyle name="Comma 4 3 2 9" xfId="14879" xr:uid="{B5118081-9D17-4A1D-BF64-CBBB97869871}"/>
    <cellStyle name="Comma 4 3 3" xfId="261" xr:uid="{6C6E52E3-F6FD-4D50-BB9C-97DA20437037}"/>
    <cellStyle name="Comma 4 3 3 2" xfId="761" xr:uid="{1300795D-CEBD-4A75-B02A-FA17EA1EE0D8}"/>
    <cellStyle name="Comma 4 3 3 2 2" xfId="1409" xr:uid="{523EE0BA-6E42-407E-8687-5FA9D3C09FDA}"/>
    <cellStyle name="Comma 4 3 3 2 2 2" xfId="2773" xr:uid="{DDD4E90F-3BCD-4B72-9A24-7E27B1127049}"/>
    <cellStyle name="Comma 4 3 3 2 2 2 2" xfId="6447" xr:uid="{C9D954ED-B159-4752-93A3-05AC7A953165}"/>
    <cellStyle name="Comma 4 3 3 2 2 2 2 2" xfId="13794" xr:uid="{3FF53627-EF98-4AF6-B0F8-D904A970AB89}"/>
    <cellStyle name="Comma 4 3 3 2 2 2 2 2 2" xfId="28503" xr:uid="{B2B0AF23-CA14-4D4B-B57C-31C82345CE54}"/>
    <cellStyle name="Comma 4 3 3 2 2 2 2 3" xfId="21156" xr:uid="{EC0B034E-DABE-458A-B305-DF892D955115}"/>
    <cellStyle name="Comma 4 3 3 2 2 2 3" xfId="10120" xr:uid="{40CDBE00-04DA-41C5-80E8-F615C983B927}"/>
    <cellStyle name="Comma 4 3 3 2 2 2 3 2" xfId="24829" xr:uid="{A507512E-E26D-4A74-9D27-A367951C86EB}"/>
    <cellStyle name="Comma 4 3 3 2 2 2 4" xfId="17482" xr:uid="{4DC3131D-E28E-4917-AFD6-5FE034311E9E}"/>
    <cellStyle name="Comma 4 3 3 2 2 3" xfId="5083" xr:uid="{174125B6-7E2B-4E88-9DF0-30960932BFF1}"/>
    <cellStyle name="Comma 4 3 3 2 2 3 2" xfId="12430" xr:uid="{3E63DC57-5D3A-4E08-B46C-41D22F62A327}"/>
    <cellStyle name="Comma 4 3 3 2 2 3 2 2" xfId="27139" xr:uid="{35AEFB9D-65AA-4149-84A1-04214E125C84}"/>
    <cellStyle name="Comma 4 3 3 2 2 3 3" xfId="19792" xr:uid="{523F65D6-FC4E-4042-860F-39ABCC0AAB0F}"/>
    <cellStyle name="Comma 4 3 3 2 2 4" xfId="8756" xr:uid="{D74E7298-295C-41D9-B3E6-9B3C16279CE4}"/>
    <cellStyle name="Comma 4 3 3 2 2 4 2" xfId="23465" xr:uid="{B3C8394F-B0F3-46E4-B117-842CC6636158}"/>
    <cellStyle name="Comma 4 3 3 2 2 5" xfId="16118" xr:uid="{57C33FF9-CA17-4F39-9937-D5F0E2F05E42}"/>
    <cellStyle name="Comma 4 3 3 2 3" xfId="2774" xr:uid="{B07788A5-261E-4901-AE82-BFA85F6B2B7B}"/>
    <cellStyle name="Comma 4 3 3 2 3 2" xfId="6448" xr:uid="{A4AA7E97-FF11-44C0-911E-342DCF1B712C}"/>
    <cellStyle name="Comma 4 3 3 2 3 2 2" xfId="13795" xr:uid="{93D5BB4E-D590-4CCB-A684-6B277E2A9DC5}"/>
    <cellStyle name="Comma 4 3 3 2 3 2 2 2" xfId="28504" xr:uid="{B6081AD9-C8D5-47F6-BE2E-101F4084676A}"/>
    <cellStyle name="Comma 4 3 3 2 3 2 3" xfId="21157" xr:uid="{7F5A2361-8CE4-4CAE-994B-9A11CDBB2BE6}"/>
    <cellStyle name="Comma 4 3 3 2 3 3" xfId="10121" xr:uid="{1C636130-937B-48CC-A9AA-2643A6017DED}"/>
    <cellStyle name="Comma 4 3 3 2 3 3 2" xfId="24830" xr:uid="{FFFA364F-D461-451F-8842-C40B9B2C88C2}"/>
    <cellStyle name="Comma 4 3 3 2 3 4" xfId="17483" xr:uid="{A27D192C-3029-4E6A-ABCF-EA13316C4434}"/>
    <cellStyle name="Comma 4 3 3 2 4" xfId="4447" xr:uid="{84FFF533-6198-4CA3-9AC7-33CF95BB3FBD}"/>
    <cellStyle name="Comma 4 3 3 2 4 2" xfId="11794" xr:uid="{D9E42FC3-337E-4283-A402-1631E21CC4C5}"/>
    <cellStyle name="Comma 4 3 3 2 4 2 2" xfId="26503" xr:uid="{15AC5C98-51AF-4531-8953-4CBF39D72769}"/>
    <cellStyle name="Comma 4 3 3 2 4 3" xfId="19156" xr:uid="{FDB5CEBC-D87C-4338-8C7B-412DA783509E}"/>
    <cellStyle name="Comma 4 3 3 2 5" xfId="8120" xr:uid="{2B18C834-5893-4094-A289-A67455573C57}"/>
    <cellStyle name="Comma 4 3 3 2 5 2" xfId="22829" xr:uid="{1CD43D5B-7BB5-49A4-8656-E5F655FC4E0C}"/>
    <cellStyle name="Comma 4 3 3 2 6" xfId="15482" xr:uid="{2AD20B3B-BFB0-45A6-8260-B9FE1E839751}"/>
    <cellStyle name="Comma 4 3 3 3" xfId="1410" xr:uid="{34298B93-B4D3-4839-95F2-6F05421DA5CD}"/>
    <cellStyle name="Comma 4 3 3 3 2" xfId="2775" xr:uid="{F686EF41-4CF9-426E-BC8B-5471C9664C08}"/>
    <cellStyle name="Comma 4 3 3 3 2 2" xfId="6449" xr:uid="{1F98965B-0C55-42B9-ACB1-AB643EE899B4}"/>
    <cellStyle name="Comma 4 3 3 3 2 2 2" xfId="13796" xr:uid="{17C9F682-D037-4238-ABCA-8DE15050629F}"/>
    <cellStyle name="Comma 4 3 3 3 2 2 2 2" xfId="28505" xr:uid="{3930A66B-0080-4C01-A5DE-B46748EA4CA5}"/>
    <cellStyle name="Comma 4 3 3 3 2 2 3" xfId="21158" xr:uid="{3510DEFF-773B-4A99-91E3-DD76E9E8E225}"/>
    <cellStyle name="Comma 4 3 3 3 2 3" xfId="10122" xr:uid="{009A1C19-5D53-4141-994C-63F4D980EA16}"/>
    <cellStyle name="Comma 4 3 3 3 2 3 2" xfId="24831" xr:uid="{4756987E-0EC6-4249-903B-36BA3AB146F1}"/>
    <cellStyle name="Comma 4 3 3 3 2 4" xfId="17484" xr:uid="{254635DF-FDA6-4A7B-B4CE-E5F862F335C3}"/>
    <cellStyle name="Comma 4 3 3 3 3" xfId="5084" xr:uid="{08388850-56A2-497D-A8FF-E4542E34403C}"/>
    <cellStyle name="Comma 4 3 3 3 3 2" xfId="12431" xr:uid="{17085A98-73AC-4006-A116-56B459F762A9}"/>
    <cellStyle name="Comma 4 3 3 3 3 2 2" xfId="27140" xr:uid="{137EA0F3-550A-4F08-9CD3-EE2179B8D353}"/>
    <cellStyle name="Comma 4 3 3 3 3 3" xfId="19793" xr:uid="{6BC51114-F5D1-43DC-BB7B-80E67F949135}"/>
    <cellStyle name="Comma 4 3 3 3 4" xfId="8757" xr:uid="{BFCBE31D-62C1-422C-A438-7C6197E36D94}"/>
    <cellStyle name="Comma 4 3 3 3 4 2" xfId="23466" xr:uid="{A1D42409-F67E-4767-9C05-953C599AD961}"/>
    <cellStyle name="Comma 4 3 3 3 5" xfId="16119" xr:uid="{DAB7B948-E014-4997-9A48-598DC2E7F137}"/>
    <cellStyle name="Comma 4 3 3 4" xfId="2776" xr:uid="{9543AAC9-87BC-494F-86F4-B0AFBDFA8495}"/>
    <cellStyle name="Comma 4 3 3 4 2" xfId="6450" xr:uid="{6E6D74F6-DA73-468B-B32B-656D7DDD22F8}"/>
    <cellStyle name="Comma 4 3 3 4 2 2" xfId="13797" xr:uid="{D797CCC7-E510-466C-AC2C-63AB0C575D0A}"/>
    <cellStyle name="Comma 4 3 3 4 2 2 2" xfId="28506" xr:uid="{7A846E93-D4DC-4FA5-91D3-B86FC4569539}"/>
    <cellStyle name="Comma 4 3 3 4 2 3" xfId="21159" xr:uid="{7CDF627C-9519-46ED-8921-6287ACAC8EA1}"/>
    <cellStyle name="Comma 4 3 3 4 3" xfId="10123" xr:uid="{6B8B7735-654C-4ECC-938E-7FCD464841EF}"/>
    <cellStyle name="Comma 4 3 3 4 3 2" xfId="24832" xr:uid="{486949EE-778A-467A-AB56-D3644F89CA97}"/>
    <cellStyle name="Comma 4 3 3 4 4" xfId="17485" xr:uid="{1D3E48D2-61C4-4A9C-A89A-AB448198395D}"/>
    <cellStyle name="Comma 4 3 3 5" xfId="3952" xr:uid="{487B3767-41C9-4BCC-A23B-224E3D7C235F}"/>
    <cellStyle name="Comma 4 3 3 5 2" xfId="11299" xr:uid="{A51BBC92-E8F7-485C-941D-2D0DF5D91A45}"/>
    <cellStyle name="Comma 4 3 3 5 2 2" xfId="26008" xr:uid="{C91EB06B-6ED1-466F-A40F-7B9E963D4ADD}"/>
    <cellStyle name="Comma 4 3 3 5 3" xfId="18661" xr:uid="{C88F6977-C33F-496F-B5AA-1B7EC4DD8CD9}"/>
    <cellStyle name="Comma 4 3 3 6" xfId="7625" xr:uid="{C5884F73-2C21-4503-947E-F012A6C32C90}"/>
    <cellStyle name="Comma 4 3 3 6 2" xfId="22334" xr:uid="{F435C1DE-F18E-46B4-9301-A055BDA7A8FE}"/>
    <cellStyle name="Comma 4 3 3 7" xfId="14987" xr:uid="{A70628A4-6139-4AC9-BD3A-FBA28B690C91}"/>
    <cellStyle name="Comma 4 3 4" xfId="762" xr:uid="{152AAA0B-3971-415E-8E51-6893822821BD}"/>
    <cellStyle name="Comma 4 3 4 2" xfId="1411" xr:uid="{EE26377C-AFA3-450F-A96D-C410E80B13FB}"/>
    <cellStyle name="Comma 4 3 4 2 2" xfId="2777" xr:uid="{D0989435-CAB3-4B7E-9FE3-8A3077188FB3}"/>
    <cellStyle name="Comma 4 3 4 2 2 2" xfId="6451" xr:uid="{5D677D00-7C93-434A-B4BC-8FCDEFDB2546}"/>
    <cellStyle name="Comma 4 3 4 2 2 2 2" xfId="13798" xr:uid="{33F09945-6A8F-4196-86F1-1CD31A08C65B}"/>
    <cellStyle name="Comma 4 3 4 2 2 2 2 2" xfId="28507" xr:uid="{82C8CD86-7010-424A-BFCB-011357E9DA11}"/>
    <cellStyle name="Comma 4 3 4 2 2 2 3" xfId="21160" xr:uid="{B196B6DD-6641-4F18-8E32-EA5B5D8E3418}"/>
    <cellStyle name="Comma 4 3 4 2 2 3" xfId="10124" xr:uid="{3CF31D2F-D4E3-443E-B729-31C930AD3D3F}"/>
    <cellStyle name="Comma 4 3 4 2 2 3 2" xfId="24833" xr:uid="{5267D973-840D-4784-B403-8673BD112865}"/>
    <cellStyle name="Comma 4 3 4 2 2 4" xfId="17486" xr:uid="{B890A72D-567A-41D3-B73E-D3391D3222A0}"/>
    <cellStyle name="Comma 4 3 4 2 3" xfId="5085" xr:uid="{F575E620-50AE-463C-B715-09681D7493A6}"/>
    <cellStyle name="Comma 4 3 4 2 3 2" xfId="12432" xr:uid="{54CC040B-B93C-4C74-88DA-137CDECA8D88}"/>
    <cellStyle name="Comma 4 3 4 2 3 2 2" xfId="27141" xr:uid="{5B0C5D28-C2C7-436C-BDAB-AA521BA82BB5}"/>
    <cellStyle name="Comma 4 3 4 2 3 3" xfId="19794" xr:uid="{A8978887-40D2-44B7-BE08-7FE5F82DD47C}"/>
    <cellStyle name="Comma 4 3 4 2 4" xfId="8758" xr:uid="{C714AEBC-AA50-4C92-88CE-BF059E60A788}"/>
    <cellStyle name="Comma 4 3 4 2 4 2" xfId="23467" xr:uid="{AFDBF855-8411-47AC-B9FB-D67714C61582}"/>
    <cellStyle name="Comma 4 3 4 2 5" xfId="16120" xr:uid="{5A315C3B-8B26-4D63-AB95-11DF0868C319}"/>
    <cellStyle name="Comma 4 3 4 3" xfId="2778" xr:uid="{DCD47989-DC68-4498-882C-EF0E11E58D12}"/>
    <cellStyle name="Comma 4 3 4 3 2" xfId="6452" xr:uid="{C00289E5-2C29-4D67-8CE3-919EA87BA9D5}"/>
    <cellStyle name="Comma 4 3 4 3 2 2" xfId="13799" xr:uid="{67C5FF64-44E5-425A-A829-7AFAEA88045C}"/>
    <cellStyle name="Comma 4 3 4 3 2 2 2" xfId="28508" xr:uid="{88308A60-BD43-43A0-B830-4B53408F2203}"/>
    <cellStyle name="Comma 4 3 4 3 2 3" xfId="21161" xr:uid="{0981DCC4-C409-4DEC-9BE5-A92F81E39216}"/>
    <cellStyle name="Comma 4 3 4 3 3" xfId="10125" xr:uid="{2EE1FEDF-A177-4B40-ADF1-B39B3DE02500}"/>
    <cellStyle name="Comma 4 3 4 3 3 2" xfId="24834" xr:uid="{39307DD3-C9DC-4273-94B1-BA01D6A59553}"/>
    <cellStyle name="Comma 4 3 4 3 4" xfId="17487" xr:uid="{6BD64E78-CAEC-4461-9144-D5F446840846}"/>
    <cellStyle name="Comma 4 3 4 4" xfId="4448" xr:uid="{DAAA3487-9C7F-40DC-94F9-7A05880452CA}"/>
    <cellStyle name="Comma 4 3 4 4 2" xfId="11795" xr:uid="{727324CF-2DF0-42C1-B60B-2CD585F9C409}"/>
    <cellStyle name="Comma 4 3 4 4 2 2" xfId="26504" xr:uid="{D9C65585-5A04-47A6-9ACA-6F331F8CF0A0}"/>
    <cellStyle name="Comma 4 3 4 4 3" xfId="19157" xr:uid="{146D709C-6108-43D6-9714-93DB4B8B2D35}"/>
    <cellStyle name="Comma 4 3 4 5" xfId="8121" xr:uid="{61C13CEC-0E5A-40DF-B685-A9CF5C839F48}"/>
    <cellStyle name="Comma 4 3 4 5 2" xfId="22830" xr:uid="{5236CD6A-4D56-41BD-888E-EF544C8ABC6A}"/>
    <cellStyle name="Comma 4 3 4 6" xfId="15483" xr:uid="{96639070-9560-40B0-B19A-5080492EC188}"/>
    <cellStyle name="Comma 4 3 5" xfId="444" xr:uid="{C1794490-DDCB-4F04-BD32-8CE98EFDFCCE}"/>
    <cellStyle name="Comma 4 3 5 2" xfId="1412" xr:uid="{F0212174-8528-4FF2-BD09-AF357948E889}"/>
    <cellStyle name="Comma 4 3 5 2 2" xfId="2779" xr:uid="{99A7C669-75FF-467F-9AC4-BF10E5204FA9}"/>
    <cellStyle name="Comma 4 3 5 2 2 2" xfId="6453" xr:uid="{8E0FA30B-3B4F-4E7D-ACF0-213451D23BDD}"/>
    <cellStyle name="Comma 4 3 5 2 2 2 2" xfId="13800" xr:uid="{14C56A58-74D1-491E-BD40-26DF54D80B11}"/>
    <cellStyle name="Comma 4 3 5 2 2 2 2 2" xfId="28509" xr:uid="{D2814422-D215-4715-8957-9D268CB8AFE5}"/>
    <cellStyle name="Comma 4 3 5 2 2 2 3" xfId="21162" xr:uid="{667DCFB0-FFF2-47E4-94BB-83F422B7DC10}"/>
    <cellStyle name="Comma 4 3 5 2 2 3" xfId="10126" xr:uid="{1F0BB734-6328-4590-A54A-CE0CC38C4987}"/>
    <cellStyle name="Comma 4 3 5 2 2 3 2" xfId="24835" xr:uid="{622DB665-C5AC-4E4A-B346-E1E6BE71DE4C}"/>
    <cellStyle name="Comma 4 3 5 2 2 4" xfId="17488" xr:uid="{C2A5A133-24E5-4533-927B-CF084046FDE8}"/>
    <cellStyle name="Comma 4 3 5 2 3" xfId="5086" xr:uid="{F4E58435-A031-4A47-B2EF-E78EA5D041A9}"/>
    <cellStyle name="Comma 4 3 5 2 3 2" xfId="12433" xr:uid="{B92C3F71-8F26-44B3-813A-653612FCDA43}"/>
    <cellStyle name="Comma 4 3 5 2 3 2 2" xfId="27142" xr:uid="{5E625D6F-6218-42CD-B16A-84863F44ED86}"/>
    <cellStyle name="Comma 4 3 5 2 3 3" xfId="19795" xr:uid="{EA15D5B2-4C99-4B3C-80DB-932F7E2810EA}"/>
    <cellStyle name="Comma 4 3 5 2 4" xfId="8759" xr:uid="{0796ECB0-65F8-4087-B523-BDA5473C322A}"/>
    <cellStyle name="Comma 4 3 5 2 4 2" xfId="23468" xr:uid="{D3F0D965-80F2-40FC-B6A8-FE597CC650CC}"/>
    <cellStyle name="Comma 4 3 5 2 5" xfId="16121" xr:uid="{7B545809-2903-493D-B4FC-9C5AA79C2799}"/>
    <cellStyle name="Comma 4 3 5 3" xfId="2780" xr:uid="{0468F875-ACD2-4B04-ABCA-0E14DD2CDFAB}"/>
    <cellStyle name="Comma 4 3 5 3 2" xfId="6454" xr:uid="{0372394C-08B2-4469-9342-5EAD9D204F7A}"/>
    <cellStyle name="Comma 4 3 5 3 2 2" xfId="13801" xr:uid="{AC5E4DE2-E160-473F-ACEB-9D24EC778488}"/>
    <cellStyle name="Comma 4 3 5 3 2 2 2" xfId="28510" xr:uid="{8F2C7DAA-83C1-4C3F-B5B1-781E909F5889}"/>
    <cellStyle name="Comma 4 3 5 3 2 3" xfId="21163" xr:uid="{CE234AED-56B0-4E39-A4A7-03723F76C03B}"/>
    <cellStyle name="Comma 4 3 5 3 3" xfId="10127" xr:uid="{CCB35F48-8FD8-4D7C-9013-D60FF25B457F}"/>
    <cellStyle name="Comma 4 3 5 3 3 2" xfId="24836" xr:uid="{B2784FFF-171E-4093-A0CB-AFAFA56212A1}"/>
    <cellStyle name="Comma 4 3 5 3 4" xfId="17489" xr:uid="{987855EE-B862-47DA-8A1F-420A614B2E1D}"/>
    <cellStyle name="Comma 4 3 5 4" xfId="4130" xr:uid="{C0DA3FA9-A1DA-4CC0-9341-37BD39E6B19C}"/>
    <cellStyle name="Comma 4 3 5 4 2" xfId="11477" xr:uid="{F9BB906E-A9F2-4BA8-BCB6-CE7BECC1D9CF}"/>
    <cellStyle name="Comma 4 3 5 4 2 2" xfId="26186" xr:uid="{B7972D7D-B574-40E8-BA58-2BF56F96B5D4}"/>
    <cellStyle name="Comma 4 3 5 4 3" xfId="18839" xr:uid="{4CC19512-AF22-461D-997D-76BB70BE4C60}"/>
    <cellStyle name="Comma 4 3 5 5" xfId="7803" xr:uid="{710DEDF6-1161-4783-A4EF-4FB549538E8F}"/>
    <cellStyle name="Comma 4 3 5 5 2" xfId="22512" xr:uid="{2A424648-A22A-469D-BEA3-536E2A2C8192}"/>
    <cellStyle name="Comma 4 3 5 6" xfId="15165" xr:uid="{698835D7-FA8D-4745-A24A-01FC92031734}"/>
    <cellStyle name="Comma 4 3 6" xfId="1413" xr:uid="{7250D056-3C5B-4118-84E1-6A240EE01D90}"/>
    <cellStyle name="Comma 4 3 6 2" xfId="2781" xr:uid="{2458C544-6DA0-4A62-AD6A-E90C476BA547}"/>
    <cellStyle name="Comma 4 3 6 2 2" xfId="6455" xr:uid="{702BF12C-60F6-421C-A30D-561E04339888}"/>
    <cellStyle name="Comma 4 3 6 2 2 2" xfId="13802" xr:uid="{206EA61B-F904-4EF5-B491-089CF53564F8}"/>
    <cellStyle name="Comma 4 3 6 2 2 2 2" xfId="28511" xr:uid="{61D0A97C-A4AC-470D-845B-03CC19FAF6DA}"/>
    <cellStyle name="Comma 4 3 6 2 2 3" xfId="21164" xr:uid="{5426B66E-1806-4385-A756-91C395F4219E}"/>
    <cellStyle name="Comma 4 3 6 2 3" xfId="10128" xr:uid="{3123BBCB-93AA-4220-99F6-6FA7F5A46DEA}"/>
    <cellStyle name="Comma 4 3 6 2 3 2" xfId="24837" xr:uid="{6E85E65F-BF8B-464B-AB5A-96B47BD388E8}"/>
    <cellStyle name="Comma 4 3 6 2 4" xfId="17490" xr:uid="{B88D3E78-9740-4C00-A1EE-2EABA427CE23}"/>
    <cellStyle name="Comma 4 3 6 3" xfId="5087" xr:uid="{FA3538C5-B66E-46BB-846E-34F2B838AAEA}"/>
    <cellStyle name="Comma 4 3 6 3 2" xfId="12434" xr:uid="{CD5DDF0C-C31D-446B-A663-6170B0DAD09B}"/>
    <cellStyle name="Comma 4 3 6 3 2 2" xfId="27143" xr:uid="{C5679A21-E327-4458-9C97-1E2FA618D549}"/>
    <cellStyle name="Comma 4 3 6 3 3" xfId="19796" xr:uid="{E8FDA5BF-6CAE-46AD-8A97-AEEAE4D9E10E}"/>
    <cellStyle name="Comma 4 3 6 4" xfId="8760" xr:uid="{226EE6FC-D9BB-4D6C-A319-2D8646225FB5}"/>
    <cellStyle name="Comma 4 3 6 4 2" xfId="23469" xr:uid="{B69CB075-1B6B-449B-90D5-B6179DB8B00A}"/>
    <cellStyle name="Comma 4 3 6 5" xfId="16122" xr:uid="{C6D3BB5F-100E-412E-A31E-25676376A9DF}"/>
    <cellStyle name="Comma 4 3 7" xfId="2782" xr:uid="{F64A7ED4-7844-4F23-B08B-8C91DE44A37B}"/>
    <cellStyle name="Comma 4 3 7 2" xfId="6456" xr:uid="{FD24CBF8-6D98-4C30-95D6-6715617A7F03}"/>
    <cellStyle name="Comma 4 3 7 2 2" xfId="13803" xr:uid="{7AEBB594-5C40-4CD9-AFA4-2241CB21C97A}"/>
    <cellStyle name="Comma 4 3 7 2 2 2" xfId="28512" xr:uid="{F0B714DA-0B51-4651-AD27-A281DEF9EB6F}"/>
    <cellStyle name="Comma 4 3 7 2 3" xfId="21165" xr:uid="{3EE653C6-15B2-4077-9509-07336E2AE6DE}"/>
    <cellStyle name="Comma 4 3 7 3" xfId="10129" xr:uid="{1169D0E5-0A20-4AC7-BB58-E77D99A5ECE0}"/>
    <cellStyle name="Comma 4 3 7 3 2" xfId="24838" xr:uid="{D978050C-84F8-4EAE-9DB6-A7E72E8ED812}"/>
    <cellStyle name="Comma 4 3 7 4" xfId="17491" xr:uid="{8D1A5C2B-F703-4D5E-B146-43DFCD347B00}"/>
    <cellStyle name="Comma 4 3 8" xfId="3762" xr:uid="{B42A2560-4A0B-4F42-9183-82DA6583F24A}"/>
    <cellStyle name="Comma 4 3 8 2" xfId="11109" xr:uid="{A7C95C86-4BA6-49FC-B05B-BAFC5C1B959F}"/>
    <cellStyle name="Comma 4 3 8 2 2" xfId="25818" xr:uid="{07CC2ABD-BEEE-4788-83FD-EF4E162860EE}"/>
    <cellStyle name="Comma 4 3 8 3" xfId="18471" xr:uid="{8811AA57-8E56-47EA-AA31-CE2A2D6E6296}"/>
    <cellStyle name="Comma 4 3 9" xfId="7435" xr:uid="{03C9314B-FA20-4A25-B3F5-336D68247880}"/>
    <cellStyle name="Comma 4 3 9 2" xfId="22144" xr:uid="{0A66D1F1-2BD1-44A0-A984-4E93444A1BA1}"/>
    <cellStyle name="Comma 4 4" xfId="47" xr:uid="{CD0E46CE-58CA-4DD7-9EC9-772011287253}"/>
    <cellStyle name="Comma 4 4 10" xfId="14798" xr:uid="{D66540A1-DA53-412C-BD8D-A1F35EF76E41}"/>
    <cellStyle name="Comma 4 4 2" xfId="151" xr:uid="{AC7681DA-9D27-40A2-BA09-302B378EC91F}"/>
    <cellStyle name="Comma 4 4 2 2" xfId="360" xr:uid="{A51393FA-5C84-45D2-A367-2644E7F2F8D2}"/>
    <cellStyle name="Comma 4 4 2 2 2" xfId="763" xr:uid="{6F82A578-D8EC-4D46-9409-A06A330F6097}"/>
    <cellStyle name="Comma 4 4 2 2 2 2" xfId="1414" xr:uid="{0924C524-6C04-4E5A-9270-29523BBD924A}"/>
    <cellStyle name="Comma 4 4 2 2 2 2 2" xfId="2783" xr:uid="{D00F88CA-FA3F-4F72-9E8F-C7C4EA04FE64}"/>
    <cellStyle name="Comma 4 4 2 2 2 2 2 2" xfId="6457" xr:uid="{3DFF053A-BB15-47D0-8C81-BB1CECD348AE}"/>
    <cellStyle name="Comma 4 4 2 2 2 2 2 2 2" xfId="13804" xr:uid="{56B6CED9-7B10-4184-A5B0-0F8433BB3386}"/>
    <cellStyle name="Comma 4 4 2 2 2 2 2 2 2 2" xfId="28513" xr:uid="{B98A7AA1-9F97-4F3E-9DDE-E0D5FA0E9938}"/>
    <cellStyle name="Comma 4 4 2 2 2 2 2 2 3" xfId="21166" xr:uid="{44BBED26-660A-4AC4-82DA-A0D99DEE132F}"/>
    <cellStyle name="Comma 4 4 2 2 2 2 2 3" xfId="10130" xr:uid="{39E9623B-F136-4E69-A192-BABB833B3F1C}"/>
    <cellStyle name="Comma 4 4 2 2 2 2 2 3 2" xfId="24839" xr:uid="{7886818D-EB63-4ED9-91D8-F171AD9A4439}"/>
    <cellStyle name="Comma 4 4 2 2 2 2 2 4" xfId="17492" xr:uid="{AFE3322E-9661-4C1A-815B-10FDF5F5358E}"/>
    <cellStyle name="Comma 4 4 2 2 2 2 3" xfId="5088" xr:uid="{ACCAAA1A-096E-4DDD-9117-E8644C651232}"/>
    <cellStyle name="Comma 4 4 2 2 2 2 3 2" xfId="12435" xr:uid="{D271E9F2-2533-420D-9BFC-400DC21E0F89}"/>
    <cellStyle name="Comma 4 4 2 2 2 2 3 2 2" xfId="27144" xr:uid="{128CB68E-6205-41F7-BCF1-1545E7EAB6CB}"/>
    <cellStyle name="Comma 4 4 2 2 2 2 3 3" xfId="19797" xr:uid="{B78BD665-FB42-4E64-B0E0-070BCAA327FC}"/>
    <cellStyle name="Comma 4 4 2 2 2 2 4" xfId="8761" xr:uid="{5048011C-FDB4-43A3-9B6D-C37B6E98CF27}"/>
    <cellStyle name="Comma 4 4 2 2 2 2 4 2" xfId="23470" xr:uid="{FD84D6CC-353A-45C5-AD56-6E571C9CA10C}"/>
    <cellStyle name="Comma 4 4 2 2 2 2 5" xfId="16123" xr:uid="{1D65E706-E0DE-4285-9919-209899F10217}"/>
    <cellStyle name="Comma 4 4 2 2 2 3" xfId="2784" xr:uid="{E10BD280-DD4B-4CD8-A5C2-3A3DAC83FB40}"/>
    <cellStyle name="Comma 4 4 2 2 2 3 2" xfId="6458" xr:uid="{FAEE36C7-40A0-4F2A-8155-30DDB299A308}"/>
    <cellStyle name="Comma 4 4 2 2 2 3 2 2" xfId="13805" xr:uid="{3ABEE714-75DD-43FF-B928-374F86C04B28}"/>
    <cellStyle name="Comma 4 4 2 2 2 3 2 2 2" xfId="28514" xr:uid="{344D9D30-8353-4346-B08F-943EF4ACA5F5}"/>
    <cellStyle name="Comma 4 4 2 2 2 3 2 3" xfId="21167" xr:uid="{6A5A8E4C-5756-4C3C-B530-B79AFE692DD6}"/>
    <cellStyle name="Comma 4 4 2 2 2 3 3" xfId="10131" xr:uid="{FF437A43-A633-41D6-BF1B-23EA409E0E62}"/>
    <cellStyle name="Comma 4 4 2 2 2 3 3 2" xfId="24840" xr:uid="{E8B02051-E7F2-4638-BC08-E1BAAC3399C5}"/>
    <cellStyle name="Comma 4 4 2 2 2 3 4" xfId="17493" xr:uid="{A03C3C08-6382-4BEC-A65E-2707D880E6D7}"/>
    <cellStyle name="Comma 4 4 2 2 2 4" xfId="4449" xr:uid="{95A9A5E8-BA6B-415D-82A3-4A2635FA946E}"/>
    <cellStyle name="Comma 4 4 2 2 2 4 2" xfId="11796" xr:uid="{C5819985-E2AA-4528-9E48-844AFB20500B}"/>
    <cellStyle name="Comma 4 4 2 2 2 4 2 2" xfId="26505" xr:uid="{45C1C0B0-291F-416D-80D8-9A9BB112BC01}"/>
    <cellStyle name="Comma 4 4 2 2 2 4 3" xfId="19158" xr:uid="{E640199A-4430-4056-9510-6594328FC964}"/>
    <cellStyle name="Comma 4 4 2 2 2 5" xfId="8122" xr:uid="{BDABBD42-DC38-48FB-A6E7-54AD5ECD82AD}"/>
    <cellStyle name="Comma 4 4 2 2 2 5 2" xfId="22831" xr:uid="{605DDA78-2D07-408F-9B99-A697F8F80BF1}"/>
    <cellStyle name="Comma 4 4 2 2 2 6" xfId="15484" xr:uid="{3BF7169C-BB75-48B9-B5AD-3284BC26D4D6}"/>
    <cellStyle name="Comma 4 4 2 2 3" xfId="1415" xr:uid="{FFB543F4-461D-4CB6-9C56-D1B499ABD294}"/>
    <cellStyle name="Comma 4 4 2 2 3 2" xfId="2785" xr:uid="{502ECC54-E243-4F62-AA6A-4EFE2C3E746D}"/>
    <cellStyle name="Comma 4 4 2 2 3 2 2" xfId="6459" xr:uid="{65F634CE-556A-4E9C-BE70-89C46DF030CA}"/>
    <cellStyle name="Comma 4 4 2 2 3 2 2 2" xfId="13806" xr:uid="{C05F2BBF-6286-4B56-90BC-1DC29A6F2390}"/>
    <cellStyle name="Comma 4 4 2 2 3 2 2 2 2" xfId="28515" xr:uid="{5D496858-F6B1-41FB-99D3-07C766FC27BE}"/>
    <cellStyle name="Comma 4 4 2 2 3 2 2 3" xfId="21168" xr:uid="{E0247252-1A67-4630-BE3F-D509A0C19664}"/>
    <cellStyle name="Comma 4 4 2 2 3 2 3" xfId="10132" xr:uid="{A14ED7F7-7F63-4E88-B515-09CCD4FCED09}"/>
    <cellStyle name="Comma 4 4 2 2 3 2 3 2" xfId="24841" xr:uid="{DCBFE8F3-F559-4325-A90F-DC09DF4FDC9D}"/>
    <cellStyle name="Comma 4 4 2 2 3 2 4" xfId="17494" xr:uid="{682502E5-B034-4836-9E39-F7909DEDA0C0}"/>
    <cellStyle name="Comma 4 4 2 2 3 3" xfId="5089" xr:uid="{E1788D5A-2A39-4F9B-A30B-D0E262300410}"/>
    <cellStyle name="Comma 4 4 2 2 3 3 2" xfId="12436" xr:uid="{C946F868-8DEE-461B-9030-8AE296A8DF65}"/>
    <cellStyle name="Comma 4 4 2 2 3 3 2 2" xfId="27145" xr:uid="{4F490BA5-32E9-48BF-9A56-41B5E30AD8B1}"/>
    <cellStyle name="Comma 4 4 2 2 3 3 3" xfId="19798" xr:uid="{5DA66C2F-8A2B-430D-9542-DDE3275CA6F7}"/>
    <cellStyle name="Comma 4 4 2 2 3 4" xfId="8762" xr:uid="{B70332F9-B668-49AC-8577-B1D0561AE9FA}"/>
    <cellStyle name="Comma 4 4 2 2 3 4 2" xfId="23471" xr:uid="{08BDA9CE-E709-4EF4-AEFA-35376FE12E12}"/>
    <cellStyle name="Comma 4 4 2 2 3 5" xfId="16124" xr:uid="{15B529C4-343C-432F-B535-0CDF6D94E062}"/>
    <cellStyle name="Comma 4 4 2 2 4" xfId="2786" xr:uid="{33E74FED-54DF-45C2-95F0-6D0685EF1A3C}"/>
    <cellStyle name="Comma 4 4 2 2 4 2" xfId="6460" xr:uid="{C9BF3031-0B10-4B72-83CB-69C91B240FCF}"/>
    <cellStyle name="Comma 4 4 2 2 4 2 2" xfId="13807" xr:uid="{69B15343-0EB2-44CD-9248-AFEC6705A264}"/>
    <cellStyle name="Comma 4 4 2 2 4 2 2 2" xfId="28516" xr:uid="{43B5DD01-212D-41F7-A402-68EC4A69F3B0}"/>
    <cellStyle name="Comma 4 4 2 2 4 2 3" xfId="21169" xr:uid="{51D74B1E-138A-45B1-9917-3F0D8AD0A13C}"/>
    <cellStyle name="Comma 4 4 2 2 4 3" xfId="10133" xr:uid="{B4F866B3-81F1-47B9-A2BD-511AEACC4C7E}"/>
    <cellStyle name="Comma 4 4 2 2 4 3 2" xfId="24842" xr:uid="{97E84DD1-D3EA-4351-8150-C5C8341F4BBD}"/>
    <cellStyle name="Comma 4 4 2 2 4 4" xfId="17495" xr:uid="{B7CDEC01-DEF0-43D4-A150-A75A67B8DE5F}"/>
    <cellStyle name="Comma 4 4 2 2 5" xfId="4048" xr:uid="{113B2813-7692-428D-B97B-7D5D6B499A38}"/>
    <cellStyle name="Comma 4 4 2 2 5 2" xfId="11395" xr:uid="{90FDA708-B33C-4DC4-8EE9-3DFBCF287BCB}"/>
    <cellStyle name="Comma 4 4 2 2 5 2 2" xfId="26104" xr:uid="{6A2B73FB-DBA5-4B37-AAF1-BAEDA392F5EB}"/>
    <cellStyle name="Comma 4 4 2 2 5 3" xfId="18757" xr:uid="{2C71B426-3662-40B5-867C-869D19A1835B}"/>
    <cellStyle name="Comma 4 4 2 2 6" xfId="7721" xr:uid="{E296B6F3-5C5A-4712-BD90-060BFE7B2720}"/>
    <cellStyle name="Comma 4 4 2 2 6 2" xfId="22430" xr:uid="{80DFE4B9-A36A-441A-9431-7296CA87E6FD}"/>
    <cellStyle name="Comma 4 4 2 2 7" xfId="15083" xr:uid="{FA6F71E0-AB08-45A5-86F2-81669B39E485}"/>
    <cellStyle name="Comma 4 4 2 3" xfId="764" xr:uid="{254A52C1-3B57-4360-87D1-C86F3E901B5B}"/>
    <cellStyle name="Comma 4 4 2 3 2" xfId="1416" xr:uid="{DB0DC952-9543-40C8-81AA-30233D3CACF5}"/>
    <cellStyle name="Comma 4 4 2 3 2 2" xfId="2787" xr:uid="{23451233-1A4B-40DC-8F93-926235061B24}"/>
    <cellStyle name="Comma 4 4 2 3 2 2 2" xfId="6461" xr:uid="{59FB18BD-63CE-4D92-AB72-D31C81E9C414}"/>
    <cellStyle name="Comma 4 4 2 3 2 2 2 2" xfId="13808" xr:uid="{2243398B-B335-45C7-A61B-078A2A62144D}"/>
    <cellStyle name="Comma 4 4 2 3 2 2 2 2 2" xfId="28517" xr:uid="{773D8549-19CF-40EA-8B58-2206DEA30AA9}"/>
    <cellStyle name="Comma 4 4 2 3 2 2 2 3" xfId="21170" xr:uid="{14C43177-EF85-47E6-A2FF-BE2476370664}"/>
    <cellStyle name="Comma 4 4 2 3 2 2 3" xfId="10134" xr:uid="{79E7D14C-ECEA-4070-BE52-D6AB48BFDE6D}"/>
    <cellStyle name="Comma 4 4 2 3 2 2 3 2" xfId="24843" xr:uid="{CA4617B4-4859-418C-9257-4D95582E3311}"/>
    <cellStyle name="Comma 4 4 2 3 2 2 4" xfId="17496" xr:uid="{3559C41A-364C-41A7-9120-F3BE518ADF10}"/>
    <cellStyle name="Comma 4 4 2 3 2 3" xfId="5090" xr:uid="{90777763-D97F-4827-8EBD-6BC2CF07F694}"/>
    <cellStyle name="Comma 4 4 2 3 2 3 2" xfId="12437" xr:uid="{8230FAEB-6086-4CEF-B285-F4E4C76A7BE7}"/>
    <cellStyle name="Comma 4 4 2 3 2 3 2 2" xfId="27146" xr:uid="{AFA61DB2-2518-4E86-AD06-968E879FD8E2}"/>
    <cellStyle name="Comma 4 4 2 3 2 3 3" xfId="19799" xr:uid="{87A64818-5200-4598-B73B-02B47AE7037A}"/>
    <cellStyle name="Comma 4 4 2 3 2 4" xfId="8763" xr:uid="{E0AB2F91-8ECC-4DED-82F7-E754982166AE}"/>
    <cellStyle name="Comma 4 4 2 3 2 4 2" xfId="23472" xr:uid="{AD0408B3-CC6F-4A5C-A22F-FEE5180F4CB0}"/>
    <cellStyle name="Comma 4 4 2 3 2 5" xfId="16125" xr:uid="{750DF703-14CC-4E93-A506-9596D8EA5CE1}"/>
    <cellStyle name="Comma 4 4 2 3 3" xfId="2788" xr:uid="{F5F8D6FD-27D3-4F2B-846F-D8A0F9E15209}"/>
    <cellStyle name="Comma 4 4 2 3 3 2" xfId="6462" xr:uid="{E1E7B13E-F4F3-44D4-B90D-710E123A3CBC}"/>
    <cellStyle name="Comma 4 4 2 3 3 2 2" xfId="13809" xr:uid="{068B944D-012B-45E4-B646-9AB6C45F4A62}"/>
    <cellStyle name="Comma 4 4 2 3 3 2 2 2" xfId="28518" xr:uid="{9F6197F0-DA9A-4B2C-A4F1-9F72E85F94E9}"/>
    <cellStyle name="Comma 4 4 2 3 3 2 3" xfId="21171" xr:uid="{E08D703D-E11F-4F77-84E3-1B2CC8A75AD8}"/>
    <cellStyle name="Comma 4 4 2 3 3 3" xfId="10135" xr:uid="{5A58492D-C7C8-4C39-A914-AA9B6F0BB902}"/>
    <cellStyle name="Comma 4 4 2 3 3 3 2" xfId="24844" xr:uid="{55A7F902-858D-4809-9B51-EA7016F2F38C}"/>
    <cellStyle name="Comma 4 4 2 3 3 4" xfId="17497" xr:uid="{D7BC602C-45DD-4ECE-8314-12BE62294D44}"/>
    <cellStyle name="Comma 4 4 2 3 4" xfId="4450" xr:uid="{2D2B2947-6AD5-4149-8FB0-E53F812EC342}"/>
    <cellStyle name="Comma 4 4 2 3 4 2" xfId="11797" xr:uid="{E5322FE4-B86A-4836-B04C-9156831E2329}"/>
    <cellStyle name="Comma 4 4 2 3 4 2 2" xfId="26506" xr:uid="{15E61142-7FF9-4F83-8A84-2BF847861D16}"/>
    <cellStyle name="Comma 4 4 2 3 4 3" xfId="19159" xr:uid="{D25AB0E8-B6B2-4534-A121-65317A26AEBC}"/>
    <cellStyle name="Comma 4 4 2 3 5" xfId="8123" xr:uid="{5C795A07-8538-415D-8CE9-4B8B772026B1}"/>
    <cellStyle name="Comma 4 4 2 3 5 2" xfId="22832" xr:uid="{66A7C713-669B-4F0F-AFC6-6D1CBEAEF411}"/>
    <cellStyle name="Comma 4 4 2 3 6" xfId="15485" xr:uid="{47446810-FECE-447F-A90E-ECDB8AA2A6DC}"/>
    <cellStyle name="Comma 4 4 2 4" xfId="540" xr:uid="{18C04888-7845-42C3-BD0E-9C246FDE0002}"/>
    <cellStyle name="Comma 4 4 2 4 2" xfId="1417" xr:uid="{BCA8E79E-E5E0-4EEC-B20F-EBB6F32732E6}"/>
    <cellStyle name="Comma 4 4 2 4 2 2" xfId="2789" xr:uid="{8F0D495E-EA42-4B4A-9ABE-B5B67E28DEBF}"/>
    <cellStyle name="Comma 4 4 2 4 2 2 2" xfId="6463" xr:uid="{1161F249-A4D1-4C9B-AAE1-6EF4EEC898F4}"/>
    <cellStyle name="Comma 4 4 2 4 2 2 2 2" xfId="13810" xr:uid="{B315F4D1-A0A6-414A-B5F1-6C585D558C19}"/>
    <cellStyle name="Comma 4 4 2 4 2 2 2 2 2" xfId="28519" xr:uid="{E1983C86-7AA0-4D8C-9216-06CAD1FAAAB6}"/>
    <cellStyle name="Comma 4 4 2 4 2 2 2 3" xfId="21172" xr:uid="{B5D51E70-5205-4A3E-9FBD-020EFEDC1C3F}"/>
    <cellStyle name="Comma 4 4 2 4 2 2 3" xfId="10136" xr:uid="{30AC71C6-DB99-4119-9BEA-3DB65EBDE2A9}"/>
    <cellStyle name="Comma 4 4 2 4 2 2 3 2" xfId="24845" xr:uid="{261DCA16-614B-4EB4-98EB-EFBBADA1E827}"/>
    <cellStyle name="Comma 4 4 2 4 2 2 4" xfId="17498" xr:uid="{FCC6CF21-85EC-4D73-8D27-CF4788A9B49B}"/>
    <cellStyle name="Comma 4 4 2 4 2 3" xfId="5091" xr:uid="{F718C1A8-8608-41F9-8456-94FC4EA0D5E4}"/>
    <cellStyle name="Comma 4 4 2 4 2 3 2" xfId="12438" xr:uid="{FF690125-5857-4ED0-A45C-D4E86C5064CE}"/>
    <cellStyle name="Comma 4 4 2 4 2 3 2 2" xfId="27147" xr:uid="{67B2C922-6501-4617-ABE2-D62A8C60B8E7}"/>
    <cellStyle name="Comma 4 4 2 4 2 3 3" xfId="19800" xr:uid="{D4D8DA11-C0C7-4389-80F9-5692F7ADC8F1}"/>
    <cellStyle name="Comma 4 4 2 4 2 4" xfId="8764" xr:uid="{E9085175-86AB-4057-947D-50709D459143}"/>
    <cellStyle name="Comma 4 4 2 4 2 4 2" xfId="23473" xr:uid="{C233F804-26AF-476D-BE39-0F47656FBF66}"/>
    <cellStyle name="Comma 4 4 2 4 2 5" xfId="16126" xr:uid="{8ED7109C-319D-40FE-B43D-CA9301712514}"/>
    <cellStyle name="Comma 4 4 2 4 3" xfId="2790" xr:uid="{8340C899-C98A-48B1-8F19-8C6841B3A566}"/>
    <cellStyle name="Comma 4 4 2 4 3 2" xfId="6464" xr:uid="{B6E3299F-C282-4282-9A19-02C214C4406D}"/>
    <cellStyle name="Comma 4 4 2 4 3 2 2" xfId="13811" xr:uid="{025244A4-85FA-442D-B5E5-EE52EB48EA3D}"/>
    <cellStyle name="Comma 4 4 2 4 3 2 2 2" xfId="28520" xr:uid="{ACACF247-15F4-41E9-9C6C-97F3D6555AF8}"/>
    <cellStyle name="Comma 4 4 2 4 3 2 3" xfId="21173" xr:uid="{C0996BD1-3D4E-41B0-BE20-4A8F5E77C5C7}"/>
    <cellStyle name="Comma 4 4 2 4 3 3" xfId="10137" xr:uid="{07A77802-E5A7-40BA-B556-CF6D8DBFBF19}"/>
    <cellStyle name="Comma 4 4 2 4 3 3 2" xfId="24846" xr:uid="{745574D1-2B08-4A6E-9339-4090A75878FC}"/>
    <cellStyle name="Comma 4 4 2 4 3 4" xfId="17499" xr:uid="{7EEEB615-2D58-4CBF-B128-D541F6FBDAFB}"/>
    <cellStyle name="Comma 4 4 2 4 4" xfId="4226" xr:uid="{B7952A33-D7AA-4C68-8D8B-C932210241E1}"/>
    <cellStyle name="Comma 4 4 2 4 4 2" xfId="11573" xr:uid="{C7AA767C-D8DC-4A38-90ED-8B40EECA6CDC}"/>
    <cellStyle name="Comma 4 4 2 4 4 2 2" xfId="26282" xr:uid="{289F4185-9DA9-48CE-9B11-A7F741455927}"/>
    <cellStyle name="Comma 4 4 2 4 4 3" xfId="18935" xr:uid="{CB853F78-5BE6-4CAC-B8E4-2D598FC64819}"/>
    <cellStyle name="Comma 4 4 2 4 5" xfId="7899" xr:uid="{E0E127CD-9771-4140-AC59-8EC2C3D01382}"/>
    <cellStyle name="Comma 4 4 2 4 5 2" xfId="22608" xr:uid="{04615B82-F53C-43C4-A53A-44820C9D8242}"/>
    <cellStyle name="Comma 4 4 2 4 6" xfId="15261" xr:uid="{6DD319B0-440E-4ADE-88FD-0A1A137E3638}"/>
    <cellStyle name="Comma 4 4 2 5" xfId="1418" xr:uid="{81914320-E147-48C2-BF9C-93BB0E31909B}"/>
    <cellStyle name="Comma 4 4 2 5 2" xfId="2791" xr:uid="{0A4736AD-3E4E-423C-835A-37B107167771}"/>
    <cellStyle name="Comma 4 4 2 5 2 2" xfId="6465" xr:uid="{5455EC3D-6D7C-4A08-B250-0EBFFA4C8F92}"/>
    <cellStyle name="Comma 4 4 2 5 2 2 2" xfId="13812" xr:uid="{56026BFB-554D-4EB7-A8D7-1D60430FE6B7}"/>
    <cellStyle name="Comma 4 4 2 5 2 2 2 2" xfId="28521" xr:uid="{F2B5F069-B39B-461C-891B-422BFAC22B74}"/>
    <cellStyle name="Comma 4 4 2 5 2 2 3" xfId="21174" xr:uid="{5ED12FCE-CE80-414B-BACA-9FA357D74540}"/>
    <cellStyle name="Comma 4 4 2 5 2 3" xfId="10138" xr:uid="{C8EE2DAC-00C2-4FCB-88AF-07BD08F0CA5A}"/>
    <cellStyle name="Comma 4 4 2 5 2 3 2" xfId="24847" xr:uid="{A74F8854-2639-4C74-8273-13449AE6A858}"/>
    <cellStyle name="Comma 4 4 2 5 2 4" xfId="17500" xr:uid="{03C197DF-DDE4-4086-A461-F3E826094C1C}"/>
    <cellStyle name="Comma 4 4 2 5 3" xfId="5092" xr:uid="{781FF7A6-0862-491E-8557-83F5159090E3}"/>
    <cellStyle name="Comma 4 4 2 5 3 2" xfId="12439" xr:uid="{E58BFE95-CD52-4B52-9CC1-599F531B2130}"/>
    <cellStyle name="Comma 4 4 2 5 3 2 2" xfId="27148" xr:uid="{7691E238-A098-4448-B02B-88672C287F55}"/>
    <cellStyle name="Comma 4 4 2 5 3 3" xfId="19801" xr:uid="{AEBDECB0-42BD-467A-8C6A-1AC5990AB59F}"/>
    <cellStyle name="Comma 4 4 2 5 4" xfId="8765" xr:uid="{CAC0F9C8-95CD-4FA0-B416-D538452D6257}"/>
    <cellStyle name="Comma 4 4 2 5 4 2" xfId="23474" xr:uid="{69709269-7810-4D2A-BC5F-1EAF0B2B8417}"/>
    <cellStyle name="Comma 4 4 2 5 5" xfId="16127" xr:uid="{2B1D5DA8-5461-4F6E-90C3-C928CC0EAD2A}"/>
    <cellStyle name="Comma 4 4 2 6" xfId="2792" xr:uid="{D7BCA037-FD41-41AD-AFD0-054A879628E0}"/>
    <cellStyle name="Comma 4 4 2 6 2" xfId="6466" xr:uid="{336E7783-B3E4-41E9-85EC-CCD5B90CD1B1}"/>
    <cellStyle name="Comma 4 4 2 6 2 2" xfId="13813" xr:uid="{CFE82743-BFB8-4AE5-98EC-9230C9EF88A8}"/>
    <cellStyle name="Comma 4 4 2 6 2 2 2" xfId="28522" xr:uid="{1F04FEFC-B35D-430A-8D2E-A7DE9F2018CC}"/>
    <cellStyle name="Comma 4 4 2 6 2 3" xfId="21175" xr:uid="{B3AD228B-ADCD-4677-8F06-67BC6A0BB367}"/>
    <cellStyle name="Comma 4 4 2 6 3" xfId="10139" xr:uid="{CFD7550A-53F7-44DC-BBDD-5AA97B165013}"/>
    <cellStyle name="Comma 4 4 2 6 3 2" xfId="24848" xr:uid="{384583EA-F30B-4B4F-A373-E256600CA406}"/>
    <cellStyle name="Comma 4 4 2 6 4" xfId="17501" xr:uid="{AC649042-D2A1-43EA-ADCA-BAB352425CA8}"/>
    <cellStyle name="Comma 4 4 2 7" xfId="3858" xr:uid="{A0A8228C-5E02-4A69-8B3D-5F1E9897C85F}"/>
    <cellStyle name="Comma 4 4 2 7 2" xfId="11205" xr:uid="{1C6B0833-D68C-4064-9A57-3E6B2C981C04}"/>
    <cellStyle name="Comma 4 4 2 7 2 2" xfId="25914" xr:uid="{DDC28B4E-63EF-4EFD-A36E-D3421224032E}"/>
    <cellStyle name="Comma 4 4 2 7 3" xfId="18567" xr:uid="{E51AAA00-A362-4F5D-85CA-FBA338A926B2}"/>
    <cellStyle name="Comma 4 4 2 8" xfId="7531" xr:uid="{815EA209-66AA-4172-B8AE-B43ADF1C0B75}"/>
    <cellStyle name="Comma 4 4 2 8 2" xfId="22240" xr:uid="{DA7AA810-84CE-4271-9DC4-E5717826D27D}"/>
    <cellStyle name="Comma 4 4 2 9" xfId="14893" xr:uid="{330BE70C-CBD9-4FD7-AB86-5B313C2776ED}"/>
    <cellStyle name="Comma 4 4 3" xfId="262" xr:uid="{AC07656B-5F87-4C57-92EE-2374D75C5818}"/>
    <cellStyle name="Comma 4 4 3 2" xfId="765" xr:uid="{DF64F284-DA12-42F4-8E7F-0B25206E7018}"/>
    <cellStyle name="Comma 4 4 3 2 2" xfId="1419" xr:uid="{191281F9-4CC6-49E6-8AA2-0BC7475FED1A}"/>
    <cellStyle name="Comma 4 4 3 2 2 2" xfId="2793" xr:uid="{4A48E5D3-A88E-4D96-8CB0-DA1B33AEE2F9}"/>
    <cellStyle name="Comma 4 4 3 2 2 2 2" xfId="6467" xr:uid="{557AD5F3-B38B-4752-817F-292A2C86D97A}"/>
    <cellStyle name="Comma 4 4 3 2 2 2 2 2" xfId="13814" xr:uid="{EC2563A5-E62C-4FFB-B97C-DFE8FFA1291E}"/>
    <cellStyle name="Comma 4 4 3 2 2 2 2 2 2" xfId="28523" xr:uid="{D092A91C-AAA4-49BF-B550-E571F0C92352}"/>
    <cellStyle name="Comma 4 4 3 2 2 2 2 3" xfId="21176" xr:uid="{28FE171A-F6AC-4A89-B673-8740747FB26B}"/>
    <cellStyle name="Comma 4 4 3 2 2 2 3" xfId="10140" xr:uid="{BE4E474B-3399-4801-A32A-65FEA01E281A}"/>
    <cellStyle name="Comma 4 4 3 2 2 2 3 2" xfId="24849" xr:uid="{6762B765-22D8-4694-9D0A-7039CDC0B207}"/>
    <cellStyle name="Comma 4 4 3 2 2 2 4" xfId="17502" xr:uid="{DC2113A0-3C8D-4183-AA5B-E9A78554C0D0}"/>
    <cellStyle name="Comma 4 4 3 2 2 3" xfId="5093" xr:uid="{CFD439F0-A23F-452E-89EE-33A873A8D661}"/>
    <cellStyle name="Comma 4 4 3 2 2 3 2" xfId="12440" xr:uid="{994A6AC7-738B-441E-98F7-A90242D3CA28}"/>
    <cellStyle name="Comma 4 4 3 2 2 3 2 2" xfId="27149" xr:uid="{E64BDEC3-ED29-400D-A7D6-D99CBBD9BCAC}"/>
    <cellStyle name="Comma 4 4 3 2 2 3 3" xfId="19802" xr:uid="{2447B7A8-F760-4DA7-B0E3-B61F111415A6}"/>
    <cellStyle name="Comma 4 4 3 2 2 4" xfId="8766" xr:uid="{5FEEDB5E-A8A7-470E-AAA8-182AB4ABB94C}"/>
    <cellStyle name="Comma 4 4 3 2 2 4 2" xfId="23475" xr:uid="{36F4231A-1E14-4CBC-BF05-06AC692D02EF}"/>
    <cellStyle name="Comma 4 4 3 2 2 5" xfId="16128" xr:uid="{19006470-99C5-49E1-8FF2-475495DCBF9E}"/>
    <cellStyle name="Comma 4 4 3 2 3" xfId="2794" xr:uid="{42235C5A-7A85-4227-951D-AC4EC1D8A5F7}"/>
    <cellStyle name="Comma 4 4 3 2 3 2" xfId="6468" xr:uid="{E35F130A-1503-48CE-A6B5-3B24374FC6FD}"/>
    <cellStyle name="Comma 4 4 3 2 3 2 2" xfId="13815" xr:uid="{C9BAF61E-93FF-461F-BD78-C55E122EB9BD}"/>
    <cellStyle name="Comma 4 4 3 2 3 2 2 2" xfId="28524" xr:uid="{2FDA47F0-2C4A-4ADD-9BEE-365329A8D348}"/>
    <cellStyle name="Comma 4 4 3 2 3 2 3" xfId="21177" xr:uid="{8C065CEE-6974-4FA5-85CF-E5BF8C2B02EC}"/>
    <cellStyle name="Comma 4 4 3 2 3 3" xfId="10141" xr:uid="{74CC4820-2DD0-458E-8FDA-0DE3946D865F}"/>
    <cellStyle name="Comma 4 4 3 2 3 3 2" xfId="24850" xr:uid="{ECAABDFA-C08F-470C-A36D-C8573B2635EC}"/>
    <cellStyle name="Comma 4 4 3 2 3 4" xfId="17503" xr:uid="{EDC1A04D-6478-400E-BE0A-358F7483DE62}"/>
    <cellStyle name="Comma 4 4 3 2 4" xfId="4451" xr:uid="{1E65C721-9F98-4F76-8BB5-6E490120FC8C}"/>
    <cellStyle name="Comma 4 4 3 2 4 2" xfId="11798" xr:uid="{3F21DDAE-C38C-4D69-9296-B7AB84B86140}"/>
    <cellStyle name="Comma 4 4 3 2 4 2 2" xfId="26507" xr:uid="{B041F093-1098-4FFA-B472-E9452FACA6BF}"/>
    <cellStyle name="Comma 4 4 3 2 4 3" xfId="19160" xr:uid="{4FC9FC53-D780-48CD-9A78-74CBF5F7CBB3}"/>
    <cellStyle name="Comma 4 4 3 2 5" xfId="8124" xr:uid="{18F887A8-032F-4E71-BF0E-5E1CDE288BB4}"/>
    <cellStyle name="Comma 4 4 3 2 5 2" xfId="22833" xr:uid="{1CE25279-018B-4492-A8E2-7E86E9715EE2}"/>
    <cellStyle name="Comma 4 4 3 2 6" xfId="15486" xr:uid="{329DD942-318A-4803-9314-538DCFAC8835}"/>
    <cellStyle name="Comma 4 4 3 3" xfId="1420" xr:uid="{2EDD4A6D-6B80-4634-AAAE-34A70AE3F8D0}"/>
    <cellStyle name="Comma 4 4 3 3 2" xfId="2795" xr:uid="{27EF7D5C-C29F-412A-951C-A8F6B5FFFB0F}"/>
    <cellStyle name="Comma 4 4 3 3 2 2" xfId="6469" xr:uid="{4E2E8256-FDFB-4AC3-BBF8-258A7EA07E97}"/>
    <cellStyle name="Comma 4 4 3 3 2 2 2" xfId="13816" xr:uid="{FBEDF6E0-7B06-4BB1-A1BE-CBA62B59E6E3}"/>
    <cellStyle name="Comma 4 4 3 3 2 2 2 2" xfId="28525" xr:uid="{680DA4C9-4556-42F7-90E5-79454074E7B5}"/>
    <cellStyle name="Comma 4 4 3 3 2 2 3" xfId="21178" xr:uid="{5120E00D-A253-4CE4-B512-2174B2EC6C6E}"/>
    <cellStyle name="Comma 4 4 3 3 2 3" xfId="10142" xr:uid="{4F6FB00C-820D-4E7F-B603-EA40D902ECBD}"/>
    <cellStyle name="Comma 4 4 3 3 2 3 2" xfId="24851" xr:uid="{B2B9B562-AF68-4357-A3AA-089B961025E6}"/>
    <cellStyle name="Comma 4 4 3 3 2 4" xfId="17504" xr:uid="{2F2E9DD8-2F42-4464-8C5B-D324C37D7C1C}"/>
    <cellStyle name="Comma 4 4 3 3 3" xfId="5094" xr:uid="{82B333D2-7D21-45C1-852D-DE29E6919BAB}"/>
    <cellStyle name="Comma 4 4 3 3 3 2" xfId="12441" xr:uid="{E760F788-812E-4C95-A622-CEF39AE3CEAC}"/>
    <cellStyle name="Comma 4 4 3 3 3 2 2" xfId="27150" xr:uid="{CDA16410-C31F-40BA-9505-C6D679CC5987}"/>
    <cellStyle name="Comma 4 4 3 3 3 3" xfId="19803" xr:uid="{D91B1BD7-C579-4896-B9C0-5FF9D7412DA7}"/>
    <cellStyle name="Comma 4 4 3 3 4" xfId="8767" xr:uid="{7EBD33AB-8075-4871-B943-FC8BE1F58949}"/>
    <cellStyle name="Comma 4 4 3 3 4 2" xfId="23476" xr:uid="{1A99384B-287D-45BF-A1FA-FBFFA2A3FC6D}"/>
    <cellStyle name="Comma 4 4 3 3 5" xfId="16129" xr:uid="{31F497BA-D724-4C88-A815-ED7136B8EF56}"/>
    <cellStyle name="Comma 4 4 3 4" xfId="2796" xr:uid="{857A6913-ACFA-4226-B09C-09D816F5DD35}"/>
    <cellStyle name="Comma 4 4 3 4 2" xfId="6470" xr:uid="{88518FE0-4E0A-48B1-8EF9-B2589A5EA622}"/>
    <cellStyle name="Comma 4 4 3 4 2 2" xfId="13817" xr:uid="{9551748F-3C86-4C50-A0C4-1399FCCA54D9}"/>
    <cellStyle name="Comma 4 4 3 4 2 2 2" xfId="28526" xr:uid="{835DB52C-92DE-44BA-9128-CB7508D97EE4}"/>
    <cellStyle name="Comma 4 4 3 4 2 3" xfId="21179" xr:uid="{D7896492-A432-47C5-9E5C-0335753D7749}"/>
    <cellStyle name="Comma 4 4 3 4 3" xfId="10143" xr:uid="{9D95D348-94CF-4861-A9CA-E984BBA00A5C}"/>
    <cellStyle name="Comma 4 4 3 4 3 2" xfId="24852" xr:uid="{C57B4ADD-E8BE-416C-B3B6-1D235BD9D671}"/>
    <cellStyle name="Comma 4 4 3 4 4" xfId="17505" xr:uid="{8B417770-D9BC-4518-87CA-4ADF3862AA4C}"/>
    <cellStyle name="Comma 4 4 3 5" xfId="3953" xr:uid="{AA4698B0-AB06-4E6C-8CE5-10C6E79E2F77}"/>
    <cellStyle name="Comma 4 4 3 5 2" xfId="11300" xr:uid="{8B417097-0912-49E1-8514-0F26D1CF9A19}"/>
    <cellStyle name="Comma 4 4 3 5 2 2" xfId="26009" xr:uid="{C11BCFCC-8418-4D2B-80B1-5E462519BFFE}"/>
    <cellStyle name="Comma 4 4 3 5 3" xfId="18662" xr:uid="{A926BD25-6017-4619-AA32-F3BBD8961B45}"/>
    <cellStyle name="Comma 4 4 3 6" xfId="7626" xr:uid="{B2D750A9-BD02-4A29-9A54-9E0769F37FFC}"/>
    <cellStyle name="Comma 4 4 3 6 2" xfId="22335" xr:uid="{63EBA58A-06BD-43D9-A038-109C86DDC285}"/>
    <cellStyle name="Comma 4 4 3 7" xfId="14988" xr:uid="{840CF141-5B58-465B-AE30-50B228A40908}"/>
    <cellStyle name="Comma 4 4 4" xfId="766" xr:uid="{9CA922F5-7CC4-426F-BE7A-5639666ABB04}"/>
    <cellStyle name="Comma 4 4 4 2" xfId="1421" xr:uid="{56DC0B24-EE36-466D-A1D4-8912F03EC2AA}"/>
    <cellStyle name="Comma 4 4 4 2 2" xfId="2797" xr:uid="{9ECD9885-B5BC-4F6D-80E9-F60AC15AA10A}"/>
    <cellStyle name="Comma 4 4 4 2 2 2" xfId="6471" xr:uid="{6ABC8C74-CCEC-4B87-8228-66B99FA3FFAB}"/>
    <cellStyle name="Comma 4 4 4 2 2 2 2" xfId="13818" xr:uid="{2B8FB780-FA79-4B95-8954-073F471B0103}"/>
    <cellStyle name="Comma 4 4 4 2 2 2 2 2" xfId="28527" xr:uid="{9DDC1181-EC50-4870-ADAE-605B930333BC}"/>
    <cellStyle name="Comma 4 4 4 2 2 2 3" xfId="21180" xr:uid="{DB4E773F-CEE1-449F-A884-5752C12C2DD8}"/>
    <cellStyle name="Comma 4 4 4 2 2 3" xfId="10144" xr:uid="{24E84DB7-58F5-4307-850F-AEE522A334B4}"/>
    <cellStyle name="Comma 4 4 4 2 2 3 2" xfId="24853" xr:uid="{FBD42372-99EC-4878-AC20-A366A64086CB}"/>
    <cellStyle name="Comma 4 4 4 2 2 4" xfId="17506" xr:uid="{315AA99C-90EA-41BE-B65F-1B843CC2D6A6}"/>
    <cellStyle name="Comma 4 4 4 2 3" xfId="5095" xr:uid="{9471CD2C-9A05-4395-B9EC-BEB40C88F2BE}"/>
    <cellStyle name="Comma 4 4 4 2 3 2" xfId="12442" xr:uid="{AE2CB446-48BA-4701-951E-F60791598C87}"/>
    <cellStyle name="Comma 4 4 4 2 3 2 2" xfId="27151" xr:uid="{248BA709-F2B6-42FC-BF47-4AB9B93CF96F}"/>
    <cellStyle name="Comma 4 4 4 2 3 3" xfId="19804" xr:uid="{E77B6DCC-3F23-49DA-BA0B-29F652EF8320}"/>
    <cellStyle name="Comma 4 4 4 2 4" xfId="8768" xr:uid="{312FD229-E0F1-4731-B732-42DDAE73A8E6}"/>
    <cellStyle name="Comma 4 4 4 2 4 2" xfId="23477" xr:uid="{03935327-995A-418B-A929-6E5E0C51611A}"/>
    <cellStyle name="Comma 4 4 4 2 5" xfId="16130" xr:uid="{C9B1F25D-4DEB-4973-9CEB-CDEB744729A7}"/>
    <cellStyle name="Comma 4 4 4 3" xfId="2798" xr:uid="{642C4816-CC62-4284-ADC6-E3266DEF79DF}"/>
    <cellStyle name="Comma 4 4 4 3 2" xfId="6472" xr:uid="{44173199-7528-4E42-8953-781313A0A2BF}"/>
    <cellStyle name="Comma 4 4 4 3 2 2" xfId="13819" xr:uid="{9640126A-DDCA-4CB0-9892-6BEDE2D32072}"/>
    <cellStyle name="Comma 4 4 4 3 2 2 2" xfId="28528" xr:uid="{EADA3646-C27C-456F-866C-CA354CB91645}"/>
    <cellStyle name="Comma 4 4 4 3 2 3" xfId="21181" xr:uid="{5A350641-2DE6-4E37-937F-60DF6411E352}"/>
    <cellStyle name="Comma 4 4 4 3 3" xfId="10145" xr:uid="{3F8429E6-255A-4F67-BFDE-FB2BC7EB7E23}"/>
    <cellStyle name="Comma 4 4 4 3 3 2" xfId="24854" xr:uid="{D9232C7E-1FD2-4F95-8008-44BD1723E86A}"/>
    <cellStyle name="Comma 4 4 4 3 4" xfId="17507" xr:uid="{8B428664-DE09-464D-9E12-11D6BA1CBFE7}"/>
    <cellStyle name="Comma 4 4 4 4" xfId="4452" xr:uid="{E8AAB19C-9B93-4076-8B94-A4B6718A6EA5}"/>
    <cellStyle name="Comma 4 4 4 4 2" xfId="11799" xr:uid="{6CB482C6-2F95-4D41-A728-782B4A8750E5}"/>
    <cellStyle name="Comma 4 4 4 4 2 2" xfId="26508" xr:uid="{A74FB806-C3B6-4683-B9F8-740F4A83FFFA}"/>
    <cellStyle name="Comma 4 4 4 4 3" xfId="19161" xr:uid="{A3E1D279-D05C-4403-8CDF-CC67738F0D3D}"/>
    <cellStyle name="Comma 4 4 4 5" xfId="8125" xr:uid="{9643FB57-17F4-4036-BB80-F7BFEA521D44}"/>
    <cellStyle name="Comma 4 4 4 5 2" xfId="22834" xr:uid="{B775435F-2BD7-45F7-96DF-41BC820A19A3}"/>
    <cellStyle name="Comma 4 4 4 6" xfId="15487" xr:uid="{F18F3DC9-1710-4566-ACDC-E7AA68B81790}"/>
    <cellStyle name="Comma 4 4 5" xfId="445" xr:uid="{967A6E3E-74D6-4280-A20B-53A9B426257A}"/>
    <cellStyle name="Comma 4 4 5 2" xfId="1422" xr:uid="{201DFEE8-312C-4167-A3C8-8ABBF1A3B64F}"/>
    <cellStyle name="Comma 4 4 5 2 2" xfId="2799" xr:uid="{B8BAD43B-93DE-4E6D-A778-25286C004B0A}"/>
    <cellStyle name="Comma 4 4 5 2 2 2" xfId="6473" xr:uid="{2CA6D827-FB39-46E2-A911-9BE78C3FCD85}"/>
    <cellStyle name="Comma 4 4 5 2 2 2 2" xfId="13820" xr:uid="{4AE657D6-B7B5-431B-84E0-8EA6C66DD51D}"/>
    <cellStyle name="Comma 4 4 5 2 2 2 2 2" xfId="28529" xr:uid="{D269B7E4-7F88-43B7-B836-58D6D7DB0905}"/>
    <cellStyle name="Comma 4 4 5 2 2 2 3" xfId="21182" xr:uid="{37844645-5981-4CD9-9056-F50AAA2D7007}"/>
    <cellStyle name="Comma 4 4 5 2 2 3" xfId="10146" xr:uid="{25C6C964-66E6-4601-8BBE-8CF93A329950}"/>
    <cellStyle name="Comma 4 4 5 2 2 3 2" xfId="24855" xr:uid="{526FA6C5-77A8-4510-9340-6C89B42F0602}"/>
    <cellStyle name="Comma 4 4 5 2 2 4" xfId="17508" xr:uid="{8D66D469-EA80-4ADA-8118-8704BAA4D9C7}"/>
    <cellStyle name="Comma 4 4 5 2 3" xfId="5096" xr:uid="{0BD025FD-777D-407B-9D29-F92DAD6BBB56}"/>
    <cellStyle name="Comma 4 4 5 2 3 2" xfId="12443" xr:uid="{102C0FFD-8207-4EE3-A892-06F9F92ECD4F}"/>
    <cellStyle name="Comma 4 4 5 2 3 2 2" xfId="27152" xr:uid="{8791872F-13E2-4651-9612-FB7221E6464F}"/>
    <cellStyle name="Comma 4 4 5 2 3 3" xfId="19805" xr:uid="{D00E1B95-F493-4D24-8AD0-B971F860CB1F}"/>
    <cellStyle name="Comma 4 4 5 2 4" xfId="8769" xr:uid="{B455C2AC-70C7-4979-959B-2E5C2544F480}"/>
    <cellStyle name="Comma 4 4 5 2 4 2" xfId="23478" xr:uid="{58CD9378-3CF7-4C48-A70E-1055720DB291}"/>
    <cellStyle name="Comma 4 4 5 2 5" xfId="16131" xr:uid="{C5B2B591-1A63-49A8-8AB8-3782480E5A48}"/>
    <cellStyle name="Comma 4 4 5 3" xfId="2800" xr:uid="{C7B35232-ED88-4181-B48E-D613D09149F3}"/>
    <cellStyle name="Comma 4 4 5 3 2" xfId="6474" xr:uid="{C8F05568-6466-4F39-8BAD-7398E2210B35}"/>
    <cellStyle name="Comma 4 4 5 3 2 2" xfId="13821" xr:uid="{C032B5F7-3222-4773-93F5-48A31CD9D8D6}"/>
    <cellStyle name="Comma 4 4 5 3 2 2 2" xfId="28530" xr:uid="{6509BA6A-EA59-46AB-BE37-1FC76BAB51B3}"/>
    <cellStyle name="Comma 4 4 5 3 2 3" xfId="21183" xr:uid="{91DA6D35-5D07-4814-9C4A-91F28B731C38}"/>
    <cellStyle name="Comma 4 4 5 3 3" xfId="10147" xr:uid="{4EB00A02-A92D-4036-9571-50D96330C32B}"/>
    <cellStyle name="Comma 4 4 5 3 3 2" xfId="24856" xr:uid="{7BCF44C5-67D2-4CF0-AFD6-D27EC66C4360}"/>
    <cellStyle name="Comma 4 4 5 3 4" xfId="17509" xr:uid="{A368CD79-E064-4020-9ECF-829E215E6FA7}"/>
    <cellStyle name="Comma 4 4 5 4" xfId="4131" xr:uid="{6F35DB63-1E3F-4149-8B37-7B6A8F93F74A}"/>
    <cellStyle name="Comma 4 4 5 4 2" xfId="11478" xr:uid="{B7CFFAD0-5311-4534-8492-C996A3D1B717}"/>
    <cellStyle name="Comma 4 4 5 4 2 2" xfId="26187" xr:uid="{84055770-C264-4EFE-9433-E2CE50669924}"/>
    <cellStyle name="Comma 4 4 5 4 3" xfId="18840" xr:uid="{347DBAD8-6D23-4F33-88D1-EEC274BDBF0B}"/>
    <cellStyle name="Comma 4 4 5 5" xfId="7804" xr:uid="{1D0694F9-2E29-46E4-B19D-8075A466959B}"/>
    <cellStyle name="Comma 4 4 5 5 2" xfId="22513" xr:uid="{74B762C1-568E-4958-8779-764B28F4C69D}"/>
    <cellStyle name="Comma 4 4 5 6" xfId="15166" xr:uid="{69B8BE3A-4484-4D9B-82DD-D69939945908}"/>
    <cellStyle name="Comma 4 4 6" xfId="1423" xr:uid="{F02A08CA-BB5A-46DF-B1A4-C9421FA7349A}"/>
    <cellStyle name="Comma 4 4 6 2" xfId="2801" xr:uid="{BDDB205E-7BF4-423B-BFF4-CFA19F956E6A}"/>
    <cellStyle name="Comma 4 4 6 2 2" xfId="6475" xr:uid="{F2B9EAD8-F0E0-4DFE-9F9E-DA685E20B87F}"/>
    <cellStyle name="Comma 4 4 6 2 2 2" xfId="13822" xr:uid="{02D4E20B-4A54-4C99-8084-16A0E69FAFAE}"/>
    <cellStyle name="Comma 4 4 6 2 2 2 2" xfId="28531" xr:uid="{DED18644-5C7A-4721-9C14-02BE5DC3070D}"/>
    <cellStyle name="Comma 4 4 6 2 2 3" xfId="21184" xr:uid="{334ED1C3-92E6-44B0-8F32-EC1075954A0E}"/>
    <cellStyle name="Comma 4 4 6 2 3" xfId="10148" xr:uid="{B7B81EFB-7510-407F-8E4B-17577143D55D}"/>
    <cellStyle name="Comma 4 4 6 2 3 2" xfId="24857" xr:uid="{23A7AF54-CEC9-4F92-9331-F2A742FE8143}"/>
    <cellStyle name="Comma 4 4 6 2 4" xfId="17510" xr:uid="{474F28CA-CC09-47D6-BBFD-879C5A361830}"/>
    <cellStyle name="Comma 4 4 6 3" xfId="5097" xr:uid="{4D716FE6-89B0-463F-BB0B-5AD1425511B4}"/>
    <cellStyle name="Comma 4 4 6 3 2" xfId="12444" xr:uid="{041BC7BB-CB67-4C6B-BA7D-C762B9964DC7}"/>
    <cellStyle name="Comma 4 4 6 3 2 2" xfId="27153" xr:uid="{54983D52-386C-46BC-AD1E-2DC831686130}"/>
    <cellStyle name="Comma 4 4 6 3 3" xfId="19806" xr:uid="{FC949FBB-1A29-4F44-9F76-8A9DF374C9EB}"/>
    <cellStyle name="Comma 4 4 6 4" xfId="8770" xr:uid="{F8795CE1-5EBB-4C38-B63D-50D9F34E7BE7}"/>
    <cellStyle name="Comma 4 4 6 4 2" xfId="23479" xr:uid="{BA545FF8-2AA9-4EF6-B6BC-465CC9FF9AFA}"/>
    <cellStyle name="Comma 4 4 6 5" xfId="16132" xr:uid="{997910EA-1C02-4389-99D6-8A86F079F8EA}"/>
    <cellStyle name="Comma 4 4 7" xfId="2802" xr:uid="{E0AFF0D5-75D6-4A95-AF49-16E94235E52B}"/>
    <cellStyle name="Comma 4 4 7 2" xfId="6476" xr:uid="{EF06E7F7-B078-4CA5-BC6B-D6FBDA590CEA}"/>
    <cellStyle name="Comma 4 4 7 2 2" xfId="13823" xr:uid="{93B4B5E9-C8D2-42B8-90AA-09251795A596}"/>
    <cellStyle name="Comma 4 4 7 2 2 2" xfId="28532" xr:uid="{CDFE0C33-E6AF-42B9-9016-7B2247DFB56A}"/>
    <cellStyle name="Comma 4 4 7 2 3" xfId="21185" xr:uid="{3B055B6F-6EF5-4BFE-9121-3896ED3815BF}"/>
    <cellStyle name="Comma 4 4 7 3" xfId="10149" xr:uid="{D91D6C34-CDA9-4E5F-B2AE-0FA99A3804B3}"/>
    <cellStyle name="Comma 4 4 7 3 2" xfId="24858" xr:uid="{29D12E86-B3EA-4970-A831-47748DFCEE40}"/>
    <cellStyle name="Comma 4 4 7 4" xfId="17511" xr:uid="{DD5BACEB-BE0B-4460-BB6C-55A3A81AAF16}"/>
    <cellStyle name="Comma 4 4 8" xfId="3763" xr:uid="{C253F6B9-8741-432B-A08A-8AADDDFF34B3}"/>
    <cellStyle name="Comma 4 4 8 2" xfId="11110" xr:uid="{09BE21AD-8081-472D-9A2A-98D464B9FCF1}"/>
    <cellStyle name="Comma 4 4 8 2 2" xfId="25819" xr:uid="{A382F362-0EB2-419D-BD81-0CC6F911EF30}"/>
    <cellStyle name="Comma 4 4 8 3" xfId="18472" xr:uid="{7F5BBABC-46F8-4FE2-9B64-0A5BBD7A109E}"/>
    <cellStyle name="Comma 4 4 9" xfId="7436" xr:uid="{3A908339-B51B-4325-971D-B95CD0063981}"/>
    <cellStyle name="Comma 4 4 9 2" xfId="22145" xr:uid="{CDEF8616-DD56-4DAE-8155-92DC39E04F16}"/>
    <cellStyle name="Comma 4 5" xfId="48" xr:uid="{9CC6D541-85F4-4E3F-8E9A-5B647E1C5775}"/>
    <cellStyle name="Comma 4 5 10" xfId="14799" xr:uid="{A18E97CA-1DC1-4B80-B89D-8668B513C4C2}"/>
    <cellStyle name="Comma 4 5 2" xfId="171" xr:uid="{DB755448-DD91-4D84-B07C-BDF0CBAD1F98}"/>
    <cellStyle name="Comma 4 5 2 2" xfId="380" xr:uid="{612AA85F-0E82-406F-B258-249CA555E855}"/>
    <cellStyle name="Comma 4 5 2 2 2" xfId="767" xr:uid="{20EA22D6-F0FD-4460-BCFB-A64A13AE7BD1}"/>
    <cellStyle name="Comma 4 5 2 2 2 2" xfId="1424" xr:uid="{51F51C88-EC5E-4F15-B654-D3C80F22DCB7}"/>
    <cellStyle name="Comma 4 5 2 2 2 2 2" xfId="2803" xr:uid="{51DE2EAD-99DA-4771-9DEF-75A70EB416B0}"/>
    <cellStyle name="Comma 4 5 2 2 2 2 2 2" xfId="6477" xr:uid="{203CD8ED-481F-48B9-AEB3-2FAFDC2DEDB2}"/>
    <cellStyle name="Comma 4 5 2 2 2 2 2 2 2" xfId="13824" xr:uid="{8A10F5E8-5B04-4502-ABA2-0E8E65C9D3E7}"/>
    <cellStyle name="Comma 4 5 2 2 2 2 2 2 2 2" xfId="28533" xr:uid="{2DA0A6A9-069E-48F0-B097-FDC2FB6C9861}"/>
    <cellStyle name="Comma 4 5 2 2 2 2 2 2 3" xfId="21186" xr:uid="{4BF03CF2-B2F1-4A26-BF08-52E86AD21AD9}"/>
    <cellStyle name="Comma 4 5 2 2 2 2 2 3" xfId="10150" xr:uid="{9460038F-77E1-4ACD-995B-27C63A376A90}"/>
    <cellStyle name="Comma 4 5 2 2 2 2 2 3 2" xfId="24859" xr:uid="{D928223E-AD48-426F-9F8E-804AF6E9619C}"/>
    <cellStyle name="Comma 4 5 2 2 2 2 2 4" xfId="17512" xr:uid="{09B80062-BE42-4C3D-8040-15DCD90354DC}"/>
    <cellStyle name="Comma 4 5 2 2 2 2 3" xfId="5098" xr:uid="{349C632F-C9B1-473C-864C-D1FD68C9C7CA}"/>
    <cellStyle name="Comma 4 5 2 2 2 2 3 2" xfId="12445" xr:uid="{3C0480A2-5FC9-4551-A38F-B92CAA13FFED}"/>
    <cellStyle name="Comma 4 5 2 2 2 2 3 2 2" xfId="27154" xr:uid="{916E32A1-67D9-4592-B6E0-CAE465143BC6}"/>
    <cellStyle name="Comma 4 5 2 2 2 2 3 3" xfId="19807" xr:uid="{836C2EF2-A8E2-4BE5-827C-112FDB429F7A}"/>
    <cellStyle name="Comma 4 5 2 2 2 2 4" xfId="8771" xr:uid="{26C1B7EF-5BCC-49DB-A103-72C1BEE01B1E}"/>
    <cellStyle name="Comma 4 5 2 2 2 2 4 2" xfId="23480" xr:uid="{CDC1438F-A258-4023-9A72-B1E532922529}"/>
    <cellStyle name="Comma 4 5 2 2 2 2 5" xfId="16133" xr:uid="{D402C5CD-955A-4842-9D0C-187EB97BD49A}"/>
    <cellStyle name="Comma 4 5 2 2 2 3" xfId="2804" xr:uid="{B66EC3BC-8196-4962-9347-100B42E0F922}"/>
    <cellStyle name="Comma 4 5 2 2 2 3 2" xfId="6478" xr:uid="{6C69B399-5B86-4FCD-9325-9CC9B2433385}"/>
    <cellStyle name="Comma 4 5 2 2 2 3 2 2" xfId="13825" xr:uid="{09121D01-AEB0-4705-B76D-9E11AC21E627}"/>
    <cellStyle name="Comma 4 5 2 2 2 3 2 2 2" xfId="28534" xr:uid="{7BD6F183-1823-4021-B127-C3F5EE7243E3}"/>
    <cellStyle name="Comma 4 5 2 2 2 3 2 3" xfId="21187" xr:uid="{6EAC3F0A-38DB-4147-A932-1B932DE6F419}"/>
    <cellStyle name="Comma 4 5 2 2 2 3 3" xfId="10151" xr:uid="{A17A81DE-5E4B-45EC-87D2-A8B49093FD9B}"/>
    <cellStyle name="Comma 4 5 2 2 2 3 3 2" xfId="24860" xr:uid="{1B26C9E6-9D25-440F-B362-963E4F762EE4}"/>
    <cellStyle name="Comma 4 5 2 2 2 3 4" xfId="17513" xr:uid="{6BC72C82-44A2-47CB-86B7-75FBF5404DAE}"/>
    <cellStyle name="Comma 4 5 2 2 2 4" xfId="4453" xr:uid="{A37CEEC1-4C52-4577-8F7B-6E2440F9B2F5}"/>
    <cellStyle name="Comma 4 5 2 2 2 4 2" xfId="11800" xr:uid="{240FCCF0-0064-4D6B-BD3F-0E87627598FE}"/>
    <cellStyle name="Comma 4 5 2 2 2 4 2 2" xfId="26509" xr:uid="{E179CE88-20BC-4E76-A6E4-B095D68122AE}"/>
    <cellStyle name="Comma 4 5 2 2 2 4 3" xfId="19162" xr:uid="{236E7AAE-65F0-476C-BE9F-EF597A6ACA10}"/>
    <cellStyle name="Comma 4 5 2 2 2 5" xfId="8126" xr:uid="{84BE8A12-31CC-4A6E-A07D-34E6103B75A2}"/>
    <cellStyle name="Comma 4 5 2 2 2 5 2" xfId="22835" xr:uid="{FAB9B20F-41FE-435C-B32F-E9E219C07EE0}"/>
    <cellStyle name="Comma 4 5 2 2 2 6" xfId="15488" xr:uid="{926618E6-F8A2-4A9F-B04D-4A7F27F73F6C}"/>
    <cellStyle name="Comma 4 5 2 2 3" xfId="1425" xr:uid="{5FFC83B8-4633-4E7B-AF4D-4479F285405E}"/>
    <cellStyle name="Comma 4 5 2 2 3 2" xfId="2805" xr:uid="{07D715FE-B63C-4CD9-83DF-090661FE549E}"/>
    <cellStyle name="Comma 4 5 2 2 3 2 2" xfId="6479" xr:uid="{224207E6-FFB1-4BAE-8B98-79643ACD0FDF}"/>
    <cellStyle name="Comma 4 5 2 2 3 2 2 2" xfId="13826" xr:uid="{639ADF90-AEA6-4A8A-8BE7-51D18E18B8A7}"/>
    <cellStyle name="Comma 4 5 2 2 3 2 2 2 2" xfId="28535" xr:uid="{AA33BF4A-88F8-4AAA-9EEF-73595BD8954F}"/>
    <cellStyle name="Comma 4 5 2 2 3 2 2 3" xfId="21188" xr:uid="{FB6518E3-7621-4567-9426-340E63CCADCB}"/>
    <cellStyle name="Comma 4 5 2 2 3 2 3" xfId="10152" xr:uid="{3F35282B-1EA7-4886-98E8-EC7057844EF9}"/>
    <cellStyle name="Comma 4 5 2 2 3 2 3 2" xfId="24861" xr:uid="{35540690-58CA-4F90-95F7-08E73C056E9F}"/>
    <cellStyle name="Comma 4 5 2 2 3 2 4" xfId="17514" xr:uid="{66A36347-8118-4C2C-9F3C-BC289CCFEAE9}"/>
    <cellStyle name="Comma 4 5 2 2 3 3" xfId="5099" xr:uid="{7C8F2B70-568C-4AD3-BF90-1DF200F8DFC4}"/>
    <cellStyle name="Comma 4 5 2 2 3 3 2" xfId="12446" xr:uid="{5590B81B-5A9C-4FE9-A609-1D169BDB61E4}"/>
    <cellStyle name="Comma 4 5 2 2 3 3 2 2" xfId="27155" xr:uid="{BE350A24-3F38-4797-B340-1D18DF18B21D}"/>
    <cellStyle name="Comma 4 5 2 2 3 3 3" xfId="19808" xr:uid="{DF6F05A8-91CC-425D-B7D0-72DFBDE61D7E}"/>
    <cellStyle name="Comma 4 5 2 2 3 4" xfId="8772" xr:uid="{DC82AEB5-C749-4809-8019-01454D67B447}"/>
    <cellStyle name="Comma 4 5 2 2 3 4 2" xfId="23481" xr:uid="{1A248E32-66D8-43EE-BACB-1351D93184F4}"/>
    <cellStyle name="Comma 4 5 2 2 3 5" xfId="16134" xr:uid="{3F5FBA05-1F7B-4D97-B4A2-142C4905CF91}"/>
    <cellStyle name="Comma 4 5 2 2 4" xfId="2806" xr:uid="{F1E1C485-9B91-4611-B3ED-2581FAC78D30}"/>
    <cellStyle name="Comma 4 5 2 2 4 2" xfId="6480" xr:uid="{527B7DFA-387A-4528-B091-1C17827CBAA0}"/>
    <cellStyle name="Comma 4 5 2 2 4 2 2" xfId="13827" xr:uid="{80BCCAA5-0D96-4EC2-B4CC-8AD8EE7D3EC3}"/>
    <cellStyle name="Comma 4 5 2 2 4 2 2 2" xfId="28536" xr:uid="{1FCB471C-2A92-4C05-8337-5756D3CA8BCB}"/>
    <cellStyle name="Comma 4 5 2 2 4 2 3" xfId="21189" xr:uid="{2F33FDEB-8272-425E-B46A-39D14A3A2960}"/>
    <cellStyle name="Comma 4 5 2 2 4 3" xfId="10153" xr:uid="{A1EC174D-27F8-480F-BF42-F7D928333562}"/>
    <cellStyle name="Comma 4 5 2 2 4 3 2" xfId="24862" xr:uid="{47BD34D1-38E9-469C-B700-C528854AA595}"/>
    <cellStyle name="Comma 4 5 2 2 4 4" xfId="17515" xr:uid="{2D680B80-1443-4C73-AD2B-48BCBA69456C}"/>
    <cellStyle name="Comma 4 5 2 2 5" xfId="4068" xr:uid="{F3FD03C4-67DC-4870-B34C-6F07D9C5D6F8}"/>
    <cellStyle name="Comma 4 5 2 2 5 2" xfId="11415" xr:uid="{094679FA-2449-44B5-B3A5-115B6CFEB2F9}"/>
    <cellStyle name="Comma 4 5 2 2 5 2 2" xfId="26124" xr:uid="{1C3B3BA2-7BF3-41AF-8A54-7A1BC2F19243}"/>
    <cellStyle name="Comma 4 5 2 2 5 3" xfId="18777" xr:uid="{8013BBFA-D03F-4A25-93F1-19E9C84075A6}"/>
    <cellStyle name="Comma 4 5 2 2 6" xfId="7741" xr:uid="{5A07359B-E3C7-44B7-8F5C-78FCADB421BC}"/>
    <cellStyle name="Comma 4 5 2 2 6 2" xfId="22450" xr:uid="{E22C6BFF-8343-4392-A099-B32279775B95}"/>
    <cellStyle name="Comma 4 5 2 2 7" xfId="15103" xr:uid="{87A4F760-185D-4840-B7A4-BD2FAC0BCBA0}"/>
    <cellStyle name="Comma 4 5 2 3" xfId="768" xr:uid="{D3610C9F-6B47-44F8-90C2-6A4141D88EC7}"/>
    <cellStyle name="Comma 4 5 2 3 2" xfId="1426" xr:uid="{2E3458DA-84A6-4457-9F07-51F418DD9870}"/>
    <cellStyle name="Comma 4 5 2 3 2 2" xfId="2807" xr:uid="{45ADCA2B-2120-4C27-B20B-DF0DF8EAB9EB}"/>
    <cellStyle name="Comma 4 5 2 3 2 2 2" xfId="6481" xr:uid="{1C4EBED9-F9AD-426B-9B03-9462A815D544}"/>
    <cellStyle name="Comma 4 5 2 3 2 2 2 2" xfId="13828" xr:uid="{6B767F2F-F3CC-45A8-BF9F-47E00BADECF8}"/>
    <cellStyle name="Comma 4 5 2 3 2 2 2 2 2" xfId="28537" xr:uid="{D9872A79-21D8-4C20-9316-4DA69BA7A571}"/>
    <cellStyle name="Comma 4 5 2 3 2 2 2 3" xfId="21190" xr:uid="{44311B1B-A7EC-4D9E-8AD6-039282FB70A8}"/>
    <cellStyle name="Comma 4 5 2 3 2 2 3" xfId="10154" xr:uid="{54597B57-61E1-43CA-9DAE-F85D00A2D57D}"/>
    <cellStyle name="Comma 4 5 2 3 2 2 3 2" xfId="24863" xr:uid="{B03E7FD0-CC3D-4C1E-9FD2-8B145EE5A36B}"/>
    <cellStyle name="Comma 4 5 2 3 2 2 4" xfId="17516" xr:uid="{55C3C314-36ED-45D4-BA23-B15351D25DC5}"/>
    <cellStyle name="Comma 4 5 2 3 2 3" xfId="5100" xr:uid="{40983D40-0A9F-4A22-867B-D0E1CE916AEB}"/>
    <cellStyle name="Comma 4 5 2 3 2 3 2" xfId="12447" xr:uid="{9FEFB046-280B-4159-8117-8B693E5B38BE}"/>
    <cellStyle name="Comma 4 5 2 3 2 3 2 2" xfId="27156" xr:uid="{5D4F1C98-B304-49D4-817F-C318B6D965FA}"/>
    <cellStyle name="Comma 4 5 2 3 2 3 3" xfId="19809" xr:uid="{73ECF8F1-9271-463B-930A-2637E1A67BED}"/>
    <cellStyle name="Comma 4 5 2 3 2 4" xfId="8773" xr:uid="{577591A7-ADF3-4F13-945D-9600FBF6D881}"/>
    <cellStyle name="Comma 4 5 2 3 2 4 2" xfId="23482" xr:uid="{63044B11-D9E8-49F2-9F4A-0AD40A3B3FA1}"/>
    <cellStyle name="Comma 4 5 2 3 2 5" xfId="16135" xr:uid="{ABA04C12-5F9C-40B0-92D7-6FD8E92AD928}"/>
    <cellStyle name="Comma 4 5 2 3 3" xfId="2808" xr:uid="{2D2CF010-FFE8-4C7E-AB3A-7ECD6963C8AC}"/>
    <cellStyle name="Comma 4 5 2 3 3 2" xfId="6482" xr:uid="{0506B6ED-EF3B-43FE-89D7-F13320A57074}"/>
    <cellStyle name="Comma 4 5 2 3 3 2 2" xfId="13829" xr:uid="{B08AFCDF-A3DE-4A80-B0A3-D1BE02C1A0A3}"/>
    <cellStyle name="Comma 4 5 2 3 3 2 2 2" xfId="28538" xr:uid="{5D77E22B-9693-4776-BD67-B362587FD243}"/>
    <cellStyle name="Comma 4 5 2 3 3 2 3" xfId="21191" xr:uid="{897CF731-FF31-4142-B1B2-FEE4F174CF84}"/>
    <cellStyle name="Comma 4 5 2 3 3 3" xfId="10155" xr:uid="{A3C039E1-2BE0-4EC3-8D46-C535CB915B3C}"/>
    <cellStyle name="Comma 4 5 2 3 3 3 2" xfId="24864" xr:uid="{B42E3DB3-5502-4370-BA42-AD764D23D4ED}"/>
    <cellStyle name="Comma 4 5 2 3 3 4" xfId="17517" xr:uid="{B10BF57E-2BDC-4496-A491-D4F730D7B421}"/>
    <cellStyle name="Comma 4 5 2 3 4" xfId="4454" xr:uid="{83AF72F1-F06C-4ABD-A686-6D561A062D7A}"/>
    <cellStyle name="Comma 4 5 2 3 4 2" xfId="11801" xr:uid="{972B0641-DC6F-47B4-B86C-15D245BDDBDA}"/>
    <cellStyle name="Comma 4 5 2 3 4 2 2" xfId="26510" xr:uid="{A4F0A9DA-1DD6-4EE9-9E01-382BF6408AC7}"/>
    <cellStyle name="Comma 4 5 2 3 4 3" xfId="19163" xr:uid="{4ECFA418-55BA-4BE8-AAF7-173F0A65A564}"/>
    <cellStyle name="Comma 4 5 2 3 5" xfId="8127" xr:uid="{2586D8D7-1FB2-4E4B-ABF6-87BDB464A9D8}"/>
    <cellStyle name="Comma 4 5 2 3 5 2" xfId="22836" xr:uid="{DA521E1C-5A8A-458E-B471-150F7477E1C3}"/>
    <cellStyle name="Comma 4 5 2 3 6" xfId="15489" xr:uid="{C1ECF91E-C053-4D88-8C6D-139B7A2F8E00}"/>
    <cellStyle name="Comma 4 5 2 4" xfId="560" xr:uid="{6B8783E4-1EBA-40B4-97D0-D9A916FF5032}"/>
    <cellStyle name="Comma 4 5 2 4 2" xfId="1427" xr:uid="{1B8C23C9-CD50-431C-A21A-8A19C88A8615}"/>
    <cellStyle name="Comma 4 5 2 4 2 2" xfId="2809" xr:uid="{5EF36B41-666B-4167-A045-F6ECA9B4BBB7}"/>
    <cellStyle name="Comma 4 5 2 4 2 2 2" xfId="6483" xr:uid="{15DD549E-0715-4F99-A2EE-C37D21B8F731}"/>
    <cellStyle name="Comma 4 5 2 4 2 2 2 2" xfId="13830" xr:uid="{2DCAED19-A6AF-4F18-930D-40F702CAD49E}"/>
    <cellStyle name="Comma 4 5 2 4 2 2 2 2 2" xfId="28539" xr:uid="{C502A36A-D621-4742-881C-8AD579ACB324}"/>
    <cellStyle name="Comma 4 5 2 4 2 2 2 3" xfId="21192" xr:uid="{B4A3301A-2595-42C6-BE64-45FC66608F54}"/>
    <cellStyle name="Comma 4 5 2 4 2 2 3" xfId="10156" xr:uid="{DDDA99C1-9D98-4327-A11D-0573B5A7AAC1}"/>
    <cellStyle name="Comma 4 5 2 4 2 2 3 2" xfId="24865" xr:uid="{1F00D212-3B6A-4442-969B-ED42B57B4833}"/>
    <cellStyle name="Comma 4 5 2 4 2 2 4" xfId="17518" xr:uid="{8A5A4D2D-7C0B-423F-934A-0594D7578681}"/>
    <cellStyle name="Comma 4 5 2 4 2 3" xfId="5101" xr:uid="{54A91FB5-36AF-4B02-A6F8-821DFA00B681}"/>
    <cellStyle name="Comma 4 5 2 4 2 3 2" xfId="12448" xr:uid="{1E1EEE6C-2452-4CD9-B7EB-E2C826AFA858}"/>
    <cellStyle name="Comma 4 5 2 4 2 3 2 2" xfId="27157" xr:uid="{98160CD8-CC5D-4F09-98BC-C07C64B4E0A1}"/>
    <cellStyle name="Comma 4 5 2 4 2 3 3" xfId="19810" xr:uid="{F5ABD132-6AB2-42E9-B7BB-65FB81BB63A8}"/>
    <cellStyle name="Comma 4 5 2 4 2 4" xfId="8774" xr:uid="{10DCC702-BBEC-458F-8F00-F0A2E8AAD229}"/>
    <cellStyle name="Comma 4 5 2 4 2 4 2" xfId="23483" xr:uid="{A01CC517-C9E3-48D4-99D2-C421D11C6E2A}"/>
    <cellStyle name="Comma 4 5 2 4 2 5" xfId="16136" xr:uid="{B3159F93-2739-499F-83D6-66284A42E7A4}"/>
    <cellStyle name="Comma 4 5 2 4 3" xfId="2810" xr:uid="{09912027-E378-4444-BA4F-7AC6A4C02E81}"/>
    <cellStyle name="Comma 4 5 2 4 3 2" xfId="6484" xr:uid="{6D1F7716-1C07-43C6-8E12-2BBB0C44E6AB}"/>
    <cellStyle name="Comma 4 5 2 4 3 2 2" xfId="13831" xr:uid="{F8964C93-1521-4A32-9FBE-450DAD607245}"/>
    <cellStyle name="Comma 4 5 2 4 3 2 2 2" xfId="28540" xr:uid="{F8C30278-573D-414E-9802-062DE8825DB5}"/>
    <cellStyle name="Comma 4 5 2 4 3 2 3" xfId="21193" xr:uid="{00DCD9E0-6841-497A-9654-7D34C5378D13}"/>
    <cellStyle name="Comma 4 5 2 4 3 3" xfId="10157" xr:uid="{6EBD9A9D-E75B-484D-A62F-60E78CEE3E2D}"/>
    <cellStyle name="Comma 4 5 2 4 3 3 2" xfId="24866" xr:uid="{D8FDF29B-C113-4CC6-85F0-0A938621AB34}"/>
    <cellStyle name="Comma 4 5 2 4 3 4" xfId="17519" xr:uid="{0464934B-15CE-48F6-A13A-1ACF50798544}"/>
    <cellStyle name="Comma 4 5 2 4 4" xfId="4246" xr:uid="{18DE6FCB-29D0-4632-A11E-A1784FC08305}"/>
    <cellStyle name="Comma 4 5 2 4 4 2" xfId="11593" xr:uid="{49F2A842-BA67-407D-B99B-44EED994E79C}"/>
    <cellStyle name="Comma 4 5 2 4 4 2 2" xfId="26302" xr:uid="{28CDE2DA-2DE0-4A71-A8D0-0A2A2CFFB269}"/>
    <cellStyle name="Comma 4 5 2 4 4 3" xfId="18955" xr:uid="{ADA9E6D2-C86E-4F11-BBE8-C417A4628135}"/>
    <cellStyle name="Comma 4 5 2 4 5" xfId="7919" xr:uid="{6D185A77-C588-4379-8CC5-E32E50A1B0B4}"/>
    <cellStyle name="Comma 4 5 2 4 5 2" xfId="22628" xr:uid="{1EE823C8-8247-462F-9C80-737448F539B1}"/>
    <cellStyle name="Comma 4 5 2 4 6" xfId="15281" xr:uid="{D57E15B7-0C17-4064-91EF-382CBED63196}"/>
    <cellStyle name="Comma 4 5 2 5" xfId="1428" xr:uid="{02B99FCA-00E7-4F68-A1E2-B98F43683859}"/>
    <cellStyle name="Comma 4 5 2 5 2" xfId="2811" xr:uid="{0C72214B-5639-4220-8506-85C47E3C8BB9}"/>
    <cellStyle name="Comma 4 5 2 5 2 2" xfId="6485" xr:uid="{A12CAE73-6FDA-4D5E-897B-219D606AAA00}"/>
    <cellStyle name="Comma 4 5 2 5 2 2 2" xfId="13832" xr:uid="{F5F3EE6D-75F2-4005-96A6-58AB7CF98E8C}"/>
    <cellStyle name="Comma 4 5 2 5 2 2 2 2" xfId="28541" xr:uid="{096815A4-945C-4F6F-AA33-A47AD3EB0B8D}"/>
    <cellStyle name="Comma 4 5 2 5 2 2 3" xfId="21194" xr:uid="{D4AE6301-ACF5-4156-B337-7596861A8815}"/>
    <cellStyle name="Comma 4 5 2 5 2 3" xfId="10158" xr:uid="{5292EB07-AA31-4CFE-9574-1886AAE62262}"/>
    <cellStyle name="Comma 4 5 2 5 2 3 2" xfId="24867" xr:uid="{63453A28-B4E3-4A57-98D1-1F9014A37200}"/>
    <cellStyle name="Comma 4 5 2 5 2 4" xfId="17520" xr:uid="{12438FB1-C5D7-4FA5-AE4C-53D317499DC3}"/>
    <cellStyle name="Comma 4 5 2 5 3" xfId="5102" xr:uid="{741FA69B-804E-47F1-B3FB-B10AEF0C0C7C}"/>
    <cellStyle name="Comma 4 5 2 5 3 2" xfId="12449" xr:uid="{FE1E2AD0-EDC5-44C7-ADED-9E6EBCA25B63}"/>
    <cellStyle name="Comma 4 5 2 5 3 2 2" xfId="27158" xr:uid="{FE605C75-8D14-47B0-9056-6FBB19B8D091}"/>
    <cellStyle name="Comma 4 5 2 5 3 3" xfId="19811" xr:uid="{2E6D01AE-5CF9-4376-AA57-EB45BDA52E56}"/>
    <cellStyle name="Comma 4 5 2 5 4" xfId="8775" xr:uid="{48B66D26-66E2-4CFC-AB15-33BF22274B72}"/>
    <cellStyle name="Comma 4 5 2 5 4 2" xfId="23484" xr:uid="{A9F29EDB-A01C-4F8A-8BE4-6DF4A1653ADD}"/>
    <cellStyle name="Comma 4 5 2 5 5" xfId="16137" xr:uid="{8A73240E-032D-4F68-B903-1BF5DB423C6B}"/>
    <cellStyle name="Comma 4 5 2 6" xfId="2812" xr:uid="{9433637D-75EE-40AF-BC6B-DE4851F84FE1}"/>
    <cellStyle name="Comma 4 5 2 6 2" xfId="6486" xr:uid="{699FCDC0-ECB9-4050-9378-DF0A2F5267D0}"/>
    <cellStyle name="Comma 4 5 2 6 2 2" xfId="13833" xr:uid="{BB2BCB65-C129-464D-A1D9-3173371C5117}"/>
    <cellStyle name="Comma 4 5 2 6 2 2 2" xfId="28542" xr:uid="{2E302F42-50D9-4A7F-B790-72B2A525CC9F}"/>
    <cellStyle name="Comma 4 5 2 6 2 3" xfId="21195" xr:uid="{2E6431E5-5C28-43AC-9A3A-20B22044E86F}"/>
    <cellStyle name="Comma 4 5 2 6 3" xfId="10159" xr:uid="{E250A151-2E93-48A0-BE36-0FAC56BD0348}"/>
    <cellStyle name="Comma 4 5 2 6 3 2" xfId="24868" xr:uid="{EC9493AC-D725-48BB-872A-AF6089932761}"/>
    <cellStyle name="Comma 4 5 2 6 4" xfId="17521" xr:uid="{7464A3A6-8EE0-4248-93E0-0318D10C9079}"/>
    <cellStyle name="Comma 4 5 2 7" xfId="3878" xr:uid="{D16F9CBA-27AC-4189-BDFE-88691641BE2A}"/>
    <cellStyle name="Comma 4 5 2 7 2" xfId="11225" xr:uid="{79215FB5-D051-4EE9-BD0E-15EE3B9E8C8C}"/>
    <cellStyle name="Comma 4 5 2 7 2 2" xfId="25934" xr:uid="{7A632A52-C5B8-4D66-8A02-147972197475}"/>
    <cellStyle name="Comma 4 5 2 7 3" xfId="18587" xr:uid="{A2704567-B512-4695-8466-6BC8F99DE768}"/>
    <cellStyle name="Comma 4 5 2 8" xfId="7551" xr:uid="{3452AF9C-1873-454B-A8D9-9DFC886E141D}"/>
    <cellStyle name="Comma 4 5 2 8 2" xfId="22260" xr:uid="{B43AB4B0-0510-4339-9714-5192B42378BD}"/>
    <cellStyle name="Comma 4 5 2 9" xfId="14913" xr:uid="{7DE76ED7-E010-4C2B-80A3-2FC86EF0B9FE}"/>
    <cellStyle name="Comma 4 5 3" xfId="263" xr:uid="{57C5E7E3-E10C-4E97-8F4D-8427FB6617BB}"/>
    <cellStyle name="Comma 4 5 3 2" xfId="769" xr:uid="{D854B946-3ABC-4E18-8FF0-46F369E2274F}"/>
    <cellStyle name="Comma 4 5 3 2 2" xfId="1429" xr:uid="{500E21AB-ADE2-4091-A485-B21D4C801FBF}"/>
    <cellStyle name="Comma 4 5 3 2 2 2" xfId="2813" xr:uid="{16E3F6B6-C33E-435E-A2AC-3C2CF18BCDD6}"/>
    <cellStyle name="Comma 4 5 3 2 2 2 2" xfId="6487" xr:uid="{D76368FC-118F-412E-AD86-51062340B76A}"/>
    <cellStyle name="Comma 4 5 3 2 2 2 2 2" xfId="13834" xr:uid="{3882F8F9-C139-4880-8B89-8E028846EACA}"/>
    <cellStyle name="Comma 4 5 3 2 2 2 2 2 2" xfId="28543" xr:uid="{ACBAF4D4-6DDD-4F79-9FD6-E914257A3E68}"/>
    <cellStyle name="Comma 4 5 3 2 2 2 2 3" xfId="21196" xr:uid="{FCF1F40D-416C-499E-A2B4-43152FC9D657}"/>
    <cellStyle name="Comma 4 5 3 2 2 2 3" xfId="10160" xr:uid="{CB5E88E2-F589-4C1B-BD54-C498CF714521}"/>
    <cellStyle name="Comma 4 5 3 2 2 2 3 2" xfId="24869" xr:uid="{FCB5C3BE-8D5B-4B68-817B-818F66BD3379}"/>
    <cellStyle name="Comma 4 5 3 2 2 2 4" xfId="17522" xr:uid="{9AF5EDA3-7CB2-4D93-82C5-F876179337CB}"/>
    <cellStyle name="Comma 4 5 3 2 2 3" xfId="5103" xr:uid="{43DD1B11-8D4D-4DF2-9300-F4D8A7B8A747}"/>
    <cellStyle name="Comma 4 5 3 2 2 3 2" xfId="12450" xr:uid="{29870B7F-1273-4B9C-87C2-D1B9085A2A84}"/>
    <cellStyle name="Comma 4 5 3 2 2 3 2 2" xfId="27159" xr:uid="{513C70D9-915E-4FA0-ABB1-D2137B013460}"/>
    <cellStyle name="Comma 4 5 3 2 2 3 3" xfId="19812" xr:uid="{FA9816B8-CCC4-48C9-A38A-F333CDF9E7A1}"/>
    <cellStyle name="Comma 4 5 3 2 2 4" xfId="8776" xr:uid="{B9F14046-409C-422D-84B1-ADADA335B7F6}"/>
    <cellStyle name="Comma 4 5 3 2 2 4 2" xfId="23485" xr:uid="{09530AF4-DD9F-4F0B-B0D0-49DBA6E02028}"/>
    <cellStyle name="Comma 4 5 3 2 2 5" xfId="16138" xr:uid="{45AF6AD5-FB71-4EDA-8D65-2CB501DCC483}"/>
    <cellStyle name="Comma 4 5 3 2 3" xfId="2814" xr:uid="{EB99E05B-D034-4F58-B3EA-3D3464272C70}"/>
    <cellStyle name="Comma 4 5 3 2 3 2" xfId="6488" xr:uid="{1B92C5D3-4B75-492E-B876-D38139554BE9}"/>
    <cellStyle name="Comma 4 5 3 2 3 2 2" xfId="13835" xr:uid="{CCB59B03-E706-4991-B53D-032515E967BE}"/>
    <cellStyle name="Comma 4 5 3 2 3 2 2 2" xfId="28544" xr:uid="{7DE82C19-CABD-4BD1-AFC5-2A01F0AE79EA}"/>
    <cellStyle name="Comma 4 5 3 2 3 2 3" xfId="21197" xr:uid="{F200293C-AF7E-48EF-840F-9635956C46B0}"/>
    <cellStyle name="Comma 4 5 3 2 3 3" xfId="10161" xr:uid="{B4558638-377A-43CA-9DCA-D75B94D7902E}"/>
    <cellStyle name="Comma 4 5 3 2 3 3 2" xfId="24870" xr:uid="{EA07B205-C0E1-44F1-9DD5-A5E0423E1F44}"/>
    <cellStyle name="Comma 4 5 3 2 3 4" xfId="17523" xr:uid="{D9DA6BD1-2C9F-4340-ADBE-14DE7C12A5AF}"/>
    <cellStyle name="Comma 4 5 3 2 4" xfId="4455" xr:uid="{7439932A-684A-4827-8A66-53D5235615C6}"/>
    <cellStyle name="Comma 4 5 3 2 4 2" xfId="11802" xr:uid="{1EE9F137-0B58-4583-95EB-239A1DC07799}"/>
    <cellStyle name="Comma 4 5 3 2 4 2 2" xfId="26511" xr:uid="{CBD44D0E-9251-4C60-AE23-086DDA872664}"/>
    <cellStyle name="Comma 4 5 3 2 4 3" xfId="19164" xr:uid="{B2817EDA-DA4A-49D4-9FE8-161E7B9737FC}"/>
    <cellStyle name="Comma 4 5 3 2 5" xfId="8128" xr:uid="{F5ECFA02-158E-4D5A-A311-3CA1D9513031}"/>
    <cellStyle name="Comma 4 5 3 2 5 2" xfId="22837" xr:uid="{084B98C8-BD87-44D2-8B38-907349E8A984}"/>
    <cellStyle name="Comma 4 5 3 2 6" xfId="15490" xr:uid="{8972E9D9-A0C6-4483-96F1-83481EF34ABB}"/>
    <cellStyle name="Comma 4 5 3 3" xfId="1430" xr:uid="{6A3E9470-7C43-4945-BB0F-A92D29D14B8B}"/>
    <cellStyle name="Comma 4 5 3 3 2" xfId="2815" xr:uid="{DF33037E-DF45-41FF-A785-4899C24B52E1}"/>
    <cellStyle name="Comma 4 5 3 3 2 2" xfId="6489" xr:uid="{ED941BE5-AD15-42C2-80E1-0A5796F98ACA}"/>
    <cellStyle name="Comma 4 5 3 3 2 2 2" xfId="13836" xr:uid="{94D2C593-BD64-4B2E-AD98-51FB1C9AD109}"/>
    <cellStyle name="Comma 4 5 3 3 2 2 2 2" xfId="28545" xr:uid="{55573519-34D1-4C87-B244-E89F52EC6003}"/>
    <cellStyle name="Comma 4 5 3 3 2 2 3" xfId="21198" xr:uid="{E7025D96-12C3-4E8D-B897-297D95909EBD}"/>
    <cellStyle name="Comma 4 5 3 3 2 3" xfId="10162" xr:uid="{536D04FC-F591-4196-BDC9-98B72FD6E258}"/>
    <cellStyle name="Comma 4 5 3 3 2 3 2" xfId="24871" xr:uid="{1BA1298A-8DD1-468E-862B-AEDF069DE0DD}"/>
    <cellStyle name="Comma 4 5 3 3 2 4" xfId="17524" xr:uid="{65020D0D-6752-49C4-BF54-259290C8C9A1}"/>
    <cellStyle name="Comma 4 5 3 3 3" xfId="5104" xr:uid="{6D3B01F2-5F71-4B43-B885-A8DD2DD3FB4F}"/>
    <cellStyle name="Comma 4 5 3 3 3 2" xfId="12451" xr:uid="{C92EA807-D5B0-45CF-BE64-7BB05FDCB22D}"/>
    <cellStyle name="Comma 4 5 3 3 3 2 2" xfId="27160" xr:uid="{5640890F-0E99-4270-8B67-C3E9E941B728}"/>
    <cellStyle name="Comma 4 5 3 3 3 3" xfId="19813" xr:uid="{E14B908A-28B6-4C67-A884-56163F4DDDB7}"/>
    <cellStyle name="Comma 4 5 3 3 4" xfId="8777" xr:uid="{7E10A217-0A59-4D55-9C1B-D50BD32A9BF7}"/>
    <cellStyle name="Comma 4 5 3 3 4 2" xfId="23486" xr:uid="{39FC5C70-B17C-41D8-8BE8-98F65BC649E6}"/>
    <cellStyle name="Comma 4 5 3 3 5" xfId="16139" xr:uid="{655FC1B6-20B4-4D8D-B712-72DD172A6D46}"/>
    <cellStyle name="Comma 4 5 3 4" xfId="2816" xr:uid="{6E44CE9E-FF76-4189-8C84-601D342A7871}"/>
    <cellStyle name="Comma 4 5 3 4 2" xfId="6490" xr:uid="{E20D0419-6605-4CC7-B2D8-3F62F469A554}"/>
    <cellStyle name="Comma 4 5 3 4 2 2" xfId="13837" xr:uid="{B5EFB43E-9FA4-43E1-B2CB-0F2D1F5B7AB0}"/>
    <cellStyle name="Comma 4 5 3 4 2 2 2" xfId="28546" xr:uid="{ED00C0D4-77C6-4D36-B87F-996F3EA18203}"/>
    <cellStyle name="Comma 4 5 3 4 2 3" xfId="21199" xr:uid="{B8267DF2-C928-4A27-9B70-DA1036072A21}"/>
    <cellStyle name="Comma 4 5 3 4 3" xfId="10163" xr:uid="{1AA65A1B-19DC-4847-9E21-DE7CDEC2FE63}"/>
    <cellStyle name="Comma 4 5 3 4 3 2" xfId="24872" xr:uid="{C67F4A7E-9103-4741-AA1E-3998E6AFE8AE}"/>
    <cellStyle name="Comma 4 5 3 4 4" xfId="17525" xr:uid="{56BBBCFC-9442-4AD9-83BE-120343642405}"/>
    <cellStyle name="Comma 4 5 3 5" xfId="3954" xr:uid="{A687C7E3-28B5-45CA-838A-5DD42EF10623}"/>
    <cellStyle name="Comma 4 5 3 5 2" xfId="11301" xr:uid="{869028D5-5121-4238-BAF4-7AE459F32165}"/>
    <cellStyle name="Comma 4 5 3 5 2 2" xfId="26010" xr:uid="{52407838-33F3-4409-A735-6FE4AE2AFB9D}"/>
    <cellStyle name="Comma 4 5 3 5 3" xfId="18663" xr:uid="{B25CCA44-AB0F-46D2-90B9-4DD772A0C3EF}"/>
    <cellStyle name="Comma 4 5 3 6" xfId="7627" xr:uid="{F6A4B5B5-3B29-45F4-B6F8-9B95E5BAC57A}"/>
    <cellStyle name="Comma 4 5 3 6 2" xfId="22336" xr:uid="{2C272503-FE34-4259-A3AD-852D2BF82383}"/>
    <cellStyle name="Comma 4 5 3 7" xfId="14989" xr:uid="{2384AD6B-4358-4A34-8C11-705FB65DEE1B}"/>
    <cellStyle name="Comma 4 5 4" xfId="770" xr:uid="{793A25F0-6D7B-43A7-B485-AE3C7C6B4217}"/>
    <cellStyle name="Comma 4 5 4 2" xfId="1431" xr:uid="{2E2F93E5-D138-405A-9920-B788586C118C}"/>
    <cellStyle name="Comma 4 5 4 2 2" xfId="2817" xr:uid="{BED9E60E-4894-458E-A284-21B3419FE9F9}"/>
    <cellStyle name="Comma 4 5 4 2 2 2" xfId="6491" xr:uid="{2718607E-04D1-4E81-8AAF-A2FDC9611908}"/>
    <cellStyle name="Comma 4 5 4 2 2 2 2" xfId="13838" xr:uid="{3ADF449A-747A-4802-852D-EB7BD1E0C7E7}"/>
    <cellStyle name="Comma 4 5 4 2 2 2 2 2" xfId="28547" xr:uid="{0C8F60C6-E895-4BA5-8C05-1DC303F8FF35}"/>
    <cellStyle name="Comma 4 5 4 2 2 2 3" xfId="21200" xr:uid="{36D4894E-4BCC-4E40-ACE4-91F0CE89C126}"/>
    <cellStyle name="Comma 4 5 4 2 2 3" xfId="10164" xr:uid="{2E9C0019-7532-4958-A1B2-D3C9C3D07AD4}"/>
    <cellStyle name="Comma 4 5 4 2 2 3 2" xfId="24873" xr:uid="{BF289B3B-DAAB-416B-A558-DC05FAA676AF}"/>
    <cellStyle name="Comma 4 5 4 2 2 4" xfId="17526" xr:uid="{1C13C7AD-AD40-48C1-AAE5-D79194776CAB}"/>
    <cellStyle name="Comma 4 5 4 2 3" xfId="5105" xr:uid="{8421CB22-7AE0-4F2E-AB78-37FE1894BAD6}"/>
    <cellStyle name="Comma 4 5 4 2 3 2" xfId="12452" xr:uid="{2C31EE7D-41EC-47DE-8350-B5AAF2669766}"/>
    <cellStyle name="Comma 4 5 4 2 3 2 2" xfId="27161" xr:uid="{04E24350-C095-4F91-B519-43ED92D97A3E}"/>
    <cellStyle name="Comma 4 5 4 2 3 3" xfId="19814" xr:uid="{3917FA63-B897-45B4-B028-7632DC2B5064}"/>
    <cellStyle name="Comma 4 5 4 2 4" xfId="8778" xr:uid="{EA48325A-CD66-4342-8F28-937BEBD0030B}"/>
    <cellStyle name="Comma 4 5 4 2 4 2" xfId="23487" xr:uid="{7E628DE4-28BF-4504-8CE4-966AFBD375C4}"/>
    <cellStyle name="Comma 4 5 4 2 5" xfId="16140" xr:uid="{CF12B38D-C3DD-4B38-B78C-BF3AD51DB2AC}"/>
    <cellStyle name="Comma 4 5 4 3" xfId="2818" xr:uid="{AC67EC6A-3AE6-4653-A8BC-A050B9ADB490}"/>
    <cellStyle name="Comma 4 5 4 3 2" xfId="6492" xr:uid="{D4B32199-FBA9-456E-85C8-D1AE0C736930}"/>
    <cellStyle name="Comma 4 5 4 3 2 2" xfId="13839" xr:uid="{65085412-85FB-4FE0-A517-5F994D665530}"/>
    <cellStyle name="Comma 4 5 4 3 2 2 2" xfId="28548" xr:uid="{E643AA94-4AA6-4D42-9DB7-1CE7BCF6310A}"/>
    <cellStyle name="Comma 4 5 4 3 2 3" xfId="21201" xr:uid="{15986FE5-0477-4D64-B988-395A94631BB5}"/>
    <cellStyle name="Comma 4 5 4 3 3" xfId="10165" xr:uid="{C8112DFE-512C-4A7C-9C63-79B162921965}"/>
    <cellStyle name="Comma 4 5 4 3 3 2" xfId="24874" xr:uid="{0BB40793-8DF1-4544-A552-196F060739A3}"/>
    <cellStyle name="Comma 4 5 4 3 4" xfId="17527" xr:uid="{4EC04F69-B106-4AAF-A795-3713F20325F9}"/>
    <cellStyle name="Comma 4 5 4 4" xfId="4456" xr:uid="{93C97CDC-CA3F-4144-B149-B143E2D767C0}"/>
    <cellStyle name="Comma 4 5 4 4 2" xfId="11803" xr:uid="{C534F104-7B3F-4079-98D3-C7156B3A11E9}"/>
    <cellStyle name="Comma 4 5 4 4 2 2" xfId="26512" xr:uid="{EEB6B7B4-59B9-4D96-8EC3-96F8849C2741}"/>
    <cellStyle name="Comma 4 5 4 4 3" xfId="19165" xr:uid="{557B8461-D445-47D5-B37F-81C478A2D4EC}"/>
    <cellStyle name="Comma 4 5 4 5" xfId="8129" xr:uid="{4FE7E991-5029-40CD-8DAB-F005078C6994}"/>
    <cellStyle name="Comma 4 5 4 5 2" xfId="22838" xr:uid="{04440DB1-EC22-483B-BAB5-77C19F234881}"/>
    <cellStyle name="Comma 4 5 4 6" xfId="15491" xr:uid="{5F340439-112A-4427-8079-FFE5683CF399}"/>
    <cellStyle name="Comma 4 5 5" xfId="446" xr:uid="{105E9042-0FF7-4CD0-A851-187D483A6FCB}"/>
    <cellStyle name="Comma 4 5 5 2" xfId="1432" xr:uid="{CCFDF8FA-7BE1-4F9B-8F4D-14E13E2738B4}"/>
    <cellStyle name="Comma 4 5 5 2 2" xfId="2819" xr:uid="{4C154F38-9813-45AE-BFD6-08E841F434FA}"/>
    <cellStyle name="Comma 4 5 5 2 2 2" xfId="6493" xr:uid="{C0D1B779-704F-4414-AE69-3C2873C4BE6A}"/>
    <cellStyle name="Comma 4 5 5 2 2 2 2" xfId="13840" xr:uid="{810C5E2A-F42A-4AC5-A5C8-36E0A99BD5F9}"/>
    <cellStyle name="Comma 4 5 5 2 2 2 2 2" xfId="28549" xr:uid="{E427AC69-4934-4852-9797-56EFFA2EA2DC}"/>
    <cellStyle name="Comma 4 5 5 2 2 2 3" xfId="21202" xr:uid="{E901BB16-6ED9-4127-9044-8B624C33FAF8}"/>
    <cellStyle name="Comma 4 5 5 2 2 3" xfId="10166" xr:uid="{6EC0E72B-402B-4CB9-9513-06B758F0A577}"/>
    <cellStyle name="Comma 4 5 5 2 2 3 2" xfId="24875" xr:uid="{D2CAD711-995F-4F1C-B5E2-548711148A3A}"/>
    <cellStyle name="Comma 4 5 5 2 2 4" xfId="17528" xr:uid="{83834E82-ED71-4061-A4CB-5D3C65AFEB94}"/>
    <cellStyle name="Comma 4 5 5 2 3" xfId="5106" xr:uid="{493EB913-487B-4D20-AC8B-A6324070A1EE}"/>
    <cellStyle name="Comma 4 5 5 2 3 2" xfId="12453" xr:uid="{3EBDACA1-B2B3-4B30-BE89-78F40FC78FAC}"/>
    <cellStyle name="Comma 4 5 5 2 3 2 2" xfId="27162" xr:uid="{BFEF3B96-E243-4E98-9A47-4528D93240E0}"/>
    <cellStyle name="Comma 4 5 5 2 3 3" xfId="19815" xr:uid="{47C9FE8E-8213-4BA2-A018-A2FE4B3741B1}"/>
    <cellStyle name="Comma 4 5 5 2 4" xfId="8779" xr:uid="{483FB118-0C68-4AAB-B0D3-33BCB8694A58}"/>
    <cellStyle name="Comma 4 5 5 2 4 2" xfId="23488" xr:uid="{14812ED0-8847-4256-9F1D-7A29CBD2FE04}"/>
    <cellStyle name="Comma 4 5 5 2 5" xfId="16141" xr:uid="{E0ADE810-0751-4C8C-80DD-1F96F24C815C}"/>
    <cellStyle name="Comma 4 5 5 3" xfId="2820" xr:uid="{2C7D82EB-F1FF-4B01-AF65-1FAC4B53FE9D}"/>
    <cellStyle name="Comma 4 5 5 3 2" xfId="6494" xr:uid="{883BDDE5-A0F3-4512-B69A-1706089E2F16}"/>
    <cellStyle name="Comma 4 5 5 3 2 2" xfId="13841" xr:uid="{E0C8CF9C-C058-4196-B838-D3E64758BB99}"/>
    <cellStyle name="Comma 4 5 5 3 2 2 2" xfId="28550" xr:uid="{B93DF082-F533-4BFA-A906-73565E9EB541}"/>
    <cellStyle name="Comma 4 5 5 3 2 3" xfId="21203" xr:uid="{CBF80740-20F1-4FC9-945D-73EB3C511487}"/>
    <cellStyle name="Comma 4 5 5 3 3" xfId="10167" xr:uid="{9BB6F383-5983-4A6B-8C28-17E1E66D69A7}"/>
    <cellStyle name="Comma 4 5 5 3 3 2" xfId="24876" xr:uid="{D27DAFBB-C017-4134-B008-0B584E298638}"/>
    <cellStyle name="Comma 4 5 5 3 4" xfId="17529" xr:uid="{3C568823-0DC7-4F86-B01A-9953614AD57C}"/>
    <cellStyle name="Comma 4 5 5 4" xfId="4132" xr:uid="{08B71563-538E-4BA9-BD88-99C4B884D4DB}"/>
    <cellStyle name="Comma 4 5 5 4 2" xfId="11479" xr:uid="{B6944BEC-1F4E-4F74-9C37-007027E134E4}"/>
    <cellStyle name="Comma 4 5 5 4 2 2" xfId="26188" xr:uid="{9EC491DA-83B2-453F-9FD7-0002F598C729}"/>
    <cellStyle name="Comma 4 5 5 4 3" xfId="18841" xr:uid="{C6937E65-19AF-4B92-81BD-5E017FF0BEBF}"/>
    <cellStyle name="Comma 4 5 5 5" xfId="7805" xr:uid="{DA6E5BC0-E494-4285-A656-C81A1360BD07}"/>
    <cellStyle name="Comma 4 5 5 5 2" xfId="22514" xr:uid="{2F3184D9-1494-41A9-918A-A1B03554F2C8}"/>
    <cellStyle name="Comma 4 5 5 6" xfId="15167" xr:uid="{7E426FEE-0545-4578-9EEA-F50F051DE8AF}"/>
    <cellStyle name="Comma 4 5 6" xfId="1433" xr:uid="{0A60E5DE-9814-4D2C-840C-2067820E9872}"/>
    <cellStyle name="Comma 4 5 6 2" xfId="2821" xr:uid="{2F230C97-A2AD-4488-9045-AF6B396BA2F5}"/>
    <cellStyle name="Comma 4 5 6 2 2" xfId="6495" xr:uid="{8CE5E027-84D3-4E5A-81C0-062BDADCC536}"/>
    <cellStyle name="Comma 4 5 6 2 2 2" xfId="13842" xr:uid="{0F22BB2C-65A7-427B-8F1C-353552170F60}"/>
    <cellStyle name="Comma 4 5 6 2 2 2 2" xfId="28551" xr:uid="{CA970BF4-B955-4D3E-9B60-32663405264A}"/>
    <cellStyle name="Comma 4 5 6 2 2 3" xfId="21204" xr:uid="{3F5F652E-EEF8-4A2C-9337-FF7DC85F07B2}"/>
    <cellStyle name="Comma 4 5 6 2 3" xfId="10168" xr:uid="{CB50718A-672E-4C3D-B170-F5CE91B22204}"/>
    <cellStyle name="Comma 4 5 6 2 3 2" xfId="24877" xr:uid="{5E699BDA-9795-4BC0-ABA5-D1FB83184452}"/>
    <cellStyle name="Comma 4 5 6 2 4" xfId="17530" xr:uid="{0BEF5A66-7F83-403F-A8D5-08EC4FDE645B}"/>
    <cellStyle name="Comma 4 5 6 3" xfId="5107" xr:uid="{F74A46DA-9B39-4F33-910C-9DF3965A32D9}"/>
    <cellStyle name="Comma 4 5 6 3 2" xfId="12454" xr:uid="{869DA079-5C12-4F44-BC05-C1D77374ABC4}"/>
    <cellStyle name="Comma 4 5 6 3 2 2" xfId="27163" xr:uid="{68AB34BD-2C7C-489E-8C5A-839831ED5D2A}"/>
    <cellStyle name="Comma 4 5 6 3 3" xfId="19816" xr:uid="{D38264F2-B8EC-43B7-9834-C6A22914848C}"/>
    <cellStyle name="Comma 4 5 6 4" xfId="8780" xr:uid="{020E441A-6839-4426-9406-CAE6D954461D}"/>
    <cellStyle name="Comma 4 5 6 4 2" xfId="23489" xr:uid="{140D8F49-D130-4C4D-8659-C8B1C36F9947}"/>
    <cellStyle name="Comma 4 5 6 5" xfId="16142" xr:uid="{31CD8CE4-6A9D-4BF3-BF97-277E922F34E9}"/>
    <cellStyle name="Comma 4 5 7" xfId="2822" xr:uid="{EDD021C1-DABB-4B72-9D99-DFE90DE66EAC}"/>
    <cellStyle name="Comma 4 5 7 2" xfId="6496" xr:uid="{C804E9C4-B300-46F1-9828-9B86E9254B8D}"/>
    <cellStyle name="Comma 4 5 7 2 2" xfId="13843" xr:uid="{ED4C5FB3-1FAD-443B-961C-AEB6925405B1}"/>
    <cellStyle name="Comma 4 5 7 2 2 2" xfId="28552" xr:uid="{1720C9EB-4DA3-4243-A68D-BB46DA39F6A6}"/>
    <cellStyle name="Comma 4 5 7 2 3" xfId="21205" xr:uid="{E78981E8-9258-43D0-9822-13B10A00CF63}"/>
    <cellStyle name="Comma 4 5 7 3" xfId="10169" xr:uid="{6CE84296-96F4-4CDA-935C-0903185F73CD}"/>
    <cellStyle name="Comma 4 5 7 3 2" xfId="24878" xr:uid="{BA8CB3FB-5070-4E9E-9E46-28C66EE4511B}"/>
    <cellStyle name="Comma 4 5 7 4" xfId="17531" xr:uid="{A4ECB2EE-308E-4A3B-8617-41BD8DDFDA7E}"/>
    <cellStyle name="Comma 4 5 8" xfId="3764" xr:uid="{F52DE40D-6B73-4B8A-B377-1B5DF5A19009}"/>
    <cellStyle name="Comma 4 5 8 2" xfId="11111" xr:uid="{61108D80-FB9E-4077-A8FA-44A00AA29B32}"/>
    <cellStyle name="Comma 4 5 8 2 2" xfId="25820" xr:uid="{DA91730B-B16F-47A3-94F2-0007EF218A67}"/>
    <cellStyle name="Comma 4 5 8 3" xfId="18473" xr:uid="{5107A7EC-799F-4B56-AC81-B1D14F17D84D}"/>
    <cellStyle name="Comma 4 5 9" xfId="7437" xr:uid="{9BDDD89A-0C6F-4C0B-A9E2-DEB05D98E993}"/>
    <cellStyle name="Comma 4 5 9 2" xfId="22146" xr:uid="{A809078D-DFF6-4267-8BB0-F239C23D3E7D}"/>
    <cellStyle name="Comma 4 6" xfId="49" xr:uid="{AA791FFB-2190-4446-8753-D102E922F63A}"/>
    <cellStyle name="Comma 4 6 10" xfId="14800" xr:uid="{343BA7E7-50C4-4C8B-ABD3-D6674D66642D}"/>
    <cellStyle name="Comma 4 6 2" xfId="121" xr:uid="{DF520DC0-5C8A-49FF-94ED-615E6C4A5FDB}"/>
    <cellStyle name="Comma 4 6 2 2" xfId="330" xr:uid="{0798EB80-C053-4F8E-A9B5-CE29BA52CFC6}"/>
    <cellStyle name="Comma 4 6 2 2 2" xfId="771" xr:uid="{4A4DFCAB-3BF6-4CBF-AA28-6372C65A88A2}"/>
    <cellStyle name="Comma 4 6 2 2 2 2" xfId="1434" xr:uid="{7F770FFB-4254-461E-88B1-DD1F4A0BE238}"/>
    <cellStyle name="Comma 4 6 2 2 2 2 2" xfId="2823" xr:uid="{7807B34D-0852-4E0A-827C-D4F2CE680D19}"/>
    <cellStyle name="Comma 4 6 2 2 2 2 2 2" xfId="6497" xr:uid="{E59FAB8C-5597-4F96-851C-EA1B21A2319E}"/>
    <cellStyle name="Comma 4 6 2 2 2 2 2 2 2" xfId="13844" xr:uid="{55C0CE6F-AA15-4C66-B763-DE851F48D3E1}"/>
    <cellStyle name="Comma 4 6 2 2 2 2 2 2 2 2" xfId="28553" xr:uid="{BA5DE775-BE3A-4829-916D-DCFFC424C7A7}"/>
    <cellStyle name="Comma 4 6 2 2 2 2 2 2 3" xfId="21206" xr:uid="{5CAA8B13-1B71-4262-A99C-019C55D9F38E}"/>
    <cellStyle name="Comma 4 6 2 2 2 2 2 3" xfId="10170" xr:uid="{54EA4D94-2D16-4ED1-99D4-C905D718D571}"/>
    <cellStyle name="Comma 4 6 2 2 2 2 2 3 2" xfId="24879" xr:uid="{2089221D-AECF-4BD0-9F89-CDAF54565EDF}"/>
    <cellStyle name="Comma 4 6 2 2 2 2 2 4" xfId="17532" xr:uid="{25E50DB3-A165-4C4B-81B9-EE7CCAD33A1D}"/>
    <cellStyle name="Comma 4 6 2 2 2 2 3" xfId="5108" xr:uid="{0415FAAC-D8DD-43D0-9949-A3A21F209123}"/>
    <cellStyle name="Comma 4 6 2 2 2 2 3 2" xfId="12455" xr:uid="{B21BA12E-760A-4B40-B654-1296A469FF63}"/>
    <cellStyle name="Comma 4 6 2 2 2 2 3 2 2" xfId="27164" xr:uid="{585058D0-6D05-486D-A724-0FF4C56E26E4}"/>
    <cellStyle name="Comma 4 6 2 2 2 2 3 3" xfId="19817" xr:uid="{4F383227-3A3C-4CBA-9BF4-3A1A45457636}"/>
    <cellStyle name="Comma 4 6 2 2 2 2 4" xfId="8781" xr:uid="{A53E1368-E17C-4240-9A70-FE05E332C6C8}"/>
    <cellStyle name="Comma 4 6 2 2 2 2 4 2" xfId="23490" xr:uid="{10137ACE-F7EE-4328-B4F4-7747FEC91B89}"/>
    <cellStyle name="Comma 4 6 2 2 2 2 5" xfId="16143" xr:uid="{49F45967-73D6-45D7-8281-FC553C7B691F}"/>
    <cellStyle name="Comma 4 6 2 2 2 3" xfId="2824" xr:uid="{AFC02446-FE46-4314-9012-9A05F6095143}"/>
    <cellStyle name="Comma 4 6 2 2 2 3 2" xfId="6498" xr:uid="{6979A370-7DC1-4BFF-8766-373775B7F396}"/>
    <cellStyle name="Comma 4 6 2 2 2 3 2 2" xfId="13845" xr:uid="{3AF8F1D4-3E7D-4A23-A637-C1725ADF7EC1}"/>
    <cellStyle name="Comma 4 6 2 2 2 3 2 2 2" xfId="28554" xr:uid="{74815B93-7584-44D7-A47B-CE73F618C658}"/>
    <cellStyle name="Comma 4 6 2 2 2 3 2 3" xfId="21207" xr:uid="{E2642F78-270B-42B6-B44A-5F9A990ECA48}"/>
    <cellStyle name="Comma 4 6 2 2 2 3 3" xfId="10171" xr:uid="{C0BDF097-78C6-463E-B0E5-949F9DCE9706}"/>
    <cellStyle name="Comma 4 6 2 2 2 3 3 2" xfId="24880" xr:uid="{3ADF6001-93A8-488B-947C-61BF9D95C909}"/>
    <cellStyle name="Comma 4 6 2 2 2 3 4" xfId="17533" xr:uid="{FB5ED0C6-F0A5-4D42-8B2F-1555DBED8C68}"/>
    <cellStyle name="Comma 4 6 2 2 2 4" xfId="4457" xr:uid="{DA0D90D9-FE88-413C-8003-D384822690A0}"/>
    <cellStyle name="Comma 4 6 2 2 2 4 2" xfId="11804" xr:uid="{E1748D18-FDC1-47DD-9F1E-2598C64B09E0}"/>
    <cellStyle name="Comma 4 6 2 2 2 4 2 2" xfId="26513" xr:uid="{49D57C3B-BF77-4112-82FA-A17B17458072}"/>
    <cellStyle name="Comma 4 6 2 2 2 4 3" xfId="19166" xr:uid="{434C9C43-0AD9-44AB-8BA8-D7D63511F636}"/>
    <cellStyle name="Comma 4 6 2 2 2 5" xfId="8130" xr:uid="{4FAC12ED-549E-4956-9034-CAC6BAE1E85D}"/>
    <cellStyle name="Comma 4 6 2 2 2 5 2" xfId="22839" xr:uid="{A1A36783-02E4-4746-84FB-AF171000340A}"/>
    <cellStyle name="Comma 4 6 2 2 2 6" xfId="15492" xr:uid="{CF6B4A09-5801-401E-84EF-D5821EC71A82}"/>
    <cellStyle name="Comma 4 6 2 2 3" xfId="1435" xr:uid="{0102B45A-6BA8-4009-ACD9-365E0EC20A3E}"/>
    <cellStyle name="Comma 4 6 2 2 3 2" xfId="2825" xr:uid="{288104F6-CBF4-4A00-B21E-C6336DF8A520}"/>
    <cellStyle name="Comma 4 6 2 2 3 2 2" xfId="6499" xr:uid="{3046AC5C-8881-4091-B737-8C1F9D5F5D0B}"/>
    <cellStyle name="Comma 4 6 2 2 3 2 2 2" xfId="13846" xr:uid="{E61410CE-FAD3-4F73-9855-D8D499C451DC}"/>
    <cellStyle name="Comma 4 6 2 2 3 2 2 2 2" xfId="28555" xr:uid="{373CB8D6-301E-4105-AAD3-5AD0CFEBD6C7}"/>
    <cellStyle name="Comma 4 6 2 2 3 2 2 3" xfId="21208" xr:uid="{386B1E5A-75E6-4C09-A109-40C1F3BF9ACB}"/>
    <cellStyle name="Comma 4 6 2 2 3 2 3" xfId="10172" xr:uid="{072294EA-669E-4B5E-B8EB-DD92025D79BB}"/>
    <cellStyle name="Comma 4 6 2 2 3 2 3 2" xfId="24881" xr:uid="{71E9F2AF-9D85-4BEB-9FD4-83C45BE1EBE8}"/>
    <cellStyle name="Comma 4 6 2 2 3 2 4" xfId="17534" xr:uid="{5722ED67-6E2D-4C31-B63A-8885654D538D}"/>
    <cellStyle name="Comma 4 6 2 2 3 3" xfId="5109" xr:uid="{94987A39-3082-4661-A325-BB76927CD821}"/>
    <cellStyle name="Comma 4 6 2 2 3 3 2" xfId="12456" xr:uid="{CEA8CBAC-244A-4538-87AC-586EFE65E9D9}"/>
    <cellStyle name="Comma 4 6 2 2 3 3 2 2" xfId="27165" xr:uid="{78D0911C-6056-440F-8AD9-8482100D34F7}"/>
    <cellStyle name="Comma 4 6 2 2 3 3 3" xfId="19818" xr:uid="{A1F8DD19-6731-4DF0-BC47-B9EBC26B137D}"/>
    <cellStyle name="Comma 4 6 2 2 3 4" xfId="8782" xr:uid="{E045ADF1-3B28-4A33-9384-A6FD5EE900FC}"/>
    <cellStyle name="Comma 4 6 2 2 3 4 2" xfId="23491" xr:uid="{D01CFCF4-DB13-4D12-9F47-203663782677}"/>
    <cellStyle name="Comma 4 6 2 2 3 5" xfId="16144" xr:uid="{6BBE0D1E-1FF3-4760-B87A-459CCD7C984A}"/>
    <cellStyle name="Comma 4 6 2 2 4" xfId="2826" xr:uid="{33AB6131-5B8A-4BDD-B9DC-D65A409EF1EC}"/>
    <cellStyle name="Comma 4 6 2 2 4 2" xfId="6500" xr:uid="{38CFC273-EA2F-4D09-9F29-0332ADEAFCA2}"/>
    <cellStyle name="Comma 4 6 2 2 4 2 2" xfId="13847" xr:uid="{18B1C7C0-02B7-4F4B-8C4D-B61467014F75}"/>
    <cellStyle name="Comma 4 6 2 2 4 2 2 2" xfId="28556" xr:uid="{052E1917-DDF7-4991-9703-094CE6EE81C1}"/>
    <cellStyle name="Comma 4 6 2 2 4 2 3" xfId="21209" xr:uid="{6A7B1956-D042-4C5A-8967-BA9444A56D82}"/>
    <cellStyle name="Comma 4 6 2 2 4 3" xfId="10173" xr:uid="{F4A9D789-5107-4D0C-898F-2269C704362E}"/>
    <cellStyle name="Comma 4 6 2 2 4 3 2" xfId="24882" xr:uid="{39B3EFCB-8882-4C2F-987B-3960B4E70912}"/>
    <cellStyle name="Comma 4 6 2 2 4 4" xfId="17535" xr:uid="{3E2AFF0F-C72C-4279-9360-F7B489B30A3E}"/>
    <cellStyle name="Comma 4 6 2 2 5" xfId="4018" xr:uid="{88470D62-BF8D-421E-899C-1CD999AB766C}"/>
    <cellStyle name="Comma 4 6 2 2 5 2" xfId="11365" xr:uid="{CD5747DB-F50E-46D6-8534-954C5F8A2191}"/>
    <cellStyle name="Comma 4 6 2 2 5 2 2" xfId="26074" xr:uid="{C20D6D87-873D-4FDA-A63C-8BB13E7515FA}"/>
    <cellStyle name="Comma 4 6 2 2 5 3" xfId="18727" xr:uid="{5F8C7C1E-7289-4F20-835D-F45C32D7D7BA}"/>
    <cellStyle name="Comma 4 6 2 2 6" xfId="7691" xr:uid="{BB8B1050-E010-43DB-9EEA-C2F3110BC99A}"/>
    <cellStyle name="Comma 4 6 2 2 6 2" xfId="22400" xr:uid="{0F7C239A-7DA0-4186-B3C9-6E4713EDAA77}"/>
    <cellStyle name="Comma 4 6 2 2 7" xfId="15053" xr:uid="{EDF42D9E-8755-490C-AC38-54069DECFCB4}"/>
    <cellStyle name="Comma 4 6 2 3" xfId="772" xr:uid="{EAEA6D80-0B6D-45EC-B2BE-1FA1C7CE7D7C}"/>
    <cellStyle name="Comma 4 6 2 3 2" xfId="1436" xr:uid="{9A184D7E-C2B0-41E2-84D4-1D67603F2B2C}"/>
    <cellStyle name="Comma 4 6 2 3 2 2" xfId="2827" xr:uid="{1C4AA6F9-738D-4D3E-BDD5-B42B95315638}"/>
    <cellStyle name="Comma 4 6 2 3 2 2 2" xfId="6501" xr:uid="{759EC4DC-6800-4204-9E16-EE9A92FF1DC7}"/>
    <cellStyle name="Comma 4 6 2 3 2 2 2 2" xfId="13848" xr:uid="{68E9F936-A865-43F3-BF7E-A8710687FDEB}"/>
    <cellStyle name="Comma 4 6 2 3 2 2 2 2 2" xfId="28557" xr:uid="{B05526D3-479B-4756-8633-DB90156DBCC7}"/>
    <cellStyle name="Comma 4 6 2 3 2 2 2 3" xfId="21210" xr:uid="{DB2E0B31-C52B-4C32-BB58-3596F8549269}"/>
    <cellStyle name="Comma 4 6 2 3 2 2 3" xfId="10174" xr:uid="{D1F62AFA-EB09-41C7-B23A-853765330596}"/>
    <cellStyle name="Comma 4 6 2 3 2 2 3 2" xfId="24883" xr:uid="{ED799AAF-3D2A-48B8-8AB5-A26821F4EFF7}"/>
    <cellStyle name="Comma 4 6 2 3 2 2 4" xfId="17536" xr:uid="{340D8F62-82A9-4672-9819-77118374DB1A}"/>
    <cellStyle name="Comma 4 6 2 3 2 3" xfId="5110" xr:uid="{CC376ABE-1CF3-4B22-A780-A06A6359FA45}"/>
    <cellStyle name="Comma 4 6 2 3 2 3 2" xfId="12457" xr:uid="{18E2455F-F21A-4723-8586-446EA7727959}"/>
    <cellStyle name="Comma 4 6 2 3 2 3 2 2" xfId="27166" xr:uid="{28790972-BF78-4615-A41F-F6F56B754EB0}"/>
    <cellStyle name="Comma 4 6 2 3 2 3 3" xfId="19819" xr:uid="{F3423E15-3200-4D90-B1C8-7754E0A90AEE}"/>
    <cellStyle name="Comma 4 6 2 3 2 4" xfId="8783" xr:uid="{99429407-60E7-4F84-B174-8B0219585712}"/>
    <cellStyle name="Comma 4 6 2 3 2 4 2" xfId="23492" xr:uid="{F469CE3C-FA0B-4A68-9776-0301B4831F60}"/>
    <cellStyle name="Comma 4 6 2 3 2 5" xfId="16145" xr:uid="{CA73A0B5-7C29-41B0-B301-8F0E5569294D}"/>
    <cellStyle name="Comma 4 6 2 3 3" xfId="2828" xr:uid="{12E7C343-E0FD-477D-9670-1B34678C514D}"/>
    <cellStyle name="Comma 4 6 2 3 3 2" xfId="6502" xr:uid="{B82EA7CB-142C-4E05-8902-01388C33F4BC}"/>
    <cellStyle name="Comma 4 6 2 3 3 2 2" xfId="13849" xr:uid="{F92AAB2A-A78F-4ABB-BD41-B129FB24B6B1}"/>
    <cellStyle name="Comma 4 6 2 3 3 2 2 2" xfId="28558" xr:uid="{5B649407-9D5C-498A-8A2B-31719EAE2CDD}"/>
    <cellStyle name="Comma 4 6 2 3 3 2 3" xfId="21211" xr:uid="{68FE5F37-8491-4650-AED7-538F14DBF6AB}"/>
    <cellStyle name="Comma 4 6 2 3 3 3" xfId="10175" xr:uid="{FF1B38F2-E0B7-40DE-ACDB-473BC3083CEF}"/>
    <cellStyle name="Comma 4 6 2 3 3 3 2" xfId="24884" xr:uid="{B69C6472-3E18-4971-86DF-AAEB35DDDC02}"/>
    <cellStyle name="Comma 4 6 2 3 3 4" xfId="17537" xr:uid="{551DEFB7-258B-41E6-8FE0-BBAFF6B4D105}"/>
    <cellStyle name="Comma 4 6 2 3 4" xfId="4458" xr:uid="{2411AF4B-F989-4D72-A2FD-87CD39330B0F}"/>
    <cellStyle name="Comma 4 6 2 3 4 2" xfId="11805" xr:uid="{9262C93A-944D-4225-8F6B-920C2CC4E546}"/>
    <cellStyle name="Comma 4 6 2 3 4 2 2" xfId="26514" xr:uid="{F4120EC4-9CE2-45D8-BCF6-F75CF3B9AC25}"/>
    <cellStyle name="Comma 4 6 2 3 4 3" xfId="19167" xr:uid="{7B3F9915-A741-44A3-AC78-19F771A922D6}"/>
    <cellStyle name="Comma 4 6 2 3 5" xfId="8131" xr:uid="{0B432C62-A179-4D45-A37C-1E9699251E4D}"/>
    <cellStyle name="Comma 4 6 2 3 5 2" xfId="22840" xr:uid="{BB09981C-A2F7-46E8-A7FC-685D31343E2D}"/>
    <cellStyle name="Comma 4 6 2 3 6" xfId="15493" xr:uid="{FA6644B6-4863-40A9-8587-3E652BF7C034}"/>
    <cellStyle name="Comma 4 6 2 4" xfId="510" xr:uid="{9C154DC1-51A4-4B61-AA3B-335B936EC1D0}"/>
    <cellStyle name="Comma 4 6 2 4 2" xfId="1437" xr:uid="{C47386EF-E8C5-4CA1-9C6D-ADE294FAF178}"/>
    <cellStyle name="Comma 4 6 2 4 2 2" xfId="2829" xr:uid="{B25D9E03-DE95-4CEA-A6A1-86AC5676BBAC}"/>
    <cellStyle name="Comma 4 6 2 4 2 2 2" xfId="6503" xr:uid="{1F790E49-3D0E-4143-9FAB-4A5B8F58EB55}"/>
    <cellStyle name="Comma 4 6 2 4 2 2 2 2" xfId="13850" xr:uid="{5D38B989-261D-4859-BDFA-EB9B2001AC88}"/>
    <cellStyle name="Comma 4 6 2 4 2 2 2 2 2" xfId="28559" xr:uid="{C01B1182-35BB-443A-8A6B-F42633DB806D}"/>
    <cellStyle name="Comma 4 6 2 4 2 2 2 3" xfId="21212" xr:uid="{2FB76E86-094F-4FFD-8B3B-F81AE8ACF1CF}"/>
    <cellStyle name="Comma 4 6 2 4 2 2 3" xfId="10176" xr:uid="{6F0F803A-5338-4F94-ACAC-4CCD0747B73F}"/>
    <cellStyle name="Comma 4 6 2 4 2 2 3 2" xfId="24885" xr:uid="{DCC37B28-38AA-4E37-940D-E3C58D0DD22C}"/>
    <cellStyle name="Comma 4 6 2 4 2 2 4" xfId="17538" xr:uid="{376154BD-7E2F-4FA3-9B9A-299FF6A2E56F}"/>
    <cellStyle name="Comma 4 6 2 4 2 3" xfId="5111" xr:uid="{B030C74C-B9F6-4D5D-AAB8-2D4BEE5CFB74}"/>
    <cellStyle name="Comma 4 6 2 4 2 3 2" xfId="12458" xr:uid="{C6DDA1A0-C490-4FB7-B7C2-E5A41E4BBF69}"/>
    <cellStyle name="Comma 4 6 2 4 2 3 2 2" xfId="27167" xr:uid="{778C5F88-ED84-48CE-9388-41BB5CFA86DF}"/>
    <cellStyle name="Comma 4 6 2 4 2 3 3" xfId="19820" xr:uid="{A5E0166F-AC7C-4EC0-B466-7CE60C3680BF}"/>
    <cellStyle name="Comma 4 6 2 4 2 4" xfId="8784" xr:uid="{CF8B726A-34FF-4295-A342-86F974794535}"/>
    <cellStyle name="Comma 4 6 2 4 2 4 2" xfId="23493" xr:uid="{F5665A57-7102-4937-B5C7-6E68B3762237}"/>
    <cellStyle name="Comma 4 6 2 4 2 5" xfId="16146" xr:uid="{28E80335-B8A2-44AC-830E-C36B3A75EBF9}"/>
    <cellStyle name="Comma 4 6 2 4 3" xfId="2830" xr:uid="{B355F87C-2C35-4E76-9448-717E6DFBDAF1}"/>
    <cellStyle name="Comma 4 6 2 4 3 2" xfId="6504" xr:uid="{F32E1502-B240-44AC-A146-F7BA901A0723}"/>
    <cellStyle name="Comma 4 6 2 4 3 2 2" xfId="13851" xr:uid="{0D24D1B7-249A-4897-AE0C-AA01CCF0527C}"/>
    <cellStyle name="Comma 4 6 2 4 3 2 2 2" xfId="28560" xr:uid="{2C6A648B-7458-4673-AA0F-EC48EF2ADCEF}"/>
    <cellStyle name="Comma 4 6 2 4 3 2 3" xfId="21213" xr:uid="{2CABFD9C-2595-4F51-9516-A51DD543E1AC}"/>
    <cellStyle name="Comma 4 6 2 4 3 3" xfId="10177" xr:uid="{16560C6F-1BDB-40BC-A885-0E7C3614376C}"/>
    <cellStyle name="Comma 4 6 2 4 3 3 2" xfId="24886" xr:uid="{84813FE1-C1F4-4AF2-949B-BD4EB06683D5}"/>
    <cellStyle name="Comma 4 6 2 4 3 4" xfId="17539" xr:uid="{245AFB17-6604-413B-A6D1-334B6F884DE7}"/>
    <cellStyle name="Comma 4 6 2 4 4" xfId="4196" xr:uid="{1A74DEFD-634B-474A-A763-88DE332D00D7}"/>
    <cellStyle name="Comma 4 6 2 4 4 2" xfId="11543" xr:uid="{3F4AA70C-8F27-4CE0-BCE6-BE528241935F}"/>
    <cellStyle name="Comma 4 6 2 4 4 2 2" xfId="26252" xr:uid="{18E91023-D894-471A-9A67-FCC803D4CD2D}"/>
    <cellStyle name="Comma 4 6 2 4 4 3" xfId="18905" xr:uid="{548995FE-F553-4661-BACA-9E47843F8FD4}"/>
    <cellStyle name="Comma 4 6 2 4 5" xfId="7869" xr:uid="{FBF391FD-C82A-4EAF-AB65-54EA20E3D21A}"/>
    <cellStyle name="Comma 4 6 2 4 5 2" xfId="22578" xr:uid="{53D2F12F-E9E9-4E2C-B203-FB78E9E29596}"/>
    <cellStyle name="Comma 4 6 2 4 6" xfId="15231" xr:uid="{318832A8-36A6-4825-8766-5FA69330AC66}"/>
    <cellStyle name="Comma 4 6 2 5" xfId="1438" xr:uid="{A7B33C5A-2A10-4D01-92FD-CADEB3B65DE8}"/>
    <cellStyle name="Comma 4 6 2 5 2" xfId="2831" xr:uid="{A3CD3481-ED53-402A-B596-BE4B9B12E40B}"/>
    <cellStyle name="Comma 4 6 2 5 2 2" xfId="6505" xr:uid="{FC733223-76F6-4399-8330-2945DE9A3A66}"/>
    <cellStyle name="Comma 4 6 2 5 2 2 2" xfId="13852" xr:uid="{1A50B04B-080C-486E-87DE-18DAA533C1A0}"/>
    <cellStyle name="Comma 4 6 2 5 2 2 2 2" xfId="28561" xr:uid="{550818D3-F727-4F10-BB3B-B95840760F07}"/>
    <cellStyle name="Comma 4 6 2 5 2 2 3" xfId="21214" xr:uid="{9C49B877-6225-4482-9E3E-F6C96ACBCBF3}"/>
    <cellStyle name="Comma 4 6 2 5 2 3" xfId="10178" xr:uid="{3651396C-DF3B-4EC8-8D6D-233DDDFD9D76}"/>
    <cellStyle name="Comma 4 6 2 5 2 3 2" xfId="24887" xr:uid="{78D7345C-E235-4912-AC7B-FAC7992BBBA2}"/>
    <cellStyle name="Comma 4 6 2 5 2 4" xfId="17540" xr:uid="{34FFB292-9E5A-41D2-9C5E-8578B0ADC762}"/>
    <cellStyle name="Comma 4 6 2 5 3" xfId="5112" xr:uid="{7F512FDD-5C7D-4C6C-8321-904F17204568}"/>
    <cellStyle name="Comma 4 6 2 5 3 2" xfId="12459" xr:uid="{795C27AB-5648-4407-9F6E-1D24635A6CDE}"/>
    <cellStyle name="Comma 4 6 2 5 3 2 2" xfId="27168" xr:uid="{67D7FFC6-386E-420F-8447-F51AFC9F991C}"/>
    <cellStyle name="Comma 4 6 2 5 3 3" xfId="19821" xr:uid="{B0DEC200-F438-4374-9631-4FD64F2A4710}"/>
    <cellStyle name="Comma 4 6 2 5 4" xfId="8785" xr:uid="{C9B3B976-C522-46B1-974E-775CB663182A}"/>
    <cellStyle name="Comma 4 6 2 5 4 2" xfId="23494" xr:uid="{E0E38C5E-9556-4113-8A88-273A9DE5E474}"/>
    <cellStyle name="Comma 4 6 2 5 5" xfId="16147" xr:uid="{7CB6759D-30F9-4607-B792-1B5D004EF81D}"/>
    <cellStyle name="Comma 4 6 2 6" xfId="2832" xr:uid="{05EC57EA-6EE4-4E73-8C7B-0F0A4C20BE1C}"/>
    <cellStyle name="Comma 4 6 2 6 2" xfId="6506" xr:uid="{6FF7DF0D-40CB-417D-AEF3-C0FCC1686ADF}"/>
    <cellStyle name="Comma 4 6 2 6 2 2" xfId="13853" xr:uid="{DBFAAE85-99B2-4E6E-8E59-65A012124322}"/>
    <cellStyle name="Comma 4 6 2 6 2 2 2" xfId="28562" xr:uid="{A8C8EEE5-A6F4-4BEF-9BFA-948A4A46D971}"/>
    <cellStyle name="Comma 4 6 2 6 2 3" xfId="21215" xr:uid="{0ACA96AA-836D-4FEB-94A9-3834924F560E}"/>
    <cellStyle name="Comma 4 6 2 6 3" xfId="10179" xr:uid="{74190609-6F46-424E-BEA8-2750E622494D}"/>
    <cellStyle name="Comma 4 6 2 6 3 2" xfId="24888" xr:uid="{D8BEA980-F80C-417D-9B02-03A48C3890F5}"/>
    <cellStyle name="Comma 4 6 2 6 4" xfId="17541" xr:uid="{D5BCB377-3B49-4126-A944-7DBA377F3389}"/>
    <cellStyle name="Comma 4 6 2 7" xfId="3828" xr:uid="{265859CF-8149-4DC6-9CE9-606A3CF5879A}"/>
    <cellStyle name="Comma 4 6 2 7 2" xfId="11175" xr:uid="{6E2D2C46-9E65-41CF-990C-7B6A8206896B}"/>
    <cellStyle name="Comma 4 6 2 7 2 2" xfId="25884" xr:uid="{25644A92-2A6D-454C-9B95-219629C6490A}"/>
    <cellStyle name="Comma 4 6 2 7 3" xfId="18537" xr:uid="{719EEE84-8DAB-4F6E-9BB0-2EE51FC5C963}"/>
    <cellStyle name="Comma 4 6 2 8" xfId="7501" xr:uid="{BCDE6326-82C5-4E47-BEB8-CA1317BEFACE}"/>
    <cellStyle name="Comma 4 6 2 8 2" xfId="22210" xr:uid="{45D96567-A162-46E7-B1ED-339F79B4DE82}"/>
    <cellStyle name="Comma 4 6 2 9" xfId="14863" xr:uid="{5E0A6AB6-C148-426E-97C0-AD03832C5CC9}"/>
    <cellStyle name="Comma 4 6 3" xfId="264" xr:uid="{8F6F202F-8E1B-42D8-BFA3-2ADA13B85DB3}"/>
    <cellStyle name="Comma 4 6 3 2" xfId="773" xr:uid="{DBAF54AF-4BCE-4F74-B5BC-269334E419E7}"/>
    <cellStyle name="Comma 4 6 3 2 2" xfId="1439" xr:uid="{ED0C3A8E-42D7-4B0E-B81E-748147405BED}"/>
    <cellStyle name="Comma 4 6 3 2 2 2" xfId="2833" xr:uid="{C8F905C3-5326-4D03-8FE2-66E120A77146}"/>
    <cellStyle name="Comma 4 6 3 2 2 2 2" xfId="6507" xr:uid="{CE051D38-4019-44E5-81B3-5365C63A3730}"/>
    <cellStyle name="Comma 4 6 3 2 2 2 2 2" xfId="13854" xr:uid="{B9C14AEA-0ED0-4D01-AC56-C704E9F65C14}"/>
    <cellStyle name="Comma 4 6 3 2 2 2 2 2 2" xfId="28563" xr:uid="{0353A2DC-8DB4-4D00-8780-5C04FE0B9A22}"/>
    <cellStyle name="Comma 4 6 3 2 2 2 2 3" xfId="21216" xr:uid="{6CF159F3-B83D-4929-939B-15FF61FA0D4E}"/>
    <cellStyle name="Comma 4 6 3 2 2 2 3" xfId="10180" xr:uid="{D19803ED-C0E9-4372-9A35-F2FF431D6F0F}"/>
    <cellStyle name="Comma 4 6 3 2 2 2 3 2" xfId="24889" xr:uid="{181C1895-DE25-4325-B7E8-7A34E67A463D}"/>
    <cellStyle name="Comma 4 6 3 2 2 2 4" xfId="17542" xr:uid="{429BC25B-A046-4CC0-9566-2D5F6321D64A}"/>
    <cellStyle name="Comma 4 6 3 2 2 3" xfId="5113" xr:uid="{A9161B0E-40C8-40FE-9BB7-3680A10ADD68}"/>
    <cellStyle name="Comma 4 6 3 2 2 3 2" xfId="12460" xr:uid="{AAEC8464-2207-41BC-AF21-715265F24CEF}"/>
    <cellStyle name="Comma 4 6 3 2 2 3 2 2" xfId="27169" xr:uid="{0E5428B2-7ACC-4C98-AF0E-C8430FA58E0F}"/>
    <cellStyle name="Comma 4 6 3 2 2 3 3" xfId="19822" xr:uid="{C811AF30-F78A-4BF6-9391-BEDD07CB0DAB}"/>
    <cellStyle name="Comma 4 6 3 2 2 4" xfId="8786" xr:uid="{FABFF7B1-871A-4059-BFDD-BD07F8B16D76}"/>
    <cellStyle name="Comma 4 6 3 2 2 4 2" xfId="23495" xr:uid="{A25E5733-4466-4482-86FF-8CEF5B6C7965}"/>
    <cellStyle name="Comma 4 6 3 2 2 5" xfId="16148" xr:uid="{74F044EB-541C-46CE-9FEB-60F9CC1AD88F}"/>
    <cellStyle name="Comma 4 6 3 2 3" xfId="2834" xr:uid="{6FE5365F-7A80-4466-82B6-3E308E312E9C}"/>
    <cellStyle name="Comma 4 6 3 2 3 2" xfId="6508" xr:uid="{0D1B9797-0740-4371-AED2-38CF048DD2AC}"/>
    <cellStyle name="Comma 4 6 3 2 3 2 2" xfId="13855" xr:uid="{F8D16ED9-90AF-4432-A34F-48F8ED1A0D8A}"/>
    <cellStyle name="Comma 4 6 3 2 3 2 2 2" xfId="28564" xr:uid="{3F15A691-2949-467C-B03F-D43BC8DF5A16}"/>
    <cellStyle name="Comma 4 6 3 2 3 2 3" xfId="21217" xr:uid="{A2537B8D-B847-4214-BD28-ECAAC6AD8FFD}"/>
    <cellStyle name="Comma 4 6 3 2 3 3" xfId="10181" xr:uid="{DF986143-D87B-4E17-A9D4-A2E49195BBAA}"/>
    <cellStyle name="Comma 4 6 3 2 3 3 2" xfId="24890" xr:uid="{D861D823-F96B-4132-92DC-A110BE31E6E4}"/>
    <cellStyle name="Comma 4 6 3 2 3 4" xfId="17543" xr:uid="{FBE27D5D-7C13-4219-99AC-51F41440C1DE}"/>
    <cellStyle name="Comma 4 6 3 2 4" xfId="4459" xr:uid="{83691A76-6F6B-404E-ADBD-84888649B7DD}"/>
    <cellStyle name="Comma 4 6 3 2 4 2" xfId="11806" xr:uid="{1FBD7436-B606-4878-818C-27D5B1FF4408}"/>
    <cellStyle name="Comma 4 6 3 2 4 2 2" xfId="26515" xr:uid="{F8C7BDF0-87B4-4024-8F53-4F43796FDFAA}"/>
    <cellStyle name="Comma 4 6 3 2 4 3" xfId="19168" xr:uid="{70F2A020-35CA-46A4-9896-E7C5D71505A7}"/>
    <cellStyle name="Comma 4 6 3 2 5" xfId="8132" xr:uid="{9956C10B-DE46-4702-A1F8-76BA819A8449}"/>
    <cellStyle name="Comma 4 6 3 2 5 2" xfId="22841" xr:uid="{8A2333A8-F0C8-4FC0-A957-7E4CEE280909}"/>
    <cellStyle name="Comma 4 6 3 2 6" xfId="15494" xr:uid="{6566D31A-71B2-4B0A-A593-513E35940A46}"/>
    <cellStyle name="Comma 4 6 3 3" xfId="1440" xr:uid="{40E64A98-080B-4BF6-AC10-D71CA851DAF1}"/>
    <cellStyle name="Comma 4 6 3 3 2" xfId="2835" xr:uid="{EA5D4228-ECD3-422F-A52F-031F4A98982F}"/>
    <cellStyle name="Comma 4 6 3 3 2 2" xfId="6509" xr:uid="{AA5BEB67-8EAF-40A1-AF1E-38C3F169A797}"/>
    <cellStyle name="Comma 4 6 3 3 2 2 2" xfId="13856" xr:uid="{D54A1C4E-8C2D-49BA-AD68-8EBF7233A255}"/>
    <cellStyle name="Comma 4 6 3 3 2 2 2 2" xfId="28565" xr:uid="{C02B935A-B5C8-4B25-9C56-066166779220}"/>
    <cellStyle name="Comma 4 6 3 3 2 2 3" xfId="21218" xr:uid="{ACBDDA67-57E0-488F-AE8D-B675C8D6EFBE}"/>
    <cellStyle name="Comma 4 6 3 3 2 3" xfId="10182" xr:uid="{52B27454-1006-420E-8C45-B7168E6A8EE1}"/>
    <cellStyle name="Comma 4 6 3 3 2 3 2" xfId="24891" xr:uid="{2BE79D7B-85E2-4A29-AD5D-EEFFA390F43B}"/>
    <cellStyle name="Comma 4 6 3 3 2 4" xfId="17544" xr:uid="{82A08EAF-DA46-4D74-BA57-8005B3F0FD06}"/>
    <cellStyle name="Comma 4 6 3 3 3" xfId="5114" xr:uid="{24045921-28C5-4BA6-A823-98361842213F}"/>
    <cellStyle name="Comma 4 6 3 3 3 2" xfId="12461" xr:uid="{5A13A5B6-C610-4FEE-89B4-2B121A094AA9}"/>
    <cellStyle name="Comma 4 6 3 3 3 2 2" xfId="27170" xr:uid="{2F0770A9-D984-4E86-9E89-C856790F0248}"/>
    <cellStyle name="Comma 4 6 3 3 3 3" xfId="19823" xr:uid="{B132DA84-D91D-4B8B-8B80-9F88F68C9712}"/>
    <cellStyle name="Comma 4 6 3 3 4" xfId="8787" xr:uid="{F6E0C118-86C8-41C0-B918-A16AA4B32C2E}"/>
    <cellStyle name="Comma 4 6 3 3 4 2" xfId="23496" xr:uid="{46BAE455-61E7-4190-8677-009C9EDE104D}"/>
    <cellStyle name="Comma 4 6 3 3 5" xfId="16149" xr:uid="{F9956739-5634-491C-9449-C937D59F73D6}"/>
    <cellStyle name="Comma 4 6 3 4" xfId="2836" xr:uid="{CFAD5548-DDC8-4111-97D1-72F29EFFA8BE}"/>
    <cellStyle name="Comma 4 6 3 4 2" xfId="6510" xr:uid="{91A81BFE-96FD-40DA-A52C-2FE6891A225D}"/>
    <cellStyle name="Comma 4 6 3 4 2 2" xfId="13857" xr:uid="{DB62A3DE-41F3-4EC3-9845-39127926828F}"/>
    <cellStyle name="Comma 4 6 3 4 2 2 2" xfId="28566" xr:uid="{219C0D49-5E06-4D40-843E-701035B36F67}"/>
    <cellStyle name="Comma 4 6 3 4 2 3" xfId="21219" xr:uid="{18353112-719A-4F61-944F-443E3355CF3D}"/>
    <cellStyle name="Comma 4 6 3 4 3" xfId="10183" xr:uid="{77A83CF5-1D8B-4790-A597-7E4BDCE66342}"/>
    <cellStyle name="Comma 4 6 3 4 3 2" xfId="24892" xr:uid="{9052876B-1186-43B9-B060-CBCC6ACD6B23}"/>
    <cellStyle name="Comma 4 6 3 4 4" xfId="17545" xr:uid="{7486D7E8-8B24-4801-989A-A666D1715AE2}"/>
    <cellStyle name="Comma 4 6 3 5" xfId="3955" xr:uid="{08603227-CE05-4CC5-A65C-789D85DBE93D}"/>
    <cellStyle name="Comma 4 6 3 5 2" xfId="11302" xr:uid="{3AC081C3-5DF4-4C24-B8AC-960D26A04A21}"/>
    <cellStyle name="Comma 4 6 3 5 2 2" xfId="26011" xr:uid="{6C35C4C9-F1B2-41C2-9FAC-D176B1F4951E}"/>
    <cellStyle name="Comma 4 6 3 5 3" xfId="18664" xr:uid="{089E80E6-CD7B-4FBD-994D-1A90738D8061}"/>
    <cellStyle name="Comma 4 6 3 6" xfId="7628" xr:uid="{3D107DA5-E6D8-43D8-AE37-E79276840F86}"/>
    <cellStyle name="Comma 4 6 3 6 2" xfId="22337" xr:uid="{60907568-329F-45DF-8448-77300DD63DBC}"/>
    <cellStyle name="Comma 4 6 3 7" xfId="14990" xr:uid="{A6D12FB8-EEF2-4676-899F-E2CD795BC499}"/>
    <cellStyle name="Comma 4 6 4" xfId="774" xr:uid="{4971B7A6-9796-4931-B098-5147C1CF7D95}"/>
    <cellStyle name="Comma 4 6 4 2" xfId="1441" xr:uid="{3E8D7366-D7E6-4549-8195-CC1AAE6F6201}"/>
    <cellStyle name="Comma 4 6 4 2 2" xfId="2837" xr:uid="{93F9C615-C828-4EE4-901E-10BE5C5FA27F}"/>
    <cellStyle name="Comma 4 6 4 2 2 2" xfId="6511" xr:uid="{0295AF5F-678D-4EC7-8CEC-8771D330DAC3}"/>
    <cellStyle name="Comma 4 6 4 2 2 2 2" xfId="13858" xr:uid="{DB9AEBB9-3BD8-491C-AEC9-5E467DACA7AF}"/>
    <cellStyle name="Comma 4 6 4 2 2 2 2 2" xfId="28567" xr:uid="{DB70D945-EDFE-48DE-B397-CA3D496963A3}"/>
    <cellStyle name="Comma 4 6 4 2 2 2 3" xfId="21220" xr:uid="{D3458E6C-DF3C-4B66-99FB-04890CCBFED2}"/>
    <cellStyle name="Comma 4 6 4 2 2 3" xfId="10184" xr:uid="{4840C618-80BE-4AAC-B164-B4AEFAFB7C57}"/>
    <cellStyle name="Comma 4 6 4 2 2 3 2" xfId="24893" xr:uid="{D5E23E63-803B-4667-9442-B5E60C089508}"/>
    <cellStyle name="Comma 4 6 4 2 2 4" xfId="17546" xr:uid="{601928D5-4AA3-43D1-AF5A-7F1D3E7801D3}"/>
    <cellStyle name="Comma 4 6 4 2 3" xfId="5115" xr:uid="{D3C328F8-4716-4484-B3B7-6F352D20A0F6}"/>
    <cellStyle name="Comma 4 6 4 2 3 2" xfId="12462" xr:uid="{7AA56B17-54E3-4CCD-B665-AF90891337B6}"/>
    <cellStyle name="Comma 4 6 4 2 3 2 2" xfId="27171" xr:uid="{46E698A2-CB3C-499B-A9B9-AA518924DE7F}"/>
    <cellStyle name="Comma 4 6 4 2 3 3" xfId="19824" xr:uid="{368C8D23-DD5D-42C8-85D3-4C4CFBBA8C6D}"/>
    <cellStyle name="Comma 4 6 4 2 4" xfId="8788" xr:uid="{001C253A-2AA3-427D-A678-B194D59D3817}"/>
    <cellStyle name="Comma 4 6 4 2 4 2" xfId="23497" xr:uid="{2641575F-5C75-4EFA-A8EE-A1A6A3334E0D}"/>
    <cellStyle name="Comma 4 6 4 2 5" xfId="16150" xr:uid="{CFE1FD05-6817-41D6-A795-8528B183FFAA}"/>
    <cellStyle name="Comma 4 6 4 3" xfId="2838" xr:uid="{FD42C3A8-FC9F-47F2-A512-2EF7E31826AF}"/>
    <cellStyle name="Comma 4 6 4 3 2" xfId="6512" xr:uid="{2560DE8D-C2AF-4BCD-ACF6-80C7BBADF947}"/>
    <cellStyle name="Comma 4 6 4 3 2 2" xfId="13859" xr:uid="{16F7EA10-C4C2-4269-AA45-20BE761093FD}"/>
    <cellStyle name="Comma 4 6 4 3 2 2 2" xfId="28568" xr:uid="{9A5F1BCC-DEC6-4591-BC86-A0556656F32E}"/>
    <cellStyle name="Comma 4 6 4 3 2 3" xfId="21221" xr:uid="{522FD8FD-F8CB-43F9-8BF5-7FDA41EFF8EC}"/>
    <cellStyle name="Comma 4 6 4 3 3" xfId="10185" xr:uid="{178C72BD-06E8-47FC-AF42-4EF6E25E4711}"/>
    <cellStyle name="Comma 4 6 4 3 3 2" xfId="24894" xr:uid="{56A0AAA9-D4EB-4B67-AE7E-83269CCFD81A}"/>
    <cellStyle name="Comma 4 6 4 3 4" xfId="17547" xr:uid="{13D6EB20-0D80-4CEF-89F3-5913BB3522D1}"/>
    <cellStyle name="Comma 4 6 4 4" xfId="4460" xr:uid="{E9CB203B-9235-40E5-BD05-7D0EF11672F5}"/>
    <cellStyle name="Comma 4 6 4 4 2" xfId="11807" xr:uid="{B83FEBDA-63EE-4FE2-83B8-F24F8A971AEE}"/>
    <cellStyle name="Comma 4 6 4 4 2 2" xfId="26516" xr:uid="{35935CDF-2BC9-4FC7-8C55-3AA78BB43A27}"/>
    <cellStyle name="Comma 4 6 4 4 3" xfId="19169" xr:uid="{D0C6F05B-183A-419F-8EAC-1099841DBE20}"/>
    <cellStyle name="Comma 4 6 4 5" xfId="8133" xr:uid="{27D03ED1-A423-49E1-BD80-ECC2080E246D}"/>
    <cellStyle name="Comma 4 6 4 5 2" xfId="22842" xr:uid="{D5F3ECD7-BB81-40C1-890E-BBA6428FDC26}"/>
    <cellStyle name="Comma 4 6 4 6" xfId="15495" xr:uid="{58976180-8FF1-4399-9862-7A4C8D46BE57}"/>
    <cellStyle name="Comma 4 6 5" xfId="447" xr:uid="{AF2DECE1-6A7F-4B51-9538-CFCAAD94019A}"/>
    <cellStyle name="Comma 4 6 5 2" xfId="1442" xr:uid="{80A8C7E8-A493-4205-8E0A-13A7069D0C24}"/>
    <cellStyle name="Comma 4 6 5 2 2" xfId="2839" xr:uid="{F4E28374-DC31-49D6-AC16-D9EB53B9DF5B}"/>
    <cellStyle name="Comma 4 6 5 2 2 2" xfId="6513" xr:uid="{3529191F-6330-42CB-8D27-0DF36C7AB726}"/>
    <cellStyle name="Comma 4 6 5 2 2 2 2" xfId="13860" xr:uid="{D1BA39B9-BEAD-48D9-9CB3-C3A7474F74BD}"/>
    <cellStyle name="Comma 4 6 5 2 2 2 2 2" xfId="28569" xr:uid="{ECA55842-C25D-4F69-B464-657E656D24DB}"/>
    <cellStyle name="Comma 4 6 5 2 2 2 3" xfId="21222" xr:uid="{71981D7C-70DD-4C52-B4D1-FF7C00126644}"/>
    <cellStyle name="Comma 4 6 5 2 2 3" xfId="10186" xr:uid="{6E05F19A-1275-422E-AAD6-843DD0A2333D}"/>
    <cellStyle name="Comma 4 6 5 2 2 3 2" xfId="24895" xr:uid="{C2E21603-5291-473F-88A8-0AD16921994F}"/>
    <cellStyle name="Comma 4 6 5 2 2 4" xfId="17548" xr:uid="{883181A6-6832-4A47-81E0-DF871098627E}"/>
    <cellStyle name="Comma 4 6 5 2 3" xfId="5116" xr:uid="{E7EDC9CD-A93B-44F4-9C0A-259592F644CD}"/>
    <cellStyle name="Comma 4 6 5 2 3 2" xfId="12463" xr:uid="{95F6888D-F83E-4BF9-B05E-75990C756B49}"/>
    <cellStyle name="Comma 4 6 5 2 3 2 2" xfId="27172" xr:uid="{076579F4-1EEA-4F72-9AFC-11DE50EB5DEF}"/>
    <cellStyle name="Comma 4 6 5 2 3 3" xfId="19825" xr:uid="{1CF3C722-6A4D-441C-B23B-43975CD9452A}"/>
    <cellStyle name="Comma 4 6 5 2 4" xfId="8789" xr:uid="{687C511E-C45B-446C-98AE-97750EB8D72D}"/>
    <cellStyle name="Comma 4 6 5 2 4 2" xfId="23498" xr:uid="{8D81D1AC-B446-4104-A412-F9A3A65CC713}"/>
    <cellStyle name="Comma 4 6 5 2 5" xfId="16151" xr:uid="{CDF532C3-B8C1-4B88-A2AB-4FAC243F2E75}"/>
    <cellStyle name="Comma 4 6 5 3" xfId="2840" xr:uid="{0CCC1AC2-F08A-428B-ADDD-E5530A94A0A2}"/>
    <cellStyle name="Comma 4 6 5 3 2" xfId="6514" xr:uid="{7143A84A-E11F-4C39-9123-B4607880A9B0}"/>
    <cellStyle name="Comma 4 6 5 3 2 2" xfId="13861" xr:uid="{8825BC7E-C438-4FA5-81F3-FD12091ACF5F}"/>
    <cellStyle name="Comma 4 6 5 3 2 2 2" xfId="28570" xr:uid="{57536356-F2AF-49BD-AB49-251AA04949C2}"/>
    <cellStyle name="Comma 4 6 5 3 2 3" xfId="21223" xr:uid="{C5CF037C-34E0-4611-9867-CAB4DF0D11A9}"/>
    <cellStyle name="Comma 4 6 5 3 3" xfId="10187" xr:uid="{B8DEF3F0-2A12-4397-BD90-3F8CE9D83FF8}"/>
    <cellStyle name="Comma 4 6 5 3 3 2" xfId="24896" xr:uid="{330E807E-DBA4-4D76-9721-996C728D4D0C}"/>
    <cellStyle name="Comma 4 6 5 3 4" xfId="17549" xr:uid="{072EBE41-EF96-4FAC-AC6E-C9E753F9BCA5}"/>
    <cellStyle name="Comma 4 6 5 4" xfId="4133" xr:uid="{B7D176A2-7023-45F1-88FA-01C7930964E2}"/>
    <cellStyle name="Comma 4 6 5 4 2" xfId="11480" xr:uid="{8F8263BA-974F-4BFA-B1EE-AAA8D237DFCD}"/>
    <cellStyle name="Comma 4 6 5 4 2 2" xfId="26189" xr:uid="{59104D12-EA98-4688-9473-1D0D0FAD2169}"/>
    <cellStyle name="Comma 4 6 5 4 3" xfId="18842" xr:uid="{0A7D35B8-5F74-49D7-933C-7FE0B50495E4}"/>
    <cellStyle name="Comma 4 6 5 5" xfId="7806" xr:uid="{C46714D3-44B1-4B11-8140-8427DEEB1DC2}"/>
    <cellStyle name="Comma 4 6 5 5 2" xfId="22515" xr:uid="{91270026-A2F1-4F50-93D6-40894F22CF09}"/>
    <cellStyle name="Comma 4 6 5 6" xfId="15168" xr:uid="{53145E57-4924-483F-8550-A87958BEB42B}"/>
    <cellStyle name="Comma 4 6 6" xfId="1443" xr:uid="{4EFC7093-0CD5-4153-AD06-42E59AA264B8}"/>
    <cellStyle name="Comma 4 6 6 2" xfId="2841" xr:uid="{D3039063-162D-4397-88CF-12421A35F913}"/>
    <cellStyle name="Comma 4 6 6 2 2" xfId="6515" xr:uid="{7AACBA56-02A7-4F33-8738-1BD635ACB824}"/>
    <cellStyle name="Comma 4 6 6 2 2 2" xfId="13862" xr:uid="{B68C7A0B-70F1-490C-A819-8E2DF909FA36}"/>
    <cellStyle name="Comma 4 6 6 2 2 2 2" xfId="28571" xr:uid="{A19BE5B2-0FEB-43A8-8F4F-7DEE92A2E470}"/>
    <cellStyle name="Comma 4 6 6 2 2 3" xfId="21224" xr:uid="{3C5E97BA-4499-43A1-B0AF-3CE3B7DB7E74}"/>
    <cellStyle name="Comma 4 6 6 2 3" xfId="10188" xr:uid="{EBA1EDFA-8424-442C-9930-91B870597EB4}"/>
    <cellStyle name="Comma 4 6 6 2 3 2" xfId="24897" xr:uid="{B0A5D86F-DF86-4CF9-A4A4-13F6C6DDE023}"/>
    <cellStyle name="Comma 4 6 6 2 4" xfId="17550" xr:uid="{6E4183D8-2558-4586-B91D-CF3D7FB93905}"/>
    <cellStyle name="Comma 4 6 6 3" xfId="5117" xr:uid="{38C2A952-DDDE-4E0C-954F-E98355222925}"/>
    <cellStyle name="Comma 4 6 6 3 2" xfId="12464" xr:uid="{BD1C97BE-783E-42F1-8A3F-E2B5199CCDEF}"/>
    <cellStyle name="Comma 4 6 6 3 2 2" xfId="27173" xr:uid="{FCCBD0F7-C6E3-4E31-9B79-C41198D7C893}"/>
    <cellStyle name="Comma 4 6 6 3 3" xfId="19826" xr:uid="{56C018F3-F2DF-4BBA-86C7-0432C7BECD3B}"/>
    <cellStyle name="Comma 4 6 6 4" xfId="8790" xr:uid="{25F8D9FB-8F23-4F34-ADD2-4B77D75A109A}"/>
    <cellStyle name="Comma 4 6 6 4 2" xfId="23499" xr:uid="{44310DE3-CF8B-4226-8ED4-517032CE7B71}"/>
    <cellStyle name="Comma 4 6 6 5" xfId="16152" xr:uid="{2FE19DAC-6C55-4255-AA79-0B6BEDEC9010}"/>
    <cellStyle name="Comma 4 6 7" xfId="2842" xr:uid="{BCC0B482-DFCA-46D5-A4EF-F4BC65C4307B}"/>
    <cellStyle name="Comma 4 6 7 2" xfId="6516" xr:uid="{72E199FD-2A1C-46FE-80AA-C1571A9A1066}"/>
    <cellStyle name="Comma 4 6 7 2 2" xfId="13863" xr:uid="{54BC99BB-5E63-46EC-829E-36B3788CB0E1}"/>
    <cellStyle name="Comma 4 6 7 2 2 2" xfId="28572" xr:uid="{9974FB5B-4834-4838-B66B-5CD999C531BE}"/>
    <cellStyle name="Comma 4 6 7 2 3" xfId="21225" xr:uid="{65D82DB9-727B-4435-8F2E-1C7E1B477EC1}"/>
    <cellStyle name="Comma 4 6 7 3" xfId="10189" xr:uid="{EEF84355-D315-4267-A663-971403824DA1}"/>
    <cellStyle name="Comma 4 6 7 3 2" xfId="24898" xr:uid="{3942AC71-CE0C-43BF-AB1B-FA14D90D2D56}"/>
    <cellStyle name="Comma 4 6 7 4" xfId="17551" xr:uid="{75D89FE2-BDC6-4F3A-82A3-BFEC96020F90}"/>
    <cellStyle name="Comma 4 6 8" xfId="3765" xr:uid="{FA88946E-5227-4B59-9642-BE576D46D23A}"/>
    <cellStyle name="Comma 4 6 8 2" xfId="11112" xr:uid="{843315B8-31C7-4B55-A9A4-7480C8691ECA}"/>
    <cellStyle name="Comma 4 6 8 2 2" xfId="25821" xr:uid="{146CF75A-BF6A-44E7-9ACB-DE5AB5D493B1}"/>
    <cellStyle name="Comma 4 6 8 3" xfId="18474" xr:uid="{32C6971E-0B81-411B-9D38-56D068A4AE87}"/>
    <cellStyle name="Comma 4 6 9" xfId="7438" xr:uid="{80ED6A0D-C174-4FD6-B20F-2AEB1439D849}"/>
    <cellStyle name="Comma 4 6 9 2" xfId="22147" xr:uid="{2DF9BD87-086D-4847-8B26-0BE7C5E0304A}"/>
    <cellStyle name="Comma 4 7" xfId="106" xr:uid="{4E1ECB5E-4C16-4C1B-9081-B83EA3AC543C}"/>
    <cellStyle name="Comma 4 7 2" xfId="315" xr:uid="{0CCEDB22-07BA-4445-8426-BB5D56C86A28}"/>
    <cellStyle name="Comma 4 7 2 2" xfId="775" xr:uid="{58008F49-C8BD-42FD-B6E9-A6BBF95378E7}"/>
    <cellStyle name="Comma 4 7 2 2 2" xfId="1444" xr:uid="{CFEEFCBE-17EB-434B-8176-B812DFB5772A}"/>
    <cellStyle name="Comma 4 7 2 2 2 2" xfId="2843" xr:uid="{2C1B4BD0-E909-43B4-B2B8-B23639AEF515}"/>
    <cellStyle name="Comma 4 7 2 2 2 2 2" xfId="6517" xr:uid="{EEA2C84D-C3D8-443F-A6D0-494D5B6A3CD3}"/>
    <cellStyle name="Comma 4 7 2 2 2 2 2 2" xfId="13864" xr:uid="{75CBA47A-1027-4981-95A2-06C49BFBE729}"/>
    <cellStyle name="Comma 4 7 2 2 2 2 2 2 2" xfId="28573" xr:uid="{97EE76EE-FE7F-4E74-8412-DD5CA8217340}"/>
    <cellStyle name="Comma 4 7 2 2 2 2 2 3" xfId="21226" xr:uid="{B5E6E152-B9C8-4515-9961-3B3F7336A03C}"/>
    <cellStyle name="Comma 4 7 2 2 2 2 3" xfId="10190" xr:uid="{0D0E9FF8-611B-489F-BAE4-5D8AC65F2E25}"/>
    <cellStyle name="Comma 4 7 2 2 2 2 3 2" xfId="24899" xr:uid="{7FC9F402-7209-4FA7-A7C8-A1E68387A176}"/>
    <cellStyle name="Comma 4 7 2 2 2 2 4" xfId="17552" xr:uid="{0E9B9BF5-F9AE-4B28-9CF0-D9CA35C8B0DD}"/>
    <cellStyle name="Comma 4 7 2 2 2 3" xfId="5118" xr:uid="{2BD27B55-BD98-4FAD-868D-84C7F275E983}"/>
    <cellStyle name="Comma 4 7 2 2 2 3 2" xfId="12465" xr:uid="{8F4B6BD1-ED3C-4D8B-998E-C147018F13C8}"/>
    <cellStyle name="Comma 4 7 2 2 2 3 2 2" xfId="27174" xr:uid="{64526423-119F-486F-A97A-DA982F116F45}"/>
    <cellStyle name="Comma 4 7 2 2 2 3 3" xfId="19827" xr:uid="{A37ADB75-AA49-4381-97A6-769E4B7D6A64}"/>
    <cellStyle name="Comma 4 7 2 2 2 4" xfId="8791" xr:uid="{018C8BCD-8CEE-46DB-92E4-D2D2FE3AF8AC}"/>
    <cellStyle name="Comma 4 7 2 2 2 4 2" xfId="23500" xr:uid="{A28E79B6-B316-4B7F-9A51-B873FD2C64C9}"/>
    <cellStyle name="Comma 4 7 2 2 2 5" xfId="16153" xr:uid="{2FF2C1DE-2864-4960-855B-E20502773F20}"/>
    <cellStyle name="Comma 4 7 2 2 3" xfId="2844" xr:uid="{994A9CE0-1A1E-478C-B6D6-E010CD7F8158}"/>
    <cellStyle name="Comma 4 7 2 2 3 2" xfId="6518" xr:uid="{F13EDDA4-3A8B-4AEA-8E51-3931C1A3A626}"/>
    <cellStyle name="Comma 4 7 2 2 3 2 2" xfId="13865" xr:uid="{8E7B9E53-1F94-44C3-9705-4A1CD2A378A0}"/>
    <cellStyle name="Comma 4 7 2 2 3 2 2 2" xfId="28574" xr:uid="{672512A5-93A6-4879-979B-7340F3ADFA4E}"/>
    <cellStyle name="Comma 4 7 2 2 3 2 3" xfId="21227" xr:uid="{EE4895DB-0B4F-46BA-AB96-911075181F56}"/>
    <cellStyle name="Comma 4 7 2 2 3 3" xfId="10191" xr:uid="{13220864-7422-43B8-B3A1-C7BEED4A047F}"/>
    <cellStyle name="Comma 4 7 2 2 3 3 2" xfId="24900" xr:uid="{CE8F4CFD-91C4-4C20-9B90-7C8B733E22F0}"/>
    <cellStyle name="Comma 4 7 2 2 3 4" xfId="17553" xr:uid="{2B651703-8518-4109-865B-ACE0D3F60CDB}"/>
    <cellStyle name="Comma 4 7 2 2 4" xfId="4461" xr:uid="{59537122-2473-47F8-94EB-969AC3006AFB}"/>
    <cellStyle name="Comma 4 7 2 2 4 2" xfId="11808" xr:uid="{B0EF1C22-C762-4549-A5F0-B6581F55BF8D}"/>
    <cellStyle name="Comma 4 7 2 2 4 2 2" xfId="26517" xr:uid="{A0E9C59B-42F2-4D79-9DD8-D86706893E1B}"/>
    <cellStyle name="Comma 4 7 2 2 4 3" xfId="19170" xr:uid="{A6E1AB90-77D1-4D42-BF5E-16A981A9F96E}"/>
    <cellStyle name="Comma 4 7 2 2 5" xfId="8134" xr:uid="{A610C22D-2893-4396-A327-5D6F0555AC90}"/>
    <cellStyle name="Comma 4 7 2 2 5 2" xfId="22843" xr:uid="{F14F3BC7-ED59-40F3-B0EE-6553C0E4F997}"/>
    <cellStyle name="Comma 4 7 2 2 6" xfId="15496" xr:uid="{09DF2873-BB8B-42DD-B60F-A8DA3979691D}"/>
    <cellStyle name="Comma 4 7 2 3" xfId="1445" xr:uid="{A052F362-673E-45BD-A9FD-3960C35FCB9D}"/>
    <cellStyle name="Comma 4 7 2 3 2" xfId="2845" xr:uid="{B2599689-2F52-4054-AA2E-BD925114CDD4}"/>
    <cellStyle name="Comma 4 7 2 3 2 2" xfId="6519" xr:uid="{963CED52-884A-45A0-9791-E4CB29066399}"/>
    <cellStyle name="Comma 4 7 2 3 2 2 2" xfId="13866" xr:uid="{5A5DC614-3935-4B62-9699-A5BE6BBDF932}"/>
    <cellStyle name="Comma 4 7 2 3 2 2 2 2" xfId="28575" xr:uid="{A16433A6-6A9C-4B3C-B2B3-6B040243B108}"/>
    <cellStyle name="Comma 4 7 2 3 2 2 3" xfId="21228" xr:uid="{920E2968-87A5-47FF-AEA5-39ABEA3530D1}"/>
    <cellStyle name="Comma 4 7 2 3 2 3" xfId="10192" xr:uid="{ACB54AA5-80F7-4E43-8F77-1D9BE8424EC5}"/>
    <cellStyle name="Comma 4 7 2 3 2 3 2" xfId="24901" xr:uid="{4B9AD005-F75E-4EFB-867E-48ED0903F77D}"/>
    <cellStyle name="Comma 4 7 2 3 2 4" xfId="17554" xr:uid="{CF5E6E83-193C-46F9-9570-3F3B6588EE00}"/>
    <cellStyle name="Comma 4 7 2 3 3" xfId="5119" xr:uid="{9420CAAD-9393-42BC-8E48-B022EB6D1C86}"/>
    <cellStyle name="Comma 4 7 2 3 3 2" xfId="12466" xr:uid="{2F242CD6-1977-4AAA-827F-F67FD951A3EF}"/>
    <cellStyle name="Comma 4 7 2 3 3 2 2" xfId="27175" xr:uid="{91540D73-C075-42F4-A701-29071DA9870F}"/>
    <cellStyle name="Comma 4 7 2 3 3 3" xfId="19828" xr:uid="{7E566A74-D9DE-4DF8-AE5D-49B20199EDFD}"/>
    <cellStyle name="Comma 4 7 2 3 4" xfId="8792" xr:uid="{6288C900-BA05-40C0-B58F-949E9DA19DD2}"/>
    <cellStyle name="Comma 4 7 2 3 4 2" xfId="23501" xr:uid="{3ECFA260-10EF-4DED-A02B-32D937EF57B8}"/>
    <cellStyle name="Comma 4 7 2 3 5" xfId="16154" xr:uid="{C8697624-7E05-477D-85FC-9851533922B5}"/>
    <cellStyle name="Comma 4 7 2 4" xfId="2846" xr:uid="{AF1EAABD-A2DC-4220-A5A9-D38D8360904E}"/>
    <cellStyle name="Comma 4 7 2 4 2" xfId="6520" xr:uid="{2954B40F-06B9-4D13-B944-066A98A5D08B}"/>
    <cellStyle name="Comma 4 7 2 4 2 2" xfId="13867" xr:uid="{A6237B5E-3B21-431E-9F94-D8FBE02DE109}"/>
    <cellStyle name="Comma 4 7 2 4 2 2 2" xfId="28576" xr:uid="{1D670228-41EE-427E-8A02-08A195738805}"/>
    <cellStyle name="Comma 4 7 2 4 2 3" xfId="21229" xr:uid="{2FA85F3D-A846-4650-B4F1-A3FCE71D3B0F}"/>
    <cellStyle name="Comma 4 7 2 4 3" xfId="10193" xr:uid="{BBBC79FB-0CE8-45BE-8699-5CFE1691CD30}"/>
    <cellStyle name="Comma 4 7 2 4 3 2" xfId="24902" xr:uid="{7A6368A0-D7E1-42C1-B631-07EBDB786092}"/>
    <cellStyle name="Comma 4 7 2 4 4" xfId="17555" xr:uid="{CEF7D2DB-23C1-4D92-8583-14EAC64B3408}"/>
    <cellStyle name="Comma 4 7 2 5" xfId="4003" xr:uid="{DC4958C1-4DDE-47B4-ACD7-C3796F203D18}"/>
    <cellStyle name="Comma 4 7 2 5 2" xfId="11350" xr:uid="{66B4605A-4557-4C1B-931D-5D45296E9618}"/>
    <cellStyle name="Comma 4 7 2 5 2 2" xfId="26059" xr:uid="{7078277E-7F34-4052-9B1B-1C770ACB6E37}"/>
    <cellStyle name="Comma 4 7 2 5 3" xfId="18712" xr:uid="{180610C6-5D6B-4C5A-8DD5-D113CA190985}"/>
    <cellStyle name="Comma 4 7 2 6" xfId="7676" xr:uid="{3D506EDA-0846-4F13-94C0-E6669A58C9B0}"/>
    <cellStyle name="Comma 4 7 2 6 2" xfId="22385" xr:uid="{8772A40A-1CBA-4281-9959-37503ACE7998}"/>
    <cellStyle name="Comma 4 7 2 7" xfId="15038" xr:uid="{8D400A8A-F615-4F0E-A513-2C508000CAA1}"/>
    <cellStyle name="Comma 4 7 3" xfId="776" xr:uid="{705A7B18-A432-42A1-8A64-6D44B306D095}"/>
    <cellStyle name="Comma 4 7 3 2" xfId="1446" xr:uid="{29F8B9E1-E874-474B-B5A6-B8598820F689}"/>
    <cellStyle name="Comma 4 7 3 2 2" xfId="2847" xr:uid="{C99E3658-F334-49BF-84FA-1A66E764EDCA}"/>
    <cellStyle name="Comma 4 7 3 2 2 2" xfId="6521" xr:uid="{D975CA88-98F3-49F2-9901-F5A2BE05AE05}"/>
    <cellStyle name="Comma 4 7 3 2 2 2 2" xfId="13868" xr:uid="{D5D65962-9AAD-413C-9F2D-78F6C5AED939}"/>
    <cellStyle name="Comma 4 7 3 2 2 2 2 2" xfId="28577" xr:uid="{469D37BC-7D9D-4B8E-9937-E6A4DBC8A48C}"/>
    <cellStyle name="Comma 4 7 3 2 2 2 3" xfId="21230" xr:uid="{F5BFD525-E0E4-4D2E-8902-C392FA2F6694}"/>
    <cellStyle name="Comma 4 7 3 2 2 3" xfId="10194" xr:uid="{4A79A5EC-9B30-426D-9DA6-8F0018DAFA54}"/>
    <cellStyle name="Comma 4 7 3 2 2 3 2" xfId="24903" xr:uid="{05191500-22DE-46E6-8A01-1EDFD07E6844}"/>
    <cellStyle name="Comma 4 7 3 2 2 4" xfId="17556" xr:uid="{53FF1B1A-1234-4B65-9157-4B330EF0A1EC}"/>
    <cellStyle name="Comma 4 7 3 2 3" xfId="5120" xr:uid="{2A3692F2-7683-4B9A-8DC9-85550F88480E}"/>
    <cellStyle name="Comma 4 7 3 2 3 2" xfId="12467" xr:uid="{B66DB735-39FB-4F4C-887A-315C71F004F4}"/>
    <cellStyle name="Comma 4 7 3 2 3 2 2" xfId="27176" xr:uid="{90C8FF22-324C-4937-AC5E-C8566998E484}"/>
    <cellStyle name="Comma 4 7 3 2 3 3" xfId="19829" xr:uid="{51093CFF-3C21-424A-858B-52A107891B42}"/>
    <cellStyle name="Comma 4 7 3 2 4" xfId="8793" xr:uid="{98174124-1B51-4461-925C-17BA6DD8EEC2}"/>
    <cellStyle name="Comma 4 7 3 2 4 2" xfId="23502" xr:uid="{C218FDCC-2B85-430D-9F13-EBBA56DE14C8}"/>
    <cellStyle name="Comma 4 7 3 2 5" xfId="16155" xr:uid="{A7500577-092E-4181-82E6-D4D3AB948F2A}"/>
    <cellStyle name="Comma 4 7 3 3" xfId="2848" xr:uid="{BCD40B86-40B4-48C9-8F60-4EE883D0A77C}"/>
    <cellStyle name="Comma 4 7 3 3 2" xfId="6522" xr:uid="{DFDFF21F-767A-4150-804A-F3CBB97487F5}"/>
    <cellStyle name="Comma 4 7 3 3 2 2" xfId="13869" xr:uid="{387D604C-E2D3-4BA5-BC07-7BE7E517935A}"/>
    <cellStyle name="Comma 4 7 3 3 2 2 2" xfId="28578" xr:uid="{AD3A452F-A2F9-4AA6-85F8-E5BEB03F6D82}"/>
    <cellStyle name="Comma 4 7 3 3 2 3" xfId="21231" xr:uid="{B9BC8C70-36FD-4D27-B92C-95711AD7A441}"/>
    <cellStyle name="Comma 4 7 3 3 3" xfId="10195" xr:uid="{A2AFCC00-6ECA-42BE-9281-A973102FB004}"/>
    <cellStyle name="Comma 4 7 3 3 3 2" xfId="24904" xr:uid="{C9EAE8E3-A48A-4FC5-9473-A256248DFFD1}"/>
    <cellStyle name="Comma 4 7 3 3 4" xfId="17557" xr:uid="{C6453685-87FD-4D23-BDC1-175D50B402E0}"/>
    <cellStyle name="Comma 4 7 3 4" xfId="4462" xr:uid="{901B6D81-B105-4D74-92C3-3EDDD09DF934}"/>
    <cellStyle name="Comma 4 7 3 4 2" xfId="11809" xr:uid="{6E0E57A0-BD94-49FC-9E87-10F02EA15326}"/>
    <cellStyle name="Comma 4 7 3 4 2 2" xfId="26518" xr:uid="{61159B75-8AE6-4C39-9062-D3728A3FF66A}"/>
    <cellStyle name="Comma 4 7 3 4 3" xfId="19171" xr:uid="{2852FDD6-B84B-4ED2-ADFE-4BF1575CB07A}"/>
    <cellStyle name="Comma 4 7 3 5" xfId="8135" xr:uid="{B93FAC37-B23F-4E56-8E9D-2FC735167B26}"/>
    <cellStyle name="Comma 4 7 3 5 2" xfId="22844" xr:uid="{EB72753F-9A0B-4D03-9D2D-B74F8C280FB5}"/>
    <cellStyle name="Comma 4 7 3 6" xfId="15497" xr:uid="{F07F2830-968C-4A34-A0C0-04012523318B}"/>
    <cellStyle name="Comma 4 7 4" xfId="495" xr:uid="{D3B8F3E6-C83A-4171-9236-10A6E4751042}"/>
    <cellStyle name="Comma 4 7 4 2" xfId="1447" xr:uid="{74E0A53B-89A0-4363-B493-8D371D72ECEF}"/>
    <cellStyle name="Comma 4 7 4 2 2" xfId="2849" xr:uid="{AB4F9DA9-E79F-484F-8592-D11703AC2A73}"/>
    <cellStyle name="Comma 4 7 4 2 2 2" xfId="6523" xr:uid="{33CCE5E6-281B-4E57-A383-73130FC3330B}"/>
    <cellStyle name="Comma 4 7 4 2 2 2 2" xfId="13870" xr:uid="{87177238-DF3D-4145-8896-4182E5AC2899}"/>
    <cellStyle name="Comma 4 7 4 2 2 2 2 2" xfId="28579" xr:uid="{635E8A8E-9A78-4257-A979-C8A7CA33F257}"/>
    <cellStyle name="Comma 4 7 4 2 2 2 3" xfId="21232" xr:uid="{ACFFDD5D-A8D3-4F9A-8CA5-7AA3959FA347}"/>
    <cellStyle name="Comma 4 7 4 2 2 3" xfId="10196" xr:uid="{78E55CC9-1FC7-4FAA-B091-5445497C8644}"/>
    <cellStyle name="Comma 4 7 4 2 2 3 2" xfId="24905" xr:uid="{7E23CC4F-023C-4E2F-87EB-73EA3FEA787D}"/>
    <cellStyle name="Comma 4 7 4 2 2 4" xfId="17558" xr:uid="{818FF4BE-CA6D-4DC6-A7F8-FDBAD801E4B9}"/>
    <cellStyle name="Comma 4 7 4 2 3" xfId="5121" xr:uid="{EF718D27-5606-4342-AD41-80A5A19E3054}"/>
    <cellStyle name="Comma 4 7 4 2 3 2" xfId="12468" xr:uid="{31F30C78-1B14-462E-9128-076C50C2A895}"/>
    <cellStyle name="Comma 4 7 4 2 3 2 2" xfId="27177" xr:uid="{C5442701-34F2-4A48-94B0-18773F41EBB3}"/>
    <cellStyle name="Comma 4 7 4 2 3 3" xfId="19830" xr:uid="{57C356D5-8B8B-47C2-BEB4-3B60D232D728}"/>
    <cellStyle name="Comma 4 7 4 2 4" xfId="8794" xr:uid="{701B0052-75F0-405A-BE82-9647F6EE6D2B}"/>
    <cellStyle name="Comma 4 7 4 2 4 2" xfId="23503" xr:uid="{7F40FA7D-E4B6-4721-96D9-709399D859D5}"/>
    <cellStyle name="Comma 4 7 4 2 5" xfId="16156" xr:uid="{6C215045-A979-48E5-810B-B47312E8E5D9}"/>
    <cellStyle name="Comma 4 7 4 3" xfId="2850" xr:uid="{8DE0C229-77A7-4498-8C05-2B4F2FD8EE16}"/>
    <cellStyle name="Comma 4 7 4 3 2" xfId="6524" xr:uid="{B6927247-B82A-4D0B-B941-F4D24008C6A0}"/>
    <cellStyle name="Comma 4 7 4 3 2 2" xfId="13871" xr:uid="{46D40373-770E-4360-9A0F-6997021BFE06}"/>
    <cellStyle name="Comma 4 7 4 3 2 2 2" xfId="28580" xr:uid="{2EF5E982-2216-4360-AF62-6A877B0CB214}"/>
    <cellStyle name="Comma 4 7 4 3 2 3" xfId="21233" xr:uid="{8EFC71C6-5048-4E36-84EC-B63B75AEFA0C}"/>
    <cellStyle name="Comma 4 7 4 3 3" xfId="10197" xr:uid="{0D2FC546-EC62-4B2A-8B0B-91977D31EA19}"/>
    <cellStyle name="Comma 4 7 4 3 3 2" xfId="24906" xr:uid="{37E851DF-11E7-4111-B0FC-52D9BDEA702E}"/>
    <cellStyle name="Comma 4 7 4 3 4" xfId="17559" xr:uid="{7B07E3C1-58BF-4294-B027-02BE9B8B14EE}"/>
    <cellStyle name="Comma 4 7 4 4" xfId="4181" xr:uid="{11E9A6A0-75B9-4969-81F1-2B4C40FE7916}"/>
    <cellStyle name="Comma 4 7 4 4 2" xfId="11528" xr:uid="{5DC27C7B-27BD-4F48-81E8-3AF5FC07A921}"/>
    <cellStyle name="Comma 4 7 4 4 2 2" xfId="26237" xr:uid="{24E68215-11ED-4714-A093-783237813FA3}"/>
    <cellStyle name="Comma 4 7 4 4 3" xfId="18890" xr:uid="{1BCA7315-052E-4D34-A39F-FDF520B7478A}"/>
    <cellStyle name="Comma 4 7 4 5" xfId="7854" xr:uid="{5E2B4696-A54C-4767-873D-EB8310CBC396}"/>
    <cellStyle name="Comma 4 7 4 5 2" xfId="22563" xr:uid="{AD5CEA09-5FCD-4C72-8CBA-2772EF5DA753}"/>
    <cellStyle name="Comma 4 7 4 6" xfId="15216" xr:uid="{5C93AAAF-8EF4-4AD0-8F7E-317C20ECD210}"/>
    <cellStyle name="Comma 4 7 5" xfId="1448" xr:uid="{6D52A7A8-FB18-443E-BC1E-9119BC11BD3B}"/>
    <cellStyle name="Comma 4 7 5 2" xfId="2851" xr:uid="{98D2D9CB-EE33-4008-B723-35791DC2BE98}"/>
    <cellStyle name="Comma 4 7 5 2 2" xfId="6525" xr:uid="{8141270F-8842-4A79-8AEF-6B742BD5153E}"/>
    <cellStyle name="Comma 4 7 5 2 2 2" xfId="13872" xr:uid="{0B8B47BA-675B-46E3-A62B-38FC1B08A440}"/>
    <cellStyle name="Comma 4 7 5 2 2 2 2" xfId="28581" xr:uid="{0FC08F19-A9E7-4B90-9491-91ACAA889AE5}"/>
    <cellStyle name="Comma 4 7 5 2 2 3" xfId="21234" xr:uid="{A6C8C26D-4813-4A9D-B4D0-ECB15B99E7D5}"/>
    <cellStyle name="Comma 4 7 5 2 3" xfId="10198" xr:uid="{3FE5CDD8-AE7F-4C3A-92FF-445CF61F912F}"/>
    <cellStyle name="Comma 4 7 5 2 3 2" xfId="24907" xr:uid="{42D9E9CF-006A-4AC0-B5AA-2AFA70A17E2B}"/>
    <cellStyle name="Comma 4 7 5 2 4" xfId="17560" xr:uid="{A6D4C71D-993D-4FF5-B43A-6BE3FEDF733A}"/>
    <cellStyle name="Comma 4 7 5 3" xfId="5122" xr:uid="{B562AEF7-8970-4DDB-AE55-FB185E747F5F}"/>
    <cellStyle name="Comma 4 7 5 3 2" xfId="12469" xr:uid="{5EABE432-F1C9-4FA5-BB85-4367EFB6436D}"/>
    <cellStyle name="Comma 4 7 5 3 2 2" xfId="27178" xr:uid="{0E92370E-E6C7-49A4-B9AB-63F60B9D2D00}"/>
    <cellStyle name="Comma 4 7 5 3 3" xfId="19831" xr:uid="{2DF7C0C5-EA4E-4695-81F6-D84461CABB61}"/>
    <cellStyle name="Comma 4 7 5 4" xfId="8795" xr:uid="{F7C557D2-7714-48CB-82D6-E6F462B04C8B}"/>
    <cellStyle name="Comma 4 7 5 4 2" xfId="23504" xr:uid="{485AD1AC-B46C-4B48-9993-796BB5F52148}"/>
    <cellStyle name="Comma 4 7 5 5" xfId="16157" xr:uid="{D0D79DB6-CC90-4D32-A15F-DF54EBD5C01D}"/>
    <cellStyle name="Comma 4 7 6" xfId="2852" xr:uid="{189A3D17-6189-4F7B-8C74-26EAF85393A4}"/>
    <cellStyle name="Comma 4 7 6 2" xfId="6526" xr:uid="{C939E7AB-D877-44E4-8B9A-54CFA3351264}"/>
    <cellStyle name="Comma 4 7 6 2 2" xfId="13873" xr:uid="{4EE7BB2D-DA16-493D-99F3-FFD671DE5B4F}"/>
    <cellStyle name="Comma 4 7 6 2 2 2" xfId="28582" xr:uid="{5EDD9B0F-9252-4119-A484-2AC7F2C41702}"/>
    <cellStyle name="Comma 4 7 6 2 3" xfId="21235" xr:uid="{42497953-0874-4AD8-A02A-997829CE4BE4}"/>
    <cellStyle name="Comma 4 7 6 3" xfId="10199" xr:uid="{2694977A-678C-44A9-9ECD-8C79BC4E8666}"/>
    <cellStyle name="Comma 4 7 6 3 2" xfId="24908" xr:uid="{3ABCD6A7-60F6-425C-ACC1-5C170CB13CDC}"/>
    <cellStyle name="Comma 4 7 6 4" xfId="17561" xr:uid="{D3755C4F-BAC3-42D4-8FC7-5673564DD4D9}"/>
    <cellStyle name="Comma 4 7 7" xfId="3813" xr:uid="{F3813448-5D05-4A82-8B62-A1353FB41FFB}"/>
    <cellStyle name="Comma 4 7 7 2" xfId="11160" xr:uid="{44D3AEBB-94E4-41FD-A76E-3DDDBE6E232A}"/>
    <cellStyle name="Comma 4 7 7 2 2" xfId="25869" xr:uid="{6053B182-72F4-46A4-B66A-417F77969606}"/>
    <cellStyle name="Comma 4 7 7 3" xfId="18522" xr:uid="{4ABBBEEA-F5EB-4122-B69C-E98086A3DEA0}"/>
    <cellStyle name="Comma 4 7 8" xfId="7486" xr:uid="{14AEB9E1-D2A9-4E9F-8BD9-49BC3F5F049D}"/>
    <cellStyle name="Comma 4 7 8 2" xfId="22195" xr:uid="{EDCE3919-9B81-4CD5-9ADA-1A6DCDA5CD81}"/>
    <cellStyle name="Comma 4 7 9" xfId="14848" xr:uid="{4C0F914C-C43A-4D8C-BA53-ACDAF90B3BBF}"/>
    <cellStyle name="Comma 4 8" xfId="256" xr:uid="{AEBC343E-1053-453A-A2AB-75A3A7C2C71C}"/>
    <cellStyle name="Comma 4 8 2" xfId="777" xr:uid="{1163826F-986E-4F15-9F3E-74566A93672A}"/>
    <cellStyle name="Comma 4 8 2 2" xfId="1449" xr:uid="{7C75F344-0022-4634-99ED-34D7DDB568CD}"/>
    <cellStyle name="Comma 4 8 2 2 2" xfId="2853" xr:uid="{73B6C2F7-287F-4947-AB79-6C105FA101CD}"/>
    <cellStyle name="Comma 4 8 2 2 2 2" xfId="6527" xr:uid="{D71BECA6-FC33-4724-A2B7-5ABD92C2F2EF}"/>
    <cellStyle name="Comma 4 8 2 2 2 2 2" xfId="13874" xr:uid="{2718766D-5B5A-4D5F-A386-9FDD664D0995}"/>
    <cellStyle name="Comma 4 8 2 2 2 2 2 2" xfId="28583" xr:uid="{B44C2F21-0D27-4999-ADA2-497910F526C6}"/>
    <cellStyle name="Comma 4 8 2 2 2 2 3" xfId="21236" xr:uid="{EAEF01C3-231A-4D3B-9204-D82430258DFA}"/>
    <cellStyle name="Comma 4 8 2 2 2 3" xfId="10200" xr:uid="{A304B4E0-871A-43D1-83D1-A1A94032DCED}"/>
    <cellStyle name="Comma 4 8 2 2 2 3 2" xfId="24909" xr:uid="{DB76C47F-F822-4335-BB9F-48EC24E7282D}"/>
    <cellStyle name="Comma 4 8 2 2 2 4" xfId="17562" xr:uid="{9260BD94-A6B0-45AB-80D7-8D63BE4F11A8}"/>
    <cellStyle name="Comma 4 8 2 2 3" xfId="5123" xr:uid="{F5CE196E-902E-4A06-A61A-26F2B5C35490}"/>
    <cellStyle name="Comma 4 8 2 2 3 2" xfId="12470" xr:uid="{33E6FACD-561C-4BC6-A085-98D5A7533813}"/>
    <cellStyle name="Comma 4 8 2 2 3 2 2" xfId="27179" xr:uid="{924998CB-FEBA-49F9-827E-9693B627BF60}"/>
    <cellStyle name="Comma 4 8 2 2 3 3" xfId="19832" xr:uid="{F5124863-7531-43EE-921C-DBF3298C397D}"/>
    <cellStyle name="Comma 4 8 2 2 4" xfId="8796" xr:uid="{1D9F7693-5FF2-4990-A8F1-10D2CC129282}"/>
    <cellStyle name="Comma 4 8 2 2 4 2" xfId="23505" xr:uid="{7267521E-CD0C-4C53-A546-E9D777A34707}"/>
    <cellStyle name="Comma 4 8 2 2 5" xfId="16158" xr:uid="{A0F5FC0D-6B05-44B8-9C74-CB970D78382A}"/>
    <cellStyle name="Comma 4 8 2 3" xfId="2854" xr:uid="{0BC5C515-E468-48AE-8DF7-4A14F51FD0D8}"/>
    <cellStyle name="Comma 4 8 2 3 2" xfId="6528" xr:uid="{C0EF02E4-E967-4FAD-B4D3-CD867F23A2F6}"/>
    <cellStyle name="Comma 4 8 2 3 2 2" xfId="13875" xr:uid="{B1A546F2-CB8B-4A60-A1EC-44F28974DD9B}"/>
    <cellStyle name="Comma 4 8 2 3 2 2 2" xfId="28584" xr:uid="{C649EAB7-4675-4E41-8E99-F24A781299B8}"/>
    <cellStyle name="Comma 4 8 2 3 2 3" xfId="21237" xr:uid="{6F306087-B82D-49B2-ADA9-34B5204013CB}"/>
    <cellStyle name="Comma 4 8 2 3 3" xfId="10201" xr:uid="{37D4099A-07C6-4C71-8CB2-86F64D01DD69}"/>
    <cellStyle name="Comma 4 8 2 3 3 2" xfId="24910" xr:uid="{9424D7A6-1648-477C-820B-66CA2EEC80C3}"/>
    <cellStyle name="Comma 4 8 2 3 4" xfId="17563" xr:uid="{C929EF3C-FFAA-42CF-A751-8120F2939FCA}"/>
    <cellStyle name="Comma 4 8 2 4" xfId="4463" xr:uid="{EECA16E2-7BD9-4557-BEB3-C91F4239D41F}"/>
    <cellStyle name="Comma 4 8 2 4 2" xfId="11810" xr:uid="{D6E5043C-4ED9-4CB6-A999-98F9BEAD84E2}"/>
    <cellStyle name="Comma 4 8 2 4 2 2" xfId="26519" xr:uid="{F6F71B55-5731-41E4-AB3B-855BF2137323}"/>
    <cellStyle name="Comma 4 8 2 4 3" xfId="19172" xr:uid="{A2AD17F5-B168-48AA-8B28-0992DB0B843A}"/>
    <cellStyle name="Comma 4 8 2 5" xfId="8136" xr:uid="{C7C1720A-E9DE-4513-B437-0D0B3228AFCD}"/>
    <cellStyle name="Comma 4 8 2 5 2" xfId="22845" xr:uid="{D1748379-FAD8-4647-A454-7A1EB50D35F8}"/>
    <cellStyle name="Comma 4 8 2 6" xfId="15498" xr:uid="{5A45DEED-558A-4278-B354-46703C443BB0}"/>
    <cellStyle name="Comma 4 8 3" xfId="1450" xr:uid="{F95F1FC4-D6DC-4F4E-ADE4-551B79CB22E4}"/>
    <cellStyle name="Comma 4 8 3 2" xfId="2855" xr:uid="{E1B0CBA4-1DD3-447B-81B8-1A94F9138E6B}"/>
    <cellStyle name="Comma 4 8 3 2 2" xfId="6529" xr:uid="{D42809BA-9A00-4BA9-86F3-8D22C0DA7148}"/>
    <cellStyle name="Comma 4 8 3 2 2 2" xfId="13876" xr:uid="{E2CF4757-DB17-4D63-9ED1-1D7B41A8F338}"/>
    <cellStyle name="Comma 4 8 3 2 2 2 2" xfId="28585" xr:uid="{E2C12171-A4A0-4257-87CE-96F0D7D15AD1}"/>
    <cellStyle name="Comma 4 8 3 2 2 3" xfId="21238" xr:uid="{3A23B1FA-3611-4346-871F-E02017BB61D9}"/>
    <cellStyle name="Comma 4 8 3 2 3" xfId="10202" xr:uid="{B9E86D87-C021-4287-B250-D8EF2A24F4C4}"/>
    <cellStyle name="Comma 4 8 3 2 3 2" xfId="24911" xr:uid="{78910468-50FA-4F51-8502-DF18A243C994}"/>
    <cellStyle name="Comma 4 8 3 2 4" xfId="17564" xr:uid="{1D492D0A-9A5D-4D88-B7FC-93109F5EA126}"/>
    <cellStyle name="Comma 4 8 3 3" xfId="5124" xr:uid="{759EC30B-22F0-4A51-9F5A-E90F93326D9F}"/>
    <cellStyle name="Comma 4 8 3 3 2" xfId="12471" xr:uid="{3634B80D-A615-4495-9432-2D68FEC239AD}"/>
    <cellStyle name="Comma 4 8 3 3 2 2" xfId="27180" xr:uid="{1ED881B0-7993-4847-86EB-775DB975DA84}"/>
    <cellStyle name="Comma 4 8 3 3 3" xfId="19833" xr:uid="{09269231-B17F-4E35-91C7-B8E8FEF45752}"/>
    <cellStyle name="Comma 4 8 3 4" xfId="8797" xr:uid="{3D50396D-DE19-4F71-9559-0B1813ECF132}"/>
    <cellStyle name="Comma 4 8 3 4 2" xfId="23506" xr:uid="{F519C4DA-48FC-4029-B0D9-CD54FE6AB807}"/>
    <cellStyle name="Comma 4 8 3 5" xfId="16159" xr:uid="{1CA34A54-40F0-48F1-8F08-89B17FFA2D81}"/>
    <cellStyle name="Comma 4 8 4" xfId="2856" xr:uid="{B857E74C-DFE2-44F2-A33F-D0EFE0203D6F}"/>
    <cellStyle name="Comma 4 8 4 2" xfId="6530" xr:uid="{FDBD902B-DA5C-408D-AC70-8901C73B7201}"/>
    <cellStyle name="Comma 4 8 4 2 2" xfId="13877" xr:uid="{0D9BABCA-EE4E-40DF-927B-43B142D472F2}"/>
    <cellStyle name="Comma 4 8 4 2 2 2" xfId="28586" xr:uid="{9C596477-E0BB-4151-A8F2-152EC9CB490E}"/>
    <cellStyle name="Comma 4 8 4 2 3" xfId="21239" xr:uid="{489831A1-03F2-4E83-9377-CDEA7F42260E}"/>
    <cellStyle name="Comma 4 8 4 3" xfId="10203" xr:uid="{06ECC910-8872-4ACE-B6A7-36C820E30919}"/>
    <cellStyle name="Comma 4 8 4 3 2" xfId="24912" xr:uid="{5B76ECE5-96F5-4D86-822D-9152CE975B21}"/>
    <cellStyle name="Comma 4 8 4 4" xfId="17565" xr:uid="{9ADCE6BF-F89B-487B-BE9E-A00C47A25CBC}"/>
    <cellStyle name="Comma 4 8 5" xfId="3947" xr:uid="{2606D227-5FBE-457E-B4CB-31CD1846C9D6}"/>
    <cellStyle name="Comma 4 8 5 2" xfId="11294" xr:uid="{2335602E-482F-4B8B-8A2E-35117F9D3DCC}"/>
    <cellStyle name="Comma 4 8 5 2 2" xfId="26003" xr:uid="{8435778C-3F9C-43A2-ABCC-75240D472E7D}"/>
    <cellStyle name="Comma 4 8 5 3" xfId="18656" xr:uid="{D9A9DB9D-7196-407E-B6C8-D2A386ECBB94}"/>
    <cellStyle name="Comma 4 8 6" xfId="7620" xr:uid="{4C634B65-6A4C-4C73-94FB-7976CB4545A4}"/>
    <cellStyle name="Comma 4 8 6 2" xfId="22329" xr:uid="{E50E6413-88F0-410B-B126-6E381ABE5CBF}"/>
    <cellStyle name="Comma 4 8 7" xfId="14982" xr:uid="{76BF4C21-D673-4C3F-B006-6D4141FBE338}"/>
    <cellStyle name="Comma 4 9" xfId="211" xr:uid="{C3B0427A-0433-4EF8-A47E-B98AE533B572}"/>
    <cellStyle name="Comma 4 9 2" xfId="778" xr:uid="{0FA19B29-705B-4926-A77D-BE73BBB5C831}"/>
    <cellStyle name="Comma 4 9 2 2" xfId="1451" xr:uid="{C115EEA2-9A5F-4375-9F5A-E166522A60FB}"/>
    <cellStyle name="Comma 4 9 2 2 2" xfId="2857" xr:uid="{DEB5C98F-F7D3-43AF-8541-3400C1C71784}"/>
    <cellStyle name="Comma 4 9 2 2 2 2" xfId="6531" xr:uid="{21E15DB1-6479-4ED2-B0C7-BA70637F0E4E}"/>
    <cellStyle name="Comma 4 9 2 2 2 2 2" xfId="13878" xr:uid="{DF7425C0-69B3-4755-9CC9-7E22AC080FD1}"/>
    <cellStyle name="Comma 4 9 2 2 2 2 2 2" xfId="28587" xr:uid="{85C8F451-EE10-46AB-AE0D-BE03129D729E}"/>
    <cellStyle name="Comma 4 9 2 2 2 2 3" xfId="21240" xr:uid="{37402A19-EBCC-4871-BECF-438F0943D030}"/>
    <cellStyle name="Comma 4 9 2 2 2 3" xfId="10204" xr:uid="{16E1036D-CB76-4D07-A27A-2329E2A72B55}"/>
    <cellStyle name="Comma 4 9 2 2 2 3 2" xfId="24913" xr:uid="{EF7C9E39-BE1C-462E-B8A1-5E93A1BF048F}"/>
    <cellStyle name="Comma 4 9 2 2 2 4" xfId="17566" xr:uid="{9B71F6EF-6D61-4273-AB99-D71F599832E6}"/>
    <cellStyle name="Comma 4 9 2 2 3" xfId="5125" xr:uid="{67753A0E-88BD-4595-8468-AF870053CFC9}"/>
    <cellStyle name="Comma 4 9 2 2 3 2" xfId="12472" xr:uid="{CD5A097D-F2BF-4379-BB0D-9648B58ADED8}"/>
    <cellStyle name="Comma 4 9 2 2 3 2 2" xfId="27181" xr:uid="{7E45CFC0-0309-471B-BD3B-61DDEE01CD2A}"/>
    <cellStyle name="Comma 4 9 2 2 3 3" xfId="19834" xr:uid="{2372851E-0233-47ED-8464-982E1C832412}"/>
    <cellStyle name="Comma 4 9 2 2 4" xfId="8798" xr:uid="{707673FE-B5E4-4CEF-BC62-AC81E5C90530}"/>
    <cellStyle name="Comma 4 9 2 2 4 2" xfId="23507" xr:uid="{7F9543E4-F2B7-41B2-9734-015D8330A5D1}"/>
    <cellStyle name="Comma 4 9 2 2 5" xfId="16160" xr:uid="{2E80FA81-E879-4041-8770-CD54809077A5}"/>
    <cellStyle name="Comma 4 9 2 3" xfId="2858" xr:uid="{260FEC94-DF60-4ADA-854E-145B915C2194}"/>
    <cellStyle name="Comma 4 9 2 3 2" xfId="6532" xr:uid="{5B056137-00A3-41A2-B9CA-37E9129A61FE}"/>
    <cellStyle name="Comma 4 9 2 3 2 2" xfId="13879" xr:uid="{915FDC25-F12E-4035-A8EC-839550AB9E38}"/>
    <cellStyle name="Comma 4 9 2 3 2 2 2" xfId="28588" xr:uid="{3912D6B4-412D-453F-A209-89C86774D75A}"/>
    <cellStyle name="Comma 4 9 2 3 2 3" xfId="21241" xr:uid="{107C07B9-DC09-4119-B204-4130EA03C8E8}"/>
    <cellStyle name="Comma 4 9 2 3 3" xfId="10205" xr:uid="{A8337AF5-3A16-418F-A2F2-E94A6838FD16}"/>
    <cellStyle name="Comma 4 9 2 3 3 2" xfId="24914" xr:uid="{93B6D8D5-89A9-45E5-8DBC-095DC49E05C1}"/>
    <cellStyle name="Comma 4 9 2 3 4" xfId="17567" xr:uid="{1A617A29-6223-4A49-B46E-ECA73CA94CF3}"/>
    <cellStyle name="Comma 4 9 2 4" xfId="4464" xr:uid="{A19689BE-3546-4747-8F77-40A3675A3F8C}"/>
    <cellStyle name="Comma 4 9 2 4 2" xfId="11811" xr:uid="{E339BB54-E55A-4FC5-AB60-FCD7E5914389}"/>
    <cellStyle name="Comma 4 9 2 4 2 2" xfId="26520" xr:uid="{7160CD90-BA76-42BE-B0EA-887BA5C60595}"/>
    <cellStyle name="Comma 4 9 2 4 3" xfId="19173" xr:uid="{F17CED60-50F7-4F2B-BD0A-A61DE29E127E}"/>
    <cellStyle name="Comma 4 9 2 5" xfId="8137" xr:uid="{528C126E-DEEC-4EA8-A567-7E4EF40908B8}"/>
    <cellStyle name="Comma 4 9 2 5 2" xfId="22846" xr:uid="{A896951D-73CB-4726-809D-F09EB620A730}"/>
    <cellStyle name="Comma 4 9 2 6" xfId="15499" xr:uid="{8AE6EFAD-DAF7-4F12-AD76-EC7C1C5B00DC}"/>
    <cellStyle name="Comma 4 9 3" xfId="1452" xr:uid="{DDF45514-BFCE-449B-B271-D41BB1D875C9}"/>
    <cellStyle name="Comma 4 9 3 2" xfId="2859" xr:uid="{FC594212-6C28-4758-963E-BF7914DF6F75}"/>
    <cellStyle name="Comma 4 9 3 2 2" xfId="6533" xr:uid="{E75FDB7E-DF12-498A-A1C8-2677E44BD721}"/>
    <cellStyle name="Comma 4 9 3 2 2 2" xfId="13880" xr:uid="{63158024-DB91-4A8C-B799-B86891CCEDDE}"/>
    <cellStyle name="Comma 4 9 3 2 2 2 2" xfId="28589" xr:uid="{82446F4B-39D1-4C92-A408-DF991870702E}"/>
    <cellStyle name="Comma 4 9 3 2 2 3" xfId="21242" xr:uid="{449B0663-3583-43FF-BE2D-548D2DFDDCA1}"/>
    <cellStyle name="Comma 4 9 3 2 3" xfId="10206" xr:uid="{C3B2781F-1374-44C3-B1C8-FAE96D3E7606}"/>
    <cellStyle name="Comma 4 9 3 2 3 2" xfId="24915" xr:uid="{E0EE7C1D-3D8A-4272-89AA-9B1297FB27B3}"/>
    <cellStyle name="Comma 4 9 3 2 4" xfId="17568" xr:uid="{3BF4569D-156C-48A7-A390-31EABDCE7921}"/>
    <cellStyle name="Comma 4 9 3 3" xfId="5126" xr:uid="{A81ADFAE-8051-49AA-B57B-1E579599A208}"/>
    <cellStyle name="Comma 4 9 3 3 2" xfId="12473" xr:uid="{1F7D4240-E831-451E-89B1-21DC569A0087}"/>
    <cellStyle name="Comma 4 9 3 3 2 2" xfId="27182" xr:uid="{36C83FD8-F309-4C39-87F3-0388BE5C14FD}"/>
    <cellStyle name="Comma 4 9 3 3 3" xfId="19835" xr:uid="{10571A4D-2BF3-4380-B641-6084B6E95767}"/>
    <cellStyle name="Comma 4 9 3 4" xfId="8799" xr:uid="{25184DF0-A88F-46F8-AE3B-B383FD5420C2}"/>
    <cellStyle name="Comma 4 9 3 4 2" xfId="23508" xr:uid="{7B0F54DD-BB52-42DA-A5AB-29B42BA2F016}"/>
    <cellStyle name="Comma 4 9 3 5" xfId="16161" xr:uid="{7026ECFA-132B-4BBC-BC0F-A731B196C416}"/>
    <cellStyle name="Comma 4 9 4" xfId="2860" xr:uid="{7D83645C-4F12-42FF-A1B2-68F67621D0F2}"/>
    <cellStyle name="Comma 4 9 4 2" xfId="6534" xr:uid="{3EDA6BAA-4B6A-434B-BC4C-93636D40BC69}"/>
    <cellStyle name="Comma 4 9 4 2 2" xfId="13881" xr:uid="{63F931B7-0304-41A1-9ACB-C3D19C72BACF}"/>
    <cellStyle name="Comma 4 9 4 2 2 2" xfId="28590" xr:uid="{1B5A314E-241F-465F-B464-EC9DB5B6DA7A}"/>
    <cellStyle name="Comma 4 9 4 2 3" xfId="21243" xr:uid="{A385DEE1-FBC3-463A-BA79-E5CE5739CD42}"/>
    <cellStyle name="Comma 4 9 4 3" xfId="10207" xr:uid="{123F9A23-9904-46BB-8665-BBEACB02CDDC}"/>
    <cellStyle name="Comma 4 9 4 3 2" xfId="24916" xr:uid="{0E5E4953-7D33-4888-AC50-1F4C4519B048}"/>
    <cellStyle name="Comma 4 9 4 4" xfId="17569" xr:uid="{2CBC55B9-08EE-4099-859F-66399A029DFD}"/>
    <cellStyle name="Comma 4 9 5" xfId="3904" xr:uid="{EA29C18A-4D4B-4164-80D1-BF82CBBFA13C}"/>
    <cellStyle name="Comma 4 9 5 2" xfId="11251" xr:uid="{1921158A-C7B9-4AC9-A7EA-20F507795C1A}"/>
    <cellStyle name="Comma 4 9 5 2 2" xfId="25960" xr:uid="{2A40B12B-933A-40DA-976A-8A24389B4886}"/>
    <cellStyle name="Comma 4 9 5 3" xfId="18613" xr:uid="{D3A703EB-55EA-4130-9059-61813DD338E4}"/>
    <cellStyle name="Comma 4 9 6" xfId="7577" xr:uid="{832F87E2-B522-4FFD-AEF7-FC7F04E2D8BC}"/>
    <cellStyle name="Comma 4 9 6 2" xfId="22286" xr:uid="{215FFB34-7955-4946-A1FE-5EB97A30C5A9}"/>
    <cellStyle name="Comma 4 9 7" xfId="14939" xr:uid="{26FCB23A-B6C7-4978-BB7C-CB9560687B6C}"/>
    <cellStyle name="Comma 5" xfId="50" xr:uid="{326EE06D-5203-4EE4-A564-6AAA8EFAE36B}"/>
    <cellStyle name="Comma 5 10" xfId="448" xr:uid="{AD5CA3C2-F158-4C08-9890-B4CE3220FD22}"/>
    <cellStyle name="Comma 5 10 2" xfId="1453" xr:uid="{D7CB40E2-4AED-479B-9880-8EC2C721EF2E}"/>
    <cellStyle name="Comma 5 10 2 2" xfId="2861" xr:uid="{AB5809F0-33B5-4010-8900-09C7070A3439}"/>
    <cellStyle name="Comma 5 10 2 2 2" xfId="6535" xr:uid="{2ACDC9FA-504C-4ED0-9228-17D6394E17DF}"/>
    <cellStyle name="Comma 5 10 2 2 2 2" xfId="13882" xr:uid="{D958AFDB-E8F0-4788-A67A-D33F3CCB38C0}"/>
    <cellStyle name="Comma 5 10 2 2 2 2 2" xfId="28591" xr:uid="{6D51B1D9-A4DF-4E37-A454-EA24C81594BB}"/>
    <cellStyle name="Comma 5 10 2 2 2 3" xfId="21244" xr:uid="{BE6A541B-8605-4B75-92A8-9057F695C61E}"/>
    <cellStyle name="Comma 5 10 2 2 3" xfId="10208" xr:uid="{ED58C6AB-1091-40BC-9AC2-37611A0554BB}"/>
    <cellStyle name="Comma 5 10 2 2 3 2" xfId="24917" xr:uid="{5D8B0034-9F89-4CFF-BC56-7DF77FAFD2A1}"/>
    <cellStyle name="Comma 5 10 2 2 4" xfId="17570" xr:uid="{B3A27EA9-F6B6-4F3E-B47A-38F3340DF7B0}"/>
    <cellStyle name="Comma 5 10 2 3" xfId="5127" xr:uid="{DD2544B7-0CED-479E-AC41-613AADE8C482}"/>
    <cellStyle name="Comma 5 10 2 3 2" xfId="12474" xr:uid="{A790CA3C-1EF4-4196-A137-B7D7630FF644}"/>
    <cellStyle name="Comma 5 10 2 3 2 2" xfId="27183" xr:uid="{26CE354E-5F86-4324-A864-855336771E9B}"/>
    <cellStyle name="Comma 5 10 2 3 3" xfId="19836" xr:uid="{3C4BD6BC-AE5F-479D-97DF-2906B436AA59}"/>
    <cellStyle name="Comma 5 10 2 4" xfId="8800" xr:uid="{3837258D-8D46-49C8-A9B2-982ED06E4DB9}"/>
    <cellStyle name="Comma 5 10 2 4 2" xfId="23509" xr:uid="{CB202B58-9C71-4AB0-86DC-7F6E3A3A4E77}"/>
    <cellStyle name="Comma 5 10 2 5" xfId="16162" xr:uid="{A4E560D4-1644-471A-95CA-20B030AB681F}"/>
    <cellStyle name="Comma 5 10 3" xfId="2862" xr:uid="{13ADA0EE-A32C-41AA-B578-2C1BD1231DCF}"/>
    <cellStyle name="Comma 5 10 3 2" xfId="6536" xr:uid="{60758F1B-E831-4587-9E40-435F38E6D1AD}"/>
    <cellStyle name="Comma 5 10 3 2 2" xfId="13883" xr:uid="{476B822E-42AF-4E01-82F6-2A72F74CB2C8}"/>
    <cellStyle name="Comma 5 10 3 2 2 2" xfId="28592" xr:uid="{394EEF39-4FC2-4880-8AB5-6FF67A915F90}"/>
    <cellStyle name="Comma 5 10 3 2 3" xfId="21245" xr:uid="{DA113598-0F39-4EDA-A5DB-60B14DB0C8BC}"/>
    <cellStyle name="Comma 5 10 3 3" xfId="10209" xr:uid="{0FEACCE5-A5AC-4F0F-8EB5-55096CD265C3}"/>
    <cellStyle name="Comma 5 10 3 3 2" xfId="24918" xr:uid="{EFF88924-4ECB-4138-B369-777B7EEBD02D}"/>
    <cellStyle name="Comma 5 10 3 4" xfId="17571" xr:uid="{37CD9A90-A1F6-40E7-A53B-F3C45913C39E}"/>
    <cellStyle name="Comma 5 10 4" xfId="4134" xr:uid="{0C63FCBD-17D1-4011-9D06-39169285017B}"/>
    <cellStyle name="Comma 5 10 4 2" xfId="11481" xr:uid="{13BD1C5F-2DF3-421F-A9A8-E55F0217B5DF}"/>
    <cellStyle name="Comma 5 10 4 2 2" xfId="26190" xr:uid="{BC39E1CC-C288-496A-A218-2CB105D64454}"/>
    <cellStyle name="Comma 5 10 4 3" xfId="18843" xr:uid="{AB2A2FD5-8559-4C01-B3EA-98B4D9B76F44}"/>
    <cellStyle name="Comma 5 10 5" xfId="7807" xr:uid="{D5C85D2D-0DEA-46AB-93F1-4BDDCE8906A1}"/>
    <cellStyle name="Comma 5 10 5 2" xfId="22516" xr:uid="{D496D68E-395C-4597-8AA7-FB98CB3FE3DB}"/>
    <cellStyle name="Comma 5 10 6" xfId="15169" xr:uid="{5066E04F-1DE7-465A-95CE-C12C8443F7FD}"/>
    <cellStyle name="Comma 5 11" xfId="1454" xr:uid="{9A5D824F-41A2-4B33-9014-5163A104E10F}"/>
    <cellStyle name="Comma 5 11 2" xfId="2863" xr:uid="{01C53F84-4F02-4D64-ADE6-1C60033B4AB3}"/>
    <cellStyle name="Comma 5 11 2 2" xfId="6537" xr:uid="{97DB53E6-D1FB-4F49-B6DE-0EFC4E9F6364}"/>
    <cellStyle name="Comma 5 11 2 2 2" xfId="13884" xr:uid="{AA9B26E2-8342-4E43-9A70-EE33D4F1D4D7}"/>
    <cellStyle name="Comma 5 11 2 2 2 2" xfId="28593" xr:uid="{1DFD03F5-3D0A-4D1C-B50F-880C8A982968}"/>
    <cellStyle name="Comma 5 11 2 2 3" xfId="21246" xr:uid="{CC7EDAEF-4426-4800-9AA7-6DF469D77DC7}"/>
    <cellStyle name="Comma 5 11 2 3" xfId="10210" xr:uid="{4BF7C839-40E1-46F0-A1E8-1CB42C1332F1}"/>
    <cellStyle name="Comma 5 11 2 3 2" xfId="24919" xr:uid="{5785CF0E-4BB3-4C56-B3AF-7EDF0847ECED}"/>
    <cellStyle name="Comma 5 11 2 4" xfId="17572" xr:uid="{34DD5E82-730C-4CD8-A5EC-6AC2B755B82D}"/>
    <cellStyle name="Comma 5 11 3" xfId="5128" xr:uid="{75606C67-55C3-44E7-8599-AC11B7FA71A8}"/>
    <cellStyle name="Comma 5 11 3 2" xfId="12475" xr:uid="{EB28C744-FA72-42B4-95FC-D0D19244B720}"/>
    <cellStyle name="Comma 5 11 3 2 2" xfId="27184" xr:uid="{07553412-3C18-405D-B854-536CA1917E1A}"/>
    <cellStyle name="Comma 5 11 3 3" xfId="19837" xr:uid="{5BFA218D-DC3B-4AC6-BB4D-C6F6E4699DDB}"/>
    <cellStyle name="Comma 5 11 4" xfId="8801" xr:uid="{C267309F-9756-4ACB-9E83-47E94C7DA0D6}"/>
    <cellStyle name="Comma 5 11 4 2" xfId="23510" xr:uid="{ABA6CCCE-3CBD-4FA6-9B1D-53AF9769D2B2}"/>
    <cellStyle name="Comma 5 11 5" xfId="16163" xr:uid="{10CCD2F8-2BA2-40B3-886E-F83FA6A74FC4}"/>
    <cellStyle name="Comma 5 12" xfId="2864" xr:uid="{B6F2AC12-14C0-4450-9E34-C85EFCD36134}"/>
    <cellStyle name="Comma 5 12 2" xfId="6538" xr:uid="{1D3CD4A4-4B34-428B-8B94-413DB296DD92}"/>
    <cellStyle name="Comma 5 12 2 2" xfId="13885" xr:uid="{F2D50462-BF11-40B3-8AD6-9E658796D2C3}"/>
    <cellStyle name="Comma 5 12 2 2 2" xfId="28594" xr:uid="{6F26F494-23E4-410E-8AEB-A7772207BADF}"/>
    <cellStyle name="Comma 5 12 2 3" xfId="21247" xr:uid="{F543F902-A4C1-4DA4-8A55-EFF5908A8201}"/>
    <cellStyle name="Comma 5 12 3" xfId="10211" xr:uid="{D28254E2-3A80-4C42-BA2F-D94FC8237C71}"/>
    <cellStyle name="Comma 5 12 3 2" xfId="24920" xr:uid="{7C681405-6E1A-4C02-9373-1433D159EE2E}"/>
    <cellStyle name="Comma 5 12 4" xfId="17573" xr:uid="{C72E5195-FA7D-4CF6-B8DC-FD8BD4071953}"/>
    <cellStyle name="Comma 5 13" xfId="3766" xr:uid="{C5024F62-45C7-4EF3-A962-2177F3C47158}"/>
    <cellStyle name="Comma 5 13 2" xfId="11113" xr:uid="{24348DC9-FA63-41FD-88F4-59F338BE7601}"/>
    <cellStyle name="Comma 5 13 2 2" xfId="25822" xr:uid="{9F51373A-0E31-485D-AFCB-A21C3FAEAD0F}"/>
    <cellStyle name="Comma 5 13 3" xfId="18475" xr:uid="{FF78AFC8-7E87-4F8C-A2F6-7FA7F681CBC3}"/>
    <cellStyle name="Comma 5 14" xfId="7439" xr:uid="{0F6508CF-6AA3-4A4D-A885-AF5EB21EC2DD}"/>
    <cellStyle name="Comma 5 14 2" xfId="22148" xr:uid="{F7B5B184-D052-4B28-BAC2-FB364E9C58E5}"/>
    <cellStyle name="Comma 5 15" xfId="14801" xr:uid="{67249692-C099-482C-BB18-0EA32192304C}"/>
    <cellStyle name="Comma 5 2" xfId="51" xr:uid="{FEB5FFA5-EC11-45B0-909A-CF812D8AE8DF}"/>
    <cellStyle name="Comma 5 2 10" xfId="14802" xr:uid="{93D9BE6A-7407-434B-9E37-456DEE781CBB}"/>
    <cellStyle name="Comma 5 2 2" xfId="143" xr:uid="{6CD39ECF-9C3E-4C3D-ABDC-E21534CBF35F}"/>
    <cellStyle name="Comma 5 2 2 2" xfId="352" xr:uid="{716DD3A1-89A3-4697-B5CF-68403E3E78E1}"/>
    <cellStyle name="Comma 5 2 2 2 2" xfId="779" xr:uid="{1A3BEAA3-08A6-4D53-BF1E-B50688658F4C}"/>
    <cellStyle name="Comma 5 2 2 2 2 2" xfId="1455" xr:uid="{CFBD2088-AE02-4323-8D03-2E4485933F1A}"/>
    <cellStyle name="Comma 5 2 2 2 2 2 2" xfId="2865" xr:uid="{E05D0DAC-7A6E-4B68-B317-9DD72916C127}"/>
    <cellStyle name="Comma 5 2 2 2 2 2 2 2" xfId="6539" xr:uid="{EF52798D-281D-474A-AF9B-4FBD15EEEAD0}"/>
    <cellStyle name="Comma 5 2 2 2 2 2 2 2 2" xfId="13886" xr:uid="{08E26E8F-3021-4A9E-9C74-F1F4509B2145}"/>
    <cellStyle name="Comma 5 2 2 2 2 2 2 2 2 2" xfId="28595" xr:uid="{1FF8079B-0E90-4FDE-9758-6A9AEE43916B}"/>
    <cellStyle name="Comma 5 2 2 2 2 2 2 2 3" xfId="21248" xr:uid="{6202AFDF-1074-485F-95A6-8C69399E2046}"/>
    <cellStyle name="Comma 5 2 2 2 2 2 2 3" xfId="10212" xr:uid="{3C75A032-86B4-43E0-88B1-3F6FFB5F45FB}"/>
    <cellStyle name="Comma 5 2 2 2 2 2 2 3 2" xfId="24921" xr:uid="{E0881CBC-90FF-4139-BBB2-5BCECA6DA993}"/>
    <cellStyle name="Comma 5 2 2 2 2 2 2 4" xfId="17574" xr:uid="{4C58727C-3B5E-45D8-A51C-7CE1C1BB60A1}"/>
    <cellStyle name="Comma 5 2 2 2 2 2 3" xfId="5129" xr:uid="{DD4A8CB1-3F91-4F3E-8911-45005F397FBC}"/>
    <cellStyle name="Comma 5 2 2 2 2 2 3 2" xfId="12476" xr:uid="{1511FB06-71CE-4458-A56B-0F7F8F0CD521}"/>
    <cellStyle name="Comma 5 2 2 2 2 2 3 2 2" xfId="27185" xr:uid="{F6CBD97C-5DD2-4349-82AF-6FE2407FC6CE}"/>
    <cellStyle name="Comma 5 2 2 2 2 2 3 3" xfId="19838" xr:uid="{F1C20DAC-EF44-46C0-9634-D39870786908}"/>
    <cellStyle name="Comma 5 2 2 2 2 2 4" xfId="8802" xr:uid="{9D8FFE8B-AE3B-44A1-9A1D-9E2016B212A6}"/>
    <cellStyle name="Comma 5 2 2 2 2 2 4 2" xfId="23511" xr:uid="{D1CC2E34-BCE0-4414-A5A4-9AA220617EB0}"/>
    <cellStyle name="Comma 5 2 2 2 2 2 5" xfId="16164" xr:uid="{47E4F315-39A9-4F62-B3C3-73C4A38CA56F}"/>
    <cellStyle name="Comma 5 2 2 2 2 3" xfId="2866" xr:uid="{0ADEF30F-70A6-4397-A7D7-9879D5A280F8}"/>
    <cellStyle name="Comma 5 2 2 2 2 3 2" xfId="6540" xr:uid="{96A7564A-3B3D-4676-BCB6-BB87C58FB2A0}"/>
    <cellStyle name="Comma 5 2 2 2 2 3 2 2" xfId="13887" xr:uid="{6DFE0105-1E80-460D-B24E-B4F1E77C3D70}"/>
    <cellStyle name="Comma 5 2 2 2 2 3 2 2 2" xfId="28596" xr:uid="{AA144774-B4B0-4032-866D-074092D2E4FD}"/>
    <cellStyle name="Comma 5 2 2 2 2 3 2 3" xfId="21249" xr:uid="{A45C310C-AB64-4649-BA26-E6B6FE75FD24}"/>
    <cellStyle name="Comma 5 2 2 2 2 3 3" xfId="10213" xr:uid="{448B1F1C-2C06-4FD1-90EF-DBD0FDD77F8D}"/>
    <cellStyle name="Comma 5 2 2 2 2 3 3 2" xfId="24922" xr:uid="{4D3723C7-6909-4400-B587-63FD7003434C}"/>
    <cellStyle name="Comma 5 2 2 2 2 3 4" xfId="17575" xr:uid="{B625133F-38A0-4748-9073-F4F4808025B9}"/>
    <cellStyle name="Comma 5 2 2 2 2 4" xfId="4465" xr:uid="{0470D00D-CA23-4C6D-8C47-505189DA6D2D}"/>
    <cellStyle name="Comma 5 2 2 2 2 4 2" xfId="11812" xr:uid="{FCDF9B5D-D50B-4EC0-84D0-4F2223117C37}"/>
    <cellStyle name="Comma 5 2 2 2 2 4 2 2" xfId="26521" xr:uid="{E7EB7ED7-5E8F-4B89-A568-0EEB818E7267}"/>
    <cellStyle name="Comma 5 2 2 2 2 4 3" xfId="19174" xr:uid="{F0679328-3925-4EFA-8C36-2F915134C177}"/>
    <cellStyle name="Comma 5 2 2 2 2 5" xfId="8138" xr:uid="{2EE2BA4C-C9F3-454A-9771-0D37D9F6832A}"/>
    <cellStyle name="Comma 5 2 2 2 2 5 2" xfId="22847" xr:uid="{212A0EA6-42A8-454B-B64B-78823EE1DDC6}"/>
    <cellStyle name="Comma 5 2 2 2 2 6" xfId="15500" xr:uid="{9375CAD1-EB34-4E2C-AD19-365F1D05E9F4}"/>
    <cellStyle name="Comma 5 2 2 2 3" xfId="1456" xr:uid="{DC8DB228-854F-4F76-BE10-E766FC063A95}"/>
    <cellStyle name="Comma 5 2 2 2 3 2" xfId="2867" xr:uid="{29706712-C2CF-4511-A199-025DAC033170}"/>
    <cellStyle name="Comma 5 2 2 2 3 2 2" xfId="6541" xr:uid="{C2AD9D83-A32A-4A63-ACA2-0A82755D0F0F}"/>
    <cellStyle name="Comma 5 2 2 2 3 2 2 2" xfId="13888" xr:uid="{FC3D2520-609C-414F-901D-CEC0E576F192}"/>
    <cellStyle name="Comma 5 2 2 2 3 2 2 2 2" xfId="28597" xr:uid="{C44629D2-0F53-450F-9B77-64646376F0EF}"/>
    <cellStyle name="Comma 5 2 2 2 3 2 2 3" xfId="21250" xr:uid="{60B50416-E4C3-413F-887C-BE2776EE181E}"/>
    <cellStyle name="Comma 5 2 2 2 3 2 3" xfId="10214" xr:uid="{B26ADFCB-BC99-4CE5-99B9-EC67212F91F0}"/>
    <cellStyle name="Comma 5 2 2 2 3 2 3 2" xfId="24923" xr:uid="{74280200-E5E4-4747-AB4D-67542F4D10E1}"/>
    <cellStyle name="Comma 5 2 2 2 3 2 4" xfId="17576" xr:uid="{24DDAA8F-2DE2-4BA4-B6E1-808AC0CFEE94}"/>
    <cellStyle name="Comma 5 2 2 2 3 3" xfId="5130" xr:uid="{A7A58EF0-B93D-4EA3-B65D-3EC6939F8CDF}"/>
    <cellStyle name="Comma 5 2 2 2 3 3 2" xfId="12477" xr:uid="{D32330D1-F498-4F60-9C9D-2B46B36A2FEC}"/>
    <cellStyle name="Comma 5 2 2 2 3 3 2 2" xfId="27186" xr:uid="{9605D15C-B9F2-4EEE-AC04-A51461A0DFD1}"/>
    <cellStyle name="Comma 5 2 2 2 3 3 3" xfId="19839" xr:uid="{65C51FDB-6F68-4FC6-B204-3E3A981A7FA7}"/>
    <cellStyle name="Comma 5 2 2 2 3 4" xfId="8803" xr:uid="{109EA7FF-7D4F-4F5C-B055-48F8211F885F}"/>
    <cellStyle name="Comma 5 2 2 2 3 4 2" xfId="23512" xr:uid="{EB38A4DF-53FA-42DD-8E6E-4796BFD141FA}"/>
    <cellStyle name="Comma 5 2 2 2 3 5" xfId="16165" xr:uid="{D043835E-E576-4959-A2EF-E4A3C0CBBA1E}"/>
    <cellStyle name="Comma 5 2 2 2 4" xfId="2868" xr:uid="{F5AA1598-9E45-4FFA-841B-CFD33BFEAA7A}"/>
    <cellStyle name="Comma 5 2 2 2 4 2" xfId="6542" xr:uid="{D2354B43-45B2-4953-9517-D7728B7B6832}"/>
    <cellStyle name="Comma 5 2 2 2 4 2 2" xfId="13889" xr:uid="{F450A64B-67A5-49C0-B4EA-6CF840F8FA10}"/>
    <cellStyle name="Comma 5 2 2 2 4 2 2 2" xfId="28598" xr:uid="{728B3CA2-62F3-4B62-8C69-AB40907BE2CD}"/>
    <cellStyle name="Comma 5 2 2 2 4 2 3" xfId="21251" xr:uid="{E835AD7E-F36B-4556-828E-F2D54C364F24}"/>
    <cellStyle name="Comma 5 2 2 2 4 3" xfId="10215" xr:uid="{CB926C8E-15BE-4B9E-9E14-229442B8B266}"/>
    <cellStyle name="Comma 5 2 2 2 4 3 2" xfId="24924" xr:uid="{175EA72F-FD65-4E73-B054-7775164D1528}"/>
    <cellStyle name="Comma 5 2 2 2 4 4" xfId="17577" xr:uid="{C0F7BF9B-2871-407B-B153-6E95C5E1FAA6}"/>
    <cellStyle name="Comma 5 2 2 2 5" xfId="4040" xr:uid="{2A492FC9-49F7-4681-9811-C0510A06254B}"/>
    <cellStyle name="Comma 5 2 2 2 5 2" xfId="11387" xr:uid="{2AAB222F-2F7F-4DE0-A8DE-E0D38FD0DC10}"/>
    <cellStyle name="Comma 5 2 2 2 5 2 2" xfId="26096" xr:uid="{0C46EB91-B42C-44D2-810E-DB97473FE1B4}"/>
    <cellStyle name="Comma 5 2 2 2 5 3" xfId="18749" xr:uid="{C9502279-336D-4928-BDDD-605B220B0BDB}"/>
    <cellStyle name="Comma 5 2 2 2 6" xfId="7713" xr:uid="{10AE705B-1BDF-4905-8C4A-E2F8C55845B0}"/>
    <cellStyle name="Comma 5 2 2 2 6 2" xfId="22422" xr:uid="{AD877AC1-6D8B-4BA8-9E70-A134AE4AB7A9}"/>
    <cellStyle name="Comma 5 2 2 2 7" xfId="15075" xr:uid="{FEEB65E5-17F5-422D-A224-59FC5E175DA1}"/>
    <cellStyle name="Comma 5 2 2 3" xfId="780" xr:uid="{3360EAF4-76C9-4C46-BD39-444CE622A9D1}"/>
    <cellStyle name="Comma 5 2 2 3 2" xfId="1457" xr:uid="{26D8C1BB-2BEB-4F4B-BA44-0F2BF50871DE}"/>
    <cellStyle name="Comma 5 2 2 3 2 2" xfId="2869" xr:uid="{FE0118F7-64B4-4AAD-A6D3-1A41A4C2E590}"/>
    <cellStyle name="Comma 5 2 2 3 2 2 2" xfId="6543" xr:uid="{68619E92-5B96-4AB5-A309-B528A39D61D4}"/>
    <cellStyle name="Comma 5 2 2 3 2 2 2 2" xfId="13890" xr:uid="{8DE99F7F-A73D-40A4-B7FB-0640CA28B24F}"/>
    <cellStyle name="Comma 5 2 2 3 2 2 2 2 2" xfId="28599" xr:uid="{C1F968E2-83B4-4BEF-8FF6-CB8D34CE7761}"/>
    <cellStyle name="Comma 5 2 2 3 2 2 2 3" xfId="21252" xr:uid="{B00F0E44-162B-45CB-BDEE-4031FFDCA7BB}"/>
    <cellStyle name="Comma 5 2 2 3 2 2 3" xfId="10216" xr:uid="{3E22DF58-82E4-45CF-A619-2BFA3D73B002}"/>
    <cellStyle name="Comma 5 2 2 3 2 2 3 2" xfId="24925" xr:uid="{F6C6AA66-A2AE-45B7-A1B7-7F157605494C}"/>
    <cellStyle name="Comma 5 2 2 3 2 2 4" xfId="17578" xr:uid="{BD56C7FF-A569-4DFF-8E15-56434660F6E5}"/>
    <cellStyle name="Comma 5 2 2 3 2 3" xfId="5131" xr:uid="{96E054E6-F62E-44C4-88C4-0D0C96DA9D56}"/>
    <cellStyle name="Comma 5 2 2 3 2 3 2" xfId="12478" xr:uid="{BECFC101-428F-423F-B84A-65CD1C25BADC}"/>
    <cellStyle name="Comma 5 2 2 3 2 3 2 2" xfId="27187" xr:uid="{4F4F6542-8ADD-4D61-8F2F-84D6286EBB96}"/>
    <cellStyle name="Comma 5 2 2 3 2 3 3" xfId="19840" xr:uid="{47677DDC-6009-4C63-814B-942D07E4D008}"/>
    <cellStyle name="Comma 5 2 2 3 2 4" xfId="8804" xr:uid="{E34A53B9-DE54-4F9A-8DED-3B0D41865004}"/>
    <cellStyle name="Comma 5 2 2 3 2 4 2" xfId="23513" xr:uid="{BDD2D6CA-55F9-4C11-B5CA-250F7C989DC9}"/>
    <cellStyle name="Comma 5 2 2 3 2 5" xfId="16166" xr:uid="{D01E3ED0-02D9-4C04-8A31-0B28D0123A50}"/>
    <cellStyle name="Comma 5 2 2 3 3" xfId="2870" xr:uid="{B9980C71-53A8-485D-B970-368C4E03A7A5}"/>
    <cellStyle name="Comma 5 2 2 3 3 2" xfId="6544" xr:uid="{6AB30F05-8E96-4E36-8733-A555F7D69A9E}"/>
    <cellStyle name="Comma 5 2 2 3 3 2 2" xfId="13891" xr:uid="{778C6EB7-5088-4A16-9B77-7DFEAF156784}"/>
    <cellStyle name="Comma 5 2 2 3 3 2 2 2" xfId="28600" xr:uid="{07D7FED6-DE0C-4CC2-93BA-F517668B5984}"/>
    <cellStyle name="Comma 5 2 2 3 3 2 3" xfId="21253" xr:uid="{9638D50F-FFBF-43B4-9AA9-9E3603A685BF}"/>
    <cellStyle name="Comma 5 2 2 3 3 3" xfId="10217" xr:uid="{23368BFE-1184-4913-B214-BF36A99C3FC7}"/>
    <cellStyle name="Comma 5 2 2 3 3 3 2" xfId="24926" xr:uid="{E197A923-6F1F-4DF2-9DA9-D10EE12FA58B}"/>
    <cellStyle name="Comma 5 2 2 3 3 4" xfId="17579" xr:uid="{BF836748-B2B3-42E8-B280-CECAFDECABB8}"/>
    <cellStyle name="Comma 5 2 2 3 4" xfId="4466" xr:uid="{77B3DBD4-0138-47D5-9A26-585EFBEA96E2}"/>
    <cellStyle name="Comma 5 2 2 3 4 2" xfId="11813" xr:uid="{9BDFC300-67E3-4ADD-B3B3-53FAC8F40DE2}"/>
    <cellStyle name="Comma 5 2 2 3 4 2 2" xfId="26522" xr:uid="{096F5493-1CB4-49CD-AE32-BF69A6630EEB}"/>
    <cellStyle name="Comma 5 2 2 3 4 3" xfId="19175" xr:uid="{5FDA1660-D07E-4C3E-9F14-D9BF2E01CA22}"/>
    <cellStyle name="Comma 5 2 2 3 5" xfId="8139" xr:uid="{BD960C95-E0C0-4893-A111-8A9A332064EF}"/>
    <cellStyle name="Comma 5 2 2 3 5 2" xfId="22848" xr:uid="{014C5860-7B40-49A3-8C62-8CF665C89587}"/>
    <cellStyle name="Comma 5 2 2 3 6" xfId="15501" xr:uid="{DF58C1B6-C15D-483A-837E-41BC9FE9CE8A}"/>
    <cellStyle name="Comma 5 2 2 4" xfId="532" xr:uid="{769561FE-581F-409E-BBBE-CD3E7FB5CE72}"/>
    <cellStyle name="Comma 5 2 2 4 2" xfId="1458" xr:uid="{4DAA070E-E85C-4AF5-84A6-D006B23EE62F}"/>
    <cellStyle name="Comma 5 2 2 4 2 2" xfId="2871" xr:uid="{5D16D12A-8C71-4E51-BC60-FBDB16C9BA13}"/>
    <cellStyle name="Comma 5 2 2 4 2 2 2" xfId="6545" xr:uid="{3F0F1BA4-FE04-4679-8CAC-11A98361CEB2}"/>
    <cellStyle name="Comma 5 2 2 4 2 2 2 2" xfId="13892" xr:uid="{00071D96-A1D3-4E6A-8D18-5C482D431FDC}"/>
    <cellStyle name="Comma 5 2 2 4 2 2 2 2 2" xfId="28601" xr:uid="{0630C0EE-B29C-4ABA-AB7D-EE16BB9B9AD8}"/>
    <cellStyle name="Comma 5 2 2 4 2 2 2 3" xfId="21254" xr:uid="{5DF66303-E6F3-4D38-BA1F-64E03F309FF5}"/>
    <cellStyle name="Comma 5 2 2 4 2 2 3" xfId="10218" xr:uid="{71194E42-8B68-4531-AAF9-7CEF88122429}"/>
    <cellStyle name="Comma 5 2 2 4 2 2 3 2" xfId="24927" xr:uid="{6B9A25B5-0DEC-4C36-9DC6-F661E385D8B1}"/>
    <cellStyle name="Comma 5 2 2 4 2 2 4" xfId="17580" xr:uid="{DC052653-FB97-4E74-864F-4A4274C8565B}"/>
    <cellStyle name="Comma 5 2 2 4 2 3" xfId="5132" xr:uid="{54924E3C-7969-4CAA-9AF8-89FF3C801DAB}"/>
    <cellStyle name="Comma 5 2 2 4 2 3 2" xfId="12479" xr:uid="{6CDE68F4-5382-4B2E-9553-CF17AEC41CC1}"/>
    <cellStyle name="Comma 5 2 2 4 2 3 2 2" xfId="27188" xr:uid="{04840210-CC16-43FF-8528-D42F621A9159}"/>
    <cellStyle name="Comma 5 2 2 4 2 3 3" xfId="19841" xr:uid="{6CD06BE7-8B78-4D05-B73F-EF53E9468B6F}"/>
    <cellStyle name="Comma 5 2 2 4 2 4" xfId="8805" xr:uid="{70BE4107-09E2-43B1-B519-5BD405409AF7}"/>
    <cellStyle name="Comma 5 2 2 4 2 4 2" xfId="23514" xr:uid="{5CB3118B-F01D-48BA-A8C8-A570F14F3535}"/>
    <cellStyle name="Comma 5 2 2 4 2 5" xfId="16167" xr:uid="{EB45412D-A00D-4B72-BA33-852AA54D2421}"/>
    <cellStyle name="Comma 5 2 2 4 3" xfId="2872" xr:uid="{3DD8DF63-C89B-44DE-B4BA-9F590E3D3B4E}"/>
    <cellStyle name="Comma 5 2 2 4 3 2" xfId="6546" xr:uid="{7B901A6F-3301-4E8B-8268-F9A4B48761E0}"/>
    <cellStyle name="Comma 5 2 2 4 3 2 2" xfId="13893" xr:uid="{AB1003D8-2B6C-48A3-8F4F-68008F8E1B4E}"/>
    <cellStyle name="Comma 5 2 2 4 3 2 2 2" xfId="28602" xr:uid="{897A59B0-40EC-4EF7-AEF8-29AA623B90B0}"/>
    <cellStyle name="Comma 5 2 2 4 3 2 3" xfId="21255" xr:uid="{62308222-F8BA-4E62-8A9F-77FC591EC28C}"/>
    <cellStyle name="Comma 5 2 2 4 3 3" xfId="10219" xr:uid="{9D7F87F2-DE30-4239-8D98-02A8D4867D90}"/>
    <cellStyle name="Comma 5 2 2 4 3 3 2" xfId="24928" xr:uid="{5BD551FE-CEDC-49BE-A35D-A27A06A65B0C}"/>
    <cellStyle name="Comma 5 2 2 4 3 4" xfId="17581" xr:uid="{8EFDB2D1-8176-4C92-9BCA-2F813425E225}"/>
    <cellStyle name="Comma 5 2 2 4 4" xfId="4218" xr:uid="{A4E13B9D-F38E-4266-81D8-5B158FC7B1C6}"/>
    <cellStyle name="Comma 5 2 2 4 4 2" xfId="11565" xr:uid="{31F69B9F-5040-4F8D-99A5-FF707981EDA2}"/>
    <cellStyle name="Comma 5 2 2 4 4 2 2" xfId="26274" xr:uid="{590E31D3-49F7-4A82-869F-FC911E81F9C6}"/>
    <cellStyle name="Comma 5 2 2 4 4 3" xfId="18927" xr:uid="{2E94464A-A702-4349-ACED-944A48E42044}"/>
    <cellStyle name="Comma 5 2 2 4 5" xfId="7891" xr:uid="{D60A9CED-710C-453B-8266-CCFCB87B0FC1}"/>
    <cellStyle name="Comma 5 2 2 4 5 2" xfId="22600" xr:uid="{2EA8273E-AFBE-4B6C-8FA7-039088138490}"/>
    <cellStyle name="Comma 5 2 2 4 6" xfId="15253" xr:uid="{8EECB23D-5FC6-4D74-8566-650724A1CAE6}"/>
    <cellStyle name="Comma 5 2 2 5" xfId="1459" xr:uid="{E3115868-B242-4DED-B0C1-E81545A2B382}"/>
    <cellStyle name="Comma 5 2 2 5 2" xfId="2873" xr:uid="{3867D13D-E7D2-4CBC-A2EB-BB3506CB7FF2}"/>
    <cellStyle name="Comma 5 2 2 5 2 2" xfId="6547" xr:uid="{392D0A1F-0BC9-45EE-8937-426F81314C76}"/>
    <cellStyle name="Comma 5 2 2 5 2 2 2" xfId="13894" xr:uid="{EE16A981-3A33-4857-BDFE-5DD952FA9648}"/>
    <cellStyle name="Comma 5 2 2 5 2 2 2 2" xfId="28603" xr:uid="{CBCF89D0-F81F-45F2-AF91-CB6141AEF541}"/>
    <cellStyle name="Comma 5 2 2 5 2 2 3" xfId="21256" xr:uid="{1AAE27DF-9C6E-48BA-B7AD-0CE1E0EF33EA}"/>
    <cellStyle name="Comma 5 2 2 5 2 3" xfId="10220" xr:uid="{474CCB66-67F3-46C9-90CD-B2EA3121510A}"/>
    <cellStyle name="Comma 5 2 2 5 2 3 2" xfId="24929" xr:uid="{5936C941-075F-4EE0-81E5-C60EA53436FD}"/>
    <cellStyle name="Comma 5 2 2 5 2 4" xfId="17582" xr:uid="{7CAA8313-F3A6-4CC5-B2F8-5C6107273775}"/>
    <cellStyle name="Comma 5 2 2 5 3" xfId="5133" xr:uid="{0FF6DA61-90E5-4E18-B0CE-38FA8067C478}"/>
    <cellStyle name="Comma 5 2 2 5 3 2" xfId="12480" xr:uid="{51867F6D-9133-4E66-8DB4-61CC58AF7323}"/>
    <cellStyle name="Comma 5 2 2 5 3 2 2" xfId="27189" xr:uid="{773BC5E2-D4D7-43DF-A0DA-D9F8D73B4CE0}"/>
    <cellStyle name="Comma 5 2 2 5 3 3" xfId="19842" xr:uid="{13C89B77-1E97-48F5-8C02-521A5B48628D}"/>
    <cellStyle name="Comma 5 2 2 5 4" xfId="8806" xr:uid="{61906334-7921-492E-A605-D5B2EC9F4E0B}"/>
    <cellStyle name="Comma 5 2 2 5 4 2" xfId="23515" xr:uid="{BD9F8C3E-D28B-4139-A7DB-0FB36ACB6B30}"/>
    <cellStyle name="Comma 5 2 2 5 5" xfId="16168" xr:uid="{5BA7B801-4B55-4ED4-A69D-B7A0C97D17A0}"/>
    <cellStyle name="Comma 5 2 2 6" xfId="2874" xr:uid="{995B222B-B84D-402C-BDC3-C8671DCFFC30}"/>
    <cellStyle name="Comma 5 2 2 6 2" xfId="6548" xr:uid="{6742A459-96AC-4F44-8DE2-B264BC99AC96}"/>
    <cellStyle name="Comma 5 2 2 6 2 2" xfId="13895" xr:uid="{F9303523-6211-4F0F-9B19-81946F641E23}"/>
    <cellStyle name="Comma 5 2 2 6 2 2 2" xfId="28604" xr:uid="{09FA1164-8CB4-45EB-8F6B-EC3057308104}"/>
    <cellStyle name="Comma 5 2 2 6 2 3" xfId="21257" xr:uid="{8C6CEA6F-B27E-4131-B253-3B4302F16B28}"/>
    <cellStyle name="Comma 5 2 2 6 3" xfId="10221" xr:uid="{C6FF4188-D2C1-4ECD-A426-375B7B16A97C}"/>
    <cellStyle name="Comma 5 2 2 6 3 2" xfId="24930" xr:uid="{21B45F59-AB20-4535-A3FD-7C509359EA9B}"/>
    <cellStyle name="Comma 5 2 2 6 4" xfId="17583" xr:uid="{66648253-EC5C-4022-9EB7-F2C5501B03DB}"/>
    <cellStyle name="Comma 5 2 2 7" xfId="3850" xr:uid="{94D02DB2-C620-419A-BEF6-984AAA80C34A}"/>
    <cellStyle name="Comma 5 2 2 7 2" xfId="11197" xr:uid="{C612AB5A-BD42-4BDC-BBCF-64C3F562A846}"/>
    <cellStyle name="Comma 5 2 2 7 2 2" xfId="25906" xr:uid="{3B21F9F0-1D8B-444A-A834-5D69B1AAE513}"/>
    <cellStyle name="Comma 5 2 2 7 3" xfId="18559" xr:uid="{E4E09636-537A-4EB3-9618-49A23592FDDF}"/>
    <cellStyle name="Comma 5 2 2 8" xfId="7523" xr:uid="{7515D061-4CA2-4401-86CC-57C118282FF0}"/>
    <cellStyle name="Comma 5 2 2 8 2" xfId="22232" xr:uid="{6F419DBA-B607-44F6-843D-8BDC999B1182}"/>
    <cellStyle name="Comma 5 2 2 9" xfId="14885" xr:uid="{41A750E3-7F8F-42F2-881B-3F753DA82CD9}"/>
    <cellStyle name="Comma 5 2 3" xfId="266" xr:uid="{7FD3C146-9042-4343-9491-FF96224A115A}"/>
    <cellStyle name="Comma 5 2 3 2" xfId="781" xr:uid="{C96912A1-1741-45E4-8F1C-50F3A2C55352}"/>
    <cellStyle name="Comma 5 2 3 2 2" xfId="1460" xr:uid="{C4B0D5F0-C400-4DC5-B489-286056563829}"/>
    <cellStyle name="Comma 5 2 3 2 2 2" xfId="2875" xr:uid="{ED5899BA-F550-4F98-99D9-B6840F608AA2}"/>
    <cellStyle name="Comma 5 2 3 2 2 2 2" xfId="6549" xr:uid="{ADE9860D-68E7-4F9E-B77B-2805ED486A6B}"/>
    <cellStyle name="Comma 5 2 3 2 2 2 2 2" xfId="13896" xr:uid="{FA4B0F46-5569-41DF-B96C-F14C3A335FF2}"/>
    <cellStyle name="Comma 5 2 3 2 2 2 2 2 2" xfId="28605" xr:uid="{68AA1F5F-D306-4731-A61B-19F384E0934F}"/>
    <cellStyle name="Comma 5 2 3 2 2 2 2 3" xfId="21258" xr:uid="{01D0C588-4D7D-4291-B298-01C4DCF3E849}"/>
    <cellStyle name="Comma 5 2 3 2 2 2 3" xfId="10222" xr:uid="{80D0BCD8-CBEF-445E-AA7E-4745A4653B68}"/>
    <cellStyle name="Comma 5 2 3 2 2 2 3 2" xfId="24931" xr:uid="{BC80DECC-CF36-40C6-B2F4-10C665407324}"/>
    <cellStyle name="Comma 5 2 3 2 2 2 4" xfId="17584" xr:uid="{F247C4CF-CBBE-4126-A73D-78E2CBA77E44}"/>
    <cellStyle name="Comma 5 2 3 2 2 3" xfId="5134" xr:uid="{482EC50A-88FF-4DDB-B691-9EEF56E09FE2}"/>
    <cellStyle name="Comma 5 2 3 2 2 3 2" xfId="12481" xr:uid="{21EB9EAA-92F8-478B-9710-679B1DF27388}"/>
    <cellStyle name="Comma 5 2 3 2 2 3 2 2" xfId="27190" xr:uid="{5E129DBB-BDA8-466C-837D-4A3989B4FAB9}"/>
    <cellStyle name="Comma 5 2 3 2 2 3 3" xfId="19843" xr:uid="{0B32B89E-31AB-4A56-886D-7BC271ACE849}"/>
    <cellStyle name="Comma 5 2 3 2 2 4" xfId="8807" xr:uid="{EEE3BB2D-EB26-43FA-A37A-3FBB2AAAB655}"/>
    <cellStyle name="Comma 5 2 3 2 2 4 2" xfId="23516" xr:uid="{016C6367-4958-4081-B47F-381D69BD5A1C}"/>
    <cellStyle name="Comma 5 2 3 2 2 5" xfId="16169" xr:uid="{7ED59251-BDBC-48A8-A808-23725936C315}"/>
    <cellStyle name="Comma 5 2 3 2 3" xfId="2876" xr:uid="{5DA5F5CD-387C-4866-98B7-8937FAFB9FA0}"/>
    <cellStyle name="Comma 5 2 3 2 3 2" xfId="6550" xr:uid="{99987B95-293B-4334-BC21-B73C077CC40F}"/>
    <cellStyle name="Comma 5 2 3 2 3 2 2" xfId="13897" xr:uid="{6B160994-95FC-47B5-BDA1-A49CFA5A6946}"/>
    <cellStyle name="Comma 5 2 3 2 3 2 2 2" xfId="28606" xr:uid="{15CF92AE-1F5A-4098-A415-738D9EEE1565}"/>
    <cellStyle name="Comma 5 2 3 2 3 2 3" xfId="21259" xr:uid="{1DAD6569-2672-4EFA-BF6F-FF5CCB6E1270}"/>
    <cellStyle name="Comma 5 2 3 2 3 3" xfId="10223" xr:uid="{84937CE1-9F1B-455C-A498-C2A4A2C68E66}"/>
    <cellStyle name="Comma 5 2 3 2 3 3 2" xfId="24932" xr:uid="{C860277A-EDF7-4C6C-80CB-CB082D74C0FE}"/>
    <cellStyle name="Comma 5 2 3 2 3 4" xfId="17585" xr:uid="{0A5F975C-3A4A-4268-9526-4B52D8C668AE}"/>
    <cellStyle name="Comma 5 2 3 2 4" xfId="4467" xr:uid="{D1CCFB4B-2E5C-4B19-8864-295C8CE7FD47}"/>
    <cellStyle name="Comma 5 2 3 2 4 2" xfId="11814" xr:uid="{E07E175A-ADFC-4B7B-BC3A-B9822BB24C55}"/>
    <cellStyle name="Comma 5 2 3 2 4 2 2" xfId="26523" xr:uid="{29D76523-9269-40F3-BF9A-A392364EABD8}"/>
    <cellStyle name="Comma 5 2 3 2 4 3" xfId="19176" xr:uid="{D2AA1B47-5368-4207-A3AF-EAF575032E8F}"/>
    <cellStyle name="Comma 5 2 3 2 5" xfId="8140" xr:uid="{48A92D0C-FBD1-4EE7-AC70-500ECDCCEBF7}"/>
    <cellStyle name="Comma 5 2 3 2 5 2" xfId="22849" xr:uid="{EFADCCE0-9357-4086-9F86-23C76348235C}"/>
    <cellStyle name="Comma 5 2 3 2 6" xfId="15502" xr:uid="{A90E7B4F-A63E-4F5A-A26F-41F8A2590526}"/>
    <cellStyle name="Comma 5 2 3 3" xfId="1461" xr:uid="{8D41E942-1AC4-4616-9486-3B7BDF7E0058}"/>
    <cellStyle name="Comma 5 2 3 3 2" xfId="2877" xr:uid="{6117C56A-8839-4381-8A5D-CB7CD2EC2188}"/>
    <cellStyle name="Comma 5 2 3 3 2 2" xfId="6551" xr:uid="{8EE954ED-4908-407D-981D-1060C9D1BB7D}"/>
    <cellStyle name="Comma 5 2 3 3 2 2 2" xfId="13898" xr:uid="{55D32954-AF99-4BFD-8139-A18F95F92038}"/>
    <cellStyle name="Comma 5 2 3 3 2 2 2 2" xfId="28607" xr:uid="{3A6B21EB-3B3F-42E9-84E2-2935FD1FB123}"/>
    <cellStyle name="Comma 5 2 3 3 2 2 3" xfId="21260" xr:uid="{A9F1A154-905E-478B-BC3F-87D2D5F0B0B9}"/>
    <cellStyle name="Comma 5 2 3 3 2 3" xfId="10224" xr:uid="{2DB540E6-2019-44F1-9F93-C83704145B85}"/>
    <cellStyle name="Comma 5 2 3 3 2 3 2" xfId="24933" xr:uid="{5DBCFF96-0726-45C3-A4D0-614F2E8B6DAA}"/>
    <cellStyle name="Comma 5 2 3 3 2 4" xfId="17586" xr:uid="{FE994F10-C628-4267-8E54-405F3B427D65}"/>
    <cellStyle name="Comma 5 2 3 3 3" xfId="5135" xr:uid="{E471DB47-2954-4150-AE45-087AA490D36F}"/>
    <cellStyle name="Comma 5 2 3 3 3 2" xfId="12482" xr:uid="{C277B8B2-A174-471E-ABFD-C8A752FA14BC}"/>
    <cellStyle name="Comma 5 2 3 3 3 2 2" xfId="27191" xr:uid="{CA1D1D12-2B8C-4F4F-9441-2E284D797035}"/>
    <cellStyle name="Comma 5 2 3 3 3 3" xfId="19844" xr:uid="{C8E5508B-6EB7-4497-A6D3-D4D0813971EB}"/>
    <cellStyle name="Comma 5 2 3 3 4" xfId="8808" xr:uid="{C20EEA8A-82BC-40B3-8C23-83C8C44FE070}"/>
    <cellStyle name="Comma 5 2 3 3 4 2" xfId="23517" xr:uid="{22B2D674-C108-4ECE-B37C-25BB299B18D4}"/>
    <cellStyle name="Comma 5 2 3 3 5" xfId="16170" xr:uid="{6ED41BC2-B8D6-48DD-AFCC-AC10CF2B1847}"/>
    <cellStyle name="Comma 5 2 3 4" xfId="2878" xr:uid="{CBD8118C-8447-4776-ACF3-79CD7C59637F}"/>
    <cellStyle name="Comma 5 2 3 4 2" xfId="6552" xr:uid="{1746DAC5-BA19-4CD9-A3AB-999F18309AB0}"/>
    <cellStyle name="Comma 5 2 3 4 2 2" xfId="13899" xr:uid="{632296CC-6A1F-4D7F-A238-AB4F481F4101}"/>
    <cellStyle name="Comma 5 2 3 4 2 2 2" xfId="28608" xr:uid="{BB70DD08-B01A-4362-8B26-B1ADF2F7F541}"/>
    <cellStyle name="Comma 5 2 3 4 2 3" xfId="21261" xr:uid="{476C4213-4ED5-4ABC-AFB8-9FC2627125EB}"/>
    <cellStyle name="Comma 5 2 3 4 3" xfId="10225" xr:uid="{3D58DECE-6A9A-4341-AB62-21FE637AE284}"/>
    <cellStyle name="Comma 5 2 3 4 3 2" xfId="24934" xr:uid="{DBF07EC9-EA2F-4E9E-983B-A331909F6D4B}"/>
    <cellStyle name="Comma 5 2 3 4 4" xfId="17587" xr:uid="{74A0169E-4A34-438F-A456-67E8C14EF0EA}"/>
    <cellStyle name="Comma 5 2 3 5" xfId="3957" xr:uid="{D8E093F1-AB80-4A00-8102-533A9E55E11A}"/>
    <cellStyle name="Comma 5 2 3 5 2" xfId="11304" xr:uid="{2E8B8FEE-08BB-4076-AB0D-36776A77F8BF}"/>
    <cellStyle name="Comma 5 2 3 5 2 2" xfId="26013" xr:uid="{2FC889E4-2B2D-4B9C-BE70-966F78C71F05}"/>
    <cellStyle name="Comma 5 2 3 5 3" xfId="18666" xr:uid="{B97F8C40-7D48-4C42-8C52-D126CD45223C}"/>
    <cellStyle name="Comma 5 2 3 6" xfId="7630" xr:uid="{1F9A079A-9063-4ED9-9345-1CFC8D86C793}"/>
    <cellStyle name="Comma 5 2 3 6 2" xfId="22339" xr:uid="{F90D8199-A9EC-4E29-898E-3F8BAD763E4E}"/>
    <cellStyle name="Comma 5 2 3 7" xfId="14992" xr:uid="{879E38C0-2479-4AD6-A21B-ACB04EF88484}"/>
    <cellStyle name="Comma 5 2 4" xfId="782" xr:uid="{8EF3A993-6EA2-4612-B0B1-260F7A5B28DE}"/>
    <cellStyle name="Comma 5 2 4 2" xfId="1462" xr:uid="{CAD5A0A0-2A72-4848-8748-3B3E83680A73}"/>
    <cellStyle name="Comma 5 2 4 2 2" xfId="2879" xr:uid="{6F741E49-ABD1-466A-AADC-32B6A5B6A3B9}"/>
    <cellStyle name="Comma 5 2 4 2 2 2" xfId="6553" xr:uid="{BACB9FBA-E1AB-4FCC-B597-634DA7FBD12B}"/>
    <cellStyle name="Comma 5 2 4 2 2 2 2" xfId="13900" xr:uid="{83A97E6F-0562-467D-8D8D-AFD797948B15}"/>
    <cellStyle name="Comma 5 2 4 2 2 2 2 2" xfId="28609" xr:uid="{CFCE119C-CE81-455D-AACD-67C1945CFDC0}"/>
    <cellStyle name="Comma 5 2 4 2 2 2 3" xfId="21262" xr:uid="{77B89A3C-CCC7-4530-9D41-67D41AEC359D}"/>
    <cellStyle name="Comma 5 2 4 2 2 3" xfId="10226" xr:uid="{6B3E38E5-484A-4BDD-A376-9C828979FD9F}"/>
    <cellStyle name="Comma 5 2 4 2 2 3 2" xfId="24935" xr:uid="{F2FFA68B-B9AE-4EC7-9174-8138A57B4491}"/>
    <cellStyle name="Comma 5 2 4 2 2 4" xfId="17588" xr:uid="{338AB577-5DD4-48A1-B6EA-1291C80074A8}"/>
    <cellStyle name="Comma 5 2 4 2 3" xfId="5136" xr:uid="{A1747354-5331-431D-A877-AF8ABD13E30E}"/>
    <cellStyle name="Comma 5 2 4 2 3 2" xfId="12483" xr:uid="{1986497C-E562-4BB6-A24F-685203A6427A}"/>
    <cellStyle name="Comma 5 2 4 2 3 2 2" xfId="27192" xr:uid="{F0429EEB-3946-4FA9-B74B-E22A677A7A13}"/>
    <cellStyle name="Comma 5 2 4 2 3 3" xfId="19845" xr:uid="{2E3C666F-C368-4C00-9818-E4024552E531}"/>
    <cellStyle name="Comma 5 2 4 2 4" xfId="8809" xr:uid="{2188C81F-5C7A-4A2C-BDA2-23FB0F120AB1}"/>
    <cellStyle name="Comma 5 2 4 2 4 2" xfId="23518" xr:uid="{3E5A3DA3-6425-4EC9-A262-8EAE3C3A76E3}"/>
    <cellStyle name="Comma 5 2 4 2 5" xfId="16171" xr:uid="{EF74E3C8-456A-4A34-A3B8-F546A766987B}"/>
    <cellStyle name="Comma 5 2 4 3" xfId="2880" xr:uid="{ABE2A6A6-8182-4136-93DB-DC374EDE393B}"/>
    <cellStyle name="Comma 5 2 4 3 2" xfId="6554" xr:uid="{9DC49842-C5FE-444A-A3AE-FE32683BBD1C}"/>
    <cellStyle name="Comma 5 2 4 3 2 2" xfId="13901" xr:uid="{B48154EF-B612-4CB8-95F3-33CC4E02FA05}"/>
    <cellStyle name="Comma 5 2 4 3 2 2 2" xfId="28610" xr:uid="{2A7BC0C4-A85E-4076-BCC5-B2BD31B056A6}"/>
    <cellStyle name="Comma 5 2 4 3 2 3" xfId="21263" xr:uid="{1BE86D1C-790A-479B-ABBA-CB1824C28981}"/>
    <cellStyle name="Comma 5 2 4 3 3" xfId="10227" xr:uid="{4CCFD508-A186-4CB7-B2AC-F9E3BF40349C}"/>
    <cellStyle name="Comma 5 2 4 3 3 2" xfId="24936" xr:uid="{E9F6B45F-C056-428F-9FE1-2E6D92C89957}"/>
    <cellStyle name="Comma 5 2 4 3 4" xfId="17589" xr:uid="{A9AE98C0-D525-4508-BAC4-4DDE358668B9}"/>
    <cellStyle name="Comma 5 2 4 4" xfId="4468" xr:uid="{F18A2D91-30A8-4965-9291-9D01E76F9A06}"/>
    <cellStyle name="Comma 5 2 4 4 2" xfId="11815" xr:uid="{C4AC0A68-9860-403C-A688-3301C6EDB632}"/>
    <cellStyle name="Comma 5 2 4 4 2 2" xfId="26524" xr:uid="{F677D329-6F76-4970-968F-C51364F061C3}"/>
    <cellStyle name="Comma 5 2 4 4 3" xfId="19177" xr:uid="{44908BDC-91DD-41E9-A2A4-4670EB3C4B23}"/>
    <cellStyle name="Comma 5 2 4 5" xfId="8141" xr:uid="{815696C9-463E-47FC-8DF2-20E35E90DB0F}"/>
    <cellStyle name="Comma 5 2 4 5 2" xfId="22850" xr:uid="{EF51AF00-D925-4350-9B14-AAE4D72DA730}"/>
    <cellStyle name="Comma 5 2 4 6" xfId="15503" xr:uid="{0FEFB5E1-F9EE-4BA6-B9FF-2D262FAF274C}"/>
    <cellStyle name="Comma 5 2 5" xfId="449" xr:uid="{86ACE9EF-F639-4DDB-B986-4C2CCEA9B703}"/>
    <cellStyle name="Comma 5 2 5 2" xfId="1463" xr:uid="{29B9E8D0-9032-4B1E-89DB-765852AB76B4}"/>
    <cellStyle name="Comma 5 2 5 2 2" xfId="2881" xr:uid="{BF9DD40C-C108-4959-A8AD-99F9E4FAE383}"/>
    <cellStyle name="Comma 5 2 5 2 2 2" xfId="6555" xr:uid="{560D7D6A-560F-4221-BC6F-40746D6C5AA8}"/>
    <cellStyle name="Comma 5 2 5 2 2 2 2" xfId="13902" xr:uid="{159E14DA-D8A0-4648-B143-84F55A43A8ED}"/>
    <cellStyle name="Comma 5 2 5 2 2 2 2 2" xfId="28611" xr:uid="{F6AEAAB1-BED4-4988-B4DB-836A9F4A5929}"/>
    <cellStyle name="Comma 5 2 5 2 2 2 3" xfId="21264" xr:uid="{5C9E37AA-4565-4AE8-8B9D-00B2F9C3CEBA}"/>
    <cellStyle name="Comma 5 2 5 2 2 3" xfId="10228" xr:uid="{B30DB925-8213-46FA-8051-D024B8E08898}"/>
    <cellStyle name="Comma 5 2 5 2 2 3 2" xfId="24937" xr:uid="{455D0E4D-DE39-40B8-8DDE-D4D92ED32B3A}"/>
    <cellStyle name="Comma 5 2 5 2 2 4" xfId="17590" xr:uid="{E1B5A212-ED2E-4654-93CD-C535C339F040}"/>
    <cellStyle name="Comma 5 2 5 2 3" xfId="5137" xr:uid="{41561177-3EE9-4ED0-98F9-B27E965C7BA9}"/>
    <cellStyle name="Comma 5 2 5 2 3 2" xfId="12484" xr:uid="{31793262-0B22-4719-B168-701992DDF6A2}"/>
    <cellStyle name="Comma 5 2 5 2 3 2 2" xfId="27193" xr:uid="{6FB21305-53D6-4C42-8EC9-F940723B7E54}"/>
    <cellStyle name="Comma 5 2 5 2 3 3" xfId="19846" xr:uid="{DB3ED9D3-3878-4427-BDE5-A45B05A33EC2}"/>
    <cellStyle name="Comma 5 2 5 2 4" xfId="8810" xr:uid="{23734459-BF99-4AF9-B446-D0DF32BF9028}"/>
    <cellStyle name="Comma 5 2 5 2 4 2" xfId="23519" xr:uid="{FD98BCC0-5068-4F17-8C22-6AFE17DF5039}"/>
    <cellStyle name="Comma 5 2 5 2 5" xfId="16172" xr:uid="{9186DD2C-83DF-4114-8808-673A97E785EE}"/>
    <cellStyle name="Comma 5 2 5 3" xfId="2882" xr:uid="{802DB5B5-4785-453A-BFB2-44055ECE23E7}"/>
    <cellStyle name="Comma 5 2 5 3 2" xfId="6556" xr:uid="{E7F80726-13E8-4FA0-B6F6-73F24FCC089D}"/>
    <cellStyle name="Comma 5 2 5 3 2 2" xfId="13903" xr:uid="{856A3A98-8F9D-43E1-8D71-38C8E07D17FA}"/>
    <cellStyle name="Comma 5 2 5 3 2 2 2" xfId="28612" xr:uid="{D9F5F5A3-7717-4EFA-B99C-361A9EF2B9ED}"/>
    <cellStyle name="Comma 5 2 5 3 2 3" xfId="21265" xr:uid="{95F124A2-D75D-4B50-9939-6CC37F55B967}"/>
    <cellStyle name="Comma 5 2 5 3 3" xfId="10229" xr:uid="{28B2CA8B-88E5-4DEA-B40F-CDD8A35C0A96}"/>
    <cellStyle name="Comma 5 2 5 3 3 2" xfId="24938" xr:uid="{C6EAD06E-2DDB-41DD-B15C-6E7B79DF5A0F}"/>
    <cellStyle name="Comma 5 2 5 3 4" xfId="17591" xr:uid="{CDE8E93C-04A3-41F4-9CD2-129A880EE84D}"/>
    <cellStyle name="Comma 5 2 5 4" xfId="4135" xr:uid="{BD8BD601-8C09-4D76-8737-24B7D9C84EFB}"/>
    <cellStyle name="Comma 5 2 5 4 2" xfId="11482" xr:uid="{79F899E3-B3B5-4857-9763-7CC175D3717F}"/>
    <cellStyle name="Comma 5 2 5 4 2 2" xfId="26191" xr:uid="{BD68CA91-79A2-4691-B16E-D10605AD9D65}"/>
    <cellStyle name="Comma 5 2 5 4 3" xfId="18844" xr:uid="{1219383D-801E-4F91-BA21-AA25323925D0}"/>
    <cellStyle name="Comma 5 2 5 5" xfId="7808" xr:uid="{C2E2B65A-E11F-47EC-8820-D659EC69A90A}"/>
    <cellStyle name="Comma 5 2 5 5 2" xfId="22517" xr:uid="{851AA1DB-FA32-4747-BCAA-AA48A1B2C4DF}"/>
    <cellStyle name="Comma 5 2 5 6" xfId="15170" xr:uid="{6AC31C8B-B4DA-4BFF-BC53-E12272F1A64E}"/>
    <cellStyle name="Comma 5 2 6" xfId="1464" xr:uid="{C5B8F0C1-F225-4E57-9167-322EEC75994B}"/>
    <cellStyle name="Comma 5 2 6 2" xfId="2883" xr:uid="{D7CB389F-5339-4938-AD25-D9D81D44AC32}"/>
    <cellStyle name="Comma 5 2 6 2 2" xfId="6557" xr:uid="{3DE7CABC-CBE0-478E-91CD-AA86EC66CA2B}"/>
    <cellStyle name="Comma 5 2 6 2 2 2" xfId="13904" xr:uid="{E6B490CF-16C0-442D-B1D2-49DDB9F9F71A}"/>
    <cellStyle name="Comma 5 2 6 2 2 2 2" xfId="28613" xr:uid="{A958436E-E098-4E90-AD37-0A6AFF4ED7D5}"/>
    <cellStyle name="Comma 5 2 6 2 2 3" xfId="21266" xr:uid="{A0CF49B6-5090-4DA2-8D65-0B5295C18912}"/>
    <cellStyle name="Comma 5 2 6 2 3" xfId="10230" xr:uid="{BCAD80E9-27A9-469E-BEC0-47CB5098087F}"/>
    <cellStyle name="Comma 5 2 6 2 3 2" xfId="24939" xr:uid="{76D4AD2A-995D-4D98-869D-2548477E28E1}"/>
    <cellStyle name="Comma 5 2 6 2 4" xfId="17592" xr:uid="{D8B07B8C-529A-416D-A4A6-2AA9743B0E34}"/>
    <cellStyle name="Comma 5 2 6 3" xfId="5138" xr:uid="{CAF409D6-CB78-494C-94FB-ED81C73F6CA2}"/>
    <cellStyle name="Comma 5 2 6 3 2" xfId="12485" xr:uid="{53A346FD-2A68-4104-A81E-0B3BA6E2301B}"/>
    <cellStyle name="Comma 5 2 6 3 2 2" xfId="27194" xr:uid="{E30F618C-AC53-4C50-A7E1-0146E8D5C17F}"/>
    <cellStyle name="Comma 5 2 6 3 3" xfId="19847" xr:uid="{52BDF972-1E8E-4E71-A1C1-8024DB8B1EA9}"/>
    <cellStyle name="Comma 5 2 6 4" xfId="8811" xr:uid="{D78D6B79-B5E1-4BE4-8DF7-63151A5CF3F9}"/>
    <cellStyle name="Comma 5 2 6 4 2" xfId="23520" xr:uid="{33533968-0026-4D5F-95F0-8676EFF218D5}"/>
    <cellStyle name="Comma 5 2 6 5" xfId="16173" xr:uid="{81742D98-DABA-497B-8632-4C0AA5B910EF}"/>
    <cellStyle name="Comma 5 2 7" xfId="2884" xr:uid="{14ECDF1C-F208-4FA9-BCE2-1F7B7409CF8E}"/>
    <cellStyle name="Comma 5 2 7 2" xfId="6558" xr:uid="{2CAFE070-F8C1-4414-8B1A-F78B5082073D}"/>
    <cellStyle name="Comma 5 2 7 2 2" xfId="13905" xr:uid="{F3E317D6-7ED0-43A4-9E26-07CA37621474}"/>
    <cellStyle name="Comma 5 2 7 2 2 2" xfId="28614" xr:uid="{A0B6C1DD-1759-48FB-93FD-D8AA424DAFC5}"/>
    <cellStyle name="Comma 5 2 7 2 3" xfId="21267" xr:uid="{676761C5-79A2-47A5-8DEA-7F73E6893ADE}"/>
    <cellStyle name="Comma 5 2 7 3" xfId="10231" xr:uid="{DC0C8086-D609-4369-BD83-CD91C7CD97AF}"/>
    <cellStyle name="Comma 5 2 7 3 2" xfId="24940" xr:uid="{03E148F3-A8FD-42DE-AC85-A58DD3AC3F03}"/>
    <cellStyle name="Comma 5 2 7 4" xfId="17593" xr:uid="{B9763542-BC8D-4F57-9D65-4C71D2820974}"/>
    <cellStyle name="Comma 5 2 8" xfId="3767" xr:uid="{F497C47E-EA71-468A-88F6-426A702D5A96}"/>
    <cellStyle name="Comma 5 2 8 2" xfId="11114" xr:uid="{E266F80C-6EB7-43A7-A25A-D106F8FE7722}"/>
    <cellStyle name="Comma 5 2 8 2 2" xfId="25823" xr:uid="{28901E62-B5B3-43E5-8E26-69991D47C3F2}"/>
    <cellStyle name="Comma 5 2 8 3" xfId="18476" xr:uid="{CFC8A2A2-817B-435B-979C-A02478DD44A9}"/>
    <cellStyle name="Comma 5 2 9" xfId="7440" xr:uid="{DA6AF63F-5423-421D-ADBD-153F286ADC1F}"/>
    <cellStyle name="Comma 5 2 9 2" xfId="22149" xr:uid="{81C16289-9C9E-4B92-BBD8-E9700D2E9E4A}"/>
    <cellStyle name="Comma 5 3" xfId="52" xr:uid="{2EB6DF40-804A-4D37-B877-669F285FB547}"/>
    <cellStyle name="Comma 5 3 10" xfId="14803" xr:uid="{B7BC78D0-5EE1-4359-8D16-AEBA4AFCCC20}"/>
    <cellStyle name="Comma 5 3 2" xfId="157" xr:uid="{85C98C51-E3E9-463B-BFDB-0780B8E9695D}"/>
    <cellStyle name="Comma 5 3 2 2" xfId="366" xr:uid="{70C59ADE-E549-41EC-B666-D1A2C34BF2C7}"/>
    <cellStyle name="Comma 5 3 2 2 2" xfId="783" xr:uid="{15C77B50-6722-41AD-9C9D-168BDBC8F08A}"/>
    <cellStyle name="Comma 5 3 2 2 2 2" xfId="1465" xr:uid="{2361A23F-8510-455A-A73E-A7E71DDA356F}"/>
    <cellStyle name="Comma 5 3 2 2 2 2 2" xfId="2885" xr:uid="{C513DD3F-9A39-4899-AD99-3FDD00F4C1F1}"/>
    <cellStyle name="Comma 5 3 2 2 2 2 2 2" xfId="6559" xr:uid="{45C5D802-0442-4CF8-B545-88465C1AD175}"/>
    <cellStyle name="Comma 5 3 2 2 2 2 2 2 2" xfId="13906" xr:uid="{76BA3206-1B71-4EC9-BCA4-3BECDBC170BE}"/>
    <cellStyle name="Comma 5 3 2 2 2 2 2 2 2 2" xfId="28615" xr:uid="{E04A0855-CE52-4756-A4A3-2C48B7F23E5A}"/>
    <cellStyle name="Comma 5 3 2 2 2 2 2 2 3" xfId="21268" xr:uid="{F7BA53D0-D541-4890-9536-5E7EA9D299B4}"/>
    <cellStyle name="Comma 5 3 2 2 2 2 2 3" xfId="10232" xr:uid="{0881AE48-46AA-4238-B1C5-29177953C918}"/>
    <cellStyle name="Comma 5 3 2 2 2 2 2 3 2" xfId="24941" xr:uid="{AE5C36E5-28F3-48EB-B575-7D6BA467C863}"/>
    <cellStyle name="Comma 5 3 2 2 2 2 2 4" xfId="17594" xr:uid="{D7CD5F6C-680F-4B56-8F0D-752945A930B8}"/>
    <cellStyle name="Comma 5 3 2 2 2 2 3" xfId="5139" xr:uid="{EC730A59-1C4C-4373-BCB7-BBF5D273E1D9}"/>
    <cellStyle name="Comma 5 3 2 2 2 2 3 2" xfId="12486" xr:uid="{376E5C8E-6C76-46FF-AFA8-E262C31197DF}"/>
    <cellStyle name="Comma 5 3 2 2 2 2 3 2 2" xfId="27195" xr:uid="{C8352B72-1420-4BC7-A503-4221EC7E2A0B}"/>
    <cellStyle name="Comma 5 3 2 2 2 2 3 3" xfId="19848" xr:uid="{6C1287B4-CF8B-4FA4-A3CC-662F24565C45}"/>
    <cellStyle name="Comma 5 3 2 2 2 2 4" xfId="8812" xr:uid="{5C227F6C-7A11-48F1-8F68-BBBCDB8F1D55}"/>
    <cellStyle name="Comma 5 3 2 2 2 2 4 2" xfId="23521" xr:uid="{D73EFA9F-2A5E-4A33-A235-9CB323E126C9}"/>
    <cellStyle name="Comma 5 3 2 2 2 2 5" xfId="16174" xr:uid="{64FE8BA8-F127-4972-BA1B-36C269D54B8A}"/>
    <cellStyle name="Comma 5 3 2 2 2 3" xfId="2886" xr:uid="{4A20F226-0973-4700-89CA-798934B72E8E}"/>
    <cellStyle name="Comma 5 3 2 2 2 3 2" xfId="6560" xr:uid="{4BC8A783-702D-4489-BEA8-A55A0C76A884}"/>
    <cellStyle name="Comma 5 3 2 2 2 3 2 2" xfId="13907" xr:uid="{5327C33F-F1A6-462A-8BE1-0A6EFD1ACCFC}"/>
    <cellStyle name="Comma 5 3 2 2 2 3 2 2 2" xfId="28616" xr:uid="{C76D37C1-9E49-4F53-B6F3-056F1FC59B9D}"/>
    <cellStyle name="Comma 5 3 2 2 2 3 2 3" xfId="21269" xr:uid="{27FD6ABB-FBB8-463A-977F-E4C2E86DD520}"/>
    <cellStyle name="Comma 5 3 2 2 2 3 3" xfId="10233" xr:uid="{C977D36B-287A-4E5D-A3BD-C875CF9EC3CF}"/>
    <cellStyle name="Comma 5 3 2 2 2 3 3 2" xfId="24942" xr:uid="{2BBA535B-4FC9-4274-93C8-EAF00AC50F94}"/>
    <cellStyle name="Comma 5 3 2 2 2 3 4" xfId="17595" xr:uid="{86864461-04F5-4A37-AA5D-3331E1B0DD0E}"/>
    <cellStyle name="Comma 5 3 2 2 2 4" xfId="4469" xr:uid="{8364A42F-FD62-4808-A42F-AC4970972A9E}"/>
    <cellStyle name="Comma 5 3 2 2 2 4 2" xfId="11816" xr:uid="{33E92180-3CE9-4BF9-AC1E-887B024443AF}"/>
    <cellStyle name="Comma 5 3 2 2 2 4 2 2" xfId="26525" xr:uid="{1BD7F26A-9005-492D-A1BB-C06E818C92FC}"/>
    <cellStyle name="Comma 5 3 2 2 2 4 3" xfId="19178" xr:uid="{567CC903-D297-40E3-B782-883BC55821C7}"/>
    <cellStyle name="Comma 5 3 2 2 2 5" xfId="8142" xr:uid="{817BF495-093D-496A-A026-19008B890038}"/>
    <cellStyle name="Comma 5 3 2 2 2 5 2" xfId="22851" xr:uid="{9E8F7A5F-5FCD-4A8D-8B06-19E167ADD4D8}"/>
    <cellStyle name="Comma 5 3 2 2 2 6" xfId="15504" xr:uid="{1CFB17CB-8668-4B7B-B828-C77CD5B5BB8F}"/>
    <cellStyle name="Comma 5 3 2 2 3" xfId="1466" xr:uid="{5E95E6FE-887D-4C22-93EB-DEF456E24870}"/>
    <cellStyle name="Comma 5 3 2 2 3 2" xfId="2887" xr:uid="{88825A86-7F11-4EA5-A1AF-1291BE8B4E04}"/>
    <cellStyle name="Comma 5 3 2 2 3 2 2" xfId="6561" xr:uid="{5FD1279C-AFA9-472A-BF49-587A28AE1968}"/>
    <cellStyle name="Comma 5 3 2 2 3 2 2 2" xfId="13908" xr:uid="{08CE9745-B357-4BAB-9073-6CBCF69840AB}"/>
    <cellStyle name="Comma 5 3 2 2 3 2 2 2 2" xfId="28617" xr:uid="{B05FB61F-BF97-4621-9A34-13D9B86273D2}"/>
    <cellStyle name="Comma 5 3 2 2 3 2 2 3" xfId="21270" xr:uid="{B40621AB-D371-4C45-B546-86326DC743BD}"/>
    <cellStyle name="Comma 5 3 2 2 3 2 3" xfId="10234" xr:uid="{D73F72D4-C342-4D90-B616-FC012014063B}"/>
    <cellStyle name="Comma 5 3 2 2 3 2 3 2" xfId="24943" xr:uid="{7C5800CF-4163-40C2-A3EC-9B8644768F00}"/>
    <cellStyle name="Comma 5 3 2 2 3 2 4" xfId="17596" xr:uid="{46775586-0F6A-40B0-A348-A1B02C283E78}"/>
    <cellStyle name="Comma 5 3 2 2 3 3" xfId="5140" xr:uid="{FB0B4FFD-E19F-4431-8C56-9D64175E03B7}"/>
    <cellStyle name="Comma 5 3 2 2 3 3 2" xfId="12487" xr:uid="{940DB587-C746-4BA5-8124-750568E9A09F}"/>
    <cellStyle name="Comma 5 3 2 2 3 3 2 2" xfId="27196" xr:uid="{C6737DD3-5B40-4583-BA80-173B6566B7D6}"/>
    <cellStyle name="Comma 5 3 2 2 3 3 3" xfId="19849" xr:uid="{05DCFCE6-782F-4E81-AA21-CA6D5BB4566D}"/>
    <cellStyle name="Comma 5 3 2 2 3 4" xfId="8813" xr:uid="{9FAF2117-0796-478B-9CD4-29495403C771}"/>
    <cellStyle name="Comma 5 3 2 2 3 4 2" xfId="23522" xr:uid="{575C92EB-5E51-40AC-850E-66B6BA55022C}"/>
    <cellStyle name="Comma 5 3 2 2 3 5" xfId="16175" xr:uid="{F6EE9B2E-5284-45B2-8B29-E280933856F9}"/>
    <cellStyle name="Comma 5 3 2 2 4" xfId="2888" xr:uid="{2105BA76-5CFE-4036-B925-B392AF81F1E0}"/>
    <cellStyle name="Comma 5 3 2 2 4 2" xfId="6562" xr:uid="{0BABAE4F-90F4-4FCA-AE4F-D3701E710B94}"/>
    <cellStyle name="Comma 5 3 2 2 4 2 2" xfId="13909" xr:uid="{91556C2D-4144-45FD-9EAC-8CBCAA2F32CA}"/>
    <cellStyle name="Comma 5 3 2 2 4 2 2 2" xfId="28618" xr:uid="{2A0C7473-7735-4A7B-83EC-142899A8FF62}"/>
    <cellStyle name="Comma 5 3 2 2 4 2 3" xfId="21271" xr:uid="{370E7666-B134-46B4-B838-96737BEE4F92}"/>
    <cellStyle name="Comma 5 3 2 2 4 3" xfId="10235" xr:uid="{1C194C28-952A-4657-B40D-B53437530584}"/>
    <cellStyle name="Comma 5 3 2 2 4 3 2" xfId="24944" xr:uid="{218064F1-63BE-4FB5-A963-54980083EC91}"/>
    <cellStyle name="Comma 5 3 2 2 4 4" xfId="17597" xr:uid="{DB4A1013-BEFA-4F76-AC99-EE5418E3212A}"/>
    <cellStyle name="Comma 5 3 2 2 5" xfId="4054" xr:uid="{8526611E-D1DC-4FAE-9E4D-9B4AE1D3F045}"/>
    <cellStyle name="Comma 5 3 2 2 5 2" xfId="11401" xr:uid="{18E74D32-0035-409D-9A57-8B437AA0BCDB}"/>
    <cellStyle name="Comma 5 3 2 2 5 2 2" xfId="26110" xr:uid="{A68250C4-2BA3-4FDC-8BEC-72ACA264F7BF}"/>
    <cellStyle name="Comma 5 3 2 2 5 3" xfId="18763" xr:uid="{85DCAC35-0344-4764-8EEF-433FA3167E78}"/>
    <cellStyle name="Comma 5 3 2 2 6" xfId="7727" xr:uid="{45F7A3DD-58A6-49CE-AA60-F2A209205A56}"/>
    <cellStyle name="Comma 5 3 2 2 6 2" xfId="22436" xr:uid="{9D3D13A2-013B-48E2-8A6A-EBEA86E03640}"/>
    <cellStyle name="Comma 5 3 2 2 7" xfId="15089" xr:uid="{40D46A4C-134D-4EA5-B5DF-5107B3F1A115}"/>
    <cellStyle name="Comma 5 3 2 3" xfId="784" xr:uid="{563C8F1E-D629-449D-82DD-05A42394F714}"/>
    <cellStyle name="Comma 5 3 2 3 2" xfId="1467" xr:uid="{CCA81323-692E-4800-A7A4-E7F42AE33124}"/>
    <cellStyle name="Comma 5 3 2 3 2 2" xfId="2889" xr:uid="{D7277A1F-E159-4BCD-A503-EEF1D97D354F}"/>
    <cellStyle name="Comma 5 3 2 3 2 2 2" xfId="6563" xr:uid="{FF547A36-0F52-4646-83CE-63919AE1B032}"/>
    <cellStyle name="Comma 5 3 2 3 2 2 2 2" xfId="13910" xr:uid="{04A9304F-28BF-43D3-B8C3-90473251218A}"/>
    <cellStyle name="Comma 5 3 2 3 2 2 2 2 2" xfId="28619" xr:uid="{7B0101FC-5584-410F-9284-69E867666249}"/>
    <cellStyle name="Comma 5 3 2 3 2 2 2 3" xfId="21272" xr:uid="{56D9C6F2-F4E9-47CD-A37E-0C0EE0C10C07}"/>
    <cellStyle name="Comma 5 3 2 3 2 2 3" xfId="10236" xr:uid="{DBCD8A17-DCF0-403F-99C2-F724BB5BEB83}"/>
    <cellStyle name="Comma 5 3 2 3 2 2 3 2" xfId="24945" xr:uid="{F69C5E89-E840-4FA5-B214-1E78A35F0535}"/>
    <cellStyle name="Comma 5 3 2 3 2 2 4" xfId="17598" xr:uid="{22277865-7112-4080-A44A-7F92BA8FB010}"/>
    <cellStyle name="Comma 5 3 2 3 2 3" xfId="5141" xr:uid="{8A6C8FB3-3702-4047-835F-4F678378B935}"/>
    <cellStyle name="Comma 5 3 2 3 2 3 2" xfId="12488" xr:uid="{ECF46402-20EE-4211-8943-03065C99EEAA}"/>
    <cellStyle name="Comma 5 3 2 3 2 3 2 2" xfId="27197" xr:uid="{4FA0D436-9BA3-4F3E-81A9-9256BA9DA239}"/>
    <cellStyle name="Comma 5 3 2 3 2 3 3" xfId="19850" xr:uid="{F7471C09-4AF1-47D4-BAD6-46AF8C6F6BC1}"/>
    <cellStyle name="Comma 5 3 2 3 2 4" xfId="8814" xr:uid="{663329D5-AE41-4E50-9C24-F9454BE721C1}"/>
    <cellStyle name="Comma 5 3 2 3 2 4 2" xfId="23523" xr:uid="{2440531E-7B13-4CBB-B998-A828872152C3}"/>
    <cellStyle name="Comma 5 3 2 3 2 5" xfId="16176" xr:uid="{08736425-AED0-4C2E-96D5-D9FEE08E2BBB}"/>
    <cellStyle name="Comma 5 3 2 3 3" xfId="2890" xr:uid="{367D2CB4-4FB1-4F59-AE65-B5DFC1701998}"/>
    <cellStyle name="Comma 5 3 2 3 3 2" xfId="6564" xr:uid="{41F1E76A-397E-44CE-937C-963CD26FA0D2}"/>
    <cellStyle name="Comma 5 3 2 3 3 2 2" xfId="13911" xr:uid="{A1FD82E7-B69F-443C-AB3A-30E653EAA992}"/>
    <cellStyle name="Comma 5 3 2 3 3 2 2 2" xfId="28620" xr:uid="{43721456-39EE-45AE-BD83-EAE2CE8E6873}"/>
    <cellStyle name="Comma 5 3 2 3 3 2 3" xfId="21273" xr:uid="{FEE1BAF4-B042-4CF7-B223-5D65F5758FDF}"/>
    <cellStyle name="Comma 5 3 2 3 3 3" xfId="10237" xr:uid="{D1524DA8-0388-4DD6-9EDE-E68C35200534}"/>
    <cellStyle name="Comma 5 3 2 3 3 3 2" xfId="24946" xr:uid="{99263D91-1D62-4F35-9420-9716B8444C82}"/>
    <cellStyle name="Comma 5 3 2 3 3 4" xfId="17599" xr:uid="{EC697259-E66D-4FDC-9A26-0C3A872A3807}"/>
    <cellStyle name="Comma 5 3 2 3 4" xfId="4470" xr:uid="{760BC544-DBD1-4F6A-ACFE-8C29714E007A}"/>
    <cellStyle name="Comma 5 3 2 3 4 2" xfId="11817" xr:uid="{57AB35B0-5BE3-4680-9211-D08D5AF1E0C6}"/>
    <cellStyle name="Comma 5 3 2 3 4 2 2" xfId="26526" xr:uid="{4C999EC6-9480-4649-8D41-D19729D46108}"/>
    <cellStyle name="Comma 5 3 2 3 4 3" xfId="19179" xr:uid="{D791639D-6845-4120-B156-E98974514BCE}"/>
    <cellStyle name="Comma 5 3 2 3 5" xfId="8143" xr:uid="{94A22F61-5AA0-4BE7-AAAB-8D92B0DB087D}"/>
    <cellStyle name="Comma 5 3 2 3 5 2" xfId="22852" xr:uid="{106C95F5-80C2-4E6A-85AE-CD37E6C9F0EC}"/>
    <cellStyle name="Comma 5 3 2 3 6" xfId="15505" xr:uid="{20D32EB0-7619-4465-A742-F03220E7062B}"/>
    <cellStyle name="Comma 5 3 2 4" xfId="546" xr:uid="{07D8292D-7793-4CBE-A369-257D527AD54C}"/>
    <cellStyle name="Comma 5 3 2 4 2" xfId="1468" xr:uid="{3877FB42-0A6B-48FF-8A8E-1FC13E7ABF36}"/>
    <cellStyle name="Comma 5 3 2 4 2 2" xfId="2891" xr:uid="{1D7EF699-2D14-4C1B-9675-73267C7C2E49}"/>
    <cellStyle name="Comma 5 3 2 4 2 2 2" xfId="6565" xr:uid="{79316CCE-12E4-4E56-B074-53B818B8DAC2}"/>
    <cellStyle name="Comma 5 3 2 4 2 2 2 2" xfId="13912" xr:uid="{20D0A7ED-C80B-48EA-B0FC-204706EBFE67}"/>
    <cellStyle name="Comma 5 3 2 4 2 2 2 2 2" xfId="28621" xr:uid="{84395FBA-353E-44C5-840F-F5CE7B5EFA18}"/>
    <cellStyle name="Comma 5 3 2 4 2 2 2 3" xfId="21274" xr:uid="{0EDCC3DA-988F-42CC-9B91-8849FB38013F}"/>
    <cellStyle name="Comma 5 3 2 4 2 2 3" xfId="10238" xr:uid="{E214308E-60EB-4C20-80D5-EE976035B16C}"/>
    <cellStyle name="Comma 5 3 2 4 2 2 3 2" xfId="24947" xr:uid="{9B645CBD-46DF-46FE-A906-8207E4BA3CB5}"/>
    <cellStyle name="Comma 5 3 2 4 2 2 4" xfId="17600" xr:uid="{0E7504AA-1944-4758-A6BC-47A02F4E2D4A}"/>
    <cellStyle name="Comma 5 3 2 4 2 3" xfId="5142" xr:uid="{91CEDEEA-4013-4F4C-B373-D4142CBB4C16}"/>
    <cellStyle name="Comma 5 3 2 4 2 3 2" xfId="12489" xr:uid="{000B89D6-E479-43CD-A091-DBFF22F4B1A5}"/>
    <cellStyle name="Comma 5 3 2 4 2 3 2 2" xfId="27198" xr:uid="{1A1D2BE1-9794-4CBF-B939-521F70A232BF}"/>
    <cellStyle name="Comma 5 3 2 4 2 3 3" xfId="19851" xr:uid="{36DF549F-04FE-47EB-8D6D-B8C52CB67B5E}"/>
    <cellStyle name="Comma 5 3 2 4 2 4" xfId="8815" xr:uid="{FC699D5F-1594-4A2F-9886-48E4FC21038F}"/>
    <cellStyle name="Comma 5 3 2 4 2 4 2" xfId="23524" xr:uid="{165771A2-0B4E-4F28-A8BB-95AB9DE65762}"/>
    <cellStyle name="Comma 5 3 2 4 2 5" xfId="16177" xr:uid="{8CD58FC1-61FF-4BCB-B780-0BE2C53FDAFB}"/>
    <cellStyle name="Comma 5 3 2 4 3" xfId="2892" xr:uid="{15D9A094-C3D9-4A90-814E-CF518E642AA1}"/>
    <cellStyle name="Comma 5 3 2 4 3 2" xfId="6566" xr:uid="{C5D1EAF5-4BB8-481C-A41D-828DDA22315A}"/>
    <cellStyle name="Comma 5 3 2 4 3 2 2" xfId="13913" xr:uid="{393A8D86-3DB8-4A43-89C0-46B1A8B54430}"/>
    <cellStyle name="Comma 5 3 2 4 3 2 2 2" xfId="28622" xr:uid="{E98E23C4-6215-4905-9CD2-AF57D36C2AC7}"/>
    <cellStyle name="Comma 5 3 2 4 3 2 3" xfId="21275" xr:uid="{ABBA7FAB-FF2A-46E8-97F4-A13D326AA1F0}"/>
    <cellStyle name="Comma 5 3 2 4 3 3" xfId="10239" xr:uid="{C94AE226-11CE-4DE4-8452-196A87FA9DE4}"/>
    <cellStyle name="Comma 5 3 2 4 3 3 2" xfId="24948" xr:uid="{39F96640-7560-453E-B7CF-631C77222B54}"/>
    <cellStyle name="Comma 5 3 2 4 3 4" xfId="17601" xr:uid="{C8E53E54-D4EC-48CE-8114-5BF02A5C8869}"/>
    <cellStyle name="Comma 5 3 2 4 4" xfId="4232" xr:uid="{E404075B-905F-4C6F-A625-933BA1FDC1E4}"/>
    <cellStyle name="Comma 5 3 2 4 4 2" xfId="11579" xr:uid="{8C5702E3-FCFF-4814-A693-3DA62EF289E3}"/>
    <cellStyle name="Comma 5 3 2 4 4 2 2" xfId="26288" xr:uid="{88C7A75E-6E5A-41D6-A0D5-3DA0C5679C7B}"/>
    <cellStyle name="Comma 5 3 2 4 4 3" xfId="18941" xr:uid="{B9B6AA3E-92C9-4F04-AA4D-4BBEA7F43CBF}"/>
    <cellStyle name="Comma 5 3 2 4 5" xfId="7905" xr:uid="{D8AD1E34-7BA0-470C-A729-113446742B6A}"/>
    <cellStyle name="Comma 5 3 2 4 5 2" xfId="22614" xr:uid="{63EC28D8-36FA-4527-AADE-F3FF4D66A293}"/>
    <cellStyle name="Comma 5 3 2 4 6" xfId="15267" xr:uid="{8B06036C-5DF6-4BDF-8D80-41766D278154}"/>
    <cellStyle name="Comma 5 3 2 5" xfId="1469" xr:uid="{74EFBB1C-5BE4-43AA-82CE-30F59CD37F3F}"/>
    <cellStyle name="Comma 5 3 2 5 2" xfId="2893" xr:uid="{A8AEE76B-054F-4725-B383-A17DA1715C00}"/>
    <cellStyle name="Comma 5 3 2 5 2 2" xfId="6567" xr:uid="{5F1303B0-E64B-4C1E-9896-3C6C95DC0E7E}"/>
    <cellStyle name="Comma 5 3 2 5 2 2 2" xfId="13914" xr:uid="{162E2E7D-FEB0-4000-BF01-0FF03CFD0A51}"/>
    <cellStyle name="Comma 5 3 2 5 2 2 2 2" xfId="28623" xr:uid="{CF59D557-0400-4E60-B10D-77CB4B400672}"/>
    <cellStyle name="Comma 5 3 2 5 2 2 3" xfId="21276" xr:uid="{2D49B4B3-860C-46E3-B004-64ED1BBB887B}"/>
    <cellStyle name="Comma 5 3 2 5 2 3" xfId="10240" xr:uid="{2A81B3C0-9C67-43AD-9D3B-EE56ABFDED4F}"/>
    <cellStyle name="Comma 5 3 2 5 2 3 2" xfId="24949" xr:uid="{8883D057-8C00-4204-8F85-BC8F115D9A5E}"/>
    <cellStyle name="Comma 5 3 2 5 2 4" xfId="17602" xr:uid="{1A876D6F-D946-46F6-ADE1-04DFE49D7784}"/>
    <cellStyle name="Comma 5 3 2 5 3" xfId="5143" xr:uid="{4D47314F-9165-4B4B-8763-C5100811BE21}"/>
    <cellStyle name="Comma 5 3 2 5 3 2" xfId="12490" xr:uid="{71340E76-BEAF-42AD-A4E6-CAEA79B63179}"/>
    <cellStyle name="Comma 5 3 2 5 3 2 2" xfId="27199" xr:uid="{23D78208-C232-41CD-81AA-A4C4028E2283}"/>
    <cellStyle name="Comma 5 3 2 5 3 3" xfId="19852" xr:uid="{5B53FDD3-ED8C-4EA5-AE84-F2E848451038}"/>
    <cellStyle name="Comma 5 3 2 5 4" xfId="8816" xr:uid="{DA02A566-9E72-4A11-A5D9-483B89A2461A}"/>
    <cellStyle name="Comma 5 3 2 5 4 2" xfId="23525" xr:uid="{D91B23AD-5246-4336-81F5-B144AC4B5933}"/>
    <cellStyle name="Comma 5 3 2 5 5" xfId="16178" xr:uid="{3BE6F888-46D1-4861-A99C-A4FCC374C558}"/>
    <cellStyle name="Comma 5 3 2 6" xfId="2894" xr:uid="{38F24B86-3BE2-45D1-8E07-5FAB4C708D7D}"/>
    <cellStyle name="Comma 5 3 2 6 2" xfId="6568" xr:uid="{9D2B91E6-054D-4871-BF22-6A756D9A0B64}"/>
    <cellStyle name="Comma 5 3 2 6 2 2" xfId="13915" xr:uid="{27E7000F-C042-4AF3-812F-D1DA33245E2C}"/>
    <cellStyle name="Comma 5 3 2 6 2 2 2" xfId="28624" xr:uid="{AC370015-C9E6-45CF-A350-8BF5F642B355}"/>
    <cellStyle name="Comma 5 3 2 6 2 3" xfId="21277" xr:uid="{D5AFA788-1B0F-4900-84E2-A31CA35A697F}"/>
    <cellStyle name="Comma 5 3 2 6 3" xfId="10241" xr:uid="{00BFE124-8083-4312-8145-7637A30F80C9}"/>
    <cellStyle name="Comma 5 3 2 6 3 2" xfId="24950" xr:uid="{6D6900D2-8007-432A-AA7D-178AF3C3EF92}"/>
    <cellStyle name="Comma 5 3 2 6 4" xfId="17603" xr:uid="{6B96626C-0728-41AD-B9F7-D7F29AEEC29D}"/>
    <cellStyle name="Comma 5 3 2 7" xfId="3864" xr:uid="{78004F0D-0555-4019-B52A-D9B09DE44534}"/>
    <cellStyle name="Comma 5 3 2 7 2" xfId="11211" xr:uid="{09D52337-A6D6-4E1E-9515-AEB368E3E002}"/>
    <cellStyle name="Comma 5 3 2 7 2 2" xfId="25920" xr:uid="{51A665BB-AC6F-475B-9DDC-90ECE9649D7D}"/>
    <cellStyle name="Comma 5 3 2 7 3" xfId="18573" xr:uid="{A78F7CA9-0E08-452E-8037-FEC7035B176B}"/>
    <cellStyle name="Comma 5 3 2 8" xfId="7537" xr:uid="{BC5D7635-D820-4AA7-899C-DF072DBE5775}"/>
    <cellStyle name="Comma 5 3 2 8 2" xfId="22246" xr:uid="{B56669E3-4262-44AC-97F9-F1F7E88B6987}"/>
    <cellStyle name="Comma 5 3 2 9" xfId="14899" xr:uid="{B3BB5626-20D2-41FC-9759-6F0DF1444A86}"/>
    <cellStyle name="Comma 5 3 3" xfId="267" xr:uid="{D3EC04F6-6C31-4246-B0CC-8E49491E662E}"/>
    <cellStyle name="Comma 5 3 3 2" xfId="785" xr:uid="{F262FEDD-EC19-4C51-ABDC-C17762F61CDB}"/>
    <cellStyle name="Comma 5 3 3 2 2" xfId="1470" xr:uid="{825B120A-BF13-46FC-A8D8-3F7A863CB7A4}"/>
    <cellStyle name="Comma 5 3 3 2 2 2" xfId="2895" xr:uid="{BC5118BD-20CD-4292-8E37-2DAE3837CF50}"/>
    <cellStyle name="Comma 5 3 3 2 2 2 2" xfId="6569" xr:uid="{48257138-9545-41ED-B8B5-714206B53A33}"/>
    <cellStyle name="Comma 5 3 3 2 2 2 2 2" xfId="13916" xr:uid="{4B8EDF76-2102-4A11-94FD-58A6F557EDA5}"/>
    <cellStyle name="Comma 5 3 3 2 2 2 2 2 2" xfId="28625" xr:uid="{5F92BBAC-0A81-435A-A26F-544C2AC25D20}"/>
    <cellStyle name="Comma 5 3 3 2 2 2 2 3" xfId="21278" xr:uid="{0F1F0CA3-98DD-435B-9D03-0BD5AD7E5191}"/>
    <cellStyle name="Comma 5 3 3 2 2 2 3" xfId="10242" xr:uid="{F5C7FCD6-9A6D-4592-AC00-5C5F2E44AC68}"/>
    <cellStyle name="Comma 5 3 3 2 2 2 3 2" xfId="24951" xr:uid="{ADCD237F-3D39-462E-9ED8-252D2E6639EC}"/>
    <cellStyle name="Comma 5 3 3 2 2 2 4" xfId="17604" xr:uid="{30B2F887-A28C-4700-8AC2-67397A31F121}"/>
    <cellStyle name="Comma 5 3 3 2 2 3" xfId="5144" xr:uid="{69CFCDB2-179F-4DCD-93D6-BD075DF58841}"/>
    <cellStyle name="Comma 5 3 3 2 2 3 2" xfId="12491" xr:uid="{32EACD35-4489-4389-8A39-2903F6374EBD}"/>
    <cellStyle name="Comma 5 3 3 2 2 3 2 2" xfId="27200" xr:uid="{D2ED4F36-38D8-4752-9EC3-EA936765BAED}"/>
    <cellStyle name="Comma 5 3 3 2 2 3 3" xfId="19853" xr:uid="{284316D1-F29F-44B1-A7FE-14A4F6DF5BEC}"/>
    <cellStyle name="Comma 5 3 3 2 2 4" xfId="8817" xr:uid="{D1092912-2F1F-4933-B049-A3C6DE7AF238}"/>
    <cellStyle name="Comma 5 3 3 2 2 4 2" xfId="23526" xr:uid="{2DC9ED86-129E-4C16-8E9B-A6774C9757F1}"/>
    <cellStyle name="Comma 5 3 3 2 2 5" xfId="16179" xr:uid="{D1D21192-E504-453A-B6EE-B1883E216BDD}"/>
    <cellStyle name="Comma 5 3 3 2 3" xfId="2896" xr:uid="{6BC0DD34-CE53-41DE-996F-92BB0C3450BD}"/>
    <cellStyle name="Comma 5 3 3 2 3 2" xfId="6570" xr:uid="{4BFBDAD8-0DE0-4ECB-A530-CD9FC5FB2B1F}"/>
    <cellStyle name="Comma 5 3 3 2 3 2 2" xfId="13917" xr:uid="{FA984544-FC97-4CF5-A23B-DCF1EDD719D4}"/>
    <cellStyle name="Comma 5 3 3 2 3 2 2 2" xfId="28626" xr:uid="{F4E461DD-E97C-43D4-9C64-57088E493C62}"/>
    <cellStyle name="Comma 5 3 3 2 3 2 3" xfId="21279" xr:uid="{52D5A37F-01D1-4D68-9961-A65760A10E54}"/>
    <cellStyle name="Comma 5 3 3 2 3 3" xfId="10243" xr:uid="{B30C544B-2219-400B-BB29-644EE09EFB8C}"/>
    <cellStyle name="Comma 5 3 3 2 3 3 2" xfId="24952" xr:uid="{1E5BFAE6-5739-4BA9-BB0A-10237B027BD5}"/>
    <cellStyle name="Comma 5 3 3 2 3 4" xfId="17605" xr:uid="{79364D21-F7A9-4344-B8F7-DB8D049890F4}"/>
    <cellStyle name="Comma 5 3 3 2 4" xfId="4471" xr:uid="{48012395-2E30-41F2-970B-0B29F3CF531F}"/>
    <cellStyle name="Comma 5 3 3 2 4 2" xfId="11818" xr:uid="{E54A5799-2287-42C2-9EDE-B1C3B86BFB8F}"/>
    <cellStyle name="Comma 5 3 3 2 4 2 2" xfId="26527" xr:uid="{4026666B-079C-4EC9-AF69-902F3E24F1AC}"/>
    <cellStyle name="Comma 5 3 3 2 4 3" xfId="19180" xr:uid="{C0E84824-6D16-4C8C-9559-D6231544F291}"/>
    <cellStyle name="Comma 5 3 3 2 5" xfId="8144" xr:uid="{881D8E13-F1C5-4459-946A-323A78387A94}"/>
    <cellStyle name="Comma 5 3 3 2 5 2" xfId="22853" xr:uid="{ED24DAE2-753D-4F96-A6F2-0236CB600128}"/>
    <cellStyle name="Comma 5 3 3 2 6" xfId="15506" xr:uid="{68487216-7C0E-42A4-B036-CAC2AB14AB97}"/>
    <cellStyle name="Comma 5 3 3 3" xfId="1471" xr:uid="{26B65866-BD5D-4D0C-B9EA-C86872197274}"/>
    <cellStyle name="Comma 5 3 3 3 2" xfId="2897" xr:uid="{EDB1E443-6548-4141-8A47-FC6D73284EF0}"/>
    <cellStyle name="Comma 5 3 3 3 2 2" xfId="6571" xr:uid="{7086E083-D833-44FE-AFC0-A8F6F8A9DE54}"/>
    <cellStyle name="Comma 5 3 3 3 2 2 2" xfId="13918" xr:uid="{326C6796-C84B-4C67-BFC8-4349DBEE463C}"/>
    <cellStyle name="Comma 5 3 3 3 2 2 2 2" xfId="28627" xr:uid="{E3183FE1-7E68-4DEB-B9A8-0B7ADE38AA25}"/>
    <cellStyle name="Comma 5 3 3 3 2 2 3" xfId="21280" xr:uid="{21BF22E3-071A-460B-9BD8-90976FC62786}"/>
    <cellStyle name="Comma 5 3 3 3 2 3" xfId="10244" xr:uid="{CE0F3C65-C582-413D-A192-C99A9B3CF4EF}"/>
    <cellStyle name="Comma 5 3 3 3 2 3 2" xfId="24953" xr:uid="{8ED953F7-ECB1-4377-9B0A-155EEE8E8F84}"/>
    <cellStyle name="Comma 5 3 3 3 2 4" xfId="17606" xr:uid="{50217AFE-6F62-482B-9E9B-27B61E8A026E}"/>
    <cellStyle name="Comma 5 3 3 3 3" xfId="5145" xr:uid="{9FE1DC55-FE37-405C-B1D5-F6DDDDCFF7EC}"/>
    <cellStyle name="Comma 5 3 3 3 3 2" xfId="12492" xr:uid="{CE2B654A-7D5F-49B4-91E7-0ADBA82AC6B6}"/>
    <cellStyle name="Comma 5 3 3 3 3 2 2" xfId="27201" xr:uid="{DE3070AC-1C8C-4B17-8465-FDB928EF87EF}"/>
    <cellStyle name="Comma 5 3 3 3 3 3" xfId="19854" xr:uid="{843844D1-894C-4DCD-8E7C-C25F1E254E9D}"/>
    <cellStyle name="Comma 5 3 3 3 4" xfId="8818" xr:uid="{A5BBF62F-A20C-44BE-B33C-89C8D7E35EF2}"/>
    <cellStyle name="Comma 5 3 3 3 4 2" xfId="23527" xr:uid="{509008FA-2DE7-47B7-A456-E2CD6A386CA8}"/>
    <cellStyle name="Comma 5 3 3 3 5" xfId="16180" xr:uid="{3F1DB2BC-CA6F-451D-805B-ACBB7C8153A8}"/>
    <cellStyle name="Comma 5 3 3 4" xfId="2898" xr:uid="{61126DD9-1FF4-49FC-AC61-F8193C827ED8}"/>
    <cellStyle name="Comma 5 3 3 4 2" xfId="6572" xr:uid="{600473A2-F6EE-4076-B82C-39CCA6B29CFB}"/>
    <cellStyle name="Comma 5 3 3 4 2 2" xfId="13919" xr:uid="{4000BC0F-9EB0-40DC-A866-07EE6F347D07}"/>
    <cellStyle name="Comma 5 3 3 4 2 2 2" xfId="28628" xr:uid="{C94D5E22-A04C-459B-B049-C5089C5185E4}"/>
    <cellStyle name="Comma 5 3 3 4 2 3" xfId="21281" xr:uid="{93D5B771-395F-4504-97C8-D76CB755E5F0}"/>
    <cellStyle name="Comma 5 3 3 4 3" xfId="10245" xr:uid="{0226717C-0881-4692-A0DA-93283C3D5326}"/>
    <cellStyle name="Comma 5 3 3 4 3 2" xfId="24954" xr:uid="{22580195-FD06-4EB6-AB02-C2AC469513B3}"/>
    <cellStyle name="Comma 5 3 3 4 4" xfId="17607" xr:uid="{1EB31F7E-F756-44D8-8FF7-5D36CA758E22}"/>
    <cellStyle name="Comma 5 3 3 5" xfId="3958" xr:uid="{B2946DFE-623A-4263-888C-7C7851829453}"/>
    <cellStyle name="Comma 5 3 3 5 2" xfId="11305" xr:uid="{D1117806-572E-4B8F-B2BC-23654A993419}"/>
    <cellStyle name="Comma 5 3 3 5 2 2" xfId="26014" xr:uid="{3D77AB2A-BC4E-449F-A70F-CDFA97808DFF}"/>
    <cellStyle name="Comma 5 3 3 5 3" xfId="18667" xr:uid="{9D2298FE-1062-49EF-8DEF-00F09AFB0B65}"/>
    <cellStyle name="Comma 5 3 3 6" xfId="7631" xr:uid="{58379C47-8E85-4160-A7A7-1E7ED8DB5A1D}"/>
    <cellStyle name="Comma 5 3 3 6 2" xfId="22340" xr:uid="{FC363627-7E62-4E33-8D7C-20646718EDB1}"/>
    <cellStyle name="Comma 5 3 3 7" xfId="14993" xr:uid="{4B7EB94E-120A-4F8D-8AD4-0F92DCE4E56C}"/>
    <cellStyle name="Comma 5 3 4" xfId="786" xr:uid="{D3903919-72FE-4159-A8EB-E582B16CC2B5}"/>
    <cellStyle name="Comma 5 3 4 2" xfId="1472" xr:uid="{1EB8A057-AA82-44B2-926B-47015E53835E}"/>
    <cellStyle name="Comma 5 3 4 2 2" xfId="2899" xr:uid="{6BA0F005-E5EA-4981-B2EB-67C49BFD910A}"/>
    <cellStyle name="Comma 5 3 4 2 2 2" xfId="6573" xr:uid="{2BACF350-22F6-4E1E-A715-D2B9C605E3F1}"/>
    <cellStyle name="Comma 5 3 4 2 2 2 2" xfId="13920" xr:uid="{42FE7168-75EC-4D36-BB67-13B1EF48A586}"/>
    <cellStyle name="Comma 5 3 4 2 2 2 2 2" xfId="28629" xr:uid="{E0BA4EA6-7E55-431E-8526-E085ACC5C4EB}"/>
    <cellStyle name="Comma 5 3 4 2 2 2 3" xfId="21282" xr:uid="{37D4D949-F9D5-4722-A2D9-067D4F190272}"/>
    <cellStyle name="Comma 5 3 4 2 2 3" xfId="10246" xr:uid="{E1686A86-2F1C-4034-94E4-FE76EEBFB8A9}"/>
    <cellStyle name="Comma 5 3 4 2 2 3 2" xfId="24955" xr:uid="{87DE425D-FFAB-4520-A7D5-11E2CEA6FBA7}"/>
    <cellStyle name="Comma 5 3 4 2 2 4" xfId="17608" xr:uid="{390E691F-9E1E-4492-BD6C-09B1F85AEA0A}"/>
    <cellStyle name="Comma 5 3 4 2 3" xfId="5146" xr:uid="{FE6F854A-FC4D-454D-B1A5-03485D5C9029}"/>
    <cellStyle name="Comma 5 3 4 2 3 2" xfId="12493" xr:uid="{74820913-F2B3-449F-816F-C7DD65D7E60A}"/>
    <cellStyle name="Comma 5 3 4 2 3 2 2" xfId="27202" xr:uid="{99D0B518-8B60-45D9-9509-1EF4BF955095}"/>
    <cellStyle name="Comma 5 3 4 2 3 3" xfId="19855" xr:uid="{C93B390E-402D-4B48-B0B2-9BB8C7F847C2}"/>
    <cellStyle name="Comma 5 3 4 2 4" xfId="8819" xr:uid="{E9185D1B-38C2-44B4-A094-B7A85B517418}"/>
    <cellStyle name="Comma 5 3 4 2 4 2" xfId="23528" xr:uid="{6526C3B4-F259-472F-92D0-C5F0EA165528}"/>
    <cellStyle name="Comma 5 3 4 2 5" xfId="16181" xr:uid="{4D2A223C-0EA1-464E-92D6-0715F572362E}"/>
    <cellStyle name="Comma 5 3 4 3" xfId="2900" xr:uid="{0C26301D-F432-4BAD-A30D-4510D7BB971D}"/>
    <cellStyle name="Comma 5 3 4 3 2" xfId="6574" xr:uid="{D10D837C-2EEE-493B-ADA2-A156F750374A}"/>
    <cellStyle name="Comma 5 3 4 3 2 2" xfId="13921" xr:uid="{CCF35380-0ECC-44E5-A5E3-AE0FF5889EBE}"/>
    <cellStyle name="Comma 5 3 4 3 2 2 2" xfId="28630" xr:uid="{4B7ACB72-59C7-48BC-A719-5C66DE964D00}"/>
    <cellStyle name="Comma 5 3 4 3 2 3" xfId="21283" xr:uid="{4DF58D87-08E0-4D80-8A7E-96955B428622}"/>
    <cellStyle name="Comma 5 3 4 3 3" xfId="10247" xr:uid="{9F2A6FF5-FA49-4669-A832-0BFA84BB42EB}"/>
    <cellStyle name="Comma 5 3 4 3 3 2" xfId="24956" xr:uid="{4C8BC0EF-4765-4169-B16B-8967F8F2F90D}"/>
    <cellStyle name="Comma 5 3 4 3 4" xfId="17609" xr:uid="{91061285-3273-4ED5-AD8A-B939F1E19E08}"/>
    <cellStyle name="Comma 5 3 4 4" xfId="4472" xr:uid="{042C748B-DABF-4EA2-B2DB-2AA965A67F84}"/>
    <cellStyle name="Comma 5 3 4 4 2" xfId="11819" xr:uid="{F2AC0636-9E17-404B-B125-E6BCBB4B023A}"/>
    <cellStyle name="Comma 5 3 4 4 2 2" xfId="26528" xr:uid="{C6270246-2D7C-4DA9-8235-8A2EB70BAC02}"/>
    <cellStyle name="Comma 5 3 4 4 3" xfId="19181" xr:uid="{CC3AC223-169E-4A62-8C77-82316EA909F2}"/>
    <cellStyle name="Comma 5 3 4 5" xfId="8145" xr:uid="{90D9E9B6-7C5E-42C5-81CC-D13F0F7B988C}"/>
    <cellStyle name="Comma 5 3 4 5 2" xfId="22854" xr:uid="{51CBA32F-779C-422F-9537-EE99C1BCC056}"/>
    <cellStyle name="Comma 5 3 4 6" xfId="15507" xr:uid="{6F96A8E4-0228-4E65-9497-D559130C0DF2}"/>
    <cellStyle name="Comma 5 3 5" xfId="450" xr:uid="{E7147528-90F9-42C7-9340-094A77FDA032}"/>
    <cellStyle name="Comma 5 3 5 2" xfId="1473" xr:uid="{E0B24F77-D90C-4FC4-A0FD-9EB3FA409EB0}"/>
    <cellStyle name="Comma 5 3 5 2 2" xfId="2901" xr:uid="{0368DBAE-27FA-43B8-8051-259F2D47F392}"/>
    <cellStyle name="Comma 5 3 5 2 2 2" xfId="6575" xr:uid="{CAF52A5A-E772-4A8A-831E-B6A5C74D22AC}"/>
    <cellStyle name="Comma 5 3 5 2 2 2 2" xfId="13922" xr:uid="{1AE938D7-78AF-4A9B-8D0F-68E71DF38D4E}"/>
    <cellStyle name="Comma 5 3 5 2 2 2 2 2" xfId="28631" xr:uid="{EAF50C3C-549F-4E1D-B27B-C7D87694EE7F}"/>
    <cellStyle name="Comma 5 3 5 2 2 2 3" xfId="21284" xr:uid="{779C922E-0E61-4CA4-83A3-30117EE1F81D}"/>
    <cellStyle name="Comma 5 3 5 2 2 3" xfId="10248" xr:uid="{A7A58BBE-1661-4DA1-9DAA-AFD3D5141879}"/>
    <cellStyle name="Comma 5 3 5 2 2 3 2" xfId="24957" xr:uid="{8D74A851-868A-4619-86AC-B9A58C4F31C1}"/>
    <cellStyle name="Comma 5 3 5 2 2 4" xfId="17610" xr:uid="{0446967B-1523-4050-82D6-BC5C8410AAF5}"/>
    <cellStyle name="Comma 5 3 5 2 3" xfId="5147" xr:uid="{7387C972-7A20-43D9-A601-00033BFFF80B}"/>
    <cellStyle name="Comma 5 3 5 2 3 2" xfId="12494" xr:uid="{53E74D8B-6023-45C8-B509-D915D30E87BB}"/>
    <cellStyle name="Comma 5 3 5 2 3 2 2" xfId="27203" xr:uid="{F5B83FF9-A286-4AE8-BD59-8C3D9A45797A}"/>
    <cellStyle name="Comma 5 3 5 2 3 3" xfId="19856" xr:uid="{6938409D-3216-4738-A144-A74275A83B81}"/>
    <cellStyle name="Comma 5 3 5 2 4" xfId="8820" xr:uid="{452B76C9-CCCD-43A8-B8B3-47FCB5E831F0}"/>
    <cellStyle name="Comma 5 3 5 2 4 2" xfId="23529" xr:uid="{DE6ABF9C-43CC-4FEA-97DB-77C14614766C}"/>
    <cellStyle name="Comma 5 3 5 2 5" xfId="16182" xr:uid="{661C5822-7CAF-4C72-9B2E-D7675CF89B26}"/>
    <cellStyle name="Comma 5 3 5 3" xfId="2902" xr:uid="{82C39C87-6B01-4AD6-BA05-C071F8FC6752}"/>
    <cellStyle name="Comma 5 3 5 3 2" xfId="6576" xr:uid="{3D5ACC01-E590-41DE-AF81-8327E79ABB0C}"/>
    <cellStyle name="Comma 5 3 5 3 2 2" xfId="13923" xr:uid="{B74D5DD1-6391-4B0E-BD6A-DC090856743E}"/>
    <cellStyle name="Comma 5 3 5 3 2 2 2" xfId="28632" xr:uid="{7EF034B9-6EAA-4AA7-8EB2-47840FED54BE}"/>
    <cellStyle name="Comma 5 3 5 3 2 3" xfId="21285" xr:uid="{C0B25BFE-7D04-43D4-A289-30E712B76BE2}"/>
    <cellStyle name="Comma 5 3 5 3 3" xfId="10249" xr:uid="{B6F0E107-B2B7-4EF2-86D4-DBE2027F76B4}"/>
    <cellStyle name="Comma 5 3 5 3 3 2" xfId="24958" xr:uid="{C91A22D3-1194-4E97-940B-B5F3D970413D}"/>
    <cellStyle name="Comma 5 3 5 3 4" xfId="17611" xr:uid="{13B24A79-126A-412B-8716-CB1C55C7FE14}"/>
    <cellStyle name="Comma 5 3 5 4" xfId="4136" xr:uid="{5B1A7410-55E6-4C79-BA27-4C4A04CF5406}"/>
    <cellStyle name="Comma 5 3 5 4 2" xfId="11483" xr:uid="{BE0C89DA-6719-4868-9848-307DDD89EB47}"/>
    <cellStyle name="Comma 5 3 5 4 2 2" xfId="26192" xr:uid="{DD49633B-3078-4F0D-809B-8C295022DFE0}"/>
    <cellStyle name="Comma 5 3 5 4 3" xfId="18845" xr:uid="{B76B5153-8FC8-4335-8122-55FF1C6614B0}"/>
    <cellStyle name="Comma 5 3 5 5" xfId="7809" xr:uid="{201B4527-95FC-4FBC-849A-84D4CC416F62}"/>
    <cellStyle name="Comma 5 3 5 5 2" xfId="22518" xr:uid="{1E064F76-2388-4681-B5EB-3CE924215B44}"/>
    <cellStyle name="Comma 5 3 5 6" xfId="15171" xr:uid="{0E2FE51A-112A-4AF3-8313-676950A45846}"/>
    <cellStyle name="Comma 5 3 6" xfId="1474" xr:uid="{5FE65E3C-F128-45D0-AC4F-CBC458DFB2CF}"/>
    <cellStyle name="Comma 5 3 6 2" xfId="2903" xr:uid="{FC4BE0F2-34CC-4CF6-A5BD-71CCF5F531FD}"/>
    <cellStyle name="Comma 5 3 6 2 2" xfId="6577" xr:uid="{081EC1CB-382C-4317-AD0D-E840F9E1D289}"/>
    <cellStyle name="Comma 5 3 6 2 2 2" xfId="13924" xr:uid="{40C74881-C089-4DF0-BD3F-C7893D185D29}"/>
    <cellStyle name="Comma 5 3 6 2 2 2 2" xfId="28633" xr:uid="{7CBAB668-19B8-40BB-B63D-9C208018BF03}"/>
    <cellStyle name="Comma 5 3 6 2 2 3" xfId="21286" xr:uid="{82204B08-E7FA-47B8-B3F4-ABBF26837D76}"/>
    <cellStyle name="Comma 5 3 6 2 3" xfId="10250" xr:uid="{63332616-C107-48EC-B745-C6766AC10751}"/>
    <cellStyle name="Comma 5 3 6 2 3 2" xfId="24959" xr:uid="{42C2FF4C-CF62-4AEB-917D-CDE07BE8BD24}"/>
    <cellStyle name="Comma 5 3 6 2 4" xfId="17612" xr:uid="{29FD5B72-E6A1-49FA-ABB3-36E62B2B0C4A}"/>
    <cellStyle name="Comma 5 3 6 3" xfId="5148" xr:uid="{CACE0965-9230-4E71-BE7A-C19A6352919C}"/>
    <cellStyle name="Comma 5 3 6 3 2" xfId="12495" xr:uid="{F8234CA1-1B09-4B5F-9233-54EA3D7BDB27}"/>
    <cellStyle name="Comma 5 3 6 3 2 2" xfId="27204" xr:uid="{3DE1A7DA-43C5-45AE-BBC3-A5C6493500E7}"/>
    <cellStyle name="Comma 5 3 6 3 3" xfId="19857" xr:uid="{9733062B-5028-4013-BBC2-A2CA03DD6CB1}"/>
    <cellStyle name="Comma 5 3 6 4" xfId="8821" xr:uid="{43A5D874-1840-4A67-81E9-296091F9FFD3}"/>
    <cellStyle name="Comma 5 3 6 4 2" xfId="23530" xr:uid="{1C36937B-EA69-4C0A-AE64-B993436C2A42}"/>
    <cellStyle name="Comma 5 3 6 5" xfId="16183" xr:uid="{F9FCA65D-6887-498B-A005-C2F90B6D6B87}"/>
    <cellStyle name="Comma 5 3 7" xfId="2904" xr:uid="{2075BCE8-45F2-4B50-8E86-C030C3563C73}"/>
    <cellStyle name="Comma 5 3 7 2" xfId="6578" xr:uid="{F3434E90-B53B-427C-A6A7-7973A25D8EB2}"/>
    <cellStyle name="Comma 5 3 7 2 2" xfId="13925" xr:uid="{6770724C-68D8-485D-98C0-47F37EDA0DC3}"/>
    <cellStyle name="Comma 5 3 7 2 2 2" xfId="28634" xr:uid="{2EB358ED-D62D-46DF-9517-85C1F9057A3B}"/>
    <cellStyle name="Comma 5 3 7 2 3" xfId="21287" xr:uid="{64A4DA6C-088C-4FF7-832F-960F510CC85D}"/>
    <cellStyle name="Comma 5 3 7 3" xfId="10251" xr:uid="{CF69848C-492C-43A0-A39D-6DEF166DDB99}"/>
    <cellStyle name="Comma 5 3 7 3 2" xfId="24960" xr:uid="{7420A4E8-D303-43B6-BB8F-09351BFF81B0}"/>
    <cellStyle name="Comma 5 3 7 4" xfId="17613" xr:uid="{7E1B35A5-17A3-4BCD-AC2E-3563B255C58F}"/>
    <cellStyle name="Comma 5 3 8" xfId="3768" xr:uid="{D6FE8EAB-AA4F-442D-9F7A-255ECC9F6DEC}"/>
    <cellStyle name="Comma 5 3 8 2" xfId="11115" xr:uid="{892DD776-1109-4845-8BF9-98177927F752}"/>
    <cellStyle name="Comma 5 3 8 2 2" xfId="25824" xr:uid="{25738326-E6F5-42C3-AE66-0EDF7038B64D}"/>
    <cellStyle name="Comma 5 3 8 3" xfId="18477" xr:uid="{C629AAD7-7308-4D77-BF5B-47E36113E3C1}"/>
    <cellStyle name="Comma 5 3 9" xfId="7441" xr:uid="{DF697DC6-2C92-4CFE-A62E-246BAACB4A3A}"/>
    <cellStyle name="Comma 5 3 9 2" xfId="22150" xr:uid="{621289BA-C42A-4DF3-8CCC-2AC221C72340}"/>
    <cellStyle name="Comma 5 4" xfId="53" xr:uid="{A5F824D7-B539-418F-9B22-1128C49F13B0}"/>
    <cellStyle name="Comma 5 4 10" xfId="14804" xr:uid="{FBDFFFA9-041F-4810-B904-EF211F832F59}"/>
    <cellStyle name="Comma 5 4 2" xfId="177" xr:uid="{A606A045-6B23-41A4-8CB6-9F61F66D3418}"/>
    <cellStyle name="Comma 5 4 2 2" xfId="386" xr:uid="{E3CF9052-04C0-4FE4-A5D3-CC4A19BF9B53}"/>
    <cellStyle name="Comma 5 4 2 2 2" xfId="787" xr:uid="{EB7618CE-9B6C-43F3-A66D-6EFAA828C55D}"/>
    <cellStyle name="Comma 5 4 2 2 2 2" xfId="1475" xr:uid="{D9437133-137A-4726-A232-DCAD51FBF847}"/>
    <cellStyle name="Comma 5 4 2 2 2 2 2" xfId="2905" xr:uid="{87D834BA-E7C3-4ACC-9D5E-DAC095631B6D}"/>
    <cellStyle name="Comma 5 4 2 2 2 2 2 2" xfId="6579" xr:uid="{3FF1BAD6-488F-4ADA-9941-B17343C5512E}"/>
    <cellStyle name="Comma 5 4 2 2 2 2 2 2 2" xfId="13926" xr:uid="{E6E8AF8C-DAB7-4E23-A761-125BA465D1BC}"/>
    <cellStyle name="Comma 5 4 2 2 2 2 2 2 2 2" xfId="28635" xr:uid="{4B3E05A3-0887-42E5-A170-476CCEE53129}"/>
    <cellStyle name="Comma 5 4 2 2 2 2 2 2 3" xfId="21288" xr:uid="{CD9F7AFB-DD27-4520-95FC-BD9EF3DC20B0}"/>
    <cellStyle name="Comma 5 4 2 2 2 2 2 3" xfId="10252" xr:uid="{EBE83B5C-9320-49DA-9403-91DF5F7D4509}"/>
    <cellStyle name="Comma 5 4 2 2 2 2 2 3 2" xfId="24961" xr:uid="{676687F4-8D8B-411C-A32D-DF5F734541DE}"/>
    <cellStyle name="Comma 5 4 2 2 2 2 2 4" xfId="17614" xr:uid="{1CB416C0-5B63-42F1-AAC0-12B26F910C52}"/>
    <cellStyle name="Comma 5 4 2 2 2 2 3" xfId="5149" xr:uid="{1E5AFB20-BA82-45EC-9EBD-4EA224B57ACF}"/>
    <cellStyle name="Comma 5 4 2 2 2 2 3 2" xfId="12496" xr:uid="{CD8AAF31-0A91-4C30-81CF-AC8AB6F48545}"/>
    <cellStyle name="Comma 5 4 2 2 2 2 3 2 2" xfId="27205" xr:uid="{5CF4530F-AF57-448C-9E7F-5BE4FE35659F}"/>
    <cellStyle name="Comma 5 4 2 2 2 2 3 3" xfId="19858" xr:uid="{03873C5D-0088-4EAE-AEAF-F1ADA6887CA4}"/>
    <cellStyle name="Comma 5 4 2 2 2 2 4" xfId="8822" xr:uid="{700D3A46-E273-42AB-A60B-591F3829407D}"/>
    <cellStyle name="Comma 5 4 2 2 2 2 4 2" xfId="23531" xr:uid="{4FC5DBDF-D8BF-42AD-8561-02688DB9DEC3}"/>
    <cellStyle name="Comma 5 4 2 2 2 2 5" xfId="16184" xr:uid="{A2F32D8B-11E3-4074-9926-6272B2485452}"/>
    <cellStyle name="Comma 5 4 2 2 2 3" xfId="2906" xr:uid="{E0AAB48B-142A-4219-AA50-1B6E1EC55EFE}"/>
    <cellStyle name="Comma 5 4 2 2 2 3 2" xfId="6580" xr:uid="{1CCDE53B-8D47-4449-B40F-7CD2FB15079A}"/>
    <cellStyle name="Comma 5 4 2 2 2 3 2 2" xfId="13927" xr:uid="{5896D9F7-F19C-4AB3-979E-DA76DA3C0EB2}"/>
    <cellStyle name="Comma 5 4 2 2 2 3 2 2 2" xfId="28636" xr:uid="{EB7E826C-0429-4E04-A562-740EDA738E34}"/>
    <cellStyle name="Comma 5 4 2 2 2 3 2 3" xfId="21289" xr:uid="{E7057F07-7957-4D71-BE04-34B502431021}"/>
    <cellStyle name="Comma 5 4 2 2 2 3 3" xfId="10253" xr:uid="{92DED63F-1C83-49E0-B2FD-B3F283603AF4}"/>
    <cellStyle name="Comma 5 4 2 2 2 3 3 2" xfId="24962" xr:uid="{CD42895E-685C-43AD-9562-9936B53E8722}"/>
    <cellStyle name="Comma 5 4 2 2 2 3 4" xfId="17615" xr:uid="{189436CB-0AD3-42B9-B4D9-78FC4AEE3392}"/>
    <cellStyle name="Comma 5 4 2 2 2 4" xfId="4473" xr:uid="{03373FB1-FDAD-4A06-A5A8-8DA835E23128}"/>
    <cellStyle name="Comma 5 4 2 2 2 4 2" xfId="11820" xr:uid="{39D83376-9A6B-4B35-8A1E-512FAD6644D1}"/>
    <cellStyle name="Comma 5 4 2 2 2 4 2 2" xfId="26529" xr:uid="{01EDE2D0-0C1B-42A8-9631-54B8354EC4CB}"/>
    <cellStyle name="Comma 5 4 2 2 2 4 3" xfId="19182" xr:uid="{F7C056BA-1BCA-47E9-9ABA-0171E15FFDDF}"/>
    <cellStyle name="Comma 5 4 2 2 2 5" xfId="8146" xr:uid="{29206C6C-FE9D-473B-BCF9-B9F1BA479EAE}"/>
    <cellStyle name="Comma 5 4 2 2 2 5 2" xfId="22855" xr:uid="{87E1B753-2D31-46FC-B162-290CB32C3633}"/>
    <cellStyle name="Comma 5 4 2 2 2 6" xfId="15508" xr:uid="{7D771676-6DDB-4169-96B1-86D3B5245F1C}"/>
    <cellStyle name="Comma 5 4 2 2 3" xfId="1476" xr:uid="{4FEF55E9-3333-4D7D-BF07-3C3399A9E89B}"/>
    <cellStyle name="Comma 5 4 2 2 3 2" xfId="2907" xr:uid="{8C31CD60-6F67-4CF3-9EB2-FF8273BC3B15}"/>
    <cellStyle name="Comma 5 4 2 2 3 2 2" xfId="6581" xr:uid="{75F1EF36-7919-4786-8A61-F45B541ABAD0}"/>
    <cellStyle name="Comma 5 4 2 2 3 2 2 2" xfId="13928" xr:uid="{0AE09CA8-B07D-49F9-8D9A-6DD63F87F17A}"/>
    <cellStyle name="Comma 5 4 2 2 3 2 2 2 2" xfId="28637" xr:uid="{4E27B28C-299D-4570-ACBD-0C33D58351AF}"/>
    <cellStyle name="Comma 5 4 2 2 3 2 2 3" xfId="21290" xr:uid="{8F351AF7-F3C1-4097-B202-14B2F6E7BED5}"/>
    <cellStyle name="Comma 5 4 2 2 3 2 3" xfId="10254" xr:uid="{C1D52D0C-158D-46FF-B386-D8F71E7E06B9}"/>
    <cellStyle name="Comma 5 4 2 2 3 2 3 2" xfId="24963" xr:uid="{067DEB68-FA31-4C0F-9A33-E4105DB0D880}"/>
    <cellStyle name="Comma 5 4 2 2 3 2 4" xfId="17616" xr:uid="{99127071-1201-467F-AAEE-BE085EE48F7D}"/>
    <cellStyle name="Comma 5 4 2 2 3 3" xfId="5150" xr:uid="{DDA13230-6140-4871-A66F-79707EFF794C}"/>
    <cellStyle name="Comma 5 4 2 2 3 3 2" xfId="12497" xr:uid="{75592EC6-0F4B-4116-96FF-B24247239A9C}"/>
    <cellStyle name="Comma 5 4 2 2 3 3 2 2" xfId="27206" xr:uid="{28988875-CEFF-4BB8-A7C8-E9AB9ED62A25}"/>
    <cellStyle name="Comma 5 4 2 2 3 3 3" xfId="19859" xr:uid="{6C579E19-062F-4B72-8E50-CF14621E3760}"/>
    <cellStyle name="Comma 5 4 2 2 3 4" xfId="8823" xr:uid="{ECBFC6CA-C4F0-4E03-98EC-DDE107D134F9}"/>
    <cellStyle name="Comma 5 4 2 2 3 4 2" xfId="23532" xr:uid="{DD0E6B25-FF9D-476C-8A46-97436353369A}"/>
    <cellStyle name="Comma 5 4 2 2 3 5" xfId="16185" xr:uid="{C742C94D-AE9C-4B65-A4E2-B9FEC1DAD609}"/>
    <cellStyle name="Comma 5 4 2 2 4" xfId="2908" xr:uid="{70AF2084-768A-4978-8A77-46469CD4219F}"/>
    <cellStyle name="Comma 5 4 2 2 4 2" xfId="6582" xr:uid="{AF2B0862-FEB1-4632-80A3-2494B2250CB9}"/>
    <cellStyle name="Comma 5 4 2 2 4 2 2" xfId="13929" xr:uid="{73F992B6-B09F-4C13-AEBA-7068F8AB144F}"/>
    <cellStyle name="Comma 5 4 2 2 4 2 2 2" xfId="28638" xr:uid="{C6283AF0-A71E-46D6-8D8E-B583CDDB2647}"/>
    <cellStyle name="Comma 5 4 2 2 4 2 3" xfId="21291" xr:uid="{02A2839B-CE78-43C9-9EB8-705C4E99B2F6}"/>
    <cellStyle name="Comma 5 4 2 2 4 3" xfId="10255" xr:uid="{59B36A11-9357-4D67-82C8-CF0277915461}"/>
    <cellStyle name="Comma 5 4 2 2 4 3 2" xfId="24964" xr:uid="{5626AD4D-BA77-43E4-B648-03C5941928D0}"/>
    <cellStyle name="Comma 5 4 2 2 4 4" xfId="17617" xr:uid="{794ED2A9-22FD-4BE9-8E3F-916676B51D6D}"/>
    <cellStyle name="Comma 5 4 2 2 5" xfId="4074" xr:uid="{C5BB9382-91DE-4830-A03F-1FA8028E76C6}"/>
    <cellStyle name="Comma 5 4 2 2 5 2" xfId="11421" xr:uid="{A84F7D4E-8645-4948-95F2-73C75935B93D}"/>
    <cellStyle name="Comma 5 4 2 2 5 2 2" xfId="26130" xr:uid="{7407CA55-60F3-471A-8ADB-0202651963B3}"/>
    <cellStyle name="Comma 5 4 2 2 5 3" xfId="18783" xr:uid="{0D6456CD-ADBD-4D29-B674-5F691656FFF8}"/>
    <cellStyle name="Comma 5 4 2 2 6" xfId="7747" xr:uid="{01479C0A-6433-4C3C-A163-3B8B7B259283}"/>
    <cellStyle name="Comma 5 4 2 2 6 2" xfId="22456" xr:uid="{44CCDA1C-D07A-4B02-9016-37BB720AA3DE}"/>
    <cellStyle name="Comma 5 4 2 2 7" xfId="15109" xr:uid="{35C86326-58EA-4637-B816-FCC63C661522}"/>
    <cellStyle name="Comma 5 4 2 3" xfId="788" xr:uid="{9C37E873-7C04-4354-97E7-D65669184193}"/>
    <cellStyle name="Comma 5 4 2 3 2" xfId="1477" xr:uid="{8EE1F5A9-AB17-485B-B549-3D840CD72484}"/>
    <cellStyle name="Comma 5 4 2 3 2 2" xfId="2909" xr:uid="{52CC937E-727B-4C29-842F-DE40E1A78437}"/>
    <cellStyle name="Comma 5 4 2 3 2 2 2" xfId="6583" xr:uid="{7C4C3A78-0B1F-44A4-8F77-9819C7D09522}"/>
    <cellStyle name="Comma 5 4 2 3 2 2 2 2" xfId="13930" xr:uid="{B46649C6-967B-4DFA-A730-95AD54E819D9}"/>
    <cellStyle name="Comma 5 4 2 3 2 2 2 2 2" xfId="28639" xr:uid="{E05096CC-44A8-4D5C-B976-7BE63A9B0E8A}"/>
    <cellStyle name="Comma 5 4 2 3 2 2 2 3" xfId="21292" xr:uid="{A266CC6B-0976-46B9-8EAA-F93ADC528C7B}"/>
    <cellStyle name="Comma 5 4 2 3 2 2 3" xfId="10256" xr:uid="{05C49FF5-7D68-479B-B53D-80C0AB2C96D6}"/>
    <cellStyle name="Comma 5 4 2 3 2 2 3 2" xfId="24965" xr:uid="{49C86CAE-7B83-43F9-B788-FA4825A917D1}"/>
    <cellStyle name="Comma 5 4 2 3 2 2 4" xfId="17618" xr:uid="{0148C2E5-3838-429F-BF35-A4986A51701F}"/>
    <cellStyle name="Comma 5 4 2 3 2 3" xfId="5151" xr:uid="{F92C37D2-820F-4FBC-B15E-16742EA7D42A}"/>
    <cellStyle name="Comma 5 4 2 3 2 3 2" xfId="12498" xr:uid="{10220D6B-6880-424A-9EAB-F032895F1C93}"/>
    <cellStyle name="Comma 5 4 2 3 2 3 2 2" xfId="27207" xr:uid="{D92884E1-C584-4D19-9800-A1E907046D18}"/>
    <cellStyle name="Comma 5 4 2 3 2 3 3" xfId="19860" xr:uid="{2ED1DE7D-AAC2-4F5B-B3C2-E0095FA90F13}"/>
    <cellStyle name="Comma 5 4 2 3 2 4" xfId="8824" xr:uid="{EFC4279D-604C-4311-B433-6F14D75DBB10}"/>
    <cellStyle name="Comma 5 4 2 3 2 4 2" xfId="23533" xr:uid="{E99F7B7E-DF5E-4C83-9926-8E76F6BCBD33}"/>
    <cellStyle name="Comma 5 4 2 3 2 5" xfId="16186" xr:uid="{1835B8EB-643A-43E9-81A2-352A7FE31F58}"/>
    <cellStyle name="Comma 5 4 2 3 3" xfId="2910" xr:uid="{42C8C0C8-97CC-407B-8864-52F7A1E22259}"/>
    <cellStyle name="Comma 5 4 2 3 3 2" xfId="6584" xr:uid="{731F5F90-F5E9-4C9D-AB0F-E00E32180E36}"/>
    <cellStyle name="Comma 5 4 2 3 3 2 2" xfId="13931" xr:uid="{058D86CD-FEBF-4079-8EAC-0EBB33230D2D}"/>
    <cellStyle name="Comma 5 4 2 3 3 2 2 2" xfId="28640" xr:uid="{2DF8DC4F-A6D6-4D7A-8865-8B6616837C00}"/>
    <cellStyle name="Comma 5 4 2 3 3 2 3" xfId="21293" xr:uid="{E9494DEE-E9BD-449D-9794-14B2D7EE8C66}"/>
    <cellStyle name="Comma 5 4 2 3 3 3" xfId="10257" xr:uid="{DE596040-572D-4AE2-915B-CEEA437CDCA7}"/>
    <cellStyle name="Comma 5 4 2 3 3 3 2" xfId="24966" xr:uid="{B6164012-94CC-4172-B7BA-A53B3369FEBA}"/>
    <cellStyle name="Comma 5 4 2 3 3 4" xfId="17619" xr:uid="{8DEC49F9-5534-43EE-A937-52845D746E67}"/>
    <cellStyle name="Comma 5 4 2 3 4" xfId="4474" xr:uid="{E355B982-510E-429F-A5FF-A09BD6B77A1D}"/>
    <cellStyle name="Comma 5 4 2 3 4 2" xfId="11821" xr:uid="{E47EF3A4-D7C0-4DC8-B35A-EB1AF42C2B52}"/>
    <cellStyle name="Comma 5 4 2 3 4 2 2" xfId="26530" xr:uid="{FC8947D2-7CFF-4F46-9B34-7AB87266FA85}"/>
    <cellStyle name="Comma 5 4 2 3 4 3" xfId="19183" xr:uid="{7B430644-91DE-4BB2-979F-981ED3069C16}"/>
    <cellStyle name="Comma 5 4 2 3 5" xfId="8147" xr:uid="{72701E34-D367-4AB9-8E0F-9039868B7B66}"/>
    <cellStyle name="Comma 5 4 2 3 5 2" xfId="22856" xr:uid="{19A80890-1687-4FF9-AD47-EC16763F3888}"/>
    <cellStyle name="Comma 5 4 2 3 6" xfId="15509" xr:uid="{6E203EBB-F8E3-4495-83E0-3280BF6B511F}"/>
    <cellStyle name="Comma 5 4 2 4" xfId="566" xr:uid="{1FE1246F-2E8D-4610-AD4D-44F973D822FE}"/>
    <cellStyle name="Comma 5 4 2 4 2" xfId="1478" xr:uid="{22F700AF-4FC3-4915-BD92-F68211AEFE6B}"/>
    <cellStyle name="Comma 5 4 2 4 2 2" xfId="2911" xr:uid="{21DE0687-0CE8-48DA-9F01-6BD0A2B73B53}"/>
    <cellStyle name="Comma 5 4 2 4 2 2 2" xfId="6585" xr:uid="{5607EB1D-5F2F-4D83-B2FD-E96C70782BB3}"/>
    <cellStyle name="Comma 5 4 2 4 2 2 2 2" xfId="13932" xr:uid="{E92A66F2-6737-41AA-8F4D-02F7D3CA9A83}"/>
    <cellStyle name="Comma 5 4 2 4 2 2 2 2 2" xfId="28641" xr:uid="{42AA79F9-8898-40A9-BA58-59005E84C5E2}"/>
    <cellStyle name="Comma 5 4 2 4 2 2 2 3" xfId="21294" xr:uid="{5EC6520E-9099-4791-BA36-DCA2209910E1}"/>
    <cellStyle name="Comma 5 4 2 4 2 2 3" xfId="10258" xr:uid="{77FF95B1-6809-4D59-ADE9-CA1914DEC0F1}"/>
    <cellStyle name="Comma 5 4 2 4 2 2 3 2" xfId="24967" xr:uid="{6F9FA662-BCB5-4186-9453-2BD8F2D087EE}"/>
    <cellStyle name="Comma 5 4 2 4 2 2 4" xfId="17620" xr:uid="{29DC108C-A7EE-4954-9A31-85B3E49AEE6A}"/>
    <cellStyle name="Comma 5 4 2 4 2 3" xfId="5152" xr:uid="{F9D4770A-D804-4B7C-B777-ECAFF8C58DE2}"/>
    <cellStyle name="Comma 5 4 2 4 2 3 2" xfId="12499" xr:uid="{BDC97E31-5964-432D-B93A-BA524CB3A429}"/>
    <cellStyle name="Comma 5 4 2 4 2 3 2 2" xfId="27208" xr:uid="{192BCB4E-9F01-488B-8049-E03612895735}"/>
    <cellStyle name="Comma 5 4 2 4 2 3 3" xfId="19861" xr:uid="{C62E36A4-F07C-4FD5-A3BC-999703720031}"/>
    <cellStyle name="Comma 5 4 2 4 2 4" xfId="8825" xr:uid="{26660384-4D8C-41A5-87F6-0F9D57E17974}"/>
    <cellStyle name="Comma 5 4 2 4 2 4 2" xfId="23534" xr:uid="{007A650A-2768-4675-992B-F1CA9046B715}"/>
    <cellStyle name="Comma 5 4 2 4 2 5" xfId="16187" xr:uid="{2CFAF2C4-3CCE-4C21-8594-0EF09E100D29}"/>
    <cellStyle name="Comma 5 4 2 4 3" xfId="2912" xr:uid="{4442938E-8F1D-470A-B399-C2E80021FF1B}"/>
    <cellStyle name="Comma 5 4 2 4 3 2" xfId="6586" xr:uid="{1E8760E4-BDFF-4285-B5F7-8971806B4031}"/>
    <cellStyle name="Comma 5 4 2 4 3 2 2" xfId="13933" xr:uid="{D48C7005-9CF5-4157-B699-D850F4CA27A8}"/>
    <cellStyle name="Comma 5 4 2 4 3 2 2 2" xfId="28642" xr:uid="{B5A3C874-B10E-40D8-95C2-A996032128AA}"/>
    <cellStyle name="Comma 5 4 2 4 3 2 3" xfId="21295" xr:uid="{4F9C9B56-BB92-407E-BF6E-CDE38949D248}"/>
    <cellStyle name="Comma 5 4 2 4 3 3" xfId="10259" xr:uid="{330435B9-E84B-4294-9F0C-C1DC853B7798}"/>
    <cellStyle name="Comma 5 4 2 4 3 3 2" xfId="24968" xr:uid="{2B161FE7-741D-4667-8832-22DC1099A319}"/>
    <cellStyle name="Comma 5 4 2 4 3 4" xfId="17621" xr:uid="{58DF3653-4B67-4E2A-BF66-CF5F4542AA04}"/>
    <cellStyle name="Comma 5 4 2 4 4" xfId="4252" xr:uid="{55BDC3EB-06B5-43A1-8A4C-C85B3FD041AE}"/>
    <cellStyle name="Comma 5 4 2 4 4 2" xfId="11599" xr:uid="{9FBE48DF-2C84-453A-B773-B67C467EDFEA}"/>
    <cellStyle name="Comma 5 4 2 4 4 2 2" xfId="26308" xr:uid="{99A25197-DF3A-459D-815C-9C42AB6196E9}"/>
    <cellStyle name="Comma 5 4 2 4 4 3" xfId="18961" xr:uid="{63EE3F9A-62D8-4BD2-A28E-C90E9D7A9A95}"/>
    <cellStyle name="Comma 5 4 2 4 5" xfId="7925" xr:uid="{28A0542B-06F0-4D4A-B173-F4D8CA17A29D}"/>
    <cellStyle name="Comma 5 4 2 4 5 2" xfId="22634" xr:uid="{3FF69829-E82C-4222-8821-9E6B1D5037DA}"/>
    <cellStyle name="Comma 5 4 2 4 6" xfId="15287" xr:uid="{1109B950-0978-4CB2-84FE-019DDF3C9137}"/>
    <cellStyle name="Comma 5 4 2 5" xfId="1479" xr:uid="{E885D45F-DF42-4C5B-B504-6AA7DA91339A}"/>
    <cellStyle name="Comma 5 4 2 5 2" xfId="2913" xr:uid="{B1D63941-082E-4061-BEF6-7AD4D25BE1DD}"/>
    <cellStyle name="Comma 5 4 2 5 2 2" xfId="6587" xr:uid="{85696F8A-5BC5-472F-8540-814A4B8F4072}"/>
    <cellStyle name="Comma 5 4 2 5 2 2 2" xfId="13934" xr:uid="{A6575DA1-60E0-4F93-B53D-30916F1DCFCB}"/>
    <cellStyle name="Comma 5 4 2 5 2 2 2 2" xfId="28643" xr:uid="{35E088FF-24A9-464A-8236-9003419D86C7}"/>
    <cellStyle name="Comma 5 4 2 5 2 2 3" xfId="21296" xr:uid="{601D5D73-E916-4CEA-9829-F1620B0C767C}"/>
    <cellStyle name="Comma 5 4 2 5 2 3" xfId="10260" xr:uid="{6C08B12F-2BB2-4EFB-AC5F-AC4D3F1E58C2}"/>
    <cellStyle name="Comma 5 4 2 5 2 3 2" xfId="24969" xr:uid="{45A01766-8290-4668-92A6-D845C8B5DF25}"/>
    <cellStyle name="Comma 5 4 2 5 2 4" xfId="17622" xr:uid="{704F83BF-7FB7-4290-A2AB-3D50ACB2CC05}"/>
    <cellStyle name="Comma 5 4 2 5 3" xfId="5153" xr:uid="{1792AA9B-7500-4611-8251-6B74E0531C0B}"/>
    <cellStyle name="Comma 5 4 2 5 3 2" xfId="12500" xr:uid="{6C484229-C441-435E-B226-43291E7164B6}"/>
    <cellStyle name="Comma 5 4 2 5 3 2 2" xfId="27209" xr:uid="{229ED097-3E89-4BF2-9C9B-2864AD854085}"/>
    <cellStyle name="Comma 5 4 2 5 3 3" xfId="19862" xr:uid="{1894385D-C583-4738-A3F2-770836140E10}"/>
    <cellStyle name="Comma 5 4 2 5 4" xfId="8826" xr:uid="{A262FE83-0AA5-4825-82FD-3B9CBBFCB12B}"/>
    <cellStyle name="Comma 5 4 2 5 4 2" xfId="23535" xr:uid="{7158028E-2FE0-407F-ACD7-CC0E6A3279AF}"/>
    <cellStyle name="Comma 5 4 2 5 5" xfId="16188" xr:uid="{66219A57-661D-42B6-87B1-B652EC40A28C}"/>
    <cellStyle name="Comma 5 4 2 6" xfId="2914" xr:uid="{2446DC77-EE72-4E4C-A678-F48F9B115658}"/>
    <cellStyle name="Comma 5 4 2 6 2" xfId="6588" xr:uid="{FAA68F12-9447-4EDA-99E9-5E283A154344}"/>
    <cellStyle name="Comma 5 4 2 6 2 2" xfId="13935" xr:uid="{EC5E4D15-2D23-46C9-9867-6A53B5413465}"/>
    <cellStyle name="Comma 5 4 2 6 2 2 2" xfId="28644" xr:uid="{FE012A08-B0F4-4F83-9CED-E2993D86AB75}"/>
    <cellStyle name="Comma 5 4 2 6 2 3" xfId="21297" xr:uid="{0112482E-7168-4BF5-A7B9-D35BFF09275E}"/>
    <cellStyle name="Comma 5 4 2 6 3" xfId="10261" xr:uid="{AE3A421D-3ACE-4FAA-B242-0DA33FF79145}"/>
    <cellStyle name="Comma 5 4 2 6 3 2" xfId="24970" xr:uid="{2BF46B59-B936-4045-84E5-BDCE15338F35}"/>
    <cellStyle name="Comma 5 4 2 6 4" xfId="17623" xr:uid="{00BF4DE7-8D7B-4CF9-A1F6-9F3608212EBA}"/>
    <cellStyle name="Comma 5 4 2 7" xfId="3884" xr:uid="{4115E7B5-05FD-4B0F-8262-470B34A056AB}"/>
    <cellStyle name="Comma 5 4 2 7 2" xfId="11231" xr:uid="{6F01CF63-51D3-47DE-BF53-8EA544D74302}"/>
    <cellStyle name="Comma 5 4 2 7 2 2" xfId="25940" xr:uid="{F3D7CF14-528C-4C42-9EEE-CF08AA885509}"/>
    <cellStyle name="Comma 5 4 2 7 3" xfId="18593" xr:uid="{A2EF4C41-28FD-4FC6-8A1F-BB86F2D83697}"/>
    <cellStyle name="Comma 5 4 2 8" xfId="7557" xr:uid="{CB13F60C-2B0E-4CDD-9C08-1DB7FD42B9C2}"/>
    <cellStyle name="Comma 5 4 2 8 2" xfId="22266" xr:uid="{0E1EBDB8-1B6E-49FF-A631-DC725D2098C5}"/>
    <cellStyle name="Comma 5 4 2 9" xfId="14919" xr:uid="{F539F9D6-267E-47F3-882B-F66331286C4C}"/>
    <cellStyle name="Comma 5 4 3" xfId="268" xr:uid="{6B43B16A-410B-418F-9D8C-63C3AD23E6F2}"/>
    <cellStyle name="Comma 5 4 3 2" xfId="789" xr:uid="{6DC551B1-28B1-4CCE-AE4D-45177C5287AD}"/>
    <cellStyle name="Comma 5 4 3 2 2" xfId="1480" xr:uid="{716E0DDF-2644-481F-8FDD-4250E87A2848}"/>
    <cellStyle name="Comma 5 4 3 2 2 2" xfId="2915" xr:uid="{0724A952-A870-4700-BC1A-ABED2F371D95}"/>
    <cellStyle name="Comma 5 4 3 2 2 2 2" xfId="6589" xr:uid="{0784F792-EA8B-44EC-B23C-8FA5600E607E}"/>
    <cellStyle name="Comma 5 4 3 2 2 2 2 2" xfId="13936" xr:uid="{260EEC2B-83F2-4D71-BBB0-B80908BFBE50}"/>
    <cellStyle name="Comma 5 4 3 2 2 2 2 2 2" xfId="28645" xr:uid="{DFBABFDA-D517-47BA-B898-FE46D9202020}"/>
    <cellStyle name="Comma 5 4 3 2 2 2 2 3" xfId="21298" xr:uid="{50FB8DD1-1E13-4D79-AD45-27E4E256FAC4}"/>
    <cellStyle name="Comma 5 4 3 2 2 2 3" xfId="10262" xr:uid="{A623C551-1C4F-42B4-A50E-1693574F53B0}"/>
    <cellStyle name="Comma 5 4 3 2 2 2 3 2" xfId="24971" xr:uid="{B2516694-8ADE-490D-8F47-F7A68E86A031}"/>
    <cellStyle name="Comma 5 4 3 2 2 2 4" xfId="17624" xr:uid="{DAEEA9CC-494E-45E9-9A4C-D324A389CD1E}"/>
    <cellStyle name="Comma 5 4 3 2 2 3" xfId="5154" xr:uid="{2EF61F4F-63F3-47F8-AF70-10FA3FBAE882}"/>
    <cellStyle name="Comma 5 4 3 2 2 3 2" xfId="12501" xr:uid="{2CC5CF80-1B3A-442D-AC2F-70AED23EAAAD}"/>
    <cellStyle name="Comma 5 4 3 2 2 3 2 2" xfId="27210" xr:uid="{3A18089B-7BA5-4F26-B9A7-2D44193E635C}"/>
    <cellStyle name="Comma 5 4 3 2 2 3 3" xfId="19863" xr:uid="{1C60BBAF-2E82-4D1F-A51F-CA96042B7C37}"/>
    <cellStyle name="Comma 5 4 3 2 2 4" xfId="8827" xr:uid="{873B9C9A-E37B-40D1-B577-BA9E921C7212}"/>
    <cellStyle name="Comma 5 4 3 2 2 4 2" xfId="23536" xr:uid="{F50B640D-EBFF-4897-B2B0-0EE365E1A058}"/>
    <cellStyle name="Comma 5 4 3 2 2 5" xfId="16189" xr:uid="{24F0F84B-0901-40A3-BF7B-2D91AD062706}"/>
    <cellStyle name="Comma 5 4 3 2 3" xfId="2916" xr:uid="{B13B3CD7-BDB6-4F88-8CDB-4061042944AB}"/>
    <cellStyle name="Comma 5 4 3 2 3 2" xfId="6590" xr:uid="{4103E80F-DAC9-4813-A38B-DBD766738EAB}"/>
    <cellStyle name="Comma 5 4 3 2 3 2 2" xfId="13937" xr:uid="{FA6A7B27-7079-4A72-AE83-45305F96CEB5}"/>
    <cellStyle name="Comma 5 4 3 2 3 2 2 2" xfId="28646" xr:uid="{58C52C86-47E2-489E-9076-8564DCFA5001}"/>
    <cellStyle name="Comma 5 4 3 2 3 2 3" xfId="21299" xr:uid="{AB60B551-4AE4-4FE3-AD0D-9F9D76AD78D7}"/>
    <cellStyle name="Comma 5 4 3 2 3 3" xfId="10263" xr:uid="{040C9853-A2B0-4AAE-99C9-C05955A980B1}"/>
    <cellStyle name="Comma 5 4 3 2 3 3 2" xfId="24972" xr:uid="{21B4BED1-FC8F-4046-A5A3-36E68F0738F9}"/>
    <cellStyle name="Comma 5 4 3 2 3 4" xfId="17625" xr:uid="{6AD81722-61BE-444E-BB1E-E4C55CF0B023}"/>
    <cellStyle name="Comma 5 4 3 2 4" xfId="4475" xr:uid="{739D5DE8-AD3B-45FB-A085-F58D337C9B05}"/>
    <cellStyle name="Comma 5 4 3 2 4 2" xfId="11822" xr:uid="{C599FFF2-9A7A-4DA4-A45F-652FE6BF1430}"/>
    <cellStyle name="Comma 5 4 3 2 4 2 2" xfId="26531" xr:uid="{647B336D-FE21-4E59-9870-763EDDA006B5}"/>
    <cellStyle name="Comma 5 4 3 2 4 3" xfId="19184" xr:uid="{4FF9D4E7-5CCA-40F7-B8EA-6C03F69467BE}"/>
    <cellStyle name="Comma 5 4 3 2 5" xfId="8148" xr:uid="{C9CD08EA-E03C-4425-8139-EE93D02915CA}"/>
    <cellStyle name="Comma 5 4 3 2 5 2" xfId="22857" xr:uid="{79683F1C-281F-4DD0-B327-B40CB6061815}"/>
    <cellStyle name="Comma 5 4 3 2 6" xfId="15510" xr:uid="{5556DD4B-246F-420B-AAFE-FFA80DC2908C}"/>
    <cellStyle name="Comma 5 4 3 3" xfId="1481" xr:uid="{D77F6096-9A48-4B6F-8447-FC3B87EAD66E}"/>
    <cellStyle name="Comma 5 4 3 3 2" xfId="2917" xr:uid="{A10FD25D-7669-4963-A2D5-C5F43837883E}"/>
    <cellStyle name="Comma 5 4 3 3 2 2" xfId="6591" xr:uid="{6F0B6FB6-1435-4283-9162-636DA7AABB51}"/>
    <cellStyle name="Comma 5 4 3 3 2 2 2" xfId="13938" xr:uid="{A5F5A1BF-EB11-4792-932A-F9296C06D43A}"/>
    <cellStyle name="Comma 5 4 3 3 2 2 2 2" xfId="28647" xr:uid="{F6A549B4-1127-49B0-B24C-D6413D83616F}"/>
    <cellStyle name="Comma 5 4 3 3 2 2 3" xfId="21300" xr:uid="{BCBCD35E-3A36-4B5D-8787-6CB1AFC257C7}"/>
    <cellStyle name="Comma 5 4 3 3 2 3" xfId="10264" xr:uid="{EC4AED41-421D-4D97-92F4-5A4910D711F8}"/>
    <cellStyle name="Comma 5 4 3 3 2 3 2" xfId="24973" xr:uid="{E3A6341A-D0F7-4889-99A5-FD54186EBC68}"/>
    <cellStyle name="Comma 5 4 3 3 2 4" xfId="17626" xr:uid="{8215E771-D131-4F76-819A-88F8444A9ED9}"/>
    <cellStyle name="Comma 5 4 3 3 3" xfId="5155" xr:uid="{335EF6F4-E1D9-41F7-AFD5-F41B70D1C41B}"/>
    <cellStyle name="Comma 5 4 3 3 3 2" xfId="12502" xr:uid="{5BC845F4-E9AB-45E1-8CDA-F78723884A9C}"/>
    <cellStyle name="Comma 5 4 3 3 3 2 2" xfId="27211" xr:uid="{D1148209-A9CF-4809-873D-B0159C92CFC2}"/>
    <cellStyle name="Comma 5 4 3 3 3 3" xfId="19864" xr:uid="{BD50C23F-35EA-4296-A567-E762C94CE108}"/>
    <cellStyle name="Comma 5 4 3 3 4" xfId="8828" xr:uid="{8BD71775-CEB4-42EA-A54B-CBED633CA995}"/>
    <cellStyle name="Comma 5 4 3 3 4 2" xfId="23537" xr:uid="{91CF4398-F155-4DB7-8D97-798FFAA08294}"/>
    <cellStyle name="Comma 5 4 3 3 5" xfId="16190" xr:uid="{85B2CC7B-6083-470E-8B44-6FAE67105D66}"/>
    <cellStyle name="Comma 5 4 3 4" xfId="2918" xr:uid="{09EDBFE9-4ABA-48C6-879D-92221308F950}"/>
    <cellStyle name="Comma 5 4 3 4 2" xfId="6592" xr:uid="{CBA7D0AA-F7C2-465F-BFA3-742E7B9A2031}"/>
    <cellStyle name="Comma 5 4 3 4 2 2" xfId="13939" xr:uid="{B5DEB9C7-93D3-45BA-9604-8D61D473E9CE}"/>
    <cellStyle name="Comma 5 4 3 4 2 2 2" xfId="28648" xr:uid="{D1C771B3-1474-4D82-A019-4FB92F664BBB}"/>
    <cellStyle name="Comma 5 4 3 4 2 3" xfId="21301" xr:uid="{24846FF3-0312-4B70-8B4B-52ADC409093C}"/>
    <cellStyle name="Comma 5 4 3 4 3" xfId="10265" xr:uid="{1E98A457-9863-49B7-93AB-374A2BEE7DE1}"/>
    <cellStyle name="Comma 5 4 3 4 3 2" xfId="24974" xr:uid="{3AA3EC6F-2DA4-435D-B463-89A1A2487CA9}"/>
    <cellStyle name="Comma 5 4 3 4 4" xfId="17627" xr:uid="{E455DB08-89C6-4726-A528-3E4392C70E05}"/>
    <cellStyle name="Comma 5 4 3 5" xfId="3959" xr:uid="{A27193CD-E18A-44AE-A6E9-C44298039100}"/>
    <cellStyle name="Comma 5 4 3 5 2" xfId="11306" xr:uid="{EBF2DE1B-013A-4EB0-975A-A2B6472FA4E8}"/>
    <cellStyle name="Comma 5 4 3 5 2 2" xfId="26015" xr:uid="{697340BB-A592-4922-AC23-D4631E930C44}"/>
    <cellStyle name="Comma 5 4 3 5 3" xfId="18668" xr:uid="{780D0A15-2155-4400-A965-A3951218C5E5}"/>
    <cellStyle name="Comma 5 4 3 6" xfId="7632" xr:uid="{3BEFBA98-A976-448E-B679-2A5608439F02}"/>
    <cellStyle name="Comma 5 4 3 6 2" xfId="22341" xr:uid="{401EFC54-7E65-469B-A43A-CBAD0959E25E}"/>
    <cellStyle name="Comma 5 4 3 7" xfId="14994" xr:uid="{56E5FBA6-2B6C-4716-A38E-2E006C458311}"/>
    <cellStyle name="Comma 5 4 4" xfId="790" xr:uid="{5541A26F-E340-45F8-85B2-46EF309E4CB5}"/>
    <cellStyle name="Comma 5 4 4 2" xfId="1482" xr:uid="{6E5EC742-1EFE-408A-A3B9-BB40ECDE835E}"/>
    <cellStyle name="Comma 5 4 4 2 2" xfId="2919" xr:uid="{6CB3B167-3A17-4B47-A04D-493A39DA537C}"/>
    <cellStyle name="Comma 5 4 4 2 2 2" xfId="6593" xr:uid="{7CA905FD-567A-468E-86C0-FFA80FB82EEB}"/>
    <cellStyle name="Comma 5 4 4 2 2 2 2" xfId="13940" xr:uid="{77834B06-92B4-430A-A2F9-BECE1FEDA37B}"/>
    <cellStyle name="Comma 5 4 4 2 2 2 2 2" xfId="28649" xr:uid="{7898EBC4-697E-4A53-9494-577B3B744550}"/>
    <cellStyle name="Comma 5 4 4 2 2 2 3" xfId="21302" xr:uid="{4968FF90-FB61-4161-944A-F5BFBDDFD89C}"/>
    <cellStyle name="Comma 5 4 4 2 2 3" xfId="10266" xr:uid="{CEAABF5A-E62D-4BB9-96AA-A483D833B566}"/>
    <cellStyle name="Comma 5 4 4 2 2 3 2" xfId="24975" xr:uid="{DA3630A6-E24F-4E21-BFCA-5F7841D37FE1}"/>
    <cellStyle name="Comma 5 4 4 2 2 4" xfId="17628" xr:uid="{1929A40E-132E-43AF-84BB-73B5ADCAB4A4}"/>
    <cellStyle name="Comma 5 4 4 2 3" xfId="5156" xr:uid="{F35BAC95-A98E-40CD-A4E2-10C0E0F8D8FC}"/>
    <cellStyle name="Comma 5 4 4 2 3 2" xfId="12503" xr:uid="{36095878-71AD-4C2B-B9CB-1045CA5B378C}"/>
    <cellStyle name="Comma 5 4 4 2 3 2 2" xfId="27212" xr:uid="{CF9EE28E-F34D-4C9A-B8C9-10F73E8BA6BD}"/>
    <cellStyle name="Comma 5 4 4 2 3 3" xfId="19865" xr:uid="{962C1637-82FA-44BC-BF00-F2D2336243C5}"/>
    <cellStyle name="Comma 5 4 4 2 4" xfId="8829" xr:uid="{9990DBB7-13F9-4687-A007-84B600259C62}"/>
    <cellStyle name="Comma 5 4 4 2 4 2" xfId="23538" xr:uid="{35B2FA96-93C7-4C73-B683-6E0B5A6C458B}"/>
    <cellStyle name="Comma 5 4 4 2 5" xfId="16191" xr:uid="{59E19B24-3C71-49CA-88BF-17A5DFD49F93}"/>
    <cellStyle name="Comma 5 4 4 3" xfId="2920" xr:uid="{355F7879-9C5B-439C-BAF6-896D1257DB30}"/>
    <cellStyle name="Comma 5 4 4 3 2" xfId="6594" xr:uid="{B2377E14-2A1C-418D-A38B-BA486674F5D5}"/>
    <cellStyle name="Comma 5 4 4 3 2 2" xfId="13941" xr:uid="{9DE9DFBB-4D01-43DC-8C3E-2C2EF4626079}"/>
    <cellStyle name="Comma 5 4 4 3 2 2 2" xfId="28650" xr:uid="{74116C4B-E978-44B5-9471-4734362BC3CF}"/>
    <cellStyle name="Comma 5 4 4 3 2 3" xfId="21303" xr:uid="{053D8A79-86B4-43AA-9E60-BEE55D0DE2F6}"/>
    <cellStyle name="Comma 5 4 4 3 3" xfId="10267" xr:uid="{18E9A136-480E-4B68-8130-50F99FECCE32}"/>
    <cellStyle name="Comma 5 4 4 3 3 2" xfId="24976" xr:uid="{58315728-E905-4097-95A1-FA6B8D25A099}"/>
    <cellStyle name="Comma 5 4 4 3 4" xfId="17629" xr:uid="{03644AD9-74D9-43E4-BCE1-6BDB89AEB08F}"/>
    <cellStyle name="Comma 5 4 4 4" xfId="4476" xr:uid="{054A2C70-8FD3-4C89-A859-4DB3F5156BE8}"/>
    <cellStyle name="Comma 5 4 4 4 2" xfId="11823" xr:uid="{702E958C-7934-4E08-A2C6-8CBA4A3E1C26}"/>
    <cellStyle name="Comma 5 4 4 4 2 2" xfId="26532" xr:uid="{2E349EFA-7938-4E27-B342-FDC5563A9615}"/>
    <cellStyle name="Comma 5 4 4 4 3" xfId="19185" xr:uid="{B7B3FFB0-9812-42A8-A722-6C8323D40ACD}"/>
    <cellStyle name="Comma 5 4 4 5" xfId="8149" xr:uid="{5F687F1D-7B62-4B73-85C1-4BE0661D9D38}"/>
    <cellStyle name="Comma 5 4 4 5 2" xfId="22858" xr:uid="{D48A256A-7878-4C86-B362-9999C8024574}"/>
    <cellStyle name="Comma 5 4 4 6" xfId="15511" xr:uid="{D214F129-32BC-47BF-8DAA-4736433E8806}"/>
    <cellStyle name="Comma 5 4 5" xfId="451" xr:uid="{292C1B44-C313-4252-82CE-6B66B57D30FE}"/>
    <cellStyle name="Comma 5 4 5 2" xfId="1483" xr:uid="{273208E6-7EAF-49F8-BFA4-A342AD840A8A}"/>
    <cellStyle name="Comma 5 4 5 2 2" xfId="2921" xr:uid="{86BE29F6-71B6-4CF7-A9B6-66B9C77908C9}"/>
    <cellStyle name="Comma 5 4 5 2 2 2" xfId="6595" xr:uid="{588A33EF-8952-4073-9882-B6EDD6D91A89}"/>
    <cellStyle name="Comma 5 4 5 2 2 2 2" xfId="13942" xr:uid="{3A5836B4-20A7-4DFC-87E0-5ECFCF88A9AD}"/>
    <cellStyle name="Comma 5 4 5 2 2 2 2 2" xfId="28651" xr:uid="{E4B40718-B267-41BA-BBB7-15CFC087A9C1}"/>
    <cellStyle name="Comma 5 4 5 2 2 2 3" xfId="21304" xr:uid="{088861F3-4172-40A7-863B-3CDFC174B0EE}"/>
    <cellStyle name="Comma 5 4 5 2 2 3" xfId="10268" xr:uid="{E0D9338B-DF8F-4A45-96EC-BC73D9C72B14}"/>
    <cellStyle name="Comma 5 4 5 2 2 3 2" xfId="24977" xr:uid="{4AB12487-9C1F-4383-BFDB-4009C7370601}"/>
    <cellStyle name="Comma 5 4 5 2 2 4" xfId="17630" xr:uid="{50DCA4C2-9EBF-498E-A293-9846704F14F0}"/>
    <cellStyle name="Comma 5 4 5 2 3" xfId="5157" xr:uid="{9A9790C2-5CA7-460E-850D-0FA4450A5774}"/>
    <cellStyle name="Comma 5 4 5 2 3 2" xfId="12504" xr:uid="{36ED1E7D-320F-4847-99AF-8AE1E454799A}"/>
    <cellStyle name="Comma 5 4 5 2 3 2 2" xfId="27213" xr:uid="{D6BB8D41-F1FA-4182-B0B7-47F904E13DDF}"/>
    <cellStyle name="Comma 5 4 5 2 3 3" xfId="19866" xr:uid="{A4BA025E-DEEC-4570-A026-556FC9F0BC6F}"/>
    <cellStyle name="Comma 5 4 5 2 4" xfId="8830" xr:uid="{70289B55-5F63-42CD-BDD8-B690E0104AD2}"/>
    <cellStyle name="Comma 5 4 5 2 4 2" xfId="23539" xr:uid="{DC952191-8A1B-47F8-A0E7-95C1E597422E}"/>
    <cellStyle name="Comma 5 4 5 2 5" xfId="16192" xr:uid="{065A9F6C-492B-4626-989B-70ED399B1705}"/>
    <cellStyle name="Comma 5 4 5 3" xfId="2922" xr:uid="{159610FB-5A19-4E78-802E-D1C495A76160}"/>
    <cellStyle name="Comma 5 4 5 3 2" xfId="6596" xr:uid="{0F626FF1-A48C-4E52-8271-7A3E144860FC}"/>
    <cellStyle name="Comma 5 4 5 3 2 2" xfId="13943" xr:uid="{E076729E-F13A-44F4-862C-3FE5D8076D05}"/>
    <cellStyle name="Comma 5 4 5 3 2 2 2" xfId="28652" xr:uid="{F02B1C04-5004-4186-917C-13C4A7648A92}"/>
    <cellStyle name="Comma 5 4 5 3 2 3" xfId="21305" xr:uid="{890CEE1B-91CB-48D1-B644-D69CB45B759E}"/>
    <cellStyle name="Comma 5 4 5 3 3" xfId="10269" xr:uid="{FEEFEE63-CAD4-4D1D-B88B-543B4D166BA5}"/>
    <cellStyle name="Comma 5 4 5 3 3 2" xfId="24978" xr:uid="{182ED309-A593-423A-A31E-6E0808235B37}"/>
    <cellStyle name="Comma 5 4 5 3 4" xfId="17631" xr:uid="{45AE522D-7C90-4B0A-AA0B-780157F604A1}"/>
    <cellStyle name="Comma 5 4 5 4" xfId="4137" xr:uid="{300DCBAC-4FEA-4F71-B805-9F4AFC8DAE01}"/>
    <cellStyle name="Comma 5 4 5 4 2" xfId="11484" xr:uid="{83513B38-3BED-4A81-A874-C077194C4C12}"/>
    <cellStyle name="Comma 5 4 5 4 2 2" xfId="26193" xr:uid="{86B12FEA-08FB-49FB-B6C7-9F4B09881AA8}"/>
    <cellStyle name="Comma 5 4 5 4 3" xfId="18846" xr:uid="{E0A7ED7A-F3AB-48AD-B2FB-A0157256605E}"/>
    <cellStyle name="Comma 5 4 5 5" xfId="7810" xr:uid="{39D30B8E-D2A4-4EE1-80FC-948F667028F2}"/>
    <cellStyle name="Comma 5 4 5 5 2" xfId="22519" xr:uid="{5C4E0F08-BE82-4CD2-82D7-1E3907A8B259}"/>
    <cellStyle name="Comma 5 4 5 6" xfId="15172" xr:uid="{794D12B9-85DD-4D4F-8A70-AA721B4A65B7}"/>
    <cellStyle name="Comma 5 4 6" xfId="1484" xr:uid="{DACED521-A9DF-4630-8054-163C55D22D99}"/>
    <cellStyle name="Comma 5 4 6 2" xfId="2923" xr:uid="{F88C9AC7-83C5-4141-AF92-EDF3827AA195}"/>
    <cellStyle name="Comma 5 4 6 2 2" xfId="6597" xr:uid="{F5203161-5776-4119-9C02-0C6D9CE644B4}"/>
    <cellStyle name="Comma 5 4 6 2 2 2" xfId="13944" xr:uid="{836A5640-580D-4D1F-9E5C-9AFFDC1D1BFC}"/>
    <cellStyle name="Comma 5 4 6 2 2 2 2" xfId="28653" xr:uid="{296C0573-D306-4E3C-BA25-E7EBB3ADFD9C}"/>
    <cellStyle name="Comma 5 4 6 2 2 3" xfId="21306" xr:uid="{BF48AF51-3E62-466F-AC8B-5984A59C1E4B}"/>
    <cellStyle name="Comma 5 4 6 2 3" xfId="10270" xr:uid="{D09919E5-9182-451E-9E31-EDABB76DD4DF}"/>
    <cellStyle name="Comma 5 4 6 2 3 2" xfId="24979" xr:uid="{3BD892CD-969C-439E-8BE9-231670A98DCE}"/>
    <cellStyle name="Comma 5 4 6 2 4" xfId="17632" xr:uid="{27220473-15BC-4434-8B8C-3BD248FF7357}"/>
    <cellStyle name="Comma 5 4 6 3" xfId="5158" xr:uid="{F6421132-5869-4227-A92B-AECAB37442BC}"/>
    <cellStyle name="Comma 5 4 6 3 2" xfId="12505" xr:uid="{0BD36BF5-0FE9-4AC9-8AE4-02C411C0A420}"/>
    <cellStyle name="Comma 5 4 6 3 2 2" xfId="27214" xr:uid="{17B519C9-7180-4EC6-B2DF-B9866B444812}"/>
    <cellStyle name="Comma 5 4 6 3 3" xfId="19867" xr:uid="{1FF85228-0B7E-4B5B-8805-11599A870389}"/>
    <cellStyle name="Comma 5 4 6 4" xfId="8831" xr:uid="{E00A92DC-34FD-4D51-B295-276316AD377F}"/>
    <cellStyle name="Comma 5 4 6 4 2" xfId="23540" xr:uid="{2DD0A4A5-86EA-4CC5-9C64-F01E893CF99E}"/>
    <cellStyle name="Comma 5 4 6 5" xfId="16193" xr:uid="{7F71F393-460A-4D40-8972-D9D84CFA75CA}"/>
    <cellStyle name="Comma 5 4 7" xfId="2924" xr:uid="{FCE21079-1D43-49AD-B799-221C471EAE1B}"/>
    <cellStyle name="Comma 5 4 7 2" xfId="6598" xr:uid="{80D0B647-2EB2-485B-9639-F37B04A25449}"/>
    <cellStyle name="Comma 5 4 7 2 2" xfId="13945" xr:uid="{8092E25E-0E5D-45D6-96A8-03009F6E9CB3}"/>
    <cellStyle name="Comma 5 4 7 2 2 2" xfId="28654" xr:uid="{082272BA-ADFF-4D1E-B514-D56C27735588}"/>
    <cellStyle name="Comma 5 4 7 2 3" xfId="21307" xr:uid="{B115F32C-8D0F-4385-8A09-8ED11F0E66D8}"/>
    <cellStyle name="Comma 5 4 7 3" xfId="10271" xr:uid="{DF58D650-BC5A-4431-A02B-32934152BDB3}"/>
    <cellStyle name="Comma 5 4 7 3 2" xfId="24980" xr:uid="{AD15EDCA-5B36-49CE-AB09-B6F19108E83F}"/>
    <cellStyle name="Comma 5 4 7 4" xfId="17633" xr:uid="{F1C39334-997A-4EBF-B520-36F53C1FDAE2}"/>
    <cellStyle name="Comma 5 4 8" xfId="3769" xr:uid="{2D5C7437-563D-42A7-B098-79B20486CAEF}"/>
    <cellStyle name="Comma 5 4 8 2" xfId="11116" xr:uid="{2D767D83-42D0-435F-A1BE-7CAA90B99B52}"/>
    <cellStyle name="Comma 5 4 8 2 2" xfId="25825" xr:uid="{E244CE5F-3323-4C8C-9FEE-D1C7ECA2D51B}"/>
    <cellStyle name="Comma 5 4 8 3" xfId="18478" xr:uid="{72C51711-20B3-4DEF-9AC0-A900D925C781}"/>
    <cellStyle name="Comma 5 4 9" xfId="7442" xr:uid="{AC43F10E-9E34-4DC8-91B8-18507A9A640E}"/>
    <cellStyle name="Comma 5 4 9 2" xfId="22151" xr:uid="{963CA800-6B0C-43AA-8242-84765226AAFF}"/>
    <cellStyle name="Comma 5 5" xfId="54" xr:uid="{E232099B-9C4F-4283-B0FA-CF0C2C775BC1}"/>
    <cellStyle name="Comma 5 5 10" xfId="14805" xr:uid="{30F919CF-09AD-4D0A-B510-628DE6C6697C}"/>
    <cellStyle name="Comma 5 5 2" xfId="127" xr:uid="{C454F005-81EC-413E-9DD0-EB9CD9A39EF6}"/>
    <cellStyle name="Comma 5 5 2 2" xfId="336" xr:uid="{E68A146A-A0E5-4713-8E82-0316D30DFA87}"/>
    <cellStyle name="Comma 5 5 2 2 2" xfId="791" xr:uid="{A125786B-1450-4C9C-9592-C19A785BF7F4}"/>
    <cellStyle name="Comma 5 5 2 2 2 2" xfId="1485" xr:uid="{9DB2CB0F-DABB-4C7E-939C-CBC94286104F}"/>
    <cellStyle name="Comma 5 5 2 2 2 2 2" xfId="2925" xr:uid="{E7531221-1998-4DFB-AA62-597C0DC8967E}"/>
    <cellStyle name="Comma 5 5 2 2 2 2 2 2" xfId="6599" xr:uid="{5C6F8D69-461D-4100-A395-A1C51E8B78A1}"/>
    <cellStyle name="Comma 5 5 2 2 2 2 2 2 2" xfId="13946" xr:uid="{19C065EE-4D7E-4430-BA0B-264FCB6DFD94}"/>
    <cellStyle name="Comma 5 5 2 2 2 2 2 2 2 2" xfId="28655" xr:uid="{83CD6BCF-CDB5-49BA-811B-B792137970EE}"/>
    <cellStyle name="Comma 5 5 2 2 2 2 2 2 3" xfId="21308" xr:uid="{7F5DA931-A2B1-4E19-945A-AA560C244DE3}"/>
    <cellStyle name="Comma 5 5 2 2 2 2 2 3" xfId="10272" xr:uid="{68D64075-7D64-4D19-872A-133C28E8BE4A}"/>
    <cellStyle name="Comma 5 5 2 2 2 2 2 3 2" xfId="24981" xr:uid="{153AE018-2FF9-4F4B-A416-34B4636135D7}"/>
    <cellStyle name="Comma 5 5 2 2 2 2 2 4" xfId="17634" xr:uid="{6B8FA852-D949-4649-B653-F8D14A894DA3}"/>
    <cellStyle name="Comma 5 5 2 2 2 2 3" xfId="5159" xr:uid="{8E9C7D5F-BF89-4697-A02F-87DF7A577B59}"/>
    <cellStyle name="Comma 5 5 2 2 2 2 3 2" xfId="12506" xr:uid="{6CF22460-6F3E-42BC-AEEA-5524FA8440BF}"/>
    <cellStyle name="Comma 5 5 2 2 2 2 3 2 2" xfId="27215" xr:uid="{59D1E0F1-09FA-47BA-813F-BBFBAABA77C1}"/>
    <cellStyle name="Comma 5 5 2 2 2 2 3 3" xfId="19868" xr:uid="{C29461CD-C5A3-4C04-A19F-9451850BC794}"/>
    <cellStyle name="Comma 5 5 2 2 2 2 4" xfId="8832" xr:uid="{F0591841-E9D5-4E36-A29A-80B2B13C8FE6}"/>
    <cellStyle name="Comma 5 5 2 2 2 2 4 2" xfId="23541" xr:uid="{32C90516-989D-4EE6-AAE2-298EE10C1B60}"/>
    <cellStyle name="Comma 5 5 2 2 2 2 5" xfId="16194" xr:uid="{74E828BC-152E-4FE3-BC66-6D92FAE279DD}"/>
    <cellStyle name="Comma 5 5 2 2 2 3" xfId="2926" xr:uid="{AE353BC1-1716-4E2F-B581-DF7C7D5DE0BC}"/>
    <cellStyle name="Comma 5 5 2 2 2 3 2" xfId="6600" xr:uid="{09A2B08E-F2E1-4A51-8F69-95FBD55C50E4}"/>
    <cellStyle name="Comma 5 5 2 2 2 3 2 2" xfId="13947" xr:uid="{A841F0C6-7C25-47A4-A4F6-1A454576CF46}"/>
    <cellStyle name="Comma 5 5 2 2 2 3 2 2 2" xfId="28656" xr:uid="{D915F7A5-929F-44DB-BE0A-6A576061A187}"/>
    <cellStyle name="Comma 5 5 2 2 2 3 2 3" xfId="21309" xr:uid="{C2AEF8E9-2497-410F-A931-6E18754ABAC8}"/>
    <cellStyle name="Comma 5 5 2 2 2 3 3" xfId="10273" xr:uid="{DC9022AE-B4D7-46D8-83CF-4B89037062A6}"/>
    <cellStyle name="Comma 5 5 2 2 2 3 3 2" xfId="24982" xr:uid="{7CA17969-0981-4D55-BBFB-D5A4C32B5848}"/>
    <cellStyle name="Comma 5 5 2 2 2 3 4" xfId="17635" xr:uid="{5DD70CB0-621F-41A7-B3F6-A9AB77865129}"/>
    <cellStyle name="Comma 5 5 2 2 2 4" xfId="4477" xr:uid="{87956502-D7BE-44FD-A73A-1A4B00CBD758}"/>
    <cellStyle name="Comma 5 5 2 2 2 4 2" xfId="11824" xr:uid="{4162425A-D825-470C-8879-26901A9640EE}"/>
    <cellStyle name="Comma 5 5 2 2 2 4 2 2" xfId="26533" xr:uid="{4BC7FEA6-E80E-422E-B886-922156B18860}"/>
    <cellStyle name="Comma 5 5 2 2 2 4 3" xfId="19186" xr:uid="{21A75162-FFB7-4B9F-8F94-C2215D621E74}"/>
    <cellStyle name="Comma 5 5 2 2 2 5" xfId="8150" xr:uid="{FE5B2123-62BD-4B27-B664-2921BA921A40}"/>
    <cellStyle name="Comma 5 5 2 2 2 5 2" xfId="22859" xr:uid="{F20EBE88-C451-4CFF-A596-208F2AA2F341}"/>
    <cellStyle name="Comma 5 5 2 2 2 6" xfId="15512" xr:uid="{A4E40EF5-710C-4CB2-9AAD-95CFAD1E2C39}"/>
    <cellStyle name="Comma 5 5 2 2 3" xfId="1486" xr:uid="{328395E7-BA27-4449-8749-C39DA9DB4B80}"/>
    <cellStyle name="Comma 5 5 2 2 3 2" xfId="2927" xr:uid="{F9D69DEE-4F32-49CD-8640-6AFEB65FF2F5}"/>
    <cellStyle name="Comma 5 5 2 2 3 2 2" xfId="6601" xr:uid="{CBDD7B49-061E-4234-9601-DA543CE916FF}"/>
    <cellStyle name="Comma 5 5 2 2 3 2 2 2" xfId="13948" xr:uid="{1EA120CD-7240-42DE-BD79-4C95B1F9B730}"/>
    <cellStyle name="Comma 5 5 2 2 3 2 2 2 2" xfId="28657" xr:uid="{0CA860FC-5D7F-4DAA-8893-93186D3AEBF2}"/>
    <cellStyle name="Comma 5 5 2 2 3 2 2 3" xfId="21310" xr:uid="{ED741B63-8BE5-4C9B-8764-FFCFAC2B0AFA}"/>
    <cellStyle name="Comma 5 5 2 2 3 2 3" xfId="10274" xr:uid="{47F58EE0-C17D-4099-8EDB-8DC470910073}"/>
    <cellStyle name="Comma 5 5 2 2 3 2 3 2" xfId="24983" xr:uid="{88D97D55-E8EB-4DDC-BD5F-477EE0ABE971}"/>
    <cellStyle name="Comma 5 5 2 2 3 2 4" xfId="17636" xr:uid="{87AC089A-4EE4-49E9-BCC9-1F673B90CCF4}"/>
    <cellStyle name="Comma 5 5 2 2 3 3" xfId="5160" xr:uid="{6E60187F-D202-4ECF-AA68-E1F6F49EB4F9}"/>
    <cellStyle name="Comma 5 5 2 2 3 3 2" xfId="12507" xr:uid="{5F0A2B33-02E1-4A9B-A8A2-611DD964D049}"/>
    <cellStyle name="Comma 5 5 2 2 3 3 2 2" xfId="27216" xr:uid="{15534640-A33B-4D5A-BAD7-3F8C00B3CF66}"/>
    <cellStyle name="Comma 5 5 2 2 3 3 3" xfId="19869" xr:uid="{C49BA135-D8F1-45A8-97B9-074363EBF99A}"/>
    <cellStyle name="Comma 5 5 2 2 3 4" xfId="8833" xr:uid="{21476CBB-80F1-4FFC-A5DB-C8DEA646BCF5}"/>
    <cellStyle name="Comma 5 5 2 2 3 4 2" xfId="23542" xr:uid="{EFDA13D7-605D-4197-81FF-2706AA6785CA}"/>
    <cellStyle name="Comma 5 5 2 2 3 5" xfId="16195" xr:uid="{8EA1C9F9-0FDE-42EC-AD4D-01956FA914CD}"/>
    <cellStyle name="Comma 5 5 2 2 4" xfId="2928" xr:uid="{F5CD4E3A-A18A-443C-8760-73C6E653A438}"/>
    <cellStyle name="Comma 5 5 2 2 4 2" xfId="6602" xr:uid="{6AC96DAD-8BD6-4960-84E3-6FF1841D2207}"/>
    <cellStyle name="Comma 5 5 2 2 4 2 2" xfId="13949" xr:uid="{9A13A8C1-1C31-48E7-81B2-115333055573}"/>
    <cellStyle name="Comma 5 5 2 2 4 2 2 2" xfId="28658" xr:uid="{846CF9FE-1A37-4CE1-BC52-D352DB1B252A}"/>
    <cellStyle name="Comma 5 5 2 2 4 2 3" xfId="21311" xr:uid="{A1E36B35-58B7-4B65-BC7A-E01F2BB64A3A}"/>
    <cellStyle name="Comma 5 5 2 2 4 3" xfId="10275" xr:uid="{102C911C-81A2-42FC-B883-2AE75DD9076E}"/>
    <cellStyle name="Comma 5 5 2 2 4 3 2" xfId="24984" xr:uid="{C357A8B3-BC98-4AE8-B3EF-B9B7D156374B}"/>
    <cellStyle name="Comma 5 5 2 2 4 4" xfId="17637" xr:uid="{CADAB3C5-77DD-45D0-939D-048798E6F2FD}"/>
    <cellStyle name="Comma 5 5 2 2 5" xfId="4024" xr:uid="{961E9D09-AE5B-43B4-8172-A773DF54D410}"/>
    <cellStyle name="Comma 5 5 2 2 5 2" xfId="11371" xr:uid="{DD7C7289-3632-4A67-9185-EFAE6D3746AA}"/>
    <cellStyle name="Comma 5 5 2 2 5 2 2" xfId="26080" xr:uid="{4E960114-A7A0-427A-BEC2-D22593B370F5}"/>
    <cellStyle name="Comma 5 5 2 2 5 3" xfId="18733" xr:uid="{1991CDB1-DACC-489A-81EA-B77D8011C8D3}"/>
    <cellStyle name="Comma 5 5 2 2 6" xfId="7697" xr:uid="{6D7BD7BB-4529-4161-B2A1-3D8AF9E48B3F}"/>
    <cellStyle name="Comma 5 5 2 2 6 2" xfId="22406" xr:uid="{797F7595-0D68-44EF-9A4C-1511010DEC1C}"/>
    <cellStyle name="Comma 5 5 2 2 7" xfId="15059" xr:uid="{3ECD5609-4A4B-4F21-8BB1-48FB6DD02F0C}"/>
    <cellStyle name="Comma 5 5 2 3" xfId="792" xr:uid="{49733AA9-E598-45FA-AE2E-41C52214FE95}"/>
    <cellStyle name="Comma 5 5 2 3 2" xfId="1487" xr:uid="{9ED777BF-C823-4F99-99C9-E3B3D802AAC2}"/>
    <cellStyle name="Comma 5 5 2 3 2 2" xfId="2929" xr:uid="{389AC165-F8F5-4560-9DD7-73410DBBF3D2}"/>
    <cellStyle name="Comma 5 5 2 3 2 2 2" xfId="6603" xr:uid="{5CD0ACA1-D261-4FAD-B6F9-C08B220413AF}"/>
    <cellStyle name="Comma 5 5 2 3 2 2 2 2" xfId="13950" xr:uid="{F5E0D4BD-F88F-450C-A1D3-AFAB04A0111D}"/>
    <cellStyle name="Comma 5 5 2 3 2 2 2 2 2" xfId="28659" xr:uid="{5DBE1B7A-FFBC-475D-929D-72977ECE53EC}"/>
    <cellStyle name="Comma 5 5 2 3 2 2 2 3" xfId="21312" xr:uid="{3EBFA41C-482D-4236-9AF3-F25D13E7CA95}"/>
    <cellStyle name="Comma 5 5 2 3 2 2 3" xfId="10276" xr:uid="{F84906E1-C64A-4CF4-A28A-B5C17719D1E2}"/>
    <cellStyle name="Comma 5 5 2 3 2 2 3 2" xfId="24985" xr:uid="{CBDE307D-16C1-4CFA-B41C-962D08C7EB5D}"/>
    <cellStyle name="Comma 5 5 2 3 2 2 4" xfId="17638" xr:uid="{3EFC55CF-36DD-4FFC-B6B2-DFD35D8BA514}"/>
    <cellStyle name="Comma 5 5 2 3 2 3" xfId="5161" xr:uid="{37497275-89CD-4D9F-8B04-E0AB3EA0C427}"/>
    <cellStyle name="Comma 5 5 2 3 2 3 2" xfId="12508" xr:uid="{8EE91CA0-76EF-49B2-AB66-E4CBD8CD2A40}"/>
    <cellStyle name="Comma 5 5 2 3 2 3 2 2" xfId="27217" xr:uid="{47A8C8B5-08ED-4C76-91E8-3F019030CD44}"/>
    <cellStyle name="Comma 5 5 2 3 2 3 3" xfId="19870" xr:uid="{33C0C780-D48F-4513-BA6D-92F293E6FDF7}"/>
    <cellStyle name="Comma 5 5 2 3 2 4" xfId="8834" xr:uid="{878B83E4-8C82-4DD7-89E2-D7912A8581B3}"/>
    <cellStyle name="Comma 5 5 2 3 2 4 2" xfId="23543" xr:uid="{8E0EB456-3053-4F26-A9B7-BD1F1B692227}"/>
    <cellStyle name="Comma 5 5 2 3 2 5" xfId="16196" xr:uid="{536B7033-5AB7-4872-B035-59FCB934017C}"/>
    <cellStyle name="Comma 5 5 2 3 3" xfId="2930" xr:uid="{29CD1F42-8AC8-4274-8F71-90614319300B}"/>
    <cellStyle name="Comma 5 5 2 3 3 2" xfId="6604" xr:uid="{2C940487-274E-4689-84BD-AD077F6CB0CC}"/>
    <cellStyle name="Comma 5 5 2 3 3 2 2" xfId="13951" xr:uid="{763490A0-AEED-4018-B29B-B7347F6415B7}"/>
    <cellStyle name="Comma 5 5 2 3 3 2 2 2" xfId="28660" xr:uid="{66FE84CA-D091-448E-94D4-3DEA7CE510F5}"/>
    <cellStyle name="Comma 5 5 2 3 3 2 3" xfId="21313" xr:uid="{2700818F-765D-4E81-9D19-E7B5E22BB2DA}"/>
    <cellStyle name="Comma 5 5 2 3 3 3" xfId="10277" xr:uid="{140EBF7A-BB25-44E0-8C4F-E1ED1A5C3E8A}"/>
    <cellStyle name="Comma 5 5 2 3 3 3 2" xfId="24986" xr:uid="{6FB0C23B-EA8D-407F-8C16-86F2ECCF0BD3}"/>
    <cellStyle name="Comma 5 5 2 3 3 4" xfId="17639" xr:uid="{B7CB253B-48F7-4B3E-BFD5-8347D852FA0D}"/>
    <cellStyle name="Comma 5 5 2 3 4" xfId="4478" xr:uid="{CC006E25-270A-4DF5-9131-01E9C63B7054}"/>
    <cellStyle name="Comma 5 5 2 3 4 2" xfId="11825" xr:uid="{59FCAE75-2DD8-4867-A7E9-5B9B3C6BD828}"/>
    <cellStyle name="Comma 5 5 2 3 4 2 2" xfId="26534" xr:uid="{0C727F03-7A85-4546-9B7D-E91B21B107F8}"/>
    <cellStyle name="Comma 5 5 2 3 4 3" xfId="19187" xr:uid="{66E406F6-0B0F-484C-A154-7862362028B2}"/>
    <cellStyle name="Comma 5 5 2 3 5" xfId="8151" xr:uid="{B21CE362-D210-4BF2-AEEB-E0EDA57FD9C4}"/>
    <cellStyle name="Comma 5 5 2 3 5 2" xfId="22860" xr:uid="{9E2D546E-8C35-4749-AE52-EFADE81BC2C2}"/>
    <cellStyle name="Comma 5 5 2 3 6" xfId="15513" xr:uid="{F32066E0-08A8-4D2E-866F-B08C7DDB1543}"/>
    <cellStyle name="Comma 5 5 2 4" xfId="516" xr:uid="{69792D46-76A5-45BB-83EC-44C9513E2DF1}"/>
    <cellStyle name="Comma 5 5 2 4 2" xfId="1488" xr:uid="{D40EE40C-8F40-4B24-A2FC-B7461618E8E5}"/>
    <cellStyle name="Comma 5 5 2 4 2 2" xfId="2931" xr:uid="{A0FC15BC-13D9-40BD-943C-A0019EDF845F}"/>
    <cellStyle name="Comma 5 5 2 4 2 2 2" xfId="6605" xr:uid="{16A72909-FA0A-4872-9FE7-A903AD267663}"/>
    <cellStyle name="Comma 5 5 2 4 2 2 2 2" xfId="13952" xr:uid="{285917D0-7753-448F-B623-1ADB2C11A268}"/>
    <cellStyle name="Comma 5 5 2 4 2 2 2 2 2" xfId="28661" xr:uid="{7B5B2B29-5D5D-4F53-AF3B-2799375A66C0}"/>
    <cellStyle name="Comma 5 5 2 4 2 2 2 3" xfId="21314" xr:uid="{2B1C1112-94BC-4FC8-AFE0-9A001CB7449E}"/>
    <cellStyle name="Comma 5 5 2 4 2 2 3" xfId="10278" xr:uid="{72343F37-B172-4BF4-811F-20C4CEEDA74D}"/>
    <cellStyle name="Comma 5 5 2 4 2 2 3 2" xfId="24987" xr:uid="{01109AFB-53DA-46FE-A70F-AFF8A7F2E419}"/>
    <cellStyle name="Comma 5 5 2 4 2 2 4" xfId="17640" xr:uid="{711E1617-9CAB-49A1-B4C1-E57553C6BE00}"/>
    <cellStyle name="Comma 5 5 2 4 2 3" xfId="5162" xr:uid="{9675134F-8DFA-469C-8269-AC8C0F0F5D87}"/>
    <cellStyle name="Comma 5 5 2 4 2 3 2" xfId="12509" xr:uid="{B57A5C5A-DB7E-4B24-A3A6-F18D4E09C224}"/>
    <cellStyle name="Comma 5 5 2 4 2 3 2 2" xfId="27218" xr:uid="{A31CF173-E8A4-4E67-BF38-E335DD7F4D17}"/>
    <cellStyle name="Comma 5 5 2 4 2 3 3" xfId="19871" xr:uid="{3FA2B25C-6B39-4554-B2EF-7C59D45D9E0F}"/>
    <cellStyle name="Comma 5 5 2 4 2 4" xfId="8835" xr:uid="{233AD7C3-958E-4E3B-8067-244399EAC5AB}"/>
    <cellStyle name="Comma 5 5 2 4 2 4 2" xfId="23544" xr:uid="{9485EB0F-C366-442D-B36A-B137AD5F3EB5}"/>
    <cellStyle name="Comma 5 5 2 4 2 5" xfId="16197" xr:uid="{6B761C32-04FA-46B2-81A9-25759EF9BE62}"/>
    <cellStyle name="Comma 5 5 2 4 3" xfId="2932" xr:uid="{950E3915-2C5E-4DE0-BACD-D8D596B3D618}"/>
    <cellStyle name="Comma 5 5 2 4 3 2" xfId="6606" xr:uid="{70F6C381-798B-49F6-A345-2708AC9A6039}"/>
    <cellStyle name="Comma 5 5 2 4 3 2 2" xfId="13953" xr:uid="{E75EC253-C086-4749-92DD-38F99545C1A4}"/>
    <cellStyle name="Comma 5 5 2 4 3 2 2 2" xfId="28662" xr:uid="{A4182E70-F6A3-4049-B0CA-0E25246C19AF}"/>
    <cellStyle name="Comma 5 5 2 4 3 2 3" xfId="21315" xr:uid="{2CE1B96D-4901-4F44-9687-FCC3DDBA79E3}"/>
    <cellStyle name="Comma 5 5 2 4 3 3" xfId="10279" xr:uid="{A1F68EFB-174F-4B63-870A-F0D77447420A}"/>
    <cellStyle name="Comma 5 5 2 4 3 3 2" xfId="24988" xr:uid="{1BB76B55-208B-44F4-B45E-BE653E0F2BCB}"/>
    <cellStyle name="Comma 5 5 2 4 3 4" xfId="17641" xr:uid="{CC276FF6-3520-4427-A47B-5EA960303E5C}"/>
    <cellStyle name="Comma 5 5 2 4 4" xfId="4202" xr:uid="{698E5CF2-F9E0-4CD0-AD08-08BF1968F192}"/>
    <cellStyle name="Comma 5 5 2 4 4 2" xfId="11549" xr:uid="{6BB563B6-BA5B-4853-A9C2-B9E54C458C89}"/>
    <cellStyle name="Comma 5 5 2 4 4 2 2" xfId="26258" xr:uid="{236B970A-B3B9-4F28-BCFC-6BF454963C8A}"/>
    <cellStyle name="Comma 5 5 2 4 4 3" xfId="18911" xr:uid="{BC236E23-839E-412D-AA9D-D731E7B0D449}"/>
    <cellStyle name="Comma 5 5 2 4 5" xfId="7875" xr:uid="{139DE344-3C1C-440B-AD64-C07DB3D1A412}"/>
    <cellStyle name="Comma 5 5 2 4 5 2" xfId="22584" xr:uid="{E9D91390-41EE-43FA-B1E4-19FE0130D111}"/>
    <cellStyle name="Comma 5 5 2 4 6" xfId="15237" xr:uid="{78AE9586-D4E7-480E-87E3-ECA708C2CA81}"/>
    <cellStyle name="Comma 5 5 2 5" xfId="1489" xr:uid="{71137124-2DC8-4C47-B36F-70484A0C136F}"/>
    <cellStyle name="Comma 5 5 2 5 2" xfId="2933" xr:uid="{CF9CAC3A-27FE-445E-876E-2F07FE8DBF98}"/>
    <cellStyle name="Comma 5 5 2 5 2 2" xfId="6607" xr:uid="{72E0E9A5-F90F-4E2C-A303-A297369A2CE6}"/>
    <cellStyle name="Comma 5 5 2 5 2 2 2" xfId="13954" xr:uid="{B3D4AE1C-5580-49BB-9FF9-6D63B52A2BF5}"/>
    <cellStyle name="Comma 5 5 2 5 2 2 2 2" xfId="28663" xr:uid="{C38BFAC2-7A57-495B-B288-E506CE54EDFF}"/>
    <cellStyle name="Comma 5 5 2 5 2 2 3" xfId="21316" xr:uid="{958A9653-CD02-4930-A33D-821DA4418793}"/>
    <cellStyle name="Comma 5 5 2 5 2 3" xfId="10280" xr:uid="{020FB386-41BD-4978-AA4D-A9DB6D88E95A}"/>
    <cellStyle name="Comma 5 5 2 5 2 3 2" xfId="24989" xr:uid="{B23107BE-966D-40CE-9849-7A505879BC75}"/>
    <cellStyle name="Comma 5 5 2 5 2 4" xfId="17642" xr:uid="{7371F388-081F-4F74-8616-4ABD4D0843B1}"/>
    <cellStyle name="Comma 5 5 2 5 3" xfId="5163" xr:uid="{D55AED25-0786-4A6A-8FE7-AFC657878A5D}"/>
    <cellStyle name="Comma 5 5 2 5 3 2" xfId="12510" xr:uid="{3198E9CE-2DD8-4B02-AA83-59FD3FC88092}"/>
    <cellStyle name="Comma 5 5 2 5 3 2 2" xfId="27219" xr:uid="{CA367AE9-5AB9-434E-AB87-D0122023505D}"/>
    <cellStyle name="Comma 5 5 2 5 3 3" xfId="19872" xr:uid="{71A10DAC-1D17-4A56-A1C4-896307EDB1E0}"/>
    <cellStyle name="Comma 5 5 2 5 4" xfId="8836" xr:uid="{43E810B1-DCF8-48D7-BCD9-3EA580DBB144}"/>
    <cellStyle name="Comma 5 5 2 5 4 2" xfId="23545" xr:uid="{2DE57CC0-942C-4840-A764-05B73EDC3788}"/>
    <cellStyle name="Comma 5 5 2 5 5" xfId="16198" xr:uid="{937757A9-33FC-4464-A453-E03C42C53333}"/>
    <cellStyle name="Comma 5 5 2 6" xfId="2934" xr:uid="{D1269523-0861-4AB7-BDBB-4220F343D97C}"/>
    <cellStyle name="Comma 5 5 2 6 2" xfId="6608" xr:uid="{5BE12576-0109-4BA3-ADE8-A30ABB2DB52A}"/>
    <cellStyle name="Comma 5 5 2 6 2 2" xfId="13955" xr:uid="{F6521366-B7F1-47C0-A294-A948811D78C8}"/>
    <cellStyle name="Comma 5 5 2 6 2 2 2" xfId="28664" xr:uid="{B22836E1-F862-4672-94C8-BE2DD3CA3B72}"/>
    <cellStyle name="Comma 5 5 2 6 2 3" xfId="21317" xr:uid="{7AA47364-5E87-4B19-A4CC-80BAA3991AC6}"/>
    <cellStyle name="Comma 5 5 2 6 3" xfId="10281" xr:uid="{5B0F5A5F-C018-45BC-A8BC-ADB8D5F98DC5}"/>
    <cellStyle name="Comma 5 5 2 6 3 2" xfId="24990" xr:uid="{86CA571E-A2EE-4BBE-9F87-D213D133DDB7}"/>
    <cellStyle name="Comma 5 5 2 6 4" xfId="17643" xr:uid="{0580BA0F-EDBB-41F0-A757-F120C400FB10}"/>
    <cellStyle name="Comma 5 5 2 7" xfId="3834" xr:uid="{0B34AD20-7002-4318-B5C5-285597DBFD79}"/>
    <cellStyle name="Comma 5 5 2 7 2" xfId="11181" xr:uid="{0F91A1BD-F1D4-4A2F-B783-6F99A2EAB09E}"/>
    <cellStyle name="Comma 5 5 2 7 2 2" xfId="25890" xr:uid="{F08E6E64-4A06-4CD9-B037-E94ED9D68F65}"/>
    <cellStyle name="Comma 5 5 2 7 3" xfId="18543" xr:uid="{326C9448-C670-4EFE-80E0-51C4DCFC0C9D}"/>
    <cellStyle name="Comma 5 5 2 8" xfId="7507" xr:uid="{55DC9CAE-451E-4748-91D5-42A4EB1162CB}"/>
    <cellStyle name="Comma 5 5 2 8 2" xfId="22216" xr:uid="{84B3C6BE-19F7-4788-80D4-48EE006E19A8}"/>
    <cellStyle name="Comma 5 5 2 9" xfId="14869" xr:uid="{BA1FBF0A-E8C0-4782-9970-FE88AD5EA734}"/>
    <cellStyle name="Comma 5 5 3" xfId="269" xr:uid="{B5ADAA9F-9E2F-4641-9094-133055FEBB83}"/>
    <cellStyle name="Comma 5 5 3 2" xfId="793" xr:uid="{737A1651-EAD1-4490-843C-3C38DD65A341}"/>
    <cellStyle name="Comma 5 5 3 2 2" xfId="1490" xr:uid="{43267850-8ED4-4DE3-8A93-EC2B11643891}"/>
    <cellStyle name="Comma 5 5 3 2 2 2" xfId="2935" xr:uid="{EDD6ADBD-5E2C-47C6-9531-F6759993A4AE}"/>
    <cellStyle name="Comma 5 5 3 2 2 2 2" xfId="6609" xr:uid="{2A2498DD-F3C3-48B3-96B2-1B31A3BDC7E2}"/>
    <cellStyle name="Comma 5 5 3 2 2 2 2 2" xfId="13956" xr:uid="{2F542605-DBD8-47A4-A5A0-057CC6F88ABA}"/>
    <cellStyle name="Comma 5 5 3 2 2 2 2 2 2" xfId="28665" xr:uid="{675B49F5-83F9-4CD4-B42E-B219D6661A71}"/>
    <cellStyle name="Comma 5 5 3 2 2 2 2 3" xfId="21318" xr:uid="{D691909C-6A54-457C-9200-70E66A97CF11}"/>
    <cellStyle name="Comma 5 5 3 2 2 2 3" xfId="10282" xr:uid="{E9AF1EE9-391F-47E0-8A24-92B7E6E2BD08}"/>
    <cellStyle name="Comma 5 5 3 2 2 2 3 2" xfId="24991" xr:uid="{ED62486B-D2CB-43D6-91D5-3B0E8B25CEC5}"/>
    <cellStyle name="Comma 5 5 3 2 2 2 4" xfId="17644" xr:uid="{819ED98B-E505-4D91-AEE6-4099C3264FBE}"/>
    <cellStyle name="Comma 5 5 3 2 2 3" xfId="5164" xr:uid="{1390B6FB-6304-4EB2-B2C8-4D9F2FB1D5AD}"/>
    <cellStyle name="Comma 5 5 3 2 2 3 2" xfId="12511" xr:uid="{86E0C343-4DE2-46D9-BE80-A66093C3E616}"/>
    <cellStyle name="Comma 5 5 3 2 2 3 2 2" xfId="27220" xr:uid="{8825A1A7-3679-49E6-9455-C6DAB7E9BC5C}"/>
    <cellStyle name="Comma 5 5 3 2 2 3 3" xfId="19873" xr:uid="{70B51184-7271-4FE4-B156-4D064CC41D7D}"/>
    <cellStyle name="Comma 5 5 3 2 2 4" xfId="8837" xr:uid="{B869EC24-62DD-4081-AC21-EFB90E8E030A}"/>
    <cellStyle name="Comma 5 5 3 2 2 4 2" xfId="23546" xr:uid="{823BDD0C-40EC-4FE4-9A82-8CE25489EDEC}"/>
    <cellStyle name="Comma 5 5 3 2 2 5" xfId="16199" xr:uid="{9463DBBB-57C4-4C39-B734-A3DB48051C4A}"/>
    <cellStyle name="Comma 5 5 3 2 3" xfId="2936" xr:uid="{5CDB7C28-C291-4E91-B9B6-32450889979B}"/>
    <cellStyle name="Comma 5 5 3 2 3 2" xfId="6610" xr:uid="{9AEF53BC-8644-44F6-99CE-4C2B12E52E25}"/>
    <cellStyle name="Comma 5 5 3 2 3 2 2" xfId="13957" xr:uid="{5EEB5FF3-A69D-4650-8ADE-E73BA009AF57}"/>
    <cellStyle name="Comma 5 5 3 2 3 2 2 2" xfId="28666" xr:uid="{608B4CB7-47A9-4A7A-B5B8-2CA9F4D29E09}"/>
    <cellStyle name="Comma 5 5 3 2 3 2 3" xfId="21319" xr:uid="{A7D3F6B3-A49B-4B08-A89C-EB72325B3A28}"/>
    <cellStyle name="Comma 5 5 3 2 3 3" xfId="10283" xr:uid="{BDEE7D01-2A5B-4E2C-8388-8BDF7882B3A8}"/>
    <cellStyle name="Comma 5 5 3 2 3 3 2" xfId="24992" xr:uid="{4F85107C-216A-4A3A-9715-5E277744269E}"/>
    <cellStyle name="Comma 5 5 3 2 3 4" xfId="17645" xr:uid="{E9AF7F8A-9560-40A6-B744-51B88A7309F0}"/>
    <cellStyle name="Comma 5 5 3 2 4" xfId="4479" xr:uid="{1385F0DD-A64F-4734-AF36-4A4F43EE8FAE}"/>
    <cellStyle name="Comma 5 5 3 2 4 2" xfId="11826" xr:uid="{91036DA4-2E45-4AD1-B84C-4490E220E244}"/>
    <cellStyle name="Comma 5 5 3 2 4 2 2" xfId="26535" xr:uid="{501767F2-5B80-4072-A4AD-138C759AA646}"/>
    <cellStyle name="Comma 5 5 3 2 4 3" xfId="19188" xr:uid="{2FBEA28E-B2AE-445D-A2DB-E362059A66A1}"/>
    <cellStyle name="Comma 5 5 3 2 5" xfId="8152" xr:uid="{EB2AA1FB-E41D-4ABB-9997-354B03770909}"/>
    <cellStyle name="Comma 5 5 3 2 5 2" xfId="22861" xr:uid="{D795251C-92CF-4031-9C43-1F7F0E43E36D}"/>
    <cellStyle name="Comma 5 5 3 2 6" xfId="15514" xr:uid="{55F26D14-5D88-48A2-8805-6E50BEC33971}"/>
    <cellStyle name="Comma 5 5 3 3" xfId="1491" xr:uid="{3723A417-6174-4AA2-A37E-A772109D0F68}"/>
    <cellStyle name="Comma 5 5 3 3 2" xfId="2937" xr:uid="{754AD2F7-6ABD-4D6C-B73E-1B22A4765842}"/>
    <cellStyle name="Comma 5 5 3 3 2 2" xfId="6611" xr:uid="{3A67D6D6-B6CF-4294-9854-0ABC7A1B47CC}"/>
    <cellStyle name="Comma 5 5 3 3 2 2 2" xfId="13958" xr:uid="{59F2E630-218B-443F-AC73-7804B93A5AE2}"/>
    <cellStyle name="Comma 5 5 3 3 2 2 2 2" xfId="28667" xr:uid="{50CD9C73-E66A-4DB2-A796-E8BE7925374B}"/>
    <cellStyle name="Comma 5 5 3 3 2 2 3" xfId="21320" xr:uid="{684D3179-6A04-45AF-B05C-99AB1657E593}"/>
    <cellStyle name="Comma 5 5 3 3 2 3" xfId="10284" xr:uid="{8463294F-55ED-46D0-AC0D-0DC094717DE6}"/>
    <cellStyle name="Comma 5 5 3 3 2 3 2" xfId="24993" xr:uid="{08076122-1128-4495-8B88-97B4E5EE0577}"/>
    <cellStyle name="Comma 5 5 3 3 2 4" xfId="17646" xr:uid="{599012E1-7CDB-4098-AD7E-0BE2A92325EE}"/>
    <cellStyle name="Comma 5 5 3 3 3" xfId="5165" xr:uid="{4DFD2167-3832-4B97-805F-26016DA1AF7D}"/>
    <cellStyle name="Comma 5 5 3 3 3 2" xfId="12512" xr:uid="{EF45F544-C196-4E31-92C7-71A300F66EF9}"/>
    <cellStyle name="Comma 5 5 3 3 3 2 2" xfId="27221" xr:uid="{3D23A1AB-CA33-415A-9535-9568293647DB}"/>
    <cellStyle name="Comma 5 5 3 3 3 3" xfId="19874" xr:uid="{4D7DBDE3-898C-4212-BB13-E8ECEB1E5D4B}"/>
    <cellStyle name="Comma 5 5 3 3 4" xfId="8838" xr:uid="{E6865741-6E04-4004-BBCE-27511823570E}"/>
    <cellStyle name="Comma 5 5 3 3 4 2" xfId="23547" xr:uid="{87DCDD7C-5974-435A-B7FF-01159BC1761A}"/>
    <cellStyle name="Comma 5 5 3 3 5" xfId="16200" xr:uid="{F3B4841B-46C5-47BF-A1DA-24670FF67AEB}"/>
    <cellStyle name="Comma 5 5 3 4" xfId="2938" xr:uid="{FB4F2E1E-918A-40EE-9259-9E0197C8A75B}"/>
    <cellStyle name="Comma 5 5 3 4 2" xfId="6612" xr:uid="{E240E54F-F953-478B-8049-ACF7F9D1A0A1}"/>
    <cellStyle name="Comma 5 5 3 4 2 2" xfId="13959" xr:uid="{3BC49AC8-E76A-467A-8842-DF6213134FCE}"/>
    <cellStyle name="Comma 5 5 3 4 2 2 2" xfId="28668" xr:uid="{59E94E39-1ADD-44CA-9CA1-02A53E8F5F11}"/>
    <cellStyle name="Comma 5 5 3 4 2 3" xfId="21321" xr:uid="{838F5603-190D-4E8F-8AB4-8135CE1BB667}"/>
    <cellStyle name="Comma 5 5 3 4 3" xfId="10285" xr:uid="{054972B2-72DF-4CA9-BAAB-6FCC5392EF94}"/>
    <cellStyle name="Comma 5 5 3 4 3 2" xfId="24994" xr:uid="{774E1822-5594-4EEB-8368-CB2E71B9835B}"/>
    <cellStyle name="Comma 5 5 3 4 4" xfId="17647" xr:uid="{F80BA7C7-86FF-47C7-A44A-1EB760BC2EA7}"/>
    <cellStyle name="Comma 5 5 3 5" xfId="3960" xr:uid="{33FBFBD6-4868-4E3A-9EF3-6C6343749256}"/>
    <cellStyle name="Comma 5 5 3 5 2" xfId="11307" xr:uid="{12D36010-16B8-45A8-BC62-BD69AE67301B}"/>
    <cellStyle name="Comma 5 5 3 5 2 2" xfId="26016" xr:uid="{E5977E84-ED6C-4FC3-8972-ED0C726D0AA0}"/>
    <cellStyle name="Comma 5 5 3 5 3" xfId="18669" xr:uid="{113FF068-0848-48C8-83FF-A51B5F078CB8}"/>
    <cellStyle name="Comma 5 5 3 6" xfId="7633" xr:uid="{F8407C9E-6ECD-4F68-9C3B-AD3E0E012E19}"/>
    <cellStyle name="Comma 5 5 3 6 2" xfId="22342" xr:uid="{86AC066C-9658-4456-85F8-C5C64E533CF2}"/>
    <cellStyle name="Comma 5 5 3 7" xfId="14995" xr:uid="{C028AC66-588F-42F6-BE8E-3DFB94C62289}"/>
    <cellStyle name="Comma 5 5 4" xfId="794" xr:uid="{8FD578A0-81DA-4B27-9D1B-0E8D158F109A}"/>
    <cellStyle name="Comma 5 5 4 2" xfId="1492" xr:uid="{D00865C9-8806-48A2-8E49-7B8FCBDA5248}"/>
    <cellStyle name="Comma 5 5 4 2 2" xfId="2939" xr:uid="{4F6907B3-FA81-4BE0-BD89-D0AA0EB083EB}"/>
    <cellStyle name="Comma 5 5 4 2 2 2" xfId="6613" xr:uid="{298750EB-84C8-4F80-9648-A96A916F38E6}"/>
    <cellStyle name="Comma 5 5 4 2 2 2 2" xfId="13960" xr:uid="{D7EA8826-1FF4-4B50-B961-9BC73CD7AA32}"/>
    <cellStyle name="Comma 5 5 4 2 2 2 2 2" xfId="28669" xr:uid="{89A348F1-CE56-4571-AAAA-0DECD698259A}"/>
    <cellStyle name="Comma 5 5 4 2 2 2 3" xfId="21322" xr:uid="{BE878051-F0E1-4053-8DC2-6375F79D8D4B}"/>
    <cellStyle name="Comma 5 5 4 2 2 3" xfId="10286" xr:uid="{60ED3E49-40F7-4F8E-9449-22EE03779CD7}"/>
    <cellStyle name="Comma 5 5 4 2 2 3 2" xfId="24995" xr:uid="{F60E8C45-B76B-4F7D-B3FA-7F99B01CC8E1}"/>
    <cellStyle name="Comma 5 5 4 2 2 4" xfId="17648" xr:uid="{AE6DEE77-1736-49B4-A78D-92680472AA5E}"/>
    <cellStyle name="Comma 5 5 4 2 3" xfId="5166" xr:uid="{9259FC19-DAC1-440F-B969-DFB550AC0461}"/>
    <cellStyle name="Comma 5 5 4 2 3 2" xfId="12513" xr:uid="{94C6E707-96B0-4DD4-9B98-74314ABCF4D2}"/>
    <cellStyle name="Comma 5 5 4 2 3 2 2" xfId="27222" xr:uid="{EAF583BF-A0B1-44F9-9134-AF8D4ACC1E3D}"/>
    <cellStyle name="Comma 5 5 4 2 3 3" xfId="19875" xr:uid="{9688977D-0E85-404F-B6EA-58D5BBDA3136}"/>
    <cellStyle name="Comma 5 5 4 2 4" xfId="8839" xr:uid="{9B09C31B-1916-45D2-87D1-1FD1AECE3DE7}"/>
    <cellStyle name="Comma 5 5 4 2 4 2" xfId="23548" xr:uid="{11C4683C-790D-4C93-B983-AD560610E7BA}"/>
    <cellStyle name="Comma 5 5 4 2 5" xfId="16201" xr:uid="{FECD3578-2DA4-4423-BCCC-0A6D0B63655D}"/>
    <cellStyle name="Comma 5 5 4 3" xfId="2940" xr:uid="{9EB8CC2F-8207-44A9-88A4-C473341F4080}"/>
    <cellStyle name="Comma 5 5 4 3 2" xfId="6614" xr:uid="{A4A1658F-F876-400E-88C7-BDAB4A269318}"/>
    <cellStyle name="Comma 5 5 4 3 2 2" xfId="13961" xr:uid="{816F6F65-BDFE-414D-BAEB-F142E9EF121E}"/>
    <cellStyle name="Comma 5 5 4 3 2 2 2" xfId="28670" xr:uid="{8E7A8874-F642-412C-914F-DB573B31C963}"/>
    <cellStyle name="Comma 5 5 4 3 2 3" xfId="21323" xr:uid="{912ADA8D-C2A0-4A56-81CB-0D254C43D8BD}"/>
    <cellStyle name="Comma 5 5 4 3 3" xfId="10287" xr:uid="{E41A0570-6280-425C-BDD6-6EA2E97B405B}"/>
    <cellStyle name="Comma 5 5 4 3 3 2" xfId="24996" xr:uid="{23CDC6F0-25EB-4436-AD3F-8B9A65203645}"/>
    <cellStyle name="Comma 5 5 4 3 4" xfId="17649" xr:uid="{2E8D2F8B-3E79-4E0D-B6DE-BE294AF8520A}"/>
    <cellStyle name="Comma 5 5 4 4" xfId="4480" xr:uid="{5B7C2150-7A45-446E-ABD0-89B2CC09C055}"/>
    <cellStyle name="Comma 5 5 4 4 2" xfId="11827" xr:uid="{6FDC677E-2887-4647-A3E4-1033B67F4219}"/>
    <cellStyle name="Comma 5 5 4 4 2 2" xfId="26536" xr:uid="{B4FA243C-DCF9-4B6E-9977-23D49858256D}"/>
    <cellStyle name="Comma 5 5 4 4 3" xfId="19189" xr:uid="{D86186D0-3BF2-4F25-9F43-9235DA7D0E63}"/>
    <cellStyle name="Comma 5 5 4 5" xfId="8153" xr:uid="{B35094D0-2550-4F45-8528-6AFEB3580574}"/>
    <cellStyle name="Comma 5 5 4 5 2" xfId="22862" xr:uid="{BB96C3AA-FC5A-433D-AB57-F19EB62E64E2}"/>
    <cellStyle name="Comma 5 5 4 6" xfId="15515" xr:uid="{2714EDF7-CD65-484A-BA96-A0BE2D84F595}"/>
    <cellStyle name="Comma 5 5 5" xfId="452" xr:uid="{801B44BD-DC36-41DB-83C7-832F12158A2A}"/>
    <cellStyle name="Comma 5 5 5 2" xfId="1493" xr:uid="{2E51A4C7-A52A-40B7-9E46-A12AE457BC6F}"/>
    <cellStyle name="Comma 5 5 5 2 2" xfId="2941" xr:uid="{F80FBCC0-E112-4C2B-BB80-8AC3E44F1292}"/>
    <cellStyle name="Comma 5 5 5 2 2 2" xfId="6615" xr:uid="{BE405244-4986-4C27-BD77-77AB45F5D9A5}"/>
    <cellStyle name="Comma 5 5 5 2 2 2 2" xfId="13962" xr:uid="{A105D51F-BEEB-4917-B9B4-705874802324}"/>
    <cellStyle name="Comma 5 5 5 2 2 2 2 2" xfId="28671" xr:uid="{E5BEC84D-C94F-4058-8908-1C1392D22CC5}"/>
    <cellStyle name="Comma 5 5 5 2 2 2 3" xfId="21324" xr:uid="{4F0438CF-8590-4749-8E53-0E575F74FC0C}"/>
    <cellStyle name="Comma 5 5 5 2 2 3" xfId="10288" xr:uid="{2DFDFF11-1AA4-4F5D-9F6B-773DA80E6B4A}"/>
    <cellStyle name="Comma 5 5 5 2 2 3 2" xfId="24997" xr:uid="{66C13E75-E9E1-4990-A724-16FE036116BC}"/>
    <cellStyle name="Comma 5 5 5 2 2 4" xfId="17650" xr:uid="{003983FA-CD5C-4F63-9D83-495F29262BE3}"/>
    <cellStyle name="Comma 5 5 5 2 3" xfId="5167" xr:uid="{E6D081EC-C9D6-46AD-8348-85DFBBFFFDE8}"/>
    <cellStyle name="Comma 5 5 5 2 3 2" xfId="12514" xr:uid="{B78D467D-4B0C-4C70-86A9-305CEDA3998A}"/>
    <cellStyle name="Comma 5 5 5 2 3 2 2" xfId="27223" xr:uid="{9E9B51D1-FF56-4BC0-9502-686D3ADC881B}"/>
    <cellStyle name="Comma 5 5 5 2 3 3" xfId="19876" xr:uid="{822911C3-7900-49AF-859B-220AE01C66C5}"/>
    <cellStyle name="Comma 5 5 5 2 4" xfId="8840" xr:uid="{CB5DE845-EC4D-4644-9184-BB4DEE020ABE}"/>
    <cellStyle name="Comma 5 5 5 2 4 2" xfId="23549" xr:uid="{B54A8115-D6F7-4BAF-852E-824E87DAA5D4}"/>
    <cellStyle name="Comma 5 5 5 2 5" xfId="16202" xr:uid="{13FE2DE2-727A-45CA-9F4C-FE7352A5E8CE}"/>
    <cellStyle name="Comma 5 5 5 3" xfId="2942" xr:uid="{18D47692-2C1D-437A-B0AD-09042BBDAAE8}"/>
    <cellStyle name="Comma 5 5 5 3 2" xfId="6616" xr:uid="{C4C67B0E-DD72-4319-871B-72AC4DC6BC93}"/>
    <cellStyle name="Comma 5 5 5 3 2 2" xfId="13963" xr:uid="{C0117692-AD17-4B2A-87A9-44A8AEC723C5}"/>
    <cellStyle name="Comma 5 5 5 3 2 2 2" xfId="28672" xr:uid="{B772ACC6-F1EC-4C02-AB62-ECC1DE7A36A8}"/>
    <cellStyle name="Comma 5 5 5 3 2 3" xfId="21325" xr:uid="{87533317-DF06-48F2-93B5-4695F9F2F527}"/>
    <cellStyle name="Comma 5 5 5 3 3" xfId="10289" xr:uid="{E54943AD-F8B5-4CCF-9A69-A9E502E69BF9}"/>
    <cellStyle name="Comma 5 5 5 3 3 2" xfId="24998" xr:uid="{9BF72302-A7F3-4A81-9238-6958822715A9}"/>
    <cellStyle name="Comma 5 5 5 3 4" xfId="17651" xr:uid="{CA5667BB-8868-49DC-944A-D9302D633A93}"/>
    <cellStyle name="Comma 5 5 5 4" xfId="4138" xr:uid="{34C1F7AC-0CD1-4639-A2D1-2C29E42577C7}"/>
    <cellStyle name="Comma 5 5 5 4 2" xfId="11485" xr:uid="{5E42A576-16C4-4799-9BF7-3A1110298B51}"/>
    <cellStyle name="Comma 5 5 5 4 2 2" xfId="26194" xr:uid="{30F537CE-4BF6-4800-8A30-BABC60B39433}"/>
    <cellStyle name="Comma 5 5 5 4 3" xfId="18847" xr:uid="{CB6B87D8-57FF-404D-AA92-366ED4C4CF13}"/>
    <cellStyle name="Comma 5 5 5 5" xfId="7811" xr:uid="{9D02DC7E-BCE0-4C1A-BAE2-60CB4AB37492}"/>
    <cellStyle name="Comma 5 5 5 5 2" xfId="22520" xr:uid="{6691B12F-DF64-4445-9A71-BDEAF4D7E0CE}"/>
    <cellStyle name="Comma 5 5 5 6" xfId="15173" xr:uid="{C615CDFB-D91B-4428-AFEF-277CF762A08A}"/>
    <cellStyle name="Comma 5 5 6" xfId="1494" xr:uid="{5ABCE57D-4B55-493D-9F8D-6364759A0104}"/>
    <cellStyle name="Comma 5 5 6 2" xfId="2943" xr:uid="{DDD5EB15-EFA2-4C9D-98D0-E0189917EE63}"/>
    <cellStyle name="Comma 5 5 6 2 2" xfId="6617" xr:uid="{9B054B81-5AC9-4509-861A-B820FFD7002E}"/>
    <cellStyle name="Comma 5 5 6 2 2 2" xfId="13964" xr:uid="{6997018B-CA89-4274-B4AA-3820556C8D7E}"/>
    <cellStyle name="Comma 5 5 6 2 2 2 2" xfId="28673" xr:uid="{B7DA1ABB-6F19-4A9F-A5C0-B45B7EDCCB91}"/>
    <cellStyle name="Comma 5 5 6 2 2 3" xfId="21326" xr:uid="{4AFCCED5-ED5F-4E9D-8670-15042123B337}"/>
    <cellStyle name="Comma 5 5 6 2 3" xfId="10290" xr:uid="{BA4F386C-51CF-4BE3-A761-5736405AD4B0}"/>
    <cellStyle name="Comma 5 5 6 2 3 2" xfId="24999" xr:uid="{7B7F0BF1-C3E1-4CE4-B945-B5262F20E640}"/>
    <cellStyle name="Comma 5 5 6 2 4" xfId="17652" xr:uid="{DCA082A7-FD49-43D3-8918-99F428C857DD}"/>
    <cellStyle name="Comma 5 5 6 3" xfId="5168" xr:uid="{8CF1B2C1-DAC8-4375-B15C-5435F195DFC7}"/>
    <cellStyle name="Comma 5 5 6 3 2" xfId="12515" xr:uid="{6984FEC2-7372-448D-A52C-3BA5C972A175}"/>
    <cellStyle name="Comma 5 5 6 3 2 2" xfId="27224" xr:uid="{E301316A-5D8E-469F-AA5B-993E68CD1DFC}"/>
    <cellStyle name="Comma 5 5 6 3 3" xfId="19877" xr:uid="{03A1964F-9275-426E-8823-FA574E80076F}"/>
    <cellStyle name="Comma 5 5 6 4" xfId="8841" xr:uid="{837F4120-BB20-4BD7-BA9C-7DB236D053D8}"/>
    <cellStyle name="Comma 5 5 6 4 2" xfId="23550" xr:uid="{576F5C1D-2F89-4ADC-BC32-A038221CC92B}"/>
    <cellStyle name="Comma 5 5 6 5" xfId="16203" xr:uid="{36BB4396-D904-4E9C-81DC-FE98F7EADD1B}"/>
    <cellStyle name="Comma 5 5 7" xfId="2944" xr:uid="{739469F7-1E55-4BD3-AF7D-1CA1EB6F616D}"/>
    <cellStyle name="Comma 5 5 7 2" xfId="6618" xr:uid="{5ADF8D81-F4D7-4BC2-BD97-1BA08F309268}"/>
    <cellStyle name="Comma 5 5 7 2 2" xfId="13965" xr:uid="{52BE9C06-822E-4402-A880-A8D595ACC2E2}"/>
    <cellStyle name="Comma 5 5 7 2 2 2" xfId="28674" xr:uid="{5A75735B-488A-4A65-97BC-C86762C8B48B}"/>
    <cellStyle name="Comma 5 5 7 2 3" xfId="21327" xr:uid="{9D368C29-57EC-444C-9D4F-0A55B9E5A71D}"/>
    <cellStyle name="Comma 5 5 7 3" xfId="10291" xr:uid="{5928B847-7BB8-48E8-B646-B4F53C81AF21}"/>
    <cellStyle name="Comma 5 5 7 3 2" xfId="25000" xr:uid="{511A1840-CEA6-419C-BA9B-B9D7CD99698E}"/>
    <cellStyle name="Comma 5 5 7 4" xfId="17653" xr:uid="{877EA284-C748-4DAE-B2F1-0D6A9A8A5CBC}"/>
    <cellStyle name="Comma 5 5 8" xfId="3770" xr:uid="{AE99F59F-45DD-41EB-8807-44B1867CCF86}"/>
    <cellStyle name="Comma 5 5 8 2" xfId="11117" xr:uid="{2FD0E15A-9767-4E6B-928E-5F7744004888}"/>
    <cellStyle name="Comma 5 5 8 2 2" xfId="25826" xr:uid="{E238A7B6-9A8C-4F71-A9D8-2C37E45595DA}"/>
    <cellStyle name="Comma 5 5 8 3" xfId="18479" xr:uid="{AA6BA523-E3C1-4670-8886-D5717427C001}"/>
    <cellStyle name="Comma 5 5 9" xfId="7443" xr:uid="{3A6ED7E4-EB4F-4A96-BA08-712F9CE93991}"/>
    <cellStyle name="Comma 5 5 9 2" xfId="22152" xr:uid="{AC82207E-A18A-4832-97FF-9D8B186A08B1}"/>
    <cellStyle name="Comma 5 6" xfId="112" xr:uid="{B27F7FC1-B67A-4412-879B-FD3AE3CD31D5}"/>
    <cellStyle name="Comma 5 6 2" xfId="321" xr:uid="{C76049AE-630A-4E5D-BB3C-C57CE30A58D2}"/>
    <cellStyle name="Comma 5 6 2 2" xfId="795" xr:uid="{85FBDBDF-D45C-4285-ADC9-1064A3348FC3}"/>
    <cellStyle name="Comma 5 6 2 2 2" xfId="1495" xr:uid="{30DF6C8C-AD91-4398-B08F-DF36AE7EF238}"/>
    <cellStyle name="Comma 5 6 2 2 2 2" xfId="2945" xr:uid="{AFCE7C04-8AAA-4021-91CE-D9952FC32E9B}"/>
    <cellStyle name="Comma 5 6 2 2 2 2 2" xfId="6619" xr:uid="{9ECEFA2B-158A-4E1B-9ADF-FBFCBFD84463}"/>
    <cellStyle name="Comma 5 6 2 2 2 2 2 2" xfId="13966" xr:uid="{A9E01FFB-10AB-4B0C-BD0D-284ABCC49149}"/>
    <cellStyle name="Comma 5 6 2 2 2 2 2 2 2" xfId="28675" xr:uid="{4D2C7160-E8D4-4D0F-B7C9-717543696458}"/>
    <cellStyle name="Comma 5 6 2 2 2 2 2 3" xfId="21328" xr:uid="{0DC5EEFD-9559-4674-90FA-F8379CE89A03}"/>
    <cellStyle name="Comma 5 6 2 2 2 2 3" xfId="10292" xr:uid="{95351FD8-3CA5-426C-AA92-45E2D0ACC07B}"/>
    <cellStyle name="Comma 5 6 2 2 2 2 3 2" xfId="25001" xr:uid="{46B5DC5C-75AA-4022-9E48-5AEA55A7288E}"/>
    <cellStyle name="Comma 5 6 2 2 2 2 4" xfId="17654" xr:uid="{81F8D74B-AE41-4302-B67D-7B610E4FB403}"/>
    <cellStyle name="Comma 5 6 2 2 2 3" xfId="5169" xr:uid="{956C33BF-7FA6-44C1-95B0-4BE081FE9144}"/>
    <cellStyle name="Comma 5 6 2 2 2 3 2" xfId="12516" xr:uid="{C58C7357-2F51-4EAB-BED6-43B012CFE515}"/>
    <cellStyle name="Comma 5 6 2 2 2 3 2 2" xfId="27225" xr:uid="{F16C86B2-86E2-4B69-A577-0D190EB7EF5D}"/>
    <cellStyle name="Comma 5 6 2 2 2 3 3" xfId="19878" xr:uid="{1BDABAD6-6B92-48B0-A3DA-06ECADDAA7DC}"/>
    <cellStyle name="Comma 5 6 2 2 2 4" xfId="8842" xr:uid="{96D7D92E-5911-4426-A728-C90100BEB046}"/>
    <cellStyle name="Comma 5 6 2 2 2 4 2" xfId="23551" xr:uid="{FA252743-47FA-4B25-9118-7F80F320CBA1}"/>
    <cellStyle name="Comma 5 6 2 2 2 5" xfId="16204" xr:uid="{029B2F2E-3D8A-437B-B9DE-DAB27B0D3186}"/>
    <cellStyle name="Comma 5 6 2 2 3" xfId="2946" xr:uid="{D7A78F50-9B4A-4D90-8AC4-FF96C8E8F6E5}"/>
    <cellStyle name="Comma 5 6 2 2 3 2" xfId="6620" xr:uid="{5CCEF0CE-DB54-47E0-A408-77D5E56DF0E2}"/>
    <cellStyle name="Comma 5 6 2 2 3 2 2" xfId="13967" xr:uid="{3532D1D4-8555-4229-AAFA-2E87DD17D9FA}"/>
    <cellStyle name="Comma 5 6 2 2 3 2 2 2" xfId="28676" xr:uid="{F267EAF8-0702-4F54-A7C8-7C7203781D50}"/>
    <cellStyle name="Comma 5 6 2 2 3 2 3" xfId="21329" xr:uid="{39D7C36F-A057-491E-8A23-B5C037DF88E4}"/>
    <cellStyle name="Comma 5 6 2 2 3 3" xfId="10293" xr:uid="{0F3FFC5B-EBB1-4A2A-A997-85433802D53E}"/>
    <cellStyle name="Comma 5 6 2 2 3 3 2" xfId="25002" xr:uid="{EBA001D6-5339-49D0-BB6A-0DA93C9E1059}"/>
    <cellStyle name="Comma 5 6 2 2 3 4" xfId="17655" xr:uid="{4B365597-DC97-4B82-BF5F-B24CD7AFB71A}"/>
    <cellStyle name="Comma 5 6 2 2 4" xfId="4481" xr:uid="{84800EA9-4CCB-48F1-8990-7A08F72F5C93}"/>
    <cellStyle name="Comma 5 6 2 2 4 2" xfId="11828" xr:uid="{1CB3B9AF-5FD6-4B05-8E88-6A84AAE8F2A3}"/>
    <cellStyle name="Comma 5 6 2 2 4 2 2" xfId="26537" xr:uid="{232C40C0-7C95-4DA1-9AA8-F8EAE25EB560}"/>
    <cellStyle name="Comma 5 6 2 2 4 3" xfId="19190" xr:uid="{0E9251F3-EBCD-411A-A54F-D94013FD5FD5}"/>
    <cellStyle name="Comma 5 6 2 2 5" xfId="8154" xr:uid="{ABB187FA-1BBF-4971-B717-DBF0846B2253}"/>
    <cellStyle name="Comma 5 6 2 2 5 2" xfId="22863" xr:uid="{FA4C88AE-3D76-4862-AEA1-0F4C2A710725}"/>
    <cellStyle name="Comma 5 6 2 2 6" xfId="15516" xr:uid="{87F48D54-2FD6-48B2-8E24-6CC677FB2205}"/>
    <cellStyle name="Comma 5 6 2 3" xfId="1496" xr:uid="{F8F6B251-99FE-4472-BB58-5EB7B42ECFE3}"/>
    <cellStyle name="Comma 5 6 2 3 2" xfId="2947" xr:uid="{99BF0246-77BD-45E4-9F57-76B229C7C530}"/>
    <cellStyle name="Comma 5 6 2 3 2 2" xfId="6621" xr:uid="{DFE23DDE-2301-4AF0-B457-58D7FDD05CC6}"/>
    <cellStyle name="Comma 5 6 2 3 2 2 2" xfId="13968" xr:uid="{F4BEEFFA-F8C3-428E-8435-B9FDA80BBDF2}"/>
    <cellStyle name="Comma 5 6 2 3 2 2 2 2" xfId="28677" xr:uid="{283E8559-42CB-4302-BFD8-8335079CE183}"/>
    <cellStyle name="Comma 5 6 2 3 2 2 3" xfId="21330" xr:uid="{59DDCEF8-300A-48EB-83AC-4BFF1F4BC448}"/>
    <cellStyle name="Comma 5 6 2 3 2 3" xfId="10294" xr:uid="{90B8AA6E-B027-414D-827F-5D9DD5C80E0C}"/>
    <cellStyle name="Comma 5 6 2 3 2 3 2" xfId="25003" xr:uid="{6760DDC2-D141-4036-86C0-80DB6AA1C0A5}"/>
    <cellStyle name="Comma 5 6 2 3 2 4" xfId="17656" xr:uid="{E7F27E2B-6A5A-4926-B588-E775FC4E0852}"/>
    <cellStyle name="Comma 5 6 2 3 3" xfId="5170" xr:uid="{7A5F30B4-E553-4776-9CE4-FAC32BF84B02}"/>
    <cellStyle name="Comma 5 6 2 3 3 2" xfId="12517" xr:uid="{CA8E9C53-DB24-41F6-A3CE-C1D046997AA4}"/>
    <cellStyle name="Comma 5 6 2 3 3 2 2" xfId="27226" xr:uid="{7B7C3849-946B-41EC-A07C-22CCFED343F3}"/>
    <cellStyle name="Comma 5 6 2 3 3 3" xfId="19879" xr:uid="{123A227A-D1D9-410D-8FD8-80AFA767EB96}"/>
    <cellStyle name="Comma 5 6 2 3 4" xfId="8843" xr:uid="{16A5CE7B-6235-4982-A6F4-4AB3F19B4CEB}"/>
    <cellStyle name="Comma 5 6 2 3 4 2" xfId="23552" xr:uid="{8348C8E9-71A3-4BA4-9288-380BCD7F64DE}"/>
    <cellStyle name="Comma 5 6 2 3 5" xfId="16205" xr:uid="{0657D7C2-C179-453E-8248-4AA8F51CA21E}"/>
    <cellStyle name="Comma 5 6 2 4" xfId="2948" xr:uid="{0BF881AB-0079-49E4-93EC-AA4C5D5BC8F6}"/>
    <cellStyle name="Comma 5 6 2 4 2" xfId="6622" xr:uid="{227B2E63-6F5A-418D-9737-D090FD48F99E}"/>
    <cellStyle name="Comma 5 6 2 4 2 2" xfId="13969" xr:uid="{84F7BC02-AC28-4F39-8310-0B0283D43EFE}"/>
    <cellStyle name="Comma 5 6 2 4 2 2 2" xfId="28678" xr:uid="{A7083A2B-1ABD-4582-B1B2-7AB71B3CAABE}"/>
    <cellStyle name="Comma 5 6 2 4 2 3" xfId="21331" xr:uid="{4C610CA0-5427-4598-8A97-58A42E03D0F9}"/>
    <cellStyle name="Comma 5 6 2 4 3" xfId="10295" xr:uid="{29241845-AED6-499A-8167-B658F908FB9D}"/>
    <cellStyle name="Comma 5 6 2 4 3 2" xfId="25004" xr:uid="{F52A4B06-79EA-45F1-B47B-1E2DF89860DC}"/>
    <cellStyle name="Comma 5 6 2 4 4" xfId="17657" xr:uid="{7D2B1491-A214-41A6-BB4A-6D2C51D936FB}"/>
    <cellStyle name="Comma 5 6 2 5" xfId="4009" xr:uid="{E61E02A2-6817-430C-86D6-6036ECE3285B}"/>
    <cellStyle name="Comma 5 6 2 5 2" xfId="11356" xr:uid="{7494CEB4-198A-4AB5-AFFE-8042E210F51F}"/>
    <cellStyle name="Comma 5 6 2 5 2 2" xfId="26065" xr:uid="{EF0D3711-98E9-48E5-87AF-E23FFEDD243E}"/>
    <cellStyle name="Comma 5 6 2 5 3" xfId="18718" xr:uid="{D0EBE1BC-B782-4C6D-9564-33C41BEC1D85}"/>
    <cellStyle name="Comma 5 6 2 6" xfId="7682" xr:uid="{BCF681C9-6E94-4D52-96CC-E3518CE239F2}"/>
    <cellStyle name="Comma 5 6 2 6 2" xfId="22391" xr:uid="{C6CFEB99-55D6-42D7-88D3-2D4D0617C012}"/>
    <cellStyle name="Comma 5 6 2 7" xfId="15044" xr:uid="{189F6B1B-223C-484D-AFE4-9544CC3314C0}"/>
    <cellStyle name="Comma 5 6 3" xfId="796" xr:uid="{D916A6F6-553D-47AC-BD8B-A037B4F450B8}"/>
    <cellStyle name="Comma 5 6 3 2" xfId="1497" xr:uid="{81E797C0-1A0B-402B-A2AD-85936583358A}"/>
    <cellStyle name="Comma 5 6 3 2 2" xfId="2949" xr:uid="{AD505580-67BC-41FF-8DD7-9363AAFEA6A8}"/>
    <cellStyle name="Comma 5 6 3 2 2 2" xfId="6623" xr:uid="{F4CCC86D-F4FA-4129-B715-3856603F6274}"/>
    <cellStyle name="Comma 5 6 3 2 2 2 2" xfId="13970" xr:uid="{FDA84D1E-50C5-43A1-B8C2-BCB2CD77C833}"/>
    <cellStyle name="Comma 5 6 3 2 2 2 2 2" xfId="28679" xr:uid="{A1768FE2-E1B6-4361-A143-5EBE40D985B3}"/>
    <cellStyle name="Comma 5 6 3 2 2 2 3" xfId="21332" xr:uid="{1AE87E31-7E68-45A0-9AF6-2E111C2F5394}"/>
    <cellStyle name="Comma 5 6 3 2 2 3" xfId="10296" xr:uid="{3528E401-C62C-470C-B734-BC8F948EE94D}"/>
    <cellStyle name="Comma 5 6 3 2 2 3 2" xfId="25005" xr:uid="{F7F4DBEB-AD36-4A7E-8E7D-3D8C420A530D}"/>
    <cellStyle name="Comma 5 6 3 2 2 4" xfId="17658" xr:uid="{BF9BE4B4-D701-40CA-8F85-2062B3E5439B}"/>
    <cellStyle name="Comma 5 6 3 2 3" xfId="5171" xr:uid="{DFC90A7C-31A2-4670-8AA2-D90B4D894775}"/>
    <cellStyle name="Comma 5 6 3 2 3 2" xfId="12518" xr:uid="{4C31A882-9D21-466A-9324-C804ACB096CF}"/>
    <cellStyle name="Comma 5 6 3 2 3 2 2" xfId="27227" xr:uid="{2FE62DFA-FAE0-4419-B567-D41D3A7E44BB}"/>
    <cellStyle name="Comma 5 6 3 2 3 3" xfId="19880" xr:uid="{D292B352-4384-4A22-8F01-45E4CF67D82C}"/>
    <cellStyle name="Comma 5 6 3 2 4" xfId="8844" xr:uid="{F9C9D8C1-4548-4FD2-82FB-A4DF6FFA8C52}"/>
    <cellStyle name="Comma 5 6 3 2 4 2" xfId="23553" xr:uid="{0B790E23-3BD7-44CB-AC14-58DE22C41FF1}"/>
    <cellStyle name="Comma 5 6 3 2 5" xfId="16206" xr:uid="{07712545-362B-496C-9690-57B8ECD0AE1F}"/>
    <cellStyle name="Comma 5 6 3 3" xfId="2950" xr:uid="{61339379-8861-486F-A6F7-AAF5896B26A8}"/>
    <cellStyle name="Comma 5 6 3 3 2" xfId="6624" xr:uid="{E1E1B910-205C-4C73-8337-530C59182860}"/>
    <cellStyle name="Comma 5 6 3 3 2 2" xfId="13971" xr:uid="{DEC3F4F7-7F26-4C46-9CD3-60FF02AB17AA}"/>
    <cellStyle name="Comma 5 6 3 3 2 2 2" xfId="28680" xr:uid="{DB896CEF-0B84-44E5-B53E-6F1AFBF2B453}"/>
    <cellStyle name="Comma 5 6 3 3 2 3" xfId="21333" xr:uid="{844AED49-EFA2-4889-863B-AA81925A9FBC}"/>
    <cellStyle name="Comma 5 6 3 3 3" xfId="10297" xr:uid="{6C4507EC-41AC-46FF-BA53-308F400B7B2E}"/>
    <cellStyle name="Comma 5 6 3 3 3 2" xfId="25006" xr:uid="{96DBA14B-2CEE-4C64-8D1D-055069DC3DCC}"/>
    <cellStyle name="Comma 5 6 3 3 4" xfId="17659" xr:uid="{B5B3FB4C-EE8D-47D8-895A-75AE36E3B900}"/>
    <cellStyle name="Comma 5 6 3 4" xfId="4482" xr:uid="{76DFA4C3-4FA6-410C-9FDA-8102BE5DDCA6}"/>
    <cellStyle name="Comma 5 6 3 4 2" xfId="11829" xr:uid="{939F167B-B0B9-4E26-9152-7C0380639D74}"/>
    <cellStyle name="Comma 5 6 3 4 2 2" xfId="26538" xr:uid="{EB90B90F-7965-40C7-BBD0-2B516FC80809}"/>
    <cellStyle name="Comma 5 6 3 4 3" xfId="19191" xr:uid="{2C9FF2FD-3BE7-4944-98A3-52A1B024F067}"/>
    <cellStyle name="Comma 5 6 3 5" xfId="8155" xr:uid="{C180785F-914F-4754-9C48-FDDD35031F9B}"/>
    <cellStyle name="Comma 5 6 3 5 2" xfId="22864" xr:uid="{8B8ADB7E-BB63-4B4A-9077-4BBD9BC6518C}"/>
    <cellStyle name="Comma 5 6 3 6" xfId="15517" xr:uid="{B7C7127B-5F63-4C9C-A11F-A6665433011F}"/>
    <cellStyle name="Comma 5 6 4" xfId="501" xr:uid="{E6AC9644-690C-4EB3-B6F2-F334D19EA07C}"/>
    <cellStyle name="Comma 5 6 4 2" xfId="1498" xr:uid="{51A507E6-447F-4FE4-9589-589D7A13D95B}"/>
    <cellStyle name="Comma 5 6 4 2 2" xfId="2951" xr:uid="{7DFE792D-6B9F-4598-9826-5612B3288738}"/>
    <cellStyle name="Comma 5 6 4 2 2 2" xfId="6625" xr:uid="{76DF954A-B1B6-4F23-A385-DA0D48FFBF19}"/>
    <cellStyle name="Comma 5 6 4 2 2 2 2" xfId="13972" xr:uid="{C8620783-C4AE-4D81-8B8D-E5FF1B234DB5}"/>
    <cellStyle name="Comma 5 6 4 2 2 2 2 2" xfId="28681" xr:uid="{9488B8B3-C18B-421B-880A-625D866FA758}"/>
    <cellStyle name="Comma 5 6 4 2 2 2 3" xfId="21334" xr:uid="{B33B1D45-AC23-475A-9672-81DD0DABABBF}"/>
    <cellStyle name="Comma 5 6 4 2 2 3" xfId="10298" xr:uid="{0BA1541C-624A-4D6D-8573-83E0A1014689}"/>
    <cellStyle name="Comma 5 6 4 2 2 3 2" xfId="25007" xr:uid="{3FB1A6E1-A15D-4F69-B647-9826497E668E}"/>
    <cellStyle name="Comma 5 6 4 2 2 4" xfId="17660" xr:uid="{B34C2984-F893-4D0B-9922-EEF5273DD6DD}"/>
    <cellStyle name="Comma 5 6 4 2 3" xfId="5172" xr:uid="{E83848FA-35E9-4ACC-B854-32A679569B47}"/>
    <cellStyle name="Comma 5 6 4 2 3 2" xfId="12519" xr:uid="{F41ECF6B-F58F-435F-A7DF-B47B20A805AC}"/>
    <cellStyle name="Comma 5 6 4 2 3 2 2" xfId="27228" xr:uid="{83D83F52-C6D4-4DDD-9569-2A3FC5B4F9E0}"/>
    <cellStyle name="Comma 5 6 4 2 3 3" xfId="19881" xr:uid="{CEEF5064-4F84-47A9-9F77-4352C0A5A60A}"/>
    <cellStyle name="Comma 5 6 4 2 4" xfId="8845" xr:uid="{0CD61BEA-94F9-4EF4-94A2-49D8AF523050}"/>
    <cellStyle name="Comma 5 6 4 2 4 2" xfId="23554" xr:uid="{5CFD82C2-2DA4-409A-B4A2-4392EA170875}"/>
    <cellStyle name="Comma 5 6 4 2 5" xfId="16207" xr:uid="{C954513C-7C5A-4B02-96BE-2E69146AF28B}"/>
    <cellStyle name="Comma 5 6 4 3" xfId="2952" xr:uid="{EE283B35-020D-4032-9A37-A796538F5EA0}"/>
    <cellStyle name="Comma 5 6 4 3 2" xfId="6626" xr:uid="{F9C012B9-9414-4671-9DDF-F11744809845}"/>
    <cellStyle name="Comma 5 6 4 3 2 2" xfId="13973" xr:uid="{6C70D520-B42F-49C5-9B67-9F6C7CA6FE89}"/>
    <cellStyle name="Comma 5 6 4 3 2 2 2" xfId="28682" xr:uid="{791A0FE9-F9CF-47A5-9C23-20FA3852059D}"/>
    <cellStyle name="Comma 5 6 4 3 2 3" xfId="21335" xr:uid="{ADD62781-7388-4542-BFD4-68B91B3D3BC7}"/>
    <cellStyle name="Comma 5 6 4 3 3" xfId="10299" xr:uid="{D494E212-C366-4006-B8BF-BE4E995827A2}"/>
    <cellStyle name="Comma 5 6 4 3 3 2" xfId="25008" xr:uid="{CCF2E98A-1F6A-4E08-A507-C693E8BE840E}"/>
    <cellStyle name="Comma 5 6 4 3 4" xfId="17661" xr:uid="{B5B20EA1-68FD-45C2-AB6F-653C15FE2563}"/>
    <cellStyle name="Comma 5 6 4 4" xfId="4187" xr:uid="{48B2AE00-72C0-4A0C-AF7D-C23DD4B3E9D0}"/>
    <cellStyle name="Comma 5 6 4 4 2" xfId="11534" xr:uid="{A4134B28-E813-4A6E-8EC8-D6AC603D3296}"/>
    <cellStyle name="Comma 5 6 4 4 2 2" xfId="26243" xr:uid="{6EDCEE39-C3E7-439B-A2C7-5BA87A00FDEB}"/>
    <cellStyle name="Comma 5 6 4 4 3" xfId="18896" xr:uid="{86F286C4-CDC2-40A2-BD68-A515C1142F02}"/>
    <cellStyle name="Comma 5 6 4 5" xfId="7860" xr:uid="{786289CC-DFE7-4C68-9389-C53F79226821}"/>
    <cellStyle name="Comma 5 6 4 5 2" xfId="22569" xr:uid="{93756E16-1E24-41EE-A8CF-7B2704DAAF34}"/>
    <cellStyle name="Comma 5 6 4 6" xfId="15222" xr:uid="{0FF317C5-D0AA-4011-9CDF-5C08D2D46933}"/>
    <cellStyle name="Comma 5 6 5" xfId="1499" xr:uid="{752901C9-B15F-46ED-A812-E5F20DB0EC67}"/>
    <cellStyle name="Comma 5 6 5 2" xfId="2953" xr:uid="{498EF135-8151-4629-9043-2F03477358D8}"/>
    <cellStyle name="Comma 5 6 5 2 2" xfId="6627" xr:uid="{B33EEDF0-E558-42EB-ADB1-89826F463F0D}"/>
    <cellStyle name="Comma 5 6 5 2 2 2" xfId="13974" xr:uid="{370B1288-A488-4012-84AF-A81A945DB684}"/>
    <cellStyle name="Comma 5 6 5 2 2 2 2" xfId="28683" xr:uid="{C06A3D26-8623-49EA-B5EE-6D1834620A9A}"/>
    <cellStyle name="Comma 5 6 5 2 2 3" xfId="21336" xr:uid="{C632EE70-6480-4317-9AEF-9204B0D4BD40}"/>
    <cellStyle name="Comma 5 6 5 2 3" xfId="10300" xr:uid="{DA6CA3D7-3BEC-48A2-9073-9D211E62EA33}"/>
    <cellStyle name="Comma 5 6 5 2 3 2" xfId="25009" xr:uid="{3A19B748-3858-45B0-AC92-12A23D70FCE5}"/>
    <cellStyle name="Comma 5 6 5 2 4" xfId="17662" xr:uid="{1766B92F-A829-482D-9505-EF0D99CC7789}"/>
    <cellStyle name="Comma 5 6 5 3" xfId="5173" xr:uid="{7A006A4F-D0BA-4683-BB2F-9F1AA6DFAFCE}"/>
    <cellStyle name="Comma 5 6 5 3 2" xfId="12520" xr:uid="{EC8A48AC-DFC3-4DFE-890E-ED996AB6681F}"/>
    <cellStyle name="Comma 5 6 5 3 2 2" xfId="27229" xr:uid="{ECA6E799-F6C3-456B-AE61-9CFE03B7348A}"/>
    <cellStyle name="Comma 5 6 5 3 3" xfId="19882" xr:uid="{65441774-C002-4A75-BDF7-F3D7386B8B28}"/>
    <cellStyle name="Comma 5 6 5 4" xfId="8846" xr:uid="{1B0A49AF-7D20-415C-AC60-B438B0CD00C8}"/>
    <cellStyle name="Comma 5 6 5 4 2" xfId="23555" xr:uid="{ED9CBAE3-7C31-403B-97B4-58F6F4CEC157}"/>
    <cellStyle name="Comma 5 6 5 5" xfId="16208" xr:uid="{009B0CCA-BDDE-4A12-8C8F-15FE37116ABC}"/>
    <cellStyle name="Comma 5 6 6" xfId="2954" xr:uid="{DDA58104-BA62-40E8-8E2B-368AF9CF455F}"/>
    <cellStyle name="Comma 5 6 6 2" xfId="6628" xr:uid="{173DE3BE-95BE-416F-A15F-4EF812D8E46B}"/>
    <cellStyle name="Comma 5 6 6 2 2" xfId="13975" xr:uid="{F567C297-AA08-40D8-863C-40C78664DAEA}"/>
    <cellStyle name="Comma 5 6 6 2 2 2" xfId="28684" xr:uid="{4ECCB466-1C24-4F7D-9EAF-1C1B71B5B8A4}"/>
    <cellStyle name="Comma 5 6 6 2 3" xfId="21337" xr:uid="{0177ADAF-4A54-4C92-B106-32BC013009C7}"/>
    <cellStyle name="Comma 5 6 6 3" xfId="10301" xr:uid="{77FCE384-7589-4575-96E3-EEF3C767D89E}"/>
    <cellStyle name="Comma 5 6 6 3 2" xfId="25010" xr:uid="{2856F40C-DFF1-49CA-8665-A66A90D032D0}"/>
    <cellStyle name="Comma 5 6 6 4" xfId="17663" xr:uid="{32479E93-15DF-488C-9673-D6E6CAF2B228}"/>
    <cellStyle name="Comma 5 6 7" xfId="3819" xr:uid="{73E222CE-A248-40E8-8608-70F0094CD378}"/>
    <cellStyle name="Comma 5 6 7 2" xfId="11166" xr:uid="{AC48811A-F9E4-4DAB-AF8A-43B90149E335}"/>
    <cellStyle name="Comma 5 6 7 2 2" xfId="25875" xr:uid="{FF60E841-0C89-47D4-A376-4B7B9F61DD01}"/>
    <cellStyle name="Comma 5 6 7 3" xfId="18528" xr:uid="{4BDE26CE-5A15-4556-A4DB-BAFFE9414C3F}"/>
    <cellStyle name="Comma 5 6 8" xfId="7492" xr:uid="{88B45C3C-47A8-4CEF-8595-82FD05B4C442}"/>
    <cellStyle name="Comma 5 6 8 2" xfId="22201" xr:uid="{291352F3-82AC-4B89-8886-314986A12165}"/>
    <cellStyle name="Comma 5 6 9" xfId="14854" xr:uid="{987C76DF-26DF-4675-8C3B-AD7D7FA274C9}"/>
    <cellStyle name="Comma 5 7" xfId="265" xr:uid="{3D93351A-D8D5-465E-8702-B8BBF4827287}"/>
    <cellStyle name="Comma 5 7 2" xfId="797" xr:uid="{35FA30F2-14E5-44C5-8CA0-E655AF8F05D4}"/>
    <cellStyle name="Comma 5 7 2 2" xfId="1500" xr:uid="{0F6D062B-8F5E-46EA-BD07-25AA570D32A3}"/>
    <cellStyle name="Comma 5 7 2 2 2" xfId="2955" xr:uid="{60A5F4CD-2663-48D6-9A5A-3E3B92C88B4A}"/>
    <cellStyle name="Comma 5 7 2 2 2 2" xfId="6629" xr:uid="{BDBC97B8-9DF5-4E90-961F-12A89210C79C}"/>
    <cellStyle name="Comma 5 7 2 2 2 2 2" xfId="13976" xr:uid="{4311D26A-AD7D-48C3-B113-F3519CB46B4B}"/>
    <cellStyle name="Comma 5 7 2 2 2 2 2 2" xfId="28685" xr:uid="{23B91ED3-B998-4A57-9B3D-F38B8CA750A1}"/>
    <cellStyle name="Comma 5 7 2 2 2 2 3" xfId="21338" xr:uid="{7708B978-C637-4DAF-9A16-A1C561C9BAC0}"/>
    <cellStyle name="Comma 5 7 2 2 2 3" xfId="10302" xr:uid="{42093722-72D0-48C8-8EF2-5ADA213BB147}"/>
    <cellStyle name="Comma 5 7 2 2 2 3 2" xfId="25011" xr:uid="{8A23043B-1E8A-405C-B5FB-10D25EC12DAC}"/>
    <cellStyle name="Comma 5 7 2 2 2 4" xfId="17664" xr:uid="{2A82C6BA-758D-444E-9274-A58A5C9E3925}"/>
    <cellStyle name="Comma 5 7 2 2 3" xfId="5174" xr:uid="{C92F7E86-1944-4ED3-B0C4-0745FEC0B180}"/>
    <cellStyle name="Comma 5 7 2 2 3 2" xfId="12521" xr:uid="{D533A2C1-0346-4A44-BD6A-2AA80A72B739}"/>
    <cellStyle name="Comma 5 7 2 2 3 2 2" xfId="27230" xr:uid="{D26B11FF-6409-45FE-9934-CD2492BB5F50}"/>
    <cellStyle name="Comma 5 7 2 2 3 3" xfId="19883" xr:uid="{043A2488-DE6F-4C57-8AF8-07F722B4C853}"/>
    <cellStyle name="Comma 5 7 2 2 4" xfId="8847" xr:uid="{E52E523E-DC6E-4AB1-8B00-1F38BD40C6BE}"/>
    <cellStyle name="Comma 5 7 2 2 4 2" xfId="23556" xr:uid="{CB54DE4A-F0B0-4018-88C0-76BBEE032BF0}"/>
    <cellStyle name="Comma 5 7 2 2 5" xfId="16209" xr:uid="{5054FD32-4131-433C-AED8-4FCD5D39FDEA}"/>
    <cellStyle name="Comma 5 7 2 3" xfId="2956" xr:uid="{2B21E280-A474-4956-808B-F695BFF2F600}"/>
    <cellStyle name="Comma 5 7 2 3 2" xfId="6630" xr:uid="{8C619404-50D3-4C9A-806A-9DE250321C68}"/>
    <cellStyle name="Comma 5 7 2 3 2 2" xfId="13977" xr:uid="{504D0350-4EF6-456B-A364-18D2B277C812}"/>
    <cellStyle name="Comma 5 7 2 3 2 2 2" xfId="28686" xr:uid="{882D840B-7F81-43E6-BFC5-3FD68D94EE73}"/>
    <cellStyle name="Comma 5 7 2 3 2 3" xfId="21339" xr:uid="{2661C460-04FE-40C6-8B20-EB6F538C3E5E}"/>
    <cellStyle name="Comma 5 7 2 3 3" xfId="10303" xr:uid="{9C29AC28-FB44-467D-A413-276F48138FA7}"/>
    <cellStyle name="Comma 5 7 2 3 3 2" xfId="25012" xr:uid="{60B2E623-D499-4498-8824-295948D33E0C}"/>
    <cellStyle name="Comma 5 7 2 3 4" xfId="17665" xr:uid="{A3DFAD8F-8082-4A6A-8946-29A725ABC7D1}"/>
    <cellStyle name="Comma 5 7 2 4" xfId="4483" xr:uid="{AED6D0DE-1CB1-41BF-A559-7A4173986D29}"/>
    <cellStyle name="Comma 5 7 2 4 2" xfId="11830" xr:uid="{868E3A7B-EA29-4D79-B870-D2770FD21C25}"/>
    <cellStyle name="Comma 5 7 2 4 2 2" xfId="26539" xr:uid="{9D8A80DE-7C8D-4634-B5C0-D64286B35880}"/>
    <cellStyle name="Comma 5 7 2 4 3" xfId="19192" xr:uid="{A1B896B4-24DE-41F2-8CAD-B48968CB367A}"/>
    <cellStyle name="Comma 5 7 2 5" xfId="8156" xr:uid="{BDF8703D-2D73-46D9-9A8E-A2A4B2324E6E}"/>
    <cellStyle name="Comma 5 7 2 5 2" xfId="22865" xr:uid="{1D772EF3-E583-43D8-ADCB-0EEB9CC9A5FC}"/>
    <cellStyle name="Comma 5 7 2 6" xfId="15518" xr:uid="{ACB71B8E-AD8E-419E-9014-43311306CDC3}"/>
    <cellStyle name="Comma 5 7 3" xfId="1501" xr:uid="{4D9BCFD3-ED20-4FB1-9609-4BB3E24946EA}"/>
    <cellStyle name="Comma 5 7 3 2" xfId="2957" xr:uid="{D3EABFB9-73E7-4B9A-888F-B79DF0EB32C4}"/>
    <cellStyle name="Comma 5 7 3 2 2" xfId="6631" xr:uid="{E3F9EEBD-AF7E-4DF3-BBEF-9C1EFE6B51E7}"/>
    <cellStyle name="Comma 5 7 3 2 2 2" xfId="13978" xr:uid="{96A30B37-65FF-42CC-AD06-A500CF9D1136}"/>
    <cellStyle name="Comma 5 7 3 2 2 2 2" xfId="28687" xr:uid="{63CAEEE2-BC27-4FA5-B76A-84A66A691C5E}"/>
    <cellStyle name="Comma 5 7 3 2 2 3" xfId="21340" xr:uid="{468E330F-34F5-4C12-B510-0D481204EFEA}"/>
    <cellStyle name="Comma 5 7 3 2 3" xfId="10304" xr:uid="{164283CB-2F5C-46DB-8F6E-3FEA6032BCFA}"/>
    <cellStyle name="Comma 5 7 3 2 3 2" xfId="25013" xr:uid="{E1E6677B-0561-4EB5-B9F6-BDF4CAD69B40}"/>
    <cellStyle name="Comma 5 7 3 2 4" xfId="17666" xr:uid="{FEDFBDEE-144E-4FC1-A065-B3943ABFAB60}"/>
    <cellStyle name="Comma 5 7 3 3" xfId="5175" xr:uid="{01177E78-44AA-4427-9693-C576A47EA981}"/>
    <cellStyle name="Comma 5 7 3 3 2" xfId="12522" xr:uid="{98C7580E-99BB-4EC4-A917-33BE3830AF44}"/>
    <cellStyle name="Comma 5 7 3 3 2 2" xfId="27231" xr:uid="{540E6FF6-43B5-4593-8A66-4E4E6EC79D32}"/>
    <cellStyle name="Comma 5 7 3 3 3" xfId="19884" xr:uid="{CCF0CADE-28B2-4DB0-A82C-07EFACA42832}"/>
    <cellStyle name="Comma 5 7 3 4" xfId="8848" xr:uid="{9E99ABFB-683C-4324-B64D-FF958FFF7E6C}"/>
    <cellStyle name="Comma 5 7 3 4 2" xfId="23557" xr:uid="{C33E7806-411C-4204-B1F5-2D7CAFF8EE6C}"/>
    <cellStyle name="Comma 5 7 3 5" xfId="16210" xr:uid="{DA69E063-63F0-428E-8065-49D02EC3AD94}"/>
    <cellStyle name="Comma 5 7 4" xfId="2958" xr:uid="{176F0519-FE7A-4BED-A195-E64ECA7978BD}"/>
    <cellStyle name="Comma 5 7 4 2" xfId="6632" xr:uid="{32B5ADB5-1657-439E-9FF1-305F292CE942}"/>
    <cellStyle name="Comma 5 7 4 2 2" xfId="13979" xr:uid="{2DE209CC-F080-4AFB-AEA4-5718C4E372E5}"/>
    <cellStyle name="Comma 5 7 4 2 2 2" xfId="28688" xr:uid="{A54FAC08-E7F1-4D32-B731-7355B5097D3B}"/>
    <cellStyle name="Comma 5 7 4 2 3" xfId="21341" xr:uid="{C4CD3169-4AB1-48A9-ABFD-FA4A2789A82F}"/>
    <cellStyle name="Comma 5 7 4 3" xfId="10305" xr:uid="{DB6B75CA-EAF1-440D-86CD-19BF85B521A0}"/>
    <cellStyle name="Comma 5 7 4 3 2" xfId="25014" xr:uid="{3CD4D33C-32FB-421C-A512-3FEEF3EDBB13}"/>
    <cellStyle name="Comma 5 7 4 4" xfId="17667" xr:uid="{0B174991-CEF2-4E0C-A2CF-859BB8B2F5B8}"/>
    <cellStyle name="Comma 5 7 5" xfId="3956" xr:uid="{59EC1EB8-C05C-40B3-9915-467F5EB23442}"/>
    <cellStyle name="Comma 5 7 5 2" xfId="11303" xr:uid="{7EEA4044-08F7-49A6-A39A-8754A790E662}"/>
    <cellStyle name="Comma 5 7 5 2 2" xfId="26012" xr:uid="{A24240D0-3164-44EB-A998-093257F2DFCF}"/>
    <cellStyle name="Comma 5 7 5 3" xfId="18665" xr:uid="{5490A3A6-AACF-48E0-BD7C-BD9A99FC5924}"/>
    <cellStyle name="Comma 5 7 6" xfId="7629" xr:uid="{EB9D173E-54C3-4F05-893C-0A37D95817C7}"/>
    <cellStyle name="Comma 5 7 6 2" xfId="22338" xr:uid="{D4FE51A9-89BD-4DC8-BE82-9B6F5CE95BD9}"/>
    <cellStyle name="Comma 5 7 7" xfId="14991" xr:uid="{B78668E3-2D00-43B4-BD47-C623022047AC}"/>
    <cellStyle name="Comma 5 8" xfId="214" xr:uid="{66B315E8-F8CB-417A-9491-181E619302E2}"/>
    <cellStyle name="Comma 5 8 2" xfId="798" xr:uid="{DBF23D6E-71EB-474F-B16F-7AD2CED671EA}"/>
    <cellStyle name="Comma 5 8 2 2" xfId="1502" xr:uid="{41DD5D70-D77D-4AA4-8E0E-8A819938F5D8}"/>
    <cellStyle name="Comma 5 8 2 2 2" xfId="2959" xr:uid="{DCD6DD25-8CC3-487C-B87C-27F471C4FA94}"/>
    <cellStyle name="Comma 5 8 2 2 2 2" xfId="6633" xr:uid="{3CF40338-A044-46C7-981B-4EACEC334B91}"/>
    <cellStyle name="Comma 5 8 2 2 2 2 2" xfId="13980" xr:uid="{B2076BF9-E60F-4E54-BE7E-13F1C6D8FE3B}"/>
    <cellStyle name="Comma 5 8 2 2 2 2 2 2" xfId="28689" xr:uid="{E434D282-5507-4A94-9EEC-1CBA18705825}"/>
    <cellStyle name="Comma 5 8 2 2 2 2 3" xfId="21342" xr:uid="{B5D0323B-817D-41CC-9DAB-92AD0AE898F2}"/>
    <cellStyle name="Comma 5 8 2 2 2 3" xfId="10306" xr:uid="{3F24C893-092E-476F-BED1-D8B7145C4DB6}"/>
    <cellStyle name="Comma 5 8 2 2 2 3 2" xfId="25015" xr:uid="{846FEA1C-01AC-4080-93FC-BC4E2D72E6CD}"/>
    <cellStyle name="Comma 5 8 2 2 2 4" xfId="17668" xr:uid="{544EF3D2-F900-4073-A9BB-8FACADF9485D}"/>
    <cellStyle name="Comma 5 8 2 2 3" xfId="5176" xr:uid="{81673555-8C06-4661-930D-7DEF27D8DC33}"/>
    <cellStyle name="Comma 5 8 2 2 3 2" xfId="12523" xr:uid="{9ED2F317-4BF1-4231-9D50-A5837C882831}"/>
    <cellStyle name="Comma 5 8 2 2 3 2 2" xfId="27232" xr:uid="{BA2F8579-3DCA-4BDC-ABC1-5AD9F504A265}"/>
    <cellStyle name="Comma 5 8 2 2 3 3" xfId="19885" xr:uid="{3495AEFD-0342-4152-86B3-F982F3F1478C}"/>
    <cellStyle name="Comma 5 8 2 2 4" xfId="8849" xr:uid="{794C5EF0-EF53-4102-AA30-FE767B33FD24}"/>
    <cellStyle name="Comma 5 8 2 2 4 2" xfId="23558" xr:uid="{39993C28-8CAF-478A-A98E-B1DAE517F7A6}"/>
    <cellStyle name="Comma 5 8 2 2 5" xfId="16211" xr:uid="{75E15247-D879-4B48-87A3-25C88EF7759D}"/>
    <cellStyle name="Comma 5 8 2 3" xfId="2960" xr:uid="{4B8326EE-79B1-417B-B178-819EF1AC54DE}"/>
    <cellStyle name="Comma 5 8 2 3 2" xfId="6634" xr:uid="{F887F797-A525-4ABD-A17B-9ABFC78CD2A0}"/>
    <cellStyle name="Comma 5 8 2 3 2 2" xfId="13981" xr:uid="{7EECD9DA-8D15-4F25-A3FF-E0ACE7083DFC}"/>
    <cellStyle name="Comma 5 8 2 3 2 2 2" xfId="28690" xr:uid="{8A753357-7260-41F3-8725-CB781E3343E4}"/>
    <cellStyle name="Comma 5 8 2 3 2 3" xfId="21343" xr:uid="{69397CF7-82B1-44DE-A7E7-8FB8581BF897}"/>
    <cellStyle name="Comma 5 8 2 3 3" xfId="10307" xr:uid="{55AB0EFE-2BE1-4F8E-9EAA-D857C8DB4D8C}"/>
    <cellStyle name="Comma 5 8 2 3 3 2" xfId="25016" xr:uid="{6F2EB34E-123F-4B99-BDF9-D2B5E38283F2}"/>
    <cellStyle name="Comma 5 8 2 3 4" xfId="17669" xr:uid="{ABA6C6DA-F316-4B5D-8CDF-23F1ACED3869}"/>
    <cellStyle name="Comma 5 8 2 4" xfId="4484" xr:uid="{42773521-7791-48F4-8410-C493AF442710}"/>
    <cellStyle name="Comma 5 8 2 4 2" xfId="11831" xr:uid="{4B760225-BF69-4811-B359-77C08479C89C}"/>
    <cellStyle name="Comma 5 8 2 4 2 2" xfId="26540" xr:uid="{C33E503E-2455-4255-BA63-FD3064AB7E5C}"/>
    <cellStyle name="Comma 5 8 2 4 3" xfId="19193" xr:uid="{1E31093F-0F4F-4800-BAF4-527ABC8F5944}"/>
    <cellStyle name="Comma 5 8 2 5" xfId="8157" xr:uid="{A1DE6D01-E858-4762-96A3-032C3720ECF9}"/>
    <cellStyle name="Comma 5 8 2 5 2" xfId="22866" xr:uid="{F98E6992-320C-45CD-9151-07BA8F748BC0}"/>
    <cellStyle name="Comma 5 8 2 6" xfId="15519" xr:uid="{F2A11FAE-454D-40BF-83D0-D52422D0F7F4}"/>
    <cellStyle name="Comma 5 8 3" xfId="1503" xr:uid="{265E7766-9017-4CC8-A027-18C570D49634}"/>
    <cellStyle name="Comma 5 8 3 2" xfId="2961" xr:uid="{38F095D0-7001-4E1E-A3FF-E295397ED4F2}"/>
    <cellStyle name="Comma 5 8 3 2 2" xfId="6635" xr:uid="{0A836D31-B83F-4E35-8F99-586E38E5908A}"/>
    <cellStyle name="Comma 5 8 3 2 2 2" xfId="13982" xr:uid="{49BA58E1-0101-445A-AF18-0383B7F64C43}"/>
    <cellStyle name="Comma 5 8 3 2 2 2 2" xfId="28691" xr:uid="{150D5236-711A-4F84-99C5-914C7104B9B4}"/>
    <cellStyle name="Comma 5 8 3 2 2 3" xfId="21344" xr:uid="{D5D70016-DED9-4E05-9415-3748EA512206}"/>
    <cellStyle name="Comma 5 8 3 2 3" xfId="10308" xr:uid="{962B6DDC-AA82-4E08-9859-8819F17A14D1}"/>
    <cellStyle name="Comma 5 8 3 2 3 2" xfId="25017" xr:uid="{506BE33B-0389-4014-BDAF-AECFC6B55949}"/>
    <cellStyle name="Comma 5 8 3 2 4" xfId="17670" xr:uid="{67BB2A79-BDC1-4C32-ACD2-5CA862CDC9D7}"/>
    <cellStyle name="Comma 5 8 3 3" xfId="5177" xr:uid="{2F0D4A76-F049-4E3F-B04B-FFDDBECB27A3}"/>
    <cellStyle name="Comma 5 8 3 3 2" xfId="12524" xr:uid="{89154D17-748E-4E73-8E29-975299B50640}"/>
    <cellStyle name="Comma 5 8 3 3 2 2" xfId="27233" xr:uid="{719BC4E1-174E-4DDE-AEB5-90DE39618498}"/>
    <cellStyle name="Comma 5 8 3 3 3" xfId="19886" xr:uid="{55151AE5-CE74-4CF1-B5D4-59ADD5C8218C}"/>
    <cellStyle name="Comma 5 8 3 4" xfId="8850" xr:uid="{F2C33676-3A83-44B2-AB6B-BB21E099DAEE}"/>
    <cellStyle name="Comma 5 8 3 4 2" xfId="23559" xr:uid="{AE3C2683-0340-42D5-9AD4-A6F4D3B9FB0B}"/>
    <cellStyle name="Comma 5 8 3 5" xfId="16212" xr:uid="{4DF774B9-EF77-4318-8617-6C5DD2E116B6}"/>
    <cellStyle name="Comma 5 8 4" xfId="2962" xr:uid="{C738F24B-FC99-44C0-BF13-F9157D85BD31}"/>
    <cellStyle name="Comma 5 8 4 2" xfId="6636" xr:uid="{95F13BDF-D37C-4AB9-817F-67101AB77EC1}"/>
    <cellStyle name="Comma 5 8 4 2 2" xfId="13983" xr:uid="{DF0303C8-7AC8-47E0-9AE3-58CA06EEB818}"/>
    <cellStyle name="Comma 5 8 4 2 2 2" xfId="28692" xr:uid="{5AC76B72-C9C0-4889-9833-1CE453C936C0}"/>
    <cellStyle name="Comma 5 8 4 2 3" xfId="21345" xr:uid="{494183AD-D7D3-49C4-B3A8-FF031BF14028}"/>
    <cellStyle name="Comma 5 8 4 3" xfId="10309" xr:uid="{B1E34905-01D2-4E37-A300-FD01E236FB25}"/>
    <cellStyle name="Comma 5 8 4 3 2" xfId="25018" xr:uid="{FD7A20F6-68B2-40C5-900D-6E4C39AAC934}"/>
    <cellStyle name="Comma 5 8 4 4" xfId="17671" xr:uid="{12DBDA96-F6B8-4462-972F-3D61B396DAE2}"/>
    <cellStyle name="Comma 5 8 5" xfId="3906" xr:uid="{47FED52F-471A-4BC9-979A-AB23DEC2ADF5}"/>
    <cellStyle name="Comma 5 8 5 2" xfId="11253" xr:uid="{F9275E0A-E830-4936-93C5-AE65F16AA7F4}"/>
    <cellStyle name="Comma 5 8 5 2 2" xfId="25962" xr:uid="{F61687E3-3F0E-4BA8-BC99-63EB841D6FFB}"/>
    <cellStyle name="Comma 5 8 5 3" xfId="18615" xr:uid="{5D1A13FB-DD30-4254-BED6-44C092050C96}"/>
    <cellStyle name="Comma 5 8 6" xfId="7579" xr:uid="{B064CB0E-B80B-45C8-829B-6DE6862F392E}"/>
    <cellStyle name="Comma 5 8 6 2" xfId="22288" xr:uid="{CA1CC49F-7CF2-4B64-B9BA-D0CEFA6F3E31}"/>
    <cellStyle name="Comma 5 8 7" xfId="14941" xr:uid="{818183B2-FA30-4C42-9CF1-4CC6A42093F2}"/>
    <cellStyle name="Comma 5 9" xfId="799" xr:uid="{26B693A1-031D-47A0-84F2-489484C4AD92}"/>
    <cellStyle name="Comma 5 9 2" xfId="1504" xr:uid="{8527F7BA-4E35-4643-B04A-A26A873DF471}"/>
    <cellStyle name="Comma 5 9 2 2" xfId="2963" xr:uid="{DCBCAF6E-F0C6-41EB-BDF9-F2C821DBFC51}"/>
    <cellStyle name="Comma 5 9 2 2 2" xfId="6637" xr:uid="{44149E4A-2754-4CB9-B6FC-468DB81C67EA}"/>
    <cellStyle name="Comma 5 9 2 2 2 2" xfId="13984" xr:uid="{F4CF51E7-2DF9-4FD1-A8C0-4E2E0CF97D3B}"/>
    <cellStyle name="Comma 5 9 2 2 2 2 2" xfId="28693" xr:uid="{F61876CF-AD96-4FA3-BF68-F93EAACCC1FA}"/>
    <cellStyle name="Comma 5 9 2 2 2 3" xfId="21346" xr:uid="{771D1AAA-7832-477A-803A-AB620F5CD3CD}"/>
    <cellStyle name="Comma 5 9 2 2 3" xfId="10310" xr:uid="{3103B6A1-D025-4494-B3D6-B3865FB34F95}"/>
    <cellStyle name="Comma 5 9 2 2 3 2" xfId="25019" xr:uid="{D018F488-8404-4950-BE78-C3E27B32D30A}"/>
    <cellStyle name="Comma 5 9 2 2 4" xfId="17672" xr:uid="{CC1971D9-BE82-499A-B4D6-42802C2CBEF6}"/>
    <cellStyle name="Comma 5 9 2 3" xfId="5178" xr:uid="{A4512773-A2C9-4049-A963-FAC75673B7B0}"/>
    <cellStyle name="Comma 5 9 2 3 2" xfId="12525" xr:uid="{7E30E284-380B-4373-8254-591834A83923}"/>
    <cellStyle name="Comma 5 9 2 3 2 2" xfId="27234" xr:uid="{892052B0-29ED-4B74-8445-039EC32E6FE7}"/>
    <cellStyle name="Comma 5 9 2 3 3" xfId="19887" xr:uid="{A2DAAC0A-CC00-4E96-89B9-18777CECA1AC}"/>
    <cellStyle name="Comma 5 9 2 4" xfId="8851" xr:uid="{D75F7C89-24CE-4CB4-B875-DFDC88C7987F}"/>
    <cellStyle name="Comma 5 9 2 4 2" xfId="23560" xr:uid="{35F7AFF0-BF86-4AAB-BD95-7C911E6DB647}"/>
    <cellStyle name="Comma 5 9 2 5" xfId="16213" xr:uid="{E25E047D-A80A-4083-B7CF-43C0BC89639A}"/>
    <cellStyle name="Comma 5 9 3" xfId="2964" xr:uid="{60214995-8A47-4683-AC80-D9491F421997}"/>
    <cellStyle name="Comma 5 9 3 2" xfId="6638" xr:uid="{69A6FDFF-767A-4411-BD11-0F19B9E8824B}"/>
    <cellStyle name="Comma 5 9 3 2 2" xfId="13985" xr:uid="{5F26D54E-50DE-4AB7-BE7A-21400A5CC2A1}"/>
    <cellStyle name="Comma 5 9 3 2 2 2" xfId="28694" xr:uid="{13CEB4E0-A561-47DE-B89A-73A83AAF890D}"/>
    <cellStyle name="Comma 5 9 3 2 3" xfId="21347" xr:uid="{B101B1DB-F395-4BE2-B87B-D278E935778B}"/>
    <cellStyle name="Comma 5 9 3 3" xfId="10311" xr:uid="{A3C5CFA3-7C2C-492B-A6BF-035327E5A062}"/>
    <cellStyle name="Comma 5 9 3 3 2" xfId="25020" xr:uid="{CE8BF514-6FDC-482A-92ED-6206692C548B}"/>
    <cellStyle name="Comma 5 9 3 4" xfId="17673" xr:uid="{8D2C955F-43C8-4017-82F2-0D623139E8F5}"/>
    <cellStyle name="Comma 5 9 4" xfId="4485" xr:uid="{C7D74800-9AB4-4AAA-9382-5B529B4C0D9D}"/>
    <cellStyle name="Comma 5 9 4 2" xfId="11832" xr:uid="{8E38AAF7-4986-4022-9B82-0B1A8F42D721}"/>
    <cellStyle name="Comma 5 9 4 2 2" xfId="26541" xr:uid="{DA827123-0A67-462B-A2FD-2073A0E5057D}"/>
    <cellStyle name="Comma 5 9 4 3" xfId="19194" xr:uid="{F899770D-64A4-49F2-BEB9-F3B598F5E2BF}"/>
    <cellStyle name="Comma 5 9 5" xfId="8158" xr:uid="{2B6CA40F-2BC5-4DFF-8860-B551CBEA25D3}"/>
    <cellStyle name="Comma 5 9 5 2" xfId="22867" xr:uid="{E089CE2D-5AC0-40B0-875E-15A204BD6C78}"/>
    <cellStyle name="Comma 5 9 6" xfId="15520" xr:uid="{7F778D08-AE59-4453-9840-21DD1869E858}"/>
    <cellStyle name="Comma 6" xfId="55" xr:uid="{B3662628-CADB-42BE-BABD-55EC68E1A009}"/>
    <cellStyle name="Comma 6 10" xfId="7444" xr:uid="{7BB50A0E-1C3B-4B24-A1FC-C0025F51D4DB}"/>
    <cellStyle name="Comma 6 10 2" xfId="22153" xr:uid="{CDD0B54E-6069-4D6C-BDDA-033D2C5CEFE6}"/>
    <cellStyle name="Comma 6 11" xfId="14806" xr:uid="{482ACF3B-9233-4B54-A4CE-71AC0819A0BA}"/>
    <cellStyle name="Comma 6 2" xfId="135" xr:uid="{E69C6FFA-F469-42C5-8F2D-CDD8B8493C06}"/>
    <cellStyle name="Comma 6 2 2" xfId="344" xr:uid="{154DDD5B-EF3C-409E-8481-4BCE83CC6128}"/>
    <cellStyle name="Comma 6 2 2 2" xfId="800" xr:uid="{8AEB0764-DC66-40D7-B9AE-99D17C5E54BD}"/>
    <cellStyle name="Comma 6 2 2 2 2" xfId="1505" xr:uid="{CF7718D9-6B05-4AF9-96F3-1AE3E2A78BC6}"/>
    <cellStyle name="Comma 6 2 2 2 2 2" xfId="2965" xr:uid="{CC06F00E-8744-4360-8271-BA200A8E5069}"/>
    <cellStyle name="Comma 6 2 2 2 2 2 2" xfId="6639" xr:uid="{2ECA30F4-D54C-4FC0-BAC9-7285A7B3FABD}"/>
    <cellStyle name="Comma 6 2 2 2 2 2 2 2" xfId="13986" xr:uid="{C2497BF7-898F-4AB6-B64F-2DE9207A52D7}"/>
    <cellStyle name="Comma 6 2 2 2 2 2 2 2 2" xfId="28695" xr:uid="{F06E9EE9-CAAE-494E-A6D9-0447806E0FAA}"/>
    <cellStyle name="Comma 6 2 2 2 2 2 2 3" xfId="21348" xr:uid="{05DDB531-17DB-46BB-8A4E-CA3AFF317DA9}"/>
    <cellStyle name="Comma 6 2 2 2 2 2 3" xfId="10312" xr:uid="{4D5F9991-C48C-431C-A09E-EE5906EBFE26}"/>
    <cellStyle name="Comma 6 2 2 2 2 2 3 2" xfId="25021" xr:uid="{5AD93D7C-45A0-4ACE-9197-1668DD5D521D}"/>
    <cellStyle name="Comma 6 2 2 2 2 2 4" xfId="17674" xr:uid="{D678A24F-7DDD-4B6D-BAD9-9C2412711946}"/>
    <cellStyle name="Comma 6 2 2 2 2 3" xfId="5179" xr:uid="{142F00B3-673F-449D-A7BF-6E456A01A09B}"/>
    <cellStyle name="Comma 6 2 2 2 2 3 2" xfId="12526" xr:uid="{00E513DE-9CD0-40D1-9797-A0BB1E492521}"/>
    <cellStyle name="Comma 6 2 2 2 2 3 2 2" xfId="27235" xr:uid="{91EE2E16-8990-47FB-A5DF-1B443B836EE9}"/>
    <cellStyle name="Comma 6 2 2 2 2 3 3" xfId="19888" xr:uid="{50528B54-CA35-4202-9DFD-E3D736F65D5A}"/>
    <cellStyle name="Comma 6 2 2 2 2 4" xfId="8852" xr:uid="{5D6E7BD1-6981-4EA0-AE0F-D473794B26D4}"/>
    <cellStyle name="Comma 6 2 2 2 2 4 2" xfId="23561" xr:uid="{0BDC3BC8-6E09-48D0-AC14-DCB3019A6A53}"/>
    <cellStyle name="Comma 6 2 2 2 2 5" xfId="16214" xr:uid="{15D387F4-603C-456A-96FE-AAD1E8BB8C9F}"/>
    <cellStyle name="Comma 6 2 2 2 3" xfId="2966" xr:uid="{4B894797-E991-494A-8E35-1A15E8245EAD}"/>
    <cellStyle name="Comma 6 2 2 2 3 2" xfId="6640" xr:uid="{C64FE699-DD50-4A14-8DAF-B64DFE2C7CAB}"/>
    <cellStyle name="Comma 6 2 2 2 3 2 2" xfId="13987" xr:uid="{69BE04DA-AFDE-43D6-8BC5-AFDE4F16CB1D}"/>
    <cellStyle name="Comma 6 2 2 2 3 2 2 2" xfId="28696" xr:uid="{9F914C5A-70C8-474A-B453-6E5F73DEE039}"/>
    <cellStyle name="Comma 6 2 2 2 3 2 3" xfId="21349" xr:uid="{F040CD34-5600-49E3-B905-D42A49773835}"/>
    <cellStyle name="Comma 6 2 2 2 3 3" xfId="10313" xr:uid="{8271EE07-6C38-462E-A373-03F8AF4E14B1}"/>
    <cellStyle name="Comma 6 2 2 2 3 3 2" xfId="25022" xr:uid="{CA518FAC-9572-46C6-8920-054B08D39BE8}"/>
    <cellStyle name="Comma 6 2 2 2 3 4" xfId="17675" xr:uid="{9FBF8717-340D-40AF-A462-9145B50F69A3}"/>
    <cellStyle name="Comma 6 2 2 2 4" xfId="4486" xr:uid="{67969163-2C27-4EE3-8168-FC3702E53D5B}"/>
    <cellStyle name="Comma 6 2 2 2 4 2" xfId="11833" xr:uid="{EF0400BA-CAAC-41C2-9041-12E8C6972BE0}"/>
    <cellStyle name="Comma 6 2 2 2 4 2 2" xfId="26542" xr:uid="{61D39F2E-66C8-4069-BD2C-C5B3821BA807}"/>
    <cellStyle name="Comma 6 2 2 2 4 3" xfId="19195" xr:uid="{5267270B-2642-4EB0-9EA0-B4428F08E7F5}"/>
    <cellStyle name="Comma 6 2 2 2 5" xfId="8159" xr:uid="{7ABB6895-0FF3-4248-B1BF-8B2031495D63}"/>
    <cellStyle name="Comma 6 2 2 2 5 2" xfId="22868" xr:uid="{E0A3429A-520A-4579-8074-300C6B3BEA5D}"/>
    <cellStyle name="Comma 6 2 2 2 6" xfId="15521" xr:uid="{5042C875-481F-4228-92A4-8A1228C95359}"/>
    <cellStyle name="Comma 6 2 2 3" xfId="1506" xr:uid="{AAA101AB-DB33-4BA4-A5C4-921D13EF944D}"/>
    <cellStyle name="Comma 6 2 2 3 2" xfId="2967" xr:uid="{57E192AF-BA69-40E5-89CB-DBB4457C6C0A}"/>
    <cellStyle name="Comma 6 2 2 3 2 2" xfId="6641" xr:uid="{82A85665-86FC-4925-B711-10DC8503862D}"/>
    <cellStyle name="Comma 6 2 2 3 2 2 2" xfId="13988" xr:uid="{730178B3-7680-4987-BA86-3DD7C0E278C6}"/>
    <cellStyle name="Comma 6 2 2 3 2 2 2 2" xfId="28697" xr:uid="{279C3E76-3CFE-40C9-BED3-0F1BD4C376B3}"/>
    <cellStyle name="Comma 6 2 2 3 2 2 3" xfId="21350" xr:uid="{B2CE67B9-B3F0-4AF5-816F-61022CD9B359}"/>
    <cellStyle name="Comma 6 2 2 3 2 3" xfId="10314" xr:uid="{CFDA87FE-B580-4FD6-9C09-0AE0E0ADD63F}"/>
    <cellStyle name="Comma 6 2 2 3 2 3 2" xfId="25023" xr:uid="{34D3798A-D441-4038-9779-F4072E74DC83}"/>
    <cellStyle name="Comma 6 2 2 3 2 4" xfId="17676" xr:uid="{90D8B531-8A73-41CF-9848-10CE46EDF83A}"/>
    <cellStyle name="Comma 6 2 2 3 3" xfId="5180" xr:uid="{CD213B8F-252E-45C7-AC73-386480D956D0}"/>
    <cellStyle name="Comma 6 2 2 3 3 2" xfId="12527" xr:uid="{84C9AE46-CB06-40B2-82E9-0749B1162DE8}"/>
    <cellStyle name="Comma 6 2 2 3 3 2 2" xfId="27236" xr:uid="{20AB11BD-CE10-4F27-9703-FB07D9F0458C}"/>
    <cellStyle name="Comma 6 2 2 3 3 3" xfId="19889" xr:uid="{C042C157-4834-47DA-8EA6-D4CEBE854EFC}"/>
    <cellStyle name="Comma 6 2 2 3 4" xfId="8853" xr:uid="{8D2FC15D-B16B-4A5D-A54E-A44987426565}"/>
    <cellStyle name="Comma 6 2 2 3 4 2" xfId="23562" xr:uid="{BE14E80F-8CAE-4B31-808C-B6E7B8AA1C4A}"/>
    <cellStyle name="Comma 6 2 2 3 5" xfId="16215" xr:uid="{BD85E6E6-903F-42E9-9B28-0D67C580D527}"/>
    <cellStyle name="Comma 6 2 2 4" xfId="2968" xr:uid="{2E07199F-BBD9-4CE3-97D4-07EACED28484}"/>
    <cellStyle name="Comma 6 2 2 4 2" xfId="6642" xr:uid="{E638BBCB-95E4-4A18-B7DE-616B1618F291}"/>
    <cellStyle name="Comma 6 2 2 4 2 2" xfId="13989" xr:uid="{082A544C-C619-4B02-A724-56500B3438F6}"/>
    <cellStyle name="Comma 6 2 2 4 2 2 2" xfId="28698" xr:uid="{68E74A3F-33F5-494C-ACAE-F1ED6808CF67}"/>
    <cellStyle name="Comma 6 2 2 4 2 3" xfId="21351" xr:uid="{A4B838A0-A349-4D00-A859-D132223EECC2}"/>
    <cellStyle name="Comma 6 2 2 4 3" xfId="10315" xr:uid="{2B90EFFF-1DD3-498A-99F9-BDFC821B1A09}"/>
    <cellStyle name="Comma 6 2 2 4 3 2" xfId="25024" xr:uid="{66C8C784-34E6-403B-9687-997D9A7F8773}"/>
    <cellStyle name="Comma 6 2 2 4 4" xfId="17677" xr:uid="{717E3973-31B5-4B83-9C11-8625FBA867C3}"/>
    <cellStyle name="Comma 6 2 2 5" xfId="4032" xr:uid="{350627DC-EA85-43F7-A0BE-147903EBE09B}"/>
    <cellStyle name="Comma 6 2 2 5 2" xfId="11379" xr:uid="{5E0AF629-4572-42C6-A259-1246E9328610}"/>
    <cellStyle name="Comma 6 2 2 5 2 2" xfId="26088" xr:uid="{67148D1C-CC16-4AFB-AD9B-DB0C02567327}"/>
    <cellStyle name="Comma 6 2 2 5 3" xfId="18741" xr:uid="{DE2B947D-01BB-4A95-95B1-E02D9788C530}"/>
    <cellStyle name="Comma 6 2 2 6" xfId="7705" xr:uid="{E9DAADBA-2DB3-4320-9DBB-094587922A6E}"/>
    <cellStyle name="Comma 6 2 2 6 2" xfId="22414" xr:uid="{4A8EFB56-2A00-4A33-8363-4CF96C6184F6}"/>
    <cellStyle name="Comma 6 2 2 7" xfId="15067" xr:uid="{7EB5C998-3E75-4F74-9E98-2BAF5434E52F}"/>
    <cellStyle name="Comma 6 2 3" xfId="801" xr:uid="{61134198-1248-42B9-A12A-3B7B7855F77C}"/>
    <cellStyle name="Comma 6 2 3 2" xfId="1507" xr:uid="{51705272-01D7-4C7E-9595-D2D3EBCF8DC9}"/>
    <cellStyle name="Comma 6 2 3 2 2" xfId="2969" xr:uid="{2DA9DED8-AC68-4ADA-A045-4363EF62C8DA}"/>
    <cellStyle name="Comma 6 2 3 2 2 2" xfId="6643" xr:uid="{C2DC1233-B478-47F2-AA44-0987FCB718B1}"/>
    <cellStyle name="Comma 6 2 3 2 2 2 2" xfId="13990" xr:uid="{1C438302-DD99-403A-9499-526E5448E878}"/>
    <cellStyle name="Comma 6 2 3 2 2 2 2 2" xfId="28699" xr:uid="{19BC3FAD-1DCC-4BF8-889F-1D23A2FE82F6}"/>
    <cellStyle name="Comma 6 2 3 2 2 2 3" xfId="21352" xr:uid="{268B8B6B-2486-489A-841D-53DF785137A0}"/>
    <cellStyle name="Comma 6 2 3 2 2 3" xfId="10316" xr:uid="{C0039401-A442-4D80-8187-A8F5DCA1A5C7}"/>
    <cellStyle name="Comma 6 2 3 2 2 3 2" xfId="25025" xr:uid="{6CE39DF7-334C-4833-9E66-37B1425B9EEA}"/>
    <cellStyle name="Comma 6 2 3 2 2 4" xfId="17678" xr:uid="{6D369716-7DBF-4033-9AC4-AC542B761993}"/>
    <cellStyle name="Comma 6 2 3 2 3" xfId="5181" xr:uid="{90CF0F8E-C573-49B5-8E39-F1964363EFD6}"/>
    <cellStyle name="Comma 6 2 3 2 3 2" xfId="12528" xr:uid="{A84A4F92-9246-4B63-947A-D233207D3CA8}"/>
    <cellStyle name="Comma 6 2 3 2 3 2 2" xfId="27237" xr:uid="{A0317A4B-D1C1-407F-892B-286E5C4460C9}"/>
    <cellStyle name="Comma 6 2 3 2 3 3" xfId="19890" xr:uid="{315F97A3-00E5-4FE7-BEA0-2F4BC3094598}"/>
    <cellStyle name="Comma 6 2 3 2 4" xfId="8854" xr:uid="{F5E66F17-2D70-4C1F-B06D-74904F063668}"/>
    <cellStyle name="Comma 6 2 3 2 4 2" xfId="23563" xr:uid="{7B35C14C-0971-4B7E-A67E-35CF59BF9775}"/>
    <cellStyle name="Comma 6 2 3 2 5" xfId="16216" xr:uid="{144D29D2-294E-49E7-B397-EB584AD8BBA2}"/>
    <cellStyle name="Comma 6 2 3 3" xfId="2970" xr:uid="{55638246-68D1-4F97-88D1-6638815F8E62}"/>
    <cellStyle name="Comma 6 2 3 3 2" xfId="6644" xr:uid="{638F66D9-D499-4F63-82E4-8A4F9252488B}"/>
    <cellStyle name="Comma 6 2 3 3 2 2" xfId="13991" xr:uid="{17A2B9C8-8F1C-4273-8B9F-89186207CF09}"/>
    <cellStyle name="Comma 6 2 3 3 2 2 2" xfId="28700" xr:uid="{B6AEF94E-29AA-46F2-94E4-82F17374A5CC}"/>
    <cellStyle name="Comma 6 2 3 3 2 3" xfId="21353" xr:uid="{CD17F6B7-34F5-480F-8CAF-36B61E4363BC}"/>
    <cellStyle name="Comma 6 2 3 3 3" xfId="10317" xr:uid="{5F6DC687-EADC-48CF-A401-61C5742BBD63}"/>
    <cellStyle name="Comma 6 2 3 3 3 2" xfId="25026" xr:uid="{1F811671-B48A-4D83-9399-47D50EFA817E}"/>
    <cellStyle name="Comma 6 2 3 3 4" xfId="17679" xr:uid="{052E018C-FD7F-44EA-AB4D-3C8BDC5B141D}"/>
    <cellStyle name="Comma 6 2 3 4" xfId="4487" xr:uid="{24CB5D0C-AB0E-48F6-9FE4-B9286FE814C1}"/>
    <cellStyle name="Comma 6 2 3 4 2" xfId="11834" xr:uid="{679E18B1-8BAA-4F80-86C2-25A863BEF726}"/>
    <cellStyle name="Comma 6 2 3 4 2 2" xfId="26543" xr:uid="{B107DFDC-D903-4D2D-BE05-C49AA7F54919}"/>
    <cellStyle name="Comma 6 2 3 4 3" xfId="19196" xr:uid="{1CCD897C-9B54-4C69-AB14-CBC9D89B3F7F}"/>
    <cellStyle name="Comma 6 2 3 5" xfId="8160" xr:uid="{A97BF874-CA7D-4583-B2E7-36AC9E9F3E3B}"/>
    <cellStyle name="Comma 6 2 3 5 2" xfId="22869" xr:uid="{8B3CA3FB-76B6-4300-B998-2A1E10F0B2E1}"/>
    <cellStyle name="Comma 6 2 3 6" xfId="15522" xr:uid="{F64C9240-4727-4694-B29A-68155A287FCB}"/>
    <cellStyle name="Comma 6 2 4" xfId="524" xr:uid="{E46AEA01-EA1D-49B2-836B-A48C83342068}"/>
    <cellStyle name="Comma 6 2 4 2" xfId="1508" xr:uid="{73956595-DDC2-4AB1-98FD-3A2493409A35}"/>
    <cellStyle name="Comma 6 2 4 2 2" xfId="2971" xr:uid="{3742B057-AAA3-4731-939D-A11263A84C2E}"/>
    <cellStyle name="Comma 6 2 4 2 2 2" xfId="6645" xr:uid="{353F2838-638D-4A8E-9EDF-ED0F80FFFF68}"/>
    <cellStyle name="Comma 6 2 4 2 2 2 2" xfId="13992" xr:uid="{45BF5DA6-CA67-4D37-91AC-0D86CECE03E3}"/>
    <cellStyle name="Comma 6 2 4 2 2 2 2 2" xfId="28701" xr:uid="{79FDE012-343D-44DE-9229-681904277085}"/>
    <cellStyle name="Comma 6 2 4 2 2 2 3" xfId="21354" xr:uid="{93E52D76-F383-4933-AC7B-E438F366D974}"/>
    <cellStyle name="Comma 6 2 4 2 2 3" xfId="10318" xr:uid="{4AF326A7-419E-4E4F-BAA7-6ECC5E354F10}"/>
    <cellStyle name="Comma 6 2 4 2 2 3 2" xfId="25027" xr:uid="{A6E490B5-3A48-48A3-A39A-793513AC7D07}"/>
    <cellStyle name="Comma 6 2 4 2 2 4" xfId="17680" xr:uid="{3A928B81-9F9B-4053-95B0-C603991DA1A1}"/>
    <cellStyle name="Comma 6 2 4 2 3" xfId="5182" xr:uid="{EDA69048-3938-4E0E-94F5-D1C1544F63A2}"/>
    <cellStyle name="Comma 6 2 4 2 3 2" xfId="12529" xr:uid="{9FD25AF3-726A-4A69-936E-7E9B1785266E}"/>
    <cellStyle name="Comma 6 2 4 2 3 2 2" xfId="27238" xr:uid="{D63FACAB-AF6A-445B-9B18-0E81A3E6DA21}"/>
    <cellStyle name="Comma 6 2 4 2 3 3" xfId="19891" xr:uid="{A73D854A-7F55-4A68-8E44-C0515FDF9D9C}"/>
    <cellStyle name="Comma 6 2 4 2 4" xfId="8855" xr:uid="{5DD68824-9031-4AEC-92EB-998F53A1CF95}"/>
    <cellStyle name="Comma 6 2 4 2 4 2" xfId="23564" xr:uid="{EE56F097-BBA7-473A-876B-F346CA5B3DE9}"/>
    <cellStyle name="Comma 6 2 4 2 5" xfId="16217" xr:uid="{9CE732F3-9FCE-45D1-A264-65E033949861}"/>
    <cellStyle name="Comma 6 2 4 3" xfId="2972" xr:uid="{9C48BF5E-F123-4BBD-9097-AE36EE7FBF2B}"/>
    <cellStyle name="Comma 6 2 4 3 2" xfId="6646" xr:uid="{BA6542AC-0D7A-488E-82AF-3397E3B01133}"/>
    <cellStyle name="Comma 6 2 4 3 2 2" xfId="13993" xr:uid="{D32BA26E-4AEC-4DD5-89B1-AA57F9DE9FB9}"/>
    <cellStyle name="Comma 6 2 4 3 2 2 2" xfId="28702" xr:uid="{6F758122-3B22-4604-9C5C-CF9765C6C5FC}"/>
    <cellStyle name="Comma 6 2 4 3 2 3" xfId="21355" xr:uid="{F33F29E2-3937-4677-92F0-154304732486}"/>
    <cellStyle name="Comma 6 2 4 3 3" xfId="10319" xr:uid="{2ABF7713-BC42-4A8D-A541-2D30E7623152}"/>
    <cellStyle name="Comma 6 2 4 3 3 2" xfId="25028" xr:uid="{8E866114-AECC-437D-9670-FDB83650C8B2}"/>
    <cellStyle name="Comma 6 2 4 3 4" xfId="17681" xr:uid="{2FC940B1-17BA-41F1-99E0-B2810B9A32A7}"/>
    <cellStyle name="Comma 6 2 4 4" xfId="4210" xr:uid="{785AEC17-CB60-4318-8B98-AD0713489590}"/>
    <cellStyle name="Comma 6 2 4 4 2" xfId="11557" xr:uid="{580DCCD8-0A7E-4F44-AE4C-8110DF786179}"/>
    <cellStyle name="Comma 6 2 4 4 2 2" xfId="26266" xr:uid="{D01A21BF-9E46-4654-9EB4-784E19D14FDC}"/>
    <cellStyle name="Comma 6 2 4 4 3" xfId="18919" xr:uid="{DDACA39B-97B6-4C37-ACB1-87F2EABA451E}"/>
    <cellStyle name="Comma 6 2 4 5" xfId="7883" xr:uid="{07A60407-B0A6-4D0A-A0C6-92B64DF7D387}"/>
    <cellStyle name="Comma 6 2 4 5 2" xfId="22592" xr:uid="{B8A79237-3BD9-4B3F-9911-044E06373758}"/>
    <cellStyle name="Comma 6 2 4 6" xfId="15245" xr:uid="{D288C0B1-7E74-4C6F-AE1F-DDAFDB1B1172}"/>
    <cellStyle name="Comma 6 2 5" xfId="1509" xr:uid="{A04E4AC1-BB05-4EA1-97D5-884AFC88E677}"/>
    <cellStyle name="Comma 6 2 5 2" xfId="2973" xr:uid="{35E0DB4B-580E-4F0F-989B-120C73BCB9BA}"/>
    <cellStyle name="Comma 6 2 5 2 2" xfId="6647" xr:uid="{D0023BFE-58CD-4244-B98C-91DD46F1F914}"/>
    <cellStyle name="Comma 6 2 5 2 2 2" xfId="13994" xr:uid="{41D886F8-69B2-443A-9493-FA51B8A3E4E9}"/>
    <cellStyle name="Comma 6 2 5 2 2 2 2" xfId="28703" xr:uid="{75E421B4-FE23-428B-89DD-11DA78644A3B}"/>
    <cellStyle name="Comma 6 2 5 2 2 3" xfId="21356" xr:uid="{E402F234-E774-46B5-93D3-1E7519F3BAFA}"/>
    <cellStyle name="Comma 6 2 5 2 3" xfId="10320" xr:uid="{384BE308-E466-444D-84BC-0AFA999C566E}"/>
    <cellStyle name="Comma 6 2 5 2 3 2" xfId="25029" xr:uid="{A3A22D25-64DA-489D-9AEF-6410BAD213D5}"/>
    <cellStyle name="Comma 6 2 5 2 4" xfId="17682" xr:uid="{EF7CE45D-F3B7-4B71-894A-FBA5A9F010D4}"/>
    <cellStyle name="Comma 6 2 5 3" xfId="5183" xr:uid="{B6BA3C8B-3279-4C67-B6EF-C39B3FD1E60C}"/>
    <cellStyle name="Comma 6 2 5 3 2" xfId="12530" xr:uid="{45282F12-CAD0-42C5-B9EC-EA08EBB64DB6}"/>
    <cellStyle name="Comma 6 2 5 3 2 2" xfId="27239" xr:uid="{D5C8EF88-1F6E-40D0-8F46-48B003671F22}"/>
    <cellStyle name="Comma 6 2 5 3 3" xfId="19892" xr:uid="{40BDCFD5-C558-4EA2-B502-14FAEAA73E57}"/>
    <cellStyle name="Comma 6 2 5 4" xfId="8856" xr:uid="{BAC22769-A37A-412A-A950-72D26EAA9BE9}"/>
    <cellStyle name="Comma 6 2 5 4 2" xfId="23565" xr:uid="{F6C4FE2D-DA42-4627-99EB-B7B42C697E4F}"/>
    <cellStyle name="Comma 6 2 5 5" xfId="16218" xr:uid="{4CEB91D9-D115-4D63-B212-21738181D20C}"/>
    <cellStyle name="Comma 6 2 6" xfId="2974" xr:uid="{E74AC491-BBF1-494F-A7A0-955C50E5F654}"/>
    <cellStyle name="Comma 6 2 6 2" xfId="6648" xr:uid="{71B47B8E-42D9-43BC-B1E9-AA2936BC8B43}"/>
    <cellStyle name="Comma 6 2 6 2 2" xfId="13995" xr:uid="{59185627-A5CA-4997-A7E1-5D3DCF8A4A9A}"/>
    <cellStyle name="Comma 6 2 6 2 2 2" xfId="28704" xr:uid="{5A7A48FA-E861-42AF-925A-467BA7535291}"/>
    <cellStyle name="Comma 6 2 6 2 3" xfId="21357" xr:uid="{1B444A96-45E2-4178-9003-7BCA25ACECED}"/>
    <cellStyle name="Comma 6 2 6 3" xfId="10321" xr:uid="{75177D10-1860-4C8D-8793-27D5B4AE5690}"/>
    <cellStyle name="Comma 6 2 6 3 2" xfId="25030" xr:uid="{5BF87B27-373F-4823-90CE-E1D93364EFAC}"/>
    <cellStyle name="Comma 6 2 6 4" xfId="17683" xr:uid="{91F925B2-EBAE-4007-8FA3-0B9276E1684F}"/>
    <cellStyle name="Comma 6 2 7" xfId="3842" xr:uid="{169C9FD0-498B-4F6F-AAB4-8ABDC77445B1}"/>
    <cellStyle name="Comma 6 2 7 2" xfId="11189" xr:uid="{A1DA4D88-6D69-42D9-956E-AA5A6F2216E0}"/>
    <cellStyle name="Comma 6 2 7 2 2" xfId="25898" xr:uid="{72F744AF-3ED1-4A34-91A7-BAB949FE96AD}"/>
    <cellStyle name="Comma 6 2 7 3" xfId="18551" xr:uid="{7C25FE27-D670-4FE5-8F1A-77DBD5AC37A0}"/>
    <cellStyle name="Comma 6 2 8" xfId="7515" xr:uid="{7C83115E-3312-4B58-AC94-DF123C3231D5}"/>
    <cellStyle name="Comma 6 2 8 2" xfId="22224" xr:uid="{DB4C4D55-D113-48BE-B722-9063D8954260}"/>
    <cellStyle name="Comma 6 2 9" xfId="14877" xr:uid="{64D77006-154E-4789-9B3D-4760A4A4AA65}"/>
    <cellStyle name="Comma 6 3" xfId="270" xr:uid="{A7225B99-6138-43E3-8B91-C8E1CCA321CD}"/>
    <cellStyle name="Comma 6 3 2" xfId="802" xr:uid="{0444D45F-E999-43E3-8F49-09690D4E3C31}"/>
    <cellStyle name="Comma 6 3 2 2" xfId="1510" xr:uid="{610C08C6-4FD5-47DB-A1D1-2D69DDB86B22}"/>
    <cellStyle name="Comma 6 3 2 2 2" xfId="2975" xr:uid="{90D244A1-3FF3-4BB7-8997-F89672827228}"/>
    <cellStyle name="Comma 6 3 2 2 2 2" xfId="6649" xr:uid="{0BBF2AAE-67E6-4CB8-AA80-90623FC47842}"/>
    <cellStyle name="Comma 6 3 2 2 2 2 2" xfId="13996" xr:uid="{F46C44E0-D589-4D97-B6A2-43CCC26C3F93}"/>
    <cellStyle name="Comma 6 3 2 2 2 2 2 2" xfId="28705" xr:uid="{9906F03C-E3DF-41CA-8923-3A4398047022}"/>
    <cellStyle name="Comma 6 3 2 2 2 2 3" xfId="21358" xr:uid="{61EB5DF3-C8AB-410C-AD82-4DB02639849D}"/>
    <cellStyle name="Comma 6 3 2 2 2 3" xfId="10322" xr:uid="{F9131117-4EB3-4BB8-9D8C-41930911DB9E}"/>
    <cellStyle name="Comma 6 3 2 2 2 3 2" xfId="25031" xr:uid="{7A554517-1511-494D-8504-80D297BCC3EC}"/>
    <cellStyle name="Comma 6 3 2 2 2 4" xfId="17684" xr:uid="{C82C32AE-A93F-4F20-98BE-D7D3F94A2FDD}"/>
    <cellStyle name="Comma 6 3 2 2 3" xfId="5184" xr:uid="{0F59773A-0AFA-40EB-825B-2AA33984F2B5}"/>
    <cellStyle name="Comma 6 3 2 2 3 2" xfId="12531" xr:uid="{219254F3-3C59-4ECF-8DE7-AEBBF44419C8}"/>
    <cellStyle name="Comma 6 3 2 2 3 2 2" xfId="27240" xr:uid="{EF82AC45-418A-4966-BDF7-574A0C6BAD9F}"/>
    <cellStyle name="Comma 6 3 2 2 3 3" xfId="19893" xr:uid="{AEBE9BB0-92B8-4BA5-A644-DA35E8F92873}"/>
    <cellStyle name="Comma 6 3 2 2 4" xfId="8857" xr:uid="{8D8E7A81-B22E-4552-A86F-71E296A44F73}"/>
    <cellStyle name="Comma 6 3 2 2 4 2" xfId="23566" xr:uid="{70BB9A49-02E1-47C1-ADCC-3CD82AD134B3}"/>
    <cellStyle name="Comma 6 3 2 2 5" xfId="16219" xr:uid="{8B9BFEF9-3C5F-40EC-8070-89FB59FA26B9}"/>
    <cellStyle name="Comma 6 3 2 3" xfId="2976" xr:uid="{22C797FD-6276-4629-957E-AC118EF8D84D}"/>
    <cellStyle name="Comma 6 3 2 3 2" xfId="6650" xr:uid="{8AD555C8-EEE4-439E-8A2A-2652C9940491}"/>
    <cellStyle name="Comma 6 3 2 3 2 2" xfId="13997" xr:uid="{602637EE-60E9-42D8-A5B8-4DB369B7048D}"/>
    <cellStyle name="Comma 6 3 2 3 2 2 2" xfId="28706" xr:uid="{50B29ACA-4EEF-480C-A62C-F3CE50C0361A}"/>
    <cellStyle name="Comma 6 3 2 3 2 3" xfId="21359" xr:uid="{CFAD0C3D-7AED-4798-8271-3CCB1B88D50E}"/>
    <cellStyle name="Comma 6 3 2 3 3" xfId="10323" xr:uid="{6F176733-47D0-467B-8DC4-0CEC967F2752}"/>
    <cellStyle name="Comma 6 3 2 3 3 2" xfId="25032" xr:uid="{97BC85AE-A40F-4599-BB91-96B33EDF1E57}"/>
    <cellStyle name="Comma 6 3 2 3 4" xfId="17685" xr:uid="{8596A570-68C1-4241-BFA7-160F57D25F15}"/>
    <cellStyle name="Comma 6 3 2 4" xfId="4488" xr:uid="{28BBABE8-775A-4DCC-A8BA-D9ECA7465B7B}"/>
    <cellStyle name="Comma 6 3 2 4 2" xfId="11835" xr:uid="{38DC6BEF-CE58-41E0-B591-D959657ED188}"/>
    <cellStyle name="Comma 6 3 2 4 2 2" xfId="26544" xr:uid="{86F6FC41-9EA9-43ED-94CA-F7B4904B5224}"/>
    <cellStyle name="Comma 6 3 2 4 3" xfId="19197" xr:uid="{51D519E7-B1DD-494E-9DE3-6E4E0FB82E71}"/>
    <cellStyle name="Comma 6 3 2 5" xfId="8161" xr:uid="{1EC6A88D-4276-4F82-81B6-F2A8A74ED2EC}"/>
    <cellStyle name="Comma 6 3 2 5 2" xfId="22870" xr:uid="{F76EAB7D-3385-4CB2-8072-98A343C4F3FB}"/>
    <cellStyle name="Comma 6 3 2 6" xfId="15523" xr:uid="{E63FCB31-B6C2-4841-99C8-45844274C218}"/>
    <cellStyle name="Comma 6 3 3" xfId="1511" xr:uid="{AF44AD33-B41D-405D-89B9-D278DE2AD451}"/>
    <cellStyle name="Comma 6 3 3 2" xfId="2977" xr:uid="{06E9FCD1-93BE-4ED2-B698-218BD545A194}"/>
    <cellStyle name="Comma 6 3 3 2 2" xfId="6651" xr:uid="{F7B79AAD-0A7E-4D45-A565-A9CB368353A5}"/>
    <cellStyle name="Comma 6 3 3 2 2 2" xfId="13998" xr:uid="{163E8E8E-BC0A-40E9-8D89-E02551C4102B}"/>
    <cellStyle name="Comma 6 3 3 2 2 2 2" xfId="28707" xr:uid="{0E03770C-F36C-45BE-A160-EAF4A396D8AF}"/>
    <cellStyle name="Comma 6 3 3 2 2 3" xfId="21360" xr:uid="{0E76DA3F-4CEB-45D4-88CD-3D8E170E11E9}"/>
    <cellStyle name="Comma 6 3 3 2 3" xfId="10324" xr:uid="{77BCC16D-F3B4-4CAC-91DA-6B5BC421851B}"/>
    <cellStyle name="Comma 6 3 3 2 3 2" xfId="25033" xr:uid="{945CFAC7-CFC3-462F-B100-0EC7170FC277}"/>
    <cellStyle name="Comma 6 3 3 2 4" xfId="17686" xr:uid="{A5110AD4-6229-41F4-87CB-A37DEE5B3DDE}"/>
    <cellStyle name="Comma 6 3 3 3" xfId="5185" xr:uid="{2590750C-6401-452A-BE71-AD17E57EAC46}"/>
    <cellStyle name="Comma 6 3 3 3 2" xfId="12532" xr:uid="{382C4FB3-3AF9-44E0-99F1-5D534DEC54C9}"/>
    <cellStyle name="Comma 6 3 3 3 2 2" xfId="27241" xr:uid="{DC29D382-19DC-4982-A150-832357256AC8}"/>
    <cellStyle name="Comma 6 3 3 3 3" xfId="19894" xr:uid="{0EF4FC4B-5A87-4463-9824-FCF89DFE2888}"/>
    <cellStyle name="Comma 6 3 3 4" xfId="8858" xr:uid="{3FE43DA3-9224-4DB9-B88B-08827ACF009D}"/>
    <cellStyle name="Comma 6 3 3 4 2" xfId="23567" xr:uid="{61B16685-31A4-4995-AE78-6E4E42B0E7AB}"/>
    <cellStyle name="Comma 6 3 3 5" xfId="16220" xr:uid="{1F35F88F-3BD1-4C10-A2E5-15E1160B76B8}"/>
    <cellStyle name="Comma 6 3 4" xfId="2978" xr:uid="{61D4DDAC-8F46-42FC-98AA-800B82934DCF}"/>
    <cellStyle name="Comma 6 3 4 2" xfId="6652" xr:uid="{4C0EEEE0-DEE9-45B6-9767-5C6044D68CFD}"/>
    <cellStyle name="Comma 6 3 4 2 2" xfId="13999" xr:uid="{88EDF0AE-BE4D-4EE3-B636-677AC6BF25EF}"/>
    <cellStyle name="Comma 6 3 4 2 2 2" xfId="28708" xr:uid="{72A91516-33AA-4A17-A185-05620F423FDE}"/>
    <cellStyle name="Comma 6 3 4 2 3" xfId="21361" xr:uid="{6293DC35-5ADF-4E46-BD21-38B69D5EDF1B}"/>
    <cellStyle name="Comma 6 3 4 3" xfId="10325" xr:uid="{A8C62457-8926-4EC1-84C5-7DF598185B3F}"/>
    <cellStyle name="Comma 6 3 4 3 2" xfId="25034" xr:uid="{A2A15C53-DA31-4B19-B80F-B45C16A8453C}"/>
    <cellStyle name="Comma 6 3 4 4" xfId="17687" xr:uid="{BB821790-E61A-4922-8E3E-7E276332028C}"/>
    <cellStyle name="Comma 6 3 5" xfId="3961" xr:uid="{823AE3AC-B533-4ABD-B1BE-AB331241D0B0}"/>
    <cellStyle name="Comma 6 3 5 2" xfId="11308" xr:uid="{583EBB99-44C6-4C3D-8EDA-71296B38464F}"/>
    <cellStyle name="Comma 6 3 5 2 2" xfId="26017" xr:uid="{89708AF1-C065-41E4-BEFB-DB5C957B6880}"/>
    <cellStyle name="Comma 6 3 5 3" xfId="18670" xr:uid="{6B2820D6-4900-4CBD-8A95-4212BF7EA3E2}"/>
    <cellStyle name="Comma 6 3 6" xfId="7634" xr:uid="{43637E2C-16AD-45D6-B03B-B0B95D7ACBD9}"/>
    <cellStyle name="Comma 6 3 6 2" xfId="22343" xr:uid="{BF44C94F-9B58-4BC0-B16A-A5ED0E7DA3CF}"/>
    <cellStyle name="Comma 6 3 7" xfId="14996" xr:uid="{5EA7B5A8-D6D4-4963-9E70-2C0F55B129BD}"/>
    <cellStyle name="Comma 6 4" xfId="216" xr:uid="{3A18DC4C-15F3-4E31-96F9-E3A7598F4FC3}"/>
    <cellStyle name="Comma 6 4 2" xfId="803" xr:uid="{00C7456A-C1B0-4B67-8D1C-81EECC63AB3E}"/>
    <cellStyle name="Comma 6 4 2 2" xfId="1512" xr:uid="{56E59BE7-E784-4741-852E-D1031E7B2EC2}"/>
    <cellStyle name="Comma 6 4 2 2 2" xfId="2979" xr:uid="{DF2C984C-609D-4F33-B91E-F37C986337D5}"/>
    <cellStyle name="Comma 6 4 2 2 2 2" xfId="6653" xr:uid="{DEAFC6B9-AB68-47CC-94B5-FE208AB12E4B}"/>
    <cellStyle name="Comma 6 4 2 2 2 2 2" xfId="14000" xr:uid="{D513602F-663C-446E-A22C-56F1FC823FE1}"/>
    <cellStyle name="Comma 6 4 2 2 2 2 2 2" xfId="28709" xr:uid="{4DB1B1B1-3657-4922-B6AE-575339BFAAAC}"/>
    <cellStyle name="Comma 6 4 2 2 2 2 3" xfId="21362" xr:uid="{1091DF04-C6FC-48B3-A4CF-55472220A259}"/>
    <cellStyle name="Comma 6 4 2 2 2 3" xfId="10326" xr:uid="{232FA5CF-76BB-417B-AA25-696643BA1BB5}"/>
    <cellStyle name="Comma 6 4 2 2 2 3 2" xfId="25035" xr:uid="{115F0037-49C3-40B8-8A02-C1ADB73B0F57}"/>
    <cellStyle name="Comma 6 4 2 2 2 4" xfId="17688" xr:uid="{37936EFB-BD19-4A72-B26B-D600EE4E1967}"/>
    <cellStyle name="Comma 6 4 2 2 3" xfId="5186" xr:uid="{D2BA523F-0FF9-4941-A448-3DC004B88239}"/>
    <cellStyle name="Comma 6 4 2 2 3 2" xfId="12533" xr:uid="{BAEE1C38-5631-4997-9182-B145BB48FABF}"/>
    <cellStyle name="Comma 6 4 2 2 3 2 2" xfId="27242" xr:uid="{36F73C49-DF72-4E0B-8FE6-67F3F7350393}"/>
    <cellStyle name="Comma 6 4 2 2 3 3" xfId="19895" xr:uid="{B865F457-7D19-4330-AB0D-E097EFA4B7E4}"/>
    <cellStyle name="Comma 6 4 2 2 4" xfId="8859" xr:uid="{990A0842-6F25-4405-97D4-1569315758E9}"/>
    <cellStyle name="Comma 6 4 2 2 4 2" xfId="23568" xr:uid="{FF56153B-8F35-420B-AA24-B7D87EF12452}"/>
    <cellStyle name="Comma 6 4 2 2 5" xfId="16221" xr:uid="{74C47FC5-75FA-4543-B131-DAE4B4B0E251}"/>
    <cellStyle name="Comma 6 4 2 3" xfId="2980" xr:uid="{6A076684-4236-4306-BEEB-CA5E80EA4E04}"/>
    <cellStyle name="Comma 6 4 2 3 2" xfId="6654" xr:uid="{00164884-D65E-422E-A9B3-E62AB3BE7FCB}"/>
    <cellStyle name="Comma 6 4 2 3 2 2" xfId="14001" xr:uid="{023921A2-6A4A-4EF7-8C09-F65341C36A4D}"/>
    <cellStyle name="Comma 6 4 2 3 2 2 2" xfId="28710" xr:uid="{B569A9EB-60D7-4DCD-90B4-F4B755C457DA}"/>
    <cellStyle name="Comma 6 4 2 3 2 3" xfId="21363" xr:uid="{22E216E4-E3B8-424B-8566-5E8A950FAB3D}"/>
    <cellStyle name="Comma 6 4 2 3 3" xfId="10327" xr:uid="{80402EC4-A6BD-46DD-89B2-4B8CEC45BF2C}"/>
    <cellStyle name="Comma 6 4 2 3 3 2" xfId="25036" xr:uid="{2AD0AA64-FBB3-47EE-B3E6-5E1B4FE6E16F}"/>
    <cellStyle name="Comma 6 4 2 3 4" xfId="17689" xr:uid="{F30CC310-2AF1-4C8D-B945-BA759992511C}"/>
    <cellStyle name="Comma 6 4 2 4" xfId="4489" xr:uid="{0F3A31D9-5B29-422F-ACE1-995D6FFCCAA8}"/>
    <cellStyle name="Comma 6 4 2 4 2" xfId="11836" xr:uid="{BC912A30-4A53-4D33-85D1-91898D0A4BB2}"/>
    <cellStyle name="Comma 6 4 2 4 2 2" xfId="26545" xr:uid="{9D8F3ABD-D1CA-4C26-9CC5-63C3035B8E4E}"/>
    <cellStyle name="Comma 6 4 2 4 3" xfId="19198" xr:uid="{D2F42A03-BBF4-4B84-95D4-EE39A50D5C86}"/>
    <cellStyle name="Comma 6 4 2 5" xfId="8162" xr:uid="{97EBD85E-A74A-4D5B-A4C2-D89E1972C31F}"/>
    <cellStyle name="Comma 6 4 2 5 2" xfId="22871" xr:uid="{EF523953-823D-463D-8B8F-50398A363468}"/>
    <cellStyle name="Comma 6 4 2 6" xfId="15524" xr:uid="{8AF70D5F-CCEF-4072-89B3-EBB992ADE88A}"/>
    <cellStyle name="Comma 6 4 3" xfId="1513" xr:uid="{8FEC135C-4169-4DD5-8EC7-9FECB48A8493}"/>
    <cellStyle name="Comma 6 4 3 2" xfId="2981" xr:uid="{25B892D6-15C5-45B1-8DD3-290DBB729877}"/>
    <cellStyle name="Comma 6 4 3 2 2" xfId="6655" xr:uid="{AD7E6666-BDE4-49C0-954E-6F59559409A6}"/>
    <cellStyle name="Comma 6 4 3 2 2 2" xfId="14002" xr:uid="{ACFFB480-4922-410F-9421-93C175A387E5}"/>
    <cellStyle name="Comma 6 4 3 2 2 2 2" xfId="28711" xr:uid="{8E7B4CF8-C016-4968-8232-71E1EFFBBE13}"/>
    <cellStyle name="Comma 6 4 3 2 2 3" xfId="21364" xr:uid="{813A8585-3436-48DE-BBE4-C592F87415E6}"/>
    <cellStyle name="Comma 6 4 3 2 3" xfId="10328" xr:uid="{07456020-8589-463A-AC84-8D31036CBE8B}"/>
    <cellStyle name="Comma 6 4 3 2 3 2" xfId="25037" xr:uid="{FB289BC6-CAF4-4033-9652-78041F105A6A}"/>
    <cellStyle name="Comma 6 4 3 2 4" xfId="17690" xr:uid="{4F09AB17-63F4-4D67-A03A-84EB08D45EE0}"/>
    <cellStyle name="Comma 6 4 3 3" xfId="5187" xr:uid="{EBA40B6D-88BD-4675-A6CC-D7BA886A297B}"/>
    <cellStyle name="Comma 6 4 3 3 2" xfId="12534" xr:uid="{AEE19648-AA72-4B9D-8990-AF7FB332F408}"/>
    <cellStyle name="Comma 6 4 3 3 2 2" xfId="27243" xr:uid="{19DF2615-3673-4468-A408-7315310AF452}"/>
    <cellStyle name="Comma 6 4 3 3 3" xfId="19896" xr:uid="{856FC0F8-F7BB-4907-BA27-F3BDC87AD9B1}"/>
    <cellStyle name="Comma 6 4 3 4" xfId="8860" xr:uid="{025D15EA-C203-4BA8-A318-1DBE7A8433C1}"/>
    <cellStyle name="Comma 6 4 3 4 2" xfId="23569" xr:uid="{5785E405-30D3-4BC3-A12F-D78F934E7511}"/>
    <cellStyle name="Comma 6 4 3 5" xfId="16222" xr:uid="{9E49E158-1D9B-49A4-8D79-48E0A2EBDD12}"/>
    <cellStyle name="Comma 6 4 4" xfId="2982" xr:uid="{71C41599-1D18-4095-9DE3-162B1979EC8E}"/>
    <cellStyle name="Comma 6 4 4 2" xfId="6656" xr:uid="{98178A67-B8AB-4450-9441-BD5E8A431C7D}"/>
    <cellStyle name="Comma 6 4 4 2 2" xfId="14003" xr:uid="{2F5A2CA9-6DD7-4000-BC09-227D5F15FB9F}"/>
    <cellStyle name="Comma 6 4 4 2 2 2" xfId="28712" xr:uid="{596B002C-4B8B-4876-95CE-A057B246F1DC}"/>
    <cellStyle name="Comma 6 4 4 2 3" xfId="21365" xr:uid="{1C748A56-AF86-4D6F-AE24-254C1A64E80F}"/>
    <cellStyle name="Comma 6 4 4 3" xfId="10329" xr:uid="{1355292C-CF5F-483E-B460-F4BA5E4C5F6E}"/>
    <cellStyle name="Comma 6 4 4 3 2" xfId="25038" xr:uid="{50702AC5-CEEE-4D4A-B68E-D93D3F473302}"/>
    <cellStyle name="Comma 6 4 4 4" xfId="17691" xr:uid="{DDBE82D4-802E-4A7F-A334-3627C1BD4898}"/>
    <cellStyle name="Comma 6 4 5" xfId="3908" xr:uid="{6F4C93EA-9F6E-43CF-A824-5F0BDAEDC452}"/>
    <cellStyle name="Comma 6 4 5 2" xfId="11255" xr:uid="{C4E5BB02-EF7E-4E59-9180-4FAEE9089A1A}"/>
    <cellStyle name="Comma 6 4 5 2 2" xfId="25964" xr:uid="{95BDD255-E933-41AB-B5F9-2E73C644DD8D}"/>
    <cellStyle name="Comma 6 4 5 3" xfId="18617" xr:uid="{EF2085FF-6C5B-4F3D-ACC1-01A54885AA9B}"/>
    <cellStyle name="Comma 6 4 6" xfId="7581" xr:uid="{2531111F-D82C-4FB5-9DB2-C85324FD5F95}"/>
    <cellStyle name="Comma 6 4 6 2" xfId="22290" xr:uid="{2FF33485-36C6-44AE-85C7-A45235275C41}"/>
    <cellStyle name="Comma 6 4 7" xfId="14943" xr:uid="{92F63471-45FB-4861-A383-30B0F5821129}"/>
    <cellStyle name="Comma 6 5" xfId="804" xr:uid="{F9DCAD03-A244-477B-A905-AA8D4D62F4D5}"/>
    <cellStyle name="Comma 6 5 2" xfId="1514" xr:uid="{2A2DDA6A-1DAF-46F6-AC17-88EA378EA437}"/>
    <cellStyle name="Comma 6 5 2 2" xfId="2983" xr:uid="{FD01AE12-72C5-41DC-A176-A7DFBF5AB7B6}"/>
    <cellStyle name="Comma 6 5 2 2 2" xfId="6657" xr:uid="{27D18517-DE93-4565-B70A-95A3342FCDC2}"/>
    <cellStyle name="Comma 6 5 2 2 2 2" xfId="14004" xr:uid="{A3E3F213-7A6A-49B2-B250-F36A8DF026C2}"/>
    <cellStyle name="Comma 6 5 2 2 2 2 2" xfId="28713" xr:uid="{FC8A7B14-FED4-41A6-AD71-A8292E59D436}"/>
    <cellStyle name="Comma 6 5 2 2 2 3" xfId="21366" xr:uid="{82B08FB1-59A8-483E-9A83-EA2E4E850390}"/>
    <cellStyle name="Comma 6 5 2 2 3" xfId="10330" xr:uid="{F177B932-5FA3-4EEC-9590-4F360EB3B05F}"/>
    <cellStyle name="Comma 6 5 2 2 3 2" xfId="25039" xr:uid="{05859CFE-8083-4CBD-8502-B8AB2ED94D92}"/>
    <cellStyle name="Comma 6 5 2 2 4" xfId="17692" xr:uid="{82BA2550-0686-45D4-9DA0-D8D6A366EACB}"/>
    <cellStyle name="Comma 6 5 2 3" xfId="5188" xr:uid="{0DBA0287-1357-4F46-9F7A-498E76A025A4}"/>
    <cellStyle name="Comma 6 5 2 3 2" xfId="12535" xr:uid="{3EF5F84C-BACC-4080-8CBC-85FA4EF0DF9A}"/>
    <cellStyle name="Comma 6 5 2 3 2 2" xfId="27244" xr:uid="{73FC8F68-0A8F-413F-B1CB-15A677FE40BF}"/>
    <cellStyle name="Comma 6 5 2 3 3" xfId="19897" xr:uid="{F94EB792-462B-4AF6-8E00-FA2CAF9CB828}"/>
    <cellStyle name="Comma 6 5 2 4" xfId="8861" xr:uid="{9E3F7698-A0E7-4C3B-8066-56B4B83A4C09}"/>
    <cellStyle name="Comma 6 5 2 4 2" xfId="23570" xr:uid="{DD564CAB-2FFE-47BD-AF01-1070DE4DBA9B}"/>
    <cellStyle name="Comma 6 5 2 5" xfId="16223" xr:uid="{BE48654E-19C1-4742-89D8-9ADF1602639B}"/>
    <cellStyle name="Comma 6 5 3" xfId="2984" xr:uid="{3529A83D-4754-4F3B-95DF-B173DF5D9EEB}"/>
    <cellStyle name="Comma 6 5 3 2" xfId="6658" xr:uid="{86AAB7CD-D6BF-4C19-A195-DE5FD7A8D1FD}"/>
    <cellStyle name="Comma 6 5 3 2 2" xfId="14005" xr:uid="{E90680B1-C4FB-4F3B-80C9-FC4008457F64}"/>
    <cellStyle name="Comma 6 5 3 2 2 2" xfId="28714" xr:uid="{12DB66CE-6F47-4B00-89B7-D59C60F25EB3}"/>
    <cellStyle name="Comma 6 5 3 2 3" xfId="21367" xr:uid="{D7ADCC33-49E7-452C-A9DD-6326FA4BF673}"/>
    <cellStyle name="Comma 6 5 3 3" xfId="10331" xr:uid="{7517CC02-9DC7-4457-9297-253B59C89C95}"/>
    <cellStyle name="Comma 6 5 3 3 2" xfId="25040" xr:uid="{3DECC5A2-4671-493A-B703-7E287D71AC55}"/>
    <cellStyle name="Comma 6 5 3 4" xfId="17693" xr:uid="{4F4090D1-2543-49A5-891C-1050078AB9F6}"/>
    <cellStyle name="Comma 6 5 4" xfId="4490" xr:uid="{D0C3A045-6CEB-4EE4-92D8-009F954D9F07}"/>
    <cellStyle name="Comma 6 5 4 2" xfId="11837" xr:uid="{CA553D50-1168-476A-8A67-201DEAC47721}"/>
    <cellStyle name="Comma 6 5 4 2 2" xfId="26546" xr:uid="{E051DFCE-3263-43EC-96F0-93763C7145C6}"/>
    <cellStyle name="Comma 6 5 4 3" xfId="19199" xr:uid="{549E798F-E1C6-4F14-AD00-92ADF3E749A8}"/>
    <cellStyle name="Comma 6 5 5" xfId="8163" xr:uid="{321212DF-F6E0-4EB2-959C-133BE175E5E5}"/>
    <cellStyle name="Comma 6 5 5 2" xfId="22872" xr:uid="{06AF81F2-DCA7-4BAE-BD9F-451E7D929A6A}"/>
    <cellStyle name="Comma 6 5 6" xfId="15525" xr:uid="{6173409A-06CC-4ABD-9F48-339ECE35F496}"/>
    <cellStyle name="Comma 6 6" xfId="453" xr:uid="{31138BC6-4EF8-4648-8B4F-211774E180A5}"/>
    <cellStyle name="Comma 6 6 2" xfId="1515" xr:uid="{BAB07082-1E48-4D45-9994-5B135344C754}"/>
    <cellStyle name="Comma 6 6 2 2" xfId="2985" xr:uid="{DE2C31B6-68BB-4690-B068-F27A33228EED}"/>
    <cellStyle name="Comma 6 6 2 2 2" xfId="6659" xr:uid="{C9A6DD9D-CB16-43D8-8E2D-1F509F638D1B}"/>
    <cellStyle name="Comma 6 6 2 2 2 2" xfId="14006" xr:uid="{75F44FD3-FF57-40D4-AA88-53E744F750FD}"/>
    <cellStyle name="Comma 6 6 2 2 2 2 2" xfId="28715" xr:uid="{92FADB99-97BE-4440-936E-B9D5E4F0D272}"/>
    <cellStyle name="Comma 6 6 2 2 2 3" xfId="21368" xr:uid="{CCED5F9B-319F-4FFE-BF40-AD213C640753}"/>
    <cellStyle name="Comma 6 6 2 2 3" xfId="10332" xr:uid="{AE5EEF72-A3B5-4546-AB5E-A4711F22219A}"/>
    <cellStyle name="Comma 6 6 2 2 3 2" xfId="25041" xr:uid="{74327A75-DCFB-48E8-951E-63ECC2ADF101}"/>
    <cellStyle name="Comma 6 6 2 2 4" xfId="17694" xr:uid="{22F77D56-FAAC-45AA-AE2B-722145CCF078}"/>
    <cellStyle name="Comma 6 6 2 3" xfId="5189" xr:uid="{16D36BFB-96F1-454D-9DEC-F4A47DF17477}"/>
    <cellStyle name="Comma 6 6 2 3 2" xfId="12536" xr:uid="{14EB72AD-8FCD-4232-B6C4-AA56E661B5EB}"/>
    <cellStyle name="Comma 6 6 2 3 2 2" xfId="27245" xr:uid="{F88A5B64-79F0-428F-9AFF-3449167750BE}"/>
    <cellStyle name="Comma 6 6 2 3 3" xfId="19898" xr:uid="{D4D9A844-2F8F-4D85-A0A5-9DC39EA5AE8A}"/>
    <cellStyle name="Comma 6 6 2 4" xfId="8862" xr:uid="{DFF3D17C-19E9-4F62-9C78-758C0F0DA929}"/>
    <cellStyle name="Comma 6 6 2 4 2" xfId="23571" xr:uid="{FA1703BD-2464-4793-96A3-DFE0E61CA8DD}"/>
    <cellStyle name="Comma 6 6 2 5" xfId="16224" xr:uid="{094FBF25-780B-4C22-AAB2-8812044039D2}"/>
    <cellStyle name="Comma 6 6 3" xfId="2986" xr:uid="{82426040-094E-4579-B70F-2D6A81FE9ADC}"/>
    <cellStyle name="Comma 6 6 3 2" xfId="6660" xr:uid="{C28951CB-BD66-4411-B89B-09AFEECCC1AF}"/>
    <cellStyle name="Comma 6 6 3 2 2" xfId="14007" xr:uid="{44F09711-F4EF-44E7-ABFF-BBD29EA024D5}"/>
    <cellStyle name="Comma 6 6 3 2 2 2" xfId="28716" xr:uid="{7B67771A-DC35-49CB-AA1F-7034E712D4C1}"/>
    <cellStyle name="Comma 6 6 3 2 3" xfId="21369" xr:uid="{F938E6D5-17D3-449E-9A50-BBBCE83F39FF}"/>
    <cellStyle name="Comma 6 6 3 3" xfId="10333" xr:uid="{9AC12758-B50A-4095-A1B9-B4002B217F26}"/>
    <cellStyle name="Comma 6 6 3 3 2" xfId="25042" xr:uid="{53ABE7E2-3577-49DC-AF8D-F9FCB10D7216}"/>
    <cellStyle name="Comma 6 6 3 4" xfId="17695" xr:uid="{695DF932-8C77-467B-B8B4-899A5FD64801}"/>
    <cellStyle name="Comma 6 6 4" xfId="4139" xr:uid="{90EDF078-B8AC-4B31-8A21-27E9D2D1921A}"/>
    <cellStyle name="Comma 6 6 4 2" xfId="11486" xr:uid="{DB1115F5-331A-433F-BA1F-EA00AB47DB25}"/>
    <cellStyle name="Comma 6 6 4 2 2" xfId="26195" xr:uid="{11CD4A81-029B-4BA7-BB14-1C83821DC323}"/>
    <cellStyle name="Comma 6 6 4 3" xfId="18848" xr:uid="{A56CEEDF-5871-467F-8EB2-BA84577E52D9}"/>
    <cellStyle name="Comma 6 6 5" xfId="7812" xr:uid="{7A36563F-8BFD-4A0E-8643-3ED9EC025BA8}"/>
    <cellStyle name="Comma 6 6 5 2" xfId="22521" xr:uid="{1100BF2D-9611-4D3E-89D8-305A963E4966}"/>
    <cellStyle name="Comma 6 6 6" xfId="15174" xr:uid="{D967E1DA-2B40-471A-B1DA-681F779A4A05}"/>
    <cellStyle name="Comma 6 7" xfId="1516" xr:uid="{250F95BC-6B5A-4D87-A19A-1231D9A18733}"/>
    <cellStyle name="Comma 6 7 2" xfId="2987" xr:uid="{4E90CD85-511A-4CCD-92AB-FFD48EFCCC84}"/>
    <cellStyle name="Comma 6 7 2 2" xfId="6661" xr:uid="{5945E4B2-794D-4387-9394-F9F9D910C0ED}"/>
    <cellStyle name="Comma 6 7 2 2 2" xfId="14008" xr:uid="{404E90FE-4902-4644-8C6F-BB25E0F2A4D5}"/>
    <cellStyle name="Comma 6 7 2 2 2 2" xfId="28717" xr:uid="{ECE35135-0365-480D-BC20-035B34093454}"/>
    <cellStyle name="Comma 6 7 2 2 3" xfId="21370" xr:uid="{B16E3BA3-9AD6-481C-BFD2-CC3FC6D3DFF3}"/>
    <cellStyle name="Comma 6 7 2 3" xfId="10334" xr:uid="{651D79E8-A234-46DB-8B71-8F3C9BA9F8A0}"/>
    <cellStyle name="Comma 6 7 2 3 2" xfId="25043" xr:uid="{CEA75FD0-96A6-4E40-8A6A-6DFA05000D0D}"/>
    <cellStyle name="Comma 6 7 2 4" xfId="17696" xr:uid="{FDCFF16E-A628-4B94-80E7-B501FC218F98}"/>
    <cellStyle name="Comma 6 7 3" xfId="5190" xr:uid="{93B21DB5-3936-45A4-8BDB-271D20865BF3}"/>
    <cellStyle name="Comma 6 7 3 2" xfId="12537" xr:uid="{144DB171-B3CA-403D-AC82-76500EC4AE32}"/>
    <cellStyle name="Comma 6 7 3 2 2" xfId="27246" xr:uid="{D0AF2A44-FF66-4C94-A4E4-F0418B664EBD}"/>
    <cellStyle name="Comma 6 7 3 3" xfId="19899" xr:uid="{4D2DEEE8-9E94-413E-9E99-7626BD9BBC00}"/>
    <cellStyle name="Comma 6 7 4" xfId="8863" xr:uid="{3FD16AE5-F354-43D1-90FF-912DD6228A66}"/>
    <cellStyle name="Comma 6 7 4 2" xfId="23572" xr:uid="{25B12565-5366-4FBD-B9E0-5D36EB3113B4}"/>
    <cellStyle name="Comma 6 7 5" xfId="16225" xr:uid="{FC0CE9D9-7C75-4ED7-8A6A-08F8C2C7CB93}"/>
    <cellStyle name="Comma 6 8" xfId="2988" xr:uid="{DBDDC549-C2AB-4BE8-9265-42D0D19C6BF5}"/>
    <cellStyle name="Comma 6 8 2" xfId="6662" xr:uid="{BA49948E-0267-4852-B2CE-D529B2F4DF51}"/>
    <cellStyle name="Comma 6 8 2 2" xfId="14009" xr:uid="{5DEB5EFD-01EB-4B49-8CAA-619DC6587625}"/>
    <cellStyle name="Comma 6 8 2 2 2" xfId="28718" xr:uid="{D7BD8674-0518-48D1-A893-B090154E02CD}"/>
    <cellStyle name="Comma 6 8 2 3" xfId="21371" xr:uid="{A40EA66B-5089-4B80-970E-998E7454E02D}"/>
    <cellStyle name="Comma 6 8 3" xfId="10335" xr:uid="{CB9EE671-42D7-4536-9B1A-A973714A1D8B}"/>
    <cellStyle name="Comma 6 8 3 2" xfId="25044" xr:uid="{8EEB2CFD-913D-41CD-90BF-4E1624E94A69}"/>
    <cellStyle name="Comma 6 8 4" xfId="17697" xr:uid="{FF050A2B-B227-4202-A0C7-A18350B0BB95}"/>
    <cellStyle name="Comma 6 9" xfId="3771" xr:uid="{95C7380C-96BA-4AEA-BDEA-A2130370997F}"/>
    <cellStyle name="Comma 6 9 2" xfId="11118" xr:uid="{61D8D586-3FA2-4D70-87BC-8B1C13A1D8A6}"/>
    <cellStyle name="Comma 6 9 2 2" xfId="25827" xr:uid="{29E9C507-86C4-40D2-9494-238017DA1189}"/>
    <cellStyle name="Comma 6 9 3" xfId="18480" xr:uid="{5066F6EC-F815-4752-ADF0-7BD9E6DE5391}"/>
    <cellStyle name="Comma 7" xfId="56" xr:uid="{26CF4A7B-8742-4676-948D-B867D3F33693}"/>
    <cellStyle name="Comma 7 10" xfId="14807" xr:uid="{C3EFE0FF-E8F2-4703-BB52-39335FAF651B}"/>
    <cellStyle name="Comma 7 2" xfId="145" xr:uid="{6282B6BA-0491-440B-9667-770389522D7D}"/>
    <cellStyle name="Comma 7 2 2" xfId="354" xr:uid="{90669EDE-0122-479D-B7BB-1ED065D605DA}"/>
    <cellStyle name="Comma 7 2 2 2" xfId="805" xr:uid="{76A47002-6D57-48B3-B4F2-5F652C1251AC}"/>
    <cellStyle name="Comma 7 2 2 2 2" xfId="1517" xr:uid="{53B12C65-4923-42FF-AF00-20A74D8B3EB7}"/>
    <cellStyle name="Comma 7 2 2 2 2 2" xfId="2989" xr:uid="{504AE9F6-DBE5-4752-8978-0AC08F5C1217}"/>
    <cellStyle name="Comma 7 2 2 2 2 2 2" xfId="6663" xr:uid="{CF879C0F-4876-40A6-8E2A-62FA590F0CDF}"/>
    <cellStyle name="Comma 7 2 2 2 2 2 2 2" xfId="14010" xr:uid="{C1907875-54C5-406C-9F5A-646FCE750ECE}"/>
    <cellStyle name="Comma 7 2 2 2 2 2 2 2 2" xfId="28719" xr:uid="{A2E88AC2-17BE-4F22-9727-85F1DD3C0C4B}"/>
    <cellStyle name="Comma 7 2 2 2 2 2 2 3" xfId="21372" xr:uid="{8A8471CD-C6B6-4CDD-A225-0F8F583E9DC3}"/>
    <cellStyle name="Comma 7 2 2 2 2 2 3" xfId="10336" xr:uid="{444F98D5-7EA9-40D9-9574-54458205B39E}"/>
    <cellStyle name="Comma 7 2 2 2 2 2 3 2" xfId="25045" xr:uid="{4F66AEE3-1D47-4401-BD60-8B5B77495AB1}"/>
    <cellStyle name="Comma 7 2 2 2 2 2 4" xfId="17698" xr:uid="{E390ECC5-1FD3-4916-BEE8-3E651FD743FD}"/>
    <cellStyle name="Comma 7 2 2 2 2 3" xfId="5191" xr:uid="{3B038B6A-8C00-4834-9CE0-135FE7B3919E}"/>
    <cellStyle name="Comma 7 2 2 2 2 3 2" xfId="12538" xr:uid="{5F58183D-F8E7-46A5-AACE-AB5CF57EEDE4}"/>
    <cellStyle name="Comma 7 2 2 2 2 3 2 2" xfId="27247" xr:uid="{6A673EA3-10D5-4F3B-BB85-A0B54AC4CAF8}"/>
    <cellStyle name="Comma 7 2 2 2 2 3 3" xfId="19900" xr:uid="{0EAA1C72-4B08-4EFD-856C-B5BBFDEBC715}"/>
    <cellStyle name="Comma 7 2 2 2 2 4" xfId="8864" xr:uid="{C010CAE1-DF6F-44D1-9AA2-FC015F6C58B5}"/>
    <cellStyle name="Comma 7 2 2 2 2 4 2" xfId="23573" xr:uid="{34FBA3DC-4531-4F7D-BCE0-2785548DE698}"/>
    <cellStyle name="Comma 7 2 2 2 2 5" xfId="16226" xr:uid="{F7BA45B1-3BEE-4668-A8F2-669C4DD31A8E}"/>
    <cellStyle name="Comma 7 2 2 2 3" xfId="2990" xr:uid="{02A4E467-68A2-488C-9AA9-7F8EA5A1F003}"/>
    <cellStyle name="Comma 7 2 2 2 3 2" xfId="6664" xr:uid="{160F9ECE-C2EB-4E0B-9AD2-D8EE7AF9EDB6}"/>
    <cellStyle name="Comma 7 2 2 2 3 2 2" xfId="14011" xr:uid="{988AFF73-A941-4D3F-BF0A-4C76864FCEDD}"/>
    <cellStyle name="Comma 7 2 2 2 3 2 2 2" xfId="28720" xr:uid="{B980EB9C-3447-42CD-ABE1-08F41071B2BA}"/>
    <cellStyle name="Comma 7 2 2 2 3 2 3" xfId="21373" xr:uid="{3E39F7A8-A9BF-47BA-A6CD-3A3824EBFD63}"/>
    <cellStyle name="Comma 7 2 2 2 3 3" xfId="10337" xr:uid="{2EFEB974-9C64-4A98-A572-8B5C3DC25398}"/>
    <cellStyle name="Comma 7 2 2 2 3 3 2" xfId="25046" xr:uid="{BCB3A83F-3CC5-47E8-9FE1-0589F3D284DB}"/>
    <cellStyle name="Comma 7 2 2 2 3 4" xfId="17699" xr:uid="{2CAF2374-D61B-4C1A-B2A6-0F2EF35C2340}"/>
    <cellStyle name="Comma 7 2 2 2 4" xfId="4491" xr:uid="{17553E3B-A493-455D-A776-05855ABD2E4A}"/>
    <cellStyle name="Comma 7 2 2 2 4 2" xfId="11838" xr:uid="{168D23DF-C8EE-4AB8-B3EF-3D5113447A0D}"/>
    <cellStyle name="Comma 7 2 2 2 4 2 2" xfId="26547" xr:uid="{977A6A2B-9DEC-428A-A55F-ACF47450544A}"/>
    <cellStyle name="Comma 7 2 2 2 4 3" xfId="19200" xr:uid="{A3B734B1-DAB3-48F3-AC5F-CF197E5F10F4}"/>
    <cellStyle name="Comma 7 2 2 2 5" xfId="8164" xr:uid="{746725B6-9C8B-47B4-A0AB-6BBBB52CE424}"/>
    <cellStyle name="Comma 7 2 2 2 5 2" xfId="22873" xr:uid="{C5B0F7BA-DA57-4928-A350-179471673247}"/>
    <cellStyle name="Comma 7 2 2 2 6" xfId="15526" xr:uid="{831005A9-9915-492E-B2E8-9E8BC78427AC}"/>
    <cellStyle name="Comma 7 2 2 3" xfId="1518" xr:uid="{9661E61E-D4C8-46A5-846C-7A1C5EC59DC5}"/>
    <cellStyle name="Comma 7 2 2 3 2" xfId="2991" xr:uid="{FDE8C0F8-FD62-4AED-A552-0A0C055402E5}"/>
    <cellStyle name="Comma 7 2 2 3 2 2" xfId="6665" xr:uid="{E21B99C6-9057-4D78-98D9-BA40325FF6A1}"/>
    <cellStyle name="Comma 7 2 2 3 2 2 2" xfId="14012" xr:uid="{AF721734-3A51-461E-9363-21BE42F03DFB}"/>
    <cellStyle name="Comma 7 2 2 3 2 2 2 2" xfId="28721" xr:uid="{70037A84-27AB-4C71-98BA-9FE5A2242607}"/>
    <cellStyle name="Comma 7 2 2 3 2 2 3" xfId="21374" xr:uid="{3D3EEEDC-26D1-4273-A424-0865A2FFDD72}"/>
    <cellStyle name="Comma 7 2 2 3 2 3" xfId="10338" xr:uid="{E1940862-98E2-4BC7-8813-DE1695322F17}"/>
    <cellStyle name="Comma 7 2 2 3 2 3 2" xfId="25047" xr:uid="{2AD08A73-1DD5-4015-822D-64F43C714F92}"/>
    <cellStyle name="Comma 7 2 2 3 2 4" xfId="17700" xr:uid="{84F13CEC-F7B9-420D-9EF8-E0C11AE09929}"/>
    <cellStyle name="Comma 7 2 2 3 3" xfId="5192" xr:uid="{033F158A-A783-4D98-B117-22BD353B4920}"/>
    <cellStyle name="Comma 7 2 2 3 3 2" xfId="12539" xr:uid="{7DD88B1A-5F10-4DEC-897B-FB659D89B8F8}"/>
    <cellStyle name="Comma 7 2 2 3 3 2 2" xfId="27248" xr:uid="{B573259B-13A7-4CCC-A291-2D042F1B44A0}"/>
    <cellStyle name="Comma 7 2 2 3 3 3" xfId="19901" xr:uid="{45F5CEE3-D9C5-4F59-81A6-8AE0EB7FF83E}"/>
    <cellStyle name="Comma 7 2 2 3 4" xfId="8865" xr:uid="{C517FE11-9C74-43BC-951D-9DB32AB4CFA0}"/>
    <cellStyle name="Comma 7 2 2 3 4 2" xfId="23574" xr:uid="{93FF455B-CA4F-493F-B561-6AACC96D913A}"/>
    <cellStyle name="Comma 7 2 2 3 5" xfId="16227" xr:uid="{B44D4675-C0C3-4F35-84D6-5F16D13ADC09}"/>
    <cellStyle name="Comma 7 2 2 4" xfId="2992" xr:uid="{4E315B52-5D35-4F9E-AA82-E335E57DD1CE}"/>
    <cellStyle name="Comma 7 2 2 4 2" xfId="6666" xr:uid="{FF2A4DD7-8FD4-48CF-96F4-669B51734DA8}"/>
    <cellStyle name="Comma 7 2 2 4 2 2" xfId="14013" xr:uid="{CBD9940B-E805-4BAA-BC36-06E263D38CBA}"/>
    <cellStyle name="Comma 7 2 2 4 2 2 2" xfId="28722" xr:uid="{5E6A16B1-A4FE-44DC-AC21-084A35B07432}"/>
    <cellStyle name="Comma 7 2 2 4 2 3" xfId="21375" xr:uid="{4B91FB2C-71F6-4DAF-A741-8EE0590A3578}"/>
    <cellStyle name="Comma 7 2 2 4 3" xfId="10339" xr:uid="{1EA09B9D-178B-474B-916F-A3FE910FA52C}"/>
    <cellStyle name="Comma 7 2 2 4 3 2" xfId="25048" xr:uid="{FD7611B0-F7A8-4B36-B5CE-3B403245B797}"/>
    <cellStyle name="Comma 7 2 2 4 4" xfId="17701" xr:uid="{97064FED-9A98-44FA-B9C0-D014FB59D7A8}"/>
    <cellStyle name="Comma 7 2 2 5" xfId="4042" xr:uid="{F22B0C19-D695-41EB-99F2-46E4E47D7F2A}"/>
    <cellStyle name="Comma 7 2 2 5 2" xfId="11389" xr:uid="{13AE6B9B-C3F7-4B48-A807-686A95493BA7}"/>
    <cellStyle name="Comma 7 2 2 5 2 2" xfId="26098" xr:uid="{98E446BF-AD4A-4AC2-8AD5-7BCD17E2C8FB}"/>
    <cellStyle name="Comma 7 2 2 5 3" xfId="18751" xr:uid="{7F44FEB2-2432-4E4D-B5B0-BD3D6DC19B95}"/>
    <cellStyle name="Comma 7 2 2 6" xfId="7715" xr:uid="{D8D9D397-A638-4F87-8152-95D5D0DEE345}"/>
    <cellStyle name="Comma 7 2 2 6 2" xfId="22424" xr:uid="{FAB3144A-3332-42F4-B4A8-9297D70BA552}"/>
    <cellStyle name="Comma 7 2 2 7" xfId="15077" xr:uid="{12F98C2B-DFFE-462A-8CEA-10D3004A0285}"/>
    <cellStyle name="Comma 7 2 3" xfId="806" xr:uid="{3B533DB9-FDF4-4FA6-AD1B-ED00CCE88FD4}"/>
    <cellStyle name="Comma 7 2 3 2" xfId="1519" xr:uid="{15D50DD6-7A5F-45C7-9C12-547E5728BEB8}"/>
    <cellStyle name="Comma 7 2 3 2 2" xfId="2993" xr:uid="{C030E2E5-3A66-4F2C-A20A-7BD5F561FBE7}"/>
    <cellStyle name="Comma 7 2 3 2 2 2" xfId="6667" xr:uid="{CFC982B4-F32A-444A-A5C6-881DB13833CE}"/>
    <cellStyle name="Comma 7 2 3 2 2 2 2" xfId="14014" xr:uid="{E817B73B-BA52-4883-83F3-E4CB7E23204E}"/>
    <cellStyle name="Comma 7 2 3 2 2 2 2 2" xfId="28723" xr:uid="{34FCEA64-EDD7-49A3-AB72-9F3227C6ABCF}"/>
    <cellStyle name="Comma 7 2 3 2 2 2 3" xfId="21376" xr:uid="{DDA627DB-D292-48FD-B171-1CB0942EE417}"/>
    <cellStyle name="Comma 7 2 3 2 2 3" xfId="10340" xr:uid="{33DE6B1A-D503-409C-8024-860B61CE9C7E}"/>
    <cellStyle name="Comma 7 2 3 2 2 3 2" xfId="25049" xr:uid="{DE18877B-F7AE-43F4-AE60-D7584F4DFFA0}"/>
    <cellStyle name="Comma 7 2 3 2 2 4" xfId="17702" xr:uid="{D1509968-1648-4CEF-8EE4-3DFBAA5EAD07}"/>
    <cellStyle name="Comma 7 2 3 2 3" xfId="5193" xr:uid="{FC078C5F-47E7-469E-92E6-DBDC648FE112}"/>
    <cellStyle name="Comma 7 2 3 2 3 2" xfId="12540" xr:uid="{E0CD49FE-C9B5-45E6-BE00-CF60688311EF}"/>
    <cellStyle name="Comma 7 2 3 2 3 2 2" xfId="27249" xr:uid="{3538C0E4-BEC0-4BC9-9126-7A1BEF94D317}"/>
    <cellStyle name="Comma 7 2 3 2 3 3" xfId="19902" xr:uid="{88372215-3DC9-447D-953E-B9101D56C82F}"/>
    <cellStyle name="Comma 7 2 3 2 4" xfId="8866" xr:uid="{F3C4213A-5A01-439A-B445-55A96BC0BE89}"/>
    <cellStyle name="Comma 7 2 3 2 4 2" xfId="23575" xr:uid="{FE12377C-8626-4EB1-9D5A-E8BE24E5195B}"/>
    <cellStyle name="Comma 7 2 3 2 5" xfId="16228" xr:uid="{121B52CB-663B-4706-A7C3-8B823EEE6DDC}"/>
    <cellStyle name="Comma 7 2 3 3" xfId="2994" xr:uid="{090A040A-AC28-449B-99A6-FB268C327A09}"/>
    <cellStyle name="Comma 7 2 3 3 2" xfId="6668" xr:uid="{A5E2B493-4743-42C8-8858-D4D51FC74E01}"/>
    <cellStyle name="Comma 7 2 3 3 2 2" xfId="14015" xr:uid="{940F16DE-CEF0-4C09-88D7-A51C898D8416}"/>
    <cellStyle name="Comma 7 2 3 3 2 2 2" xfId="28724" xr:uid="{26244783-600A-4E12-9E28-FBDF876EE74D}"/>
    <cellStyle name="Comma 7 2 3 3 2 3" xfId="21377" xr:uid="{96FFF4E3-3B96-48ED-A775-52E3C43ADABA}"/>
    <cellStyle name="Comma 7 2 3 3 3" xfId="10341" xr:uid="{AB99668E-93EE-45BE-88A4-D992CC55B298}"/>
    <cellStyle name="Comma 7 2 3 3 3 2" xfId="25050" xr:uid="{661F8815-69F3-4CF6-ABD1-55622DCD6D2F}"/>
    <cellStyle name="Comma 7 2 3 3 4" xfId="17703" xr:uid="{83EC4C6B-D44B-41B2-A6F3-BC84C391C4F1}"/>
    <cellStyle name="Comma 7 2 3 4" xfId="4492" xr:uid="{76FED3B8-EAB7-410F-B625-EBC8546CA85D}"/>
    <cellStyle name="Comma 7 2 3 4 2" xfId="11839" xr:uid="{018F958E-1491-45D5-BAA5-3DD1DD30D7C6}"/>
    <cellStyle name="Comma 7 2 3 4 2 2" xfId="26548" xr:uid="{FA25B114-EACA-41CB-A4D8-C677431274ED}"/>
    <cellStyle name="Comma 7 2 3 4 3" xfId="19201" xr:uid="{8F18FA49-D92B-4544-9E74-D454E2E77B92}"/>
    <cellStyle name="Comma 7 2 3 5" xfId="8165" xr:uid="{1AB74A38-8A78-481A-9D95-A5254CE88E88}"/>
    <cellStyle name="Comma 7 2 3 5 2" xfId="22874" xr:uid="{AACEE356-2DAD-44BB-93C0-AB07BB02EFA6}"/>
    <cellStyle name="Comma 7 2 3 6" xfId="15527" xr:uid="{B03AEC29-A82E-44F2-A9BE-F68C3C6C44C9}"/>
    <cellStyle name="Comma 7 2 4" xfId="534" xr:uid="{0032BFEA-EFDD-4DB4-9A9F-A1646925F1B9}"/>
    <cellStyle name="Comma 7 2 4 2" xfId="1520" xr:uid="{E705A00F-E807-41D2-B10A-8DCC5A5B559D}"/>
    <cellStyle name="Comma 7 2 4 2 2" xfId="2995" xr:uid="{A32B5E5D-05DD-4C99-A98D-F8D548C778A5}"/>
    <cellStyle name="Comma 7 2 4 2 2 2" xfId="6669" xr:uid="{4B9C9F6F-05CE-49DB-B911-A22829213867}"/>
    <cellStyle name="Comma 7 2 4 2 2 2 2" xfId="14016" xr:uid="{5023EC06-23D0-4AD5-9C2A-73A3EE041829}"/>
    <cellStyle name="Comma 7 2 4 2 2 2 2 2" xfId="28725" xr:uid="{6D142CF0-A358-4CD3-8366-F68E559DD517}"/>
    <cellStyle name="Comma 7 2 4 2 2 2 3" xfId="21378" xr:uid="{4F9D97F5-1570-4EFB-93DE-E0D59BAF90C6}"/>
    <cellStyle name="Comma 7 2 4 2 2 3" xfId="10342" xr:uid="{BEB25E62-764C-41B6-86FD-D322E3EC5450}"/>
    <cellStyle name="Comma 7 2 4 2 2 3 2" xfId="25051" xr:uid="{3206F524-E338-4C30-B9BB-7E6625A51C21}"/>
    <cellStyle name="Comma 7 2 4 2 2 4" xfId="17704" xr:uid="{6A055595-98F5-4921-9FE7-A2911D114EE5}"/>
    <cellStyle name="Comma 7 2 4 2 3" xfId="5194" xr:uid="{3E4EFCEC-D91A-4CD0-97D1-FF41C4617B7F}"/>
    <cellStyle name="Comma 7 2 4 2 3 2" xfId="12541" xr:uid="{A4F3A468-3BEA-45EA-8FD4-269471B58599}"/>
    <cellStyle name="Comma 7 2 4 2 3 2 2" xfId="27250" xr:uid="{F9445318-9902-4457-AE21-2A05521A5B25}"/>
    <cellStyle name="Comma 7 2 4 2 3 3" xfId="19903" xr:uid="{5EAF5E82-2322-48B1-8396-8346D48F3EE4}"/>
    <cellStyle name="Comma 7 2 4 2 4" xfId="8867" xr:uid="{C9B82ED6-E2DE-4252-8100-FC118DE38D1D}"/>
    <cellStyle name="Comma 7 2 4 2 4 2" xfId="23576" xr:uid="{1AB2CA14-C50B-4805-A251-4B4564F615E6}"/>
    <cellStyle name="Comma 7 2 4 2 5" xfId="16229" xr:uid="{DAB31198-F5CF-4836-B44F-8EB64186A73E}"/>
    <cellStyle name="Comma 7 2 4 3" xfId="2996" xr:uid="{EF702846-89F5-4FD3-A741-D20FC410F83F}"/>
    <cellStyle name="Comma 7 2 4 3 2" xfId="6670" xr:uid="{9F933AA7-321D-4149-8E88-0024E5460C87}"/>
    <cellStyle name="Comma 7 2 4 3 2 2" xfId="14017" xr:uid="{F783924D-A6A6-41B1-A82A-8D9939A84D2C}"/>
    <cellStyle name="Comma 7 2 4 3 2 2 2" xfId="28726" xr:uid="{A83F86B3-787B-4309-B149-310851F8F60B}"/>
    <cellStyle name="Comma 7 2 4 3 2 3" xfId="21379" xr:uid="{6CE9BD09-6B57-451E-BBC0-CD63CBF62B0F}"/>
    <cellStyle name="Comma 7 2 4 3 3" xfId="10343" xr:uid="{551A8405-0AA6-4405-951C-75C282C15D86}"/>
    <cellStyle name="Comma 7 2 4 3 3 2" xfId="25052" xr:uid="{231F5133-E257-4736-ACDF-C0999EE8F388}"/>
    <cellStyle name="Comma 7 2 4 3 4" xfId="17705" xr:uid="{8CD59A7B-5E1B-4955-B111-6C77789052A3}"/>
    <cellStyle name="Comma 7 2 4 4" xfId="4220" xr:uid="{A81B868B-CAB2-47C3-8B1A-7D437E79C069}"/>
    <cellStyle name="Comma 7 2 4 4 2" xfId="11567" xr:uid="{CCF2D200-E04E-4E6E-BA1A-19718CECCBF6}"/>
    <cellStyle name="Comma 7 2 4 4 2 2" xfId="26276" xr:uid="{07340DB5-480F-4F47-9828-9B6AAF3FD331}"/>
    <cellStyle name="Comma 7 2 4 4 3" xfId="18929" xr:uid="{6031A897-E60A-4E0A-9882-563711ECEB1F}"/>
    <cellStyle name="Comma 7 2 4 5" xfId="7893" xr:uid="{76F546AE-6251-463B-A4E6-E87D850298BB}"/>
    <cellStyle name="Comma 7 2 4 5 2" xfId="22602" xr:uid="{F3167721-8898-48CF-AC5A-D86E5808AE9D}"/>
    <cellStyle name="Comma 7 2 4 6" xfId="15255" xr:uid="{83635881-BDD2-458B-A884-850E62AC19AC}"/>
    <cellStyle name="Comma 7 2 5" xfId="1521" xr:uid="{4FBE2E34-7F89-4390-B025-56669E260069}"/>
    <cellStyle name="Comma 7 2 5 2" xfId="2997" xr:uid="{E32E3731-A048-4801-AF88-914D3F96FF1D}"/>
    <cellStyle name="Comma 7 2 5 2 2" xfId="6671" xr:uid="{0FC333B5-E11D-4779-9139-FCF90991BBA9}"/>
    <cellStyle name="Comma 7 2 5 2 2 2" xfId="14018" xr:uid="{49EB9B4E-AB22-4E22-B154-7F7843F6673E}"/>
    <cellStyle name="Comma 7 2 5 2 2 2 2" xfId="28727" xr:uid="{1280A01D-C592-4367-AE6A-B777501E9E31}"/>
    <cellStyle name="Comma 7 2 5 2 2 3" xfId="21380" xr:uid="{566BDFEB-9F58-4021-A1F1-806FC9712768}"/>
    <cellStyle name="Comma 7 2 5 2 3" xfId="10344" xr:uid="{D48183BC-8BEE-4EA5-B0BD-3C82A123D186}"/>
    <cellStyle name="Comma 7 2 5 2 3 2" xfId="25053" xr:uid="{478EABDF-5C49-428F-9E26-14E3BE92EF75}"/>
    <cellStyle name="Comma 7 2 5 2 4" xfId="17706" xr:uid="{677B43F7-3EAE-4F3D-B863-70FB5978E64D}"/>
    <cellStyle name="Comma 7 2 5 3" xfId="5195" xr:uid="{87F8A456-B92E-4991-A4CC-FEDC919E8D46}"/>
    <cellStyle name="Comma 7 2 5 3 2" xfId="12542" xr:uid="{57688F8B-9F5C-4AF7-947A-4B84DD82202F}"/>
    <cellStyle name="Comma 7 2 5 3 2 2" xfId="27251" xr:uid="{5A2BA419-7278-4CDF-B63C-9E0528998E12}"/>
    <cellStyle name="Comma 7 2 5 3 3" xfId="19904" xr:uid="{66EC52DD-9629-4EC8-B806-FA338DE919CB}"/>
    <cellStyle name="Comma 7 2 5 4" xfId="8868" xr:uid="{F02080C7-389D-495D-BCF5-C8D4C79B3316}"/>
    <cellStyle name="Comma 7 2 5 4 2" xfId="23577" xr:uid="{766D63CA-C677-4314-B8D7-68053FBCC67F}"/>
    <cellStyle name="Comma 7 2 5 5" xfId="16230" xr:uid="{4FBDDF7A-0A5B-4481-AE39-1E95AEB4067E}"/>
    <cellStyle name="Comma 7 2 6" xfId="2998" xr:uid="{0A7A5EB6-6029-4AC1-823D-0F7CEF138162}"/>
    <cellStyle name="Comma 7 2 6 2" xfId="6672" xr:uid="{07B142F4-B4C7-4A69-BF09-0211DE09005C}"/>
    <cellStyle name="Comma 7 2 6 2 2" xfId="14019" xr:uid="{DB44D242-F949-44E1-BBF7-987DF4E46D94}"/>
    <cellStyle name="Comma 7 2 6 2 2 2" xfId="28728" xr:uid="{695A9F38-B101-45F1-83FA-1D916BE22BF5}"/>
    <cellStyle name="Comma 7 2 6 2 3" xfId="21381" xr:uid="{A5DAB321-EF68-4EE6-9FA6-D880EF84BE80}"/>
    <cellStyle name="Comma 7 2 6 3" xfId="10345" xr:uid="{30C3D5C4-EC92-4B10-B112-F24AEA2FE50E}"/>
    <cellStyle name="Comma 7 2 6 3 2" xfId="25054" xr:uid="{3B241D68-6EFD-469B-BF5E-1DB466D28FF1}"/>
    <cellStyle name="Comma 7 2 6 4" xfId="17707" xr:uid="{27B57D4A-12AA-400E-ADF4-111C11095F6A}"/>
    <cellStyle name="Comma 7 2 7" xfId="3852" xr:uid="{A9864C52-A823-4C00-B2BF-987BFEBF5153}"/>
    <cellStyle name="Comma 7 2 7 2" xfId="11199" xr:uid="{C35BF10F-2136-4EFA-A2E9-D0113B550CB2}"/>
    <cellStyle name="Comma 7 2 7 2 2" xfId="25908" xr:uid="{7BF10CD1-199C-434E-913B-A1568D1FAC9A}"/>
    <cellStyle name="Comma 7 2 7 3" xfId="18561" xr:uid="{1C4A1EAB-4657-48A7-9C4C-9CBDB62F085F}"/>
    <cellStyle name="Comma 7 2 8" xfId="7525" xr:uid="{74B28F69-876E-4232-BC00-9E72BAB99CAC}"/>
    <cellStyle name="Comma 7 2 8 2" xfId="22234" xr:uid="{16B11BD1-B953-44D0-BA95-007F23D029F9}"/>
    <cellStyle name="Comma 7 2 9" xfId="14887" xr:uid="{CF666AFD-F01A-4DAB-B0AA-E6F6408038F0}"/>
    <cellStyle name="Comma 7 3" xfId="271" xr:uid="{5E9387D1-8F1F-48D0-9B2C-F6DBBA4507C6}"/>
    <cellStyle name="Comma 7 3 2" xfId="807" xr:uid="{C3EDD647-B839-448D-B83D-C12131D69ECF}"/>
    <cellStyle name="Comma 7 3 2 2" xfId="1522" xr:uid="{398944FB-D3F4-4693-8E57-6AC855599FE7}"/>
    <cellStyle name="Comma 7 3 2 2 2" xfId="2999" xr:uid="{B1E28CE3-2CE0-4815-AD86-C54184EF867D}"/>
    <cellStyle name="Comma 7 3 2 2 2 2" xfId="6673" xr:uid="{EED2BA4C-6D59-4819-86EE-561408EA0078}"/>
    <cellStyle name="Comma 7 3 2 2 2 2 2" xfId="14020" xr:uid="{72CE4AE3-DD11-46BA-B88F-6395BC150269}"/>
    <cellStyle name="Comma 7 3 2 2 2 2 2 2" xfId="28729" xr:uid="{761D7EA5-F636-4CDA-828F-9C5B517D9694}"/>
    <cellStyle name="Comma 7 3 2 2 2 2 3" xfId="21382" xr:uid="{A8FE0A87-7BF6-4857-A1E4-EF35665D29CE}"/>
    <cellStyle name="Comma 7 3 2 2 2 3" xfId="10346" xr:uid="{0E050232-6A33-4713-93CE-E8DB4220E109}"/>
    <cellStyle name="Comma 7 3 2 2 2 3 2" xfId="25055" xr:uid="{08B56257-96FE-4DBE-9A01-B930F9846732}"/>
    <cellStyle name="Comma 7 3 2 2 2 4" xfId="17708" xr:uid="{B6487F10-3FF9-4F6F-A344-633FE7BBC8D0}"/>
    <cellStyle name="Comma 7 3 2 2 3" xfId="5196" xr:uid="{C57F78E5-A396-4EDA-BBDC-A9B110DAC256}"/>
    <cellStyle name="Comma 7 3 2 2 3 2" xfId="12543" xr:uid="{C68F6795-4BB8-4749-87F9-FA38E7FCE063}"/>
    <cellStyle name="Comma 7 3 2 2 3 2 2" xfId="27252" xr:uid="{E9CEE8A6-C3E6-4367-A455-587F7E6ADBE0}"/>
    <cellStyle name="Comma 7 3 2 2 3 3" xfId="19905" xr:uid="{B3F9570C-DE11-498A-A54D-A10188C25129}"/>
    <cellStyle name="Comma 7 3 2 2 4" xfId="8869" xr:uid="{44D156E0-AB3C-4085-B690-F3EBFE6A5207}"/>
    <cellStyle name="Comma 7 3 2 2 4 2" xfId="23578" xr:uid="{C5921148-A910-4E14-BF86-5250EEB68450}"/>
    <cellStyle name="Comma 7 3 2 2 5" xfId="16231" xr:uid="{9E863C04-7C0D-4400-9876-0A3B9628937E}"/>
    <cellStyle name="Comma 7 3 2 3" xfId="3000" xr:uid="{9E6B50C4-442E-4038-ABE5-A9AC288AB1BE}"/>
    <cellStyle name="Comma 7 3 2 3 2" xfId="6674" xr:uid="{04E0976B-0E2C-46E3-B46E-E7BD972355AD}"/>
    <cellStyle name="Comma 7 3 2 3 2 2" xfId="14021" xr:uid="{04B415EB-FBEB-4215-9828-762F3F01FA55}"/>
    <cellStyle name="Comma 7 3 2 3 2 2 2" xfId="28730" xr:uid="{95F55455-9C73-4A21-9CBB-BACC58CBF38B}"/>
    <cellStyle name="Comma 7 3 2 3 2 3" xfId="21383" xr:uid="{F2D87614-86CF-4F24-AE70-AA17609B38A1}"/>
    <cellStyle name="Comma 7 3 2 3 3" xfId="10347" xr:uid="{4DF79C2A-A920-48BD-AAD1-67ECFEE36893}"/>
    <cellStyle name="Comma 7 3 2 3 3 2" xfId="25056" xr:uid="{034DBB70-BA12-4A23-9145-51D0E1B6338E}"/>
    <cellStyle name="Comma 7 3 2 3 4" xfId="17709" xr:uid="{7C92B95D-5ADD-4E01-B6F9-C258B519E467}"/>
    <cellStyle name="Comma 7 3 2 4" xfId="4493" xr:uid="{A16755C1-C216-46D4-9271-6605D7440747}"/>
    <cellStyle name="Comma 7 3 2 4 2" xfId="11840" xr:uid="{6DE77BC6-24F4-4F39-9D90-3610A7C30E36}"/>
    <cellStyle name="Comma 7 3 2 4 2 2" xfId="26549" xr:uid="{9CF87330-CA35-4DA4-9B62-BBC0531B1551}"/>
    <cellStyle name="Comma 7 3 2 4 3" xfId="19202" xr:uid="{7AF05777-E05C-454E-81E5-7C932F00ED30}"/>
    <cellStyle name="Comma 7 3 2 5" xfId="8166" xr:uid="{97C4F680-4554-4A56-BAD3-16FC7C760BD2}"/>
    <cellStyle name="Comma 7 3 2 5 2" xfId="22875" xr:uid="{BA87185C-17A8-48C4-B9A0-3F660381D7D1}"/>
    <cellStyle name="Comma 7 3 2 6" xfId="15528" xr:uid="{F8465739-02B2-4560-B1B5-ADD5758371C4}"/>
    <cellStyle name="Comma 7 3 3" xfId="1523" xr:uid="{25BE38BB-AA45-4218-891D-E213B403C7FB}"/>
    <cellStyle name="Comma 7 3 3 2" xfId="3001" xr:uid="{F5059492-9088-4DE5-B01D-6F77C34C3D5F}"/>
    <cellStyle name="Comma 7 3 3 2 2" xfId="6675" xr:uid="{D71D505D-D8AC-42B8-B498-D88D29862506}"/>
    <cellStyle name="Comma 7 3 3 2 2 2" xfId="14022" xr:uid="{B61A8394-2467-4095-86C1-F067BF4AA65D}"/>
    <cellStyle name="Comma 7 3 3 2 2 2 2" xfId="28731" xr:uid="{983F93D1-2FDE-4465-95CC-484AE726815E}"/>
    <cellStyle name="Comma 7 3 3 2 2 3" xfId="21384" xr:uid="{62749F7E-EB8F-44FB-AE88-F6EF41F464B0}"/>
    <cellStyle name="Comma 7 3 3 2 3" xfId="10348" xr:uid="{51B0E17A-A7AB-43AE-96CD-46188F0673C3}"/>
    <cellStyle name="Comma 7 3 3 2 3 2" xfId="25057" xr:uid="{937AA7C9-B215-4BC5-9CA2-48674DE98141}"/>
    <cellStyle name="Comma 7 3 3 2 4" xfId="17710" xr:uid="{B5CD20CB-850C-4856-8F11-74514F817C95}"/>
    <cellStyle name="Comma 7 3 3 3" xfId="5197" xr:uid="{4A50EFB8-6574-40D9-A027-61C215B6D486}"/>
    <cellStyle name="Comma 7 3 3 3 2" xfId="12544" xr:uid="{8DB5CEF5-567F-497C-8041-2E9CB5234A30}"/>
    <cellStyle name="Comma 7 3 3 3 2 2" xfId="27253" xr:uid="{20648AA2-7336-451C-B8B7-631A69DCE131}"/>
    <cellStyle name="Comma 7 3 3 3 3" xfId="19906" xr:uid="{431BD0D2-6703-4D49-AC64-EDFB6F827201}"/>
    <cellStyle name="Comma 7 3 3 4" xfId="8870" xr:uid="{F2BC19E9-3BB6-480A-9024-23B5F0A45551}"/>
    <cellStyle name="Comma 7 3 3 4 2" xfId="23579" xr:uid="{26501544-66A1-4E4E-9699-C04E526C7BFB}"/>
    <cellStyle name="Comma 7 3 3 5" xfId="16232" xr:uid="{F314E6A2-7D14-4C50-9EF4-2B3235E7A679}"/>
    <cellStyle name="Comma 7 3 4" xfId="3002" xr:uid="{5D44D7A3-51F4-48B5-8298-3A2E0C3EB157}"/>
    <cellStyle name="Comma 7 3 4 2" xfId="6676" xr:uid="{083FD360-BB71-4224-A3FB-3F666EB26998}"/>
    <cellStyle name="Comma 7 3 4 2 2" xfId="14023" xr:uid="{9BC759AC-958E-422B-80B7-5563F1AED0F6}"/>
    <cellStyle name="Comma 7 3 4 2 2 2" xfId="28732" xr:uid="{59921FA4-BA0C-481E-B8D7-869A6006BCA6}"/>
    <cellStyle name="Comma 7 3 4 2 3" xfId="21385" xr:uid="{8B554C20-1E6F-48D6-9F84-83127622D31A}"/>
    <cellStyle name="Comma 7 3 4 3" xfId="10349" xr:uid="{517BC590-C078-4A6D-9E0B-19CDF5107C6B}"/>
    <cellStyle name="Comma 7 3 4 3 2" xfId="25058" xr:uid="{E7DA6E45-138B-4A74-B043-FF82AD8FC118}"/>
    <cellStyle name="Comma 7 3 4 4" xfId="17711" xr:uid="{E0D6440F-B93F-4036-A7D7-669F2DDE5D8C}"/>
    <cellStyle name="Comma 7 3 5" xfId="3962" xr:uid="{F74413A4-9257-4D48-82C0-B8BBE5B82DC7}"/>
    <cellStyle name="Comma 7 3 5 2" xfId="11309" xr:uid="{0F496986-59B4-4289-B2B8-7F5D38DC45C8}"/>
    <cellStyle name="Comma 7 3 5 2 2" xfId="26018" xr:uid="{18DC05AC-2A48-4A4C-9B21-959DDF908E22}"/>
    <cellStyle name="Comma 7 3 5 3" xfId="18671" xr:uid="{E258FD9A-960B-452C-9273-36613294D9A8}"/>
    <cellStyle name="Comma 7 3 6" xfId="7635" xr:uid="{6E8AA84D-4591-46BF-A263-763832D851E8}"/>
    <cellStyle name="Comma 7 3 6 2" xfId="22344" xr:uid="{6668E6A8-7C49-47A6-844C-660F1E90EC43}"/>
    <cellStyle name="Comma 7 3 7" xfId="14997" xr:uid="{9EB9D3DE-59C0-4CDB-8A79-5767841BA8C7}"/>
    <cellStyle name="Comma 7 4" xfId="808" xr:uid="{14B97EBD-DF2D-4D6C-B3DA-F5B758CC60E7}"/>
    <cellStyle name="Comma 7 4 2" xfId="1524" xr:uid="{A2972934-3A0C-46D7-9EA1-9A501A04F2E7}"/>
    <cellStyle name="Comma 7 4 2 2" xfId="3003" xr:uid="{FA61E280-9D30-4FE5-AEA5-02EC3B8B2793}"/>
    <cellStyle name="Comma 7 4 2 2 2" xfId="6677" xr:uid="{D8B3BC04-A567-42D8-9DA7-0D9816B54520}"/>
    <cellStyle name="Comma 7 4 2 2 2 2" xfId="14024" xr:uid="{639E1B93-2A18-4DE0-87F4-D19EDE88AE57}"/>
    <cellStyle name="Comma 7 4 2 2 2 2 2" xfId="28733" xr:uid="{60AD8140-02A9-4BEA-8C06-C11C3529D46B}"/>
    <cellStyle name="Comma 7 4 2 2 2 3" xfId="21386" xr:uid="{0C70DE39-DD7B-45E5-AF56-96B6FAA60927}"/>
    <cellStyle name="Comma 7 4 2 2 3" xfId="10350" xr:uid="{32A8628F-18C4-4192-9A7F-B01A745A90D4}"/>
    <cellStyle name="Comma 7 4 2 2 3 2" xfId="25059" xr:uid="{48CE0ECB-52EE-4A89-8570-77C20826EDC2}"/>
    <cellStyle name="Comma 7 4 2 2 4" xfId="17712" xr:uid="{2427476E-1E0A-48F0-9CFC-8C8B3B8ACC0F}"/>
    <cellStyle name="Comma 7 4 2 3" xfId="5198" xr:uid="{9AE97EBC-A858-44F7-B59A-6333D9A1B15C}"/>
    <cellStyle name="Comma 7 4 2 3 2" xfId="12545" xr:uid="{6CBEE45B-DDC6-473E-9749-AC28595C1CFB}"/>
    <cellStyle name="Comma 7 4 2 3 2 2" xfId="27254" xr:uid="{CB88B354-E2E7-48E5-AD58-7BA7574A805F}"/>
    <cellStyle name="Comma 7 4 2 3 3" xfId="19907" xr:uid="{9298C40F-F49F-46C5-BF5B-E0BB8834B0C5}"/>
    <cellStyle name="Comma 7 4 2 4" xfId="8871" xr:uid="{FC05E494-B674-4419-B3D1-FD6A858550DF}"/>
    <cellStyle name="Comma 7 4 2 4 2" xfId="23580" xr:uid="{AE848C40-3CB3-4CC3-B76D-169F42BF442A}"/>
    <cellStyle name="Comma 7 4 2 5" xfId="16233" xr:uid="{6D603FC4-28EA-4FE3-8EC7-FF4408A1A0A3}"/>
    <cellStyle name="Comma 7 4 3" xfId="3004" xr:uid="{2E8DFA60-C175-4EA8-8F7F-9EBDCD27C476}"/>
    <cellStyle name="Comma 7 4 3 2" xfId="6678" xr:uid="{357B4BB5-271A-46E3-9D66-D93D7EC8BA84}"/>
    <cellStyle name="Comma 7 4 3 2 2" xfId="14025" xr:uid="{5F2BD610-C76B-4013-9782-63220123CCA5}"/>
    <cellStyle name="Comma 7 4 3 2 2 2" xfId="28734" xr:uid="{1501F385-6E77-4B78-A3E6-41D7496E852B}"/>
    <cellStyle name="Comma 7 4 3 2 3" xfId="21387" xr:uid="{54CA2BA8-A297-4980-A60B-BA1BA11245D5}"/>
    <cellStyle name="Comma 7 4 3 3" xfId="10351" xr:uid="{788A4722-B093-4DB1-AB59-919AE4006C6C}"/>
    <cellStyle name="Comma 7 4 3 3 2" xfId="25060" xr:uid="{74A5DD3F-4D84-4FC3-9997-272990A54828}"/>
    <cellStyle name="Comma 7 4 3 4" xfId="17713" xr:uid="{B7C48044-B3A0-4062-951F-3438ABAFBB1D}"/>
    <cellStyle name="Comma 7 4 4" xfId="4494" xr:uid="{C87939AA-5DFD-406C-ADFA-AFD762C53235}"/>
    <cellStyle name="Comma 7 4 4 2" xfId="11841" xr:uid="{BE35BF0C-E1F4-466D-B33B-242592E71BA8}"/>
    <cellStyle name="Comma 7 4 4 2 2" xfId="26550" xr:uid="{0E3948F1-89BD-4F07-A88B-CF2C73D45770}"/>
    <cellStyle name="Comma 7 4 4 3" xfId="19203" xr:uid="{B6205072-6586-4027-AD81-E456421B43DB}"/>
    <cellStyle name="Comma 7 4 5" xfId="8167" xr:uid="{FDBEBFDE-193C-4D15-B9F9-F258EFCFA1BE}"/>
    <cellStyle name="Comma 7 4 5 2" xfId="22876" xr:uid="{DE82884E-43A5-4775-B437-9159C4DA6A18}"/>
    <cellStyle name="Comma 7 4 6" xfId="15529" xr:uid="{2DC255E5-B5A6-42DA-A8C4-FF2DDCAD5D6A}"/>
    <cellStyle name="Comma 7 5" xfId="454" xr:uid="{DF99E1A5-8F3F-48E6-B7F4-80A580798098}"/>
    <cellStyle name="Comma 7 5 2" xfId="1525" xr:uid="{4DE47778-8CDC-4F83-AF44-5932F5C12FD7}"/>
    <cellStyle name="Comma 7 5 2 2" xfId="3005" xr:uid="{40A4CDD9-8CBE-410F-A623-3D37FA020020}"/>
    <cellStyle name="Comma 7 5 2 2 2" xfId="6679" xr:uid="{BD159FFF-1D82-445B-9D5F-683E28C859F8}"/>
    <cellStyle name="Comma 7 5 2 2 2 2" xfId="14026" xr:uid="{AD7ADE68-85E9-4EEE-80EB-479E6CD690A1}"/>
    <cellStyle name="Comma 7 5 2 2 2 2 2" xfId="28735" xr:uid="{BA8F07B3-76DA-400A-9FAB-9934454AF20E}"/>
    <cellStyle name="Comma 7 5 2 2 2 3" xfId="21388" xr:uid="{C563AA75-A3B2-46FF-9DB9-382133E87E18}"/>
    <cellStyle name="Comma 7 5 2 2 3" xfId="10352" xr:uid="{47AD070E-B564-487A-BAFB-0A520272B88B}"/>
    <cellStyle name="Comma 7 5 2 2 3 2" xfId="25061" xr:uid="{637A629E-B323-46FD-A4E6-1C7BB4608413}"/>
    <cellStyle name="Comma 7 5 2 2 4" xfId="17714" xr:uid="{13DA9888-A20D-4C29-848D-9F4E80893D82}"/>
    <cellStyle name="Comma 7 5 2 3" xfId="5199" xr:uid="{09E1C1CE-4D60-4BE1-BF87-A6D56007948D}"/>
    <cellStyle name="Comma 7 5 2 3 2" xfId="12546" xr:uid="{D30A0AB4-45E3-4E79-B3AC-992CAA0D1045}"/>
    <cellStyle name="Comma 7 5 2 3 2 2" xfId="27255" xr:uid="{75A63BC6-AFDE-4A82-871B-5745E874C0BB}"/>
    <cellStyle name="Comma 7 5 2 3 3" xfId="19908" xr:uid="{EDD1F658-AB08-4FEF-B082-607911C972CD}"/>
    <cellStyle name="Comma 7 5 2 4" xfId="8872" xr:uid="{583AD6C5-83B7-4E98-8075-C44FC9991294}"/>
    <cellStyle name="Comma 7 5 2 4 2" xfId="23581" xr:uid="{F6286EFD-1E2B-470D-BA27-5EC408C51F1A}"/>
    <cellStyle name="Comma 7 5 2 5" xfId="16234" xr:uid="{2FCF20E0-FBF6-42A1-88A8-6DDDC46CD744}"/>
    <cellStyle name="Comma 7 5 3" xfId="3006" xr:uid="{3001FEDF-3B18-4B4D-AB3E-6D5FF16633AD}"/>
    <cellStyle name="Comma 7 5 3 2" xfId="6680" xr:uid="{F42FA2D3-166C-49BE-A51F-01B25B925BE7}"/>
    <cellStyle name="Comma 7 5 3 2 2" xfId="14027" xr:uid="{61BCA46A-D3D1-4911-ADA3-AA4CA27F1E3E}"/>
    <cellStyle name="Comma 7 5 3 2 2 2" xfId="28736" xr:uid="{BB4EBF17-F491-409D-91F0-6B5ACADE4C9D}"/>
    <cellStyle name="Comma 7 5 3 2 3" xfId="21389" xr:uid="{A8C8B80A-0A97-4FB9-A0CA-7B3E27A355CF}"/>
    <cellStyle name="Comma 7 5 3 3" xfId="10353" xr:uid="{C018426E-C149-405B-82EE-141AAE34112E}"/>
    <cellStyle name="Comma 7 5 3 3 2" xfId="25062" xr:uid="{6037566D-49FA-4EE8-948E-46D27E477687}"/>
    <cellStyle name="Comma 7 5 3 4" xfId="17715" xr:uid="{D41FB64B-D72C-4CEA-8F6B-34853BA59B5B}"/>
    <cellStyle name="Comma 7 5 4" xfId="4140" xr:uid="{334FD43A-1959-4096-9AE3-59370FACCF85}"/>
    <cellStyle name="Comma 7 5 4 2" xfId="11487" xr:uid="{E04E78C6-3BB3-497E-B621-7F2EF47C2039}"/>
    <cellStyle name="Comma 7 5 4 2 2" xfId="26196" xr:uid="{A021E9F3-7F4D-40B1-9AD6-C8D04F7E8429}"/>
    <cellStyle name="Comma 7 5 4 3" xfId="18849" xr:uid="{444317C4-E7A8-45F8-BD90-D8CFED5B5E1C}"/>
    <cellStyle name="Comma 7 5 5" xfId="7813" xr:uid="{713904FF-466A-4AC9-BD1B-782295485523}"/>
    <cellStyle name="Comma 7 5 5 2" xfId="22522" xr:uid="{46583443-DEC8-4DFF-9B0A-9F0FED15A8B3}"/>
    <cellStyle name="Comma 7 5 6" xfId="15175" xr:uid="{F4D8C98E-1C7A-4E54-83DD-FCEE1AC65475}"/>
    <cellStyle name="Comma 7 6" xfId="1526" xr:uid="{CDF77E42-BDD0-4C74-9A9E-A071F4B906DD}"/>
    <cellStyle name="Comma 7 6 2" xfId="3007" xr:uid="{17A884EE-F269-4912-8232-86E20E09ADDB}"/>
    <cellStyle name="Comma 7 6 2 2" xfId="6681" xr:uid="{6C08178F-3195-4414-8A20-A6E1D73B57F4}"/>
    <cellStyle name="Comma 7 6 2 2 2" xfId="14028" xr:uid="{D4E2A69C-99C3-4100-90D2-5A22DE169662}"/>
    <cellStyle name="Comma 7 6 2 2 2 2" xfId="28737" xr:uid="{CF8BC7ED-0A00-4C12-930F-B25E59E6A4CB}"/>
    <cellStyle name="Comma 7 6 2 2 3" xfId="21390" xr:uid="{831B28C7-CBCC-4412-8259-DC267034E2B5}"/>
    <cellStyle name="Comma 7 6 2 3" xfId="10354" xr:uid="{33F30E0C-9CA2-4C03-9106-0BBDBF4775B3}"/>
    <cellStyle name="Comma 7 6 2 3 2" xfId="25063" xr:uid="{746DF146-4B55-4EB7-B24D-AFCF561D7925}"/>
    <cellStyle name="Comma 7 6 2 4" xfId="17716" xr:uid="{E9003EFF-766E-41DE-8082-93BF41150053}"/>
    <cellStyle name="Comma 7 6 3" xfId="5200" xr:uid="{A35FA42A-D99E-4034-B12B-1641F78FE406}"/>
    <cellStyle name="Comma 7 6 3 2" xfId="12547" xr:uid="{0D979A63-B6E8-4846-B204-E3102B641EF5}"/>
    <cellStyle name="Comma 7 6 3 2 2" xfId="27256" xr:uid="{64F01253-DAB6-493C-889C-34A94F7E8411}"/>
    <cellStyle name="Comma 7 6 3 3" xfId="19909" xr:uid="{0D4ECDCF-AFA2-4EBD-9C57-9B8F326DF9CE}"/>
    <cellStyle name="Comma 7 6 4" xfId="8873" xr:uid="{A19DA726-A8CB-4323-94C5-8CE4CF2EE21B}"/>
    <cellStyle name="Comma 7 6 4 2" xfId="23582" xr:uid="{4149916D-A3EF-4198-B092-5118301C0DA6}"/>
    <cellStyle name="Comma 7 6 5" xfId="16235" xr:uid="{CD542D20-9FEC-4F8B-8C3F-6C282B74062B}"/>
    <cellStyle name="Comma 7 7" xfId="3008" xr:uid="{9EBF078E-54D4-468F-B3D9-6333D8ADF5D0}"/>
    <cellStyle name="Comma 7 7 2" xfId="6682" xr:uid="{32318A91-B17F-403D-8EBA-AFF5FBBD423D}"/>
    <cellStyle name="Comma 7 7 2 2" xfId="14029" xr:uid="{6170ECB9-2CCF-4674-AE22-39B6493C81FE}"/>
    <cellStyle name="Comma 7 7 2 2 2" xfId="28738" xr:uid="{999680C0-F58F-4D70-A55A-DA51347FC448}"/>
    <cellStyle name="Comma 7 7 2 3" xfId="21391" xr:uid="{F0C2EEDF-F5F3-490E-A6F9-124B2D9DBF29}"/>
    <cellStyle name="Comma 7 7 3" xfId="10355" xr:uid="{3C077903-158D-4B57-A3AC-E4F2CA43D228}"/>
    <cellStyle name="Comma 7 7 3 2" xfId="25064" xr:uid="{6DDD91EB-F884-4C1D-BB86-4AE066478E13}"/>
    <cellStyle name="Comma 7 7 4" xfId="17717" xr:uid="{197F47EB-9D0C-45C6-B877-0E84E3D36440}"/>
    <cellStyle name="Comma 7 8" xfId="3772" xr:uid="{88B78689-1CB3-4C4C-9816-FC2AE72B0DB5}"/>
    <cellStyle name="Comma 7 8 2" xfId="11119" xr:uid="{0E08BBF9-0876-48E8-9B3E-06A9FA6E4CF3}"/>
    <cellStyle name="Comma 7 8 2 2" xfId="25828" xr:uid="{3580A480-4466-4BC5-8430-066FBA5E417D}"/>
    <cellStyle name="Comma 7 8 3" xfId="18481" xr:uid="{BBB3B93D-2491-4DDF-8D57-9286890CE085}"/>
    <cellStyle name="Comma 7 9" xfId="7445" xr:uid="{D02C9867-9803-47C1-9F47-73719307E0CE}"/>
    <cellStyle name="Comma 7 9 2" xfId="22154" xr:uid="{0D3302DD-2B9E-410B-80FC-A3F98DC9AE85}"/>
    <cellStyle name="Comma 8" xfId="57" xr:uid="{F20CEB73-0AFD-457F-9CCC-9C7FD286FFE7}"/>
    <cellStyle name="Comma 8 10" xfId="14808" xr:uid="{221B47A3-AD5F-4F09-9D44-EE63B965943C}"/>
    <cellStyle name="Comma 8 2" xfId="165" xr:uid="{22FBA04F-CA7E-4DB9-8E29-46CFACEB5B5C}"/>
    <cellStyle name="Comma 8 2 2" xfId="374" xr:uid="{86E25AA1-0BBD-4021-9AFE-7EB1F4A3ADB8}"/>
    <cellStyle name="Comma 8 2 2 2" xfId="809" xr:uid="{FFBE8DE7-4A61-44F3-825D-E1594DA86653}"/>
    <cellStyle name="Comma 8 2 2 2 2" xfId="1527" xr:uid="{8A856100-A7B3-4DD0-A038-7C9925F5BA12}"/>
    <cellStyle name="Comma 8 2 2 2 2 2" xfId="3009" xr:uid="{E25C2141-917F-4781-9987-BFC3413581F0}"/>
    <cellStyle name="Comma 8 2 2 2 2 2 2" xfId="6683" xr:uid="{6A9A6D43-DB20-4D55-BA59-4F12745F3408}"/>
    <cellStyle name="Comma 8 2 2 2 2 2 2 2" xfId="14030" xr:uid="{1C1387C4-4669-453D-BD0B-605F542EC474}"/>
    <cellStyle name="Comma 8 2 2 2 2 2 2 2 2" xfId="28739" xr:uid="{4E55D428-DAB1-4C2E-A105-FDC00BA62419}"/>
    <cellStyle name="Comma 8 2 2 2 2 2 2 3" xfId="21392" xr:uid="{6F2DBD67-E355-4657-8D60-5E151110EBAD}"/>
    <cellStyle name="Comma 8 2 2 2 2 2 3" xfId="10356" xr:uid="{DED47474-DCAF-472A-A9E1-34A20B95B8D4}"/>
    <cellStyle name="Comma 8 2 2 2 2 2 3 2" xfId="25065" xr:uid="{B5CBAA07-F98E-4AC5-9FF3-18B1A0AA4408}"/>
    <cellStyle name="Comma 8 2 2 2 2 2 4" xfId="17718" xr:uid="{507A098C-BD30-489E-AB8E-C8CE452D93C3}"/>
    <cellStyle name="Comma 8 2 2 2 2 3" xfId="5201" xr:uid="{10E56308-919E-43DA-A216-9510C41B083F}"/>
    <cellStyle name="Comma 8 2 2 2 2 3 2" xfId="12548" xr:uid="{149A8F80-76A3-4902-98F4-1BE2E626ECB6}"/>
    <cellStyle name="Comma 8 2 2 2 2 3 2 2" xfId="27257" xr:uid="{6CD5CC1F-CC50-42BB-AFE1-D17F415AB450}"/>
    <cellStyle name="Comma 8 2 2 2 2 3 3" xfId="19910" xr:uid="{CE74CB92-2B99-4646-9585-17B8AF1A87F4}"/>
    <cellStyle name="Comma 8 2 2 2 2 4" xfId="8874" xr:uid="{4E552650-354A-40B2-B8C5-A1D580686C66}"/>
    <cellStyle name="Comma 8 2 2 2 2 4 2" xfId="23583" xr:uid="{9EDC3BFC-7D10-47CA-B789-8A71868B545C}"/>
    <cellStyle name="Comma 8 2 2 2 2 5" xfId="16236" xr:uid="{005A6687-664D-4D7E-BB1C-8E299D67A02A}"/>
    <cellStyle name="Comma 8 2 2 2 3" xfId="3010" xr:uid="{21F3A6AA-1109-45B8-A989-ED6A1213262A}"/>
    <cellStyle name="Comma 8 2 2 2 3 2" xfId="6684" xr:uid="{2E2D299C-87C8-45EB-8118-8D123E0A2DB1}"/>
    <cellStyle name="Comma 8 2 2 2 3 2 2" xfId="14031" xr:uid="{17D36546-F0F5-4752-BC23-A79AD0CF3A6B}"/>
    <cellStyle name="Comma 8 2 2 2 3 2 2 2" xfId="28740" xr:uid="{12D3F7F5-82A1-4688-BF2E-5C0F046577CB}"/>
    <cellStyle name="Comma 8 2 2 2 3 2 3" xfId="21393" xr:uid="{0BF14AA2-B271-47FA-AFB8-84E4579CF892}"/>
    <cellStyle name="Comma 8 2 2 2 3 3" xfId="10357" xr:uid="{667562BF-8A52-4B57-96EA-81C5D0484DE9}"/>
    <cellStyle name="Comma 8 2 2 2 3 3 2" xfId="25066" xr:uid="{3F486042-FA0A-47CD-9943-335B41019D90}"/>
    <cellStyle name="Comma 8 2 2 2 3 4" xfId="17719" xr:uid="{A109642D-3A3D-4F8D-8C64-91142DB97867}"/>
    <cellStyle name="Comma 8 2 2 2 4" xfId="4495" xr:uid="{5CD49D39-0507-458B-87E4-7E170897AA0B}"/>
    <cellStyle name="Comma 8 2 2 2 4 2" xfId="11842" xr:uid="{1A7720A8-4B64-4585-AB70-3F28FA5011A3}"/>
    <cellStyle name="Comma 8 2 2 2 4 2 2" xfId="26551" xr:uid="{FB6680AD-913E-4C0E-BD90-F0C3AD0D333F}"/>
    <cellStyle name="Comma 8 2 2 2 4 3" xfId="19204" xr:uid="{4BCC0F5A-C49C-40F0-9712-35CCC84737B9}"/>
    <cellStyle name="Comma 8 2 2 2 5" xfId="8168" xr:uid="{C2F8B346-F6E1-4DFB-8E7B-DB83AA485E3B}"/>
    <cellStyle name="Comma 8 2 2 2 5 2" xfId="22877" xr:uid="{4070B47F-7030-47F4-AFAA-60B960930432}"/>
    <cellStyle name="Comma 8 2 2 2 6" xfId="15530" xr:uid="{B6A10368-9048-414F-8FC6-2D8C0D3FA6E0}"/>
    <cellStyle name="Comma 8 2 2 3" xfId="1528" xr:uid="{62937350-C48F-4216-ACF0-4B63F8158B6F}"/>
    <cellStyle name="Comma 8 2 2 3 2" xfId="3011" xr:uid="{1102B5D5-E7F5-4ED7-A3B2-E89199C0F76F}"/>
    <cellStyle name="Comma 8 2 2 3 2 2" xfId="6685" xr:uid="{35C9C80A-FA9F-497E-B185-0AEB800F968A}"/>
    <cellStyle name="Comma 8 2 2 3 2 2 2" xfId="14032" xr:uid="{EB317960-39CA-4350-BBEC-60931CB5567A}"/>
    <cellStyle name="Comma 8 2 2 3 2 2 2 2" xfId="28741" xr:uid="{EFE316A5-3288-4F58-8ACC-D8102F8ACE1F}"/>
    <cellStyle name="Comma 8 2 2 3 2 2 3" xfId="21394" xr:uid="{1128C688-488F-4F50-A5F0-B6E165D3D704}"/>
    <cellStyle name="Comma 8 2 2 3 2 3" xfId="10358" xr:uid="{9F258E89-A322-4730-847B-C6C13A962D8C}"/>
    <cellStyle name="Comma 8 2 2 3 2 3 2" xfId="25067" xr:uid="{6E325D95-E966-475E-892A-4DB0CDF36418}"/>
    <cellStyle name="Comma 8 2 2 3 2 4" xfId="17720" xr:uid="{E611EC4C-E1A6-44C4-864B-25823A24D8F0}"/>
    <cellStyle name="Comma 8 2 2 3 3" xfId="5202" xr:uid="{050328E7-E60C-46CF-9066-D3C352E2F2B3}"/>
    <cellStyle name="Comma 8 2 2 3 3 2" xfId="12549" xr:uid="{D0B9E750-B65F-4E1C-994C-A00D5C13DBAE}"/>
    <cellStyle name="Comma 8 2 2 3 3 2 2" xfId="27258" xr:uid="{D14E1507-7161-4FA1-AAC4-F153870744FA}"/>
    <cellStyle name="Comma 8 2 2 3 3 3" xfId="19911" xr:uid="{0AEC40A5-8F44-4C04-A3A2-7C60B4AD7B5C}"/>
    <cellStyle name="Comma 8 2 2 3 4" xfId="8875" xr:uid="{992C1E14-329E-4EC6-8DA4-6A57737DE2DF}"/>
    <cellStyle name="Comma 8 2 2 3 4 2" xfId="23584" xr:uid="{9A8440A0-6855-4876-B1D2-4FD0DAB6CB10}"/>
    <cellStyle name="Comma 8 2 2 3 5" xfId="16237" xr:uid="{28866FB7-65F1-40B4-B254-F98F8CEBEFF4}"/>
    <cellStyle name="Comma 8 2 2 4" xfId="3012" xr:uid="{4B27A57D-5204-47DD-800C-88E442E38D36}"/>
    <cellStyle name="Comma 8 2 2 4 2" xfId="6686" xr:uid="{D0818C96-8DBD-4D2A-ACDD-8FC1A9FBF574}"/>
    <cellStyle name="Comma 8 2 2 4 2 2" xfId="14033" xr:uid="{1D654812-F0D8-4620-9FCE-8BFBE81FC191}"/>
    <cellStyle name="Comma 8 2 2 4 2 2 2" xfId="28742" xr:uid="{2AC989EB-687C-44DE-A6B6-52C65246D43E}"/>
    <cellStyle name="Comma 8 2 2 4 2 3" xfId="21395" xr:uid="{6AD8AA8A-DD43-4705-83E4-D23082C7E777}"/>
    <cellStyle name="Comma 8 2 2 4 3" xfId="10359" xr:uid="{0C3E36F2-7865-4BFD-B922-0CC97F21410A}"/>
    <cellStyle name="Comma 8 2 2 4 3 2" xfId="25068" xr:uid="{E03FD402-7DF4-4AEC-B7ED-391461170489}"/>
    <cellStyle name="Comma 8 2 2 4 4" xfId="17721" xr:uid="{0ADEF7C4-D17D-46EF-A70B-EF8E7DA125B7}"/>
    <cellStyle name="Comma 8 2 2 5" xfId="4062" xr:uid="{2C7D8D70-B23A-4DC1-9ABC-30E8C0B4E14B}"/>
    <cellStyle name="Comma 8 2 2 5 2" xfId="11409" xr:uid="{87C1BE98-36FE-4F90-9771-739E52007C7C}"/>
    <cellStyle name="Comma 8 2 2 5 2 2" xfId="26118" xr:uid="{C4C9785C-7A70-4DB0-AAA8-9902C77076F0}"/>
    <cellStyle name="Comma 8 2 2 5 3" xfId="18771" xr:uid="{F31B23FB-11D7-4A7F-A2FA-88CA5AEC76A4}"/>
    <cellStyle name="Comma 8 2 2 6" xfId="7735" xr:uid="{D66E31D0-DA91-431D-A67C-ED317412AF2B}"/>
    <cellStyle name="Comma 8 2 2 6 2" xfId="22444" xr:uid="{610350C6-C90A-42C5-AF10-B46068611B2E}"/>
    <cellStyle name="Comma 8 2 2 7" xfId="15097" xr:uid="{607D9ED2-B047-4E22-842B-7CE3A1E0C3FA}"/>
    <cellStyle name="Comma 8 2 3" xfId="810" xr:uid="{0A35AFEF-739D-46D6-9212-0B4B77425016}"/>
    <cellStyle name="Comma 8 2 3 2" xfId="1529" xr:uid="{5F604A4A-0C98-4161-A184-10677D3507A9}"/>
    <cellStyle name="Comma 8 2 3 2 2" xfId="3013" xr:uid="{66664A86-5CF6-49A1-BA43-817FC0AB08D9}"/>
    <cellStyle name="Comma 8 2 3 2 2 2" xfId="6687" xr:uid="{0D9244D7-456E-4B6E-A196-9309A981636B}"/>
    <cellStyle name="Comma 8 2 3 2 2 2 2" xfId="14034" xr:uid="{60FD79C0-9ABC-44C3-A823-27852FC85C4D}"/>
    <cellStyle name="Comma 8 2 3 2 2 2 2 2" xfId="28743" xr:uid="{2616DA27-AAA8-4E24-947F-E34DD2E3E766}"/>
    <cellStyle name="Comma 8 2 3 2 2 2 3" xfId="21396" xr:uid="{46057FAD-2F17-464C-ADD0-483EE6216F73}"/>
    <cellStyle name="Comma 8 2 3 2 2 3" xfId="10360" xr:uid="{91BF2CC5-7458-44E0-9B8E-0131F334F9F5}"/>
    <cellStyle name="Comma 8 2 3 2 2 3 2" xfId="25069" xr:uid="{1256D772-EAA2-4282-A5C3-A22734019980}"/>
    <cellStyle name="Comma 8 2 3 2 2 4" xfId="17722" xr:uid="{88487148-A769-4BD5-ACAD-9C7E055C1384}"/>
    <cellStyle name="Comma 8 2 3 2 3" xfId="5203" xr:uid="{97F919FC-E7D3-4619-8DD4-F97ED2B4A43E}"/>
    <cellStyle name="Comma 8 2 3 2 3 2" xfId="12550" xr:uid="{15D20562-F644-4EFF-9A23-EA17933E673F}"/>
    <cellStyle name="Comma 8 2 3 2 3 2 2" xfId="27259" xr:uid="{7567B88E-88F3-43AB-A664-69B43EAD143B}"/>
    <cellStyle name="Comma 8 2 3 2 3 3" xfId="19912" xr:uid="{1259FD25-6D25-45A9-BB8F-EBF4EE1A1D88}"/>
    <cellStyle name="Comma 8 2 3 2 4" xfId="8876" xr:uid="{1116C891-E5F0-4914-9BA3-8D9501E3C36E}"/>
    <cellStyle name="Comma 8 2 3 2 4 2" xfId="23585" xr:uid="{2DB4FFD3-77F6-4426-8777-F56C3D0E3611}"/>
    <cellStyle name="Comma 8 2 3 2 5" xfId="16238" xr:uid="{2C024CB1-6680-490B-9951-C34E5F464BF7}"/>
    <cellStyle name="Comma 8 2 3 3" xfId="3014" xr:uid="{8A0C4B74-8E00-4517-A7DA-28AE84EC3F32}"/>
    <cellStyle name="Comma 8 2 3 3 2" xfId="6688" xr:uid="{1830AF9D-8A9F-47D4-9269-B91A06053C4E}"/>
    <cellStyle name="Comma 8 2 3 3 2 2" xfId="14035" xr:uid="{7ED8BFDC-7C82-42FB-9E83-3720D3A82796}"/>
    <cellStyle name="Comma 8 2 3 3 2 2 2" xfId="28744" xr:uid="{08CBB6B8-DB46-494F-94F0-96DC47B52D30}"/>
    <cellStyle name="Comma 8 2 3 3 2 3" xfId="21397" xr:uid="{A22992D7-B3A7-4EF4-959E-743F7C337F9E}"/>
    <cellStyle name="Comma 8 2 3 3 3" xfId="10361" xr:uid="{632F5218-7BF2-4ED2-A311-F14BD686FB7C}"/>
    <cellStyle name="Comma 8 2 3 3 3 2" xfId="25070" xr:uid="{CBD6F797-42CF-4D39-BF81-5A4FB6AC5C71}"/>
    <cellStyle name="Comma 8 2 3 3 4" xfId="17723" xr:uid="{AFA8FB83-304F-4A15-A5B4-46FE85A972B8}"/>
    <cellStyle name="Comma 8 2 3 4" xfId="4496" xr:uid="{D1AE90BC-708D-4B45-ABE3-99A6646CBB7B}"/>
    <cellStyle name="Comma 8 2 3 4 2" xfId="11843" xr:uid="{21C7EB09-6B01-42B8-9CFF-16EBF960BD24}"/>
    <cellStyle name="Comma 8 2 3 4 2 2" xfId="26552" xr:uid="{65DA8CD7-ABC2-4B2D-803B-D757F704D348}"/>
    <cellStyle name="Comma 8 2 3 4 3" xfId="19205" xr:uid="{F3E3B84C-5D50-4121-A7AB-D804BA25FA06}"/>
    <cellStyle name="Comma 8 2 3 5" xfId="8169" xr:uid="{9F9BA7C5-F5B6-4805-97C1-6FD53A1F6F6A}"/>
    <cellStyle name="Comma 8 2 3 5 2" xfId="22878" xr:uid="{C417C7AF-029E-419F-B480-36521E62EB3D}"/>
    <cellStyle name="Comma 8 2 3 6" xfId="15531" xr:uid="{445F4398-A29A-41B0-B901-82C824C99C09}"/>
    <cellStyle name="Comma 8 2 4" xfId="554" xr:uid="{BDDA8DDA-B384-4783-8C78-85F800B57C2F}"/>
    <cellStyle name="Comma 8 2 4 2" xfId="1530" xr:uid="{858BA70E-EDD8-4A06-8F4A-0C3B3FDDF15B}"/>
    <cellStyle name="Comma 8 2 4 2 2" xfId="3015" xr:uid="{9835EAC6-088F-4972-987B-77D2B0602A09}"/>
    <cellStyle name="Comma 8 2 4 2 2 2" xfId="6689" xr:uid="{D8E6A678-B2DE-43B3-AD52-70A46AE66F66}"/>
    <cellStyle name="Comma 8 2 4 2 2 2 2" xfId="14036" xr:uid="{CC2E05DE-DE5A-4C09-9575-05E81FD4536A}"/>
    <cellStyle name="Comma 8 2 4 2 2 2 2 2" xfId="28745" xr:uid="{C77F4E47-62A4-4F43-81C5-63DBD91E89E6}"/>
    <cellStyle name="Comma 8 2 4 2 2 2 3" xfId="21398" xr:uid="{7C845D69-3458-4E66-B6FA-02DDA6589F73}"/>
    <cellStyle name="Comma 8 2 4 2 2 3" xfId="10362" xr:uid="{A3CAD7B6-7B05-4A03-9817-C69174EC72C1}"/>
    <cellStyle name="Comma 8 2 4 2 2 3 2" xfId="25071" xr:uid="{EBDB04C5-97F4-4C14-97DC-7945D1E6C8DA}"/>
    <cellStyle name="Comma 8 2 4 2 2 4" xfId="17724" xr:uid="{BDB28255-3F2C-452A-B3A2-40F9AB31BA5D}"/>
    <cellStyle name="Comma 8 2 4 2 3" xfId="5204" xr:uid="{AA6C782E-2E3A-49FA-BED6-78ACA8825D32}"/>
    <cellStyle name="Comma 8 2 4 2 3 2" xfId="12551" xr:uid="{9058062F-FE42-4682-BEBF-EC620D839F89}"/>
    <cellStyle name="Comma 8 2 4 2 3 2 2" xfId="27260" xr:uid="{4F335174-DBD4-4A4D-9044-DE617856DA49}"/>
    <cellStyle name="Comma 8 2 4 2 3 3" xfId="19913" xr:uid="{69B1B812-259C-4086-B73A-C5ED60B50F72}"/>
    <cellStyle name="Comma 8 2 4 2 4" xfId="8877" xr:uid="{EA20C0AB-C1B5-40B2-8BC8-3F104ADA0023}"/>
    <cellStyle name="Comma 8 2 4 2 4 2" xfId="23586" xr:uid="{3BD4264F-6CCC-4EE4-80EA-D077D996382C}"/>
    <cellStyle name="Comma 8 2 4 2 5" xfId="16239" xr:uid="{78DADE3D-16AC-4040-BD87-6EEEBFF0C513}"/>
    <cellStyle name="Comma 8 2 4 3" xfId="3016" xr:uid="{BF980513-B180-4ADA-85C1-D48B59730F19}"/>
    <cellStyle name="Comma 8 2 4 3 2" xfId="6690" xr:uid="{9BEF0A39-CC4A-416D-8CC2-C7C55ECB87D9}"/>
    <cellStyle name="Comma 8 2 4 3 2 2" xfId="14037" xr:uid="{783262A6-E302-454D-9A81-27EFC904B1C4}"/>
    <cellStyle name="Comma 8 2 4 3 2 2 2" xfId="28746" xr:uid="{4512E9F3-5D3F-4D88-A8D1-BB52710265A8}"/>
    <cellStyle name="Comma 8 2 4 3 2 3" xfId="21399" xr:uid="{B5799301-931E-49D6-BF02-09C5F3DA3612}"/>
    <cellStyle name="Comma 8 2 4 3 3" xfId="10363" xr:uid="{AE6D0FEC-9E7E-4476-9791-881B0266BC7C}"/>
    <cellStyle name="Comma 8 2 4 3 3 2" xfId="25072" xr:uid="{85F1B904-3BAC-403E-8B5F-2EBB5A0760A4}"/>
    <cellStyle name="Comma 8 2 4 3 4" xfId="17725" xr:uid="{7519493F-824F-4704-9F02-450D57D08933}"/>
    <cellStyle name="Comma 8 2 4 4" xfId="4240" xr:uid="{5AFB5930-C997-4D15-9613-2E5FA5BA87B5}"/>
    <cellStyle name="Comma 8 2 4 4 2" xfId="11587" xr:uid="{C0110835-AFD2-4522-B037-A1E2ED073FF2}"/>
    <cellStyle name="Comma 8 2 4 4 2 2" xfId="26296" xr:uid="{B447E000-2EF8-4DC4-8131-883491F95A22}"/>
    <cellStyle name="Comma 8 2 4 4 3" xfId="18949" xr:uid="{7DCB4399-283F-4DF8-8F16-9DFFCF48C04C}"/>
    <cellStyle name="Comma 8 2 4 5" xfId="7913" xr:uid="{F335C338-B965-46DF-A4C4-2841F41ECF33}"/>
    <cellStyle name="Comma 8 2 4 5 2" xfId="22622" xr:uid="{F2974EF5-5902-40ED-AE97-7A33A27D6EEA}"/>
    <cellStyle name="Comma 8 2 4 6" xfId="15275" xr:uid="{2D6494F1-E1D8-49B2-9796-AA94A6F133ED}"/>
    <cellStyle name="Comma 8 2 5" xfId="1531" xr:uid="{2D4D1AAA-E1C7-4D39-89AC-925236CFFFC8}"/>
    <cellStyle name="Comma 8 2 5 2" xfId="3017" xr:uid="{3FBCB223-3472-43DE-8A8F-CA0AE3C02DD3}"/>
    <cellStyle name="Comma 8 2 5 2 2" xfId="6691" xr:uid="{8A53F70F-355B-4C18-AE33-7195E656607A}"/>
    <cellStyle name="Comma 8 2 5 2 2 2" xfId="14038" xr:uid="{3E5ACE9A-088D-4FB4-A2E2-006B16FE82CA}"/>
    <cellStyle name="Comma 8 2 5 2 2 2 2" xfId="28747" xr:uid="{0CEA3731-2755-4E7E-AFBF-D9FC2A9DCD25}"/>
    <cellStyle name="Comma 8 2 5 2 2 3" xfId="21400" xr:uid="{6D19003F-7AEE-458C-B627-9E812AD0DFB4}"/>
    <cellStyle name="Comma 8 2 5 2 3" xfId="10364" xr:uid="{D056FC85-D0F9-4CF1-AA70-71F2EEA70415}"/>
    <cellStyle name="Comma 8 2 5 2 3 2" xfId="25073" xr:uid="{603E4C8D-D1BD-4191-85E1-BCE1432899B4}"/>
    <cellStyle name="Comma 8 2 5 2 4" xfId="17726" xr:uid="{01B20EC7-F96B-4AF4-8D4A-4EE67F838219}"/>
    <cellStyle name="Comma 8 2 5 3" xfId="5205" xr:uid="{DD74B895-5CB4-4056-A354-6EAFBB2046E3}"/>
    <cellStyle name="Comma 8 2 5 3 2" xfId="12552" xr:uid="{B2B46692-C2B8-4169-B146-E04421E83177}"/>
    <cellStyle name="Comma 8 2 5 3 2 2" xfId="27261" xr:uid="{8AFCA295-B4DC-4DAA-82B8-B0A40045BD26}"/>
    <cellStyle name="Comma 8 2 5 3 3" xfId="19914" xr:uid="{F465B246-9910-46AE-9BAF-12BBBC2EC026}"/>
    <cellStyle name="Comma 8 2 5 4" xfId="8878" xr:uid="{274C6521-4510-485F-A385-E89D296C20CB}"/>
    <cellStyle name="Comma 8 2 5 4 2" xfId="23587" xr:uid="{EAEE689E-607B-4975-B1B8-DCCCE760C6FA}"/>
    <cellStyle name="Comma 8 2 5 5" xfId="16240" xr:uid="{53A308D8-E8F7-4AFD-941D-A7E649EABBBB}"/>
    <cellStyle name="Comma 8 2 6" xfId="3018" xr:uid="{CBD7CB00-2AE2-4580-B9C9-3CE6D90B3BA8}"/>
    <cellStyle name="Comma 8 2 6 2" xfId="6692" xr:uid="{7FD2B1E5-88BC-46AF-9C63-E859E3D30499}"/>
    <cellStyle name="Comma 8 2 6 2 2" xfId="14039" xr:uid="{E9F63763-CFBC-4784-A4BE-E97A7DFB9015}"/>
    <cellStyle name="Comma 8 2 6 2 2 2" xfId="28748" xr:uid="{B7DFE7A3-B511-40B9-9B4F-8B738BF014DE}"/>
    <cellStyle name="Comma 8 2 6 2 3" xfId="21401" xr:uid="{F3272B0C-DC2C-4C7E-99D8-6D60948F7D61}"/>
    <cellStyle name="Comma 8 2 6 3" xfId="10365" xr:uid="{E5E04F79-1817-4282-8137-556FCD92E69E}"/>
    <cellStyle name="Comma 8 2 6 3 2" xfId="25074" xr:uid="{87263D30-47FC-4FD3-BBD3-8253A1D3B432}"/>
    <cellStyle name="Comma 8 2 6 4" xfId="17727" xr:uid="{7B49C336-8F2B-4BCD-9E42-CFD2420D7889}"/>
    <cellStyle name="Comma 8 2 7" xfId="3872" xr:uid="{D71FF680-FF3D-46BB-9692-5FD8D5DB13FB}"/>
    <cellStyle name="Comma 8 2 7 2" xfId="11219" xr:uid="{60C88605-8553-4BD8-A025-578CC9683B8D}"/>
    <cellStyle name="Comma 8 2 7 2 2" xfId="25928" xr:uid="{F94A112E-79FB-4CA4-A4C0-913866781D44}"/>
    <cellStyle name="Comma 8 2 7 3" xfId="18581" xr:uid="{71C0C91E-846A-4770-875D-18E7AE54171F}"/>
    <cellStyle name="Comma 8 2 8" xfId="7545" xr:uid="{A247F11C-1E25-47DC-A427-CBB3F0F473E6}"/>
    <cellStyle name="Comma 8 2 8 2" xfId="22254" xr:uid="{53A40A89-6367-4B61-B131-EFD6EBDF4E32}"/>
    <cellStyle name="Comma 8 2 9" xfId="14907" xr:uid="{942CA868-9916-4C65-8F40-FD6E6706A00B}"/>
    <cellStyle name="Comma 8 3" xfId="272" xr:uid="{6516FA36-C1C6-4E97-AC61-F8DF41DB03CE}"/>
    <cellStyle name="Comma 8 3 2" xfId="811" xr:uid="{A7830E34-A441-47C3-A0C3-4CC47B7692B9}"/>
    <cellStyle name="Comma 8 3 2 2" xfId="1532" xr:uid="{B6EF4E0A-4E4C-49B2-BF06-57F3F798240F}"/>
    <cellStyle name="Comma 8 3 2 2 2" xfId="3019" xr:uid="{62B3E135-6652-4ED5-BE15-977D6642855D}"/>
    <cellStyle name="Comma 8 3 2 2 2 2" xfId="6693" xr:uid="{BEBDAAA2-B6CC-48EB-9217-176427B8421A}"/>
    <cellStyle name="Comma 8 3 2 2 2 2 2" xfId="14040" xr:uid="{D61369E4-D860-449B-B6D6-47E497819E60}"/>
    <cellStyle name="Comma 8 3 2 2 2 2 2 2" xfId="28749" xr:uid="{48B14E3F-7DF3-4522-8735-F966A872C94D}"/>
    <cellStyle name="Comma 8 3 2 2 2 2 3" xfId="21402" xr:uid="{24324E1A-BD83-4456-BFB3-3C54EEE5E7F7}"/>
    <cellStyle name="Comma 8 3 2 2 2 3" xfId="10366" xr:uid="{CE12DE6A-F64D-4177-84F8-2552A557AD7C}"/>
    <cellStyle name="Comma 8 3 2 2 2 3 2" xfId="25075" xr:uid="{250A8EF1-D977-4A77-88E5-EE9B69FF0143}"/>
    <cellStyle name="Comma 8 3 2 2 2 4" xfId="17728" xr:uid="{E9D07CD1-1659-43BD-A789-A734FA14EADD}"/>
    <cellStyle name="Comma 8 3 2 2 3" xfId="5206" xr:uid="{E4B83CE6-920E-4D11-B8C1-14F2E7E8C55B}"/>
    <cellStyle name="Comma 8 3 2 2 3 2" xfId="12553" xr:uid="{DCCA94E2-B05F-4531-A53F-11C87ACD8C4E}"/>
    <cellStyle name="Comma 8 3 2 2 3 2 2" xfId="27262" xr:uid="{BCD67299-28EB-4189-A322-1DE3C4E74481}"/>
    <cellStyle name="Comma 8 3 2 2 3 3" xfId="19915" xr:uid="{C8DC5A76-FE12-415D-8CCE-E647D296B128}"/>
    <cellStyle name="Comma 8 3 2 2 4" xfId="8879" xr:uid="{F72A521F-3246-4CBF-B889-137FC13FEAD1}"/>
    <cellStyle name="Comma 8 3 2 2 4 2" xfId="23588" xr:uid="{4CA82FB5-6882-48C0-B979-D1805A97F21C}"/>
    <cellStyle name="Comma 8 3 2 2 5" xfId="16241" xr:uid="{53A2235A-821D-4EFE-82CE-3F5659629501}"/>
    <cellStyle name="Comma 8 3 2 3" xfId="3020" xr:uid="{D87D9B7F-BFE8-43D6-9E0D-3F44231BFE72}"/>
    <cellStyle name="Comma 8 3 2 3 2" xfId="6694" xr:uid="{7CF4368C-088F-4716-9E1A-14F6A8F87507}"/>
    <cellStyle name="Comma 8 3 2 3 2 2" xfId="14041" xr:uid="{F9E454AB-5DC5-4D7B-977D-4B0474D7ED6C}"/>
    <cellStyle name="Comma 8 3 2 3 2 2 2" xfId="28750" xr:uid="{6BDFDDF5-BA5A-4CF1-993E-C9EC8CF60E19}"/>
    <cellStyle name="Comma 8 3 2 3 2 3" xfId="21403" xr:uid="{6DA26FCA-094D-4799-8315-F9BA571F8416}"/>
    <cellStyle name="Comma 8 3 2 3 3" xfId="10367" xr:uid="{CCAC5796-F99A-4B8F-AD34-258B06458AC1}"/>
    <cellStyle name="Comma 8 3 2 3 3 2" xfId="25076" xr:uid="{318519AE-8186-411E-B641-B6B99B4978AA}"/>
    <cellStyle name="Comma 8 3 2 3 4" xfId="17729" xr:uid="{6DC284B8-3F05-4267-A9BB-15CF971123CC}"/>
    <cellStyle name="Comma 8 3 2 4" xfId="4497" xr:uid="{0F60491A-C13A-4910-A211-980F177EDA66}"/>
    <cellStyle name="Comma 8 3 2 4 2" xfId="11844" xr:uid="{08628673-04F5-4443-8267-E48E315D1F35}"/>
    <cellStyle name="Comma 8 3 2 4 2 2" xfId="26553" xr:uid="{1398B46E-3583-4C7A-AEC0-B58DA8B64B38}"/>
    <cellStyle name="Comma 8 3 2 4 3" xfId="19206" xr:uid="{AD5EE79C-AB74-4665-AB1E-322C1FB3B1CF}"/>
    <cellStyle name="Comma 8 3 2 5" xfId="8170" xr:uid="{43BFBEA4-D1EA-440B-AB6D-F0D68AFB37BC}"/>
    <cellStyle name="Comma 8 3 2 5 2" xfId="22879" xr:uid="{B58579E4-601C-45A2-BBFF-9B8FE84B771C}"/>
    <cellStyle name="Comma 8 3 2 6" xfId="15532" xr:uid="{5D0513DD-D695-473C-A983-96A7D203D0B1}"/>
    <cellStyle name="Comma 8 3 3" xfId="1533" xr:uid="{9D836353-4413-49D3-B6DA-ED14E17F68ED}"/>
    <cellStyle name="Comma 8 3 3 2" xfId="3021" xr:uid="{D43CCF46-809B-4A04-9100-08533A090AD6}"/>
    <cellStyle name="Comma 8 3 3 2 2" xfId="6695" xr:uid="{C02A1E52-6FDE-4AAA-91E8-114877B48616}"/>
    <cellStyle name="Comma 8 3 3 2 2 2" xfId="14042" xr:uid="{D9DC0421-C2EA-4C6C-9F57-502A25ECE0B2}"/>
    <cellStyle name="Comma 8 3 3 2 2 2 2" xfId="28751" xr:uid="{600DE84F-2C0F-4447-B720-551A2B01E884}"/>
    <cellStyle name="Comma 8 3 3 2 2 3" xfId="21404" xr:uid="{66DD8B15-A5E9-499F-B41E-72DBEF57B8E2}"/>
    <cellStyle name="Comma 8 3 3 2 3" xfId="10368" xr:uid="{632C9B87-7F92-423E-AA74-6F600D7D750F}"/>
    <cellStyle name="Comma 8 3 3 2 3 2" xfId="25077" xr:uid="{BD4929F8-F259-4B24-9C04-75467AC167F3}"/>
    <cellStyle name="Comma 8 3 3 2 4" xfId="17730" xr:uid="{42FF7CE5-9A5A-4E36-83EB-D654ED850398}"/>
    <cellStyle name="Comma 8 3 3 3" xfId="5207" xr:uid="{601E88A7-DE79-4BC4-8DCC-0A4692FE8133}"/>
    <cellStyle name="Comma 8 3 3 3 2" xfId="12554" xr:uid="{0A072873-12DA-4CE7-8D16-9CAFE81EBCB9}"/>
    <cellStyle name="Comma 8 3 3 3 2 2" xfId="27263" xr:uid="{909594DA-930A-4753-8F2A-77E37E82E73D}"/>
    <cellStyle name="Comma 8 3 3 3 3" xfId="19916" xr:uid="{77326AD1-2638-4539-887D-227A8D058D8B}"/>
    <cellStyle name="Comma 8 3 3 4" xfId="8880" xr:uid="{DC3001B2-AA51-4607-AED4-CE823ECB8F5F}"/>
    <cellStyle name="Comma 8 3 3 4 2" xfId="23589" xr:uid="{3B995C84-B257-4B25-8652-298B3501A95B}"/>
    <cellStyle name="Comma 8 3 3 5" xfId="16242" xr:uid="{D3E6C345-1E0D-45BF-8E41-8689CF8255A4}"/>
    <cellStyle name="Comma 8 3 4" xfId="3022" xr:uid="{288B7124-B8BB-48A7-9724-288225C818C6}"/>
    <cellStyle name="Comma 8 3 4 2" xfId="6696" xr:uid="{6E810B8D-ACDF-4D84-A0FA-FCE019C4C088}"/>
    <cellStyle name="Comma 8 3 4 2 2" xfId="14043" xr:uid="{8131C382-2C42-4827-85BF-4A5D4466AC14}"/>
    <cellStyle name="Comma 8 3 4 2 2 2" xfId="28752" xr:uid="{5DE4BEED-4BC7-45C0-A3DB-4CDCA37FE7DE}"/>
    <cellStyle name="Comma 8 3 4 2 3" xfId="21405" xr:uid="{0243E68E-912E-4F9D-9545-9F551EEE224F}"/>
    <cellStyle name="Comma 8 3 4 3" xfId="10369" xr:uid="{27C83031-DC24-4444-BE78-79AA4350CF21}"/>
    <cellStyle name="Comma 8 3 4 3 2" xfId="25078" xr:uid="{2BA74AD6-FE9D-49D2-A716-B1AC8CDCF27B}"/>
    <cellStyle name="Comma 8 3 4 4" xfId="17731" xr:uid="{308DEF0F-442E-4317-A79C-9490DE546526}"/>
    <cellStyle name="Comma 8 3 5" xfId="3963" xr:uid="{AFF72701-3236-4F38-A060-C885818DA0D4}"/>
    <cellStyle name="Comma 8 3 5 2" xfId="11310" xr:uid="{B4A70B5B-49DB-486E-88D2-DEB9F2F7C904}"/>
    <cellStyle name="Comma 8 3 5 2 2" xfId="26019" xr:uid="{D0562E83-3EDA-4727-A429-825F7C161399}"/>
    <cellStyle name="Comma 8 3 5 3" xfId="18672" xr:uid="{8199E6B3-538E-4544-8F5A-D3A76AA67D6D}"/>
    <cellStyle name="Comma 8 3 6" xfId="7636" xr:uid="{865279BA-1DEB-473C-9396-6D2210815C1B}"/>
    <cellStyle name="Comma 8 3 6 2" xfId="22345" xr:uid="{C9D15A22-7987-4DD5-BB5B-57769604956E}"/>
    <cellStyle name="Comma 8 3 7" xfId="14998" xr:uid="{29CCF451-F5B4-42EE-AA96-E0CF8F1D4B26}"/>
    <cellStyle name="Comma 8 4" xfId="812" xr:uid="{3D10649E-1AE9-4A14-87D7-71E6CDC7B6F5}"/>
    <cellStyle name="Comma 8 4 2" xfId="1534" xr:uid="{78C681FF-B2A3-4837-BE62-DCA7BC49A949}"/>
    <cellStyle name="Comma 8 4 2 2" xfId="3023" xr:uid="{01ED8579-8159-4BB8-B8AC-381CB0C95DDB}"/>
    <cellStyle name="Comma 8 4 2 2 2" xfId="6697" xr:uid="{71860630-2DD9-4A15-8A27-F437BBD7F4C1}"/>
    <cellStyle name="Comma 8 4 2 2 2 2" xfId="14044" xr:uid="{C1072E41-21F3-47CD-8832-8CA6DC90A309}"/>
    <cellStyle name="Comma 8 4 2 2 2 2 2" xfId="28753" xr:uid="{55F1B9E9-E98F-4335-A0CA-8AA428F6A74E}"/>
    <cellStyle name="Comma 8 4 2 2 2 3" xfId="21406" xr:uid="{31D332DE-CC3C-41F4-8DB3-5988D3914F5E}"/>
    <cellStyle name="Comma 8 4 2 2 3" xfId="10370" xr:uid="{51235FEF-46D0-4694-AFA2-4BD36F214874}"/>
    <cellStyle name="Comma 8 4 2 2 3 2" xfId="25079" xr:uid="{F03293C4-7E2E-4AD5-8D0B-C9D94CDA838F}"/>
    <cellStyle name="Comma 8 4 2 2 4" xfId="17732" xr:uid="{53441261-3D75-4B48-A9F4-C314E87DDA8A}"/>
    <cellStyle name="Comma 8 4 2 3" xfId="5208" xr:uid="{8D2B06E1-9657-4D6A-A620-178BF4E7F16D}"/>
    <cellStyle name="Comma 8 4 2 3 2" xfId="12555" xr:uid="{013725D1-B558-4312-9619-47E0C3B2F5C2}"/>
    <cellStyle name="Comma 8 4 2 3 2 2" xfId="27264" xr:uid="{90BDFE0E-1258-4678-A74A-D9FE463133F6}"/>
    <cellStyle name="Comma 8 4 2 3 3" xfId="19917" xr:uid="{630937EC-6F31-4BBF-A673-5C4E64DA5429}"/>
    <cellStyle name="Comma 8 4 2 4" xfId="8881" xr:uid="{1DD4D9C0-6312-4A34-9FCF-F09ACC85C388}"/>
    <cellStyle name="Comma 8 4 2 4 2" xfId="23590" xr:uid="{46EDB6C8-92E6-4200-B1AE-1EC7480E6DF0}"/>
    <cellStyle name="Comma 8 4 2 5" xfId="16243" xr:uid="{3C5C026F-6DD0-499A-BC16-D54C2E7CD9C5}"/>
    <cellStyle name="Comma 8 4 3" xfId="3024" xr:uid="{688C6757-9D20-4160-A23E-52C7A5FEE9D8}"/>
    <cellStyle name="Comma 8 4 3 2" xfId="6698" xr:uid="{C8D2EBBD-6AFD-4C93-8168-68FD3A4F6BA7}"/>
    <cellStyle name="Comma 8 4 3 2 2" xfId="14045" xr:uid="{82AFDFA9-2423-4D06-9B83-806341295899}"/>
    <cellStyle name="Comma 8 4 3 2 2 2" xfId="28754" xr:uid="{A9DEB9EE-CC92-4970-99BA-BEC769FDD411}"/>
    <cellStyle name="Comma 8 4 3 2 3" xfId="21407" xr:uid="{0E6C5078-C789-4CCF-A1E7-DFC48D742648}"/>
    <cellStyle name="Comma 8 4 3 3" xfId="10371" xr:uid="{759E17DA-C66A-4433-A5C4-7CC6AC589D87}"/>
    <cellStyle name="Comma 8 4 3 3 2" xfId="25080" xr:uid="{43900616-9E93-49C0-AC94-DF5A3B7D0575}"/>
    <cellStyle name="Comma 8 4 3 4" xfId="17733" xr:uid="{A6E7FB17-F029-4A10-9261-028183686028}"/>
    <cellStyle name="Comma 8 4 4" xfId="4498" xr:uid="{ECBD3D19-FA9D-4EDD-860B-2AB85AF8CD8B}"/>
    <cellStyle name="Comma 8 4 4 2" xfId="11845" xr:uid="{4887888B-83DF-4461-A553-FB716D5FBC65}"/>
    <cellStyle name="Comma 8 4 4 2 2" xfId="26554" xr:uid="{D8A996CD-ACF6-4909-A04B-04D73A828307}"/>
    <cellStyle name="Comma 8 4 4 3" xfId="19207" xr:uid="{6A690F31-3614-4799-95BE-A249CF4115B2}"/>
    <cellStyle name="Comma 8 4 5" xfId="8171" xr:uid="{0E9EFDF9-B61B-4E3D-BD0B-007A8866120C}"/>
    <cellStyle name="Comma 8 4 5 2" xfId="22880" xr:uid="{85892FA2-1D85-431A-8F17-447B85BEC260}"/>
    <cellStyle name="Comma 8 4 6" xfId="15533" xr:uid="{A07F08FA-14B5-41BA-A4E7-B76E0F9EFC24}"/>
    <cellStyle name="Comma 8 5" xfId="455" xr:uid="{41323389-3CCD-43C6-A2FB-036611A3DA4E}"/>
    <cellStyle name="Comma 8 5 2" xfId="1535" xr:uid="{6AE734C0-DF68-4B48-8B57-8BC4DED53A8B}"/>
    <cellStyle name="Comma 8 5 2 2" xfId="3025" xr:uid="{B7EE29A9-B797-4633-8B04-0E2D336C0389}"/>
    <cellStyle name="Comma 8 5 2 2 2" xfId="6699" xr:uid="{D796220E-BC87-4E1E-937F-E11094E11209}"/>
    <cellStyle name="Comma 8 5 2 2 2 2" xfId="14046" xr:uid="{31D8FE07-6510-4F34-9FEF-47E9271A83C3}"/>
    <cellStyle name="Comma 8 5 2 2 2 2 2" xfId="28755" xr:uid="{CAC2911A-829C-488E-891B-9E6C734D9444}"/>
    <cellStyle name="Comma 8 5 2 2 2 3" xfId="21408" xr:uid="{A2F03793-2BAA-4789-89E5-C52E031BEDD9}"/>
    <cellStyle name="Comma 8 5 2 2 3" xfId="10372" xr:uid="{8F7C3EE4-B41F-4DCE-AA11-71D409B1931B}"/>
    <cellStyle name="Comma 8 5 2 2 3 2" xfId="25081" xr:uid="{0C9EEA2C-48CE-4767-BC3A-0CE10C6FF512}"/>
    <cellStyle name="Comma 8 5 2 2 4" xfId="17734" xr:uid="{32CD7927-70D6-4CC0-9CD4-50ED06D59E2F}"/>
    <cellStyle name="Comma 8 5 2 3" xfId="5209" xr:uid="{7B7575C1-A7E7-4332-AAC7-DC27EE021D43}"/>
    <cellStyle name="Comma 8 5 2 3 2" xfId="12556" xr:uid="{6C64FDE4-7D68-4BE3-8740-EE2C97E94B6B}"/>
    <cellStyle name="Comma 8 5 2 3 2 2" xfId="27265" xr:uid="{7EEDEEAF-DAEB-439F-8C2F-169B62C54E02}"/>
    <cellStyle name="Comma 8 5 2 3 3" xfId="19918" xr:uid="{F32BF2D7-9551-4D41-904C-D9CBB02BB3FE}"/>
    <cellStyle name="Comma 8 5 2 4" xfId="8882" xr:uid="{3E8388F9-8547-4A46-A36E-3C7C899F42B9}"/>
    <cellStyle name="Comma 8 5 2 4 2" xfId="23591" xr:uid="{6A8D90FE-CD4A-4702-8492-C24A3C77A880}"/>
    <cellStyle name="Comma 8 5 2 5" xfId="16244" xr:uid="{ED71351D-C1F6-46AC-A6D3-CBCEEA8871DE}"/>
    <cellStyle name="Comma 8 5 3" xfId="3026" xr:uid="{74C55A5F-9094-4D30-B3D2-67883AFB3AC7}"/>
    <cellStyle name="Comma 8 5 3 2" xfId="6700" xr:uid="{11B4827D-7047-4CA4-910A-362FFC62B4E5}"/>
    <cellStyle name="Comma 8 5 3 2 2" xfId="14047" xr:uid="{D82E2C40-8297-4C66-8A60-F5B02ABF0157}"/>
    <cellStyle name="Comma 8 5 3 2 2 2" xfId="28756" xr:uid="{DB5A6F6A-B81E-4412-B14B-116EF96DD57F}"/>
    <cellStyle name="Comma 8 5 3 2 3" xfId="21409" xr:uid="{762BCA98-5C1F-40A2-A919-8E5A5C21416C}"/>
    <cellStyle name="Comma 8 5 3 3" xfId="10373" xr:uid="{A979B384-1483-49AE-817A-030D29BFC765}"/>
    <cellStyle name="Comma 8 5 3 3 2" xfId="25082" xr:uid="{88D01EB7-0198-479A-AF05-2431E8C7721C}"/>
    <cellStyle name="Comma 8 5 3 4" xfId="17735" xr:uid="{BED228EF-5853-46C7-AD82-FD87715F24C7}"/>
    <cellStyle name="Comma 8 5 4" xfId="4141" xr:uid="{CCE67EA7-1BBC-425D-9ADB-14489BB9A7B3}"/>
    <cellStyle name="Comma 8 5 4 2" xfId="11488" xr:uid="{878D7CF0-D9E9-4F3D-919A-EE5915BD8678}"/>
    <cellStyle name="Comma 8 5 4 2 2" xfId="26197" xr:uid="{D5B90BF9-DCE0-4B5A-A9A0-1EFA4D0014D2}"/>
    <cellStyle name="Comma 8 5 4 3" xfId="18850" xr:uid="{9A52FAA9-89F5-4FF2-B963-9D9B5FF26DFC}"/>
    <cellStyle name="Comma 8 5 5" xfId="7814" xr:uid="{670F2C52-D282-4186-80E5-DE1C75A617DD}"/>
    <cellStyle name="Comma 8 5 5 2" xfId="22523" xr:uid="{DD6367F8-F2CF-4123-9C3E-5CD66F4B9DF9}"/>
    <cellStyle name="Comma 8 5 6" xfId="15176" xr:uid="{631F786E-182E-4AAA-A340-E048085A5994}"/>
    <cellStyle name="Comma 8 6" xfId="1536" xr:uid="{64B3361C-F7DD-431F-AAB2-25A55D54E79A}"/>
    <cellStyle name="Comma 8 6 2" xfId="3027" xr:uid="{F8DEAA4A-3782-4D50-837A-46663D3A0A2C}"/>
    <cellStyle name="Comma 8 6 2 2" xfId="6701" xr:uid="{C20AF2A1-8D5C-4385-93F4-116ED75304AE}"/>
    <cellStyle name="Comma 8 6 2 2 2" xfId="14048" xr:uid="{D82465FD-3B09-410B-BCCC-0A75C0215D19}"/>
    <cellStyle name="Comma 8 6 2 2 2 2" xfId="28757" xr:uid="{0D7B5C79-68E2-4414-BFF4-14729ADB21DC}"/>
    <cellStyle name="Comma 8 6 2 2 3" xfId="21410" xr:uid="{E849C46D-EE74-4029-AB1A-4B981E552F82}"/>
    <cellStyle name="Comma 8 6 2 3" xfId="10374" xr:uid="{0D8EBB52-BF2F-4325-A9B2-570970584B15}"/>
    <cellStyle name="Comma 8 6 2 3 2" xfId="25083" xr:uid="{37B82FBA-738C-496D-AECB-E127A69BE1E8}"/>
    <cellStyle name="Comma 8 6 2 4" xfId="17736" xr:uid="{FE54E54E-8423-4373-AD3A-AD9E13CC0F5B}"/>
    <cellStyle name="Comma 8 6 3" xfId="5210" xr:uid="{6A8AC724-4A70-4F84-B0A0-57CAF1ECE5A6}"/>
    <cellStyle name="Comma 8 6 3 2" xfId="12557" xr:uid="{EAEFB0D6-A0AD-4BD5-8912-C9E5CCC960BC}"/>
    <cellStyle name="Comma 8 6 3 2 2" xfId="27266" xr:uid="{3FD48F4D-0B28-484A-90A8-0161F948FCC2}"/>
    <cellStyle name="Comma 8 6 3 3" xfId="19919" xr:uid="{413E13FB-5F2D-4496-9F94-9B8790F0DA8A}"/>
    <cellStyle name="Comma 8 6 4" xfId="8883" xr:uid="{E59959D0-00EF-47C0-B248-D00371593744}"/>
    <cellStyle name="Comma 8 6 4 2" xfId="23592" xr:uid="{40830BCD-95BE-4148-AE0B-4A31696056DC}"/>
    <cellStyle name="Comma 8 6 5" xfId="16245" xr:uid="{C8EEC62A-60E6-4C0A-A86F-3EA4B46E1A58}"/>
    <cellStyle name="Comma 8 7" xfId="3028" xr:uid="{624BAB30-E067-423E-8424-2DF969523B36}"/>
    <cellStyle name="Comma 8 7 2" xfId="6702" xr:uid="{8EA418C6-D763-4DAE-BBE1-C07D61F1F7D6}"/>
    <cellStyle name="Comma 8 7 2 2" xfId="14049" xr:uid="{5103BFC0-4FE6-40B4-A3CF-EFFC86BDBEB7}"/>
    <cellStyle name="Comma 8 7 2 2 2" xfId="28758" xr:uid="{4B0A8420-FB77-497F-9E66-B16F4C0FC697}"/>
    <cellStyle name="Comma 8 7 2 3" xfId="21411" xr:uid="{25F3CB60-5428-4063-9664-C0F2D034D162}"/>
    <cellStyle name="Comma 8 7 3" xfId="10375" xr:uid="{F9FD153A-B26B-43EF-8A8A-6DB6DD7A92E5}"/>
    <cellStyle name="Comma 8 7 3 2" xfId="25084" xr:uid="{0E2F9D48-A1A2-4439-A88F-7312E5EE8977}"/>
    <cellStyle name="Comma 8 7 4" xfId="17737" xr:uid="{16971178-07BB-4872-B1D4-8A97F16D7115}"/>
    <cellStyle name="Comma 8 8" xfId="3773" xr:uid="{718A9B25-C697-4459-863A-5CAF2026385B}"/>
    <cellStyle name="Comma 8 8 2" xfId="11120" xr:uid="{F8ECA291-557F-4597-882B-A54559190A4F}"/>
    <cellStyle name="Comma 8 8 2 2" xfId="25829" xr:uid="{41A9F7CB-6899-4050-A49C-BFCF1FF4C52B}"/>
    <cellStyle name="Comma 8 8 3" xfId="18482" xr:uid="{817D7B8C-8E9C-4E59-82C5-D4EDA302CF58}"/>
    <cellStyle name="Comma 8 9" xfId="7446" xr:uid="{9CF43CD3-E49C-4777-98E0-8D92AE48C052}"/>
    <cellStyle name="Comma 8 9 2" xfId="22155" xr:uid="{A75C295E-C6C1-4E4B-99BF-CF853E72E4E0}"/>
    <cellStyle name="Comma 9" xfId="58" xr:uid="{AFDEC4FE-10DE-46A8-BCE6-B6B7CB309009}"/>
    <cellStyle name="Comma 9 2" xfId="273" xr:uid="{336BF34A-DAFE-4FDC-AA00-BE292C0F39D7}"/>
    <cellStyle name="Comma 9 2 2" xfId="813" xr:uid="{D0378AA9-6EDC-4BCD-AD21-A6C054F4963D}"/>
    <cellStyle name="Comma 9 2 2 2" xfId="1537" xr:uid="{2AD7859C-B73B-442D-B8B0-935D024575A9}"/>
    <cellStyle name="Comma 9 2 2 2 2" xfId="3029" xr:uid="{0D0E5DC8-0D7C-47B0-86A8-69122B6966B7}"/>
    <cellStyle name="Comma 9 2 2 2 2 2" xfId="6703" xr:uid="{F9A801EA-0135-4D3D-827E-63BDBAE3C106}"/>
    <cellStyle name="Comma 9 2 2 2 2 2 2" xfId="14050" xr:uid="{CE68500E-8CEB-4FA4-887D-17173C7F0AE0}"/>
    <cellStyle name="Comma 9 2 2 2 2 2 2 2" xfId="28759" xr:uid="{05D1014A-6A14-4A99-BD42-1EA1C5B87F6C}"/>
    <cellStyle name="Comma 9 2 2 2 2 2 3" xfId="21412" xr:uid="{3008A0CD-92C3-4349-9EB7-D919515DBE6E}"/>
    <cellStyle name="Comma 9 2 2 2 2 3" xfId="10376" xr:uid="{0AB289C7-095A-450E-B18F-126A08E773D4}"/>
    <cellStyle name="Comma 9 2 2 2 2 3 2" xfId="25085" xr:uid="{924AC425-BF10-4E48-A499-C767D45A6A9E}"/>
    <cellStyle name="Comma 9 2 2 2 2 4" xfId="17738" xr:uid="{29B528D5-8312-416C-B456-82C23C144898}"/>
    <cellStyle name="Comma 9 2 2 2 3" xfId="5211" xr:uid="{FAF02C95-224C-49F3-B7AA-A47D806EA7A7}"/>
    <cellStyle name="Comma 9 2 2 2 3 2" xfId="12558" xr:uid="{4139DDF6-2DF6-4F08-8A8E-91513278F08B}"/>
    <cellStyle name="Comma 9 2 2 2 3 2 2" xfId="27267" xr:uid="{68EA3613-221F-454A-AB61-22C4B6D01310}"/>
    <cellStyle name="Comma 9 2 2 2 3 3" xfId="19920" xr:uid="{9425FFFA-8B97-443D-9CB8-4231186D12AB}"/>
    <cellStyle name="Comma 9 2 2 2 4" xfId="8884" xr:uid="{93632D18-8E99-4986-9FFE-FE391F364117}"/>
    <cellStyle name="Comma 9 2 2 2 4 2" xfId="23593" xr:uid="{F7E21995-AA5C-4C1D-8A17-D4ECA50E4FE1}"/>
    <cellStyle name="Comma 9 2 2 2 5" xfId="16246" xr:uid="{754AC7C3-50A8-4198-AF28-78A59D83383B}"/>
    <cellStyle name="Comma 9 2 2 3" xfId="3030" xr:uid="{9E5CE091-1B55-4171-BFA4-BA5DF9D2714B}"/>
    <cellStyle name="Comma 9 2 2 3 2" xfId="6704" xr:uid="{DF560E8A-2C21-45C5-BD78-708A63B054BC}"/>
    <cellStyle name="Comma 9 2 2 3 2 2" xfId="14051" xr:uid="{785DED40-BEB1-464A-A75A-4D44475F03BF}"/>
    <cellStyle name="Comma 9 2 2 3 2 2 2" xfId="28760" xr:uid="{21B198EC-EC74-475B-A93B-77323B042BC3}"/>
    <cellStyle name="Comma 9 2 2 3 2 3" xfId="21413" xr:uid="{B1A345F1-7B92-42A1-9AA7-6FD0C1E9D9F9}"/>
    <cellStyle name="Comma 9 2 2 3 3" xfId="10377" xr:uid="{2CDC073F-3F49-44AF-9B1D-59EA99A578DF}"/>
    <cellStyle name="Comma 9 2 2 3 3 2" xfId="25086" xr:uid="{5E3E1C95-8442-4191-9375-1C07DA7B7585}"/>
    <cellStyle name="Comma 9 2 2 3 4" xfId="17739" xr:uid="{B4E66D24-BC3A-4158-A977-0B2F755396C2}"/>
    <cellStyle name="Comma 9 2 2 4" xfId="4499" xr:uid="{1698180C-6084-425B-A189-C0EF3488B590}"/>
    <cellStyle name="Comma 9 2 2 4 2" xfId="11846" xr:uid="{CD7FCB57-5827-42C5-99DE-C9E1887D4C85}"/>
    <cellStyle name="Comma 9 2 2 4 2 2" xfId="26555" xr:uid="{E48546FD-A4FC-4055-99FD-A37254D792FA}"/>
    <cellStyle name="Comma 9 2 2 4 3" xfId="19208" xr:uid="{7D106661-C9A6-4650-B17A-0215346AB4C3}"/>
    <cellStyle name="Comma 9 2 2 5" xfId="8172" xr:uid="{64F936C3-EBA2-4CD4-A639-87719CB17341}"/>
    <cellStyle name="Comma 9 2 2 5 2" xfId="22881" xr:uid="{650C8226-D8D5-4845-B0C9-D44B3BEB68D9}"/>
    <cellStyle name="Comma 9 2 2 6" xfId="15534" xr:uid="{409C93BB-11B4-40EA-8553-C04A5E8F4450}"/>
    <cellStyle name="Comma 9 2 3" xfId="1538" xr:uid="{0394E06C-B6BD-407D-ACE2-B8E7AAC7485B}"/>
    <cellStyle name="Comma 9 2 3 2" xfId="3031" xr:uid="{40D6E36E-DA36-4BB7-A06E-625E331824BC}"/>
    <cellStyle name="Comma 9 2 3 2 2" xfId="6705" xr:uid="{16B6CE53-7042-4ADD-982E-CE7A0487CD94}"/>
    <cellStyle name="Comma 9 2 3 2 2 2" xfId="14052" xr:uid="{620CE79B-4F04-48EB-A2B4-E6CA9EE96FB7}"/>
    <cellStyle name="Comma 9 2 3 2 2 2 2" xfId="28761" xr:uid="{3C7D6244-132A-454D-B963-70E890FEF268}"/>
    <cellStyle name="Comma 9 2 3 2 2 3" xfId="21414" xr:uid="{8F059443-B601-41AE-9B8E-530D8FFE2A62}"/>
    <cellStyle name="Comma 9 2 3 2 3" xfId="10378" xr:uid="{1AB359E1-E0D2-413C-97A5-B493F84777FA}"/>
    <cellStyle name="Comma 9 2 3 2 3 2" xfId="25087" xr:uid="{CB692323-3C76-46FC-8517-8E779184F76D}"/>
    <cellStyle name="Comma 9 2 3 2 4" xfId="17740" xr:uid="{4799CC92-974D-4C87-8838-ED4F9BB45659}"/>
    <cellStyle name="Comma 9 2 3 3" xfId="5212" xr:uid="{6BBF6F8F-8B4B-4CAF-801F-379AA6BBD8CD}"/>
    <cellStyle name="Comma 9 2 3 3 2" xfId="12559" xr:uid="{125305F0-914C-4DDD-88C9-69F23B8924A9}"/>
    <cellStyle name="Comma 9 2 3 3 2 2" xfId="27268" xr:uid="{3401CBC0-C09A-484A-8647-224C9950FC40}"/>
    <cellStyle name="Comma 9 2 3 3 3" xfId="19921" xr:uid="{00629B37-73DE-4B04-86CD-12295E6E6DD8}"/>
    <cellStyle name="Comma 9 2 3 4" xfId="8885" xr:uid="{5AD86082-8F05-4843-8E2F-8511FFF45B99}"/>
    <cellStyle name="Comma 9 2 3 4 2" xfId="23594" xr:uid="{0E296AE9-C05B-44A8-83D0-0890BE31BE0E}"/>
    <cellStyle name="Comma 9 2 3 5" xfId="16247" xr:uid="{9EE221DE-BAAB-4A64-B560-5837530ECA4D}"/>
    <cellStyle name="Comma 9 2 4" xfId="3032" xr:uid="{70774536-53AE-4ACB-8AB8-9134CA9257F3}"/>
    <cellStyle name="Comma 9 2 4 2" xfId="6706" xr:uid="{8F865A74-6B90-451C-9DED-6B3B1952C2C2}"/>
    <cellStyle name="Comma 9 2 4 2 2" xfId="14053" xr:uid="{87A0E928-6E8C-4579-82FA-E4266DD0DE92}"/>
    <cellStyle name="Comma 9 2 4 2 2 2" xfId="28762" xr:uid="{AB8B9543-A84C-4ACF-9ECF-9ED7AFC8134C}"/>
    <cellStyle name="Comma 9 2 4 2 3" xfId="21415" xr:uid="{62EAF0A3-1345-4CDD-A8C9-D4C3BAB571B8}"/>
    <cellStyle name="Comma 9 2 4 3" xfId="10379" xr:uid="{70D7746D-78E2-4077-9C78-DE0080740F75}"/>
    <cellStyle name="Comma 9 2 4 3 2" xfId="25088" xr:uid="{60C7E136-B6CA-4B8B-BE55-A89274AB9BB3}"/>
    <cellStyle name="Comma 9 2 4 4" xfId="17741" xr:uid="{D28DC683-1698-44A3-A44A-89272CABBB38}"/>
    <cellStyle name="Comma 9 2 5" xfId="3964" xr:uid="{BC16F8D4-9956-4CB9-8ABD-8FC397163BE1}"/>
    <cellStyle name="Comma 9 2 5 2" xfId="11311" xr:uid="{F700A970-B4ED-40BC-9B82-0CEED964681B}"/>
    <cellStyle name="Comma 9 2 5 2 2" xfId="26020" xr:uid="{6AB643DE-9298-48F2-B741-A991F8A310E8}"/>
    <cellStyle name="Comma 9 2 5 3" xfId="18673" xr:uid="{A71E9D29-AAED-42E4-A469-79AD4911EB22}"/>
    <cellStyle name="Comma 9 2 6" xfId="7637" xr:uid="{57437F85-A081-4B7C-A3C4-9CD535E27201}"/>
    <cellStyle name="Comma 9 2 6 2" xfId="22346" xr:uid="{04EE43DD-4896-42B5-9620-15888004A4B6}"/>
    <cellStyle name="Comma 9 2 7" xfId="14999" xr:uid="{B8CA84DB-EC4B-4382-A07E-0A0EA03E7C38}"/>
    <cellStyle name="Comma 9 3" xfId="814" xr:uid="{ABE943A6-82CD-4EEB-ABAD-9A7B3A6FB7CB}"/>
    <cellStyle name="Comma 9 3 2" xfId="1539" xr:uid="{7946B7C4-354A-4B6C-AD8A-D6BAA81AF2E6}"/>
    <cellStyle name="Comma 9 3 2 2" xfId="3033" xr:uid="{4C09A78E-2F43-4012-9629-77DC967927DD}"/>
    <cellStyle name="Comma 9 3 2 2 2" xfId="6707" xr:uid="{58593767-782A-4E4E-9370-69EE98A55268}"/>
    <cellStyle name="Comma 9 3 2 2 2 2" xfId="14054" xr:uid="{DC727C0C-8E45-4508-8CF0-129459C1EF84}"/>
    <cellStyle name="Comma 9 3 2 2 2 2 2" xfId="28763" xr:uid="{E4A0B382-CFEF-4DB1-AEAC-76764BB88EA8}"/>
    <cellStyle name="Comma 9 3 2 2 2 3" xfId="21416" xr:uid="{2D19463D-54EC-4522-B576-C8AA85F67E86}"/>
    <cellStyle name="Comma 9 3 2 2 3" xfId="10380" xr:uid="{DFBDD865-E249-4524-AB60-8D128CA6DB69}"/>
    <cellStyle name="Comma 9 3 2 2 3 2" xfId="25089" xr:uid="{7ED59057-4B02-428F-99BE-BC1FE1E859FA}"/>
    <cellStyle name="Comma 9 3 2 2 4" xfId="17742" xr:uid="{BBF9F33D-45BC-448B-AC38-27F2C53F2786}"/>
    <cellStyle name="Comma 9 3 2 3" xfId="5213" xr:uid="{D2C8DB5D-B730-4320-A016-965D24CFD871}"/>
    <cellStyle name="Comma 9 3 2 3 2" xfId="12560" xr:uid="{FC16F6F8-EB8F-4A8E-BAAF-0BD8D91E17BF}"/>
    <cellStyle name="Comma 9 3 2 3 2 2" xfId="27269" xr:uid="{FD5D33B8-C9E1-4D2A-8853-B9613332383B}"/>
    <cellStyle name="Comma 9 3 2 3 3" xfId="19922" xr:uid="{10C8D1C4-B557-45CE-B659-0AAD24832947}"/>
    <cellStyle name="Comma 9 3 2 4" xfId="8886" xr:uid="{9EA957BF-B46E-4CEB-AA41-221694E46F0D}"/>
    <cellStyle name="Comma 9 3 2 4 2" xfId="23595" xr:uid="{26D59D20-5145-45DB-85A8-C409C299110C}"/>
    <cellStyle name="Comma 9 3 2 5" xfId="16248" xr:uid="{73AF7B59-0831-4680-9BF7-7A4063A89611}"/>
    <cellStyle name="Comma 9 3 3" xfId="3034" xr:uid="{BE9D053C-247B-4E38-8899-6392EE98832E}"/>
    <cellStyle name="Comma 9 3 3 2" xfId="6708" xr:uid="{E509059A-12CC-467D-AE03-39845BFF6BA1}"/>
    <cellStyle name="Comma 9 3 3 2 2" xfId="14055" xr:uid="{95D05C60-914A-43B7-A20E-709F3A09AFA8}"/>
    <cellStyle name="Comma 9 3 3 2 2 2" xfId="28764" xr:uid="{432830DE-6000-4924-96A5-D9804F0A658C}"/>
    <cellStyle name="Comma 9 3 3 2 3" xfId="21417" xr:uid="{11F3CBEC-7F71-4BAD-A98E-6E18DDA2D19F}"/>
    <cellStyle name="Comma 9 3 3 3" xfId="10381" xr:uid="{CCF25CB9-BF8F-4AEE-8F73-ADF63DA0DBAF}"/>
    <cellStyle name="Comma 9 3 3 3 2" xfId="25090" xr:uid="{5515A4ED-CD11-429A-933D-CA236149D916}"/>
    <cellStyle name="Comma 9 3 3 4" xfId="17743" xr:uid="{F093BF8E-BE24-4386-BF25-A3086EE3A123}"/>
    <cellStyle name="Comma 9 3 4" xfId="4500" xr:uid="{4AC764BC-CBDF-4FB8-A2FC-F8D154F74D2C}"/>
    <cellStyle name="Comma 9 3 4 2" xfId="11847" xr:uid="{E28FD226-90B1-40A2-BFFF-5A4113CEAFD4}"/>
    <cellStyle name="Comma 9 3 4 2 2" xfId="26556" xr:uid="{56F78679-74F5-4D29-9317-F3503A616D04}"/>
    <cellStyle name="Comma 9 3 4 3" xfId="19209" xr:uid="{4285211A-A43B-4E5C-BBE1-2D603BFD82B8}"/>
    <cellStyle name="Comma 9 3 5" xfId="8173" xr:uid="{A93B6104-472A-4CA8-93C6-A6AF239182A1}"/>
    <cellStyle name="Comma 9 3 5 2" xfId="22882" xr:uid="{854B43A7-9A2F-4A66-AD19-968C497F7A28}"/>
    <cellStyle name="Comma 9 3 6" xfId="15535" xr:uid="{32C1513F-01FC-45EE-B729-658B0AFADCB6}"/>
    <cellStyle name="Comma 9 4" xfId="456" xr:uid="{C9BEA7A8-6690-4B68-8F9E-639F939D2FC3}"/>
    <cellStyle name="Comma 9 4 2" xfId="1540" xr:uid="{70BA3F79-BD96-4AED-BAAC-88D63DDEFE7B}"/>
    <cellStyle name="Comma 9 4 2 2" xfId="3035" xr:uid="{11BDEABF-4CCE-4182-B837-648691C4EA1A}"/>
    <cellStyle name="Comma 9 4 2 2 2" xfId="6709" xr:uid="{40CF89CB-8EA5-40DF-A826-3F97A1054BB6}"/>
    <cellStyle name="Comma 9 4 2 2 2 2" xfId="14056" xr:uid="{8E67BE8F-6625-4C5F-973B-A5075998FB5F}"/>
    <cellStyle name="Comma 9 4 2 2 2 2 2" xfId="28765" xr:uid="{C2F609F2-A314-4BA9-BB70-05229540CB06}"/>
    <cellStyle name="Comma 9 4 2 2 2 3" xfId="21418" xr:uid="{143AAD89-32BF-4F27-86DC-7DE2E749B9E2}"/>
    <cellStyle name="Comma 9 4 2 2 3" xfId="10382" xr:uid="{1CDBF8CC-59AB-4ECF-9FD0-228F5B7816E0}"/>
    <cellStyle name="Comma 9 4 2 2 3 2" xfId="25091" xr:uid="{91A28F6A-EA65-4E58-9F73-A8FBA1329FCE}"/>
    <cellStyle name="Comma 9 4 2 2 4" xfId="17744" xr:uid="{0608745B-BBF4-43BB-BA02-694575709721}"/>
    <cellStyle name="Comma 9 4 2 3" xfId="5214" xr:uid="{D72F085E-7403-4F5A-9AC6-76C5E4AEFB8D}"/>
    <cellStyle name="Comma 9 4 2 3 2" xfId="12561" xr:uid="{3E375B23-DCEF-40E5-A4C2-9A4DE48CC56B}"/>
    <cellStyle name="Comma 9 4 2 3 2 2" xfId="27270" xr:uid="{DCF6D707-6387-4BFB-A2C9-C3203E36F100}"/>
    <cellStyle name="Comma 9 4 2 3 3" xfId="19923" xr:uid="{AC907C7B-6F21-4451-BA9E-3A6F2B34EFB7}"/>
    <cellStyle name="Comma 9 4 2 4" xfId="8887" xr:uid="{F3A4D687-C4B6-4164-B306-6E99C50EDBC0}"/>
    <cellStyle name="Comma 9 4 2 4 2" xfId="23596" xr:uid="{1D55CFC4-FAA3-459E-A8E5-BFD2F707CD42}"/>
    <cellStyle name="Comma 9 4 2 5" xfId="16249" xr:uid="{B2473A29-300A-400C-8CB9-F4FCB074234E}"/>
    <cellStyle name="Comma 9 4 3" xfId="3036" xr:uid="{2F2397F5-EF92-4CEC-A84E-A8CA9AE61638}"/>
    <cellStyle name="Comma 9 4 3 2" xfId="6710" xr:uid="{599B6D0A-BBEC-48EE-BAF9-17F350EEF260}"/>
    <cellStyle name="Comma 9 4 3 2 2" xfId="14057" xr:uid="{50B20030-2BC3-483A-95A8-DBBC70A1FF6E}"/>
    <cellStyle name="Comma 9 4 3 2 2 2" xfId="28766" xr:uid="{76198577-C1A3-43B8-BD76-3808AEBE2E3E}"/>
    <cellStyle name="Comma 9 4 3 2 3" xfId="21419" xr:uid="{105A7583-CCB5-44EB-A99C-7F9EE1F89F77}"/>
    <cellStyle name="Comma 9 4 3 3" xfId="10383" xr:uid="{771B95A5-EEBC-4847-8BFF-82A6847E94D1}"/>
    <cellStyle name="Comma 9 4 3 3 2" xfId="25092" xr:uid="{FB06CF0C-3239-4BA6-81A8-3A982743DD17}"/>
    <cellStyle name="Comma 9 4 3 4" xfId="17745" xr:uid="{9EDCE9A2-2BAB-4CC1-AD4A-0BB68D84B19B}"/>
    <cellStyle name="Comma 9 4 4" xfId="4142" xr:uid="{172AA3BC-8A25-4471-8D62-67B7CF51318E}"/>
    <cellStyle name="Comma 9 4 4 2" xfId="11489" xr:uid="{90E15E14-1B48-4584-982D-30CDF71C6B91}"/>
    <cellStyle name="Comma 9 4 4 2 2" xfId="26198" xr:uid="{617E36F2-15CC-401D-BB62-79F32470A0AF}"/>
    <cellStyle name="Comma 9 4 4 3" xfId="18851" xr:uid="{72E50020-348E-4561-8D35-85A255979CC4}"/>
    <cellStyle name="Comma 9 4 5" xfId="7815" xr:uid="{63AA7EEA-FA22-48F5-817E-E6F613EC96DB}"/>
    <cellStyle name="Comma 9 4 5 2" xfId="22524" xr:uid="{AB0F8A67-8A2A-4465-8087-73F880332A00}"/>
    <cellStyle name="Comma 9 4 6" xfId="15177" xr:uid="{75E13B12-D89D-4C98-8049-256D995ADB6F}"/>
    <cellStyle name="Comma 9 5" xfId="1541" xr:uid="{F3427BBD-CD8D-485E-ACBE-CDA61DBCD90B}"/>
    <cellStyle name="Comma 9 5 2" xfId="3037" xr:uid="{0744F3A8-E3C0-483E-A14A-86A83D4571D5}"/>
    <cellStyle name="Comma 9 5 2 2" xfId="6711" xr:uid="{BB098622-73E7-439F-8562-4222E423B77B}"/>
    <cellStyle name="Comma 9 5 2 2 2" xfId="14058" xr:uid="{E02C394D-EDC3-488E-9291-FACFD2719138}"/>
    <cellStyle name="Comma 9 5 2 2 2 2" xfId="28767" xr:uid="{C4B04C5A-B6A9-41BF-824F-BE46CFD1B801}"/>
    <cellStyle name="Comma 9 5 2 2 3" xfId="21420" xr:uid="{AD6773DA-24E8-4038-B9D3-FB83215B8DCF}"/>
    <cellStyle name="Comma 9 5 2 3" xfId="10384" xr:uid="{439D70D6-17F6-4057-B6FA-25553D44DE7C}"/>
    <cellStyle name="Comma 9 5 2 3 2" xfId="25093" xr:uid="{97C6524F-42A7-4731-BD77-3CC3B16BAAAC}"/>
    <cellStyle name="Comma 9 5 2 4" xfId="17746" xr:uid="{939BDBD9-FE50-4842-9655-136AF5C4E4AB}"/>
    <cellStyle name="Comma 9 5 3" xfId="5215" xr:uid="{74691D13-D17A-4F85-B4D8-4715EB8F3DA3}"/>
    <cellStyle name="Comma 9 5 3 2" xfId="12562" xr:uid="{F5981184-8806-459C-B1B0-E7864962902B}"/>
    <cellStyle name="Comma 9 5 3 2 2" xfId="27271" xr:uid="{B3F5B31F-1CDF-4BBA-8AB3-05752FB3C1DA}"/>
    <cellStyle name="Comma 9 5 3 3" xfId="19924" xr:uid="{D5098E6B-87E9-47F0-BA7F-56255021ECE0}"/>
    <cellStyle name="Comma 9 5 4" xfId="8888" xr:uid="{0B667F7A-B163-42F5-AE64-3B1D39FD2DF5}"/>
    <cellStyle name="Comma 9 5 4 2" xfId="23597" xr:uid="{009FF54A-A752-426F-AE2D-A0C856EC66C2}"/>
    <cellStyle name="Comma 9 5 5" xfId="16250" xr:uid="{B374F761-7764-4778-88FC-F8F17ABE0641}"/>
    <cellStyle name="Comma 9 6" xfId="3038" xr:uid="{9472298C-781C-4100-88C0-ADE149C6BBF6}"/>
    <cellStyle name="Comma 9 6 2" xfId="6712" xr:uid="{EEFA344A-84F8-4C39-B509-0C78A9AB6132}"/>
    <cellStyle name="Comma 9 6 2 2" xfId="14059" xr:uid="{315DAAD3-5401-4321-8485-DAFB3497EE01}"/>
    <cellStyle name="Comma 9 6 2 2 2" xfId="28768" xr:uid="{3AC2865D-4F89-4B82-9B09-403FBBC945C3}"/>
    <cellStyle name="Comma 9 6 2 3" xfId="21421" xr:uid="{9C92AC71-7C26-4891-A247-9F95C1EFBD7F}"/>
    <cellStyle name="Comma 9 6 3" xfId="10385" xr:uid="{D936C2ED-8113-4038-8E47-48CE2B0179B0}"/>
    <cellStyle name="Comma 9 6 3 2" xfId="25094" xr:uid="{6F6E2A58-12FC-46A0-83A3-83BF519F75C4}"/>
    <cellStyle name="Comma 9 6 4" xfId="17747" xr:uid="{4E27E0BF-97F7-4851-B6E8-779EDA36F203}"/>
    <cellStyle name="Comma 9 7" xfId="3774" xr:uid="{60E774F1-CE37-42BB-BDE2-0E1FE60588B7}"/>
    <cellStyle name="Comma 9 7 2" xfId="11121" xr:uid="{733E1028-2D31-4F70-B17C-E46FC4C8962C}"/>
    <cellStyle name="Comma 9 7 2 2" xfId="25830" xr:uid="{94D51549-5B19-4606-A907-49E6434CCC70}"/>
    <cellStyle name="Comma 9 7 3" xfId="18483" xr:uid="{FEB557B4-B4DD-403E-9AEC-04E6E7149349}"/>
    <cellStyle name="Comma 9 8" xfId="7447" xr:uid="{A6177853-EC24-43EF-ADD0-4B70D3B7C597}"/>
    <cellStyle name="Comma 9 8 2" xfId="22156" xr:uid="{BB17F2BC-88E5-4B19-8D59-8105A278D825}"/>
    <cellStyle name="Comma 9 9" xfId="14809" xr:uid="{050A8553-3B18-410E-A118-945BAEBCEE82}"/>
    <cellStyle name="Currency [0] 2" xfId="14744" xr:uid="{685D63E0-2204-4A52-9E44-5E4AC088D0EF}"/>
    <cellStyle name="Currency [0] 2 2" xfId="29450" xr:uid="{3DCD308A-7D21-4B2B-AB85-636104472B42}"/>
    <cellStyle name="Currency [0] 3" xfId="14750" xr:uid="{F2964E6E-7A26-46F0-AB3B-FE0B0EFE5766}"/>
    <cellStyle name="Currency [0] 3 2" xfId="29456" xr:uid="{029E0752-6C93-4F0C-A28D-425830A1826D}"/>
    <cellStyle name="Currency 10" xfId="100" xr:uid="{91BFD830-DEE7-40B5-AE82-CDC1CF5D97C5}"/>
    <cellStyle name="Currency 10 2" xfId="309" xr:uid="{3993E4CA-C01C-438F-B118-A74DDFFACA4E}"/>
    <cellStyle name="Currency 10 2 2" xfId="815" xr:uid="{CE1487A7-D14E-45F7-95E1-7F314067F6D3}"/>
    <cellStyle name="Currency 10 2 2 2" xfId="1542" xr:uid="{CF54DF84-647F-4F98-86F6-77C13316F243}"/>
    <cellStyle name="Currency 10 2 2 2 2" xfId="3039" xr:uid="{760958F3-C859-4A0F-8640-500F837C7ED9}"/>
    <cellStyle name="Currency 10 2 2 2 2 2" xfId="6713" xr:uid="{C8FE91B2-4D30-4667-B4DE-557D7A3A2B06}"/>
    <cellStyle name="Currency 10 2 2 2 2 2 2" xfId="14060" xr:uid="{FB316E97-5D73-4A0C-88AF-B0A34BDE39B8}"/>
    <cellStyle name="Currency 10 2 2 2 2 2 2 2" xfId="28769" xr:uid="{1CF3329C-83B2-44E1-947D-1086B0D078EE}"/>
    <cellStyle name="Currency 10 2 2 2 2 2 3" xfId="21422" xr:uid="{5D08F1CA-95CA-48AA-96AF-04A4C4063CD5}"/>
    <cellStyle name="Currency 10 2 2 2 2 3" xfId="10386" xr:uid="{EDC6987B-101B-4BD9-A175-E275D847ACE9}"/>
    <cellStyle name="Currency 10 2 2 2 2 3 2" xfId="25095" xr:uid="{516288EB-D7FB-4A4B-B00A-EE84511DDB3B}"/>
    <cellStyle name="Currency 10 2 2 2 2 4" xfId="17748" xr:uid="{10239CD1-8613-44FC-AA70-9866B222398B}"/>
    <cellStyle name="Currency 10 2 2 2 3" xfId="5216" xr:uid="{B9ED17BE-4CEC-464B-935B-958247566F43}"/>
    <cellStyle name="Currency 10 2 2 2 3 2" xfId="12563" xr:uid="{2BF6B115-193E-47A4-A21D-6AED4A70893A}"/>
    <cellStyle name="Currency 10 2 2 2 3 2 2" xfId="27272" xr:uid="{33CC82B6-4C72-4A94-9AA0-0564920F7B57}"/>
    <cellStyle name="Currency 10 2 2 2 3 3" xfId="19925" xr:uid="{83EF764F-E322-4A3C-991A-18BE1283DB66}"/>
    <cellStyle name="Currency 10 2 2 2 4" xfId="8889" xr:uid="{267563D3-548E-4AFF-A4CB-CEB00262B1D5}"/>
    <cellStyle name="Currency 10 2 2 2 4 2" xfId="23598" xr:uid="{67673AB4-AC75-4F97-8A44-50035C2CB53B}"/>
    <cellStyle name="Currency 10 2 2 2 5" xfId="16251" xr:uid="{C2F6B92D-6F2E-41AB-B96F-7E772BFEE2E8}"/>
    <cellStyle name="Currency 10 2 2 3" xfId="3040" xr:uid="{19FBA786-89CB-4127-91D2-5F3296E95420}"/>
    <cellStyle name="Currency 10 2 2 3 2" xfId="6714" xr:uid="{D48863F2-7FAF-41AE-AFC7-87448771F88D}"/>
    <cellStyle name="Currency 10 2 2 3 2 2" xfId="14061" xr:uid="{7CBD4720-D991-405F-932D-9C157DCB233D}"/>
    <cellStyle name="Currency 10 2 2 3 2 2 2" xfId="28770" xr:uid="{E2F4C64C-2369-4B48-B597-37E264A5928F}"/>
    <cellStyle name="Currency 10 2 2 3 2 3" xfId="21423" xr:uid="{6079BFAF-9720-4ED7-BD7D-5CA19842E4B9}"/>
    <cellStyle name="Currency 10 2 2 3 3" xfId="10387" xr:uid="{AF1DE4B4-C551-4E8E-AE74-593979DF3704}"/>
    <cellStyle name="Currency 10 2 2 3 3 2" xfId="25096" xr:uid="{4AA00DA9-2714-4C37-A149-1E952ED91CAB}"/>
    <cellStyle name="Currency 10 2 2 3 4" xfId="17749" xr:uid="{C176281D-0792-4F8E-BC32-02C8125A27B3}"/>
    <cellStyle name="Currency 10 2 2 4" xfId="4501" xr:uid="{13839D99-D2CA-4FC1-BBEB-0E8F03BE79C4}"/>
    <cellStyle name="Currency 10 2 2 4 2" xfId="11848" xr:uid="{62223921-B8D9-4C38-A2FB-2180D7425C07}"/>
    <cellStyle name="Currency 10 2 2 4 2 2" xfId="26557" xr:uid="{0FDBE9E2-D3BA-43BC-92C5-E7838C6DDA10}"/>
    <cellStyle name="Currency 10 2 2 4 3" xfId="19210" xr:uid="{7F02F7F5-1008-4869-A375-C7AD14FB59E0}"/>
    <cellStyle name="Currency 10 2 2 5" xfId="8174" xr:uid="{7B590F9B-0CB9-4941-B3D3-F07841D2FE40}"/>
    <cellStyle name="Currency 10 2 2 5 2" xfId="22883" xr:uid="{4917461F-3FE0-4A83-8B58-95E401C3E788}"/>
    <cellStyle name="Currency 10 2 2 6" xfId="15536" xr:uid="{915D5FF2-FB47-4FE3-B1BE-C8547D8FC679}"/>
    <cellStyle name="Currency 10 2 3" xfId="1543" xr:uid="{51396FD8-26C6-4D62-9744-81FD236FCAB1}"/>
    <cellStyle name="Currency 10 2 3 2" xfId="3041" xr:uid="{99E669B0-7860-4399-8D41-86F275F5A3EE}"/>
    <cellStyle name="Currency 10 2 3 2 2" xfId="6715" xr:uid="{10D08179-D5B8-4B27-8D3E-6B6A4A7D81D6}"/>
    <cellStyle name="Currency 10 2 3 2 2 2" xfId="14062" xr:uid="{AE1EEE4C-E50C-46BF-831D-FE3308D907F2}"/>
    <cellStyle name="Currency 10 2 3 2 2 2 2" xfId="28771" xr:uid="{C4703F26-9DEF-48BA-9DE6-80B35C37BF87}"/>
    <cellStyle name="Currency 10 2 3 2 2 3" xfId="21424" xr:uid="{36866147-AEF0-4696-B1CE-22AA66D58D0F}"/>
    <cellStyle name="Currency 10 2 3 2 3" xfId="10388" xr:uid="{E39755DE-F0BD-4D67-9C17-2E1FF5FC223C}"/>
    <cellStyle name="Currency 10 2 3 2 3 2" xfId="25097" xr:uid="{F8BC5D25-F987-467C-B351-928E2567791A}"/>
    <cellStyle name="Currency 10 2 3 2 4" xfId="17750" xr:uid="{1FB0E5EA-C870-4D71-8162-D9A9F3CF5580}"/>
    <cellStyle name="Currency 10 2 3 3" xfId="5217" xr:uid="{DBA57B2B-BA12-49B8-BA88-495575376955}"/>
    <cellStyle name="Currency 10 2 3 3 2" xfId="12564" xr:uid="{52618765-673B-4594-AB11-E970DC8474C9}"/>
    <cellStyle name="Currency 10 2 3 3 2 2" xfId="27273" xr:uid="{1CF4F29F-0B3E-4DAC-B38C-EAFF62544F4E}"/>
    <cellStyle name="Currency 10 2 3 3 3" xfId="19926" xr:uid="{AE4677A7-70A9-4EE1-A61F-76F33F433D8E}"/>
    <cellStyle name="Currency 10 2 3 4" xfId="8890" xr:uid="{3C1D3371-B287-47EA-A6B5-D520E1F5ED6D}"/>
    <cellStyle name="Currency 10 2 3 4 2" xfId="23599" xr:uid="{3E39B4F9-146D-42D3-A1A9-AF25E3B65AC2}"/>
    <cellStyle name="Currency 10 2 3 5" xfId="16252" xr:uid="{D6FF8EE6-9603-4C69-8793-D4922E424955}"/>
    <cellStyle name="Currency 10 2 4" xfId="3042" xr:uid="{E9ED0243-6694-41F9-9A50-6698BD16700E}"/>
    <cellStyle name="Currency 10 2 4 2" xfId="6716" xr:uid="{5E0D5B79-6FC6-4611-AC79-EEF16062114C}"/>
    <cellStyle name="Currency 10 2 4 2 2" xfId="14063" xr:uid="{DDBB27F6-BC93-42F0-9179-547493B30A7E}"/>
    <cellStyle name="Currency 10 2 4 2 2 2" xfId="28772" xr:uid="{D2D61AAB-488F-456F-99CF-7BA05277D983}"/>
    <cellStyle name="Currency 10 2 4 2 3" xfId="21425" xr:uid="{131EBFDE-7726-44D9-8215-F253224BB34E}"/>
    <cellStyle name="Currency 10 2 4 3" xfId="10389" xr:uid="{FB29AFB0-6CDF-475B-BE0F-C5F16C63184E}"/>
    <cellStyle name="Currency 10 2 4 3 2" xfId="25098" xr:uid="{9316A027-86C3-48BF-88B3-E8908C31AB0B}"/>
    <cellStyle name="Currency 10 2 4 4" xfId="17751" xr:uid="{5925350C-0B5C-478E-BB61-2306F94A8D67}"/>
    <cellStyle name="Currency 10 2 5" xfId="3998" xr:uid="{4952D540-49BF-4C54-84BE-7D814A0C1BCB}"/>
    <cellStyle name="Currency 10 2 5 2" xfId="11345" xr:uid="{795408A2-5BA0-438A-B894-40859CFF4777}"/>
    <cellStyle name="Currency 10 2 5 2 2" xfId="26054" xr:uid="{B9818C25-0AB7-4E34-8D3E-173289E8CE30}"/>
    <cellStyle name="Currency 10 2 5 3" xfId="18707" xr:uid="{9CB8B1CD-66AA-43A2-AD9C-66198E60534F}"/>
    <cellStyle name="Currency 10 2 6" xfId="7671" xr:uid="{7CEB5803-56BC-4069-8342-7D1A8F1D62D8}"/>
    <cellStyle name="Currency 10 2 6 2" xfId="22380" xr:uid="{24E88136-7287-4300-8D7E-B3199292C9F6}"/>
    <cellStyle name="Currency 10 2 7" xfId="15033" xr:uid="{BD9C1461-A7B9-423F-8416-194D2485CE36}"/>
    <cellStyle name="Currency 10 3" xfId="816" xr:uid="{8B7F6AF3-28F3-4104-9F70-D35D39C41D81}"/>
    <cellStyle name="Currency 10 3 2" xfId="1544" xr:uid="{EF90A36F-D757-4305-A402-8BCEDF7E46BB}"/>
    <cellStyle name="Currency 10 3 2 2" xfId="3043" xr:uid="{9D9FA7A4-A369-4C6A-93B2-5CE74854972D}"/>
    <cellStyle name="Currency 10 3 2 2 2" xfId="6717" xr:uid="{99F9AF05-CC4E-4667-9905-8B1A1BC2AF1B}"/>
    <cellStyle name="Currency 10 3 2 2 2 2" xfId="14064" xr:uid="{27C86546-D8C1-415A-BB89-EF9460CA7B85}"/>
    <cellStyle name="Currency 10 3 2 2 2 2 2" xfId="28773" xr:uid="{34CB212D-50A8-413D-8660-01A96BEC49AF}"/>
    <cellStyle name="Currency 10 3 2 2 2 3" xfId="21426" xr:uid="{5F2643AF-6181-42E1-992C-6ED2F6806A23}"/>
    <cellStyle name="Currency 10 3 2 2 3" xfId="10390" xr:uid="{67568A93-52C4-4367-94A2-AD738B598D1C}"/>
    <cellStyle name="Currency 10 3 2 2 3 2" xfId="25099" xr:uid="{ED7C8505-6CDC-427E-93F5-0F7F20C3DEE7}"/>
    <cellStyle name="Currency 10 3 2 2 4" xfId="17752" xr:uid="{8B27A24C-6392-4CC6-945C-2290FC2CA821}"/>
    <cellStyle name="Currency 10 3 2 3" xfId="5218" xr:uid="{099EEBAB-5519-43C4-9D44-FF8696D390C4}"/>
    <cellStyle name="Currency 10 3 2 3 2" xfId="12565" xr:uid="{3857C798-B721-4581-B3F9-E64421FF0B9B}"/>
    <cellStyle name="Currency 10 3 2 3 2 2" xfId="27274" xr:uid="{E19DC68B-94F4-44FD-A990-BA5F5586BD6E}"/>
    <cellStyle name="Currency 10 3 2 3 3" xfId="19927" xr:uid="{D60542DD-0D20-400D-B76D-40E9A337A41C}"/>
    <cellStyle name="Currency 10 3 2 4" xfId="8891" xr:uid="{78708062-F160-4173-8E67-84B20BC6224A}"/>
    <cellStyle name="Currency 10 3 2 4 2" xfId="23600" xr:uid="{6FF31B79-ABB6-4BE7-9E1F-580098ECD5C2}"/>
    <cellStyle name="Currency 10 3 2 5" xfId="16253" xr:uid="{49D88205-1394-4F9C-9465-20925F6A1185}"/>
    <cellStyle name="Currency 10 3 3" xfId="3044" xr:uid="{488203F3-808D-4052-BEAC-D3CCC998825A}"/>
    <cellStyle name="Currency 10 3 3 2" xfId="6718" xr:uid="{4B00A41E-5149-42EE-AE4B-D6A953CB2ED6}"/>
    <cellStyle name="Currency 10 3 3 2 2" xfId="14065" xr:uid="{2C0E438C-6A5B-4120-B4FA-9110A057ED58}"/>
    <cellStyle name="Currency 10 3 3 2 2 2" xfId="28774" xr:uid="{4C9620CF-3EF0-457C-BF1F-8FCD7ED765E9}"/>
    <cellStyle name="Currency 10 3 3 2 3" xfId="21427" xr:uid="{06C8DFE0-E398-4DD0-A167-16A0869FB181}"/>
    <cellStyle name="Currency 10 3 3 3" xfId="10391" xr:uid="{807CA8A7-6B9E-43CC-87EE-0B19E50AAE8C}"/>
    <cellStyle name="Currency 10 3 3 3 2" xfId="25100" xr:uid="{E0238E60-0A4A-4F5D-8506-895F416AC8A9}"/>
    <cellStyle name="Currency 10 3 3 4" xfId="17753" xr:uid="{31D0EB85-37F5-4882-8B11-4B6058E2F663}"/>
    <cellStyle name="Currency 10 3 4" xfId="4502" xr:uid="{BD57CCB7-04F8-4F9B-8B5C-E454F368BE0C}"/>
    <cellStyle name="Currency 10 3 4 2" xfId="11849" xr:uid="{80A99220-B9EF-42B8-93B7-FDC0FB8FEC8F}"/>
    <cellStyle name="Currency 10 3 4 2 2" xfId="26558" xr:uid="{5BD61270-D880-42F1-B772-47D5F79FA78C}"/>
    <cellStyle name="Currency 10 3 4 3" xfId="19211" xr:uid="{CB1F835F-E3EC-45B7-A6A1-395AE0B8A919}"/>
    <cellStyle name="Currency 10 3 5" xfId="8175" xr:uid="{857B472B-FC13-4598-9D74-C7D2AD5AA56A}"/>
    <cellStyle name="Currency 10 3 5 2" xfId="22884" xr:uid="{B42233BF-6710-407F-81DB-D3F3AF91EE1F}"/>
    <cellStyle name="Currency 10 3 6" xfId="15537" xr:uid="{C4092AFC-EED8-4D05-8F3A-586AF110AF0E}"/>
    <cellStyle name="Currency 10 4" xfId="490" xr:uid="{6BB9ABBA-0708-4BE2-A67D-54ED5254A50D}"/>
    <cellStyle name="Currency 10 4 2" xfId="1545" xr:uid="{C41BA177-13E0-4A7D-96AD-760A9D7BE723}"/>
    <cellStyle name="Currency 10 4 2 2" xfId="3045" xr:uid="{5FF166F8-588D-48C7-9AE5-95AD5624D5A5}"/>
    <cellStyle name="Currency 10 4 2 2 2" xfId="6719" xr:uid="{DA694B6B-C776-4A14-A4D1-AE2188079F50}"/>
    <cellStyle name="Currency 10 4 2 2 2 2" xfId="14066" xr:uid="{21EDEAC7-88D7-493B-B8F5-7F21A8C3FD77}"/>
    <cellStyle name="Currency 10 4 2 2 2 2 2" xfId="28775" xr:uid="{371D92FF-C264-44FF-9329-E3088D2E013B}"/>
    <cellStyle name="Currency 10 4 2 2 2 3" xfId="21428" xr:uid="{7729652A-4959-4D30-82FC-2837B6D78D94}"/>
    <cellStyle name="Currency 10 4 2 2 3" xfId="10392" xr:uid="{2354E328-42F5-4A22-9F9A-3FEC3250522A}"/>
    <cellStyle name="Currency 10 4 2 2 3 2" xfId="25101" xr:uid="{EDA40AE2-1415-4D65-BEBB-CF65A0BDFEEA}"/>
    <cellStyle name="Currency 10 4 2 2 4" xfId="17754" xr:uid="{86454EC6-3C23-4D8F-A171-EF3C636CB6DF}"/>
    <cellStyle name="Currency 10 4 2 3" xfId="5219" xr:uid="{895F3F4C-4B98-42C0-925E-A15245AB2C59}"/>
    <cellStyle name="Currency 10 4 2 3 2" xfId="12566" xr:uid="{C456A5DE-BFE7-4B8D-B7F9-27672D11BEF1}"/>
    <cellStyle name="Currency 10 4 2 3 2 2" xfId="27275" xr:uid="{52DEBA37-7344-49C8-B735-5650EE0CB5C2}"/>
    <cellStyle name="Currency 10 4 2 3 3" xfId="19928" xr:uid="{88629798-7235-41A9-AF68-17300D1D0CFA}"/>
    <cellStyle name="Currency 10 4 2 4" xfId="8892" xr:uid="{7580ED50-BB95-45E2-B178-568C0CC90F70}"/>
    <cellStyle name="Currency 10 4 2 4 2" xfId="23601" xr:uid="{F594F749-301A-411D-B54C-AD3F9A9F428F}"/>
    <cellStyle name="Currency 10 4 2 5" xfId="16254" xr:uid="{FA49946A-CE25-4650-9B51-5C7704FAB302}"/>
    <cellStyle name="Currency 10 4 3" xfId="3046" xr:uid="{8955FD8A-A015-4329-8BF8-C150B30C09EB}"/>
    <cellStyle name="Currency 10 4 3 2" xfId="6720" xr:uid="{86FDF2E7-D337-41B5-A7AD-8E8D5F1C16CE}"/>
    <cellStyle name="Currency 10 4 3 2 2" xfId="14067" xr:uid="{985DE85A-3BAB-4BC8-A2EE-EF1BBA38E25B}"/>
    <cellStyle name="Currency 10 4 3 2 2 2" xfId="28776" xr:uid="{BAEC8D9C-9214-4F79-97C0-8D61683C581C}"/>
    <cellStyle name="Currency 10 4 3 2 3" xfId="21429" xr:uid="{4AB889E6-EDEC-47CD-B434-C1D7E7043FDA}"/>
    <cellStyle name="Currency 10 4 3 3" xfId="10393" xr:uid="{C9E3EAB7-D413-4F08-BFDC-2AB0D0B08CD3}"/>
    <cellStyle name="Currency 10 4 3 3 2" xfId="25102" xr:uid="{2FD06ECC-9C4C-4C12-999C-9D8330858747}"/>
    <cellStyle name="Currency 10 4 3 4" xfId="17755" xr:uid="{A36A8E31-491B-4620-B896-F8A980CE4A65}"/>
    <cellStyle name="Currency 10 4 4" xfId="4176" xr:uid="{8B5C62B4-7195-41E7-8036-B546BDC51916}"/>
    <cellStyle name="Currency 10 4 4 2" xfId="11523" xr:uid="{40960331-71DC-4659-9416-AE3C3768E36C}"/>
    <cellStyle name="Currency 10 4 4 2 2" xfId="26232" xr:uid="{2EDC7BBC-8F73-40DC-876E-0BE4E1369E4F}"/>
    <cellStyle name="Currency 10 4 4 3" xfId="18885" xr:uid="{1D22236F-64DF-477E-A1B6-D67B26EABBF8}"/>
    <cellStyle name="Currency 10 4 5" xfId="7849" xr:uid="{45271E87-2B31-49ED-B1C4-8384F96A94B9}"/>
    <cellStyle name="Currency 10 4 5 2" xfId="22558" xr:uid="{D9AA09FF-C3D7-4D39-A7E9-3A8CC8EB77FD}"/>
    <cellStyle name="Currency 10 4 6" xfId="15211" xr:uid="{758C699A-FFC4-4151-822B-F5A2A183C69B}"/>
    <cellStyle name="Currency 10 5" xfId="1546" xr:uid="{0F60C1F0-2EBA-43F4-8E89-5F52AF47A814}"/>
    <cellStyle name="Currency 10 5 2" xfId="3047" xr:uid="{C3B1DFB7-F367-4818-98E8-42AAB0D70624}"/>
    <cellStyle name="Currency 10 5 2 2" xfId="6721" xr:uid="{FCC9227B-98B9-41A4-AC77-AEB1D36017EF}"/>
    <cellStyle name="Currency 10 5 2 2 2" xfId="14068" xr:uid="{685D94FC-AF4C-4F5A-A0BF-88579EEFEF3F}"/>
    <cellStyle name="Currency 10 5 2 2 2 2" xfId="28777" xr:uid="{C7CCFDF0-4BB3-4335-A5F3-AC92BACE01C4}"/>
    <cellStyle name="Currency 10 5 2 2 3" xfId="21430" xr:uid="{2C60B703-E9BE-49B1-8DBA-49456705F179}"/>
    <cellStyle name="Currency 10 5 2 3" xfId="10394" xr:uid="{CA46B0DA-C79E-4D23-AC47-1DB61E08AD7E}"/>
    <cellStyle name="Currency 10 5 2 3 2" xfId="25103" xr:uid="{DA761AEA-0381-4900-AFD9-150CD9FC47D7}"/>
    <cellStyle name="Currency 10 5 2 4" xfId="17756" xr:uid="{695465DC-CB62-4BE9-8CA2-4365B155C0E5}"/>
    <cellStyle name="Currency 10 5 3" xfId="5220" xr:uid="{699249B3-8254-45FE-8300-BF1F8002B832}"/>
    <cellStyle name="Currency 10 5 3 2" xfId="12567" xr:uid="{2B8CC815-0D89-4147-BD85-37EE2B470CD3}"/>
    <cellStyle name="Currency 10 5 3 2 2" xfId="27276" xr:uid="{62C4DFD9-2224-4A0C-A7AE-05A693945F74}"/>
    <cellStyle name="Currency 10 5 3 3" xfId="19929" xr:uid="{BF2FA5CB-64BA-48C1-9F5C-044F3D05C20E}"/>
    <cellStyle name="Currency 10 5 4" xfId="8893" xr:uid="{7BA85B94-C2C0-4D20-B3F8-3F3614E9EDC5}"/>
    <cellStyle name="Currency 10 5 4 2" xfId="23602" xr:uid="{5130F4FE-73D4-4ACD-B166-52C820B32E07}"/>
    <cellStyle name="Currency 10 5 5" xfId="16255" xr:uid="{530E81F6-956A-4B12-8CD1-20B038C0B814}"/>
    <cellStyle name="Currency 10 6" xfId="3048" xr:uid="{9DE1A672-07E2-403D-9F9E-E5DDB2670081}"/>
    <cellStyle name="Currency 10 6 2" xfId="6722" xr:uid="{DFFC9A40-5822-4202-9EE2-83E51CD05CA6}"/>
    <cellStyle name="Currency 10 6 2 2" xfId="14069" xr:uid="{C3FA9333-C28C-4E44-BCFE-2F560DE758B8}"/>
    <cellStyle name="Currency 10 6 2 2 2" xfId="28778" xr:uid="{A85DE824-1A67-4E03-9929-2E4AEC9E1D95}"/>
    <cellStyle name="Currency 10 6 2 3" xfId="21431" xr:uid="{6D9AB24D-3BD2-45A4-9286-5F3EAFEB5823}"/>
    <cellStyle name="Currency 10 6 3" xfId="10395" xr:uid="{8255E55F-D1EF-407D-9172-68E5A866B577}"/>
    <cellStyle name="Currency 10 6 3 2" xfId="25104" xr:uid="{A816C092-C417-44AB-A411-72A310032BD3}"/>
    <cellStyle name="Currency 10 6 4" xfId="17757" xr:uid="{9263F6F0-1751-4CA1-AF8F-204162296032}"/>
    <cellStyle name="Currency 10 7" xfId="3808" xr:uid="{28BBEBD4-B6BF-4812-B32E-601546E234AB}"/>
    <cellStyle name="Currency 10 7 2" xfId="11155" xr:uid="{A53DAE06-C176-4850-AB44-601FDF123CCF}"/>
    <cellStyle name="Currency 10 7 2 2" xfId="25864" xr:uid="{6D141A2C-F80F-4735-BD7B-4399333153E8}"/>
    <cellStyle name="Currency 10 7 3" xfId="18517" xr:uid="{FEB83FAF-EF40-49AE-BC68-B16E4E82FFF6}"/>
    <cellStyle name="Currency 10 8" xfId="7481" xr:uid="{A2529B1B-E98E-4796-9D93-2B033D03E1CB}"/>
    <cellStyle name="Currency 10 8 2" xfId="22190" xr:uid="{EE2B437B-97F8-4674-9FD4-A1355505E55E}"/>
    <cellStyle name="Currency 10 9" xfId="14843" xr:uid="{DD4C9DFF-D296-48C3-8661-298082518A58}"/>
    <cellStyle name="Currency 11" xfId="187" xr:uid="{91FB4D2E-EBDB-4111-88E9-3AD91C3F523D}"/>
    <cellStyle name="Currency 11 2" xfId="396" xr:uid="{08B7DE8A-CFDC-4367-A623-83FF9EB6B594}"/>
    <cellStyle name="Currency 11 2 2" xfId="817" xr:uid="{EED9A113-4484-4644-AE77-71F9F1274DC9}"/>
    <cellStyle name="Currency 11 2 2 2" xfId="1547" xr:uid="{A4B1EBCF-873C-4E9B-8B39-84D2232C84CE}"/>
    <cellStyle name="Currency 11 2 2 2 2" xfId="3049" xr:uid="{C1B6845A-76F3-48BA-BC1A-7FE607761248}"/>
    <cellStyle name="Currency 11 2 2 2 2 2" xfId="6723" xr:uid="{26F303CD-8FB1-4394-A88D-A394407B34D5}"/>
    <cellStyle name="Currency 11 2 2 2 2 2 2" xfId="14070" xr:uid="{00567F14-DDBA-415A-80AE-16DA2303BDC6}"/>
    <cellStyle name="Currency 11 2 2 2 2 2 2 2" xfId="28779" xr:uid="{8E36AC22-FDF8-4114-AFAF-55F024CED20D}"/>
    <cellStyle name="Currency 11 2 2 2 2 2 3" xfId="21432" xr:uid="{52C2C45E-DD22-462C-A537-CE5341835F96}"/>
    <cellStyle name="Currency 11 2 2 2 2 3" xfId="10396" xr:uid="{583D2241-BAB1-4C07-98A2-35B326938472}"/>
    <cellStyle name="Currency 11 2 2 2 2 3 2" xfId="25105" xr:uid="{ADA5147D-6958-4753-9878-9BBA6214AB16}"/>
    <cellStyle name="Currency 11 2 2 2 2 4" xfId="17758" xr:uid="{8E4A2725-03F1-4544-AE68-8AD4BAE37647}"/>
    <cellStyle name="Currency 11 2 2 2 3" xfId="5221" xr:uid="{93792FF9-0273-4FD0-9F43-811EF7A3B0E1}"/>
    <cellStyle name="Currency 11 2 2 2 3 2" xfId="12568" xr:uid="{044FE50C-9726-4FA4-83E7-363C32C5FC1C}"/>
    <cellStyle name="Currency 11 2 2 2 3 2 2" xfId="27277" xr:uid="{5895F388-50A6-4032-B300-7B6F6FE049C1}"/>
    <cellStyle name="Currency 11 2 2 2 3 3" xfId="19930" xr:uid="{F9178125-1C71-46A9-9360-762A64A3AD86}"/>
    <cellStyle name="Currency 11 2 2 2 4" xfId="8894" xr:uid="{32CE0709-DEC0-48AA-B2A5-FE5D19ED41F9}"/>
    <cellStyle name="Currency 11 2 2 2 4 2" xfId="23603" xr:uid="{E0A5866B-2F61-417A-BF01-70B334D8197C}"/>
    <cellStyle name="Currency 11 2 2 2 5" xfId="16256" xr:uid="{C767D6D7-D343-4B58-909C-CBB6546FC97A}"/>
    <cellStyle name="Currency 11 2 2 3" xfId="3050" xr:uid="{A50971B7-1254-4B2C-922F-F6995ECDF090}"/>
    <cellStyle name="Currency 11 2 2 3 2" xfId="6724" xr:uid="{A3419393-4394-4D4B-9FCD-9BA332962B90}"/>
    <cellStyle name="Currency 11 2 2 3 2 2" xfId="14071" xr:uid="{5B7EF147-69B1-4CBD-A75B-41D9A3B23D91}"/>
    <cellStyle name="Currency 11 2 2 3 2 2 2" xfId="28780" xr:uid="{ED40B3CD-008D-4ED2-B8D8-A7DF3F2EAD1B}"/>
    <cellStyle name="Currency 11 2 2 3 2 3" xfId="21433" xr:uid="{16F3EE6D-60F2-4C1A-8337-6091FF027EEB}"/>
    <cellStyle name="Currency 11 2 2 3 3" xfId="10397" xr:uid="{7013B751-037F-4152-AABC-D5D99BE93928}"/>
    <cellStyle name="Currency 11 2 2 3 3 2" xfId="25106" xr:uid="{4031A994-7A7A-41F3-ACBF-293B7070429D}"/>
    <cellStyle name="Currency 11 2 2 3 4" xfId="17759" xr:uid="{38ADBEBC-9718-44F1-A7A7-C589E916BC31}"/>
    <cellStyle name="Currency 11 2 2 4" xfId="4503" xr:uid="{E6B50928-CCC0-4D61-BF3F-D1264052EAB7}"/>
    <cellStyle name="Currency 11 2 2 4 2" xfId="11850" xr:uid="{5721CB6E-1AE5-44C5-9F6F-577AE1C84F58}"/>
    <cellStyle name="Currency 11 2 2 4 2 2" xfId="26559" xr:uid="{EB0C2796-970E-478B-9DD2-56F9013952F4}"/>
    <cellStyle name="Currency 11 2 2 4 3" xfId="19212" xr:uid="{B42E8633-7BFE-4933-ABAE-7B610C9A678E}"/>
    <cellStyle name="Currency 11 2 2 5" xfId="8176" xr:uid="{B4645D78-B573-4C24-9334-F2107C9F8275}"/>
    <cellStyle name="Currency 11 2 2 5 2" xfId="22885" xr:uid="{4E0257F4-F01C-4A1C-848C-F028E4EA67E6}"/>
    <cellStyle name="Currency 11 2 2 6" xfId="15538" xr:uid="{19D7D885-8A5F-448B-8245-BE9E2368E238}"/>
    <cellStyle name="Currency 11 2 3" xfId="1548" xr:uid="{5CAE9A3A-61CD-47E6-B4B0-3E8C7301FA34}"/>
    <cellStyle name="Currency 11 2 3 2" xfId="3051" xr:uid="{2AEA0094-F7F8-43E4-870B-D3C574AEE368}"/>
    <cellStyle name="Currency 11 2 3 2 2" xfId="6725" xr:uid="{F7960105-3F8B-4644-9CFE-A7BE40692184}"/>
    <cellStyle name="Currency 11 2 3 2 2 2" xfId="14072" xr:uid="{04EDB04C-F916-45F3-B60C-7D8239B2561E}"/>
    <cellStyle name="Currency 11 2 3 2 2 2 2" xfId="28781" xr:uid="{8FB1B4BE-A21D-49A7-8E88-EEC9B999FEF1}"/>
    <cellStyle name="Currency 11 2 3 2 2 3" xfId="21434" xr:uid="{FA0D00BC-4BC4-40AE-B9A4-AB9FD3FD0253}"/>
    <cellStyle name="Currency 11 2 3 2 3" xfId="10398" xr:uid="{6D2146E5-A783-4AA5-AF51-7DC402787897}"/>
    <cellStyle name="Currency 11 2 3 2 3 2" xfId="25107" xr:uid="{E5604E48-CECD-4CC3-A146-4E638D43AA31}"/>
    <cellStyle name="Currency 11 2 3 2 4" xfId="17760" xr:uid="{381072D7-7F57-4B5F-AC2D-1BABF77996CE}"/>
    <cellStyle name="Currency 11 2 3 3" xfId="5222" xr:uid="{736C201B-C440-4F3E-AF0D-C0C131DA70D4}"/>
    <cellStyle name="Currency 11 2 3 3 2" xfId="12569" xr:uid="{86CE9CB2-B7D8-4DF7-B2D8-DB7990AA3148}"/>
    <cellStyle name="Currency 11 2 3 3 2 2" xfId="27278" xr:uid="{18156BEC-4BB4-4F53-9848-B6742920B7B7}"/>
    <cellStyle name="Currency 11 2 3 3 3" xfId="19931" xr:uid="{36D7EB17-BCBB-4A29-9972-3677E57FF886}"/>
    <cellStyle name="Currency 11 2 3 4" xfId="8895" xr:uid="{4684B587-B155-4E2B-9952-DF3212B84CF4}"/>
    <cellStyle name="Currency 11 2 3 4 2" xfId="23604" xr:uid="{59B12221-F592-465F-9016-6E14CA06971F}"/>
    <cellStyle name="Currency 11 2 3 5" xfId="16257" xr:uid="{29CCE2FA-A507-4736-BC97-BB9AB14E3B84}"/>
    <cellStyle name="Currency 11 2 4" xfId="3052" xr:uid="{EE5E04D4-1F01-44F1-A28B-A7C11BF6A0C9}"/>
    <cellStyle name="Currency 11 2 4 2" xfId="6726" xr:uid="{626CBCFA-BA6C-4535-BF5B-6C6953D08122}"/>
    <cellStyle name="Currency 11 2 4 2 2" xfId="14073" xr:uid="{960F7E74-8C74-4BE4-ACB6-A80AC30B16C3}"/>
    <cellStyle name="Currency 11 2 4 2 2 2" xfId="28782" xr:uid="{F5008308-112E-49D6-A1A0-0EFC6436129A}"/>
    <cellStyle name="Currency 11 2 4 2 3" xfId="21435" xr:uid="{626D5B2B-D1C4-4E80-B50F-A9906FED57BE}"/>
    <cellStyle name="Currency 11 2 4 3" xfId="10399" xr:uid="{8F9470F3-0FE6-4843-9FDF-CC19CF8188B2}"/>
    <cellStyle name="Currency 11 2 4 3 2" xfId="25108" xr:uid="{F8C01C05-AD04-4D32-A46F-42C8DF546D25}"/>
    <cellStyle name="Currency 11 2 4 4" xfId="17761" xr:uid="{51D2CCAE-C864-4543-9631-943EFB826C23}"/>
    <cellStyle name="Currency 11 2 5" xfId="4084" xr:uid="{DD5992AC-078F-4A15-AD69-63684C1F6703}"/>
    <cellStyle name="Currency 11 2 5 2" xfId="11431" xr:uid="{FE9C1355-0CA2-457F-B0CE-085799E7DB4F}"/>
    <cellStyle name="Currency 11 2 5 2 2" xfId="26140" xr:uid="{749D95EA-CF84-427C-B2AE-C39505C53285}"/>
    <cellStyle name="Currency 11 2 5 3" xfId="18793" xr:uid="{BFB7AF17-8B8D-40B7-A6E0-2112465755F7}"/>
    <cellStyle name="Currency 11 2 6" xfId="7757" xr:uid="{C8CEBD45-81B0-4150-8611-8E6DC6EACE32}"/>
    <cellStyle name="Currency 11 2 6 2" xfId="22466" xr:uid="{C458EF4A-C735-4DCF-BE49-00D6F7A82AEC}"/>
    <cellStyle name="Currency 11 2 7" xfId="15119" xr:uid="{E4521B7A-3B5F-452B-9990-F6CD14212817}"/>
    <cellStyle name="Currency 11 3" xfId="818" xr:uid="{3DC91F0D-D31A-4ADE-85C5-DD3F5B8E5DC1}"/>
    <cellStyle name="Currency 11 3 2" xfId="1549" xr:uid="{2E2EFB76-F980-4353-9841-76EEF2E52E8C}"/>
    <cellStyle name="Currency 11 3 2 2" xfId="3053" xr:uid="{FB2BC725-3977-4F55-A780-CAD44BA71F3B}"/>
    <cellStyle name="Currency 11 3 2 2 2" xfId="6727" xr:uid="{D93C1FA3-8BD1-4A4D-AA51-E74150780DDA}"/>
    <cellStyle name="Currency 11 3 2 2 2 2" xfId="14074" xr:uid="{1B548A27-1DB0-46FF-83CA-B514984335B1}"/>
    <cellStyle name="Currency 11 3 2 2 2 2 2" xfId="28783" xr:uid="{45C36622-BDC8-4AC5-986E-4ABEDFB7E1BB}"/>
    <cellStyle name="Currency 11 3 2 2 2 3" xfId="21436" xr:uid="{AF23EFB2-2384-4D11-B4B2-4965653646B4}"/>
    <cellStyle name="Currency 11 3 2 2 3" xfId="10400" xr:uid="{555F46CA-7177-46F7-91C1-447499917F9B}"/>
    <cellStyle name="Currency 11 3 2 2 3 2" xfId="25109" xr:uid="{873F6986-ECC6-480E-9CB6-BC7A0F843AB2}"/>
    <cellStyle name="Currency 11 3 2 2 4" xfId="17762" xr:uid="{E46C4133-BAB2-4E32-99BE-7F990BFF37A6}"/>
    <cellStyle name="Currency 11 3 2 3" xfId="5223" xr:uid="{63DD01F3-22F9-4AE6-8E37-4DBC696EA9C3}"/>
    <cellStyle name="Currency 11 3 2 3 2" xfId="12570" xr:uid="{CD6543C2-4930-4F6A-A87F-76FF2C697F2A}"/>
    <cellStyle name="Currency 11 3 2 3 2 2" xfId="27279" xr:uid="{1B852287-CF15-4615-AD10-CD06117174B0}"/>
    <cellStyle name="Currency 11 3 2 3 3" xfId="19932" xr:uid="{55402E74-5F5B-49B6-B6C4-925CAD56F889}"/>
    <cellStyle name="Currency 11 3 2 4" xfId="8896" xr:uid="{3C080CD7-5A7B-4353-BEB1-DAC7DAE0B217}"/>
    <cellStyle name="Currency 11 3 2 4 2" xfId="23605" xr:uid="{944A2B62-9C94-47F3-A3BB-91B3924242E2}"/>
    <cellStyle name="Currency 11 3 2 5" xfId="16258" xr:uid="{01AB5259-CBD3-4F18-9A45-614FC4F10400}"/>
    <cellStyle name="Currency 11 3 3" xfId="3054" xr:uid="{B76FC25F-2ABF-4882-A871-4A5079CB9B33}"/>
    <cellStyle name="Currency 11 3 3 2" xfId="6728" xr:uid="{64C35EF8-89FE-4EB9-A413-DCA60DED1F8E}"/>
    <cellStyle name="Currency 11 3 3 2 2" xfId="14075" xr:uid="{0B2738C4-00A2-40EA-A401-27AB9B655028}"/>
    <cellStyle name="Currency 11 3 3 2 2 2" xfId="28784" xr:uid="{4ED7D59B-9693-45D6-BAAA-C2F0F34382A9}"/>
    <cellStyle name="Currency 11 3 3 2 3" xfId="21437" xr:uid="{2758B043-DD93-4347-8949-168F2FFF07C5}"/>
    <cellStyle name="Currency 11 3 3 3" xfId="10401" xr:uid="{637D6F9F-74AD-4029-BB65-339AD020DBB1}"/>
    <cellStyle name="Currency 11 3 3 3 2" xfId="25110" xr:uid="{6E4B3633-85EB-4902-A1DF-3D52C7AE2414}"/>
    <cellStyle name="Currency 11 3 3 4" xfId="17763" xr:uid="{870823C3-B3C7-43E4-825D-C0A6E1DCFC96}"/>
    <cellStyle name="Currency 11 3 4" xfId="4504" xr:uid="{061F647A-4E34-47B1-BBE3-612241A5191F}"/>
    <cellStyle name="Currency 11 3 4 2" xfId="11851" xr:uid="{25C5FE1D-DCC7-4478-B985-958FCB29C8D4}"/>
    <cellStyle name="Currency 11 3 4 2 2" xfId="26560" xr:uid="{3437838D-94BC-4878-AD6C-91A8F85E04CD}"/>
    <cellStyle name="Currency 11 3 4 3" xfId="19213" xr:uid="{631EC854-B842-437F-9618-E5FDB6BFD463}"/>
    <cellStyle name="Currency 11 3 5" xfId="8177" xr:uid="{E3F7A882-BCEF-486B-978D-DBE8C0D4B65D}"/>
    <cellStyle name="Currency 11 3 5 2" xfId="22886" xr:uid="{0CECCD82-6C09-497B-9AF8-221A09E602AC}"/>
    <cellStyle name="Currency 11 3 6" xfId="15539" xr:uid="{9136C407-D577-4838-A5B7-58B6C9E7CE5A}"/>
    <cellStyle name="Currency 11 4" xfId="576" xr:uid="{F4C88BBE-341E-468A-8EFC-D56C88AF0734}"/>
    <cellStyle name="Currency 11 4 2" xfId="1550" xr:uid="{7B106038-8C40-417A-A5C7-66DAEED4CE55}"/>
    <cellStyle name="Currency 11 4 2 2" xfId="3055" xr:uid="{0AE74C4D-744B-41D5-B7D2-052B8C4A8492}"/>
    <cellStyle name="Currency 11 4 2 2 2" xfId="6729" xr:uid="{C5C2E1B4-E3C6-47E4-B761-8E091354173C}"/>
    <cellStyle name="Currency 11 4 2 2 2 2" xfId="14076" xr:uid="{167B5FE4-D4E7-418C-A7FA-1968DDB3002B}"/>
    <cellStyle name="Currency 11 4 2 2 2 2 2" xfId="28785" xr:uid="{3F7722E8-5D86-4D45-BE57-C66389F3AAA9}"/>
    <cellStyle name="Currency 11 4 2 2 2 3" xfId="21438" xr:uid="{8FDE67A6-6008-4222-BDAF-A79C0A8C07EF}"/>
    <cellStyle name="Currency 11 4 2 2 3" xfId="10402" xr:uid="{C9630089-BD38-4F31-9690-6D48BF8D83C6}"/>
    <cellStyle name="Currency 11 4 2 2 3 2" xfId="25111" xr:uid="{DBE6A933-FA5E-4EFF-9976-0C6D0DF89014}"/>
    <cellStyle name="Currency 11 4 2 2 4" xfId="17764" xr:uid="{51759EA2-D6C8-4ED5-BE7D-85DB490B2179}"/>
    <cellStyle name="Currency 11 4 2 3" xfId="5224" xr:uid="{13D92D76-0F67-4D52-95B2-FE4CB71967AF}"/>
    <cellStyle name="Currency 11 4 2 3 2" xfId="12571" xr:uid="{C65AAD9F-3457-46F6-81D1-3091DBED3669}"/>
    <cellStyle name="Currency 11 4 2 3 2 2" xfId="27280" xr:uid="{18D39333-B51F-48FF-A38D-AB9A6A48B301}"/>
    <cellStyle name="Currency 11 4 2 3 3" xfId="19933" xr:uid="{7E64672C-B613-482C-9CEA-44D0EA0ED2A6}"/>
    <cellStyle name="Currency 11 4 2 4" xfId="8897" xr:uid="{C5922313-218E-4478-B3DE-BCCBEF288C55}"/>
    <cellStyle name="Currency 11 4 2 4 2" xfId="23606" xr:uid="{7699EFDD-3618-4DAE-9A75-254784A3120F}"/>
    <cellStyle name="Currency 11 4 2 5" xfId="16259" xr:uid="{2954884A-2F3B-48C6-9DD6-D7B5D2F3C6D0}"/>
    <cellStyle name="Currency 11 4 3" xfId="3056" xr:uid="{92B875DD-FD8F-4104-A0EC-6BD70CFD5DF4}"/>
    <cellStyle name="Currency 11 4 3 2" xfId="6730" xr:uid="{E268CA16-E250-4AF9-8947-BF7CBB5E3CD0}"/>
    <cellStyle name="Currency 11 4 3 2 2" xfId="14077" xr:uid="{46D6AD8D-DC2E-4069-9CC6-9D110930C9FE}"/>
    <cellStyle name="Currency 11 4 3 2 2 2" xfId="28786" xr:uid="{23A7B5AE-60DA-4334-971E-9D7E568D8C1E}"/>
    <cellStyle name="Currency 11 4 3 2 3" xfId="21439" xr:uid="{D30C8281-D724-4619-8B1A-0B5E814CD367}"/>
    <cellStyle name="Currency 11 4 3 3" xfId="10403" xr:uid="{4CF16681-7A2A-453A-AF8F-ECFDBB1FB8F9}"/>
    <cellStyle name="Currency 11 4 3 3 2" xfId="25112" xr:uid="{CADEA7BA-37FA-4FB2-B96C-740E2BFA6404}"/>
    <cellStyle name="Currency 11 4 3 4" xfId="17765" xr:uid="{4A17BB49-A865-44C8-8B44-F54BB4D21060}"/>
    <cellStyle name="Currency 11 4 4" xfId="4262" xr:uid="{51D82B65-52FC-4532-9D7C-F4C55FC362BC}"/>
    <cellStyle name="Currency 11 4 4 2" xfId="11609" xr:uid="{B47B41E6-4B59-460C-BD2E-C151108055D9}"/>
    <cellStyle name="Currency 11 4 4 2 2" xfId="26318" xr:uid="{B30E73B3-3324-455B-ABFB-09E1B39FE88C}"/>
    <cellStyle name="Currency 11 4 4 3" xfId="18971" xr:uid="{6AFB9350-D894-4F8B-AA4F-A96455501B8E}"/>
    <cellStyle name="Currency 11 4 5" xfId="7935" xr:uid="{2E2A406F-83E9-405E-9842-1109776E2CD7}"/>
    <cellStyle name="Currency 11 4 5 2" xfId="22644" xr:uid="{65F1F818-ED1A-4E69-A3F0-B03492A57DCC}"/>
    <cellStyle name="Currency 11 4 6" xfId="15297" xr:uid="{E576623A-95AD-4BB6-BA23-E768191F85FB}"/>
    <cellStyle name="Currency 11 5" xfId="1551" xr:uid="{A9FCF5F8-E03B-4E60-A6FA-5B2961F7B30A}"/>
    <cellStyle name="Currency 11 5 2" xfId="3057" xr:uid="{58FE769E-4D8A-429D-9092-D228F4388D50}"/>
    <cellStyle name="Currency 11 5 2 2" xfId="6731" xr:uid="{C13A058A-13C1-43D2-965E-B96069EAB2DE}"/>
    <cellStyle name="Currency 11 5 2 2 2" xfId="14078" xr:uid="{0DDBAC9E-36C5-4112-AE1D-73C267C57FA1}"/>
    <cellStyle name="Currency 11 5 2 2 2 2" xfId="28787" xr:uid="{342B4322-DAE8-4698-8816-F5436D6A3A21}"/>
    <cellStyle name="Currency 11 5 2 2 3" xfId="21440" xr:uid="{D4E10F47-3AD8-4B1F-BD07-AE7929BA51C9}"/>
    <cellStyle name="Currency 11 5 2 3" xfId="10404" xr:uid="{E0E04608-1705-4A98-A534-A394E8B5401F}"/>
    <cellStyle name="Currency 11 5 2 3 2" xfId="25113" xr:uid="{64DD974E-DCDE-457A-A72E-157261B735C9}"/>
    <cellStyle name="Currency 11 5 2 4" xfId="17766" xr:uid="{A811E22A-BA62-4899-A285-79B6A901196E}"/>
    <cellStyle name="Currency 11 5 3" xfId="5225" xr:uid="{76223840-2EB9-425B-8F88-24B38FE671E1}"/>
    <cellStyle name="Currency 11 5 3 2" xfId="12572" xr:uid="{0222DFE4-6389-44AB-8D68-CD53570DAD99}"/>
    <cellStyle name="Currency 11 5 3 2 2" xfId="27281" xr:uid="{8210E753-F755-4A49-A022-B1B173997256}"/>
    <cellStyle name="Currency 11 5 3 3" xfId="19934" xr:uid="{14198EA0-515F-4C74-99C9-67FF57B4DB65}"/>
    <cellStyle name="Currency 11 5 4" xfId="8898" xr:uid="{DAADBA3A-EE9B-409F-8A92-89235B20F9C4}"/>
    <cellStyle name="Currency 11 5 4 2" xfId="23607" xr:uid="{CCF8642F-4744-4294-BD98-B825B829423D}"/>
    <cellStyle name="Currency 11 5 5" xfId="16260" xr:uid="{709BA71D-45C9-40C7-85D7-22BA3F25A755}"/>
    <cellStyle name="Currency 11 6" xfId="3058" xr:uid="{FEE77C98-787F-4A16-9C40-11130B5118C2}"/>
    <cellStyle name="Currency 11 6 2" xfId="6732" xr:uid="{B230D99E-DCCE-4B0A-8B55-9D2DE2898533}"/>
    <cellStyle name="Currency 11 6 2 2" xfId="14079" xr:uid="{186EAED8-0D55-4A53-B065-44E9BE50BCCE}"/>
    <cellStyle name="Currency 11 6 2 2 2" xfId="28788" xr:uid="{A6A98B05-5712-4E81-99F9-887D5CDE1ABB}"/>
    <cellStyle name="Currency 11 6 2 3" xfId="21441" xr:uid="{63161CC6-6A65-4CB7-BAB0-1CA2B7FEBDE9}"/>
    <cellStyle name="Currency 11 6 3" xfId="10405" xr:uid="{F559C7B4-3BA3-4F0D-A116-FAE962C175CF}"/>
    <cellStyle name="Currency 11 6 3 2" xfId="25114" xr:uid="{36B6AEB7-3394-4CB5-9FAE-89C2D6903576}"/>
    <cellStyle name="Currency 11 6 4" xfId="17767" xr:uid="{C0E0CC49-F6EF-4BF4-A261-AC2D48ED49BD}"/>
    <cellStyle name="Currency 11 7" xfId="3894" xr:uid="{284FB700-B05A-4876-B78A-49C78C4A1DC7}"/>
    <cellStyle name="Currency 11 7 2" xfId="11241" xr:uid="{EDFDDDB8-5041-4AB8-810A-153B4C25B4AE}"/>
    <cellStyle name="Currency 11 7 2 2" xfId="25950" xr:uid="{0C948AC4-0616-4945-9B09-A1BC9FB3653E}"/>
    <cellStyle name="Currency 11 7 3" xfId="18603" xr:uid="{248FFDAE-D0B8-4A74-B047-D0767386EB82}"/>
    <cellStyle name="Currency 11 8" xfId="7567" xr:uid="{D32DF6C1-AD8D-457A-9C45-36B834B7F584}"/>
    <cellStyle name="Currency 11 8 2" xfId="22276" xr:uid="{BA34FFEC-0E61-4504-9EF3-C10F22A84C6D}"/>
    <cellStyle name="Currency 11 9" xfId="14929" xr:uid="{F234A370-4D92-488A-9737-1F470AB21E5A}"/>
    <cellStyle name="Currency 12" xfId="192" xr:uid="{E3F72081-FAD2-46D4-AFB8-0A80D011CD0E}"/>
    <cellStyle name="Currency 12 2" xfId="399" xr:uid="{F0A41ECA-E7CE-4826-A5AE-C2C6EFDB239F}"/>
    <cellStyle name="Currency 12 2 2" xfId="819" xr:uid="{27CBC7D9-52F5-4706-80E2-E45B29823E7A}"/>
    <cellStyle name="Currency 12 2 2 2" xfId="1552" xr:uid="{59B7C012-7E46-4A00-BF42-EAC852938582}"/>
    <cellStyle name="Currency 12 2 2 2 2" xfId="3059" xr:uid="{9BEC5C18-CB57-484D-A137-1ABC7D4A80AE}"/>
    <cellStyle name="Currency 12 2 2 2 2 2" xfId="6733" xr:uid="{DAC20909-5112-4D1C-AFD8-024802E1B855}"/>
    <cellStyle name="Currency 12 2 2 2 2 2 2" xfId="14080" xr:uid="{9B79B0D6-8A31-4FBA-B106-818559D20F7D}"/>
    <cellStyle name="Currency 12 2 2 2 2 2 2 2" xfId="28789" xr:uid="{567D837C-4332-4A21-AC61-6CD204641636}"/>
    <cellStyle name="Currency 12 2 2 2 2 2 3" xfId="21442" xr:uid="{3008D350-B903-47C6-8752-7CE96791BA6E}"/>
    <cellStyle name="Currency 12 2 2 2 2 3" xfId="10406" xr:uid="{60C1C15C-20E4-4C92-AAD7-C039831FA1CD}"/>
    <cellStyle name="Currency 12 2 2 2 2 3 2" xfId="25115" xr:uid="{E1E3CAE0-2D64-4BD9-A56A-6AB2FA8ABAA7}"/>
    <cellStyle name="Currency 12 2 2 2 2 4" xfId="17768" xr:uid="{F176D54A-B3E9-4341-8E1A-C6C1C7FE0E32}"/>
    <cellStyle name="Currency 12 2 2 2 3" xfId="5226" xr:uid="{7BB14298-B8CF-4C69-88C8-3637A1190D07}"/>
    <cellStyle name="Currency 12 2 2 2 3 2" xfId="12573" xr:uid="{3A8AF4E1-01D2-42D7-9E66-996B04D5C015}"/>
    <cellStyle name="Currency 12 2 2 2 3 2 2" xfId="27282" xr:uid="{AFA6C359-3134-4C76-8F5E-F49898922AE0}"/>
    <cellStyle name="Currency 12 2 2 2 3 3" xfId="19935" xr:uid="{A33FC0B5-4F9B-486C-AE53-B9345501D0FB}"/>
    <cellStyle name="Currency 12 2 2 2 4" xfId="8899" xr:uid="{DF05AD33-D463-4A9A-BE8C-BBCE999F86E9}"/>
    <cellStyle name="Currency 12 2 2 2 4 2" xfId="23608" xr:uid="{2E466A2B-FA18-4CAE-B761-AFF4A019449B}"/>
    <cellStyle name="Currency 12 2 2 2 5" xfId="16261" xr:uid="{981E840D-2FBE-4BFC-9B56-26803E9F33C3}"/>
    <cellStyle name="Currency 12 2 2 3" xfId="3060" xr:uid="{D362782A-9876-4567-AFDF-AC48A1C2129A}"/>
    <cellStyle name="Currency 12 2 2 3 2" xfId="6734" xr:uid="{27A08097-4750-4FE6-964E-6DEC647827C2}"/>
    <cellStyle name="Currency 12 2 2 3 2 2" xfId="14081" xr:uid="{D109AB77-8236-43C5-99E3-1E97623B2898}"/>
    <cellStyle name="Currency 12 2 2 3 2 2 2" xfId="28790" xr:uid="{A87FFFE8-DC25-43A7-B831-CF15DB13157C}"/>
    <cellStyle name="Currency 12 2 2 3 2 3" xfId="21443" xr:uid="{5F0A106A-6C26-4E99-83A3-7FEA6F77CD1B}"/>
    <cellStyle name="Currency 12 2 2 3 3" xfId="10407" xr:uid="{0026359B-E592-4F23-A0D1-E529F75B8F9A}"/>
    <cellStyle name="Currency 12 2 2 3 3 2" xfId="25116" xr:uid="{34AEE2EB-638C-4E75-B63B-7BF18FDBB048}"/>
    <cellStyle name="Currency 12 2 2 3 4" xfId="17769" xr:uid="{9B485C1E-ABEE-4A29-8210-6D168B5904A4}"/>
    <cellStyle name="Currency 12 2 2 4" xfId="4505" xr:uid="{DADB6135-84A9-4150-9B2F-B9AE267F6324}"/>
    <cellStyle name="Currency 12 2 2 4 2" xfId="11852" xr:uid="{69DBAC5F-ACC8-4875-AB60-CDA87192C4DF}"/>
    <cellStyle name="Currency 12 2 2 4 2 2" xfId="26561" xr:uid="{563C45A0-CF91-4D84-A816-17F2B0E49928}"/>
    <cellStyle name="Currency 12 2 2 4 3" xfId="19214" xr:uid="{71A6D862-4001-478A-8ACF-00C0BFC6F961}"/>
    <cellStyle name="Currency 12 2 2 5" xfId="8178" xr:uid="{EFFCE7ED-AB9A-4639-82F9-13654C4AE142}"/>
    <cellStyle name="Currency 12 2 2 5 2" xfId="22887" xr:uid="{53F3B956-58B3-43B4-B408-516AD1FE25D5}"/>
    <cellStyle name="Currency 12 2 2 6" xfId="15540" xr:uid="{81D0C450-5C2D-4554-9043-5C7C7E03FED5}"/>
    <cellStyle name="Currency 12 2 3" xfId="1553" xr:uid="{C611409C-1EE6-4EAA-969D-FDD3EB36B864}"/>
    <cellStyle name="Currency 12 2 3 2" xfId="3061" xr:uid="{45ACC8E8-979D-4950-82DC-DF80EBA95190}"/>
    <cellStyle name="Currency 12 2 3 2 2" xfId="6735" xr:uid="{725B4BF8-AA23-479A-90E3-A2D600FE71A2}"/>
    <cellStyle name="Currency 12 2 3 2 2 2" xfId="14082" xr:uid="{969B3483-6C37-4963-9F17-B0587B146FB7}"/>
    <cellStyle name="Currency 12 2 3 2 2 2 2" xfId="28791" xr:uid="{F4E4EFBE-0FA4-473E-8408-2C189B7A451A}"/>
    <cellStyle name="Currency 12 2 3 2 2 3" xfId="21444" xr:uid="{19020773-9CBF-4DA0-AFA4-4C8951B22380}"/>
    <cellStyle name="Currency 12 2 3 2 3" xfId="10408" xr:uid="{953FED19-ED2E-408F-9B47-2F38ACF6E520}"/>
    <cellStyle name="Currency 12 2 3 2 3 2" xfId="25117" xr:uid="{E0D93B67-323F-48BE-ABF4-BF0F63EACF17}"/>
    <cellStyle name="Currency 12 2 3 2 4" xfId="17770" xr:uid="{4C8B2CB1-BC02-44C3-8D2F-086BDD8C26D0}"/>
    <cellStyle name="Currency 12 2 3 3" xfId="5227" xr:uid="{2E06E5C1-A554-414A-AE10-0DA69715B1C2}"/>
    <cellStyle name="Currency 12 2 3 3 2" xfId="12574" xr:uid="{E059BB1B-8B6E-4C2A-B919-DFF95F389316}"/>
    <cellStyle name="Currency 12 2 3 3 2 2" xfId="27283" xr:uid="{04626F42-1308-4074-8FD1-55F8A2AFC128}"/>
    <cellStyle name="Currency 12 2 3 3 3" xfId="19936" xr:uid="{C0784FD1-4498-47E2-B98F-EB6C6B1D976F}"/>
    <cellStyle name="Currency 12 2 3 4" xfId="8900" xr:uid="{A700B110-4BF5-464C-B89C-2CB3B8B8A62D}"/>
    <cellStyle name="Currency 12 2 3 4 2" xfId="23609" xr:uid="{C22E095B-0104-4112-A6A1-0AACD014A9D1}"/>
    <cellStyle name="Currency 12 2 3 5" xfId="16262" xr:uid="{93CB5F5A-C3B5-4416-A982-FB0B5307831E}"/>
    <cellStyle name="Currency 12 2 4" xfId="3062" xr:uid="{6E7E904F-2E6B-4DAC-8AC9-235DFE2A391B}"/>
    <cellStyle name="Currency 12 2 4 2" xfId="6736" xr:uid="{A92DF02D-E0E7-4D4A-8750-773414BA1134}"/>
    <cellStyle name="Currency 12 2 4 2 2" xfId="14083" xr:uid="{513BC932-B262-419B-818A-65BD0DCB6F32}"/>
    <cellStyle name="Currency 12 2 4 2 2 2" xfId="28792" xr:uid="{7E7F2064-EAD5-4797-BCED-ED5E218A39F2}"/>
    <cellStyle name="Currency 12 2 4 2 3" xfId="21445" xr:uid="{0AF5B09B-16AE-4F74-B3F2-8CE946262381}"/>
    <cellStyle name="Currency 12 2 4 3" xfId="10409" xr:uid="{23A7DFBE-AC9A-4749-BC88-A3168D52878E}"/>
    <cellStyle name="Currency 12 2 4 3 2" xfId="25118" xr:uid="{710976C2-488F-4717-8897-5C4D6A60E06A}"/>
    <cellStyle name="Currency 12 2 4 4" xfId="17771" xr:uid="{E15966AC-C991-4B33-BC39-0EF7418E2625}"/>
    <cellStyle name="Currency 12 2 5" xfId="4086" xr:uid="{10A72EA7-A7E3-422A-8CD3-D82118819AE2}"/>
    <cellStyle name="Currency 12 2 5 2" xfId="11433" xr:uid="{E2FB9D65-9CD3-4BC0-9732-0DE813C247C0}"/>
    <cellStyle name="Currency 12 2 5 2 2" xfId="26142" xr:uid="{A5148ABD-2989-4B2D-97F2-51FE23159B7E}"/>
    <cellStyle name="Currency 12 2 5 3" xfId="18795" xr:uid="{44FF18F1-9543-4415-B5FB-6A663F156A64}"/>
    <cellStyle name="Currency 12 2 6" xfId="7759" xr:uid="{387712BA-9A6D-4750-A518-8D6444953BF3}"/>
    <cellStyle name="Currency 12 2 6 2" xfId="22468" xr:uid="{3BA94ED1-BBF9-4ED8-9B7E-1C72F2A808E2}"/>
    <cellStyle name="Currency 12 2 7" xfId="15121" xr:uid="{B2F92845-50A1-482C-8B36-B725F60BD70A}"/>
    <cellStyle name="Currency 12 3" xfId="820" xr:uid="{F3428681-989C-4365-AB23-7085CC371E7E}"/>
    <cellStyle name="Currency 12 3 2" xfId="1554" xr:uid="{CA896C53-F6E2-4072-8057-C2C604A62FCC}"/>
    <cellStyle name="Currency 12 3 2 2" xfId="3063" xr:uid="{46B20F71-AA8E-48CC-B2F6-7639A871784D}"/>
    <cellStyle name="Currency 12 3 2 2 2" xfId="6737" xr:uid="{B6B34051-B582-461C-8B40-5D5A88C7CC48}"/>
    <cellStyle name="Currency 12 3 2 2 2 2" xfId="14084" xr:uid="{5E5789A6-347A-42AD-B70C-AAE6E3A50630}"/>
    <cellStyle name="Currency 12 3 2 2 2 2 2" xfId="28793" xr:uid="{C9D06D01-8F2F-4F1C-BD52-168B2DCF06DF}"/>
    <cellStyle name="Currency 12 3 2 2 2 3" xfId="21446" xr:uid="{075559C4-8436-4D88-BE7F-D5A909F671FC}"/>
    <cellStyle name="Currency 12 3 2 2 3" xfId="10410" xr:uid="{3171FA34-438D-4B2F-A803-44273D0CCF13}"/>
    <cellStyle name="Currency 12 3 2 2 3 2" xfId="25119" xr:uid="{9D93A504-A5B1-4900-8F20-A7A85093AD6E}"/>
    <cellStyle name="Currency 12 3 2 2 4" xfId="17772" xr:uid="{E8B8F812-540B-463A-B4D8-B617CB20B5D0}"/>
    <cellStyle name="Currency 12 3 2 3" xfId="5228" xr:uid="{FBA94738-6DD4-4D3B-BB2D-C1FBCE583AA9}"/>
    <cellStyle name="Currency 12 3 2 3 2" xfId="12575" xr:uid="{4ADFF22E-3647-4378-A81E-E01F0FCED8BA}"/>
    <cellStyle name="Currency 12 3 2 3 2 2" xfId="27284" xr:uid="{B30D641C-D460-4602-A1FF-4B2B1F3A1FA9}"/>
    <cellStyle name="Currency 12 3 2 3 3" xfId="19937" xr:uid="{DC743F9F-71A3-460C-B551-D4FE026EF98C}"/>
    <cellStyle name="Currency 12 3 2 4" xfId="8901" xr:uid="{574183A2-94EF-4DD6-B14B-0ADB11F92916}"/>
    <cellStyle name="Currency 12 3 2 4 2" xfId="23610" xr:uid="{B8DB4874-E520-476C-9FFC-4189C33EACC2}"/>
    <cellStyle name="Currency 12 3 2 5" xfId="16263" xr:uid="{E6526078-E40E-405D-8A13-76BB783DC19F}"/>
    <cellStyle name="Currency 12 3 3" xfId="3064" xr:uid="{AEB46100-0678-4329-AF46-C3A3885F8CFC}"/>
    <cellStyle name="Currency 12 3 3 2" xfId="6738" xr:uid="{81DF9DF2-A9A5-4F4C-9D57-729ABECFFB26}"/>
    <cellStyle name="Currency 12 3 3 2 2" xfId="14085" xr:uid="{D2AB1B7E-C717-45B4-ADE9-FC909C0E79DB}"/>
    <cellStyle name="Currency 12 3 3 2 2 2" xfId="28794" xr:uid="{2F2D9894-ED52-4CD2-BA95-CCF7C411880C}"/>
    <cellStyle name="Currency 12 3 3 2 3" xfId="21447" xr:uid="{2DF487CC-5039-46D4-9188-4321FDC425F7}"/>
    <cellStyle name="Currency 12 3 3 3" xfId="10411" xr:uid="{A556C0DE-D4DD-4F6D-BF2B-EE1A81F9F23F}"/>
    <cellStyle name="Currency 12 3 3 3 2" xfId="25120" xr:uid="{F8FE1B51-0DE2-4BB2-B90F-6AC31ECC1014}"/>
    <cellStyle name="Currency 12 3 3 4" xfId="17773" xr:uid="{653157FC-505A-4205-9F3B-7D6CCDCB66CC}"/>
    <cellStyle name="Currency 12 3 4" xfId="4506" xr:uid="{CFCBF38D-CAE5-4F36-9CBB-C1482BE0BEC7}"/>
    <cellStyle name="Currency 12 3 4 2" xfId="11853" xr:uid="{EEB45F2F-E144-457A-A70A-5ADC99CAA2A5}"/>
    <cellStyle name="Currency 12 3 4 2 2" xfId="26562" xr:uid="{E7C71485-D6BC-4E3A-BFEF-A831D6859098}"/>
    <cellStyle name="Currency 12 3 4 3" xfId="19215" xr:uid="{E41EAD03-9513-4432-AAFF-35FA5D1B5F6D}"/>
    <cellStyle name="Currency 12 3 5" xfId="8179" xr:uid="{A074BFBE-0EB0-4A57-ABED-7E07F4C9627F}"/>
    <cellStyle name="Currency 12 3 5 2" xfId="22888" xr:uid="{D403EA03-DF7C-432C-A005-68D269A3C916}"/>
    <cellStyle name="Currency 12 3 6" xfId="15541" xr:uid="{B04CE4C1-BDDA-4DCD-BF78-787C72012D83}"/>
    <cellStyle name="Currency 12 4" xfId="578" xr:uid="{38F4CC73-9F93-4AEF-BA44-9585B09BBFD5}"/>
    <cellStyle name="Currency 12 4 2" xfId="1555" xr:uid="{62F1BD1D-2FD1-43D0-BC7E-ABAF61EAF976}"/>
    <cellStyle name="Currency 12 4 2 2" xfId="3065" xr:uid="{C8A9F028-4F90-483E-A910-840EBFE9EC20}"/>
    <cellStyle name="Currency 12 4 2 2 2" xfId="6739" xr:uid="{133B906C-477A-4824-BDE9-9DD878DB332B}"/>
    <cellStyle name="Currency 12 4 2 2 2 2" xfId="14086" xr:uid="{B9A33CF3-8463-4C2C-81A7-E3ABBF4C1897}"/>
    <cellStyle name="Currency 12 4 2 2 2 2 2" xfId="28795" xr:uid="{6D3F5A2A-EE45-49DD-98E7-69FBDF298079}"/>
    <cellStyle name="Currency 12 4 2 2 2 3" xfId="21448" xr:uid="{0E76BD87-18E6-4574-B5FE-5613BEA19400}"/>
    <cellStyle name="Currency 12 4 2 2 3" xfId="10412" xr:uid="{76315FC0-700F-4493-AD9E-C6C1A4514BB2}"/>
    <cellStyle name="Currency 12 4 2 2 3 2" xfId="25121" xr:uid="{A733647E-02B0-4FF6-8DD8-72C2040ED983}"/>
    <cellStyle name="Currency 12 4 2 2 4" xfId="17774" xr:uid="{B2990576-500C-4A86-B040-2F1D2FCC926A}"/>
    <cellStyle name="Currency 12 4 2 3" xfId="5229" xr:uid="{D9F881EB-FAF9-4FEF-B041-4F9AAAD84815}"/>
    <cellStyle name="Currency 12 4 2 3 2" xfId="12576" xr:uid="{90BCBE82-AB5F-4283-B36B-9160A6EB2BA2}"/>
    <cellStyle name="Currency 12 4 2 3 2 2" xfId="27285" xr:uid="{C34E5160-8055-4002-AF75-A9F61354A821}"/>
    <cellStyle name="Currency 12 4 2 3 3" xfId="19938" xr:uid="{C392203A-BD48-46C7-9EF1-B44949436818}"/>
    <cellStyle name="Currency 12 4 2 4" xfId="8902" xr:uid="{040A7843-438E-46FB-81DB-98E344614D0C}"/>
    <cellStyle name="Currency 12 4 2 4 2" xfId="23611" xr:uid="{FD4AC685-E804-4AF3-B06D-E7D895E19923}"/>
    <cellStyle name="Currency 12 4 2 5" xfId="16264" xr:uid="{202DB81C-D5A9-41D6-9EEE-A68194D43A1C}"/>
    <cellStyle name="Currency 12 4 3" xfId="3066" xr:uid="{F0B6E03D-337B-44A3-8316-6D0B57D1A886}"/>
    <cellStyle name="Currency 12 4 3 2" xfId="6740" xr:uid="{F8E5DC3C-ABD1-488E-ABF5-6AE2CA8C51E9}"/>
    <cellStyle name="Currency 12 4 3 2 2" xfId="14087" xr:uid="{26174541-720A-44A0-B4F8-AEBD7BD2C45C}"/>
    <cellStyle name="Currency 12 4 3 2 2 2" xfId="28796" xr:uid="{78FA1D57-7485-497A-AC3D-9A905A93EB42}"/>
    <cellStyle name="Currency 12 4 3 2 3" xfId="21449" xr:uid="{21096EC0-553D-4714-A67B-27862AF330F1}"/>
    <cellStyle name="Currency 12 4 3 3" xfId="10413" xr:uid="{81B3E060-53F6-4179-A95D-5312256C7C71}"/>
    <cellStyle name="Currency 12 4 3 3 2" xfId="25122" xr:uid="{22731555-8CA4-467D-9D18-984B5CF6C0B2}"/>
    <cellStyle name="Currency 12 4 3 4" xfId="17775" xr:uid="{A054D2B9-1FF0-46B9-851B-639517971BD9}"/>
    <cellStyle name="Currency 12 4 4" xfId="4264" xr:uid="{C9175CBC-C1AD-4814-BCAA-A53B936AD322}"/>
    <cellStyle name="Currency 12 4 4 2" xfId="11611" xr:uid="{36289A5D-4D62-43B8-823A-80374728A907}"/>
    <cellStyle name="Currency 12 4 4 2 2" xfId="26320" xr:uid="{3C512193-6DFA-414B-88F9-58ACD6435364}"/>
    <cellStyle name="Currency 12 4 4 3" xfId="18973" xr:uid="{78FEB28F-A0C3-4AE8-83B9-5037B0111A79}"/>
    <cellStyle name="Currency 12 4 5" xfId="7937" xr:uid="{8D8FC367-3DCF-446C-B670-7D8A15AD0C01}"/>
    <cellStyle name="Currency 12 4 5 2" xfId="22646" xr:uid="{E82ECDA7-BC66-4CBF-8DA6-8B394C5BD24E}"/>
    <cellStyle name="Currency 12 4 6" xfId="15299" xr:uid="{D70632DC-9359-42CE-A31E-4D96FCCB58DA}"/>
    <cellStyle name="Currency 12 5" xfId="1556" xr:uid="{90FEEE1B-CBFD-4D62-AE54-713481848636}"/>
    <cellStyle name="Currency 12 5 2" xfId="3067" xr:uid="{EFE4A3BE-FAAA-4910-A164-D16E826E6F1B}"/>
    <cellStyle name="Currency 12 5 2 2" xfId="6741" xr:uid="{71367109-33D9-4457-B47D-4FE117521EEA}"/>
    <cellStyle name="Currency 12 5 2 2 2" xfId="14088" xr:uid="{95C978B3-7601-482C-961F-D7EA5B88E3A4}"/>
    <cellStyle name="Currency 12 5 2 2 2 2" xfId="28797" xr:uid="{5B68980F-7872-4009-A1FE-AC385DBB48BB}"/>
    <cellStyle name="Currency 12 5 2 2 3" xfId="21450" xr:uid="{32CD9779-D548-4001-BAED-17CC2E5581C7}"/>
    <cellStyle name="Currency 12 5 2 3" xfId="10414" xr:uid="{84665A25-ED6B-45D9-B597-D0633FBC04A0}"/>
    <cellStyle name="Currency 12 5 2 3 2" xfId="25123" xr:uid="{08DFD964-F128-4469-9699-FEE8672B7A60}"/>
    <cellStyle name="Currency 12 5 2 4" xfId="17776" xr:uid="{BD432344-C686-49C9-9FCF-855EC291B7E4}"/>
    <cellStyle name="Currency 12 5 3" xfId="5230" xr:uid="{AD424F26-30F3-4C19-9978-8544F14484F8}"/>
    <cellStyle name="Currency 12 5 3 2" xfId="12577" xr:uid="{5707DF13-0FD9-4158-986F-096250E2EE05}"/>
    <cellStyle name="Currency 12 5 3 2 2" xfId="27286" xr:uid="{F773436E-BE0F-4658-8481-B01BAA4451F0}"/>
    <cellStyle name="Currency 12 5 3 3" xfId="19939" xr:uid="{3C9EA591-1E97-4935-8EE5-62035C72979D}"/>
    <cellStyle name="Currency 12 5 4" xfId="8903" xr:uid="{9A48C110-94B9-418A-B2C0-B1527582F2C2}"/>
    <cellStyle name="Currency 12 5 4 2" xfId="23612" xr:uid="{51AA0443-FEA2-4D0A-91C0-3C3275C1793A}"/>
    <cellStyle name="Currency 12 5 5" xfId="16265" xr:uid="{C4EF0A84-791E-47A1-8D48-4B83EDB5CB3B}"/>
    <cellStyle name="Currency 12 6" xfId="3068" xr:uid="{456C1B90-60E9-45CE-8860-019B01E1F654}"/>
    <cellStyle name="Currency 12 6 2" xfId="6742" xr:uid="{6EE3F0B9-C886-4921-861B-55AB17C7BA9D}"/>
    <cellStyle name="Currency 12 6 2 2" xfId="14089" xr:uid="{F3AEC15F-93FF-4104-9235-99E4D180592E}"/>
    <cellStyle name="Currency 12 6 2 2 2" xfId="28798" xr:uid="{7E65B529-F5F5-4F71-99EA-6886CA6177B4}"/>
    <cellStyle name="Currency 12 6 2 3" xfId="21451" xr:uid="{1FFE8A6E-B5DF-4F90-823E-42D5DCC1C841}"/>
    <cellStyle name="Currency 12 6 3" xfId="10415" xr:uid="{0B0714BA-86A0-475B-BD26-202ED21BAB35}"/>
    <cellStyle name="Currency 12 6 3 2" xfId="25124" xr:uid="{514A3443-E5E2-45DD-BD5A-C0205AF8264E}"/>
    <cellStyle name="Currency 12 6 4" xfId="17777" xr:uid="{A0868C7D-E72E-45C4-B0AA-B5546A688AC0}"/>
    <cellStyle name="Currency 12 7" xfId="3896" xr:uid="{9D3DF987-DD47-4185-8933-716D138CC317}"/>
    <cellStyle name="Currency 12 7 2" xfId="11243" xr:uid="{05BABC18-D5EA-462E-BC6D-AD0D8D971BC3}"/>
    <cellStyle name="Currency 12 7 2 2" xfId="25952" xr:uid="{1A9B963E-08CA-4F2E-95A2-54E84EA4E320}"/>
    <cellStyle name="Currency 12 7 3" xfId="18605" xr:uid="{A3903B1F-39C1-46BA-99B2-029638F66774}"/>
    <cellStyle name="Currency 12 8" xfId="7569" xr:uid="{1B694347-BB7B-4653-B8CD-39B862FB0FB0}"/>
    <cellStyle name="Currency 12 8 2" xfId="22278" xr:uid="{F6299289-C705-45E8-8154-E9C78CB03B5A}"/>
    <cellStyle name="Currency 12 9" xfId="14931" xr:uid="{0B98125D-693B-4EEB-95A5-04750FD2143B}"/>
    <cellStyle name="Currency 13" xfId="195" xr:uid="{8C999481-09B9-4F3F-B001-AAB8261F7538}"/>
    <cellStyle name="Currency 13 2" xfId="401" xr:uid="{A4A2BBB7-0B5A-47BD-AF1F-E83CD4141855}"/>
    <cellStyle name="Currency 13 2 2" xfId="821" xr:uid="{C57DB65E-198A-444A-BF46-D5A332553FE3}"/>
    <cellStyle name="Currency 13 2 2 2" xfId="1557" xr:uid="{9F5B00DC-EA05-4783-B0B7-C2D2996C9DB4}"/>
    <cellStyle name="Currency 13 2 2 2 2" xfId="3069" xr:uid="{0C30B7BB-C697-4B87-B521-A16D02A3989D}"/>
    <cellStyle name="Currency 13 2 2 2 2 2" xfId="6743" xr:uid="{C1ACF646-721C-4A70-B30A-CF55DF1907F6}"/>
    <cellStyle name="Currency 13 2 2 2 2 2 2" xfId="14090" xr:uid="{40BE5FF8-ED51-4688-A107-20C75B4918F7}"/>
    <cellStyle name="Currency 13 2 2 2 2 2 2 2" xfId="28799" xr:uid="{A7227E02-350B-49F2-BB21-C5122F1A9F8C}"/>
    <cellStyle name="Currency 13 2 2 2 2 2 3" xfId="21452" xr:uid="{5BE60023-C650-4EA4-8124-B1B8E1714F24}"/>
    <cellStyle name="Currency 13 2 2 2 2 3" xfId="10416" xr:uid="{F73D590C-1B48-4CEA-9200-E1065448ACC5}"/>
    <cellStyle name="Currency 13 2 2 2 2 3 2" xfId="25125" xr:uid="{A07F8878-4245-4C94-A2C3-6AF8BC006913}"/>
    <cellStyle name="Currency 13 2 2 2 2 4" xfId="17778" xr:uid="{139E5E30-4167-4639-A55F-F41FB306CC21}"/>
    <cellStyle name="Currency 13 2 2 2 3" xfId="5231" xr:uid="{1AE06E50-7893-49B9-A6D6-9AAA2D0782EA}"/>
    <cellStyle name="Currency 13 2 2 2 3 2" xfId="12578" xr:uid="{21D3D34D-D6C8-46CA-BD40-B50319CA8540}"/>
    <cellStyle name="Currency 13 2 2 2 3 2 2" xfId="27287" xr:uid="{8E792A3A-C33A-4BB8-8611-E320FCC38EB5}"/>
    <cellStyle name="Currency 13 2 2 2 3 3" xfId="19940" xr:uid="{2FEFA9E1-05AC-4CA6-82FA-015E99097840}"/>
    <cellStyle name="Currency 13 2 2 2 4" xfId="8904" xr:uid="{8C53F2DD-E6AE-44A0-89A7-DE54EE5176F5}"/>
    <cellStyle name="Currency 13 2 2 2 4 2" xfId="23613" xr:uid="{329EBE7D-147F-4F24-9D3E-0CBD8CE926FB}"/>
    <cellStyle name="Currency 13 2 2 2 5" xfId="16266" xr:uid="{44E60946-DAD4-4005-92AA-C78304F10E7A}"/>
    <cellStyle name="Currency 13 2 2 3" xfId="3070" xr:uid="{4CE18471-6C1A-4C85-8A62-68BE0F1D844A}"/>
    <cellStyle name="Currency 13 2 2 3 2" xfId="6744" xr:uid="{45024019-46F3-46F0-B076-D2FA3D19E79B}"/>
    <cellStyle name="Currency 13 2 2 3 2 2" xfId="14091" xr:uid="{EB3C4E13-6521-4D3A-8D07-BB4FFA884D85}"/>
    <cellStyle name="Currency 13 2 2 3 2 2 2" xfId="28800" xr:uid="{E9900BB2-F326-4E92-9C61-FB37DDE4C809}"/>
    <cellStyle name="Currency 13 2 2 3 2 3" xfId="21453" xr:uid="{72BBBAB4-B6AE-462E-80AA-48844846EFC3}"/>
    <cellStyle name="Currency 13 2 2 3 3" xfId="10417" xr:uid="{24AD5AE1-3F53-43C7-B114-A0C6175F06B7}"/>
    <cellStyle name="Currency 13 2 2 3 3 2" xfId="25126" xr:uid="{5D3A07B6-DDB0-45D3-9DC6-A16D058F9976}"/>
    <cellStyle name="Currency 13 2 2 3 4" xfId="17779" xr:uid="{9A017545-6DA4-41CF-8F3C-0533BDE0A6F6}"/>
    <cellStyle name="Currency 13 2 2 4" xfId="4507" xr:uid="{8362CEC8-7903-4752-85CE-389E0FD30DFE}"/>
    <cellStyle name="Currency 13 2 2 4 2" xfId="11854" xr:uid="{1856300F-071C-4E0E-812F-5E58F6E02AB0}"/>
    <cellStyle name="Currency 13 2 2 4 2 2" xfId="26563" xr:uid="{A15CEF3E-8CDE-47CE-A052-16243E13CB96}"/>
    <cellStyle name="Currency 13 2 2 4 3" xfId="19216" xr:uid="{E5B9263B-B37F-4985-8533-C96B0E9D4DB3}"/>
    <cellStyle name="Currency 13 2 2 5" xfId="8180" xr:uid="{DCE7C65B-6622-4169-9F22-09EE98FB7E33}"/>
    <cellStyle name="Currency 13 2 2 5 2" xfId="22889" xr:uid="{34C28E1F-4952-47B7-83DC-1EFF0BCD2015}"/>
    <cellStyle name="Currency 13 2 2 6" xfId="15542" xr:uid="{D52282F7-BF2E-40AE-8D45-FB0854CA3DF8}"/>
    <cellStyle name="Currency 13 2 3" xfId="1558" xr:uid="{5FD94696-FA9D-4E91-A5EC-110BED1FD542}"/>
    <cellStyle name="Currency 13 2 3 2" xfId="3071" xr:uid="{581326A0-F93B-46A7-B856-739B8B33AACD}"/>
    <cellStyle name="Currency 13 2 3 2 2" xfId="6745" xr:uid="{E6DC2439-6AE6-483C-AE8F-6BD456AA693B}"/>
    <cellStyle name="Currency 13 2 3 2 2 2" xfId="14092" xr:uid="{EB20E482-B19B-4A61-8CB8-2C8D6AF01974}"/>
    <cellStyle name="Currency 13 2 3 2 2 2 2" xfId="28801" xr:uid="{40EDF785-9DD9-4F2A-9882-EF1321A68A06}"/>
    <cellStyle name="Currency 13 2 3 2 2 3" xfId="21454" xr:uid="{8F51B5C0-5E89-48D8-B1C8-09FA2B47E37B}"/>
    <cellStyle name="Currency 13 2 3 2 3" xfId="10418" xr:uid="{C5079195-D3A5-484E-B44A-BE14A930A7E8}"/>
    <cellStyle name="Currency 13 2 3 2 3 2" xfId="25127" xr:uid="{A583CD1D-83D0-436C-9592-4142CE713A39}"/>
    <cellStyle name="Currency 13 2 3 2 4" xfId="17780" xr:uid="{F22C72F3-D002-49E7-8A48-D5BD1A2A6060}"/>
    <cellStyle name="Currency 13 2 3 3" xfId="5232" xr:uid="{3EA151F3-3E7F-447B-9A38-19D282DF0BE2}"/>
    <cellStyle name="Currency 13 2 3 3 2" xfId="12579" xr:uid="{5C23C9FF-4395-4B7D-8F82-FD0E9A3AC3BC}"/>
    <cellStyle name="Currency 13 2 3 3 2 2" xfId="27288" xr:uid="{C96CC5CC-B1C3-4654-B644-D450AD458445}"/>
    <cellStyle name="Currency 13 2 3 3 3" xfId="19941" xr:uid="{AC1FC08B-7631-4598-873D-C0E76DB587E4}"/>
    <cellStyle name="Currency 13 2 3 4" xfId="8905" xr:uid="{ED8147A5-3595-49D0-997F-C37088D50AA2}"/>
    <cellStyle name="Currency 13 2 3 4 2" xfId="23614" xr:uid="{D64C5D62-040F-4575-98F9-2B271BB6503C}"/>
    <cellStyle name="Currency 13 2 3 5" xfId="16267" xr:uid="{E6077353-F249-42C8-9D7B-06B9EE378E1C}"/>
    <cellStyle name="Currency 13 2 4" xfId="3072" xr:uid="{67D71FE5-9871-4B0F-B6EB-4576BB114E29}"/>
    <cellStyle name="Currency 13 2 4 2" xfId="6746" xr:uid="{F20DA358-8D59-42E2-B1CC-EFA075224063}"/>
    <cellStyle name="Currency 13 2 4 2 2" xfId="14093" xr:uid="{0E6B37C7-69AF-4580-BE0C-59FE58F68C1D}"/>
    <cellStyle name="Currency 13 2 4 2 2 2" xfId="28802" xr:uid="{8A506D5F-EABA-4EC9-B098-858C9FF27880}"/>
    <cellStyle name="Currency 13 2 4 2 3" xfId="21455" xr:uid="{B67F7185-5554-4960-A764-E4629842224C}"/>
    <cellStyle name="Currency 13 2 4 3" xfId="10419" xr:uid="{95DED16A-D99B-437E-A486-12B929856C87}"/>
    <cellStyle name="Currency 13 2 4 3 2" xfId="25128" xr:uid="{221AF355-9580-4981-822F-DD9C5ECC3089}"/>
    <cellStyle name="Currency 13 2 4 4" xfId="17781" xr:uid="{4BC44CF6-92A5-4887-9150-F67901B4491F}"/>
    <cellStyle name="Currency 13 2 5" xfId="4088" xr:uid="{4DB060F2-013C-495B-9043-FD4328ACB037}"/>
    <cellStyle name="Currency 13 2 5 2" xfId="11435" xr:uid="{2C0A4750-558E-4525-9845-21AAE5DF326B}"/>
    <cellStyle name="Currency 13 2 5 2 2" xfId="26144" xr:uid="{BE0463BD-38E5-4509-9030-519FC3619CD8}"/>
    <cellStyle name="Currency 13 2 5 3" xfId="18797" xr:uid="{8C902217-ADF1-432C-8201-2C3A6958505D}"/>
    <cellStyle name="Currency 13 2 6" xfId="7761" xr:uid="{CCF6425C-B9E6-43E5-AC3C-9B7380B0063C}"/>
    <cellStyle name="Currency 13 2 6 2" xfId="22470" xr:uid="{07B21B33-C32E-4398-AC57-E0400F6F0A87}"/>
    <cellStyle name="Currency 13 2 7" xfId="15123" xr:uid="{2EE28948-AFBC-4CC0-92EC-CD2C7E2A4402}"/>
    <cellStyle name="Currency 13 3" xfId="822" xr:uid="{72C2BEF9-2862-4D2A-9BEA-7BD927E2121F}"/>
    <cellStyle name="Currency 13 3 2" xfId="1559" xr:uid="{F8BE74B3-B5B5-4AE9-83DD-29078EC34C80}"/>
    <cellStyle name="Currency 13 3 2 2" xfId="3073" xr:uid="{1C651780-5B6F-4989-B0BE-152F05921A56}"/>
    <cellStyle name="Currency 13 3 2 2 2" xfId="6747" xr:uid="{E2E6425F-57DD-4BFE-890D-7F79D2C630CC}"/>
    <cellStyle name="Currency 13 3 2 2 2 2" xfId="14094" xr:uid="{8746EB60-BC67-4BF6-BF41-9312916E26E8}"/>
    <cellStyle name="Currency 13 3 2 2 2 2 2" xfId="28803" xr:uid="{61272F41-2E7F-4373-8C25-69D5E201AA54}"/>
    <cellStyle name="Currency 13 3 2 2 2 3" xfId="21456" xr:uid="{1EC252AF-5A73-4BC5-A026-87B79192BFF8}"/>
    <cellStyle name="Currency 13 3 2 2 3" xfId="10420" xr:uid="{F08BFCDB-F1D7-4501-867E-0D8022397172}"/>
    <cellStyle name="Currency 13 3 2 2 3 2" xfId="25129" xr:uid="{6EA409ED-A43B-4222-A211-3D7D55FF42B1}"/>
    <cellStyle name="Currency 13 3 2 2 4" xfId="17782" xr:uid="{3FA77C13-CC1A-4725-98F5-E4477A55C74B}"/>
    <cellStyle name="Currency 13 3 2 3" xfId="5233" xr:uid="{E9DFED80-1205-409E-85DA-3CCA1DCDEF14}"/>
    <cellStyle name="Currency 13 3 2 3 2" xfId="12580" xr:uid="{8D261863-6EB1-4024-8243-4D5527BC186B}"/>
    <cellStyle name="Currency 13 3 2 3 2 2" xfId="27289" xr:uid="{0F592E50-A91E-463E-A0F4-4189391955DD}"/>
    <cellStyle name="Currency 13 3 2 3 3" xfId="19942" xr:uid="{7E6CF030-AA3A-4607-9F8F-EE66C1A27B06}"/>
    <cellStyle name="Currency 13 3 2 4" xfId="8906" xr:uid="{5A72A722-2AB0-4BAC-BA51-8977A4433D41}"/>
    <cellStyle name="Currency 13 3 2 4 2" xfId="23615" xr:uid="{F639B3A9-375A-4865-8B94-CAE603046D6C}"/>
    <cellStyle name="Currency 13 3 2 5" xfId="16268" xr:uid="{67A1DEAD-DD46-46FC-94CE-FF0B858A3B57}"/>
    <cellStyle name="Currency 13 3 3" xfId="3074" xr:uid="{884FDC0D-F8A3-43C1-92DC-6469DDD1CCBA}"/>
    <cellStyle name="Currency 13 3 3 2" xfId="6748" xr:uid="{E8C864DD-1A47-433D-A91B-B2C7E3BC8313}"/>
    <cellStyle name="Currency 13 3 3 2 2" xfId="14095" xr:uid="{821B96E1-C431-4837-BBCF-07FF2F45EC1D}"/>
    <cellStyle name="Currency 13 3 3 2 2 2" xfId="28804" xr:uid="{2762B5D5-AB39-4DB1-A352-B5E1730C33FB}"/>
    <cellStyle name="Currency 13 3 3 2 3" xfId="21457" xr:uid="{106994D6-D8D1-4DBB-BF3F-BA7203DAE545}"/>
    <cellStyle name="Currency 13 3 3 3" xfId="10421" xr:uid="{3F66AF0B-2E2B-4451-884C-90DEFB09C25E}"/>
    <cellStyle name="Currency 13 3 3 3 2" xfId="25130" xr:uid="{F235B432-9C22-4E8B-9695-52DC7AA15258}"/>
    <cellStyle name="Currency 13 3 3 4" xfId="17783" xr:uid="{078A1196-A555-48A2-B646-D537FC05219F}"/>
    <cellStyle name="Currency 13 3 4" xfId="4508" xr:uid="{E6A234D8-E31F-493F-8B87-2EF8383B9FC2}"/>
    <cellStyle name="Currency 13 3 4 2" xfId="11855" xr:uid="{A28899F4-5B39-46B2-9BEA-C15703FF1CBE}"/>
    <cellStyle name="Currency 13 3 4 2 2" xfId="26564" xr:uid="{CB51AFE2-112D-4AE2-B0AE-0679D43D1BF8}"/>
    <cellStyle name="Currency 13 3 4 3" xfId="19217" xr:uid="{9CB489C7-A4DD-45BC-8DA8-0472158FFE33}"/>
    <cellStyle name="Currency 13 3 5" xfId="8181" xr:uid="{687188A7-7121-47C0-8994-A94B4C39EEE9}"/>
    <cellStyle name="Currency 13 3 5 2" xfId="22890" xr:uid="{D91CF1BD-CFE7-4FDB-A0CC-37764D2CF07F}"/>
    <cellStyle name="Currency 13 3 6" xfId="15543" xr:uid="{69585D3D-A5D0-4F2B-AE02-E31B00811069}"/>
    <cellStyle name="Currency 13 4" xfId="580" xr:uid="{E8613283-9EF5-493B-BF84-E70F68947D91}"/>
    <cellStyle name="Currency 13 4 2" xfId="1560" xr:uid="{63259F1F-0344-4995-97A3-B07B6B11AAD5}"/>
    <cellStyle name="Currency 13 4 2 2" xfId="3075" xr:uid="{243AA572-008F-4664-A64D-198D5C0850AE}"/>
    <cellStyle name="Currency 13 4 2 2 2" xfId="6749" xr:uid="{BBCF0881-E807-487E-9EFC-E769C7046525}"/>
    <cellStyle name="Currency 13 4 2 2 2 2" xfId="14096" xr:uid="{3C700353-B783-4862-8014-1A1BAAA38CD9}"/>
    <cellStyle name="Currency 13 4 2 2 2 2 2" xfId="28805" xr:uid="{5E1151F0-1EAB-44ED-B244-667A4176E23A}"/>
    <cellStyle name="Currency 13 4 2 2 2 3" xfId="21458" xr:uid="{164A4B2B-3B62-4115-8A19-0D70766BC280}"/>
    <cellStyle name="Currency 13 4 2 2 3" xfId="10422" xr:uid="{89323047-9B54-4754-AD84-ECAEBDF4FAF8}"/>
    <cellStyle name="Currency 13 4 2 2 3 2" xfId="25131" xr:uid="{85A6CEA9-C8F0-4AA8-A83B-B28EA78683D1}"/>
    <cellStyle name="Currency 13 4 2 2 4" xfId="17784" xr:uid="{3D05D103-8EDB-49D2-82BC-9478073E4BC9}"/>
    <cellStyle name="Currency 13 4 2 3" xfId="5234" xr:uid="{7FA67F7F-B330-428F-82E5-40BD0E9533B1}"/>
    <cellStyle name="Currency 13 4 2 3 2" xfId="12581" xr:uid="{A039D9D9-ED77-4EBB-AAA7-3CEE39F1B255}"/>
    <cellStyle name="Currency 13 4 2 3 2 2" xfId="27290" xr:uid="{EDA33DB9-7F02-4DCC-A68A-8CFAAFB78FA3}"/>
    <cellStyle name="Currency 13 4 2 3 3" xfId="19943" xr:uid="{77A65E11-831E-45C6-B84B-11C6A4654367}"/>
    <cellStyle name="Currency 13 4 2 4" xfId="8907" xr:uid="{B5CAC405-1F33-40D6-BE26-77893BEFC2EF}"/>
    <cellStyle name="Currency 13 4 2 4 2" xfId="23616" xr:uid="{F89601F8-B085-41FA-B9F1-B4FE6FB7C1B4}"/>
    <cellStyle name="Currency 13 4 2 5" xfId="16269" xr:uid="{8E7157B5-E410-495D-A902-E8B1335F5F81}"/>
    <cellStyle name="Currency 13 4 3" xfId="3076" xr:uid="{80185927-4411-4DC3-A8C1-BF2623E86A27}"/>
    <cellStyle name="Currency 13 4 3 2" xfId="6750" xr:uid="{27078DAD-F6C2-4D68-9E71-347BD23C8D45}"/>
    <cellStyle name="Currency 13 4 3 2 2" xfId="14097" xr:uid="{F3901FDC-D380-48D4-8C93-E6BCBEF1C7E2}"/>
    <cellStyle name="Currency 13 4 3 2 2 2" xfId="28806" xr:uid="{9DE67680-C0A2-4A20-AD35-C4C71BE4C544}"/>
    <cellStyle name="Currency 13 4 3 2 3" xfId="21459" xr:uid="{A36C3595-69C9-4E52-9357-10A1141C3FE3}"/>
    <cellStyle name="Currency 13 4 3 3" xfId="10423" xr:uid="{A2CA1905-F1FB-47C2-B216-54E5A98395EA}"/>
    <cellStyle name="Currency 13 4 3 3 2" xfId="25132" xr:uid="{230FBE7A-B004-4B7B-BCD5-1E54683196ED}"/>
    <cellStyle name="Currency 13 4 3 4" xfId="17785" xr:uid="{96CD3135-78E2-490B-8B6F-49417396C3CD}"/>
    <cellStyle name="Currency 13 4 4" xfId="4266" xr:uid="{738BB33A-EA05-4373-9793-EA7B8FA46196}"/>
    <cellStyle name="Currency 13 4 4 2" xfId="11613" xr:uid="{1D2B9B68-960B-4D2B-ABEC-B1D835651AE2}"/>
    <cellStyle name="Currency 13 4 4 2 2" xfId="26322" xr:uid="{3D386A49-456B-427C-8B33-930B133FED2B}"/>
    <cellStyle name="Currency 13 4 4 3" xfId="18975" xr:uid="{BBBF4A8B-307E-41D6-AD07-986D24F41216}"/>
    <cellStyle name="Currency 13 4 5" xfId="7939" xr:uid="{637818C4-6586-41DD-94F6-6C8E632A5FE7}"/>
    <cellStyle name="Currency 13 4 5 2" xfId="22648" xr:uid="{F2CAEEC8-9C93-455B-B385-D5E4A71316F3}"/>
    <cellStyle name="Currency 13 4 6" xfId="15301" xr:uid="{4200B802-E3B8-41BE-AF79-22C663251193}"/>
    <cellStyle name="Currency 13 5" xfId="1561" xr:uid="{4C55E178-6BBD-47CC-8097-7ACE641055C6}"/>
    <cellStyle name="Currency 13 5 2" xfId="3077" xr:uid="{852BE0F6-036F-433B-B165-0162250BA3D3}"/>
    <cellStyle name="Currency 13 5 2 2" xfId="6751" xr:uid="{01C26247-C4F6-442B-BFD7-9C13AE31F9A5}"/>
    <cellStyle name="Currency 13 5 2 2 2" xfId="14098" xr:uid="{D0C52B86-014F-45A4-91DA-40651D82CCFD}"/>
    <cellStyle name="Currency 13 5 2 2 2 2" xfId="28807" xr:uid="{8FEA4275-CEAE-403E-A2F1-BCF21AB76756}"/>
    <cellStyle name="Currency 13 5 2 2 3" xfId="21460" xr:uid="{678E5FD1-95A3-4036-9A11-06567AB9C8AF}"/>
    <cellStyle name="Currency 13 5 2 3" xfId="10424" xr:uid="{37C1DE12-0029-4A5E-9685-9E479727F352}"/>
    <cellStyle name="Currency 13 5 2 3 2" xfId="25133" xr:uid="{7E2486AB-1DD2-44A6-9633-12F8AB209964}"/>
    <cellStyle name="Currency 13 5 2 4" xfId="17786" xr:uid="{D39152F6-C9DC-4A70-B9A2-0A93E2E2478B}"/>
    <cellStyle name="Currency 13 5 3" xfId="5235" xr:uid="{8A3D79D5-5B71-4A3F-AED8-C27DB7EBC947}"/>
    <cellStyle name="Currency 13 5 3 2" xfId="12582" xr:uid="{1D20C47A-8CE3-4974-9109-5B4A4BD9976E}"/>
    <cellStyle name="Currency 13 5 3 2 2" xfId="27291" xr:uid="{93537CD3-611A-4276-B8EE-7D76FAF5335E}"/>
    <cellStyle name="Currency 13 5 3 3" xfId="19944" xr:uid="{F2FF9157-F27F-40C3-A759-91B5AA25154C}"/>
    <cellStyle name="Currency 13 5 4" xfId="8908" xr:uid="{4A363DD5-81C1-4297-9B1E-57C9A9CFF952}"/>
    <cellStyle name="Currency 13 5 4 2" xfId="23617" xr:uid="{7FC703E5-EE83-4FE3-B8A2-BA33FB70E081}"/>
    <cellStyle name="Currency 13 5 5" xfId="16270" xr:uid="{0AC313B7-1370-48C3-B5F7-F6B398C7826A}"/>
    <cellStyle name="Currency 13 6" xfId="3078" xr:uid="{19E54C15-86A6-48DA-BF36-BA5AF1245246}"/>
    <cellStyle name="Currency 13 6 2" xfId="6752" xr:uid="{8DC3551D-51FC-4FDA-970F-381D0B13CE32}"/>
    <cellStyle name="Currency 13 6 2 2" xfId="14099" xr:uid="{D7BDE2EE-2E2D-4C87-93EE-1F18B706A520}"/>
    <cellStyle name="Currency 13 6 2 2 2" xfId="28808" xr:uid="{CC32CC4F-BEA7-4780-8665-4FE89DF762C3}"/>
    <cellStyle name="Currency 13 6 2 3" xfId="21461" xr:uid="{F73CEC52-7EC1-48DC-9558-2E9A15E4BD51}"/>
    <cellStyle name="Currency 13 6 3" xfId="10425" xr:uid="{A6E55836-677E-493B-9622-3A3AACFF7D94}"/>
    <cellStyle name="Currency 13 6 3 2" xfId="25134" xr:uid="{350C574C-FD87-4AC4-9B32-0C1FB3D8A4CC}"/>
    <cellStyle name="Currency 13 6 4" xfId="17787" xr:uid="{D54FB173-6FF2-4ED4-85C3-AD69C76A4182}"/>
    <cellStyle name="Currency 13 7" xfId="3898" xr:uid="{7CC3C433-D200-4AB5-ABFA-FC73DEC95251}"/>
    <cellStyle name="Currency 13 7 2" xfId="11245" xr:uid="{A733CDC4-8CAF-4C46-87B3-E59D76339990}"/>
    <cellStyle name="Currency 13 7 2 2" xfId="25954" xr:uid="{96CF5678-75E4-4B4F-9D35-F57329BEC687}"/>
    <cellStyle name="Currency 13 7 3" xfId="18607" xr:uid="{480EC006-467A-48ED-8EC3-3288E39C0F31}"/>
    <cellStyle name="Currency 13 8" xfId="7571" xr:uid="{B42335D8-B8FD-4324-B8B3-05100CCA4ADB}"/>
    <cellStyle name="Currency 13 8 2" xfId="22280" xr:uid="{2BF5CCDB-06D5-4386-B76E-678908D91C77}"/>
    <cellStyle name="Currency 13 9" xfId="14933" xr:uid="{43F7077B-FB1D-49E7-A291-CC65F041307D}"/>
    <cellStyle name="Currency 14" xfId="218" xr:uid="{A069CDBA-F85E-440A-B65C-FD41C66E32FB}"/>
    <cellStyle name="Currency 14 2" xfId="823" xr:uid="{EC488C1C-4B49-4425-8D91-6F6732E1618F}"/>
    <cellStyle name="Currency 14 2 2" xfId="1562" xr:uid="{B3D9F6B3-0CE6-4F10-B323-287222242707}"/>
    <cellStyle name="Currency 14 2 2 2" xfId="3079" xr:uid="{1AA40027-2660-42A4-B4C6-111098A44FC2}"/>
    <cellStyle name="Currency 14 2 2 2 2" xfId="6753" xr:uid="{0CABA7F0-D3A2-4A76-81B5-2D71CBC45002}"/>
    <cellStyle name="Currency 14 2 2 2 2 2" xfId="14100" xr:uid="{60316BAB-178B-44DE-8A86-6D78331C46EA}"/>
    <cellStyle name="Currency 14 2 2 2 2 2 2" xfId="28809" xr:uid="{0CBEF1D9-F6B1-4F42-933A-9CF1BC6DCF59}"/>
    <cellStyle name="Currency 14 2 2 2 2 3" xfId="21462" xr:uid="{A9DE14FC-CFE8-45D4-A6CC-6342DF414758}"/>
    <cellStyle name="Currency 14 2 2 2 3" xfId="10426" xr:uid="{AFE6C2A0-7FB9-4E54-A663-84A3F75DC0B0}"/>
    <cellStyle name="Currency 14 2 2 2 3 2" xfId="25135" xr:uid="{2628C3B2-04AD-4CD9-A713-85188D47D564}"/>
    <cellStyle name="Currency 14 2 2 2 4" xfId="17788" xr:uid="{76E02E9F-30C4-4784-A4B6-935B7DE4910A}"/>
    <cellStyle name="Currency 14 2 2 3" xfId="5236" xr:uid="{705237F3-3FE7-4B87-AB3B-081BC813ACBE}"/>
    <cellStyle name="Currency 14 2 2 3 2" xfId="12583" xr:uid="{EEC34F2E-873F-430D-8264-20759D7BEAED}"/>
    <cellStyle name="Currency 14 2 2 3 2 2" xfId="27292" xr:uid="{47C1B067-AF33-4D5F-9A3D-D1EFB11A8058}"/>
    <cellStyle name="Currency 14 2 2 3 3" xfId="19945" xr:uid="{3312944A-8E2F-4248-B57D-4A49B495DF1E}"/>
    <cellStyle name="Currency 14 2 2 4" xfId="8909" xr:uid="{06F8C855-FF37-4392-9C42-7CEBF5285E59}"/>
    <cellStyle name="Currency 14 2 2 4 2" xfId="23618" xr:uid="{D2B73D1A-9EC4-4E49-94CA-D9679CBBDD5E}"/>
    <cellStyle name="Currency 14 2 2 5" xfId="16271" xr:uid="{30C487FD-E2CB-48EF-8246-3BC5DF444C48}"/>
    <cellStyle name="Currency 14 2 3" xfId="3080" xr:uid="{0D82F3A2-8151-4053-BC62-8E63F739040A}"/>
    <cellStyle name="Currency 14 2 3 2" xfId="6754" xr:uid="{5AB0FAC7-2547-42C8-94F8-62E57B0E54DC}"/>
    <cellStyle name="Currency 14 2 3 2 2" xfId="14101" xr:uid="{AA69919C-B506-4A16-ACB0-DA837A33BF32}"/>
    <cellStyle name="Currency 14 2 3 2 2 2" xfId="28810" xr:uid="{7A57D236-FF1D-4944-99F5-401C1537204D}"/>
    <cellStyle name="Currency 14 2 3 2 3" xfId="21463" xr:uid="{B1C2BB1F-91C4-423E-97D7-C2B750B7E0F7}"/>
    <cellStyle name="Currency 14 2 3 3" xfId="10427" xr:uid="{0B03F72C-7AE4-4510-B342-3DAC93FB37C8}"/>
    <cellStyle name="Currency 14 2 3 3 2" xfId="25136" xr:uid="{0D8538DB-52D0-46BA-B60D-FBDAF20F6288}"/>
    <cellStyle name="Currency 14 2 3 4" xfId="17789" xr:uid="{71955CD8-D34B-4EB1-A396-589D27D08221}"/>
    <cellStyle name="Currency 14 2 4" xfId="4509" xr:uid="{33CDA1A0-C387-48D4-9555-4D4305ED46B1}"/>
    <cellStyle name="Currency 14 2 4 2" xfId="11856" xr:uid="{FE309E33-55D4-45DB-AD4E-DB6B44CA5533}"/>
    <cellStyle name="Currency 14 2 4 2 2" xfId="26565" xr:uid="{06F6EBF2-5DB0-4B80-81B2-27A0085732C3}"/>
    <cellStyle name="Currency 14 2 4 3" xfId="19218" xr:uid="{99AE4BC3-5CEB-4DAA-924B-7E0742CF9000}"/>
    <cellStyle name="Currency 14 2 5" xfId="8182" xr:uid="{96B4D488-6146-4AF9-9D93-9091CFFE3C09}"/>
    <cellStyle name="Currency 14 2 5 2" xfId="22891" xr:uid="{4F75DC75-66ED-438D-A1D4-DCADB4692907}"/>
    <cellStyle name="Currency 14 2 6" xfId="15544" xr:uid="{B6B1AF37-1FA8-453A-B292-B3665B37E449}"/>
    <cellStyle name="Currency 14 3" xfId="1563" xr:uid="{8FCEE15C-0D0A-4421-8F0A-8D20E28C817C}"/>
    <cellStyle name="Currency 14 3 2" xfId="3081" xr:uid="{97A470AA-C68E-45FA-AFFC-F914F495BE4F}"/>
    <cellStyle name="Currency 14 3 2 2" xfId="6755" xr:uid="{F57C5EB7-48B4-4469-B695-CCF12010A026}"/>
    <cellStyle name="Currency 14 3 2 2 2" xfId="14102" xr:uid="{6BB8CE7C-5679-4B5C-B2E3-E1B2B7312EA2}"/>
    <cellStyle name="Currency 14 3 2 2 2 2" xfId="28811" xr:uid="{11502669-CDCA-4E24-8A99-DDCA77328D8E}"/>
    <cellStyle name="Currency 14 3 2 2 3" xfId="21464" xr:uid="{00E55519-0641-4918-B789-CAACABD4F42B}"/>
    <cellStyle name="Currency 14 3 2 3" xfId="10428" xr:uid="{438084E0-0518-4455-B566-67B28768214A}"/>
    <cellStyle name="Currency 14 3 2 3 2" xfId="25137" xr:uid="{5E34D9F4-E0C7-4B6A-8161-26145164D7EF}"/>
    <cellStyle name="Currency 14 3 2 4" xfId="17790" xr:uid="{3AFA136C-A066-4691-A1CC-93832FF83F42}"/>
    <cellStyle name="Currency 14 3 3" xfId="5237" xr:uid="{1C64538A-6098-4186-B2F1-B04DF59D1F45}"/>
    <cellStyle name="Currency 14 3 3 2" xfId="12584" xr:uid="{195C5988-7413-4EC1-A019-ED20A4AC98D3}"/>
    <cellStyle name="Currency 14 3 3 2 2" xfId="27293" xr:uid="{E5B1B7A1-AAAD-4BDC-B0D6-EBA5DEB67770}"/>
    <cellStyle name="Currency 14 3 3 3" xfId="19946" xr:uid="{A571CFD1-B484-4342-B618-1091A8B00022}"/>
    <cellStyle name="Currency 14 3 4" xfId="8910" xr:uid="{AFADDB15-DC2C-4EB0-A3A4-669E4C65E8BF}"/>
    <cellStyle name="Currency 14 3 4 2" xfId="23619" xr:uid="{8FF37028-D9AD-4207-8BCB-BEFEB754F098}"/>
    <cellStyle name="Currency 14 3 5" xfId="16272" xr:uid="{B33608E1-F1CC-452A-A095-952C54CA5439}"/>
    <cellStyle name="Currency 14 4" xfId="3082" xr:uid="{4701C652-F2A3-4B73-A91D-A6E09DF5EB81}"/>
    <cellStyle name="Currency 14 4 2" xfId="6756" xr:uid="{1371B43D-2CB0-41F0-B34A-AC2682B9CE23}"/>
    <cellStyle name="Currency 14 4 2 2" xfId="14103" xr:uid="{E05C157C-9FB6-46C7-9FD1-93EE445B7943}"/>
    <cellStyle name="Currency 14 4 2 2 2" xfId="28812" xr:uid="{5DB3E08D-95AB-4DCD-84AB-53FB86A7BD93}"/>
    <cellStyle name="Currency 14 4 2 3" xfId="21465" xr:uid="{B4DFB323-9101-4E37-B8C5-20014DD5CE56}"/>
    <cellStyle name="Currency 14 4 3" xfId="10429" xr:uid="{FF177AC1-9683-4A59-81DE-F4F5F597B8E0}"/>
    <cellStyle name="Currency 14 4 3 2" xfId="25138" xr:uid="{5A490DFE-426A-4EF3-ADB2-802D7C692470}"/>
    <cellStyle name="Currency 14 4 4" xfId="17791" xr:uid="{D7EA71E2-BAC7-4D83-80A9-CB393C3971AD}"/>
    <cellStyle name="Currency 14 5" xfId="3910" xr:uid="{D4CF1339-5726-4014-BCD2-903A4D9D652D}"/>
    <cellStyle name="Currency 14 5 2" xfId="11257" xr:uid="{57388C03-5034-412C-AD9B-5A5FBFF40CB9}"/>
    <cellStyle name="Currency 14 5 2 2" xfId="25966" xr:uid="{D881374B-FDB4-4FC2-9268-D4E7260C9D3C}"/>
    <cellStyle name="Currency 14 5 3" xfId="18619" xr:uid="{9BA00C99-042B-4BDE-B938-BF7EC5666F70}"/>
    <cellStyle name="Currency 14 6" xfId="7583" xr:uid="{B74724D6-7BF0-4715-8063-830468EDC1DE}"/>
    <cellStyle name="Currency 14 6 2" xfId="22292" xr:uid="{BBDD1D36-FC08-4C50-8E4E-7FD7C6A5B1FE}"/>
    <cellStyle name="Currency 14 7" xfId="14945" xr:uid="{862E6E2D-AEBA-4E51-BE46-74DFC28F3D84}"/>
    <cellStyle name="Currency 15" xfId="824" xr:uid="{19D81D51-4176-44AA-9932-86579D0EF46B}"/>
    <cellStyle name="Currency 15 2" xfId="1564" xr:uid="{480504B0-0EC1-4000-9873-536649343F66}"/>
    <cellStyle name="Currency 15 2 2" xfId="3083" xr:uid="{CC5F950B-5858-4EBB-89D2-6A8B3A946F02}"/>
    <cellStyle name="Currency 15 2 2 2" xfId="6757" xr:uid="{75A61C54-7136-4E47-BE3D-5381F470A6DE}"/>
    <cellStyle name="Currency 15 2 2 2 2" xfId="14104" xr:uid="{D34255DB-20A5-4896-8C45-8C5669B5E4B7}"/>
    <cellStyle name="Currency 15 2 2 2 2 2" xfId="28813" xr:uid="{C4B9C505-09F7-4152-B5D6-0CE2DBD26A90}"/>
    <cellStyle name="Currency 15 2 2 2 3" xfId="21466" xr:uid="{8F9C2791-7E57-487D-9733-A78D9EF78AC9}"/>
    <cellStyle name="Currency 15 2 2 3" xfId="10430" xr:uid="{71133ABC-5496-4395-8DCF-CA8F51D9D722}"/>
    <cellStyle name="Currency 15 2 2 3 2" xfId="25139" xr:uid="{EA83E20C-59BA-4A44-9E20-9D333BC3A9B4}"/>
    <cellStyle name="Currency 15 2 2 4" xfId="17792" xr:uid="{DE0F979F-DD69-4F8C-80B2-BDA2883D42AD}"/>
    <cellStyle name="Currency 15 2 3" xfId="5238" xr:uid="{1888E9F9-C7FC-4D19-B7E9-116B7BE0A6D5}"/>
    <cellStyle name="Currency 15 2 3 2" xfId="12585" xr:uid="{0309D2C1-2AB3-4E18-B595-60EED72E3699}"/>
    <cellStyle name="Currency 15 2 3 2 2" xfId="27294" xr:uid="{45A54148-2244-469D-8640-DC76DDCE9E8D}"/>
    <cellStyle name="Currency 15 2 3 3" xfId="19947" xr:uid="{26CDE73F-4481-47D1-8A1E-F59E40D206D0}"/>
    <cellStyle name="Currency 15 2 4" xfId="8911" xr:uid="{AD685349-CDB8-4DFB-A45F-4E54D990FEC6}"/>
    <cellStyle name="Currency 15 2 4 2" xfId="23620" xr:uid="{5E36CDDF-A95B-476E-B570-56B881519FA4}"/>
    <cellStyle name="Currency 15 2 5" xfId="16273" xr:uid="{B754E0ED-2642-44DC-9017-13E60A3668EB}"/>
    <cellStyle name="Currency 15 3" xfId="3084" xr:uid="{61FC800E-4BB5-4342-8AE5-BA08357A3071}"/>
    <cellStyle name="Currency 15 3 2" xfId="6758" xr:uid="{93D79409-311E-4B3D-801D-1C1F5020130D}"/>
    <cellStyle name="Currency 15 3 2 2" xfId="14105" xr:uid="{E4ECF47E-0FF2-4882-86B5-5ACF4BA5618D}"/>
    <cellStyle name="Currency 15 3 2 2 2" xfId="28814" xr:uid="{C3B32E10-3BB8-4CCF-AE84-F698C4FF477F}"/>
    <cellStyle name="Currency 15 3 2 3" xfId="21467" xr:uid="{42800A00-2A80-4135-ABE3-9A5627ACD9D3}"/>
    <cellStyle name="Currency 15 3 3" xfId="10431" xr:uid="{DBD30CB9-8741-49EF-A705-30781167D0CC}"/>
    <cellStyle name="Currency 15 3 3 2" xfId="25140" xr:uid="{E3D57E13-2BAB-490A-B72B-84EB9A3F16AD}"/>
    <cellStyle name="Currency 15 3 4" xfId="17793" xr:uid="{88CE40DE-4E0C-4912-8AC5-4AC8BB6F9937}"/>
    <cellStyle name="Currency 15 4" xfId="4510" xr:uid="{7A3FB20F-290B-45BB-A995-95A7DBCC066A}"/>
    <cellStyle name="Currency 15 4 2" xfId="11857" xr:uid="{8FCF8B74-6975-40B3-82D0-A585EB0C555E}"/>
    <cellStyle name="Currency 15 4 2 2" xfId="26566" xr:uid="{B8830231-7F82-4FE8-8C20-41716C066AA8}"/>
    <cellStyle name="Currency 15 4 3" xfId="19219" xr:uid="{77812F0F-4A5A-497E-BC24-A25233E2FC83}"/>
    <cellStyle name="Currency 15 5" xfId="8183" xr:uid="{E4072A46-6D3F-4EDE-A27B-CF2E7DACCC2C}"/>
    <cellStyle name="Currency 15 5 2" xfId="22892" xr:uid="{32A9483C-B228-4810-949F-EBBD0BF221A0}"/>
    <cellStyle name="Currency 15 6" xfId="15545" xr:uid="{F4791696-B864-4C35-B93E-A8EDC83E15A5}"/>
    <cellStyle name="Currency 16" xfId="1565" xr:uid="{F269766C-08FF-4FB7-8433-D92C5E021707}"/>
    <cellStyle name="Currency 16 2" xfId="3085" xr:uid="{A9FA28C9-F1AB-471A-A0CE-0A82027A644F}"/>
    <cellStyle name="Currency 16 2 2" xfId="6759" xr:uid="{50CAB6F0-11CB-483B-B68A-16366CF3A9B8}"/>
    <cellStyle name="Currency 16 2 2 2" xfId="14106" xr:uid="{97ADEA84-5AA4-4FAD-8F4A-8F5677D263B5}"/>
    <cellStyle name="Currency 16 2 2 2 2" xfId="28815" xr:uid="{13C6DFCC-C6EE-4F3D-8E37-06C239AC7804}"/>
    <cellStyle name="Currency 16 2 2 3" xfId="21468" xr:uid="{8234AF4C-FE76-411F-B681-B39CB46E6C96}"/>
    <cellStyle name="Currency 16 2 3" xfId="10432" xr:uid="{5D52685F-3BDB-4090-BE63-DCCF297F1DD8}"/>
    <cellStyle name="Currency 16 2 3 2" xfId="25141" xr:uid="{E5A38950-2AD2-4058-8D70-B5D196613544}"/>
    <cellStyle name="Currency 16 2 4" xfId="17794" xr:uid="{583395BA-7A70-47E6-B4E2-33A81B3B78B6}"/>
    <cellStyle name="Currency 16 3" xfId="5239" xr:uid="{6BEC54AB-4DD1-440F-A7FF-959845FF0FB8}"/>
    <cellStyle name="Currency 16 3 2" xfId="12586" xr:uid="{DD869908-FCBA-4F1E-B213-B04856C66AC5}"/>
    <cellStyle name="Currency 16 3 2 2" xfId="27295" xr:uid="{6F56F116-15CF-4509-8AEF-DB59017F1E9B}"/>
    <cellStyle name="Currency 16 3 3" xfId="19948" xr:uid="{A098991D-8858-4E1D-BABC-80D78E8A6E0C}"/>
    <cellStyle name="Currency 16 4" xfId="8912" xr:uid="{FFB21533-72EB-466F-9503-7004B8C3B2E0}"/>
    <cellStyle name="Currency 16 4 2" xfId="23621" xr:uid="{F21475FE-B334-4769-823D-A92B4B0A60B5}"/>
    <cellStyle name="Currency 16 5" xfId="16274" xr:uid="{40E98CEB-BA03-40AC-BDC4-F572E9C2C00D}"/>
    <cellStyle name="Currency 17" xfId="3086" xr:uid="{146803B3-8DE5-4770-BCBD-82FE08DD1CB3}"/>
    <cellStyle name="Currency 17 2" xfId="6760" xr:uid="{83A9AAD8-A03B-4B44-8177-68FF429E0627}"/>
    <cellStyle name="Currency 17 2 2" xfId="14107" xr:uid="{3C3BB1B1-9D5A-4FD1-9850-BCCE43220BAE}"/>
    <cellStyle name="Currency 17 2 2 2" xfId="28816" xr:uid="{87D38B84-7FC7-4B12-A07D-71BAE55B3F68}"/>
    <cellStyle name="Currency 17 2 3" xfId="21469" xr:uid="{41749485-46E0-4648-AD67-5401E862D5B1}"/>
    <cellStyle name="Currency 17 3" xfId="10433" xr:uid="{3F444D81-0211-4093-AD09-30DDCD42101B}"/>
    <cellStyle name="Currency 17 3 2" xfId="25142" xr:uid="{E6D7D8D0-4A77-4443-88E0-1E5C9920B09A}"/>
    <cellStyle name="Currency 17 4" xfId="17795" xr:uid="{964C19A8-75A9-40E1-9C89-BC78049DB241}"/>
    <cellStyle name="Currency 18" xfId="3720" xr:uid="{CBABBC86-2B17-4659-9DB0-A12E51E1F5E7}"/>
    <cellStyle name="Currency 18 2" xfId="11067" xr:uid="{5AB842BA-F535-4511-81D3-902D53B20CA2}"/>
    <cellStyle name="Currency 18 2 2" xfId="25776" xr:uid="{896EAA82-D653-4021-978F-7B8A4CCA1C59}"/>
    <cellStyle name="Currency 18 3" xfId="18429" xr:uid="{177B423D-DB85-43CE-881A-C6946F6AF416}"/>
    <cellStyle name="Currency 19" xfId="14743" xr:uid="{8CAEF3CD-D0FF-43BC-AD33-C1DE615D67CD}"/>
    <cellStyle name="Currency 19 2" xfId="29449" xr:uid="{7390BA77-A913-446E-842B-679CDA4391F6}"/>
    <cellStyle name="Currency 2" xfId="59" xr:uid="{89A6FF52-9AA8-4590-9117-A3578E3B38A1}"/>
    <cellStyle name="Currency 20" xfId="14747" xr:uid="{BB3B9E47-682E-405F-991E-8838BCB64D62}"/>
    <cellStyle name="Currency 20 2" xfId="29453" xr:uid="{63475254-B63B-42C8-A7D8-D00E62325129}"/>
    <cellStyle name="Currency 21" xfId="14749" xr:uid="{4B2201BE-10CC-43F2-A46B-039E391F5322}"/>
    <cellStyle name="Currency 21 2" xfId="29455" xr:uid="{92E89FAA-8449-426D-BCEA-9A28D69F67D8}"/>
    <cellStyle name="Currency 22" xfId="29473" xr:uid="{1D1AA012-97E5-4964-8779-F799298D95B4}"/>
    <cellStyle name="Currency 23" xfId="29469" xr:uid="{46AE5830-BF97-4DC5-B21A-63632FC920B0}"/>
    <cellStyle name="Currency 24" xfId="29471" xr:uid="{949B56F4-8DF4-4C01-A9F5-A05C80A8EEE1}"/>
    <cellStyle name="Currency 25" xfId="29472" xr:uid="{FA622CC9-80DE-49F5-8E57-50CDC534F9F3}"/>
    <cellStyle name="Currency 26" xfId="29474" xr:uid="{062523A3-3D84-484E-9B2D-69592E524A05}"/>
    <cellStyle name="Currency 27" xfId="29467" xr:uid="{3E738919-423C-4609-B99E-68F257641915}"/>
    <cellStyle name="Currency 28" xfId="29462" xr:uid="{5627368B-7F2F-41CC-A5C7-9F4CC8CE0329}"/>
    <cellStyle name="Currency 3" xfId="60" xr:uid="{51E61BED-15F0-47F8-A911-0B3D11959D6F}"/>
    <cellStyle name="Currency 3 10" xfId="457" xr:uid="{D2E7B520-290E-42A4-8F6C-CA38C3B4917D}"/>
    <cellStyle name="Currency 3 10 2" xfId="1566" xr:uid="{067D722F-F424-40AA-A00E-9C66E3AF5A8E}"/>
    <cellStyle name="Currency 3 10 2 2" xfId="3087" xr:uid="{6188373E-E34E-459C-B773-006101340085}"/>
    <cellStyle name="Currency 3 10 2 2 2" xfId="6761" xr:uid="{592D4DB2-8692-416C-AE51-3AB249806A37}"/>
    <cellStyle name="Currency 3 10 2 2 2 2" xfId="14108" xr:uid="{0C34D19B-0E63-4C98-BF94-0BE5BD0429B7}"/>
    <cellStyle name="Currency 3 10 2 2 2 2 2" xfId="28817" xr:uid="{EE145AD2-17C2-4AFB-AA75-1C0019891438}"/>
    <cellStyle name="Currency 3 10 2 2 2 3" xfId="21470" xr:uid="{B6A53078-734B-4854-80A0-BD2666830292}"/>
    <cellStyle name="Currency 3 10 2 2 3" xfId="10434" xr:uid="{7F48126F-565A-4E0C-B569-1CEB7439379A}"/>
    <cellStyle name="Currency 3 10 2 2 3 2" xfId="25143" xr:uid="{AF36CC89-7B42-4C39-AE4B-3DC91C52B5D6}"/>
    <cellStyle name="Currency 3 10 2 2 4" xfId="17796" xr:uid="{29F74104-C6CE-4D64-A674-674F6B049763}"/>
    <cellStyle name="Currency 3 10 2 3" xfId="5240" xr:uid="{EC22C4A1-4151-4BC1-993E-76742A457465}"/>
    <cellStyle name="Currency 3 10 2 3 2" xfId="12587" xr:uid="{1350A2B1-70FA-4A30-81A6-33120F7A1681}"/>
    <cellStyle name="Currency 3 10 2 3 2 2" xfId="27296" xr:uid="{62F883C7-3E30-4F70-8A63-B430B2120ABE}"/>
    <cellStyle name="Currency 3 10 2 3 3" xfId="19949" xr:uid="{A2353C31-8784-466A-86F0-29428A57A09A}"/>
    <cellStyle name="Currency 3 10 2 4" xfId="8913" xr:uid="{CE32739C-F968-4095-A3FB-0B9112C2B14F}"/>
    <cellStyle name="Currency 3 10 2 4 2" xfId="23622" xr:uid="{D04DF7ED-390B-4AAF-B3B5-A5BD80C1DE59}"/>
    <cellStyle name="Currency 3 10 2 5" xfId="16275" xr:uid="{89B4072E-1AD7-42DE-8BF2-D1428ED13E97}"/>
    <cellStyle name="Currency 3 10 3" xfId="3088" xr:uid="{E5BFC3E2-C22F-4378-90FA-00B61941A68D}"/>
    <cellStyle name="Currency 3 10 3 2" xfId="6762" xr:uid="{7D905C4D-6C60-436F-AE8F-75B7EAE3DB72}"/>
    <cellStyle name="Currency 3 10 3 2 2" xfId="14109" xr:uid="{1E1B5635-5528-4D42-B7EC-CDAA73471EE3}"/>
    <cellStyle name="Currency 3 10 3 2 2 2" xfId="28818" xr:uid="{08596D4B-4838-420F-98A7-65FB27BD0EE7}"/>
    <cellStyle name="Currency 3 10 3 2 3" xfId="21471" xr:uid="{DFF52E71-DF4D-4D89-ACEF-8FAB24EB5D6A}"/>
    <cellStyle name="Currency 3 10 3 3" xfId="10435" xr:uid="{F43913C4-2F2C-47AD-8718-C695EF6131EB}"/>
    <cellStyle name="Currency 3 10 3 3 2" xfId="25144" xr:uid="{3DE91E8E-69AC-4086-98C8-284830E43A41}"/>
    <cellStyle name="Currency 3 10 3 4" xfId="17797" xr:uid="{BCEA9CEF-DD91-432C-B587-8343CB8F6B5F}"/>
    <cellStyle name="Currency 3 10 4" xfId="4143" xr:uid="{F4F0E385-05D0-47BA-B69C-64FFCB019182}"/>
    <cellStyle name="Currency 3 10 4 2" xfId="11490" xr:uid="{ACA8F887-F64F-4B30-9E54-C1FB1CA9AD74}"/>
    <cellStyle name="Currency 3 10 4 2 2" xfId="26199" xr:uid="{A9E9306A-71E4-4B8F-8A1C-0F3BDF1F61F3}"/>
    <cellStyle name="Currency 3 10 4 3" xfId="18852" xr:uid="{8807707D-EEA1-4107-A6D1-FFF21B94DA9F}"/>
    <cellStyle name="Currency 3 10 5" xfId="7816" xr:uid="{DB970BCB-A98F-46B3-A139-5A9E21B807A4}"/>
    <cellStyle name="Currency 3 10 5 2" xfId="22525" xr:uid="{0845DCE2-E58A-45ED-812C-7D4CCB9721DA}"/>
    <cellStyle name="Currency 3 10 6" xfId="15178" xr:uid="{7050F40C-C4C9-4840-8B93-EE77F75B717E}"/>
    <cellStyle name="Currency 3 11" xfId="1567" xr:uid="{F70E5B5D-9332-44AF-BFE5-784F8256CA0A}"/>
    <cellStyle name="Currency 3 11 2" xfId="3089" xr:uid="{CE08BB90-0D4B-43B6-B267-2059E27AA6DC}"/>
    <cellStyle name="Currency 3 11 2 2" xfId="6763" xr:uid="{186718D1-67B0-4662-8ED8-A050C8C9F486}"/>
    <cellStyle name="Currency 3 11 2 2 2" xfId="14110" xr:uid="{0BB4C331-87AA-44B7-A49F-554A4752D3AF}"/>
    <cellStyle name="Currency 3 11 2 2 2 2" xfId="28819" xr:uid="{A6A9E6E9-6D35-4719-A3A4-011C789A99B6}"/>
    <cellStyle name="Currency 3 11 2 2 3" xfId="21472" xr:uid="{CA122EC8-B15F-4BBA-9DDC-8569CC35E653}"/>
    <cellStyle name="Currency 3 11 2 3" xfId="10436" xr:uid="{40527A06-A79B-48A0-ABA8-A39F6A063ED1}"/>
    <cellStyle name="Currency 3 11 2 3 2" xfId="25145" xr:uid="{27C802B0-97EF-4A98-BD77-E00827B389B1}"/>
    <cellStyle name="Currency 3 11 2 4" xfId="17798" xr:uid="{93F5A8B0-691B-48F9-8E9A-4F3E98064C5B}"/>
    <cellStyle name="Currency 3 11 3" xfId="5241" xr:uid="{E373988C-ED78-4AE9-B880-390D4DA773DF}"/>
    <cellStyle name="Currency 3 11 3 2" xfId="12588" xr:uid="{857B9022-7BD9-4300-B2E8-D77126930D84}"/>
    <cellStyle name="Currency 3 11 3 2 2" xfId="27297" xr:uid="{93D09EF1-E61F-4297-AD03-65F2BD5C3FF8}"/>
    <cellStyle name="Currency 3 11 3 3" xfId="19950" xr:uid="{6D54EC9D-D3CB-4C12-A9DF-CCBA027E8FB3}"/>
    <cellStyle name="Currency 3 11 4" xfId="8914" xr:uid="{3E61F385-44F4-438A-A7B3-1C1C77D6077C}"/>
    <cellStyle name="Currency 3 11 4 2" xfId="23623" xr:uid="{F9F2DF2C-7679-4C05-A93B-B0A51AAB6921}"/>
    <cellStyle name="Currency 3 11 5" xfId="16276" xr:uid="{703FD6ED-3C97-4BAC-AC08-FCCBD7CEEE12}"/>
    <cellStyle name="Currency 3 12" xfId="3090" xr:uid="{3B703E65-513F-4F41-9968-CE17EB7CE38B}"/>
    <cellStyle name="Currency 3 12 2" xfId="6764" xr:uid="{D3DA6F6A-6FCC-422E-8922-114045444B12}"/>
    <cellStyle name="Currency 3 12 2 2" xfId="14111" xr:uid="{13562147-8335-4A62-8D97-A9E77F5317D7}"/>
    <cellStyle name="Currency 3 12 2 2 2" xfId="28820" xr:uid="{3FADF2D6-F442-45FF-BF1B-D36D2229B772}"/>
    <cellStyle name="Currency 3 12 2 3" xfId="21473" xr:uid="{73884376-7019-44BC-B487-ECD06579B119}"/>
    <cellStyle name="Currency 3 12 3" xfId="10437" xr:uid="{60282F64-2A9E-412B-BC7B-0051A6B5F08A}"/>
    <cellStyle name="Currency 3 12 3 2" xfId="25146" xr:uid="{DE33CE5A-16B7-4A99-8552-6A10D0C53E0F}"/>
    <cellStyle name="Currency 3 12 4" xfId="17799" xr:uid="{B2723ECD-5125-4D03-B7CE-E8A4511D5E76}"/>
    <cellStyle name="Currency 3 13" xfId="3775" xr:uid="{F824176F-CC4E-437C-AB9C-5BF6B319A60E}"/>
    <cellStyle name="Currency 3 13 2" xfId="11122" xr:uid="{4C52752A-C42D-45A2-AEFA-0E1F0DD41FF4}"/>
    <cellStyle name="Currency 3 13 2 2" xfId="25831" xr:uid="{73615FE6-1459-4327-ADD8-D6B47CE1AF56}"/>
    <cellStyle name="Currency 3 13 3" xfId="18484" xr:uid="{CA1150F1-746D-4899-8B65-2CF9C328EC0C}"/>
    <cellStyle name="Currency 3 14" xfId="7448" xr:uid="{3888B9FA-3379-44D7-A44D-EBD35CF79C4D}"/>
    <cellStyle name="Currency 3 14 2" xfId="22157" xr:uid="{4FCDB1FC-B2F8-472E-B05D-3830A01215F8}"/>
    <cellStyle name="Currency 3 15" xfId="14810" xr:uid="{509450FF-FFA3-478D-A6FA-2E523125CC8A}"/>
    <cellStyle name="Currency 3 2" xfId="61" xr:uid="{49FDDDDC-0FC0-4BB2-AB2D-3F0DC9D6690A}"/>
    <cellStyle name="Currency 3 2 10" xfId="3091" xr:uid="{14FD34C8-6014-479B-B7E9-66E54499035E}"/>
    <cellStyle name="Currency 3 2 10 2" xfId="6765" xr:uid="{6CBC2CFB-D6F0-4670-8DAD-F38D46971139}"/>
    <cellStyle name="Currency 3 2 10 2 2" xfId="14112" xr:uid="{E5B6217F-C03C-48DE-9B3E-87E64E9CC734}"/>
    <cellStyle name="Currency 3 2 10 2 2 2" xfId="28821" xr:uid="{79296C41-ACB8-4A3F-B896-9B96A23CE45B}"/>
    <cellStyle name="Currency 3 2 10 2 3" xfId="21474" xr:uid="{1B1EA011-C308-4F78-8D0F-6E28CB5BA707}"/>
    <cellStyle name="Currency 3 2 10 3" xfId="10438" xr:uid="{BF663C8C-86EB-4E5D-B70B-584BF845CF44}"/>
    <cellStyle name="Currency 3 2 10 3 2" xfId="25147" xr:uid="{63DB968D-915F-4978-BAA0-A6579472A2CD}"/>
    <cellStyle name="Currency 3 2 10 4" xfId="17800" xr:uid="{FA9C40A6-5C48-4182-9ABB-99A3FD472C60}"/>
    <cellStyle name="Currency 3 2 11" xfId="3776" xr:uid="{3D17735A-B074-4D2C-BC8E-4900CDD9A3B3}"/>
    <cellStyle name="Currency 3 2 11 2" xfId="11123" xr:uid="{C61F6A25-6640-48E1-9F97-BBA0E5F74AB7}"/>
    <cellStyle name="Currency 3 2 11 2 2" xfId="25832" xr:uid="{74D9F330-ADB3-4A9C-99AC-DAF1D53A4C66}"/>
    <cellStyle name="Currency 3 2 11 3" xfId="18485" xr:uid="{03C3A7B5-EB1B-457A-9BA4-0B7565AA0BC0}"/>
    <cellStyle name="Currency 3 2 12" xfId="7449" xr:uid="{5CE22A6A-D469-405D-AA35-FDF33278EAA7}"/>
    <cellStyle name="Currency 3 2 12 2" xfId="22158" xr:uid="{708D51F4-A74A-4D4B-B234-479824E0FE80}"/>
    <cellStyle name="Currency 3 2 13" xfId="14811" xr:uid="{38ECF5CE-5002-4A21-8A8D-48F65F9D6B59}"/>
    <cellStyle name="Currency 3 2 2" xfId="62" xr:uid="{20B6C085-B192-4F2B-AC18-3BE94D16DED7}"/>
    <cellStyle name="Currency 3 2 2 10" xfId="14812" xr:uid="{CDE8F713-7FCE-4706-B4F3-934624CB1BAC}"/>
    <cellStyle name="Currency 3 2 2 2" xfId="163" xr:uid="{579E4BE6-9EF1-4C5D-B090-65FEB863033C}"/>
    <cellStyle name="Currency 3 2 2 2 2" xfId="372" xr:uid="{7395F6A5-C70A-4271-9222-F67DFAFF0368}"/>
    <cellStyle name="Currency 3 2 2 2 2 2" xfId="825" xr:uid="{8C0ADB27-0457-4050-97C2-B7DF445C0CB9}"/>
    <cellStyle name="Currency 3 2 2 2 2 2 2" xfId="1568" xr:uid="{554434C2-2DCF-4E69-8BD8-3EE01971D75C}"/>
    <cellStyle name="Currency 3 2 2 2 2 2 2 2" xfId="3092" xr:uid="{447D4F90-74ED-466A-AEDB-5C34FB33BE56}"/>
    <cellStyle name="Currency 3 2 2 2 2 2 2 2 2" xfId="6766" xr:uid="{66AC6FF5-5E48-4BB5-AB26-DFE4D50C19D5}"/>
    <cellStyle name="Currency 3 2 2 2 2 2 2 2 2 2" xfId="14113" xr:uid="{0EFB5C41-5882-4C08-BE46-6B4698DE1944}"/>
    <cellStyle name="Currency 3 2 2 2 2 2 2 2 2 2 2" xfId="28822" xr:uid="{D6E8D437-AE64-4817-B8AF-B9D91AC97C6D}"/>
    <cellStyle name="Currency 3 2 2 2 2 2 2 2 2 3" xfId="21475" xr:uid="{8AC1E1DF-05A9-4AD2-A44E-B1EE52CF30C3}"/>
    <cellStyle name="Currency 3 2 2 2 2 2 2 2 3" xfId="10439" xr:uid="{7FCEB014-AAA1-4888-87A7-830903829C2D}"/>
    <cellStyle name="Currency 3 2 2 2 2 2 2 2 3 2" xfId="25148" xr:uid="{602536B6-9962-412B-9F45-FFE4993FAB92}"/>
    <cellStyle name="Currency 3 2 2 2 2 2 2 2 4" xfId="17801" xr:uid="{3EACC8DE-01C0-4892-B16E-FDC3BF9DF2E9}"/>
    <cellStyle name="Currency 3 2 2 2 2 2 2 3" xfId="5242" xr:uid="{C76D4F96-2BC0-4D7B-B569-54FDB2C5FE72}"/>
    <cellStyle name="Currency 3 2 2 2 2 2 2 3 2" xfId="12589" xr:uid="{B0E7EA1E-77E9-41C2-82F4-2C54801DDBF9}"/>
    <cellStyle name="Currency 3 2 2 2 2 2 2 3 2 2" xfId="27298" xr:uid="{7D8F4F36-E359-4EEC-ACD5-92F669B79531}"/>
    <cellStyle name="Currency 3 2 2 2 2 2 2 3 3" xfId="19951" xr:uid="{8BDBA1B1-72BA-4CF3-9D14-D499165803FB}"/>
    <cellStyle name="Currency 3 2 2 2 2 2 2 4" xfId="8915" xr:uid="{FD3AA585-71EE-4CAF-951A-3B488D38DC01}"/>
    <cellStyle name="Currency 3 2 2 2 2 2 2 4 2" xfId="23624" xr:uid="{F313976D-DE5C-4891-84CB-EB5FAF441A84}"/>
    <cellStyle name="Currency 3 2 2 2 2 2 2 5" xfId="16277" xr:uid="{A4ACEEFF-B7DF-4534-9869-58DFEB8AC7FD}"/>
    <cellStyle name="Currency 3 2 2 2 2 2 3" xfId="3093" xr:uid="{A1DB3C07-4F04-4D9E-931F-14A2476A9F22}"/>
    <cellStyle name="Currency 3 2 2 2 2 2 3 2" xfId="6767" xr:uid="{53E5F14C-F0DD-420B-AF74-AA754F6083D5}"/>
    <cellStyle name="Currency 3 2 2 2 2 2 3 2 2" xfId="14114" xr:uid="{249B422C-772F-457F-ACAE-39C05946458D}"/>
    <cellStyle name="Currency 3 2 2 2 2 2 3 2 2 2" xfId="28823" xr:uid="{CD0C7B24-7EF5-4B96-A0D8-988120F4A2FC}"/>
    <cellStyle name="Currency 3 2 2 2 2 2 3 2 3" xfId="21476" xr:uid="{E78BACF9-1678-4E4B-A7DE-871DD2BC8758}"/>
    <cellStyle name="Currency 3 2 2 2 2 2 3 3" xfId="10440" xr:uid="{24B52450-690F-481A-9BB8-AFADFFCAC3CF}"/>
    <cellStyle name="Currency 3 2 2 2 2 2 3 3 2" xfId="25149" xr:uid="{1AFFD00A-E044-426B-8BFF-6BD84612FFB1}"/>
    <cellStyle name="Currency 3 2 2 2 2 2 3 4" xfId="17802" xr:uid="{BC92C613-0680-4F59-A4E4-6763F56A84E4}"/>
    <cellStyle name="Currency 3 2 2 2 2 2 4" xfId="4511" xr:uid="{4A3EFA12-BA00-4AF8-AC75-059886EFEC91}"/>
    <cellStyle name="Currency 3 2 2 2 2 2 4 2" xfId="11858" xr:uid="{3CD5AD43-5249-40C9-A506-4BD4BF473947}"/>
    <cellStyle name="Currency 3 2 2 2 2 2 4 2 2" xfId="26567" xr:uid="{8C54DD8A-FFC1-4067-B469-51A0E2D595B3}"/>
    <cellStyle name="Currency 3 2 2 2 2 2 4 3" xfId="19220" xr:uid="{1DD7B0DE-B544-4D8E-88B4-86994FD680D9}"/>
    <cellStyle name="Currency 3 2 2 2 2 2 5" xfId="8184" xr:uid="{C014E3A3-92AD-4785-A24F-2D2A021DC86F}"/>
    <cellStyle name="Currency 3 2 2 2 2 2 5 2" xfId="22893" xr:uid="{72751888-F039-48A5-ADD8-283CCFFFFB18}"/>
    <cellStyle name="Currency 3 2 2 2 2 2 6" xfId="15546" xr:uid="{09D72C86-4023-46D7-AA89-412DE240F36D}"/>
    <cellStyle name="Currency 3 2 2 2 2 3" xfId="1569" xr:uid="{5EF876A4-000A-46B5-B3D4-020FCC7F33E6}"/>
    <cellStyle name="Currency 3 2 2 2 2 3 2" xfId="3094" xr:uid="{52697200-0D16-46E0-BB47-6E5CCDE0551E}"/>
    <cellStyle name="Currency 3 2 2 2 2 3 2 2" xfId="6768" xr:uid="{5A47F8F2-3D7E-44A9-AA8D-5F995F27A37D}"/>
    <cellStyle name="Currency 3 2 2 2 2 3 2 2 2" xfId="14115" xr:uid="{A73D8CFD-39EA-4660-BF7C-18D52C8B5AB8}"/>
    <cellStyle name="Currency 3 2 2 2 2 3 2 2 2 2" xfId="28824" xr:uid="{293C8A82-3744-4293-B152-8FB51F99B19F}"/>
    <cellStyle name="Currency 3 2 2 2 2 3 2 2 3" xfId="21477" xr:uid="{7C2CFA78-471C-461E-A798-06E1BE240883}"/>
    <cellStyle name="Currency 3 2 2 2 2 3 2 3" xfId="10441" xr:uid="{E20CEE49-DDFA-4FD1-B4C8-1A597B1CEEC0}"/>
    <cellStyle name="Currency 3 2 2 2 2 3 2 3 2" xfId="25150" xr:uid="{0A96621F-F0A1-4E65-988E-3F7F0C500E21}"/>
    <cellStyle name="Currency 3 2 2 2 2 3 2 4" xfId="17803" xr:uid="{308950C0-AABA-4ADB-B8EB-EFC7BA397CC1}"/>
    <cellStyle name="Currency 3 2 2 2 2 3 3" xfId="5243" xr:uid="{0EEA028E-7D52-4093-BEEA-A14BBB6E8388}"/>
    <cellStyle name="Currency 3 2 2 2 2 3 3 2" xfId="12590" xr:uid="{90CF3AA4-E698-4161-9275-48B165EC7261}"/>
    <cellStyle name="Currency 3 2 2 2 2 3 3 2 2" xfId="27299" xr:uid="{1CEFD5F0-E28B-4832-B78B-925B0D14A654}"/>
    <cellStyle name="Currency 3 2 2 2 2 3 3 3" xfId="19952" xr:uid="{3F7557A2-DF90-4DD6-9440-717FC16C98B0}"/>
    <cellStyle name="Currency 3 2 2 2 2 3 4" xfId="8916" xr:uid="{81EB29C6-FF52-4A1B-8E86-E5C940815263}"/>
    <cellStyle name="Currency 3 2 2 2 2 3 4 2" xfId="23625" xr:uid="{384E20BF-5656-4584-A2DB-5C148DFC5814}"/>
    <cellStyle name="Currency 3 2 2 2 2 3 5" xfId="16278" xr:uid="{2D351220-09A6-4F29-BADA-AA1275EB3C06}"/>
    <cellStyle name="Currency 3 2 2 2 2 4" xfId="3095" xr:uid="{14A8CF2D-F257-44EB-9575-F1076DF376DE}"/>
    <cellStyle name="Currency 3 2 2 2 2 4 2" xfId="6769" xr:uid="{266722B0-F10A-45EB-BAAA-D97339731CCC}"/>
    <cellStyle name="Currency 3 2 2 2 2 4 2 2" xfId="14116" xr:uid="{5597B960-9276-4F07-AD93-DEE99BA81CF5}"/>
    <cellStyle name="Currency 3 2 2 2 2 4 2 2 2" xfId="28825" xr:uid="{6686832C-B236-4809-BD6D-891816FDCB27}"/>
    <cellStyle name="Currency 3 2 2 2 2 4 2 3" xfId="21478" xr:uid="{80968DC3-2AA9-457A-A03C-3179EB58E203}"/>
    <cellStyle name="Currency 3 2 2 2 2 4 3" xfId="10442" xr:uid="{35D345B1-2B54-4786-A95D-A87A548C773B}"/>
    <cellStyle name="Currency 3 2 2 2 2 4 3 2" xfId="25151" xr:uid="{6F2DE3B8-257D-465C-B5EA-B6D41CBFDD0D}"/>
    <cellStyle name="Currency 3 2 2 2 2 4 4" xfId="17804" xr:uid="{EF280541-8D58-4CB5-9E2B-7F29AA620DA3}"/>
    <cellStyle name="Currency 3 2 2 2 2 5" xfId="4060" xr:uid="{FF47E708-3BD0-44A6-94B7-984A8D3B269B}"/>
    <cellStyle name="Currency 3 2 2 2 2 5 2" xfId="11407" xr:uid="{C3A1EC1D-BD5A-4FAC-9366-9209E63E2CB9}"/>
    <cellStyle name="Currency 3 2 2 2 2 5 2 2" xfId="26116" xr:uid="{0FA8896B-3918-4D91-BF0B-3787FA937A00}"/>
    <cellStyle name="Currency 3 2 2 2 2 5 3" xfId="18769" xr:uid="{9115FCBE-D937-4F7D-BD07-83835508EF51}"/>
    <cellStyle name="Currency 3 2 2 2 2 6" xfId="7733" xr:uid="{27BE7114-0C09-499A-8CE9-68578FDC5C18}"/>
    <cellStyle name="Currency 3 2 2 2 2 6 2" xfId="22442" xr:uid="{75E91DE1-C284-4CE9-A456-730C35E9EADA}"/>
    <cellStyle name="Currency 3 2 2 2 2 7" xfId="15095" xr:uid="{174BF28D-759A-4BF3-8F9B-EB5E88B64BB0}"/>
    <cellStyle name="Currency 3 2 2 2 3" xfId="826" xr:uid="{97AB9DC7-BB2A-45E2-A985-BFBC16256183}"/>
    <cellStyle name="Currency 3 2 2 2 3 2" xfId="1570" xr:uid="{0556F1CF-B82D-4E53-86B5-1EB1881585B8}"/>
    <cellStyle name="Currency 3 2 2 2 3 2 2" xfId="3096" xr:uid="{7393BBCE-BE48-4E03-A069-01EFBBC45AB9}"/>
    <cellStyle name="Currency 3 2 2 2 3 2 2 2" xfId="6770" xr:uid="{C978B30C-56EE-41A3-A7E6-DEC13A91DC79}"/>
    <cellStyle name="Currency 3 2 2 2 3 2 2 2 2" xfId="14117" xr:uid="{6F9C1B17-AF6C-41D4-96A5-A651627B089A}"/>
    <cellStyle name="Currency 3 2 2 2 3 2 2 2 2 2" xfId="28826" xr:uid="{E10ACE2F-BA41-4E45-84CC-9E3CF3D59B37}"/>
    <cellStyle name="Currency 3 2 2 2 3 2 2 2 3" xfId="21479" xr:uid="{B5B1E55F-98E5-43CE-ACCD-9644FFC364CC}"/>
    <cellStyle name="Currency 3 2 2 2 3 2 2 3" xfId="10443" xr:uid="{D8EE7489-6170-45EE-AD3C-D8502B317347}"/>
    <cellStyle name="Currency 3 2 2 2 3 2 2 3 2" xfId="25152" xr:uid="{650A1347-1AA1-4606-9AB8-8DEC5CDE9CB3}"/>
    <cellStyle name="Currency 3 2 2 2 3 2 2 4" xfId="17805" xr:uid="{12AAB4A1-F792-4BE5-98A0-134F1A14A181}"/>
    <cellStyle name="Currency 3 2 2 2 3 2 3" xfId="5244" xr:uid="{D20B947D-32C0-4A38-8852-031DEAD299BA}"/>
    <cellStyle name="Currency 3 2 2 2 3 2 3 2" xfId="12591" xr:uid="{ECC6FFD3-FF43-4170-B2AC-12AC58BFA927}"/>
    <cellStyle name="Currency 3 2 2 2 3 2 3 2 2" xfId="27300" xr:uid="{CFEFD044-A742-454F-976C-516616B0DA60}"/>
    <cellStyle name="Currency 3 2 2 2 3 2 3 3" xfId="19953" xr:uid="{FC354649-08B7-49CB-8304-01AA731BD9D1}"/>
    <cellStyle name="Currency 3 2 2 2 3 2 4" xfId="8917" xr:uid="{A1BFAFA7-A739-4DC7-BEB8-A70F875B6AE4}"/>
    <cellStyle name="Currency 3 2 2 2 3 2 4 2" xfId="23626" xr:uid="{EC562693-FE9E-462B-A64E-5C1A13D3B459}"/>
    <cellStyle name="Currency 3 2 2 2 3 2 5" xfId="16279" xr:uid="{9F444250-C39B-422A-9961-BE8F67D75B19}"/>
    <cellStyle name="Currency 3 2 2 2 3 3" xfId="3097" xr:uid="{B15DC138-DCF0-4B0D-8CF7-7C7BC373AAA1}"/>
    <cellStyle name="Currency 3 2 2 2 3 3 2" xfId="6771" xr:uid="{E4350BB0-4AC0-483F-8F38-0A144923077D}"/>
    <cellStyle name="Currency 3 2 2 2 3 3 2 2" xfId="14118" xr:uid="{A2695291-9CB8-48BE-9555-A0A80CD5F39A}"/>
    <cellStyle name="Currency 3 2 2 2 3 3 2 2 2" xfId="28827" xr:uid="{28121FD0-7DF8-4847-B093-8AF84FE2ED70}"/>
    <cellStyle name="Currency 3 2 2 2 3 3 2 3" xfId="21480" xr:uid="{32BB5031-FE38-4112-BDA6-3667090FF487}"/>
    <cellStyle name="Currency 3 2 2 2 3 3 3" xfId="10444" xr:uid="{7AA47726-62C2-46C6-BBAD-A4194442129D}"/>
    <cellStyle name="Currency 3 2 2 2 3 3 3 2" xfId="25153" xr:uid="{92299D93-01A2-429E-949B-6267036D70D6}"/>
    <cellStyle name="Currency 3 2 2 2 3 3 4" xfId="17806" xr:uid="{B9748F63-0A15-4F44-8E63-78B368A6E963}"/>
    <cellStyle name="Currency 3 2 2 2 3 4" xfId="4512" xr:uid="{ADD036CC-896B-4FBD-8BC6-19615E039DCB}"/>
    <cellStyle name="Currency 3 2 2 2 3 4 2" xfId="11859" xr:uid="{F36DA36E-4960-4DDC-A0D4-23161F132C0C}"/>
    <cellStyle name="Currency 3 2 2 2 3 4 2 2" xfId="26568" xr:uid="{83CA9050-2D09-4086-AA72-DE284B74FEE8}"/>
    <cellStyle name="Currency 3 2 2 2 3 4 3" xfId="19221" xr:uid="{A482A6B6-F1D1-4785-9037-6C5FB46786BB}"/>
    <cellStyle name="Currency 3 2 2 2 3 5" xfId="8185" xr:uid="{C252E212-076E-49AB-918D-FE44ACFB304C}"/>
    <cellStyle name="Currency 3 2 2 2 3 5 2" xfId="22894" xr:uid="{BE5D88FC-58E8-4244-82D0-F96F72DB386A}"/>
    <cellStyle name="Currency 3 2 2 2 3 6" xfId="15547" xr:uid="{29888310-486E-48AD-83D0-4CE4C372A257}"/>
    <cellStyle name="Currency 3 2 2 2 4" xfId="552" xr:uid="{0497AF7D-9B24-432B-8B09-10B45E1FD782}"/>
    <cellStyle name="Currency 3 2 2 2 4 2" xfId="1571" xr:uid="{B6A03BE8-85E5-469D-95B7-55B5438CF118}"/>
    <cellStyle name="Currency 3 2 2 2 4 2 2" xfId="3098" xr:uid="{BCBBD1E1-B6E0-49DC-9241-F49E61D1AAC1}"/>
    <cellStyle name="Currency 3 2 2 2 4 2 2 2" xfId="6772" xr:uid="{691E3E61-CFB3-4D82-A0E3-88120C648A3B}"/>
    <cellStyle name="Currency 3 2 2 2 4 2 2 2 2" xfId="14119" xr:uid="{BBF1CF22-8421-4332-BAC3-76989882E46A}"/>
    <cellStyle name="Currency 3 2 2 2 4 2 2 2 2 2" xfId="28828" xr:uid="{4F3E3DB8-89A0-4DD0-8392-606D59F3EC07}"/>
    <cellStyle name="Currency 3 2 2 2 4 2 2 2 3" xfId="21481" xr:uid="{E8BB0E5F-20DF-4DAA-8A80-399FBCF05C33}"/>
    <cellStyle name="Currency 3 2 2 2 4 2 2 3" xfId="10445" xr:uid="{D9A1785D-BE5C-4C48-9C0D-B545A2845F21}"/>
    <cellStyle name="Currency 3 2 2 2 4 2 2 3 2" xfId="25154" xr:uid="{42CA47CC-110A-4DC3-AD1B-8B06FCEFCA64}"/>
    <cellStyle name="Currency 3 2 2 2 4 2 2 4" xfId="17807" xr:uid="{E455C0A3-EE22-499B-AF98-C26960C434E6}"/>
    <cellStyle name="Currency 3 2 2 2 4 2 3" xfId="5245" xr:uid="{D2FE4A43-8928-4EF1-95CE-62420594BCDB}"/>
    <cellStyle name="Currency 3 2 2 2 4 2 3 2" xfId="12592" xr:uid="{87A9A7B3-174E-4D2C-8DE4-5CD8A5DA91EA}"/>
    <cellStyle name="Currency 3 2 2 2 4 2 3 2 2" xfId="27301" xr:uid="{FDEAF166-CE30-4F13-BE2E-E428E1F5EF14}"/>
    <cellStyle name="Currency 3 2 2 2 4 2 3 3" xfId="19954" xr:uid="{46C3B1F2-1E16-404A-AD91-A6A006821CDD}"/>
    <cellStyle name="Currency 3 2 2 2 4 2 4" xfId="8918" xr:uid="{94AE4887-9601-4145-AE51-FBE3FBC286A9}"/>
    <cellStyle name="Currency 3 2 2 2 4 2 4 2" xfId="23627" xr:uid="{B6D3D9A8-01D0-45B4-9118-71E1C8791DF0}"/>
    <cellStyle name="Currency 3 2 2 2 4 2 5" xfId="16280" xr:uid="{319B9E8D-14C7-4916-AB8D-1397440DD806}"/>
    <cellStyle name="Currency 3 2 2 2 4 3" xfId="3099" xr:uid="{724D5D96-7A90-4551-9549-650B220EC753}"/>
    <cellStyle name="Currency 3 2 2 2 4 3 2" xfId="6773" xr:uid="{9542A019-6C4E-42EC-B09E-D1E32D2EC771}"/>
    <cellStyle name="Currency 3 2 2 2 4 3 2 2" xfId="14120" xr:uid="{BB453F26-54D5-4F77-A05D-D0276702DCC3}"/>
    <cellStyle name="Currency 3 2 2 2 4 3 2 2 2" xfId="28829" xr:uid="{7D06FEF4-71A2-4D21-BDA0-2AA50631968E}"/>
    <cellStyle name="Currency 3 2 2 2 4 3 2 3" xfId="21482" xr:uid="{4CC7FC9D-FC5D-4528-AD84-4053A3E67926}"/>
    <cellStyle name="Currency 3 2 2 2 4 3 3" xfId="10446" xr:uid="{9C496B03-B15C-4222-81C3-71668B1671D4}"/>
    <cellStyle name="Currency 3 2 2 2 4 3 3 2" xfId="25155" xr:uid="{64141B94-D09E-4329-A8CD-4A51A55F30C4}"/>
    <cellStyle name="Currency 3 2 2 2 4 3 4" xfId="17808" xr:uid="{3E2D436C-FACB-4EFC-B51B-929F455AA005}"/>
    <cellStyle name="Currency 3 2 2 2 4 4" xfId="4238" xr:uid="{87AEE7BF-86CE-4BD0-A756-D5340F3F8648}"/>
    <cellStyle name="Currency 3 2 2 2 4 4 2" xfId="11585" xr:uid="{FBE58631-3C26-487E-BEB6-53A08395B9B9}"/>
    <cellStyle name="Currency 3 2 2 2 4 4 2 2" xfId="26294" xr:uid="{738F6DFF-21F3-49AD-9B91-53DD33C40EF0}"/>
    <cellStyle name="Currency 3 2 2 2 4 4 3" xfId="18947" xr:uid="{F915B035-2B6D-4FE5-8F2D-7E2DA269807D}"/>
    <cellStyle name="Currency 3 2 2 2 4 5" xfId="7911" xr:uid="{21EB25E3-A4FC-4AA8-9558-687E3A3B2091}"/>
    <cellStyle name="Currency 3 2 2 2 4 5 2" xfId="22620" xr:uid="{FE7E6359-0D46-4D97-B84D-5F6C7936BD8A}"/>
    <cellStyle name="Currency 3 2 2 2 4 6" xfId="15273" xr:uid="{9D7B8165-347F-4FC6-B35D-17BFB642DF55}"/>
    <cellStyle name="Currency 3 2 2 2 5" xfId="1572" xr:uid="{3A9CEBD0-375A-42B1-862F-E29DE3B76860}"/>
    <cellStyle name="Currency 3 2 2 2 5 2" xfId="3100" xr:uid="{D9A5C5CE-8355-4B0E-8447-C32229F1779F}"/>
    <cellStyle name="Currency 3 2 2 2 5 2 2" xfId="6774" xr:uid="{06CC80D3-1EE3-470D-8B71-57C9126E23F3}"/>
    <cellStyle name="Currency 3 2 2 2 5 2 2 2" xfId="14121" xr:uid="{835E34CF-D918-4796-ADED-6331A40C6132}"/>
    <cellStyle name="Currency 3 2 2 2 5 2 2 2 2" xfId="28830" xr:uid="{07A5D633-A154-4167-853C-2B9F03F233BE}"/>
    <cellStyle name="Currency 3 2 2 2 5 2 2 3" xfId="21483" xr:uid="{0B0A86BF-D522-454C-9863-9835624E0215}"/>
    <cellStyle name="Currency 3 2 2 2 5 2 3" xfId="10447" xr:uid="{92A49905-7C00-4B94-88E4-5BB1B8432F05}"/>
    <cellStyle name="Currency 3 2 2 2 5 2 3 2" xfId="25156" xr:uid="{690AC16B-9E67-4D6F-983A-DADFBABB550B}"/>
    <cellStyle name="Currency 3 2 2 2 5 2 4" xfId="17809" xr:uid="{AD4C3260-006C-4C5A-BACA-3EB2F95A551C}"/>
    <cellStyle name="Currency 3 2 2 2 5 3" xfId="5246" xr:uid="{41C06170-CC0D-4F70-ADEC-462FEB8BFE64}"/>
    <cellStyle name="Currency 3 2 2 2 5 3 2" xfId="12593" xr:uid="{4AFFE2C7-4751-4E6E-B12B-6D1D152DD965}"/>
    <cellStyle name="Currency 3 2 2 2 5 3 2 2" xfId="27302" xr:uid="{C620DA15-CA41-4551-9887-F8BF94D7C121}"/>
    <cellStyle name="Currency 3 2 2 2 5 3 3" xfId="19955" xr:uid="{E1717528-A5AA-45DE-A58F-E3E0D5317577}"/>
    <cellStyle name="Currency 3 2 2 2 5 4" xfId="8919" xr:uid="{9468A79D-18BB-4D4A-83F1-DEF8CA4D08C1}"/>
    <cellStyle name="Currency 3 2 2 2 5 4 2" xfId="23628" xr:uid="{76208320-AF2D-4554-B0E0-679A6EE4282E}"/>
    <cellStyle name="Currency 3 2 2 2 5 5" xfId="16281" xr:uid="{BB95E96E-2E25-4709-A376-FFFCD093F978}"/>
    <cellStyle name="Currency 3 2 2 2 6" xfId="3101" xr:uid="{792A6E14-6EEE-4BA3-AFB8-426EB5CDAA13}"/>
    <cellStyle name="Currency 3 2 2 2 6 2" xfId="6775" xr:uid="{BFC790D1-6A63-4FA9-8342-1D0802DFD840}"/>
    <cellStyle name="Currency 3 2 2 2 6 2 2" xfId="14122" xr:uid="{F688427B-2AA9-47E9-92F8-4B3280D2490B}"/>
    <cellStyle name="Currency 3 2 2 2 6 2 2 2" xfId="28831" xr:uid="{1BBF0D49-4131-414C-B865-05E5CE2DF817}"/>
    <cellStyle name="Currency 3 2 2 2 6 2 3" xfId="21484" xr:uid="{5FD27684-18E2-4E06-94AB-D12535CD26E8}"/>
    <cellStyle name="Currency 3 2 2 2 6 3" xfId="10448" xr:uid="{C13D00D2-F2EB-479E-B455-EEF54C764ADB}"/>
    <cellStyle name="Currency 3 2 2 2 6 3 2" xfId="25157" xr:uid="{7CB42617-AB52-4893-BC30-2CE6FF14753A}"/>
    <cellStyle name="Currency 3 2 2 2 6 4" xfId="17810" xr:uid="{C6B6E14C-9E92-4DD4-AB02-18877D5850D4}"/>
    <cellStyle name="Currency 3 2 2 2 7" xfId="3870" xr:uid="{F385BE89-B55F-4F05-96F9-473BC5015679}"/>
    <cellStyle name="Currency 3 2 2 2 7 2" xfId="11217" xr:uid="{DF3C6DE0-BDAF-484A-98D3-8C560BF717CB}"/>
    <cellStyle name="Currency 3 2 2 2 7 2 2" xfId="25926" xr:uid="{30D0FAA3-515B-4A19-B686-76FC754180C4}"/>
    <cellStyle name="Currency 3 2 2 2 7 3" xfId="18579" xr:uid="{291E1E98-B73B-4E72-B177-39AA0F3DDDB3}"/>
    <cellStyle name="Currency 3 2 2 2 8" xfId="7543" xr:uid="{AEA67C09-01CA-451E-8070-F255CB1C9618}"/>
    <cellStyle name="Currency 3 2 2 2 8 2" xfId="22252" xr:uid="{D89F04E1-0220-4120-A20E-91E6C414EEED}"/>
    <cellStyle name="Currency 3 2 2 2 9" xfId="14905" xr:uid="{B4339AE3-BE49-44EE-8B3F-2877B4FC7743}"/>
    <cellStyle name="Currency 3 2 2 3" xfId="276" xr:uid="{65A9F7EA-4A5B-42DC-8C9A-84ACDEC49DEA}"/>
    <cellStyle name="Currency 3 2 2 3 2" xfId="827" xr:uid="{50ACA905-3506-4150-8596-445B8AA86F67}"/>
    <cellStyle name="Currency 3 2 2 3 2 2" xfId="1573" xr:uid="{11C5AE93-0283-4A80-9ACD-152D29C7AA9F}"/>
    <cellStyle name="Currency 3 2 2 3 2 2 2" xfId="3102" xr:uid="{C9303DEC-8508-4E03-BE33-3B108E5E171A}"/>
    <cellStyle name="Currency 3 2 2 3 2 2 2 2" xfId="6776" xr:uid="{194DDDD6-328B-455B-AFFD-BC004DFAF0B4}"/>
    <cellStyle name="Currency 3 2 2 3 2 2 2 2 2" xfId="14123" xr:uid="{3CB21BD4-488F-4F3F-BCE8-D4FD8BE0BC80}"/>
    <cellStyle name="Currency 3 2 2 3 2 2 2 2 2 2" xfId="28832" xr:uid="{3FB31CCF-D2E6-445C-A414-CC313EC56C94}"/>
    <cellStyle name="Currency 3 2 2 3 2 2 2 2 3" xfId="21485" xr:uid="{542DB22D-5FBF-43D8-AD81-8F7B6574E137}"/>
    <cellStyle name="Currency 3 2 2 3 2 2 2 3" xfId="10449" xr:uid="{471C51BE-9C6C-480D-99B7-5D16506BA2B9}"/>
    <cellStyle name="Currency 3 2 2 3 2 2 2 3 2" xfId="25158" xr:uid="{CDD481A9-CA07-4812-A318-5F1D4DDD81B2}"/>
    <cellStyle name="Currency 3 2 2 3 2 2 2 4" xfId="17811" xr:uid="{2128A4A8-B42A-4E20-8DA1-9AA7FBC1DE37}"/>
    <cellStyle name="Currency 3 2 2 3 2 2 3" xfId="5247" xr:uid="{D0EBB2D1-0E3A-4993-A53B-420DEA0C6E23}"/>
    <cellStyle name="Currency 3 2 2 3 2 2 3 2" xfId="12594" xr:uid="{04497DC9-4BF5-40D8-A6C8-5936CF10DC92}"/>
    <cellStyle name="Currency 3 2 2 3 2 2 3 2 2" xfId="27303" xr:uid="{59162F7A-D70B-4DB9-9E20-4D65FD853893}"/>
    <cellStyle name="Currency 3 2 2 3 2 2 3 3" xfId="19956" xr:uid="{142C066E-E1DE-4D90-BEAD-B6B8727C7B76}"/>
    <cellStyle name="Currency 3 2 2 3 2 2 4" xfId="8920" xr:uid="{2C4053CC-7A27-45EE-AE09-911A51F85C7B}"/>
    <cellStyle name="Currency 3 2 2 3 2 2 4 2" xfId="23629" xr:uid="{9A21A317-F659-41E8-BB18-EE23FC83CFF1}"/>
    <cellStyle name="Currency 3 2 2 3 2 2 5" xfId="16282" xr:uid="{34B043CB-799B-4516-9302-A8ED0D8D9F9F}"/>
    <cellStyle name="Currency 3 2 2 3 2 3" xfId="3103" xr:uid="{F319F148-3843-403D-A7F4-092EE5A71EF0}"/>
    <cellStyle name="Currency 3 2 2 3 2 3 2" xfId="6777" xr:uid="{FD02A78C-2A3E-438D-B277-6B2502E322E9}"/>
    <cellStyle name="Currency 3 2 2 3 2 3 2 2" xfId="14124" xr:uid="{FFEB0A19-7C18-4BB6-B0E1-B800BB3735A3}"/>
    <cellStyle name="Currency 3 2 2 3 2 3 2 2 2" xfId="28833" xr:uid="{720B65EB-1C60-420A-A4DF-AF09E93F38CD}"/>
    <cellStyle name="Currency 3 2 2 3 2 3 2 3" xfId="21486" xr:uid="{4980BEFE-63D1-4B8D-B27B-BEC26AE0E2DE}"/>
    <cellStyle name="Currency 3 2 2 3 2 3 3" xfId="10450" xr:uid="{7E3224FD-5EC8-4224-A137-6234E226653C}"/>
    <cellStyle name="Currency 3 2 2 3 2 3 3 2" xfId="25159" xr:uid="{42294A02-CD74-4D90-AE4A-90E3A78B276D}"/>
    <cellStyle name="Currency 3 2 2 3 2 3 4" xfId="17812" xr:uid="{1AEF0285-E02E-4374-992E-5B814029659F}"/>
    <cellStyle name="Currency 3 2 2 3 2 4" xfId="4513" xr:uid="{92EB9EA4-3974-4465-AA19-01E1A4E6385C}"/>
    <cellStyle name="Currency 3 2 2 3 2 4 2" xfId="11860" xr:uid="{B59D007F-8A34-4D21-BE31-7820BBC5041B}"/>
    <cellStyle name="Currency 3 2 2 3 2 4 2 2" xfId="26569" xr:uid="{C28149C6-1424-4585-A5A7-93362B08D672}"/>
    <cellStyle name="Currency 3 2 2 3 2 4 3" xfId="19222" xr:uid="{0B179901-B4A3-4A89-A178-AB27CCBBB8B2}"/>
    <cellStyle name="Currency 3 2 2 3 2 5" xfId="8186" xr:uid="{846AE871-467B-4ACF-8EDA-C4BA9BB3060D}"/>
    <cellStyle name="Currency 3 2 2 3 2 5 2" xfId="22895" xr:uid="{5A3D5EF4-FD72-4A88-8E1E-EAB551106EA3}"/>
    <cellStyle name="Currency 3 2 2 3 2 6" xfId="15548" xr:uid="{E3030AE8-F7E3-4296-97AD-A4AFB9707C78}"/>
    <cellStyle name="Currency 3 2 2 3 3" xfId="1574" xr:uid="{5387D76F-16A5-4CB0-9153-66A3D5703E9E}"/>
    <cellStyle name="Currency 3 2 2 3 3 2" xfId="3104" xr:uid="{6097A9C9-B4E8-4772-A5F3-FC6D1658816E}"/>
    <cellStyle name="Currency 3 2 2 3 3 2 2" xfId="6778" xr:uid="{C0B11D1A-C29F-4015-9B38-63A8BDCBD53E}"/>
    <cellStyle name="Currency 3 2 2 3 3 2 2 2" xfId="14125" xr:uid="{48B0B78E-5D73-41B7-91F3-D92479987E86}"/>
    <cellStyle name="Currency 3 2 2 3 3 2 2 2 2" xfId="28834" xr:uid="{0B4DD183-2B65-49D7-84BA-5AB70F819C34}"/>
    <cellStyle name="Currency 3 2 2 3 3 2 2 3" xfId="21487" xr:uid="{AFF881BC-B047-4BF5-AF6E-F97F860152A4}"/>
    <cellStyle name="Currency 3 2 2 3 3 2 3" xfId="10451" xr:uid="{B6D422B1-28E4-4674-8F87-314D406BF887}"/>
    <cellStyle name="Currency 3 2 2 3 3 2 3 2" xfId="25160" xr:uid="{619B9CFF-CE2B-4F42-814D-707E14100273}"/>
    <cellStyle name="Currency 3 2 2 3 3 2 4" xfId="17813" xr:uid="{D817CF91-E5F0-429C-A6A2-B6190E2ADBD0}"/>
    <cellStyle name="Currency 3 2 2 3 3 3" xfId="5248" xr:uid="{E19CE129-F9B4-42C6-8C26-F98378771B2C}"/>
    <cellStyle name="Currency 3 2 2 3 3 3 2" xfId="12595" xr:uid="{54A00AB8-488E-46C8-8B83-EA1A82603CFB}"/>
    <cellStyle name="Currency 3 2 2 3 3 3 2 2" xfId="27304" xr:uid="{9781AECE-8E1C-4A78-8812-5ABF0056C338}"/>
    <cellStyle name="Currency 3 2 2 3 3 3 3" xfId="19957" xr:uid="{1429D5CD-FF66-4C78-830B-01F57F81B65B}"/>
    <cellStyle name="Currency 3 2 2 3 3 4" xfId="8921" xr:uid="{7AD6005D-8E98-41B3-A41B-367ECCB91A03}"/>
    <cellStyle name="Currency 3 2 2 3 3 4 2" xfId="23630" xr:uid="{455B413C-BAF8-45D3-B84A-96BF06733766}"/>
    <cellStyle name="Currency 3 2 2 3 3 5" xfId="16283" xr:uid="{4016C896-51EF-47ED-8360-56CBAE6BBF6C}"/>
    <cellStyle name="Currency 3 2 2 3 4" xfId="3105" xr:uid="{16183EDB-1C1C-48BF-9B14-46F641F0BD63}"/>
    <cellStyle name="Currency 3 2 2 3 4 2" xfId="6779" xr:uid="{80FC74CF-681E-4631-993C-DC7B8A7E96C0}"/>
    <cellStyle name="Currency 3 2 2 3 4 2 2" xfId="14126" xr:uid="{6CA9F6A0-EF8C-4642-B184-0B15D3434019}"/>
    <cellStyle name="Currency 3 2 2 3 4 2 2 2" xfId="28835" xr:uid="{8DE70FE5-A6D7-4739-9D8F-53A886346C95}"/>
    <cellStyle name="Currency 3 2 2 3 4 2 3" xfId="21488" xr:uid="{C9C9F13F-A137-4C2F-963E-0BE43165C7F3}"/>
    <cellStyle name="Currency 3 2 2 3 4 3" xfId="10452" xr:uid="{418C3D56-7E03-45BF-A6DA-E90AE8DC67B4}"/>
    <cellStyle name="Currency 3 2 2 3 4 3 2" xfId="25161" xr:uid="{1792658C-65E9-4A0F-B491-24FF8CE5C951}"/>
    <cellStyle name="Currency 3 2 2 3 4 4" xfId="17814" xr:uid="{D279A93A-C381-44EA-8DE5-45A80F68FC42}"/>
    <cellStyle name="Currency 3 2 2 3 5" xfId="3967" xr:uid="{C7F66F12-EFE9-4D97-ADB5-D764F368AB67}"/>
    <cellStyle name="Currency 3 2 2 3 5 2" xfId="11314" xr:uid="{86020890-F9D2-47F9-A472-F39B182AD6BE}"/>
    <cellStyle name="Currency 3 2 2 3 5 2 2" xfId="26023" xr:uid="{80E54CE6-DA03-4231-808B-50C5FB9E48CD}"/>
    <cellStyle name="Currency 3 2 2 3 5 3" xfId="18676" xr:uid="{57BFB5D3-4998-4195-8053-C157AA5D8E26}"/>
    <cellStyle name="Currency 3 2 2 3 6" xfId="7640" xr:uid="{E7C4699D-1A07-4CE9-AC96-333B8CAEC140}"/>
    <cellStyle name="Currency 3 2 2 3 6 2" xfId="22349" xr:uid="{E9FA68F8-D816-4C2A-90B6-58D49061CEE5}"/>
    <cellStyle name="Currency 3 2 2 3 7" xfId="15002" xr:uid="{CF64820B-E8E6-405A-9CE1-815FA6E52EB3}"/>
    <cellStyle name="Currency 3 2 2 4" xfId="828" xr:uid="{B8ADFAA6-6790-4310-B608-579C6D66527A}"/>
    <cellStyle name="Currency 3 2 2 4 2" xfId="1575" xr:uid="{9A47BB3D-7603-42B3-A8A6-FB0E003326F2}"/>
    <cellStyle name="Currency 3 2 2 4 2 2" xfId="3106" xr:uid="{09472E3D-9466-454B-A5DC-9385FDF9B3BF}"/>
    <cellStyle name="Currency 3 2 2 4 2 2 2" xfId="6780" xr:uid="{34190CE1-FA66-416D-9275-D61623FA5A1A}"/>
    <cellStyle name="Currency 3 2 2 4 2 2 2 2" xfId="14127" xr:uid="{6EE9FF5C-CB41-473A-9DAC-6D6A35BCF7EE}"/>
    <cellStyle name="Currency 3 2 2 4 2 2 2 2 2" xfId="28836" xr:uid="{0F85DA04-BCA3-4BD0-B4F2-7F65B54BE15D}"/>
    <cellStyle name="Currency 3 2 2 4 2 2 2 3" xfId="21489" xr:uid="{E7D83219-45B7-4822-BD78-C76CA3F05B73}"/>
    <cellStyle name="Currency 3 2 2 4 2 2 3" xfId="10453" xr:uid="{E99392E7-7362-4131-B911-D6335B82171C}"/>
    <cellStyle name="Currency 3 2 2 4 2 2 3 2" xfId="25162" xr:uid="{72376DF6-41FC-434E-84B6-2E88BE2FCE56}"/>
    <cellStyle name="Currency 3 2 2 4 2 2 4" xfId="17815" xr:uid="{063CD0DE-BBCC-4FD6-90E6-EB229ECADE56}"/>
    <cellStyle name="Currency 3 2 2 4 2 3" xfId="5249" xr:uid="{A9E7BE7A-1E38-4A7A-9602-E013F57003CC}"/>
    <cellStyle name="Currency 3 2 2 4 2 3 2" xfId="12596" xr:uid="{0354031F-1809-4192-908A-B414B845653F}"/>
    <cellStyle name="Currency 3 2 2 4 2 3 2 2" xfId="27305" xr:uid="{C10E35C1-9B89-49F6-AAFF-2DDB79694408}"/>
    <cellStyle name="Currency 3 2 2 4 2 3 3" xfId="19958" xr:uid="{55DA63CB-BA0D-4BE5-855B-2FCABAA2EA84}"/>
    <cellStyle name="Currency 3 2 2 4 2 4" xfId="8922" xr:uid="{32EA1EB9-1F46-44ED-A9E8-2E7582D5D17E}"/>
    <cellStyle name="Currency 3 2 2 4 2 4 2" xfId="23631" xr:uid="{7A4C8742-A46B-4C24-B755-4BF241C668D0}"/>
    <cellStyle name="Currency 3 2 2 4 2 5" xfId="16284" xr:uid="{6F366FF0-C289-4355-8EC1-0AE8AA34831E}"/>
    <cellStyle name="Currency 3 2 2 4 3" xfId="3107" xr:uid="{760D7D1F-0823-46E3-8CA5-5413B9C5BE9E}"/>
    <cellStyle name="Currency 3 2 2 4 3 2" xfId="6781" xr:uid="{913BC4DD-8F25-4AA8-BFD5-CE13EB43295E}"/>
    <cellStyle name="Currency 3 2 2 4 3 2 2" xfId="14128" xr:uid="{14807DA5-DCC2-43E2-9F84-BD94381EE19E}"/>
    <cellStyle name="Currency 3 2 2 4 3 2 2 2" xfId="28837" xr:uid="{AC9B39EE-07E4-460F-916B-9BA4336D049D}"/>
    <cellStyle name="Currency 3 2 2 4 3 2 3" xfId="21490" xr:uid="{38C3072B-089C-46C0-95EA-8DAE9F7BBA53}"/>
    <cellStyle name="Currency 3 2 2 4 3 3" xfId="10454" xr:uid="{BC00B55C-2016-4842-AE3B-C16443A028F1}"/>
    <cellStyle name="Currency 3 2 2 4 3 3 2" xfId="25163" xr:uid="{62A07D8B-0A0A-4388-8810-843EBCA38EA6}"/>
    <cellStyle name="Currency 3 2 2 4 3 4" xfId="17816" xr:uid="{29F0515E-C43F-47FE-966E-07E048281DF9}"/>
    <cellStyle name="Currency 3 2 2 4 4" xfId="4514" xr:uid="{A2D8AA68-E157-4EF8-8BC7-A046AF54AE77}"/>
    <cellStyle name="Currency 3 2 2 4 4 2" xfId="11861" xr:uid="{E51053CA-1AA4-4186-8336-7A16A15BF620}"/>
    <cellStyle name="Currency 3 2 2 4 4 2 2" xfId="26570" xr:uid="{515B6E15-F10C-4A5E-991C-E6AE9A0CA235}"/>
    <cellStyle name="Currency 3 2 2 4 4 3" xfId="19223" xr:uid="{AD4CB1DE-29FC-423D-B78F-01AB6DDDFA45}"/>
    <cellStyle name="Currency 3 2 2 4 5" xfId="8187" xr:uid="{977F4D1A-B471-4F06-A030-DD6813E6382C}"/>
    <cellStyle name="Currency 3 2 2 4 5 2" xfId="22896" xr:uid="{0FDA80EC-E28E-457D-A2A3-B85D64DC7983}"/>
    <cellStyle name="Currency 3 2 2 4 6" xfId="15549" xr:uid="{9C20DAB5-C82C-4537-A970-39982903840C}"/>
    <cellStyle name="Currency 3 2 2 5" xfId="459" xr:uid="{1BC382A7-7266-468B-A802-2A42CC5AA489}"/>
    <cellStyle name="Currency 3 2 2 5 2" xfId="1576" xr:uid="{051060C0-C421-4D5C-B630-EEBCB7706BA3}"/>
    <cellStyle name="Currency 3 2 2 5 2 2" xfId="3108" xr:uid="{C3F41352-6740-428E-B9E0-A8D87D159F97}"/>
    <cellStyle name="Currency 3 2 2 5 2 2 2" xfId="6782" xr:uid="{739568F2-E906-49AC-96A5-439F69BDC14D}"/>
    <cellStyle name="Currency 3 2 2 5 2 2 2 2" xfId="14129" xr:uid="{0ECB1897-9947-459B-9BA5-201ADEE99F90}"/>
    <cellStyle name="Currency 3 2 2 5 2 2 2 2 2" xfId="28838" xr:uid="{43143654-05D0-4A3B-977D-16B3B02289F2}"/>
    <cellStyle name="Currency 3 2 2 5 2 2 2 3" xfId="21491" xr:uid="{228438AE-39D2-400A-817E-4046BB6FCDC7}"/>
    <cellStyle name="Currency 3 2 2 5 2 2 3" xfId="10455" xr:uid="{EA07F95C-538A-4CB5-B828-32AC3A585D70}"/>
    <cellStyle name="Currency 3 2 2 5 2 2 3 2" xfId="25164" xr:uid="{1F51AC23-6152-4244-AD8C-5EF5D71C4D66}"/>
    <cellStyle name="Currency 3 2 2 5 2 2 4" xfId="17817" xr:uid="{8CD66571-C20D-46EE-906C-C4AE10E4607D}"/>
    <cellStyle name="Currency 3 2 2 5 2 3" xfId="5250" xr:uid="{7929A01D-BFB7-414F-A8FE-5025B6558D7D}"/>
    <cellStyle name="Currency 3 2 2 5 2 3 2" xfId="12597" xr:uid="{D3B9993A-7A56-4B58-90E2-E0BB0151322F}"/>
    <cellStyle name="Currency 3 2 2 5 2 3 2 2" xfId="27306" xr:uid="{4F216E6B-A1E0-4145-9A98-0B4F9722EF2D}"/>
    <cellStyle name="Currency 3 2 2 5 2 3 3" xfId="19959" xr:uid="{F8F80657-A1D5-4422-B0E8-C279AE83D5A1}"/>
    <cellStyle name="Currency 3 2 2 5 2 4" xfId="8923" xr:uid="{7109EF43-4AB4-4080-B18F-707E1ADEB5B6}"/>
    <cellStyle name="Currency 3 2 2 5 2 4 2" xfId="23632" xr:uid="{F7230108-53C4-4649-9300-1F10A0CBD50D}"/>
    <cellStyle name="Currency 3 2 2 5 2 5" xfId="16285" xr:uid="{5692B3C6-2D18-43B1-B8CC-CB21D0B8EF35}"/>
    <cellStyle name="Currency 3 2 2 5 3" xfId="3109" xr:uid="{3DFBD3B4-1EE9-42BE-A8D1-EA919D9842D8}"/>
    <cellStyle name="Currency 3 2 2 5 3 2" xfId="6783" xr:uid="{8435E4EF-C28B-49D3-9DB0-D98C862F7029}"/>
    <cellStyle name="Currency 3 2 2 5 3 2 2" xfId="14130" xr:uid="{37833CBA-C851-4CE0-A095-482363B52995}"/>
    <cellStyle name="Currency 3 2 2 5 3 2 2 2" xfId="28839" xr:uid="{E1E67B3D-655F-44FB-B29F-0A014E4C850D}"/>
    <cellStyle name="Currency 3 2 2 5 3 2 3" xfId="21492" xr:uid="{447467CB-4763-44CD-B3CE-68E40063FC63}"/>
    <cellStyle name="Currency 3 2 2 5 3 3" xfId="10456" xr:uid="{71DE14C3-85A4-43CB-8189-C8A0E40D4522}"/>
    <cellStyle name="Currency 3 2 2 5 3 3 2" xfId="25165" xr:uid="{3378224E-0075-4965-808C-6716C22A712A}"/>
    <cellStyle name="Currency 3 2 2 5 3 4" xfId="17818" xr:uid="{7557CFB4-0C7B-4A9C-A0B1-BAFDB279A870}"/>
    <cellStyle name="Currency 3 2 2 5 4" xfId="4145" xr:uid="{A042F3B0-D320-4692-8432-2502135022CB}"/>
    <cellStyle name="Currency 3 2 2 5 4 2" xfId="11492" xr:uid="{73CCA125-6FDD-4713-AB65-7CA23DAA2E8A}"/>
    <cellStyle name="Currency 3 2 2 5 4 2 2" xfId="26201" xr:uid="{67C92418-65F8-4C3A-B23D-2857E3FF233A}"/>
    <cellStyle name="Currency 3 2 2 5 4 3" xfId="18854" xr:uid="{D6C33A4D-E2EC-4252-975A-441459CFB87E}"/>
    <cellStyle name="Currency 3 2 2 5 5" xfId="7818" xr:uid="{8C6D929B-2348-42D7-A870-1E08176676B7}"/>
    <cellStyle name="Currency 3 2 2 5 5 2" xfId="22527" xr:uid="{DE146D72-5405-4524-A3D9-AD918751B2AF}"/>
    <cellStyle name="Currency 3 2 2 5 6" xfId="15180" xr:uid="{109D7490-1787-4D39-8616-397A2123C9F9}"/>
    <cellStyle name="Currency 3 2 2 6" xfId="1577" xr:uid="{C67BA5F5-B313-4DE2-B681-D1DFC8112CE7}"/>
    <cellStyle name="Currency 3 2 2 6 2" xfId="3110" xr:uid="{EC8271E5-5D52-4A39-B86B-F537B7F8B113}"/>
    <cellStyle name="Currency 3 2 2 6 2 2" xfId="6784" xr:uid="{CEFCD55B-7576-471C-803A-DB286F631F03}"/>
    <cellStyle name="Currency 3 2 2 6 2 2 2" xfId="14131" xr:uid="{0FA69347-6293-4F9F-94B6-6FC50C287CE5}"/>
    <cellStyle name="Currency 3 2 2 6 2 2 2 2" xfId="28840" xr:uid="{9AB5A547-553E-463D-9218-3FF82EBB1B49}"/>
    <cellStyle name="Currency 3 2 2 6 2 2 3" xfId="21493" xr:uid="{5AA19A0A-6697-4428-8272-F5939D221144}"/>
    <cellStyle name="Currency 3 2 2 6 2 3" xfId="10457" xr:uid="{C4EEAA0D-46E4-4B96-ABB3-2E179503E273}"/>
    <cellStyle name="Currency 3 2 2 6 2 3 2" xfId="25166" xr:uid="{67CB0187-EB13-4410-8656-DBE7DC7C2F23}"/>
    <cellStyle name="Currency 3 2 2 6 2 4" xfId="17819" xr:uid="{81BED119-B42F-417A-86F2-8A6B673398E4}"/>
    <cellStyle name="Currency 3 2 2 6 3" xfId="5251" xr:uid="{A2524699-1A91-4688-9BE2-D23EF98EDEAF}"/>
    <cellStyle name="Currency 3 2 2 6 3 2" xfId="12598" xr:uid="{D9C4B6C0-48B9-4F11-B3EB-8B63113B0924}"/>
    <cellStyle name="Currency 3 2 2 6 3 2 2" xfId="27307" xr:uid="{E9A3E352-4F60-498E-8E86-BAB2AC21D6AD}"/>
    <cellStyle name="Currency 3 2 2 6 3 3" xfId="19960" xr:uid="{A03558B6-5659-4992-A081-32BD018A961A}"/>
    <cellStyle name="Currency 3 2 2 6 4" xfId="8924" xr:uid="{D3A28FF3-A826-4525-A680-399DEE27C3C7}"/>
    <cellStyle name="Currency 3 2 2 6 4 2" xfId="23633" xr:uid="{7B1E3C02-85F5-4E68-BD63-2B85500D65CD}"/>
    <cellStyle name="Currency 3 2 2 6 5" xfId="16286" xr:uid="{08FE9589-A652-4519-88C0-FF49C4266022}"/>
    <cellStyle name="Currency 3 2 2 7" xfId="3111" xr:uid="{DE330F47-82D1-42A5-976E-52C492FD0CFD}"/>
    <cellStyle name="Currency 3 2 2 7 2" xfId="6785" xr:uid="{E85A0B5F-2C8D-4874-B644-A4CAC0E82D97}"/>
    <cellStyle name="Currency 3 2 2 7 2 2" xfId="14132" xr:uid="{1B24C5CD-4ED7-4CF0-B8BA-55B2AA8177CA}"/>
    <cellStyle name="Currency 3 2 2 7 2 2 2" xfId="28841" xr:uid="{814A4689-A36F-4923-A1C3-4806F25F7CF7}"/>
    <cellStyle name="Currency 3 2 2 7 2 3" xfId="21494" xr:uid="{F122B252-77C8-4D47-A4A2-354394B4E517}"/>
    <cellStyle name="Currency 3 2 2 7 3" xfId="10458" xr:uid="{107A2A42-7781-4CAA-87F3-7FACDC0C623A}"/>
    <cellStyle name="Currency 3 2 2 7 3 2" xfId="25167" xr:uid="{7A59268C-8379-437A-A609-0430400B141E}"/>
    <cellStyle name="Currency 3 2 2 7 4" xfId="17820" xr:uid="{AC6CCF6C-4D23-4FD5-977C-21B7F6C72641}"/>
    <cellStyle name="Currency 3 2 2 8" xfId="3777" xr:uid="{FDD6EFAE-545B-47DF-B436-69878BC8A737}"/>
    <cellStyle name="Currency 3 2 2 8 2" xfId="11124" xr:uid="{84F2606C-9A8E-4786-B6BD-75218B82DB9E}"/>
    <cellStyle name="Currency 3 2 2 8 2 2" xfId="25833" xr:uid="{32E4C3DE-5EDD-4913-9824-826BC0CDC8F0}"/>
    <cellStyle name="Currency 3 2 2 8 3" xfId="18486" xr:uid="{150D30D6-2034-4BDA-BE26-5357AE0F26F4}"/>
    <cellStyle name="Currency 3 2 2 9" xfId="7450" xr:uid="{C2E9E739-628F-4FF9-BA3A-90FFA87D5236}"/>
    <cellStyle name="Currency 3 2 2 9 2" xfId="22159" xr:uid="{9BEDDD21-3582-42F0-B1A4-E2BFC76B5B32}"/>
    <cellStyle name="Currency 3 2 3" xfId="63" xr:uid="{05299517-6EAE-43D8-B4FC-B7DCFAE8D3E8}"/>
    <cellStyle name="Currency 3 2 3 10" xfId="14813" xr:uid="{86177681-8066-4415-82E6-50FFB2B168E4}"/>
    <cellStyle name="Currency 3 2 3 2" xfId="183" xr:uid="{455AB7FE-6F7C-47AB-A6AC-845F30CBAF96}"/>
    <cellStyle name="Currency 3 2 3 2 2" xfId="392" xr:uid="{D1D284BE-5EAC-468C-98D1-A113D34FB552}"/>
    <cellStyle name="Currency 3 2 3 2 2 2" xfId="829" xr:uid="{BF2043B7-3079-47EB-85BA-41F1240643AF}"/>
    <cellStyle name="Currency 3 2 3 2 2 2 2" xfId="1578" xr:uid="{6DCF6E3A-3EBF-4115-8272-EBE60CD609A6}"/>
    <cellStyle name="Currency 3 2 3 2 2 2 2 2" xfId="3112" xr:uid="{CF0A1D88-9EAE-48B6-AE88-206CF10584FD}"/>
    <cellStyle name="Currency 3 2 3 2 2 2 2 2 2" xfId="6786" xr:uid="{681DAFC9-240A-4833-B2FB-58536E17104F}"/>
    <cellStyle name="Currency 3 2 3 2 2 2 2 2 2 2" xfId="14133" xr:uid="{00F3E2F9-99EB-4F27-8CDD-C8016B1940BF}"/>
    <cellStyle name="Currency 3 2 3 2 2 2 2 2 2 2 2" xfId="28842" xr:uid="{2D297E31-B3FE-47D1-8BCF-CA434C44D38F}"/>
    <cellStyle name="Currency 3 2 3 2 2 2 2 2 2 3" xfId="21495" xr:uid="{AC0EA7A6-2C3F-4C18-84C7-3BFC4BD43E8A}"/>
    <cellStyle name="Currency 3 2 3 2 2 2 2 2 3" xfId="10459" xr:uid="{1CCA0BF6-BF82-44CF-B6AB-C44A65BD6C0E}"/>
    <cellStyle name="Currency 3 2 3 2 2 2 2 2 3 2" xfId="25168" xr:uid="{0583B08F-5EB2-4E36-9923-894826E41C98}"/>
    <cellStyle name="Currency 3 2 3 2 2 2 2 2 4" xfId="17821" xr:uid="{0FC9E83A-43FE-4E3C-9180-41A2B618A653}"/>
    <cellStyle name="Currency 3 2 3 2 2 2 2 3" xfId="5252" xr:uid="{71DBF8D5-C860-4644-A8CF-B2B8ADA85473}"/>
    <cellStyle name="Currency 3 2 3 2 2 2 2 3 2" xfId="12599" xr:uid="{9021CD40-B3EE-4818-A927-F2E52A4115F5}"/>
    <cellStyle name="Currency 3 2 3 2 2 2 2 3 2 2" xfId="27308" xr:uid="{E8222726-A3AC-41DB-8298-3656E797CC69}"/>
    <cellStyle name="Currency 3 2 3 2 2 2 2 3 3" xfId="19961" xr:uid="{DDEC1679-97A9-4845-8941-818560A43FC1}"/>
    <cellStyle name="Currency 3 2 3 2 2 2 2 4" xfId="8925" xr:uid="{49D68CD8-836C-4E7F-9D87-46E3ABD94419}"/>
    <cellStyle name="Currency 3 2 3 2 2 2 2 4 2" xfId="23634" xr:uid="{A7D44C19-F938-4C7E-8C99-E03B5AB6D238}"/>
    <cellStyle name="Currency 3 2 3 2 2 2 2 5" xfId="16287" xr:uid="{20DC38D0-76EA-4371-8E37-3FD29946FC50}"/>
    <cellStyle name="Currency 3 2 3 2 2 2 3" xfId="3113" xr:uid="{29B431FD-B12A-4FF4-B5DF-457A8A9D517A}"/>
    <cellStyle name="Currency 3 2 3 2 2 2 3 2" xfId="6787" xr:uid="{DF96F859-58E8-40C0-B724-5C2B768B5348}"/>
    <cellStyle name="Currency 3 2 3 2 2 2 3 2 2" xfId="14134" xr:uid="{11DD7A6C-6523-4964-B89D-1A786006EFF8}"/>
    <cellStyle name="Currency 3 2 3 2 2 2 3 2 2 2" xfId="28843" xr:uid="{F43443B5-C06A-447F-8460-5DFE0A77DDCD}"/>
    <cellStyle name="Currency 3 2 3 2 2 2 3 2 3" xfId="21496" xr:uid="{6145B892-35F7-4CDD-A3F2-314D3C40CF82}"/>
    <cellStyle name="Currency 3 2 3 2 2 2 3 3" xfId="10460" xr:uid="{E4D3C89C-4B0F-4370-8BFD-C39F36314109}"/>
    <cellStyle name="Currency 3 2 3 2 2 2 3 3 2" xfId="25169" xr:uid="{1FDF556B-9EAB-45D4-B37A-66CAB65C6E05}"/>
    <cellStyle name="Currency 3 2 3 2 2 2 3 4" xfId="17822" xr:uid="{9D3E7693-79BB-4D9B-891D-8F95D255EDE3}"/>
    <cellStyle name="Currency 3 2 3 2 2 2 4" xfId="4515" xr:uid="{CD8F6141-F3E9-48FF-958C-99DDA4D164F6}"/>
    <cellStyle name="Currency 3 2 3 2 2 2 4 2" xfId="11862" xr:uid="{21F59068-F26E-4124-85D9-801F63C02CAB}"/>
    <cellStyle name="Currency 3 2 3 2 2 2 4 2 2" xfId="26571" xr:uid="{C7EDBF82-F24F-4FA5-819B-88E9293C5BA3}"/>
    <cellStyle name="Currency 3 2 3 2 2 2 4 3" xfId="19224" xr:uid="{575DD6D6-2526-4F86-BEC3-4017D6D941AB}"/>
    <cellStyle name="Currency 3 2 3 2 2 2 5" xfId="8188" xr:uid="{11F4B01B-E191-42DE-A977-8405BFC49DB9}"/>
    <cellStyle name="Currency 3 2 3 2 2 2 5 2" xfId="22897" xr:uid="{3F6E1958-2E06-4090-879A-EEBA627FC8CD}"/>
    <cellStyle name="Currency 3 2 3 2 2 2 6" xfId="15550" xr:uid="{35C36A54-A5F2-4AE7-8736-4127F6E83AAB}"/>
    <cellStyle name="Currency 3 2 3 2 2 3" xfId="1579" xr:uid="{A3903F1E-4351-45A8-9064-A167022FCE77}"/>
    <cellStyle name="Currency 3 2 3 2 2 3 2" xfId="3114" xr:uid="{FDC934BE-D4B3-4C47-9B79-58116A34835E}"/>
    <cellStyle name="Currency 3 2 3 2 2 3 2 2" xfId="6788" xr:uid="{6C8DD43C-9F1F-40B5-B535-24A089CBF274}"/>
    <cellStyle name="Currency 3 2 3 2 2 3 2 2 2" xfId="14135" xr:uid="{E0BF1304-2778-470D-8D19-B890F8791614}"/>
    <cellStyle name="Currency 3 2 3 2 2 3 2 2 2 2" xfId="28844" xr:uid="{800A84BF-378C-4896-8666-C7D6DC11A621}"/>
    <cellStyle name="Currency 3 2 3 2 2 3 2 2 3" xfId="21497" xr:uid="{0FF9782F-4E5C-40C6-A781-139888CC77E4}"/>
    <cellStyle name="Currency 3 2 3 2 2 3 2 3" xfId="10461" xr:uid="{FD3E9323-EAD3-4516-B22F-C3BB6D45CA22}"/>
    <cellStyle name="Currency 3 2 3 2 2 3 2 3 2" xfId="25170" xr:uid="{0A91E333-FAEE-42BD-A34F-79EC59C590DD}"/>
    <cellStyle name="Currency 3 2 3 2 2 3 2 4" xfId="17823" xr:uid="{84467475-5C6E-44F1-9C58-B1D6F1398733}"/>
    <cellStyle name="Currency 3 2 3 2 2 3 3" xfId="5253" xr:uid="{0190B32A-7FCB-4B84-9B09-23FA8DAA7FA2}"/>
    <cellStyle name="Currency 3 2 3 2 2 3 3 2" xfId="12600" xr:uid="{9CC2950D-E90D-40C2-B45F-D1E47DEB4FBF}"/>
    <cellStyle name="Currency 3 2 3 2 2 3 3 2 2" xfId="27309" xr:uid="{79834F84-3955-4112-A65E-2A9B336A350F}"/>
    <cellStyle name="Currency 3 2 3 2 2 3 3 3" xfId="19962" xr:uid="{4AB689D4-F71A-4E62-A64C-917BC93DCA33}"/>
    <cellStyle name="Currency 3 2 3 2 2 3 4" xfId="8926" xr:uid="{58456C0E-D29C-4091-8102-C92C1A3C3D28}"/>
    <cellStyle name="Currency 3 2 3 2 2 3 4 2" xfId="23635" xr:uid="{E88708BF-4B33-498A-A94D-A98AE9A9A33D}"/>
    <cellStyle name="Currency 3 2 3 2 2 3 5" xfId="16288" xr:uid="{ADBE26C9-6539-436B-A9ED-181488F16A68}"/>
    <cellStyle name="Currency 3 2 3 2 2 4" xfId="3115" xr:uid="{8785DD9E-EBEB-40A9-9992-0ADBB86AFB33}"/>
    <cellStyle name="Currency 3 2 3 2 2 4 2" xfId="6789" xr:uid="{ECD7B361-704E-447D-84A6-B38C9A8DAA89}"/>
    <cellStyle name="Currency 3 2 3 2 2 4 2 2" xfId="14136" xr:uid="{3A701683-5193-489F-B988-268AE6CF9458}"/>
    <cellStyle name="Currency 3 2 3 2 2 4 2 2 2" xfId="28845" xr:uid="{E0BA2D44-8A36-4762-AF20-AEEAEDF7F7C2}"/>
    <cellStyle name="Currency 3 2 3 2 2 4 2 3" xfId="21498" xr:uid="{87341FD8-D38F-4D20-AD1F-FDA70C193C3B}"/>
    <cellStyle name="Currency 3 2 3 2 2 4 3" xfId="10462" xr:uid="{392D5349-1A0A-497D-B24E-D1C89D0AC26D}"/>
    <cellStyle name="Currency 3 2 3 2 2 4 3 2" xfId="25171" xr:uid="{22155731-4E8A-440B-8861-EF5A91924B40}"/>
    <cellStyle name="Currency 3 2 3 2 2 4 4" xfId="17824" xr:uid="{E03646AF-59B6-43DF-990B-C816EE17CF98}"/>
    <cellStyle name="Currency 3 2 3 2 2 5" xfId="4080" xr:uid="{57256D26-57A5-4295-B4AF-4AF1DA1016E0}"/>
    <cellStyle name="Currency 3 2 3 2 2 5 2" xfId="11427" xr:uid="{082DCD37-3E6B-4723-A43F-FB3468C32A61}"/>
    <cellStyle name="Currency 3 2 3 2 2 5 2 2" xfId="26136" xr:uid="{2BB09567-ACF8-4FCA-88F8-3B4F4690766B}"/>
    <cellStyle name="Currency 3 2 3 2 2 5 3" xfId="18789" xr:uid="{165B8F15-88DB-416A-8AFF-C049531F8826}"/>
    <cellStyle name="Currency 3 2 3 2 2 6" xfId="7753" xr:uid="{1257CEB1-E4BE-4BBE-8677-E6C82F64630B}"/>
    <cellStyle name="Currency 3 2 3 2 2 6 2" xfId="22462" xr:uid="{6EFB6127-6C5B-4830-8A51-A0B3BA540570}"/>
    <cellStyle name="Currency 3 2 3 2 2 7" xfId="15115" xr:uid="{62A3933F-9101-4D9C-9051-EDD09C88A8A9}"/>
    <cellStyle name="Currency 3 2 3 2 3" xfId="830" xr:uid="{57412937-8887-4527-B826-7C54AAE236C8}"/>
    <cellStyle name="Currency 3 2 3 2 3 2" xfId="1580" xr:uid="{D9BDDCB9-6A16-4F0A-AC17-CAFAD0763C6F}"/>
    <cellStyle name="Currency 3 2 3 2 3 2 2" xfId="3116" xr:uid="{B8C515FF-7C46-4285-B8E8-FF3694CB0CD6}"/>
    <cellStyle name="Currency 3 2 3 2 3 2 2 2" xfId="6790" xr:uid="{5AADF929-A840-4C36-8705-1EE7EA5890D9}"/>
    <cellStyle name="Currency 3 2 3 2 3 2 2 2 2" xfId="14137" xr:uid="{CF546F38-22AF-4FFD-8A78-26AA98BB3F46}"/>
    <cellStyle name="Currency 3 2 3 2 3 2 2 2 2 2" xfId="28846" xr:uid="{7440E7F0-A815-4A7E-A892-DF06B0D85602}"/>
    <cellStyle name="Currency 3 2 3 2 3 2 2 2 3" xfId="21499" xr:uid="{8D727E9E-D5BE-409B-9CAE-3745552C0A04}"/>
    <cellStyle name="Currency 3 2 3 2 3 2 2 3" xfId="10463" xr:uid="{38949C71-2020-4D43-9CA1-63BAAC63EEB5}"/>
    <cellStyle name="Currency 3 2 3 2 3 2 2 3 2" xfId="25172" xr:uid="{062491B2-6BA6-4639-840D-9C550588C455}"/>
    <cellStyle name="Currency 3 2 3 2 3 2 2 4" xfId="17825" xr:uid="{A60294D7-9EA0-4862-AC31-EE726C6C70DD}"/>
    <cellStyle name="Currency 3 2 3 2 3 2 3" xfId="5254" xr:uid="{34C7D78F-63C6-480E-8486-6792DC19865B}"/>
    <cellStyle name="Currency 3 2 3 2 3 2 3 2" xfId="12601" xr:uid="{AC171524-32B4-4C09-B17C-71046FD7480E}"/>
    <cellStyle name="Currency 3 2 3 2 3 2 3 2 2" xfId="27310" xr:uid="{47FC0444-9E48-4BF4-B41D-301C32FB6689}"/>
    <cellStyle name="Currency 3 2 3 2 3 2 3 3" xfId="19963" xr:uid="{365FA2AC-E70B-4373-80EE-2FEBB4B5A9CF}"/>
    <cellStyle name="Currency 3 2 3 2 3 2 4" xfId="8927" xr:uid="{97A15B92-2D2A-44AD-8BC4-7375FCB447A9}"/>
    <cellStyle name="Currency 3 2 3 2 3 2 4 2" xfId="23636" xr:uid="{48BA6DEC-6033-4089-ADC6-686424872B03}"/>
    <cellStyle name="Currency 3 2 3 2 3 2 5" xfId="16289" xr:uid="{8BAA4537-2D5D-453F-B6EB-089107A6F7C9}"/>
    <cellStyle name="Currency 3 2 3 2 3 3" xfId="3117" xr:uid="{975C4CA0-3671-4A6A-875D-1D49CFE4B203}"/>
    <cellStyle name="Currency 3 2 3 2 3 3 2" xfId="6791" xr:uid="{85626605-6368-436C-8FFF-DBD5F8717D8D}"/>
    <cellStyle name="Currency 3 2 3 2 3 3 2 2" xfId="14138" xr:uid="{204E49FC-DF46-44F3-969D-5FC989AFCA7D}"/>
    <cellStyle name="Currency 3 2 3 2 3 3 2 2 2" xfId="28847" xr:uid="{A65841B6-0B5C-45D8-8F58-2014D8A14196}"/>
    <cellStyle name="Currency 3 2 3 2 3 3 2 3" xfId="21500" xr:uid="{60229BB5-5CA2-46D6-BD4C-EE3C911B23C5}"/>
    <cellStyle name="Currency 3 2 3 2 3 3 3" xfId="10464" xr:uid="{BF4AF51F-EACF-4A84-9ACF-9C9328F622F4}"/>
    <cellStyle name="Currency 3 2 3 2 3 3 3 2" xfId="25173" xr:uid="{54E5E20D-C27B-4AB6-AF20-C6264F7BB101}"/>
    <cellStyle name="Currency 3 2 3 2 3 3 4" xfId="17826" xr:uid="{0998C55E-3DD5-44E1-9396-CEE6BBB8AD66}"/>
    <cellStyle name="Currency 3 2 3 2 3 4" xfId="4516" xr:uid="{567D26F7-FCFF-484A-8A31-83C6203EBC96}"/>
    <cellStyle name="Currency 3 2 3 2 3 4 2" xfId="11863" xr:uid="{711F9E96-3912-4685-85F9-3B8FB6779F6B}"/>
    <cellStyle name="Currency 3 2 3 2 3 4 2 2" xfId="26572" xr:uid="{1ADE2B47-38E8-4CAC-842C-17F022F54D94}"/>
    <cellStyle name="Currency 3 2 3 2 3 4 3" xfId="19225" xr:uid="{8D9ED2DE-75A5-4985-A695-F841FD940C7A}"/>
    <cellStyle name="Currency 3 2 3 2 3 5" xfId="8189" xr:uid="{57DC2D2E-DF97-41BD-BA2D-8DE6EBA2C191}"/>
    <cellStyle name="Currency 3 2 3 2 3 5 2" xfId="22898" xr:uid="{9C31EF2B-D435-411D-AECA-33A5F68CF949}"/>
    <cellStyle name="Currency 3 2 3 2 3 6" xfId="15551" xr:uid="{12CD340E-0B17-433D-B389-443AB70A4F40}"/>
    <cellStyle name="Currency 3 2 3 2 4" xfId="572" xr:uid="{8B2AD818-AE87-4851-A558-8D8D94168646}"/>
    <cellStyle name="Currency 3 2 3 2 4 2" xfId="1581" xr:uid="{C6A82559-2848-4F52-BE38-92A77A2202A3}"/>
    <cellStyle name="Currency 3 2 3 2 4 2 2" xfId="3118" xr:uid="{8CBD3352-641E-43AA-8E0A-E8021BEFBF4B}"/>
    <cellStyle name="Currency 3 2 3 2 4 2 2 2" xfId="6792" xr:uid="{968F72AE-5A0C-49BC-A2F2-2E9E6F594EBF}"/>
    <cellStyle name="Currency 3 2 3 2 4 2 2 2 2" xfId="14139" xr:uid="{4EF639EC-DF73-4D1E-AE1F-3EC77C94AD71}"/>
    <cellStyle name="Currency 3 2 3 2 4 2 2 2 2 2" xfId="28848" xr:uid="{29AC4E3C-1147-4BA7-AE04-8BC47F3FFBDE}"/>
    <cellStyle name="Currency 3 2 3 2 4 2 2 2 3" xfId="21501" xr:uid="{F4487494-18EC-42A5-BEC5-D8BD6CBF8B5E}"/>
    <cellStyle name="Currency 3 2 3 2 4 2 2 3" xfId="10465" xr:uid="{FBF7D50C-823F-48C1-8697-3248062C9D50}"/>
    <cellStyle name="Currency 3 2 3 2 4 2 2 3 2" xfId="25174" xr:uid="{109AFF48-925E-4090-808F-0B86E4CF1FBF}"/>
    <cellStyle name="Currency 3 2 3 2 4 2 2 4" xfId="17827" xr:uid="{EC539508-22EA-4940-BCFE-00E7A5EB78F4}"/>
    <cellStyle name="Currency 3 2 3 2 4 2 3" xfId="5255" xr:uid="{A1D605DE-F8DB-434A-A2A8-CFF9BA14A315}"/>
    <cellStyle name="Currency 3 2 3 2 4 2 3 2" xfId="12602" xr:uid="{2F47AF95-A38B-425A-AC84-7B47EB42CEF9}"/>
    <cellStyle name="Currency 3 2 3 2 4 2 3 2 2" xfId="27311" xr:uid="{FA26F3F6-FA47-491E-9CA4-4C247E7DAE48}"/>
    <cellStyle name="Currency 3 2 3 2 4 2 3 3" xfId="19964" xr:uid="{E1EE10E1-BD82-4F4D-BE6F-FE150C040C73}"/>
    <cellStyle name="Currency 3 2 3 2 4 2 4" xfId="8928" xr:uid="{17B7DE7F-B6B6-4809-B1FB-8CC419E419FB}"/>
    <cellStyle name="Currency 3 2 3 2 4 2 4 2" xfId="23637" xr:uid="{73BBDAB5-2A6B-49B2-ACD5-719C6A75FFA6}"/>
    <cellStyle name="Currency 3 2 3 2 4 2 5" xfId="16290" xr:uid="{3BB1D6C2-0C24-46F8-BD00-6F3B5F4EF23C}"/>
    <cellStyle name="Currency 3 2 3 2 4 3" xfId="3119" xr:uid="{672D6BB1-EF7C-4FBA-990E-43880CE983CC}"/>
    <cellStyle name="Currency 3 2 3 2 4 3 2" xfId="6793" xr:uid="{9BC7F523-13B2-456A-8439-9A4F36431690}"/>
    <cellStyle name="Currency 3 2 3 2 4 3 2 2" xfId="14140" xr:uid="{8EF66E9E-5DE0-41B4-B6AC-0FF94D047405}"/>
    <cellStyle name="Currency 3 2 3 2 4 3 2 2 2" xfId="28849" xr:uid="{D02F49F6-6FB5-44BC-B3B7-41820BDBFFCC}"/>
    <cellStyle name="Currency 3 2 3 2 4 3 2 3" xfId="21502" xr:uid="{319CAA3B-8981-4655-AD12-8E1998E7C328}"/>
    <cellStyle name="Currency 3 2 3 2 4 3 3" xfId="10466" xr:uid="{609A4CD1-3FFD-47DD-BEFD-81DE042DE9BD}"/>
    <cellStyle name="Currency 3 2 3 2 4 3 3 2" xfId="25175" xr:uid="{A5764943-3F5C-4577-BF60-1847C6613530}"/>
    <cellStyle name="Currency 3 2 3 2 4 3 4" xfId="17828" xr:uid="{72C47B21-A802-46D0-A330-9B90A1D1CBAB}"/>
    <cellStyle name="Currency 3 2 3 2 4 4" xfId="4258" xr:uid="{AC8A4A60-7771-4B34-BF87-32C46E16F395}"/>
    <cellStyle name="Currency 3 2 3 2 4 4 2" xfId="11605" xr:uid="{D4DCB66E-AAE2-4979-8247-0B9E2554C64B}"/>
    <cellStyle name="Currency 3 2 3 2 4 4 2 2" xfId="26314" xr:uid="{FA1C4131-D3A8-42C2-8351-464C27D5D152}"/>
    <cellStyle name="Currency 3 2 3 2 4 4 3" xfId="18967" xr:uid="{EC2C75B2-271B-40BB-A18B-8F3D6D4D5928}"/>
    <cellStyle name="Currency 3 2 3 2 4 5" xfId="7931" xr:uid="{06FC9B26-A546-4258-802E-8AF8C51AFBDC}"/>
    <cellStyle name="Currency 3 2 3 2 4 5 2" xfId="22640" xr:uid="{2971D35A-2E9F-4774-894C-82802081EF60}"/>
    <cellStyle name="Currency 3 2 3 2 4 6" xfId="15293" xr:uid="{97805A16-3CBC-4CAA-B5BC-AE116AB1DE7A}"/>
    <cellStyle name="Currency 3 2 3 2 5" xfId="1582" xr:uid="{E9CB2190-7964-4B39-955A-03E8A3A9D550}"/>
    <cellStyle name="Currency 3 2 3 2 5 2" xfId="3120" xr:uid="{1CDB90B8-348A-4E7C-9FFB-36880467240A}"/>
    <cellStyle name="Currency 3 2 3 2 5 2 2" xfId="6794" xr:uid="{72492D70-15DF-46E1-9B32-DDFEABC8FF77}"/>
    <cellStyle name="Currency 3 2 3 2 5 2 2 2" xfId="14141" xr:uid="{6A652C75-4583-48DA-B6A7-02F21FF2878B}"/>
    <cellStyle name="Currency 3 2 3 2 5 2 2 2 2" xfId="28850" xr:uid="{C9C8BF72-1C59-48EC-8563-3A268F32D4C0}"/>
    <cellStyle name="Currency 3 2 3 2 5 2 2 3" xfId="21503" xr:uid="{29F2DBAF-8183-4239-9FB4-A5767A40167D}"/>
    <cellStyle name="Currency 3 2 3 2 5 2 3" xfId="10467" xr:uid="{2090A083-7DE7-4C85-9ED5-A4126AE444E8}"/>
    <cellStyle name="Currency 3 2 3 2 5 2 3 2" xfId="25176" xr:uid="{0F38D0AD-5282-46ED-B233-2BF7BE8DDF9C}"/>
    <cellStyle name="Currency 3 2 3 2 5 2 4" xfId="17829" xr:uid="{66861A1D-64C8-4691-BF81-2ADCF2230F60}"/>
    <cellStyle name="Currency 3 2 3 2 5 3" xfId="5256" xr:uid="{B37A7917-0573-4434-ADBA-84BD79797514}"/>
    <cellStyle name="Currency 3 2 3 2 5 3 2" xfId="12603" xr:uid="{CBEFC091-CABF-47DB-BA21-7F69E7412779}"/>
    <cellStyle name="Currency 3 2 3 2 5 3 2 2" xfId="27312" xr:uid="{88F9BFA3-445D-4A9A-B338-922FF3C21D27}"/>
    <cellStyle name="Currency 3 2 3 2 5 3 3" xfId="19965" xr:uid="{C0B836DF-5E41-46F1-BD9D-FF33BE9A6DDE}"/>
    <cellStyle name="Currency 3 2 3 2 5 4" xfId="8929" xr:uid="{CDF3BDFC-F6CB-4E18-9448-5D31C5B2B0F2}"/>
    <cellStyle name="Currency 3 2 3 2 5 4 2" xfId="23638" xr:uid="{C8F4EB12-307C-4870-977B-9C0ABA365850}"/>
    <cellStyle name="Currency 3 2 3 2 5 5" xfId="16291" xr:uid="{2A5E4BB5-8041-44FC-B1BE-2359A809FBDC}"/>
    <cellStyle name="Currency 3 2 3 2 6" xfId="3121" xr:uid="{0822F548-B87D-46FF-89F4-CFE65BEA1202}"/>
    <cellStyle name="Currency 3 2 3 2 6 2" xfId="6795" xr:uid="{5A05BA84-D950-4488-8663-30C981FA3F8F}"/>
    <cellStyle name="Currency 3 2 3 2 6 2 2" xfId="14142" xr:uid="{0C6F1631-7DE5-4A6B-A54B-054834061ACC}"/>
    <cellStyle name="Currency 3 2 3 2 6 2 2 2" xfId="28851" xr:uid="{6844822B-2C5F-491A-A1A6-E4C12CA63F35}"/>
    <cellStyle name="Currency 3 2 3 2 6 2 3" xfId="21504" xr:uid="{29E18AD8-60A3-4684-83BE-CFC4A31E2A68}"/>
    <cellStyle name="Currency 3 2 3 2 6 3" xfId="10468" xr:uid="{C4C63B4C-47A4-48B5-A200-9FB66C7F4B2A}"/>
    <cellStyle name="Currency 3 2 3 2 6 3 2" xfId="25177" xr:uid="{62680766-F679-4B98-9BEF-91E5B03CF166}"/>
    <cellStyle name="Currency 3 2 3 2 6 4" xfId="17830" xr:uid="{DEFA2833-BFEA-4E94-8C15-1146BC4B3A24}"/>
    <cellStyle name="Currency 3 2 3 2 7" xfId="3890" xr:uid="{64C37534-1DEA-44A1-9896-E4030E9C4D47}"/>
    <cellStyle name="Currency 3 2 3 2 7 2" xfId="11237" xr:uid="{5E87A26A-5254-4337-ADFF-A4F32F4BD6FE}"/>
    <cellStyle name="Currency 3 2 3 2 7 2 2" xfId="25946" xr:uid="{7FDB9C7C-02F6-4BA1-A286-9CDD5A815AB3}"/>
    <cellStyle name="Currency 3 2 3 2 7 3" xfId="18599" xr:uid="{5D52E2F8-60EC-4658-83FC-68A93AF65DFB}"/>
    <cellStyle name="Currency 3 2 3 2 8" xfId="7563" xr:uid="{3A9CC340-4BEA-4672-A650-A7AB1BB41CE0}"/>
    <cellStyle name="Currency 3 2 3 2 8 2" xfId="22272" xr:uid="{34DFE402-9990-40BE-8D7F-EEC1089E388F}"/>
    <cellStyle name="Currency 3 2 3 2 9" xfId="14925" xr:uid="{E90FBFC8-A933-41A2-8B0D-F827F875C12D}"/>
    <cellStyle name="Currency 3 2 3 3" xfId="277" xr:uid="{96A6C0B4-4F9A-4535-AB07-AD810AFF0805}"/>
    <cellStyle name="Currency 3 2 3 3 2" xfId="831" xr:uid="{0E0E9C87-405C-418B-B801-883BF0245BD2}"/>
    <cellStyle name="Currency 3 2 3 3 2 2" xfId="1583" xr:uid="{19F2638B-8646-4F0F-88CC-B6A6A23C3DEA}"/>
    <cellStyle name="Currency 3 2 3 3 2 2 2" xfId="3122" xr:uid="{B34C6B47-3CF6-4BBB-B7AE-91DB86ABBF72}"/>
    <cellStyle name="Currency 3 2 3 3 2 2 2 2" xfId="6796" xr:uid="{CA0D425F-67E1-4D9F-BF0E-C25BD136A9D5}"/>
    <cellStyle name="Currency 3 2 3 3 2 2 2 2 2" xfId="14143" xr:uid="{F961CF52-F25E-4C9B-816C-0F209E637EE1}"/>
    <cellStyle name="Currency 3 2 3 3 2 2 2 2 2 2" xfId="28852" xr:uid="{DA93F1BC-B3C1-4E0D-BE8D-264D8E425CBF}"/>
    <cellStyle name="Currency 3 2 3 3 2 2 2 2 3" xfId="21505" xr:uid="{7A4A60E6-389E-491C-80BE-DCF68355B46C}"/>
    <cellStyle name="Currency 3 2 3 3 2 2 2 3" xfId="10469" xr:uid="{5DBFE525-945A-48DC-8C84-63B7272513B1}"/>
    <cellStyle name="Currency 3 2 3 3 2 2 2 3 2" xfId="25178" xr:uid="{AB525D33-040D-474A-895B-A7C3817F714F}"/>
    <cellStyle name="Currency 3 2 3 3 2 2 2 4" xfId="17831" xr:uid="{160F61D8-586A-4308-89BD-003453861A31}"/>
    <cellStyle name="Currency 3 2 3 3 2 2 3" xfId="5257" xr:uid="{28C9433D-FC1C-489E-9588-A0E226F410B0}"/>
    <cellStyle name="Currency 3 2 3 3 2 2 3 2" xfId="12604" xr:uid="{4BFEF787-845C-4684-B938-FD47B1407229}"/>
    <cellStyle name="Currency 3 2 3 3 2 2 3 2 2" xfId="27313" xr:uid="{DA66E178-553F-4C3A-9D27-779E53FF3FB4}"/>
    <cellStyle name="Currency 3 2 3 3 2 2 3 3" xfId="19966" xr:uid="{E525932A-1B23-4C6A-ABBF-DA10BEF45D45}"/>
    <cellStyle name="Currency 3 2 3 3 2 2 4" xfId="8930" xr:uid="{B1AF5B3B-DD5E-44BF-910E-D8DE9127D3C9}"/>
    <cellStyle name="Currency 3 2 3 3 2 2 4 2" xfId="23639" xr:uid="{7074FDA4-EA8C-47C0-923E-01C78CDCCFCC}"/>
    <cellStyle name="Currency 3 2 3 3 2 2 5" xfId="16292" xr:uid="{55B61830-A487-4AE4-94B9-D9F3541A9857}"/>
    <cellStyle name="Currency 3 2 3 3 2 3" xfId="3123" xr:uid="{1E2B3252-507C-4286-B1DE-41C685BDD45D}"/>
    <cellStyle name="Currency 3 2 3 3 2 3 2" xfId="6797" xr:uid="{C7A1699C-4227-4D8A-99CC-AE432C01F446}"/>
    <cellStyle name="Currency 3 2 3 3 2 3 2 2" xfId="14144" xr:uid="{1BBFB3F1-9489-4419-A23F-163DB978485B}"/>
    <cellStyle name="Currency 3 2 3 3 2 3 2 2 2" xfId="28853" xr:uid="{D694E08C-1C47-4401-A5C2-38493E5CCE18}"/>
    <cellStyle name="Currency 3 2 3 3 2 3 2 3" xfId="21506" xr:uid="{7223B931-F1B2-4085-A8A4-4B9D13E63A5C}"/>
    <cellStyle name="Currency 3 2 3 3 2 3 3" xfId="10470" xr:uid="{C7D54FA8-FB0A-45C5-9E1A-769FFADA8BC1}"/>
    <cellStyle name="Currency 3 2 3 3 2 3 3 2" xfId="25179" xr:uid="{10A9C5A6-9D71-4F6D-8D6D-335EE5C00465}"/>
    <cellStyle name="Currency 3 2 3 3 2 3 4" xfId="17832" xr:uid="{0071D555-573A-4BE4-9CB2-C2E9FB322BAA}"/>
    <cellStyle name="Currency 3 2 3 3 2 4" xfId="4517" xr:uid="{3DC30F1D-532D-4ACB-8007-8C7D5E577020}"/>
    <cellStyle name="Currency 3 2 3 3 2 4 2" xfId="11864" xr:uid="{CBFE1CCB-BEA8-4824-8A9C-E67573402CF0}"/>
    <cellStyle name="Currency 3 2 3 3 2 4 2 2" xfId="26573" xr:uid="{1959DA8E-F557-4A6C-9C93-340CD40302C9}"/>
    <cellStyle name="Currency 3 2 3 3 2 4 3" xfId="19226" xr:uid="{B5BDA808-D0C7-4A68-B047-9770B40A5FD7}"/>
    <cellStyle name="Currency 3 2 3 3 2 5" xfId="8190" xr:uid="{A2D6009B-3648-453F-8DF4-52B6988BE56D}"/>
    <cellStyle name="Currency 3 2 3 3 2 5 2" xfId="22899" xr:uid="{69DD7FDB-AAB7-4BE1-8CA9-9B5BB5529910}"/>
    <cellStyle name="Currency 3 2 3 3 2 6" xfId="15552" xr:uid="{7E354EE3-D7D8-407B-B9CD-2B9D548C1DBC}"/>
    <cellStyle name="Currency 3 2 3 3 3" xfId="1584" xr:uid="{67BD9889-1119-4C83-B2C6-1643145D418E}"/>
    <cellStyle name="Currency 3 2 3 3 3 2" xfId="3124" xr:uid="{55DD7676-B3E0-4D60-9924-2DD6A4ED0523}"/>
    <cellStyle name="Currency 3 2 3 3 3 2 2" xfId="6798" xr:uid="{48EA6A63-E224-4006-9D16-AE0C68EBC2F0}"/>
    <cellStyle name="Currency 3 2 3 3 3 2 2 2" xfId="14145" xr:uid="{B6F9880B-7DF3-4BD6-9446-89146A058BC3}"/>
    <cellStyle name="Currency 3 2 3 3 3 2 2 2 2" xfId="28854" xr:uid="{A638414D-CA2A-41AF-8116-EF120300F392}"/>
    <cellStyle name="Currency 3 2 3 3 3 2 2 3" xfId="21507" xr:uid="{0733F174-858E-4D12-93D9-2415FA24C6A6}"/>
    <cellStyle name="Currency 3 2 3 3 3 2 3" xfId="10471" xr:uid="{D7AB7363-75E0-40D3-93C6-CD3222F8A102}"/>
    <cellStyle name="Currency 3 2 3 3 3 2 3 2" xfId="25180" xr:uid="{96EF2C4F-9588-4273-B379-529877AF1855}"/>
    <cellStyle name="Currency 3 2 3 3 3 2 4" xfId="17833" xr:uid="{F666E85A-9A29-4C7E-A5D9-87EE61BDE15D}"/>
    <cellStyle name="Currency 3 2 3 3 3 3" xfId="5258" xr:uid="{6EE2A278-5EB3-47CE-AABB-F100888A1BAE}"/>
    <cellStyle name="Currency 3 2 3 3 3 3 2" xfId="12605" xr:uid="{843CC0F7-A0B7-4E16-A2AE-91CAAB38DD43}"/>
    <cellStyle name="Currency 3 2 3 3 3 3 2 2" xfId="27314" xr:uid="{D5BF8F19-26E2-442D-B1D3-667948C48D17}"/>
    <cellStyle name="Currency 3 2 3 3 3 3 3" xfId="19967" xr:uid="{F6138741-F1B7-4908-BD12-71562A77072D}"/>
    <cellStyle name="Currency 3 2 3 3 3 4" xfId="8931" xr:uid="{F168B8B7-FC62-429C-B6FA-7F150601F948}"/>
    <cellStyle name="Currency 3 2 3 3 3 4 2" xfId="23640" xr:uid="{D5589825-246B-4A87-9057-D39E01FCD26A}"/>
    <cellStyle name="Currency 3 2 3 3 3 5" xfId="16293" xr:uid="{DA0BAC94-4295-4578-8FA8-8152A93DED26}"/>
    <cellStyle name="Currency 3 2 3 3 4" xfId="3125" xr:uid="{C1EB2ACB-DE2A-4D00-A4CE-FF5D2B9E0D5E}"/>
    <cellStyle name="Currency 3 2 3 3 4 2" xfId="6799" xr:uid="{D1E4E685-16AC-494F-90BD-5928B9E75A87}"/>
    <cellStyle name="Currency 3 2 3 3 4 2 2" xfId="14146" xr:uid="{DCEB2C29-F818-4DCB-BCDE-5BB1443B3ACD}"/>
    <cellStyle name="Currency 3 2 3 3 4 2 2 2" xfId="28855" xr:uid="{40DE4D24-A686-4F50-894A-E8B385BBBBBB}"/>
    <cellStyle name="Currency 3 2 3 3 4 2 3" xfId="21508" xr:uid="{161104BA-CC65-461F-A3D5-2B055EC30F5E}"/>
    <cellStyle name="Currency 3 2 3 3 4 3" xfId="10472" xr:uid="{CDC42F66-90E5-48B8-917C-085333B1673E}"/>
    <cellStyle name="Currency 3 2 3 3 4 3 2" xfId="25181" xr:uid="{3C795C2E-3416-402C-92A4-48DA52958E30}"/>
    <cellStyle name="Currency 3 2 3 3 4 4" xfId="17834" xr:uid="{027D03E5-0163-49D7-8A7F-B28D9CD62951}"/>
    <cellStyle name="Currency 3 2 3 3 5" xfId="3968" xr:uid="{FC0FA864-E5AD-4DE9-B406-F8550247EE98}"/>
    <cellStyle name="Currency 3 2 3 3 5 2" xfId="11315" xr:uid="{B11A7958-751F-4B7F-84DD-76D569ED71F5}"/>
    <cellStyle name="Currency 3 2 3 3 5 2 2" xfId="26024" xr:uid="{094C0D99-362F-4C11-A804-3DC63C5031B1}"/>
    <cellStyle name="Currency 3 2 3 3 5 3" xfId="18677" xr:uid="{42938072-1D59-406E-B489-8544ACA78BBA}"/>
    <cellStyle name="Currency 3 2 3 3 6" xfId="7641" xr:uid="{B48CDA3A-99F8-4513-82F3-BC451F964243}"/>
    <cellStyle name="Currency 3 2 3 3 6 2" xfId="22350" xr:uid="{C556EE76-69D5-409F-9638-9658D9BF638A}"/>
    <cellStyle name="Currency 3 2 3 3 7" xfId="15003" xr:uid="{2CBB540F-832A-48DF-B05D-401D152C1F53}"/>
    <cellStyle name="Currency 3 2 3 4" xfId="832" xr:uid="{EE750217-D45D-4D96-A692-B49F1C80A6D5}"/>
    <cellStyle name="Currency 3 2 3 4 2" xfId="1585" xr:uid="{BF475CB8-67DC-4CDA-A973-D15492746979}"/>
    <cellStyle name="Currency 3 2 3 4 2 2" xfId="3126" xr:uid="{47E72393-94A8-46DE-9DD5-A34659D5834D}"/>
    <cellStyle name="Currency 3 2 3 4 2 2 2" xfId="6800" xr:uid="{F39A5631-5932-4AC2-A2CD-5663E6E30373}"/>
    <cellStyle name="Currency 3 2 3 4 2 2 2 2" xfId="14147" xr:uid="{FD5C1193-474A-4658-A550-DC036BE9817C}"/>
    <cellStyle name="Currency 3 2 3 4 2 2 2 2 2" xfId="28856" xr:uid="{2E6AEB5E-61DF-43B8-9919-4C465AA66119}"/>
    <cellStyle name="Currency 3 2 3 4 2 2 2 3" xfId="21509" xr:uid="{FA8F71D3-AEFB-487D-9BBD-D4985BAFCA5B}"/>
    <cellStyle name="Currency 3 2 3 4 2 2 3" xfId="10473" xr:uid="{C901D7A0-F07C-4C5D-9A6B-6188D3704283}"/>
    <cellStyle name="Currency 3 2 3 4 2 2 3 2" xfId="25182" xr:uid="{0814D817-0633-41A8-886D-54500006EAF8}"/>
    <cellStyle name="Currency 3 2 3 4 2 2 4" xfId="17835" xr:uid="{6CA3984C-E920-4153-A52C-E055B0BB9509}"/>
    <cellStyle name="Currency 3 2 3 4 2 3" xfId="5259" xr:uid="{7B0FC7FC-30B3-4924-899A-ABAFA0F087BB}"/>
    <cellStyle name="Currency 3 2 3 4 2 3 2" xfId="12606" xr:uid="{3154A0E5-670D-4291-9CA8-7598E186AB20}"/>
    <cellStyle name="Currency 3 2 3 4 2 3 2 2" xfId="27315" xr:uid="{9DC0FCD4-7123-4E92-BE8E-144432990D2A}"/>
    <cellStyle name="Currency 3 2 3 4 2 3 3" xfId="19968" xr:uid="{224B6ECF-2715-4706-B7CF-D81FF2C0F08D}"/>
    <cellStyle name="Currency 3 2 3 4 2 4" xfId="8932" xr:uid="{40BA296C-43BF-408C-9C1B-F7E403136797}"/>
    <cellStyle name="Currency 3 2 3 4 2 4 2" xfId="23641" xr:uid="{0501400A-12A0-4967-B577-2D57CB3542B2}"/>
    <cellStyle name="Currency 3 2 3 4 2 5" xfId="16294" xr:uid="{1A9D146D-185A-49B0-BD26-644747CDBF94}"/>
    <cellStyle name="Currency 3 2 3 4 3" xfId="3127" xr:uid="{7CC43E50-054E-4F2E-89B9-E3114EFA9A3C}"/>
    <cellStyle name="Currency 3 2 3 4 3 2" xfId="6801" xr:uid="{6A0CA962-21E6-4F74-A057-77A95DC390CA}"/>
    <cellStyle name="Currency 3 2 3 4 3 2 2" xfId="14148" xr:uid="{2CA00128-41F5-4106-9C6C-432575211B95}"/>
    <cellStyle name="Currency 3 2 3 4 3 2 2 2" xfId="28857" xr:uid="{6ACCF0DD-13C2-488A-8040-9EF9B147543B}"/>
    <cellStyle name="Currency 3 2 3 4 3 2 3" xfId="21510" xr:uid="{4596F6A0-9836-4509-9F1E-C3E6FF952643}"/>
    <cellStyle name="Currency 3 2 3 4 3 3" xfId="10474" xr:uid="{B7293016-C29F-4A08-AED2-64D4D1329C05}"/>
    <cellStyle name="Currency 3 2 3 4 3 3 2" xfId="25183" xr:uid="{5A34383B-047B-4BFD-A2F5-75F04FB7F364}"/>
    <cellStyle name="Currency 3 2 3 4 3 4" xfId="17836" xr:uid="{C50CB2D6-0000-4BB7-853A-C6292E2D3026}"/>
    <cellStyle name="Currency 3 2 3 4 4" xfId="4518" xr:uid="{3853C884-9118-4CD0-8233-B790E4D71153}"/>
    <cellStyle name="Currency 3 2 3 4 4 2" xfId="11865" xr:uid="{56D6C3B2-9310-4C8C-AF3F-A634867FF149}"/>
    <cellStyle name="Currency 3 2 3 4 4 2 2" xfId="26574" xr:uid="{0B0C21EA-5127-4A39-9D8F-395EA4626FD5}"/>
    <cellStyle name="Currency 3 2 3 4 4 3" xfId="19227" xr:uid="{FDB6E518-620C-42AB-96A5-937597CE7AAE}"/>
    <cellStyle name="Currency 3 2 3 4 5" xfId="8191" xr:uid="{9175F5EA-9A11-44EF-A0BE-3558844CAA90}"/>
    <cellStyle name="Currency 3 2 3 4 5 2" xfId="22900" xr:uid="{F543FEDB-6BBF-4B55-BAA5-CFDB4B5828C7}"/>
    <cellStyle name="Currency 3 2 3 4 6" xfId="15553" xr:uid="{F05FDBC0-9B59-4B45-9F80-98D69859BE9D}"/>
    <cellStyle name="Currency 3 2 3 5" xfId="460" xr:uid="{A41ADE9A-313D-4FD4-945E-B326E7CD227D}"/>
    <cellStyle name="Currency 3 2 3 5 2" xfId="1586" xr:uid="{3DD69FB4-9E93-4464-B2F8-FB05A4071A78}"/>
    <cellStyle name="Currency 3 2 3 5 2 2" xfId="3128" xr:uid="{65D5A98E-2606-44CE-B656-560855D45C01}"/>
    <cellStyle name="Currency 3 2 3 5 2 2 2" xfId="6802" xr:uid="{CABD9A2D-5DC1-415E-A832-3CE4A2AB9C05}"/>
    <cellStyle name="Currency 3 2 3 5 2 2 2 2" xfId="14149" xr:uid="{4712044E-ABD9-4CBC-936F-8450E24D45D8}"/>
    <cellStyle name="Currency 3 2 3 5 2 2 2 2 2" xfId="28858" xr:uid="{CE8D0689-81CB-4EB4-8EE6-79D57B8EDAC5}"/>
    <cellStyle name="Currency 3 2 3 5 2 2 2 3" xfId="21511" xr:uid="{BD15AA05-AD4E-4AB3-A63B-7C1F205A5068}"/>
    <cellStyle name="Currency 3 2 3 5 2 2 3" xfId="10475" xr:uid="{279C766C-9176-4771-9A80-95FA0DA43CF3}"/>
    <cellStyle name="Currency 3 2 3 5 2 2 3 2" xfId="25184" xr:uid="{7E6B7158-5F03-4839-8C6C-59189E28EA59}"/>
    <cellStyle name="Currency 3 2 3 5 2 2 4" xfId="17837" xr:uid="{8462CEE9-6623-4CB8-8B25-6DB18A65E389}"/>
    <cellStyle name="Currency 3 2 3 5 2 3" xfId="5260" xr:uid="{957930BB-DBCA-4F45-A732-ADBFB1156BDD}"/>
    <cellStyle name="Currency 3 2 3 5 2 3 2" xfId="12607" xr:uid="{9861EFDA-A1BB-44C3-A1F9-FB4FEC19645A}"/>
    <cellStyle name="Currency 3 2 3 5 2 3 2 2" xfId="27316" xr:uid="{E1C0369C-8B27-419E-9287-E9D289B394C2}"/>
    <cellStyle name="Currency 3 2 3 5 2 3 3" xfId="19969" xr:uid="{7A718D93-7F88-440A-92BB-EFB47006E0E4}"/>
    <cellStyle name="Currency 3 2 3 5 2 4" xfId="8933" xr:uid="{5423581E-68D1-4F94-9745-256B95E2FBA9}"/>
    <cellStyle name="Currency 3 2 3 5 2 4 2" xfId="23642" xr:uid="{3DB650D8-B0F8-4FF3-A7FA-46F8B099739A}"/>
    <cellStyle name="Currency 3 2 3 5 2 5" xfId="16295" xr:uid="{FDB753F6-5B68-45C3-91F3-2CDE3BA60CE1}"/>
    <cellStyle name="Currency 3 2 3 5 3" xfId="3129" xr:uid="{4AFFC780-2D68-4970-8B25-E24DCB6C792B}"/>
    <cellStyle name="Currency 3 2 3 5 3 2" xfId="6803" xr:uid="{C82AEF42-78BE-48EE-BE26-82AAFD1124CB}"/>
    <cellStyle name="Currency 3 2 3 5 3 2 2" xfId="14150" xr:uid="{CE7E9E4E-E46E-441E-9299-9615CFB1A5BF}"/>
    <cellStyle name="Currency 3 2 3 5 3 2 2 2" xfId="28859" xr:uid="{06FE3DE4-13D3-4053-9C16-8C232EE13562}"/>
    <cellStyle name="Currency 3 2 3 5 3 2 3" xfId="21512" xr:uid="{B72C226D-295E-4FF6-8593-C089C228EF2C}"/>
    <cellStyle name="Currency 3 2 3 5 3 3" xfId="10476" xr:uid="{67FA3C2C-2895-4FFA-BF61-7DDC66C99AF2}"/>
    <cellStyle name="Currency 3 2 3 5 3 3 2" xfId="25185" xr:uid="{0E98B9AA-CE9F-431F-90CC-251A368F7FDC}"/>
    <cellStyle name="Currency 3 2 3 5 3 4" xfId="17838" xr:uid="{4FD0EE64-989F-4B7B-8550-93B2E79BE0FF}"/>
    <cellStyle name="Currency 3 2 3 5 4" xfId="4146" xr:uid="{F6007D52-AC6D-409C-903C-F7C888913C99}"/>
    <cellStyle name="Currency 3 2 3 5 4 2" xfId="11493" xr:uid="{3C9209DC-49E5-4621-8819-67A3746BEB11}"/>
    <cellStyle name="Currency 3 2 3 5 4 2 2" xfId="26202" xr:uid="{C1133132-6699-4772-A266-9BF6A4F560A7}"/>
    <cellStyle name="Currency 3 2 3 5 4 3" xfId="18855" xr:uid="{F1D2D7C7-B478-4AE7-827B-3DE6C7CC76AD}"/>
    <cellStyle name="Currency 3 2 3 5 5" xfId="7819" xr:uid="{BEBA1F3A-1BF0-4A20-86AC-C176F04CAD01}"/>
    <cellStyle name="Currency 3 2 3 5 5 2" xfId="22528" xr:uid="{EBA7B132-F315-4FB9-936C-8F9925138B16}"/>
    <cellStyle name="Currency 3 2 3 5 6" xfId="15181" xr:uid="{5F555CCC-A072-46FF-86FF-AE3F937B9A7F}"/>
    <cellStyle name="Currency 3 2 3 6" xfId="1587" xr:uid="{BE417625-138F-4CE8-86CF-9FAF5334E9CB}"/>
    <cellStyle name="Currency 3 2 3 6 2" xfId="3130" xr:uid="{55FC56C9-DD8E-41CA-8A29-5F53206CB784}"/>
    <cellStyle name="Currency 3 2 3 6 2 2" xfId="6804" xr:uid="{6643EE19-839C-4D0C-B8EC-8C1263F2000A}"/>
    <cellStyle name="Currency 3 2 3 6 2 2 2" xfId="14151" xr:uid="{BB9DE6FC-FAE5-4667-BE4E-1F7022B65DE5}"/>
    <cellStyle name="Currency 3 2 3 6 2 2 2 2" xfId="28860" xr:uid="{A4BE7435-95AD-4F90-8329-D3BA505DBB2B}"/>
    <cellStyle name="Currency 3 2 3 6 2 2 3" xfId="21513" xr:uid="{00F33790-07FF-4DA2-BD2F-2F61C12422FC}"/>
    <cellStyle name="Currency 3 2 3 6 2 3" xfId="10477" xr:uid="{98668A97-AEC3-4032-956B-7FA81134AA72}"/>
    <cellStyle name="Currency 3 2 3 6 2 3 2" xfId="25186" xr:uid="{EE871CB2-CAD0-4E3C-A9B8-148797ABE3E4}"/>
    <cellStyle name="Currency 3 2 3 6 2 4" xfId="17839" xr:uid="{F087D32F-7095-4A04-BD39-1DCA38D52D4A}"/>
    <cellStyle name="Currency 3 2 3 6 3" xfId="5261" xr:uid="{2D0E1F8A-4EB8-4AD7-BBEF-5B481E98BB6D}"/>
    <cellStyle name="Currency 3 2 3 6 3 2" xfId="12608" xr:uid="{D81F3563-4724-4910-9BB0-8DC19600DCC6}"/>
    <cellStyle name="Currency 3 2 3 6 3 2 2" xfId="27317" xr:uid="{86FBB631-B74F-4387-BDD8-2618ED9F4BC5}"/>
    <cellStyle name="Currency 3 2 3 6 3 3" xfId="19970" xr:uid="{3EFF4962-5457-4D20-A6F9-0CD83B0BBDB4}"/>
    <cellStyle name="Currency 3 2 3 6 4" xfId="8934" xr:uid="{139F0D6E-07F3-419E-B549-ACC6C18D9D2C}"/>
    <cellStyle name="Currency 3 2 3 6 4 2" xfId="23643" xr:uid="{D9FF3070-A2C0-41AB-8FA1-B2C584AF69D3}"/>
    <cellStyle name="Currency 3 2 3 6 5" xfId="16296" xr:uid="{89593D38-98BF-4C0B-9ABE-30C17D70C27C}"/>
    <cellStyle name="Currency 3 2 3 7" xfId="3131" xr:uid="{CB20F45F-5CF3-4455-8D36-D5492BE30059}"/>
    <cellStyle name="Currency 3 2 3 7 2" xfId="6805" xr:uid="{1D5AD5F9-4DF4-42A3-9C68-5A50CC0A09C5}"/>
    <cellStyle name="Currency 3 2 3 7 2 2" xfId="14152" xr:uid="{BE50C658-1916-42FD-91E7-01932F4E623E}"/>
    <cellStyle name="Currency 3 2 3 7 2 2 2" xfId="28861" xr:uid="{721DF50A-B1CE-4274-A351-02E3E2B3C190}"/>
    <cellStyle name="Currency 3 2 3 7 2 3" xfId="21514" xr:uid="{ED002AF7-CFE0-4577-972D-B040990FEC4F}"/>
    <cellStyle name="Currency 3 2 3 7 3" xfId="10478" xr:uid="{309EE207-A682-4DBB-8FC3-A47785AE0E9F}"/>
    <cellStyle name="Currency 3 2 3 7 3 2" xfId="25187" xr:uid="{C423A668-5006-4228-8FA9-7151562D3E85}"/>
    <cellStyle name="Currency 3 2 3 7 4" xfId="17840" xr:uid="{983801A7-3591-4F94-A9D1-586A71C42099}"/>
    <cellStyle name="Currency 3 2 3 8" xfId="3778" xr:uid="{81FDB4AB-9627-4702-94C0-FBF0946D8C61}"/>
    <cellStyle name="Currency 3 2 3 8 2" xfId="11125" xr:uid="{BEEB70E2-C4F0-4378-932D-1D984D0BC99E}"/>
    <cellStyle name="Currency 3 2 3 8 2 2" xfId="25834" xr:uid="{B8127C8B-FD74-4BC5-9B07-FB57444B07C4}"/>
    <cellStyle name="Currency 3 2 3 8 3" xfId="18487" xr:uid="{549E3691-3507-42B2-8B5C-F4895D3C2B80}"/>
    <cellStyle name="Currency 3 2 3 9" xfId="7451" xr:uid="{4E8A371A-4957-41B8-AA9A-8F497240938A}"/>
    <cellStyle name="Currency 3 2 3 9 2" xfId="22160" xr:uid="{021A21FB-10C8-4FF4-82DE-74935ECB2726}"/>
    <cellStyle name="Currency 3 2 4" xfId="64" xr:uid="{F6B268A2-0074-4C80-9380-8E308D96AEAF}"/>
    <cellStyle name="Currency 3 2 4 10" xfId="14814" xr:uid="{0932E6BB-B541-4DE9-864E-202E3BC460AF}"/>
    <cellStyle name="Currency 3 2 4 2" xfId="133" xr:uid="{A88C02C4-442E-4A59-A620-17549D9974F7}"/>
    <cellStyle name="Currency 3 2 4 2 2" xfId="342" xr:uid="{726C4058-37DC-47A8-8D2D-8F2A71288F8C}"/>
    <cellStyle name="Currency 3 2 4 2 2 2" xfId="833" xr:uid="{AF663284-6EDE-44A3-9B7E-50B9A4426EA0}"/>
    <cellStyle name="Currency 3 2 4 2 2 2 2" xfId="1588" xr:uid="{50DB0B47-21DB-4D6A-A299-C561848A55F6}"/>
    <cellStyle name="Currency 3 2 4 2 2 2 2 2" xfId="3132" xr:uid="{2E8A83DD-7A9D-4641-B6BA-4C7CDE0893D4}"/>
    <cellStyle name="Currency 3 2 4 2 2 2 2 2 2" xfId="6806" xr:uid="{1020241E-0057-4BFC-A250-848B891DE979}"/>
    <cellStyle name="Currency 3 2 4 2 2 2 2 2 2 2" xfId="14153" xr:uid="{791B3084-186D-4A88-B3E0-CBE6D3E3539C}"/>
    <cellStyle name="Currency 3 2 4 2 2 2 2 2 2 2 2" xfId="28862" xr:uid="{40ED8A5E-F79A-405F-869F-B5AB6AB36012}"/>
    <cellStyle name="Currency 3 2 4 2 2 2 2 2 2 3" xfId="21515" xr:uid="{2B16B171-3D8D-46D7-B2AB-4A75985D79E6}"/>
    <cellStyle name="Currency 3 2 4 2 2 2 2 2 3" xfId="10479" xr:uid="{CDBF89D9-866E-4752-85D8-61C58927FDF0}"/>
    <cellStyle name="Currency 3 2 4 2 2 2 2 2 3 2" xfId="25188" xr:uid="{7C2CD632-5115-4695-BAF5-A3B083A12965}"/>
    <cellStyle name="Currency 3 2 4 2 2 2 2 2 4" xfId="17841" xr:uid="{8EEE9D33-0C12-46D2-B888-43CD0E5869DE}"/>
    <cellStyle name="Currency 3 2 4 2 2 2 2 3" xfId="5262" xr:uid="{D7BC4E3D-20AE-451F-9EA9-2BE16A31BA83}"/>
    <cellStyle name="Currency 3 2 4 2 2 2 2 3 2" xfId="12609" xr:uid="{C51004E1-9BC8-4A44-98C5-E6DADBCB4D25}"/>
    <cellStyle name="Currency 3 2 4 2 2 2 2 3 2 2" xfId="27318" xr:uid="{7E0E79FF-8929-4C6F-A8F2-7CFE43F03042}"/>
    <cellStyle name="Currency 3 2 4 2 2 2 2 3 3" xfId="19971" xr:uid="{D64954EF-3349-4F06-8080-B97E832CF6EB}"/>
    <cellStyle name="Currency 3 2 4 2 2 2 2 4" xfId="8935" xr:uid="{A554FAA5-188A-4F97-8E41-7519A91D0010}"/>
    <cellStyle name="Currency 3 2 4 2 2 2 2 4 2" xfId="23644" xr:uid="{B1079A2F-4DA1-4F93-A70C-6DA5A3BE1BEE}"/>
    <cellStyle name="Currency 3 2 4 2 2 2 2 5" xfId="16297" xr:uid="{8A1C36D4-1311-4C2D-9759-928B367DBFCC}"/>
    <cellStyle name="Currency 3 2 4 2 2 2 3" xfId="3133" xr:uid="{EE4F8046-810B-4081-B2C9-DE2EB0B5711A}"/>
    <cellStyle name="Currency 3 2 4 2 2 2 3 2" xfId="6807" xr:uid="{59B0586E-B547-484A-A3AB-5A8AEEB5FF1A}"/>
    <cellStyle name="Currency 3 2 4 2 2 2 3 2 2" xfId="14154" xr:uid="{F65FB5E2-C547-4760-91DE-6ABB2A0CF6E6}"/>
    <cellStyle name="Currency 3 2 4 2 2 2 3 2 2 2" xfId="28863" xr:uid="{F08DFECF-D10D-48C4-B5C0-259A8BD0AB1F}"/>
    <cellStyle name="Currency 3 2 4 2 2 2 3 2 3" xfId="21516" xr:uid="{488388E4-8439-4891-8D1E-3B33441BC52A}"/>
    <cellStyle name="Currency 3 2 4 2 2 2 3 3" xfId="10480" xr:uid="{BE783953-81C5-4FD1-B2FB-55545704059C}"/>
    <cellStyle name="Currency 3 2 4 2 2 2 3 3 2" xfId="25189" xr:uid="{5E5A4F6D-59F1-4283-9D0D-F3E59C6B600B}"/>
    <cellStyle name="Currency 3 2 4 2 2 2 3 4" xfId="17842" xr:uid="{1A53118B-A8AF-4BAC-B636-6EEBAA27A624}"/>
    <cellStyle name="Currency 3 2 4 2 2 2 4" xfId="4519" xr:uid="{A37A0159-0736-4343-9DF1-1ACDDE78E572}"/>
    <cellStyle name="Currency 3 2 4 2 2 2 4 2" xfId="11866" xr:uid="{0F6A84DB-7CAD-4414-B7DB-F3E55B6767A5}"/>
    <cellStyle name="Currency 3 2 4 2 2 2 4 2 2" xfId="26575" xr:uid="{D94A13C7-0A53-4F94-8B15-BA3809482F8A}"/>
    <cellStyle name="Currency 3 2 4 2 2 2 4 3" xfId="19228" xr:uid="{EEDAE194-C323-43DB-AEDD-0E410CA09E6F}"/>
    <cellStyle name="Currency 3 2 4 2 2 2 5" xfId="8192" xr:uid="{6459137F-E215-4FB2-8F23-C416E83AD968}"/>
    <cellStyle name="Currency 3 2 4 2 2 2 5 2" xfId="22901" xr:uid="{E841FAE2-2915-40DB-8898-84919DA36CED}"/>
    <cellStyle name="Currency 3 2 4 2 2 2 6" xfId="15554" xr:uid="{8716C418-23E0-4594-B5EE-4164427BC76F}"/>
    <cellStyle name="Currency 3 2 4 2 2 3" xfId="1589" xr:uid="{0D6BFAF6-9897-4504-A4BF-C4A337FA3D93}"/>
    <cellStyle name="Currency 3 2 4 2 2 3 2" xfId="3134" xr:uid="{9598C8E9-8396-4DCC-83C6-D97946DB0626}"/>
    <cellStyle name="Currency 3 2 4 2 2 3 2 2" xfId="6808" xr:uid="{9A94C5B6-0A89-49D0-884F-9A0D018F72C4}"/>
    <cellStyle name="Currency 3 2 4 2 2 3 2 2 2" xfId="14155" xr:uid="{5C912CCC-127E-461A-9F59-AAE2CF43FC0F}"/>
    <cellStyle name="Currency 3 2 4 2 2 3 2 2 2 2" xfId="28864" xr:uid="{D87E1C33-D1DE-4C33-AA9F-A5C1A45B55E9}"/>
    <cellStyle name="Currency 3 2 4 2 2 3 2 2 3" xfId="21517" xr:uid="{CEB76CBF-D532-4066-B086-BCEB0E8CB0CC}"/>
    <cellStyle name="Currency 3 2 4 2 2 3 2 3" xfId="10481" xr:uid="{A23B54B6-0F0A-4996-9CF1-AA1B12184409}"/>
    <cellStyle name="Currency 3 2 4 2 2 3 2 3 2" xfId="25190" xr:uid="{B88734EA-7F54-4A77-BE1A-9EB9FFF2968D}"/>
    <cellStyle name="Currency 3 2 4 2 2 3 2 4" xfId="17843" xr:uid="{6DC49E16-9CEE-4871-8F71-54E4AF0B1AE4}"/>
    <cellStyle name="Currency 3 2 4 2 2 3 3" xfId="5263" xr:uid="{E6510F35-108B-46DF-BB79-4DA1C614ACA7}"/>
    <cellStyle name="Currency 3 2 4 2 2 3 3 2" xfId="12610" xr:uid="{1725FABC-DA77-4271-9088-FF50C6575EDE}"/>
    <cellStyle name="Currency 3 2 4 2 2 3 3 2 2" xfId="27319" xr:uid="{12A3C683-7EB6-496D-94CA-391D3BADA9FF}"/>
    <cellStyle name="Currency 3 2 4 2 2 3 3 3" xfId="19972" xr:uid="{54B82DA3-FF8C-4A8B-9ED1-4555828A73A2}"/>
    <cellStyle name="Currency 3 2 4 2 2 3 4" xfId="8936" xr:uid="{7911C0D4-E50D-4FA7-B5AD-778EB87D7020}"/>
    <cellStyle name="Currency 3 2 4 2 2 3 4 2" xfId="23645" xr:uid="{F62E3695-15B8-42D5-8179-3604205FF732}"/>
    <cellStyle name="Currency 3 2 4 2 2 3 5" xfId="16298" xr:uid="{8DF062A3-E32D-4E94-AB11-96530FC1E187}"/>
    <cellStyle name="Currency 3 2 4 2 2 4" xfId="3135" xr:uid="{9771C2C8-5937-4954-A00A-36EF8B6C29C0}"/>
    <cellStyle name="Currency 3 2 4 2 2 4 2" xfId="6809" xr:uid="{1771FF02-4165-4ADB-840D-327283D9CECB}"/>
    <cellStyle name="Currency 3 2 4 2 2 4 2 2" xfId="14156" xr:uid="{5B773508-E559-4922-BA03-A450F0FFF9CE}"/>
    <cellStyle name="Currency 3 2 4 2 2 4 2 2 2" xfId="28865" xr:uid="{39F1D5D7-3F0B-44E1-81C1-F8937306D900}"/>
    <cellStyle name="Currency 3 2 4 2 2 4 2 3" xfId="21518" xr:uid="{8E47E841-A039-47C6-806D-2A4F8213C067}"/>
    <cellStyle name="Currency 3 2 4 2 2 4 3" xfId="10482" xr:uid="{0F75C083-5D47-47D3-97C9-0DCFEC9B0445}"/>
    <cellStyle name="Currency 3 2 4 2 2 4 3 2" xfId="25191" xr:uid="{7FBFD5B0-E268-479D-874A-1083409C9360}"/>
    <cellStyle name="Currency 3 2 4 2 2 4 4" xfId="17844" xr:uid="{B2E62C08-4A09-4AC6-AC96-694FD6897843}"/>
    <cellStyle name="Currency 3 2 4 2 2 5" xfId="4030" xr:uid="{F2BFD47D-546B-429B-A3CE-E5FA50E04424}"/>
    <cellStyle name="Currency 3 2 4 2 2 5 2" xfId="11377" xr:uid="{34957BBD-FE80-4AF2-A7A8-3F8EB4F500D2}"/>
    <cellStyle name="Currency 3 2 4 2 2 5 2 2" xfId="26086" xr:uid="{59BD0AAB-53A1-4F32-8059-384FA8CE07F7}"/>
    <cellStyle name="Currency 3 2 4 2 2 5 3" xfId="18739" xr:uid="{CB64D6CA-559B-491B-AC5E-D262145302A1}"/>
    <cellStyle name="Currency 3 2 4 2 2 6" xfId="7703" xr:uid="{184F39C5-B9E7-4FB4-A14F-5F7D53AAF5D4}"/>
    <cellStyle name="Currency 3 2 4 2 2 6 2" xfId="22412" xr:uid="{BF6F6A7E-FA84-4C86-B376-6674C331060C}"/>
    <cellStyle name="Currency 3 2 4 2 2 7" xfId="15065" xr:uid="{A882E455-531B-4B5F-9C15-F2AF3443983F}"/>
    <cellStyle name="Currency 3 2 4 2 3" xfId="834" xr:uid="{93A56209-8FB4-4A8F-9F26-568D9D682F7E}"/>
    <cellStyle name="Currency 3 2 4 2 3 2" xfId="1590" xr:uid="{2C7BDAB4-787A-4332-BD03-F2ABA67967B8}"/>
    <cellStyle name="Currency 3 2 4 2 3 2 2" xfId="3136" xr:uid="{AE5B4119-E0AD-46A3-B900-D17EB68388C2}"/>
    <cellStyle name="Currency 3 2 4 2 3 2 2 2" xfId="6810" xr:uid="{69FFE3F9-4464-419C-BBDF-162D0BCD6328}"/>
    <cellStyle name="Currency 3 2 4 2 3 2 2 2 2" xfId="14157" xr:uid="{93170381-2CAC-4206-9D0B-66C8014F590D}"/>
    <cellStyle name="Currency 3 2 4 2 3 2 2 2 2 2" xfId="28866" xr:uid="{8A896FD7-7DE9-4813-9800-FAB91E42FF22}"/>
    <cellStyle name="Currency 3 2 4 2 3 2 2 2 3" xfId="21519" xr:uid="{63E7218E-7352-471F-BA47-81977D74FB12}"/>
    <cellStyle name="Currency 3 2 4 2 3 2 2 3" xfId="10483" xr:uid="{7AF28336-7C6E-4891-BD1E-74D0A7106D03}"/>
    <cellStyle name="Currency 3 2 4 2 3 2 2 3 2" xfId="25192" xr:uid="{B991921A-869B-415B-923C-8AD7268ED91B}"/>
    <cellStyle name="Currency 3 2 4 2 3 2 2 4" xfId="17845" xr:uid="{65A1CCD5-5B8E-4E16-92AF-CA6FD0D5D078}"/>
    <cellStyle name="Currency 3 2 4 2 3 2 3" xfId="5264" xr:uid="{0DF9DF75-D184-49A2-AE06-18327747A00F}"/>
    <cellStyle name="Currency 3 2 4 2 3 2 3 2" xfId="12611" xr:uid="{B1ADAB1E-1031-4A90-9F29-A14C9ABCABB0}"/>
    <cellStyle name="Currency 3 2 4 2 3 2 3 2 2" xfId="27320" xr:uid="{81AFC73B-5C37-45BF-BD01-DF7C83314DF0}"/>
    <cellStyle name="Currency 3 2 4 2 3 2 3 3" xfId="19973" xr:uid="{CB949579-069A-46E0-A4A8-0C6345FE836B}"/>
    <cellStyle name="Currency 3 2 4 2 3 2 4" xfId="8937" xr:uid="{37C0E0DA-08D3-4B72-B8E0-7CBE7C7FE143}"/>
    <cellStyle name="Currency 3 2 4 2 3 2 4 2" xfId="23646" xr:uid="{1C55D6CE-1E6D-4349-961A-60E26870DC77}"/>
    <cellStyle name="Currency 3 2 4 2 3 2 5" xfId="16299" xr:uid="{A38BC521-A7FD-45F1-988D-5F08439091D7}"/>
    <cellStyle name="Currency 3 2 4 2 3 3" xfId="3137" xr:uid="{424AD0EA-FDC4-4A76-AEE9-13B98BF1C1F9}"/>
    <cellStyle name="Currency 3 2 4 2 3 3 2" xfId="6811" xr:uid="{6B3CC2BF-60CA-4D91-8A93-43D3548AD0B6}"/>
    <cellStyle name="Currency 3 2 4 2 3 3 2 2" xfId="14158" xr:uid="{79B7ABCB-C2E7-471C-B3CB-BAD958EF014D}"/>
    <cellStyle name="Currency 3 2 4 2 3 3 2 2 2" xfId="28867" xr:uid="{2924E673-8C2F-445E-8A1E-56FDE8FB3E90}"/>
    <cellStyle name="Currency 3 2 4 2 3 3 2 3" xfId="21520" xr:uid="{17A4DB98-63BA-4E78-B3BC-32EE85897423}"/>
    <cellStyle name="Currency 3 2 4 2 3 3 3" xfId="10484" xr:uid="{67988167-9AF5-4734-AEF2-C440E487A1B4}"/>
    <cellStyle name="Currency 3 2 4 2 3 3 3 2" xfId="25193" xr:uid="{B96BE252-51A1-431A-8ACC-0D58813CC99F}"/>
    <cellStyle name="Currency 3 2 4 2 3 3 4" xfId="17846" xr:uid="{495F5964-0752-4B92-B1B2-2E679006900C}"/>
    <cellStyle name="Currency 3 2 4 2 3 4" xfId="4520" xr:uid="{0ECCD9E2-56C8-4243-B254-5DE952F0E72B}"/>
    <cellStyle name="Currency 3 2 4 2 3 4 2" xfId="11867" xr:uid="{A8FCF2FA-974A-4CD6-830B-AC3670FB4917}"/>
    <cellStyle name="Currency 3 2 4 2 3 4 2 2" xfId="26576" xr:uid="{3CBDAAE7-27CC-4032-87F7-BD8C80BC8F05}"/>
    <cellStyle name="Currency 3 2 4 2 3 4 3" xfId="19229" xr:uid="{70F0D35B-424F-417E-B6A4-38355F6A087F}"/>
    <cellStyle name="Currency 3 2 4 2 3 5" xfId="8193" xr:uid="{D09B1FA8-1DBC-4557-8CC0-F6771F95E0D5}"/>
    <cellStyle name="Currency 3 2 4 2 3 5 2" xfId="22902" xr:uid="{D65ECE99-08C8-4B2D-BA60-13BD9929604E}"/>
    <cellStyle name="Currency 3 2 4 2 3 6" xfId="15555" xr:uid="{6D7780F8-8372-4535-86C2-758E8D46294B}"/>
    <cellStyle name="Currency 3 2 4 2 4" xfId="522" xr:uid="{717916A9-7A96-4F9C-BD99-DA01433D6B45}"/>
    <cellStyle name="Currency 3 2 4 2 4 2" xfId="1591" xr:uid="{25E6C7BB-05DE-4D6D-A449-3E90E744E4A9}"/>
    <cellStyle name="Currency 3 2 4 2 4 2 2" xfId="3138" xr:uid="{B4571CF5-9165-4CFE-9B3F-08D794D15AD6}"/>
    <cellStyle name="Currency 3 2 4 2 4 2 2 2" xfId="6812" xr:uid="{6CEA4F36-9694-40B5-86EA-942467EE1654}"/>
    <cellStyle name="Currency 3 2 4 2 4 2 2 2 2" xfId="14159" xr:uid="{CAC491B2-5875-4DDB-AAFF-137B2631DEC3}"/>
    <cellStyle name="Currency 3 2 4 2 4 2 2 2 2 2" xfId="28868" xr:uid="{FAA246E7-62AC-49D6-A0CC-5E39111A5584}"/>
    <cellStyle name="Currency 3 2 4 2 4 2 2 2 3" xfId="21521" xr:uid="{32892622-18DC-4D33-A250-CCD29B31B0B6}"/>
    <cellStyle name="Currency 3 2 4 2 4 2 2 3" xfId="10485" xr:uid="{BB6BE9C7-FDD1-4141-B0E5-37D0558C4C6A}"/>
    <cellStyle name="Currency 3 2 4 2 4 2 2 3 2" xfId="25194" xr:uid="{4338997F-EACD-4C76-9476-78AA0539E498}"/>
    <cellStyle name="Currency 3 2 4 2 4 2 2 4" xfId="17847" xr:uid="{7241B233-E191-4280-9873-416531CD706B}"/>
    <cellStyle name="Currency 3 2 4 2 4 2 3" xfId="5265" xr:uid="{561749F5-46B0-4741-9B1A-93AD0BDF3BA2}"/>
    <cellStyle name="Currency 3 2 4 2 4 2 3 2" xfId="12612" xr:uid="{17A0C29D-8638-47D7-8972-C1C75034EC0F}"/>
    <cellStyle name="Currency 3 2 4 2 4 2 3 2 2" xfId="27321" xr:uid="{F8E63CE9-8663-4FB1-B89D-4563E681A0C9}"/>
    <cellStyle name="Currency 3 2 4 2 4 2 3 3" xfId="19974" xr:uid="{EF46AE81-FF24-499D-B26D-21563C4BF7BF}"/>
    <cellStyle name="Currency 3 2 4 2 4 2 4" xfId="8938" xr:uid="{E9C0423F-1671-4624-A13E-97D78B11FF0D}"/>
    <cellStyle name="Currency 3 2 4 2 4 2 4 2" xfId="23647" xr:uid="{E726947C-EF52-4D9C-9787-2853B9619836}"/>
    <cellStyle name="Currency 3 2 4 2 4 2 5" xfId="16300" xr:uid="{BCB59B27-DEB2-48E1-A4FE-777219D794CB}"/>
    <cellStyle name="Currency 3 2 4 2 4 3" xfId="3139" xr:uid="{8829FE13-0B8F-4AD5-BE06-FBC11E9867F6}"/>
    <cellStyle name="Currency 3 2 4 2 4 3 2" xfId="6813" xr:uid="{F40D6348-175D-4365-B4F0-5AD3707FD5EB}"/>
    <cellStyle name="Currency 3 2 4 2 4 3 2 2" xfId="14160" xr:uid="{0A7716C3-69BB-45A7-A1E4-31136700DC2E}"/>
    <cellStyle name="Currency 3 2 4 2 4 3 2 2 2" xfId="28869" xr:uid="{44DDEE95-A3EC-46B9-B0AE-0C1C351C947E}"/>
    <cellStyle name="Currency 3 2 4 2 4 3 2 3" xfId="21522" xr:uid="{C04869B5-AAE0-4E14-B990-8CE8E32F99D3}"/>
    <cellStyle name="Currency 3 2 4 2 4 3 3" xfId="10486" xr:uid="{2452F3A1-67A7-43F7-ACFB-FF4CC2D9B45A}"/>
    <cellStyle name="Currency 3 2 4 2 4 3 3 2" xfId="25195" xr:uid="{FB49C7AE-EBC1-4A81-804B-E9E96AA02074}"/>
    <cellStyle name="Currency 3 2 4 2 4 3 4" xfId="17848" xr:uid="{87C841BF-55BC-41A3-97EB-20AC7C889A6E}"/>
    <cellStyle name="Currency 3 2 4 2 4 4" xfId="4208" xr:uid="{5EA1814F-FA75-4045-8855-FE3598ABE719}"/>
    <cellStyle name="Currency 3 2 4 2 4 4 2" xfId="11555" xr:uid="{919FCEC2-9F24-40DD-9951-8D6D8D110D20}"/>
    <cellStyle name="Currency 3 2 4 2 4 4 2 2" xfId="26264" xr:uid="{DDC71DC4-0AB1-449B-A426-EFBFA3A67C72}"/>
    <cellStyle name="Currency 3 2 4 2 4 4 3" xfId="18917" xr:uid="{0F0D7AF1-1E98-4EED-8F94-918681947FB0}"/>
    <cellStyle name="Currency 3 2 4 2 4 5" xfId="7881" xr:uid="{76A362E3-C3E0-420E-AA53-46C5D777140E}"/>
    <cellStyle name="Currency 3 2 4 2 4 5 2" xfId="22590" xr:uid="{2D3E3BFA-B244-4A9B-B45F-4424D003ACDA}"/>
    <cellStyle name="Currency 3 2 4 2 4 6" xfId="15243" xr:uid="{9575A11A-1841-4AED-994C-0659C771901A}"/>
    <cellStyle name="Currency 3 2 4 2 5" xfId="1592" xr:uid="{8E6EA63E-803F-4993-9D15-3BB282D21EB6}"/>
    <cellStyle name="Currency 3 2 4 2 5 2" xfId="3140" xr:uid="{2E37610B-E55F-457C-84EF-475D9EFCAF8C}"/>
    <cellStyle name="Currency 3 2 4 2 5 2 2" xfId="6814" xr:uid="{02C35D60-1992-40F2-9AD6-1CE55100CAAE}"/>
    <cellStyle name="Currency 3 2 4 2 5 2 2 2" xfId="14161" xr:uid="{0D325B63-5CA9-407B-9FD5-B08376669FF1}"/>
    <cellStyle name="Currency 3 2 4 2 5 2 2 2 2" xfId="28870" xr:uid="{A94A9033-7942-47EA-A4C3-6FDE0E0EB5E5}"/>
    <cellStyle name="Currency 3 2 4 2 5 2 2 3" xfId="21523" xr:uid="{65678031-558E-401A-ADB7-72CC2624AE99}"/>
    <cellStyle name="Currency 3 2 4 2 5 2 3" xfId="10487" xr:uid="{F5B99D55-3B77-4848-AECF-613DD17B5D6D}"/>
    <cellStyle name="Currency 3 2 4 2 5 2 3 2" xfId="25196" xr:uid="{1D438799-64B9-46B3-8B17-BDDD10C265C4}"/>
    <cellStyle name="Currency 3 2 4 2 5 2 4" xfId="17849" xr:uid="{D40D291C-022A-4324-B926-0BBC35708409}"/>
    <cellStyle name="Currency 3 2 4 2 5 3" xfId="5266" xr:uid="{32E35375-C625-4205-8F57-3A6B77E0B781}"/>
    <cellStyle name="Currency 3 2 4 2 5 3 2" xfId="12613" xr:uid="{B4DC476C-3DB8-4EA9-9FF3-A5B7E13F1C88}"/>
    <cellStyle name="Currency 3 2 4 2 5 3 2 2" xfId="27322" xr:uid="{947211C4-536F-480C-A9E2-422CFFF73802}"/>
    <cellStyle name="Currency 3 2 4 2 5 3 3" xfId="19975" xr:uid="{061915B8-082C-4ADF-A74E-181B62E50CEA}"/>
    <cellStyle name="Currency 3 2 4 2 5 4" xfId="8939" xr:uid="{5A23C15A-E8D5-4BE1-B34D-2CC75FBA944A}"/>
    <cellStyle name="Currency 3 2 4 2 5 4 2" xfId="23648" xr:uid="{7E4A5E7C-226B-4F1E-81E8-850FD56203A6}"/>
    <cellStyle name="Currency 3 2 4 2 5 5" xfId="16301" xr:uid="{70950CAA-BFFE-4B60-AFE8-FC53179577E6}"/>
    <cellStyle name="Currency 3 2 4 2 6" xfId="3141" xr:uid="{0C7D3A13-A6B4-453D-8567-E3EA1D0A25AA}"/>
    <cellStyle name="Currency 3 2 4 2 6 2" xfId="6815" xr:uid="{FB65E14A-E83B-4921-B514-11525CCD2487}"/>
    <cellStyle name="Currency 3 2 4 2 6 2 2" xfId="14162" xr:uid="{10B2F5B5-738A-4DBD-8C73-3E670CDB501A}"/>
    <cellStyle name="Currency 3 2 4 2 6 2 2 2" xfId="28871" xr:uid="{7BFCC6CF-0E4E-4B08-9BD8-C65668BF79CD}"/>
    <cellStyle name="Currency 3 2 4 2 6 2 3" xfId="21524" xr:uid="{5A693343-C293-4925-B55A-B541C11442E5}"/>
    <cellStyle name="Currency 3 2 4 2 6 3" xfId="10488" xr:uid="{FED20346-47CE-45B9-89EB-6CEB8C548E71}"/>
    <cellStyle name="Currency 3 2 4 2 6 3 2" xfId="25197" xr:uid="{907AD4AA-240F-4007-9160-C9681C84F575}"/>
    <cellStyle name="Currency 3 2 4 2 6 4" xfId="17850" xr:uid="{BACF8165-92A5-4A89-8061-7BFA542C82B2}"/>
    <cellStyle name="Currency 3 2 4 2 7" xfId="3840" xr:uid="{FFDD9D3C-61D4-44AA-9380-D0C43D8ADAA1}"/>
    <cellStyle name="Currency 3 2 4 2 7 2" xfId="11187" xr:uid="{00CEB9BF-AA23-4127-81A3-55297B3332DC}"/>
    <cellStyle name="Currency 3 2 4 2 7 2 2" xfId="25896" xr:uid="{716E8514-F471-405A-B1EE-8937DA76FD11}"/>
    <cellStyle name="Currency 3 2 4 2 7 3" xfId="18549" xr:uid="{8F5CEA8B-7249-4E48-9B89-1AF9AEB166FC}"/>
    <cellStyle name="Currency 3 2 4 2 8" xfId="7513" xr:uid="{A498041C-2EBE-4F28-A055-9FDDB7D4B7C5}"/>
    <cellStyle name="Currency 3 2 4 2 8 2" xfId="22222" xr:uid="{57D311EB-0370-450B-8CBC-E420914DB885}"/>
    <cellStyle name="Currency 3 2 4 2 9" xfId="14875" xr:uid="{BBC31B4B-1A14-4293-8E87-72A28E61BC5E}"/>
    <cellStyle name="Currency 3 2 4 3" xfId="278" xr:uid="{66172D6B-CA8B-4CDB-8673-721B90F52043}"/>
    <cellStyle name="Currency 3 2 4 3 2" xfId="835" xr:uid="{46F3672B-746D-446A-A680-756191A61B3B}"/>
    <cellStyle name="Currency 3 2 4 3 2 2" xfId="1593" xr:uid="{6F31B834-AFF8-47FB-9990-E53D94D00D56}"/>
    <cellStyle name="Currency 3 2 4 3 2 2 2" xfId="3142" xr:uid="{1D2051C5-F9F1-4C9A-B69F-CDD5A231493C}"/>
    <cellStyle name="Currency 3 2 4 3 2 2 2 2" xfId="6816" xr:uid="{AB55E7EF-FC4A-4010-99FD-1FBDA079CEDC}"/>
    <cellStyle name="Currency 3 2 4 3 2 2 2 2 2" xfId="14163" xr:uid="{F61AA76C-DF42-449F-89E1-843A85443320}"/>
    <cellStyle name="Currency 3 2 4 3 2 2 2 2 2 2" xfId="28872" xr:uid="{598AE763-93C6-4B22-BED8-76904E9AAD60}"/>
    <cellStyle name="Currency 3 2 4 3 2 2 2 2 3" xfId="21525" xr:uid="{F78279B4-E404-463E-81AF-EC23741DF469}"/>
    <cellStyle name="Currency 3 2 4 3 2 2 2 3" xfId="10489" xr:uid="{D33FAB28-AE38-4E99-A3D7-FDC590336662}"/>
    <cellStyle name="Currency 3 2 4 3 2 2 2 3 2" xfId="25198" xr:uid="{2908E160-E75F-47EA-8112-5D2BC2BEB36B}"/>
    <cellStyle name="Currency 3 2 4 3 2 2 2 4" xfId="17851" xr:uid="{CFF97BAF-A831-4B78-B773-A73D69AF203F}"/>
    <cellStyle name="Currency 3 2 4 3 2 2 3" xfId="5267" xr:uid="{4AD19FB3-0C74-490A-8FB7-F85D57088204}"/>
    <cellStyle name="Currency 3 2 4 3 2 2 3 2" xfId="12614" xr:uid="{EE5F1CBC-0868-46B4-88C3-BAE09972102B}"/>
    <cellStyle name="Currency 3 2 4 3 2 2 3 2 2" xfId="27323" xr:uid="{5230A580-2647-46A0-A974-A37157534776}"/>
    <cellStyle name="Currency 3 2 4 3 2 2 3 3" xfId="19976" xr:uid="{4E30C607-C192-4397-9C3B-235C29D6AE64}"/>
    <cellStyle name="Currency 3 2 4 3 2 2 4" xfId="8940" xr:uid="{5C765536-FEF8-4981-922A-60B8ACA12790}"/>
    <cellStyle name="Currency 3 2 4 3 2 2 4 2" xfId="23649" xr:uid="{2C57B5CB-2930-47FB-8F51-2E7630A219CF}"/>
    <cellStyle name="Currency 3 2 4 3 2 2 5" xfId="16302" xr:uid="{94BA109F-3EF1-47CD-85D6-6A684946E5D5}"/>
    <cellStyle name="Currency 3 2 4 3 2 3" xfId="3143" xr:uid="{B6A40080-19A6-4F3A-9FD8-08402EE8BBB7}"/>
    <cellStyle name="Currency 3 2 4 3 2 3 2" xfId="6817" xr:uid="{A343C677-663D-42A9-A153-B36928F6BA99}"/>
    <cellStyle name="Currency 3 2 4 3 2 3 2 2" xfId="14164" xr:uid="{AB4AAAA7-4957-4562-AED8-989E33555C5F}"/>
    <cellStyle name="Currency 3 2 4 3 2 3 2 2 2" xfId="28873" xr:uid="{01BB5977-7688-49D5-9F27-19FC86072E9C}"/>
    <cellStyle name="Currency 3 2 4 3 2 3 2 3" xfId="21526" xr:uid="{A4B56E26-B6B1-4084-B5B4-4026F9EABAEC}"/>
    <cellStyle name="Currency 3 2 4 3 2 3 3" xfId="10490" xr:uid="{6C72C75A-11E3-437F-BC83-67198544B4D7}"/>
    <cellStyle name="Currency 3 2 4 3 2 3 3 2" xfId="25199" xr:uid="{86273AB4-B25E-45C4-8290-2C4F31F3362E}"/>
    <cellStyle name="Currency 3 2 4 3 2 3 4" xfId="17852" xr:uid="{FF897D8F-D321-492B-A4B7-29740EE1ED5E}"/>
    <cellStyle name="Currency 3 2 4 3 2 4" xfId="4521" xr:uid="{550DC600-6966-4F35-81C5-EDCB64B831E9}"/>
    <cellStyle name="Currency 3 2 4 3 2 4 2" xfId="11868" xr:uid="{B769A2DD-90CD-4BDF-BA91-02B997A5BB97}"/>
    <cellStyle name="Currency 3 2 4 3 2 4 2 2" xfId="26577" xr:uid="{2741D747-F6E9-4F44-B504-8383F270F8A8}"/>
    <cellStyle name="Currency 3 2 4 3 2 4 3" xfId="19230" xr:uid="{75BA2D62-FD8C-43DB-9B26-4CEDF07F1710}"/>
    <cellStyle name="Currency 3 2 4 3 2 5" xfId="8194" xr:uid="{B2A840BA-A3A8-47FD-A854-80D444119AEE}"/>
    <cellStyle name="Currency 3 2 4 3 2 5 2" xfId="22903" xr:uid="{9076B083-89A8-4AB9-B3CF-DBD5D47AC85F}"/>
    <cellStyle name="Currency 3 2 4 3 2 6" xfId="15556" xr:uid="{7415D212-22E1-4728-8561-D0F48C6E65C4}"/>
    <cellStyle name="Currency 3 2 4 3 3" xfId="1594" xr:uid="{AB6AB4A8-0242-444D-92E1-10F4F05BE4CC}"/>
    <cellStyle name="Currency 3 2 4 3 3 2" xfId="3144" xr:uid="{8E602C4B-C173-4BA2-8C05-CBC44E1BAF6E}"/>
    <cellStyle name="Currency 3 2 4 3 3 2 2" xfId="6818" xr:uid="{B15E15F6-025B-437D-9FF4-720EC82550DB}"/>
    <cellStyle name="Currency 3 2 4 3 3 2 2 2" xfId="14165" xr:uid="{28849B98-FCA0-4F2C-B02E-A2897A214A49}"/>
    <cellStyle name="Currency 3 2 4 3 3 2 2 2 2" xfId="28874" xr:uid="{B7F7DAB5-F80B-4B5D-9496-3BEBE15BD40B}"/>
    <cellStyle name="Currency 3 2 4 3 3 2 2 3" xfId="21527" xr:uid="{378E21D6-2CAA-48F4-BD31-5AE9A959FE9D}"/>
    <cellStyle name="Currency 3 2 4 3 3 2 3" xfId="10491" xr:uid="{637AF9C0-EF12-41D0-8FD4-CDA78C533FE9}"/>
    <cellStyle name="Currency 3 2 4 3 3 2 3 2" xfId="25200" xr:uid="{DD450BE9-EC3B-46C5-B29E-67DFE0973D6C}"/>
    <cellStyle name="Currency 3 2 4 3 3 2 4" xfId="17853" xr:uid="{8D5ADA8F-66C6-41EB-86C1-025FA855E804}"/>
    <cellStyle name="Currency 3 2 4 3 3 3" xfId="5268" xr:uid="{BBF22E72-A72E-42A0-A9A2-C58AB98B27C2}"/>
    <cellStyle name="Currency 3 2 4 3 3 3 2" xfId="12615" xr:uid="{EB00FF19-D18A-41C2-BEA3-15319703E929}"/>
    <cellStyle name="Currency 3 2 4 3 3 3 2 2" xfId="27324" xr:uid="{9EDA8084-D92B-43EF-9D9B-D2D2FFF2F1BA}"/>
    <cellStyle name="Currency 3 2 4 3 3 3 3" xfId="19977" xr:uid="{6E570802-1BB3-4E71-86FC-8FAD9E0B6F7E}"/>
    <cellStyle name="Currency 3 2 4 3 3 4" xfId="8941" xr:uid="{087AFEDA-720B-45B1-85FD-9497D4C001EC}"/>
    <cellStyle name="Currency 3 2 4 3 3 4 2" xfId="23650" xr:uid="{C26E0D7C-1831-4D45-893E-F5CE13A152B3}"/>
    <cellStyle name="Currency 3 2 4 3 3 5" xfId="16303" xr:uid="{72FFC224-8A97-439C-B692-7A5728EA3A2A}"/>
    <cellStyle name="Currency 3 2 4 3 4" xfId="3145" xr:uid="{B8E4DB4C-5FA4-47FA-9E15-E8B0B466D1C6}"/>
    <cellStyle name="Currency 3 2 4 3 4 2" xfId="6819" xr:uid="{A24C22B7-F5C6-4B19-A4C1-3206ACC36022}"/>
    <cellStyle name="Currency 3 2 4 3 4 2 2" xfId="14166" xr:uid="{D0A2568E-4240-4711-A611-5FC6047E1A4B}"/>
    <cellStyle name="Currency 3 2 4 3 4 2 2 2" xfId="28875" xr:uid="{7D4B3151-36D4-4834-A04A-C63460113057}"/>
    <cellStyle name="Currency 3 2 4 3 4 2 3" xfId="21528" xr:uid="{CEED8921-FA93-40B9-BA02-56EBFEFA705F}"/>
    <cellStyle name="Currency 3 2 4 3 4 3" xfId="10492" xr:uid="{0DD18FCB-29C0-4798-8789-B3E3CAEDDE88}"/>
    <cellStyle name="Currency 3 2 4 3 4 3 2" xfId="25201" xr:uid="{3DB556F1-A2BB-41EA-B8A5-8EB4F33E0A2F}"/>
    <cellStyle name="Currency 3 2 4 3 4 4" xfId="17854" xr:uid="{3A8D1E5B-3927-4DA6-98C3-FBC53E7BA60B}"/>
    <cellStyle name="Currency 3 2 4 3 5" xfId="3969" xr:uid="{6A499620-BA83-4422-9479-2848342575E5}"/>
    <cellStyle name="Currency 3 2 4 3 5 2" xfId="11316" xr:uid="{E16F2B5C-3372-4753-80CD-6FA564D539EE}"/>
    <cellStyle name="Currency 3 2 4 3 5 2 2" xfId="26025" xr:uid="{31E47D49-3CC7-4FAE-9FBA-6EC6D0913392}"/>
    <cellStyle name="Currency 3 2 4 3 5 3" xfId="18678" xr:uid="{4E72258E-50FC-45BF-85DE-9D4A262054D4}"/>
    <cellStyle name="Currency 3 2 4 3 6" xfId="7642" xr:uid="{D57088B0-9C1B-4D52-9E94-7E50A1731357}"/>
    <cellStyle name="Currency 3 2 4 3 6 2" xfId="22351" xr:uid="{6187E23E-9885-45B8-ACF5-88A7F45DDCAF}"/>
    <cellStyle name="Currency 3 2 4 3 7" xfId="15004" xr:uid="{6702A049-7A61-41CA-BF3F-4CBB254C5273}"/>
    <cellStyle name="Currency 3 2 4 4" xfId="836" xr:uid="{0F22C49C-53B3-4D8F-BE95-61AC2B4E1F89}"/>
    <cellStyle name="Currency 3 2 4 4 2" xfId="1595" xr:uid="{ACB7B37B-045A-4D61-A439-FF2025173FB5}"/>
    <cellStyle name="Currency 3 2 4 4 2 2" xfId="3146" xr:uid="{0C460A42-DD00-4524-8E43-EF454E07C4B3}"/>
    <cellStyle name="Currency 3 2 4 4 2 2 2" xfId="6820" xr:uid="{23667835-FA10-4E2D-A2AE-57DC1BC1F867}"/>
    <cellStyle name="Currency 3 2 4 4 2 2 2 2" xfId="14167" xr:uid="{1DBCB175-BA00-4768-AF85-3688CCDB6C6A}"/>
    <cellStyle name="Currency 3 2 4 4 2 2 2 2 2" xfId="28876" xr:uid="{A4664B76-CA83-404E-8B3E-3D634E330D9D}"/>
    <cellStyle name="Currency 3 2 4 4 2 2 2 3" xfId="21529" xr:uid="{3F0A2BED-45CA-4DD5-AE00-95B8624BBE1C}"/>
    <cellStyle name="Currency 3 2 4 4 2 2 3" xfId="10493" xr:uid="{55114F88-22F4-410D-AFCE-A54742ECC1B2}"/>
    <cellStyle name="Currency 3 2 4 4 2 2 3 2" xfId="25202" xr:uid="{0DCD5DEE-A6BD-40EC-A885-AA492D56A8A1}"/>
    <cellStyle name="Currency 3 2 4 4 2 2 4" xfId="17855" xr:uid="{EF3191B4-472B-4EDA-B8B1-D6D8CBEAAC7E}"/>
    <cellStyle name="Currency 3 2 4 4 2 3" xfId="5269" xr:uid="{3AFECB45-AB56-4A7B-98E4-845032064DEC}"/>
    <cellStyle name="Currency 3 2 4 4 2 3 2" xfId="12616" xr:uid="{CE115C82-CD96-424D-AC89-51DD79FF45A2}"/>
    <cellStyle name="Currency 3 2 4 4 2 3 2 2" xfId="27325" xr:uid="{A5FAA425-110B-4425-B485-B939C4A39014}"/>
    <cellStyle name="Currency 3 2 4 4 2 3 3" xfId="19978" xr:uid="{3B3A7C79-6AE3-4DF0-842D-68BBDE378758}"/>
    <cellStyle name="Currency 3 2 4 4 2 4" xfId="8942" xr:uid="{5350723E-0966-4734-BC56-F511085745E6}"/>
    <cellStyle name="Currency 3 2 4 4 2 4 2" xfId="23651" xr:uid="{0384445B-46CE-401C-8A80-E9305BB141F1}"/>
    <cellStyle name="Currency 3 2 4 4 2 5" xfId="16304" xr:uid="{800D8C61-8832-4E2F-9316-D78576B392CD}"/>
    <cellStyle name="Currency 3 2 4 4 3" xfId="3147" xr:uid="{F04A4662-CCCA-476F-BE9A-078FF5EF26C9}"/>
    <cellStyle name="Currency 3 2 4 4 3 2" xfId="6821" xr:uid="{FEF20E00-7C46-40CF-B248-4542048273A1}"/>
    <cellStyle name="Currency 3 2 4 4 3 2 2" xfId="14168" xr:uid="{26C66CA7-89A8-440C-BC42-EAED50EFF019}"/>
    <cellStyle name="Currency 3 2 4 4 3 2 2 2" xfId="28877" xr:uid="{FB97F765-B0E2-47BD-88A7-C4EEDA9D487A}"/>
    <cellStyle name="Currency 3 2 4 4 3 2 3" xfId="21530" xr:uid="{C3F6D3D4-F69A-4BD4-95DF-0BB4F9E615CB}"/>
    <cellStyle name="Currency 3 2 4 4 3 3" xfId="10494" xr:uid="{ED9B63B5-8C70-487C-A9FF-3065D5801F54}"/>
    <cellStyle name="Currency 3 2 4 4 3 3 2" xfId="25203" xr:uid="{F881D2D8-8862-4484-9CEF-2F687B05D6D5}"/>
    <cellStyle name="Currency 3 2 4 4 3 4" xfId="17856" xr:uid="{A9B08C1F-FC07-411B-A3E9-AFFA300FD426}"/>
    <cellStyle name="Currency 3 2 4 4 4" xfId="4522" xr:uid="{F7F7C890-EB25-48C4-A8C1-E8AAD16D2771}"/>
    <cellStyle name="Currency 3 2 4 4 4 2" xfId="11869" xr:uid="{A4D306F9-FE73-4350-952B-26F05F125F72}"/>
    <cellStyle name="Currency 3 2 4 4 4 2 2" xfId="26578" xr:uid="{2A146465-BE0C-492E-9388-11822D8CBC5A}"/>
    <cellStyle name="Currency 3 2 4 4 4 3" xfId="19231" xr:uid="{4E5B35C1-6C7E-470A-AD7B-A91F436F6B97}"/>
    <cellStyle name="Currency 3 2 4 4 5" xfId="8195" xr:uid="{6FCEB387-D5B6-450E-A6B1-90A5FE0A7093}"/>
    <cellStyle name="Currency 3 2 4 4 5 2" xfId="22904" xr:uid="{15DEE1A6-7F99-48D3-A7A6-21E7647BD494}"/>
    <cellStyle name="Currency 3 2 4 4 6" xfId="15557" xr:uid="{FAC43DF1-1BE5-4927-9C99-48F8CAA3408F}"/>
    <cellStyle name="Currency 3 2 4 5" xfId="461" xr:uid="{303FABF2-2A84-41F8-9366-B11D9D49D5C5}"/>
    <cellStyle name="Currency 3 2 4 5 2" xfId="1596" xr:uid="{212B0A38-6DC0-4277-9C15-298E881B7A8A}"/>
    <cellStyle name="Currency 3 2 4 5 2 2" xfId="3148" xr:uid="{08F918A0-355B-4BEB-8220-7491F74F1C9E}"/>
    <cellStyle name="Currency 3 2 4 5 2 2 2" xfId="6822" xr:uid="{5F22E324-7420-4A3C-8392-448DF42352A1}"/>
    <cellStyle name="Currency 3 2 4 5 2 2 2 2" xfId="14169" xr:uid="{022523F7-E01B-4C23-9763-2F1E74E7A5AF}"/>
    <cellStyle name="Currency 3 2 4 5 2 2 2 2 2" xfId="28878" xr:uid="{670489AD-8359-4B84-AFA1-1A1900C289FB}"/>
    <cellStyle name="Currency 3 2 4 5 2 2 2 3" xfId="21531" xr:uid="{847ABB58-871B-404B-8112-84B11DBF5091}"/>
    <cellStyle name="Currency 3 2 4 5 2 2 3" xfId="10495" xr:uid="{0D7D103F-6E53-49BE-9A08-41FAD1BEB23A}"/>
    <cellStyle name="Currency 3 2 4 5 2 2 3 2" xfId="25204" xr:uid="{6A001E0D-36BE-4AF6-B518-0D45C78E704F}"/>
    <cellStyle name="Currency 3 2 4 5 2 2 4" xfId="17857" xr:uid="{9D5EDC5F-D03E-447F-927E-00C6C331054B}"/>
    <cellStyle name="Currency 3 2 4 5 2 3" xfId="5270" xr:uid="{9693D329-743F-4940-9994-D8F6CDFFC12B}"/>
    <cellStyle name="Currency 3 2 4 5 2 3 2" xfId="12617" xr:uid="{B0542A8F-630E-421B-B79C-8FE4629859AB}"/>
    <cellStyle name="Currency 3 2 4 5 2 3 2 2" xfId="27326" xr:uid="{8721DBBD-5BBA-4BBF-9027-C6214E2D8CDA}"/>
    <cellStyle name="Currency 3 2 4 5 2 3 3" xfId="19979" xr:uid="{382CCF20-9B32-4EC3-B9E5-62DDA5CFD48C}"/>
    <cellStyle name="Currency 3 2 4 5 2 4" xfId="8943" xr:uid="{CBDF7E48-7F3A-4831-9ED0-0BCA395A5A8F}"/>
    <cellStyle name="Currency 3 2 4 5 2 4 2" xfId="23652" xr:uid="{6DB25FF0-B694-4A16-8C78-D284B2552B78}"/>
    <cellStyle name="Currency 3 2 4 5 2 5" xfId="16305" xr:uid="{05157517-1E83-46FD-ACDE-6A2CC11B753E}"/>
    <cellStyle name="Currency 3 2 4 5 3" xfId="3149" xr:uid="{9DE90F4D-97E8-4AC2-A77F-088C5D836E9E}"/>
    <cellStyle name="Currency 3 2 4 5 3 2" xfId="6823" xr:uid="{E446E636-3993-4B64-B0E4-3403443CA0D1}"/>
    <cellStyle name="Currency 3 2 4 5 3 2 2" xfId="14170" xr:uid="{23CE3B94-6B1D-456B-9D69-602A9184C1D3}"/>
    <cellStyle name="Currency 3 2 4 5 3 2 2 2" xfId="28879" xr:uid="{A976094A-0436-4896-86A5-CAE5902AE51A}"/>
    <cellStyle name="Currency 3 2 4 5 3 2 3" xfId="21532" xr:uid="{45AB5648-FFA3-49FE-8CB9-6CFDE7E3EA2C}"/>
    <cellStyle name="Currency 3 2 4 5 3 3" xfId="10496" xr:uid="{85B043A6-45D9-425A-A94C-866092131DCF}"/>
    <cellStyle name="Currency 3 2 4 5 3 3 2" xfId="25205" xr:uid="{F5873049-D30F-4AD8-A461-43F95871D81D}"/>
    <cellStyle name="Currency 3 2 4 5 3 4" xfId="17858" xr:uid="{8DD5B9D9-14FC-4943-BA98-9E2B55790488}"/>
    <cellStyle name="Currency 3 2 4 5 4" xfId="4147" xr:uid="{8302982F-06D2-457E-AB05-D73A900659C4}"/>
    <cellStyle name="Currency 3 2 4 5 4 2" xfId="11494" xr:uid="{18F3E056-E417-4BE1-B7A1-DB213369D62F}"/>
    <cellStyle name="Currency 3 2 4 5 4 2 2" xfId="26203" xr:uid="{8F117E37-A10C-4DA6-8DC6-6BDB99A0A052}"/>
    <cellStyle name="Currency 3 2 4 5 4 3" xfId="18856" xr:uid="{A3A575E6-580C-4263-A1BF-38A2F73D01C8}"/>
    <cellStyle name="Currency 3 2 4 5 5" xfId="7820" xr:uid="{9B1C3446-CB2D-4CD5-84EB-0668DD558346}"/>
    <cellStyle name="Currency 3 2 4 5 5 2" xfId="22529" xr:uid="{3E901F7C-7313-435B-B5D4-422483CE956F}"/>
    <cellStyle name="Currency 3 2 4 5 6" xfId="15182" xr:uid="{0ACA9AD1-A54B-497D-A9C6-622FEA90AE09}"/>
    <cellStyle name="Currency 3 2 4 6" xfId="1597" xr:uid="{F3385F1A-7BE3-4E02-A98C-2776E86AC3A7}"/>
    <cellStyle name="Currency 3 2 4 6 2" xfId="3150" xr:uid="{70DDD15E-2C0D-4EC7-9461-2EBCE52C1D0D}"/>
    <cellStyle name="Currency 3 2 4 6 2 2" xfId="6824" xr:uid="{E7C70C54-28A3-46ED-AFCF-C144E0F30DE6}"/>
    <cellStyle name="Currency 3 2 4 6 2 2 2" xfId="14171" xr:uid="{A26E2C7F-F576-4EF8-9D04-19D311F6DC19}"/>
    <cellStyle name="Currency 3 2 4 6 2 2 2 2" xfId="28880" xr:uid="{EAAFEE21-88BB-4BB7-98BE-6B15D17B3BE7}"/>
    <cellStyle name="Currency 3 2 4 6 2 2 3" xfId="21533" xr:uid="{D4A2EECB-C5F3-4396-93D2-EC164650B1AF}"/>
    <cellStyle name="Currency 3 2 4 6 2 3" xfId="10497" xr:uid="{CF102E95-4E8F-47A5-B6FB-FFDD30880CA2}"/>
    <cellStyle name="Currency 3 2 4 6 2 3 2" xfId="25206" xr:uid="{D7842E4F-FAA2-4B63-A2AA-ADD65EB36981}"/>
    <cellStyle name="Currency 3 2 4 6 2 4" xfId="17859" xr:uid="{80DBF976-62BA-4423-99E1-43D7CFE8E19F}"/>
    <cellStyle name="Currency 3 2 4 6 3" xfId="5271" xr:uid="{73F52E80-3FEB-45C4-9801-07B121394DBA}"/>
    <cellStyle name="Currency 3 2 4 6 3 2" xfId="12618" xr:uid="{9EFD5F67-2C49-47BF-9D9E-75043949C5AB}"/>
    <cellStyle name="Currency 3 2 4 6 3 2 2" xfId="27327" xr:uid="{95189B29-FE30-4F8B-BF30-AFE18400445A}"/>
    <cellStyle name="Currency 3 2 4 6 3 3" xfId="19980" xr:uid="{231F676D-C081-415D-891E-C3B47DAE825A}"/>
    <cellStyle name="Currency 3 2 4 6 4" xfId="8944" xr:uid="{898C4FBD-3E0F-458B-B9B0-8004886DF6B0}"/>
    <cellStyle name="Currency 3 2 4 6 4 2" xfId="23653" xr:uid="{34DD7F71-4E21-4A7A-8A29-99F27A515F49}"/>
    <cellStyle name="Currency 3 2 4 6 5" xfId="16306" xr:uid="{A021917C-6DEE-494A-BBF6-E3CD6EB22D91}"/>
    <cellStyle name="Currency 3 2 4 7" xfId="3151" xr:uid="{CBD61660-54F2-4A94-B6CF-EF39F22CCBB9}"/>
    <cellStyle name="Currency 3 2 4 7 2" xfId="6825" xr:uid="{9A741875-2DB5-4402-ABD6-1DA2EBC41FA5}"/>
    <cellStyle name="Currency 3 2 4 7 2 2" xfId="14172" xr:uid="{DE4363E3-9E8D-4C6C-919A-ED1464566D9C}"/>
    <cellStyle name="Currency 3 2 4 7 2 2 2" xfId="28881" xr:uid="{6D9BE2EB-E3F3-444E-8BCE-FDB34196FF4A}"/>
    <cellStyle name="Currency 3 2 4 7 2 3" xfId="21534" xr:uid="{25CE3F42-7DE0-4388-A93D-87A7720BDCE6}"/>
    <cellStyle name="Currency 3 2 4 7 3" xfId="10498" xr:uid="{100EA819-4607-4ABD-9550-A7410476D185}"/>
    <cellStyle name="Currency 3 2 4 7 3 2" xfId="25207" xr:uid="{CDC6B0FB-55FD-4E0E-AAFE-F4C169ACC182}"/>
    <cellStyle name="Currency 3 2 4 7 4" xfId="17860" xr:uid="{0D97A61C-B313-4399-A98A-E8EC8B29FDE3}"/>
    <cellStyle name="Currency 3 2 4 8" xfId="3779" xr:uid="{E22310EE-1DBD-4413-BAA8-5C31022325E6}"/>
    <cellStyle name="Currency 3 2 4 8 2" xfId="11126" xr:uid="{B8D51007-F5FE-4D40-B6AD-447627C3AA29}"/>
    <cellStyle name="Currency 3 2 4 8 2 2" xfId="25835" xr:uid="{26C79CB9-0738-4B62-A4EE-8D6685876C28}"/>
    <cellStyle name="Currency 3 2 4 8 3" xfId="18488" xr:uid="{2378AA97-C84E-4128-8BF6-BE1B40A58EBF}"/>
    <cellStyle name="Currency 3 2 4 9" xfId="7452" xr:uid="{B1C0D4AB-7E07-45E9-88DA-E647BA6465F9}"/>
    <cellStyle name="Currency 3 2 4 9 2" xfId="22161" xr:uid="{DBE0D608-0BFB-4E18-AA97-8D77C44FA2FA}"/>
    <cellStyle name="Currency 3 2 5" xfId="118" xr:uid="{32F43C0D-B74A-479F-A4CF-4CC05BE67F41}"/>
    <cellStyle name="Currency 3 2 5 2" xfId="327" xr:uid="{6657CF05-C49B-42AD-98FC-10C029E54014}"/>
    <cellStyle name="Currency 3 2 5 2 2" xfId="837" xr:uid="{CC50E80C-E68C-4C6E-8FBF-F4D3313A857D}"/>
    <cellStyle name="Currency 3 2 5 2 2 2" xfId="1598" xr:uid="{0B3FF390-023D-46D3-844B-133F8ABD9709}"/>
    <cellStyle name="Currency 3 2 5 2 2 2 2" xfId="3152" xr:uid="{27825753-A368-4298-96F7-1C52F9D113A4}"/>
    <cellStyle name="Currency 3 2 5 2 2 2 2 2" xfId="6826" xr:uid="{7A71D9F7-5855-4F2D-87B5-AD4EDB26A529}"/>
    <cellStyle name="Currency 3 2 5 2 2 2 2 2 2" xfId="14173" xr:uid="{E2217D28-36FB-47BA-9790-7AB1B6BA7DEB}"/>
    <cellStyle name="Currency 3 2 5 2 2 2 2 2 2 2" xfId="28882" xr:uid="{14CC78C0-5A89-4CF2-B2A6-EE79B1E8124E}"/>
    <cellStyle name="Currency 3 2 5 2 2 2 2 2 3" xfId="21535" xr:uid="{D41BAE77-2E05-4E44-B9A0-85132B141C7E}"/>
    <cellStyle name="Currency 3 2 5 2 2 2 2 3" xfId="10499" xr:uid="{F5476A3D-2FF6-4510-B479-2704705A7249}"/>
    <cellStyle name="Currency 3 2 5 2 2 2 2 3 2" xfId="25208" xr:uid="{FD5EEE7E-D717-4979-B077-2C15977D47E0}"/>
    <cellStyle name="Currency 3 2 5 2 2 2 2 4" xfId="17861" xr:uid="{F715BDDD-70D0-4006-91A8-F9CF8CAD926E}"/>
    <cellStyle name="Currency 3 2 5 2 2 2 3" xfId="5272" xr:uid="{83ED9F02-BF8E-4986-936E-3E435C83D6CA}"/>
    <cellStyle name="Currency 3 2 5 2 2 2 3 2" xfId="12619" xr:uid="{A2A36C74-03CB-45F2-BDA5-92357AF56BFF}"/>
    <cellStyle name="Currency 3 2 5 2 2 2 3 2 2" xfId="27328" xr:uid="{BB026352-53AA-4E9E-8034-C4814EDA015A}"/>
    <cellStyle name="Currency 3 2 5 2 2 2 3 3" xfId="19981" xr:uid="{7EBD8662-5A1A-48C2-86EA-65EE4AE04A56}"/>
    <cellStyle name="Currency 3 2 5 2 2 2 4" xfId="8945" xr:uid="{7B01A387-3D98-47DF-9AFB-64B55496F581}"/>
    <cellStyle name="Currency 3 2 5 2 2 2 4 2" xfId="23654" xr:uid="{4A5063C8-2681-47AE-99DE-59281905B145}"/>
    <cellStyle name="Currency 3 2 5 2 2 2 5" xfId="16307" xr:uid="{71FF0E1B-A997-4D23-A32D-BA440FC18BDF}"/>
    <cellStyle name="Currency 3 2 5 2 2 3" xfId="3153" xr:uid="{CA0A75A0-689C-4A92-843F-3A5206DDDF54}"/>
    <cellStyle name="Currency 3 2 5 2 2 3 2" xfId="6827" xr:uid="{411CE078-C4DD-4301-9ED3-7F6A9756990F}"/>
    <cellStyle name="Currency 3 2 5 2 2 3 2 2" xfId="14174" xr:uid="{2A4FE0D4-83A0-46DA-9EDD-2E87CD7BE92B}"/>
    <cellStyle name="Currency 3 2 5 2 2 3 2 2 2" xfId="28883" xr:uid="{5D7912C9-28FA-4A58-B22D-E0049F791520}"/>
    <cellStyle name="Currency 3 2 5 2 2 3 2 3" xfId="21536" xr:uid="{5913322E-1DFE-4701-80CF-432647FF481B}"/>
    <cellStyle name="Currency 3 2 5 2 2 3 3" xfId="10500" xr:uid="{46B9C2C1-8E57-45CA-A0C3-D6F3EF70B1CA}"/>
    <cellStyle name="Currency 3 2 5 2 2 3 3 2" xfId="25209" xr:uid="{DE984AE0-1D0E-4FCE-90ED-686FE02E4FD5}"/>
    <cellStyle name="Currency 3 2 5 2 2 3 4" xfId="17862" xr:uid="{2AD5EF70-4953-44F0-A4C6-C01FDAFFD677}"/>
    <cellStyle name="Currency 3 2 5 2 2 4" xfId="4523" xr:uid="{D57CA49A-CA51-4219-BF21-6FB44EA57675}"/>
    <cellStyle name="Currency 3 2 5 2 2 4 2" xfId="11870" xr:uid="{E238B851-CF02-4F4D-8B52-CD0C2BDC08D0}"/>
    <cellStyle name="Currency 3 2 5 2 2 4 2 2" xfId="26579" xr:uid="{219DFC5D-1136-4773-94DB-47C5246AD68E}"/>
    <cellStyle name="Currency 3 2 5 2 2 4 3" xfId="19232" xr:uid="{FAB86FC2-6372-43C0-B8C6-832C8029F3DF}"/>
    <cellStyle name="Currency 3 2 5 2 2 5" xfId="8196" xr:uid="{38A36891-B3F0-4DA0-AD04-67BC67047E5F}"/>
    <cellStyle name="Currency 3 2 5 2 2 5 2" xfId="22905" xr:uid="{5E32879B-F783-4682-B09F-5ADEFA9CC648}"/>
    <cellStyle name="Currency 3 2 5 2 2 6" xfId="15558" xr:uid="{B3F88904-5D53-4DAE-BBFE-84B84DB261BF}"/>
    <cellStyle name="Currency 3 2 5 2 3" xfId="1599" xr:uid="{4A1F9DE6-3134-45E0-B8AB-9166A5EF48A0}"/>
    <cellStyle name="Currency 3 2 5 2 3 2" xfId="3154" xr:uid="{6B4DE720-9E5B-4898-B5E8-44E119214AB0}"/>
    <cellStyle name="Currency 3 2 5 2 3 2 2" xfId="6828" xr:uid="{F5C52BCD-1D32-4157-9065-9E065D14B987}"/>
    <cellStyle name="Currency 3 2 5 2 3 2 2 2" xfId="14175" xr:uid="{12099FA5-9CE5-4E2E-AD5C-4790B561123D}"/>
    <cellStyle name="Currency 3 2 5 2 3 2 2 2 2" xfId="28884" xr:uid="{B5B9989B-3987-4FEE-AFF6-09E3D36BCD80}"/>
    <cellStyle name="Currency 3 2 5 2 3 2 2 3" xfId="21537" xr:uid="{668B7A26-84C7-461B-A3EE-AA6C00354F41}"/>
    <cellStyle name="Currency 3 2 5 2 3 2 3" xfId="10501" xr:uid="{E0AAD076-0CD4-40B3-A19D-9AE5B8A1BB62}"/>
    <cellStyle name="Currency 3 2 5 2 3 2 3 2" xfId="25210" xr:uid="{48929061-A89D-4FF0-9419-92A0529F52E0}"/>
    <cellStyle name="Currency 3 2 5 2 3 2 4" xfId="17863" xr:uid="{161503CB-7A0F-4610-B826-ABC5684ABA43}"/>
    <cellStyle name="Currency 3 2 5 2 3 3" xfId="5273" xr:uid="{CDB46605-71F2-435D-9068-06944D0363C8}"/>
    <cellStyle name="Currency 3 2 5 2 3 3 2" xfId="12620" xr:uid="{B66A8774-D5F0-4BC1-B51D-9CFACCD1ABAE}"/>
    <cellStyle name="Currency 3 2 5 2 3 3 2 2" xfId="27329" xr:uid="{0DA590C3-CD89-4D6E-A267-3963EA3288DB}"/>
    <cellStyle name="Currency 3 2 5 2 3 3 3" xfId="19982" xr:uid="{0608A9BC-A26F-4EA6-9801-15B8476512FC}"/>
    <cellStyle name="Currency 3 2 5 2 3 4" xfId="8946" xr:uid="{3A1CF690-4804-4EFA-A4A2-29C9DBC1BEF3}"/>
    <cellStyle name="Currency 3 2 5 2 3 4 2" xfId="23655" xr:uid="{2A929530-DE5B-4708-A5AD-36FBA7E69F29}"/>
    <cellStyle name="Currency 3 2 5 2 3 5" xfId="16308" xr:uid="{9DD94375-F6EA-4594-BF9D-4D0E997FFB7E}"/>
    <cellStyle name="Currency 3 2 5 2 4" xfId="3155" xr:uid="{43A19A71-10C2-4171-B9EA-5DC6B2E0AE0E}"/>
    <cellStyle name="Currency 3 2 5 2 4 2" xfId="6829" xr:uid="{DB6AA296-EDBE-42C6-9F1F-226F49ADB399}"/>
    <cellStyle name="Currency 3 2 5 2 4 2 2" xfId="14176" xr:uid="{A9F66FC8-3C4A-4B7E-BE14-01AD214DE0C3}"/>
    <cellStyle name="Currency 3 2 5 2 4 2 2 2" xfId="28885" xr:uid="{7360752B-9CD8-4660-8C2E-5888B083A26A}"/>
    <cellStyle name="Currency 3 2 5 2 4 2 3" xfId="21538" xr:uid="{714259B6-C1F3-48A7-9EB6-91869829B56C}"/>
    <cellStyle name="Currency 3 2 5 2 4 3" xfId="10502" xr:uid="{7B64CC21-88ED-4318-829F-D5C7E9BC932C}"/>
    <cellStyle name="Currency 3 2 5 2 4 3 2" xfId="25211" xr:uid="{489E3918-57C4-415D-A6DC-8348EB605D8D}"/>
    <cellStyle name="Currency 3 2 5 2 4 4" xfId="17864" xr:uid="{0ABAEE06-C435-4C1D-8BB3-537B98D495CB}"/>
    <cellStyle name="Currency 3 2 5 2 5" xfId="4015" xr:uid="{241BFCD1-92F3-45DE-BC81-AC17E50A6229}"/>
    <cellStyle name="Currency 3 2 5 2 5 2" xfId="11362" xr:uid="{932B38D3-571E-48F1-991A-BD177946F65B}"/>
    <cellStyle name="Currency 3 2 5 2 5 2 2" xfId="26071" xr:uid="{ABFBC0DE-94E1-49C0-B452-A87C5560D40E}"/>
    <cellStyle name="Currency 3 2 5 2 5 3" xfId="18724" xr:uid="{549168EC-1B4B-4A30-AD1A-DC1A0520FE18}"/>
    <cellStyle name="Currency 3 2 5 2 6" xfId="7688" xr:uid="{A13C7797-9C90-4210-AAC1-AFB20050FA69}"/>
    <cellStyle name="Currency 3 2 5 2 6 2" xfId="22397" xr:uid="{3DF4A7B3-0B40-40B0-9DB8-9472730281A8}"/>
    <cellStyle name="Currency 3 2 5 2 7" xfId="15050" xr:uid="{2E2A23DC-E982-4A07-B9F2-EA55851D92D2}"/>
    <cellStyle name="Currency 3 2 5 3" xfId="838" xr:uid="{EB5D4E98-94F4-495D-9A0F-3306708E16B1}"/>
    <cellStyle name="Currency 3 2 5 3 2" xfId="1600" xr:uid="{0365E43E-76DB-4B5F-98F7-F6629F392F11}"/>
    <cellStyle name="Currency 3 2 5 3 2 2" xfId="3156" xr:uid="{B9FE167A-DA13-4BA5-94EA-4E08AD4FC262}"/>
    <cellStyle name="Currency 3 2 5 3 2 2 2" xfId="6830" xr:uid="{15097A2A-2CB3-4AE6-B7EF-A1283EC5218E}"/>
    <cellStyle name="Currency 3 2 5 3 2 2 2 2" xfId="14177" xr:uid="{AF6F16B6-2A7E-49A0-8AC3-F741BA7E5C58}"/>
    <cellStyle name="Currency 3 2 5 3 2 2 2 2 2" xfId="28886" xr:uid="{A0593426-45E5-4976-B5E1-2FDDBC159985}"/>
    <cellStyle name="Currency 3 2 5 3 2 2 2 3" xfId="21539" xr:uid="{618A5A00-8C0C-4EBE-9803-5F5073A5F5E8}"/>
    <cellStyle name="Currency 3 2 5 3 2 2 3" xfId="10503" xr:uid="{499EB568-0101-497C-A0A6-418B46DBF7B1}"/>
    <cellStyle name="Currency 3 2 5 3 2 2 3 2" xfId="25212" xr:uid="{2D9CE477-A2BB-4584-AB56-35576B6333FD}"/>
    <cellStyle name="Currency 3 2 5 3 2 2 4" xfId="17865" xr:uid="{59212B7F-E807-4429-B536-802844255391}"/>
    <cellStyle name="Currency 3 2 5 3 2 3" xfId="5274" xr:uid="{E5F64812-C1A1-417A-A0E3-C651EE7DAF54}"/>
    <cellStyle name="Currency 3 2 5 3 2 3 2" xfId="12621" xr:uid="{BFC04569-9D97-46D4-8A8D-5497DDC4C502}"/>
    <cellStyle name="Currency 3 2 5 3 2 3 2 2" xfId="27330" xr:uid="{D8783116-F026-41A6-B68E-509A590E0F69}"/>
    <cellStyle name="Currency 3 2 5 3 2 3 3" xfId="19983" xr:uid="{4A658150-5D53-48EC-8836-5973C16BACD3}"/>
    <cellStyle name="Currency 3 2 5 3 2 4" xfId="8947" xr:uid="{AE125848-9362-4EF4-A857-B2D60AF4F00E}"/>
    <cellStyle name="Currency 3 2 5 3 2 4 2" xfId="23656" xr:uid="{6F31AFB8-5346-4EDB-A67A-E928DA27AB09}"/>
    <cellStyle name="Currency 3 2 5 3 2 5" xfId="16309" xr:uid="{BBD9918F-ADD9-49E8-B048-1B5CC287EA62}"/>
    <cellStyle name="Currency 3 2 5 3 3" xfId="3157" xr:uid="{5379C144-AD6A-4F6A-B151-2769BB3E787B}"/>
    <cellStyle name="Currency 3 2 5 3 3 2" xfId="6831" xr:uid="{8BCB72D0-BAA5-47B1-BE17-423C6198EBE6}"/>
    <cellStyle name="Currency 3 2 5 3 3 2 2" xfId="14178" xr:uid="{0039179E-A653-4932-8D65-A64A0B440B74}"/>
    <cellStyle name="Currency 3 2 5 3 3 2 2 2" xfId="28887" xr:uid="{5281309D-0323-459C-ADF5-08E2648EA392}"/>
    <cellStyle name="Currency 3 2 5 3 3 2 3" xfId="21540" xr:uid="{907A0AE6-3280-44E1-9D1A-077B1E0AAC3E}"/>
    <cellStyle name="Currency 3 2 5 3 3 3" xfId="10504" xr:uid="{A1672D9F-403B-4600-A542-90B31BCFE324}"/>
    <cellStyle name="Currency 3 2 5 3 3 3 2" xfId="25213" xr:uid="{C73933E3-48CA-4CB5-819C-82DC7DEE18E7}"/>
    <cellStyle name="Currency 3 2 5 3 3 4" xfId="17866" xr:uid="{41639083-C7CF-4A12-B2AC-18FC4AB8DF81}"/>
    <cellStyle name="Currency 3 2 5 3 4" xfId="4524" xr:uid="{86F9FE74-73AE-4AF3-827F-EF1A6611B4D7}"/>
    <cellStyle name="Currency 3 2 5 3 4 2" xfId="11871" xr:uid="{D8B79F8A-3320-4529-B8E3-2A7528649865}"/>
    <cellStyle name="Currency 3 2 5 3 4 2 2" xfId="26580" xr:uid="{9285CDEE-9881-4893-A9E9-E477C073B296}"/>
    <cellStyle name="Currency 3 2 5 3 4 3" xfId="19233" xr:uid="{CC0C083C-A3D9-45F5-81F1-6D2EBCCF4071}"/>
    <cellStyle name="Currency 3 2 5 3 5" xfId="8197" xr:uid="{F94CDBCF-98A8-49F5-AE6E-D7BD0569A431}"/>
    <cellStyle name="Currency 3 2 5 3 5 2" xfId="22906" xr:uid="{040D7448-8D1B-472B-8B4E-829640685748}"/>
    <cellStyle name="Currency 3 2 5 3 6" xfId="15559" xr:uid="{4C1AB5E9-8EA7-4162-B4BB-574C94DC01F0}"/>
    <cellStyle name="Currency 3 2 5 4" xfId="507" xr:uid="{F3D16710-C431-492C-ACFA-D7A55673571B}"/>
    <cellStyle name="Currency 3 2 5 4 2" xfId="1601" xr:uid="{63068B75-26D4-49AA-9049-50831A046170}"/>
    <cellStyle name="Currency 3 2 5 4 2 2" xfId="3158" xr:uid="{27836BD3-2057-44BE-8B07-87CB393A05BB}"/>
    <cellStyle name="Currency 3 2 5 4 2 2 2" xfId="6832" xr:uid="{EA74F2C3-293F-462F-8944-815B9B662961}"/>
    <cellStyle name="Currency 3 2 5 4 2 2 2 2" xfId="14179" xr:uid="{09D7C84E-B84C-4167-B9BD-35B980F89801}"/>
    <cellStyle name="Currency 3 2 5 4 2 2 2 2 2" xfId="28888" xr:uid="{41438F0A-41D9-4F6E-94CC-51E9BF5CA089}"/>
    <cellStyle name="Currency 3 2 5 4 2 2 2 3" xfId="21541" xr:uid="{61058222-C41F-4CDB-9587-6EBA7EEF6797}"/>
    <cellStyle name="Currency 3 2 5 4 2 2 3" xfId="10505" xr:uid="{AE933C97-07E9-4244-9C80-0AE8D3712F19}"/>
    <cellStyle name="Currency 3 2 5 4 2 2 3 2" xfId="25214" xr:uid="{42E1081B-8AAA-4FCA-8FFE-4D81BC46C062}"/>
    <cellStyle name="Currency 3 2 5 4 2 2 4" xfId="17867" xr:uid="{069A1BEB-2788-40CF-B6F3-5A660C284B19}"/>
    <cellStyle name="Currency 3 2 5 4 2 3" xfId="5275" xr:uid="{AB31630C-B1C1-47FF-8BD1-0E8A9814E92A}"/>
    <cellStyle name="Currency 3 2 5 4 2 3 2" xfId="12622" xr:uid="{434CD562-FD05-4BC4-B639-8356E0E21896}"/>
    <cellStyle name="Currency 3 2 5 4 2 3 2 2" xfId="27331" xr:uid="{7E960650-F490-48CE-A393-4F918D211BF5}"/>
    <cellStyle name="Currency 3 2 5 4 2 3 3" xfId="19984" xr:uid="{A9EF54EE-1A6F-4F0F-81C7-7B7DE5932A62}"/>
    <cellStyle name="Currency 3 2 5 4 2 4" xfId="8948" xr:uid="{4C25915B-63A6-4936-A5E0-4044745B7AC9}"/>
    <cellStyle name="Currency 3 2 5 4 2 4 2" xfId="23657" xr:uid="{9F735B02-DA9D-4540-B4ED-535BB1FF097D}"/>
    <cellStyle name="Currency 3 2 5 4 2 5" xfId="16310" xr:uid="{A561C221-CD45-40BD-87D0-0C0273A0831D}"/>
    <cellStyle name="Currency 3 2 5 4 3" xfId="3159" xr:uid="{90FE3708-F5D0-445B-8692-B20B05D63BD8}"/>
    <cellStyle name="Currency 3 2 5 4 3 2" xfId="6833" xr:uid="{329F2EBF-F077-4D59-AD3A-709B01CBF6EC}"/>
    <cellStyle name="Currency 3 2 5 4 3 2 2" xfId="14180" xr:uid="{49CDAAEB-E422-4E7D-8318-D3CCD158616C}"/>
    <cellStyle name="Currency 3 2 5 4 3 2 2 2" xfId="28889" xr:uid="{DE7E1361-F156-44D9-A977-645B7FA692EC}"/>
    <cellStyle name="Currency 3 2 5 4 3 2 3" xfId="21542" xr:uid="{8C2780C2-90D1-4A52-943B-320A8A2FFDAC}"/>
    <cellStyle name="Currency 3 2 5 4 3 3" xfId="10506" xr:uid="{D02D6BAA-CE0F-4ED2-B509-5D4C5E05C4C0}"/>
    <cellStyle name="Currency 3 2 5 4 3 3 2" xfId="25215" xr:uid="{788C6E44-51D2-4CEB-92FF-D289F46636FC}"/>
    <cellStyle name="Currency 3 2 5 4 3 4" xfId="17868" xr:uid="{20BB50BD-C663-4A36-A162-5B1E44CA68EC}"/>
    <cellStyle name="Currency 3 2 5 4 4" xfId="4193" xr:uid="{D16CACC5-A14F-471D-ACC8-548C02AEDA24}"/>
    <cellStyle name="Currency 3 2 5 4 4 2" xfId="11540" xr:uid="{6A183B4B-2BEF-4B81-AFE7-1595CC31080E}"/>
    <cellStyle name="Currency 3 2 5 4 4 2 2" xfId="26249" xr:uid="{2979F56D-7602-4E86-BAA3-2E7804B7ECC6}"/>
    <cellStyle name="Currency 3 2 5 4 4 3" xfId="18902" xr:uid="{7D45B87C-409C-447B-93CC-9D31935E6223}"/>
    <cellStyle name="Currency 3 2 5 4 5" xfId="7866" xr:uid="{D0544DC8-AEFB-4271-BFA5-B5183297629D}"/>
    <cellStyle name="Currency 3 2 5 4 5 2" xfId="22575" xr:uid="{D739B01A-1A0C-4EBD-A2A5-5C4280222798}"/>
    <cellStyle name="Currency 3 2 5 4 6" xfId="15228" xr:uid="{61CD3E4D-E44B-4494-A963-B8D2CE700B68}"/>
    <cellStyle name="Currency 3 2 5 5" xfId="1602" xr:uid="{534BED5D-EEDC-4C35-91B3-BC657F0A8E7F}"/>
    <cellStyle name="Currency 3 2 5 5 2" xfId="3160" xr:uid="{A80DD45A-AC70-43F5-8CFD-ACF7D18A4F99}"/>
    <cellStyle name="Currency 3 2 5 5 2 2" xfId="6834" xr:uid="{CE23DE4A-72B6-4B7E-BAA8-A1E572954E74}"/>
    <cellStyle name="Currency 3 2 5 5 2 2 2" xfId="14181" xr:uid="{324EA056-941E-45A1-AAF7-F43BA0D4C1FC}"/>
    <cellStyle name="Currency 3 2 5 5 2 2 2 2" xfId="28890" xr:uid="{C9539FBB-0EE6-4BFB-BA03-ED8967D90FC6}"/>
    <cellStyle name="Currency 3 2 5 5 2 2 3" xfId="21543" xr:uid="{60E23687-E717-44EA-8658-045A9DE8DAC9}"/>
    <cellStyle name="Currency 3 2 5 5 2 3" xfId="10507" xr:uid="{EA16AFC1-7A84-4D0A-9090-01D4E7C8282F}"/>
    <cellStyle name="Currency 3 2 5 5 2 3 2" xfId="25216" xr:uid="{A97C2D30-C94C-400C-821A-60DF8D5B44BF}"/>
    <cellStyle name="Currency 3 2 5 5 2 4" xfId="17869" xr:uid="{1EE3BCC0-28E8-43AD-A3E3-8FD966087FAA}"/>
    <cellStyle name="Currency 3 2 5 5 3" xfId="5276" xr:uid="{274A63E3-D0F0-4554-AC24-A2C556A3BE1D}"/>
    <cellStyle name="Currency 3 2 5 5 3 2" xfId="12623" xr:uid="{4F0C850F-A033-4FE1-A1C7-43D4F15F5AA6}"/>
    <cellStyle name="Currency 3 2 5 5 3 2 2" xfId="27332" xr:uid="{470F8D00-0977-41F0-B14E-ABF487494217}"/>
    <cellStyle name="Currency 3 2 5 5 3 3" xfId="19985" xr:uid="{FB176CAE-4939-4764-AB63-BE1ADDB2BE98}"/>
    <cellStyle name="Currency 3 2 5 5 4" xfId="8949" xr:uid="{4361CD79-6682-4845-9E77-DC21F28C17B4}"/>
    <cellStyle name="Currency 3 2 5 5 4 2" xfId="23658" xr:uid="{5CB7C945-E332-4947-9B15-A89A2690C6C5}"/>
    <cellStyle name="Currency 3 2 5 5 5" xfId="16311" xr:uid="{61842FCD-0FE9-4F69-B254-526513568714}"/>
    <cellStyle name="Currency 3 2 5 6" xfId="3161" xr:uid="{DAA02E3C-532B-49A1-8203-269557C52A35}"/>
    <cellStyle name="Currency 3 2 5 6 2" xfId="6835" xr:uid="{9BC85F31-5AF6-456F-B35A-A0B1A7B34E7D}"/>
    <cellStyle name="Currency 3 2 5 6 2 2" xfId="14182" xr:uid="{B6A2DB6A-7BE0-4188-84DB-6A0536D777F4}"/>
    <cellStyle name="Currency 3 2 5 6 2 2 2" xfId="28891" xr:uid="{1D907A67-FFFB-4C55-904B-719EA1F71E6C}"/>
    <cellStyle name="Currency 3 2 5 6 2 3" xfId="21544" xr:uid="{8310E9F1-AC37-4E03-96E4-20E59127E7A9}"/>
    <cellStyle name="Currency 3 2 5 6 3" xfId="10508" xr:uid="{9FFE3270-2001-449F-A841-9E3F4F0E51F7}"/>
    <cellStyle name="Currency 3 2 5 6 3 2" xfId="25217" xr:uid="{B43E9972-206B-4031-9A5D-9C592FE223FF}"/>
    <cellStyle name="Currency 3 2 5 6 4" xfId="17870" xr:uid="{66FE1126-EAFD-49E9-99FC-3AB031BD6264}"/>
    <cellStyle name="Currency 3 2 5 7" xfId="3825" xr:uid="{CE15D146-0AB4-4BA3-B949-3B1DC9192723}"/>
    <cellStyle name="Currency 3 2 5 7 2" xfId="11172" xr:uid="{0AA74718-26D1-436A-BEFF-3CBC779E370B}"/>
    <cellStyle name="Currency 3 2 5 7 2 2" xfId="25881" xr:uid="{C1F91530-0EFC-4066-93E0-1917D661F54A}"/>
    <cellStyle name="Currency 3 2 5 7 3" xfId="18534" xr:uid="{42D10604-C562-4A32-9F38-D63BB2F96005}"/>
    <cellStyle name="Currency 3 2 5 8" xfId="7498" xr:uid="{DC33D893-5E0A-4696-803B-594F780233A5}"/>
    <cellStyle name="Currency 3 2 5 8 2" xfId="22207" xr:uid="{8ED65272-647C-4878-B8A2-B3D7C0811AB3}"/>
    <cellStyle name="Currency 3 2 5 9" xfId="14860" xr:uid="{5EE3F2C5-F3DA-4B1C-87C7-B2C79D0726BE}"/>
    <cellStyle name="Currency 3 2 6" xfId="275" xr:uid="{CE1BF399-4A11-42FE-ADC9-4616EA29225B}"/>
    <cellStyle name="Currency 3 2 6 2" xfId="839" xr:uid="{7E20E8D0-0FA7-4A74-90B5-70F233584A72}"/>
    <cellStyle name="Currency 3 2 6 2 2" xfId="1603" xr:uid="{02E05233-0B0B-4875-98B8-B4F283BF0887}"/>
    <cellStyle name="Currency 3 2 6 2 2 2" xfId="3162" xr:uid="{3FBF974E-C6D4-4F00-B9AC-1D9627233694}"/>
    <cellStyle name="Currency 3 2 6 2 2 2 2" xfId="6836" xr:uid="{7E631753-8FC5-4C5D-B7A3-ED10202934C3}"/>
    <cellStyle name="Currency 3 2 6 2 2 2 2 2" xfId="14183" xr:uid="{03475CB1-6D58-4FD5-8923-8CFE162DB7BE}"/>
    <cellStyle name="Currency 3 2 6 2 2 2 2 2 2" xfId="28892" xr:uid="{A116748D-FA2C-4B3C-A650-9034AA81623D}"/>
    <cellStyle name="Currency 3 2 6 2 2 2 2 3" xfId="21545" xr:uid="{8266C651-6FA6-41F8-B526-4BD1D37DA966}"/>
    <cellStyle name="Currency 3 2 6 2 2 2 3" xfId="10509" xr:uid="{20D0DA44-9638-4E68-9553-C694CCDAEBC9}"/>
    <cellStyle name="Currency 3 2 6 2 2 2 3 2" xfId="25218" xr:uid="{017EFFA3-CD4C-4665-8F9B-95711C17219F}"/>
    <cellStyle name="Currency 3 2 6 2 2 2 4" xfId="17871" xr:uid="{6ECAF6FC-C58E-4A2C-8C5E-AE67D65C5EC7}"/>
    <cellStyle name="Currency 3 2 6 2 2 3" xfId="5277" xr:uid="{5A557A80-6339-4F61-A2FD-2F894A55A9C9}"/>
    <cellStyle name="Currency 3 2 6 2 2 3 2" xfId="12624" xr:uid="{649AE36B-A47E-431F-A6C2-3B2A70C5AFB8}"/>
    <cellStyle name="Currency 3 2 6 2 2 3 2 2" xfId="27333" xr:uid="{EAAF32F6-5C7C-4C66-A036-82071A79B5F5}"/>
    <cellStyle name="Currency 3 2 6 2 2 3 3" xfId="19986" xr:uid="{CB260381-1919-462D-8DF9-773E2ABDEEDA}"/>
    <cellStyle name="Currency 3 2 6 2 2 4" xfId="8950" xr:uid="{F041C3BC-7E6F-4E44-B76C-88293C755DCD}"/>
    <cellStyle name="Currency 3 2 6 2 2 4 2" xfId="23659" xr:uid="{9129541B-17B3-4488-8E72-D405FF5739A6}"/>
    <cellStyle name="Currency 3 2 6 2 2 5" xfId="16312" xr:uid="{11DAA9CB-E0A8-42F2-9DD7-E2661BB7A648}"/>
    <cellStyle name="Currency 3 2 6 2 3" xfId="3163" xr:uid="{C6758E87-A76B-46FA-A6F7-9E23ED271952}"/>
    <cellStyle name="Currency 3 2 6 2 3 2" xfId="6837" xr:uid="{1E736075-D1DE-4592-8FE1-160DEF455B95}"/>
    <cellStyle name="Currency 3 2 6 2 3 2 2" xfId="14184" xr:uid="{7B6CD52C-7431-4444-87C5-7BDA59316B4F}"/>
    <cellStyle name="Currency 3 2 6 2 3 2 2 2" xfId="28893" xr:uid="{DB781610-C2DD-4776-9F04-F77E00F77154}"/>
    <cellStyle name="Currency 3 2 6 2 3 2 3" xfId="21546" xr:uid="{6E6BE14B-53A9-4980-A812-5038CFBE9DB5}"/>
    <cellStyle name="Currency 3 2 6 2 3 3" xfId="10510" xr:uid="{EB3EC3DA-9DD6-48FA-8233-6608F8755DD6}"/>
    <cellStyle name="Currency 3 2 6 2 3 3 2" xfId="25219" xr:uid="{D55AB1F1-DF84-479C-B368-0834129120C6}"/>
    <cellStyle name="Currency 3 2 6 2 3 4" xfId="17872" xr:uid="{F76A4AE9-CAB1-4DC4-8510-F050A53A26A1}"/>
    <cellStyle name="Currency 3 2 6 2 4" xfId="4525" xr:uid="{443AB094-BF1D-46BC-A0BC-B3F5E1D8C88A}"/>
    <cellStyle name="Currency 3 2 6 2 4 2" xfId="11872" xr:uid="{20C1A89E-531A-4E4E-99DE-598E6F0A17C2}"/>
    <cellStyle name="Currency 3 2 6 2 4 2 2" xfId="26581" xr:uid="{024E256F-196B-4C3F-89FA-22534F3FC9F0}"/>
    <cellStyle name="Currency 3 2 6 2 4 3" xfId="19234" xr:uid="{110E592C-A3C5-42A0-8519-4DF5189A7297}"/>
    <cellStyle name="Currency 3 2 6 2 5" xfId="8198" xr:uid="{B5FFC6E8-19D0-402D-920B-EC2849F019AE}"/>
    <cellStyle name="Currency 3 2 6 2 5 2" xfId="22907" xr:uid="{42E5AA45-A028-413A-B2C3-BA2DFFB7BD2E}"/>
    <cellStyle name="Currency 3 2 6 2 6" xfId="15560" xr:uid="{9287F76D-3214-41F6-BAA4-5CEC1B1A96C5}"/>
    <cellStyle name="Currency 3 2 6 3" xfId="1604" xr:uid="{D635670D-EFB6-46F9-AC26-6C39BFD74934}"/>
    <cellStyle name="Currency 3 2 6 3 2" xfId="3164" xr:uid="{510C6B80-4264-4369-8E50-FFFA19FAB4F9}"/>
    <cellStyle name="Currency 3 2 6 3 2 2" xfId="6838" xr:uid="{24B2664F-2443-49B7-BEBA-9B69E7C65BBD}"/>
    <cellStyle name="Currency 3 2 6 3 2 2 2" xfId="14185" xr:uid="{DF4EF07B-8245-43CD-9CDE-CACD86203EF6}"/>
    <cellStyle name="Currency 3 2 6 3 2 2 2 2" xfId="28894" xr:uid="{07C24527-817C-4AFE-A453-16E8E202899D}"/>
    <cellStyle name="Currency 3 2 6 3 2 2 3" xfId="21547" xr:uid="{81821027-0893-48A6-8565-D16295998C10}"/>
    <cellStyle name="Currency 3 2 6 3 2 3" xfId="10511" xr:uid="{90653CC0-F393-4337-935D-2C52D5D92469}"/>
    <cellStyle name="Currency 3 2 6 3 2 3 2" xfId="25220" xr:uid="{8BF514CA-AF2C-44E2-BF79-674C6EB73CB4}"/>
    <cellStyle name="Currency 3 2 6 3 2 4" xfId="17873" xr:uid="{338ACDEC-E950-4267-AECF-FC7C4DE987CC}"/>
    <cellStyle name="Currency 3 2 6 3 3" xfId="5278" xr:uid="{75BE0041-1FBA-48A8-B741-78EAC8DAE345}"/>
    <cellStyle name="Currency 3 2 6 3 3 2" xfId="12625" xr:uid="{A6947F25-EA7B-472A-A6E6-1636BF0ECCDE}"/>
    <cellStyle name="Currency 3 2 6 3 3 2 2" xfId="27334" xr:uid="{BDF2C0F2-0AB6-4541-8128-CA915EE6FA7D}"/>
    <cellStyle name="Currency 3 2 6 3 3 3" xfId="19987" xr:uid="{2DA241E4-659F-4459-8EF9-AB23B34E2735}"/>
    <cellStyle name="Currency 3 2 6 3 4" xfId="8951" xr:uid="{240DA0EF-331F-49EC-BD8F-A024CDD34B69}"/>
    <cellStyle name="Currency 3 2 6 3 4 2" xfId="23660" xr:uid="{87AF9D37-E5AB-43BF-80B9-0D713DA95FD1}"/>
    <cellStyle name="Currency 3 2 6 3 5" xfId="16313" xr:uid="{B4112F34-011B-4C06-AE22-0CADB053C857}"/>
    <cellStyle name="Currency 3 2 6 4" xfId="3165" xr:uid="{D34933DD-DD30-4069-852F-ED754A79B530}"/>
    <cellStyle name="Currency 3 2 6 4 2" xfId="6839" xr:uid="{867E8F49-7259-455F-A584-1A8AAB61CAF2}"/>
    <cellStyle name="Currency 3 2 6 4 2 2" xfId="14186" xr:uid="{3E8E1439-AC58-46EF-8A16-318835A49E0F}"/>
    <cellStyle name="Currency 3 2 6 4 2 2 2" xfId="28895" xr:uid="{A89195A1-D9F0-49AE-BA8B-DEA6895A0B82}"/>
    <cellStyle name="Currency 3 2 6 4 2 3" xfId="21548" xr:uid="{EA12E651-97FD-410E-BA94-F95FCAA94982}"/>
    <cellStyle name="Currency 3 2 6 4 3" xfId="10512" xr:uid="{5E22EF83-7712-4F7A-BC06-FFEA82F7D488}"/>
    <cellStyle name="Currency 3 2 6 4 3 2" xfId="25221" xr:uid="{8B92DBE1-5DB3-48A1-8125-E78DDF923628}"/>
    <cellStyle name="Currency 3 2 6 4 4" xfId="17874" xr:uid="{8DEAC1DE-7436-4519-B557-27A283CA5F08}"/>
    <cellStyle name="Currency 3 2 6 5" xfId="3966" xr:uid="{36A0A533-76AC-4883-9D14-1505F15AC32A}"/>
    <cellStyle name="Currency 3 2 6 5 2" xfId="11313" xr:uid="{B93C893E-2592-4A32-B097-F9537DF66955}"/>
    <cellStyle name="Currency 3 2 6 5 2 2" xfId="26022" xr:uid="{B71CC6DE-3327-49B4-84AF-A181EBC6647E}"/>
    <cellStyle name="Currency 3 2 6 5 3" xfId="18675" xr:uid="{83750E19-C542-445C-952F-70237B52CC0E}"/>
    <cellStyle name="Currency 3 2 6 6" xfId="7639" xr:uid="{0F0F481F-7A59-429B-B949-79E1AC50B4F5}"/>
    <cellStyle name="Currency 3 2 6 6 2" xfId="22348" xr:uid="{EE147253-E139-4D5E-BB76-8AF0E42C4938}"/>
    <cellStyle name="Currency 3 2 6 7" xfId="15001" xr:uid="{1B16E692-DC07-4CA1-9DB4-2F0735E90788}"/>
    <cellStyle name="Currency 3 2 7" xfId="840" xr:uid="{689DBB4A-CF73-4562-B75B-2A1E5A06D0B3}"/>
    <cellStyle name="Currency 3 2 7 2" xfId="1605" xr:uid="{50DE73C2-8599-40EC-AF67-ED794D903FD7}"/>
    <cellStyle name="Currency 3 2 7 2 2" xfId="3166" xr:uid="{29B32711-519D-4BEA-8842-71D563BC22F5}"/>
    <cellStyle name="Currency 3 2 7 2 2 2" xfId="6840" xr:uid="{7A6C2F53-5A0C-422C-8178-A2E3B1BE0768}"/>
    <cellStyle name="Currency 3 2 7 2 2 2 2" xfId="14187" xr:uid="{6FB68F67-2262-4469-8F74-B27D01616277}"/>
    <cellStyle name="Currency 3 2 7 2 2 2 2 2" xfId="28896" xr:uid="{48A5AD85-2460-4959-9C6F-7E51652BC933}"/>
    <cellStyle name="Currency 3 2 7 2 2 2 3" xfId="21549" xr:uid="{3459E9D6-9C72-4FBD-A658-1A29D62E51B6}"/>
    <cellStyle name="Currency 3 2 7 2 2 3" xfId="10513" xr:uid="{D4FDBFAB-990F-4FD7-9B95-260EE715EBF1}"/>
    <cellStyle name="Currency 3 2 7 2 2 3 2" xfId="25222" xr:uid="{32FEFDB2-552F-4FE1-B572-47DFEB1AE2C9}"/>
    <cellStyle name="Currency 3 2 7 2 2 4" xfId="17875" xr:uid="{0362FEC7-268A-46D8-89F6-F185F203598B}"/>
    <cellStyle name="Currency 3 2 7 2 3" xfId="5279" xr:uid="{7459E9D0-114A-467D-820A-F4E081A9FDBB}"/>
    <cellStyle name="Currency 3 2 7 2 3 2" xfId="12626" xr:uid="{4055CABC-3F64-46D9-B75D-9A71CDAB9B76}"/>
    <cellStyle name="Currency 3 2 7 2 3 2 2" xfId="27335" xr:uid="{F47E90E9-E00D-4623-B26D-46816589BA45}"/>
    <cellStyle name="Currency 3 2 7 2 3 3" xfId="19988" xr:uid="{9924B51C-F4D5-416E-8D51-7B4458521301}"/>
    <cellStyle name="Currency 3 2 7 2 4" xfId="8952" xr:uid="{438038D6-FB74-4AEB-A32C-BE70207C1BC3}"/>
    <cellStyle name="Currency 3 2 7 2 4 2" xfId="23661" xr:uid="{37ED4858-8591-448A-B1B6-708DE07184B5}"/>
    <cellStyle name="Currency 3 2 7 2 5" xfId="16314" xr:uid="{035745D2-BACE-498C-9FDA-33407EC4E02D}"/>
    <cellStyle name="Currency 3 2 7 3" xfId="3167" xr:uid="{19BD6169-1566-4985-9EC0-AC2C07AE319B}"/>
    <cellStyle name="Currency 3 2 7 3 2" xfId="6841" xr:uid="{4220A75C-DE68-412F-B922-4C70173C97D3}"/>
    <cellStyle name="Currency 3 2 7 3 2 2" xfId="14188" xr:uid="{6555F109-DC24-4859-B78C-DCB84DA46088}"/>
    <cellStyle name="Currency 3 2 7 3 2 2 2" xfId="28897" xr:uid="{C5F1A31B-7D65-45FE-ABDE-2AA8717DAB6E}"/>
    <cellStyle name="Currency 3 2 7 3 2 3" xfId="21550" xr:uid="{B0F04230-7B54-4F21-AC86-66814786AA2C}"/>
    <cellStyle name="Currency 3 2 7 3 3" xfId="10514" xr:uid="{DD48B2BC-B374-4CB1-915D-8E421FB3A063}"/>
    <cellStyle name="Currency 3 2 7 3 3 2" xfId="25223" xr:uid="{DAED5EC1-9E0D-4D39-8D13-6976A864DCA2}"/>
    <cellStyle name="Currency 3 2 7 3 4" xfId="17876" xr:uid="{8A74681B-A855-4DF1-B053-25B79C743869}"/>
    <cellStyle name="Currency 3 2 7 4" xfId="4526" xr:uid="{7BB8B387-6071-4109-BEAF-CD9EC8928B20}"/>
    <cellStyle name="Currency 3 2 7 4 2" xfId="11873" xr:uid="{B87B5282-F0A5-44A0-B486-5E4183D09372}"/>
    <cellStyle name="Currency 3 2 7 4 2 2" xfId="26582" xr:uid="{99CDA600-5272-4741-9CE0-64D610D60856}"/>
    <cellStyle name="Currency 3 2 7 4 3" xfId="19235" xr:uid="{D813CB19-954C-40DC-88AC-D1F5ECD449C0}"/>
    <cellStyle name="Currency 3 2 7 5" xfId="8199" xr:uid="{E2313E69-DA75-444C-80FE-F2B14205AD86}"/>
    <cellStyle name="Currency 3 2 7 5 2" xfId="22908" xr:uid="{30A24757-2B49-4D31-BCEA-9F4C71EDFE55}"/>
    <cellStyle name="Currency 3 2 7 6" xfId="15561" xr:uid="{396395F9-4CDD-4EB1-BFB2-1C487FF03C0B}"/>
    <cellStyle name="Currency 3 2 8" xfId="458" xr:uid="{792E650C-6321-4A2F-83A2-3C7834B2468A}"/>
    <cellStyle name="Currency 3 2 8 2" xfId="1606" xr:uid="{F62A6919-F7D3-46E5-95DD-24A41FDEA26F}"/>
    <cellStyle name="Currency 3 2 8 2 2" xfId="3168" xr:uid="{4220D6EB-299C-45DE-B3C0-7832507E612E}"/>
    <cellStyle name="Currency 3 2 8 2 2 2" xfId="6842" xr:uid="{E7207B93-47F9-4A3F-8A2E-0283DFA4623F}"/>
    <cellStyle name="Currency 3 2 8 2 2 2 2" xfId="14189" xr:uid="{3EA98D70-F497-48A3-B2D5-6C99E2B38278}"/>
    <cellStyle name="Currency 3 2 8 2 2 2 2 2" xfId="28898" xr:uid="{F0EC5E7D-E166-413A-B2D1-8AD92F3390BB}"/>
    <cellStyle name="Currency 3 2 8 2 2 2 3" xfId="21551" xr:uid="{FBED561D-A503-45DF-B6F2-B9B3DC17B92E}"/>
    <cellStyle name="Currency 3 2 8 2 2 3" xfId="10515" xr:uid="{7B293919-15F6-4D5F-8FCE-50048B1BEC9E}"/>
    <cellStyle name="Currency 3 2 8 2 2 3 2" xfId="25224" xr:uid="{B5094070-3EBA-47D2-BD7D-D7ED172A76C0}"/>
    <cellStyle name="Currency 3 2 8 2 2 4" xfId="17877" xr:uid="{30E129D0-B9D1-4746-9EB8-5E00CE84D454}"/>
    <cellStyle name="Currency 3 2 8 2 3" xfId="5280" xr:uid="{FA0E0DA7-40D5-419C-BD75-2418AC323613}"/>
    <cellStyle name="Currency 3 2 8 2 3 2" xfId="12627" xr:uid="{FFEDEC14-7B9A-431F-9720-F60CEB413906}"/>
    <cellStyle name="Currency 3 2 8 2 3 2 2" xfId="27336" xr:uid="{696486E8-7B67-4A01-8E5C-538CE7735935}"/>
    <cellStyle name="Currency 3 2 8 2 3 3" xfId="19989" xr:uid="{A40B2BF9-7C30-4C9C-8B87-32385107377B}"/>
    <cellStyle name="Currency 3 2 8 2 4" xfId="8953" xr:uid="{F1DA825B-C6A7-4C60-AB2C-964819F2239A}"/>
    <cellStyle name="Currency 3 2 8 2 4 2" xfId="23662" xr:uid="{20C40C71-D879-4531-B6B4-7A1E5021416D}"/>
    <cellStyle name="Currency 3 2 8 2 5" xfId="16315" xr:uid="{5B16EBBE-9CAF-4938-8C73-BEB5D77A1A70}"/>
    <cellStyle name="Currency 3 2 8 3" xfId="3169" xr:uid="{C8A5AD4D-B838-4B22-BA46-CCA044C63B16}"/>
    <cellStyle name="Currency 3 2 8 3 2" xfId="6843" xr:uid="{42574009-6638-4932-A8FF-DC09C037A1BE}"/>
    <cellStyle name="Currency 3 2 8 3 2 2" xfId="14190" xr:uid="{F991A8A2-E567-4774-A22E-DE793D1883C7}"/>
    <cellStyle name="Currency 3 2 8 3 2 2 2" xfId="28899" xr:uid="{74D2218E-E590-4240-B22A-F8B308128667}"/>
    <cellStyle name="Currency 3 2 8 3 2 3" xfId="21552" xr:uid="{1BA0EAB8-C3B2-4528-8047-042828041773}"/>
    <cellStyle name="Currency 3 2 8 3 3" xfId="10516" xr:uid="{BC06E455-5F9B-4650-A03B-D5DC2A0A952B}"/>
    <cellStyle name="Currency 3 2 8 3 3 2" xfId="25225" xr:uid="{C0DEC07B-6F83-4C64-A50F-0A3146E97C50}"/>
    <cellStyle name="Currency 3 2 8 3 4" xfId="17878" xr:uid="{BD254B03-631D-4A17-B678-A10DA7D4869D}"/>
    <cellStyle name="Currency 3 2 8 4" xfId="4144" xr:uid="{6C800C34-01EB-4F62-BC8F-8C8DA03C887B}"/>
    <cellStyle name="Currency 3 2 8 4 2" xfId="11491" xr:uid="{9AF2C6CD-4D98-4575-92DD-3662366EB083}"/>
    <cellStyle name="Currency 3 2 8 4 2 2" xfId="26200" xr:uid="{5C9322AE-7E68-4D1A-9A6B-11E4687705A5}"/>
    <cellStyle name="Currency 3 2 8 4 3" xfId="18853" xr:uid="{237B85EB-7C54-4875-82C8-E0FE0501CCB3}"/>
    <cellStyle name="Currency 3 2 8 5" xfId="7817" xr:uid="{F3678603-1D0F-444C-B96A-8CA7A6255FF0}"/>
    <cellStyle name="Currency 3 2 8 5 2" xfId="22526" xr:uid="{744F192D-62DE-4399-95F8-3F06DD56B6EA}"/>
    <cellStyle name="Currency 3 2 8 6" xfId="15179" xr:uid="{E6970A09-5C3F-4E9F-AC5A-EA24E5970E72}"/>
    <cellStyle name="Currency 3 2 9" xfId="1607" xr:uid="{86FCF7C5-E8FF-4E68-99A5-9334CE606D36}"/>
    <cellStyle name="Currency 3 2 9 2" xfId="3170" xr:uid="{7E11B1C2-D108-4465-8097-1E8D76FD596C}"/>
    <cellStyle name="Currency 3 2 9 2 2" xfId="6844" xr:uid="{1E2F966C-54B3-485E-A17A-3EA1C87A039A}"/>
    <cellStyle name="Currency 3 2 9 2 2 2" xfId="14191" xr:uid="{A830DA53-A1E9-4526-B25E-4E953DE0216F}"/>
    <cellStyle name="Currency 3 2 9 2 2 2 2" xfId="28900" xr:uid="{AE75EC13-8171-4737-B205-20683AB276A0}"/>
    <cellStyle name="Currency 3 2 9 2 2 3" xfId="21553" xr:uid="{65B21A5A-F5E1-405E-86FF-C0526D119C40}"/>
    <cellStyle name="Currency 3 2 9 2 3" xfId="10517" xr:uid="{9427023A-D92A-4C82-BA3E-C972735C0A4D}"/>
    <cellStyle name="Currency 3 2 9 2 3 2" xfId="25226" xr:uid="{D57C4DA2-3A52-4B00-AF34-9F403FB2629C}"/>
    <cellStyle name="Currency 3 2 9 2 4" xfId="17879" xr:uid="{5E4FAFEC-1BD5-43B3-96E6-B105AD10BF9B}"/>
    <cellStyle name="Currency 3 2 9 3" xfId="5281" xr:uid="{A7BF6B34-C5E7-4CA6-8250-8C81BD6BF7DC}"/>
    <cellStyle name="Currency 3 2 9 3 2" xfId="12628" xr:uid="{4A282D31-5952-4E68-B9D5-41FC109E166F}"/>
    <cellStyle name="Currency 3 2 9 3 2 2" xfId="27337" xr:uid="{F7527E75-51A6-4D94-B242-3453B3572202}"/>
    <cellStyle name="Currency 3 2 9 3 3" xfId="19990" xr:uid="{9C7827FA-D23D-4BBC-91AF-F884C0FD78C9}"/>
    <cellStyle name="Currency 3 2 9 4" xfId="8954" xr:uid="{156C9541-3222-40A6-9D1E-8190C75F6A40}"/>
    <cellStyle name="Currency 3 2 9 4 2" xfId="23663" xr:uid="{2D21B1B1-198F-4094-AEF0-F47CF804186D}"/>
    <cellStyle name="Currency 3 2 9 5" xfId="16316" xr:uid="{ACE73E89-7E5B-44C2-90B3-9EF495907509}"/>
    <cellStyle name="Currency 3 3" xfId="65" xr:uid="{363F0F09-BD77-4470-A36D-371F8D70B170}"/>
    <cellStyle name="Currency 3 3 10" xfId="3171" xr:uid="{E361F93C-BD73-4583-91B3-2443D920B4BB}"/>
    <cellStyle name="Currency 3 3 10 2" xfId="6845" xr:uid="{F52D8BE2-4B1E-4EB8-87C9-F077F780961E}"/>
    <cellStyle name="Currency 3 3 10 2 2" xfId="14192" xr:uid="{956EC514-7C1E-47F1-8A5B-A5097E10F780}"/>
    <cellStyle name="Currency 3 3 10 2 2 2" xfId="28901" xr:uid="{7CDE31D5-BA18-412B-80F6-5608471F6F8D}"/>
    <cellStyle name="Currency 3 3 10 2 3" xfId="21554" xr:uid="{2DEF5F9D-225F-408B-8AC8-D9001475983C}"/>
    <cellStyle name="Currency 3 3 10 3" xfId="10518" xr:uid="{AD771766-3FAA-49F5-9163-A65F21FE7A36}"/>
    <cellStyle name="Currency 3 3 10 3 2" xfId="25227" xr:uid="{65542518-4486-485C-A32F-34ECD23CAA74}"/>
    <cellStyle name="Currency 3 3 10 4" xfId="17880" xr:uid="{FD17463C-3087-464D-90C0-A4B3A3A51C33}"/>
    <cellStyle name="Currency 3 3 11" xfId="3780" xr:uid="{0457AC65-3FC5-4B08-AA30-382CCEEB4348}"/>
    <cellStyle name="Currency 3 3 11 2" xfId="11127" xr:uid="{46EC382D-0C6F-4DDB-BCF4-3EB316836D6E}"/>
    <cellStyle name="Currency 3 3 11 2 2" xfId="25836" xr:uid="{89EFB94D-5ECB-49D0-BA99-A4BBCFFA39BF}"/>
    <cellStyle name="Currency 3 3 11 3" xfId="18489" xr:uid="{B1FE2306-3A2E-4780-9A5C-07CCBEB8F892}"/>
    <cellStyle name="Currency 3 3 12" xfId="7453" xr:uid="{EEE45B3C-9161-4C3E-B4E1-D8A0989281B1}"/>
    <cellStyle name="Currency 3 3 12 2" xfId="22162" xr:uid="{2FAB25EF-B488-4F37-A882-DA69D2D6A57D}"/>
    <cellStyle name="Currency 3 3 13" xfId="14815" xr:uid="{75E660A6-7B32-441C-866F-0AFA46AF94D7}"/>
    <cellStyle name="Currency 3 3 2" xfId="66" xr:uid="{FFE25D0F-3320-4D72-BAE6-8F403A0EBC52}"/>
    <cellStyle name="Currency 3 3 2 10" xfId="14816" xr:uid="{9651D1E1-8CFF-44B0-B5A6-621E2CCBB1D5}"/>
    <cellStyle name="Currency 3 3 2 2" xfId="155" xr:uid="{DE5C4B6A-116C-4789-A336-48DE54522013}"/>
    <cellStyle name="Currency 3 3 2 2 2" xfId="364" xr:uid="{C3E7A85D-3915-4BFB-902B-AF7BD37E83F7}"/>
    <cellStyle name="Currency 3 3 2 2 2 2" xfId="841" xr:uid="{D690A949-6FBF-41ED-9DCD-654B05C4DF98}"/>
    <cellStyle name="Currency 3 3 2 2 2 2 2" xfId="1608" xr:uid="{E18A1EA5-F0D2-431A-9C8E-C29173542675}"/>
    <cellStyle name="Currency 3 3 2 2 2 2 2 2" xfId="3172" xr:uid="{DDC22332-C703-4D0E-A159-77392E9B268E}"/>
    <cellStyle name="Currency 3 3 2 2 2 2 2 2 2" xfId="6846" xr:uid="{A70D04F3-DC9E-4D9D-AE13-7EA250BBAD10}"/>
    <cellStyle name="Currency 3 3 2 2 2 2 2 2 2 2" xfId="14193" xr:uid="{5375DA37-7F8D-4464-AAD1-6A72B2948152}"/>
    <cellStyle name="Currency 3 3 2 2 2 2 2 2 2 2 2" xfId="28902" xr:uid="{0158E61C-EBC7-4CD4-B2D1-9AC1A7A90425}"/>
    <cellStyle name="Currency 3 3 2 2 2 2 2 2 2 3" xfId="21555" xr:uid="{635BD575-F667-4053-A327-CD99E72CB5BA}"/>
    <cellStyle name="Currency 3 3 2 2 2 2 2 2 3" xfId="10519" xr:uid="{470EA581-08EF-4841-80CF-02BC06C91F04}"/>
    <cellStyle name="Currency 3 3 2 2 2 2 2 2 3 2" xfId="25228" xr:uid="{E0A112F4-51D4-430A-8A83-D5DC8A9169A4}"/>
    <cellStyle name="Currency 3 3 2 2 2 2 2 2 4" xfId="17881" xr:uid="{1ECD83E8-F53A-4D43-9B5A-0BCA21EF10CB}"/>
    <cellStyle name="Currency 3 3 2 2 2 2 2 3" xfId="5282" xr:uid="{BD06DD68-A274-458C-A91F-1242E41EC774}"/>
    <cellStyle name="Currency 3 3 2 2 2 2 2 3 2" xfId="12629" xr:uid="{8065F065-DCB4-4681-819C-4F8325A20268}"/>
    <cellStyle name="Currency 3 3 2 2 2 2 2 3 2 2" xfId="27338" xr:uid="{A37F369C-0680-4CC8-BCF2-0E1909583179}"/>
    <cellStyle name="Currency 3 3 2 2 2 2 2 3 3" xfId="19991" xr:uid="{D1FE074F-4777-45A2-8195-2059F27BCB4A}"/>
    <cellStyle name="Currency 3 3 2 2 2 2 2 4" xfId="8955" xr:uid="{568F0B7F-3282-41DB-9B23-BAF524664815}"/>
    <cellStyle name="Currency 3 3 2 2 2 2 2 4 2" xfId="23664" xr:uid="{DC81E07F-4E6C-41F4-ACF1-907910E45D37}"/>
    <cellStyle name="Currency 3 3 2 2 2 2 2 5" xfId="16317" xr:uid="{1C92683B-DA36-4B0D-A57B-10F0821C3330}"/>
    <cellStyle name="Currency 3 3 2 2 2 2 3" xfId="3173" xr:uid="{F77D169C-1F04-4B51-B5EE-CF3A70F4757A}"/>
    <cellStyle name="Currency 3 3 2 2 2 2 3 2" xfId="6847" xr:uid="{3ED278BD-BFA5-4A5D-B942-4677663D1CBD}"/>
    <cellStyle name="Currency 3 3 2 2 2 2 3 2 2" xfId="14194" xr:uid="{144E3C5E-10AA-4940-A98B-EB9EF7CA7883}"/>
    <cellStyle name="Currency 3 3 2 2 2 2 3 2 2 2" xfId="28903" xr:uid="{0537C532-3A54-46F5-861D-77F6D60FAA80}"/>
    <cellStyle name="Currency 3 3 2 2 2 2 3 2 3" xfId="21556" xr:uid="{618B6B90-FDF6-49E4-859D-10134A8A6400}"/>
    <cellStyle name="Currency 3 3 2 2 2 2 3 3" xfId="10520" xr:uid="{BFB88E0C-09EB-468A-8C53-8121E624A18B}"/>
    <cellStyle name="Currency 3 3 2 2 2 2 3 3 2" xfId="25229" xr:uid="{64B932AB-C17C-413A-BC39-EFF4B405F3DA}"/>
    <cellStyle name="Currency 3 3 2 2 2 2 3 4" xfId="17882" xr:uid="{81EDD94B-E295-4D2B-B3F4-D774068EB492}"/>
    <cellStyle name="Currency 3 3 2 2 2 2 4" xfId="4527" xr:uid="{8209C480-A3F6-40E5-B7F8-8790AFBFFD85}"/>
    <cellStyle name="Currency 3 3 2 2 2 2 4 2" xfId="11874" xr:uid="{88DCBCBB-095A-451C-8227-79AA44229C1B}"/>
    <cellStyle name="Currency 3 3 2 2 2 2 4 2 2" xfId="26583" xr:uid="{84227F78-0819-4658-9EF2-4C03A86B57A4}"/>
    <cellStyle name="Currency 3 3 2 2 2 2 4 3" xfId="19236" xr:uid="{53E31391-77F1-4938-9BCF-DEC0DF6D7AB1}"/>
    <cellStyle name="Currency 3 3 2 2 2 2 5" xfId="8200" xr:uid="{BE6CE35F-97E3-4678-A781-D9FC2DD0C9A6}"/>
    <cellStyle name="Currency 3 3 2 2 2 2 5 2" xfId="22909" xr:uid="{A83726D0-22A6-4FF9-93D7-F9DA6BC1EC26}"/>
    <cellStyle name="Currency 3 3 2 2 2 2 6" xfId="15562" xr:uid="{5E3CD117-FB24-489C-B004-8937F43ED1D0}"/>
    <cellStyle name="Currency 3 3 2 2 2 3" xfId="1609" xr:uid="{428CB422-37D8-412A-9E3D-766294643ECF}"/>
    <cellStyle name="Currency 3 3 2 2 2 3 2" xfId="3174" xr:uid="{35EFDEAD-7ED3-4D14-BA5B-3C4684E2059F}"/>
    <cellStyle name="Currency 3 3 2 2 2 3 2 2" xfId="6848" xr:uid="{27034D1E-8BC7-4C3D-A3A5-527F82F565CE}"/>
    <cellStyle name="Currency 3 3 2 2 2 3 2 2 2" xfId="14195" xr:uid="{144941D0-66B9-4C1E-B1E9-EA8052193E0F}"/>
    <cellStyle name="Currency 3 3 2 2 2 3 2 2 2 2" xfId="28904" xr:uid="{4C0241BB-E7D3-446F-9516-30F2D156D1D5}"/>
    <cellStyle name="Currency 3 3 2 2 2 3 2 2 3" xfId="21557" xr:uid="{04C2C1F7-EF46-4339-B3CB-3081D7CE17FE}"/>
    <cellStyle name="Currency 3 3 2 2 2 3 2 3" xfId="10521" xr:uid="{51A670FF-8A2E-49A4-8673-9169670FE7BF}"/>
    <cellStyle name="Currency 3 3 2 2 2 3 2 3 2" xfId="25230" xr:uid="{1DC135C7-E08F-4F1E-962C-C5469D7E0212}"/>
    <cellStyle name="Currency 3 3 2 2 2 3 2 4" xfId="17883" xr:uid="{10D116ED-4F04-493A-BC70-5AA4B552D70F}"/>
    <cellStyle name="Currency 3 3 2 2 2 3 3" xfId="5283" xr:uid="{0F9CC5C5-4846-4313-B52F-48019FFE2AE5}"/>
    <cellStyle name="Currency 3 3 2 2 2 3 3 2" xfId="12630" xr:uid="{E10A60DC-4858-4115-AF23-4775A37F2109}"/>
    <cellStyle name="Currency 3 3 2 2 2 3 3 2 2" xfId="27339" xr:uid="{EDCB7D85-4727-454A-93BD-9BAF6E0ABC78}"/>
    <cellStyle name="Currency 3 3 2 2 2 3 3 3" xfId="19992" xr:uid="{2EEB168C-76F9-4A66-B8EA-38EDEB98A3B6}"/>
    <cellStyle name="Currency 3 3 2 2 2 3 4" xfId="8956" xr:uid="{203975CF-942C-4095-81C6-52D9797AC0D4}"/>
    <cellStyle name="Currency 3 3 2 2 2 3 4 2" xfId="23665" xr:uid="{B2555DA9-6B58-41B4-B938-61E7A828D5F4}"/>
    <cellStyle name="Currency 3 3 2 2 2 3 5" xfId="16318" xr:uid="{570A560D-7039-45AC-A30F-5F0B4B7CAF76}"/>
    <cellStyle name="Currency 3 3 2 2 2 4" xfId="3175" xr:uid="{E876B736-4235-46D8-B265-B241EF6A3090}"/>
    <cellStyle name="Currency 3 3 2 2 2 4 2" xfId="6849" xr:uid="{FAA3F624-26C0-4322-B7B5-08276AD6C66B}"/>
    <cellStyle name="Currency 3 3 2 2 2 4 2 2" xfId="14196" xr:uid="{11FE9C62-F1D9-4F70-9F8F-C712EDB73942}"/>
    <cellStyle name="Currency 3 3 2 2 2 4 2 2 2" xfId="28905" xr:uid="{FB72B3D9-3EA2-42D7-B4B7-C47220AB3654}"/>
    <cellStyle name="Currency 3 3 2 2 2 4 2 3" xfId="21558" xr:uid="{338B6B18-70B8-43E3-A668-2CD1C72A5377}"/>
    <cellStyle name="Currency 3 3 2 2 2 4 3" xfId="10522" xr:uid="{CD41332D-72FC-4B77-B913-89AC77B18DFF}"/>
    <cellStyle name="Currency 3 3 2 2 2 4 3 2" xfId="25231" xr:uid="{6BFBCFC0-D44A-4F51-B384-3F711DB83F61}"/>
    <cellStyle name="Currency 3 3 2 2 2 4 4" xfId="17884" xr:uid="{94AAC074-3D54-49AB-85C8-B29CA5A0284E}"/>
    <cellStyle name="Currency 3 3 2 2 2 5" xfId="4052" xr:uid="{C47B1CB3-283D-4BA4-8E33-3B2202DD52A9}"/>
    <cellStyle name="Currency 3 3 2 2 2 5 2" xfId="11399" xr:uid="{C563145F-B79E-4A4D-9047-6931ED04B46F}"/>
    <cellStyle name="Currency 3 3 2 2 2 5 2 2" xfId="26108" xr:uid="{0CC16AF9-0A3E-438E-B9C4-75F14CC0FD70}"/>
    <cellStyle name="Currency 3 3 2 2 2 5 3" xfId="18761" xr:uid="{3CB6961E-12B9-45AB-86AB-287EF642A76D}"/>
    <cellStyle name="Currency 3 3 2 2 2 6" xfId="7725" xr:uid="{3E22BC4B-A5FA-4747-8A27-04FDED44CCA2}"/>
    <cellStyle name="Currency 3 3 2 2 2 6 2" xfId="22434" xr:uid="{F5CEC44E-DEB0-40B8-B11E-00FC918AC750}"/>
    <cellStyle name="Currency 3 3 2 2 2 7" xfId="15087" xr:uid="{2A5D9ACE-8F0D-4817-8B4E-D6A62F4661CB}"/>
    <cellStyle name="Currency 3 3 2 2 3" xfId="842" xr:uid="{D67BA85F-2627-49CA-8F89-D7C222EDE969}"/>
    <cellStyle name="Currency 3 3 2 2 3 2" xfId="1610" xr:uid="{CC5D99EE-6AED-4646-ACF3-507AFBAF604A}"/>
    <cellStyle name="Currency 3 3 2 2 3 2 2" xfId="3176" xr:uid="{28CB216C-5786-4FD4-B2B4-D45A8B2292C0}"/>
    <cellStyle name="Currency 3 3 2 2 3 2 2 2" xfId="6850" xr:uid="{9ECF63C4-3D56-4A2B-AF6E-BC54A4ED2844}"/>
    <cellStyle name="Currency 3 3 2 2 3 2 2 2 2" xfId="14197" xr:uid="{6A1B06F9-2300-424E-BDC1-6661DCEAA3AE}"/>
    <cellStyle name="Currency 3 3 2 2 3 2 2 2 2 2" xfId="28906" xr:uid="{19B46618-62EF-4E9A-BDA3-AA64143611BC}"/>
    <cellStyle name="Currency 3 3 2 2 3 2 2 2 3" xfId="21559" xr:uid="{15603724-691D-42A2-91E0-71EF492A6A21}"/>
    <cellStyle name="Currency 3 3 2 2 3 2 2 3" xfId="10523" xr:uid="{62B9E3F0-C977-413C-A01D-AF92BFA3E4CE}"/>
    <cellStyle name="Currency 3 3 2 2 3 2 2 3 2" xfId="25232" xr:uid="{6BB4DF18-FBE6-44BC-946C-CDC5B83A2EB4}"/>
    <cellStyle name="Currency 3 3 2 2 3 2 2 4" xfId="17885" xr:uid="{A36210B9-367F-4FCA-8179-28BA202EB267}"/>
    <cellStyle name="Currency 3 3 2 2 3 2 3" xfId="5284" xr:uid="{51521B6D-5AD5-45EA-8452-55FDB54F5DB4}"/>
    <cellStyle name="Currency 3 3 2 2 3 2 3 2" xfId="12631" xr:uid="{56DABAAA-EE4E-45CE-BF5F-6EEAD13BF0A4}"/>
    <cellStyle name="Currency 3 3 2 2 3 2 3 2 2" xfId="27340" xr:uid="{104E405A-AFF0-4B01-B817-34407BB30AC2}"/>
    <cellStyle name="Currency 3 3 2 2 3 2 3 3" xfId="19993" xr:uid="{3C2C28EE-055E-4327-9AC5-9BF1D7D2CB54}"/>
    <cellStyle name="Currency 3 3 2 2 3 2 4" xfId="8957" xr:uid="{176ABB68-EE38-49AE-BE55-E129E4AD3616}"/>
    <cellStyle name="Currency 3 3 2 2 3 2 4 2" xfId="23666" xr:uid="{72682F96-6AA7-4BCC-8CE3-7FECA04AD296}"/>
    <cellStyle name="Currency 3 3 2 2 3 2 5" xfId="16319" xr:uid="{C9219AAC-E29F-4683-A1B4-C2F71DE81EDF}"/>
    <cellStyle name="Currency 3 3 2 2 3 3" xfId="3177" xr:uid="{35341699-0FB5-4230-868A-C9FF5E49C7F2}"/>
    <cellStyle name="Currency 3 3 2 2 3 3 2" xfId="6851" xr:uid="{447E2057-A814-4AFF-9BA1-7C2A5C381C61}"/>
    <cellStyle name="Currency 3 3 2 2 3 3 2 2" xfId="14198" xr:uid="{925B005A-BDB5-49D9-A835-A370A73946CB}"/>
    <cellStyle name="Currency 3 3 2 2 3 3 2 2 2" xfId="28907" xr:uid="{A523CB8B-0A94-46B0-8018-3979AD035B53}"/>
    <cellStyle name="Currency 3 3 2 2 3 3 2 3" xfId="21560" xr:uid="{1B5475B5-F439-4BE3-A4DE-9B49308C1F11}"/>
    <cellStyle name="Currency 3 3 2 2 3 3 3" xfId="10524" xr:uid="{4B8BE0D6-24B1-44EE-833F-D328669E5E9A}"/>
    <cellStyle name="Currency 3 3 2 2 3 3 3 2" xfId="25233" xr:uid="{8B04037A-9C27-4055-8CEC-9F3DF10E0158}"/>
    <cellStyle name="Currency 3 3 2 2 3 3 4" xfId="17886" xr:uid="{FF0311DD-9536-424E-A132-9428510E79D8}"/>
    <cellStyle name="Currency 3 3 2 2 3 4" xfId="4528" xr:uid="{DB056464-B602-4804-84D4-934B5519D844}"/>
    <cellStyle name="Currency 3 3 2 2 3 4 2" xfId="11875" xr:uid="{30E6AA5D-6430-49DB-837C-793D28E08711}"/>
    <cellStyle name="Currency 3 3 2 2 3 4 2 2" xfId="26584" xr:uid="{30DCB9E0-BA37-47DC-A941-AB06D3528DC5}"/>
    <cellStyle name="Currency 3 3 2 2 3 4 3" xfId="19237" xr:uid="{FBAB8C5D-AEB1-4631-A558-C8E71C841C14}"/>
    <cellStyle name="Currency 3 3 2 2 3 5" xfId="8201" xr:uid="{33FD2143-4A34-4EF7-A039-F3116FC26D97}"/>
    <cellStyle name="Currency 3 3 2 2 3 5 2" xfId="22910" xr:uid="{D7479CFF-FDCD-4EE1-807B-DE9C77A8F83B}"/>
    <cellStyle name="Currency 3 3 2 2 3 6" xfId="15563" xr:uid="{3C3ECCCF-E9E2-4D5A-9AA9-6849E1371234}"/>
    <cellStyle name="Currency 3 3 2 2 4" xfId="544" xr:uid="{2AA74F5C-06AE-4E53-A2B7-82674DB50451}"/>
    <cellStyle name="Currency 3 3 2 2 4 2" xfId="1611" xr:uid="{CDC1AEF6-0DF9-4EF2-B65B-FB95FE6FCFD8}"/>
    <cellStyle name="Currency 3 3 2 2 4 2 2" xfId="3178" xr:uid="{DD2E38E1-8A6F-406C-9F7D-1BF54AF83E29}"/>
    <cellStyle name="Currency 3 3 2 2 4 2 2 2" xfId="6852" xr:uid="{E69DD144-9154-4B9E-926C-AE43305BD3E5}"/>
    <cellStyle name="Currency 3 3 2 2 4 2 2 2 2" xfId="14199" xr:uid="{573DB329-B85F-4BDC-96B3-DED859BB50A9}"/>
    <cellStyle name="Currency 3 3 2 2 4 2 2 2 2 2" xfId="28908" xr:uid="{3A103040-4C68-4C66-8358-C660E23F11C1}"/>
    <cellStyle name="Currency 3 3 2 2 4 2 2 2 3" xfId="21561" xr:uid="{20DE08A3-AE37-42A6-AC0D-516BD7D91397}"/>
    <cellStyle name="Currency 3 3 2 2 4 2 2 3" xfId="10525" xr:uid="{57393C01-C15F-4E72-91D5-DFB98B4E25A0}"/>
    <cellStyle name="Currency 3 3 2 2 4 2 2 3 2" xfId="25234" xr:uid="{112555F2-9BD3-4453-8751-5F2D82FB109E}"/>
    <cellStyle name="Currency 3 3 2 2 4 2 2 4" xfId="17887" xr:uid="{01B6DFB9-C81F-48BF-9806-96D9838822BC}"/>
    <cellStyle name="Currency 3 3 2 2 4 2 3" xfId="5285" xr:uid="{7FACA770-6E25-435F-B0C4-390934249F91}"/>
    <cellStyle name="Currency 3 3 2 2 4 2 3 2" xfId="12632" xr:uid="{F0344A46-21AF-4230-AD67-7CFD5507CAE7}"/>
    <cellStyle name="Currency 3 3 2 2 4 2 3 2 2" xfId="27341" xr:uid="{18D5AABB-3ACF-41CF-ABDE-2D6B08BC6CB3}"/>
    <cellStyle name="Currency 3 3 2 2 4 2 3 3" xfId="19994" xr:uid="{C1825DE6-06EF-4C73-8276-A5DEBB271FD7}"/>
    <cellStyle name="Currency 3 3 2 2 4 2 4" xfId="8958" xr:uid="{ACB99228-3246-4B76-B703-C4BEFE2A4DD0}"/>
    <cellStyle name="Currency 3 3 2 2 4 2 4 2" xfId="23667" xr:uid="{2F549150-3E38-4B21-B7CE-B7FF76018F69}"/>
    <cellStyle name="Currency 3 3 2 2 4 2 5" xfId="16320" xr:uid="{652BB661-C993-4205-BB98-188B741BA6CB}"/>
    <cellStyle name="Currency 3 3 2 2 4 3" xfId="3179" xr:uid="{8073AADB-96CF-416D-AC6C-F22D4E5CAC81}"/>
    <cellStyle name="Currency 3 3 2 2 4 3 2" xfId="6853" xr:uid="{43D31BA7-64A9-48B8-9B00-4270139C0A56}"/>
    <cellStyle name="Currency 3 3 2 2 4 3 2 2" xfId="14200" xr:uid="{1E3462C9-C48E-425C-AEE5-76898902B78A}"/>
    <cellStyle name="Currency 3 3 2 2 4 3 2 2 2" xfId="28909" xr:uid="{F2F84685-DEDD-4F35-9472-B290374F322E}"/>
    <cellStyle name="Currency 3 3 2 2 4 3 2 3" xfId="21562" xr:uid="{F5F1EB36-AC8A-4D3D-8412-30B23B3AF29D}"/>
    <cellStyle name="Currency 3 3 2 2 4 3 3" xfId="10526" xr:uid="{21E9D8F1-D8FF-4CBD-B721-B458BA52107C}"/>
    <cellStyle name="Currency 3 3 2 2 4 3 3 2" xfId="25235" xr:uid="{B397A0D2-CEF8-42BC-93E4-F1FE67672499}"/>
    <cellStyle name="Currency 3 3 2 2 4 3 4" xfId="17888" xr:uid="{8082C231-46CB-4336-9BDD-E2A8C30EE362}"/>
    <cellStyle name="Currency 3 3 2 2 4 4" xfId="4230" xr:uid="{5290DE91-C870-4F40-8C72-C7E6292CC1BC}"/>
    <cellStyle name="Currency 3 3 2 2 4 4 2" xfId="11577" xr:uid="{6589206C-A8CF-4D13-9B2D-156559103013}"/>
    <cellStyle name="Currency 3 3 2 2 4 4 2 2" xfId="26286" xr:uid="{01775D99-4F29-4086-8F1F-62D8F0D55541}"/>
    <cellStyle name="Currency 3 3 2 2 4 4 3" xfId="18939" xr:uid="{D8B555B0-359F-4CDE-9764-64FCA04DEB8A}"/>
    <cellStyle name="Currency 3 3 2 2 4 5" xfId="7903" xr:uid="{8BCB4133-D2BA-446D-BE70-FD5F562B79F3}"/>
    <cellStyle name="Currency 3 3 2 2 4 5 2" xfId="22612" xr:uid="{3DB7D703-825F-404E-BEFA-348981CA80B4}"/>
    <cellStyle name="Currency 3 3 2 2 4 6" xfId="15265" xr:uid="{71EFE045-84B8-42CB-8A99-6C98CFA0F667}"/>
    <cellStyle name="Currency 3 3 2 2 5" xfId="1612" xr:uid="{609674AC-2236-41E7-B475-04C68BD49E0A}"/>
    <cellStyle name="Currency 3 3 2 2 5 2" xfId="3180" xr:uid="{87C49FEF-0702-40AB-A153-A63FB4C74C27}"/>
    <cellStyle name="Currency 3 3 2 2 5 2 2" xfId="6854" xr:uid="{096C7E14-406C-417A-8E4F-65EFDFF6EB7E}"/>
    <cellStyle name="Currency 3 3 2 2 5 2 2 2" xfId="14201" xr:uid="{CB49EE79-0369-4F91-A8F0-D012989262E4}"/>
    <cellStyle name="Currency 3 3 2 2 5 2 2 2 2" xfId="28910" xr:uid="{D7B1BA0F-9F3D-4ED2-B9EC-9DE4B9EDE3B9}"/>
    <cellStyle name="Currency 3 3 2 2 5 2 2 3" xfId="21563" xr:uid="{18365686-8A60-48D2-B150-75489B0C44F2}"/>
    <cellStyle name="Currency 3 3 2 2 5 2 3" xfId="10527" xr:uid="{BEC889A9-ED89-4A0B-98A7-5C47ECDB6802}"/>
    <cellStyle name="Currency 3 3 2 2 5 2 3 2" xfId="25236" xr:uid="{3698839F-3D69-4C89-B198-9DA3A4F2C171}"/>
    <cellStyle name="Currency 3 3 2 2 5 2 4" xfId="17889" xr:uid="{2AFA8EBC-526E-496C-B6FF-3D7A830CF6F1}"/>
    <cellStyle name="Currency 3 3 2 2 5 3" xfId="5286" xr:uid="{086EE1BC-9F58-4B90-82FB-DE4F0ED5AF94}"/>
    <cellStyle name="Currency 3 3 2 2 5 3 2" xfId="12633" xr:uid="{703FB616-2A6B-4369-A9D4-3FBA32874945}"/>
    <cellStyle name="Currency 3 3 2 2 5 3 2 2" xfId="27342" xr:uid="{4A1A939E-A461-4BEB-8070-D92387A3E459}"/>
    <cellStyle name="Currency 3 3 2 2 5 3 3" xfId="19995" xr:uid="{CC203628-A9EC-4A3A-B853-D81215F858C9}"/>
    <cellStyle name="Currency 3 3 2 2 5 4" xfId="8959" xr:uid="{02CEB3F0-DE1F-4215-8871-F6961E9A5714}"/>
    <cellStyle name="Currency 3 3 2 2 5 4 2" xfId="23668" xr:uid="{0893C5EB-3729-4A12-BBB4-AFB26006BEE6}"/>
    <cellStyle name="Currency 3 3 2 2 5 5" xfId="16321" xr:uid="{98C00AA9-FEF3-4DFD-A040-AC1C81B9B469}"/>
    <cellStyle name="Currency 3 3 2 2 6" xfId="3181" xr:uid="{B331806E-3E90-4F6C-8249-E52FEB9199B7}"/>
    <cellStyle name="Currency 3 3 2 2 6 2" xfId="6855" xr:uid="{83D6310B-C7FC-4DA0-BE52-A17092A078EE}"/>
    <cellStyle name="Currency 3 3 2 2 6 2 2" xfId="14202" xr:uid="{A85F804F-6E90-4F50-95F5-A9926A06CC83}"/>
    <cellStyle name="Currency 3 3 2 2 6 2 2 2" xfId="28911" xr:uid="{526A380F-13D8-4C1D-B1C9-97B530D36B99}"/>
    <cellStyle name="Currency 3 3 2 2 6 2 3" xfId="21564" xr:uid="{A6234035-F063-4758-A05F-3C83EA6DB5D4}"/>
    <cellStyle name="Currency 3 3 2 2 6 3" xfId="10528" xr:uid="{35ACFB18-3610-4D98-8FC0-9E33FF1BAD82}"/>
    <cellStyle name="Currency 3 3 2 2 6 3 2" xfId="25237" xr:uid="{E4B998E1-6C5B-460D-8A31-80AEE7228EF9}"/>
    <cellStyle name="Currency 3 3 2 2 6 4" xfId="17890" xr:uid="{A322775E-6DDF-4686-9F90-E0295D89F3DC}"/>
    <cellStyle name="Currency 3 3 2 2 7" xfId="3862" xr:uid="{18424F4C-B945-4D79-B372-906286E5C96A}"/>
    <cellStyle name="Currency 3 3 2 2 7 2" xfId="11209" xr:uid="{34604B99-9842-4A5E-B8A8-67D16D6F56E2}"/>
    <cellStyle name="Currency 3 3 2 2 7 2 2" xfId="25918" xr:uid="{DF95B6B2-993F-4316-B70B-EA2BE1CEC4ED}"/>
    <cellStyle name="Currency 3 3 2 2 7 3" xfId="18571" xr:uid="{AE6B0F40-CECD-40AA-98E6-DD66B24A0A71}"/>
    <cellStyle name="Currency 3 3 2 2 8" xfId="7535" xr:uid="{F68B0052-7ACB-471F-A30E-0C8193C1F45F}"/>
    <cellStyle name="Currency 3 3 2 2 8 2" xfId="22244" xr:uid="{073D940A-5D11-4A57-803B-24C3A54DF95C}"/>
    <cellStyle name="Currency 3 3 2 2 9" xfId="14897" xr:uid="{B40D478A-E582-421E-871A-3D56E34BFD8E}"/>
    <cellStyle name="Currency 3 3 2 3" xfId="280" xr:uid="{4F33C799-AE06-4ADD-83EA-AFF3F9AEA431}"/>
    <cellStyle name="Currency 3 3 2 3 2" xfId="843" xr:uid="{A438372B-4F2C-4CDA-A5E4-6543D2B14DD1}"/>
    <cellStyle name="Currency 3 3 2 3 2 2" xfId="1613" xr:uid="{979D8264-8B2E-481E-AFEB-6D0E33DDF2A8}"/>
    <cellStyle name="Currency 3 3 2 3 2 2 2" xfId="3182" xr:uid="{68FDB23A-76AA-49BF-81C1-B6A221EDA114}"/>
    <cellStyle name="Currency 3 3 2 3 2 2 2 2" xfId="6856" xr:uid="{2E3CEC78-B61A-408A-A2C1-4284DAAF9CA4}"/>
    <cellStyle name="Currency 3 3 2 3 2 2 2 2 2" xfId="14203" xr:uid="{D482865E-EB8C-4D12-84E7-DE9304F16680}"/>
    <cellStyle name="Currency 3 3 2 3 2 2 2 2 2 2" xfId="28912" xr:uid="{82EEDB59-EDE6-4F3E-93C2-10FCD8F51BB2}"/>
    <cellStyle name="Currency 3 3 2 3 2 2 2 2 3" xfId="21565" xr:uid="{F44C32F8-C591-452C-A863-6132D06FE714}"/>
    <cellStyle name="Currency 3 3 2 3 2 2 2 3" xfId="10529" xr:uid="{26002154-A52B-4D20-9C3F-065A404D55B9}"/>
    <cellStyle name="Currency 3 3 2 3 2 2 2 3 2" xfId="25238" xr:uid="{13822369-ABF8-4FFF-B089-C84A0E950346}"/>
    <cellStyle name="Currency 3 3 2 3 2 2 2 4" xfId="17891" xr:uid="{D8F7A069-8C49-49F5-88B7-01B691F3DE0C}"/>
    <cellStyle name="Currency 3 3 2 3 2 2 3" xfId="5287" xr:uid="{62D183A4-C831-46AE-A6F8-D63B27549E95}"/>
    <cellStyle name="Currency 3 3 2 3 2 2 3 2" xfId="12634" xr:uid="{81ECC722-78F0-435F-87D1-4D2CF32E8104}"/>
    <cellStyle name="Currency 3 3 2 3 2 2 3 2 2" xfId="27343" xr:uid="{A7581596-CDF6-4D79-A669-5D42B793D44C}"/>
    <cellStyle name="Currency 3 3 2 3 2 2 3 3" xfId="19996" xr:uid="{0B6D890D-8ABD-43B4-9D11-F787B1310371}"/>
    <cellStyle name="Currency 3 3 2 3 2 2 4" xfId="8960" xr:uid="{1C233BCB-FAA1-4B02-916D-2BEA2E0E70F8}"/>
    <cellStyle name="Currency 3 3 2 3 2 2 4 2" xfId="23669" xr:uid="{14FF6629-4387-48B8-938B-079CD68802A5}"/>
    <cellStyle name="Currency 3 3 2 3 2 2 5" xfId="16322" xr:uid="{8954F483-EE2F-40C8-9101-9E45D8E036BA}"/>
    <cellStyle name="Currency 3 3 2 3 2 3" xfId="3183" xr:uid="{EE110AE6-F162-4875-A6A7-DD5EDAE2E530}"/>
    <cellStyle name="Currency 3 3 2 3 2 3 2" xfId="6857" xr:uid="{36287718-2017-489F-8824-2996C683F240}"/>
    <cellStyle name="Currency 3 3 2 3 2 3 2 2" xfId="14204" xr:uid="{6E3253EE-12C3-4AC4-816F-78C6642D2BE0}"/>
    <cellStyle name="Currency 3 3 2 3 2 3 2 2 2" xfId="28913" xr:uid="{A1C9B32B-8148-4554-944C-5F962AFF6C9E}"/>
    <cellStyle name="Currency 3 3 2 3 2 3 2 3" xfId="21566" xr:uid="{14FDC7BE-2CB7-4845-8D89-378945DC0E3C}"/>
    <cellStyle name="Currency 3 3 2 3 2 3 3" xfId="10530" xr:uid="{B6E7D107-4B87-4A98-BCAC-69A9B4E0E7B2}"/>
    <cellStyle name="Currency 3 3 2 3 2 3 3 2" xfId="25239" xr:uid="{1AE52706-43A1-4076-A6FB-F0C8A903D63B}"/>
    <cellStyle name="Currency 3 3 2 3 2 3 4" xfId="17892" xr:uid="{4CACCAF3-A54F-4CBD-AE39-10298D724173}"/>
    <cellStyle name="Currency 3 3 2 3 2 4" xfId="4529" xr:uid="{5FD4C496-79B4-45F0-8652-57D9635D6A6C}"/>
    <cellStyle name="Currency 3 3 2 3 2 4 2" xfId="11876" xr:uid="{093C4FA1-029D-42B6-8D6B-A997D906E37E}"/>
    <cellStyle name="Currency 3 3 2 3 2 4 2 2" xfId="26585" xr:uid="{C20E325B-1CBA-4AF1-9519-1BF290F0546D}"/>
    <cellStyle name="Currency 3 3 2 3 2 4 3" xfId="19238" xr:uid="{B8C426D3-658D-4910-9502-433EE2F9B273}"/>
    <cellStyle name="Currency 3 3 2 3 2 5" xfId="8202" xr:uid="{0EA3C936-E292-41F8-AEC6-4910BFE5EEE6}"/>
    <cellStyle name="Currency 3 3 2 3 2 5 2" xfId="22911" xr:uid="{9F241A32-6325-4FCD-8E4A-52373C1AD819}"/>
    <cellStyle name="Currency 3 3 2 3 2 6" xfId="15564" xr:uid="{8FE49275-08F8-4CB1-BD28-17B189FF36C9}"/>
    <cellStyle name="Currency 3 3 2 3 3" xfId="1614" xr:uid="{9E6B0D68-45DD-49D2-9BE8-252695E0A5D9}"/>
    <cellStyle name="Currency 3 3 2 3 3 2" xfId="3184" xr:uid="{6952F98B-ECCE-42DE-BB88-D2396F7AE0DD}"/>
    <cellStyle name="Currency 3 3 2 3 3 2 2" xfId="6858" xr:uid="{21677A92-154F-4E94-9839-4E70ED65F18F}"/>
    <cellStyle name="Currency 3 3 2 3 3 2 2 2" xfId="14205" xr:uid="{66B9A246-288F-4440-9C76-9361DDB5C7DE}"/>
    <cellStyle name="Currency 3 3 2 3 3 2 2 2 2" xfId="28914" xr:uid="{CB9EDDB8-4126-4796-9ECF-66560B43E5B6}"/>
    <cellStyle name="Currency 3 3 2 3 3 2 2 3" xfId="21567" xr:uid="{603929B0-8BDB-44F4-B101-91C43B832EC7}"/>
    <cellStyle name="Currency 3 3 2 3 3 2 3" xfId="10531" xr:uid="{BF92E4A8-567C-418E-8242-03A2404D9338}"/>
    <cellStyle name="Currency 3 3 2 3 3 2 3 2" xfId="25240" xr:uid="{F2B48896-92C0-45B6-8B56-1EE7C7C6076C}"/>
    <cellStyle name="Currency 3 3 2 3 3 2 4" xfId="17893" xr:uid="{E0501E71-7E54-46A4-A5FC-B65CEC72A707}"/>
    <cellStyle name="Currency 3 3 2 3 3 3" xfId="5288" xr:uid="{010860F5-02B6-444C-A0D5-7477B5DFE9EF}"/>
    <cellStyle name="Currency 3 3 2 3 3 3 2" xfId="12635" xr:uid="{A7FF6315-8633-4030-A999-36102226769D}"/>
    <cellStyle name="Currency 3 3 2 3 3 3 2 2" xfId="27344" xr:uid="{DA370A3D-6D79-40AA-B2C3-7012708A49DB}"/>
    <cellStyle name="Currency 3 3 2 3 3 3 3" xfId="19997" xr:uid="{F75093EB-4574-4164-99E0-1F383A207BC9}"/>
    <cellStyle name="Currency 3 3 2 3 3 4" xfId="8961" xr:uid="{4A52540F-ED34-4591-BB64-8DF591703C6A}"/>
    <cellStyle name="Currency 3 3 2 3 3 4 2" xfId="23670" xr:uid="{CB09AA66-225E-409D-B54C-DD17D577D07B}"/>
    <cellStyle name="Currency 3 3 2 3 3 5" xfId="16323" xr:uid="{CD7FB200-1063-40CB-BFA3-8A3CE357D8B5}"/>
    <cellStyle name="Currency 3 3 2 3 4" xfId="3185" xr:uid="{BCD84A17-D1C1-47B8-A274-B79E203F9BEA}"/>
    <cellStyle name="Currency 3 3 2 3 4 2" xfId="6859" xr:uid="{61D71501-0A8B-4E15-AC43-6B9C6EC832A6}"/>
    <cellStyle name="Currency 3 3 2 3 4 2 2" xfId="14206" xr:uid="{1BFE2C4C-BDAD-4C03-A2EC-818BDD07E2FD}"/>
    <cellStyle name="Currency 3 3 2 3 4 2 2 2" xfId="28915" xr:uid="{BC5D9827-61DD-46BC-A00A-AA7A9D6699F7}"/>
    <cellStyle name="Currency 3 3 2 3 4 2 3" xfId="21568" xr:uid="{520B4B12-1D82-4573-9513-D6DECD061114}"/>
    <cellStyle name="Currency 3 3 2 3 4 3" xfId="10532" xr:uid="{0BFFA98C-47F9-4CBF-86D7-A4CF550ECD19}"/>
    <cellStyle name="Currency 3 3 2 3 4 3 2" xfId="25241" xr:uid="{A9B9B62D-7171-4750-BC03-F1F0C5A2BB8B}"/>
    <cellStyle name="Currency 3 3 2 3 4 4" xfId="17894" xr:uid="{FA79DC04-547C-4325-98C2-ADC2E7B65F8A}"/>
    <cellStyle name="Currency 3 3 2 3 5" xfId="3971" xr:uid="{F64E8EEE-8F7D-4CCF-A919-AEA241D21B17}"/>
    <cellStyle name="Currency 3 3 2 3 5 2" xfId="11318" xr:uid="{05669606-6DAA-4418-8B37-28F7D6DA92AB}"/>
    <cellStyle name="Currency 3 3 2 3 5 2 2" xfId="26027" xr:uid="{40646870-38AB-410C-A451-B16AC61276F5}"/>
    <cellStyle name="Currency 3 3 2 3 5 3" xfId="18680" xr:uid="{B06BABBB-B935-47C6-A206-8C7400BA38CC}"/>
    <cellStyle name="Currency 3 3 2 3 6" xfId="7644" xr:uid="{9ED5BE26-54CA-44F6-A922-31C7FDC4524B}"/>
    <cellStyle name="Currency 3 3 2 3 6 2" xfId="22353" xr:uid="{B29F1AB3-932C-4C3B-89B2-951B16716000}"/>
    <cellStyle name="Currency 3 3 2 3 7" xfId="15006" xr:uid="{FEAC46B1-415B-477C-8B3E-65D0182D5719}"/>
    <cellStyle name="Currency 3 3 2 4" xfId="844" xr:uid="{227EBB76-8975-4814-A255-E5822B9FA7BE}"/>
    <cellStyle name="Currency 3 3 2 4 2" xfId="1615" xr:uid="{7B8E6791-1019-4764-83C5-736F905990ED}"/>
    <cellStyle name="Currency 3 3 2 4 2 2" xfId="3186" xr:uid="{D19E2FDB-C2E8-46C1-A820-45D6658F3777}"/>
    <cellStyle name="Currency 3 3 2 4 2 2 2" xfId="6860" xr:uid="{AC01EBDD-7A27-4359-83A9-03939105E4BB}"/>
    <cellStyle name="Currency 3 3 2 4 2 2 2 2" xfId="14207" xr:uid="{DC347FCF-1B07-4D9B-BF9A-4FB9E8C211A7}"/>
    <cellStyle name="Currency 3 3 2 4 2 2 2 2 2" xfId="28916" xr:uid="{DC9B6C8C-9607-42AE-ABD6-B81CF927D3E9}"/>
    <cellStyle name="Currency 3 3 2 4 2 2 2 3" xfId="21569" xr:uid="{7B7F335A-3161-4EEC-9A63-0065FEEE2BD5}"/>
    <cellStyle name="Currency 3 3 2 4 2 2 3" xfId="10533" xr:uid="{25252438-7ECE-4AE0-863F-50D7EB1CE4F8}"/>
    <cellStyle name="Currency 3 3 2 4 2 2 3 2" xfId="25242" xr:uid="{A6FE6C7D-3289-49F1-87A6-BB89CF601961}"/>
    <cellStyle name="Currency 3 3 2 4 2 2 4" xfId="17895" xr:uid="{9502135A-2DBD-46C5-8C38-A80C7FFEFE63}"/>
    <cellStyle name="Currency 3 3 2 4 2 3" xfId="5289" xr:uid="{3E64F266-2E3C-4206-804F-E9247A7413E6}"/>
    <cellStyle name="Currency 3 3 2 4 2 3 2" xfId="12636" xr:uid="{BE92026C-D758-463E-81D0-37D8AB08B75A}"/>
    <cellStyle name="Currency 3 3 2 4 2 3 2 2" xfId="27345" xr:uid="{6398BDDB-DC60-41F3-93B9-9C6FB941F6E5}"/>
    <cellStyle name="Currency 3 3 2 4 2 3 3" xfId="19998" xr:uid="{1D64D256-804E-42AD-9766-40F8DFBCAECB}"/>
    <cellStyle name="Currency 3 3 2 4 2 4" xfId="8962" xr:uid="{16838DE0-EC56-426B-A697-2EB0221DC61E}"/>
    <cellStyle name="Currency 3 3 2 4 2 4 2" xfId="23671" xr:uid="{AC924FA1-51DE-489B-BE6C-955602E01E71}"/>
    <cellStyle name="Currency 3 3 2 4 2 5" xfId="16324" xr:uid="{A2B52D39-2AEC-4979-A1AD-2AC3D57733F9}"/>
    <cellStyle name="Currency 3 3 2 4 3" xfId="3187" xr:uid="{887E44AE-24F5-479A-8D87-E1A5CC8DC859}"/>
    <cellStyle name="Currency 3 3 2 4 3 2" xfId="6861" xr:uid="{16A30BC3-44D5-407A-A6E7-3B02178E18E4}"/>
    <cellStyle name="Currency 3 3 2 4 3 2 2" xfId="14208" xr:uid="{02FC41BD-A630-45C1-8699-5C0CD721AE2E}"/>
    <cellStyle name="Currency 3 3 2 4 3 2 2 2" xfId="28917" xr:uid="{BBB5CBF4-5383-4CAE-8F48-80FFD28F1B35}"/>
    <cellStyle name="Currency 3 3 2 4 3 2 3" xfId="21570" xr:uid="{39F4518E-F3C7-4537-AD39-1896AAE7E246}"/>
    <cellStyle name="Currency 3 3 2 4 3 3" xfId="10534" xr:uid="{41B33D0C-828A-4E44-A998-2778A1625711}"/>
    <cellStyle name="Currency 3 3 2 4 3 3 2" xfId="25243" xr:uid="{56E993FD-533F-4871-AED2-463A06D6E12C}"/>
    <cellStyle name="Currency 3 3 2 4 3 4" xfId="17896" xr:uid="{83191A34-41C9-4AC7-A708-82FD2302EAA7}"/>
    <cellStyle name="Currency 3 3 2 4 4" xfId="4530" xr:uid="{6123ABDA-8B05-4881-B021-7CBA1C6EA1EE}"/>
    <cellStyle name="Currency 3 3 2 4 4 2" xfId="11877" xr:uid="{EF4D4176-45F7-43F5-A640-B4C467D71601}"/>
    <cellStyle name="Currency 3 3 2 4 4 2 2" xfId="26586" xr:uid="{42A7F2C7-9AEC-4C2E-ACA5-96585D3DAA75}"/>
    <cellStyle name="Currency 3 3 2 4 4 3" xfId="19239" xr:uid="{8F4C6954-8170-44F2-84A4-58E11A5AC63A}"/>
    <cellStyle name="Currency 3 3 2 4 5" xfId="8203" xr:uid="{D87F6697-BBBC-4536-BD97-04518A4E10E9}"/>
    <cellStyle name="Currency 3 3 2 4 5 2" xfId="22912" xr:uid="{D3FC6073-9314-4ECA-A7AC-88908B8C3261}"/>
    <cellStyle name="Currency 3 3 2 4 6" xfId="15565" xr:uid="{3452BF1F-EBB6-4B7D-856E-75877B9A7A24}"/>
    <cellStyle name="Currency 3 3 2 5" xfId="463" xr:uid="{EFE6003A-67CC-4486-920C-B0CEDD84C057}"/>
    <cellStyle name="Currency 3 3 2 5 2" xfId="1616" xr:uid="{31ACB1F9-8DBA-4F78-A0D3-0BC9345BF214}"/>
    <cellStyle name="Currency 3 3 2 5 2 2" xfId="3188" xr:uid="{7E72CA73-9036-4C5F-A3EE-2533C30033DE}"/>
    <cellStyle name="Currency 3 3 2 5 2 2 2" xfId="6862" xr:uid="{DA09D73A-7006-4CD1-BBA6-131D35EDB5A8}"/>
    <cellStyle name="Currency 3 3 2 5 2 2 2 2" xfId="14209" xr:uid="{2633F31A-C541-4D80-8501-F0B2F21D3D54}"/>
    <cellStyle name="Currency 3 3 2 5 2 2 2 2 2" xfId="28918" xr:uid="{4F07683A-309E-4A60-8697-F92FA35B5F84}"/>
    <cellStyle name="Currency 3 3 2 5 2 2 2 3" xfId="21571" xr:uid="{17BDC8A7-1770-4DE4-A98C-042BB07BD542}"/>
    <cellStyle name="Currency 3 3 2 5 2 2 3" xfId="10535" xr:uid="{B474B8CE-C93D-4A3E-9083-1BC2D4FAD7EC}"/>
    <cellStyle name="Currency 3 3 2 5 2 2 3 2" xfId="25244" xr:uid="{8002C91F-6CDD-47BE-8A5C-3F6A570ADCB4}"/>
    <cellStyle name="Currency 3 3 2 5 2 2 4" xfId="17897" xr:uid="{66C336B5-5EA7-4B92-83B1-F03354813FB0}"/>
    <cellStyle name="Currency 3 3 2 5 2 3" xfId="5290" xr:uid="{9A57098E-0163-4B02-93B7-C6E26F82A3D0}"/>
    <cellStyle name="Currency 3 3 2 5 2 3 2" xfId="12637" xr:uid="{A93F15BD-DDD8-4CFE-8332-F2F68EBDE0C3}"/>
    <cellStyle name="Currency 3 3 2 5 2 3 2 2" xfId="27346" xr:uid="{19514140-F4A0-4F64-8EE1-D4FF5850759A}"/>
    <cellStyle name="Currency 3 3 2 5 2 3 3" xfId="19999" xr:uid="{76D95842-561E-4009-8259-F82F0F09C1C0}"/>
    <cellStyle name="Currency 3 3 2 5 2 4" xfId="8963" xr:uid="{FF8C31B9-2AF9-444A-B1A9-75B2127F02CD}"/>
    <cellStyle name="Currency 3 3 2 5 2 4 2" xfId="23672" xr:uid="{816988B5-5634-494E-BAE0-3F807E4982D0}"/>
    <cellStyle name="Currency 3 3 2 5 2 5" xfId="16325" xr:uid="{9BC46D4D-584B-4BCA-83DD-C64678F6155E}"/>
    <cellStyle name="Currency 3 3 2 5 3" xfId="3189" xr:uid="{8AEE0481-3CFD-4516-864F-13537AD4C2D1}"/>
    <cellStyle name="Currency 3 3 2 5 3 2" xfId="6863" xr:uid="{EFA78E2F-87D2-4C61-AC03-E83220B78399}"/>
    <cellStyle name="Currency 3 3 2 5 3 2 2" xfId="14210" xr:uid="{62E75DCD-05E0-4096-BD59-CF372EFCF34C}"/>
    <cellStyle name="Currency 3 3 2 5 3 2 2 2" xfId="28919" xr:uid="{27879297-2DB3-423B-ACB7-D61E091F61B2}"/>
    <cellStyle name="Currency 3 3 2 5 3 2 3" xfId="21572" xr:uid="{478BE67F-D6DF-464D-8C36-9DAE920E6682}"/>
    <cellStyle name="Currency 3 3 2 5 3 3" xfId="10536" xr:uid="{8D2123CC-C4DB-4F49-9B22-E930984567F2}"/>
    <cellStyle name="Currency 3 3 2 5 3 3 2" xfId="25245" xr:uid="{DC4A11DD-488B-4287-A907-E0F1C143CBDB}"/>
    <cellStyle name="Currency 3 3 2 5 3 4" xfId="17898" xr:uid="{0382CF39-3C1C-4283-905B-993AA68EBCC7}"/>
    <cellStyle name="Currency 3 3 2 5 4" xfId="4149" xr:uid="{B5AEE910-190D-4F30-B6FA-2C3C71F25AC8}"/>
    <cellStyle name="Currency 3 3 2 5 4 2" xfId="11496" xr:uid="{375A29CA-0025-4CD7-B609-126A978EE21B}"/>
    <cellStyle name="Currency 3 3 2 5 4 2 2" xfId="26205" xr:uid="{2388676D-953E-41FC-BE5A-17C36E75EED9}"/>
    <cellStyle name="Currency 3 3 2 5 4 3" xfId="18858" xr:uid="{7F66D104-EC56-4BFB-A9F2-7C45D2637277}"/>
    <cellStyle name="Currency 3 3 2 5 5" xfId="7822" xr:uid="{3A81F1D6-B0A0-495C-B9DB-265D4FFEA250}"/>
    <cellStyle name="Currency 3 3 2 5 5 2" xfId="22531" xr:uid="{64126406-7081-401F-B50E-61E4BF0791B5}"/>
    <cellStyle name="Currency 3 3 2 5 6" xfId="15184" xr:uid="{A9332AE1-FA7C-412D-A9F5-1FD7A1DD8DE4}"/>
    <cellStyle name="Currency 3 3 2 6" xfId="1617" xr:uid="{DE9EF8EC-DBF6-4429-87E9-B5E08B72EA94}"/>
    <cellStyle name="Currency 3 3 2 6 2" xfId="3190" xr:uid="{80B64E6F-4AE5-412B-8244-3822D5895BD4}"/>
    <cellStyle name="Currency 3 3 2 6 2 2" xfId="6864" xr:uid="{A30C358E-15EC-44A1-B269-5B86C9BC8BAE}"/>
    <cellStyle name="Currency 3 3 2 6 2 2 2" xfId="14211" xr:uid="{0F12F7F4-1D53-43CC-AB78-F52F444C1B36}"/>
    <cellStyle name="Currency 3 3 2 6 2 2 2 2" xfId="28920" xr:uid="{F9B7DD5C-1A35-4E69-A37E-63BF4B90CF30}"/>
    <cellStyle name="Currency 3 3 2 6 2 2 3" xfId="21573" xr:uid="{81F5E095-D75A-469B-B99E-8B1DE0AD7370}"/>
    <cellStyle name="Currency 3 3 2 6 2 3" xfId="10537" xr:uid="{BB8565D8-BD86-497E-AB26-72152EE66CD7}"/>
    <cellStyle name="Currency 3 3 2 6 2 3 2" xfId="25246" xr:uid="{69E654DD-AB76-4664-B3BF-A1AD55C3569A}"/>
    <cellStyle name="Currency 3 3 2 6 2 4" xfId="17899" xr:uid="{56DEEFF9-29BC-4A47-9A90-12DB4004D663}"/>
    <cellStyle name="Currency 3 3 2 6 3" xfId="5291" xr:uid="{CFEA78A3-6B4D-40C1-BA6A-11AAD86DA467}"/>
    <cellStyle name="Currency 3 3 2 6 3 2" xfId="12638" xr:uid="{3C9A09DE-7AF3-414D-AD81-04E95638F264}"/>
    <cellStyle name="Currency 3 3 2 6 3 2 2" xfId="27347" xr:uid="{243793F4-D28C-42CA-B1EC-BD2C4618AFBA}"/>
    <cellStyle name="Currency 3 3 2 6 3 3" xfId="20000" xr:uid="{E4A5B325-46D1-420A-B460-D99933F1DF5E}"/>
    <cellStyle name="Currency 3 3 2 6 4" xfId="8964" xr:uid="{B25DC1B2-75EC-45E5-B119-CB947BFF1CA4}"/>
    <cellStyle name="Currency 3 3 2 6 4 2" xfId="23673" xr:uid="{C6C342CA-F538-4356-A612-337A8D2D5270}"/>
    <cellStyle name="Currency 3 3 2 6 5" xfId="16326" xr:uid="{75CD9D78-39C3-4F38-A623-0ADC74AD4DDF}"/>
    <cellStyle name="Currency 3 3 2 7" xfId="3191" xr:uid="{2CC94E7F-EED4-41FB-9C1B-FDD16DC6A2DD}"/>
    <cellStyle name="Currency 3 3 2 7 2" xfId="6865" xr:uid="{0B7A2EA1-9D39-4C5F-B4BD-A0B312567617}"/>
    <cellStyle name="Currency 3 3 2 7 2 2" xfId="14212" xr:uid="{DDC7FB9F-7C26-408D-885B-6AA0CABD918A}"/>
    <cellStyle name="Currency 3 3 2 7 2 2 2" xfId="28921" xr:uid="{5D566647-FBDE-4F59-9EEE-1FE8CA546C3E}"/>
    <cellStyle name="Currency 3 3 2 7 2 3" xfId="21574" xr:uid="{EBC89E90-2EF3-4841-BE66-9AE15D0B0548}"/>
    <cellStyle name="Currency 3 3 2 7 3" xfId="10538" xr:uid="{1777E7E0-99A2-49CF-B40E-54670E3B5182}"/>
    <cellStyle name="Currency 3 3 2 7 3 2" xfId="25247" xr:uid="{3D418E91-D161-4073-9DFB-E900A02AD9E6}"/>
    <cellStyle name="Currency 3 3 2 7 4" xfId="17900" xr:uid="{C426DDA5-6696-4540-B020-EC8EA1061EB5}"/>
    <cellStyle name="Currency 3 3 2 8" xfId="3781" xr:uid="{F73FCA84-04F5-4772-BC8B-0CA4A7038B13}"/>
    <cellStyle name="Currency 3 3 2 8 2" xfId="11128" xr:uid="{D64E6E56-F3C3-46AC-A02E-5FFC75D75773}"/>
    <cellStyle name="Currency 3 3 2 8 2 2" xfId="25837" xr:uid="{5CE6551F-79B9-4B6E-8869-B43A52740257}"/>
    <cellStyle name="Currency 3 3 2 8 3" xfId="18490" xr:uid="{0288328C-10E8-41C3-ADB6-BC28460FB4F6}"/>
    <cellStyle name="Currency 3 3 2 9" xfId="7454" xr:uid="{83CB0803-3555-44CC-B8D7-BA9F683DD88B}"/>
    <cellStyle name="Currency 3 3 2 9 2" xfId="22163" xr:uid="{1007CF58-13BD-4FAA-AD1E-014BF9A42171}"/>
    <cellStyle name="Currency 3 3 3" xfId="67" xr:uid="{E658C5B8-77B6-4E4E-892D-CCC3DED696A7}"/>
    <cellStyle name="Currency 3 3 3 10" xfId="14817" xr:uid="{528BF6E7-1F8C-4E0E-84B3-8687CBE698BA}"/>
    <cellStyle name="Currency 3 3 3 2" xfId="175" xr:uid="{41493BC1-F0C9-4F9E-BAF2-54346D08BAFB}"/>
    <cellStyle name="Currency 3 3 3 2 2" xfId="384" xr:uid="{C025D8FC-C20C-4A0D-8398-8D5684A7EBBC}"/>
    <cellStyle name="Currency 3 3 3 2 2 2" xfId="845" xr:uid="{24DCF69B-2BAD-4BE1-962C-5B8E4CB9FE89}"/>
    <cellStyle name="Currency 3 3 3 2 2 2 2" xfId="1618" xr:uid="{D645FCAA-5E4E-4752-8FC4-867C0C73A51D}"/>
    <cellStyle name="Currency 3 3 3 2 2 2 2 2" xfId="3192" xr:uid="{BF28D231-C5C9-4D5D-B8BB-913248696908}"/>
    <cellStyle name="Currency 3 3 3 2 2 2 2 2 2" xfId="6866" xr:uid="{EA8D2E12-9E5B-4C80-8E89-5DF27E13C6A1}"/>
    <cellStyle name="Currency 3 3 3 2 2 2 2 2 2 2" xfId="14213" xr:uid="{F036E7EF-8087-4336-9ED8-77FBB84359A9}"/>
    <cellStyle name="Currency 3 3 3 2 2 2 2 2 2 2 2" xfId="28922" xr:uid="{2BC18B12-926B-4006-9672-8385C0585320}"/>
    <cellStyle name="Currency 3 3 3 2 2 2 2 2 2 3" xfId="21575" xr:uid="{08FC0A44-702B-435C-9A76-C0D418ECCEFF}"/>
    <cellStyle name="Currency 3 3 3 2 2 2 2 2 3" xfId="10539" xr:uid="{D97F90BC-FE3A-4192-99EB-FB121E954BAA}"/>
    <cellStyle name="Currency 3 3 3 2 2 2 2 2 3 2" xfId="25248" xr:uid="{24D6E803-1EF8-4099-B144-CB859266CE1C}"/>
    <cellStyle name="Currency 3 3 3 2 2 2 2 2 4" xfId="17901" xr:uid="{F05C692C-FE63-479B-AA12-E8D9087F55E2}"/>
    <cellStyle name="Currency 3 3 3 2 2 2 2 3" xfId="5292" xr:uid="{48DFFC18-3590-40EF-8A65-6E1BBEE6B031}"/>
    <cellStyle name="Currency 3 3 3 2 2 2 2 3 2" xfId="12639" xr:uid="{54BB807E-E8DD-419A-A90D-2C88B8FE35A6}"/>
    <cellStyle name="Currency 3 3 3 2 2 2 2 3 2 2" xfId="27348" xr:uid="{5AE98F88-DEE8-4B79-BF27-FE873D8FE5F1}"/>
    <cellStyle name="Currency 3 3 3 2 2 2 2 3 3" xfId="20001" xr:uid="{C3A3209B-160B-40F7-BD8D-EC1BED6F7A49}"/>
    <cellStyle name="Currency 3 3 3 2 2 2 2 4" xfId="8965" xr:uid="{7A04F638-CA29-4125-9CAF-C8AB28D94CB0}"/>
    <cellStyle name="Currency 3 3 3 2 2 2 2 4 2" xfId="23674" xr:uid="{D3DA7601-0A85-4E62-9D45-19855C3D1805}"/>
    <cellStyle name="Currency 3 3 3 2 2 2 2 5" xfId="16327" xr:uid="{608A30F1-7133-4E43-B48B-8D82587D94CF}"/>
    <cellStyle name="Currency 3 3 3 2 2 2 3" xfId="3193" xr:uid="{44E52B6E-8FA1-4F26-ADFB-CC73F28B3B48}"/>
    <cellStyle name="Currency 3 3 3 2 2 2 3 2" xfId="6867" xr:uid="{36146E16-DB24-4992-85E4-80912D3174DD}"/>
    <cellStyle name="Currency 3 3 3 2 2 2 3 2 2" xfId="14214" xr:uid="{585E7D94-6DD8-4A8B-981D-5C0577937664}"/>
    <cellStyle name="Currency 3 3 3 2 2 2 3 2 2 2" xfId="28923" xr:uid="{5C5931F6-742C-4DA6-96E1-45408B84DAD7}"/>
    <cellStyle name="Currency 3 3 3 2 2 2 3 2 3" xfId="21576" xr:uid="{6EA3A141-8984-49FB-9DAC-9A55626EF15B}"/>
    <cellStyle name="Currency 3 3 3 2 2 2 3 3" xfId="10540" xr:uid="{2A016CF7-DB7F-4A0B-A12E-525F47572D1A}"/>
    <cellStyle name="Currency 3 3 3 2 2 2 3 3 2" xfId="25249" xr:uid="{CD95E2E0-61EB-496D-BE6F-828EADC3C6FE}"/>
    <cellStyle name="Currency 3 3 3 2 2 2 3 4" xfId="17902" xr:uid="{11B2A615-6D38-49FD-90E4-C31154693196}"/>
    <cellStyle name="Currency 3 3 3 2 2 2 4" xfId="4531" xr:uid="{67416DEE-9E85-47E6-AE09-EFDE712FB66A}"/>
    <cellStyle name="Currency 3 3 3 2 2 2 4 2" xfId="11878" xr:uid="{C9C264CF-72B4-424E-B31B-0AA69FF7EE31}"/>
    <cellStyle name="Currency 3 3 3 2 2 2 4 2 2" xfId="26587" xr:uid="{23C71DA1-04EE-4106-82AB-3999CA347D06}"/>
    <cellStyle name="Currency 3 3 3 2 2 2 4 3" xfId="19240" xr:uid="{233F3803-456D-43D3-928E-C67694CEEDCA}"/>
    <cellStyle name="Currency 3 3 3 2 2 2 5" xfId="8204" xr:uid="{43356D2B-FAEF-42A8-88BB-B02F982CA380}"/>
    <cellStyle name="Currency 3 3 3 2 2 2 5 2" xfId="22913" xr:uid="{7D0D3F8F-0B2F-463D-B278-F601A35F8435}"/>
    <cellStyle name="Currency 3 3 3 2 2 2 6" xfId="15566" xr:uid="{F305B850-CA33-4A1D-8CF0-02C2EA3986B1}"/>
    <cellStyle name="Currency 3 3 3 2 2 3" xfId="1619" xr:uid="{0BDF6691-95A5-4432-AE5F-98615598415D}"/>
    <cellStyle name="Currency 3 3 3 2 2 3 2" xfId="3194" xr:uid="{C453C1E8-7DCD-4EBA-ADB8-B37FB5853EAC}"/>
    <cellStyle name="Currency 3 3 3 2 2 3 2 2" xfId="6868" xr:uid="{807F706A-41CA-4E1B-AD73-E86FEA9145B2}"/>
    <cellStyle name="Currency 3 3 3 2 2 3 2 2 2" xfId="14215" xr:uid="{6237AF9E-5DD9-42F0-9D5C-753A0660C0ED}"/>
    <cellStyle name="Currency 3 3 3 2 2 3 2 2 2 2" xfId="28924" xr:uid="{F69A84F1-B6BE-412B-BC67-16B48F2E9AD2}"/>
    <cellStyle name="Currency 3 3 3 2 2 3 2 2 3" xfId="21577" xr:uid="{FCD56953-39F2-441E-A761-441E8E58F9D8}"/>
    <cellStyle name="Currency 3 3 3 2 2 3 2 3" xfId="10541" xr:uid="{2C834AB4-6C24-4B48-9A88-297A8CBD2578}"/>
    <cellStyle name="Currency 3 3 3 2 2 3 2 3 2" xfId="25250" xr:uid="{3CF2A4BF-A25B-403F-B4BD-91AC329256BB}"/>
    <cellStyle name="Currency 3 3 3 2 2 3 2 4" xfId="17903" xr:uid="{2DDE6618-616F-4C32-9192-CCBC2C7D2DC7}"/>
    <cellStyle name="Currency 3 3 3 2 2 3 3" xfId="5293" xr:uid="{58E14706-A55C-48A5-8621-5C1A7C687F73}"/>
    <cellStyle name="Currency 3 3 3 2 2 3 3 2" xfId="12640" xr:uid="{B6751D4C-A4B2-4B63-90F6-313E24FDAA3C}"/>
    <cellStyle name="Currency 3 3 3 2 2 3 3 2 2" xfId="27349" xr:uid="{0FBDE5FE-9410-4469-9D92-A3C364914DDE}"/>
    <cellStyle name="Currency 3 3 3 2 2 3 3 3" xfId="20002" xr:uid="{D9275FB3-E711-4A2C-B677-E4B65D184EF9}"/>
    <cellStyle name="Currency 3 3 3 2 2 3 4" xfId="8966" xr:uid="{FDE70B8F-4941-4DE7-851C-3FB4FEECAFDF}"/>
    <cellStyle name="Currency 3 3 3 2 2 3 4 2" xfId="23675" xr:uid="{E4C95979-0BF5-4B82-A97B-67BC08E0618C}"/>
    <cellStyle name="Currency 3 3 3 2 2 3 5" xfId="16328" xr:uid="{7684AE7C-6CC8-4FFF-AF4F-3089CA734CD2}"/>
    <cellStyle name="Currency 3 3 3 2 2 4" xfId="3195" xr:uid="{B1E03E3E-6E5A-407E-8273-57427B194288}"/>
    <cellStyle name="Currency 3 3 3 2 2 4 2" xfId="6869" xr:uid="{C2BC1A3A-744C-499B-8198-C562BB7FBD5A}"/>
    <cellStyle name="Currency 3 3 3 2 2 4 2 2" xfId="14216" xr:uid="{6E5803CE-C9CD-4EEE-BBB6-265C42800633}"/>
    <cellStyle name="Currency 3 3 3 2 2 4 2 2 2" xfId="28925" xr:uid="{05C3C8D3-4E1D-4806-8ADE-C26EA852311F}"/>
    <cellStyle name="Currency 3 3 3 2 2 4 2 3" xfId="21578" xr:uid="{F1C441C0-7A39-422C-BE70-42E828F47AA2}"/>
    <cellStyle name="Currency 3 3 3 2 2 4 3" xfId="10542" xr:uid="{805E2505-953D-46D0-AD9C-D06D7DE7DB6E}"/>
    <cellStyle name="Currency 3 3 3 2 2 4 3 2" xfId="25251" xr:uid="{C9C21C7E-129E-4037-AF90-061C92194F0A}"/>
    <cellStyle name="Currency 3 3 3 2 2 4 4" xfId="17904" xr:uid="{A7019F5C-6749-4541-B6E8-52D7B89AC9AD}"/>
    <cellStyle name="Currency 3 3 3 2 2 5" xfId="4072" xr:uid="{B0E8D79F-F69A-46E9-AA06-8F42C8179581}"/>
    <cellStyle name="Currency 3 3 3 2 2 5 2" xfId="11419" xr:uid="{EACC216C-BF37-416E-896E-C53CB641B273}"/>
    <cellStyle name="Currency 3 3 3 2 2 5 2 2" xfId="26128" xr:uid="{F4AC9625-1CD7-44CA-A239-1C70CC0DF07A}"/>
    <cellStyle name="Currency 3 3 3 2 2 5 3" xfId="18781" xr:uid="{2200FE6A-338F-4F75-9C5C-2A1F6ACEE94A}"/>
    <cellStyle name="Currency 3 3 3 2 2 6" xfId="7745" xr:uid="{3C6B4B43-0867-4B9B-91E2-3B955F776603}"/>
    <cellStyle name="Currency 3 3 3 2 2 6 2" xfId="22454" xr:uid="{797F71A6-3492-442F-8C46-308D1F7EF511}"/>
    <cellStyle name="Currency 3 3 3 2 2 7" xfId="15107" xr:uid="{9BD7CD92-DD71-4FD6-8109-EEDAD99617F5}"/>
    <cellStyle name="Currency 3 3 3 2 3" xfId="846" xr:uid="{B15ED511-AD22-457D-940C-01EEF31DA4B1}"/>
    <cellStyle name="Currency 3 3 3 2 3 2" xfId="1620" xr:uid="{47522FA5-2A97-40F3-80DB-E9A98814B3FB}"/>
    <cellStyle name="Currency 3 3 3 2 3 2 2" xfId="3196" xr:uid="{9426B6DE-A5CF-43B8-8ACF-F92C176530B4}"/>
    <cellStyle name="Currency 3 3 3 2 3 2 2 2" xfId="6870" xr:uid="{65DA4591-6A88-4A7B-8286-7F1A75A1A91F}"/>
    <cellStyle name="Currency 3 3 3 2 3 2 2 2 2" xfId="14217" xr:uid="{36D66A1D-D61D-4CCB-8FAB-772D304794FA}"/>
    <cellStyle name="Currency 3 3 3 2 3 2 2 2 2 2" xfId="28926" xr:uid="{8A1FC1CD-DD2C-4DCC-8D1E-BE629D770EB1}"/>
    <cellStyle name="Currency 3 3 3 2 3 2 2 2 3" xfId="21579" xr:uid="{B7E21604-54FD-4625-859E-D3D5602E26EF}"/>
    <cellStyle name="Currency 3 3 3 2 3 2 2 3" xfId="10543" xr:uid="{F9059BEE-8685-429A-BD55-D891E14776C6}"/>
    <cellStyle name="Currency 3 3 3 2 3 2 2 3 2" xfId="25252" xr:uid="{8AE219A3-B9AE-4E03-86EC-5AC1D67AB594}"/>
    <cellStyle name="Currency 3 3 3 2 3 2 2 4" xfId="17905" xr:uid="{E1E04815-5107-4EF3-A004-278EA5C557D4}"/>
    <cellStyle name="Currency 3 3 3 2 3 2 3" xfId="5294" xr:uid="{60AAD436-71B3-47A9-9E44-AA2BD59B3B73}"/>
    <cellStyle name="Currency 3 3 3 2 3 2 3 2" xfId="12641" xr:uid="{F160EABD-1B39-4A64-A6CE-C7901AAA2A89}"/>
    <cellStyle name="Currency 3 3 3 2 3 2 3 2 2" xfId="27350" xr:uid="{FF201F10-8F3C-40A5-BA3D-8CCB2C7BC448}"/>
    <cellStyle name="Currency 3 3 3 2 3 2 3 3" xfId="20003" xr:uid="{CE82B6EF-C258-4536-8F60-0A2C52914E20}"/>
    <cellStyle name="Currency 3 3 3 2 3 2 4" xfId="8967" xr:uid="{B76935B0-F18E-4365-A67D-365AD1983B6D}"/>
    <cellStyle name="Currency 3 3 3 2 3 2 4 2" xfId="23676" xr:uid="{8D3FD105-0C5B-48DB-B007-27C9BBB2EB20}"/>
    <cellStyle name="Currency 3 3 3 2 3 2 5" xfId="16329" xr:uid="{FF003AAB-A70C-40B5-BC02-C347F1B402EA}"/>
    <cellStyle name="Currency 3 3 3 2 3 3" xfId="3197" xr:uid="{76AEE150-E6F6-4989-808F-43D50EAB32C2}"/>
    <cellStyle name="Currency 3 3 3 2 3 3 2" xfId="6871" xr:uid="{9E7F3938-87B8-4E1D-8621-6657E129FF36}"/>
    <cellStyle name="Currency 3 3 3 2 3 3 2 2" xfId="14218" xr:uid="{FC211741-2348-4B7A-99E5-9F215979D7D6}"/>
    <cellStyle name="Currency 3 3 3 2 3 3 2 2 2" xfId="28927" xr:uid="{2F9E710C-FE4E-4B25-A749-D2AF411E05C4}"/>
    <cellStyle name="Currency 3 3 3 2 3 3 2 3" xfId="21580" xr:uid="{575A7071-2445-4FF4-B771-A41F819072A2}"/>
    <cellStyle name="Currency 3 3 3 2 3 3 3" xfId="10544" xr:uid="{D5AD430C-79F1-4AD6-A890-EDAFCD1F0888}"/>
    <cellStyle name="Currency 3 3 3 2 3 3 3 2" xfId="25253" xr:uid="{6CAC889C-E4AE-4745-8BD2-C7A326413C5F}"/>
    <cellStyle name="Currency 3 3 3 2 3 3 4" xfId="17906" xr:uid="{C852CA35-1BCF-46DF-9AC4-15F4981C6608}"/>
    <cellStyle name="Currency 3 3 3 2 3 4" xfId="4532" xr:uid="{9F2EC9BD-EC35-4A22-AAF4-B04F65195A87}"/>
    <cellStyle name="Currency 3 3 3 2 3 4 2" xfId="11879" xr:uid="{847C009D-C293-40D8-B9D5-CA7C5D746938}"/>
    <cellStyle name="Currency 3 3 3 2 3 4 2 2" xfId="26588" xr:uid="{2F4F8208-0EB1-40CC-B574-66193CB280AA}"/>
    <cellStyle name="Currency 3 3 3 2 3 4 3" xfId="19241" xr:uid="{32280826-2294-4201-8EC8-9CA1A6669A51}"/>
    <cellStyle name="Currency 3 3 3 2 3 5" xfId="8205" xr:uid="{E0EB7B38-C27E-4F1B-9AC9-0A6DB4EE0721}"/>
    <cellStyle name="Currency 3 3 3 2 3 5 2" xfId="22914" xr:uid="{F38ED4FF-2BC2-49D1-89C9-42F7D31307C8}"/>
    <cellStyle name="Currency 3 3 3 2 3 6" xfId="15567" xr:uid="{8EB8A862-DBFF-473B-AA95-218915F09639}"/>
    <cellStyle name="Currency 3 3 3 2 4" xfId="564" xr:uid="{B7AF49FE-1285-4767-9442-10A8E7E43425}"/>
    <cellStyle name="Currency 3 3 3 2 4 2" xfId="1621" xr:uid="{1133885A-ECCF-44B8-AF0F-42EB9B981AF7}"/>
    <cellStyle name="Currency 3 3 3 2 4 2 2" xfId="3198" xr:uid="{BCF1D55E-BC74-4077-9F5A-AAF3EFC09E71}"/>
    <cellStyle name="Currency 3 3 3 2 4 2 2 2" xfId="6872" xr:uid="{622F3895-25B8-4994-8472-403E61199EB9}"/>
    <cellStyle name="Currency 3 3 3 2 4 2 2 2 2" xfId="14219" xr:uid="{9805D253-9DE3-4C7B-B757-798BA06C93DC}"/>
    <cellStyle name="Currency 3 3 3 2 4 2 2 2 2 2" xfId="28928" xr:uid="{36503FAB-4A8D-4BD1-ACE4-B93E9D8384DB}"/>
    <cellStyle name="Currency 3 3 3 2 4 2 2 2 3" xfId="21581" xr:uid="{84B6D21C-D7DA-4EA3-9F6E-0A52C9771A21}"/>
    <cellStyle name="Currency 3 3 3 2 4 2 2 3" xfId="10545" xr:uid="{DA5598CC-D01D-4CBF-9ECC-8086F94ED27E}"/>
    <cellStyle name="Currency 3 3 3 2 4 2 2 3 2" xfId="25254" xr:uid="{FF3D74B6-64B5-4640-899B-89A051411045}"/>
    <cellStyle name="Currency 3 3 3 2 4 2 2 4" xfId="17907" xr:uid="{87B4A8F9-72E4-4B4E-9B1D-44BC0BE8F1A4}"/>
    <cellStyle name="Currency 3 3 3 2 4 2 3" xfId="5295" xr:uid="{BAE89D59-CD27-41F4-8113-9D86E173C1E3}"/>
    <cellStyle name="Currency 3 3 3 2 4 2 3 2" xfId="12642" xr:uid="{556A5989-9145-4978-A52F-8DD405217F8A}"/>
    <cellStyle name="Currency 3 3 3 2 4 2 3 2 2" xfId="27351" xr:uid="{E2F270A8-858F-47B4-92C6-937054B6BBFB}"/>
    <cellStyle name="Currency 3 3 3 2 4 2 3 3" xfId="20004" xr:uid="{EFBB4BB5-7615-4A1D-A1A3-5F747A82CBCC}"/>
    <cellStyle name="Currency 3 3 3 2 4 2 4" xfId="8968" xr:uid="{96B67494-7DB6-4D91-803C-8C830205A7E8}"/>
    <cellStyle name="Currency 3 3 3 2 4 2 4 2" xfId="23677" xr:uid="{968E0B9E-3AEF-4578-84CA-BA565792C5B6}"/>
    <cellStyle name="Currency 3 3 3 2 4 2 5" xfId="16330" xr:uid="{15F7651B-46E3-40D2-B46F-7AD2EBE33806}"/>
    <cellStyle name="Currency 3 3 3 2 4 3" xfId="3199" xr:uid="{D3924BF2-B16A-4950-9CC1-676AC51AE0A3}"/>
    <cellStyle name="Currency 3 3 3 2 4 3 2" xfId="6873" xr:uid="{08203405-2F21-4F71-A7CA-9A189C933DF3}"/>
    <cellStyle name="Currency 3 3 3 2 4 3 2 2" xfId="14220" xr:uid="{E195862A-94E5-4DE2-A912-D989F4CB87EA}"/>
    <cellStyle name="Currency 3 3 3 2 4 3 2 2 2" xfId="28929" xr:uid="{68B40D3B-1588-4F81-B83A-F05E9C59C4AD}"/>
    <cellStyle name="Currency 3 3 3 2 4 3 2 3" xfId="21582" xr:uid="{5D7057D5-9EB2-480D-B1C5-83C272ABDD81}"/>
    <cellStyle name="Currency 3 3 3 2 4 3 3" xfId="10546" xr:uid="{165A03BD-7DE2-46C1-A03B-8802915BDEF1}"/>
    <cellStyle name="Currency 3 3 3 2 4 3 3 2" xfId="25255" xr:uid="{786B8E80-BDDC-42F8-BA71-7F7B7891E790}"/>
    <cellStyle name="Currency 3 3 3 2 4 3 4" xfId="17908" xr:uid="{9526AF48-EE9D-4A50-B66F-6725D9A3704A}"/>
    <cellStyle name="Currency 3 3 3 2 4 4" xfId="4250" xr:uid="{C7CB684D-5C26-49E6-86A5-1F384F866B29}"/>
    <cellStyle name="Currency 3 3 3 2 4 4 2" xfId="11597" xr:uid="{56DB1CA7-A407-4B5A-B6A2-A61505FEEE9F}"/>
    <cellStyle name="Currency 3 3 3 2 4 4 2 2" xfId="26306" xr:uid="{541D244D-3A10-4E9D-927D-DB6258A32EE2}"/>
    <cellStyle name="Currency 3 3 3 2 4 4 3" xfId="18959" xr:uid="{D682A340-F77A-4C7F-9C4C-381CF45BF134}"/>
    <cellStyle name="Currency 3 3 3 2 4 5" xfId="7923" xr:uid="{86D603FE-49C7-4DC0-8CEA-AC56F53D98B1}"/>
    <cellStyle name="Currency 3 3 3 2 4 5 2" xfId="22632" xr:uid="{5082F664-F8D1-496B-BB39-85603EDA1D9E}"/>
    <cellStyle name="Currency 3 3 3 2 4 6" xfId="15285" xr:uid="{6065D024-4D71-46FB-892D-8F8B948246FC}"/>
    <cellStyle name="Currency 3 3 3 2 5" xfId="1622" xr:uid="{47D3C519-7258-42CF-AAA2-50C068FB29A5}"/>
    <cellStyle name="Currency 3 3 3 2 5 2" xfId="3200" xr:uid="{DB34DBF9-8AF6-4458-9BBB-8098867BBB7D}"/>
    <cellStyle name="Currency 3 3 3 2 5 2 2" xfId="6874" xr:uid="{0BE7D749-7FCD-48B9-B59E-42AF0EDD1B73}"/>
    <cellStyle name="Currency 3 3 3 2 5 2 2 2" xfId="14221" xr:uid="{F21233DE-0FA4-4605-8026-7CDBA828D393}"/>
    <cellStyle name="Currency 3 3 3 2 5 2 2 2 2" xfId="28930" xr:uid="{03E45FBF-3A6F-4B4E-9AF3-75C9B6A007F4}"/>
    <cellStyle name="Currency 3 3 3 2 5 2 2 3" xfId="21583" xr:uid="{88B2F671-C481-4313-B0F6-F6F4D66DA473}"/>
    <cellStyle name="Currency 3 3 3 2 5 2 3" xfId="10547" xr:uid="{C075FDAC-8450-4A23-ACAA-859455B2A158}"/>
    <cellStyle name="Currency 3 3 3 2 5 2 3 2" xfId="25256" xr:uid="{9C26EB5A-4CFF-429A-B905-B451FDEB294E}"/>
    <cellStyle name="Currency 3 3 3 2 5 2 4" xfId="17909" xr:uid="{84694422-BAEB-4075-883D-1AE31C3477F9}"/>
    <cellStyle name="Currency 3 3 3 2 5 3" xfId="5296" xr:uid="{D41D7A65-0C56-4615-B773-F8BAE1BC967D}"/>
    <cellStyle name="Currency 3 3 3 2 5 3 2" xfId="12643" xr:uid="{D8B81FDB-5E4C-46FB-BB39-7653391DBA1F}"/>
    <cellStyle name="Currency 3 3 3 2 5 3 2 2" xfId="27352" xr:uid="{615415EF-C6CB-42DB-8CFC-CAD297E665E7}"/>
    <cellStyle name="Currency 3 3 3 2 5 3 3" xfId="20005" xr:uid="{0C667CE2-7BBC-4635-B354-F33F0376762E}"/>
    <cellStyle name="Currency 3 3 3 2 5 4" xfId="8969" xr:uid="{3137FC22-B919-4144-A96A-1E354E0993C2}"/>
    <cellStyle name="Currency 3 3 3 2 5 4 2" xfId="23678" xr:uid="{6C635C45-BF0E-4BC1-AA15-1A037D7C3DB5}"/>
    <cellStyle name="Currency 3 3 3 2 5 5" xfId="16331" xr:uid="{9829182B-0F92-4911-8B84-6DC622D8CF99}"/>
    <cellStyle name="Currency 3 3 3 2 6" xfId="3201" xr:uid="{B2C80AAC-D848-41AA-8AD3-A792FED660E2}"/>
    <cellStyle name="Currency 3 3 3 2 6 2" xfId="6875" xr:uid="{B97363AC-10EE-4BA1-BAFA-FFD90D2E7E41}"/>
    <cellStyle name="Currency 3 3 3 2 6 2 2" xfId="14222" xr:uid="{9A12955E-D524-4DB2-9E01-CEDD51501966}"/>
    <cellStyle name="Currency 3 3 3 2 6 2 2 2" xfId="28931" xr:uid="{9C77FF3A-C2C8-4937-AA12-C904CC86EC31}"/>
    <cellStyle name="Currency 3 3 3 2 6 2 3" xfId="21584" xr:uid="{D4B33A73-14F2-4E1C-8C9C-4E5D0DBA39F0}"/>
    <cellStyle name="Currency 3 3 3 2 6 3" xfId="10548" xr:uid="{CB527DFC-5CE8-45A5-B581-5880214B5F8A}"/>
    <cellStyle name="Currency 3 3 3 2 6 3 2" xfId="25257" xr:uid="{7E9DB313-5150-4F9E-8674-3404DC92E650}"/>
    <cellStyle name="Currency 3 3 3 2 6 4" xfId="17910" xr:uid="{62AE72B6-C6F5-4894-8ABE-F1552E0A0268}"/>
    <cellStyle name="Currency 3 3 3 2 7" xfId="3882" xr:uid="{BCA10C4C-7F26-4E50-BD5F-5EE1609CFCAE}"/>
    <cellStyle name="Currency 3 3 3 2 7 2" xfId="11229" xr:uid="{A3021A93-8D4E-47A2-BDA4-AF5378FD6D9D}"/>
    <cellStyle name="Currency 3 3 3 2 7 2 2" xfId="25938" xr:uid="{19E012EB-017A-4467-A0E5-FD24687B9E13}"/>
    <cellStyle name="Currency 3 3 3 2 7 3" xfId="18591" xr:uid="{BD315564-9885-4B33-A0A7-7B2F42F7AA39}"/>
    <cellStyle name="Currency 3 3 3 2 8" xfId="7555" xr:uid="{0F643B3F-EC55-45CA-8D87-082B1A01CCE0}"/>
    <cellStyle name="Currency 3 3 3 2 8 2" xfId="22264" xr:uid="{CB90CB70-C5EE-40EB-818D-DD844EA475DD}"/>
    <cellStyle name="Currency 3 3 3 2 9" xfId="14917" xr:uid="{FA6A1EB7-BFB0-473A-BA41-13BF9B199A78}"/>
    <cellStyle name="Currency 3 3 3 3" xfId="281" xr:uid="{78D2EDD2-0AB9-4BDC-8B66-5CF7B412AD6A}"/>
    <cellStyle name="Currency 3 3 3 3 2" xfId="847" xr:uid="{8FF6632F-F5A7-4AEB-9099-D2848526733E}"/>
    <cellStyle name="Currency 3 3 3 3 2 2" xfId="1623" xr:uid="{159FD3C7-CB84-4A82-949F-D7C4D38E5714}"/>
    <cellStyle name="Currency 3 3 3 3 2 2 2" xfId="3202" xr:uid="{6DBC1FA0-85EB-4E5D-8798-DF66394424B7}"/>
    <cellStyle name="Currency 3 3 3 3 2 2 2 2" xfId="6876" xr:uid="{7DF18C47-DA9F-40CB-9F65-64DC5C37266B}"/>
    <cellStyle name="Currency 3 3 3 3 2 2 2 2 2" xfId="14223" xr:uid="{43E35A88-F0B4-4864-9DE3-8F1127322ADA}"/>
    <cellStyle name="Currency 3 3 3 3 2 2 2 2 2 2" xfId="28932" xr:uid="{3BB5DF6E-2C71-45A8-8467-233F6D748724}"/>
    <cellStyle name="Currency 3 3 3 3 2 2 2 2 3" xfId="21585" xr:uid="{FEF331F4-5B08-4E19-A310-82046DD54F39}"/>
    <cellStyle name="Currency 3 3 3 3 2 2 2 3" xfId="10549" xr:uid="{197D3738-CE39-4AAF-8D4C-923767AEFEF0}"/>
    <cellStyle name="Currency 3 3 3 3 2 2 2 3 2" xfId="25258" xr:uid="{8994D370-F8F4-44D2-B31A-B2E8A1D389B9}"/>
    <cellStyle name="Currency 3 3 3 3 2 2 2 4" xfId="17911" xr:uid="{ADAC59C4-C77D-4DCF-9847-041FAE19F4DE}"/>
    <cellStyle name="Currency 3 3 3 3 2 2 3" xfId="5297" xr:uid="{7AC137DD-0EBF-4A72-9EE7-02BBD674DED4}"/>
    <cellStyle name="Currency 3 3 3 3 2 2 3 2" xfId="12644" xr:uid="{81C9D12F-B39E-49D7-B742-308855D52E92}"/>
    <cellStyle name="Currency 3 3 3 3 2 2 3 2 2" xfId="27353" xr:uid="{713CC79A-333E-4E9B-9394-6300FF86FDCA}"/>
    <cellStyle name="Currency 3 3 3 3 2 2 3 3" xfId="20006" xr:uid="{BE0ABC2F-1CC3-4994-BCBB-4035441E377F}"/>
    <cellStyle name="Currency 3 3 3 3 2 2 4" xfId="8970" xr:uid="{7566FFD4-E4C1-482E-9C40-62B0299D628D}"/>
    <cellStyle name="Currency 3 3 3 3 2 2 4 2" xfId="23679" xr:uid="{C24E09D1-D908-404A-8DF3-D6F2346C341F}"/>
    <cellStyle name="Currency 3 3 3 3 2 2 5" xfId="16332" xr:uid="{7597B41C-2ABF-4144-B0B1-94AF78A17120}"/>
    <cellStyle name="Currency 3 3 3 3 2 3" xfId="3203" xr:uid="{B8D0886D-99E2-4339-9B54-100B6B8D5771}"/>
    <cellStyle name="Currency 3 3 3 3 2 3 2" xfId="6877" xr:uid="{23B8D734-04D3-422B-9369-E5EB608AA664}"/>
    <cellStyle name="Currency 3 3 3 3 2 3 2 2" xfId="14224" xr:uid="{C39D4540-7A0A-4EC7-90A1-DF448B6FFA53}"/>
    <cellStyle name="Currency 3 3 3 3 2 3 2 2 2" xfId="28933" xr:uid="{54D4E013-F67E-48CC-ACC4-FE15A7E741D3}"/>
    <cellStyle name="Currency 3 3 3 3 2 3 2 3" xfId="21586" xr:uid="{E9DE78D1-8167-4526-B90C-6B44998EF97A}"/>
    <cellStyle name="Currency 3 3 3 3 2 3 3" xfId="10550" xr:uid="{8A1EFAEC-B8AD-48E9-A8F3-B5BA20F600C1}"/>
    <cellStyle name="Currency 3 3 3 3 2 3 3 2" xfId="25259" xr:uid="{ABA9CFE2-E039-4A0B-AD98-0BBE8CBD6712}"/>
    <cellStyle name="Currency 3 3 3 3 2 3 4" xfId="17912" xr:uid="{00B61892-8255-4B52-B7A4-C1D964FE6E29}"/>
    <cellStyle name="Currency 3 3 3 3 2 4" xfId="4533" xr:uid="{A16AAC93-3FF2-4006-ADE7-0B83634C4FE4}"/>
    <cellStyle name="Currency 3 3 3 3 2 4 2" xfId="11880" xr:uid="{5E6407CE-CB42-4103-B99F-08EBBE2C1FC1}"/>
    <cellStyle name="Currency 3 3 3 3 2 4 2 2" xfId="26589" xr:uid="{44CE7288-1C52-487B-B1B6-9D5D2A6E2B8E}"/>
    <cellStyle name="Currency 3 3 3 3 2 4 3" xfId="19242" xr:uid="{C2334F90-0E5D-4A76-ADDB-634AEDE42EAC}"/>
    <cellStyle name="Currency 3 3 3 3 2 5" xfId="8206" xr:uid="{8DDBFACA-A725-4B69-86FF-F9623435E6B1}"/>
    <cellStyle name="Currency 3 3 3 3 2 5 2" xfId="22915" xr:uid="{E00AEEDF-A9C8-4FDD-9C06-7AEC484D7289}"/>
    <cellStyle name="Currency 3 3 3 3 2 6" xfId="15568" xr:uid="{CBF678D9-8834-4A59-9DBB-CB81FDADA8DD}"/>
    <cellStyle name="Currency 3 3 3 3 3" xfId="1624" xr:uid="{AF8D55B2-D105-4082-A6AD-2752BABE4C12}"/>
    <cellStyle name="Currency 3 3 3 3 3 2" xfId="3204" xr:uid="{6040A6DE-541C-4825-A3F3-56F2201F50E6}"/>
    <cellStyle name="Currency 3 3 3 3 3 2 2" xfId="6878" xr:uid="{38009DD2-BAE9-4FEB-BC79-393CD3A46121}"/>
    <cellStyle name="Currency 3 3 3 3 3 2 2 2" xfId="14225" xr:uid="{73241A58-9D20-42E0-8FA0-736549537E12}"/>
    <cellStyle name="Currency 3 3 3 3 3 2 2 2 2" xfId="28934" xr:uid="{729D05CF-0C43-4285-9F5B-BC1AEE72084D}"/>
    <cellStyle name="Currency 3 3 3 3 3 2 2 3" xfId="21587" xr:uid="{519FC518-B2F2-4B15-94E1-C551840D9F92}"/>
    <cellStyle name="Currency 3 3 3 3 3 2 3" xfId="10551" xr:uid="{0F32F8CA-CDB7-47F2-BA17-55184F48BBB4}"/>
    <cellStyle name="Currency 3 3 3 3 3 2 3 2" xfId="25260" xr:uid="{CF9BFD50-7E2E-4CCB-BE66-3A98E3B682A0}"/>
    <cellStyle name="Currency 3 3 3 3 3 2 4" xfId="17913" xr:uid="{1A0307F1-043E-4497-B531-FAB199CBC53F}"/>
    <cellStyle name="Currency 3 3 3 3 3 3" xfId="5298" xr:uid="{4D3CF467-AA2B-4B52-A531-18BE3ABCC368}"/>
    <cellStyle name="Currency 3 3 3 3 3 3 2" xfId="12645" xr:uid="{DCB3D87C-36F2-4545-BB67-2CCDC1D39451}"/>
    <cellStyle name="Currency 3 3 3 3 3 3 2 2" xfId="27354" xr:uid="{2C702AF9-7CD2-4F7A-87E9-F28A253A4703}"/>
    <cellStyle name="Currency 3 3 3 3 3 3 3" xfId="20007" xr:uid="{4B981F00-D4F2-49F2-B823-E4E04265B6C4}"/>
    <cellStyle name="Currency 3 3 3 3 3 4" xfId="8971" xr:uid="{8750D17D-916F-4FED-BE5A-D7318B7674D2}"/>
    <cellStyle name="Currency 3 3 3 3 3 4 2" xfId="23680" xr:uid="{257C4423-DF3B-450E-A516-89D35C26BE65}"/>
    <cellStyle name="Currency 3 3 3 3 3 5" xfId="16333" xr:uid="{E55C1038-81FC-4F1E-9897-492BD4BC0806}"/>
    <cellStyle name="Currency 3 3 3 3 4" xfId="3205" xr:uid="{F759283F-6A50-498E-89CF-CAC3D0C6E045}"/>
    <cellStyle name="Currency 3 3 3 3 4 2" xfId="6879" xr:uid="{8B876FD9-85D4-4EDD-9897-861CF2DC3C0E}"/>
    <cellStyle name="Currency 3 3 3 3 4 2 2" xfId="14226" xr:uid="{8E81B1AC-C7AE-4F0D-84F9-18A35B6F56FD}"/>
    <cellStyle name="Currency 3 3 3 3 4 2 2 2" xfId="28935" xr:uid="{B7D4DE18-A0FC-4F13-B305-87EDCE92DD88}"/>
    <cellStyle name="Currency 3 3 3 3 4 2 3" xfId="21588" xr:uid="{AC467B80-30BB-40EE-AE10-09E438919EF4}"/>
    <cellStyle name="Currency 3 3 3 3 4 3" xfId="10552" xr:uid="{52645834-7559-4829-82F0-88A78B3EFF52}"/>
    <cellStyle name="Currency 3 3 3 3 4 3 2" xfId="25261" xr:uid="{B8243D91-308B-41CC-B5BB-136A89B8BED3}"/>
    <cellStyle name="Currency 3 3 3 3 4 4" xfId="17914" xr:uid="{774314E8-3572-4C46-9E34-80CCBD3F9C3D}"/>
    <cellStyle name="Currency 3 3 3 3 5" xfId="3972" xr:uid="{B79AF6F9-52B6-4A5D-84B1-CE4AA278E97F}"/>
    <cellStyle name="Currency 3 3 3 3 5 2" xfId="11319" xr:uid="{F40D6F50-CDAA-413A-9CF4-E46F16F0E23F}"/>
    <cellStyle name="Currency 3 3 3 3 5 2 2" xfId="26028" xr:uid="{D837AF77-622B-439F-91D5-72FBBA4E5FC0}"/>
    <cellStyle name="Currency 3 3 3 3 5 3" xfId="18681" xr:uid="{9440769B-FCC6-4E49-8AAB-01282FB7113F}"/>
    <cellStyle name="Currency 3 3 3 3 6" xfId="7645" xr:uid="{DA53D122-D993-47AB-B3FB-FC524D9628CD}"/>
    <cellStyle name="Currency 3 3 3 3 6 2" xfId="22354" xr:uid="{E0024A8A-4040-48FA-B029-F8CCCB652719}"/>
    <cellStyle name="Currency 3 3 3 3 7" xfId="15007" xr:uid="{8B1A3D87-B48C-4460-8B01-3A48FC2E569A}"/>
    <cellStyle name="Currency 3 3 3 4" xfId="848" xr:uid="{7BD44770-7B1A-4EDE-BE95-D0954DB9A014}"/>
    <cellStyle name="Currency 3 3 3 4 2" xfId="1625" xr:uid="{910B3B36-6E79-437D-8B76-DB04B7925866}"/>
    <cellStyle name="Currency 3 3 3 4 2 2" xfId="3206" xr:uid="{F0C2F272-6AE8-4B63-B65E-E6E51AAE6C51}"/>
    <cellStyle name="Currency 3 3 3 4 2 2 2" xfId="6880" xr:uid="{3D1C396E-4EAD-4998-9DDB-8DCACA0F391D}"/>
    <cellStyle name="Currency 3 3 3 4 2 2 2 2" xfId="14227" xr:uid="{8B793DE1-0585-4781-8398-E65723114F68}"/>
    <cellStyle name="Currency 3 3 3 4 2 2 2 2 2" xfId="28936" xr:uid="{DC0C44E9-FCE9-4F00-ACC9-8D7AB62CB6AB}"/>
    <cellStyle name="Currency 3 3 3 4 2 2 2 3" xfId="21589" xr:uid="{A08591D2-ED0C-4DAF-A2EF-2942E441046B}"/>
    <cellStyle name="Currency 3 3 3 4 2 2 3" xfId="10553" xr:uid="{9B1FA3DC-1F91-4DE1-986A-92A28A897C91}"/>
    <cellStyle name="Currency 3 3 3 4 2 2 3 2" xfId="25262" xr:uid="{CFF3CEFE-EA7F-47C0-9C3E-FB90B6E93B86}"/>
    <cellStyle name="Currency 3 3 3 4 2 2 4" xfId="17915" xr:uid="{4464FFCB-17B4-4855-9D25-29142FBFA9A9}"/>
    <cellStyle name="Currency 3 3 3 4 2 3" xfId="5299" xr:uid="{A4AA3DB5-E39B-45EC-8C22-A640C73D8B2D}"/>
    <cellStyle name="Currency 3 3 3 4 2 3 2" xfId="12646" xr:uid="{F3E50018-80E5-4B66-BFB1-3C5B634204A2}"/>
    <cellStyle name="Currency 3 3 3 4 2 3 2 2" xfId="27355" xr:uid="{F0783555-F3DE-4C96-8A02-7F93839C58C8}"/>
    <cellStyle name="Currency 3 3 3 4 2 3 3" xfId="20008" xr:uid="{F9BB52EA-6858-4429-ADE8-A42DB3655993}"/>
    <cellStyle name="Currency 3 3 3 4 2 4" xfId="8972" xr:uid="{008C59FA-CEB3-4B4E-9AF1-4880513688B6}"/>
    <cellStyle name="Currency 3 3 3 4 2 4 2" xfId="23681" xr:uid="{C47EB150-ABCC-4D05-AB20-3CF409C6B854}"/>
    <cellStyle name="Currency 3 3 3 4 2 5" xfId="16334" xr:uid="{D78D6FC9-8EF3-4E9D-A4C1-4DB31484E40A}"/>
    <cellStyle name="Currency 3 3 3 4 3" xfId="3207" xr:uid="{7860AD98-B0CD-4A69-B7DC-D72BA4DAF529}"/>
    <cellStyle name="Currency 3 3 3 4 3 2" xfId="6881" xr:uid="{C761267E-DF7D-4AD6-8507-0DC0FEBB24B4}"/>
    <cellStyle name="Currency 3 3 3 4 3 2 2" xfId="14228" xr:uid="{881D3092-8705-491A-B28F-16D3C086D870}"/>
    <cellStyle name="Currency 3 3 3 4 3 2 2 2" xfId="28937" xr:uid="{40A3B21F-D559-4F9B-836D-699421FFC56A}"/>
    <cellStyle name="Currency 3 3 3 4 3 2 3" xfId="21590" xr:uid="{44B8CB0F-F3BA-4E95-9A81-88D2991FEED6}"/>
    <cellStyle name="Currency 3 3 3 4 3 3" xfId="10554" xr:uid="{FACF4CDA-0995-4E50-A2E2-FFF624E43ABD}"/>
    <cellStyle name="Currency 3 3 3 4 3 3 2" xfId="25263" xr:uid="{F17F8D80-2169-4C36-924A-5FDFF42E8258}"/>
    <cellStyle name="Currency 3 3 3 4 3 4" xfId="17916" xr:uid="{B0018B45-6A1E-42D3-A085-4A3508E3AD3E}"/>
    <cellStyle name="Currency 3 3 3 4 4" xfId="4534" xr:uid="{A887BCB5-0094-4A05-B0CA-2F110511642F}"/>
    <cellStyle name="Currency 3 3 3 4 4 2" xfId="11881" xr:uid="{4CFB6787-D1CB-402D-AB4A-E76E7EAD92FD}"/>
    <cellStyle name="Currency 3 3 3 4 4 2 2" xfId="26590" xr:uid="{96E1CFAB-9182-4BBE-A90F-211B987CFC86}"/>
    <cellStyle name="Currency 3 3 3 4 4 3" xfId="19243" xr:uid="{DDAF0BBF-E437-448D-93FA-1C5B5489C66B}"/>
    <cellStyle name="Currency 3 3 3 4 5" xfId="8207" xr:uid="{CD543F68-A32E-42B9-BC78-42D3742BACC6}"/>
    <cellStyle name="Currency 3 3 3 4 5 2" xfId="22916" xr:uid="{8305A86C-3381-46AB-92FA-9B34C37D9D3B}"/>
    <cellStyle name="Currency 3 3 3 4 6" xfId="15569" xr:uid="{45FF14F9-6C0B-40F6-97D9-C024CE9F1D62}"/>
    <cellStyle name="Currency 3 3 3 5" xfId="464" xr:uid="{74DF79BB-4582-4935-BD62-C114FFFAA7B1}"/>
    <cellStyle name="Currency 3 3 3 5 2" xfId="1626" xr:uid="{ED8476FF-FEA6-42F9-B528-B16A6B390575}"/>
    <cellStyle name="Currency 3 3 3 5 2 2" xfId="3208" xr:uid="{9E61C543-033F-4156-9056-EF956AE5B213}"/>
    <cellStyle name="Currency 3 3 3 5 2 2 2" xfId="6882" xr:uid="{00A67FD7-7BC9-42A3-AFC1-1BFFCFB3831C}"/>
    <cellStyle name="Currency 3 3 3 5 2 2 2 2" xfId="14229" xr:uid="{EF60D111-0B50-4523-8423-6B2A6F4E825A}"/>
    <cellStyle name="Currency 3 3 3 5 2 2 2 2 2" xfId="28938" xr:uid="{189A1488-4051-400F-9CE4-D92EDC983106}"/>
    <cellStyle name="Currency 3 3 3 5 2 2 2 3" xfId="21591" xr:uid="{86EA1F2D-EB2E-4EA4-B748-A14F6EDD43A7}"/>
    <cellStyle name="Currency 3 3 3 5 2 2 3" xfId="10555" xr:uid="{5930D440-892E-4177-B193-FABD245B7034}"/>
    <cellStyle name="Currency 3 3 3 5 2 2 3 2" xfId="25264" xr:uid="{A3DD1F7E-5F03-4D01-B4C0-34DB94CF1E3E}"/>
    <cellStyle name="Currency 3 3 3 5 2 2 4" xfId="17917" xr:uid="{7ADB0EA7-187F-47A9-945E-AA88F604FB8E}"/>
    <cellStyle name="Currency 3 3 3 5 2 3" xfId="5300" xr:uid="{982072E2-6556-4BB8-8820-977DEC38BA22}"/>
    <cellStyle name="Currency 3 3 3 5 2 3 2" xfId="12647" xr:uid="{D9E4AE55-952D-4FC3-9B11-8713FB815E2E}"/>
    <cellStyle name="Currency 3 3 3 5 2 3 2 2" xfId="27356" xr:uid="{C095C4C9-C2D8-4048-84C1-9AC565329570}"/>
    <cellStyle name="Currency 3 3 3 5 2 3 3" xfId="20009" xr:uid="{AB816B8E-7861-498F-93A3-B5FF741ADFF7}"/>
    <cellStyle name="Currency 3 3 3 5 2 4" xfId="8973" xr:uid="{30113321-B5B2-498F-ACD9-5C86C02B10C4}"/>
    <cellStyle name="Currency 3 3 3 5 2 4 2" xfId="23682" xr:uid="{75A270A6-9D2B-4DCF-BE7C-08507DDBF9BB}"/>
    <cellStyle name="Currency 3 3 3 5 2 5" xfId="16335" xr:uid="{E52F4958-C84A-44CE-B493-5CB1B0D05672}"/>
    <cellStyle name="Currency 3 3 3 5 3" xfId="3209" xr:uid="{2290EDC7-1AEB-4099-932E-45AFE15C5FD3}"/>
    <cellStyle name="Currency 3 3 3 5 3 2" xfId="6883" xr:uid="{6289AC21-7275-47DA-9908-EF2C3A5E6012}"/>
    <cellStyle name="Currency 3 3 3 5 3 2 2" xfId="14230" xr:uid="{3962A4A3-896B-4A6A-84FB-BF330FE42074}"/>
    <cellStyle name="Currency 3 3 3 5 3 2 2 2" xfId="28939" xr:uid="{380B1BB8-FBCC-4954-AFC0-A5045FBB81ED}"/>
    <cellStyle name="Currency 3 3 3 5 3 2 3" xfId="21592" xr:uid="{91C4EB26-2C59-4C80-9DF7-E75C1C2289F9}"/>
    <cellStyle name="Currency 3 3 3 5 3 3" xfId="10556" xr:uid="{1A58660B-6D10-4018-BB2F-C3A3365F0A5A}"/>
    <cellStyle name="Currency 3 3 3 5 3 3 2" xfId="25265" xr:uid="{41543A71-5217-4DEF-9625-8E2A67955430}"/>
    <cellStyle name="Currency 3 3 3 5 3 4" xfId="17918" xr:uid="{8671C1B5-7D3F-4797-96C4-0E28E947FEB8}"/>
    <cellStyle name="Currency 3 3 3 5 4" xfId="4150" xr:uid="{B9CEA3BE-8411-455D-B793-7B4401C1D06D}"/>
    <cellStyle name="Currency 3 3 3 5 4 2" xfId="11497" xr:uid="{505ED15A-1323-4390-A909-6227BF7F700D}"/>
    <cellStyle name="Currency 3 3 3 5 4 2 2" xfId="26206" xr:uid="{9CD06912-2F4B-43C6-AA34-C125CFC99B4B}"/>
    <cellStyle name="Currency 3 3 3 5 4 3" xfId="18859" xr:uid="{756E7EAF-69D7-4ED8-A751-6CC519B213E0}"/>
    <cellStyle name="Currency 3 3 3 5 5" xfId="7823" xr:uid="{F77069B0-772B-48E1-A90D-4E8135056414}"/>
    <cellStyle name="Currency 3 3 3 5 5 2" xfId="22532" xr:uid="{AB8041BE-1FD3-499B-96F7-E34AA0DA7441}"/>
    <cellStyle name="Currency 3 3 3 5 6" xfId="15185" xr:uid="{61B3D7B7-4EC9-4D7C-85FE-D367BD85A689}"/>
    <cellStyle name="Currency 3 3 3 6" xfId="1627" xr:uid="{9CFD9ABE-819F-4C8E-B72F-189EF53A1408}"/>
    <cellStyle name="Currency 3 3 3 6 2" xfId="3210" xr:uid="{24F92168-F9F4-471E-A182-7F8224A9B9FC}"/>
    <cellStyle name="Currency 3 3 3 6 2 2" xfId="6884" xr:uid="{ADD76894-0B94-4B50-B17A-3460129B51DB}"/>
    <cellStyle name="Currency 3 3 3 6 2 2 2" xfId="14231" xr:uid="{0E96B817-1A5C-4B28-8958-5B974C5200D5}"/>
    <cellStyle name="Currency 3 3 3 6 2 2 2 2" xfId="28940" xr:uid="{6C6A8B2D-74D6-40D5-9B66-6401301CB0EF}"/>
    <cellStyle name="Currency 3 3 3 6 2 2 3" xfId="21593" xr:uid="{00700A46-8E98-41F4-B53B-553D5B3FBB28}"/>
    <cellStyle name="Currency 3 3 3 6 2 3" xfId="10557" xr:uid="{D1D3EEED-6E97-467E-A8DE-6BC02055355E}"/>
    <cellStyle name="Currency 3 3 3 6 2 3 2" xfId="25266" xr:uid="{C3739F8F-6EC0-427F-82C5-BBDBD9E96D19}"/>
    <cellStyle name="Currency 3 3 3 6 2 4" xfId="17919" xr:uid="{C125034A-4198-419E-B53C-9851A61B5DB1}"/>
    <cellStyle name="Currency 3 3 3 6 3" xfId="5301" xr:uid="{38320418-06B6-43C1-A2BA-4C46E64ECFE4}"/>
    <cellStyle name="Currency 3 3 3 6 3 2" xfId="12648" xr:uid="{FAC5085F-81EB-45D0-9F58-77291D5984BA}"/>
    <cellStyle name="Currency 3 3 3 6 3 2 2" xfId="27357" xr:uid="{4989AB8D-D21A-4491-8A57-06968DB5A326}"/>
    <cellStyle name="Currency 3 3 3 6 3 3" xfId="20010" xr:uid="{79DBCD8A-6894-4C65-BE13-6314DC3564C2}"/>
    <cellStyle name="Currency 3 3 3 6 4" xfId="8974" xr:uid="{B20F6C7E-3124-4630-922C-4A2A0588F9B8}"/>
    <cellStyle name="Currency 3 3 3 6 4 2" xfId="23683" xr:uid="{126FC7E4-D239-4091-BDCB-A24D6994E1D8}"/>
    <cellStyle name="Currency 3 3 3 6 5" xfId="16336" xr:uid="{47D8AD13-EA20-4CE0-9A5C-47596DE19E36}"/>
    <cellStyle name="Currency 3 3 3 7" xfId="3211" xr:uid="{F7C85291-CECC-4BA7-B29C-772FDD9C5F77}"/>
    <cellStyle name="Currency 3 3 3 7 2" xfId="6885" xr:uid="{37C5A94B-20A7-43A3-B8E1-28F831874C4A}"/>
    <cellStyle name="Currency 3 3 3 7 2 2" xfId="14232" xr:uid="{2F538A93-01E5-4A2A-BD18-70CE16171DE2}"/>
    <cellStyle name="Currency 3 3 3 7 2 2 2" xfId="28941" xr:uid="{AC6674A2-5EB3-4E01-B86B-E892E93695EF}"/>
    <cellStyle name="Currency 3 3 3 7 2 3" xfId="21594" xr:uid="{15088D1D-937B-4BE6-B55B-4A74E2D16AEB}"/>
    <cellStyle name="Currency 3 3 3 7 3" xfId="10558" xr:uid="{27686FB7-5629-4335-A603-18A1AF6DFCD0}"/>
    <cellStyle name="Currency 3 3 3 7 3 2" xfId="25267" xr:uid="{34938CF0-35A6-4282-B6AD-F7F21684751F}"/>
    <cellStyle name="Currency 3 3 3 7 4" xfId="17920" xr:uid="{B1661FFF-5C48-444B-8983-640890BAF7E0}"/>
    <cellStyle name="Currency 3 3 3 8" xfId="3782" xr:uid="{6A54DEE2-C58B-49C7-B3BC-1BFFEDFA76E5}"/>
    <cellStyle name="Currency 3 3 3 8 2" xfId="11129" xr:uid="{F750D01B-17FC-4109-8FED-453EAA506F34}"/>
    <cellStyle name="Currency 3 3 3 8 2 2" xfId="25838" xr:uid="{188372C8-6064-40D0-AD6F-34DC67691415}"/>
    <cellStyle name="Currency 3 3 3 8 3" xfId="18491" xr:uid="{943ECAB5-FCAF-4090-9F21-CBCDB1D88892}"/>
    <cellStyle name="Currency 3 3 3 9" xfId="7455" xr:uid="{D73F8B05-47AC-4945-A56D-69DDAF911927}"/>
    <cellStyle name="Currency 3 3 3 9 2" xfId="22164" xr:uid="{F3026BCE-F185-4E01-AD19-E02F0F777F95}"/>
    <cellStyle name="Currency 3 3 4" xfId="68" xr:uid="{E9432C29-B84B-4A66-9AE5-66364139233E}"/>
    <cellStyle name="Currency 3 3 4 10" xfId="14818" xr:uid="{0BEA6AE5-B3A1-4107-97E6-5B63D9A1333B}"/>
    <cellStyle name="Currency 3 3 4 2" xfId="141" xr:uid="{48D52C96-EBC5-4FC8-96EF-183B8BB6516E}"/>
    <cellStyle name="Currency 3 3 4 2 2" xfId="350" xr:uid="{3EC75B81-C284-4567-90A4-FEE23593D7AC}"/>
    <cellStyle name="Currency 3 3 4 2 2 2" xfId="849" xr:uid="{85B9CE73-5C60-4E2F-A562-74D561A0A7B9}"/>
    <cellStyle name="Currency 3 3 4 2 2 2 2" xfId="1628" xr:uid="{51894E60-BE0C-4F55-9D75-119801865B93}"/>
    <cellStyle name="Currency 3 3 4 2 2 2 2 2" xfId="3212" xr:uid="{B4AEC706-F32A-495E-BD0A-82E72B02AA7E}"/>
    <cellStyle name="Currency 3 3 4 2 2 2 2 2 2" xfId="6886" xr:uid="{BAD0227E-1454-4040-B8D7-14341142DAA8}"/>
    <cellStyle name="Currency 3 3 4 2 2 2 2 2 2 2" xfId="14233" xr:uid="{70D13CD1-6634-4D8F-921F-17A219EA8082}"/>
    <cellStyle name="Currency 3 3 4 2 2 2 2 2 2 2 2" xfId="28942" xr:uid="{44316B99-EA34-49D7-9549-23D252627720}"/>
    <cellStyle name="Currency 3 3 4 2 2 2 2 2 2 3" xfId="21595" xr:uid="{FEC89E69-033B-441A-A4DB-7C33711D7F27}"/>
    <cellStyle name="Currency 3 3 4 2 2 2 2 2 3" xfId="10559" xr:uid="{CF0ACCB2-82BC-4C70-8830-44B3381DD9D0}"/>
    <cellStyle name="Currency 3 3 4 2 2 2 2 2 3 2" xfId="25268" xr:uid="{47069EB8-6E74-4232-BA2A-3A6254E14D54}"/>
    <cellStyle name="Currency 3 3 4 2 2 2 2 2 4" xfId="17921" xr:uid="{C803AC7C-5F3A-470F-956F-1B4ABF90BEA9}"/>
    <cellStyle name="Currency 3 3 4 2 2 2 2 3" xfId="5302" xr:uid="{A081A8BE-17BB-4A48-8016-9AA42F483949}"/>
    <cellStyle name="Currency 3 3 4 2 2 2 2 3 2" xfId="12649" xr:uid="{9AE51B45-CA87-426B-B0E5-E5F7BE8C6790}"/>
    <cellStyle name="Currency 3 3 4 2 2 2 2 3 2 2" xfId="27358" xr:uid="{CCA8DF25-3BA5-4E4F-AC8F-02F6BD68D448}"/>
    <cellStyle name="Currency 3 3 4 2 2 2 2 3 3" xfId="20011" xr:uid="{A166130E-3D47-4F7B-8F2C-F95359D2A0CF}"/>
    <cellStyle name="Currency 3 3 4 2 2 2 2 4" xfId="8975" xr:uid="{BFB77ECD-457D-4065-95A9-14570F5428A4}"/>
    <cellStyle name="Currency 3 3 4 2 2 2 2 4 2" xfId="23684" xr:uid="{438B6927-CE4C-46F9-8BC6-45CC76984073}"/>
    <cellStyle name="Currency 3 3 4 2 2 2 2 5" xfId="16337" xr:uid="{E3A1224F-1A99-4361-9ED7-4BFF77157AE5}"/>
    <cellStyle name="Currency 3 3 4 2 2 2 3" xfId="3213" xr:uid="{CD3346EE-7813-4E43-BC06-7C3DCD9B6A39}"/>
    <cellStyle name="Currency 3 3 4 2 2 2 3 2" xfId="6887" xr:uid="{A723296C-8BF5-49AC-A68F-A58F0D1F31D2}"/>
    <cellStyle name="Currency 3 3 4 2 2 2 3 2 2" xfId="14234" xr:uid="{E4B9F1DC-F7AB-4D89-AAD9-4E29D995BE8A}"/>
    <cellStyle name="Currency 3 3 4 2 2 2 3 2 2 2" xfId="28943" xr:uid="{96C20F26-DB52-456F-8849-F2196F385FA0}"/>
    <cellStyle name="Currency 3 3 4 2 2 2 3 2 3" xfId="21596" xr:uid="{5A89BFE5-F999-4C88-B1AC-C6E9347A8EE4}"/>
    <cellStyle name="Currency 3 3 4 2 2 2 3 3" xfId="10560" xr:uid="{B723E7E7-D3E5-4D2B-A820-19076D9C1C69}"/>
    <cellStyle name="Currency 3 3 4 2 2 2 3 3 2" xfId="25269" xr:uid="{967D88DC-565D-431A-94CF-510AE12A0B67}"/>
    <cellStyle name="Currency 3 3 4 2 2 2 3 4" xfId="17922" xr:uid="{D722139D-7CA4-489E-B6FF-87F3AA0558BF}"/>
    <cellStyle name="Currency 3 3 4 2 2 2 4" xfId="4535" xr:uid="{74BAB9E8-B690-488C-A9F8-72D0AA82162A}"/>
    <cellStyle name="Currency 3 3 4 2 2 2 4 2" xfId="11882" xr:uid="{690D4E7B-5410-4DDA-B807-09D9519C27AC}"/>
    <cellStyle name="Currency 3 3 4 2 2 2 4 2 2" xfId="26591" xr:uid="{55E14B83-231E-4793-B88A-6B7BB2B8F1A9}"/>
    <cellStyle name="Currency 3 3 4 2 2 2 4 3" xfId="19244" xr:uid="{C404DD36-4975-4566-BA00-DBEC8307DB05}"/>
    <cellStyle name="Currency 3 3 4 2 2 2 5" xfId="8208" xr:uid="{7E77CD1C-B057-4382-9074-E70A715E80A4}"/>
    <cellStyle name="Currency 3 3 4 2 2 2 5 2" xfId="22917" xr:uid="{BAB8011F-9BC2-40EB-AF80-84EF14A6D7F5}"/>
    <cellStyle name="Currency 3 3 4 2 2 2 6" xfId="15570" xr:uid="{4B798FAA-AA23-43E1-A831-CDC460CACF02}"/>
    <cellStyle name="Currency 3 3 4 2 2 3" xfId="1629" xr:uid="{439ECD72-EBDD-494F-A0F6-43DFE6D40061}"/>
    <cellStyle name="Currency 3 3 4 2 2 3 2" xfId="3214" xr:uid="{18792013-EC2D-4647-8143-36735CE1672E}"/>
    <cellStyle name="Currency 3 3 4 2 2 3 2 2" xfId="6888" xr:uid="{D8539553-173B-410C-A998-1F86986641EE}"/>
    <cellStyle name="Currency 3 3 4 2 2 3 2 2 2" xfId="14235" xr:uid="{ED65649E-9D7B-46E1-A653-D3E2484605FA}"/>
    <cellStyle name="Currency 3 3 4 2 2 3 2 2 2 2" xfId="28944" xr:uid="{41C2C291-CE33-4587-91A3-6D43F5643F89}"/>
    <cellStyle name="Currency 3 3 4 2 2 3 2 2 3" xfId="21597" xr:uid="{C3B28600-E3D3-40A1-84DF-408649E0174F}"/>
    <cellStyle name="Currency 3 3 4 2 2 3 2 3" xfId="10561" xr:uid="{B1ED4402-7858-4696-B2EE-3F2C7FF96BD1}"/>
    <cellStyle name="Currency 3 3 4 2 2 3 2 3 2" xfId="25270" xr:uid="{F6B27571-6119-486C-A47C-56E5D739F2AC}"/>
    <cellStyle name="Currency 3 3 4 2 2 3 2 4" xfId="17923" xr:uid="{B2A37C05-FF48-4B67-90EE-3F2795337790}"/>
    <cellStyle name="Currency 3 3 4 2 2 3 3" xfId="5303" xr:uid="{9EA9C9CB-10D3-4599-B5F7-331018AD3496}"/>
    <cellStyle name="Currency 3 3 4 2 2 3 3 2" xfId="12650" xr:uid="{8DB85F46-204C-4CDD-B348-3DCE6D682902}"/>
    <cellStyle name="Currency 3 3 4 2 2 3 3 2 2" xfId="27359" xr:uid="{E6D704E5-944E-4CFD-9FDB-347FBAC10A81}"/>
    <cellStyle name="Currency 3 3 4 2 2 3 3 3" xfId="20012" xr:uid="{78EA414E-0F63-4D74-A632-989FCAC1FA01}"/>
    <cellStyle name="Currency 3 3 4 2 2 3 4" xfId="8976" xr:uid="{3C8528F8-2298-4886-A4C8-689989EA3522}"/>
    <cellStyle name="Currency 3 3 4 2 2 3 4 2" xfId="23685" xr:uid="{89F57810-A1C6-4F1C-BD02-B1D8E33D02E5}"/>
    <cellStyle name="Currency 3 3 4 2 2 3 5" xfId="16338" xr:uid="{24CB5036-A7DA-45E9-B511-03131F09F89F}"/>
    <cellStyle name="Currency 3 3 4 2 2 4" xfId="3215" xr:uid="{47D7D28A-9148-45FE-ACCC-969D40D82A5A}"/>
    <cellStyle name="Currency 3 3 4 2 2 4 2" xfId="6889" xr:uid="{AA3E0D38-4062-4B89-A8BC-56D74553BDD2}"/>
    <cellStyle name="Currency 3 3 4 2 2 4 2 2" xfId="14236" xr:uid="{8C390EB5-9A61-46EF-B23D-1E3A39B57095}"/>
    <cellStyle name="Currency 3 3 4 2 2 4 2 2 2" xfId="28945" xr:uid="{3192B112-F334-4D74-BEC7-A1D8E5FCA1D2}"/>
    <cellStyle name="Currency 3 3 4 2 2 4 2 3" xfId="21598" xr:uid="{C4354A79-2F12-4F72-9085-F2910314F5DF}"/>
    <cellStyle name="Currency 3 3 4 2 2 4 3" xfId="10562" xr:uid="{A3CB55E4-D75E-458F-B378-65B1BA2430B9}"/>
    <cellStyle name="Currency 3 3 4 2 2 4 3 2" xfId="25271" xr:uid="{16C5C754-E3D8-4227-BDB9-187EBE34B087}"/>
    <cellStyle name="Currency 3 3 4 2 2 4 4" xfId="17924" xr:uid="{6D7D4B39-C718-4DAF-B033-5AAE6C178FE7}"/>
    <cellStyle name="Currency 3 3 4 2 2 5" xfId="4038" xr:uid="{2B55F2D3-2C2C-4CCB-BD77-A67877941B22}"/>
    <cellStyle name="Currency 3 3 4 2 2 5 2" xfId="11385" xr:uid="{44E23284-7B89-4E39-A82A-97AF4665FD2B}"/>
    <cellStyle name="Currency 3 3 4 2 2 5 2 2" xfId="26094" xr:uid="{CF430DA8-25E5-4F94-8A01-D1B792C9ACA3}"/>
    <cellStyle name="Currency 3 3 4 2 2 5 3" xfId="18747" xr:uid="{EE96504F-A5E1-4EF8-9A3E-DC149DB46899}"/>
    <cellStyle name="Currency 3 3 4 2 2 6" xfId="7711" xr:uid="{1499917D-DFEB-429C-8A02-4719CA48A665}"/>
    <cellStyle name="Currency 3 3 4 2 2 6 2" xfId="22420" xr:uid="{668C8A51-8659-4521-AD6C-344250BA9E08}"/>
    <cellStyle name="Currency 3 3 4 2 2 7" xfId="15073" xr:uid="{82427679-C9A7-45FA-9A5F-1EE21415C917}"/>
    <cellStyle name="Currency 3 3 4 2 3" xfId="850" xr:uid="{9D1CF536-0B4A-4C63-B86B-38F1C2122FEE}"/>
    <cellStyle name="Currency 3 3 4 2 3 2" xfId="1630" xr:uid="{20C4D40F-B3D6-48EC-A73B-0291ED12F62D}"/>
    <cellStyle name="Currency 3 3 4 2 3 2 2" xfId="3216" xr:uid="{D880C097-B1A7-47D7-B970-A43BFF2DE8CD}"/>
    <cellStyle name="Currency 3 3 4 2 3 2 2 2" xfId="6890" xr:uid="{99C83FF5-769E-4FF6-A95C-D451BE18A5E6}"/>
    <cellStyle name="Currency 3 3 4 2 3 2 2 2 2" xfId="14237" xr:uid="{92873D6D-3275-497C-86B1-54040E423EA4}"/>
    <cellStyle name="Currency 3 3 4 2 3 2 2 2 2 2" xfId="28946" xr:uid="{45909B47-37FF-4617-AA07-4B8580B33725}"/>
    <cellStyle name="Currency 3 3 4 2 3 2 2 2 3" xfId="21599" xr:uid="{6C160FC6-56FC-43FF-8438-03835F187AAF}"/>
    <cellStyle name="Currency 3 3 4 2 3 2 2 3" xfId="10563" xr:uid="{67528E87-5D9A-4DAC-B393-206366E0B855}"/>
    <cellStyle name="Currency 3 3 4 2 3 2 2 3 2" xfId="25272" xr:uid="{427FDCBA-A344-4844-AA24-56D62216F148}"/>
    <cellStyle name="Currency 3 3 4 2 3 2 2 4" xfId="17925" xr:uid="{5F98B61D-18E3-474B-B061-DEBDEA3E5D0F}"/>
    <cellStyle name="Currency 3 3 4 2 3 2 3" xfId="5304" xr:uid="{55B1B818-E572-4978-BE09-DAED8F4E397D}"/>
    <cellStyle name="Currency 3 3 4 2 3 2 3 2" xfId="12651" xr:uid="{6E762D98-3D1E-48D9-8387-5ACA720A49C5}"/>
    <cellStyle name="Currency 3 3 4 2 3 2 3 2 2" xfId="27360" xr:uid="{2A54E6AA-758F-41B7-952B-D707C8A988C7}"/>
    <cellStyle name="Currency 3 3 4 2 3 2 3 3" xfId="20013" xr:uid="{44110FFB-FAD0-4CE3-A84B-921859413EDA}"/>
    <cellStyle name="Currency 3 3 4 2 3 2 4" xfId="8977" xr:uid="{DF409092-9CA8-4EB4-BF5E-23B0E46C9876}"/>
    <cellStyle name="Currency 3 3 4 2 3 2 4 2" xfId="23686" xr:uid="{42AD4C7D-2955-4BCE-8F2C-A10617FAD675}"/>
    <cellStyle name="Currency 3 3 4 2 3 2 5" xfId="16339" xr:uid="{02BF1E59-C826-4129-8331-02651DB9BBDD}"/>
    <cellStyle name="Currency 3 3 4 2 3 3" xfId="3217" xr:uid="{28A3988B-240C-48DF-83B6-7A63C92F58D7}"/>
    <cellStyle name="Currency 3 3 4 2 3 3 2" xfId="6891" xr:uid="{3378865C-4168-491A-9B9E-52BD63EC71A9}"/>
    <cellStyle name="Currency 3 3 4 2 3 3 2 2" xfId="14238" xr:uid="{1E0218E6-9AFC-478D-8ED5-952FF546B585}"/>
    <cellStyle name="Currency 3 3 4 2 3 3 2 2 2" xfId="28947" xr:uid="{02A96743-E58D-46A8-9231-F9CD383E79FF}"/>
    <cellStyle name="Currency 3 3 4 2 3 3 2 3" xfId="21600" xr:uid="{F80DF410-C41F-4F3F-AEF6-21B33E779F6F}"/>
    <cellStyle name="Currency 3 3 4 2 3 3 3" xfId="10564" xr:uid="{6599E85F-DB19-4EAC-B1E0-D637453FE020}"/>
    <cellStyle name="Currency 3 3 4 2 3 3 3 2" xfId="25273" xr:uid="{D448291C-494E-40AA-9076-415CE8849110}"/>
    <cellStyle name="Currency 3 3 4 2 3 3 4" xfId="17926" xr:uid="{E830A298-896B-49D1-899D-5FE1158809C7}"/>
    <cellStyle name="Currency 3 3 4 2 3 4" xfId="4536" xr:uid="{84CDED1D-3B90-4ADD-92A6-1A02A10B28B8}"/>
    <cellStyle name="Currency 3 3 4 2 3 4 2" xfId="11883" xr:uid="{8305B7E1-47FF-4829-A6F5-707C31868DDB}"/>
    <cellStyle name="Currency 3 3 4 2 3 4 2 2" xfId="26592" xr:uid="{4CCFAD5F-E5A4-483B-9F71-E7103D735563}"/>
    <cellStyle name="Currency 3 3 4 2 3 4 3" xfId="19245" xr:uid="{5CA7AB16-3998-436B-88D6-6475F4301C1C}"/>
    <cellStyle name="Currency 3 3 4 2 3 5" xfId="8209" xr:uid="{E9932656-3ED5-4DF2-8240-B3C860821A81}"/>
    <cellStyle name="Currency 3 3 4 2 3 5 2" xfId="22918" xr:uid="{BC02A21F-F657-4751-B0FF-8C58634E8983}"/>
    <cellStyle name="Currency 3 3 4 2 3 6" xfId="15571" xr:uid="{58007FDE-5036-4D4B-B9E0-F304BC6304E6}"/>
    <cellStyle name="Currency 3 3 4 2 4" xfId="530" xr:uid="{3631771E-C413-41B6-9BB4-C487B57CCE26}"/>
    <cellStyle name="Currency 3 3 4 2 4 2" xfId="1631" xr:uid="{E2FB2636-466E-4C68-A304-71A949D075B7}"/>
    <cellStyle name="Currency 3 3 4 2 4 2 2" xfId="3218" xr:uid="{47240D7A-3855-4AA9-9475-A2F71B084248}"/>
    <cellStyle name="Currency 3 3 4 2 4 2 2 2" xfId="6892" xr:uid="{E431DB79-344B-4C09-B16C-8E78FEDEA62A}"/>
    <cellStyle name="Currency 3 3 4 2 4 2 2 2 2" xfId="14239" xr:uid="{692B7C4A-11C3-4D1A-A7A8-BC8737C50D2C}"/>
    <cellStyle name="Currency 3 3 4 2 4 2 2 2 2 2" xfId="28948" xr:uid="{618D3749-CEC6-445D-83BE-63BB35590143}"/>
    <cellStyle name="Currency 3 3 4 2 4 2 2 2 3" xfId="21601" xr:uid="{4E2B5552-B69B-4343-BE47-BCAEF69006F4}"/>
    <cellStyle name="Currency 3 3 4 2 4 2 2 3" xfId="10565" xr:uid="{A53A2213-DA92-4ABB-A698-B5EFAB1E71CD}"/>
    <cellStyle name="Currency 3 3 4 2 4 2 2 3 2" xfId="25274" xr:uid="{7BECFDDC-FF7B-480E-A842-F1628E513F98}"/>
    <cellStyle name="Currency 3 3 4 2 4 2 2 4" xfId="17927" xr:uid="{6983B1E2-F8AC-4A12-967D-A8FA6632BB5D}"/>
    <cellStyle name="Currency 3 3 4 2 4 2 3" xfId="5305" xr:uid="{D1AEDB92-C933-41E8-AC8F-6EBF94BF05F2}"/>
    <cellStyle name="Currency 3 3 4 2 4 2 3 2" xfId="12652" xr:uid="{20053F35-69CF-4F64-BEC3-F2EFE7CFAB80}"/>
    <cellStyle name="Currency 3 3 4 2 4 2 3 2 2" xfId="27361" xr:uid="{D65F46E9-9180-4653-903E-6F7F9384265D}"/>
    <cellStyle name="Currency 3 3 4 2 4 2 3 3" xfId="20014" xr:uid="{B4159EEE-8341-4BEA-B157-52FF098E82FC}"/>
    <cellStyle name="Currency 3 3 4 2 4 2 4" xfId="8978" xr:uid="{075BB974-36BF-4288-987B-94F407CF2FB2}"/>
    <cellStyle name="Currency 3 3 4 2 4 2 4 2" xfId="23687" xr:uid="{06A33DB5-ED06-4825-9020-B668B474C8E3}"/>
    <cellStyle name="Currency 3 3 4 2 4 2 5" xfId="16340" xr:uid="{728D7960-87C1-406B-9E2C-9F1650734995}"/>
    <cellStyle name="Currency 3 3 4 2 4 3" xfId="3219" xr:uid="{84ED2022-D437-4909-98F0-2ED9622AEF67}"/>
    <cellStyle name="Currency 3 3 4 2 4 3 2" xfId="6893" xr:uid="{AE333965-6183-4A11-B906-1998015D9491}"/>
    <cellStyle name="Currency 3 3 4 2 4 3 2 2" xfId="14240" xr:uid="{4EC16F18-A44C-414A-93FB-31728DA7AAF7}"/>
    <cellStyle name="Currency 3 3 4 2 4 3 2 2 2" xfId="28949" xr:uid="{B287F9AB-9F0D-4458-9A0E-E1B7DA000C5E}"/>
    <cellStyle name="Currency 3 3 4 2 4 3 2 3" xfId="21602" xr:uid="{1B3CED26-461B-420E-B1E7-2401B69FFCF8}"/>
    <cellStyle name="Currency 3 3 4 2 4 3 3" xfId="10566" xr:uid="{478428B9-F463-486C-BF30-C701392A503C}"/>
    <cellStyle name="Currency 3 3 4 2 4 3 3 2" xfId="25275" xr:uid="{385C4004-587A-4391-B4DD-B85F611D5984}"/>
    <cellStyle name="Currency 3 3 4 2 4 3 4" xfId="17928" xr:uid="{D9731E93-ED96-45F9-833B-30476917B492}"/>
    <cellStyle name="Currency 3 3 4 2 4 4" xfId="4216" xr:uid="{B889ACA1-631B-417E-94D3-874DA4290BF7}"/>
    <cellStyle name="Currency 3 3 4 2 4 4 2" xfId="11563" xr:uid="{E431573C-D62B-49FB-9724-92FE41CA57E6}"/>
    <cellStyle name="Currency 3 3 4 2 4 4 2 2" xfId="26272" xr:uid="{4ABB94F6-1D93-45A5-A316-ED8995B534BE}"/>
    <cellStyle name="Currency 3 3 4 2 4 4 3" xfId="18925" xr:uid="{55214053-EED0-496E-8683-CA993F9425BC}"/>
    <cellStyle name="Currency 3 3 4 2 4 5" xfId="7889" xr:uid="{6AC26F69-AA43-4058-B001-6B3CE69CAAB9}"/>
    <cellStyle name="Currency 3 3 4 2 4 5 2" xfId="22598" xr:uid="{2155F863-DD7B-4AC5-864A-45CB5C4030B2}"/>
    <cellStyle name="Currency 3 3 4 2 4 6" xfId="15251" xr:uid="{224B6B04-B905-4EA2-8D9E-21C2E59B50EF}"/>
    <cellStyle name="Currency 3 3 4 2 5" xfId="1632" xr:uid="{7FB7E750-BBCE-490D-B440-52E014A5CB2A}"/>
    <cellStyle name="Currency 3 3 4 2 5 2" xfId="3220" xr:uid="{EE260F51-C4A4-4A2F-8DD3-DD841D0749EC}"/>
    <cellStyle name="Currency 3 3 4 2 5 2 2" xfId="6894" xr:uid="{E1437902-63DA-4F5F-9D8C-A799784F2395}"/>
    <cellStyle name="Currency 3 3 4 2 5 2 2 2" xfId="14241" xr:uid="{4AD6B186-E729-47CD-A20F-90F4E56431B6}"/>
    <cellStyle name="Currency 3 3 4 2 5 2 2 2 2" xfId="28950" xr:uid="{9E2E6FC2-A3C0-4724-82C0-9758A36AB5F2}"/>
    <cellStyle name="Currency 3 3 4 2 5 2 2 3" xfId="21603" xr:uid="{ADFA89FB-A1B3-427A-A2B5-00FACE52DE5D}"/>
    <cellStyle name="Currency 3 3 4 2 5 2 3" xfId="10567" xr:uid="{FDC33A29-644D-441E-9E9E-60F1D3FDFE2F}"/>
    <cellStyle name="Currency 3 3 4 2 5 2 3 2" xfId="25276" xr:uid="{3EA1E4F1-3C24-4AC5-84A5-BFF3696DCAE8}"/>
    <cellStyle name="Currency 3 3 4 2 5 2 4" xfId="17929" xr:uid="{A566DC44-2A22-412D-9EE5-076B9F694FEA}"/>
    <cellStyle name="Currency 3 3 4 2 5 3" xfId="5306" xr:uid="{BBCBD757-AA90-4200-A57B-D4F878548E7C}"/>
    <cellStyle name="Currency 3 3 4 2 5 3 2" xfId="12653" xr:uid="{6AF80160-F992-428E-8F3A-00C764747FDB}"/>
    <cellStyle name="Currency 3 3 4 2 5 3 2 2" xfId="27362" xr:uid="{89FEAD2A-167E-40CD-B73A-05BED1114FBE}"/>
    <cellStyle name="Currency 3 3 4 2 5 3 3" xfId="20015" xr:uid="{2D95A974-72DB-4761-95E1-1BD50C777DC5}"/>
    <cellStyle name="Currency 3 3 4 2 5 4" xfId="8979" xr:uid="{A7223895-4532-40BC-8647-D1D4FC87BD72}"/>
    <cellStyle name="Currency 3 3 4 2 5 4 2" xfId="23688" xr:uid="{6272ACC5-7A76-40D2-AD8C-4634F7B5C12C}"/>
    <cellStyle name="Currency 3 3 4 2 5 5" xfId="16341" xr:uid="{794DE4AE-77E8-45D8-9FA1-E8F51D41599E}"/>
    <cellStyle name="Currency 3 3 4 2 6" xfId="3221" xr:uid="{EC5F2851-6011-470C-BB2A-DC4D6A61B49F}"/>
    <cellStyle name="Currency 3 3 4 2 6 2" xfId="6895" xr:uid="{5FA0A27B-0E1D-44D4-AEBE-701B2F0F8B5A}"/>
    <cellStyle name="Currency 3 3 4 2 6 2 2" xfId="14242" xr:uid="{6280DFE9-D06A-4AF9-86BE-D5996F0B2716}"/>
    <cellStyle name="Currency 3 3 4 2 6 2 2 2" xfId="28951" xr:uid="{59B9E8B9-6066-4CDA-B8D2-F6344E2E5160}"/>
    <cellStyle name="Currency 3 3 4 2 6 2 3" xfId="21604" xr:uid="{50EB18C3-1314-4F07-9F31-F307E1DAF239}"/>
    <cellStyle name="Currency 3 3 4 2 6 3" xfId="10568" xr:uid="{7B49E8BF-51B2-443D-A1F4-A5890C2900B7}"/>
    <cellStyle name="Currency 3 3 4 2 6 3 2" xfId="25277" xr:uid="{D8D6F404-D3A7-45AE-9808-E215F20FA7BA}"/>
    <cellStyle name="Currency 3 3 4 2 6 4" xfId="17930" xr:uid="{269F1E65-4D75-41BE-8B00-AE128D16EB64}"/>
    <cellStyle name="Currency 3 3 4 2 7" xfId="3848" xr:uid="{F8C94AF8-81D7-4CAC-8BF7-6394E2413377}"/>
    <cellStyle name="Currency 3 3 4 2 7 2" xfId="11195" xr:uid="{4EAE90F4-E269-41F2-8007-92BBE571A882}"/>
    <cellStyle name="Currency 3 3 4 2 7 2 2" xfId="25904" xr:uid="{0894A80A-00FF-4642-9BFB-2BBB59EA129B}"/>
    <cellStyle name="Currency 3 3 4 2 7 3" xfId="18557" xr:uid="{4AF1B67C-2B7E-458F-8A27-3FC6D39CBCCA}"/>
    <cellStyle name="Currency 3 3 4 2 8" xfId="7521" xr:uid="{8F6C23BD-4A3F-47C7-89ED-342DDBB94D45}"/>
    <cellStyle name="Currency 3 3 4 2 8 2" xfId="22230" xr:uid="{DF3CB041-3ED7-429A-8029-92FCB0693B50}"/>
    <cellStyle name="Currency 3 3 4 2 9" xfId="14883" xr:uid="{A4F5A3A1-7F42-422C-9767-E7F89F9FCEBA}"/>
    <cellStyle name="Currency 3 3 4 3" xfId="282" xr:uid="{18D331AD-81C4-40B4-80D2-B37BFDFF40C3}"/>
    <cellStyle name="Currency 3 3 4 3 2" xfId="851" xr:uid="{72717BDA-176C-4325-A193-07ECDCE60079}"/>
    <cellStyle name="Currency 3 3 4 3 2 2" xfId="1633" xr:uid="{FAB34760-7FB2-479E-B15A-F262604592BE}"/>
    <cellStyle name="Currency 3 3 4 3 2 2 2" xfId="3222" xr:uid="{EDD2F9AF-D24C-4EBE-8F78-87B2B0C7FABD}"/>
    <cellStyle name="Currency 3 3 4 3 2 2 2 2" xfId="6896" xr:uid="{75DFA231-6E62-4930-A884-6E38818A0BD3}"/>
    <cellStyle name="Currency 3 3 4 3 2 2 2 2 2" xfId="14243" xr:uid="{FDE19F0D-99F2-4E77-9A20-6D26A1B7EABF}"/>
    <cellStyle name="Currency 3 3 4 3 2 2 2 2 2 2" xfId="28952" xr:uid="{C7E15F79-17DD-4AEE-A792-FFD0A48284F5}"/>
    <cellStyle name="Currency 3 3 4 3 2 2 2 2 3" xfId="21605" xr:uid="{76AD47B8-B790-4C1D-8067-620C3C146D95}"/>
    <cellStyle name="Currency 3 3 4 3 2 2 2 3" xfId="10569" xr:uid="{1D0749FA-401A-4E13-B3B2-A7E612EED273}"/>
    <cellStyle name="Currency 3 3 4 3 2 2 2 3 2" xfId="25278" xr:uid="{B9FF681A-FEB1-432E-862A-AF5E1BA7BE05}"/>
    <cellStyle name="Currency 3 3 4 3 2 2 2 4" xfId="17931" xr:uid="{74CB96E8-ACDC-4917-A4F8-4BE4EF00BA9F}"/>
    <cellStyle name="Currency 3 3 4 3 2 2 3" xfId="5307" xr:uid="{1B812179-CD4F-4F35-975E-D18443949A6E}"/>
    <cellStyle name="Currency 3 3 4 3 2 2 3 2" xfId="12654" xr:uid="{29D35731-04A5-4A9E-B524-8E0127EB7C25}"/>
    <cellStyle name="Currency 3 3 4 3 2 2 3 2 2" xfId="27363" xr:uid="{0B92B7B7-63E4-4CF8-BB63-8F5A961C018B}"/>
    <cellStyle name="Currency 3 3 4 3 2 2 3 3" xfId="20016" xr:uid="{B7278275-90CF-4F86-8814-D53360B9247D}"/>
    <cellStyle name="Currency 3 3 4 3 2 2 4" xfId="8980" xr:uid="{B397E9E1-65BC-4FDE-8705-2576D7E9AB89}"/>
    <cellStyle name="Currency 3 3 4 3 2 2 4 2" xfId="23689" xr:uid="{EFDD803B-635E-4D45-96C5-1C43C6F7221F}"/>
    <cellStyle name="Currency 3 3 4 3 2 2 5" xfId="16342" xr:uid="{F71B7939-0C7C-4A51-A29C-72E58E87DD0B}"/>
    <cellStyle name="Currency 3 3 4 3 2 3" xfId="3223" xr:uid="{0FDB0645-4121-429E-B4A7-44ECCF747BAF}"/>
    <cellStyle name="Currency 3 3 4 3 2 3 2" xfId="6897" xr:uid="{78A90FB7-2469-4B42-A3DF-B489BF3CEF25}"/>
    <cellStyle name="Currency 3 3 4 3 2 3 2 2" xfId="14244" xr:uid="{86C29214-B1BF-4837-A6E8-27548121439C}"/>
    <cellStyle name="Currency 3 3 4 3 2 3 2 2 2" xfId="28953" xr:uid="{258B375E-4BE7-4858-8AAF-5E8B73DF1761}"/>
    <cellStyle name="Currency 3 3 4 3 2 3 2 3" xfId="21606" xr:uid="{71C00E30-1704-4FA3-8E6F-C2062EABF9B5}"/>
    <cellStyle name="Currency 3 3 4 3 2 3 3" xfId="10570" xr:uid="{38D38C28-0359-4CE6-8740-F5E59096BDC0}"/>
    <cellStyle name="Currency 3 3 4 3 2 3 3 2" xfId="25279" xr:uid="{D76586FF-80AF-421E-A600-2A770599E1E5}"/>
    <cellStyle name="Currency 3 3 4 3 2 3 4" xfId="17932" xr:uid="{36D4A26F-B583-430B-A75C-33CC4D99BFBA}"/>
    <cellStyle name="Currency 3 3 4 3 2 4" xfId="4537" xr:uid="{E35D2BBA-1F5F-43AD-818C-273DDB9E3B3D}"/>
    <cellStyle name="Currency 3 3 4 3 2 4 2" xfId="11884" xr:uid="{21F731DA-8D43-4D4E-BE5A-03E47089964A}"/>
    <cellStyle name="Currency 3 3 4 3 2 4 2 2" xfId="26593" xr:uid="{98D93C70-075D-4D1A-95A7-2270B549E1FF}"/>
    <cellStyle name="Currency 3 3 4 3 2 4 3" xfId="19246" xr:uid="{C0822CB5-51C2-4C19-B555-0C53C044B03D}"/>
    <cellStyle name="Currency 3 3 4 3 2 5" xfId="8210" xr:uid="{9A07B041-6621-4F37-8C4C-93CC821D355D}"/>
    <cellStyle name="Currency 3 3 4 3 2 5 2" xfId="22919" xr:uid="{82A29E8E-3267-44F0-8A05-B35D27F4D3C9}"/>
    <cellStyle name="Currency 3 3 4 3 2 6" xfId="15572" xr:uid="{A4695655-D6CA-4895-A021-06B3E5E0EF52}"/>
    <cellStyle name="Currency 3 3 4 3 3" xfId="1634" xr:uid="{195E9E43-B799-44C9-92A4-1209B8617EC6}"/>
    <cellStyle name="Currency 3 3 4 3 3 2" xfId="3224" xr:uid="{85A391D0-3B08-451C-8B73-9D67D1293D7B}"/>
    <cellStyle name="Currency 3 3 4 3 3 2 2" xfId="6898" xr:uid="{D0556413-4994-4F21-889A-ADE01531EB79}"/>
    <cellStyle name="Currency 3 3 4 3 3 2 2 2" xfId="14245" xr:uid="{E0E1EA94-3D80-4735-B0EF-11AA007288B2}"/>
    <cellStyle name="Currency 3 3 4 3 3 2 2 2 2" xfId="28954" xr:uid="{9AF11388-A83C-4025-9B53-4D3DDB202132}"/>
    <cellStyle name="Currency 3 3 4 3 3 2 2 3" xfId="21607" xr:uid="{DD043733-6FFE-4288-A613-B8DCDF643482}"/>
    <cellStyle name="Currency 3 3 4 3 3 2 3" xfId="10571" xr:uid="{1592795F-0273-40C4-91A9-8AD9EB24A7D3}"/>
    <cellStyle name="Currency 3 3 4 3 3 2 3 2" xfId="25280" xr:uid="{B7873929-2029-4B93-AF28-4AB2F0BC7930}"/>
    <cellStyle name="Currency 3 3 4 3 3 2 4" xfId="17933" xr:uid="{739D2E22-0651-44D7-AA9B-156790886ED3}"/>
    <cellStyle name="Currency 3 3 4 3 3 3" xfId="5308" xr:uid="{6AC9FC86-E824-4F1B-8FC1-8F6FADA06A91}"/>
    <cellStyle name="Currency 3 3 4 3 3 3 2" xfId="12655" xr:uid="{B483EDBD-3C1E-44C3-A760-343293F74C36}"/>
    <cellStyle name="Currency 3 3 4 3 3 3 2 2" xfId="27364" xr:uid="{484FDB8F-C114-47D2-9E06-8FDE8BAB7072}"/>
    <cellStyle name="Currency 3 3 4 3 3 3 3" xfId="20017" xr:uid="{25AAB350-3731-4AAD-8CC2-54C6B4B609B0}"/>
    <cellStyle name="Currency 3 3 4 3 3 4" xfId="8981" xr:uid="{2EEB6B58-0A71-43F1-9209-50343C8D7A14}"/>
    <cellStyle name="Currency 3 3 4 3 3 4 2" xfId="23690" xr:uid="{432279D9-7A9D-41E5-9A42-B9879B5E75A8}"/>
    <cellStyle name="Currency 3 3 4 3 3 5" xfId="16343" xr:uid="{FEFF7079-CE7F-4FD0-8F7C-F93363A0AA8E}"/>
    <cellStyle name="Currency 3 3 4 3 4" xfId="3225" xr:uid="{F77383A4-7B9B-4AEB-BA0C-920662D7EAD6}"/>
    <cellStyle name="Currency 3 3 4 3 4 2" xfId="6899" xr:uid="{47A04936-3566-4DAE-9EB0-DC21568A8863}"/>
    <cellStyle name="Currency 3 3 4 3 4 2 2" xfId="14246" xr:uid="{E125A282-E877-4ABF-A050-801259F825B6}"/>
    <cellStyle name="Currency 3 3 4 3 4 2 2 2" xfId="28955" xr:uid="{3065599A-0ACB-416A-A8C9-793AD0D2AB16}"/>
    <cellStyle name="Currency 3 3 4 3 4 2 3" xfId="21608" xr:uid="{141AF560-608C-4B16-8F85-CFF219FE6465}"/>
    <cellStyle name="Currency 3 3 4 3 4 3" xfId="10572" xr:uid="{3C13BEF9-1BC3-4631-831E-CAC17E642C23}"/>
    <cellStyle name="Currency 3 3 4 3 4 3 2" xfId="25281" xr:uid="{0B77E502-FE1E-4BE1-B4A8-A085BDE80AD7}"/>
    <cellStyle name="Currency 3 3 4 3 4 4" xfId="17934" xr:uid="{7797B254-F8E9-42B2-8630-12DB5550B62D}"/>
    <cellStyle name="Currency 3 3 4 3 5" xfId="3973" xr:uid="{3EC3997D-A875-4D61-BFE7-5E79A1D32F90}"/>
    <cellStyle name="Currency 3 3 4 3 5 2" xfId="11320" xr:uid="{67771521-C86A-42CE-B583-2E6A05CCA23C}"/>
    <cellStyle name="Currency 3 3 4 3 5 2 2" xfId="26029" xr:uid="{19075A9F-E66E-4310-8F00-474A11E45C68}"/>
    <cellStyle name="Currency 3 3 4 3 5 3" xfId="18682" xr:uid="{420EDC8A-6F77-4337-8ADD-EF98F0C469AE}"/>
    <cellStyle name="Currency 3 3 4 3 6" xfId="7646" xr:uid="{C8CC7493-0571-43C8-92E2-932367842C3B}"/>
    <cellStyle name="Currency 3 3 4 3 6 2" xfId="22355" xr:uid="{647ACB46-79ED-4855-801D-42C8F7C69429}"/>
    <cellStyle name="Currency 3 3 4 3 7" xfId="15008" xr:uid="{310970FE-1861-4D2C-88F4-0B8DDD199CB6}"/>
    <cellStyle name="Currency 3 3 4 4" xfId="852" xr:uid="{50C340F9-7562-42E0-BA0F-BAFCAE627A01}"/>
    <cellStyle name="Currency 3 3 4 4 2" xfId="1635" xr:uid="{35BA5395-617E-48F0-AA81-29B37BC886A2}"/>
    <cellStyle name="Currency 3 3 4 4 2 2" xfId="3226" xr:uid="{8C2A3862-7698-4542-BB0A-A5B7576BD3CC}"/>
    <cellStyle name="Currency 3 3 4 4 2 2 2" xfId="6900" xr:uid="{850F4F15-2CBF-44E9-986E-36A75CD326FE}"/>
    <cellStyle name="Currency 3 3 4 4 2 2 2 2" xfId="14247" xr:uid="{D8BE6463-E5DC-4866-8603-B97A34E5018C}"/>
    <cellStyle name="Currency 3 3 4 4 2 2 2 2 2" xfId="28956" xr:uid="{843FDB7B-66DF-43E7-ACAE-A08D64D9621D}"/>
    <cellStyle name="Currency 3 3 4 4 2 2 2 3" xfId="21609" xr:uid="{515AAEBB-4E1E-487B-A09F-7DA5641628EB}"/>
    <cellStyle name="Currency 3 3 4 4 2 2 3" xfId="10573" xr:uid="{A03A15E8-1CC1-4C57-A277-9F4C7AB02E9E}"/>
    <cellStyle name="Currency 3 3 4 4 2 2 3 2" xfId="25282" xr:uid="{B863DE47-D358-4FEE-B8DA-300A2A899416}"/>
    <cellStyle name="Currency 3 3 4 4 2 2 4" xfId="17935" xr:uid="{F24D0108-D9EF-4651-8BA0-F656A3F40FA8}"/>
    <cellStyle name="Currency 3 3 4 4 2 3" xfId="5309" xr:uid="{A222426E-B6F3-4D20-96BD-608340F60F0F}"/>
    <cellStyle name="Currency 3 3 4 4 2 3 2" xfId="12656" xr:uid="{23B84D35-21A5-4168-B280-2B27C5F1B06B}"/>
    <cellStyle name="Currency 3 3 4 4 2 3 2 2" xfId="27365" xr:uid="{DB89B4E0-3D5B-44F9-A14C-F6742B11965E}"/>
    <cellStyle name="Currency 3 3 4 4 2 3 3" xfId="20018" xr:uid="{42F77FFB-84BE-497B-AFD9-78C65C8992E0}"/>
    <cellStyle name="Currency 3 3 4 4 2 4" xfId="8982" xr:uid="{82347B05-1E30-48DA-A8A7-9026551C7E2A}"/>
    <cellStyle name="Currency 3 3 4 4 2 4 2" xfId="23691" xr:uid="{A526894E-A3E7-4BBB-8251-8D63E6CCA0B8}"/>
    <cellStyle name="Currency 3 3 4 4 2 5" xfId="16344" xr:uid="{2AA5F3B6-E3AC-45EA-860E-B911F4CA633B}"/>
    <cellStyle name="Currency 3 3 4 4 3" xfId="3227" xr:uid="{BD2B5F2F-1E11-4ABD-B7FE-B4A9C9108625}"/>
    <cellStyle name="Currency 3 3 4 4 3 2" xfId="6901" xr:uid="{681E0353-0499-4FDB-A8DF-C4D7EAE5D76A}"/>
    <cellStyle name="Currency 3 3 4 4 3 2 2" xfId="14248" xr:uid="{96B78698-154C-4127-B831-3C490234605A}"/>
    <cellStyle name="Currency 3 3 4 4 3 2 2 2" xfId="28957" xr:uid="{02E37685-61C0-4D05-95D8-31748B321306}"/>
    <cellStyle name="Currency 3 3 4 4 3 2 3" xfId="21610" xr:uid="{0A294426-BFEA-4AD0-A935-5041C83F9E82}"/>
    <cellStyle name="Currency 3 3 4 4 3 3" xfId="10574" xr:uid="{B2D6BABC-5D02-401E-B2CE-4AE89F110A89}"/>
    <cellStyle name="Currency 3 3 4 4 3 3 2" xfId="25283" xr:uid="{D5F11B0D-27FD-481F-8977-F967858330BF}"/>
    <cellStyle name="Currency 3 3 4 4 3 4" xfId="17936" xr:uid="{2021509F-6D14-4B17-BD74-24A6BB8F5EB1}"/>
    <cellStyle name="Currency 3 3 4 4 4" xfId="4538" xr:uid="{20B72904-EDBA-4239-BCEA-798868EA0EB3}"/>
    <cellStyle name="Currency 3 3 4 4 4 2" xfId="11885" xr:uid="{97925DFF-5A96-4639-B21F-D6A3613BE331}"/>
    <cellStyle name="Currency 3 3 4 4 4 2 2" xfId="26594" xr:uid="{99D071FB-A47C-4775-8A94-39DE874B3284}"/>
    <cellStyle name="Currency 3 3 4 4 4 3" xfId="19247" xr:uid="{B5096A50-4B8F-4984-8EC8-DC2D9AC069EB}"/>
    <cellStyle name="Currency 3 3 4 4 5" xfId="8211" xr:uid="{02883798-9441-4DD6-AD24-EB288114130C}"/>
    <cellStyle name="Currency 3 3 4 4 5 2" xfId="22920" xr:uid="{93A2DDD5-D12A-4C68-A367-8D50F5CD4929}"/>
    <cellStyle name="Currency 3 3 4 4 6" xfId="15573" xr:uid="{1754EAE6-556C-4C2A-B8ED-8A00FFAF0343}"/>
    <cellStyle name="Currency 3 3 4 5" xfId="465" xr:uid="{34210319-0FDA-4CB3-8D58-545AC9A144B4}"/>
    <cellStyle name="Currency 3 3 4 5 2" xfId="1636" xr:uid="{45247983-C1FC-44E0-A31A-D7B94C3C2C7F}"/>
    <cellStyle name="Currency 3 3 4 5 2 2" xfId="3228" xr:uid="{F1CD913F-05BF-49EF-B03B-B1E642C4157C}"/>
    <cellStyle name="Currency 3 3 4 5 2 2 2" xfId="6902" xr:uid="{2E9DCA70-722B-4F56-A1DC-5EC5953FEB68}"/>
    <cellStyle name="Currency 3 3 4 5 2 2 2 2" xfId="14249" xr:uid="{60B1D981-2CBF-4EBA-BE37-6549481CBB41}"/>
    <cellStyle name="Currency 3 3 4 5 2 2 2 2 2" xfId="28958" xr:uid="{21A2677A-650E-4326-918C-66C97AA70CC7}"/>
    <cellStyle name="Currency 3 3 4 5 2 2 2 3" xfId="21611" xr:uid="{881280A1-F2A4-4BCD-817F-AD15C4190BA8}"/>
    <cellStyle name="Currency 3 3 4 5 2 2 3" xfId="10575" xr:uid="{B691EEFD-C64A-4020-9968-A1C88189C040}"/>
    <cellStyle name="Currency 3 3 4 5 2 2 3 2" xfId="25284" xr:uid="{B12A1F47-398D-4DBF-8448-5B0BC985E148}"/>
    <cellStyle name="Currency 3 3 4 5 2 2 4" xfId="17937" xr:uid="{649E8000-4725-4E7F-B9BA-C5D44ACD6CF1}"/>
    <cellStyle name="Currency 3 3 4 5 2 3" xfId="5310" xr:uid="{ECA9925D-E691-4349-A443-C3C41043DDD9}"/>
    <cellStyle name="Currency 3 3 4 5 2 3 2" xfId="12657" xr:uid="{63F210C1-BA08-4103-A6D8-5FE4E40E4101}"/>
    <cellStyle name="Currency 3 3 4 5 2 3 2 2" xfId="27366" xr:uid="{C559AEA1-8236-4D87-84F4-B8303DB0FBEF}"/>
    <cellStyle name="Currency 3 3 4 5 2 3 3" xfId="20019" xr:uid="{8F87720A-B716-46D0-B8AB-C937C584101E}"/>
    <cellStyle name="Currency 3 3 4 5 2 4" xfId="8983" xr:uid="{27128269-7538-4FE2-8894-F5224F2153FE}"/>
    <cellStyle name="Currency 3 3 4 5 2 4 2" xfId="23692" xr:uid="{6E08B903-4DC1-44A5-937F-385631CA03EE}"/>
    <cellStyle name="Currency 3 3 4 5 2 5" xfId="16345" xr:uid="{AE468CAA-8821-42A5-81AB-FFB01A4ABB57}"/>
    <cellStyle name="Currency 3 3 4 5 3" xfId="3229" xr:uid="{C0714F13-AF7A-427B-ACC9-50E2ED7DE3D4}"/>
    <cellStyle name="Currency 3 3 4 5 3 2" xfId="6903" xr:uid="{06BF936D-82F2-4F07-B821-DF4DBAFEC011}"/>
    <cellStyle name="Currency 3 3 4 5 3 2 2" xfId="14250" xr:uid="{66725D34-1324-44D8-BCA0-9705148CFFB9}"/>
    <cellStyle name="Currency 3 3 4 5 3 2 2 2" xfId="28959" xr:uid="{80319F4E-B6A6-4139-8B3A-DB440C39EF5F}"/>
    <cellStyle name="Currency 3 3 4 5 3 2 3" xfId="21612" xr:uid="{E19BCC3B-0D11-45A4-9F6F-F33ABB6233B7}"/>
    <cellStyle name="Currency 3 3 4 5 3 3" xfId="10576" xr:uid="{A87B897A-9CD0-43F8-A716-98E146BA19FC}"/>
    <cellStyle name="Currency 3 3 4 5 3 3 2" xfId="25285" xr:uid="{4F59C6EE-299E-4F5C-AA8A-3A3A8F1FF556}"/>
    <cellStyle name="Currency 3 3 4 5 3 4" xfId="17938" xr:uid="{91FCBD6E-0C86-4112-8EB5-20F4948006F1}"/>
    <cellStyle name="Currency 3 3 4 5 4" xfId="4151" xr:uid="{80F82A99-2C99-4A60-9CFA-3F7C61839FB4}"/>
    <cellStyle name="Currency 3 3 4 5 4 2" xfId="11498" xr:uid="{EA84FA3D-0F09-47BE-A20F-9E381F30F7DC}"/>
    <cellStyle name="Currency 3 3 4 5 4 2 2" xfId="26207" xr:uid="{8FC2C93E-9F52-464E-AA39-F30B0B618F6C}"/>
    <cellStyle name="Currency 3 3 4 5 4 3" xfId="18860" xr:uid="{0E0BA16D-3CCA-435B-B619-F18A5F52DD67}"/>
    <cellStyle name="Currency 3 3 4 5 5" xfId="7824" xr:uid="{236D5227-CA27-43F5-B2A3-259565900530}"/>
    <cellStyle name="Currency 3 3 4 5 5 2" xfId="22533" xr:uid="{3193B065-924D-4DE4-8C57-10D84FF75382}"/>
    <cellStyle name="Currency 3 3 4 5 6" xfId="15186" xr:uid="{3C8F906A-BDB1-4865-BA61-C968AEF663DF}"/>
    <cellStyle name="Currency 3 3 4 6" xfId="1637" xr:uid="{748E1A08-E9B8-43AA-BEFE-194AB09ADE1E}"/>
    <cellStyle name="Currency 3 3 4 6 2" xfId="3230" xr:uid="{3B33CDAC-2A45-49B9-ACCF-648252BA861A}"/>
    <cellStyle name="Currency 3 3 4 6 2 2" xfId="6904" xr:uid="{82C1A457-2438-4B21-93F8-6A0551238646}"/>
    <cellStyle name="Currency 3 3 4 6 2 2 2" xfId="14251" xr:uid="{4BAC4232-5494-47B6-9C7E-DB0DD3D02195}"/>
    <cellStyle name="Currency 3 3 4 6 2 2 2 2" xfId="28960" xr:uid="{BBCEBA48-6F32-4203-A0D0-6BDC8889B0BA}"/>
    <cellStyle name="Currency 3 3 4 6 2 2 3" xfId="21613" xr:uid="{99BE6311-E968-4217-A03D-CEF7CC7A913C}"/>
    <cellStyle name="Currency 3 3 4 6 2 3" xfId="10577" xr:uid="{A8004BC3-C430-405F-B732-C5524B1B5B79}"/>
    <cellStyle name="Currency 3 3 4 6 2 3 2" xfId="25286" xr:uid="{21704A80-73E0-46EB-A5F6-F12E28128115}"/>
    <cellStyle name="Currency 3 3 4 6 2 4" xfId="17939" xr:uid="{6BBBC21E-F5F9-48D8-965E-7B0A4F61CB0C}"/>
    <cellStyle name="Currency 3 3 4 6 3" xfId="5311" xr:uid="{2AC783B3-CED7-4E06-9444-D55C67A469EA}"/>
    <cellStyle name="Currency 3 3 4 6 3 2" xfId="12658" xr:uid="{7495FBAF-36BB-4EEF-A838-010081FAC4C7}"/>
    <cellStyle name="Currency 3 3 4 6 3 2 2" xfId="27367" xr:uid="{32513D32-4DEF-4FC2-B537-450DE3DC720F}"/>
    <cellStyle name="Currency 3 3 4 6 3 3" xfId="20020" xr:uid="{BC18C9A4-46F7-4D93-A63E-153D3F4BD1A0}"/>
    <cellStyle name="Currency 3 3 4 6 4" xfId="8984" xr:uid="{65E367BE-DDED-441E-B624-74BE2EC9B038}"/>
    <cellStyle name="Currency 3 3 4 6 4 2" xfId="23693" xr:uid="{EBA22960-7493-42C0-AA4F-B18385686ADD}"/>
    <cellStyle name="Currency 3 3 4 6 5" xfId="16346" xr:uid="{029DB871-0361-478E-9E8C-6AE53FD3361B}"/>
    <cellStyle name="Currency 3 3 4 7" xfId="3231" xr:uid="{30E57089-9671-4A0F-A219-E4015141EA43}"/>
    <cellStyle name="Currency 3 3 4 7 2" xfId="6905" xr:uid="{D3B65B89-247C-43C9-B0B4-25DBB9C1E4C4}"/>
    <cellStyle name="Currency 3 3 4 7 2 2" xfId="14252" xr:uid="{5CB69586-B7BA-41AB-B11E-6040225F4F8B}"/>
    <cellStyle name="Currency 3 3 4 7 2 2 2" xfId="28961" xr:uid="{25698A00-2867-4084-A435-4B74F4746273}"/>
    <cellStyle name="Currency 3 3 4 7 2 3" xfId="21614" xr:uid="{EEF90ED0-98CB-41D5-A903-315A38D95C22}"/>
    <cellStyle name="Currency 3 3 4 7 3" xfId="10578" xr:uid="{9D395ED3-49D6-4865-87D8-36BC272D5F27}"/>
    <cellStyle name="Currency 3 3 4 7 3 2" xfId="25287" xr:uid="{A0A3C157-B0F8-4AF8-AC65-9F40031BE39A}"/>
    <cellStyle name="Currency 3 3 4 7 4" xfId="17940" xr:uid="{3B4D840E-0E4F-4D0E-A7C5-CB4871564580}"/>
    <cellStyle name="Currency 3 3 4 8" xfId="3783" xr:uid="{15ED2AC9-89C1-4347-A65E-1E0DF3CD09FB}"/>
    <cellStyle name="Currency 3 3 4 8 2" xfId="11130" xr:uid="{C2FDADA1-CC28-4526-B649-BCA091C1208E}"/>
    <cellStyle name="Currency 3 3 4 8 2 2" xfId="25839" xr:uid="{7BF05356-999F-4E96-97F7-9BCED9BEED08}"/>
    <cellStyle name="Currency 3 3 4 8 3" xfId="18492" xr:uid="{D565EB73-433A-415F-9E02-CD0B2E590EFF}"/>
    <cellStyle name="Currency 3 3 4 9" xfId="7456" xr:uid="{93BEB2D4-155C-48E4-B488-74EAB0F52BA5}"/>
    <cellStyle name="Currency 3 3 4 9 2" xfId="22165" xr:uid="{99C9813C-3A7A-40AC-B705-5BBC06A4F42B}"/>
    <cellStyle name="Currency 3 3 5" xfId="110" xr:uid="{F083119D-D753-4A83-B7A6-0FAC22B3CC61}"/>
    <cellStyle name="Currency 3 3 5 2" xfId="319" xr:uid="{2F0A37DE-5CCA-4655-B002-B26EC25F6322}"/>
    <cellStyle name="Currency 3 3 5 2 2" xfId="853" xr:uid="{6C919F56-95F3-4279-8F42-604C79549A3A}"/>
    <cellStyle name="Currency 3 3 5 2 2 2" xfId="1638" xr:uid="{29AC9EE5-148E-44BD-A9B2-B5676859DDEF}"/>
    <cellStyle name="Currency 3 3 5 2 2 2 2" xfId="3232" xr:uid="{1AC3D59D-2C44-4C21-8BB6-965D185133EB}"/>
    <cellStyle name="Currency 3 3 5 2 2 2 2 2" xfId="6906" xr:uid="{E0ECF4CB-ADAB-45FA-B1DD-FE2DA5C58526}"/>
    <cellStyle name="Currency 3 3 5 2 2 2 2 2 2" xfId="14253" xr:uid="{4951658E-CD09-41DF-B328-115CAE2E7F44}"/>
    <cellStyle name="Currency 3 3 5 2 2 2 2 2 2 2" xfId="28962" xr:uid="{7B0B49DA-7940-442F-8452-FA671ACF5234}"/>
    <cellStyle name="Currency 3 3 5 2 2 2 2 2 3" xfId="21615" xr:uid="{C5275141-51C6-4FFB-90B5-B35DB2A35C0C}"/>
    <cellStyle name="Currency 3 3 5 2 2 2 2 3" xfId="10579" xr:uid="{41A4C63C-5ED5-4772-B278-28F675831289}"/>
    <cellStyle name="Currency 3 3 5 2 2 2 2 3 2" xfId="25288" xr:uid="{BB52EC4D-D01B-4E48-98DD-8BCCB5DAEE77}"/>
    <cellStyle name="Currency 3 3 5 2 2 2 2 4" xfId="17941" xr:uid="{DF3E95F1-4DEA-476F-8C54-13E512AFC5DE}"/>
    <cellStyle name="Currency 3 3 5 2 2 2 3" xfId="5312" xr:uid="{EBAD71BD-B6B5-4454-AF90-7DA338445082}"/>
    <cellStyle name="Currency 3 3 5 2 2 2 3 2" xfId="12659" xr:uid="{59D5E121-7AB6-44DE-BA97-8B9D00334321}"/>
    <cellStyle name="Currency 3 3 5 2 2 2 3 2 2" xfId="27368" xr:uid="{AF21F433-FCE0-4999-824E-F7B176E98DED}"/>
    <cellStyle name="Currency 3 3 5 2 2 2 3 3" xfId="20021" xr:uid="{09322560-E372-4D89-B142-1A4D9021266E}"/>
    <cellStyle name="Currency 3 3 5 2 2 2 4" xfId="8985" xr:uid="{F66DC76F-24DC-461E-89D3-40765B1AEC5A}"/>
    <cellStyle name="Currency 3 3 5 2 2 2 4 2" xfId="23694" xr:uid="{1B3633C0-06C4-418C-99C1-E81BB9B81599}"/>
    <cellStyle name="Currency 3 3 5 2 2 2 5" xfId="16347" xr:uid="{4EB55775-B3A5-4864-B472-0F6B67ECA2E3}"/>
    <cellStyle name="Currency 3 3 5 2 2 3" xfId="3233" xr:uid="{BF8E84B2-85AF-435A-93D2-782F30D0C25B}"/>
    <cellStyle name="Currency 3 3 5 2 2 3 2" xfId="6907" xr:uid="{629B790F-2150-486B-B15F-D4A6CA031FC8}"/>
    <cellStyle name="Currency 3 3 5 2 2 3 2 2" xfId="14254" xr:uid="{3DC36C11-A161-4681-A9CA-472391B404BE}"/>
    <cellStyle name="Currency 3 3 5 2 2 3 2 2 2" xfId="28963" xr:uid="{0BA60921-DD91-4B96-9FA4-D6206E25C47F}"/>
    <cellStyle name="Currency 3 3 5 2 2 3 2 3" xfId="21616" xr:uid="{5A551B98-3E3E-471F-8290-B96CD6E3370E}"/>
    <cellStyle name="Currency 3 3 5 2 2 3 3" xfId="10580" xr:uid="{94C510FA-7A5F-4B2D-A5D8-FE879888FF0F}"/>
    <cellStyle name="Currency 3 3 5 2 2 3 3 2" xfId="25289" xr:uid="{065A3D19-AB63-4F4B-8FD4-75EA705D6F4B}"/>
    <cellStyle name="Currency 3 3 5 2 2 3 4" xfId="17942" xr:uid="{8443CEA1-0E52-4A76-8465-32EC218993FB}"/>
    <cellStyle name="Currency 3 3 5 2 2 4" xfId="4539" xr:uid="{5ED4738C-0CDF-4CD7-B161-16E78570F1FE}"/>
    <cellStyle name="Currency 3 3 5 2 2 4 2" xfId="11886" xr:uid="{30A25292-AAF1-415C-81A1-D0C4C61A3A59}"/>
    <cellStyle name="Currency 3 3 5 2 2 4 2 2" xfId="26595" xr:uid="{212F4BB9-ECC1-4D1C-B601-E5C7F6CF9A6B}"/>
    <cellStyle name="Currency 3 3 5 2 2 4 3" xfId="19248" xr:uid="{1A7214FE-7013-4CC6-B982-F33F78BBCA7C}"/>
    <cellStyle name="Currency 3 3 5 2 2 5" xfId="8212" xr:uid="{1156693B-B372-4C8E-BEB4-6F0E9CE7FAA6}"/>
    <cellStyle name="Currency 3 3 5 2 2 5 2" xfId="22921" xr:uid="{22A0BDC1-CA0B-4C45-853B-0A62290348EA}"/>
    <cellStyle name="Currency 3 3 5 2 2 6" xfId="15574" xr:uid="{F1428D90-FFE5-40D4-9F05-BE2B73BA5554}"/>
    <cellStyle name="Currency 3 3 5 2 3" xfId="1639" xr:uid="{FA998BF9-7980-462E-9DD4-9007A44CC2F5}"/>
    <cellStyle name="Currency 3 3 5 2 3 2" xfId="3234" xr:uid="{0F1E2EE1-A76F-4194-B59A-BC0948514CAC}"/>
    <cellStyle name="Currency 3 3 5 2 3 2 2" xfId="6908" xr:uid="{037391E8-4E24-4ADD-90C7-05134E07820E}"/>
    <cellStyle name="Currency 3 3 5 2 3 2 2 2" xfId="14255" xr:uid="{991B1773-D75F-4B03-8C45-6A8D29DD867B}"/>
    <cellStyle name="Currency 3 3 5 2 3 2 2 2 2" xfId="28964" xr:uid="{9654AAB3-C600-4FB9-8E2F-6A98B9EA3018}"/>
    <cellStyle name="Currency 3 3 5 2 3 2 2 3" xfId="21617" xr:uid="{84948073-D80C-4ED7-9999-C38BA21F4086}"/>
    <cellStyle name="Currency 3 3 5 2 3 2 3" xfId="10581" xr:uid="{E9E3AA27-DA68-4667-8FD7-A8F1E6113DD8}"/>
    <cellStyle name="Currency 3 3 5 2 3 2 3 2" xfId="25290" xr:uid="{B7740E50-3278-4953-9544-43437C158A8F}"/>
    <cellStyle name="Currency 3 3 5 2 3 2 4" xfId="17943" xr:uid="{A009188D-BF94-420A-9A6F-C0B3DF1F3BA1}"/>
    <cellStyle name="Currency 3 3 5 2 3 3" xfId="5313" xr:uid="{CE897333-060F-411C-91E8-4DA866D67186}"/>
    <cellStyle name="Currency 3 3 5 2 3 3 2" xfId="12660" xr:uid="{1BFA45B0-8E73-446A-8766-4D51A94374EE}"/>
    <cellStyle name="Currency 3 3 5 2 3 3 2 2" xfId="27369" xr:uid="{3B9E9CEB-AB4E-4CF6-8FC1-D6AE56358806}"/>
    <cellStyle name="Currency 3 3 5 2 3 3 3" xfId="20022" xr:uid="{0F73CCB7-6E4E-4AB0-A422-C4E5A9DFEA10}"/>
    <cellStyle name="Currency 3 3 5 2 3 4" xfId="8986" xr:uid="{F9A7DEA9-E869-4E3A-897C-D4D5E7920CFF}"/>
    <cellStyle name="Currency 3 3 5 2 3 4 2" xfId="23695" xr:uid="{AB8EFB2F-8B9F-493A-A51B-16CFA6F16087}"/>
    <cellStyle name="Currency 3 3 5 2 3 5" xfId="16348" xr:uid="{EABD344C-26FC-4688-85FB-D91206FE4011}"/>
    <cellStyle name="Currency 3 3 5 2 4" xfId="3235" xr:uid="{4A3CEB42-FDC7-4713-B63B-2DFF693015F9}"/>
    <cellStyle name="Currency 3 3 5 2 4 2" xfId="6909" xr:uid="{7D59181D-F83C-43A4-8EBF-A53B1A582AA7}"/>
    <cellStyle name="Currency 3 3 5 2 4 2 2" xfId="14256" xr:uid="{1F7C7A8D-6AD6-4287-90C4-7C789405D4E4}"/>
    <cellStyle name="Currency 3 3 5 2 4 2 2 2" xfId="28965" xr:uid="{CD0F663F-4109-43B7-A856-7D95EFD30227}"/>
    <cellStyle name="Currency 3 3 5 2 4 2 3" xfId="21618" xr:uid="{936DD4C9-CBE7-4927-9941-D4AEC8994FB3}"/>
    <cellStyle name="Currency 3 3 5 2 4 3" xfId="10582" xr:uid="{E0163217-1F3D-44E2-9882-22E1C387B125}"/>
    <cellStyle name="Currency 3 3 5 2 4 3 2" xfId="25291" xr:uid="{7939AD18-C178-473D-8776-4C3DBEA666D5}"/>
    <cellStyle name="Currency 3 3 5 2 4 4" xfId="17944" xr:uid="{7AFCBB65-5F3D-4AA9-91B5-2739E4AEB168}"/>
    <cellStyle name="Currency 3 3 5 2 5" xfId="4007" xr:uid="{79F408AC-815A-4627-B925-FB97405A2943}"/>
    <cellStyle name="Currency 3 3 5 2 5 2" xfId="11354" xr:uid="{59380CAA-D414-4285-8896-9453D3BA513C}"/>
    <cellStyle name="Currency 3 3 5 2 5 2 2" xfId="26063" xr:uid="{8A81C5F1-02A1-4145-AE32-05E0A4CC62D3}"/>
    <cellStyle name="Currency 3 3 5 2 5 3" xfId="18716" xr:uid="{FFDC0835-7ACB-4BE3-B40F-86AB56F4D52A}"/>
    <cellStyle name="Currency 3 3 5 2 6" xfId="7680" xr:uid="{0E735D88-04A4-456F-A75B-7D7F7577A71C}"/>
    <cellStyle name="Currency 3 3 5 2 6 2" xfId="22389" xr:uid="{4D2450FA-FCBC-4A10-8DD6-381EFF21CAF1}"/>
    <cellStyle name="Currency 3 3 5 2 7" xfId="15042" xr:uid="{908A427C-08B5-4F55-8BB7-EE7379ED7CC8}"/>
    <cellStyle name="Currency 3 3 5 3" xfId="854" xr:uid="{D1DEFBFB-9738-4796-A897-C00FC07BA307}"/>
    <cellStyle name="Currency 3 3 5 3 2" xfId="1640" xr:uid="{0909A422-87EC-45B7-8ACD-EEDBBA2F569F}"/>
    <cellStyle name="Currency 3 3 5 3 2 2" xfId="3236" xr:uid="{00FDFEFD-51A1-4F2E-B862-CCB71B29F3DE}"/>
    <cellStyle name="Currency 3 3 5 3 2 2 2" xfId="6910" xr:uid="{B15E42B0-CC55-477F-A80F-81E7994B7645}"/>
    <cellStyle name="Currency 3 3 5 3 2 2 2 2" xfId="14257" xr:uid="{90F8635E-8E76-42B1-9F53-EAD3CF603C2A}"/>
    <cellStyle name="Currency 3 3 5 3 2 2 2 2 2" xfId="28966" xr:uid="{68C732F4-740A-4A4B-8F10-B0760C576A9F}"/>
    <cellStyle name="Currency 3 3 5 3 2 2 2 3" xfId="21619" xr:uid="{1E378DD2-48AA-4098-8443-1282C558E587}"/>
    <cellStyle name="Currency 3 3 5 3 2 2 3" xfId="10583" xr:uid="{9A4E3421-8C76-4C31-8103-EA6EFB497F2E}"/>
    <cellStyle name="Currency 3 3 5 3 2 2 3 2" xfId="25292" xr:uid="{0B11871D-B558-4B09-A1E4-9F95B7675318}"/>
    <cellStyle name="Currency 3 3 5 3 2 2 4" xfId="17945" xr:uid="{C91D53E4-A1D1-4AE2-8D41-995758EBB032}"/>
    <cellStyle name="Currency 3 3 5 3 2 3" xfId="5314" xr:uid="{A7C2EE82-05E7-496E-AAE1-E23CA9D7BE55}"/>
    <cellStyle name="Currency 3 3 5 3 2 3 2" xfId="12661" xr:uid="{7D2225C6-E490-4BD9-A57F-D6FEF29591B6}"/>
    <cellStyle name="Currency 3 3 5 3 2 3 2 2" xfId="27370" xr:uid="{F5A08A5C-EAD8-49F8-8582-51DE5F135E13}"/>
    <cellStyle name="Currency 3 3 5 3 2 3 3" xfId="20023" xr:uid="{28DB88BF-436F-4090-8A78-A5EFF7B8EB09}"/>
    <cellStyle name="Currency 3 3 5 3 2 4" xfId="8987" xr:uid="{3A5CD593-E755-4888-A6D3-2E5E1F7489E0}"/>
    <cellStyle name="Currency 3 3 5 3 2 4 2" xfId="23696" xr:uid="{C0917285-269D-43A6-B4E5-1E8BC8FFD2D0}"/>
    <cellStyle name="Currency 3 3 5 3 2 5" xfId="16349" xr:uid="{FA3D6DA5-5F41-41E5-AB67-73A38C7D1D01}"/>
    <cellStyle name="Currency 3 3 5 3 3" xfId="3237" xr:uid="{FD00B0C7-EA6B-468D-92DD-C55BC295A3B0}"/>
    <cellStyle name="Currency 3 3 5 3 3 2" xfId="6911" xr:uid="{AC3DD03E-9C82-4E14-BE35-CA6622C2A306}"/>
    <cellStyle name="Currency 3 3 5 3 3 2 2" xfId="14258" xr:uid="{DA041AC6-85E2-47C1-8427-C136F603C2E1}"/>
    <cellStyle name="Currency 3 3 5 3 3 2 2 2" xfId="28967" xr:uid="{39BC565C-CA1E-4CCA-98FE-67FB60AF650A}"/>
    <cellStyle name="Currency 3 3 5 3 3 2 3" xfId="21620" xr:uid="{DAA0162D-AC22-45E1-87E9-0A93EB6B7F0C}"/>
    <cellStyle name="Currency 3 3 5 3 3 3" xfId="10584" xr:uid="{13C1BF08-01DB-43C2-A647-3D8DD5A4BEC7}"/>
    <cellStyle name="Currency 3 3 5 3 3 3 2" xfId="25293" xr:uid="{74E7C926-B03A-452D-ADAA-702EA7C20EC0}"/>
    <cellStyle name="Currency 3 3 5 3 3 4" xfId="17946" xr:uid="{79C9E8CE-1F35-4DEC-AE48-5E4BCB06EC57}"/>
    <cellStyle name="Currency 3 3 5 3 4" xfId="4540" xr:uid="{77F91053-219C-4688-913A-54603CD93053}"/>
    <cellStyle name="Currency 3 3 5 3 4 2" xfId="11887" xr:uid="{89CC7617-52CB-4A3A-AA0D-FADE72E55587}"/>
    <cellStyle name="Currency 3 3 5 3 4 2 2" xfId="26596" xr:uid="{7EB037B6-74C9-4588-8B85-3C20C43F820D}"/>
    <cellStyle name="Currency 3 3 5 3 4 3" xfId="19249" xr:uid="{982DC4B9-CA2C-4E07-87A8-B40F477E395B}"/>
    <cellStyle name="Currency 3 3 5 3 5" xfId="8213" xr:uid="{BC0A3689-A771-4DB9-B9DB-51A941A98E85}"/>
    <cellStyle name="Currency 3 3 5 3 5 2" xfId="22922" xr:uid="{107BB7BF-F545-4F82-B617-1455E0C2F710}"/>
    <cellStyle name="Currency 3 3 5 3 6" xfId="15575" xr:uid="{B7D6D64C-4369-4653-9D3F-B5EEAC3D4FB3}"/>
    <cellStyle name="Currency 3 3 5 4" xfId="499" xr:uid="{327023DC-0E94-49E7-BA16-EFB281EF1A07}"/>
    <cellStyle name="Currency 3 3 5 4 2" xfId="1641" xr:uid="{A40ED60E-6585-49BA-8F3C-1A192538DD7C}"/>
    <cellStyle name="Currency 3 3 5 4 2 2" xfId="3238" xr:uid="{9D621558-8BAA-4024-961D-5EE52275BBD6}"/>
    <cellStyle name="Currency 3 3 5 4 2 2 2" xfId="6912" xr:uid="{BDAED618-3AC2-4F02-A833-2C1EF7B4D3A3}"/>
    <cellStyle name="Currency 3 3 5 4 2 2 2 2" xfId="14259" xr:uid="{04384810-E948-4E13-8F3B-0E46057FCF8D}"/>
    <cellStyle name="Currency 3 3 5 4 2 2 2 2 2" xfId="28968" xr:uid="{E5BE19D7-7779-449D-8151-370518647165}"/>
    <cellStyle name="Currency 3 3 5 4 2 2 2 3" xfId="21621" xr:uid="{8EFCC467-284D-4DE8-904C-34DC2504F5AE}"/>
    <cellStyle name="Currency 3 3 5 4 2 2 3" xfId="10585" xr:uid="{CADDC7C7-5AD5-42D0-ABB5-E3EC69237764}"/>
    <cellStyle name="Currency 3 3 5 4 2 2 3 2" xfId="25294" xr:uid="{F5D877F3-965E-48FD-A4E5-25D35ED3FDC0}"/>
    <cellStyle name="Currency 3 3 5 4 2 2 4" xfId="17947" xr:uid="{7B46D94A-AD41-4521-9ED7-5CDE0AC17735}"/>
    <cellStyle name="Currency 3 3 5 4 2 3" xfId="5315" xr:uid="{601BE0B7-98CA-4E1E-97D9-80DA740B29D4}"/>
    <cellStyle name="Currency 3 3 5 4 2 3 2" xfId="12662" xr:uid="{79F25408-AEF4-4F62-B250-24A1E5E44C9C}"/>
    <cellStyle name="Currency 3 3 5 4 2 3 2 2" xfId="27371" xr:uid="{8487C638-D23E-4AEE-B11B-E3E7E6122E63}"/>
    <cellStyle name="Currency 3 3 5 4 2 3 3" xfId="20024" xr:uid="{6198F974-0D6D-4D34-BCFA-FD5923B9A1B2}"/>
    <cellStyle name="Currency 3 3 5 4 2 4" xfId="8988" xr:uid="{3D018581-5090-4981-B6B7-A05FFF369D1E}"/>
    <cellStyle name="Currency 3 3 5 4 2 4 2" xfId="23697" xr:uid="{79934E33-122F-4EDC-ACBB-DC748CD31F9C}"/>
    <cellStyle name="Currency 3 3 5 4 2 5" xfId="16350" xr:uid="{8E8242FD-1537-4155-BE6D-6967426B2437}"/>
    <cellStyle name="Currency 3 3 5 4 3" xfId="3239" xr:uid="{4032C5C5-BEFA-4FDF-9C4B-1F0E735D8200}"/>
    <cellStyle name="Currency 3 3 5 4 3 2" xfId="6913" xr:uid="{0C6ECB6A-3129-49B7-AAA5-9310CC18DAD8}"/>
    <cellStyle name="Currency 3 3 5 4 3 2 2" xfId="14260" xr:uid="{3A153261-CAA0-4BE8-9580-735CE66913D3}"/>
    <cellStyle name="Currency 3 3 5 4 3 2 2 2" xfId="28969" xr:uid="{C4091AAB-F92D-4FE1-8B51-31E153287782}"/>
    <cellStyle name="Currency 3 3 5 4 3 2 3" xfId="21622" xr:uid="{E4643E71-6BD4-4DA0-A589-0EC890F3301F}"/>
    <cellStyle name="Currency 3 3 5 4 3 3" xfId="10586" xr:uid="{B4422447-C087-4747-BF4F-812F8B696068}"/>
    <cellStyle name="Currency 3 3 5 4 3 3 2" xfId="25295" xr:uid="{F99920F1-A55E-4F45-833C-30C98DFBB9B4}"/>
    <cellStyle name="Currency 3 3 5 4 3 4" xfId="17948" xr:uid="{3A2B8E40-4D4E-48FB-B3D6-E5E67305B7DC}"/>
    <cellStyle name="Currency 3 3 5 4 4" xfId="4185" xr:uid="{2165F72A-5DBC-4BDF-AAC9-E931A14B79CD}"/>
    <cellStyle name="Currency 3 3 5 4 4 2" xfId="11532" xr:uid="{B2A1153E-EAE1-4221-A259-283C8DE82AD9}"/>
    <cellStyle name="Currency 3 3 5 4 4 2 2" xfId="26241" xr:uid="{EE5A2579-3420-46DD-9085-5E15785B22D7}"/>
    <cellStyle name="Currency 3 3 5 4 4 3" xfId="18894" xr:uid="{A95DF191-3BB5-4A89-BC9F-AC75CF837366}"/>
    <cellStyle name="Currency 3 3 5 4 5" xfId="7858" xr:uid="{FDA29427-904A-440A-AFAC-86F12A1CAC1B}"/>
    <cellStyle name="Currency 3 3 5 4 5 2" xfId="22567" xr:uid="{A7376946-3B49-4D43-9B69-AADAAA48A5DC}"/>
    <cellStyle name="Currency 3 3 5 4 6" xfId="15220" xr:uid="{38060BA7-6B41-450F-9EA3-05313C18B67D}"/>
    <cellStyle name="Currency 3 3 5 5" xfId="1642" xr:uid="{50E23708-8C52-4E98-AD7D-A42E944D0EC1}"/>
    <cellStyle name="Currency 3 3 5 5 2" xfId="3240" xr:uid="{767ACD70-B2FA-4ADB-93D9-F0193F14E890}"/>
    <cellStyle name="Currency 3 3 5 5 2 2" xfId="6914" xr:uid="{3E3EB1DD-C65C-4537-A419-9F6C86A704FD}"/>
    <cellStyle name="Currency 3 3 5 5 2 2 2" xfId="14261" xr:uid="{ACDF4496-5009-4FF7-93BD-46535FAA8E56}"/>
    <cellStyle name="Currency 3 3 5 5 2 2 2 2" xfId="28970" xr:uid="{277E2BE8-43BB-467C-B87E-D0F9C32AEDE3}"/>
    <cellStyle name="Currency 3 3 5 5 2 2 3" xfId="21623" xr:uid="{EE0C0E91-3D3C-4387-915A-F1A61BAC9FCC}"/>
    <cellStyle name="Currency 3 3 5 5 2 3" xfId="10587" xr:uid="{BECBE1E2-B54C-44FB-8D6A-4F0C69916C5F}"/>
    <cellStyle name="Currency 3 3 5 5 2 3 2" xfId="25296" xr:uid="{1018D68B-73AA-4C74-91CD-1A8D37D2FBC5}"/>
    <cellStyle name="Currency 3 3 5 5 2 4" xfId="17949" xr:uid="{D617F2BD-58C2-482C-AEF9-5D09BE9F43D7}"/>
    <cellStyle name="Currency 3 3 5 5 3" xfId="5316" xr:uid="{E5CB34D1-B3BB-431E-BA71-F3BE0D456B56}"/>
    <cellStyle name="Currency 3 3 5 5 3 2" xfId="12663" xr:uid="{83C4D499-AC01-4AE9-87C7-66BEEE843985}"/>
    <cellStyle name="Currency 3 3 5 5 3 2 2" xfId="27372" xr:uid="{7941CCF7-0F7D-4162-A5D5-840ED3D16010}"/>
    <cellStyle name="Currency 3 3 5 5 3 3" xfId="20025" xr:uid="{28765B42-0597-40BF-BBFA-F45CBD991FCD}"/>
    <cellStyle name="Currency 3 3 5 5 4" xfId="8989" xr:uid="{06113E5D-803F-447F-9EFD-CC29F6D9503A}"/>
    <cellStyle name="Currency 3 3 5 5 4 2" xfId="23698" xr:uid="{910C54E2-2498-4FB7-807A-2347AC3CC294}"/>
    <cellStyle name="Currency 3 3 5 5 5" xfId="16351" xr:uid="{4B2C0936-1AD8-41D2-AFA1-06457B8E441C}"/>
    <cellStyle name="Currency 3 3 5 6" xfId="3241" xr:uid="{49BDB193-843D-4428-8D91-CD74A14E1A92}"/>
    <cellStyle name="Currency 3 3 5 6 2" xfId="6915" xr:uid="{D838421E-9084-4290-8BDF-088B39105A21}"/>
    <cellStyle name="Currency 3 3 5 6 2 2" xfId="14262" xr:uid="{7CB448D9-BBCB-42A4-91BB-A97CB1217460}"/>
    <cellStyle name="Currency 3 3 5 6 2 2 2" xfId="28971" xr:uid="{380DB660-244C-478E-996B-72D24693E7B2}"/>
    <cellStyle name="Currency 3 3 5 6 2 3" xfId="21624" xr:uid="{D716E6FC-8A75-48AD-8893-E6D4568C695C}"/>
    <cellStyle name="Currency 3 3 5 6 3" xfId="10588" xr:uid="{A35D5FC2-F8D2-42E7-B407-CEE93C7FCA06}"/>
    <cellStyle name="Currency 3 3 5 6 3 2" xfId="25297" xr:uid="{64BF0D9F-286B-4665-83A6-A3EA21DFB2F6}"/>
    <cellStyle name="Currency 3 3 5 6 4" xfId="17950" xr:uid="{0C7E38A0-5086-4CFE-A445-E3C1A475E420}"/>
    <cellStyle name="Currency 3 3 5 7" xfId="3817" xr:uid="{48913E68-38FF-4BB0-89F9-A2655957A826}"/>
    <cellStyle name="Currency 3 3 5 7 2" xfId="11164" xr:uid="{77CB2228-10AF-465A-95B3-B1DA664103F0}"/>
    <cellStyle name="Currency 3 3 5 7 2 2" xfId="25873" xr:uid="{A1AFF5AC-2AF6-485A-A59B-2E7DD5D18D21}"/>
    <cellStyle name="Currency 3 3 5 7 3" xfId="18526" xr:uid="{FBECD53A-4F9E-48A4-8550-511DCC2DB3BA}"/>
    <cellStyle name="Currency 3 3 5 8" xfId="7490" xr:uid="{C8CE300A-1742-4538-A9F2-D355DD01986D}"/>
    <cellStyle name="Currency 3 3 5 8 2" xfId="22199" xr:uid="{38343274-4478-4E02-9A77-D5BFB5527D3C}"/>
    <cellStyle name="Currency 3 3 5 9" xfId="14852" xr:uid="{6F0BCC9A-16F2-46B0-B07E-522B2D81192C}"/>
    <cellStyle name="Currency 3 3 6" xfId="279" xr:uid="{2E7187BA-44C5-4502-9F0B-B872E96054B9}"/>
    <cellStyle name="Currency 3 3 6 2" xfId="855" xr:uid="{DC1844D3-816C-4800-81E1-B5045EA4EACF}"/>
    <cellStyle name="Currency 3 3 6 2 2" xfId="1643" xr:uid="{A7808E2B-65B2-440A-9F00-17D25708A95A}"/>
    <cellStyle name="Currency 3 3 6 2 2 2" xfId="3242" xr:uid="{4B3EA44C-8136-479F-BDFD-391829E58B1A}"/>
    <cellStyle name="Currency 3 3 6 2 2 2 2" xfId="6916" xr:uid="{408FC1C8-1C06-4904-9161-001AE710BAEF}"/>
    <cellStyle name="Currency 3 3 6 2 2 2 2 2" xfId="14263" xr:uid="{97D6E674-9863-4583-A0C2-A714DEF79E0B}"/>
    <cellStyle name="Currency 3 3 6 2 2 2 2 2 2" xfId="28972" xr:uid="{96851C9B-4642-47B1-AFE3-500665359BF3}"/>
    <cellStyle name="Currency 3 3 6 2 2 2 2 3" xfId="21625" xr:uid="{BF2FA92A-A2B8-4F80-8D0B-792A16EADD1D}"/>
    <cellStyle name="Currency 3 3 6 2 2 2 3" xfId="10589" xr:uid="{3C1EEB22-B642-4AF8-98BD-DE2B72690021}"/>
    <cellStyle name="Currency 3 3 6 2 2 2 3 2" xfId="25298" xr:uid="{6D380482-5346-4F83-B7C3-B87ECF72531D}"/>
    <cellStyle name="Currency 3 3 6 2 2 2 4" xfId="17951" xr:uid="{7542772A-F71D-4C8D-9C98-92659AE620EA}"/>
    <cellStyle name="Currency 3 3 6 2 2 3" xfId="5317" xr:uid="{C1C36C23-7F7F-4058-8814-7EB5FAF51AA5}"/>
    <cellStyle name="Currency 3 3 6 2 2 3 2" xfId="12664" xr:uid="{E1DDEB2F-2BA1-4230-8B31-6E5BD26BB074}"/>
    <cellStyle name="Currency 3 3 6 2 2 3 2 2" xfId="27373" xr:uid="{7901431D-E9D9-4735-B581-3143E595C6EF}"/>
    <cellStyle name="Currency 3 3 6 2 2 3 3" xfId="20026" xr:uid="{C8E61553-E64C-440D-ABFB-DA9C9E56EF06}"/>
    <cellStyle name="Currency 3 3 6 2 2 4" xfId="8990" xr:uid="{5DEB15C1-30A7-4258-AF44-8BBB7FB4D4D8}"/>
    <cellStyle name="Currency 3 3 6 2 2 4 2" xfId="23699" xr:uid="{6D4E025F-CA46-4461-B513-BBFCA90E7AE0}"/>
    <cellStyle name="Currency 3 3 6 2 2 5" xfId="16352" xr:uid="{951831ED-6A7B-4B94-BA08-6EF7EC3FE66C}"/>
    <cellStyle name="Currency 3 3 6 2 3" xfId="3243" xr:uid="{CD67FA46-F621-4AD3-AC07-A1C8A6665ACF}"/>
    <cellStyle name="Currency 3 3 6 2 3 2" xfId="6917" xr:uid="{2F3B4676-3C52-4877-B058-1D49590D8B51}"/>
    <cellStyle name="Currency 3 3 6 2 3 2 2" xfId="14264" xr:uid="{1A147444-DAAF-45E8-BE1A-FF62A4FEF37C}"/>
    <cellStyle name="Currency 3 3 6 2 3 2 2 2" xfId="28973" xr:uid="{AA19CA04-D2FF-4CE0-A44D-412D2DA094A1}"/>
    <cellStyle name="Currency 3 3 6 2 3 2 3" xfId="21626" xr:uid="{14B3BE60-AA25-4957-9049-8A379CF2FA22}"/>
    <cellStyle name="Currency 3 3 6 2 3 3" xfId="10590" xr:uid="{E5427833-9BDB-4DB7-AB12-82A84AAC8E73}"/>
    <cellStyle name="Currency 3 3 6 2 3 3 2" xfId="25299" xr:uid="{9C7E7B29-82E5-46EC-A4E4-62BC36152079}"/>
    <cellStyle name="Currency 3 3 6 2 3 4" xfId="17952" xr:uid="{A72E7D8B-367C-4D14-A008-034E049DE7FB}"/>
    <cellStyle name="Currency 3 3 6 2 4" xfId="4541" xr:uid="{7C8987B5-52BA-45E2-9B64-F45FC9DAA20B}"/>
    <cellStyle name="Currency 3 3 6 2 4 2" xfId="11888" xr:uid="{A995CF71-FCB4-4610-9FFD-3AE07E1B7CA8}"/>
    <cellStyle name="Currency 3 3 6 2 4 2 2" xfId="26597" xr:uid="{E96B6DF3-17A4-4315-BA68-4734F167CF32}"/>
    <cellStyle name="Currency 3 3 6 2 4 3" xfId="19250" xr:uid="{424D4937-F9D4-455F-96AC-1765044B1AB0}"/>
    <cellStyle name="Currency 3 3 6 2 5" xfId="8214" xr:uid="{B52C6AB8-6E06-4BDC-80B9-30AFE5630FE9}"/>
    <cellStyle name="Currency 3 3 6 2 5 2" xfId="22923" xr:uid="{D0EB9D62-3065-4AAA-81E2-1197574E00E2}"/>
    <cellStyle name="Currency 3 3 6 2 6" xfId="15576" xr:uid="{FC1F158F-743D-4079-B684-A56097EE7B7C}"/>
    <cellStyle name="Currency 3 3 6 3" xfId="1644" xr:uid="{C9406FD1-98F0-48B4-A340-0993BF993F51}"/>
    <cellStyle name="Currency 3 3 6 3 2" xfId="3244" xr:uid="{064E6836-76EF-43F4-82F0-10795C938C7B}"/>
    <cellStyle name="Currency 3 3 6 3 2 2" xfId="6918" xr:uid="{EB1A06AE-BAE5-4807-8391-CEC7D01F0E39}"/>
    <cellStyle name="Currency 3 3 6 3 2 2 2" xfId="14265" xr:uid="{4DE9A185-8FA9-4FEA-BA7A-F6A077FD7429}"/>
    <cellStyle name="Currency 3 3 6 3 2 2 2 2" xfId="28974" xr:uid="{4E2011B2-1764-40F9-8A0C-1C25BDFC9195}"/>
    <cellStyle name="Currency 3 3 6 3 2 2 3" xfId="21627" xr:uid="{0606EADA-D5C3-490C-921E-17E15D2877DC}"/>
    <cellStyle name="Currency 3 3 6 3 2 3" xfId="10591" xr:uid="{C6B49045-0626-481E-8A91-A32AB5619BAF}"/>
    <cellStyle name="Currency 3 3 6 3 2 3 2" xfId="25300" xr:uid="{638CB1ED-8534-4DC4-B3E8-F7E35DFE1486}"/>
    <cellStyle name="Currency 3 3 6 3 2 4" xfId="17953" xr:uid="{809D166D-F996-4F5F-A03B-02C13F7650F2}"/>
    <cellStyle name="Currency 3 3 6 3 3" xfId="5318" xr:uid="{F3A79984-0DAF-48D8-946E-3A051A45425C}"/>
    <cellStyle name="Currency 3 3 6 3 3 2" xfId="12665" xr:uid="{BD6EAA6A-9B13-4085-B063-23B16013D3A8}"/>
    <cellStyle name="Currency 3 3 6 3 3 2 2" xfId="27374" xr:uid="{9B6E9403-E193-4DA2-9576-69E6B291F59C}"/>
    <cellStyle name="Currency 3 3 6 3 3 3" xfId="20027" xr:uid="{20902410-8475-4FD0-80BD-6343CB4D60A4}"/>
    <cellStyle name="Currency 3 3 6 3 4" xfId="8991" xr:uid="{BC03CD40-B030-4427-A045-262436ED9A89}"/>
    <cellStyle name="Currency 3 3 6 3 4 2" xfId="23700" xr:uid="{0B95BD8D-A82B-4AD5-A48A-373956DA732C}"/>
    <cellStyle name="Currency 3 3 6 3 5" xfId="16353" xr:uid="{E5E2D614-DB31-4CF6-A4B5-4575C34EA7D7}"/>
    <cellStyle name="Currency 3 3 6 4" xfId="3245" xr:uid="{677F6022-7F19-4992-A664-17F9440D8DBD}"/>
    <cellStyle name="Currency 3 3 6 4 2" xfId="6919" xr:uid="{08EBCCEE-53F6-4065-9E51-278611F65FC3}"/>
    <cellStyle name="Currency 3 3 6 4 2 2" xfId="14266" xr:uid="{7E21A7DB-37E2-41F1-BD8D-8ED9DDAD7959}"/>
    <cellStyle name="Currency 3 3 6 4 2 2 2" xfId="28975" xr:uid="{33D0389F-540A-4878-BEDB-B764531B4842}"/>
    <cellStyle name="Currency 3 3 6 4 2 3" xfId="21628" xr:uid="{62E793D1-F257-4455-9EEA-FEC2496D46EE}"/>
    <cellStyle name="Currency 3 3 6 4 3" xfId="10592" xr:uid="{65421031-22C5-4566-A649-5C786B6E8AF3}"/>
    <cellStyle name="Currency 3 3 6 4 3 2" xfId="25301" xr:uid="{BEA7FC0B-F759-4280-84AE-2A071FAC1900}"/>
    <cellStyle name="Currency 3 3 6 4 4" xfId="17954" xr:uid="{2CAB2646-000F-4765-83CC-FF9467EEEFF4}"/>
    <cellStyle name="Currency 3 3 6 5" xfId="3970" xr:uid="{9CE0266A-5CB7-4273-AF50-135E8CC0DB7E}"/>
    <cellStyle name="Currency 3 3 6 5 2" xfId="11317" xr:uid="{CF02A5A4-679D-4D24-A3A6-EB18A195B07F}"/>
    <cellStyle name="Currency 3 3 6 5 2 2" xfId="26026" xr:uid="{17CBDE29-E792-4047-AFF1-84C421889C69}"/>
    <cellStyle name="Currency 3 3 6 5 3" xfId="18679" xr:uid="{3D4B0F8B-71E7-4D35-AA0C-01E1C8AB0EF3}"/>
    <cellStyle name="Currency 3 3 6 6" xfId="7643" xr:uid="{556A245F-E4CA-40AD-8C69-AF7621C2FB29}"/>
    <cellStyle name="Currency 3 3 6 6 2" xfId="22352" xr:uid="{E93CC9D3-AC6B-4977-968B-9CCD4620FD03}"/>
    <cellStyle name="Currency 3 3 6 7" xfId="15005" xr:uid="{C0719D75-199E-456C-BC88-B21C3F0BF33A}"/>
    <cellStyle name="Currency 3 3 7" xfId="856" xr:uid="{7F076F28-EB0E-43D4-9351-6C9B6071D5C5}"/>
    <cellStyle name="Currency 3 3 7 2" xfId="1645" xr:uid="{EAAAE150-381D-4473-8659-4C2E2D15C258}"/>
    <cellStyle name="Currency 3 3 7 2 2" xfId="3246" xr:uid="{DB6E8EF9-C107-4945-A952-2EA3718C3BE0}"/>
    <cellStyle name="Currency 3 3 7 2 2 2" xfId="6920" xr:uid="{136DFFA5-A6D4-4A8D-B817-6AEF82A75D30}"/>
    <cellStyle name="Currency 3 3 7 2 2 2 2" xfId="14267" xr:uid="{35BB82D7-48AB-4A6D-A8F7-2326B5726EFE}"/>
    <cellStyle name="Currency 3 3 7 2 2 2 2 2" xfId="28976" xr:uid="{3DE12B95-598D-4263-AA9F-05D9AD0ED7FC}"/>
    <cellStyle name="Currency 3 3 7 2 2 2 3" xfId="21629" xr:uid="{C68253CE-FC0B-4159-B032-244919F8B477}"/>
    <cellStyle name="Currency 3 3 7 2 2 3" xfId="10593" xr:uid="{D9665305-F54C-47A0-A4D5-2CEE05059B6E}"/>
    <cellStyle name="Currency 3 3 7 2 2 3 2" xfId="25302" xr:uid="{A83721B5-1AFE-4021-A9F1-19A6B0A081C6}"/>
    <cellStyle name="Currency 3 3 7 2 2 4" xfId="17955" xr:uid="{AB61765F-0B51-46AF-B5DA-2019885B3646}"/>
    <cellStyle name="Currency 3 3 7 2 3" xfId="5319" xr:uid="{29D60B89-E057-4528-8661-A606B7B2CCBF}"/>
    <cellStyle name="Currency 3 3 7 2 3 2" xfId="12666" xr:uid="{7DF0DB59-5DDA-4848-AF1E-CDD7FB13DEFA}"/>
    <cellStyle name="Currency 3 3 7 2 3 2 2" xfId="27375" xr:uid="{A37A2B77-8027-4104-98A8-C15BCD894B66}"/>
    <cellStyle name="Currency 3 3 7 2 3 3" xfId="20028" xr:uid="{643B9B4A-FDFD-480A-88F6-B4AAA088342C}"/>
    <cellStyle name="Currency 3 3 7 2 4" xfId="8992" xr:uid="{6A3AEC36-7B97-4AD9-8ABE-E51682859F6F}"/>
    <cellStyle name="Currency 3 3 7 2 4 2" xfId="23701" xr:uid="{348EABEA-BA62-44A9-AB47-325E57793A18}"/>
    <cellStyle name="Currency 3 3 7 2 5" xfId="16354" xr:uid="{7550F0AF-13EE-4401-966A-BE615F9BC733}"/>
    <cellStyle name="Currency 3 3 7 3" xfId="3247" xr:uid="{4229B153-99BD-4AA4-9B9E-E5B8E34B796D}"/>
    <cellStyle name="Currency 3 3 7 3 2" xfId="6921" xr:uid="{D3A74BAE-65C3-43FB-82C4-F76E539339E2}"/>
    <cellStyle name="Currency 3 3 7 3 2 2" xfId="14268" xr:uid="{6196E051-71E5-47F9-9682-DA1E8C0B3D2C}"/>
    <cellStyle name="Currency 3 3 7 3 2 2 2" xfId="28977" xr:uid="{1CB6C98A-CD02-4578-8D11-AC81F8C4ED80}"/>
    <cellStyle name="Currency 3 3 7 3 2 3" xfId="21630" xr:uid="{288E4025-A13D-4729-8089-891CBAE14188}"/>
    <cellStyle name="Currency 3 3 7 3 3" xfId="10594" xr:uid="{ABBC1D66-44DB-46FE-97DA-9AF95EA0E5A4}"/>
    <cellStyle name="Currency 3 3 7 3 3 2" xfId="25303" xr:uid="{381BC28E-C16C-44D4-880D-65EFFCA0C9F1}"/>
    <cellStyle name="Currency 3 3 7 3 4" xfId="17956" xr:uid="{CBA0A94F-D3AB-4B1B-85A1-5B30625DDEF7}"/>
    <cellStyle name="Currency 3 3 7 4" xfId="4542" xr:uid="{84A301F7-D857-4ADE-A5F1-4598AE29FB4B}"/>
    <cellStyle name="Currency 3 3 7 4 2" xfId="11889" xr:uid="{045D8AA7-B066-4FCA-99D2-CF9815C02918}"/>
    <cellStyle name="Currency 3 3 7 4 2 2" xfId="26598" xr:uid="{2215F739-CD88-41DE-97F5-E3AF2F5A77E1}"/>
    <cellStyle name="Currency 3 3 7 4 3" xfId="19251" xr:uid="{89A8CB08-74E9-4C7F-90A5-3ED1124CBAF8}"/>
    <cellStyle name="Currency 3 3 7 5" xfId="8215" xr:uid="{622DCF5E-076D-4F06-8C65-268CE20F267F}"/>
    <cellStyle name="Currency 3 3 7 5 2" xfId="22924" xr:uid="{D8AD7A7A-6509-4BD6-999C-9EF21E1DD14B}"/>
    <cellStyle name="Currency 3 3 7 6" xfId="15577" xr:uid="{462F4C18-1868-4C98-99A0-3BFB86E8AE0B}"/>
    <cellStyle name="Currency 3 3 8" xfId="462" xr:uid="{F6D83893-64B7-4A31-9DE6-8C7469486995}"/>
    <cellStyle name="Currency 3 3 8 2" xfId="1646" xr:uid="{365FBDCA-3224-4414-9934-15B80D098E1F}"/>
    <cellStyle name="Currency 3 3 8 2 2" xfId="3248" xr:uid="{CB5C1ADA-6760-4419-B187-72825454BCC6}"/>
    <cellStyle name="Currency 3 3 8 2 2 2" xfId="6922" xr:uid="{B8AC0D20-449F-46C9-911B-069F24B6089E}"/>
    <cellStyle name="Currency 3 3 8 2 2 2 2" xfId="14269" xr:uid="{93503755-C136-4EBB-AD2C-88B10ED159B9}"/>
    <cellStyle name="Currency 3 3 8 2 2 2 2 2" xfId="28978" xr:uid="{F241132D-85CF-4405-9F49-DE38472738AE}"/>
    <cellStyle name="Currency 3 3 8 2 2 2 3" xfId="21631" xr:uid="{F96E9892-D0CE-4B5A-856D-9CCD675D4BA2}"/>
    <cellStyle name="Currency 3 3 8 2 2 3" xfId="10595" xr:uid="{5930DD18-1071-4F96-BC85-75566A2B12ED}"/>
    <cellStyle name="Currency 3 3 8 2 2 3 2" xfId="25304" xr:uid="{890ABDE3-7497-4DA7-B93C-D463CF7B6705}"/>
    <cellStyle name="Currency 3 3 8 2 2 4" xfId="17957" xr:uid="{B33C1122-68E8-44EA-AEF6-ED39E5D7591E}"/>
    <cellStyle name="Currency 3 3 8 2 3" xfId="5320" xr:uid="{2E27AA05-1ADB-4471-80F6-EE7FDE93B721}"/>
    <cellStyle name="Currency 3 3 8 2 3 2" xfId="12667" xr:uid="{E1D3AC0F-9F05-48FF-B39E-94D3A9FB2078}"/>
    <cellStyle name="Currency 3 3 8 2 3 2 2" xfId="27376" xr:uid="{96A8348E-9EAF-4BFD-9EF1-6AD6ECF0D147}"/>
    <cellStyle name="Currency 3 3 8 2 3 3" xfId="20029" xr:uid="{BD24F634-2566-47F8-BC30-CFB2CA90B284}"/>
    <cellStyle name="Currency 3 3 8 2 4" xfId="8993" xr:uid="{2271A662-0C71-40D1-BCDA-E8DD5F128186}"/>
    <cellStyle name="Currency 3 3 8 2 4 2" xfId="23702" xr:uid="{DEF85D3C-1AAA-45BA-9E2B-8B02EED2BECE}"/>
    <cellStyle name="Currency 3 3 8 2 5" xfId="16355" xr:uid="{4A4A0067-CA0E-417E-A3BA-D58F4634B9DB}"/>
    <cellStyle name="Currency 3 3 8 3" xfId="3249" xr:uid="{50BF9599-99E7-4CC8-93AD-96FD36B0FE1C}"/>
    <cellStyle name="Currency 3 3 8 3 2" xfId="6923" xr:uid="{34534521-508F-45AC-A138-E85D44629CF6}"/>
    <cellStyle name="Currency 3 3 8 3 2 2" xfId="14270" xr:uid="{18735239-0AB8-4D9F-945A-B80776EB0B59}"/>
    <cellStyle name="Currency 3 3 8 3 2 2 2" xfId="28979" xr:uid="{BED9AA64-8EEA-48AF-934A-59439FCC65E8}"/>
    <cellStyle name="Currency 3 3 8 3 2 3" xfId="21632" xr:uid="{79DB69E4-595C-414C-A4E2-6AD052F2EABF}"/>
    <cellStyle name="Currency 3 3 8 3 3" xfId="10596" xr:uid="{96EB0D0F-4AE4-4A40-BA4D-FF81E6B6FD64}"/>
    <cellStyle name="Currency 3 3 8 3 3 2" xfId="25305" xr:uid="{4FE196E5-77A3-4994-A97D-FB58AC3282D9}"/>
    <cellStyle name="Currency 3 3 8 3 4" xfId="17958" xr:uid="{B1251822-17C4-491C-93A9-90A7641E7B96}"/>
    <cellStyle name="Currency 3 3 8 4" xfId="4148" xr:uid="{F4E82E34-A741-4350-9F77-776E00317529}"/>
    <cellStyle name="Currency 3 3 8 4 2" xfId="11495" xr:uid="{25E0E71A-6A52-4460-B235-6FE564FC516E}"/>
    <cellStyle name="Currency 3 3 8 4 2 2" xfId="26204" xr:uid="{18D25DE6-D51A-4D06-AFF4-C0A1FCA910C8}"/>
    <cellStyle name="Currency 3 3 8 4 3" xfId="18857" xr:uid="{5B50F460-0DA5-4895-8796-2B93D92F82C0}"/>
    <cellStyle name="Currency 3 3 8 5" xfId="7821" xr:uid="{8468A854-21A6-4CF7-8557-88CD90DBC8D4}"/>
    <cellStyle name="Currency 3 3 8 5 2" xfId="22530" xr:uid="{6F5E2402-B0C2-45EA-BE95-CCAED260FBFE}"/>
    <cellStyle name="Currency 3 3 8 6" xfId="15183" xr:uid="{1BFB820A-8D46-4FF0-8452-420ADB105FCD}"/>
    <cellStyle name="Currency 3 3 9" xfId="1647" xr:uid="{529F736E-2CA3-4861-AEA6-29537C06198F}"/>
    <cellStyle name="Currency 3 3 9 2" xfId="3250" xr:uid="{D0E72BE6-C584-4ECA-9AD8-99EFC84F7FA1}"/>
    <cellStyle name="Currency 3 3 9 2 2" xfId="6924" xr:uid="{6022DB58-5228-40CE-B6A5-C94CD0B8573E}"/>
    <cellStyle name="Currency 3 3 9 2 2 2" xfId="14271" xr:uid="{1CAD0368-0383-43F2-8742-26CC2AD0D50C}"/>
    <cellStyle name="Currency 3 3 9 2 2 2 2" xfId="28980" xr:uid="{6E5FC849-ED4D-463C-95DF-D6C1B1A92112}"/>
    <cellStyle name="Currency 3 3 9 2 2 3" xfId="21633" xr:uid="{78746451-2926-4375-9D36-F76DF7DF8A4D}"/>
    <cellStyle name="Currency 3 3 9 2 3" xfId="10597" xr:uid="{930DF3BC-B2EF-4054-BCF5-0894166D33F4}"/>
    <cellStyle name="Currency 3 3 9 2 3 2" xfId="25306" xr:uid="{D92A8324-AC8D-473E-AC0B-08D3B44869A9}"/>
    <cellStyle name="Currency 3 3 9 2 4" xfId="17959" xr:uid="{F0169F96-C32F-463D-87FE-E0EEA235A870}"/>
    <cellStyle name="Currency 3 3 9 3" xfId="5321" xr:uid="{8B3BF1F4-312E-4AE8-B491-0783061035CF}"/>
    <cellStyle name="Currency 3 3 9 3 2" xfId="12668" xr:uid="{A087E513-7486-4649-86FB-5B2F29614445}"/>
    <cellStyle name="Currency 3 3 9 3 2 2" xfId="27377" xr:uid="{2B5F66BC-986B-432D-8540-B6887A36D9CA}"/>
    <cellStyle name="Currency 3 3 9 3 3" xfId="20030" xr:uid="{EB7C546B-25AC-4F74-9D60-E1F5AACEBE7F}"/>
    <cellStyle name="Currency 3 3 9 4" xfId="8994" xr:uid="{2720F5EF-7F6E-4A92-B699-F41BFFC72047}"/>
    <cellStyle name="Currency 3 3 9 4 2" xfId="23703" xr:uid="{E863AAE6-F227-4C6D-9D78-F8E2B2534E62}"/>
    <cellStyle name="Currency 3 3 9 5" xfId="16356" xr:uid="{64521DA1-82AC-4785-BAC5-BE7713DBC0DC}"/>
    <cellStyle name="Currency 3 4" xfId="69" xr:uid="{5BD6C798-6F80-4593-8000-8DC3C00645A8}"/>
    <cellStyle name="Currency 3 4 10" xfId="14819" xr:uid="{D76D86D2-6058-4DF0-ADA7-F69886274A13}"/>
    <cellStyle name="Currency 3 4 2" xfId="149" xr:uid="{7A29A3B3-1272-4691-AF08-AAAF76D2ACD0}"/>
    <cellStyle name="Currency 3 4 2 2" xfId="358" xr:uid="{E6675824-455E-447C-A59F-145D9CDDE458}"/>
    <cellStyle name="Currency 3 4 2 2 2" xfId="857" xr:uid="{ED8A151A-7A93-4C47-8740-3DAD0C7A4518}"/>
    <cellStyle name="Currency 3 4 2 2 2 2" xfId="1648" xr:uid="{1990E266-88A5-4FDC-A8E8-028E057740A1}"/>
    <cellStyle name="Currency 3 4 2 2 2 2 2" xfId="3251" xr:uid="{8EF535D6-11CA-44E2-B2CE-110349A75D06}"/>
    <cellStyle name="Currency 3 4 2 2 2 2 2 2" xfId="6925" xr:uid="{E8EA01AD-5AD0-4E40-A1F1-F1F5E794410A}"/>
    <cellStyle name="Currency 3 4 2 2 2 2 2 2 2" xfId="14272" xr:uid="{3E7C7B70-2382-4BED-84BE-79FF43642BC6}"/>
    <cellStyle name="Currency 3 4 2 2 2 2 2 2 2 2" xfId="28981" xr:uid="{CB9BAFB9-6C71-4AD5-A1D3-6FA7CE68B640}"/>
    <cellStyle name="Currency 3 4 2 2 2 2 2 2 3" xfId="21634" xr:uid="{741233F9-89D7-4B96-8BB8-6ADA78F6B160}"/>
    <cellStyle name="Currency 3 4 2 2 2 2 2 3" xfId="10598" xr:uid="{923FF97F-836B-492B-A725-6B2CFD36F361}"/>
    <cellStyle name="Currency 3 4 2 2 2 2 2 3 2" xfId="25307" xr:uid="{CBA99D98-A625-4E91-9C79-6BEED2E6D6A7}"/>
    <cellStyle name="Currency 3 4 2 2 2 2 2 4" xfId="17960" xr:uid="{649A5287-540A-43FB-B4AE-5A20A9DF7F59}"/>
    <cellStyle name="Currency 3 4 2 2 2 2 3" xfId="5322" xr:uid="{02D5CAF6-2D9B-4948-887D-81237F251820}"/>
    <cellStyle name="Currency 3 4 2 2 2 2 3 2" xfId="12669" xr:uid="{2A93A5F6-7A9F-492B-BCB1-595954C89E02}"/>
    <cellStyle name="Currency 3 4 2 2 2 2 3 2 2" xfId="27378" xr:uid="{97C1D201-FDBD-46A5-9907-31E0014739B2}"/>
    <cellStyle name="Currency 3 4 2 2 2 2 3 3" xfId="20031" xr:uid="{6225C146-ECD6-4A2E-965C-EC456CB85C62}"/>
    <cellStyle name="Currency 3 4 2 2 2 2 4" xfId="8995" xr:uid="{DC91D6AB-188C-4428-A9EF-A00977075C0B}"/>
    <cellStyle name="Currency 3 4 2 2 2 2 4 2" xfId="23704" xr:uid="{3DF4CF43-18D1-4968-8D1D-72107477A298}"/>
    <cellStyle name="Currency 3 4 2 2 2 2 5" xfId="16357" xr:uid="{F5D6EB63-12DA-434B-9516-95123955B495}"/>
    <cellStyle name="Currency 3 4 2 2 2 3" xfId="3252" xr:uid="{1F1AFC13-1798-4768-8F28-A2C6C644DD5D}"/>
    <cellStyle name="Currency 3 4 2 2 2 3 2" xfId="6926" xr:uid="{88D4068B-D45A-48AF-A9F6-211D21792F56}"/>
    <cellStyle name="Currency 3 4 2 2 2 3 2 2" xfId="14273" xr:uid="{659B2F48-EAE8-4A5E-A0BC-2BE4C81F6C13}"/>
    <cellStyle name="Currency 3 4 2 2 2 3 2 2 2" xfId="28982" xr:uid="{DB4BD5B1-2FCB-46C0-BD3A-8CD9BDBB7C59}"/>
    <cellStyle name="Currency 3 4 2 2 2 3 2 3" xfId="21635" xr:uid="{79654DC1-143C-4BC1-ADA3-F898CAE19123}"/>
    <cellStyle name="Currency 3 4 2 2 2 3 3" xfId="10599" xr:uid="{650CD4F9-2455-4D43-BB04-A8A031E6FEF7}"/>
    <cellStyle name="Currency 3 4 2 2 2 3 3 2" xfId="25308" xr:uid="{9885F1B5-5231-46D7-9745-1B2BE2CBBF18}"/>
    <cellStyle name="Currency 3 4 2 2 2 3 4" xfId="17961" xr:uid="{13C451C7-6849-4D92-8026-238AF3D3A240}"/>
    <cellStyle name="Currency 3 4 2 2 2 4" xfId="4543" xr:uid="{A375AE91-7597-4BEA-AD81-5D481B1DA666}"/>
    <cellStyle name="Currency 3 4 2 2 2 4 2" xfId="11890" xr:uid="{D3016639-101D-46B8-A43D-63C51E3FB887}"/>
    <cellStyle name="Currency 3 4 2 2 2 4 2 2" xfId="26599" xr:uid="{DB0E8E41-AD19-479C-9F70-F3039145E29E}"/>
    <cellStyle name="Currency 3 4 2 2 2 4 3" xfId="19252" xr:uid="{97649AF5-FA05-42BE-91C4-FD8BC761980B}"/>
    <cellStyle name="Currency 3 4 2 2 2 5" xfId="8216" xr:uid="{74137F44-23A1-45F4-94B2-A9C0D94BF190}"/>
    <cellStyle name="Currency 3 4 2 2 2 5 2" xfId="22925" xr:uid="{F5F07D4C-E1A5-4195-ACE9-138C0F7E3C38}"/>
    <cellStyle name="Currency 3 4 2 2 2 6" xfId="15578" xr:uid="{62809260-DAFC-4CC0-B98E-7619B46F26BD}"/>
    <cellStyle name="Currency 3 4 2 2 3" xfId="1649" xr:uid="{D3214044-53FD-4357-BC04-D510C88DA9F7}"/>
    <cellStyle name="Currency 3 4 2 2 3 2" xfId="3253" xr:uid="{F3F6FEF5-9128-42C0-AC0B-E0CBDB0F3BF9}"/>
    <cellStyle name="Currency 3 4 2 2 3 2 2" xfId="6927" xr:uid="{1B6C6E51-B11E-4829-9FBE-80AAE1A6F065}"/>
    <cellStyle name="Currency 3 4 2 2 3 2 2 2" xfId="14274" xr:uid="{AE08F608-73BD-4E93-805C-D85357A4AEC7}"/>
    <cellStyle name="Currency 3 4 2 2 3 2 2 2 2" xfId="28983" xr:uid="{AD1FDC64-D91B-42EF-A95A-503649B779AC}"/>
    <cellStyle name="Currency 3 4 2 2 3 2 2 3" xfId="21636" xr:uid="{D18E94A3-1117-470A-8E57-7DD0B36A6F7D}"/>
    <cellStyle name="Currency 3 4 2 2 3 2 3" xfId="10600" xr:uid="{F13F92C1-1B8A-4430-903B-D93F63E7CA9F}"/>
    <cellStyle name="Currency 3 4 2 2 3 2 3 2" xfId="25309" xr:uid="{6B2CDFE3-D05E-4F31-B397-3CAA23492700}"/>
    <cellStyle name="Currency 3 4 2 2 3 2 4" xfId="17962" xr:uid="{E8582BFF-E4BC-4834-99C6-05B70BA196C3}"/>
    <cellStyle name="Currency 3 4 2 2 3 3" xfId="5323" xr:uid="{727D6A0C-BCCB-40AE-9F15-3C148ADF269C}"/>
    <cellStyle name="Currency 3 4 2 2 3 3 2" xfId="12670" xr:uid="{033186DB-E321-4657-88C0-60F2EBC9B54F}"/>
    <cellStyle name="Currency 3 4 2 2 3 3 2 2" xfId="27379" xr:uid="{EE121C80-BB72-4C8A-A9F3-5158DC38214D}"/>
    <cellStyle name="Currency 3 4 2 2 3 3 3" xfId="20032" xr:uid="{73CAF7A2-3D31-41D3-834B-71AC8303D4B5}"/>
    <cellStyle name="Currency 3 4 2 2 3 4" xfId="8996" xr:uid="{DB8D5133-123C-4B96-B0B8-7670B278543D}"/>
    <cellStyle name="Currency 3 4 2 2 3 4 2" xfId="23705" xr:uid="{B2BD765C-614F-4880-A93C-988B8E958470}"/>
    <cellStyle name="Currency 3 4 2 2 3 5" xfId="16358" xr:uid="{1095440E-2548-4E98-9DD9-76427F072137}"/>
    <cellStyle name="Currency 3 4 2 2 4" xfId="3254" xr:uid="{A949E349-8CDF-4BAC-ABAE-1684F038DB5A}"/>
    <cellStyle name="Currency 3 4 2 2 4 2" xfId="6928" xr:uid="{1072532E-23A6-4038-9E0C-B501B5BCECB6}"/>
    <cellStyle name="Currency 3 4 2 2 4 2 2" xfId="14275" xr:uid="{D1639117-A318-405B-AE46-7071E1492B5C}"/>
    <cellStyle name="Currency 3 4 2 2 4 2 2 2" xfId="28984" xr:uid="{CC09BCC8-C23E-45BE-B3B8-DB689CD97FA7}"/>
    <cellStyle name="Currency 3 4 2 2 4 2 3" xfId="21637" xr:uid="{6B6E8770-B54E-4C36-AE7F-3365945BA460}"/>
    <cellStyle name="Currency 3 4 2 2 4 3" xfId="10601" xr:uid="{C6288685-9608-457E-B61C-3AB6A1053F9C}"/>
    <cellStyle name="Currency 3 4 2 2 4 3 2" xfId="25310" xr:uid="{0930A201-D462-429D-A6CD-28494E2F1537}"/>
    <cellStyle name="Currency 3 4 2 2 4 4" xfId="17963" xr:uid="{E508529D-E119-4A5D-B178-E6B35EAEA0EA}"/>
    <cellStyle name="Currency 3 4 2 2 5" xfId="4046" xr:uid="{864B3454-E2AF-42FD-BA06-DAFE934F670A}"/>
    <cellStyle name="Currency 3 4 2 2 5 2" xfId="11393" xr:uid="{4C415FC8-CEB4-42C2-B491-DD87AB7FF035}"/>
    <cellStyle name="Currency 3 4 2 2 5 2 2" xfId="26102" xr:uid="{193D25F9-527C-49AC-AB7F-C893DCADABA2}"/>
    <cellStyle name="Currency 3 4 2 2 5 3" xfId="18755" xr:uid="{AD762B5E-DDD8-4FA5-8136-D8A2228282B8}"/>
    <cellStyle name="Currency 3 4 2 2 6" xfId="7719" xr:uid="{14250EC5-F206-4C14-B606-E59373C7CF36}"/>
    <cellStyle name="Currency 3 4 2 2 6 2" xfId="22428" xr:uid="{25B489AF-FB75-47C8-9751-9282B411DEBD}"/>
    <cellStyle name="Currency 3 4 2 2 7" xfId="15081" xr:uid="{FAC3BE0E-0C27-4CE8-9A72-EB68B314865F}"/>
    <cellStyle name="Currency 3 4 2 3" xfId="858" xr:uid="{DABFE2F4-9F76-44DD-BA3B-4572452D3241}"/>
    <cellStyle name="Currency 3 4 2 3 2" xfId="1650" xr:uid="{51836E95-393D-412D-8B0D-F0F1DF896BB2}"/>
    <cellStyle name="Currency 3 4 2 3 2 2" xfId="3255" xr:uid="{611071C7-6ECD-428A-BC64-48BDA432970A}"/>
    <cellStyle name="Currency 3 4 2 3 2 2 2" xfId="6929" xr:uid="{EEF3191C-5819-4054-82FD-C0C524EE58DC}"/>
    <cellStyle name="Currency 3 4 2 3 2 2 2 2" xfId="14276" xr:uid="{897FD1E1-D105-4E44-B052-341C9D6C2D05}"/>
    <cellStyle name="Currency 3 4 2 3 2 2 2 2 2" xfId="28985" xr:uid="{760DF50E-2142-4BC8-BA2B-EDA5FA4ACC35}"/>
    <cellStyle name="Currency 3 4 2 3 2 2 2 3" xfId="21638" xr:uid="{46A5C210-479E-4592-9DE1-EB3D39313DDD}"/>
    <cellStyle name="Currency 3 4 2 3 2 2 3" xfId="10602" xr:uid="{7EFDF6A5-2B4D-4CF3-BFF1-7F0AF5B16E4A}"/>
    <cellStyle name="Currency 3 4 2 3 2 2 3 2" xfId="25311" xr:uid="{31E336E8-F196-4F77-B30A-35C7EE78F213}"/>
    <cellStyle name="Currency 3 4 2 3 2 2 4" xfId="17964" xr:uid="{ADD07641-768D-4DB1-848A-C387258F2028}"/>
    <cellStyle name="Currency 3 4 2 3 2 3" xfId="5324" xr:uid="{46A00970-F088-4E62-93FB-354D54CD2601}"/>
    <cellStyle name="Currency 3 4 2 3 2 3 2" xfId="12671" xr:uid="{14242FF3-95DA-4436-9CB4-357CC5D131C6}"/>
    <cellStyle name="Currency 3 4 2 3 2 3 2 2" xfId="27380" xr:uid="{D205E23C-3B6B-4232-A5BB-DF11E93BF713}"/>
    <cellStyle name="Currency 3 4 2 3 2 3 3" xfId="20033" xr:uid="{4D04E8E2-176A-4229-8C34-B0C4D67C82AF}"/>
    <cellStyle name="Currency 3 4 2 3 2 4" xfId="8997" xr:uid="{0092E5F5-D9D2-4B2F-8A2A-31B6B4BE06A3}"/>
    <cellStyle name="Currency 3 4 2 3 2 4 2" xfId="23706" xr:uid="{DFAB0E52-4326-4324-88AD-4957160B99D2}"/>
    <cellStyle name="Currency 3 4 2 3 2 5" xfId="16359" xr:uid="{D122C924-1B16-4A97-860F-2C7D528A6C9F}"/>
    <cellStyle name="Currency 3 4 2 3 3" xfId="3256" xr:uid="{8E4E6F02-6730-4D90-9232-610B91E78B24}"/>
    <cellStyle name="Currency 3 4 2 3 3 2" xfId="6930" xr:uid="{5C34561D-E0DD-4FE0-873F-263E85AEB038}"/>
    <cellStyle name="Currency 3 4 2 3 3 2 2" xfId="14277" xr:uid="{B9EC1C60-8707-4B86-A6D5-500A96626445}"/>
    <cellStyle name="Currency 3 4 2 3 3 2 2 2" xfId="28986" xr:uid="{142A5386-F911-4392-A081-5FC17E323279}"/>
    <cellStyle name="Currency 3 4 2 3 3 2 3" xfId="21639" xr:uid="{1E05937B-D3F6-40C1-A1C5-999CEAA12DF5}"/>
    <cellStyle name="Currency 3 4 2 3 3 3" xfId="10603" xr:uid="{2546DB6D-BB92-4343-9E2D-617E8720F013}"/>
    <cellStyle name="Currency 3 4 2 3 3 3 2" xfId="25312" xr:uid="{843B1C39-366F-4A92-8D4E-6E0CED887691}"/>
    <cellStyle name="Currency 3 4 2 3 3 4" xfId="17965" xr:uid="{CBFF33ED-75D8-499E-9610-5BFFB6186CC9}"/>
    <cellStyle name="Currency 3 4 2 3 4" xfId="4544" xr:uid="{B8C1E01B-E744-4805-AB32-30CAA1DFD166}"/>
    <cellStyle name="Currency 3 4 2 3 4 2" xfId="11891" xr:uid="{71193EE1-0E87-4639-8BC4-64E27E33CDEE}"/>
    <cellStyle name="Currency 3 4 2 3 4 2 2" xfId="26600" xr:uid="{2B5FDEDD-70C2-4C03-A221-BB205A46F51F}"/>
    <cellStyle name="Currency 3 4 2 3 4 3" xfId="19253" xr:uid="{E1BF1D7D-CBA1-4A60-8EC9-ECCBB09E922B}"/>
    <cellStyle name="Currency 3 4 2 3 5" xfId="8217" xr:uid="{F7ECBF8B-04B0-4F9A-9951-E65277182CFC}"/>
    <cellStyle name="Currency 3 4 2 3 5 2" xfId="22926" xr:uid="{DBE5385C-1F98-4865-B25A-6D6EA2DF5583}"/>
    <cellStyle name="Currency 3 4 2 3 6" xfId="15579" xr:uid="{2FE2ECF1-2F8F-468F-8975-2EEEEEA8B215}"/>
    <cellStyle name="Currency 3 4 2 4" xfId="538" xr:uid="{9B010236-0B63-4CCB-8D20-30EE71EC8431}"/>
    <cellStyle name="Currency 3 4 2 4 2" xfId="1651" xr:uid="{86173CD1-1124-434A-A812-634A06F49213}"/>
    <cellStyle name="Currency 3 4 2 4 2 2" xfId="3257" xr:uid="{D5B3CA85-FBC2-47F5-9679-F38A62210F00}"/>
    <cellStyle name="Currency 3 4 2 4 2 2 2" xfId="6931" xr:uid="{643FBB99-34C0-4AA0-A5EF-EE721503B130}"/>
    <cellStyle name="Currency 3 4 2 4 2 2 2 2" xfId="14278" xr:uid="{589690AC-992F-451B-8A96-3A0AD39AA25A}"/>
    <cellStyle name="Currency 3 4 2 4 2 2 2 2 2" xfId="28987" xr:uid="{43655A21-1E8A-48D9-9339-C2347AF5638D}"/>
    <cellStyle name="Currency 3 4 2 4 2 2 2 3" xfId="21640" xr:uid="{230E17EA-EAF2-43FA-9A71-43E5A9DEFCA9}"/>
    <cellStyle name="Currency 3 4 2 4 2 2 3" xfId="10604" xr:uid="{B560EE10-7F08-47C5-8E2E-8F01ECE480B4}"/>
    <cellStyle name="Currency 3 4 2 4 2 2 3 2" xfId="25313" xr:uid="{DC36BFF9-DAA0-4398-91FD-F3D16947F44A}"/>
    <cellStyle name="Currency 3 4 2 4 2 2 4" xfId="17966" xr:uid="{60CA676F-1DE4-48C5-8E0A-95FAF45604BF}"/>
    <cellStyle name="Currency 3 4 2 4 2 3" xfId="5325" xr:uid="{762714DF-6C62-4D25-BE8E-F78ABDFF7A6D}"/>
    <cellStyle name="Currency 3 4 2 4 2 3 2" xfId="12672" xr:uid="{C5A86D95-A5CD-46F5-873A-58A3460079DC}"/>
    <cellStyle name="Currency 3 4 2 4 2 3 2 2" xfId="27381" xr:uid="{93E8B0E6-17CF-4E3E-BFC0-5C54E021E336}"/>
    <cellStyle name="Currency 3 4 2 4 2 3 3" xfId="20034" xr:uid="{1F61714C-2869-4F90-82C9-F67868F915A4}"/>
    <cellStyle name="Currency 3 4 2 4 2 4" xfId="8998" xr:uid="{CB23FEB2-551F-40ED-927F-F842F47B4FED}"/>
    <cellStyle name="Currency 3 4 2 4 2 4 2" xfId="23707" xr:uid="{2FF9C0FA-85E8-4253-B86F-BA424F2ECBEB}"/>
    <cellStyle name="Currency 3 4 2 4 2 5" xfId="16360" xr:uid="{59C72993-64E9-4C96-8122-D74F605D7D9B}"/>
    <cellStyle name="Currency 3 4 2 4 3" xfId="3258" xr:uid="{40870263-1E9E-443B-9EA9-DD9F2230C196}"/>
    <cellStyle name="Currency 3 4 2 4 3 2" xfId="6932" xr:uid="{35A4FE11-F442-479E-9C3E-16C854067E9F}"/>
    <cellStyle name="Currency 3 4 2 4 3 2 2" xfId="14279" xr:uid="{9055BBBF-AA4D-40E9-A8BF-CB82E0032C0D}"/>
    <cellStyle name="Currency 3 4 2 4 3 2 2 2" xfId="28988" xr:uid="{843CADD4-EC56-433D-8C23-B79FD206DBD8}"/>
    <cellStyle name="Currency 3 4 2 4 3 2 3" xfId="21641" xr:uid="{EEC5AAB0-2453-43F3-BE84-4FDDC7610AFF}"/>
    <cellStyle name="Currency 3 4 2 4 3 3" xfId="10605" xr:uid="{42D16F1F-F5A7-4806-A279-EEDFF45DBF72}"/>
    <cellStyle name="Currency 3 4 2 4 3 3 2" xfId="25314" xr:uid="{35694611-7D03-4340-96A7-34521B8E095C}"/>
    <cellStyle name="Currency 3 4 2 4 3 4" xfId="17967" xr:uid="{0E099501-88B2-488D-A700-EF96146E7930}"/>
    <cellStyle name="Currency 3 4 2 4 4" xfId="4224" xr:uid="{FCB75337-FE0C-4C6F-A4FA-0ACEB93C8C47}"/>
    <cellStyle name="Currency 3 4 2 4 4 2" xfId="11571" xr:uid="{B179FF44-AC7E-42F9-A9F4-8E54F40C2FD1}"/>
    <cellStyle name="Currency 3 4 2 4 4 2 2" xfId="26280" xr:uid="{4093AD64-690F-48DF-B3BF-A7D3A3CA0335}"/>
    <cellStyle name="Currency 3 4 2 4 4 3" xfId="18933" xr:uid="{BA5B1D61-6D3F-4780-A2BB-4C56A899A6C7}"/>
    <cellStyle name="Currency 3 4 2 4 5" xfId="7897" xr:uid="{B5A46A3B-5EA6-4FF3-812F-8E1450A00546}"/>
    <cellStyle name="Currency 3 4 2 4 5 2" xfId="22606" xr:uid="{0A6FF1CC-BCB5-4ECA-B3F7-5FECA83FF748}"/>
    <cellStyle name="Currency 3 4 2 4 6" xfId="15259" xr:uid="{43A3EFB5-5175-4DC0-8AE1-AB10D48FF4AC}"/>
    <cellStyle name="Currency 3 4 2 5" xfId="1652" xr:uid="{8CA505E0-E022-4C37-9C8E-59D728AFCA6F}"/>
    <cellStyle name="Currency 3 4 2 5 2" xfId="3259" xr:uid="{26B77896-CAC2-4C1E-8E09-2692AB03A7A0}"/>
    <cellStyle name="Currency 3 4 2 5 2 2" xfId="6933" xr:uid="{2A87827E-BCC7-4C4A-B2F9-1DC5417F7AB5}"/>
    <cellStyle name="Currency 3 4 2 5 2 2 2" xfId="14280" xr:uid="{E3A8DF35-71D0-46B3-9EA0-02B20D2C38EB}"/>
    <cellStyle name="Currency 3 4 2 5 2 2 2 2" xfId="28989" xr:uid="{174BAD1B-7E7B-48F1-9A37-468C8B58D73C}"/>
    <cellStyle name="Currency 3 4 2 5 2 2 3" xfId="21642" xr:uid="{5FC0FE23-3BE1-45EA-A07B-09E056EF2E33}"/>
    <cellStyle name="Currency 3 4 2 5 2 3" xfId="10606" xr:uid="{DF33E079-8382-4DF3-8D79-84546A2126DF}"/>
    <cellStyle name="Currency 3 4 2 5 2 3 2" xfId="25315" xr:uid="{96B0478B-A355-4E21-8701-3860537BFBA7}"/>
    <cellStyle name="Currency 3 4 2 5 2 4" xfId="17968" xr:uid="{D291A385-9D1E-4649-8CBC-07932AEF8FEA}"/>
    <cellStyle name="Currency 3 4 2 5 3" xfId="5326" xr:uid="{C1698B4C-864F-4627-BEEC-7BEF0B8E146E}"/>
    <cellStyle name="Currency 3 4 2 5 3 2" xfId="12673" xr:uid="{303423A7-8E2A-4B8F-AB61-3BB3261A9766}"/>
    <cellStyle name="Currency 3 4 2 5 3 2 2" xfId="27382" xr:uid="{A9115DBB-E8C3-400E-8637-3FD0B1C3DCB4}"/>
    <cellStyle name="Currency 3 4 2 5 3 3" xfId="20035" xr:uid="{9848CC2C-CD33-4C6A-80F5-55C77473A8A8}"/>
    <cellStyle name="Currency 3 4 2 5 4" xfId="8999" xr:uid="{B65FAFE6-DECF-4830-A606-D78F22F65CD1}"/>
    <cellStyle name="Currency 3 4 2 5 4 2" xfId="23708" xr:uid="{83B2F580-FEB0-4FFC-A31E-BD50AF03732E}"/>
    <cellStyle name="Currency 3 4 2 5 5" xfId="16361" xr:uid="{293DBD9D-AE43-469E-872E-84E109FE4046}"/>
    <cellStyle name="Currency 3 4 2 6" xfId="3260" xr:uid="{AB1A2863-CA47-4A03-9115-5E73A3F1E599}"/>
    <cellStyle name="Currency 3 4 2 6 2" xfId="6934" xr:uid="{E3F97EA9-85A2-4AB0-BF49-E529B804EDBE}"/>
    <cellStyle name="Currency 3 4 2 6 2 2" xfId="14281" xr:uid="{92149A5E-B8D4-4D2B-8300-01763F64B710}"/>
    <cellStyle name="Currency 3 4 2 6 2 2 2" xfId="28990" xr:uid="{7C5F142D-2020-43FF-986B-82715BF4E238}"/>
    <cellStyle name="Currency 3 4 2 6 2 3" xfId="21643" xr:uid="{FCE8A3AD-1000-4481-B7EB-F78B2A324326}"/>
    <cellStyle name="Currency 3 4 2 6 3" xfId="10607" xr:uid="{94B92A06-1623-4B60-A05A-092F1ED3F86D}"/>
    <cellStyle name="Currency 3 4 2 6 3 2" xfId="25316" xr:uid="{F8502A3D-082E-4544-AFC9-9260B476169B}"/>
    <cellStyle name="Currency 3 4 2 6 4" xfId="17969" xr:uid="{32A5A118-F4C3-4959-BA4B-6E1E7B161079}"/>
    <cellStyle name="Currency 3 4 2 7" xfId="3856" xr:uid="{78683109-8B3C-4325-8DFB-F8F9DDA85CFA}"/>
    <cellStyle name="Currency 3 4 2 7 2" xfId="11203" xr:uid="{DD41C1F4-B143-470A-A877-1A3E2718AE57}"/>
    <cellStyle name="Currency 3 4 2 7 2 2" xfId="25912" xr:uid="{E0C8BA90-EA9E-49CC-AF09-04CF466B2459}"/>
    <cellStyle name="Currency 3 4 2 7 3" xfId="18565" xr:uid="{A368F43C-0DFC-4D52-A156-D77657239288}"/>
    <cellStyle name="Currency 3 4 2 8" xfId="7529" xr:uid="{B336BEC5-0A52-4D83-A835-53C0234DF3C2}"/>
    <cellStyle name="Currency 3 4 2 8 2" xfId="22238" xr:uid="{99A68A6C-C647-436B-A352-8CD33A4AE915}"/>
    <cellStyle name="Currency 3 4 2 9" xfId="14891" xr:uid="{90E2C36C-C717-4F14-B690-68FAF47FE343}"/>
    <cellStyle name="Currency 3 4 3" xfId="283" xr:uid="{E5408813-B8AC-48FE-A7BA-D20459126010}"/>
    <cellStyle name="Currency 3 4 3 2" xfId="859" xr:uid="{EE4BD96E-5370-45D0-8EA8-47DF0FDC0CBD}"/>
    <cellStyle name="Currency 3 4 3 2 2" xfId="1653" xr:uid="{BC9A7F79-19C4-41B4-BD59-B85C9944E217}"/>
    <cellStyle name="Currency 3 4 3 2 2 2" xfId="3261" xr:uid="{1462F218-EBC2-41FA-9E60-2D6519CFECA0}"/>
    <cellStyle name="Currency 3 4 3 2 2 2 2" xfId="6935" xr:uid="{FA74AE4A-C281-41DA-9601-B76D1D929ED6}"/>
    <cellStyle name="Currency 3 4 3 2 2 2 2 2" xfId="14282" xr:uid="{E81A788F-7905-4107-95F9-F00EC8223EB7}"/>
    <cellStyle name="Currency 3 4 3 2 2 2 2 2 2" xfId="28991" xr:uid="{E085CBE4-2A13-4A3D-899F-87AD192BDB9D}"/>
    <cellStyle name="Currency 3 4 3 2 2 2 2 3" xfId="21644" xr:uid="{6A4D4280-AA9E-4693-8A87-A3E2F5A0006F}"/>
    <cellStyle name="Currency 3 4 3 2 2 2 3" xfId="10608" xr:uid="{5C27B9A2-C639-491A-B375-E93574D23515}"/>
    <cellStyle name="Currency 3 4 3 2 2 2 3 2" xfId="25317" xr:uid="{4E9CC241-E56E-40BC-8922-A543CD835247}"/>
    <cellStyle name="Currency 3 4 3 2 2 2 4" xfId="17970" xr:uid="{6E1E8146-9CD3-4CF5-AD33-4E76B6A17182}"/>
    <cellStyle name="Currency 3 4 3 2 2 3" xfId="5327" xr:uid="{90F577FB-828D-4053-8816-1C34EBD99EF9}"/>
    <cellStyle name="Currency 3 4 3 2 2 3 2" xfId="12674" xr:uid="{24DC4DFC-6312-4910-9A6D-A0EF1D8AC126}"/>
    <cellStyle name="Currency 3 4 3 2 2 3 2 2" xfId="27383" xr:uid="{22C6977E-D1B5-48B1-BE2D-34866464AB43}"/>
    <cellStyle name="Currency 3 4 3 2 2 3 3" xfId="20036" xr:uid="{8E1661AA-970A-4002-A907-8CDE862B1C4E}"/>
    <cellStyle name="Currency 3 4 3 2 2 4" xfId="9000" xr:uid="{887D8643-D864-44D6-8F06-A57BE4FD278C}"/>
    <cellStyle name="Currency 3 4 3 2 2 4 2" xfId="23709" xr:uid="{B60BD4DA-E964-4F22-A5CB-C96985A78435}"/>
    <cellStyle name="Currency 3 4 3 2 2 5" xfId="16362" xr:uid="{5EA9CE10-3961-4910-B1F7-C397D7A6CB62}"/>
    <cellStyle name="Currency 3 4 3 2 3" xfId="3262" xr:uid="{6D13D289-65C9-425E-8C7B-7E6A94767CAD}"/>
    <cellStyle name="Currency 3 4 3 2 3 2" xfId="6936" xr:uid="{059829EB-A702-415A-90FC-57DA257546F1}"/>
    <cellStyle name="Currency 3 4 3 2 3 2 2" xfId="14283" xr:uid="{543741B8-2694-4EE0-ADBB-647B31B345AA}"/>
    <cellStyle name="Currency 3 4 3 2 3 2 2 2" xfId="28992" xr:uid="{CC86FBED-039B-424D-B9CD-14F26C53C611}"/>
    <cellStyle name="Currency 3 4 3 2 3 2 3" xfId="21645" xr:uid="{563A899F-B1E5-4504-9312-7219F9CA627D}"/>
    <cellStyle name="Currency 3 4 3 2 3 3" xfId="10609" xr:uid="{B3743066-8638-499B-813D-83841162B5D9}"/>
    <cellStyle name="Currency 3 4 3 2 3 3 2" xfId="25318" xr:uid="{219D3243-6987-42F2-A4BE-DF2E1AE28013}"/>
    <cellStyle name="Currency 3 4 3 2 3 4" xfId="17971" xr:uid="{F4B09288-CCFA-437F-A773-63480E4D784D}"/>
    <cellStyle name="Currency 3 4 3 2 4" xfId="4545" xr:uid="{3B76C781-4DA5-4BFB-B292-0997BAEE838A}"/>
    <cellStyle name="Currency 3 4 3 2 4 2" xfId="11892" xr:uid="{245208B7-E238-4EC6-B0BD-F7E9406D13ED}"/>
    <cellStyle name="Currency 3 4 3 2 4 2 2" xfId="26601" xr:uid="{74EF023E-6F96-47CE-96EA-1FD2EB40F0E9}"/>
    <cellStyle name="Currency 3 4 3 2 4 3" xfId="19254" xr:uid="{49EE9C80-3B02-4CDF-99B7-F88269888E7E}"/>
    <cellStyle name="Currency 3 4 3 2 5" xfId="8218" xr:uid="{8E73A76E-F19A-41E9-A40A-3D24FA47DAFB}"/>
    <cellStyle name="Currency 3 4 3 2 5 2" xfId="22927" xr:uid="{D3144F19-6843-43AB-B824-6A3990882830}"/>
    <cellStyle name="Currency 3 4 3 2 6" xfId="15580" xr:uid="{7739BD4C-881B-4D2C-AEFC-4783030F2340}"/>
    <cellStyle name="Currency 3 4 3 3" xfId="1654" xr:uid="{0CDAF0A9-8D02-42A5-865E-EEAC610D8709}"/>
    <cellStyle name="Currency 3 4 3 3 2" xfId="3263" xr:uid="{69D72B2F-EA78-42AC-9DCF-B71AAB584E54}"/>
    <cellStyle name="Currency 3 4 3 3 2 2" xfId="6937" xr:uid="{B2CBBC5C-36D4-4641-BA1E-D2855635B2DC}"/>
    <cellStyle name="Currency 3 4 3 3 2 2 2" xfId="14284" xr:uid="{A1310A3A-1D8A-46CD-8436-DED9C3C064AF}"/>
    <cellStyle name="Currency 3 4 3 3 2 2 2 2" xfId="28993" xr:uid="{AC4DF604-2C8F-4D86-8017-6469B18EB4F5}"/>
    <cellStyle name="Currency 3 4 3 3 2 2 3" xfId="21646" xr:uid="{AFA376C3-DC49-423B-B3A3-1CE092E41DF0}"/>
    <cellStyle name="Currency 3 4 3 3 2 3" xfId="10610" xr:uid="{9A7873AD-D50A-4FA5-8851-8C688A474EF8}"/>
    <cellStyle name="Currency 3 4 3 3 2 3 2" xfId="25319" xr:uid="{99F8D24C-3E1A-4EFB-A1B2-245DD6533651}"/>
    <cellStyle name="Currency 3 4 3 3 2 4" xfId="17972" xr:uid="{824BD760-2388-4A7C-AD59-F6983B817CAA}"/>
    <cellStyle name="Currency 3 4 3 3 3" xfId="5328" xr:uid="{641DEA4A-5761-4F59-9994-0F303BB65F84}"/>
    <cellStyle name="Currency 3 4 3 3 3 2" xfId="12675" xr:uid="{1FE76DAA-15C2-44C0-BE34-DADB1634ADB0}"/>
    <cellStyle name="Currency 3 4 3 3 3 2 2" xfId="27384" xr:uid="{587C9E0B-E6D1-4D4D-80B1-9EEAD2165492}"/>
    <cellStyle name="Currency 3 4 3 3 3 3" xfId="20037" xr:uid="{910715EF-92AF-456B-A8D7-F50884BCE211}"/>
    <cellStyle name="Currency 3 4 3 3 4" xfId="9001" xr:uid="{5415583E-A40F-4F64-9AAB-3568444E896A}"/>
    <cellStyle name="Currency 3 4 3 3 4 2" xfId="23710" xr:uid="{2F227BC7-94A1-4C34-9B60-EEB13053BC80}"/>
    <cellStyle name="Currency 3 4 3 3 5" xfId="16363" xr:uid="{105B4005-5DC6-4327-B899-8A3FAC35751F}"/>
    <cellStyle name="Currency 3 4 3 4" xfId="3264" xr:uid="{15EF6F90-560A-4536-9B4C-BFFEEB4C0417}"/>
    <cellStyle name="Currency 3 4 3 4 2" xfId="6938" xr:uid="{44A8A7E4-274B-4521-A6B2-74D8288DBEE6}"/>
    <cellStyle name="Currency 3 4 3 4 2 2" xfId="14285" xr:uid="{6B09E5C8-AEAC-4844-A546-5FA738B86B93}"/>
    <cellStyle name="Currency 3 4 3 4 2 2 2" xfId="28994" xr:uid="{11E87C97-7915-4022-AFED-E0E89DB011D9}"/>
    <cellStyle name="Currency 3 4 3 4 2 3" xfId="21647" xr:uid="{9C3DDCBA-630B-4BCF-B8AC-7F6011195024}"/>
    <cellStyle name="Currency 3 4 3 4 3" xfId="10611" xr:uid="{3E491C52-1F02-4DDE-929A-F331EE546520}"/>
    <cellStyle name="Currency 3 4 3 4 3 2" xfId="25320" xr:uid="{B1EFB9FE-8BFD-409C-B348-88EE85DB0C72}"/>
    <cellStyle name="Currency 3 4 3 4 4" xfId="17973" xr:uid="{1F698965-DF0A-4236-B2B3-BD85080283FB}"/>
    <cellStyle name="Currency 3 4 3 5" xfId="3974" xr:uid="{529A9763-D372-46B5-9F44-4822BD8457E2}"/>
    <cellStyle name="Currency 3 4 3 5 2" xfId="11321" xr:uid="{1ACE363B-C843-4BEE-9769-5A4A9D52F357}"/>
    <cellStyle name="Currency 3 4 3 5 2 2" xfId="26030" xr:uid="{643EFC40-C309-476F-ABC7-830F98873ECE}"/>
    <cellStyle name="Currency 3 4 3 5 3" xfId="18683" xr:uid="{86F69A22-D6AE-439A-9A58-E1F5C60CC8BD}"/>
    <cellStyle name="Currency 3 4 3 6" xfId="7647" xr:uid="{11326149-BD73-45DE-BA96-1C362B5BB01A}"/>
    <cellStyle name="Currency 3 4 3 6 2" xfId="22356" xr:uid="{91BC50AB-CD7F-4A85-8040-EC3FE4566CC6}"/>
    <cellStyle name="Currency 3 4 3 7" xfId="15009" xr:uid="{BCA6248C-5876-4970-9141-1F3F49018DE8}"/>
    <cellStyle name="Currency 3 4 4" xfId="860" xr:uid="{3AD8EBB5-CFCA-4336-9E2A-62778C0F4C4A}"/>
    <cellStyle name="Currency 3 4 4 2" xfId="1655" xr:uid="{FFF36744-8040-445B-8CD4-55FBDEC4ADB7}"/>
    <cellStyle name="Currency 3 4 4 2 2" xfId="3265" xr:uid="{9FC02EE5-9A40-4ACA-8079-E72C5F1C7914}"/>
    <cellStyle name="Currency 3 4 4 2 2 2" xfId="6939" xr:uid="{E6FD22CB-737C-44C6-A2E1-7E544D9DBA1F}"/>
    <cellStyle name="Currency 3 4 4 2 2 2 2" xfId="14286" xr:uid="{3096AA08-0129-45C1-912E-5B30FF304763}"/>
    <cellStyle name="Currency 3 4 4 2 2 2 2 2" xfId="28995" xr:uid="{D34FA4D0-CDEA-49F2-8D33-B26EE02C17B3}"/>
    <cellStyle name="Currency 3 4 4 2 2 2 3" xfId="21648" xr:uid="{58024AC1-3CF5-4AEC-A41B-5A810A13364E}"/>
    <cellStyle name="Currency 3 4 4 2 2 3" xfId="10612" xr:uid="{4B65662C-8499-4EFC-9A78-3F86780403EC}"/>
    <cellStyle name="Currency 3 4 4 2 2 3 2" xfId="25321" xr:uid="{5FBE0DB4-744D-443E-8B60-78F8664754CF}"/>
    <cellStyle name="Currency 3 4 4 2 2 4" xfId="17974" xr:uid="{2119DD04-D524-4D3C-9829-CC483E37695D}"/>
    <cellStyle name="Currency 3 4 4 2 3" xfId="5329" xr:uid="{3D964006-F7FF-4D8E-926C-1C108452CA78}"/>
    <cellStyle name="Currency 3 4 4 2 3 2" xfId="12676" xr:uid="{3B5C940C-4C0E-4456-A268-620F8D8182FF}"/>
    <cellStyle name="Currency 3 4 4 2 3 2 2" xfId="27385" xr:uid="{F6177CFF-9E6C-42F6-AC71-2D137AA92382}"/>
    <cellStyle name="Currency 3 4 4 2 3 3" xfId="20038" xr:uid="{7A554333-0866-43D5-86E5-186092016F77}"/>
    <cellStyle name="Currency 3 4 4 2 4" xfId="9002" xr:uid="{36C2913D-259E-4EED-9ED4-FAF60BEB40E9}"/>
    <cellStyle name="Currency 3 4 4 2 4 2" xfId="23711" xr:uid="{54AA0788-57EC-4A41-8BED-2A29A7B8148F}"/>
    <cellStyle name="Currency 3 4 4 2 5" xfId="16364" xr:uid="{07537AC2-50BB-42FD-9E60-7DBEB0BD93F8}"/>
    <cellStyle name="Currency 3 4 4 3" xfId="3266" xr:uid="{C2B33446-FD93-4A3C-983A-66FB5B050ACF}"/>
    <cellStyle name="Currency 3 4 4 3 2" xfId="6940" xr:uid="{187A83CE-9D7A-466D-BF52-F23057653308}"/>
    <cellStyle name="Currency 3 4 4 3 2 2" xfId="14287" xr:uid="{1CEB58AB-4A0D-43FC-A980-73255BE4821F}"/>
    <cellStyle name="Currency 3 4 4 3 2 2 2" xfId="28996" xr:uid="{BEEEA99E-C16C-4FB6-B2A3-9DC5A67FCAA5}"/>
    <cellStyle name="Currency 3 4 4 3 2 3" xfId="21649" xr:uid="{B92DD0A0-0056-46A9-AE61-58FFD289599F}"/>
    <cellStyle name="Currency 3 4 4 3 3" xfId="10613" xr:uid="{0AC2BE8A-FEBC-4792-8030-C037F0E3D653}"/>
    <cellStyle name="Currency 3 4 4 3 3 2" xfId="25322" xr:uid="{4CB40D56-54B6-4515-96BD-AEE49ACB1B1C}"/>
    <cellStyle name="Currency 3 4 4 3 4" xfId="17975" xr:uid="{CBB8F7FC-2D7E-41BF-9D75-3B5264412028}"/>
    <cellStyle name="Currency 3 4 4 4" xfId="4546" xr:uid="{11C580DC-A29A-4D47-91F1-35789BA0E65C}"/>
    <cellStyle name="Currency 3 4 4 4 2" xfId="11893" xr:uid="{92B449AC-9B2A-4D07-8449-8F49E9B360D4}"/>
    <cellStyle name="Currency 3 4 4 4 2 2" xfId="26602" xr:uid="{0C06ACCD-FAE9-495D-B27D-2A58C7E77AB5}"/>
    <cellStyle name="Currency 3 4 4 4 3" xfId="19255" xr:uid="{141EAC6F-F735-4FF7-8275-6F788EE4749A}"/>
    <cellStyle name="Currency 3 4 4 5" xfId="8219" xr:uid="{A9E43589-D8E7-4FE1-86E9-18C9AFF3C8D6}"/>
    <cellStyle name="Currency 3 4 4 5 2" xfId="22928" xr:uid="{E47B16C9-392F-4B7A-BA7F-C3D3AB1F128E}"/>
    <cellStyle name="Currency 3 4 4 6" xfId="15581" xr:uid="{C92B4276-20C7-4B7E-86C8-415D411BF1AC}"/>
    <cellStyle name="Currency 3 4 5" xfId="466" xr:uid="{31CDCC43-94BF-4366-ABE8-50F00162B020}"/>
    <cellStyle name="Currency 3 4 5 2" xfId="1656" xr:uid="{86ADD97C-CC6B-44F8-ACCF-6D4ADA1348CE}"/>
    <cellStyle name="Currency 3 4 5 2 2" xfId="3267" xr:uid="{C897EDE8-D2AD-46FE-86B8-D657EB936FC0}"/>
    <cellStyle name="Currency 3 4 5 2 2 2" xfId="6941" xr:uid="{F96D789C-5D12-498F-83AF-E2505C6C0694}"/>
    <cellStyle name="Currency 3 4 5 2 2 2 2" xfId="14288" xr:uid="{140232E2-340B-46FF-9B48-B8EBB29C2266}"/>
    <cellStyle name="Currency 3 4 5 2 2 2 2 2" xfId="28997" xr:uid="{72D25803-D2C0-4F93-9C15-B7E6C00531CA}"/>
    <cellStyle name="Currency 3 4 5 2 2 2 3" xfId="21650" xr:uid="{5CA670F2-229C-41F7-A9D5-B41672D7498B}"/>
    <cellStyle name="Currency 3 4 5 2 2 3" xfId="10614" xr:uid="{11AC760F-BABF-4439-A793-BEE9ED3C4096}"/>
    <cellStyle name="Currency 3 4 5 2 2 3 2" xfId="25323" xr:uid="{0C87D9FE-B9D8-48DF-B0AE-A057CA6B05D9}"/>
    <cellStyle name="Currency 3 4 5 2 2 4" xfId="17976" xr:uid="{4C0EF906-D5D3-47C4-B641-9175EE6C6C17}"/>
    <cellStyle name="Currency 3 4 5 2 3" xfId="5330" xr:uid="{8AD9339A-E082-4163-908B-614A63F98631}"/>
    <cellStyle name="Currency 3 4 5 2 3 2" xfId="12677" xr:uid="{97E1B410-66F9-43EB-9562-A723A8A39A3B}"/>
    <cellStyle name="Currency 3 4 5 2 3 2 2" xfId="27386" xr:uid="{53812CB8-DECB-4E0E-BF11-19E12846E9A3}"/>
    <cellStyle name="Currency 3 4 5 2 3 3" xfId="20039" xr:uid="{77D93DF1-F0E8-4D9F-AA6D-A1B28939F7BF}"/>
    <cellStyle name="Currency 3 4 5 2 4" xfId="9003" xr:uid="{AF6FFE15-4951-4613-AB13-AEAEEE8CB7A7}"/>
    <cellStyle name="Currency 3 4 5 2 4 2" xfId="23712" xr:uid="{A11F3791-F646-4AC0-AC41-B40BAD6AA856}"/>
    <cellStyle name="Currency 3 4 5 2 5" xfId="16365" xr:uid="{75206918-E78B-4A04-9BCE-DBBBB5516029}"/>
    <cellStyle name="Currency 3 4 5 3" xfId="3268" xr:uid="{8F8BC7A3-AE95-4DCF-8A22-4946176C3F3C}"/>
    <cellStyle name="Currency 3 4 5 3 2" xfId="6942" xr:uid="{D49414C3-50DF-40A7-89E7-65E75D3D2982}"/>
    <cellStyle name="Currency 3 4 5 3 2 2" xfId="14289" xr:uid="{2C9FCB03-DCCC-4E85-A502-D27F39955015}"/>
    <cellStyle name="Currency 3 4 5 3 2 2 2" xfId="28998" xr:uid="{7D6E5078-2CBB-44F8-8A09-8E7424D89AEE}"/>
    <cellStyle name="Currency 3 4 5 3 2 3" xfId="21651" xr:uid="{48A36830-A249-4214-98A9-04393682192B}"/>
    <cellStyle name="Currency 3 4 5 3 3" xfId="10615" xr:uid="{911FF01A-1329-4A4D-A4B6-EB5D4E1E83A1}"/>
    <cellStyle name="Currency 3 4 5 3 3 2" xfId="25324" xr:uid="{6C3A1EE8-AAD0-4329-A99A-4615885CA6BF}"/>
    <cellStyle name="Currency 3 4 5 3 4" xfId="17977" xr:uid="{8D39F018-CA06-450E-A646-A8843F398B77}"/>
    <cellStyle name="Currency 3 4 5 4" xfId="4152" xr:uid="{AB37CAB8-AA89-4C87-AD57-EECFD280086F}"/>
    <cellStyle name="Currency 3 4 5 4 2" xfId="11499" xr:uid="{7939643A-6C30-4850-B718-6A6447E4854F}"/>
    <cellStyle name="Currency 3 4 5 4 2 2" xfId="26208" xr:uid="{032DDE5E-D0C5-4EB6-AC6A-46744E4BBC17}"/>
    <cellStyle name="Currency 3 4 5 4 3" xfId="18861" xr:uid="{80A4D8EB-FE94-43D5-A6CD-AB82569D62C5}"/>
    <cellStyle name="Currency 3 4 5 5" xfId="7825" xr:uid="{0BCB236C-36CB-4B03-AC64-2FDD86D8E908}"/>
    <cellStyle name="Currency 3 4 5 5 2" xfId="22534" xr:uid="{535FA456-FDFF-4F27-A716-A9489CBA3DF4}"/>
    <cellStyle name="Currency 3 4 5 6" xfId="15187" xr:uid="{2711262E-A9A4-4D62-AEE9-2FAF5912F189}"/>
    <cellStyle name="Currency 3 4 6" xfId="1657" xr:uid="{D06DEFC9-09B2-4919-9701-51205B9AF16E}"/>
    <cellStyle name="Currency 3 4 6 2" xfId="3269" xr:uid="{01EE3E7D-C185-49F3-80BC-C0B0ABB8B430}"/>
    <cellStyle name="Currency 3 4 6 2 2" xfId="6943" xr:uid="{EDEE7E0E-827D-4D85-90A9-BF61AF439B33}"/>
    <cellStyle name="Currency 3 4 6 2 2 2" xfId="14290" xr:uid="{D9DE1692-D5A2-4770-B0E9-EED669BDF3B5}"/>
    <cellStyle name="Currency 3 4 6 2 2 2 2" xfId="28999" xr:uid="{7BBC1C7C-6261-48FA-AED6-46B1821C4173}"/>
    <cellStyle name="Currency 3 4 6 2 2 3" xfId="21652" xr:uid="{8B20C7B5-84CF-4C5D-A79B-F65B855EF32A}"/>
    <cellStyle name="Currency 3 4 6 2 3" xfId="10616" xr:uid="{8C754952-67CB-4E69-BB73-0EFD1D38E4C2}"/>
    <cellStyle name="Currency 3 4 6 2 3 2" xfId="25325" xr:uid="{3C06C478-E0D7-4368-BB81-8CC21848211E}"/>
    <cellStyle name="Currency 3 4 6 2 4" xfId="17978" xr:uid="{FE1A22AE-9B8D-4FA9-9CED-AE6F21E67F0C}"/>
    <cellStyle name="Currency 3 4 6 3" xfId="5331" xr:uid="{227E839B-B79E-4225-AD8E-F05B725C467A}"/>
    <cellStyle name="Currency 3 4 6 3 2" xfId="12678" xr:uid="{16AC5669-A8BB-4BA6-9781-6484F456E345}"/>
    <cellStyle name="Currency 3 4 6 3 2 2" xfId="27387" xr:uid="{2410F91E-E819-492E-9BF9-773323975714}"/>
    <cellStyle name="Currency 3 4 6 3 3" xfId="20040" xr:uid="{E369AAC8-31C6-4C66-9EA8-38F22F298ED8}"/>
    <cellStyle name="Currency 3 4 6 4" xfId="9004" xr:uid="{D13577C5-C984-413F-9247-A488F516FD26}"/>
    <cellStyle name="Currency 3 4 6 4 2" xfId="23713" xr:uid="{820DB34E-6F89-466E-B976-080DC73F7C0B}"/>
    <cellStyle name="Currency 3 4 6 5" xfId="16366" xr:uid="{2A75CE64-9B53-49C5-84FE-FA7EFF029197}"/>
    <cellStyle name="Currency 3 4 7" xfId="3270" xr:uid="{A0B4799D-B481-4251-9480-23E150609572}"/>
    <cellStyle name="Currency 3 4 7 2" xfId="6944" xr:uid="{FBA4E4DE-CEA3-4FBE-8513-EB37D533C115}"/>
    <cellStyle name="Currency 3 4 7 2 2" xfId="14291" xr:uid="{F1DDA01D-FDDB-4FF9-A690-C93A7D20E3B5}"/>
    <cellStyle name="Currency 3 4 7 2 2 2" xfId="29000" xr:uid="{CDDCCAE5-3FA3-40BE-8800-354B62182DA3}"/>
    <cellStyle name="Currency 3 4 7 2 3" xfId="21653" xr:uid="{F5DED4A3-182D-4F40-A6FB-5E5BBDBC7963}"/>
    <cellStyle name="Currency 3 4 7 3" xfId="10617" xr:uid="{36CDC3C8-53A4-47BB-8916-311F5E1F194B}"/>
    <cellStyle name="Currency 3 4 7 3 2" xfId="25326" xr:uid="{C8884FCA-54A3-4DCC-87FB-9413A5C938FC}"/>
    <cellStyle name="Currency 3 4 7 4" xfId="17979" xr:uid="{A8295F72-2F5A-47A1-9B0D-CF390A0EC3A3}"/>
    <cellStyle name="Currency 3 4 8" xfId="3784" xr:uid="{7917FD7A-7294-47A3-9A59-06B396A08F91}"/>
    <cellStyle name="Currency 3 4 8 2" xfId="11131" xr:uid="{A958DBE4-8136-46BD-B9F6-FEDA41AEE734}"/>
    <cellStyle name="Currency 3 4 8 2 2" xfId="25840" xr:uid="{1C7A019B-7563-432F-94B4-D3E12D22A7B7}"/>
    <cellStyle name="Currency 3 4 8 3" xfId="18493" xr:uid="{91E2AC49-BFD0-418D-B356-C5346D5848E4}"/>
    <cellStyle name="Currency 3 4 9" xfId="7457" xr:uid="{B809D67F-AA6E-41B8-8A39-2A849C2B3747}"/>
    <cellStyle name="Currency 3 4 9 2" xfId="22166" xr:uid="{8263E798-F0C0-4CC0-95F2-19DB515FE4E1}"/>
    <cellStyle name="Currency 3 5" xfId="70" xr:uid="{57DD41C2-0183-4406-B800-7F518703D021}"/>
    <cellStyle name="Currency 3 5 10" xfId="14820" xr:uid="{8CAAF61A-B0F2-41A0-828F-775088FBCFC6}"/>
    <cellStyle name="Currency 3 5 2" xfId="169" xr:uid="{7CFC794D-A7E6-4390-93BA-256BBF92490B}"/>
    <cellStyle name="Currency 3 5 2 2" xfId="378" xr:uid="{6B2308A2-D94F-4F64-8CBE-DF3C3F6C7397}"/>
    <cellStyle name="Currency 3 5 2 2 2" xfId="861" xr:uid="{2814AB0C-E791-43B1-9D49-9533F168115F}"/>
    <cellStyle name="Currency 3 5 2 2 2 2" xfId="1658" xr:uid="{FF285604-AF45-494F-BF3C-155212A1F0AA}"/>
    <cellStyle name="Currency 3 5 2 2 2 2 2" xfId="3271" xr:uid="{A23C620D-3DFA-42F0-AF35-6DDB0344A516}"/>
    <cellStyle name="Currency 3 5 2 2 2 2 2 2" xfId="6945" xr:uid="{BFA80F3A-4CBB-40F1-8934-64D6070A875D}"/>
    <cellStyle name="Currency 3 5 2 2 2 2 2 2 2" xfId="14292" xr:uid="{874DC8B1-750B-4661-8C61-89DF675149DE}"/>
    <cellStyle name="Currency 3 5 2 2 2 2 2 2 2 2" xfId="29001" xr:uid="{BD41303B-C08E-4648-B3DA-CF84B48BFB58}"/>
    <cellStyle name="Currency 3 5 2 2 2 2 2 2 3" xfId="21654" xr:uid="{F31702A2-914E-4054-81DD-803DA38CC617}"/>
    <cellStyle name="Currency 3 5 2 2 2 2 2 3" xfId="10618" xr:uid="{2EA57BCF-B948-4140-9B0F-9A6D0D7BCADA}"/>
    <cellStyle name="Currency 3 5 2 2 2 2 2 3 2" xfId="25327" xr:uid="{5F8A4C0D-8630-4113-8A78-A340A1A60B7E}"/>
    <cellStyle name="Currency 3 5 2 2 2 2 2 4" xfId="17980" xr:uid="{0CD86C9A-EDDF-4F71-96D3-E9186574EE44}"/>
    <cellStyle name="Currency 3 5 2 2 2 2 3" xfId="5332" xr:uid="{7861427F-4D45-465C-AFBE-B1C76CF5889B}"/>
    <cellStyle name="Currency 3 5 2 2 2 2 3 2" xfId="12679" xr:uid="{4CFF34DD-6EC2-4953-8271-A42E6C636A3F}"/>
    <cellStyle name="Currency 3 5 2 2 2 2 3 2 2" xfId="27388" xr:uid="{5D348EF1-7F49-4A6C-99D0-699E16F4D862}"/>
    <cellStyle name="Currency 3 5 2 2 2 2 3 3" xfId="20041" xr:uid="{69215343-461A-4BAB-9B2C-4DBB75922F4D}"/>
    <cellStyle name="Currency 3 5 2 2 2 2 4" xfId="9005" xr:uid="{487A1EFE-32B2-4489-8D5B-77ADA4EA3F7B}"/>
    <cellStyle name="Currency 3 5 2 2 2 2 4 2" xfId="23714" xr:uid="{6DB396E4-A0E4-4F64-861B-07B4E8DBC6FC}"/>
    <cellStyle name="Currency 3 5 2 2 2 2 5" xfId="16367" xr:uid="{C80E6463-5C00-4514-ADE4-E2CAB897ED97}"/>
    <cellStyle name="Currency 3 5 2 2 2 3" xfId="3272" xr:uid="{6E3B0204-C39B-4EE6-8074-DA726985515D}"/>
    <cellStyle name="Currency 3 5 2 2 2 3 2" xfId="6946" xr:uid="{EC46C68E-3BB5-4F34-8447-0421B2A947F6}"/>
    <cellStyle name="Currency 3 5 2 2 2 3 2 2" xfId="14293" xr:uid="{C40998BE-8D1A-4F1A-910D-322264914C4F}"/>
    <cellStyle name="Currency 3 5 2 2 2 3 2 2 2" xfId="29002" xr:uid="{62B7203D-A247-4E27-B19F-CA76A5F9BE35}"/>
    <cellStyle name="Currency 3 5 2 2 2 3 2 3" xfId="21655" xr:uid="{EEBF4B59-05DE-4292-839B-7372AC5FECC5}"/>
    <cellStyle name="Currency 3 5 2 2 2 3 3" xfId="10619" xr:uid="{CCB549DA-528D-4F1F-AA48-776F6D92E2C1}"/>
    <cellStyle name="Currency 3 5 2 2 2 3 3 2" xfId="25328" xr:uid="{72FFFF76-1EF1-4880-952F-CA160B36B69A}"/>
    <cellStyle name="Currency 3 5 2 2 2 3 4" xfId="17981" xr:uid="{1567A249-54CB-4965-AC4D-839B43EF7FDA}"/>
    <cellStyle name="Currency 3 5 2 2 2 4" xfId="4547" xr:uid="{C2A399FA-FD7B-44BC-B867-2698344C4D69}"/>
    <cellStyle name="Currency 3 5 2 2 2 4 2" xfId="11894" xr:uid="{1F64E9F2-F22E-46AB-95E9-ACE63672CBD5}"/>
    <cellStyle name="Currency 3 5 2 2 2 4 2 2" xfId="26603" xr:uid="{0580A4E2-9944-4309-9539-470551802A9D}"/>
    <cellStyle name="Currency 3 5 2 2 2 4 3" xfId="19256" xr:uid="{7D58CC87-73E2-4B7E-9DA8-90D37ECF37F9}"/>
    <cellStyle name="Currency 3 5 2 2 2 5" xfId="8220" xr:uid="{0DBEB6D8-300C-4A0B-ADEA-58A672563F13}"/>
    <cellStyle name="Currency 3 5 2 2 2 5 2" xfId="22929" xr:uid="{D2E0DC25-F42C-4778-AC14-8DE4405F1C2D}"/>
    <cellStyle name="Currency 3 5 2 2 2 6" xfId="15582" xr:uid="{DF1408A4-2FB6-4156-BC93-D79F1B075244}"/>
    <cellStyle name="Currency 3 5 2 2 3" xfId="1659" xr:uid="{DD16D07A-3190-4BAB-8E14-96347BF3329F}"/>
    <cellStyle name="Currency 3 5 2 2 3 2" xfId="3273" xr:uid="{C855FC90-1FBA-41EB-803F-6A01C3233DB1}"/>
    <cellStyle name="Currency 3 5 2 2 3 2 2" xfId="6947" xr:uid="{74EF5974-9EA9-47B1-ABCC-7DF150B0078B}"/>
    <cellStyle name="Currency 3 5 2 2 3 2 2 2" xfId="14294" xr:uid="{0373FE31-0126-43D6-AD02-8AB43B4A3B55}"/>
    <cellStyle name="Currency 3 5 2 2 3 2 2 2 2" xfId="29003" xr:uid="{92223D86-0AE3-47A4-B666-39731E6ABBBD}"/>
    <cellStyle name="Currency 3 5 2 2 3 2 2 3" xfId="21656" xr:uid="{907FB2ED-5A0B-47DD-B94D-E33B7B490297}"/>
    <cellStyle name="Currency 3 5 2 2 3 2 3" xfId="10620" xr:uid="{15B5EAF2-A050-4BEA-9BEF-83C27E7A13F8}"/>
    <cellStyle name="Currency 3 5 2 2 3 2 3 2" xfId="25329" xr:uid="{6C13E627-8390-4F8C-A4DE-A3EC1036AB18}"/>
    <cellStyle name="Currency 3 5 2 2 3 2 4" xfId="17982" xr:uid="{BE420355-09D4-441E-96C5-36350616740E}"/>
    <cellStyle name="Currency 3 5 2 2 3 3" xfId="5333" xr:uid="{E6892922-87F5-4BC2-9CA1-E67503326DFF}"/>
    <cellStyle name="Currency 3 5 2 2 3 3 2" xfId="12680" xr:uid="{F75517CB-B474-4287-9110-C0C6DEC66638}"/>
    <cellStyle name="Currency 3 5 2 2 3 3 2 2" xfId="27389" xr:uid="{7D4E17B5-A168-4098-8625-E5061A596370}"/>
    <cellStyle name="Currency 3 5 2 2 3 3 3" xfId="20042" xr:uid="{556E4FA3-6212-4263-9FE1-F5C3D2E69DC6}"/>
    <cellStyle name="Currency 3 5 2 2 3 4" xfId="9006" xr:uid="{E18BBE62-A4E4-4799-B6F2-078AA02C8EDE}"/>
    <cellStyle name="Currency 3 5 2 2 3 4 2" xfId="23715" xr:uid="{8E049A2B-F82F-42CB-AA48-4E9918306F0E}"/>
    <cellStyle name="Currency 3 5 2 2 3 5" xfId="16368" xr:uid="{A6F84AF7-82E7-4B49-B047-8813CE559F5C}"/>
    <cellStyle name="Currency 3 5 2 2 4" xfId="3274" xr:uid="{6C19932E-6752-4989-8AFE-E56D9E7AEAF7}"/>
    <cellStyle name="Currency 3 5 2 2 4 2" xfId="6948" xr:uid="{2966AE3C-90AC-4490-AADA-506929317515}"/>
    <cellStyle name="Currency 3 5 2 2 4 2 2" xfId="14295" xr:uid="{7A7084D8-6B67-46FC-B773-336CBC5998C7}"/>
    <cellStyle name="Currency 3 5 2 2 4 2 2 2" xfId="29004" xr:uid="{23F8726D-4D88-42C1-89AB-8C34A5BC7A90}"/>
    <cellStyle name="Currency 3 5 2 2 4 2 3" xfId="21657" xr:uid="{8511EB9C-4A67-4F71-9C92-DC9844568B8A}"/>
    <cellStyle name="Currency 3 5 2 2 4 3" xfId="10621" xr:uid="{1B186A55-3B37-48AC-A1FE-2DD9589A5D44}"/>
    <cellStyle name="Currency 3 5 2 2 4 3 2" xfId="25330" xr:uid="{CFB3802A-B10B-4CA2-979A-2D9263D261DF}"/>
    <cellStyle name="Currency 3 5 2 2 4 4" xfId="17983" xr:uid="{F318F633-9FC8-44A9-9BA4-962BEE60B082}"/>
    <cellStyle name="Currency 3 5 2 2 5" xfId="4066" xr:uid="{AC53BBA2-668F-4A6E-962F-2344A5ECBD4C}"/>
    <cellStyle name="Currency 3 5 2 2 5 2" xfId="11413" xr:uid="{BFD8426D-C506-4A1E-92AB-852C6BD98B8D}"/>
    <cellStyle name="Currency 3 5 2 2 5 2 2" xfId="26122" xr:uid="{4C5E790B-8C52-446F-8C08-F9D2345F0539}"/>
    <cellStyle name="Currency 3 5 2 2 5 3" xfId="18775" xr:uid="{6128D66C-44F1-45F1-ABF3-18D09677D81B}"/>
    <cellStyle name="Currency 3 5 2 2 6" xfId="7739" xr:uid="{C709DE0F-1FBF-41D6-91FE-F2FA22A39705}"/>
    <cellStyle name="Currency 3 5 2 2 6 2" xfId="22448" xr:uid="{AD8024A9-54D6-4990-8BA7-36033766978D}"/>
    <cellStyle name="Currency 3 5 2 2 7" xfId="15101" xr:uid="{92E5C6B2-7B39-43CF-881C-29BE0D6C2F26}"/>
    <cellStyle name="Currency 3 5 2 3" xfId="862" xr:uid="{8D2A7A5C-3CD4-484C-B171-FB439FF3CEDA}"/>
    <cellStyle name="Currency 3 5 2 3 2" xfId="1660" xr:uid="{EAA63377-CEA0-4577-9C47-F4128829EB72}"/>
    <cellStyle name="Currency 3 5 2 3 2 2" xfId="3275" xr:uid="{9C299041-076D-49AD-A295-9BD0CD560087}"/>
    <cellStyle name="Currency 3 5 2 3 2 2 2" xfId="6949" xr:uid="{E2A24D68-5D8A-4F92-B3DD-743CA8D0459C}"/>
    <cellStyle name="Currency 3 5 2 3 2 2 2 2" xfId="14296" xr:uid="{588750FF-F149-4736-885B-FDCEF38DF220}"/>
    <cellStyle name="Currency 3 5 2 3 2 2 2 2 2" xfId="29005" xr:uid="{91E80FC8-6FEF-4EA0-BCFA-4AD7B4262725}"/>
    <cellStyle name="Currency 3 5 2 3 2 2 2 3" xfId="21658" xr:uid="{C8E59D7A-8424-49EA-9E58-3D134C9DECF4}"/>
    <cellStyle name="Currency 3 5 2 3 2 2 3" xfId="10622" xr:uid="{78E97EEB-B828-441C-86B5-65FC3D1908C7}"/>
    <cellStyle name="Currency 3 5 2 3 2 2 3 2" xfId="25331" xr:uid="{2619300D-B08B-43CD-B4DE-C1663692E05A}"/>
    <cellStyle name="Currency 3 5 2 3 2 2 4" xfId="17984" xr:uid="{4B9B75BC-DB59-4FD1-99F5-F84DC4992313}"/>
    <cellStyle name="Currency 3 5 2 3 2 3" xfId="5334" xr:uid="{57E0AE55-8F17-40D7-A1C7-3521C63881DF}"/>
    <cellStyle name="Currency 3 5 2 3 2 3 2" xfId="12681" xr:uid="{C337BB78-4013-49D0-86A3-88F74DF9A118}"/>
    <cellStyle name="Currency 3 5 2 3 2 3 2 2" xfId="27390" xr:uid="{149EF24B-4220-4A8D-B08E-B511EEE5D66D}"/>
    <cellStyle name="Currency 3 5 2 3 2 3 3" xfId="20043" xr:uid="{7D784BCD-5EA2-4204-AAF0-A93504A08B48}"/>
    <cellStyle name="Currency 3 5 2 3 2 4" xfId="9007" xr:uid="{785E5173-73B7-4EAE-9152-393037E1B94E}"/>
    <cellStyle name="Currency 3 5 2 3 2 4 2" xfId="23716" xr:uid="{0411414E-307E-49CB-933B-12F24BE260A3}"/>
    <cellStyle name="Currency 3 5 2 3 2 5" xfId="16369" xr:uid="{CE61E3C9-5D35-442C-9BC8-6E45402C7552}"/>
    <cellStyle name="Currency 3 5 2 3 3" xfId="3276" xr:uid="{4239084C-32AA-401B-A4BA-5F2B772169AD}"/>
    <cellStyle name="Currency 3 5 2 3 3 2" xfId="6950" xr:uid="{90204636-FD58-4673-8386-C57A50D5D839}"/>
    <cellStyle name="Currency 3 5 2 3 3 2 2" xfId="14297" xr:uid="{5D8C4D98-080C-48A6-B82A-E1FED4DA4CD4}"/>
    <cellStyle name="Currency 3 5 2 3 3 2 2 2" xfId="29006" xr:uid="{DED4DF28-2D51-4EBD-8252-40B6DF0C147B}"/>
    <cellStyle name="Currency 3 5 2 3 3 2 3" xfId="21659" xr:uid="{E8F1E62E-EBC3-4434-A2F1-79A2B77D285C}"/>
    <cellStyle name="Currency 3 5 2 3 3 3" xfId="10623" xr:uid="{1DEFB7E1-82A3-4055-80D2-E68EC0E2C835}"/>
    <cellStyle name="Currency 3 5 2 3 3 3 2" xfId="25332" xr:uid="{9F8B8F18-D597-4BAC-90E4-F7520495C899}"/>
    <cellStyle name="Currency 3 5 2 3 3 4" xfId="17985" xr:uid="{DA17BD24-B20A-4E7E-8B2D-279F21D81672}"/>
    <cellStyle name="Currency 3 5 2 3 4" xfId="4548" xr:uid="{08F5334C-853E-40A0-8432-8E92433C6052}"/>
    <cellStyle name="Currency 3 5 2 3 4 2" xfId="11895" xr:uid="{31CFC4A4-F523-4D36-8BA0-B23A03F09318}"/>
    <cellStyle name="Currency 3 5 2 3 4 2 2" xfId="26604" xr:uid="{EC7F2110-225C-4975-9451-40C08EF2DD0A}"/>
    <cellStyle name="Currency 3 5 2 3 4 3" xfId="19257" xr:uid="{F1ABB41E-4506-47DB-AE27-1735F193C463}"/>
    <cellStyle name="Currency 3 5 2 3 5" xfId="8221" xr:uid="{91F4365F-878C-4F34-8C0E-F98B8DBDE1B0}"/>
    <cellStyle name="Currency 3 5 2 3 5 2" xfId="22930" xr:uid="{44EA65FC-8A27-4274-8398-40642DF0DC1A}"/>
    <cellStyle name="Currency 3 5 2 3 6" xfId="15583" xr:uid="{9175DBF9-279A-44A2-9DC7-6FEA66908943}"/>
    <cellStyle name="Currency 3 5 2 4" xfId="558" xr:uid="{2C389DC6-D396-48DC-B51E-0742E66D2A25}"/>
    <cellStyle name="Currency 3 5 2 4 2" xfId="1661" xr:uid="{4AB36DCA-1EBD-47C1-B2D4-5BF4A69A29C0}"/>
    <cellStyle name="Currency 3 5 2 4 2 2" xfId="3277" xr:uid="{380608D9-762F-4CCE-B5F7-030D42937B7A}"/>
    <cellStyle name="Currency 3 5 2 4 2 2 2" xfId="6951" xr:uid="{0A62BF56-7A1A-4ACA-9325-FD2DDA2A9F86}"/>
    <cellStyle name="Currency 3 5 2 4 2 2 2 2" xfId="14298" xr:uid="{9C238AE8-AB78-4DCD-A414-294C20780F37}"/>
    <cellStyle name="Currency 3 5 2 4 2 2 2 2 2" xfId="29007" xr:uid="{6E0A8C6E-A0E6-4610-BA5B-C4E2A5133CE1}"/>
    <cellStyle name="Currency 3 5 2 4 2 2 2 3" xfId="21660" xr:uid="{6CCEF0D2-5D53-49D9-85D3-32D20A0A79DD}"/>
    <cellStyle name="Currency 3 5 2 4 2 2 3" xfId="10624" xr:uid="{DB09657B-2954-4F7C-8AA0-AE6B9D60D25F}"/>
    <cellStyle name="Currency 3 5 2 4 2 2 3 2" xfId="25333" xr:uid="{7C5D8C34-FD34-4770-B772-2F63140C8F21}"/>
    <cellStyle name="Currency 3 5 2 4 2 2 4" xfId="17986" xr:uid="{E0AC611A-5E53-49B3-BC9E-A3EDF4D09FE4}"/>
    <cellStyle name="Currency 3 5 2 4 2 3" xfId="5335" xr:uid="{6ABE4A9C-7C94-42D2-921F-9002E74FD2A0}"/>
    <cellStyle name="Currency 3 5 2 4 2 3 2" xfId="12682" xr:uid="{19497666-5CC1-4C49-8FEB-1B8FB075D59F}"/>
    <cellStyle name="Currency 3 5 2 4 2 3 2 2" xfId="27391" xr:uid="{077D835A-0578-4410-8E96-CA0CABC05FC5}"/>
    <cellStyle name="Currency 3 5 2 4 2 3 3" xfId="20044" xr:uid="{3752A336-47E8-422E-83AF-9047477D9E2D}"/>
    <cellStyle name="Currency 3 5 2 4 2 4" xfId="9008" xr:uid="{97AECC4A-19F4-4F51-8C7B-D47A6C1442BD}"/>
    <cellStyle name="Currency 3 5 2 4 2 4 2" xfId="23717" xr:uid="{FD9441B1-2DCD-4F57-8371-C25DFD26A520}"/>
    <cellStyle name="Currency 3 5 2 4 2 5" xfId="16370" xr:uid="{25D77AEB-3868-4A99-99C8-EC08CD17AC6E}"/>
    <cellStyle name="Currency 3 5 2 4 3" xfId="3278" xr:uid="{436E3796-9A67-415B-9A73-E78728FB91D0}"/>
    <cellStyle name="Currency 3 5 2 4 3 2" xfId="6952" xr:uid="{EE88389F-1DB3-412E-AAA0-B4BE9285BC44}"/>
    <cellStyle name="Currency 3 5 2 4 3 2 2" xfId="14299" xr:uid="{49AD74A7-EC1C-4355-A67A-D1646FD4F979}"/>
    <cellStyle name="Currency 3 5 2 4 3 2 2 2" xfId="29008" xr:uid="{EA046819-C817-45D6-83B3-758EF11A13A3}"/>
    <cellStyle name="Currency 3 5 2 4 3 2 3" xfId="21661" xr:uid="{F1621CFA-068A-4CB2-9D4F-5116094006D7}"/>
    <cellStyle name="Currency 3 5 2 4 3 3" xfId="10625" xr:uid="{80D5A182-B96E-4253-881E-B072C436FC29}"/>
    <cellStyle name="Currency 3 5 2 4 3 3 2" xfId="25334" xr:uid="{D08B0A6E-7258-41BE-914E-15C0D1415E9D}"/>
    <cellStyle name="Currency 3 5 2 4 3 4" xfId="17987" xr:uid="{C6AF002C-D456-4DFE-9987-40B8346DDD07}"/>
    <cellStyle name="Currency 3 5 2 4 4" xfId="4244" xr:uid="{5A2528BF-C8C4-4F17-8087-12CF7F7849E3}"/>
    <cellStyle name="Currency 3 5 2 4 4 2" xfId="11591" xr:uid="{CE95EF88-AD4B-4EDD-BE34-884DAAF99805}"/>
    <cellStyle name="Currency 3 5 2 4 4 2 2" xfId="26300" xr:uid="{36621401-808B-40FB-9042-C4D8AAF26F76}"/>
    <cellStyle name="Currency 3 5 2 4 4 3" xfId="18953" xr:uid="{6FE9B099-3105-484D-B4ED-CB837863276C}"/>
    <cellStyle name="Currency 3 5 2 4 5" xfId="7917" xr:uid="{C32D4105-190F-4E16-86E6-8300FDDD5DAB}"/>
    <cellStyle name="Currency 3 5 2 4 5 2" xfId="22626" xr:uid="{674C2A89-179D-41EA-BCDD-83B15B6FC183}"/>
    <cellStyle name="Currency 3 5 2 4 6" xfId="15279" xr:uid="{8AD4E046-40FD-4CF2-964C-06FDC4C74064}"/>
    <cellStyle name="Currency 3 5 2 5" xfId="1662" xr:uid="{C1EE1993-A048-4976-A6EA-46B63B4E3933}"/>
    <cellStyle name="Currency 3 5 2 5 2" xfId="3279" xr:uid="{B141BFFE-9A60-41F0-A500-5FB1100E7DEE}"/>
    <cellStyle name="Currency 3 5 2 5 2 2" xfId="6953" xr:uid="{7316D868-2365-44C3-84E3-524710E3BD12}"/>
    <cellStyle name="Currency 3 5 2 5 2 2 2" xfId="14300" xr:uid="{0C1E2DB9-8BC4-44EE-AF90-DC3035EA7810}"/>
    <cellStyle name="Currency 3 5 2 5 2 2 2 2" xfId="29009" xr:uid="{16250003-2549-4045-9457-8D89CD46C65F}"/>
    <cellStyle name="Currency 3 5 2 5 2 2 3" xfId="21662" xr:uid="{3C985987-0D60-41FB-98AB-CB6244AB3FD6}"/>
    <cellStyle name="Currency 3 5 2 5 2 3" xfId="10626" xr:uid="{C27A5474-953D-4FF4-96A0-7823CC2D2B17}"/>
    <cellStyle name="Currency 3 5 2 5 2 3 2" xfId="25335" xr:uid="{27120352-8B3A-4335-A463-889D8D23CB24}"/>
    <cellStyle name="Currency 3 5 2 5 2 4" xfId="17988" xr:uid="{9D18FD23-940B-4C3E-ACD3-72B3C1E27922}"/>
    <cellStyle name="Currency 3 5 2 5 3" xfId="5336" xr:uid="{8F18ADAA-EC2D-4B0C-A5ED-C02EAD2BAFA5}"/>
    <cellStyle name="Currency 3 5 2 5 3 2" xfId="12683" xr:uid="{6FF8488B-F423-4939-A471-2D4A9D1F280C}"/>
    <cellStyle name="Currency 3 5 2 5 3 2 2" xfId="27392" xr:uid="{8F06110A-2B01-4683-A72D-CB8473E1BB80}"/>
    <cellStyle name="Currency 3 5 2 5 3 3" xfId="20045" xr:uid="{D9041083-D558-4D59-8B7B-F4808A386793}"/>
    <cellStyle name="Currency 3 5 2 5 4" xfId="9009" xr:uid="{5D69A9DB-92BE-4E98-8C84-5C5EB1BA1D78}"/>
    <cellStyle name="Currency 3 5 2 5 4 2" xfId="23718" xr:uid="{6CBF0DFE-4C0A-4C6F-824D-096FFF50273D}"/>
    <cellStyle name="Currency 3 5 2 5 5" xfId="16371" xr:uid="{3A59A435-348E-44E3-AC85-9B9D1C58FE6E}"/>
    <cellStyle name="Currency 3 5 2 6" xfId="3280" xr:uid="{BC7FFC80-54CD-4D84-9EFF-814BE7017006}"/>
    <cellStyle name="Currency 3 5 2 6 2" xfId="6954" xr:uid="{9C5B3E45-784E-42C2-9A5B-2FC7FA02F6F8}"/>
    <cellStyle name="Currency 3 5 2 6 2 2" xfId="14301" xr:uid="{9C3A9675-D8CF-4E92-AF33-091BC364DE52}"/>
    <cellStyle name="Currency 3 5 2 6 2 2 2" xfId="29010" xr:uid="{7BF453D5-EBEF-4870-BA0D-9F1C2B905035}"/>
    <cellStyle name="Currency 3 5 2 6 2 3" xfId="21663" xr:uid="{27C8EE87-1F08-47F3-8AA5-A53B20549471}"/>
    <cellStyle name="Currency 3 5 2 6 3" xfId="10627" xr:uid="{70CBBB6A-4619-4625-B161-2B99D4BB0E29}"/>
    <cellStyle name="Currency 3 5 2 6 3 2" xfId="25336" xr:uid="{8A7C1748-9EE8-442A-9A32-728F1AC3E717}"/>
    <cellStyle name="Currency 3 5 2 6 4" xfId="17989" xr:uid="{A6D15D91-C3E8-4EF9-B0AB-C54A54DC6C96}"/>
    <cellStyle name="Currency 3 5 2 7" xfId="3876" xr:uid="{14A90853-F6AC-4624-888F-E534699E9459}"/>
    <cellStyle name="Currency 3 5 2 7 2" xfId="11223" xr:uid="{377970D7-FAE5-4E32-A46A-890D69CBBEA6}"/>
    <cellStyle name="Currency 3 5 2 7 2 2" xfId="25932" xr:uid="{94CFD821-51C2-4E52-B267-58DE43C771ED}"/>
    <cellStyle name="Currency 3 5 2 7 3" xfId="18585" xr:uid="{A3366EE1-1E4C-4238-8123-44832061008E}"/>
    <cellStyle name="Currency 3 5 2 8" xfId="7549" xr:uid="{4CF1EDD5-ACF2-4856-8B2C-645A4F4604D9}"/>
    <cellStyle name="Currency 3 5 2 8 2" xfId="22258" xr:uid="{911B84F1-AA3F-4505-986E-4DE12FB2EB42}"/>
    <cellStyle name="Currency 3 5 2 9" xfId="14911" xr:uid="{E5B8592C-F987-48E7-82CF-B2FD63370CDC}"/>
    <cellStyle name="Currency 3 5 3" xfId="284" xr:uid="{976D0F80-B59B-45DC-BB54-91F609D55D78}"/>
    <cellStyle name="Currency 3 5 3 2" xfId="863" xr:uid="{ABDF9995-8437-4B27-9681-7E9D19DA76F5}"/>
    <cellStyle name="Currency 3 5 3 2 2" xfId="1663" xr:uid="{AF693702-F560-4415-B21D-C2EFBF0683EC}"/>
    <cellStyle name="Currency 3 5 3 2 2 2" xfId="3281" xr:uid="{F86094F4-3CB0-492C-B64E-52B46B923200}"/>
    <cellStyle name="Currency 3 5 3 2 2 2 2" xfId="6955" xr:uid="{69778DF7-2B42-4156-847A-35CEF14FE969}"/>
    <cellStyle name="Currency 3 5 3 2 2 2 2 2" xfId="14302" xr:uid="{F5656FB9-37A6-4258-A3EB-1ADB1F3FB324}"/>
    <cellStyle name="Currency 3 5 3 2 2 2 2 2 2" xfId="29011" xr:uid="{5153A868-D1F8-4F1D-AA58-B6475169010C}"/>
    <cellStyle name="Currency 3 5 3 2 2 2 2 3" xfId="21664" xr:uid="{C5ECF53D-64B1-4361-9B13-3485BA119B60}"/>
    <cellStyle name="Currency 3 5 3 2 2 2 3" xfId="10628" xr:uid="{BDDD39B3-1D8D-451B-A4AA-8EBC102D9236}"/>
    <cellStyle name="Currency 3 5 3 2 2 2 3 2" xfId="25337" xr:uid="{2AF174BE-6ACE-4567-A5E2-14CABBF43A06}"/>
    <cellStyle name="Currency 3 5 3 2 2 2 4" xfId="17990" xr:uid="{7D521A9D-D531-432F-840F-C0E59657B0A8}"/>
    <cellStyle name="Currency 3 5 3 2 2 3" xfId="5337" xr:uid="{469D1A65-4AD9-4CAA-B8EB-5D6B118DCCEE}"/>
    <cellStyle name="Currency 3 5 3 2 2 3 2" xfId="12684" xr:uid="{691D0A63-ABE4-4558-8DCC-5025C2FAFBD1}"/>
    <cellStyle name="Currency 3 5 3 2 2 3 2 2" xfId="27393" xr:uid="{C49B7BE9-AB43-409D-AFD2-0DFDEBB9E0D6}"/>
    <cellStyle name="Currency 3 5 3 2 2 3 3" xfId="20046" xr:uid="{88C93100-3C08-46B1-A8BB-A4A02BA367D2}"/>
    <cellStyle name="Currency 3 5 3 2 2 4" xfId="9010" xr:uid="{5214FE85-D66E-4A05-BDE4-B1E249C8388E}"/>
    <cellStyle name="Currency 3 5 3 2 2 4 2" xfId="23719" xr:uid="{C569BCFE-7502-4011-97C7-A7A64822DA64}"/>
    <cellStyle name="Currency 3 5 3 2 2 5" xfId="16372" xr:uid="{D809383F-42CC-48F6-9ACF-DF6BE063A9C7}"/>
    <cellStyle name="Currency 3 5 3 2 3" xfId="3282" xr:uid="{AAE925D8-AA46-49D2-936F-0D8BB057F940}"/>
    <cellStyle name="Currency 3 5 3 2 3 2" xfId="6956" xr:uid="{07D848F1-043C-4B5F-95E1-1DF899CD4E5C}"/>
    <cellStyle name="Currency 3 5 3 2 3 2 2" xfId="14303" xr:uid="{F7E14226-ED80-4887-B415-5A44284B32B4}"/>
    <cellStyle name="Currency 3 5 3 2 3 2 2 2" xfId="29012" xr:uid="{7110B74E-BEDE-463C-94F0-D8689E2FC7EC}"/>
    <cellStyle name="Currency 3 5 3 2 3 2 3" xfId="21665" xr:uid="{31285F3C-C70B-4A86-B74C-DA7103D065D0}"/>
    <cellStyle name="Currency 3 5 3 2 3 3" xfId="10629" xr:uid="{1E973311-B0A8-4475-991C-332959EE146D}"/>
    <cellStyle name="Currency 3 5 3 2 3 3 2" xfId="25338" xr:uid="{EB234FDE-B3F0-4763-A9D1-6656F10F03CC}"/>
    <cellStyle name="Currency 3 5 3 2 3 4" xfId="17991" xr:uid="{C94BDDE7-6EB3-42C0-98A4-0BBFB9AC1F5A}"/>
    <cellStyle name="Currency 3 5 3 2 4" xfId="4549" xr:uid="{180D1509-7386-4944-B8F5-40E42BA1C890}"/>
    <cellStyle name="Currency 3 5 3 2 4 2" xfId="11896" xr:uid="{DB6EB970-6171-494C-BF0B-E480E8A3EC7C}"/>
    <cellStyle name="Currency 3 5 3 2 4 2 2" xfId="26605" xr:uid="{937C91F6-D75C-4DE2-97F2-D048D012A28A}"/>
    <cellStyle name="Currency 3 5 3 2 4 3" xfId="19258" xr:uid="{3707191C-A08D-446D-A5A9-A021B5EFD005}"/>
    <cellStyle name="Currency 3 5 3 2 5" xfId="8222" xr:uid="{1D12F3A0-8E38-41E2-8030-3EC639657001}"/>
    <cellStyle name="Currency 3 5 3 2 5 2" xfId="22931" xr:uid="{AC873A59-41D0-479D-8F88-F2FB7C84D0D6}"/>
    <cellStyle name="Currency 3 5 3 2 6" xfId="15584" xr:uid="{0C8B5ECB-E391-40FF-A753-169743FFA64E}"/>
    <cellStyle name="Currency 3 5 3 3" xfId="1664" xr:uid="{16CADC4E-AAA1-4436-990C-23931589D21B}"/>
    <cellStyle name="Currency 3 5 3 3 2" xfId="3283" xr:uid="{FBB9BC40-ADF2-4620-82DB-CE1469472437}"/>
    <cellStyle name="Currency 3 5 3 3 2 2" xfId="6957" xr:uid="{AFBA4B29-220D-46B1-8BC0-5681AC2CE71D}"/>
    <cellStyle name="Currency 3 5 3 3 2 2 2" xfId="14304" xr:uid="{66A0E73B-50E6-4D52-B7CC-59726A2190E6}"/>
    <cellStyle name="Currency 3 5 3 3 2 2 2 2" xfId="29013" xr:uid="{2196AF65-63A1-43DE-B37D-290DF213F04F}"/>
    <cellStyle name="Currency 3 5 3 3 2 2 3" xfId="21666" xr:uid="{775B3296-8B77-4E12-B73A-E37D529E222C}"/>
    <cellStyle name="Currency 3 5 3 3 2 3" xfId="10630" xr:uid="{21A29FAC-BB32-4EDE-B1FC-FF2D823B3EAC}"/>
    <cellStyle name="Currency 3 5 3 3 2 3 2" xfId="25339" xr:uid="{95A1DD1B-3640-40F8-8448-DA583592D3AD}"/>
    <cellStyle name="Currency 3 5 3 3 2 4" xfId="17992" xr:uid="{422807DD-85A3-4365-9794-8E47EF1EDC46}"/>
    <cellStyle name="Currency 3 5 3 3 3" xfId="5338" xr:uid="{B114A670-BAEC-4184-86BA-199DAE7D5FE4}"/>
    <cellStyle name="Currency 3 5 3 3 3 2" xfId="12685" xr:uid="{0BD21CDC-A488-411D-9A41-8D0E5C166F3F}"/>
    <cellStyle name="Currency 3 5 3 3 3 2 2" xfId="27394" xr:uid="{C3719320-D811-41E3-A4B5-BED70F80B022}"/>
    <cellStyle name="Currency 3 5 3 3 3 3" xfId="20047" xr:uid="{389BA425-EDDD-48E0-94D9-42AC78059A13}"/>
    <cellStyle name="Currency 3 5 3 3 4" xfId="9011" xr:uid="{856C4BED-1E81-474E-86C7-FA8734C5CDAF}"/>
    <cellStyle name="Currency 3 5 3 3 4 2" xfId="23720" xr:uid="{DAA80791-5BE8-481D-8981-DDD5FAA8ABD0}"/>
    <cellStyle name="Currency 3 5 3 3 5" xfId="16373" xr:uid="{9810B9FC-7E51-404A-ACB8-BE880EE1C4C2}"/>
    <cellStyle name="Currency 3 5 3 4" xfId="3284" xr:uid="{FFE7E1C6-C05F-4C0C-92C9-D6EC40563EC0}"/>
    <cellStyle name="Currency 3 5 3 4 2" xfId="6958" xr:uid="{39AD5BEE-4FA6-45A0-9291-B6556213D466}"/>
    <cellStyle name="Currency 3 5 3 4 2 2" xfId="14305" xr:uid="{C396E716-47A0-4DE2-BC38-A8F88055B416}"/>
    <cellStyle name="Currency 3 5 3 4 2 2 2" xfId="29014" xr:uid="{A10A520E-69B6-4661-AC7D-AF216EEEA2C2}"/>
    <cellStyle name="Currency 3 5 3 4 2 3" xfId="21667" xr:uid="{03368190-B6D8-436A-9BEE-BC3F6B109B92}"/>
    <cellStyle name="Currency 3 5 3 4 3" xfId="10631" xr:uid="{3736FE8D-2749-4B6B-A43C-05E1B63347AE}"/>
    <cellStyle name="Currency 3 5 3 4 3 2" xfId="25340" xr:uid="{E0B414AF-4FAC-42F2-8453-5C0012FCB376}"/>
    <cellStyle name="Currency 3 5 3 4 4" xfId="17993" xr:uid="{F472F284-0C54-446B-BDC4-043497480E15}"/>
    <cellStyle name="Currency 3 5 3 5" xfId="3975" xr:uid="{BD23F4D9-FAF9-43CA-9361-01470459EFC2}"/>
    <cellStyle name="Currency 3 5 3 5 2" xfId="11322" xr:uid="{1A453C48-E0E7-4E82-8003-7D97AA3FA1F2}"/>
    <cellStyle name="Currency 3 5 3 5 2 2" xfId="26031" xr:uid="{053963D0-7A4C-459F-86CC-F65A78457D95}"/>
    <cellStyle name="Currency 3 5 3 5 3" xfId="18684" xr:uid="{0F75ECFF-16DD-4D17-B803-5B7ED1CBE6D5}"/>
    <cellStyle name="Currency 3 5 3 6" xfId="7648" xr:uid="{4A256F05-EB13-4679-8A4F-F35B00C83D4E}"/>
    <cellStyle name="Currency 3 5 3 6 2" xfId="22357" xr:uid="{09523B7D-8B74-4C45-8D89-DBB5B376007E}"/>
    <cellStyle name="Currency 3 5 3 7" xfId="15010" xr:uid="{D9A39F71-C991-41A9-B474-D652ED7A1281}"/>
    <cellStyle name="Currency 3 5 4" xfId="864" xr:uid="{A5391794-B47D-4397-8550-38B31B499678}"/>
    <cellStyle name="Currency 3 5 4 2" xfId="1665" xr:uid="{C47627E6-49C4-4290-AE6D-18B0CD7A3E98}"/>
    <cellStyle name="Currency 3 5 4 2 2" xfId="3285" xr:uid="{6669659E-51C0-4D8A-940E-FCB9E0721D91}"/>
    <cellStyle name="Currency 3 5 4 2 2 2" xfId="6959" xr:uid="{0326330B-3207-4E7C-8779-1FF469AC06B0}"/>
    <cellStyle name="Currency 3 5 4 2 2 2 2" xfId="14306" xr:uid="{800540EE-58DE-4A00-8768-40ECE50D8426}"/>
    <cellStyle name="Currency 3 5 4 2 2 2 2 2" xfId="29015" xr:uid="{27293EE3-C9F8-435D-8EAB-C579E11BD9E1}"/>
    <cellStyle name="Currency 3 5 4 2 2 2 3" xfId="21668" xr:uid="{925A6983-AC72-440C-8131-17B649DD9E37}"/>
    <cellStyle name="Currency 3 5 4 2 2 3" xfId="10632" xr:uid="{E74853C0-BC23-4FD9-91F7-C3955C3ABD12}"/>
    <cellStyle name="Currency 3 5 4 2 2 3 2" xfId="25341" xr:uid="{2CAF6B8D-1E8D-425F-861F-BA9CD120DAF4}"/>
    <cellStyle name="Currency 3 5 4 2 2 4" xfId="17994" xr:uid="{ADF5DE76-01FC-48CA-AF8E-2B4A416D8513}"/>
    <cellStyle name="Currency 3 5 4 2 3" xfId="5339" xr:uid="{EFCDFF1C-804B-4ACC-845C-2970565BFC9C}"/>
    <cellStyle name="Currency 3 5 4 2 3 2" xfId="12686" xr:uid="{923A364D-6E73-420C-AA9B-F6DB32F277E6}"/>
    <cellStyle name="Currency 3 5 4 2 3 2 2" xfId="27395" xr:uid="{230B46B4-E23F-4D63-9A64-941C5017CCE8}"/>
    <cellStyle name="Currency 3 5 4 2 3 3" xfId="20048" xr:uid="{F2F67A24-9D53-4C37-8081-369CCB06C738}"/>
    <cellStyle name="Currency 3 5 4 2 4" xfId="9012" xr:uid="{9D429D6C-B057-416D-8FDA-3A913FEA76B9}"/>
    <cellStyle name="Currency 3 5 4 2 4 2" xfId="23721" xr:uid="{D78CAE64-814B-45DE-A65F-FBE2C4393F11}"/>
    <cellStyle name="Currency 3 5 4 2 5" xfId="16374" xr:uid="{5BBC2368-011B-408D-BB4A-96888067BFAE}"/>
    <cellStyle name="Currency 3 5 4 3" xfId="3286" xr:uid="{205C243F-8D8E-4AA4-B972-B68E0A550EB2}"/>
    <cellStyle name="Currency 3 5 4 3 2" xfId="6960" xr:uid="{F34FCFBA-562F-49B8-8703-263A8362A5E8}"/>
    <cellStyle name="Currency 3 5 4 3 2 2" xfId="14307" xr:uid="{D43D7143-6C8A-44C6-B723-73400CDD4BC9}"/>
    <cellStyle name="Currency 3 5 4 3 2 2 2" xfId="29016" xr:uid="{EF110C62-D06C-4283-9F49-8E251A2AF98C}"/>
    <cellStyle name="Currency 3 5 4 3 2 3" xfId="21669" xr:uid="{DBC6643F-466C-452E-ADD6-C0EF4FCC9224}"/>
    <cellStyle name="Currency 3 5 4 3 3" xfId="10633" xr:uid="{68ED3AF4-738E-4E4B-BAD5-3DA59F26AA34}"/>
    <cellStyle name="Currency 3 5 4 3 3 2" xfId="25342" xr:uid="{97B8029B-D6F1-4B54-BBA0-089FA3B8CAE2}"/>
    <cellStyle name="Currency 3 5 4 3 4" xfId="17995" xr:uid="{CCF5DBAA-50D3-4FAC-91E9-9C9A503329FB}"/>
    <cellStyle name="Currency 3 5 4 4" xfId="4550" xr:uid="{724751F9-3906-47D8-B93A-99796E6008B6}"/>
    <cellStyle name="Currency 3 5 4 4 2" xfId="11897" xr:uid="{21B657FB-C5A7-492D-9321-66F42A8733CA}"/>
    <cellStyle name="Currency 3 5 4 4 2 2" xfId="26606" xr:uid="{A0A335B4-BC3F-4F08-9166-F8B5D3C91098}"/>
    <cellStyle name="Currency 3 5 4 4 3" xfId="19259" xr:uid="{94874DED-D0BE-4928-8F85-C447892802C3}"/>
    <cellStyle name="Currency 3 5 4 5" xfId="8223" xr:uid="{44C6C8AB-3FB6-4BE0-AB5D-5E20BECF8CE1}"/>
    <cellStyle name="Currency 3 5 4 5 2" xfId="22932" xr:uid="{A8467933-E89F-4CE6-A63B-51FD6BB02DCA}"/>
    <cellStyle name="Currency 3 5 4 6" xfId="15585" xr:uid="{9628F848-C28A-4913-8C93-928B8D5A4694}"/>
    <cellStyle name="Currency 3 5 5" xfId="467" xr:uid="{9EE92B77-3B19-40CA-B7B0-8C750FCB1338}"/>
    <cellStyle name="Currency 3 5 5 2" xfId="1666" xr:uid="{3853387D-4C87-4DD5-B22F-4157BF99A9C3}"/>
    <cellStyle name="Currency 3 5 5 2 2" xfId="3287" xr:uid="{0A3C871C-BFDA-496A-B194-68176A6E2404}"/>
    <cellStyle name="Currency 3 5 5 2 2 2" xfId="6961" xr:uid="{034BF341-30D4-434D-B55D-1C275C005EA0}"/>
    <cellStyle name="Currency 3 5 5 2 2 2 2" xfId="14308" xr:uid="{9D217F1D-7599-4DEE-A8EC-068946C4FF94}"/>
    <cellStyle name="Currency 3 5 5 2 2 2 2 2" xfId="29017" xr:uid="{77CE21E1-8D80-4561-91BD-DDD5552BD1AA}"/>
    <cellStyle name="Currency 3 5 5 2 2 2 3" xfId="21670" xr:uid="{0083E947-C8F6-4A67-9836-D69F178047A3}"/>
    <cellStyle name="Currency 3 5 5 2 2 3" xfId="10634" xr:uid="{AF186B6C-7081-4F5B-84D9-2666439B059D}"/>
    <cellStyle name="Currency 3 5 5 2 2 3 2" xfId="25343" xr:uid="{C2C58C30-E2BD-4624-89E4-C4277F1FA89B}"/>
    <cellStyle name="Currency 3 5 5 2 2 4" xfId="17996" xr:uid="{5E8C284C-D3DE-44D5-B747-2E39E6B6AA37}"/>
    <cellStyle name="Currency 3 5 5 2 3" xfId="5340" xr:uid="{67584044-95DB-47F6-B596-6D7022AB961C}"/>
    <cellStyle name="Currency 3 5 5 2 3 2" xfId="12687" xr:uid="{EE5AF53D-5D42-4783-8D55-411D4979DF8E}"/>
    <cellStyle name="Currency 3 5 5 2 3 2 2" xfId="27396" xr:uid="{77D82F08-0CB5-438B-B148-4878B10AB43D}"/>
    <cellStyle name="Currency 3 5 5 2 3 3" xfId="20049" xr:uid="{583E9A4E-AF34-475C-9CFE-A364C5FB00D1}"/>
    <cellStyle name="Currency 3 5 5 2 4" xfId="9013" xr:uid="{A368E8BF-347F-4BBE-A60E-70FD4EE8E547}"/>
    <cellStyle name="Currency 3 5 5 2 4 2" xfId="23722" xr:uid="{735EF1F7-EDF7-4AA2-811F-8FAAE93C5589}"/>
    <cellStyle name="Currency 3 5 5 2 5" xfId="16375" xr:uid="{C7DCA305-5BF9-4F08-8B2F-F3192445B795}"/>
    <cellStyle name="Currency 3 5 5 3" xfId="3288" xr:uid="{20B5B1E2-38B0-492C-B638-C8A0B4F0A6D8}"/>
    <cellStyle name="Currency 3 5 5 3 2" xfId="6962" xr:uid="{CAF11147-4C54-4970-8F8F-820D152F53AE}"/>
    <cellStyle name="Currency 3 5 5 3 2 2" xfId="14309" xr:uid="{E0384F92-3389-4B17-B964-DE2FCA778773}"/>
    <cellStyle name="Currency 3 5 5 3 2 2 2" xfId="29018" xr:uid="{B839BA58-9CBB-4C1C-9C19-A435296C2D40}"/>
    <cellStyle name="Currency 3 5 5 3 2 3" xfId="21671" xr:uid="{C27A862C-80C1-48FD-85A3-D5AE5A3DA666}"/>
    <cellStyle name="Currency 3 5 5 3 3" xfId="10635" xr:uid="{71623A0F-B59E-45CA-A07A-3F8054690487}"/>
    <cellStyle name="Currency 3 5 5 3 3 2" xfId="25344" xr:uid="{2D6622A3-0525-4A56-BAD2-6C8C0D0E094C}"/>
    <cellStyle name="Currency 3 5 5 3 4" xfId="17997" xr:uid="{DD438A3F-5C47-47AC-86F2-4DEB53C5F8A6}"/>
    <cellStyle name="Currency 3 5 5 4" xfId="4153" xr:uid="{A461CD78-F9C9-4BBA-8FCA-AA1F48614822}"/>
    <cellStyle name="Currency 3 5 5 4 2" xfId="11500" xr:uid="{14B29845-A057-4F58-9038-5E5BD703E2CA}"/>
    <cellStyle name="Currency 3 5 5 4 2 2" xfId="26209" xr:uid="{3F0E718C-9358-4CC5-AD4A-17AB3964677F}"/>
    <cellStyle name="Currency 3 5 5 4 3" xfId="18862" xr:uid="{491377EB-13F2-45E3-9C46-84A95F878620}"/>
    <cellStyle name="Currency 3 5 5 5" xfId="7826" xr:uid="{1A882F8B-8B79-472F-BC5C-83CCB54EABB5}"/>
    <cellStyle name="Currency 3 5 5 5 2" xfId="22535" xr:uid="{7F9827C7-49C4-4802-BEC2-F97230B9CEDE}"/>
    <cellStyle name="Currency 3 5 5 6" xfId="15188" xr:uid="{24AEB272-EDF1-43FD-8DA5-F822C64361B1}"/>
    <cellStyle name="Currency 3 5 6" xfId="1667" xr:uid="{F43F8A40-E644-4AF5-9EFC-D49D19F27E61}"/>
    <cellStyle name="Currency 3 5 6 2" xfId="3289" xr:uid="{6B809A12-C10F-4219-88D1-0507E91F303C}"/>
    <cellStyle name="Currency 3 5 6 2 2" xfId="6963" xr:uid="{E27066FE-E8A9-4B59-887D-22D85A4D0552}"/>
    <cellStyle name="Currency 3 5 6 2 2 2" xfId="14310" xr:uid="{31303DA8-3009-4BA2-9F91-1D478E8A74CF}"/>
    <cellStyle name="Currency 3 5 6 2 2 2 2" xfId="29019" xr:uid="{CB85496D-6E13-4487-B019-DEB1A12CB13A}"/>
    <cellStyle name="Currency 3 5 6 2 2 3" xfId="21672" xr:uid="{ECAFE1A4-7BD1-4F91-95B7-639F82BBF055}"/>
    <cellStyle name="Currency 3 5 6 2 3" xfId="10636" xr:uid="{80E22E69-8532-4B3E-9A90-9D573B5BE3B9}"/>
    <cellStyle name="Currency 3 5 6 2 3 2" xfId="25345" xr:uid="{163A9FCA-66FB-4106-BC24-9285C509C744}"/>
    <cellStyle name="Currency 3 5 6 2 4" xfId="17998" xr:uid="{8F73AA0E-3986-43DA-B8A5-C9E03E2D06C8}"/>
    <cellStyle name="Currency 3 5 6 3" xfId="5341" xr:uid="{56919A28-A7DA-4B4E-9563-FC41DC942151}"/>
    <cellStyle name="Currency 3 5 6 3 2" xfId="12688" xr:uid="{8F2FBE25-CB2E-466B-B1B5-040C3EA52442}"/>
    <cellStyle name="Currency 3 5 6 3 2 2" xfId="27397" xr:uid="{475D9316-1593-4030-A348-CABFC89FEDBA}"/>
    <cellStyle name="Currency 3 5 6 3 3" xfId="20050" xr:uid="{21621E14-129F-4C15-B3DA-04A0D885C982}"/>
    <cellStyle name="Currency 3 5 6 4" xfId="9014" xr:uid="{61233B4C-0057-4166-9EF8-83FF8972F251}"/>
    <cellStyle name="Currency 3 5 6 4 2" xfId="23723" xr:uid="{D83FFE25-8483-4B01-A364-9483B8097A8A}"/>
    <cellStyle name="Currency 3 5 6 5" xfId="16376" xr:uid="{17F0A392-187B-440F-81BD-9079B66B9323}"/>
    <cellStyle name="Currency 3 5 7" xfId="3290" xr:uid="{51D83589-063C-4558-93D2-DFC0D14506F9}"/>
    <cellStyle name="Currency 3 5 7 2" xfId="6964" xr:uid="{B69EE29B-26B6-4BCD-BCC5-FD51A295E150}"/>
    <cellStyle name="Currency 3 5 7 2 2" xfId="14311" xr:uid="{2976AEA5-465B-42B2-9F17-D5068654EB46}"/>
    <cellStyle name="Currency 3 5 7 2 2 2" xfId="29020" xr:uid="{CE25087A-37DB-4BF9-982A-4182D6FD9812}"/>
    <cellStyle name="Currency 3 5 7 2 3" xfId="21673" xr:uid="{5DCFCF8D-9C96-4383-9FE0-BC16CCFE23B0}"/>
    <cellStyle name="Currency 3 5 7 3" xfId="10637" xr:uid="{0BBC339C-C3FF-4B43-9474-271CE21842F0}"/>
    <cellStyle name="Currency 3 5 7 3 2" xfId="25346" xr:uid="{C23D41B6-B91D-450C-A016-0FB691E9DC67}"/>
    <cellStyle name="Currency 3 5 7 4" xfId="17999" xr:uid="{831699D8-71AD-44C4-BA3F-35520E32E973}"/>
    <cellStyle name="Currency 3 5 8" xfId="3785" xr:uid="{3D20801F-403F-45ED-BBE4-4C7D82A879DD}"/>
    <cellStyle name="Currency 3 5 8 2" xfId="11132" xr:uid="{838B0A24-A088-4BE9-9637-9697B0490244}"/>
    <cellStyle name="Currency 3 5 8 2 2" xfId="25841" xr:uid="{7F8DBC08-3BBE-4893-848E-C222CBDEA4C7}"/>
    <cellStyle name="Currency 3 5 8 3" xfId="18494" xr:uid="{77FD5F98-8233-4580-8BEA-F10BCA5324A7}"/>
    <cellStyle name="Currency 3 5 9" xfId="7458" xr:uid="{E1A6FE96-2B82-4901-8911-6A56710F3FCB}"/>
    <cellStyle name="Currency 3 5 9 2" xfId="22167" xr:uid="{428E23C4-6EE3-49BF-A85F-971281764C81}"/>
    <cellStyle name="Currency 3 6" xfId="71" xr:uid="{14202323-7AC2-4CBB-92CD-14341FEF97DB}"/>
    <cellStyle name="Currency 3 6 10" xfId="14821" xr:uid="{DD13E933-CFC1-4C68-BABD-AB6849E7A4CD}"/>
    <cellStyle name="Currency 3 6 2" xfId="125" xr:uid="{8F1C8D72-1AFA-4439-81B9-87EFBE0FF0B9}"/>
    <cellStyle name="Currency 3 6 2 2" xfId="334" xr:uid="{868B134F-523E-472D-9FC0-92803DE9589F}"/>
    <cellStyle name="Currency 3 6 2 2 2" xfId="865" xr:uid="{633F12E4-08E8-4070-B92C-A732279E8018}"/>
    <cellStyle name="Currency 3 6 2 2 2 2" xfId="1668" xr:uid="{D94BE7A6-D4E9-496B-9913-812D168485D1}"/>
    <cellStyle name="Currency 3 6 2 2 2 2 2" xfId="3291" xr:uid="{90FDEA1A-B938-4CD4-870B-DAF8202E398B}"/>
    <cellStyle name="Currency 3 6 2 2 2 2 2 2" xfId="6965" xr:uid="{EB06C0F6-B040-41C5-ABBD-C12EE89D7845}"/>
    <cellStyle name="Currency 3 6 2 2 2 2 2 2 2" xfId="14312" xr:uid="{4A74EB5E-BBBE-4AE3-9764-DD079EE04202}"/>
    <cellStyle name="Currency 3 6 2 2 2 2 2 2 2 2" xfId="29021" xr:uid="{4957C9D2-160E-4CA1-A32E-43C1FD493426}"/>
    <cellStyle name="Currency 3 6 2 2 2 2 2 2 3" xfId="21674" xr:uid="{6965779E-4681-4A87-AA0C-20520ED90211}"/>
    <cellStyle name="Currency 3 6 2 2 2 2 2 3" xfId="10638" xr:uid="{F907E2DF-6108-462E-BB78-AAD8DB26A211}"/>
    <cellStyle name="Currency 3 6 2 2 2 2 2 3 2" xfId="25347" xr:uid="{33CF3446-751D-4503-B08F-2994B405ECDD}"/>
    <cellStyle name="Currency 3 6 2 2 2 2 2 4" xfId="18000" xr:uid="{8C1D1FE2-BC3F-44D6-8B26-F989BE9EADA0}"/>
    <cellStyle name="Currency 3 6 2 2 2 2 3" xfId="5342" xr:uid="{99952D83-50AA-4373-BF80-DBB27B5CCCEB}"/>
    <cellStyle name="Currency 3 6 2 2 2 2 3 2" xfId="12689" xr:uid="{3A621562-B221-4517-8300-459DEFD999B7}"/>
    <cellStyle name="Currency 3 6 2 2 2 2 3 2 2" xfId="27398" xr:uid="{AD9008C0-A057-4175-B415-F91EFE59A4FD}"/>
    <cellStyle name="Currency 3 6 2 2 2 2 3 3" xfId="20051" xr:uid="{BCD0CF94-1762-4F72-88B3-3F4D31C57B63}"/>
    <cellStyle name="Currency 3 6 2 2 2 2 4" xfId="9015" xr:uid="{160C0852-FE11-45B8-948F-09982BABDB64}"/>
    <cellStyle name="Currency 3 6 2 2 2 2 4 2" xfId="23724" xr:uid="{FB355D61-DAB1-4A54-9AB4-8BB1443EF5EB}"/>
    <cellStyle name="Currency 3 6 2 2 2 2 5" xfId="16377" xr:uid="{848E798B-1171-412E-8963-7D35971A906D}"/>
    <cellStyle name="Currency 3 6 2 2 2 3" xfId="3292" xr:uid="{99138DA0-00AF-4280-8147-502B69E97AD8}"/>
    <cellStyle name="Currency 3 6 2 2 2 3 2" xfId="6966" xr:uid="{5AD329BD-D406-41A7-800E-27E0C2F20388}"/>
    <cellStyle name="Currency 3 6 2 2 2 3 2 2" xfId="14313" xr:uid="{AF1F6F89-B146-47C1-BA2B-9E566063C228}"/>
    <cellStyle name="Currency 3 6 2 2 2 3 2 2 2" xfId="29022" xr:uid="{2EA4AE2C-F4CA-415D-AEE4-E3005FC22041}"/>
    <cellStyle name="Currency 3 6 2 2 2 3 2 3" xfId="21675" xr:uid="{5333F37C-449F-4AAC-BF98-EB842CFFDB98}"/>
    <cellStyle name="Currency 3 6 2 2 2 3 3" xfId="10639" xr:uid="{9BFE7BF5-E1FC-490A-B27F-59A4A14AA2CF}"/>
    <cellStyle name="Currency 3 6 2 2 2 3 3 2" xfId="25348" xr:uid="{4EF641AB-FD54-446C-B9F3-A041722BEBF5}"/>
    <cellStyle name="Currency 3 6 2 2 2 3 4" xfId="18001" xr:uid="{EAEE3C26-A869-4CBE-BDCB-F97DF840AAD1}"/>
    <cellStyle name="Currency 3 6 2 2 2 4" xfId="4551" xr:uid="{422B8243-12D1-47FB-9546-EB7FD2ADA565}"/>
    <cellStyle name="Currency 3 6 2 2 2 4 2" xfId="11898" xr:uid="{754ED0E4-363E-4950-BEB6-FD5C7A0FFB19}"/>
    <cellStyle name="Currency 3 6 2 2 2 4 2 2" xfId="26607" xr:uid="{513DACC5-58F2-411C-8443-78D65A8F9F6E}"/>
    <cellStyle name="Currency 3 6 2 2 2 4 3" xfId="19260" xr:uid="{21A41CDC-23E3-4583-8417-AE2A8BC5FE79}"/>
    <cellStyle name="Currency 3 6 2 2 2 5" xfId="8224" xr:uid="{62722D98-C171-43F2-A024-84C1B3F4ECEA}"/>
    <cellStyle name="Currency 3 6 2 2 2 5 2" xfId="22933" xr:uid="{473AA57E-E82C-458A-8AC9-29440C3DA174}"/>
    <cellStyle name="Currency 3 6 2 2 2 6" xfId="15586" xr:uid="{00A69104-9DEB-4A26-8B21-9742A2A9CB18}"/>
    <cellStyle name="Currency 3 6 2 2 3" xfId="1669" xr:uid="{CE33DBE1-CAA3-4D0D-8C57-E07AE44DFF81}"/>
    <cellStyle name="Currency 3 6 2 2 3 2" xfId="3293" xr:uid="{D2C210D2-B241-45C8-AC25-3F760D29D693}"/>
    <cellStyle name="Currency 3 6 2 2 3 2 2" xfId="6967" xr:uid="{8118A8FF-82C7-4136-8623-E99A96FDCAB3}"/>
    <cellStyle name="Currency 3 6 2 2 3 2 2 2" xfId="14314" xr:uid="{ECAFB8AB-F5CB-462A-BBEB-4C5E73F391F3}"/>
    <cellStyle name="Currency 3 6 2 2 3 2 2 2 2" xfId="29023" xr:uid="{56C1A8C4-5FC2-47FA-B7CD-135B378B0AF6}"/>
    <cellStyle name="Currency 3 6 2 2 3 2 2 3" xfId="21676" xr:uid="{5CA72108-E897-426B-B7CF-03F857E40554}"/>
    <cellStyle name="Currency 3 6 2 2 3 2 3" xfId="10640" xr:uid="{1BD2A816-4868-4BD9-818B-EF42F1AB994A}"/>
    <cellStyle name="Currency 3 6 2 2 3 2 3 2" xfId="25349" xr:uid="{77560A0C-2467-4E8A-90D6-21ACDC63EC29}"/>
    <cellStyle name="Currency 3 6 2 2 3 2 4" xfId="18002" xr:uid="{6B32CAC4-5BBB-4A42-A88E-0E986C7032A1}"/>
    <cellStyle name="Currency 3 6 2 2 3 3" xfId="5343" xr:uid="{6B7ED888-7B7F-4A68-8D58-32E8435C7068}"/>
    <cellStyle name="Currency 3 6 2 2 3 3 2" xfId="12690" xr:uid="{8EFAA295-AFF8-4BF1-BE6E-3D2CE515F163}"/>
    <cellStyle name="Currency 3 6 2 2 3 3 2 2" xfId="27399" xr:uid="{AC8DAC9E-4218-4EAD-AF63-C20807FBC45B}"/>
    <cellStyle name="Currency 3 6 2 2 3 3 3" xfId="20052" xr:uid="{A7A35257-1C6F-4F99-AED9-7E4AE589CF9C}"/>
    <cellStyle name="Currency 3 6 2 2 3 4" xfId="9016" xr:uid="{0FE49EFE-4414-4DA9-81DF-11D07CF26F05}"/>
    <cellStyle name="Currency 3 6 2 2 3 4 2" xfId="23725" xr:uid="{1A10BE59-AF26-4CE4-B294-CFED3F9434AA}"/>
    <cellStyle name="Currency 3 6 2 2 3 5" xfId="16378" xr:uid="{DD2D380C-E138-42E3-AB2D-E13B39B48DEB}"/>
    <cellStyle name="Currency 3 6 2 2 4" xfId="3294" xr:uid="{220266E2-D72E-4877-B5FE-7640165D1CF5}"/>
    <cellStyle name="Currency 3 6 2 2 4 2" xfId="6968" xr:uid="{9D9CA36E-0054-4C61-8126-76D1F67DF75B}"/>
    <cellStyle name="Currency 3 6 2 2 4 2 2" xfId="14315" xr:uid="{72FB71E6-92EB-4B36-9244-36E181565EF0}"/>
    <cellStyle name="Currency 3 6 2 2 4 2 2 2" xfId="29024" xr:uid="{8B277693-CBF4-4EAD-9903-C75F61741C06}"/>
    <cellStyle name="Currency 3 6 2 2 4 2 3" xfId="21677" xr:uid="{9E2B9828-533D-4951-9BC6-28D9332BA8DE}"/>
    <cellStyle name="Currency 3 6 2 2 4 3" xfId="10641" xr:uid="{D4AC7A20-712A-45E1-BB47-3F6DA2D48A13}"/>
    <cellStyle name="Currency 3 6 2 2 4 3 2" xfId="25350" xr:uid="{C5D15324-43C0-4265-BE22-AF1220825B5D}"/>
    <cellStyle name="Currency 3 6 2 2 4 4" xfId="18003" xr:uid="{D074B520-F4D6-46CC-B49E-6702663F7F42}"/>
    <cellStyle name="Currency 3 6 2 2 5" xfId="4022" xr:uid="{46A97A02-4511-4FFA-BBC8-8C95ABA86C2A}"/>
    <cellStyle name="Currency 3 6 2 2 5 2" xfId="11369" xr:uid="{025E2324-7E82-4A02-B1A5-C6B26B678DF1}"/>
    <cellStyle name="Currency 3 6 2 2 5 2 2" xfId="26078" xr:uid="{33ACD017-74CA-41E3-80AD-5C00F2033EA3}"/>
    <cellStyle name="Currency 3 6 2 2 5 3" xfId="18731" xr:uid="{BA5EA701-A57A-4829-813C-934632B32031}"/>
    <cellStyle name="Currency 3 6 2 2 6" xfId="7695" xr:uid="{38C53B84-DD5C-47C2-9E95-A13C85368468}"/>
    <cellStyle name="Currency 3 6 2 2 6 2" xfId="22404" xr:uid="{CAFBA47F-6449-4C25-B27B-992C7E2EC0A3}"/>
    <cellStyle name="Currency 3 6 2 2 7" xfId="15057" xr:uid="{EDDB2942-50CA-4EE5-AD02-6EF94AE1CF85}"/>
    <cellStyle name="Currency 3 6 2 3" xfId="866" xr:uid="{7ED20C62-8AC1-402E-8DFB-EAD58CEE202A}"/>
    <cellStyle name="Currency 3 6 2 3 2" xfId="1670" xr:uid="{F20D6A95-BA36-43D8-AE86-C7A92992C7A1}"/>
    <cellStyle name="Currency 3 6 2 3 2 2" xfId="3295" xr:uid="{5EF58E30-B27F-495D-94DE-DD7B792E5475}"/>
    <cellStyle name="Currency 3 6 2 3 2 2 2" xfId="6969" xr:uid="{2F319BA4-F7E6-4528-B544-032A091FB922}"/>
    <cellStyle name="Currency 3 6 2 3 2 2 2 2" xfId="14316" xr:uid="{5788673D-41BD-444A-B688-DBB97571C9B7}"/>
    <cellStyle name="Currency 3 6 2 3 2 2 2 2 2" xfId="29025" xr:uid="{1C171A58-2171-4765-9A9D-AD72FFCB0755}"/>
    <cellStyle name="Currency 3 6 2 3 2 2 2 3" xfId="21678" xr:uid="{5791652D-6316-44EF-9DFC-5014C929562F}"/>
    <cellStyle name="Currency 3 6 2 3 2 2 3" xfId="10642" xr:uid="{6CE3377D-CD41-4D13-9278-39B0E8AE29A6}"/>
    <cellStyle name="Currency 3 6 2 3 2 2 3 2" xfId="25351" xr:uid="{0875D6DF-94FD-49AA-840C-C352E57471E5}"/>
    <cellStyle name="Currency 3 6 2 3 2 2 4" xfId="18004" xr:uid="{D35D8996-FF6F-4C7C-BE2B-05FB0CC23F58}"/>
    <cellStyle name="Currency 3 6 2 3 2 3" xfId="5344" xr:uid="{F1FE7942-4A70-4276-BD73-E231FDB459DC}"/>
    <cellStyle name="Currency 3 6 2 3 2 3 2" xfId="12691" xr:uid="{AEA8667C-5646-41BB-89BC-5D163476F522}"/>
    <cellStyle name="Currency 3 6 2 3 2 3 2 2" xfId="27400" xr:uid="{AF99B9EA-298B-40A5-B411-C8899139D06C}"/>
    <cellStyle name="Currency 3 6 2 3 2 3 3" xfId="20053" xr:uid="{A097E080-9008-4795-BD46-27D3B6DC724A}"/>
    <cellStyle name="Currency 3 6 2 3 2 4" xfId="9017" xr:uid="{EC6BF008-0861-4F3C-B23F-B601C3AFF13D}"/>
    <cellStyle name="Currency 3 6 2 3 2 4 2" xfId="23726" xr:uid="{17818ED4-64C3-44A8-A809-BF878A507CFC}"/>
    <cellStyle name="Currency 3 6 2 3 2 5" xfId="16379" xr:uid="{23E0908F-C925-476D-9DFF-278C225EDDC3}"/>
    <cellStyle name="Currency 3 6 2 3 3" xfId="3296" xr:uid="{F12CC0C2-F560-40A0-AAFD-6112F63821B4}"/>
    <cellStyle name="Currency 3 6 2 3 3 2" xfId="6970" xr:uid="{CD3A8637-6814-41D2-A6B2-D8E84A98BD1C}"/>
    <cellStyle name="Currency 3 6 2 3 3 2 2" xfId="14317" xr:uid="{DC8CCE49-5F01-4AF9-B23B-BBB00D0BEABD}"/>
    <cellStyle name="Currency 3 6 2 3 3 2 2 2" xfId="29026" xr:uid="{7D4B24D6-9736-4245-96E5-D56A1AE297BA}"/>
    <cellStyle name="Currency 3 6 2 3 3 2 3" xfId="21679" xr:uid="{3ADE9334-36F1-420F-ADFE-D7832CBCBE16}"/>
    <cellStyle name="Currency 3 6 2 3 3 3" xfId="10643" xr:uid="{373952D1-CE8D-47E4-B4E5-2CAEEECB1DE3}"/>
    <cellStyle name="Currency 3 6 2 3 3 3 2" xfId="25352" xr:uid="{6979DFA2-536C-4344-8E6E-82BC25F78A4B}"/>
    <cellStyle name="Currency 3 6 2 3 3 4" xfId="18005" xr:uid="{2A407A03-9E09-48FB-866A-E7B43464AF59}"/>
    <cellStyle name="Currency 3 6 2 3 4" xfId="4552" xr:uid="{6C26A757-34CE-4D40-B44C-7C05973438B6}"/>
    <cellStyle name="Currency 3 6 2 3 4 2" xfId="11899" xr:uid="{22104601-D37F-4B15-80DC-995832624A47}"/>
    <cellStyle name="Currency 3 6 2 3 4 2 2" xfId="26608" xr:uid="{83571AF7-F669-4BEE-93D2-8FABB88C79B2}"/>
    <cellStyle name="Currency 3 6 2 3 4 3" xfId="19261" xr:uid="{6FBE445B-717D-4F90-8A0E-B3D60654139B}"/>
    <cellStyle name="Currency 3 6 2 3 5" xfId="8225" xr:uid="{6D5EBFDB-A3B5-45E6-8200-1D9D67EC3E8D}"/>
    <cellStyle name="Currency 3 6 2 3 5 2" xfId="22934" xr:uid="{A79390E6-69B5-4A0F-AA81-18C4450047E7}"/>
    <cellStyle name="Currency 3 6 2 3 6" xfId="15587" xr:uid="{E777ECC1-96A6-4F25-8026-98403B45CC3F}"/>
    <cellStyle name="Currency 3 6 2 4" xfId="514" xr:uid="{0A620FCC-A03F-4CCE-B66C-4398C66C943F}"/>
    <cellStyle name="Currency 3 6 2 4 2" xfId="1671" xr:uid="{64B94093-F05E-4F7A-A5D8-61DA16148E74}"/>
    <cellStyle name="Currency 3 6 2 4 2 2" xfId="3297" xr:uid="{2237FF90-DE16-48FF-98F5-F3B6BCD90BBF}"/>
    <cellStyle name="Currency 3 6 2 4 2 2 2" xfId="6971" xr:uid="{49CFBEC6-DFE4-4A18-8C37-AD10CCAD45C8}"/>
    <cellStyle name="Currency 3 6 2 4 2 2 2 2" xfId="14318" xr:uid="{4AD832AF-5B57-4A7D-B317-9FCECB2740F9}"/>
    <cellStyle name="Currency 3 6 2 4 2 2 2 2 2" xfId="29027" xr:uid="{6B9E6B86-6BBA-4A3E-AF77-38B85C7DB544}"/>
    <cellStyle name="Currency 3 6 2 4 2 2 2 3" xfId="21680" xr:uid="{16E3B387-A201-4430-B50D-76173B9FB77D}"/>
    <cellStyle name="Currency 3 6 2 4 2 2 3" xfId="10644" xr:uid="{26DA12DE-840E-4BDE-9099-002694E4C468}"/>
    <cellStyle name="Currency 3 6 2 4 2 2 3 2" xfId="25353" xr:uid="{0191C1E3-79BA-4F0C-B604-95815050BAC5}"/>
    <cellStyle name="Currency 3 6 2 4 2 2 4" xfId="18006" xr:uid="{B6C7B092-068D-421D-93AF-47820ACA2DB8}"/>
    <cellStyle name="Currency 3 6 2 4 2 3" xfId="5345" xr:uid="{8D7C7CA6-B3D5-4B1E-84CA-547D40731637}"/>
    <cellStyle name="Currency 3 6 2 4 2 3 2" xfId="12692" xr:uid="{A842D9E4-DD14-4E77-A515-58A26BACB559}"/>
    <cellStyle name="Currency 3 6 2 4 2 3 2 2" xfId="27401" xr:uid="{5C912178-2A25-44BD-BCDB-E65544668114}"/>
    <cellStyle name="Currency 3 6 2 4 2 3 3" xfId="20054" xr:uid="{DF4D714C-BAB8-4993-AE78-805C95254B45}"/>
    <cellStyle name="Currency 3 6 2 4 2 4" xfId="9018" xr:uid="{BC4A9235-C99C-488F-AE80-DB2031DE3FDB}"/>
    <cellStyle name="Currency 3 6 2 4 2 4 2" xfId="23727" xr:uid="{C85B9659-78A2-4AA2-B074-48403FD43D82}"/>
    <cellStyle name="Currency 3 6 2 4 2 5" xfId="16380" xr:uid="{EF9F1D58-0D38-400B-85AE-F1A707C2EAA4}"/>
    <cellStyle name="Currency 3 6 2 4 3" xfId="3298" xr:uid="{A2ADA4ED-29DC-4EFE-9C13-7ADD719C3A51}"/>
    <cellStyle name="Currency 3 6 2 4 3 2" xfId="6972" xr:uid="{C30A88FE-5294-4B68-BCA3-F5A3DD0E329C}"/>
    <cellStyle name="Currency 3 6 2 4 3 2 2" xfId="14319" xr:uid="{5FC6A551-F927-41CC-9E6C-12784749EBCC}"/>
    <cellStyle name="Currency 3 6 2 4 3 2 2 2" xfId="29028" xr:uid="{359007F1-D3FF-476A-B703-FA6BCCB14075}"/>
    <cellStyle name="Currency 3 6 2 4 3 2 3" xfId="21681" xr:uid="{7FC973AE-DA08-4980-8C6C-26D8B47DB5EE}"/>
    <cellStyle name="Currency 3 6 2 4 3 3" xfId="10645" xr:uid="{DE3C8D71-75A3-42B8-9357-4AD7A047CFC3}"/>
    <cellStyle name="Currency 3 6 2 4 3 3 2" xfId="25354" xr:uid="{6A1027E2-C1D4-401E-A1FE-4D6B18BD46AD}"/>
    <cellStyle name="Currency 3 6 2 4 3 4" xfId="18007" xr:uid="{43E63F55-6943-4366-9D04-EB0B4825942A}"/>
    <cellStyle name="Currency 3 6 2 4 4" xfId="4200" xr:uid="{6F2ADE62-A2F9-45BF-97D8-2F6F5780038A}"/>
    <cellStyle name="Currency 3 6 2 4 4 2" xfId="11547" xr:uid="{9F8B2638-64AB-4FEB-9FA1-DB38BDDF35B8}"/>
    <cellStyle name="Currency 3 6 2 4 4 2 2" xfId="26256" xr:uid="{96FFDFC9-ACE6-4460-AD24-93641142161F}"/>
    <cellStyle name="Currency 3 6 2 4 4 3" xfId="18909" xr:uid="{2CC6BE75-3ACE-4333-A5AD-343546620203}"/>
    <cellStyle name="Currency 3 6 2 4 5" xfId="7873" xr:uid="{E628638E-664D-4723-A736-E72E2FEAE627}"/>
    <cellStyle name="Currency 3 6 2 4 5 2" xfId="22582" xr:uid="{7F0AF704-79BC-4291-BB6F-E4CA7526B91F}"/>
    <cellStyle name="Currency 3 6 2 4 6" xfId="15235" xr:uid="{72233656-CF5E-4E22-8E96-F3B177EEE46B}"/>
    <cellStyle name="Currency 3 6 2 5" xfId="1672" xr:uid="{F37264A2-8442-463E-8904-B856E9318FFC}"/>
    <cellStyle name="Currency 3 6 2 5 2" xfId="3299" xr:uid="{CEB3E7A9-B1D7-4D2A-ABC5-9BBA16B3990C}"/>
    <cellStyle name="Currency 3 6 2 5 2 2" xfId="6973" xr:uid="{DDDB8E7B-C54B-4983-9178-DB936FA15C8C}"/>
    <cellStyle name="Currency 3 6 2 5 2 2 2" xfId="14320" xr:uid="{8A1D0B98-917F-4D1B-B331-60B4B588A5CB}"/>
    <cellStyle name="Currency 3 6 2 5 2 2 2 2" xfId="29029" xr:uid="{D56D14D8-C216-4A0C-A310-A60D56E21EFD}"/>
    <cellStyle name="Currency 3 6 2 5 2 2 3" xfId="21682" xr:uid="{0E5E3925-D82A-4555-B997-A06A1154A183}"/>
    <cellStyle name="Currency 3 6 2 5 2 3" xfId="10646" xr:uid="{4E3792D5-958F-4461-AA19-B0205DD48DE4}"/>
    <cellStyle name="Currency 3 6 2 5 2 3 2" xfId="25355" xr:uid="{AC56F806-C2F9-4F22-8F01-98711D4F52CE}"/>
    <cellStyle name="Currency 3 6 2 5 2 4" xfId="18008" xr:uid="{B00F4D9E-494A-42B0-9B34-B8D1B57ADF54}"/>
    <cellStyle name="Currency 3 6 2 5 3" xfId="5346" xr:uid="{A00B13AF-2D65-47DF-9B0F-87F7CD2531B0}"/>
    <cellStyle name="Currency 3 6 2 5 3 2" xfId="12693" xr:uid="{6CABFC5D-E4FE-420F-B838-54960D4ED5D7}"/>
    <cellStyle name="Currency 3 6 2 5 3 2 2" xfId="27402" xr:uid="{2DEEE42E-174E-4AAD-BA78-AF7F7BD9265C}"/>
    <cellStyle name="Currency 3 6 2 5 3 3" xfId="20055" xr:uid="{BABAB67B-6828-4EB0-A47E-1E824D30BACB}"/>
    <cellStyle name="Currency 3 6 2 5 4" xfId="9019" xr:uid="{44489FAB-D182-496D-AA9D-1FBD07595CF0}"/>
    <cellStyle name="Currency 3 6 2 5 4 2" xfId="23728" xr:uid="{39E5899B-B6F4-4949-8D9E-53CD6C36E8F2}"/>
    <cellStyle name="Currency 3 6 2 5 5" xfId="16381" xr:uid="{6697BBD3-DB48-43FF-9A6F-8A6BBDD4B1BF}"/>
    <cellStyle name="Currency 3 6 2 6" xfId="3300" xr:uid="{E88FC71F-B79F-47A6-8785-7BCA80FD2C4B}"/>
    <cellStyle name="Currency 3 6 2 6 2" xfId="6974" xr:uid="{1F4FDA1B-37C8-43BF-8B6D-D82BA898479E}"/>
    <cellStyle name="Currency 3 6 2 6 2 2" xfId="14321" xr:uid="{9B2440E4-6BE3-4B35-B112-DBB45B1E4246}"/>
    <cellStyle name="Currency 3 6 2 6 2 2 2" xfId="29030" xr:uid="{479C1842-8FE2-47B1-AF51-4CC76FEF096B}"/>
    <cellStyle name="Currency 3 6 2 6 2 3" xfId="21683" xr:uid="{3A159968-A5C1-4583-956E-304E450C9FA9}"/>
    <cellStyle name="Currency 3 6 2 6 3" xfId="10647" xr:uid="{C0866C8A-9323-4357-B148-83B134E1B67C}"/>
    <cellStyle name="Currency 3 6 2 6 3 2" xfId="25356" xr:uid="{CD7442E1-930A-4905-8043-09318DCA3821}"/>
    <cellStyle name="Currency 3 6 2 6 4" xfId="18009" xr:uid="{B39E96A1-E35E-4681-BD05-CA201F81D6A8}"/>
    <cellStyle name="Currency 3 6 2 7" xfId="3832" xr:uid="{B7DA3060-44F7-4F26-9A99-D748E944901A}"/>
    <cellStyle name="Currency 3 6 2 7 2" xfId="11179" xr:uid="{05AF5CEF-8B0F-4011-9D44-C8CAE31DF8B9}"/>
    <cellStyle name="Currency 3 6 2 7 2 2" xfId="25888" xr:uid="{CF5D51BF-60AE-4585-9A2C-5D0A6352FD9D}"/>
    <cellStyle name="Currency 3 6 2 7 3" xfId="18541" xr:uid="{647DC05C-B7D5-4ACA-BA70-9A98DE799415}"/>
    <cellStyle name="Currency 3 6 2 8" xfId="7505" xr:uid="{D89DD8D9-BBD3-42C7-A6AC-3CE5D25C904E}"/>
    <cellStyle name="Currency 3 6 2 8 2" xfId="22214" xr:uid="{037BA46F-926E-4BD0-BB2D-D931430F302F}"/>
    <cellStyle name="Currency 3 6 2 9" xfId="14867" xr:uid="{80F74368-4D5A-4306-AFD7-0EBA212D1AB3}"/>
    <cellStyle name="Currency 3 6 3" xfId="285" xr:uid="{F1C5D177-B9AC-4E69-B122-B4CE0EB79532}"/>
    <cellStyle name="Currency 3 6 3 2" xfId="867" xr:uid="{2DF10B8B-5AD3-4A11-8F5D-BD84AEE61F41}"/>
    <cellStyle name="Currency 3 6 3 2 2" xfId="1673" xr:uid="{F2A59BFF-CA1D-475C-9CB0-933566896758}"/>
    <cellStyle name="Currency 3 6 3 2 2 2" xfId="3301" xr:uid="{C3048A80-D1C4-4189-9DCA-38FED3C9B615}"/>
    <cellStyle name="Currency 3 6 3 2 2 2 2" xfId="6975" xr:uid="{D36F68CE-4207-40D8-A0CB-7D8B5315281A}"/>
    <cellStyle name="Currency 3 6 3 2 2 2 2 2" xfId="14322" xr:uid="{72856EDB-1391-4E82-8247-136365C70FE8}"/>
    <cellStyle name="Currency 3 6 3 2 2 2 2 2 2" xfId="29031" xr:uid="{9619D1B8-AD13-4FE7-9011-3663B2ED585D}"/>
    <cellStyle name="Currency 3 6 3 2 2 2 2 3" xfId="21684" xr:uid="{3A02D593-244A-46B3-92E7-178412ECF648}"/>
    <cellStyle name="Currency 3 6 3 2 2 2 3" xfId="10648" xr:uid="{B5F96CEA-2C07-43F9-9260-1D6DBD02565B}"/>
    <cellStyle name="Currency 3 6 3 2 2 2 3 2" xfId="25357" xr:uid="{C7798D0F-6ADC-4BCB-B635-F9F97912824E}"/>
    <cellStyle name="Currency 3 6 3 2 2 2 4" xfId="18010" xr:uid="{4ACE4686-9664-4E85-87E9-F410F10391A4}"/>
    <cellStyle name="Currency 3 6 3 2 2 3" xfId="5347" xr:uid="{36DA4C38-95EA-4B1B-899B-C67F9BC4B0CA}"/>
    <cellStyle name="Currency 3 6 3 2 2 3 2" xfId="12694" xr:uid="{41C9BE0A-56C3-464E-93CC-B37566BAC30C}"/>
    <cellStyle name="Currency 3 6 3 2 2 3 2 2" xfId="27403" xr:uid="{284DF51D-8BDB-45A0-8053-6903EF5B3237}"/>
    <cellStyle name="Currency 3 6 3 2 2 3 3" xfId="20056" xr:uid="{EFC9B300-4663-4AA2-A7F8-D56446A4969E}"/>
    <cellStyle name="Currency 3 6 3 2 2 4" xfId="9020" xr:uid="{E579A830-D8BD-486D-8ACC-F54C22EB3CCC}"/>
    <cellStyle name="Currency 3 6 3 2 2 4 2" xfId="23729" xr:uid="{FFBEC837-5891-466B-991D-08C084AC81AC}"/>
    <cellStyle name="Currency 3 6 3 2 2 5" xfId="16382" xr:uid="{7D71C87E-1462-46B5-A995-3D01A8E875DF}"/>
    <cellStyle name="Currency 3 6 3 2 3" xfId="3302" xr:uid="{16BD8D6E-737B-45AC-ACBF-D2E6999F020D}"/>
    <cellStyle name="Currency 3 6 3 2 3 2" xfId="6976" xr:uid="{CBF69033-56BE-425C-8D54-A3C02D997FE5}"/>
    <cellStyle name="Currency 3 6 3 2 3 2 2" xfId="14323" xr:uid="{FD0EC8D4-FD86-4084-9C97-58CD26D19DB7}"/>
    <cellStyle name="Currency 3 6 3 2 3 2 2 2" xfId="29032" xr:uid="{AA4E8B58-35DF-4253-9ADF-97F662CA9985}"/>
    <cellStyle name="Currency 3 6 3 2 3 2 3" xfId="21685" xr:uid="{CF738FC1-7B9A-4AD7-A380-080344E9104D}"/>
    <cellStyle name="Currency 3 6 3 2 3 3" xfId="10649" xr:uid="{15BF8495-67AF-4385-ACBB-44CAB0DD365D}"/>
    <cellStyle name="Currency 3 6 3 2 3 3 2" xfId="25358" xr:uid="{355A18F1-27A2-4D3A-8B51-829AC389852A}"/>
    <cellStyle name="Currency 3 6 3 2 3 4" xfId="18011" xr:uid="{14328791-E18E-4DAF-BC23-D8F1C1E081BD}"/>
    <cellStyle name="Currency 3 6 3 2 4" xfId="4553" xr:uid="{207EFF03-5CD9-42D5-AC4F-9D864E1B04B7}"/>
    <cellStyle name="Currency 3 6 3 2 4 2" xfId="11900" xr:uid="{9FDBC30D-00C8-48FA-90E3-F0FE3CE4B896}"/>
    <cellStyle name="Currency 3 6 3 2 4 2 2" xfId="26609" xr:uid="{D1FC657B-4AF4-4AFE-AF10-841A8B92B310}"/>
    <cellStyle name="Currency 3 6 3 2 4 3" xfId="19262" xr:uid="{00DF9787-C3D3-45D7-92B5-C8B75A7CAA11}"/>
    <cellStyle name="Currency 3 6 3 2 5" xfId="8226" xr:uid="{3A43CC49-9919-4698-B13B-B4336A5C15DD}"/>
    <cellStyle name="Currency 3 6 3 2 5 2" xfId="22935" xr:uid="{ABB3BA0E-74AF-43E2-92AA-0BA45DA59420}"/>
    <cellStyle name="Currency 3 6 3 2 6" xfId="15588" xr:uid="{6CE9D378-8083-4023-B234-91F89D788ED8}"/>
    <cellStyle name="Currency 3 6 3 3" xfId="1674" xr:uid="{F783B7AE-716D-4122-99EF-937F95CE02C4}"/>
    <cellStyle name="Currency 3 6 3 3 2" xfId="3303" xr:uid="{C10AB580-BA94-4189-82A3-3BCC365E6079}"/>
    <cellStyle name="Currency 3 6 3 3 2 2" xfId="6977" xr:uid="{0548B740-AF55-46A5-BADF-AFCFB9CC02D1}"/>
    <cellStyle name="Currency 3 6 3 3 2 2 2" xfId="14324" xr:uid="{26EDFD48-38F9-45E3-A5FA-968ED242EC3E}"/>
    <cellStyle name="Currency 3 6 3 3 2 2 2 2" xfId="29033" xr:uid="{92DB66AC-EB0E-44DF-8F89-C93F97ADF9F6}"/>
    <cellStyle name="Currency 3 6 3 3 2 2 3" xfId="21686" xr:uid="{51DD163C-211F-41EB-BB5C-F6339B5E2FF9}"/>
    <cellStyle name="Currency 3 6 3 3 2 3" xfId="10650" xr:uid="{4AC75C91-EA26-457C-B6F9-1EF9925FFF7D}"/>
    <cellStyle name="Currency 3 6 3 3 2 3 2" xfId="25359" xr:uid="{74A8688B-2F8E-4418-BAD8-891A478C215F}"/>
    <cellStyle name="Currency 3 6 3 3 2 4" xfId="18012" xr:uid="{C7DE5F35-918C-4339-8685-E38015F4BF53}"/>
    <cellStyle name="Currency 3 6 3 3 3" xfId="5348" xr:uid="{EE877769-0061-48CC-AC45-D2A2F4B3FD5B}"/>
    <cellStyle name="Currency 3 6 3 3 3 2" xfId="12695" xr:uid="{A580DA4F-E993-4CF9-B48B-8D72595FF61C}"/>
    <cellStyle name="Currency 3 6 3 3 3 2 2" xfId="27404" xr:uid="{87A6561F-F1C5-4F5D-8781-15030DB23241}"/>
    <cellStyle name="Currency 3 6 3 3 3 3" xfId="20057" xr:uid="{173FE5A0-7131-4EA4-B34A-E490F956399A}"/>
    <cellStyle name="Currency 3 6 3 3 4" xfId="9021" xr:uid="{D0C96FD6-0A69-4930-88BA-8D93D24B2346}"/>
    <cellStyle name="Currency 3 6 3 3 4 2" xfId="23730" xr:uid="{BECC68C1-1783-49FB-B491-118585CCBB7D}"/>
    <cellStyle name="Currency 3 6 3 3 5" xfId="16383" xr:uid="{E2D878AE-1220-43F0-AC5B-EA627804D13D}"/>
    <cellStyle name="Currency 3 6 3 4" xfId="3304" xr:uid="{8EBFA007-00C0-4F92-B7A4-9DF262295181}"/>
    <cellStyle name="Currency 3 6 3 4 2" xfId="6978" xr:uid="{B6074B40-2393-4E21-A482-749FFDC841DB}"/>
    <cellStyle name="Currency 3 6 3 4 2 2" xfId="14325" xr:uid="{E085D970-2831-45FA-B514-84A4C94E078F}"/>
    <cellStyle name="Currency 3 6 3 4 2 2 2" xfId="29034" xr:uid="{0D1840A3-3885-4408-A3F3-64D17CFD515A}"/>
    <cellStyle name="Currency 3 6 3 4 2 3" xfId="21687" xr:uid="{300855F7-FDD3-4D71-94C9-C55C4FAF33BB}"/>
    <cellStyle name="Currency 3 6 3 4 3" xfId="10651" xr:uid="{5777282C-E274-4D5A-882D-F9F1A399840B}"/>
    <cellStyle name="Currency 3 6 3 4 3 2" xfId="25360" xr:uid="{B14A1EA5-D4C5-47CD-869E-E88297922C12}"/>
    <cellStyle name="Currency 3 6 3 4 4" xfId="18013" xr:uid="{6B6BBEF7-993E-425E-BC53-CA6EF5B3C367}"/>
    <cellStyle name="Currency 3 6 3 5" xfId="3976" xr:uid="{D33C2EAE-D265-46CE-BDE9-57A42130697E}"/>
    <cellStyle name="Currency 3 6 3 5 2" xfId="11323" xr:uid="{49257472-2DFC-4238-961D-F3F3FED54EA3}"/>
    <cellStyle name="Currency 3 6 3 5 2 2" xfId="26032" xr:uid="{3E6F8F3C-B96D-4733-9BA7-01EF127EDA9F}"/>
    <cellStyle name="Currency 3 6 3 5 3" xfId="18685" xr:uid="{E7300F07-701F-4398-9460-D87C35F5694F}"/>
    <cellStyle name="Currency 3 6 3 6" xfId="7649" xr:uid="{671A762F-9FFF-4809-9DFE-C1BB2983653A}"/>
    <cellStyle name="Currency 3 6 3 6 2" xfId="22358" xr:uid="{D6E2E11F-3CA2-4629-8B2B-E133ABBEC677}"/>
    <cellStyle name="Currency 3 6 3 7" xfId="15011" xr:uid="{0B253C3F-52AE-4EB4-9586-A02439BC2EA6}"/>
    <cellStyle name="Currency 3 6 4" xfId="868" xr:uid="{79EF7D93-2522-4086-94F6-82D5FDAB65D7}"/>
    <cellStyle name="Currency 3 6 4 2" xfId="1675" xr:uid="{138D9C36-6588-4D5F-B284-BAECA8CED401}"/>
    <cellStyle name="Currency 3 6 4 2 2" xfId="3305" xr:uid="{43905977-1337-477D-9E2D-C58B4A192B3E}"/>
    <cellStyle name="Currency 3 6 4 2 2 2" xfId="6979" xr:uid="{4C8DA8B7-8EFB-42F5-A745-2CD9F7E555D0}"/>
    <cellStyle name="Currency 3 6 4 2 2 2 2" xfId="14326" xr:uid="{8404B169-5E53-4AA1-96B2-6E921955713B}"/>
    <cellStyle name="Currency 3 6 4 2 2 2 2 2" xfId="29035" xr:uid="{0A9CA5B1-88FD-4669-8BD0-EA3C39E2A894}"/>
    <cellStyle name="Currency 3 6 4 2 2 2 3" xfId="21688" xr:uid="{AA059458-F267-4C2A-BBA6-EF45E3CDD9CE}"/>
    <cellStyle name="Currency 3 6 4 2 2 3" xfId="10652" xr:uid="{ABACB219-58D7-473D-8120-75EFADD8C457}"/>
    <cellStyle name="Currency 3 6 4 2 2 3 2" xfId="25361" xr:uid="{DA9813CB-FE1D-4219-A9FC-E6A2D2752138}"/>
    <cellStyle name="Currency 3 6 4 2 2 4" xfId="18014" xr:uid="{2315B299-1C2E-4AB1-B208-A6D1C30A7251}"/>
    <cellStyle name="Currency 3 6 4 2 3" xfId="5349" xr:uid="{B85108D3-569A-4FCD-A399-E1623B30437F}"/>
    <cellStyle name="Currency 3 6 4 2 3 2" xfId="12696" xr:uid="{6548A773-7CEF-467F-9BC3-55CC890C5D07}"/>
    <cellStyle name="Currency 3 6 4 2 3 2 2" xfId="27405" xr:uid="{ED3D9E8F-5D05-4D00-9951-987073973A11}"/>
    <cellStyle name="Currency 3 6 4 2 3 3" xfId="20058" xr:uid="{51F03DF7-4E98-474B-933B-8AF7B8D21A20}"/>
    <cellStyle name="Currency 3 6 4 2 4" xfId="9022" xr:uid="{36CFAD4E-20F9-4FC6-9E89-E477394860B0}"/>
    <cellStyle name="Currency 3 6 4 2 4 2" xfId="23731" xr:uid="{8BB42B7F-15C2-4A87-91F9-C018F19C1306}"/>
    <cellStyle name="Currency 3 6 4 2 5" xfId="16384" xr:uid="{FEF31E21-38CC-4C9F-9D69-2FFBFE01B634}"/>
    <cellStyle name="Currency 3 6 4 3" xfId="3306" xr:uid="{B0784A55-A4D7-4AA9-AEDC-12598CD71A3D}"/>
    <cellStyle name="Currency 3 6 4 3 2" xfId="6980" xr:uid="{D803698A-99C3-4A92-AB8F-FA4FF87087E4}"/>
    <cellStyle name="Currency 3 6 4 3 2 2" xfId="14327" xr:uid="{FE3BEF35-C925-4B86-9FD2-C02F01137EA6}"/>
    <cellStyle name="Currency 3 6 4 3 2 2 2" xfId="29036" xr:uid="{9A425176-B69D-4A25-96EF-39CF8728D87D}"/>
    <cellStyle name="Currency 3 6 4 3 2 3" xfId="21689" xr:uid="{30D1121C-8CE3-47E4-9DD8-4ED2A9E97BCD}"/>
    <cellStyle name="Currency 3 6 4 3 3" xfId="10653" xr:uid="{E63405E5-1AF0-49CE-97DD-E90F78417D9D}"/>
    <cellStyle name="Currency 3 6 4 3 3 2" xfId="25362" xr:uid="{D1686042-A96F-4665-98DA-BA41B73C427A}"/>
    <cellStyle name="Currency 3 6 4 3 4" xfId="18015" xr:uid="{05D5E097-96A7-4287-A6A3-60EDDF5F9154}"/>
    <cellStyle name="Currency 3 6 4 4" xfId="4554" xr:uid="{ACB0F49D-AF6E-4949-82E0-0D970D381F8D}"/>
    <cellStyle name="Currency 3 6 4 4 2" xfId="11901" xr:uid="{13B53117-379A-4DCE-B8EC-DCB1A876B873}"/>
    <cellStyle name="Currency 3 6 4 4 2 2" xfId="26610" xr:uid="{6E508E9E-33AC-4232-AD40-575B113D00A0}"/>
    <cellStyle name="Currency 3 6 4 4 3" xfId="19263" xr:uid="{59447714-A5C2-432B-AF4D-E7DC7F90A267}"/>
    <cellStyle name="Currency 3 6 4 5" xfId="8227" xr:uid="{2B037D25-D6BE-4782-9EE6-998925483A7A}"/>
    <cellStyle name="Currency 3 6 4 5 2" xfId="22936" xr:uid="{21C01BD2-8225-42AA-A76B-C3F298B437CF}"/>
    <cellStyle name="Currency 3 6 4 6" xfId="15589" xr:uid="{5E14501D-8672-40D6-80B0-59100FE2F1C8}"/>
    <cellStyle name="Currency 3 6 5" xfId="468" xr:uid="{83BC6709-B179-44A5-8A71-AEF0D53519D1}"/>
    <cellStyle name="Currency 3 6 5 2" xfId="1676" xr:uid="{E50A23F8-CF6C-4AE7-A16E-F35E9251BF24}"/>
    <cellStyle name="Currency 3 6 5 2 2" xfId="3307" xr:uid="{1B1BEA89-6ED2-4FB8-97BC-B3D17FBDD59B}"/>
    <cellStyle name="Currency 3 6 5 2 2 2" xfId="6981" xr:uid="{2F01CCBD-F6BD-4100-BDE0-2DD40F5275F7}"/>
    <cellStyle name="Currency 3 6 5 2 2 2 2" xfId="14328" xr:uid="{9D96C663-ED4A-4F6A-9C40-079C70BC60FD}"/>
    <cellStyle name="Currency 3 6 5 2 2 2 2 2" xfId="29037" xr:uid="{06867BCB-1A38-49E5-9EDA-6033398BC3BA}"/>
    <cellStyle name="Currency 3 6 5 2 2 2 3" xfId="21690" xr:uid="{9828F93A-848E-4E9B-96F3-A9FEE8B8EEF7}"/>
    <cellStyle name="Currency 3 6 5 2 2 3" xfId="10654" xr:uid="{01CDADCC-C5B1-40B8-9101-88F2DE39978B}"/>
    <cellStyle name="Currency 3 6 5 2 2 3 2" xfId="25363" xr:uid="{101B2B4F-A507-409C-A0D6-80E38C86A999}"/>
    <cellStyle name="Currency 3 6 5 2 2 4" xfId="18016" xr:uid="{C281EC17-0F7D-4129-A0FE-0A36DBC317FA}"/>
    <cellStyle name="Currency 3 6 5 2 3" xfId="5350" xr:uid="{91A2622D-B1C4-4A6F-8E3C-B575969E4A2B}"/>
    <cellStyle name="Currency 3 6 5 2 3 2" xfId="12697" xr:uid="{9F186F4B-D484-43DB-AD23-A2987FF23081}"/>
    <cellStyle name="Currency 3 6 5 2 3 2 2" xfId="27406" xr:uid="{6043B7FC-5529-401A-8E3A-8D25D56D684B}"/>
    <cellStyle name="Currency 3 6 5 2 3 3" xfId="20059" xr:uid="{F04E2CF3-2CF6-47AA-BB67-1B6E792CBAC1}"/>
    <cellStyle name="Currency 3 6 5 2 4" xfId="9023" xr:uid="{35146385-83AE-4645-9736-5D62658B7579}"/>
    <cellStyle name="Currency 3 6 5 2 4 2" xfId="23732" xr:uid="{57FF9128-7EF3-4BF7-9D67-B3604C20B3D4}"/>
    <cellStyle name="Currency 3 6 5 2 5" xfId="16385" xr:uid="{5F7E7581-8C4A-444F-BEB7-A5D6D5F7D1B0}"/>
    <cellStyle name="Currency 3 6 5 3" xfId="3308" xr:uid="{B6C6911E-26E0-4319-9703-F9F18C47DB29}"/>
    <cellStyle name="Currency 3 6 5 3 2" xfId="6982" xr:uid="{43F9A1AB-CA9A-4940-B68D-60B485E407C2}"/>
    <cellStyle name="Currency 3 6 5 3 2 2" xfId="14329" xr:uid="{B2886C37-4ABE-473D-82E0-19C1861EC74D}"/>
    <cellStyle name="Currency 3 6 5 3 2 2 2" xfId="29038" xr:uid="{39BDE747-637F-40BF-BA6A-9618C5F2378A}"/>
    <cellStyle name="Currency 3 6 5 3 2 3" xfId="21691" xr:uid="{152F29EC-BAFC-4EA4-97B3-EC46C85D2B4C}"/>
    <cellStyle name="Currency 3 6 5 3 3" xfId="10655" xr:uid="{FC5D6A35-EB25-43C5-AB60-17D8F0F92E1C}"/>
    <cellStyle name="Currency 3 6 5 3 3 2" xfId="25364" xr:uid="{62144B08-A29C-4ACA-B3B5-CE0CDFB0ECF2}"/>
    <cellStyle name="Currency 3 6 5 3 4" xfId="18017" xr:uid="{AA736973-B3C6-4585-81CA-8865A7CF00E0}"/>
    <cellStyle name="Currency 3 6 5 4" xfId="4154" xr:uid="{B6C4E46F-3A7D-4EC7-B650-B466E0D5BEC1}"/>
    <cellStyle name="Currency 3 6 5 4 2" xfId="11501" xr:uid="{96BF68E5-9E75-45F8-9BEF-2859D3172586}"/>
    <cellStyle name="Currency 3 6 5 4 2 2" xfId="26210" xr:uid="{27C06A8F-3C5F-46EA-A02D-B90160BAC1A0}"/>
    <cellStyle name="Currency 3 6 5 4 3" xfId="18863" xr:uid="{3BF1AD42-55A9-4D6E-84E3-58E1D9C9266C}"/>
    <cellStyle name="Currency 3 6 5 5" xfId="7827" xr:uid="{5E337AEA-A806-48F6-9A85-F5EDC6EB8801}"/>
    <cellStyle name="Currency 3 6 5 5 2" xfId="22536" xr:uid="{462D18D3-BF78-48D8-A5D0-CE04204B4516}"/>
    <cellStyle name="Currency 3 6 5 6" xfId="15189" xr:uid="{BE860889-D533-49F9-AADB-A52C2D7E3DDD}"/>
    <cellStyle name="Currency 3 6 6" xfId="1677" xr:uid="{15BEC71E-38CF-4428-9C95-89F2F5F82EB3}"/>
    <cellStyle name="Currency 3 6 6 2" xfId="3309" xr:uid="{5B994D7B-A77C-45E1-91FF-14A04AEAD294}"/>
    <cellStyle name="Currency 3 6 6 2 2" xfId="6983" xr:uid="{92E02E79-D370-49A6-A30B-120C5C368E62}"/>
    <cellStyle name="Currency 3 6 6 2 2 2" xfId="14330" xr:uid="{0EADD2AC-6167-4143-9300-3C81D245B1DF}"/>
    <cellStyle name="Currency 3 6 6 2 2 2 2" xfId="29039" xr:uid="{E4CC7420-B9A3-459E-92C7-415EBC7505B1}"/>
    <cellStyle name="Currency 3 6 6 2 2 3" xfId="21692" xr:uid="{E40492D8-0820-4197-A869-5640749ACCD4}"/>
    <cellStyle name="Currency 3 6 6 2 3" xfId="10656" xr:uid="{9F613A84-FD49-4721-B4F1-AE31BD021C1F}"/>
    <cellStyle name="Currency 3 6 6 2 3 2" xfId="25365" xr:uid="{3EEB0189-BB13-4EAA-85CC-195D803ED672}"/>
    <cellStyle name="Currency 3 6 6 2 4" xfId="18018" xr:uid="{4F08A40F-6E18-4836-95E3-80B35EA8D59F}"/>
    <cellStyle name="Currency 3 6 6 3" xfId="5351" xr:uid="{90909FA6-2E42-4549-BD13-062EA34F4EF9}"/>
    <cellStyle name="Currency 3 6 6 3 2" xfId="12698" xr:uid="{42A7CEAF-2725-4CB4-A30F-E992189466E3}"/>
    <cellStyle name="Currency 3 6 6 3 2 2" xfId="27407" xr:uid="{5907D42D-DCB7-4BCC-9480-632CCDBD3D19}"/>
    <cellStyle name="Currency 3 6 6 3 3" xfId="20060" xr:uid="{15903BBA-7528-418F-AEEF-67A9B4808416}"/>
    <cellStyle name="Currency 3 6 6 4" xfId="9024" xr:uid="{291EF689-DB86-4C39-8076-59283ADFFA0F}"/>
    <cellStyle name="Currency 3 6 6 4 2" xfId="23733" xr:uid="{46C057E7-9901-49C4-B827-0AF877E9DFD9}"/>
    <cellStyle name="Currency 3 6 6 5" xfId="16386" xr:uid="{CC3ACB1B-FE9A-4B1C-9D9F-FABCABD8FFD5}"/>
    <cellStyle name="Currency 3 6 7" xfId="3310" xr:uid="{FFE906D7-3330-4F40-A889-9C30D3C7068A}"/>
    <cellStyle name="Currency 3 6 7 2" xfId="6984" xr:uid="{109B1690-B8E7-46FE-B22F-29C801BE6215}"/>
    <cellStyle name="Currency 3 6 7 2 2" xfId="14331" xr:uid="{BEE4B285-91EA-4BD5-8266-6CD9F7E84FEB}"/>
    <cellStyle name="Currency 3 6 7 2 2 2" xfId="29040" xr:uid="{9193C45F-BBFB-4DE7-A04D-7F459D8D6EAB}"/>
    <cellStyle name="Currency 3 6 7 2 3" xfId="21693" xr:uid="{409D0DC8-D3F5-492F-BFA4-A5D2F1CCB892}"/>
    <cellStyle name="Currency 3 6 7 3" xfId="10657" xr:uid="{C688B88D-F1A4-46D3-808A-F0F3B3F9CC79}"/>
    <cellStyle name="Currency 3 6 7 3 2" xfId="25366" xr:uid="{A8BB6D4E-BEB3-4C87-BDA8-4BFADFB5E919}"/>
    <cellStyle name="Currency 3 6 7 4" xfId="18019" xr:uid="{32970D16-7A74-4FAE-8C6E-15F891D233A8}"/>
    <cellStyle name="Currency 3 6 8" xfId="3786" xr:uid="{F6AFF8DE-EE69-463C-B00E-E35272C658C8}"/>
    <cellStyle name="Currency 3 6 8 2" xfId="11133" xr:uid="{75EB383E-730E-41EA-B02B-5F42845FC2DE}"/>
    <cellStyle name="Currency 3 6 8 2 2" xfId="25842" xr:uid="{0C1E79B2-F1FA-43E2-8F41-8ED264876729}"/>
    <cellStyle name="Currency 3 6 8 3" xfId="18495" xr:uid="{B5B525C3-4F43-4F57-A958-747EE91D8A60}"/>
    <cellStyle name="Currency 3 6 9" xfId="7459" xr:uid="{4F965622-9AAE-46C0-925A-674E047B7FB4}"/>
    <cellStyle name="Currency 3 6 9 2" xfId="22168" xr:uid="{7CA76B04-95FA-47C8-8337-113BCC9B2575}"/>
    <cellStyle name="Currency 3 7" xfId="104" xr:uid="{3112B1EB-5D73-446A-B35F-269B81124F1B}"/>
    <cellStyle name="Currency 3 7 2" xfId="313" xr:uid="{ED838000-431B-4227-9FEF-BD33F2D20D6E}"/>
    <cellStyle name="Currency 3 7 2 2" xfId="869" xr:uid="{CD4A58AF-CD2E-4340-B3D7-710C88D56FB3}"/>
    <cellStyle name="Currency 3 7 2 2 2" xfId="1678" xr:uid="{F026E8FE-982D-4350-AA5C-6A5FCC7DC313}"/>
    <cellStyle name="Currency 3 7 2 2 2 2" xfId="3311" xr:uid="{54EE0B75-05AC-4CDB-9427-0C823B059517}"/>
    <cellStyle name="Currency 3 7 2 2 2 2 2" xfId="6985" xr:uid="{B6CCD5EA-EC20-48F0-958E-9918F1D68CDC}"/>
    <cellStyle name="Currency 3 7 2 2 2 2 2 2" xfId="14332" xr:uid="{1886520B-3263-4436-801A-0AF7A72272E2}"/>
    <cellStyle name="Currency 3 7 2 2 2 2 2 2 2" xfId="29041" xr:uid="{243A3723-66BE-4C60-9D1E-A80DEC10DFA4}"/>
    <cellStyle name="Currency 3 7 2 2 2 2 2 3" xfId="21694" xr:uid="{6F990C6B-68B4-431E-B414-669E1A9CDB4A}"/>
    <cellStyle name="Currency 3 7 2 2 2 2 3" xfId="10658" xr:uid="{7DAB1FBA-D9D8-484A-AB49-3C292EEAA8B6}"/>
    <cellStyle name="Currency 3 7 2 2 2 2 3 2" xfId="25367" xr:uid="{2AAE576A-1727-4482-A69A-347FDFA61B61}"/>
    <cellStyle name="Currency 3 7 2 2 2 2 4" xfId="18020" xr:uid="{C6CD42A9-A46E-4CDD-AED1-07A6D3B51303}"/>
    <cellStyle name="Currency 3 7 2 2 2 3" xfId="5352" xr:uid="{1B232EAF-5F14-4DC5-9E55-86D0D6AED9AE}"/>
    <cellStyle name="Currency 3 7 2 2 2 3 2" xfId="12699" xr:uid="{BEFCEEC1-4600-4440-932E-23F225F40F63}"/>
    <cellStyle name="Currency 3 7 2 2 2 3 2 2" xfId="27408" xr:uid="{8FAC1399-B615-454C-B68D-23AC60DFC6EA}"/>
    <cellStyle name="Currency 3 7 2 2 2 3 3" xfId="20061" xr:uid="{AC8C1DD1-FA23-4B54-A391-87D2235CDF14}"/>
    <cellStyle name="Currency 3 7 2 2 2 4" xfId="9025" xr:uid="{E94545B2-1EEA-42B2-ABF6-ECC5706B12A4}"/>
    <cellStyle name="Currency 3 7 2 2 2 4 2" xfId="23734" xr:uid="{9D101A92-B57E-4167-A200-DDE4679EA732}"/>
    <cellStyle name="Currency 3 7 2 2 2 5" xfId="16387" xr:uid="{9E0BEF07-3DA8-48FA-90D7-62F235F314EA}"/>
    <cellStyle name="Currency 3 7 2 2 3" xfId="3312" xr:uid="{F6D667D1-FC11-4E77-AB62-446FB2E34DD0}"/>
    <cellStyle name="Currency 3 7 2 2 3 2" xfId="6986" xr:uid="{54FFD3FB-53C4-4EF1-ACF8-16718E22EF58}"/>
    <cellStyle name="Currency 3 7 2 2 3 2 2" xfId="14333" xr:uid="{9A2AC2EE-D511-42D5-A4CD-4777505C9520}"/>
    <cellStyle name="Currency 3 7 2 2 3 2 2 2" xfId="29042" xr:uid="{8186E0FC-6030-4596-AE13-C275C37B8EB5}"/>
    <cellStyle name="Currency 3 7 2 2 3 2 3" xfId="21695" xr:uid="{8899AD57-7296-4AC6-B7F7-ABBA59D3ED5A}"/>
    <cellStyle name="Currency 3 7 2 2 3 3" xfId="10659" xr:uid="{0A36794E-CB48-48CF-8A76-B9097F8BE77A}"/>
    <cellStyle name="Currency 3 7 2 2 3 3 2" xfId="25368" xr:uid="{F3BC2BB2-0445-4178-80E7-A5E40A8EE2CE}"/>
    <cellStyle name="Currency 3 7 2 2 3 4" xfId="18021" xr:uid="{D7A2BB72-3C6C-4386-83D5-ADF91E0CE942}"/>
    <cellStyle name="Currency 3 7 2 2 4" xfId="4555" xr:uid="{7B494C39-8723-4A59-9A14-87B3E4FDCE95}"/>
    <cellStyle name="Currency 3 7 2 2 4 2" xfId="11902" xr:uid="{D72CB2FB-0E98-4E4D-8EE6-F744950CAB51}"/>
    <cellStyle name="Currency 3 7 2 2 4 2 2" xfId="26611" xr:uid="{A9FE0BDF-95BB-4943-9F7A-0AB032E8DD91}"/>
    <cellStyle name="Currency 3 7 2 2 4 3" xfId="19264" xr:uid="{6CE1B59D-D0F4-4EBD-A3B1-4F75429AFB1C}"/>
    <cellStyle name="Currency 3 7 2 2 5" xfId="8228" xr:uid="{AED84A29-2EB9-4C47-9B5C-DCDB64C7C7DD}"/>
    <cellStyle name="Currency 3 7 2 2 5 2" xfId="22937" xr:uid="{134B9A9B-51A3-4A18-9938-2EB41F158B22}"/>
    <cellStyle name="Currency 3 7 2 2 6" xfId="15590" xr:uid="{8444CDBF-6779-4DA0-B293-D1B7A96C7E6D}"/>
    <cellStyle name="Currency 3 7 2 3" xfId="1679" xr:uid="{F9950C1B-9DF2-465F-8B6E-C674ED09A29B}"/>
    <cellStyle name="Currency 3 7 2 3 2" xfId="3313" xr:uid="{6AF6AFE4-959E-45DE-9BC6-1A6BE27ABA6F}"/>
    <cellStyle name="Currency 3 7 2 3 2 2" xfId="6987" xr:uid="{7BB3D8A4-1183-4B60-BEC4-69DAEE38B404}"/>
    <cellStyle name="Currency 3 7 2 3 2 2 2" xfId="14334" xr:uid="{71722219-2162-47CD-B89A-5AA532B95F65}"/>
    <cellStyle name="Currency 3 7 2 3 2 2 2 2" xfId="29043" xr:uid="{52FF458A-0B5B-4C78-A0BD-D9386C096684}"/>
    <cellStyle name="Currency 3 7 2 3 2 2 3" xfId="21696" xr:uid="{7DE3D906-7DC9-4F02-AC0C-60DECA345FF2}"/>
    <cellStyle name="Currency 3 7 2 3 2 3" xfId="10660" xr:uid="{808F6ACA-B31D-41A4-87F4-741B1371329F}"/>
    <cellStyle name="Currency 3 7 2 3 2 3 2" xfId="25369" xr:uid="{57046FC1-129A-460B-A692-D1CDF59736E3}"/>
    <cellStyle name="Currency 3 7 2 3 2 4" xfId="18022" xr:uid="{B62320CD-1AFA-4106-89C6-774FCC98B5FB}"/>
    <cellStyle name="Currency 3 7 2 3 3" xfId="5353" xr:uid="{A498F8B8-961A-4919-AB4F-F4F95786A615}"/>
    <cellStyle name="Currency 3 7 2 3 3 2" xfId="12700" xr:uid="{B05901C1-9DFF-41F1-B627-155FDE0A08CA}"/>
    <cellStyle name="Currency 3 7 2 3 3 2 2" xfId="27409" xr:uid="{BA9D1017-5E2F-45C2-9ECA-B3BBF94E1614}"/>
    <cellStyle name="Currency 3 7 2 3 3 3" xfId="20062" xr:uid="{01226876-F1FA-4675-8CDB-4671B31353D6}"/>
    <cellStyle name="Currency 3 7 2 3 4" xfId="9026" xr:uid="{92E650C7-70A4-459D-81DE-14D831099B77}"/>
    <cellStyle name="Currency 3 7 2 3 4 2" xfId="23735" xr:uid="{C2856996-1933-46C0-BEEE-97B9084A5061}"/>
    <cellStyle name="Currency 3 7 2 3 5" xfId="16388" xr:uid="{0CC2A22E-105E-40EB-8205-A96F7A66E6F9}"/>
    <cellStyle name="Currency 3 7 2 4" xfId="3314" xr:uid="{7E2D268A-0973-4070-97F0-F535AAA62601}"/>
    <cellStyle name="Currency 3 7 2 4 2" xfId="6988" xr:uid="{EB49B89B-D418-44AD-A7A6-EC0217722F86}"/>
    <cellStyle name="Currency 3 7 2 4 2 2" xfId="14335" xr:uid="{237DCCCB-2612-44C6-8FE0-DF93EB12768B}"/>
    <cellStyle name="Currency 3 7 2 4 2 2 2" xfId="29044" xr:uid="{B612E301-1453-49C0-9816-0A0F6A49ECA5}"/>
    <cellStyle name="Currency 3 7 2 4 2 3" xfId="21697" xr:uid="{A2E29834-B8BC-4187-90DA-2F33215F4A24}"/>
    <cellStyle name="Currency 3 7 2 4 3" xfId="10661" xr:uid="{70B01CB3-328D-401B-B45A-A0807DC8B300}"/>
    <cellStyle name="Currency 3 7 2 4 3 2" xfId="25370" xr:uid="{9A921CB7-C06D-4688-8810-D77581FCA8F4}"/>
    <cellStyle name="Currency 3 7 2 4 4" xfId="18023" xr:uid="{074C1C8E-875B-4B80-920B-CBC08E97B61F}"/>
    <cellStyle name="Currency 3 7 2 5" xfId="4001" xr:uid="{21A24569-7929-4F6A-BF8D-52E94E57B50C}"/>
    <cellStyle name="Currency 3 7 2 5 2" xfId="11348" xr:uid="{0F0C6E81-F5B9-4C1D-A7AC-1E1D262AC75B}"/>
    <cellStyle name="Currency 3 7 2 5 2 2" xfId="26057" xr:uid="{27529783-C919-4178-BA6F-1CFC86D0DFD0}"/>
    <cellStyle name="Currency 3 7 2 5 3" xfId="18710" xr:uid="{E9251AFA-2BA4-4727-B5E9-C351A1E7ED96}"/>
    <cellStyle name="Currency 3 7 2 6" xfId="7674" xr:uid="{B663A12D-CDE8-4269-8354-A00B0584C3A7}"/>
    <cellStyle name="Currency 3 7 2 6 2" xfId="22383" xr:uid="{851BEDB7-A9F4-4207-B0E3-ABF2A7C17112}"/>
    <cellStyle name="Currency 3 7 2 7" xfId="15036" xr:uid="{FB36BE14-A14D-4BCF-B2FF-29BD6538EF6C}"/>
    <cellStyle name="Currency 3 7 3" xfId="870" xr:uid="{1CDEB961-26DF-45B8-91E9-00C596426F99}"/>
    <cellStyle name="Currency 3 7 3 2" xfId="1680" xr:uid="{1C124C3B-9A11-4368-A9E7-A8ADA84E8911}"/>
    <cellStyle name="Currency 3 7 3 2 2" xfId="3315" xr:uid="{4A1C7528-5EF3-4BA7-AD46-220182A481C0}"/>
    <cellStyle name="Currency 3 7 3 2 2 2" xfId="6989" xr:uid="{B3DB30FC-5991-4A5C-81AA-5195E72A5B6A}"/>
    <cellStyle name="Currency 3 7 3 2 2 2 2" xfId="14336" xr:uid="{8A034DC4-5514-468E-9A7F-005972D52115}"/>
    <cellStyle name="Currency 3 7 3 2 2 2 2 2" xfId="29045" xr:uid="{D2B8B92F-7E89-4E85-92DA-7EC3258D9F45}"/>
    <cellStyle name="Currency 3 7 3 2 2 2 3" xfId="21698" xr:uid="{71A09E05-A0B3-49CE-83D1-3CA5710128FF}"/>
    <cellStyle name="Currency 3 7 3 2 2 3" xfId="10662" xr:uid="{38EE0D8B-2A6E-4CD5-B972-46BEA0EF217B}"/>
    <cellStyle name="Currency 3 7 3 2 2 3 2" xfId="25371" xr:uid="{B032B652-166B-4471-863E-ECDAFDAE4C3A}"/>
    <cellStyle name="Currency 3 7 3 2 2 4" xfId="18024" xr:uid="{DE689D19-817A-47ED-8E44-63EE8EF4382A}"/>
    <cellStyle name="Currency 3 7 3 2 3" xfId="5354" xr:uid="{A8861CF9-7C12-4957-A7C4-065CEC318CDA}"/>
    <cellStyle name="Currency 3 7 3 2 3 2" xfId="12701" xr:uid="{AF6A93C9-A1B3-4FDB-BCD0-E4CC54B8FA4A}"/>
    <cellStyle name="Currency 3 7 3 2 3 2 2" xfId="27410" xr:uid="{BC697347-E7EB-4356-88C0-99EAE64AC4F6}"/>
    <cellStyle name="Currency 3 7 3 2 3 3" xfId="20063" xr:uid="{B6999109-F6AE-41EA-9F59-5AC96B437F50}"/>
    <cellStyle name="Currency 3 7 3 2 4" xfId="9027" xr:uid="{18D8002D-03FC-43EC-A0ED-13D0E853A67D}"/>
    <cellStyle name="Currency 3 7 3 2 4 2" xfId="23736" xr:uid="{F9100124-7DF3-472F-93BF-2CE90C08BE8A}"/>
    <cellStyle name="Currency 3 7 3 2 5" xfId="16389" xr:uid="{E6F33901-E493-4E64-8DF8-E7F47FB9C220}"/>
    <cellStyle name="Currency 3 7 3 3" xfId="3316" xr:uid="{6B3D2608-5D8F-4F4A-9323-61E8129A58B0}"/>
    <cellStyle name="Currency 3 7 3 3 2" xfId="6990" xr:uid="{8D40F2B6-4D10-450A-A8DB-F6884B7BBF49}"/>
    <cellStyle name="Currency 3 7 3 3 2 2" xfId="14337" xr:uid="{B2952C8C-3537-4605-974D-91DA39591403}"/>
    <cellStyle name="Currency 3 7 3 3 2 2 2" xfId="29046" xr:uid="{0573EAF0-3AC8-4709-B276-7541BD51DA2C}"/>
    <cellStyle name="Currency 3 7 3 3 2 3" xfId="21699" xr:uid="{34E0B568-7185-4088-8EE9-5B03283A443E}"/>
    <cellStyle name="Currency 3 7 3 3 3" xfId="10663" xr:uid="{B2CECC18-1F17-46F0-A422-9685B8B0A119}"/>
    <cellStyle name="Currency 3 7 3 3 3 2" xfId="25372" xr:uid="{9197E471-33EF-4A1B-A014-D8A6A010EB67}"/>
    <cellStyle name="Currency 3 7 3 3 4" xfId="18025" xr:uid="{4460B14D-4D04-4290-9A9A-38C103A3F34A}"/>
    <cellStyle name="Currency 3 7 3 4" xfId="4556" xr:uid="{FFA1CACC-74E9-4739-BE05-7D0E54C07678}"/>
    <cellStyle name="Currency 3 7 3 4 2" xfId="11903" xr:uid="{87A83BCA-41AB-4D23-867D-1AD88F67B405}"/>
    <cellStyle name="Currency 3 7 3 4 2 2" xfId="26612" xr:uid="{E9BA94F5-C0D4-4B9F-9C69-FD41D28DECE5}"/>
    <cellStyle name="Currency 3 7 3 4 3" xfId="19265" xr:uid="{87917442-582E-4CC8-A2EE-792AC85FBB0D}"/>
    <cellStyle name="Currency 3 7 3 5" xfId="8229" xr:uid="{9C4AD41D-C70B-472E-9E2D-9D15E8973419}"/>
    <cellStyle name="Currency 3 7 3 5 2" xfId="22938" xr:uid="{BF458421-8818-457E-B4C6-1BA4C9AE562A}"/>
    <cellStyle name="Currency 3 7 3 6" xfId="15591" xr:uid="{53E5CF6B-D5D6-4F7C-81B3-E9A373B555BF}"/>
    <cellStyle name="Currency 3 7 4" xfId="493" xr:uid="{98AF7095-EE14-48B9-B4D8-C18F031500C1}"/>
    <cellStyle name="Currency 3 7 4 2" xfId="1681" xr:uid="{4655F98E-6EDC-4477-AF93-392DF97CB9C4}"/>
    <cellStyle name="Currency 3 7 4 2 2" xfId="3317" xr:uid="{5FA40703-1EF6-4296-BE85-61604850C187}"/>
    <cellStyle name="Currency 3 7 4 2 2 2" xfId="6991" xr:uid="{1B626392-ABCF-45B2-B001-219D7AA4AA12}"/>
    <cellStyle name="Currency 3 7 4 2 2 2 2" xfId="14338" xr:uid="{AAA8CC2E-5D81-4474-8E29-0A7E3DCD7738}"/>
    <cellStyle name="Currency 3 7 4 2 2 2 2 2" xfId="29047" xr:uid="{374967EA-5D6C-48B4-BEA4-B8D1754DC347}"/>
    <cellStyle name="Currency 3 7 4 2 2 2 3" xfId="21700" xr:uid="{90F65B1B-51CE-4795-BA63-0177AF257B42}"/>
    <cellStyle name="Currency 3 7 4 2 2 3" xfId="10664" xr:uid="{F53759BE-98E4-484E-93D5-F5538B3EC344}"/>
    <cellStyle name="Currency 3 7 4 2 2 3 2" xfId="25373" xr:uid="{8931A950-65B2-4939-ABE4-75E7A753172D}"/>
    <cellStyle name="Currency 3 7 4 2 2 4" xfId="18026" xr:uid="{29F671D5-DA1B-475B-9F6F-AC3FA42D2271}"/>
    <cellStyle name="Currency 3 7 4 2 3" xfId="5355" xr:uid="{007B1792-3C52-4BBD-B90E-E9C4B8B1C51C}"/>
    <cellStyle name="Currency 3 7 4 2 3 2" xfId="12702" xr:uid="{9AEFA83A-7B51-4484-ABB2-12FCCDDBC0DE}"/>
    <cellStyle name="Currency 3 7 4 2 3 2 2" xfId="27411" xr:uid="{556AA68E-1E3A-4B53-BB3A-58A5F6D99F77}"/>
    <cellStyle name="Currency 3 7 4 2 3 3" xfId="20064" xr:uid="{A149C500-1C83-4ED7-898A-F61E8BD1171C}"/>
    <cellStyle name="Currency 3 7 4 2 4" xfId="9028" xr:uid="{46E8F4C3-2268-433C-9F80-CCDF31CE03D2}"/>
    <cellStyle name="Currency 3 7 4 2 4 2" xfId="23737" xr:uid="{4793DBE6-558F-4EFA-BEB5-AC188C191CD8}"/>
    <cellStyle name="Currency 3 7 4 2 5" xfId="16390" xr:uid="{C5156556-DB04-40F8-B2C0-7862FE6C5734}"/>
    <cellStyle name="Currency 3 7 4 3" xfId="3318" xr:uid="{8DEB9856-0A30-4581-B0CF-6A641AA22049}"/>
    <cellStyle name="Currency 3 7 4 3 2" xfId="6992" xr:uid="{239F6C71-2A3C-4BEB-AFF3-1F01EFFCD90E}"/>
    <cellStyle name="Currency 3 7 4 3 2 2" xfId="14339" xr:uid="{98A18004-3796-42D3-B2E3-2AE9F11B794D}"/>
    <cellStyle name="Currency 3 7 4 3 2 2 2" xfId="29048" xr:uid="{8FC4D46A-7426-4DE1-86DF-3F263078EC0B}"/>
    <cellStyle name="Currency 3 7 4 3 2 3" xfId="21701" xr:uid="{24787F33-1993-4D8D-A769-A5D6D8626B58}"/>
    <cellStyle name="Currency 3 7 4 3 3" xfId="10665" xr:uid="{9FEB78D9-ADD1-4C39-8C96-599DFE154153}"/>
    <cellStyle name="Currency 3 7 4 3 3 2" xfId="25374" xr:uid="{6F89C207-B352-49B5-A588-92AA694550C6}"/>
    <cellStyle name="Currency 3 7 4 3 4" xfId="18027" xr:uid="{8E93D9F5-9FFB-4AC9-AF59-9F5FFBE27F79}"/>
    <cellStyle name="Currency 3 7 4 4" xfId="4179" xr:uid="{84E7A87C-F2FF-4673-91AE-0E49BD52C8A8}"/>
    <cellStyle name="Currency 3 7 4 4 2" xfId="11526" xr:uid="{72A123D9-7373-4906-970A-511CD8C6286B}"/>
    <cellStyle name="Currency 3 7 4 4 2 2" xfId="26235" xr:uid="{47385C82-A358-4754-8EA4-2487FC64F661}"/>
    <cellStyle name="Currency 3 7 4 4 3" xfId="18888" xr:uid="{8A452F47-DE86-4AD2-A645-B330595981F6}"/>
    <cellStyle name="Currency 3 7 4 5" xfId="7852" xr:uid="{7DBE1DEF-E15D-44D1-9B49-CAA8D2232028}"/>
    <cellStyle name="Currency 3 7 4 5 2" xfId="22561" xr:uid="{BE254D71-E1C1-4101-8804-3C2FDBAD3F9B}"/>
    <cellStyle name="Currency 3 7 4 6" xfId="15214" xr:uid="{4CB032EF-19E6-454E-8B76-6DACF4C660FC}"/>
    <cellStyle name="Currency 3 7 5" xfId="1682" xr:uid="{24751832-1D3E-4837-9FF8-4EDA73C25B78}"/>
    <cellStyle name="Currency 3 7 5 2" xfId="3319" xr:uid="{A77ED9DD-54EC-445B-AB56-49DAFA65667D}"/>
    <cellStyle name="Currency 3 7 5 2 2" xfId="6993" xr:uid="{BCA9B2A8-D97E-49D2-8745-34D25B2000D0}"/>
    <cellStyle name="Currency 3 7 5 2 2 2" xfId="14340" xr:uid="{2BA62A61-CF69-4E4C-B9DE-F72E78E879D6}"/>
    <cellStyle name="Currency 3 7 5 2 2 2 2" xfId="29049" xr:uid="{1BB71E79-4D8E-4A92-AECD-7822C352255B}"/>
    <cellStyle name="Currency 3 7 5 2 2 3" xfId="21702" xr:uid="{AB0AC2A5-3BE7-4790-9CBE-50A505069073}"/>
    <cellStyle name="Currency 3 7 5 2 3" xfId="10666" xr:uid="{E14CFA9C-3C31-4200-BAF2-8B5EF91638DE}"/>
    <cellStyle name="Currency 3 7 5 2 3 2" xfId="25375" xr:uid="{3EEC51A8-1887-4507-B96D-32B8CA96050B}"/>
    <cellStyle name="Currency 3 7 5 2 4" xfId="18028" xr:uid="{3EA3D090-4231-436E-AA78-159484DFA103}"/>
    <cellStyle name="Currency 3 7 5 3" xfId="5356" xr:uid="{0F4E0118-E63A-4B7C-9591-5B9FEADE369D}"/>
    <cellStyle name="Currency 3 7 5 3 2" xfId="12703" xr:uid="{F9743347-C741-43A7-BE20-8A4FD8581DCC}"/>
    <cellStyle name="Currency 3 7 5 3 2 2" xfId="27412" xr:uid="{D641044C-40F1-48F4-ADF7-10ACC3E26174}"/>
    <cellStyle name="Currency 3 7 5 3 3" xfId="20065" xr:uid="{51EC82E6-6F49-4DA1-B1D0-760DAA19A080}"/>
    <cellStyle name="Currency 3 7 5 4" xfId="9029" xr:uid="{592C715D-E431-44C3-AB48-9087B588798B}"/>
    <cellStyle name="Currency 3 7 5 4 2" xfId="23738" xr:uid="{A912B4EC-BDFF-4E97-A521-CE14E8378FAC}"/>
    <cellStyle name="Currency 3 7 5 5" xfId="16391" xr:uid="{0846065A-DAA0-45B2-9762-85363A9002FE}"/>
    <cellStyle name="Currency 3 7 6" xfId="3320" xr:uid="{7050A680-F6DF-41B8-84A7-DC6E3BD23BF5}"/>
    <cellStyle name="Currency 3 7 6 2" xfId="6994" xr:uid="{998755E0-9541-4714-9198-9E708A9EF65B}"/>
    <cellStyle name="Currency 3 7 6 2 2" xfId="14341" xr:uid="{AF1BCB19-F65C-4673-BAA1-63058EE4E11D}"/>
    <cellStyle name="Currency 3 7 6 2 2 2" xfId="29050" xr:uid="{0DCF03A5-4D84-4007-A4DE-68FE7C3DCAE7}"/>
    <cellStyle name="Currency 3 7 6 2 3" xfId="21703" xr:uid="{6B4FFAFE-BF5E-4BEC-9961-C1557C11CFB5}"/>
    <cellStyle name="Currency 3 7 6 3" xfId="10667" xr:uid="{D6729D04-8215-45B5-987D-76E30C94A04D}"/>
    <cellStyle name="Currency 3 7 6 3 2" xfId="25376" xr:uid="{BD80A9D2-AC66-4572-99AA-860D43F1E6AC}"/>
    <cellStyle name="Currency 3 7 6 4" xfId="18029" xr:uid="{6C4A96A3-4C8C-4E82-B4F6-359137D2D8E6}"/>
    <cellStyle name="Currency 3 7 7" xfId="3811" xr:uid="{57049836-7FC1-4049-B871-95D1A014A3DF}"/>
    <cellStyle name="Currency 3 7 7 2" xfId="11158" xr:uid="{F6F4BFB3-9BA5-4376-A3A7-08F0A605487A}"/>
    <cellStyle name="Currency 3 7 7 2 2" xfId="25867" xr:uid="{FAA2B055-3208-4861-899E-6952FAD74218}"/>
    <cellStyle name="Currency 3 7 7 3" xfId="18520" xr:uid="{F9F20B67-5356-4E08-A585-3FDD2413098D}"/>
    <cellStyle name="Currency 3 7 8" xfId="7484" xr:uid="{7B405CFB-6FFB-453D-BD53-C18ADF20F333}"/>
    <cellStyle name="Currency 3 7 8 2" xfId="22193" xr:uid="{30F5F8C0-B2CF-456D-805A-6A2D87A75F1F}"/>
    <cellStyle name="Currency 3 7 9" xfId="14846" xr:uid="{79C96957-F3C5-420B-87E2-399812441642}"/>
    <cellStyle name="Currency 3 8" xfId="274" xr:uid="{46961E8B-58DA-4E2A-99AE-025DDA3AD1B3}"/>
    <cellStyle name="Currency 3 8 2" xfId="871" xr:uid="{5AB28557-4D9D-4719-9BA1-69631541EE20}"/>
    <cellStyle name="Currency 3 8 2 2" xfId="1683" xr:uid="{19E7D2F9-CDB3-47B9-9653-8652E4EC147F}"/>
    <cellStyle name="Currency 3 8 2 2 2" xfId="3321" xr:uid="{3C672C2F-F2CF-404F-B8EB-BE7BFE2B5732}"/>
    <cellStyle name="Currency 3 8 2 2 2 2" xfId="6995" xr:uid="{E6FEA08C-5259-4359-9CBA-2FEFFF217018}"/>
    <cellStyle name="Currency 3 8 2 2 2 2 2" xfId="14342" xr:uid="{5DFC53DB-BAD3-4B68-B4B4-3AAF32A5BB50}"/>
    <cellStyle name="Currency 3 8 2 2 2 2 2 2" xfId="29051" xr:uid="{4A4FBCD8-73F3-46C7-8D9C-30FFED3D47D8}"/>
    <cellStyle name="Currency 3 8 2 2 2 2 3" xfId="21704" xr:uid="{E3FB38A3-14B9-4438-B4EA-BAB0E247E586}"/>
    <cellStyle name="Currency 3 8 2 2 2 3" xfId="10668" xr:uid="{1D7348D0-20BB-402D-95C0-C4FFC2196D2A}"/>
    <cellStyle name="Currency 3 8 2 2 2 3 2" xfId="25377" xr:uid="{1B001970-BBCF-4439-B7DB-AB694BE81D0D}"/>
    <cellStyle name="Currency 3 8 2 2 2 4" xfId="18030" xr:uid="{5C428357-03FB-4EDC-A285-66C24A28B59C}"/>
    <cellStyle name="Currency 3 8 2 2 3" xfId="5357" xr:uid="{4DA8F410-8133-4463-AABA-E7AFE7BF7CB5}"/>
    <cellStyle name="Currency 3 8 2 2 3 2" xfId="12704" xr:uid="{C12CB181-5142-4994-876C-D03E9E270A7A}"/>
    <cellStyle name="Currency 3 8 2 2 3 2 2" xfId="27413" xr:uid="{C145FD6E-6193-4B60-8804-84ADA54D1AAC}"/>
    <cellStyle name="Currency 3 8 2 2 3 3" xfId="20066" xr:uid="{6F8E6E69-958F-4659-98CF-87B7178F5D87}"/>
    <cellStyle name="Currency 3 8 2 2 4" xfId="9030" xr:uid="{5E961FFA-6AA1-4D7E-AE20-BD8CCADA6DC9}"/>
    <cellStyle name="Currency 3 8 2 2 4 2" xfId="23739" xr:uid="{10ABF142-6FEF-4090-9F77-04ED27A1CD11}"/>
    <cellStyle name="Currency 3 8 2 2 5" xfId="16392" xr:uid="{CFD55F15-94FE-4C50-B756-85D08B366DE2}"/>
    <cellStyle name="Currency 3 8 2 3" xfId="3322" xr:uid="{61358CE7-34ED-4E94-A714-33D8D1C7997A}"/>
    <cellStyle name="Currency 3 8 2 3 2" xfId="6996" xr:uid="{5DC4EDD5-BBCC-46EB-BFFF-4C01F018A1B5}"/>
    <cellStyle name="Currency 3 8 2 3 2 2" xfId="14343" xr:uid="{297CFC67-1298-48AF-BE3B-142DE3673495}"/>
    <cellStyle name="Currency 3 8 2 3 2 2 2" xfId="29052" xr:uid="{15361419-95B4-4D14-823C-5962E03A8CE5}"/>
    <cellStyle name="Currency 3 8 2 3 2 3" xfId="21705" xr:uid="{F36E8C47-142D-4A96-8759-DE3A3F80E793}"/>
    <cellStyle name="Currency 3 8 2 3 3" xfId="10669" xr:uid="{81925B6B-6078-443B-B266-1C9F6761FAF2}"/>
    <cellStyle name="Currency 3 8 2 3 3 2" xfId="25378" xr:uid="{D29D4E8C-147F-44EF-8F73-65F230AB4020}"/>
    <cellStyle name="Currency 3 8 2 3 4" xfId="18031" xr:uid="{F2056747-680B-4E28-A5DE-995982A56474}"/>
    <cellStyle name="Currency 3 8 2 4" xfId="4557" xr:uid="{DDFB2C72-BE22-4180-B868-57452755709C}"/>
    <cellStyle name="Currency 3 8 2 4 2" xfId="11904" xr:uid="{BB59E5A9-5443-405A-AD9A-31D86D293CDC}"/>
    <cellStyle name="Currency 3 8 2 4 2 2" xfId="26613" xr:uid="{29CEE068-C97B-4974-9F9B-5B42050A85AA}"/>
    <cellStyle name="Currency 3 8 2 4 3" xfId="19266" xr:uid="{54DB5EF8-5357-45BF-90EA-FC08DA409437}"/>
    <cellStyle name="Currency 3 8 2 5" xfId="8230" xr:uid="{DD090206-ECAD-46BE-B510-1EC91D15712A}"/>
    <cellStyle name="Currency 3 8 2 5 2" xfId="22939" xr:uid="{DC31A60F-C750-4513-89AB-16759A67C591}"/>
    <cellStyle name="Currency 3 8 2 6" xfId="15592" xr:uid="{E704A543-8671-45BA-83BE-1889A2A9C7F3}"/>
    <cellStyle name="Currency 3 8 3" xfId="1684" xr:uid="{07767754-F62B-4821-9F6F-106994201242}"/>
    <cellStyle name="Currency 3 8 3 2" xfId="3323" xr:uid="{93B5FFDE-1D8C-40CD-A6B3-DD75BD99E959}"/>
    <cellStyle name="Currency 3 8 3 2 2" xfId="6997" xr:uid="{E5BB359B-BC53-48C1-A16D-325EF3774BE7}"/>
    <cellStyle name="Currency 3 8 3 2 2 2" xfId="14344" xr:uid="{AD33CEB1-EB62-427D-B828-315A7684C9A0}"/>
    <cellStyle name="Currency 3 8 3 2 2 2 2" xfId="29053" xr:uid="{B4AAE6A4-EED0-45D4-8A8F-F7B5A1A36945}"/>
    <cellStyle name="Currency 3 8 3 2 2 3" xfId="21706" xr:uid="{D196B843-97A1-49BF-86C6-C9470E91918E}"/>
    <cellStyle name="Currency 3 8 3 2 3" xfId="10670" xr:uid="{BE22366E-E238-4ECE-A81D-CD2E1A515CC4}"/>
    <cellStyle name="Currency 3 8 3 2 3 2" xfId="25379" xr:uid="{D4BB2F33-D0C4-4412-8867-B77B0C6DB7DB}"/>
    <cellStyle name="Currency 3 8 3 2 4" xfId="18032" xr:uid="{D1F0EFB0-63AD-472F-8693-E0C8CA4F19CF}"/>
    <cellStyle name="Currency 3 8 3 3" xfId="5358" xr:uid="{75368D9C-750C-4763-9173-7F3005F1B785}"/>
    <cellStyle name="Currency 3 8 3 3 2" xfId="12705" xr:uid="{F5224120-5C7D-43FD-A78C-25AD3EF975AC}"/>
    <cellStyle name="Currency 3 8 3 3 2 2" xfId="27414" xr:uid="{146236AE-13FE-48E5-946F-88C05B81E688}"/>
    <cellStyle name="Currency 3 8 3 3 3" xfId="20067" xr:uid="{9863E441-2A40-4325-B375-BF3A790C34BE}"/>
    <cellStyle name="Currency 3 8 3 4" xfId="9031" xr:uid="{1CF33D67-18F9-4838-B260-10A3F6D7437D}"/>
    <cellStyle name="Currency 3 8 3 4 2" xfId="23740" xr:uid="{AFFD375D-EA38-4A6F-8CB6-461DD94A598F}"/>
    <cellStyle name="Currency 3 8 3 5" xfId="16393" xr:uid="{24A58FD2-EA4A-4915-BE25-25D99EACBE49}"/>
    <cellStyle name="Currency 3 8 4" xfId="3324" xr:uid="{D459BB80-7994-4667-82C2-4C155EF15BE1}"/>
    <cellStyle name="Currency 3 8 4 2" xfId="6998" xr:uid="{10703B8B-886F-48C4-ABA6-49B9CED521E6}"/>
    <cellStyle name="Currency 3 8 4 2 2" xfId="14345" xr:uid="{BC7BC54E-052A-4879-8DD2-C6DEB1CEA4A9}"/>
    <cellStyle name="Currency 3 8 4 2 2 2" xfId="29054" xr:uid="{14A8421C-990F-4D20-91AB-928A6B3BC177}"/>
    <cellStyle name="Currency 3 8 4 2 3" xfId="21707" xr:uid="{4AFE78D3-422F-45A0-8734-0A9B1EB59F52}"/>
    <cellStyle name="Currency 3 8 4 3" xfId="10671" xr:uid="{B831A9A0-8EA4-437D-BB38-D7F650E385CE}"/>
    <cellStyle name="Currency 3 8 4 3 2" xfId="25380" xr:uid="{BC504728-7987-43B5-BBA9-C2C418C5F4AB}"/>
    <cellStyle name="Currency 3 8 4 4" xfId="18033" xr:uid="{F39F033F-B145-4806-B10E-977F50EA7A9E}"/>
    <cellStyle name="Currency 3 8 5" xfId="3965" xr:uid="{030D5918-59CE-4D5D-BD55-7410FB6420D6}"/>
    <cellStyle name="Currency 3 8 5 2" xfId="11312" xr:uid="{0610198C-6FD1-45C3-9DEB-D645AADE2786}"/>
    <cellStyle name="Currency 3 8 5 2 2" xfId="26021" xr:uid="{E519B80E-3A66-43C0-8785-19B894E6736F}"/>
    <cellStyle name="Currency 3 8 5 3" xfId="18674" xr:uid="{874B359D-08A7-49ED-8923-983EE71806C2}"/>
    <cellStyle name="Currency 3 8 6" xfId="7638" xr:uid="{87ADA845-F2A5-4565-8CAB-8E700D9E4E48}"/>
    <cellStyle name="Currency 3 8 6 2" xfId="22347" xr:uid="{8DB8312F-023A-48CE-B310-87EA26AE4F1E}"/>
    <cellStyle name="Currency 3 8 7" xfId="15000" xr:uid="{5ABFDA42-F234-41D4-A2CD-ECF3ED309212}"/>
    <cellStyle name="Currency 3 9" xfId="872" xr:uid="{4A7DB4D0-BA1B-46D7-9467-E6054416566B}"/>
    <cellStyle name="Currency 3 9 2" xfId="1685" xr:uid="{B626CC58-F04D-4FC7-833E-ED162E0C64F9}"/>
    <cellStyle name="Currency 3 9 2 2" xfId="3325" xr:uid="{ABC5AFFE-1985-45C6-9309-684BF9CB3F4D}"/>
    <cellStyle name="Currency 3 9 2 2 2" xfId="6999" xr:uid="{384AAD98-7269-401C-9F10-AA2616FF89FC}"/>
    <cellStyle name="Currency 3 9 2 2 2 2" xfId="14346" xr:uid="{E0E0F7A7-DAF1-4FA4-811C-DC65D132AD42}"/>
    <cellStyle name="Currency 3 9 2 2 2 2 2" xfId="29055" xr:uid="{990493A6-5687-4066-8EFC-17EF072D4BBE}"/>
    <cellStyle name="Currency 3 9 2 2 2 3" xfId="21708" xr:uid="{257F0542-613C-47D0-A29A-C38CF709516C}"/>
    <cellStyle name="Currency 3 9 2 2 3" xfId="10672" xr:uid="{9FDA6EA0-2ED4-416B-A6C3-2414562179B5}"/>
    <cellStyle name="Currency 3 9 2 2 3 2" xfId="25381" xr:uid="{24332EFE-2509-4D68-A32B-2FE566816845}"/>
    <cellStyle name="Currency 3 9 2 2 4" xfId="18034" xr:uid="{78A48399-DC78-4B07-AA8E-735D039B8190}"/>
    <cellStyle name="Currency 3 9 2 3" xfId="5359" xr:uid="{EDD67588-FD2D-47DB-BE68-E72C435E3B79}"/>
    <cellStyle name="Currency 3 9 2 3 2" xfId="12706" xr:uid="{C4B8DEEB-A6F3-4B03-B498-1BFE8402FF6D}"/>
    <cellStyle name="Currency 3 9 2 3 2 2" xfId="27415" xr:uid="{7FDA4268-1721-4AFC-8234-F238172FF699}"/>
    <cellStyle name="Currency 3 9 2 3 3" xfId="20068" xr:uid="{A6A6E2E1-3EF7-4DD1-BA30-AB19651C79D6}"/>
    <cellStyle name="Currency 3 9 2 4" xfId="9032" xr:uid="{DEC4F7E5-8D97-4334-914C-9F806B186D7D}"/>
    <cellStyle name="Currency 3 9 2 4 2" xfId="23741" xr:uid="{18F36B91-0853-447D-9D87-8BD225EBE96B}"/>
    <cellStyle name="Currency 3 9 2 5" xfId="16394" xr:uid="{FF5366AC-79C2-4853-B237-4B1206C7C57C}"/>
    <cellStyle name="Currency 3 9 3" xfId="3326" xr:uid="{D4608B2B-0E29-4394-930B-7A554BFD9B76}"/>
    <cellStyle name="Currency 3 9 3 2" xfId="7000" xr:uid="{93A5B1E5-E837-42CB-B689-452DA167C23E}"/>
    <cellStyle name="Currency 3 9 3 2 2" xfId="14347" xr:uid="{DAA86602-933B-4539-A2B2-E5CB1253564B}"/>
    <cellStyle name="Currency 3 9 3 2 2 2" xfId="29056" xr:uid="{26885046-B66C-4E67-A115-E94141D022BD}"/>
    <cellStyle name="Currency 3 9 3 2 3" xfId="21709" xr:uid="{22D766F2-DAB6-405B-A262-DBF5082B2124}"/>
    <cellStyle name="Currency 3 9 3 3" xfId="10673" xr:uid="{72137D09-87F5-4029-A463-8E4330796733}"/>
    <cellStyle name="Currency 3 9 3 3 2" xfId="25382" xr:uid="{DEA84626-DBE8-4B6F-A6CD-96B3928D503D}"/>
    <cellStyle name="Currency 3 9 3 4" xfId="18035" xr:uid="{B5998E11-ECB3-4A76-B584-61DD4EB09B4D}"/>
    <cellStyle name="Currency 3 9 4" xfId="4558" xr:uid="{38846F2A-DD8B-47A8-96E1-284240173E4C}"/>
    <cellStyle name="Currency 3 9 4 2" xfId="11905" xr:uid="{FF4A8C7B-7464-4625-BCB0-07488B2482F6}"/>
    <cellStyle name="Currency 3 9 4 2 2" xfId="26614" xr:uid="{40D76F88-CB0F-4EEC-9CDE-08C92F2164C8}"/>
    <cellStyle name="Currency 3 9 4 3" xfId="19267" xr:uid="{CEE6DECC-23E9-440E-A24C-669FB2275963}"/>
    <cellStyle name="Currency 3 9 5" xfId="8231" xr:uid="{4A1A9084-6D96-4D36-B13C-892AD5512EBC}"/>
    <cellStyle name="Currency 3 9 5 2" xfId="22940" xr:uid="{6BB8B12C-E7C4-41AD-8A2A-027326E46DCF}"/>
    <cellStyle name="Currency 3 9 6" xfId="15593" xr:uid="{B56E888D-D4DF-4629-A602-B741A017BC6B}"/>
    <cellStyle name="Currency 4" xfId="72" xr:uid="{BBA80304-51B3-4953-B27E-3C20470305B5}"/>
    <cellStyle name="Currency 4 10" xfId="469" xr:uid="{E10F24C3-15DA-4AFB-B94A-1650F528BCDD}"/>
    <cellStyle name="Currency 4 10 2" xfId="1686" xr:uid="{1F4FDFCF-8C9F-45BC-B304-058DF69BEDC1}"/>
    <cellStyle name="Currency 4 10 2 2" xfId="3327" xr:uid="{E0DD3FDC-5954-4587-BC65-AA4469F3C10D}"/>
    <cellStyle name="Currency 4 10 2 2 2" xfId="7001" xr:uid="{6EC36FEE-0B9D-41C6-B331-17D09ABEF5E7}"/>
    <cellStyle name="Currency 4 10 2 2 2 2" xfId="14348" xr:uid="{EE19E130-E1FA-4E5C-8E48-CDCBF29A646A}"/>
    <cellStyle name="Currency 4 10 2 2 2 2 2" xfId="29057" xr:uid="{ECF5D8C7-6752-44DF-902D-9590D1DC0125}"/>
    <cellStyle name="Currency 4 10 2 2 2 3" xfId="21710" xr:uid="{6FBF29C5-4760-43F8-8668-CBD8BA35D3B3}"/>
    <cellStyle name="Currency 4 10 2 2 3" xfId="10674" xr:uid="{6876B69D-D46A-456F-B249-93574B8CC5A2}"/>
    <cellStyle name="Currency 4 10 2 2 3 2" xfId="25383" xr:uid="{ACEC6852-641F-44AC-B670-6012466E6028}"/>
    <cellStyle name="Currency 4 10 2 2 4" xfId="18036" xr:uid="{1D285163-0637-4DC7-9821-65188165D9A3}"/>
    <cellStyle name="Currency 4 10 2 3" xfId="5360" xr:uid="{DE5E5CF4-F251-4898-9D9A-EA7F3908AF80}"/>
    <cellStyle name="Currency 4 10 2 3 2" xfId="12707" xr:uid="{F4B63D31-C551-4117-B3FF-1CF74745968A}"/>
    <cellStyle name="Currency 4 10 2 3 2 2" xfId="27416" xr:uid="{361C822A-B018-4F1E-87B6-E8B310772653}"/>
    <cellStyle name="Currency 4 10 2 3 3" xfId="20069" xr:uid="{3F789EF3-0A44-4419-B384-C21AF7098DBA}"/>
    <cellStyle name="Currency 4 10 2 4" xfId="9033" xr:uid="{F9F6423B-8633-4825-A2DF-B05E731B5C42}"/>
    <cellStyle name="Currency 4 10 2 4 2" xfId="23742" xr:uid="{73C03A54-0C5A-4EBB-A1BA-E056A014C746}"/>
    <cellStyle name="Currency 4 10 2 5" xfId="16395" xr:uid="{82B18CFE-FD09-4E73-9ED3-DC7AE2C83CD9}"/>
    <cellStyle name="Currency 4 10 3" xfId="3328" xr:uid="{750D9D75-B6C2-400D-A54C-6BAF7CF5B2FD}"/>
    <cellStyle name="Currency 4 10 3 2" xfId="7002" xr:uid="{F4E28BD3-70DD-4AB8-B2E6-E655B7E7B7AA}"/>
    <cellStyle name="Currency 4 10 3 2 2" xfId="14349" xr:uid="{5C04A727-C3A5-4E2C-ACDF-F46FC6ED7372}"/>
    <cellStyle name="Currency 4 10 3 2 2 2" xfId="29058" xr:uid="{86C472F5-4D70-45C4-93FE-D13659D654A7}"/>
    <cellStyle name="Currency 4 10 3 2 3" xfId="21711" xr:uid="{4A7CED3D-4D80-444C-AF7D-F59650549B72}"/>
    <cellStyle name="Currency 4 10 3 3" xfId="10675" xr:uid="{DA95F975-C3AA-4042-9F05-75F33D51E9F7}"/>
    <cellStyle name="Currency 4 10 3 3 2" xfId="25384" xr:uid="{E56F540F-EE6A-4E03-A270-1B6F2657C0D4}"/>
    <cellStyle name="Currency 4 10 3 4" xfId="18037" xr:uid="{1082069E-6DA3-477B-967B-8C11AD8F15A9}"/>
    <cellStyle name="Currency 4 10 4" xfId="4155" xr:uid="{CC0D3112-7E0A-485B-91D4-C1CFB5B6F5EE}"/>
    <cellStyle name="Currency 4 10 4 2" xfId="11502" xr:uid="{20CE753E-71F3-4CFB-8B04-18655980990D}"/>
    <cellStyle name="Currency 4 10 4 2 2" xfId="26211" xr:uid="{4637B288-9A1E-4526-AAAA-CC969143CA0A}"/>
    <cellStyle name="Currency 4 10 4 3" xfId="18864" xr:uid="{33933477-8DB8-4058-A7A4-4769FC152AD3}"/>
    <cellStyle name="Currency 4 10 5" xfId="7828" xr:uid="{33FD7DE7-6DC0-46F9-BA5D-22DDDB79B059}"/>
    <cellStyle name="Currency 4 10 5 2" xfId="22537" xr:uid="{D5728876-6E4E-4E23-B205-008C5F1D7BBB}"/>
    <cellStyle name="Currency 4 10 6" xfId="15190" xr:uid="{1C6C9260-BE26-450A-A89D-B665438BA6FD}"/>
    <cellStyle name="Currency 4 11" xfId="1687" xr:uid="{53C77316-750B-4EC2-B342-D05D5B995B96}"/>
    <cellStyle name="Currency 4 11 2" xfId="3329" xr:uid="{13F2B167-FF19-422A-A173-3516B54031E1}"/>
    <cellStyle name="Currency 4 11 2 2" xfId="7003" xr:uid="{A24F0DBE-144E-4F22-B18F-B6A5D828472D}"/>
    <cellStyle name="Currency 4 11 2 2 2" xfId="14350" xr:uid="{B9ADAAE7-BA9D-4AED-96A2-032FADF65C27}"/>
    <cellStyle name="Currency 4 11 2 2 2 2" xfId="29059" xr:uid="{EBC52C44-3856-4FB3-8DB0-3A2C937156F9}"/>
    <cellStyle name="Currency 4 11 2 2 3" xfId="21712" xr:uid="{328F6057-7579-497A-93A8-78169709BFC4}"/>
    <cellStyle name="Currency 4 11 2 3" xfId="10676" xr:uid="{DC896220-644D-4C3D-9305-D7645A098AEB}"/>
    <cellStyle name="Currency 4 11 2 3 2" xfId="25385" xr:uid="{C2C4051B-8355-4ACA-B2CA-D6B6E3A663B1}"/>
    <cellStyle name="Currency 4 11 2 4" xfId="18038" xr:uid="{CF1AC613-92A6-414B-8746-DB617AB7B429}"/>
    <cellStyle name="Currency 4 11 3" xfId="5361" xr:uid="{5BBA93AC-6249-4D77-813B-488768B012B6}"/>
    <cellStyle name="Currency 4 11 3 2" xfId="12708" xr:uid="{EE0D77E0-DE04-40BD-8EA1-6E4A90C6E84D}"/>
    <cellStyle name="Currency 4 11 3 2 2" xfId="27417" xr:uid="{DB057CB1-FF98-4722-A0B2-2FCE2397CC70}"/>
    <cellStyle name="Currency 4 11 3 3" xfId="20070" xr:uid="{DD448A5A-8864-4D92-9EF1-FDE67B3A6371}"/>
    <cellStyle name="Currency 4 11 4" xfId="9034" xr:uid="{18334CD3-A153-4FFB-B0F6-A9540472EB4A}"/>
    <cellStyle name="Currency 4 11 4 2" xfId="23743" xr:uid="{9CB1505C-33BA-4C2E-8EF2-A0905C666E8F}"/>
    <cellStyle name="Currency 4 11 5" xfId="16396" xr:uid="{B36F2846-7E65-44FC-9E30-C5478C621872}"/>
    <cellStyle name="Currency 4 12" xfId="3330" xr:uid="{EDD8C33E-2AAC-47EB-A2E7-6D2049CFE1E6}"/>
    <cellStyle name="Currency 4 12 2" xfId="7004" xr:uid="{3D30BFBF-632F-467B-83D1-CD09CB8E4786}"/>
    <cellStyle name="Currency 4 12 2 2" xfId="14351" xr:uid="{0F1AC8F7-15A3-4316-B22D-6B4C5D14F89C}"/>
    <cellStyle name="Currency 4 12 2 2 2" xfId="29060" xr:uid="{2719024D-7602-4AF9-B41B-65D84984F7DA}"/>
    <cellStyle name="Currency 4 12 2 3" xfId="21713" xr:uid="{0D96D923-8E40-49DE-9AC5-A087A992E819}"/>
    <cellStyle name="Currency 4 12 3" xfId="10677" xr:uid="{3F5DA216-68BB-4539-95D2-B6D929446E1E}"/>
    <cellStyle name="Currency 4 12 3 2" xfId="25386" xr:uid="{C0A2EDF0-34E1-4470-BF34-83A2C63774AD}"/>
    <cellStyle name="Currency 4 12 4" xfId="18039" xr:uid="{113F22B9-36D5-421A-8C49-6BAA52627B31}"/>
    <cellStyle name="Currency 4 13" xfId="3787" xr:uid="{F07466C1-846A-419B-8D18-25CBAC4EE2E3}"/>
    <cellStyle name="Currency 4 13 2" xfId="11134" xr:uid="{B205CC00-07D7-4FD1-ACE5-EDDBB3BCFAC2}"/>
    <cellStyle name="Currency 4 13 2 2" xfId="25843" xr:uid="{11603908-0FD4-4295-A4AD-4F0E763760E9}"/>
    <cellStyle name="Currency 4 13 3" xfId="18496" xr:uid="{850B16E7-F857-4938-B251-665B48FD22BE}"/>
    <cellStyle name="Currency 4 14" xfId="7460" xr:uid="{0730C438-6C1B-47E9-BFFD-C16F7B5993BD}"/>
    <cellStyle name="Currency 4 14 2" xfId="22169" xr:uid="{E081FD15-452E-4D26-B8E9-EB873A3FE222}"/>
    <cellStyle name="Currency 4 15" xfId="14822" xr:uid="{E3052066-437F-4A23-930F-5C0D098431B8}"/>
    <cellStyle name="Currency 4 2" xfId="73" xr:uid="{46C46BA0-F721-43CC-84D2-33E209A9F036}"/>
    <cellStyle name="Currency 4 2 10" xfId="3331" xr:uid="{01C6CE9E-5B31-4324-A266-CEEC506FED63}"/>
    <cellStyle name="Currency 4 2 10 2" xfId="7005" xr:uid="{C3373899-4047-4C92-BF56-888DBD3E00C7}"/>
    <cellStyle name="Currency 4 2 10 2 2" xfId="14352" xr:uid="{8AEA209B-F408-4CE9-9648-2F921496C9B4}"/>
    <cellStyle name="Currency 4 2 10 2 2 2" xfId="29061" xr:uid="{FAF35F03-E2A1-4F15-BBE3-BB177BFC2C8F}"/>
    <cellStyle name="Currency 4 2 10 2 3" xfId="21714" xr:uid="{211212D0-2014-49C2-A757-8C856FCEB4FE}"/>
    <cellStyle name="Currency 4 2 10 3" xfId="10678" xr:uid="{7BDBBE08-F70D-4CEB-BF31-95B0FCD3A1CC}"/>
    <cellStyle name="Currency 4 2 10 3 2" xfId="25387" xr:uid="{BC014AA5-2753-4998-8929-A65433D76375}"/>
    <cellStyle name="Currency 4 2 10 4" xfId="18040" xr:uid="{45B90ACB-F69E-49C9-979A-5ADCDD5540F7}"/>
    <cellStyle name="Currency 4 2 11" xfId="3788" xr:uid="{7837AC6C-AB23-4A39-9015-30D03F0EC938}"/>
    <cellStyle name="Currency 4 2 11 2" xfId="11135" xr:uid="{703896D6-458A-4E08-AB80-5795719E7198}"/>
    <cellStyle name="Currency 4 2 11 2 2" xfId="25844" xr:uid="{864534A5-CF45-4B36-851D-039B42C9B39D}"/>
    <cellStyle name="Currency 4 2 11 3" xfId="18497" xr:uid="{B9F2EFC1-F927-416D-BC3B-DC610470E2A7}"/>
    <cellStyle name="Currency 4 2 12" xfId="7461" xr:uid="{2B1390B1-7C21-45EB-88C5-75EECA112544}"/>
    <cellStyle name="Currency 4 2 12 2" xfId="22170" xr:uid="{3B1E3418-4E97-4587-ADBC-3A0FE75304E7}"/>
    <cellStyle name="Currency 4 2 13" xfId="14823" xr:uid="{89816255-6133-4D03-BBB7-FC78A9D8C06B}"/>
    <cellStyle name="Currency 4 2 2" xfId="74" xr:uid="{AFF61CF9-D063-4BA7-A23A-56D5AA698EF9}"/>
    <cellStyle name="Currency 4 2 2 10" xfId="14824" xr:uid="{08966D22-DF7F-47BE-916F-7548315E704D}"/>
    <cellStyle name="Currency 4 2 2 2" xfId="160" xr:uid="{84A5C128-66A4-4B23-ADC6-28E63FDA919B}"/>
    <cellStyle name="Currency 4 2 2 2 2" xfId="369" xr:uid="{77662ED9-EF4C-4181-880B-AEE497776D56}"/>
    <cellStyle name="Currency 4 2 2 2 2 2" xfId="873" xr:uid="{08A03A0E-2C2F-4F78-8E9E-C9C84CB59C70}"/>
    <cellStyle name="Currency 4 2 2 2 2 2 2" xfId="1688" xr:uid="{B253E90D-CB29-4008-BFC8-79EB21D035EF}"/>
    <cellStyle name="Currency 4 2 2 2 2 2 2 2" xfId="3332" xr:uid="{B81F5691-88ED-4B3C-8E02-9D673B24B881}"/>
    <cellStyle name="Currency 4 2 2 2 2 2 2 2 2" xfId="7006" xr:uid="{75A1BAD0-C85A-4104-9092-432F73430061}"/>
    <cellStyle name="Currency 4 2 2 2 2 2 2 2 2 2" xfId="14353" xr:uid="{89D6F108-DD28-4FD2-9F4F-15FE8CD1D018}"/>
    <cellStyle name="Currency 4 2 2 2 2 2 2 2 2 2 2" xfId="29062" xr:uid="{134A49FE-EC5B-4854-A0B8-D91979B653C2}"/>
    <cellStyle name="Currency 4 2 2 2 2 2 2 2 2 3" xfId="21715" xr:uid="{11603327-437F-46F0-AA53-640F42A4A688}"/>
    <cellStyle name="Currency 4 2 2 2 2 2 2 2 3" xfId="10679" xr:uid="{35E2412E-18CC-45A1-904D-8D4074F500CC}"/>
    <cellStyle name="Currency 4 2 2 2 2 2 2 2 3 2" xfId="25388" xr:uid="{BB60B23D-82D1-4AC6-9F4F-B7814E29DB25}"/>
    <cellStyle name="Currency 4 2 2 2 2 2 2 2 4" xfId="18041" xr:uid="{F78E4CAE-C206-4A1A-AB5C-D823D026D0FF}"/>
    <cellStyle name="Currency 4 2 2 2 2 2 2 3" xfId="5362" xr:uid="{E5548DD1-6BD2-4BCA-8216-EBCD5820FE91}"/>
    <cellStyle name="Currency 4 2 2 2 2 2 2 3 2" xfId="12709" xr:uid="{D2809908-23DC-4B52-BEC8-D504EF83D52E}"/>
    <cellStyle name="Currency 4 2 2 2 2 2 2 3 2 2" xfId="27418" xr:uid="{9513B1F4-EC97-40D6-BCD4-25168EC142D5}"/>
    <cellStyle name="Currency 4 2 2 2 2 2 2 3 3" xfId="20071" xr:uid="{EA322BFD-2A35-4B44-9119-3E46D350C0BC}"/>
    <cellStyle name="Currency 4 2 2 2 2 2 2 4" xfId="9035" xr:uid="{71C6887E-ABE2-43FF-A629-B5CEA9C42EE4}"/>
    <cellStyle name="Currency 4 2 2 2 2 2 2 4 2" xfId="23744" xr:uid="{BD30F94C-D648-494A-B43D-35918FEED0EE}"/>
    <cellStyle name="Currency 4 2 2 2 2 2 2 5" xfId="16397" xr:uid="{19BB257A-1D94-4460-A9AD-4E813AC37D6A}"/>
    <cellStyle name="Currency 4 2 2 2 2 2 3" xfId="3333" xr:uid="{8C886BEC-B33B-482D-97BF-67E794B63861}"/>
    <cellStyle name="Currency 4 2 2 2 2 2 3 2" xfId="7007" xr:uid="{371B3083-CCF4-4917-BF67-BEAB9E7F381B}"/>
    <cellStyle name="Currency 4 2 2 2 2 2 3 2 2" xfId="14354" xr:uid="{04DF54C8-881B-401D-B711-147CDC5B701C}"/>
    <cellStyle name="Currency 4 2 2 2 2 2 3 2 2 2" xfId="29063" xr:uid="{BE089719-A95F-4AB3-A372-505562C6D024}"/>
    <cellStyle name="Currency 4 2 2 2 2 2 3 2 3" xfId="21716" xr:uid="{37193026-891E-47E0-843F-A84711DC768A}"/>
    <cellStyle name="Currency 4 2 2 2 2 2 3 3" xfId="10680" xr:uid="{4FDE141E-B886-4E4E-8834-48D49A7C70D3}"/>
    <cellStyle name="Currency 4 2 2 2 2 2 3 3 2" xfId="25389" xr:uid="{299A00EA-A088-4370-A27A-B4ED90012B19}"/>
    <cellStyle name="Currency 4 2 2 2 2 2 3 4" xfId="18042" xr:uid="{046E9A62-627E-41B9-8A83-E98B6B0F4C24}"/>
    <cellStyle name="Currency 4 2 2 2 2 2 4" xfId="4559" xr:uid="{2CBD5E43-53F4-490C-ACF3-07F0D1ADA7DB}"/>
    <cellStyle name="Currency 4 2 2 2 2 2 4 2" xfId="11906" xr:uid="{6D722B82-0154-45B2-A83C-B264E5D70135}"/>
    <cellStyle name="Currency 4 2 2 2 2 2 4 2 2" xfId="26615" xr:uid="{E6940846-BB3B-4DDC-BBA1-45003372020D}"/>
    <cellStyle name="Currency 4 2 2 2 2 2 4 3" xfId="19268" xr:uid="{54EF4EBA-90A4-409C-8065-FC9F703A44ED}"/>
    <cellStyle name="Currency 4 2 2 2 2 2 5" xfId="8232" xr:uid="{2520F6B5-335B-4350-8357-45CADE2E8CFC}"/>
    <cellStyle name="Currency 4 2 2 2 2 2 5 2" xfId="22941" xr:uid="{DE81CBEF-57B8-4E77-BB00-345D20FDEF99}"/>
    <cellStyle name="Currency 4 2 2 2 2 2 6" xfId="15594" xr:uid="{A0F6C3A2-1BE5-437E-8397-7933B1E52489}"/>
    <cellStyle name="Currency 4 2 2 2 2 3" xfId="1689" xr:uid="{BFF06044-2CD0-4BB8-8546-298847DDF1B4}"/>
    <cellStyle name="Currency 4 2 2 2 2 3 2" xfId="3334" xr:uid="{7554610C-ACE1-411D-BB8B-4E0A6A541FD5}"/>
    <cellStyle name="Currency 4 2 2 2 2 3 2 2" xfId="7008" xr:uid="{3D2823E3-A31A-4E7E-B383-6675CF74564D}"/>
    <cellStyle name="Currency 4 2 2 2 2 3 2 2 2" xfId="14355" xr:uid="{5E2854D2-92D9-42AA-B7E9-1D73C6670E9F}"/>
    <cellStyle name="Currency 4 2 2 2 2 3 2 2 2 2" xfId="29064" xr:uid="{098A0E51-6AF6-4848-9878-DC3D6D1BF586}"/>
    <cellStyle name="Currency 4 2 2 2 2 3 2 2 3" xfId="21717" xr:uid="{7999BDFB-3830-4226-A243-5A1451336496}"/>
    <cellStyle name="Currency 4 2 2 2 2 3 2 3" xfId="10681" xr:uid="{E854F6FA-6EE4-46AE-A233-AE935A9FFDC2}"/>
    <cellStyle name="Currency 4 2 2 2 2 3 2 3 2" xfId="25390" xr:uid="{6855DD60-3035-436E-B574-635DA70686DC}"/>
    <cellStyle name="Currency 4 2 2 2 2 3 2 4" xfId="18043" xr:uid="{E7E33CD0-73A6-4614-9EF0-304AAE5454C5}"/>
    <cellStyle name="Currency 4 2 2 2 2 3 3" xfId="5363" xr:uid="{14009BD1-0F06-4790-9E2D-BE073C2409A7}"/>
    <cellStyle name="Currency 4 2 2 2 2 3 3 2" xfId="12710" xr:uid="{A009EE39-0057-4E59-8F05-DD5FE1EBFD44}"/>
    <cellStyle name="Currency 4 2 2 2 2 3 3 2 2" xfId="27419" xr:uid="{E8716F65-467D-4A17-9E33-8D10CB239B75}"/>
    <cellStyle name="Currency 4 2 2 2 2 3 3 3" xfId="20072" xr:uid="{425AAFAC-9C1C-4DA5-85CE-5B1641C89662}"/>
    <cellStyle name="Currency 4 2 2 2 2 3 4" xfId="9036" xr:uid="{37A02C03-48D4-4A02-BE2D-BE706D16B463}"/>
    <cellStyle name="Currency 4 2 2 2 2 3 4 2" xfId="23745" xr:uid="{14159FD8-D952-404D-BFA7-810EED452C92}"/>
    <cellStyle name="Currency 4 2 2 2 2 3 5" xfId="16398" xr:uid="{12E384B2-5987-4ADB-A104-FA047E8818CF}"/>
    <cellStyle name="Currency 4 2 2 2 2 4" xfId="3335" xr:uid="{43B1619D-6C33-476A-9B6F-BF18F8070F7D}"/>
    <cellStyle name="Currency 4 2 2 2 2 4 2" xfId="7009" xr:uid="{54FDD185-346C-4A22-BC6C-E51855A5AE99}"/>
    <cellStyle name="Currency 4 2 2 2 2 4 2 2" xfId="14356" xr:uid="{CD222ED7-01FE-4748-9FB4-793A834D80CE}"/>
    <cellStyle name="Currency 4 2 2 2 2 4 2 2 2" xfId="29065" xr:uid="{66B1869D-9D1D-4DCE-92F5-59C764ACBA13}"/>
    <cellStyle name="Currency 4 2 2 2 2 4 2 3" xfId="21718" xr:uid="{577C5AD0-BFAA-4D50-860C-3E206CDF1AA5}"/>
    <cellStyle name="Currency 4 2 2 2 2 4 3" xfId="10682" xr:uid="{8632EA1E-4A62-4FA8-9F5A-87625E11A49A}"/>
    <cellStyle name="Currency 4 2 2 2 2 4 3 2" xfId="25391" xr:uid="{8ABC99A6-D5C9-4D52-A0EB-773B22337F4C}"/>
    <cellStyle name="Currency 4 2 2 2 2 4 4" xfId="18044" xr:uid="{5166A4EE-7953-41A5-AD47-B3169AE999F8}"/>
    <cellStyle name="Currency 4 2 2 2 2 5" xfId="4057" xr:uid="{84E362A5-CB6C-4A6D-BDF3-0FDF912CB724}"/>
    <cellStyle name="Currency 4 2 2 2 2 5 2" xfId="11404" xr:uid="{FB6F6FD3-CDB6-4829-8FC9-6934169AFEE5}"/>
    <cellStyle name="Currency 4 2 2 2 2 5 2 2" xfId="26113" xr:uid="{5FC2BB90-BE71-40FF-A902-E8EFCA144820}"/>
    <cellStyle name="Currency 4 2 2 2 2 5 3" xfId="18766" xr:uid="{6BDDE60A-8FB9-4BC6-A1A7-0516F607B752}"/>
    <cellStyle name="Currency 4 2 2 2 2 6" xfId="7730" xr:uid="{06C0EEE1-FEFF-44DB-BAC9-105D5CA8297A}"/>
    <cellStyle name="Currency 4 2 2 2 2 6 2" xfId="22439" xr:uid="{688E570A-8C4C-4FBC-B117-68EA6F5B4BB2}"/>
    <cellStyle name="Currency 4 2 2 2 2 7" xfId="15092" xr:uid="{215EB397-7246-4AC5-A156-B30C6DA4AD26}"/>
    <cellStyle name="Currency 4 2 2 2 3" xfId="874" xr:uid="{F268F3CE-75FE-4043-AFD2-5683412DF83F}"/>
    <cellStyle name="Currency 4 2 2 2 3 2" xfId="1690" xr:uid="{AE6F13D9-4F37-4E24-91B9-05F449743692}"/>
    <cellStyle name="Currency 4 2 2 2 3 2 2" xfId="3336" xr:uid="{9C1D78F1-9FBD-4F16-A431-B63A6FC3CBB6}"/>
    <cellStyle name="Currency 4 2 2 2 3 2 2 2" xfId="7010" xr:uid="{1D207D06-DA2F-450A-9DD4-FBCCBC50060B}"/>
    <cellStyle name="Currency 4 2 2 2 3 2 2 2 2" xfId="14357" xr:uid="{2C6C59CD-E970-4723-BAD6-10EBE97B4A62}"/>
    <cellStyle name="Currency 4 2 2 2 3 2 2 2 2 2" xfId="29066" xr:uid="{7EC34813-D063-4428-8993-B7CE067E1BC6}"/>
    <cellStyle name="Currency 4 2 2 2 3 2 2 2 3" xfId="21719" xr:uid="{5D4FA162-0DCC-423F-87BD-3849DF4BFCA7}"/>
    <cellStyle name="Currency 4 2 2 2 3 2 2 3" xfId="10683" xr:uid="{913E878D-3067-47B9-AC82-23118C1E6D9B}"/>
    <cellStyle name="Currency 4 2 2 2 3 2 2 3 2" xfId="25392" xr:uid="{ED81823D-0ABD-4FC3-891A-C0F85509D0FD}"/>
    <cellStyle name="Currency 4 2 2 2 3 2 2 4" xfId="18045" xr:uid="{FC6CDCB8-ECF1-4F0A-883A-8E10FA72732E}"/>
    <cellStyle name="Currency 4 2 2 2 3 2 3" xfId="5364" xr:uid="{1759D902-6A20-4798-A7E8-99782FEDCEEC}"/>
    <cellStyle name="Currency 4 2 2 2 3 2 3 2" xfId="12711" xr:uid="{7A307A0A-D38E-4A45-A155-E64A293A4687}"/>
    <cellStyle name="Currency 4 2 2 2 3 2 3 2 2" xfId="27420" xr:uid="{D90034CC-1FC7-4FCC-8A7A-954A93C38281}"/>
    <cellStyle name="Currency 4 2 2 2 3 2 3 3" xfId="20073" xr:uid="{0C01D3FA-DDF7-4476-B5D3-8FE761032EEA}"/>
    <cellStyle name="Currency 4 2 2 2 3 2 4" xfId="9037" xr:uid="{F7BD7DCD-E418-4EFB-B2CA-DA63810A9EAD}"/>
    <cellStyle name="Currency 4 2 2 2 3 2 4 2" xfId="23746" xr:uid="{BB578073-3B1C-413C-91F4-78A922A430DE}"/>
    <cellStyle name="Currency 4 2 2 2 3 2 5" xfId="16399" xr:uid="{ED913439-6B06-44DA-84B0-3A42EC3A41EC}"/>
    <cellStyle name="Currency 4 2 2 2 3 3" xfId="3337" xr:uid="{6A12D65B-072A-4F24-8F7D-E53BDBD70254}"/>
    <cellStyle name="Currency 4 2 2 2 3 3 2" xfId="7011" xr:uid="{2B605F23-B226-4712-9DB3-86D914BA8C58}"/>
    <cellStyle name="Currency 4 2 2 2 3 3 2 2" xfId="14358" xr:uid="{029CE80F-408B-474B-9369-4EC1720465F6}"/>
    <cellStyle name="Currency 4 2 2 2 3 3 2 2 2" xfId="29067" xr:uid="{0162A0AE-155B-45EE-8250-0C5F8C7F158B}"/>
    <cellStyle name="Currency 4 2 2 2 3 3 2 3" xfId="21720" xr:uid="{091AA166-F52D-4E09-A846-7253798DA7BF}"/>
    <cellStyle name="Currency 4 2 2 2 3 3 3" xfId="10684" xr:uid="{10113FA0-3D4F-48B2-9C93-04662E9D54B0}"/>
    <cellStyle name="Currency 4 2 2 2 3 3 3 2" xfId="25393" xr:uid="{2BD72F60-5E2E-477E-B581-29DEC9F4243A}"/>
    <cellStyle name="Currency 4 2 2 2 3 3 4" xfId="18046" xr:uid="{C09355A6-737A-4523-BCDC-BE863CBB9550}"/>
    <cellStyle name="Currency 4 2 2 2 3 4" xfId="4560" xr:uid="{EE37FF18-C0FA-4F80-BED5-E71A2AA4B369}"/>
    <cellStyle name="Currency 4 2 2 2 3 4 2" xfId="11907" xr:uid="{85A99999-D4BD-47F7-BE7F-6E28F61A21DC}"/>
    <cellStyle name="Currency 4 2 2 2 3 4 2 2" xfId="26616" xr:uid="{55832F71-5E49-4355-A51D-FC20271FB3D9}"/>
    <cellStyle name="Currency 4 2 2 2 3 4 3" xfId="19269" xr:uid="{3FC439AB-490C-4C64-B7E4-02FE5BD09EE1}"/>
    <cellStyle name="Currency 4 2 2 2 3 5" xfId="8233" xr:uid="{CA7566C6-F5F9-4EAA-BFBE-BF8CED14E334}"/>
    <cellStyle name="Currency 4 2 2 2 3 5 2" xfId="22942" xr:uid="{E2782E1F-F524-46BF-83CA-1AE231036F99}"/>
    <cellStyle name="Currency 4 2 2 2 3 6" xfId="15595" xr:uid="{E76F8CED-CA8F-4B02-8057-D4E5D0303D8C}"/>
    <cellStyle name="Currency 4 2 2 2 4" xfId="549" xr:uid="{A5C4EDF3-6E16-438B-85D7-68C6394C0FB5}"/>
    <cellStyle name="Currency 4 2 2 2 4 2" xfId="1691" xr:uid="{06995E64-3E49-46EE-933E-F76C019E4B59}"/>
    <cellStyle name="Currency 4 2 2 2 4 2 2" xfId="3338" xr:uid="{F043C214-5DE1-425B-9CC9-B99C81666D25}"/>
    <cellStyle name="Currency 4 2 2 2 4 2 2 2" xfId="7012" xr:uid="{C83412B0-ABB6-43FC-B5DE-840F61E7AAF5}"/>
    <cellStyle name="Currency 4 2 2 2 4 2 2 2 2" xfId="14359" xr:uid="{26A7DF31-F126-4B4E-9214-1842BFA8E830}"/>
    <cellStyle name="Currency 4 2 2 2 4 2 2 2 2 2" xfId="29068" xr:uid="{EE708FA6-23FD-4DDE-BBFB-B5E127364092}"/>
    <cellStyle name="Currency 4 2 2 2 4 2 2 2 3" xfId="21721" xr:uid="{9D385532-CF53-4176-A6EC-CFBA222F20B0}"/>
    <cellStyle name="Currency 4 2 2 2 4 2 2 3" xfId="10685" xr:uid="{F40BF2EF-3AFB-4FEA-A108-35908EBCD380}"/>
    <cellStyle name="Currency 4 2 2 2 4 2 2 3 2" xfId="25394" xr:uid="{D2A7B94A-5CEC-4C59-89DC-46C5167FA3C8}"/>
    <cellStyle name="Currency 4 2 2 2 4 2 2 4" xfId="18047" xr:uid="{A30DD4B8-FA22-4812-AD30-8E79EF491872}"/>
    <cellStyle name="Currency 4 2 2 2 4 2 3" xfId="5365" xr:uid="{2AEFC51D-3382-41CA-B8E6-4E70A740E68B}"/>
    <cellStyle name="Currency 4 2 2 2 4 2 3 2" xfId="12712" xr:uid="{750E9631-A70E-4F94-8A03-A487F4DCF840}"/>
    <cellStyle name="Currency 4 2 2 2 4 2 3 2 2" xfId="27421" xr:uid="{50BFFB0B-9613-466D-8EDB-BC426664A555}"/>
    <cellStyle name="Currency 4 2 2 2 4 2 3 3" xfId="20074" xr:uid="{45C1AFB4-2C43-4E31-9E7B-0BA7375B72E0}"/>
    <cellStyle name="Currency 4 2 2 2 4 2 4" xfId="9038" xr:uid="{2EF44C13-9826-4E58-803A-A79D2F24F79E}"/>
    <cellStyle name="Currency 4 2 2 2 4 2 4 2" xfId="23747" xr:uid="{A71023B0-A908-402C-9CA6-A8B16711CD19}"/>
    <cellStyle name="Currency 4 2 2 2 4 2 5" xfId="16400" xr:uid="{2DBECD3D-9EEA-4452-B291-E32B3DB7BC4A}"/>
    <cellStyle name="Currency 4 2 2 2 4 3" xfId="3339" xr:uid="{16B51171-B85A-459C-9B5F-382D99AF0B34}"/>
    <cellStyle name="Currency 4 2 2 2 4 3 2" xfId="7013" xr:uid="{D408D47B-4427-4015-A9D3-15B60223A9F3}"/>
    <cellStyle name="Currency 4 2 2 2 4 3 2 2" xfId="14360" xr:uid="{57B9ED77-B398-4D44-BF7F-8A219A468EB0}"/>
    <cellStyle name="Currency 4 2 2 2 4 3 2 2 2" xfId="29069" xr:uid="{399A2197-44AE-4687-835F-80A0A4370301}"/>
    <cellStyle name="Currency 4 2 2 2 4 3 2 3" xfId="21722" xr:uid="{6590A797-C4B0-40FA-824F-696D42717643}"/>
    <cellStyle name="Currency 4 2 2 2 4 3 3" xfId="10686" xr:uid="{4B103527-0721-4421-A54D-B9FB48DC5BFF}"/>
    <cellStyle name="Currency 4 2 2 2 4 3 3 2" xfId="25395" xr:uid="{0D60AB91-9C39-48CE-BB73-23B253395D38}"/>
    <cellStyle name="Currency 4 2 2 2 4 3 4" xfId="18048" xr:uid="{F711FEA3-FEAE-41B8-86B5-2114FD22C81D}"/>
    <cellStyle name="Currency 4 2 2 2 4 4" xfId="4235" xr:uid="{FED05FA7-94D4-4A56-AF7F-A7432D5599A4}"/>
    <cellStyle name="Currency 4 2 2 2 4 4 2" xfId="11582" xr:uid="{F2A4598F-ABA3-4457-86E4-47F457DB0DA5}"/>
    <cellStyle name="Currency 4 2 2 2 4 4 2 2" xfId="26291" xr:uid="{0DB4F80F-F961-464E-A8D9-59AB49D0BDC2}"/>
    <cellStyle name="Currency 4 2 2 2 4 4 3" xfId="18944" xr:uid="{3C5622CB-2C37-4178-BD77-F3ACD6C1A740}"/>
    <cellStyle name="Currency 4 2 2 2 4 5" xfId="7908" xr:uid="{666C3978-AF21-4A34-947C-E73E99FFD245}"/>
    <cellStyle name="Currency 4 2 2 2 4 5 2" xfId="22617" xr:uid="{69A5D886-086C-4B88-9D72-7422FE1F397B}"/>
    <cellStyle name="Currency 4 2 2 2 4 6" xfId="15270" xr:uid="{1D6100F1-A88B-4642-9A48-26574B48BD51}"/>
    <cellStyle name="Currency 4 2 2 2 5" xfId="1692" xr:uid="{A4F2FD70-C5B7-4183-AB71-ACF28A5E8942}"/>
    <cellStyle name="Currency 4 2 2 2 5 2" xfId="3340" xr:uid="{9CFE9472-D2D0-463A-8FCB-F18642819A3F}"/>
    <cellStyle name="Currency 4 2 2 2 5 2 2" xfId="7014" xr:uid="{97EDBAE6-6727-4D37-95B6-1D34EBA2D012}"/>
    <cellStyle name="Currency 4 2 2 2 5 2 2 2" xfId="14361" xr:uid="{498E379B-E7EB-43C4-B249-78A42B51B215}"/>
    <cellStyle name="Currency 4 2 2 2 5 2 2 2 2" xfId="29070" xr:uid="{2E40E3AE-67B2-4E0C-8D0D-53568E278938}"/>
    <cellStyle name="Currency 4 2 2 2 5 2 2 3" xfId="21723" xr:uid="{8BF789ED-9B23-4BF9-B123-25AA465D6D09}"/>
    <cellStyle name="Currency 4 2 2 2 5 2 3" xfId="10687" xr:uid="{A5E08CDC-AAA1-49FC-B853-FAF6587D56A9}"/>
    <cellStyle name="Currency 4 2 2 2 5 2 3 2" xfId="25396" xr:uid="{74BBA627-E9F0-47CA-82D2-553AD559E79F}"/>
    <cellStyle name="Currency 4 2 2 2 5 2 4" xfId="18049" xr:uid="{9AA56FDF-D91E-4A22-8255-BC74A3134C3C}"/>
    <cellStyle name="Currency 4 2 2 2 5 3" xfId="5366" xr:uid="{0EA57581-525D-4EBC-9804-F291065B2868}"/>
    <cellStyle name="Currency 4 2 2 2 5 3 2" xfId="12713" xr:uid="{FEE15480-DFB8-4CC8-A048-85E1A93F26C5}"/>
    <cellStyle name="Currency 4 2 2 2 5 3 2 2" xfId="27422" xr:uid="{4AA0BAB9-978E-4BB3-85E0-79A817E11D14}"/>
    <cellStyle name="Currency 4 2 2 2 5 3 3" xfId="20075" xr:uid="{2EAC614E-7896-4913-93CC-1C3E35AFD502}"/>
    <cellStyle name="Currency 4 2 2 2 5 4" xfId="9039" xr:uid="{8C13F62C-EA97-4596-AD97-35F997E88DC2}"/>
    <cellStyle name="Currency 4 2 2 2 5 4 2" xfId="23748" xr:uid="{20CFA714-CD56-4C0E-9457-96F694A55E14}"/>
    <cellStyle name="Currency 4 2 2 2 5 5" xfId="16401" xr:uid="{F1A0B825-C5F1-427D-90D1-B15A624158BF}"/>
    <cellStyle name="Currency 4 2 2 2 6" xfId="3341" xr:uid="{6E34F13F-62F9-4F02-8DB1-CA043D8D0509}"/>
    <cellStyle name="Currency 4 2 2 2 6 2" xfId="7015" xr:uid="{5DC52861-A178-4AAA-8979-2A4FDB8D1685}"/>
    <cellStyle name="Currency 4 2 2 2 6 2 2" xfId="14362" xr:uid="{15B85C79-8565-4AC9-9D93-AFAF2210EFFE}"/>
    <cellStyle name="Currency 4 2 2 2 6 2 2 2" xfId="29071" xr:uid="{E0CC81D7-AACF-44E3-9F27-19F2863E5F12}"/>
    <cellStyle name="Currency 4 2 2 2 6 2 3" xfId="21724" xr:uid="{82122F92-5FCF-42CB-B54C-7FC8A15CA733}"/>
    <cellStyle name="Currency 4 2 2 2 6 3" xfId="10688" xr:uid="{60D76BE4-7A9F-4132-A731-90B52285599E}"/>
    <cellStyle name="Currency 4 2 2 2 6 3 2" xfId="25397" xr:uid="{56C504BC-5F4F-4401-8CA4-D2D466FDAF33}"/>
    <cellStyle name="Currency 4 2 2 2 6 4" xfId="18050" xr:uid="{346A9C0E-5994-453A-AB52-82338108797A}"/>
    <cellStyle name="Currency 4 2 2 2 7" xfId="3867" xr:uid="{B027B1A6-A92B-4443-AE77-4CEDC05E4E6F}"/>
    <cellStyle name="Currency 4 2 2 2 7 2" xfId="11214" xr:uid="{382C8C66-4381-48D6-9A40-4CE141CDCD26}"/>
    <cellStyle name="Currency 4 2 2 2 7 2 2" xfId="25923" xr:uid="{A92B2E10-19AD-48BE-8A8D-5BA35F081A1F}"/>
    <cellStyle name="Currency 4 2 2 2 7 3" xfId="18576" xr:uid="{84D4F31D-FF13-46FB-BB6E-370BBA83BB65}"/>
    <cellStyle name="Currency 4 2 2 2 8" xfId="7540" xr:uid="{53E4A4B7-5B65-40B1-B0F4-56B14A66BACA}"/>
    <cellStyle name="Currency 4 2 2 2 8 2" xfId="22249" xr:uid="{BC4DFDCE-0D24-4D25-8816-69FDFB9DD538}"/>
    <cellStyle name="Currency 4 2 2 2 9" xfId="14902" xr:uid="{A892B071-4E10-466E-AB93-F04B0DB451F1}"/>
    <cellStyle name="Currency 4 2 2 3" xfId="288" xr:uid="{0480D86C-8BD4-45C9-9C03-7278AC5A8673}"/>
    <cellStyle name="Currency 4 2 2 3 2" xfId="875" xr:uid="{1A663EDF-825F-4476-BD5C-FB8B76789791}"/>
    <cellStyle name="Currency 4 2 2 3 2 2" xfId="1693" xr:uid="{17905371-9F9D-468F-BAEC-2E0D46598B83}"/>
    <cellStyle name="Currency 4 2 2 3 2 2 2" xfId="3342" xr:uid="{A6C15500-258D-4653-A397-933B0662723C}"/>
    <cellStyle name="Currency 4 2 2 3 2 2 2 2" xfId="7016" xr:uid="{5D15952F-7D02-46EF-BDDC-5C13FAB467B5}"/>
    <cellStyle name="Currency 4 2 2 3 2 2 2 2 2" xfId="14363" xr:uid="{5A080CC7-9711-4F3F-AB1D-BB3A7CDBDAF6}"/>
    <cellStyle name="Currency 4 2 2 3 2 2 2 2 2 2" xfId="29072" xr:uid="{49AD69A2-B17B-4AEE-88AE-54922BD54AC0}"/>
    <cellStyle name="Currency 4 2 2 3 2 2 2 2 3" xfId="21725" xr:uid="{206AAA15-3499-49C1-A514-2E91244431ED}"/>
    <cellStyle name="Currency 4 2 2 3 2 2 2 3" xfId="10689" xr:uid="{77A86D8A-B091-4DBA-A533-227A1D4167D9}"/>
    <cellStyle name="Currency 4 2 2 3 2 2 2 3 2" xfId="25398" xr:uid="{F50A7974-841C-4F51-8A0B-D106C11A3F30}"/>
    <cellStyle name="Currency 4 2 2 3 2 2 2 4" xfId="18051" xr:uid="{6635F6E7-7411-4351-9391-C7B8A366F3A2}"/>
    <cellStyle name="Currency 4 2 2 3 2 2 3" xfId="5367" xr:uid="{CB6125A5-875F-4B1F-985A-4B328F5E7DBE}"/>
    <cellStyle name="Currency 4 2 2 3 2 2 3 2" xfId="12714" xr:uid="{421245ED-7317-4CD8-B00D-0A948C93D66A}"/>
    <cellStyle name="Currency 4 2 2 3 2 2 3 2 2" xfId="27423" xr:uid="{507C0218-3013-49A8-B43A-EE6C749369CD}"/>
    <cellStyle name="Currency 4 2 2 3 2 2 3 3" xfId="20076" xr:uid="{F60E63DF-612D-437E-8FFA-FEA4AD57A88B}"/>
    <cellStyle name="Currency 4 2 2 3 2 2 4" xfId="9040" xr:uid="{B3B5C215-A637-4FFC-A5DD-C6FFA71708A5}"/>
    <cellStyle name="Currency 4 2 2 3 2 2 4 2" xfId="23749" xr:uid="{1521E9B9-270B-46B1-9AD0-3035F0982A20}"/>
    <cellStyle name="Currency 4 2 2 3 2 2 5" xfId="16402" xr:uid="{57ED957A-9845-4DCC-9496-E168228B457E}"/>
    <cellStyle name="Currency 4 2 2 3 2 3" xfId="3343" xr:uid="{B8F87DBE-2F2C-4DFF-9884-6BF103762C0A}"/>
    <cellStyle name="Currency 4 2 2 3 2 3 2" xfId="7017" xr:uid="{48C7DA9A-9EC5-4D5C-A910-2CBFD672534D}"/>
    <cellStyle name="Currency 4 2 2 3 2 3 2 2" xfId="14364" xr:uid="{48C3CBFD-D5D4-41BE-B366-69110AA169B3}"/>
    <cellStyle name="Currency 4 2 2 3 2 3 2 2 2" xfId="29073" xr:uid="{0BBA7356-26A1-4442-9C01-427205F58AFB}"/>
    <cellStyle name="Currency 4 2 2 3 2 3 2 3" xfId="21726" xr:uid="{18FF1EBE-6425-4D47-AA4B-B342D6FA058E}"/>
    <cellStyle name="Currency 4 2 2 3 2 3 3" xfId="10690" xr:uid="{DBF9DC44-5F3C-47D5-81F8-7CA2C132B47C}"/>
    <cellStyle name="Currency 4 2 2 3 2 3 3 2" xfId="25399" xr:uid="{7C9378EA-BC6C-483E-BD84-2CF5E99CFD8C}"/>
    <cellStyle name="Currency 4 2 2 3 2 3 4" xfId="18052" xr:uid="{DD70F831-C795-4B89-B5AC-5673A5263ADE}"/>
    <cellStyle name="Currency 4 2 2 3 2 4" xfId="4561" xr:uid="{052B5546-5965-494A-81B9-DC2C6DFA120B}"/>
    <cellStyle name="Currency 4 2 2 3 2 4 2" xfId="11908" xr:uid="{BF125DCE-687C-4804-8CA8-EE51E826E791}"/>
    <cellStyle name="Currency 4 2 2 3 2 4 2 2" xfId="26617" xr:uid="{755E621F-CC42-4250-97F3-90C017D35E1D}"/>
    <cellStyle name="Currency 4 2 2 3 2 4 3" xfId="19270" xr:uid="{A9F3683A-93D3-4DD6-9261-56D9AF641A1D}"/>
    <cellStyle name="Currency 4 2 2 3 2 5" xfId="8234" xr:uid="{CEB379E3-F815-43A8-87C8-FC86EA4437C0}"/>
    <cellStyle name="Currency 4 2 2 3 2 5 2" xfId="22943" xr:uid="{C40B9416-F669-4113-AD38-815E9BCD1F63}"/>
    <cellStyle name="Currency 4 2 2 3 2 6" xfId="15596" xr:uid="{C7F1EE55-2854-46F5-8537-B290332CDFFB}"/>
    <cellStyle name="Currency 4 2 2 3 3" xfId="1694" xr:uid="{A903FA73-1EC4-4776-9BA4-2F7C68DB0913}"/>
    <cellStyle name="Currency 4 2 2 3 3 2" xfId="3344" xr:uid="{9DFC0172-A49B-43E9-9CA2-492A46CF73B6}"/>
    <cellStyle name="Currency 4 2 2 3 3 2 2" xfId="7018" xr:uid="{822B906A-44BF-4C61-9903-90C0545D41AB}"/>
    <cellStyle name="Currency 4 2 2 3 3 2 2 2" xfId="14365" xr:uid="{8271F345-6628-4486-953B-87620F37432C}"/>
    <cellStyle name="Currency 4 2 2 3 3 2 2 2 2" xfId="29074" xr:uid="{74E678D8-66FE-4970-8916-4670AAEF18F3}"/>
    <cellStyle name="Currency 4 2 2 3 3 2 2 3" xfId="21727" xr:uid="{6872B532-FFDA-4A9E-A152-2AD50095225C}"/>
    <cellStyle name="Currency 4 2 2 3 3 2 3" xfId="10691" xr:uid="{821AA519-3860-463D-BAA5-2CC99371B395}"/>
    <cellStyle name="Currency 4 2 2 3 3 2 3 2" xfId="25400" xr:uid="{A4557F06-00E8-4590-BF71-BC0FDFC347B9}"/>
    <cellStyle name="Currency 4 2 2 3 3 2 4" xfId="18053" xr:uid="{D9EC61E4-12A7-4259-B706-9F74AE0100E2}"/>
    <cellStyle name="Currency 4 2 2 3 3 3" xfId="5368" xr:uid="{A895A009-DCAE-4D2E-B23B-AFE176A2BA87}"/>
    <cellStyle name="Currency 4 2 2 3 3 3 2" xfId="12715" xr:uid="{BA87B12B-228B-435F-B2AF-76EE76D096E2}"/>
    <cellStyle name="Currency 4 2 2 3 3 3 2 2" xfId="27424" xr:uid="{58EDC04A-DAE3-4C47-ACF2-0E8D694EF06F}"/>
    <cellStyle name="Currency 4 2 2 3 3 3 3" xfId="20077" xr:uid="{AE96DF7E-76DA-4761-A9AA-E293D6BF13FA}"/>
    <cellStyle name="Currency 4 2 2 3 3 4" xfId="9041" xr:uid="{5BBE6011-AEF6-4CF7-81EB-89BC7609A823}"/>
    <cellStyle name="Currency 4 2 2 3 3 4 2" xfId="23750" xr:uid="{A2D7469A-B6B8-46FC-9836-C252D8F7B86B}"/>
    <cellStyle name="Currency 4 2 2 3 3 5" xfId="16403" xr:uid="{DEDD540E-F0EF-40DD-B00F-9A509C48A915}"/>
    <cellStyle name="Currency 4 2 2 3 4" xfId="3345" xr:uid="{C21FF73A-FE9C-4657-8108-BD099FC94A70}"/>
    <cellStyle name="Currency 4 2 2 3 4 2" xfId="7019" xr:uid="{40253CFF-4B99-41FF-90A4-54E68870D524}"/>
    <cellStyle name="Currency 4 2 2 3 4 2 2" xfId="14366" xr:uid="{8EAA801E-948B-4EAA-9405-F809622ADB82}"/>
    <cellStyle name="Currency 4 2 2 3 4 2 2 2" xfId="29075" xr:uid="{AD2A238B-7236-4558-95B5-CB25D32E97E0}"/>
    <cellStyle name="Currency 4 2 2 3 4 2 3" xfId="21728" xr:uid="{F2757378-8F35-4EF5-9828-273A04D00491}"/>
    <cellStyle name="Currency 4 2 2 3 4 3" xfId="10692" xr:uid="{16ADE29C-8A11-4636-97DD-5181DD5DE97D}"/>
    <cellStyle name="Currency 4 2 2 3 4 3 2" xfId="25401" xr:uid="{0BAACABC-FD56-4664-B8DC-2FD06AB95348}"/>
    <cellStyle name="Currency 4 2 2 3 4 4" xfId="18054" xr:uid="{AE019FE3-F958-46B7-8A81-9A80CFD85364}"/>
    <cellStyle name="Currency 4 2 2 3 5" xfId="3979" xr:uid="{B0C30980-0A54-425E-826C-6551B80E0212}"/>
    <cellStyle name="Currency 4 2 2 3 5 2" xfId="11326" xr:uid="{9DBD6AD6-103C-412D-A125-455495FE511C}"/>
    <cellStyle name="Currency 4 2 2 3 5 2 2" xfId="26035" xr:uid="{724DE663-37DD-4696-9736-9BC9B55C2520}"/>
    <cellStyle name="Currency 4 2 2 3 5 3" xfId="18688" xr:uid="{755FC899-7FAC-4C64-A16B-0F8420D0E575}"/>
    <cellStyle name="Currency 4 2 2 3 6" xfId="7652" xr:uid="{2C5B3639-FEE0-4A47-B308-4984CD473C10}"/>
    <cellStyle name="Currency 4 2 2 3 6 2" xfId="22361" xr:uid="{59CEC973-3365-4BAB-B748-6323D994270F}"/>
    <cellStyle name="Currency 4 2 2 3 7" xfId="15014" xr:uid="{C16129AF-FCFC-414A-9421-240FDC2ACCAB}"/>
    <cellStyle name="Currency 4 2 2 4" xfId="876" xr:uid="{10FEB843-5BE2-4FC1-8111-3EF179AD7FF2}"/>
    <cellStyle name="Currency 4 2 2 4 2" xfId="1695" xr:uid="{C3A59CD2-FED7-4DB9-8532-67B02326DAE2}"/>
    <cellStyle name="Currency 4 2 2 4 2 2" xfId="3346" xr:uid="{E18829EA-B085-438E-A217-EBC6D417C453}"/>
    <cellStyle name="Currency 4 2 2 4 2 2 2" xfId="7020" xr:uid="{CA090341-6B22-4E97-9E02-DF3CE26CEF00}"/>
    <cellStyle name="Currency 4 2 2 4 2 2 2 2" xfId="14367" xr:uid="{D7CCE457-B0C2-4A65-BDFA-1A489054F4B3}"/>
    <cellStyle name="Currency 4 2 2 4 2 2 2 2 2" xfId="29076" xr:uid="{B675FFA4-ED24-4DF5-B0C5-DD32B4B090B5}"/>
    <cellStyle name="Currency 4 2 2 4 2 2 2 3" xfId="21729" xr:uid="{F64C06A7-7323-45BE-9A6D-CA2F389C9527}"/>
    <cellStyle name="Currency 4 2 2 4 2 2 3" xfId="10693" xr:uid="{02604FF9-9554-4326-9B0D-99487CCA1D2B}"/>
    <cellStyle name="Currency 4 2 2 4 2 2 3 2" xfId="25402" xr:uid="{78D06AF1-15FB-47E8-8204-1E12A0675A3E}"/>
    <cellStyle name="Currency 4 2 2 4 2 2 4" xfId="18055" xr:uid="{8E114FFB-EB05-466E-A1B4-F49A22429D7D}"/>
    <cellStyle name="Currency 4 2 2 4 2 3" xfId="5369" xr:uid="{F8E378A9-2AD0-419C-9D25-B4BB9B59D09C}"/>
    <cellStyle name="Currency 4 2 2 4 2 3 2" xfId="12716" xr:uid="{207697F6-311D-431F-A79D-0E8600EE6433}"/>
    <cellStyle name="Currency 4 2 2 4 2 3 2 2" xfId="27425" xr:uid="{FD2626AE-4993-419B-ACD7-ACF56D91AD09}"/>
    <cellStyle name="Currency 4 2 2 4 2 3 3" xfId="20078" xr:uid="{E7CAF128-BF81-44F8-B4E6-790E0A8D063D}"/>
    <cellStyle name="Currency 4 2 2 4 2 4" xfId="9042" xr:uid="{3B14D5EB-EF15-4770-9338-54996158E245}"/>
    <cellStyle name="Currency 4 2 2 4 2 4 2" xfId="23751" xr:uid="{F07D402C-430A-438C-B9FF-9AAA11B8FDE7}"/>
    <cellStyle name="Currency 4 2 2 4 2 5" xfId="16404" xr:uid="{28A5D476-AE83-4F2C-AA75-38852A05E091}"/>
    <cellStyle name="Currency 4 2 2 4 3" xfId="3347" xr:uid="{B800CE17-1434-48FA-A32F-B82E9888643C}"/>
    <cellStyle name="Currency 4 2 2 4 3 2" xfId="7021" xr:uid="{E3973F42-2FD3-41FD-B679-01F782E5005F}"/>
    <cellStyle name="Currency 4 2 2 4 3 2 2" xfId="14368" xr:uid="{5A0C4E0E-FF82-402B-8D28-B5731DE3613B}"/>
    <cellStyle name="Currency 4 2 2 4 3 2 2 2" xfId="29077" xr:uid="{FB05CC07-95DC-4251-BE82-DDFDAB720D00}"/>
    <cellStyle name="Currency 4 2 2 4 3 2 3" xfId="21730" xr:uid="{F7619831-DB79-4236-9CFA-D520B72760D6}"/>
    <cellStyle name="Currency 4 2 2 4 3 3" xfId="10694" xr:uid="{4778B931-70D4-43DA-9CB5-17ED146E263F}"/>
    <cellStyle name="Currency 4 2 2 4 3 3 2" xfId="25403" xr:uid="{2BC8C93E-1B1A-4DE7-819E-4DFA6E4ABFD3}"/>
    <cellStyle name="Currency 4 2 2 4 3 4" xfId="18056" xr:uid="{23E00BAA-5A10-4D3A-89C5-4F72857F835A}"/>
    <cellStyle name="Currency 4 2 2 4 4" xfId="4562" xr:uid="{1E8911D5-7832-4E07-A9A9-14A120BF3DBA}"/>
    <cellStyle name="Currency 4 2 2 4 4 2" xfId="11909" xr:uid="{BFD45FE2-2D69-4424-9EDA-63F98C9CA422}"/>
    <cellStyle name="Currency 4 2 2 4 4 2 2" xfId="26618" xr:uid="{6B0E9DD7-AA9C-485F-830A-0ACEBDC282C7}"/>
    <cellStyle name="Currency 4 2 2 4 4 3" xfId="19271" xr:uid="{3384FCC5-3034-404D-8787-10B45BD97395}"/>
    <cellStyle name="Currency 4 2 2 4 5" xfId="8235" xr:uid="{7FC3D526-0C30-4B5A-82B6-7D00EDBB0B3D}"/>
    <cellStyle name="Currency 4 2 2 4 5 2" xfId="22944" xr:uid="{E00114A7-D93F-4FC3-9FA9-8585C9338256}"/>
    <cellStyle name="Currency 4 2 2 4 6" xfId="15597" xr:uid="{2435EE09-88B5-4557-BE5F-51F82C192467}"/>
    <cellStyle name="Currency 4 2 2 5" xfId="471" xr:uid="{8C1CF3A1-211B-4983-A09D-E944CB20E4F6}"/>
    <cellStyle name="Currency 4 2 2 5 2" xfId="1696" xr:uid="{2C6E3987-A150-463B-A0EC-FA90146E98FA}"/>
    <cellStyle name="Currency 4 2 2 5 2 2" xfId="3348" xr:uid="{CFED0672-F303-48EF-BE26-37D2867AC9E0}"/>
    <cellStyle name="Currency 4 2 2 5 2 2 2" xfId="7022" xr:uid="{777EF20C-B332-4B8E-B859-380DF246E3D6}"/>
    <cellStyle name="Currency 4 2 2 5 2 2 2 2" xfId="14369" xr:uid="{A2BC38D7-E4D8-4F99-B37F-471AB4FD5DFD}"/>
    <cellStyle name="Currency 4 2 2 5 2 2 2 2 2" xfId="29078" xr:uid="{E5671BEE-F8DA-45D7-B19E-DE21533EEC7A}"/>
    <cellStyle name="Currency 4 2 2 5 2 2 2 3" xfId="21731" xr:uid="{C6F09D7F-C627-46E6-B10C-F47E7342669C}"/>
    <cellStyle name="Currency 4 2 2 5 2 2 3" xfId="10695" xr:uid="{FD8F048B-0942-4690-8D78-90BD4BFC72E6}"/>
    <cellStyle name="Currency 4 2 2 5 2 2 3 2" xfId="25404" xr:uid="{43850504-BDE1-44CB-B3D1-50FF57FB29C8}"/>
    <cellStyle name="Currency 4 2 2 5 2 2 4" xfId="18057" xr:uid="{58542140-A8C4-4765-ADF1-F5AA9125AB4C}"/>
    <cellStyle name="Currency 4 2 2 5 2 3" xfId="5370" xr:uid="{4B7C9CFF-54D6-4663-A047-36D6CB345360}"/>
    <cellStyle name="Currency 4 2 2 5 2 3 2" xfId="12717" xr:uid="{6B48C5CA-5A36-446B-8998-F5E1CB9928BA}"/>
    <cellStyle name="Currency 4 2 2 5 2 3 2 2" xfId="27426" xr:uid="{7CD2243F-89A8-4D4D-ACE8-DEBD7D6FA089}"/>
    <cellStyle name="Currency 4 2 2 5 2 3 3" xfId="20079" xr:uid="{21EC19DF-3728-409B-9607-424B74C50DC3}"/>
    <cellStyle name="Currency 4 2 2 5 2 4" xfId="9043" xr:uid="{D80E372F-4E74-4FEC-8115-0E10F099020D}"/>
    <cellStyle name="Currency 4 2 2 5 2 4 2" xfId="23752" xr:uid="{1B0D40B6-504B-48B3-91BA-06A2897C456B}"/>
    <cellStyle name="Currency 4 2 2 5 2 5" xfId="16405" xr:uid="{0F1DC22E-09EE-48C0-8DF9-CE77CB9B5CBC}"/>
    <cellStyle name="Currency 4 2 2 5 3" xfId="3349" xr:uid="{BA114D94-5118-4144-B4D9-B119FBC28BA9}"/>
    <cellStyle name="Currency 4 2 2 5 3 2" xfId="7023" xr:uid="{A7EE74BE-2465-406B-B5BF-C48B1F08FBCE}"/>
    <cellStyle name="Currency 4 2 2 5 3 2 2" xfId="14370" xr:uid="{2E9C9912-8262-48FC-AD8B-125F6C720D80}"/>
    <cellStyle name="Currency 4 2 2 5 3 2 2 2" xfId="29079" xr:uid="{DA89D401-E790-4718-8CF0-1B0E9EC9877A}"/>
    <cellStyle name="Currency 4 2 2 5 3 2 3" xfId="21732" xr:uid="{1B6BB728-F46B-4A97-84E2-F494545825C7}"/>
    <cellStyle name="Currency 4 2 2 5 3 3" xfId="10696" xr:uid="{487C63A7-AC2B-4C98-A66F-B0E22C3D4919}"/>
    <cellStyle name="Currency 4 2 2 5 3 3 2" xfId="25405" xr:uid="{6E0B09EC-C392-4252-89B0-7D1B894F8B5C}"/>
    <cellStyle name="Currency 4 2 2 5 3 4" xfId="18058" xr:uid="{2E70A162-DE20-4844-9B20-274378CBE7BD}"/>
    <cellStyle name="Currency 4 2 2 5 4" xfId="4157" xr:uid="{6D8C813E-68A9-4A4F-8C17-A6F6C6B020E1}"/>
    <cellStyle name="Currency 4 2 2 5 4 2" xfId="11504" xr:uid="{C6691AC9-84CD-4296-8AD6-42EB605EDADF}"/>
    <cellStyle name="Currency 4 2 2 5 4 2 2" xfId="26213" xr:uid="{4635F820-D237-400C-9D1B-A0F92C88959E}"/>
    <cellStyle name="Currency 4 2 2 5 4 3" xfId="18866" xr:uid="{A8331849-7C78-44E7-8C8B-AE492EC802A1}"/>
    <cellStyle name="Currency 4 2 2 5 5" xfId="7830" xr:uid="{EEEC36F6-0DF4-4137-BA8E-F3D55DD6EED7}"/>
    <cellStyle name="Currency 4 2 2 5 5 2" xfId="22539" xr:uid="{CB2ABD9F-A21A-41CB-BE87-1B6E79711C5A}"/>
    <cellStyle name="Currency 4 2 2 5 6" xfId="15192" xr:uid="{032CB6F3-114F-44DD-B16E-3FC9FB68417F}"/>
    <cellStyle name="Currency 4 2 2 6" xfId="1697" xr:uid="{C1E5AD7D-DC52-42E2-BE81-37B4CEEC92AE}"/>
    <cellStyle name="Currency 4 2 2 6 2" xfId="3350" xr:uid="{D742FD01-B2ED-476C-94B4-7703B110A5BF}"/>
    <cellStyle name="Currency 4 2 2 6 2 2" xfId="7024" xr:uid="{2D1D5C4A-4FD3-44A9-964D-583B82DF84AC}"/>
    <cellStyle name="Currency 4 2 2 6 2 2 2" xfId="14371" xr:uid="{0148EC6D-7DAF-4C5C-AF46-1BD5DE4B161A}"/>
    <cellStyle name="Currency 4 2 2 6 2 2 2 2" xfId="29080" xr:uid="{954BFDC8-8AD0-4DB6-9882-6BD17399D697}"/>
    <cellStyle name="Currency 4 2 2 6 2 2 3" xfId="21733" xr:uid="{53DBDCC1-BF82-49CD-B9E0-733A65FAED11}"/>
    <cellStyle name="Currency 4 2 2 6 2 3" xfId="10697" xr:uid="{9515C391-F169-44D1-B0CB-6C184E48B003}"/>
    <cellStyle name="Currency 4 2 2 6 2 3 2" xfId="25406" xr:uid="{227CF602-0D8E-4633-A2FB-03B7C803C252}"/>
    <cellStyle name="Currency 4 2 2 6 2 4" xfId="18059" xr:uid="{5D1A8BC4-4C07-4714-BEB9-1D4734275E78}"/>
    <cellStyle name="Currency 4 2 2 6 3" xfId="5371" xr:uid="{36D2A645-E8B4-40DD-A655-D15A68CB5A58}"/>
    <cellStyle name="Currency 4 2 2 6 3 2" xfId="12718" xr:uid="{85E5F7F4-0ABB-41B4-BE32-087A86FAFCA6}"/>
    <cellStyle name="Currency 4 2 2 6 3 2 2" xfId="27427" xr:uid="{67378683-D5AD-4B00-8DE8-694676982A42}"/>
    <cellStyle name="Currency 4 2 2 6 3 3" xfId="20080" xr:uid="{42EE7890-AD78-40EF-9BB4-327176B1B883}"/>
    <cellStyle name="Currency 4 2 2 6 4" xfId="9044" xr:uid="{83D2B04B-F57B-4B61-96B0-C48C58E4E7E8}"/>
    <cellStyle name="Currency 4 2 2 6 4 2" xfId="23753" xr:uid="{04B50503-1C8B-4514-A8CE-32C6519CBE33}"/>
    <cellStyle name="Currency 4 2 2 6 5" xfId="16406" xr:uid="{20641856-6BD6-4D20-AF8E-4A05D07A3CA9}"/>
    <cellStyle name="Currency 4 2 2 7" xfId="3351" xr:uid="{30BC1EA8-C2FE-4905-868A-A396E0178B0E}"/>
    <cellStyle name="Currency 4 2 2 7 2" xfId="7025" xr:uid="{E6DF48D2-702D-4338-9AE8-B47DDB117611}"/>
    <cellStyle name="Currency 4 2 2 7 2 2" xfId="14372" xr:uid="{DA5A0068-2D1E-4873-AE2B-3897BA02E4A8}"/>
    <cellStyle name="Currency 4 2 2 7 2 2 2" xfId="29081" xr:uid="{3E47E835-1361-46EE-9D62-B08AF7DFE653}"/>
    <cellStyle name="Currency 4 2 2 7 2 3" xfId="21734" xr:uid="{BB0D6ACC-0F7B-4FC8-8E0E-7389E78348BD}"/>
    <cellStyle name="Currency 4 2 2 7 3" xfId="10698" xr:uid="{363BD4AB-2918-4401-B56E-B73DC49D5325}"/>
    <cellStyle name="Currency 4 2 2 7 3 2" xfId="25407" xr:uid="{25A915CD-244D-449E-AFFE-74560993195F}"/>
    <cellStyle name="Currency 4 2 2 7 4" xfId="18060" xr:uid="{80C97628-D84D-4DBE-A119-387DBEB176D7}"/>
    <cellStyle name="Currency 4 2 2 8" xfId="3789" xr:uid="{349F9AE8-8B3B-45F9-95A4-8A17EAB0C8EF}"/>
    <cellStyle name="Currency 4 2 2 8 2" xfId="11136" xr:uid="{EA4DA0F4-6DFB-4C49-9C72-1A661B626A2F}"/>
    <cellStyle name="Currency 4 2 2 8 2 2" xfId="25845" xr:uid="{B45D9878-64F1-4FED-8B70-EF45D73BF509}"/>
    <cellStyle name="Currency 4 2 2 8 3" xfId="18498" xr:uid="{19CFDA67-C4DE-45E1-B100-3AFE71B4BABA}"/>
    <cellStyle name="Currency 4 2 2 9" xfId="7462" xr:uid="{F4F58BE8-6A57-425A-BFC3-A9863ACB5542}"/>
    <cellStyle name="Currency 4 2 2 9 2" xfId="22171" xr:uid="{0C1A58E5-6783-4892-8B8D-D036B216E1D6}"/>
    <cellStyle name="Currency 4 2 3" xfId="75" xr:uid="{61BD63FE-EDD5-4828-ABEA-5C982A17631A}"/>
    <cellStyle name="Currency 4 2 3 10" xfId="14825" xr:uid="{6E6D6E28-BA1E-4A77-ACFA-2A7AD3C1F532}"/>
    <cellStyle name="Currency 4 2 3 2" xfId="180" xr:uid="{DF1C6A9F-0A46-4FE0-89CC-F91EF8AAA658}"/>
    <cellStyle name="Currency 4 2 3 2 2" xfId="389" xr:uid="{B748DA01-84EE-4411-B99F-E4619AFE40CF}"/>
    <cellStyle name="Currency 4 2 3 2 2 2" xfId="877" xr:uid="{685CE85A-DFA6-49CE-8316-0119D8186465}"/>
    <cellStyle name="Currency 4 2 3 2 2 2 2" xfId="1698" xr:uid="{678FBED1-3C82-4756-BDDB-A9B9C390C646}"/>
    <cellStyle name="Currency 4 2 3 2 2 2 2 2" xfId="3352" xr:uid="{80916542-D7F6-4863-BA84-6E9D8EB0AA66}"/>
    <cellStyle name="Currency 4 2 3 2 2 2 2 2 2" xfId="7026" xr:uid="{A2064B9B-ED68-401B-931A-7C68575C916A}"/>
    <cellStyle name="Currency 4 2 3 2 2 2 2 2 2 2" xfId="14373" xr:uid="{A6ACA127-8DD4-45DA-9468-40F564628A08}"/>
    <cellStyle name="Currency 4 2 3 2 2 2 2 2 2 2 2" xfId="29082" xr:uid="{AF5D8FB1-DE86-4814-BBE3-79BD3F87EC68}"/>
    <cellStyle name="Currency 4 2 3 2 2 2 2 2 2 3" xfId="21735" xr:uid="{4EDB3631-07B7-4DC6-A1BD-2E48EF78D663}"/>
    <cellStyle name="Currency 4 2 3 2 2 2 2 2 3" xfId="10699" xr:uid="{7BE6151C-810E-4337-8BE4-745795B7BD5F}"/>
    <cellStyle name="Currency 4 2 3 2 2 2 2 2 3 2" xfId="25408" xr:uid="{013BC6DF-0175-430C-831B-2B64913043FB}"/>
    <cellStyle name="Currency 4 2 3 2 2 2 2 2 4" xfId="18061" xr:uid="{C5E6FAA0-0306-467B-B711-6657E029DAAB}"/>
    <cellStyle name="Currency 4 2 3 2 2 2 2 3" xfId="5372" xr:uid="{E61776C5-7459-4352-A027-2E79844F15E0}"/>
    <cellStyle name="Currency 4 2 3 2 2 2 2 3 2" xfId="12719" xr:uid="{E4F3A2A3-F4D2-4BFF-8A2C-08EB2E8441D2}"/>
    <cellStyle name="Currency 4 2 3 2 2 2 2 3 2 2" xfId="27428" xr:uid="{4F49AF63-4E98-42FC-B335-BDB542B3C5BE}"/>
    <cellStyle name="Currency 4 2 3 2 2 2 2 3 3" xfId="20081" xr:uid="{7455A8D8-12CA-457C-B632-B22ADD65BF08}"/>
    <cellStyle name="Currency 4 2 3 2 2 2 2 4" xfId="9045" xr:uid="{158B41BC-0318-46BC-802D-E0F2AD3F0CB7}"/>
    <cellStyle name="Currency 4 2 3 2 2 2 2 4 2" xfId="23754" xr:uid="{39B247D8-6B17-46A4-8578-9E489EF1AE24}"/>
    <cellStyle name="Currency 4 2 3 2 2 2 2 5" xfId="16407" xr:uid="{72F5529A-61B6-40AD-B6DC-0962C850632F}"/>
    <cellStyle name="Currency 4 2 3 2 2 2 3" xfId="3353" xr:uid="{F36EB158-86DB-4E65-A1CD-72DCE8C1C2D9}"/>
    <cellStyle name="Currency 4 2 3 2 2 2 3 2" xfId="7027" xr:uid="{0230DE20-3A26-486D-A27F-6B3035C260FE}"/>
    <cellStyle name="Currency 4 2 3 2 2 2 3 2 2" xfId="14374" xr:uid="{F3180D6D-1B9D-48EF-89E4-3F3864000FA4}"/>
    <cellStyle name="Currency 4 2 3 2 2 2 3 2 2 2" xfId="29083" xr:uid="{6C78F47F-BEE7-40FE-A89E-7F47DC7939D0}"/>
    <cellStyle name="Currency 4 2 3 2 2 2 3 2 3" xfId="21736" xr:uid="{9F457598-413E-4121-85EA-2D2F5FFF05B2}"/>
    <cellStyle name="Currency 4 2 3 2 2 2 3 3" xfId="10700" xr:uid="{DFE677ED-699D-4FD0-B28C-B49D59FC833E}"/>
    <cellStyle name="Currency 4 2 3 2 2 2 3 3 2" xfId="25409" xr:uid="{77D30C8C-0B52-416A-BB63-A958282810C1}"/>
    <cellStyle name="Currency 4 2 3 2 2 2 3 4" xfId="18062" xr:uid="{B4130E94-7722-4DB4-9612-981A05E767A5}"/>
    <cellStyle name="Currency 4 2 3 2 2 2 4" xfId="4563" xr:uid="{50870710-0EE7-4242-AFA7-BE229BCCD625}"/>
    <cellStyle name="Currency 4 2 3 2 2 2 4 2" xfId="11910" xr:uid="{E9B1F5E4-268A-4DA4-8936-3F6FE7DE18E1}"/>
    <cellStyle name="Currency 4 2 3 2 2 2 4 2 2" xfId="26619" xr:uid="{05A5A4B8-C832-4E4B-8C3A-74266DC931FB}"/>
    <cellStyle name="Currency 4 2 3 2 2 2 4 3" xfId="19272" xr:uid="{37B14C7C-9CEB-4063-AC07-064929045DEC}"/>
    <cellStyle name="Currency 4 2 3 2 2 2 5" xfId="8236" xr:uid="{F7241CD8-28B4-442D-B1B7-28CEF8EE7D73}"/>
    <cellStyle name="Currency 4 2 3 2 2 2 5 2" xfId="22945" xr:uid="{42738DEB-6426-4769-B629-3A6322B52B1F}"/>
    <cellStyle name="Currency 4 2 3 2 2 2 6" xfId="15598" xr:uid="{B55F5B0C-839D-45F4-B234-F128C4814EE6}"/>
    <cellStyle name="Currency 4 2 3 2 2 3" xfId="1699" xr:uid="{307AA95E-90D5-46F2-AC21-257B6591FFAF}"/>
    <cellStyle name="Currency 4 2 3 2 2 3 2" xfId="3354" xr:uid="{34941C42-4338-44A1-B07C-53AF4BA06307}"/>
    <cellStyle name="Currency 4 2 3 2 2 3 2 2" xfId="7028" xr:uid="{C01E2662-1AC8-4D16-8C78-7681168E7873}"/>
    <cellStyle name="Currency 4 2 3 2 2 3 2 2 2" xfId="14375" xr:uid="{B265D976-F326-4B16-B557-FBAB0759A187}"/>
    <cellStyle name="Currency 4 2 3 2 2 3 2 2 2 2" xfId="29084" xr:uid="{37BDCDFE-6B95-4FC6-ACAB-BB2A223ABED7}"/>
    <cellStyle name="Currency 4 2 3 2 2 3 2 2 3" xfId="21737" xr:uid="{D982BBAB-B3DB-437F-8B55-884E955AF612}"/>
    <cellStyle name="Currency 4 2 3 2 2 3 2 3" xfId="10701" xr:uid="{A94DB885-7A6A-4433-845B-037B67C2CFD2}"/>
    <cellStyle name="Currency 4 2 3 2 2 3 2 3 2" xfId="25410" xr:uid="{C5B06C5B-92D9-4C79-8978-6EDBF756AF2A}"/>
    <cellStyle name="Currency 4 2 3 2 2 3 2 4" xfId="18063" xr:uid="{D70A4F1C-D1E0-4479-86A9-6644B96D3B26}"/>
    <cellStyle name="Currency 4 2 3 2 2 3 3" xfId="5373" xr:uid="{0C41B104-8DD7-41BB-BE7A-EF86718BA129}"/>
    <cellStyle name="Currency 4 2 3 2 2 3 3 2" xfId="12720" xr:uid="{A31F67EC-F191-4BB5-869C-4A9697987BD8}"/>
    <cellStyle name="Currency 4 2 3 2 2 3 3 2 2" xfId="27429" xr:uid="{00A5206F-4E15-448E-8DF6-23AAA4711E04}"/>
    <cellStyle name="Currency 4 2 3 2 2 3 3 3" xfId="20082" xr:uid="{C1E9B0BA-066F-44A3-9894-20D377C7782C}"/>
    <cellStyle name="Currency 4 2 3 2 2 3 4" xfId="9046" xr:uid="{84F7BF61-E91D-47CA-8AFB-1B4492AC7475}"/>
    <cellStyle name="Currency 4 2 3 2 2 3 4 2" xfId="23755" xr:uid="{DF18CB13-85F9-4544-8C43-E9C613AF15F8}"/>
    <cellStyle name="Currency 4 2 3 2 2 3 5" xfId="16408" xr:uid="{CFE3DC92-E61F-420A-A25A-9D83BB8FCA5A}"/>
    <cellStyle name="Currency 4 2 3 2 2 4" xfId="3355" xr:uid="{6413055D-5B67-4C75-8078-EF09C55A6DF8}"/>
    <cellStyle name="Currency 4 2 3 2 2 4 2" xfId="7029" xr:uid="{1E14BA2A-B661-479A-B5B3-987E10E4B12C}"/>
    <cellStyle name="Currency 4 2 3 2 2 4 2 2" xfId="14376" xr:uid="{EB96B148-87DE-4CCE-8289-5B9DC12EFC14}"/>
    <cellStyle name="Currency 4 2 3 2 2 4 2 2 2" xfId="29085" xr:uid="{FD49D4D7-36EB-4E82-AFA8-645FD68E3836}"/>
    <cellStyle name="Currency 4 2 3 2 2 4 2 3" xfId="21738" xr:uid="{B78CDB9C-097C-4D95-A1AC-8251792A75C5}"/>
    <cellStyle name="Currency 4 2 3 2 2 4 3" xfId="10702" xr:uid="{AC39B969-ED07-4429-A9AF-05A091A7F997}"/>
    <cellStyle name="Currency 4 2 3 2 2 4 3 2" xfId="25411" xr:uid="{5EDF9AA1-D34F-4553-BED0-06FE222E7521}"/>
    <cellStyle name="Currency 4 2 3 2 2 4 4" xfId="18064" xr:uid="{42DBBB72-E485-402E-903B-76696BE90383}"/>
    <cellStyle name="Currency 4 2 3 2 2 5" xfId="4077" xr:uid="{F2080ED1-E715-4ED5-AD7B-E219F0EC427D}"/>
    <cellStyle name="Currency 4 2 3 2 2 5 2" xfId="11424" xr:uid="{6475B830-51F5-4F0F-90BE-2A9394009A72}"/>
    <cellStyle name="Currency 4 2 3 2 2 5 2 2" xfId="26133" xr:uid="{5FD0A060-CB8C-46F2-9391-1E32E0B21C77}"/>
    <cellStyle name="Currency 4 2 3 2 2 5 3" xfId="18786" xr:uid="{AD6F7BF6-C9BA-43ED-88E4-ED91CA9FF414}"/>
    <cellStyle name="Currency 4 2 3 2 2 6" xfId="7750" xr:uid="{B3E7B10C-73CC-4641-95DC-F58EAD258328}"/>
    <cellStyle name="Currency 4 2 3 2 2 6 2" xfId="22459" xr:uid="{11939787-7539-4E20-9F93-6DACE95243F8}"/>
    <cellStyle name="Currency 4 2 3 2 2 7" xfId="15112" xr:uid="{EE7CFF63-77DA-4B6C-9649-3D018355EB71}"/>
    <cellStyle name="Currency 4 2 3 2 3" xfId="878" xr:uid="{14A3F64C-3D4C-4C43-86E1-CF7369594D88}"/>
    <cellStyle name="Currency 4 2 3 2 3 2" xfId="1700" xr:uid="{80695A23-84AD-4EFD-A8B1-AC2CC9321C6E}"/>
    <cellStyle name="Currency 4 2 3 2 3 2 2" xfId="3356" xr:uid="{7E3DFBBA-BC8D-4FBE-BAB0-5C72F199B59D}"/>
    <cellStyle name="Currency 4 2 3 2 3 2 2 2" xfId="7030" xr:uid="{B036A5FD-6CE7-4DC8-93D1-A050AD8A310C}"/>
    <cellStyle name="Currency 4 2 3 2 3 2 2 2 2" xfId="14377" xr:uid="{AF963BAE-60A2-4080-9F2F-C6E81121AA1B}"/>
    <cellStyle name="Currency 4 2 3 2 3 2 2 2 2 2" xfId="29086" xr:uid="{CA12858B-B222-4C9A-BA89-F24B61D25F73}"/>
    <cellStyle name="Currency 4 2 3 2 3 2 2 2 3" xfId="21739" xr:uid="{52992127-949E-4331-A160-4383ABB7161F}"/>
    <cellStyle name="Currency 4 2 3 2 3 2 2 3" xfId="10703" xr:uid="{1E2FD97B-D15F-4C4F-A9DA-8055D57BF7BF}"/>
    <cellStyle name="Currency 4 2 3 2 3 2 2 3 2" xfId="25412" xr:uid="{E77A1A1F-E6E6-4E87-AA30-526ADD228700}"/>
    <cellStyle name="Currency 4 2 3 2 3 2 2 4" xfId="18065" xr:uid="{260261B4-A2A5-49D7-82C0-B10AA3DC1B86}"/>
    <cellStyle name="Currency 4 2 3 2 3 2 3" xfId="5374" xr:uid="{14F8D614-D687-43AF-91F6-F131C4D0E949}"/>
    <cellStyle name="Currency 4 2 3 2 3 2 3 2" xfId="12721" xr:uid="{BEAC672E-FAFD-4E4F-9806-8EA90CADB6DC}"/>
    <cellStyle name="Currency 4 2 3 2 3 2 3 2 2" xfId="27430" xr:uid="{5841AB89-654A-4565-87A8-050C057863B7}"/>
    <cellStyle name="Currency 4 2 3 2 3 2 3 3" xfId="20083" xr:uid="{72EB69B8-F0EB-44FE-A168-A1C1B0591FEF}"/>
    <cellStyle name="Currency 4 2 3 2 3 2 4" xfId="9047" xr:uid="{EF349E36-9312-465F-AFCB-D6421BA9E2CB}"/>
    <cellStyle name="Currency 4 2 3 2 3 2 4 2" xfId="23756" xr:uid="{43DADF84-DD24-4CB0-BEAB-131685FDF252}"/>
    <cellStyle name="Currency 4 2 3 2 3 2 5" xfId="16409" xr:uid="{BC9D4EE9-2ACE-4440-8C20-9F216A564923}"/>
    <cellStyle name="Currency 4 2 3 2 3 3" xfId="3357" xr:uid="{AC0CCE6A-ED62-49FC-ABC6-F7DAE542125B}"/>
    <cellStyle name="Currency 4 2 3 2 3 3 2" xfId="7031" xr:uid="{ACC6181B-4C35-4D65-B5E2-5CCE77B2ADD5}"/>
    <cellStyle name="Currency 4 2 3 2 3 3 2 2" xfId="14378" xr:uid="{9E5CC412-0F0E-41D7-AAC3-84B5082CCCB4}"/>
    <cellStyle name="Currency 4 2 3 2 3 3 2 2 2" xfId="29087" xr:uid="{8C8896BF-6C10-4148-893C-543B25236048}"/>
    <cellStyle name="Currency 4 2 3 2 3 3 2 3" xfId="21740" xr:uid="{EEE81292-D0A4-4A59-9409-C821D8BD89D8}"/>
    <cellStyle name="Currency 4 2 3 2 3 3 3" xfId="10704" xr:uid="{1BAEDAD3-A1AD-4235-BC83-CC217FFBA0C0}"/>
    <cellStyle name="Currency 4 2 3 2 3 3 3 2" xfId="25413" xr:uid="{B8BF33FE-DD66-4B64-9E8D-D635FECA8963}"/>
    <cellStyle name="Currency 4 2 3 2 3 3 4" xfId="18066" xr:uid="{8D8CDEFE-2546-4B96-99EC-267513DA0368}"/>
    <cellStyle name="Currency 4 2 3 2 3 4" xfId="4564" xr:uid="{A564B52C-E40D-40A6-8005-D41E8EDDA584}"/>
    <cellStyle name="Currency 4 2 3 2 3 4 2" xfId="11911" xr:uid="{E107BCAC-5E4E-4FB2-AB75-BFCED4576237}"/>
    <cellStyle name="Currency 4 2 3 2 3 4 2 2" xfId="26620" xr:uid="{00B7C78A-D159-4CA2-A121-BEC1BD3FD994}"/>
    <cellStyle name="Currency 4 2 3 2 3 4 3" xfId="19273" xr:uid="{72774546-1EBC-4C5C-895F-61CB858ACF25}"/>
    <cellStyle name="Currency 4 2 3 2 3 5" xfId="8237" xr:uid="{1D4E1676-B908-49DF-8CC8-3BC10B20CB7E}"/>
    <cellStyle name="Currency 4 2 3 2 3 5 2" xfId="22946" xr:uid="{CE945E14-3603-4F0D-82D5-E60BBA935F1F}"/>
    <cellStyle name="Currency 4 2 3 2 3 6" xfId="15599" xr:uid="{A58913C0-1BE2-49F8-97C2-1C47051D036D}"/>
    <cellStyle name="Currency 4 2 3 2 4" xfId="569" xr:uid="{764A8106-9AB7-42F1-AF6D-6190FD9F94CC}"/>
    <cellStyle name="Currency 4 2 3 2 4 2" xfId="1701" xr:uid="{2C190CB3-23D2-4AEC-AD24-970D1A911FD5}"/>
    <cellStyle name="Currency 4 2 3 2 4 2 2" xfId="3358" xr:uid="{A569C8CA-436D-4D13-8DB7-2A7DA1F718FA}"/>
    <cellStyle name="Currency 4 2 3 2 4 2 2 2" xfId="7032" xr:uid="{84B008C0-55C8-4F38-8C6A-F4066CFAE49E}"/>
    <cellStyle name="Currency 4 2 3 2 4 2 2 2 2" xfId="14379" xr:uid="{007783B4-9FF4-4660-A92E-EE4DCAE55197}"/>
    <cellStyle name="Currency 4 2 3 2 4 2 2 2 2 2" xfId="29088" xr:uid="{D2E2C075-785D-4A4E-AB50-E58C4158D185}"/>
    <cellStyle name="Currency 4 2 3 2 4 2 2 2 3" xfId="21741" xr:uid="{5078CA83-7D7C-4636-991F-C5BE95B05D8A}"/>
    <cellStyle name="Currency 4 2 3 2 4 2 2 3" xfId="10705" xr:uid="{53BDFCAF-ECBF-419A-9748-5970D7AFACB3}"/>
    <cellStyle name="Currency 4 2 3 2 4 2 2 3 2" xfId="25414" xr:uid="{5688F0B0-C1D9-4960-A2A9-4F3644F444EF}"/>
    <cellStyle name="Currency 4 2 3 2 4 2 2 4" xfId="18067" xr:uid="{D12EBD57-C86E-488D-A686-1092D8FCDD09}"/>
    <cellStyle name="Currency 4 2 3 2 4 2 3" xfId="5375" xr:uid="{A18BDAAD-701D-4569-813A-92BC0AF57831}"/>
    <cellStyle name="Currency 4 2 3 2 4 2 3 2" xfId="12722" xr:uid="{C9EEC7DD-B4F8-4A1B-A3CF-86BFB4DFAEE5}"/>
    <cellStyle name="Currency 4 2 3 2 4 2 3 2 2" xfId="27431" xr:uid="{9629FD3F-5D68-4A6E-907E-36B27FE48FFD}"/>
    <cellStyle name="Currency 4 2 3 2 4 2 3 3" xfId="20084" xr:uid="{668C235A-5C0F-43AA-8EF0-ECC48D3225B5}"/>
    <cellStyle name="Currency 4 2 3 2 4 2 4" xfId="9048" xr:uid="{925199BD-629C-4174-8656-2F31E8C68CE5}"/>
    <cellStyle name="Currency 4 2 3 2 4 2 4 2" xfId="23757" xr:uid="{D7EBB8FF-A258-497B-83C6-F86D6F3C700E}"/>
    <cellStyle name="Currency 4 2 3 2 4 2 5" xfId="16410" xr:uid="{F8197F6C-9972-4873-9BDA-149256A5317C}"/>
    <cellStyle name="Currency 4 2 3 2 4 3" xfId="3359" xr:uid="{EABC4F84-1BC3-4AFE-854E-C56378AB5B7D}"/>
    <cellStyle name="Currency 4 2 3 2 4 3 2" xfId="7033" xr:uid="{5B249F5C-433C-4EAB-9F2B-CC0B6403CB30}"/>
    <cellStyle name="Currency 4 2 3 2 4 3 2 2" xfId="14380" xr:uid="{345C61B9-11FE-4724-946F-6AD8876BDB41}"/>
    <cellStyle name="Currency 4 2 3 2 4 3 2 2 2" xfId="29089" xr:uid="{07481F14-3C8D-4685-9A98-0A1287F3DF73}"/>
    <cellStyle name="Currency 4 2 3 2 4 3 2 3" xfId="21742" xr:uid="{C42EB988-6729-489F-902B-789A0E19CBEB}"/>
    <cellStyle name="Currency 4 2 3 2 4 3 3" xfId="10706" xr:uid="{16E8F8CD-57D6-4CB3-BB21-0B3A49A5688C}"/>
    <cellStyle name="Currency 4 2 3 2 4 3 3 2" xfId="25415" xr:uid="{72ACA51E-974A-4B49-91AC-2A7417077F15}"/>
    <cellStyle name="Currency 4 2 3 2 4 3 4" xfId="18068" xr:uid="{08FE94F7-3670-4259-81E3-4265FAEBF736}"/>
    <cellStyle name="Currency 4 2 3 2 4 4" xfId="4255" xr:uid="{E6642461-3218-417C-B37C-553FAF9B04DE}"/>
    <cellStyle name="Currency 4 2 3 2 4 4 2" xfId="11602" xr:uid="{ABC52A27-2592-488F-9B9F-BABDF1A94A51}"/>
    <cellStyle name="Currency 4 2 3 2 4 4 2 2" xfId="26311" xr:uid="{C97BC840-8168-447E-8BF6-7B5BE432B166}"/>
    <cellStyle name="Currency 4 2 3 2 4 4 3" xfId="18964" xr:uid="{EB34BFE4-6C64-4C18-927D-D69370758E43}"/>
    <cellStyle name="Currency 4 2 3 2 4 5" xfId="7928" xr:uid="{2B06BB4B-5D64-43E8-A1F8-48BE799E8FBC}"/>
    <cellStyle name="Currency 4 2 3 2 4 5 2" xfId="22637" xr:uid="{18E6BB22-2129-4FDF-B897-917A2868542D}"/>
    <cellStyle name="Currency 4 2 3 2 4 6" xfId="15290" xr:uid="{0B789232-22C8-4DF0-8D93-ECA8B489C647}"/>
    <cellStyle name="Currency 4 2 3 2 5" xfId="1702" xr:uid="{912FFD43-811F-4AF8-9D4D-3A50C29FEEB0}"/>
    <cellStyle name="Currency 4 2 3 2 5 2" xfId="3360" xr:uid="{F9C2C273-4BC0-4AAD-8A11-ABAE60897AED}"/>
    <cellStyle name="Currency 4 2 3 2 5 2 2" xfId="7034" xr:uid="{16F09C39-CD25-40BF-AF00-4426748867FB}"/>
    <cellStyle name="Currency 4 2 3 2 5 2 2 2" xfId="14381" xr:uid="{4E6803DA-5843-4C62-A344-C485BEFEA637}"/>
    <cellStyle name="Currency 4 2 3 2 5 2 2 2 2" xfId="29090" xr:uid="{E8153D03-4989-4EC2-9EB5-F1573CB21B44}"/>
    <cellStyle name="Currency 4 2 3 2 5 2 2 3" xfId="21743" xr:uid="{5E879DBB-3769-4B5B-9362-4E11052181DA}"/>
    <cellStyle name="Currency 4 2 3 2 5 2 3" xfId="10707" xr:uid="{72DC1BC5-ADF8-4ACF-82CF-F9431B051CDB}"/>
    <cellStyle name="Currency 4 2 3 2 5 2 3 2" xfId="25416" xr:uid="{2E580276-447C-4C6D-A0A9-11F3942377D4}"/>
    <cellStyle name="Currency 4 2 3 2 5 2 4" xfId="18069" xr:uid="{819F0B0F-B2B7-4F4B-936B-4594D285A4A7}"/>
    <cellStyle name="Currency 4 2 3 2 5 3" xfId="5376" xr:uid="{06B8E11B-D388-466C-A2C3-D9D2B8E93161}"/>
    <cellStyle name="Currency 4 2 3 2 5 3 2" xfId="12723" xr:uid="{020024B9-9279-4AD0-937A-41BE0781BDC5}"/>
    <cellStyle name="Currency 4 2 3 2 5 3 2 2" xfId="27432" xr:uid="{3DFA7A24-9943-4F17-B5F7-49DAD20091F1}"/>
    <cellStyle name="Currency 4 2 3 2 5 3 3" xfId="20085" xr:uid="{B8ED9E77-1BBA-4784-B2FE-519F963BC039}"/>
    <cellStyle name="Currency 4 2 3 2 5 4" xfId="9049" xr:uid="{BB6E72B5-97D9-4161-8110-3B64A9BE8321}"/>
    <cellStyle name="Currency 4 2 3 2 5 4 2" xfId="23758" xr:uid="{AF4E6A4E-EC90-4CA9-8E4E-886F6D17DFCA}"/>
    <cellStyle name="Currency 4 2 3 2 5 5" xfId="16411" xr:uid="{B0F7B262-A62C-46B0-99AB-2F52CB873290}"/>
    <cellStyle name="Currency 4 2 3 2 6" xfId="3361" xr:uid="{A001B625-267F-4BFB-B208-561E12745763}"/>
    <cellStyle name="Currency 4 2 3 2 6 2" xfId="7035" xr:uid="{4222EB35-0731-4D0E-951F-D98C5F2FF6CD}"/>
    <cellStyle name="Currency 4 2 3 2 6 2 2" xfId="14382" xr:uid="{4350056C-F623-402F-8361-2E1A0079EE72}"/>
    <cellStyle name="Currency 4 2 3 2 6 2 2 2" xfId="29091" xr:uid="{26F8193C-A15D-41A2-A2FA-07E1D5C5AADC}"/>
    <cellStyle name="Currency 4 2 3 2 6 2 3" xfId="21744" xr:uid="{0CCED8A0-E247-46EF-AD60-A2C919ED1ABB}"/>
    <cellStyle name="Currency 4 2 3 2 6 3" xfId="10708" xr:uid="{2618F317-F647-40CF-933B-70E9023156D8}"/>
    <cellStyle name="Currency 4 2 3 2 6 3 2" xfId="25417" xr:uid="{D9B16E9C-8FF7-48AC-928A-B49D0E9276B0}"/>
    <cellStyle name="Currency 4 2 3 2 6 4" xfId="18070" xr:uid="{C3BAB5F7-9ADA-432C-87AD-16C26B809125}"/>
    <cellStyle name="Currency 4 2 3 2 7" xfId="3887" xr:uid="{A387EC4B-FC07-48EC-BA66-4AD7E9A36EE9}"/>
    <cellStyle name="Currency 4 2 3 2 7 2" xfId="11234" xr:uid="{F52C70B1-F925-44C0-940E-29D83BC6B504}"/>
    <cellStyle name="Currency 4 2 3 2 7 2 2" xfId="25943" xr:uid="{0ECED3D4-1EE5-4205-8001-E97200026953}"/>
    <cellStyle name="Currency 4 2 3 2 7 3" xfId="18596" xr:uid="{39AA070E-4E62-4988-BAC0-68CDBC2151D5}"/>
    <cellStyle name="Currency 4 2 3 2 8" xfId="7560" xr:uid="{2B4AED56-1E56-487D-805D-F10415A7C434}"/>
    <cellStyle name="Currency 4 2 3 2 8 2" xfId="22269" xr:uid="{8BBA3679-46FB-41AF-A801-5B38183AF745}"/>
    <cellStyle name="Currency 4 2 3 2 9" xfId="14922" xr:uid="{6C71AFF7-E491-48DA-B52D-795186E528F5}"/>
    <cellStyle name="Currency 4 2 3 3" xfId="289" xr:uid="{6E6820DA-92BC-4282-9716-4C1890C82181}"/>
    <cellStyle name="Currency 4 2 3 3 2" xfId="879" xr:uid="{47FBE18C-3D6E-4370-B64E-59CE10C4049C}"/>
    <cellStyle name="Currency 4 2 3 3 2 2" xfId="1703" xr:uid="{ED6C1535-E11A-404E-99E4-EAC2F6DD985A}"/>
    <cellStyle name="Currency 4 2 3 3 2 2 2" xfId="3362" xr:uid="{F12F7B3B-5B3B-49C3-AC2F-81EBE46DF62D}"/>
    <cellStyle name="Currency 4 2 3 3 2 2 2 2" xfId="7036" xr:uid="{2D7B7AB6-4A85-4F84-87AC-1EDC4B94ECA8}"/>
    <cellStyle name="Currency 4 2 3 3 2 2 2 2 2" xfId="14383" xr:uid="{EA27E673-470C-4F7C-ACE9-35486BD2C994}"/>
    <cellStyle name="Currency 4 2 3 3 2 2 2 2 2 2" xfId="29092" xr:uid="{A9E27EA6-274E-4FD6-90B5-59D5149C0E6E}"/>
    <cellStyle name="Currency 4 2 3 3 2 2 2 2 3" xfId="21745" xr:uid="{7E46A85B-F4D0-40C4-93E6-04A1187A5AA1}"/>
    <cellStyle name="Currency 4 2 3 3 2 2 2 3" xfId="10709" xr:uid="{243AFCBA-498A-4AFF-8254-FC6F0D463BAB}"/>
    <cellStyle name="Currency 4 2 3 3 2 2 2 3 2" xfId="25418" xr:uid="{E2E478EA-4647-4823-97C7-DACAA55C5C3E}"/>
    <cellStyle name="Currency 4 2 3 3 2 2 2 4" xfId="18071" xr:uid="{427CEEB5-98B6-4AB0-96ED-5625C53FE3F2}"/>
    <cellStyle name="Currency 4 2 3 3 2 2 3" xfId="5377" xr:uid="{2F40BD22-30C9-4C13-B1DE-D761640E2F93}"/>
    <cellStyle name="Currency 4 2 3 3 2 2 3 2" xfId="12724" xr:uid="{1F40A78E-BE0B-419B-8AEF-4B5D9C4BDDE7}"/>
    <cellStyle name="Currency 4 2 3 3 2 2 3 2 2" xfId="27433" xr:uid="{946716D8-6A21-42B7-95C8-0FF0FE72B5A6}"/>
    <cellStyle name="Currency 4 2 3 3 2 2 3 3" xfId="20086" xr:uid="{3250077A-C3EE-4684-8449-BB7453789B68}"/>
    <cellStyle name="Currency 4 2 3 3 2 2 4" xfId="9050" xr:uid="{187572A9-999A-4FEA-9EA6-B696A0BC3209}"/>
    <cellStyle name="Currency 4 2 3 3 2 2 4 2" xfId="23759" xr:uid="{5E431FE4-58AD-4581-863D-99FFFA47AED0}"/>
    <cellStyle name="Currency 4 2 3 3 2 2 5" xfId="16412" xr:uid="{E43B1A57-2856-4973-9934-CDF3E13E3876}"/>
    <cellStyle name="Currency 4 2 3 3 2 3" xfId="3363" xr:uid="{175FC8C9-B1FB-4EE7-9C6A-436FC4BE398F}"/>
    <cellStyle name="Currency 4 2 3 3 2 3 2" xfId="7037" xr:uid="{0439401C-CAFA-47A7-BF4E-15737F73089D}"/>
    <cellStyle name="Currency 4 2 3 3 2 3 2 2" xfId="14384" xr:uid="{95E6CB32-15EE-48FF-A165-173593BDC978}"/>
    <cellStyle name="Currency 4 2 3 3 2 3 2 2 2" xfId="29093" xr:uid="{B8682522-C4AC-4560-BFAE-E6A5722E5EB2}"/>
    <cellStyle name="Currency 4 2 3 3 2 3 2 3" xfId="21746" xr:uid="{0A96B5AA-F5FC-40BC-8D33-B12030B51A1E}"/>
    <cellStyle name="Currency 4 2 3 3 2 3 3" xfId="10710" xr:uid="{498A113E-478A-4C09-81F6-C831A525414E}"/>
    <cellStyle name="Currency 4 2 3 3 2 3 3 2" xfId="25419" xr:uid="{E146932F-F02A-40D2-871E-11A004970A93}"/>
    <cellStyle name="Currency 4 2 3 3 2 3 4" xfId="18072" xr:uid="{59B84462-118C-4668-AB70-C86FD31E8002}"/>
    <cellStyle name="Currency 4 2 3 3 2 4" xfId="4565" xr:uid="{2DB6800C-6912-406A-BB2D-4A6DCE2C5F97}"/>
    <cellStyle name="Currency 4 2 3 3 2 4 2" xfId="11912" xr:uid="{6F9BA1B0-E0A0-475C-B4CB-63E718B3891B}"/>
    <cellStyle name="Currency 4 2 3 3 2 4 2 2" xfId="26621" xr:uid="{CCF7F406-D98A-43A3-8BE7-13163A8256D4}"/>
    <cellStyle name="Currency 4 2 3 3 2 4 3" xfId="19274" xr:uid="{FFE0DDAC-368D-40AF-8C39-7ED33B25CBC6}"/>
    <cellStyle name="Currency 4 2 3 3 2 5" xfId="8238" xr:uid="{7ADEC241-8557-4BA3-AFB8-79A198C4D5E0}"/>
    <cellStyle name="Currency 4 2 3 3 2 5 2" xfId="22947" xr:uid="{1A3E9503-0C53-40E3-8364-9C646E3C235F}"/>
    <cellStyle name="Currency 4 2 3 3 2 6" xfId="15600" xr:uid="{1401C7C5-3558-4862-817C-942D80F07F4B}"/>
    <cellStyle name="Currency 4 2 3 3 3" xfId="1704" xr:uid="{4E683901-3013-4605-BFDC-28AE4263763A}"/>
    <cellStyle name="Currency 4 2 3 3 3 2" xfId="3364" xr:uid="{DE8FE087-0E35-4E48-81C5-8AF0A4A0B0CD}"/>
    <cellStyle name="Currency 4 2 3 3 3 2 2" xfId="7038" xr:uid="{58AC572B-5ACF-4F48-A0B4-4A83F9A3186F}"/>
    <cellStyle name="Currency 4 2 3 3 3 2 2 2" xfId="14385" xr:uid="{7AD6D8DE-6FD6-45D2-85F5-4D59CEDC4C93}"/>
    <cellStyle name="Currency 4 2 3 3 3 2 2 2 2" xfId="29094" xr:uid="{CAEDA420-E9F4-4C9E-ABD0-40DB230831D1}"/>
    <cellStyle name="Currency 4 2 3 3 3 2 2 3" xfId="21747" xr:uid="{FDA963AC-B4B8-425E-889E-737D7ACC37A1}"/>
    <cellStyle name="Currency 4 2 3 3 3 2 3" xfId="10711" xr:uid="{5719EA1F-FB70-4FAF-BF40-39808C8C0529}"/>
    <cellStyle name="Currency 4 2 3 3 3 2 3 2" xfId="25420" xr:uid="{EA8AE619-4B85-4C7F-8671-E2C536DC6E9D}"/>
    <cellStyle name="Currency 4 2 3 3 3 2 4" xfId="18073" xr:uid="{FC182EF4-1CA3-45A7-8535-254A0A06E886}"/>
    <cellStyle name="Currency 4 2 3 3 3 3" xfId="5378" xr:uid="{C3A34828-C2D9-473B-BBF7-27616643A549}"/>
    <cellStyle name="Currency 4 2 3 3 3 3 2" xfId="12725" xr:uid="{91497832-5C8A-4977-9D5C-83A160D58438}"/>
    <cellStyle name="Currency 4 2 3 3 3 3 2 2" xfId="27434" xr:uid="{2CCDDFB7-B752-4110-A303-89374D087FCC}"/>
    <cellStyle name="Currency 4 2 3 3 3 3 3" xfId="20087" xr:uid="{EB3A318B-CF08-4378-B386-DD7EB63264E7}"/>
    <cellStyle name="Currency 4 2 3 3 3 4" xfId="9051" xr:uid="{C156E4F4-1BF2-48B9-8EE1-3FF8D4E141ED}"/>
    <cellStyle name="Currency 4 2 3 3 3 4 2" xfId="23760" xr:uid="{D194CADB-2ECE-4271-A308-95082F1D19C7}"/>
    <cellStyle name="Currency 4 2 3 3 3 5" xfId="16413" xr:uid="{4BB87776-0F1B-4AD4-BA39-557F9EE566A6}"/>
    <cellStyle name="Currency 4 2 3 3 4" xfId="3365" xr:uid="{F8364DEC-6BAA-4EC8-93AE-6E7FB16CCFE1}"/>
    <cellStyle name="Currency 4 2 3 3 4 2" xfId="7039" xr:uid="{69BC6601-4EAB-4DBA-A73D-609BC81678A4}"/>
    <cellStyle name="Currency 4 2 3 3 4 2 2" xfId="14386" xr:uid="{26EFA717-3A7F-4C1E-B714-F2D85E595E41}"/>
    <cellStyle name="Currency 4 2 3 3 4 2 2 2" xfId="29095" xr:uid="{23689E6E-8178-4641-9A04-EC99363F4338}"/>
    <cellStyle name="Currency 4 2 3 3 4 2 3" xfId="21748" xr:uid="{F41DFA4B-EF17-4943-BFA6-5F1687B4598B}"/>
    <cellStyle name="Currency 4 2 3 3 4 3" xfId="10712" xr:uid="{994884CE-28AB-4975-843A-8CCC9B999138}"/>
    <cellStyle name="Currency 4 2 3 3 4 3 2" xfId="25421" xr:uid="{8CD35B90-CDD3-4A61-94FD-496AEB7DDCEC}"/>
    <cellStyle name="Currency 4 2 3 3 4 4" xfId="18074" xr:uid="{5A90645F-DFD6-4BB9-8D8F-27C3DD5554B9}"/>
    <cellStyle name="Currency 4 2 3 3 5" xfId="3980" xr:uid="{AA17AE10-8168-4D77-BF18-D1BFCAC7EBE7}"/>
    <cellStyle name="Currency 4 2 3 3 5 2" xfId="11327" xr:uid="{F6E8C07B-AF41-47FF-B18C-4745F8936FBE}"/>
    <cellStyle name="Currency 4 2 3 3 5 2 2" xfId="26036" xr:uid="{07549750-A1F9-4647-886D-4F67573CE86B}"/>
    <cellStyle name="Currency 4 2 3 3 5 3" xfId="18689" xr:uid="{A699C89C-6732-4390-9B50-90338D403215}"/>
    <cellStyle name="Currency 4 2 3 3 6" xfId="7653" xr:uid="{2591A223-1499-47D8-B020-31D96BC2CB24}"/>
    <cellStyle name="Currency 4 2 3 3 6 2" xfId="22362" xr:uid="{BBFD08BD-CD18-4AC0-9C2F-90EAF1F4C3B3}"/>
    <cellStyle name="Currency 4 2 3 3 7" xfId="15015" xr:uid="{7CE815CD-63D6-4BE9-8725-60209DF9D852}"/>
    <cellStyle name="Currency 4 2 3 4" xfId="880" xr:uid="{84F4F325-D5E1-4AE0-9F77-199C9DAABF45}"/>
    <cellStyle name="Currency 4 2 3 4 2" xfId="1705" xr:uid="{DA354DDE-49EF-4462-AA09-6CBA2A78C8C1}"/>
    <cellStyle name="Currency 4 2 3 4 2 2" xfId="3366" xr:uid="{EE234A82-3727-49E7-A6B8-302F9226A374}"/>
    <cellStyle name="Currency 4 2 3 4 2 2 2" xfId="7040" xr:uid="{04F411F1-1629-4486-BF7C-5AD26A4B4ECE}"/>
    <cellStyle name="Currency 4 2 3 4 2 2 2 2" xfId="14387" xr:uid="{7AF3F961-4F2E-4890-90D4-F01149EA9BB9}"/>
    <cellStyle name="Currency 4 2 3 4 2 2 2 2 2" xfId="29096" xr:uid="{57999121-BA6C-4D05-9189-2AAEFB1FFDFD}"/>
    <cellStyle name="Currency 4 2 3 4 2 2 2 3" xfId="21749" xr:uid="{0744B25F-3983-49FC-BE8F-23C8216F42D2}"/>
    <cellStyle name="Currency 4 2 3 4 2 2 3" xfId="10713" xr:uid="{4BD165CC-FD73-435F-89D5-05888420B455}"/>
    <cellStyle name="Currency 4 2 3 4 2 2 3 2" xfId="25422" xr:uid="{FE36D289-2FA1-4F42-8B7C-CA0668C9F547}"/>
    <cellStyle name="Currency 4 2 3 4 2 2 4" xfId="18075" xr:uid="{67C50B09-1807-49C3-BEDC-F5D5F22D35D0}"/>
    <cellStyle name="Currency 4 2 3 4 2 3" xfId="5379" xr:uid="{353B3670-D9A9-4916-9A81-C581AD129EAE}"/>
    <cellStyle name="Currency 4 2 3 4 2 3 2" xfId="12726" xr:uid="{CB0FDB3B-0286-433F-AF7E-B14EA4C7CC50}"/>
    <cellStyle name="Currency 4 2 3 4 2 3 2 2" xfId="27435" xr:uid="{CB9E68DB-0280-4CF5-8DCC-32FBD459F49E}"/>
    <cellStyle name="Currency 4 2 3 4 2 3 3" xfId="20088" xr:uid="{156DFBA1-8622-4453-9346-D8CA1E262139}"/>
    <cellStyle name="Currency 4 2 3 4 2 4" xfId="9052" xr:uid="{2161B4E5-2713-4F28-9336-0C240CED48F4}"/>
    <cellStyle name="Currency 4 2 3 4 2 4 2" xfId="23761" xr:uid="{35B877D3-C90F-4538-B7CE-49806EE05873}"/>
    <cellStyle name="Currency 4 2 3 4 2 5" xfId="16414" xr:uid="{E11EB2A5-548A-4110-9CCC-827E2C81407D}"/>
    <cellStyle name="Currency 4 2 3 4 3" xfId="3367" xr:uid="{72FC0C25-E28E-4EDA-88B0-B7314C096210}"/>
    <cellStyle name="Currency 4 2 3 4 3 2" xfId="7041" xr:uid="{9EFD0394-B8F3-4A5F-ADD6-0D056C79E6ED}"/>
    <cellStyle name="Currency 4 2 3 4 3 2 2" xfId="14388" xr:uid="{2E57699F-386E-4FA2-87EC-94066865F6A8}"/>
    <cellStyle name="Currency 4 2 3 4 3 2 2 2" xfId="29097" xr:uid="{493B53DE-9E01-435F-967E-518115522D40}"/>
    <cellStyle name="Currency 4 2 3 4 3 2 3" xfId="21750" xr:uid="{7090D56B-E3A5-476B-9700-697C0D1707AB}"/>
    <cellStyle name="Currency 4 2 3 4 3 3" xfId="10714" xr:uid="{6314D8FA-D919-4D57-A884-92C97F80F65D}"/>
    <cellStyle name="Currency 4 2 3 4 3 3 2" xfId="25423" xr:uid="{21249075-4D65-437F-9252-F5DD9BCA9107}"/>
    <cellStyle name="Currency 4 2 3 4 3 4" xfId="18076" xr:uid="{CE1EC6AC-5575-4261-AB4C-2F023B91A907}"/>
    <cellStyle name="Currency 4 2 3 4 4" xfId="4566" xr:uid="{D24C01AB-0D71-4E55-8B82-FBEAD81332A3}"/>
    <cellStyle name="Currency 4 2 3 4 4 2" xfId="11913" xr:uid="{DF0F488B-CBC4-4493-8CF6-D4CC559E471F}"/>
    <cellStyle name="Currency 4 2 3 4 4 2 2" xfId="26622" xr:uid="{4674810F-C5E1-424E-8A76-42CD594A8905}"/>
    <cellStyle name="Currency 4 2 3 4 4 3" xfId="19275" xr:uid="{A312AFA0-64B2-49D1-BED6-35CB250F99C5}"/>
    <cellStyle name="Currency 4 2 3 4 5" xfId="8239" xr:uid="{6E0263E3-E182-4383-9D18-D37D70E7998B}"/>
    <cellStyle name="Currency 4 2 3 4 5 2" xfId="22948" xr:uid="{FE24E499-2872-4D85-8BA5-047E59D701B5}"/>
    <cellStyle name="Currency 4 2 3 4 6" xfId="15601" xr:uid="{835C56BD-C77D-47F4-8787-0A218499D826}"/>
    <cellStyle name="Currency 4 2 3 5" xfId="472" xr:uid="{AA522BD4-F2F6-4CE7-85B9-8327692F7086}"/>
    <cellStyle name="Currency 4 2 3 5 2" xfId="1706" xr:uid="{DEED06F9-70E0-436B-BC96-D2F54FC4A9BF}"/>
    <cellStyle name="Currency 4 2 3 5 2 2" xfId="3368" xr:uid="{24D0FD19-DC39-44B2-92AD-46F00BAF0491}"/>
    <cellStyle name="Currency 4 2 3 5 2 2 2" xfId="7042" xr:uid="{7D89336D-A062-4A84-B252-44D95759648B}"/>
    <cellStyle name="Currency 4 2 3 5 2 2 2 2" xfId="14389" xr:uid="{2F9BC977-1D64-4142-9BDB-543835863288}"/>
    <cellStyle name="Currency 4 2 3 5 2 2 2 2 2" xfId="29098" xr:uid="{12C33347-29B4-4259-A07B-B21E1617AD73}"/>
    <cellStyle name="Currency 4 2 3 5 2 2 2 3" xfId="21751" xr:uid="{41492DA1-2530-4E93-ABB4-86614DF449B8}"/>
    <cellStyle name="Currency 4 2 3 5 2 2 3" xfId="10715" xr:uid="{74134CD1-11C5-41EA-BFDC-D4783A38F7CF}"/>
    <cellStyle name="Currency 4 2 3 5 2 2 3 2" xfId="25424" xr:uid="{B95F6ACD-5097-4EF6-A38E-6D65EF2B8B25}"/>
    <cellStyle name="Currency 4 2 3 5 2 2 4" xfId="18077" xr:uid="{EFEDA2B5-8204-49B4-B066-A26993667DF8}"/>
    <cellStyle name="Currency 4 2 3 5 2 3" xfId="5380" xr:uid="{72FAA5AA-A410-4602-9830-86B635729FC6}"/>
    <cellStyle name="Currency 4 2 3 5 2 3 2" xfId="12727" xr:uid="{4A529756-E62A-4588-BDD8-F047226AF236}"/>
    <cellStyle name="Currency 4 2 3 5 2 3 2 2" xfId="27436" xr:uid="{719EBBA8-1CA4-4359-A85C-72374C623031}"/>
    <cellStyle name="Currency 4 2 3 5 2 3 3" xfId="20089" xr:uid="{A74C3969-DEBB-4007-9583-580E342CA2C7}"/>
    <cellStyle name="Currency 4 2 3 5 2 4" xfId="9053" xr:uid="{9E3F3891-6E58-41AE-9C01-972875C42043}"/>
    <cellStyle name="Currency 4 2 3 5 2 4 2" xfId="23762" xr:uid="{1501FABC-7167-4E85-9AFF-C968DECB2B42}"/>
    <cellStyle name="Currency 4 2 3 5 2 5" xfId="16415" xr:uid="{A2CDAD9D-56AD-462C-A1C7-897E16487195}"/>
    <cellStyle name="Currency 4 2 3 5 3" xfId="3369" xr:uid="{C587074D-5F34-43F4-AAFC-47F38F586516}"/>
    <cellStyle name="Currency 4 2 3 5 3 2" xfId="7043" xr:uid="{C5C049DC-D0BD-4B37-B188-9ACBCD8C7776}"/>
    <cellStyle name="Currency 4 2 3 5 3 2 2" xfId="14390" xr:uid="{4AD8E80D-3BED-481A-9B07-43D955229C77}"/>
    <cellStyle name="Currency 4 2 3 5 3 2 2 2" xfId="29099" xr:uid="{327A4687-9EFA-43DD-B73D-8BDE7FC1EAD3}"/>
    <cellStyle name="Currency 4 2 3 5 3 2 3" xfId="21752" xr:uid="{1EA889AC-391E-4F42-B824-1081B84EDCC3}"/>
    <cellStyle name="Currency 4 2 3 5 3 3" xfId="10716" xr:uid="{840A7A86-1DEB-48F4-BAF6-05DAE342852F}"/>
    <cellStyle name="Currency 4 2 3 5 3 3 2" xfId="25425" xr:uid="{47549F68-DD68-425A-9B4A-F46C971AFE0D}"/>
    <cellStyle name="Currency 4 2 3 5 3 4" xfId="18078" xr:uid="{18831901-3B86-4A29-B1A6-E2B561A5D332}"/>
    <cellStyle name="Currency 4 2 3 5 4" xfId="4158" xr:uid="{5FC0FE01-36FA-4893-9FB5-14E7F7BF96DC}"/>
    <cellStyle name="Currency 4 2 3 5 4 2" xfId="11505" xr:uid="{50C66258-A330-4E89-BF5B-697987757263}"/>
    <cellStyle name="Currency 4 2 3 5 4 2 2" xfId="26214" xr:uid="{2615BE34-C91F-49C8-9666-3EC993993825}"/>
    <cellStyle name="Currency 4 2 3 5 4 3" xfId="18867" xr:uid="{592EC4F1-8508-4F5E-A41D-CD1CF98C98F0}"/>
    <cellStyle name="Currency 4 2 3 5 5" xfId="7831" xr:uid="{80442BE9-8735-49B7-82E7-A65470175333}"/>
    <cellStyle name="Currency 4 2 3 5 5 2" xfId="22540" xr:uid="{CF121C2C-A584-4391-9D73-F2B18E288005}"/>
    <cellStyle name="Currency 4 2 3 5 6" xfId="15193" xr:uid="{9DE4E955-0845-4637-A64D-136569ECB1DC}"/>
    <cellStyle name="Currency 4 2 3 6" xfId="1707" xr:uid="{05C5E179-CEE3-4F43-8AF5-B0309C31ACE4}"/>
    <cellStyle name="Currency 4 2 3 6 2" xfId="3370" xr:uid="{79B33219-8AF4-434C-8AB2-3B140DFA4CC5}"/>
    <cellStyle name="Currency 4 2 3 6 2 2" xfId="7044" xr:uid="{DEC93C14-1B1F-4704-A4C9-4834E015366A}"/>
    <cellStyle name="Currency 4 2 3 6 2 2 2" xfId="14391" xr:uid="{6017BA2F-9A6F-4D3F-956B-2C6BFF60003E}"/>
    <cellStyle name="Currency 4 2 3 6 2 2 2 2" xfId="29100" xr:uid="{F5442CCA-3518-4A40-84EF-F2E770601F86}"/>
    <cellStyle name="Currency 4 2 3 6 2 2 3" xfId="21753" xr:uid="{522EA48D-C7BE-48F5-B35F-FE74030FA657}"/>
    <cellStyle name="Currency 4 2 3 6 2 3" xfId="10717" xr:uid="{5E5D00C1-33DE-4577-9F15-B6F0A7D5D7C3}"/>
    <cellStyle name="Currency 4 2 3 6 2 3 2" xfId="25426" xr:uid="{A7BB58D9-EDD2-40BC-9DAC-00107538F7C8}"/>
    <cellStyle name="Currency 4 2 3 6 2 4" xfId="18079" xr:uid="{F32E8FAB-377A-47AF-B674-3B2AE611FE2E}"/>
    <cellStyle name="Currency 4 2 3 6 3" xfId="5381" xr:uid="{FA0666E6-1883-41FF-89F2-7DE0F3BC36B1}"/>
    <cellStyle name="Currency 4 2 3 6 3 2" xfId="12728" xr:uid="{D99E737A-8537-46AF-BB9C-D9BDE2597A22}"/>
    <cellStyle name="Currency 4 2 3 6 3 2 2" xfId="27437" xr:uid="{FBEDD144-670C-4B42-8318-85BD7045042E}"/>
    <cellStyle name="Currency 4 2 3 6 3 3" xfId="20090" xr:uid="{7F38BC0D-8790-4A29-8E74-AC5B2773D367}"/>
    <cellStyle name="Currency 4 2 3 6 4" xfId="9054" xr:uid="{30D4B4A6-80A7-4B2A-A1E6-FFE4C1129903}"/>
    <cellStyle name="Currency 4 2 3 6 4 2" xfId="23763" xr:uid="{408F2712-ECD2-4315-B608-027E119FE9B9}"/>
    <cellStyle name="Currency 4 2 3 6 5" xfId="16416" xr:uid="{C3742994-AB6B-4D57-9EE5-3191F231341D}"/>
    <cellStyle name="Currency 4 2 3 7" xfId="3371" xr:uid="{F91992C3-6C55-4796-8AF5-676241F68562}"/>
    <cellStyle name="Currency 4 2 3 7 2" xfId="7045" xr:uid="{CAEA385C-3C4E-463E-9F34-E4683E9AC7C4}"/>
    <cellStyle name="Currency 4 2 3 7 2 2" xfId="14392" xr:uid="{2B5D9431-8205-4FDC-8F58-ABC7D72DFF15}"/>
    <cellStyle name="Currency 4 2 3 7 2 2 2" xfId="29101" xr:uid="{E21AF74B-843B-42A8-A70D-A92B5EFEECD0}"/>
    <cellStyle name="Currency 4 2 3 7 2 3" xfId="21754" xr:uid="{26E7F6B8-1DB4-4EF8-B9A1-F7C558D07660}"/>
    <cellStyle name="Currency 4 2 3 7 3" xfId="10718" xr:uid="{626A9894-8265-4AA7-B008-8774C2384223}"/>
    <cellStyle name="Currency 4 2 3 7 3 2" xfId="25427" xr:uid="{E9C3A2C1-DE14-48A0-91AD-4326D3715EE8}"/>
    <cellStyle name="Currency 4 2 3 7 4" xfId="18080" xr:uid="{BC126CA7-2429-430E-9126-A28B105924E1}"/>
    <cellStyle name="Currency 4 2 3 8" xfId="3790" xr:uid="{8E6A2FB9-9B7C-4A83-9C5B-9441179863DA}"/>
    <cellStyle name="Currency 4 2 3 8 2" xfId="11137" xr:uid="{62DACC8A-5D67-4CF2-B86C-B49DC8DB0DD1}"/>
    <cellStyle name="Currency 4 2 3 8 2 2" xfId="25846" xr:uid="{45D83993-9A6B-4371-B6C6-0959F9CDF212}"/>
    <cellStyle name="Currency 4 2 3 8 3" xfId="18499" xr:uid="{1FEA0638-4807-4D91-835F-1C69C0D97B69}"/>
    <cellStyle name="Currency 4 2 3 9" xfId="7463" xr:uid="{7FEF0345-6247-4B54-8520-8077080DEB11}"/>
    <cellStyle name="Currency 4 2 3 9 2" xfId="22172" xr:uid="{66682E44-C4B6-4D84-9D80-B3410B8C9496}"/>
    <cellStyle name="Currency 4 2 4" xfId="76" xr:uid="{0AFFA0C5-236A-4C21-B8EE-13658941E135}"/>
    <cellStyle name="Currency 4 2 4 10" xfId="14826" xr:uid="{3B82E356-B840-4ADF-9DCB-346DCE91AD03}"/>
    <cellStyle name="Currency 4 2 4 2" xfId="130" xr:uid="{3F4DE28B-7AC8-4E4D-B23A-ABAB93C4031D}"/>
    <cellStyle name="Currency 4 2 4 2 2" xfId="339" xr:uid="{AD3ABA00-2287-48F2-8995-DCA76B23D93F}"/>
    <cellStyle name="Currency 4 2 4 2 2 2" xfId="881" xr:uid="{F0BF07A2-1FD6-4D8F-85E1-74BF0E5BB12C}"/>
    <cellStyle name="Currency 4 2 4 2 2 2 2" xfId="1708" xr:uid="{60BEE9FC-942C-41AE-AAC4-9FA1CB095931}"/>
    <cellStyle name="Currency 4 2 4 2 2 2 2 2" xfId="3372" xr:uid="{6C68BAE6-139B-4723-B719-0D874324A6A3}"/>
    <cellStyle name="Currency 4 2 4 2 2 2 2 2 2" xfId="7046" xr:uid="{3FA3E90E-D3C4-4BC0-8E76-6A25AC2090C0}"/>
    <cellStyle name="Currency 4 2 4 2 2 2 2 2 2 2" xfId="14393" xr:uid="{CAA4E932-7D43-46E1-B47A-045A484496C9}"/>
    <cellStyle name="Currency 4 2 4 2 2 2 2 2 2 2 2" xfId="29102" xr:uid="{DA2305B4-CE23-4152-A7B7-266AC10D1675}"/>
    <cellStyle name="Currency 4 2 4 2 2 2 2 2 2 3" xfId="21755" xr:uid="{9065E1C9-4D21-4B36-BB3A-1723DD878C76}"/>
    <cellStyle name="Currency 4 2 4 2 2 2 2 2 3" xfId="10719" xr:uid="{46CAFF5D-C7C7-4769-8301-8C27DC8A6500}"/>
    <cellStyle name="Currency 4 2 4 2 2 2 2 2 3 2" xfId="25428" xr:uid="{10439237-33DA-4FA8-BC34-E0C53FBBBA9F}"/>
    <cellStyle name="Currency 4 2 4 2 2 2 2 2 4" xfId="18081" xr:uid="{CD3D0E7D-ACB7-4559-ACD7-E887490529B0}"/>
    <cellStyle name="Currency 4 2 4 2 2 2 2 3" xfId="5382" xr:uid="{C3C68AB9-87EC-4733-B31C-937142B44FF4}"/>
    <cellStyle name="Currency 4 2 4 2 2 2 2 3 2" xfId="12729" xr:uid="{2E659D4C-FD1B-4267-9652-B51E54AEF4CA}"/>
    <cellStyle name="Currency 4 2 4 2 2 2 2 3 2 2" xfId="27438" xr:uid="{E07DC5F6-50C9-4C3E-AF5B-7547AF555661}"/>
    <cellStyle name="Currency 4 2 4 2 2 2 2 3 3" xfId="20091" xr:uid="{664FB682-2A40-4999-9393-08A301204076}"/>
    <cellStyle name="Currency 4 2 4 2 2 2 2 4" xfId="9055" xr:uid="{6FFC353E-0B81-4179-ABA5-A807023F4425}"/>
    <cellStyle name="Currency 4 2 4 2 2 2 2 4 2" xfId="23764" xr:uid="{08D0893E-0156-42BF-9286-B91659B9D072}"/>
    <cellStyle name="Currency 4 2 4 2 2 2 2 5" xfId="16417" xr:uid="{F6465737-05D7-4EEE-849F-27FA10F26D26}"/>
    <cellStyle name="Currency 4 2 4 2 2 2 3" xfId="3373" xr:uid="{4A186D33-D2C0-4897-A03D-492A22A75B86}"/>
    <cellStyle name="Currency 4 2 4 2 2 2 3 2" xfId="7047" xr:uid="{B1AE79BE-482C-45EE-9FF5-C463FE9E98F0}"/>
    <cellStyle name="Currency 4 2 4 2 2 2 3 2 2" xfId="14394" xr:uid="{18E4197A-EDA3-4393-9201-82C3EF036388}"/>
    <cellStyle name="Currency 4 2 4 2 2 2 3 2 2 2" xfId="29103" xr:uid="{2A8EE939-1FEB-4D45-AADD-D76527D16459}"/>
    <cellStyle name="Currency 4 2 4 2 2 2 3 2 3" xfId="21756" xr:uid="{5E3F28B0-0592-442F-AE92-569894F66C12}"/>
    <cellStyle name="Currency 4 2 4 2 2 2 3 3" xfId="10720" xr:uid="{31BA5C49-5412-494B-86BA-2728DD30B63C}"/>
    <cellStyle name="Currency 4 2 4 2 2 2 3 3 2" xfId="25429" xr:uid="{90AF4607-8640-42FC-A04C-6D018AA7CA3D}"/>
    <cellStyle name="Currency 4 2 4 2 2 2 3 4" xfId="18082" xr:uid="{A1F55FF1-63C4-4414-8ACD-06A78C6CE09E}"/>
    <cellStyle name="Currency 4 2 4 2 2 2 4" xfId="4567" xr:uid="{1751F912-45C0-4404-905D-874A6B10EFB9}"/>
    <cellStyle name="Currency 4 2 4 2 2 2 4 2" xfId="11914" xr:uid="{C814A2F5-98A3-4C78-A276-A1DBD3EC74F9}"/>
    <cellStyle name="Currency 4 2 4 2 2 2 4 2 2" xfId="26623" xr:uid="{8EED780D-1FA7-4D64-A429-86A90B5D0B7B}"/>
    <cellStyle name="Currency 4 2 4 2 2 2 4 3" xfId="19276" xr:uid="{1459E85D-864B-4D7A-B6E5-771D9172A9A0}"/>
    <cellStyle name="Currency 4 2 4 2 2 2 5" xfId="8240" xr:uid="{93735BEA-FAEA-40CE-961E-A736C5BAD2CE}"/>
    <cellStyle name="Currency 4 2 4 2 2 2 5 2" xfId="22949" xr:uid="{0287561B-F92C-43BA-A437-B5963A3677D6}"/>
    <cellStyle name="Currency 4 2 4 2 2 2 6" xfId="15602" xr:uid="{33090E37-1D31-4B28-8D50-185FDB6F2AAC}"/>
    <cellStyle name="Currency 4 2 4 2 2 3" xfId="1709" xr:uid="{3C474125-DBE5-474E-B92B-EF41364F2522}"/>
    <cellStyle name="Currency 4 2 4 2 2 3 2" xfId="3374" xr:uid="{9716C7DE-919A-4A05-A44D-C3292E0E1992}"/>
    <cellStyle name="Currency 4 2 4 2 2 3 2 2" xfId="7048" xr:uid="{D9332633-63B2-4127-92E7-4ED760F524FA}"/>
    <cellStyle name="Currency 4 2 4 2 2 3 2 2 2" xfId="14395" xr:uid="{528EDA63-733D-4D6C-AA23-D1AC76C50EFC}"/>
    <cellStyle name="Currency 4 2 4 2 2 3 2 2 2 2" xfId="29104" xr:uid="{26DA8FC9-038C-45E8-9F4B-D3EA703DAF8A}"/>
    <cellStyle name="Currency 4 2 4 2 2 3 2 2 3" xfId="21757" xr:uid="{9B061C64-897D-4BA9-B766-4923D70BAEEB}"/>
    <cellStyle name="Currency 4 2 4 2 2 3 2 3" xfId="10721" xr:uid="{493DC45D-764C-4A94-9567-4BDC412E75D6}"/>
    <cellStyle name="Currency 4 2 4 2 2 3 2 3 2" xfId="25430" xr:uid="{46F22472-C7D3-4E11-97C8-D3B6DEF5B1ED}"/>
    <cellStyle name="Currency 4 2 4 2 2 3 2 4" xfId="18083" xr:uid="{6E2E8A60-77F8-4BF2-8DB9-6BCA5A78E512}"/>
    <cellStyle name="Currency 4 2 4 2 2 3 3" xfId="5383" xr:uid="{FF639C79-71BE-4AD8-86A7-0AAE16E12635}"/>
    <cellStyle name="Currency 4 2 4 2 2 3 3 2" xfId="12730" xr:uid="{29735B94-9524-4821-A9F6-DDE7412B5573}"/>
    <cellStyle name="Currency 4 2 4 2 2 3 3 2 2" xfId="27439" xr:uid="{DC4D5BC4-E576-43E5-8DF7-B87CFF6C8087}"/>
    <cellStyle name="Currency 4 2 4 2 2 3 3 3" xfId="20092" xr:uid="{A3E853EC-62E9-49BA-8D35-C58E8B65B6E7}"/>
    <cellStyle name="Currency 4 2 4 2 2 3 4" xfId="9056" xr:uid="{A23AD488-6BAB-4AB5-AF39-F51ECF0FDA0E}"/>
    <cellStyle name="Currency 4 2 4 2 2 3 4 2" xfId="23765" xr:uid="{00E2A037-273A-49BF-83F0-41B2168DE728}"/>
    <cellStyle name="Currency 4 2 4 2 2 3 5" xfId="16418" xr:uid="{C5BB077B-D071-4513-92D2-197B1B5F43AE}"/>
    <cellStyle name="Currency 4 2 4 2 2 4" xfId="3375" xr:uid="{1F01DE60-888E-494E-853D-4AB9DB068F50}"/>
    <cellStyle name="Currency 4 2 4 2 2 4 2" xfId="7049" xr:uid="{24865913-C117-4C18-8AB4-019A6B33C918}"/>
    <cellStyle name="Currency 4 2 4 2 2 4 2 2" xfId="14396" xr:uid="{A306BD1B-80DE-4E7E-8AF1-64A9DEB5005C}"/>
    <cellStyle name="Currency 4 2 4 2 2 4 2 2 2" xfId="29105" xr:uid="{30440D01-7481-4248-8AB3-A4AB54D53956}"/>
    <cellStyle name="Currency 4 2 4 2 2 4 2 3" xfId="21758" xr:uid="{6A427BA4-EC2F-4252-89D1-F98FE56302DB}"/>
    <cellStyle name="Currency 4 2 4 2 2 4 3" xfId="10722" xr:uid="{6FEAD1BC-527F-4D60-B1DF-18BD92CA44B6}"/>
    <cellStyle name="Currency 4 2 4 2 2 4 3 2" xfId="25431" xr:uid="{2BEE96A1-34B5-40BE-B903-BF1D71B2648A}"/>
    <cellStyle name="Currency 4 2 4 2 2 4 4" xfId="18084" xr:uid="{6D89020F-01B6-42DC-A452-AA31570551AE}"/>
    <cellStyle name="Currency 4 2 4 2 2 5" xfId="4027" xr:uid="{BAC11CED-D26C-46B1-A17D-7BEA13D71D30}"/>
    <cellStyle name="Currency 4 2 4 2 2 5 2" xfId="11374" xr:uid="{3BB1D2E9-D180-487F-BC7D-DC4DF55F84A5}"/>
    <cellStyle name="Currency 4 2 4 2 2 5 2 2" xfId="26083" xr:uid="{8876268C-5E7D-47EE-AA46-4097982C7C1B}"/>
    <cellStyle name="Currency 4 2 4 2 2 5 3" xfId="18736" xr:uid="{A42EE9BF-795F-4587-BA16-0DB1ABC0A597}"/>
    <cellStyle name="Currency 4 2 4 2 2 6" xfId="7700" xr:uid="{0B0B45C0-E03E-4442-9513-AC6C18BEBD5D}"/>
    <cellStyle name="Currency 4 2 4 2 2 6 2" xfId="22409" xr:uid="{651AFC7C-94DA-41EB-98BE-B1BC8DA1E8AC}"/>
    <cellStyle name="Currency 4 2 4 2 2 7" xfId="15062" xr:uid="{075DD58F-762F-44C8-BA4D-E50EC76C40BD}"/>
    <cellStyle name="Currency 4 2 4 2 3" xfId="882" xr:uid="{FDA493DA-D51C-4029-81F8-810D55539ACD}"/>
    <cellStyle name="Currency 4 2 4 2 3 2" xfId="1710" xr:uid="{EB508C6D-40B7-4309-882C-12E5589AB322}"/>
    <cellStyle name="Currency 4 2 4 2 3 2 2" xfId="3376" xr:uid="{EA157812-315C-46FE-9C36-7BE8F1550409}"/>
    <cellStyle name="Currency 4 2 4 2 3 2 2 2" xfId="7050" xr:uid="{B2CD66EE-1D67-46BD-87BD-C9019F5DEF9C}"/>
    <cellStyle name="Currency 4 2 4 2 3 2 2 2 2" xfId="14397" xr:uid="{707C707C-26B3-404F-BEC5-A5652D89D243}"/>
    <cellStyle name="Currency 4 2 4 2 3 2 2 2 2 2" xfId="29106" xr:uid="{8C5CBB34-6025-4B24-8495-1DB66796D1A6}"/>
    <cellStyle name="Currency 4 2 4 2 3 2 2 2 3" xfId="21759" xr:uid="{68119A8D-7C64-4CAE-97A3-7A61EB28D93D}"/>
    <cellStyle name="Currency 4 2 4 2 3 2 2 3" xfId="10723" xr:uid="{3AA81FAC-A2A9-4204-A59D-4058E335A3C6}"/>
    <cellStyle name="Currency 4 2 4 2 3 2 2 3 2" xfId="25432" xr:uid="{07894157-0605-4382-85C7-A8387103C839}"/>
    <cellStyle name="Currency 4 2 4 2 3 2 2 4" xfId="18085" xr:uid="{3C8E8FA9-5105-4C4B-BD86-97D3165A4D0C}"/>
    <cellStyle name="Currency 4 2 4 2 3 2 3" xfId="5384" xr:uid="{F8365EF0-C45A-4EE3-B697-222A70B8D4B3}"/>
    <cellStyle name="Currency 4 2 4 2 3 2 3 2" xfId="12731" xr:uid="{5752642A-F338-44B2-9900-C74CDFD46BBE}"/>
    <cellStyle name="Currency 4 2 4 2 3 2 3 2 2" xfId="27440" xr:uid="{F463C624-7075-4587-A2E2-491594209C74}"/>
    <cellStyle name="Currency 4 2 4 2 3 2 3 3" xfId="20093" xr:uid="{5AF88310-B95F-46D8-91BC-4EAEFC34707D}"/>
    <cellStyle name="Currency 4 2 4 2 3 2 4" xfId="9057" xr:uid="{148D88A7-8A89-439F-AF64-BA16130349D4}"/>
    <cellStyle name="Currency 4 2 4 2 3 2 4 2" xfId="23766" xr:uid="{9622520A-CCF4-4B7D-AE83-8C4E33FA2DAE}"/>
    <cellStyle name="Currency 4 2 4 2 3 2 5" xfId="16419" xr:uid="{EE3E24AE-FA23-4146-93B3-5CA6D6DAD7B8}"/>
    <cellStyle name="Currency 4 2 4 2 3 3" xfId="3377" xr:uid="{D91ED632-9DE4-4EC8-BDE9-065BECFFD2E1}"/>
    <cellStyle name="Currency 4 2 4 2 3 3 2" xfId="7051" xr:uid="{5B14A902-2A23-4660-96C6-0198DE96F0AF}"/>
    <cellStyle name="Currency 4 2 4 2 3 3 2 2" xfId="14398" xr:uid="{633EA8F6-C3E8-4632-B34A-8379C3382F1F}"/>
    <cellStyle name="Currency 4 2 4 2 3 3 2 2 2" xfId="29107" xr:uid="{D6FA7AB6-BAC3-4AAF-941A-1A50BEE505E1}"/>
    <cellStyle name="Currency 4 2 4 2 3 3 2 3" xfId="21760" xr:uid="{ECEA2D10-C55F-4265-BBF5-0BB3F2A3609B}"/>
    <cellStyle name="Currency 4 2 4 2 3 3 3" xfId="10724" xr:uid="{52FCF08F-087E-45DD-9E30-56ACE7D82E91}"/>
    <cellStyle name="Currency 4 2 4 2 3 3 3 2" xfId="25433" xr:uid="{63A88439-3F62-42A9-A5EC-ACFF2E569369}"/>
    <cellStyle name="Currency 4 2 4 2 3 3 4" xfId="18086" xr:uid="{FB0D2112-E876-498A-A6BB-5AEED4B93F58}"/>
    <cellStyle name="Currency 4 2 4 2 3 4" xfId="4568" xr:uid="{099D96A6-0D41-4D5D-8861-5A0A65BCE4A1}"/>
    <cellStyle name="Currency 4 2 4 2 3 4 2" xfId="11915" xr:uid="{FDCA4A3D-CA26-4EB7-B572-C62DFA8EA46D}"/>
    <cellStyle name="Currency 4 2 4 2 3 4 2 2" xfId="26624" xr:uid="{0B19E84C-9396-42AD-8C24-C5655865CC7C}"/>
    <cellStyle name="Currency 4 2 4 2 3 4 3" xfId="19277" xr:uid="{1716DAF9-2F5C-4600-9BD5-797A679163B3}"/>
    <cellStyle name="Currency 4 2 4 2 3 5" xfId="8241" xr:uid="{E99029BE-0B2C-40A0-BF1D-CEEF6B447080}"/>
    <cellStyle name="Currency 4 2 4 2 3 5 2" xfId="22950" xr:uid="{3CE41C33-CA0D-4F75-AB5D-F241CCB58439}"/>
    <cellStyle name="Currency 4 2 4 2 3 6" xfId="15603" xr:uid="{87CD7366-1A46-42E0-A8D8-8CEA843D8B63}"/>
    <cellStyle name="Currency 4 2 4 2 4" xfId="519" xr:uid="{880BB19D-DFED-4808-9B8C-F131FE4F583D}"/>
    <cellStyle name="Currency 4 2 4 2 4 2" xfId="1711" xr:uid="{40E4AD7B-1BC0-4C00-B051-2ACFBB99E8B1}"/>
    <cellStyle name="Currency 4 2 4 2 4 2 2" xfId="3378" xr:uid="{D94C7677-735D-40B0-A5EF-555355E2D9BF}"/>
    <cellStyle name="Currency 4 2 4 2 4 2 2 2" xfId="7052" xr:uid="{650AD97E-0656-445E-88FE-6B5F7521D66E}"/>
    <cellStyle name="Currency 4 2 4 2 4 2 2 2 2" xfId="14399" xr:uid="{A280BB77-95C8-45E3-A92E-1667AF4E35F1}"/>
    <cellStyle name="Currency 4 2 4 2 4 2 2 2 2 2" xfId="29108" xr:uid="{7F13DCB9-10B9-4687-B9D0-4C3BEAFB55E0}"/>
    <cellStyle name="Currency 4 2 4 2 4 2 2 2 3" xfId="21761" xr:uid="{5EE1C89A-A684-4992-B3D8-97657B5DA603}"/>
    <cellStyle name="Currency 4 2 4 2 4 2 2 3" xfId="10725" xr:uid="{C85B3563-E57C-4F0E-9A7F-8719D3686D8E}"/>
    <cellStyle name="Currency 4 2 4 2 4 2 2 3 2" xfId="25434" xr:uid="{A3B46A5E-F5C0-4EE3-9CB4-D449E40CB142}"/>
    <cellStyle name="Currency 4 2 4 2 4 2 2 4" xfId="18087" xr:uid="{59BD9656-92F5-480C-8C6F-7F5CFFCC6817}"/>
    <cellStyle name="Currency 4 2 4 2 4 2 3" xfId="5385" xr:uid="{0A359E5A-DEC3-448F-AFC0-55A08F5E9FE5}"/>
    <cellStyle name="Currency 4 2 4 2 4 2 3 2" xfId="12732" xr:uid="{D4A16376-B67C-48AD-ABB9-87C3FBABB01E}"/>
    <cellStyle name="Currency 4 2 4 2 4 2 3 2 2" xfId="27441" xr:uid="{DC51FC6C-EAAF-4017-A2DC-F8A65F71D52F}"/>
    <cellStyle name="Currency 4 2 4 2 4 2 3 3" xfId="20094" xr:uid="{D910FE2D-8E0D-4038-915D-F7521F94CE9E}"/>
    <cellStyle name="Currency 4 2 4 2 4 2 4" xfId="9058" xr:uid="{801D296D-AF2F-4D86-BC85-E6B0F1F413A9}"/>
    <cellStyle name="Currency 4 2 4 2 4 2 4 2" xfId="23767" xr:uid="{EC9CF565-8395-4E4C-8E42-B0AA509E7C84}"/>
    <cellStyle name="Currency 4 2 4 2 4 2 5" xfId="16420" xr:uid="{8EB2F0E7-651B-47D1-9A5E-26EBAC75A53E}"/>
    <cellStyle name="Currency 4 2 4 2 4 3" xfId="3379" xr:uid="{F8068CDF-26CC-460B-8722-D3E5331E5A07}"/>
    <cellStyle name="Currency 4 2 4 2 4 3 2" xfId="7053" xr:uid="{0E1F8D59-1F5E-49CA-B70F-525B96A26099}"/>
    <cellStyle name="Currency 4 2 4 2 4 3 2 2" xfId="14400" xr:uid="{136695B0-17F1-470F-A772-C31AFA5EC4FE}"/>
    <cellStyle name="Currency 4 2 4 2 4 3 2 2 2" xfId="29109" xr:uid="{51C82785-8BB6-41FB-909D-28394829E10E}"/>
    <cellStyle name="Currency 4 2 4 2 4 3 2 3" xfId="21762" xr:uid="{CDAD0D5B-C036-4E48-8A77-263944787C50}"/>
    <cellStyle name="Currency 4 2 4 2 4 3 3" xfId="10726" xr:uid="{7CC32B55-9BCD-4EF0-8555-EBC014467D21}"/>
    <cellStyle name="Currency 4 2 4 2 4 3 3 2" xfId="25435" xr:uid="{91A8A453-8DFF-4B06-B5B8-15572520E383}"/>
    <cellStyle name="Currency 4 2 4 2 4 3 4" xfId="18088" xr:uid="{2BD9C8BF-2B93-4C2B-A54B-C706C0316628}"/>
    <cellStyle name="Currency 4 2 4 2 4 4" xfId="4205" xr:uid="{9A6E9E85-D3DC-4B0B-9174-BB940116BF92}"/>
    <cellStyle name="Currency 4 2 4 2 4 4 2" xfId="11552" xr:uid="{0A38F9B1-635B-443B-8023-FF18A61F181E}"/>
    <cellStyle name="Currency 4 2 4 2 4 4 2 2" xfId="26261" xr:uid="{B2047739-C73B-4E1D-B933-369D302C0E2D}"/>
    <cellStyle name="Currency 4 2 4 2 4 4 3" xfId="18914" xr:uid="{DE897446-2693-4CEC-B42B-148BCD0E3242}"/>
    <cellStyle name="Currency 4 2 4 2 4 5" xfId="7878" xr:uid="{C2052944-7B64-41B5-914B-4EC3E655F161}"/>
    <cellStyle name="Currency 4 2 4 2 4 5 2" xfId="22587" xr:uid="{27AB6DC9-AE86-4DA0-BB05-745D672EC0B9}"/>
    <cellStyle name="Currency 4 2 4 2 4 6" xfId="15240" xr:uid="{08633CB7-4CF5-4B34-AC17-03BAEA96F68A}"/>
    <cellStyle name="Currency 4 2 4 2 5" xfId="1712" xr:uid="{C0C20733-BC39-4D41-B9CF-6434A13B54B5}"/>
    <cellStyle name="Currency 4 2 4 2 5 2" xfId="3380" xr:uid="{86F23224-5FF7-4FDB-9FAF-3BE66596B1EE}"/>
    <cellStyle name="Currency 4 2 4 2 5 2 2" xfId="7054" xr:uid="{C4B4E596-211D-4625-A659-9C2BD21D8D60}"/>
    <cellStyle name="Currency 4 2 4 2 5 2 2 2" xfId="14401" xr:uid="{520C99C0-4306-43BC-B8BD-2B6A2917B699}"/>
    <cellStyle name="Currency 4 2 4 2 5 2 2 2 2" xfId="29110" xr:uid="{E192E324-EA8C-4373-BDDE-9087A1321850}"/>
    <cellStyle name="Currency 4 2 4 2 5 2 2 3" xfId="21763" xr:uid="{47A73FE0-E21D-450A-8266-1EDE57ABA2BB}"/>
    <cellStyle name="Currency 4 2 4 2 5 2 3" xfId="10727" xr:uid="{BF2D4432-7431-49A2-B114-6BCF416C4586}"/>
    <cellStyle name="Currency 4 2 4 2 5 2 3 2" xfId="25436" xr:uid="{DE5EAC5A-9A9A-46F8-8631-A3CCE3FA1B12}"/>
    <cellStyle name="Currency 4 2 4 2 5 2 4" xfId="18089" xr:uid="{BA20FB80-2416-44AB-86CC-8D04CB4FCC33}"/>
    <cellStyle name="Currency 4 2 4 2 5 3" xfId="5386" xr:uid="{73823D26-CA2C-46F1-884E-001BC6FFE34C}"/>
    <cellStyle name="Currency 4 2 4 2 5 3 2" xfId="12733" xr:uid="{CA7626D3-2F43-4AAC-A64F-8B04C500E94C}"/>
    <cellStyle name="Currency 4 2 4 2 5 3 2 2" xfId="27442" xr:uid="{0B7568F3-38B6-4FA5-8547-09F2D5EAD956}"/>
    <cellStyle name="Currency 4 2 4 2 5 3 3" xfId="20095" xr:uid="{62BCA7E7-2B58-46D7-999D-E072A81DAA97}"/>
    <cellStyle name="Currency 4 2 4 2 5 4" xfId="9059" xr:uid="{2BF23C4B-3A34-49E9-B57E-E7B588C6AEC1}"/>
    <cellStyle name="Currency 4 2 4 2 5 4 2" xfId="23768" xr:uid="{9FF43B25-CFFE-44D0-9D5D-53F9CE5335F7}"/>
    <cellStyle name="Currency 4 2 4 2 5 5" xfId="16421" xr:uid="{E4F155EC-DCAE-42FD-9565-2351C57D8029}"/>
    <cellStyle name="Currency 4 2 4 2 6" xfId="3381" xr:uid="{0AABE911-0DF3-44E1-9C21-828B2DC51406}"/>
    <cellStyle name="Currency 4 2 4 2 6 2" xfId="7055" xr:uid="{40403B7B-28B6-42EB-BA5E-854E3842F5FD}"/>
    <cellStyle name="Currency 4 2 4 2 6 2 2" xfId="14402" xr:uid="{4613C51C-B485-4C78-8F40-354F9F853F38}"/>
    <cellStyle name="Currency 4 2 4 2 6 2 2 2" xfId="29111" xr:uid="{7D79A706-2449-48E9-B52C-D7D8DDA2A553}"/>
    <cellStyle name="Currency 4 2 4 2 6 2 3" xfId="21764" xr:uid="{52FB5E88-5808-4D73-ABE0-397B2AD2A2FC}"/>
    <cellStyle name="Currency 4 2 4 2 6 3" xfId="10728" xr:uid="{FEE7D30A-E745-4D0E-885F-029C8445EED8}"/>
    <cellStyle name="Currency 4 2 4 2 6 3 2" xfId="25437" xr:uid="{396FD793-94E7-4CF8-BCFC-39F1AB63BC65}"/>
    <cellStyle name="Currency 4 2 4 2 6 4" xfId="18090" xr:uid="{B592CC78-A06F-49A2-B5E8-BFCA1BBADE95}"/>
    <cellStyle name="Currency 4 2 4 2 7" xfId="3837" xr:uid="{FE2465C4-9863-420B-951B-BF9FF97401F2}"/>
    <cellStyle name="Currency 4 2 4 2 7 2" xfId="11184" xr:uid="{EC36BC60-32E8-479F-88CF-B450044F96DA}"/>
    <cellStyle name="Currency 4 2 4 2 7 2 2" xfId="25893" xr:uid="{1BAA9069-BD69-4535-B40D-E9C1158CAF1E}"/>
    <cellStyle name="Currency 4 2 4 2 7 3" xfId="18546" xr:uid="{1A704232-32CE-4FBE-8B07-3D5A055684B9}"/>
    <cellStyle name="Currency 4 2 4 2 8" xfId="7510" xr:uid="{E94F9DAA-0E6C-4B8B-A658-AB31BEA8A873}"/>
    <cellStyle name="Currency 4 2 4 2 8 2" xfId="22219" xr:uid="{7C2644B6-E9B2-4097-B62D-33CE00AD7290}"/>
    <cellStyle name="Currency 4 2 4 2 9" xfId="14872" xr:uid="{4FBBAD34-69A3-4BE7-B282-9E1694E0A5B0}"/>
    <cellStyle name="Currency 4 2 4 3" xfId="290" xr:uid="{E98DD451-D120-436B-A88B-208DD737A31C}"/>
    <cellStyle name="Currency 4 2 4 3 2" xfId="883" xr:uid="{FE373BFF-05DA-4B79-AD04-FA8A19BF3C68}"/>
    <cellStyle name="Currency 4 2 4 3 2 2" xfId="1713" xr:uid="{0692462C-071F-4E8C-814F-2754B50392F8}"/>
    <cellStyle name="Currency 4 2 4 3 2 2 2" xfId="3382" xr:uid="{13BD893B-6D8B-4B6F-B9E0-D96D9FA43FFF}"/>
    <cellStyle name="Currency 4 2 4 3 2 2 2 2" xfId="7056" xr:uid="{C7510947-FD4B-4A76-8ED6-E73B15B1CFC7}"/>
    <cellStyle name="Currency 4 2 4 3 2 2 2 2 2" xfId="14403" xr:uid="{A1D4AF7F-F4EE-49AF-8C04-1DDC1B6A6B0E}"/>
    <cellStyle name="Currency 4 2 4 3 2 2 2 2 2 2" xfId="29112" xr:uid="{746A5477-6251-4E1B-B329-8D7E621409A3}"/>
    <cellStyle name="Currency 4 2 4 3 2 2 2 2 3" xfId="21765" xr:uid="{50D1F497-88C2-47AC-AFF4-237FE519EF4F}"/>
    <cellStyle name="Currency 4 2 4 3 2 2 2 3" xfId="10729" xr:uid="{EE79EFCC-BA0C-438B-B662-3B8F2ED7FE35}"/>
    <cellStyle name="Currency 4 2 4 3 2 2 2 3 2" xfId="25438" xr:uid="{BE3AF022-94CB-41C0-A990-1EFA39253C3B}"/>
    <cellStyle name="Currency 4 2 4 3 2 2 2 4" xfId="18091" xr:uid="{4756C298-3B6C-4B79-BA6B-E411D7631A57}"/>
    <cellStyle name="Currency 4 2 4 3 2 2 3" xfId="5387" xr:uid="{1E812055-AB11-4136-B7B4-86DBE4829756}"/>
    <cellStyle name="Currency 4 2 4 3 2 2 3 2" xfId="12734" xr:uid="{0F536866-B9FB-4A79-978F-7EE61209D6AF}"/>
    <cellStyle name="Currency 4 2 4 3 2 2 3 2 2" xfId="27443" xr:uid="{F49F4C95-E2BC-4F45-859A-CF43816B98F9}"/>
    <cellStyle name="Currency 4 2 4 3 2 2 3 3" xfId="20096" xr:uid="{D9A06893-BF98-48AB-B13A-C4879AE2B557}"/>
    <cellStyle name="Currency 4 2 4 3 2 2 4" xfId="9060" xr:uid="{47998A68-3DFC-42E3-9BF0-11B7B28797FB}"/>
    <cellStyle name="Currency 4 2 4 3 2 2 4 2" xfId="23769" xr:uid="{216E5D4C-2073-4757-ACA1-60D5FBFA2812}"/>
    <cellStyle name="Currency 4 2 4 3 2 2 5" xfId="16422" xr:uid="{659056A3-019C-4C12-B3C5-C6E7B712F0CF}"/>
    <cellStyle name="Currency 4 2 4 3 2 3" xfId="3383" xr:uid="{93E2EC8C-F35E-466E-8578-F437429858BA}"/>
    <cellStyle name="Currency 4 2 4 3 2 3 2" xfId="7057" xr:uid="{E9778CC9-98CE-4723-B0B7-6D7FB1E7F323}"/>
    <cellStyle name="Currency 4 2 4 3 2 3 2 2" xfId="14404" xr:uid="{38DC7DB0-BECE-48E2-ADC9-B8736664DAFB}"/>
    <cellStyle name="Currency 4 2 4 3 2 3 2 2 2" xfId="29113" xr:uid="{E5873782-29CF-4711-A178-1E97EF770421}"/>
    <cellStyle name="Currency 4 2 4 3 2 3 2 3" xfId="21766" xr:uid="{10C71DE3-C8C7-4A63-9DF9-161E18FAFD86}"/>
    <cellStyle name="Currency 4 2 4 3 2 3 3" xfId="10730" xr:uid="{76998FCE-7DC8-456B-B5AA-DA044D1737B8}"/>
    <cellStyle name="Currency 4 2 4 3 2 3 3 2" xfId="25439" xr:uid="{091013CD-50C7-456F-81DD-BE76FA381E35}"/>
    <cellStyle name="Currency 4 2 4 3 2 3 4" xfId="18092" xr:uid="{C5CFB3A7-62BC-421B-9445-1E144F07E95F}"/>
    <cellStyle name="Currency 4 2 4 3 2 4" xfId="4569" xr:uid="{EE41D602-AFAA-4D43-9601-C725452BAC1E}"/>
    <cellStyle name="Currency 4 2 4 3 2 4 2" xfId="11916" xr:uid="{A929D90B-7144-4045-96EC-B4728E2A3538}"/>
    <cellStyle name="Currency 4 2 4 3 2 4 2 2" xfId="26625" xr:uid="{916505D5-5507-4BFA-81BD-1ED812B42D8B}"/>
    <cellStyle name="Currency 4 2 4 3 2 4 3" xfId="19278" xr:uid="{556664C1-4B48-4764-9E8F-14B2D2F0D711}"/>
    <cellStyle name="Currency 4 2 4 3 2 5" xfId="8242" xr:uid="{12A51C4A-BA0E-4C86-9745-52498785C59F}"/>
    <cellStyle name="Currency 4 2 4 3 2 5 2" xfId="22951" xr:uid="{01527496-DC24-447F-9EF7-0C80023E1C77}"/>
    <cellStyle name="Currency 4 2 4 3 2 6" xfId="15604" xr:uid="{8B32CA07-83C8-4BD7-8F89-2CE679F5ED0F}"/>
    <cellStyle name="Currency 4 2 4 3 3" xfId="1714" xr:uid="{ECBC594F-9E02-46F1-A21C-C0860F0AD676}"/>
    <cellStyle name="Currency 4 2 4 3 3 2" xfId="3384" xr:uid="{840DFE6C-A8D8-45CF-9A88-A67242915D49}"/>
    <cellStyle name="Currency 4 2 4 3 3 2 2" xfId="7058" xr:uid="{B4872BC1-E5D9-43FA-A9A4-3E6BE85FABA7}"/>
    <cellStyle name="Currency 4 2 4 3 3 2 2 2" xfId="14405" xr:uid="{80E5E59F-4CDE-40A4-88FA-A5E5DBC8919A}"/>
    <cellStyle name="Currency 4 2 4 3 3 2 2 2 2" xfId="29114" xr:uid="{D64C878B-6471-4EFF-9B30-5AA9DACCB27F}"/>
    <cellStyle name="Currency 4 2 4 3 3 2 2 3" xfId="21767" xr:uid="{2929D82C-6A24-42A3-AB9E-167DB055D683}"/>
    <cellStyle name="Currency 4 2 4 3 3 2 3" xfId="10731" xr:uid="{BDA976E7-6C3B-497B-9F75-E2E65DDA3F08}"/>
    <cellStyle name="Currency 4 2 4 3 3 2 3 2" xfId="25440" xr:uid="{D656861A-1A52-4225-A265-4AE9FDA20242}"/>
    <cellStyle name="Currency 4 2 4 3 3 2 4" xfId="18093" xr:uid="{FC0CD863-3DCD-4063-BBF6-7D8C8ED0609E}"/>
    <cellStyle name="Currency 4 2 4 3 3 3" xfId="5388" xr:uid="{C2A712F6-6D8B-4B63-B1A0-9FAC8BB1FDF2}"/>
    <cellStyle name="Currency 4 2 4 3 3 3 2" xfId="12735" xr:uid="{1C5B420F-A833-49EC-8B40-EE507975DA4C}"/>
    <cellStyle name="Currency 4 2 4 3 3 3 2 2" xfId="27444" xr:uid="{D4C7DE08-5295-4B68-9CC8-0953A0C1F51D}"/>
    <cellStyle name="Currency 4 2 4 3 3 3 3" xfId="20097" xr:uid="{11EF75B5-01E8-4DD2-896E-EF414561F7D2}"/>
    <cellStyle name="Currency 4 2 4 3 3 4" xfId="9061" xr:uid="{83550238-7B41-4B6F-8DCD-A7EB94D67852}"/>
    <cellStyle name="Currency 4 2 4 3 3 4 2" xfId="23770" xr:uid="{85CE9EDA-2066-424E-940A-C015571C1540}"/>
    <cellStyle name="Currency 4 2 4 3 3 5" xfId="16423" xr:uid="{658219EA-552A-4676-B57B-ACC362CE08D6}"/>
    <cellStyle name="Currency 4 2 4 3 4" xfId="3385" xr:uid="{68C58C29-DA73-4A00-865D-18D693637403}"/>
    <cellStyle name="Currency 4 2 4 3 4 2" xfId="7059" xr:uid="{5B6AED14-FA7F-4471-A328-28596EEF3E54}"/>
    <cellStyle name="Currency 4 2 4 3 4 2 2" xfId="14406" xr:uid="{05F7B6DB-CE22-4945-8016-FCB835660E2C}"/>
    <cellStyle name="Currency 4 2 4 3 4 2 2 2" xfId="29115" xr:uid="{A9C51E01-FF6F-4DD1-ACF6-BAD381CD1114}"/>
    <cellStyle name="Currency 4 2 4 3 4 2 3" xfId="21768" xr:uid="{824B87A3-FD77-4380-AE15-75BA325E02D3}"/>
    <cellStyle name="Currency 4 2 4 3 4 3" xfId="10732" xr:uid="{3F039689-88B0-4256-AA65-2EFF831FC983}"/>
    <cellStyle name="Currency 4 2 4 3 4 3 2" xfId="25441" xr:uid="{5F455B53-09B1-4432-A7F5-D72BE6B01F5C}"/>
    <cellStyle name="Currency 4 2 4 3 4 4" xfId="18094" xr:uid="{94A8955D-E7BE-414E-A288-8C969B8F4238}"/>
    <cellStyle name="Currency 4 2 4 3 5" xfId="3981" xr:uid="{AC484CFB-5FFA-4FD9-BBD5-5269CB5360FB}"/>
    <cellStyle name="Currency 4 2 4 3 5 2" xfId="11328" xr:uid="{9FB71E8A-17D1-4C99-85D7-ABD36515ED7C}"/>
    <cellStyle name="Currency 4 2 4 3 5 2 2" xfId="26037" xr:uid="{C25A571F-1F91-4D5A-95AD-0D24EEE60DD9}"/>
    <cellStyle name="Currency 4 2 4 3 5 3" xfId="18690" xr:uid="{45067CBA-EC95-49E8-A934-F19FCC928024}"/>
    <cellStyle name="Currency 4 2 4 3 6" xfId="7654" xr:uid="{0A94CD61-352B-4E3F-9B09-BB172AC4DCB9}"/>
    <cellStyle name="Currency 4 2 4 3 6 2" xfId="22363" xr:uid="{A6CA9133-414A-4DEA-AA71-1ABEEE4438E5}"/>
    <cellStyle name="Currency 4 2 4 3 7" xfId="15016" xr:uid="{1BCC79B0-75D6-4428-A7F2-834F6631B205}"/>
    <cellStyle name="Currency 4 2 4 4" xfId="884" xr:uid="{A9004EE8-8B6F-49A3-B69C-2E0226A701AD}"/>
    <cellStyle name="Currency 4 2 4 4 2" xfId="1715" xr:uid="{3F518958-E366-4453-880E-4430E6A2BB77}"/>
    <cellStyle name="Currency 4 2 4 4 2 2" xfId="3386" xr:uid="{65F757D6-531E-468A-8ABF-8379AF4116AB}"/>
    <cellStyle name="Currency 4 2 4 4 2 2 2" xfId="7060" xr:uid="{1AFE8604-28E1-47DA-B85B-A9132DBDA03D}"/>
    <cellStyle name="Currency 4 2 4 4 2 2 2 2" xfId="14407" xr:uid="{9BAC2471-E14F-4948-824C-FD4FD9767019}"/>
    <cellStyle name="Currency 4 2 4 4 2 2 2 2 2" xfId="29116" xr:uid="{70FAB4F7-1925-4D6B-8C91-87DE99652D2D}"/>
    <cellStyle name="Currency 4 2 4 4 2 2 2 3" xfId="21769" xr:uid="{09CB3C34-97DB-413A-98AA-401607977F10}"/>
    <cellStyle name="Currency 4 2 4 4 2 2 3" xfId="10733" xr:uid="{5354596E-4758-4BEC-8648-3958939A3653}"/>
    <cellStyle name="Currency 4 2 4 4 2 2 3 2" xfId="25442" xr:uid="{BC8A80A5-AD1E-4765-8717-28A0C7DCCC2D}"/>
    <cellStyle name="Currency 4 2 4 4 2 2 4" xfId="18095" xr:uid="{980446E3-10A1-41DB-B89C-F90E099ED1B3}"/>
    <cellStyle name="Currency 4 2 4 4 2 3" xfId="5389" xr:uid="{725E7652-F5F4-4C37-ADBF-352118D135A5}"/>
    <cellStyle name="Currency 4 2 4 4 2 3 2" xfId="12736" xr:uid="{9E31EB8E-E42A-4564-9E27-541457F5212D}"/>
    <cellStyle name="Currency 4 2 4 4 2 3 2 2" xfId="27445" xr:uid="{E46EBEDE-10AD-4BB6-A74C-8EF25294A87B}"/>
    <cellStyle name="Currency 4 2 4 4 2 3 3" xfId="20098" xr:uid="{08036536-6461-4885-B7ED-F6ABF28415DD}"/>
    <cellStyle name="Currency 4 2 4 4 2 4" xfId="9062" xr:uid="{C0FF9B43-5AA0-498A-BC4E-F5B3CEB2F2D0}"/>
    <cellStyle name="Currency 4 2 4 4 2 4 2" xfId="23771" xr:uid="{029197C1-F2DE-4F64-A035-63BC3F5B545E}"/>
    <cellStyle name="Currency 4 2 4 4 2 5" xfId="16424" xr:uid="{EEBAC17A-B729-4A65-B24E-186E8603128B}"/>
    <cellStyle name="Currency 4 2 4 4 3" xfId="3387" xr:uid="{D56B1F84-0B17-4637-970E-FA4C7DB544C3}"/>
    <cellStyle name="Currency 4 2 4 4 3 2" xfId="7061" xr:uid="{1B258E27-1534-43DD-8F25-A314026BD7A4}"/>
    <cellStyle name="Currency 4 2 4 4 3 2 2" xfId="14408" xr:uid="{DAE684E7-0FDA-4C57-9670-42FA50BE7A1C}"/>
    <cellStyle name="Currency 4 2 4 4 3 2 2 2" xfId="29117" xr:uid="{B61BFD22-F615-419D-88BD-D1C6B88986A9}"/>
    <cellStyle name="Currency 4 2 4 4 3 2 3" xfId="21770" xr:uid="{6F6313A2-DCDE-4D17-AF23-820F7184FAD3}"/>
    <cellStyle name="Currency 4 2 4 4 3 3" xfId="10734" xr:uid="{376BAF32-742A-4CDF-A485-B6F0E0E5CE82}"/>
    <cellStyle name="Currency 4 2 4 4 3 3 2" xfId="25443" xr:uid="{1CEC43D3-3C7E-458F-B9AD-5DEAAA7F2D07}"/>
    <cellStyle name="Currency 4 2 4 4 3 4" xfId="18096" xr:uid="{9D26D363-A4BC-46AF-BBAF-B6AD5AF0C6E0}"/>
    <cellStyle name="Currency 4 2 4 4 4" xfId="4570" xr:uid="{9558B5F8-B939-447F-903F-319361BFE3F6}"/>
    <cellStyle name="Currency 4 2 4 4 4 2" xfId="11917" xr:uid="{1D3EAFCA-3754-4EA3-ACCC-2905A7B75B0C}"/>
    <cellStyle name="Currency 4 2 4 4 4 2 2" xfId="26626" xr:uid="{02244105-3573-4297-83ED-7E358F31CE8A}"/>
    <cellStyle name="Currency 4 2 4 4 4 3" xfId="19279" xr:uid="{FD6DF4D9-43C7-4864-B1D5-A3DD9D887518}"/>
    <cellStyle name="Currency 4 2 4 4 5" xfId="8243" xr:uid="{C04BF8AE-87CD-4BEF-A877-3AE2175CF59E}"/>
    <cellStyle name="Currency 4 2 4 4 5 2" xfId="22952" xr:uid="{91C261ED-CBD8-44F0-B769-51BCCBC65D2C}"/>
    <cellStyle name="Currency 4 2 4 4 6" xfId="15605" xr:uid="{7C186557-E0E8-496B-BF63-EB36C570E315}"/>
    <cellStyle name="Currency 4 2 4 5" xfId="473" xr:uid="{93E142AC-66E8-43EB-B142-D872A831D188}"/>
    <cellStyle name="Currency 4 2 4 5 2" xfId="1716" xr:uid="{313C6CFC-2F3F-49BB-8511-0B306BE2B32A}"/>
    <cellStyle name="Currency 4 2 4 5 2 2" xfId="3388" xr:uid="{757B3CF3-24B6-4B3C-8DED-3551256D9FC9}"/>
    <cellStyle name="Currency 4 2 4 5 2 2 2" xfId="7062" xr:uid="{0B42161F-4AAB-40B6-946E-9F17D9F87613}"/>
    <cellStyle name="Currency 4 2 4 5 2 2 2 2" xfId="14409" xr:uid="{3CF7FEF4-381E-414B-8B5D-05DE53896D61}"/>
    <cellStyle name="Currency 4 2 4 5 2 2 2 2 2" xfId="29118" xr:uid="{80DD29D4-8713-415B-B0BC-554D8F1BE72B}"/>
    <cellStyle name="Currency 4 2 4 5 2 2 2 3" xfId="21771" xr:uid="{FAC48405-8A4A-4560-8835-6BB31BF03C48}"/>
    <cellStyle name="Currency 4 2 4 5 2 2 3" xfId="10735" xr:uid="{4EFBCD70-13EF-4D78-BFC2-562C7994EB6E}"/>
    <cellStyle name="Currency 4 2 4 5 2 2 3 2" xfId="25444" xr:uid="{F9D96ABD-C52A-4F2F-A42A-55861823E838}"/>
    <cellStyle name="Currency 4 2 4 5 2 2 4" xfId="18097" xr:uid="{F8C8A07F-5A31-4DC3-85C9-A142B990434B}"/>
    <cellStyle name="Currency 4 2 4 5 2 3" xfId="5390" xr:uid="{B9B79EDA-8ED7-4A09-AF59-76F143D5EC64}"/>
    <cellStyle name="Currency 4 2 4 5 2 3 2" xfId="12737" xr:uid="{9D42C6E2-1A7E-43C1-B18C-169EABFC7E97}"/>
    <cellStyle name="Currency 4 2 4 5 2 3 2 2" xfId="27446" xr:uid="{A2707570-2781-4F93-BE72-285B478695BA}"/>
    <cellStyle name="Currency 4 2 4 5 2 3 3" xfId="20099" xr:uid="{74BD73E7-302F-47D9-B1EC-22AE952D2FC5}"/>
    <cellStyle name="Currency 4 2 4 5 2 4" xfId="9063" xr:uid="{63EDCD45-2967-4B55-ACDC-F1953665660C}"/>
    <cellStyle name="Currency 4 2 4 5 2 4 2" xfId="23772" xr:uid="{5150E11F-AC47-4EC4-898C-6D0943EB7D76}"/>
    <cellStyle name="Currency 4 2 4 5 2 5" xfId="16425" xr:uid="{39D67E3C-97FC-4F2E-8FF0-5814D88851E4}"/>
    <cellStyle name="Currency 4 2 4 5 3" xfId="3389" xr:uid="{468143D2-486A-406B-B95F-C4B7EFF983D7}"/>
    <cellStyle name="Currency 4 2 4 5 3 2" xfId="7063" xr:uid="{9BC87453-F428-4A22-B042-1E78CAD107A6}"/>
    <cellStyle name="Currency 4 2 4 5 3 2 2" xfId="14410" xr:uid="{3F9C5CE0-4588-497F-AC5E-24B94BA4BD3C}"/>
    <cellStyle name="Currency 4 2 4 5 3 2 2 2" xfId="29119" xr:uid="{A53FCF9D-5A99-4549-B7E5-77CBDCC3DAC0}"/>
    <cellStyle name="Currency 4 2 4 5 3 2 3" xfId="21772" xr:uid="{6ABCD909-C208-4DA8-BE3C-27754ED967F8}"/>
    <cellStyle name="Currency 4 2 4 5 3 3" xfId="10736" xr:uid="{EE2D6A77-DCF0-4314-B4C1-C3D1FE256D90}"/>
    <cellStyle name="Currency 4 2 4 5 3 3 2" xfId="25445" xr:uid="{2E02CA48-BE5E-4D48-9C01-4280DE9E8E50}"/>
    <cellStyle name="Currency 4 2 4 5 3 4" xfId="18098" xr:uid="{EC8CCB90-7726-48CE-8EED-928D3E07DB3B}"/>
    <cellStyle name="Currency 4 2 4 5 4" xfId="4159" xr:uid="{1610ABCB-75C9-4C13-B3FC-C64F1553D63C}"/>
    <cellStyle name="Currency 4 2 4 5 4 2" xfId="11506" xr:uid="{3B7F4EEC-2DF8-4294-9E52-AAD5601A24C5}"/>
    <cellStyle name="Currency 4 2 4 5 4 2 2" xfId="26215" xr:uid="{99812AED-35C6-45B4-B9A9-4964CB01F7D2}"/>
    <cellStyle name="Currency 4 2 4 5 4 3" xfId="18868" xr:uid="{B0521294-5E0C-4316-A4CA-911DDEB165C3}"/>
    <cellStyle name="Currency 4 2 4 5 5" xfId="7832" xr:uid="{A96CB60B-0442-4EC2-85D7-FF0430F7EF44}"/>
    <cellStyle name="Currency 4 2 4 5 5 2" xfId="22541" xr:uid="{2701F44D-6F19-4972-827D-5C2F94CF77EC}"/>
    <cellStyle name="Currency 4 2 4 5 6" xfId="15194" xr:uid="{A7F12BE4-2B82-4437-87C5-F5FB4A52AA85}"/>
    <cellStyle name="Currency 4 2 4 6" xfId="1717" xr:uid="{359442CC-C593-4DE6-98D8-FBF21BBC7D40}"/>
    <cellStyle name="Currency 4 2 4 6 2" xfId="3390" xr:uid="{EC2F3CDE-90E4-40EF-93B6-CE25A7750747}"/>
    <cellStyle name="Currency 4 2 4 6 2 2" xfId="7064" xr:uid="{B1D58E75-68BA-4640-84C5-0EC2C9BF3871}"/>
    <cellStyle name="Currency 4 2 4 6 2 2 2" xfId="14411" xr:uid="{929A353F-D309-4726-AB37-6FC975DDA6DC}"/>
    <cellStyle name="Currency 4 2 4 6 2 2 2 2" xfId="29120" xr:uid="{BCB778AA-F7D1-4A9B-B6F2-D5A55DAFDCC0}"/>
    <cellStyle name="Currency 4 2 4 6 2 2 3" xfId="21773" xr:uid="{F829C086-EA5C-47EE-A2D8-140871D3CCF3}"/>
    <cellStyle name="Currency 4 2 4 6 2 3" xfId="10737" xr:uid="{EC155A4B-AB9E-4D90-AF72-D77B92EBE9A2}"/>
    <cellStyle name="Currency 4 2 4 6 2 3 2" xfId="25446" xr:uid="{F2B4A6EB-E15E-4E2D-AD85-EEE231963314}"/>
    <cellStyle name="Currency 4 2 4 6 2 4" xfId="18099" xr:uid="{A7A4CF1B-C1E8-42EA-A0F2-3A309D187B15}"/>
    <cellStyle name="Currency 4 2 4 6 3" xfId="5391" xr:uid="{33F34F7C-A467-4028-ACF9-A501E8E063F3}"/>
    <cellStyle name="Currency 4 2 4 6 3 2" xfId="12738" xr:uid="{027EF854-6D7F-4A2D-A34E-D09352AEBCD2}"/>
    <cellStyle name="Currency 4 2 4 6 3 2 2" xfId="27447" xr:uid="{4A4B2508-32CA-490B-B41C-09F8391B61E8}"/>
    <cellStyle name="Currency 4 2 4 6 3 3" xfId="20100" xr:uid="{B1EB6CD4-0521-459D-B22F-109153402DA5}"/>
    <cellStyle name="Currency 4 2 4 6 4" xfId="9064" xr:uid="{1026814B-06CE-440E-87B6-07372F5C9DFD}"/>
    <cellStyle name="Currency 4 2 4 6 4 2" xfId="23773" xr:uid="{F023E892-F888-4268-882F-C401BD83D8BE}"/>
    <cellStyle name="Currency 4 2 4 6 5" xfId="16426" xr:uid="{AF409EAA-C69E-404E-BFEE-2D4757775CCD}"/>
    <cellStyle name="Currency 4 2 4 7" xfId="3391" xr:uid="{56889FAA-FFE6-41EE-8FDE-D68267EEC0AA}"/>
    <cellStyle name="Currency 4 2 4 7 2" xfId="7065" xr:uid="{25DCF793-EEE2-4747-B177-299E188A9B88}"/>
    <cellStyle name="Currency 4 2 4 7 2 2" xfId="14412" xr:uid="{05496531-1BD9-45E9-84CD-352C715087C2}"/>
    <cellStyle name="Currency 4 2 4 7 2 2 2" xfId="29121" xr:uid="{720A8316-3D04-4564-9EA7-97D46CCDB20E}"/>
    <cellStyle name="Currency 4 2 4 7 2 3" xfId="21774" xr:uid="{5EFCA273-26FB-4859-BC4B-D66CB8B48647}"/>
    <cellStyle name="Currency 4 2 4 7 3" xfId="10738" xr:uid="{F4CB32FB-84C1-4DBD-89A8-A5553B632F0D}"/>
    <cellStyle name="Currency 4 2 4 7 3 2" xfId="25447" xr:uid="{197F6568-E1F8-474F-8CCA-DAEE3BFE3DEC}"/>
    <cellStyle name="Currency 4 2 4 7 4" xfId="18100" xr:uid="{789653D5-B86F-43C1-9B5F-AB3739291DBE}"/>
    <cellStyle name="Currency 4 2 4 8" xfId="3791" xr:uid="{19CB189B-4B06-4AB6-8BC2-E2070C53B22F}"/>
    <cellStyle name="Currency 4 2 4 8 2" xfId="11138" xr:uid="{0C4B9A13-7541-4F8D-8F34-2A03CB668F07}"/>
    <cellStyle name="Currency 4 2 4 8 2 2" xfId="25847" xr:uid="{CF16D9D6-5E50-4CAD-8AE6-F234E1DC4F47}"/>
    <cellStyle name="Currency 4 2 4 8 3" xfId="18500" xr:uid="{250C815F-E8B8-414B-BA2B-A508E52B55F7}"/>
    <cellStyle name="Currency 4 2 4 9" xfId="7464" xr:uid="{7F64240B-A354-47C4-9F37-3EDDF75AA4BE}"/>
    <cellStyle name="Currency 4 2 4 9 2" xfId="22173" xr:uid="{63B58560-225B-4935-89F2-46E92460DA69}"/>
    <cellStyle name="Currency 4 2 5" xfId="115" xr:uid="{7E06FA4E-2B76-4F9B-8255-E5BD29C6D0BE}"/>
    <cellStyle name="Currency 4 2 5 2" xfId="324" xr:uid="{61CB5680-DD9F-41AD-B634-7C8F456BDB87}"/>
    <cellStyle name="Currency 4 2 5 2 2" xfId="885" xr:uid="{B656D574-8BB5-4169-9E55-A88D0E7CCEE2}"/>
    <cellStyle name="Currency 4 2 5 2 2 2" xfId="1718" xr:uid="{49141BCC-9153-4A2C-BBFD-488FB2B3D256}"/>
    <cellStyle name="Currency 4 2 5 2 2 2 2" xfId="3392" xr:uid="{B0D06B99-EBCB-49B4-AAE1-8AD25DC46EA5}"/>
    <cellStyle name="Currency 4 2 5 2 2 2 2 2" xfId="7066" xr:uid="{BAB02255-9BEC-40BC-8E21-2E1D5A38855A}"/>
    <cellStyle name="Currency 4 2 5 2 2 2 2 2 2" xfId="14413" xr:uid="{9CAE0200-02F3-413D-B68A-5A38A118D6E1}"/>
    <cellStyle name="Currency 4 2 5 2 2 2 2 2 2 2" xfId="29122" xr:uid="{582F21C7-CB4E-41EB-956C-95AFF8FE18CB}"/>
    <cellStyle name="Currency 4 2 5 2 2 2 2 2 3" xfId="21775" xr:uid="{B20E0DD3-8B6F-4DBA-B7E4-4F5D2C67C497}"/>
    <cellStyle name="Currency 4 2 5 2 2 2 2 3" xfId="10739" xr:uid="{ABA91D2F-DAC3-4708-B24E-FB129FFB7090}"/>
    <cellStyle name="Currency 4 2 5 2 2 2 2 3 2" xfId="25448" xr:uid="{7C32C76B-919C-40C7-96ED-125B992D2E36}"/>
    <cellStyle name="Currency 4 2 5 2 2 2 2 4" xfId="18101" xr:uid="{CB3326B5-0718-4D8F-93C2-A281111CA608}"/>
    <cellStyle name="Currency 4 2 5 2 2 2 3" xfId="5392" xr:uid="{1DBDA12C-18C7-406E-BCF3-3F4D6476B8E2}"/>
    <cellStyle name="Currency 4 2 5 2 2 2 3 2" xfId="12739" xr:uid="{3BEB8036-664E-414E-8094-5CD2F8C18AB4}"/>
    <cellStyle name="Currency 4 2 5 2 2 2 3 2 2" xfId="27448" xr:uid="{2E7800CA-0625-4CC7-8ADA-26BD8A4C721F}"/>
    <cellStyle name="Currency 4 2 5 2 2 2 3 3" xfId="20101" xr:uid="{E080102C-AF4E-47D4-83B1-C6EF05987405}"/>
    <cellStyle name="Currency 4 2 5 2 2 2 4" xfId="9065" xr:uid="{1A6753BB-501A-42EE-A468-B5303C8891E4}"/>
    <cellStyle name="Currency 4 2 5 2 2 2 4 2" xfId="23774" xr:uid="{6AD56130-C18F-4904-84B6-A3A4736904B3}"/>
    <cellStyle name="Currency 4 2 5 2 2 2 5" xfId="16427" xr:uid="{B35A9CF5-AEC4-48C4-8434-F92F05C3E728}"/>
    <cellStyle name="Currency 4 2 5 2 2 3" xfId="3393" xr:uid="{D00E22D2-A181-48EF-8559-AB8A05CC7687}"/>
    <cellStyle name="Currency 4 2 5 2 2 3 2" xfId="7067" xr:uid="{2AB2D2C2-A7D1-449B-805C-FBD79B49CB52}"/>
    <cellStyle name="Currency 4 2 5 2 2 3 2 2" xfId="14414" xr:uid="{7ED1CE13-CD50-4BB8-867F-9B1BE659CDB9}"/>
    <cellStyle name="Currency 4 2 5 2 2 3 2 2 2" xfId="29123" xr:uid="{255EE80B-E5EA-450D-8C73-A4C025383E75}"/>
    <cellStyle name="Currency 4 2 5 2 2 3 2 3" xfId="21776" xr:uid="{EE0E8984-C323-4575-8EE5-1F12DFAE1C92}"/>
    <cellStyle name="Currency 4 2 5 2 2 3 3" xfId="10740" xr:uid="{3C013C09-02FC-4451-9073-2ED9506B6A1A}"/>
    <cellStyle name="Currency 4 2 5 2 2 3 3 2" xfId="25449" xr:uid="{29895032-7359-4EE6-ACA5-6C1E0F85065B}"/>
    <cellStyle name="Currency 4 2 5 2 2 3 4" xfId="18102" xr:uid="{384C9365-2593-4D77-BA05-BC8512D7BE14}"/>
    <cellStyle name="Currency 4 2 5 2 2 4" xfId="4571" xr:uid="{6C4100DB-6116-450C-BFDA-C28DC1CBDFC0}"/>
    <cellStyle name="Currency 4 2 5 2 2 4 2" xfId="11918" xr:uid="{AE50D9DC-7C1A-4B66-9EDA-D408B0BB6F40}"/>
    <cellStyle name="Currency 4 2 5 2 2 4 2 2" xfId="26627" xr:uid="{2F50AC9E-E5A4-4BE2-98AF-44404D4AD548}"/>
    <cellStyle name="Currency 4 2 5 2 2 4 3" xfId="19280" xr:uid="{C686017D-2510-4195-A121-493E5DD9F316}"/>
    <cellStyle name="Currency 4 2 5 2 2 5" xfId="8244" xr:uid="{231D93BF-7D86-4556-B370-F384F0EE1A80}"/>
    <cellStyle name="Currency 4 2 5 2 2 5 2" xfId="22953" xr:uid="{6B1F9D71-72D3-44D6-A29B-1204D3A1BD0E}"/>
    <cellStyle name="Currency 4 2 5 2 2 6" xfId="15606" xr:uid="{C8BF7143-E9CC-4CCE-A61F-17E6EABEBE92}"/>
    <cellStyle name="Currency 4 2 5 2 3" xfId="1719" xr:uid="{BB5B1657-2C30-4D4C-B14C-85278AB22434}"/>
    <cellStyle name="Currency 4 2 5 2 3 2" xfId="3394" xr:uid="{C6EBA9E3-4C9B-4D51-A472-061F5102BDD3}"/>
    <cellStyle name="Currency 4 2 5 2 3 2 2" xfId="7068" xr:uid="{FC35E186-9DEB-42F4-98C4-983CE1D8F55B}"/>
    <cellStyle name="Currency 4 2 5 2 3 2 2 2" xfId="14415" xr:uid="{381FCDF1-DB38-4A88-A0BF-29EE9282A76B}"/>
    <cellStyle name="Currency 4 2 5 2 3 2 2 2 2" xfId="29124" xr:uid="{C00D9232-782E-461A-AF1F-FDB43A670056}"/>
    <cellStyle name="Currency 4 2 5 2 3 2 2 3" xfId="21777" xr:uid="{71B57BEC-AEB9-4FBD-8614-764A1FF02680}"/>
    <cellStyle name="Currency 4 2 5 2 3 2 3" xfId="10741" xr:uid="{EB5C8CE7-2107-4049-A650-1ECDC39CC189}"/>
    <cellStyle name="Currency 4 2 5 2 3 2 3 2" xfId="25450" xr:uid="{705CFC0E-7B98-456E-91FD-F5A2C90B6208}"/>
    <cellStyle name="Currency 4 2 5 2 3 2 4" xfId="18103" xr:uid="{269EC2EF-7DD4-449C-9F9F-63E83E5B2C81}"/>
    <cellStyle name="Currency 4 2 5 2 3 3" xfId="5393" xr:uid="{E2907AFE-B410-40B0-8BF5-BF89C870B62A}"/>
    <cellStyle name="Currency 4 2 5 2 3 3 2" xfId="12740" xr:uid="{5A5884E1-E26D-4A2F-9D9B-BD951D5FDD00}"/>
    <cellStyle name="Currency 4 2 5 2 3 3 2 2" xfId="27449" xr:uid="{5E6DF7D8-2623-4B7C-9322-BF9E1C04903A}"/>
    <cellStyle name="Currency 4 2 5 2 3 3 3" xfId="20102" xr:uid="{1AF583CE-8B4E-4BC9-B081-01BDB920A463}"/>
    <cellStyle name="Currency 4 2 5 2 3 4" xfId="9066" xr:uid="{53B4B965-D7E0-45C8-8487-1C3047964FD6}"/>
    <cellStyle name="Currency 4 2 5 2 3 4 2" xfId="23775" xr:uid="{753DE2E8-0AF5-41A9-93A7-78F079362399}"/>
    <cellStyle name="Currency 4 2 5 2 3 5" xfId="16428" xr:uid="{E2F13919-3F48-454E-AA3A-D48D4837AA32}"/>
    <cellStyle name="Currency 4 2 5 2 4" xfId="3395" xr:uid="{86F52D82-5531-4638-8AF4-54986973CB44}"/>
    <cellStyle name="Currency 4 2 5 2 4 2" xfId="7069" xr:uid="{EA8A70F8-B54D-4C5B-BF32-DE1A618478C4}"/>
    <cellStyle name="Currency 4 2 5 2 4 2 2" xfId="14416" xr:uid="{A6FFCCCE-AC52-457C-AF0D-7C86041D7570}"/>
    <cellStyle name="Currency 4 2 5 2 4 2 2 2" xfId="29125" xr:uid="{C88EDB6E-D7D6-4BB3-A2BB-E6C157422E80}"/>
    <cellStyle name="Currency 4 2 5 2 4 2 3" xfId="21778" xr:uid="{401F0FFB-D8DE-4B6D-BEF0-6EC638DCE6AB}"/>
    <cellStyle name="Currency 4 2 5 2 4 3" xfId="10742" xr:uid="{381ABE5E-27CD-49F5-B87D-BEFBCA548BB2}"/>
    <cellStyle name="Currency 4 2 5 2 4 3 2" xfId="25451" xr:uid="{04698787-7118-45C6-8793-25CA837AC191}"/>
    <cellStyle name="Currency 4 2 5 2 4 4" xfId="18104" xr:uid="{3993A029-DE68-457D-B7D3-638C611324B9}"/>
    <cellStyle name="Currency 4 2 5 2 5" xfId="4012" xr:uid="{628278E7-DBA1-4F43-9629-DC508868CD61}"/>
    <cellStyle name="Currency 4 2 5 2 5 2" xfId="11359" xr:uid="{1189C968-9552-4244-BFF1-6FE5EF8FE87A}"/>
    <cellStyle name="Currency 4 2 5 2 5 2 2" xfId="26068" xr:uid="{7D7CE7E7-B29F-43E5-A42A-344C4EED7974}"/>
    <cellStyle name="Currency 4 2 5 2 5 3" xfId="18721" xr:uid="{24C4CB54-20FD-489C-A17A-0AF6AFEF645E}"/>
    <cellStyle name="Currency 4 2 5 2 6" xfId="7685" xr:uid="{50654B67-AA1C-4000-89CB-8BC4A47B86CE}"/>
    <cellStyle name="Currency 4 2 5 2 6 2" xfId="22394" xr:uid="{87143584-C29F-4A2A-B936-17AFA6AB8358}"/>
    <cellStyle name="Currency 4 2 5 2 7" xfId="15047" xr:uid="{73E1B33D-A1DB-4B5E-86CD-1E7146F02EDB}"/>
    <cellStyle name="Currency 4 2 5 3" xfId="886" xr:uid="{24B61EF8-9475-4F5B-9072-C55CAA76C5EF}"/>
    <cellStyle name="Currency 4 2 5 3 2" xfId="1720" xr:uid="{44B9236E-36F6-4A74-8A8D-3D9893DEB5B7}"/>
    <cellStyle name="Currency 4 2 5 3 2 2" xfId="3396" xr:uid="{339B0058-6EAA-48AB-A80D-193A360C5218}"/>
    <cellStyle name="Currency 4 2 5 3 2 2 2" xfId="7070" xr:uid="{66039F48-D826-4BA9-BAE4-E15E17F2D27D}"/>
    <cellStyle name="Currency 4 2 5 3 2 2 2 2" xfId="14417" xr:uid="{EEC30CC5-DD73-40F3-BFED-2C9B4DA49B7F}"/>
    <cellStyle name="Currency 4 2 5 3 2 2 2 2 2" xfId="29126" xr:uid="{71FC4CB2-E7EC-4051-8D1F-F61CEF654653}"/>
    <cellStyle name="Currency 4 2 5 3 2 2 2 3" xfId="21779" xr:uid="{1B4974A9-4F53-4B20-B3D2-4885F81F21B8}"/>
    <cellStyle name="Currency 4 2 5 3 2 2 3" xfId="10743" xr:uid="{DADA173A-7337-4B28-B53D-FF2D0E599718}"/>
    <cellStyle name="Currency 4 2 5 3 2 2 3 2" xfId="25452" xr:uid="{D67E2B4B-AA40-418C-983C-C09E02A1E537}"/>
    <cellStyle name="Currency 4 2 5 3 2 2 4" xfId="18105" xr:uid="{64F6D5A4-0650-4695-8C19-EC2B708E20CC}"/>
    <cellStyle name="Currency 4 2 5 3 2 3" xfId="5394" xr:uid="{3E4AE920-E6B6-4C1A-A8A2-1D5C4F025B66}"/>
    <cellStyle name="Currency 4 2 5 3 2 3 2" xfId="12741" xr:uid="{0DBDD137-223C-4C55-B70E-186EE1E91977}"/>
    <cellStyle name="Currency 4 2 5 3 2 3 2 2" xfId="27450" xr:uid="{4CDBB063-2C63-4E32-B415-2C71110948B2}"/>
    <cellStyle name="Currency 4 2 5 3 2 3 3" xfId="20103" xr:uid="{E7C7834D-349D-4CE5-AF90-B6F794E8C50A}"/>
    <cellStyle name="Currency 4 2 5 3 2 4" xfId="9067" xr:uid="{284B7EFD-7E5B-4777-812C-4EC160C009A3}"/>
    <cellStyle name="Currency 4 2 5 3 2 4 2" xfId="23776" xr:uid="{7A846876-FB87-4EA6-9029-EFE8BF4A451F}"/>
    <cellStyle name="Currency 4 2 5 3 2 5" xfId="16429" xr:uid="{296DE533-9C70-40D5-A6F9-19FC244EB5EC}"/>
    <cellStyle name="Currency 4 2 5 3 3" xfId="3397" xr:uid="{CB5F8A65-29DF-422E-990D-AD9210B0593F}"/>
    <cellStyle name="Currency 4 2 5 3 3 2" xfId="7071" xr:uid="{E652C277-3906-44D0-B3C5-EF0BF6D338CD}"/>
    <cellStyle name="Currency 4 2 5 3 3 2 2" xfId="14418" xr:uid="{838C5DEB-183F-4F51-8B5A-FF16F028A998}"/>
    <cellStyle name="Currency 4 2 5 3 3 2 2 2" xfId="29127" xr:uid="{CDE60508-7A82-4B20-80F9-8409C25F8A46}"/>
    <cellStyle name="Currency 4 2 5 3 3 2 3" xfId="21780" xr:uid="{517E8DC9-4570-408F-94D3-973478F656EE}"/>
    <cellStyle name="Currency 4 2 5 3 3 3" xfId="10744" xr:uid="{9EA9E8A1-E17C-4209-B350-A1FDC7E07C64}"/>
    <cellStyle name="Currency 4 2 5 3 3 3 2" xfId="25453" xr:uid="{0C721496-C5AC-4C15-A02F-AFE8DF5A2848}"/>
    <cellStyle name="Currency 4 2 5 3 3 4" xfId="18106" xr:uid="{0E4E4D8A-A70F-4C99-8F31-65282A64C838}"/>
    <cellStyle name="Currency 4 2 5 3 4" xfId="4572" xr:uid="{67D2D036-77D3-48D4-87BD-A05BB51FA864}"/>
    <cellStyle name="Currency 4 2 5 3 4 2" xfId="11919" xr:uid="{0E8B18F7-394E-4B4C-B84E-06A2B22BFB42}"/>
    <cellStyle name="Currency 4 2 5 3 4 2 2" xfId="26628" xr:uid="{56D0C154-E943-419C-9AFC-803564918956}"/>
    <cellStyle name="Currency 4 2 5 3 4 3" xfId="19281" xr:uid="{120789CA-8A94-48B7-A974-AF15FED0B42E}"/>
    <cellStyle name="Currency 4 2 5 3 5" xfId="8245" xr:uid="{11CE6F49-1FFB-45AE-BCEE-4910F13F37A4}"/>
    <cellStyle name="Currency 4 2 5 3 5 2" xfId="22954" xr:uid="{0785BD7F-A788-4E75-BED3-3C3348980713}"/>
    <cellStyle name="Currency 4 2 5 3 6" xfId="15607" xr:uid="{B1B55935-08AC-47AC-8EBA-535E500E6710}"/>
    <cellStyle name="Currency 4 2 5 4" xfId="504" xr:uid="{4B6EBC0E-0C33-426F-94B3-D73AFB591626}"/>
    <cellStyle name="Currency 4 2 5 4 2" xfId="1721" xr:uid="{B87FD48F-F934-4B5E-92E4-AFB9BA763296}"/>
    <cellStyle name="Currency 4 2 5 4 2 2" xfId="3398" xr:uid="{573BEFB4-EE9C-4F30-B71C-BA7FB034DA42}"/>
    <cellStyle name="Currency 4 2 5 4 2 2 2" xfId="7072" xr:uid="{D8E266D8-CA82-4A48-994A-4E50C9AC6033}"/>
    <cellStyle name="Currency 4 2 5 4 2 2 2 2" xfId="14419" xr:uid="{6206AC0B-5F0E-4A9D-AC8E-5265A9DBFA6C}"/>
    <cellStyle name="Currency 4 2 5 4 2 2 2 2 2" xfId="29128" xr:uid="{26422E8D-8FCE-493C-8A04-5AEF075DC5A3}"/>
    <cellStyle name="Currency 4 2 5 4 2 2 2 3" xfId="21781" xr:uid="{AE65C5E3-EFA8-4565-B654-328CCB3C572C}"/>
    <cellStyle name="Currency 4 2 5 4 2 2 3" xfId="10745" xr:uid="{89141ED9-13F2-4C41-A834-9B54E2125D7F}"/>
    <cellStyle name="Currency 4 2 5 4 2 2 3 2" xfId="25454" xr:uid="{C831963C-2946-417F-B6C5-C205424961C1}"/>
    <cellStyle name="Currency 4 2 5 4 2 2 4" xfId="18107" xr:uid="{D9C59B6E-4983-4418-85F0-50081B52ACB1}"/>
    <cellStyle name="Currency 4 2 5 4 2 3" xfId="5395" xr:uid="{92D05FDA-6906-434A-B117-D23F18142A5B}"/>
    <cellStyle name="Currency 4 2 5 4 2 3 2" xfId="12742" xr:uid="{69F581F3-A05F-46E6-AE8A-A2925E5171D8}"/>
    <cellStyle name="Currency 4 2 5 4 2 3 2 2" xfId="27451" xr:uid="{C350450B-A510-4801-8F5E-D0B682445863}"/>
    <cellStyle name="Currency 4 2 5 4 2 3 3" xfId="20104" xr:uid="{174CC811-210D-4E9E-8529-450F490A5D74}"/>
    <cellStyle name="Currency 4 2 5 4 2 4" xfId="9068" xr:uid="{F15423EA-9315-49E0-AA25-B0B1C0927BE6}"/>
    <cellStyle name="Currency 4 2 5 4 2 4 2" xfId="23777" xr:uid="{4556B478-0AC4-4859-98A7-29E327554A9C}"/>
    <cellStyle name="Currency 4 2 5 4 2 5" xfId="16430" xr:uid="{73FC0EDA-99DE-4217-80E4-C6B5B28A3476}"/>
    <cellStyle name="Currency 4 2 5 4 3" xfId="3399" xr:uid="{2190B7CB-C109-426E-A269-118491D3ABCD}"/>
    <cellStyle name="Currency 4 2 5 4 3 2" xfId="7073" xr:uid="{79E55DFE-27E4-4FBA-B52A-3612D2F9A49F}"/>
    <cellStyle name="Currency 4 2 5 4 3 2 2" xfId="14420" xr:uid="{1698A68E-7CDF-4574-A84B-5E69CE0C9819}"/>
    <cellStyle name="Currency 4 2 5 4 3 2 2 2" xfId="29129" xr:uid="{73A5900C-B3E4-4911-88C5-5FDAED29669B}"/>
    <cellStyle name="Currency 4 2 5 4 3 2 3" xfId="21782" xr:uid="{5D26506E-573E-44BB-B8A9-FAAD78CBCB6C}"/>
    <cellStyle name="Currency 4 2 5 4 3 3" xfId="10746" xr:uid="{C17DE0FC-B987-4BBC-91B3-600D5991211B}"/>
    <cellStyle name="Currency 4 2 5 4 3 3 2" xfId="25455" xr:uid="{67CD8A00-C6C2-4E76-B910-89C5634C3CFF}"/>
    <cellStyle name="Currency 4 2 5 4 3 4" xfId="18108" xr:uid="{918774CE-27FF-4765-8F93-A9B3A73417D5}"/>
    <cellStyle name="Currency 4 2 5 4 4" xfId="4190" xr:uid="{C85EAC60-30D2-4DEA-A252-FBCE95D51498}"/>
    <cellStyle name="Currency 4 2 5 4 4 2" xfId="11537" xr:uid="{F55DD87B-727D-4C77-858F-EF8F1A03424A}"/>
    <cellStyle name="Currency 4 2 5 4 4 2 2" xfId="26246" xr:uid="{F89C4067-05AD-46D4-9883-CE7441D3FBD9}"/>
    <cellStyle name="Currency 4 2 5 4 4 3" xfId="18899" xr:uid="{048CF786-A5D0-445A-ACA2-4CF30A42DFF7}"/>
    <cellStyle name="Currency 4 2 5 4 5" xfId="7863" xr:uid="{EB37CC4B-23BA-4688-A18E-4685DAD1D450}"/>
    <cellStyle name="Currency 4 2 5 4 5 2" xfId="22572" xr:uid="{3CF5161B-21C4-4B9E-B344-5416B841104C}"/>
    <cellStyle name="Currency 4 2 5 4 6" xfId="15225" xr:uid="{C409316E-2C16-4FE4-9914-FCFC534344D9}"/>
    <cellStyle name="Currency 4 2 5 5" xfId="1722" xr:uid="{AF2BEB75-2D7B-44B4-B356-3C9D3A34D097}"/>
    <cellStyle name="Currency 4 2 5 5 2" xfId="3400" xr:uid="{BAB3C860-1BDB-4690-A1BE-F67348435216}"/>
    <cellStyle name="Currency 4 2 5 5 2 2" xfId="7074" xr:uid="{2B8C7B40-64AC-40A1-BE52-BA076B298DA7}"/>
    <cellStyle name="Currency 4 2 5 5 2 2 2" xfId="14421" xr:uid="{C3BC9C82-B3B4-4659-B8D0-D59A42D88F92}"/>
    <cellStyle name="Currency 4 2 5 5 2 2 2 2" xfId="29130" xr:uid="{E5980A3A-3962-4A14-A966-F228112E1244}"/>
    <cellStyle name="Currency 4 2 5 5 2 2 3" xfId="21783" xr:uid="{BB68BE7B-A61A-44BB-AED4-E3FF2CEEA2F8}"/>
    <cellStyle name="Currency 4 2 5 5 2 3" xfId="10747" xr:uid="{48219C62-83A3-4416-886D-CDE67A561FDB}"/>
    <cellStyle name="Currency 4 2 5 5 2 3 2" xfId="25456" xr:uid="{21ABE183-7553-4EA8-8C3F-D802AC02E649}"/>
    <cellStyle name="Currency 4 2 5 5 2 4" xfId="18109" xr:uid="{08DDD5A5-0A07-49DB-8D88-253348743DDF}"/>
    <cellStyle name="Currency 4 2 5 5 3" xfId="5396" xr:uid="{1060F143-0F55-497F-A81D-504FDFD17C4C}"/>
    <cellStyle name="Currency 4 2 5 5 3 2" xfId="12743" xr:uid="{63FA1ADF-8D95-4453-9381-365772A84436}"/>
    <cellStyle name="Currency 4 2 5 5 3 2 2" xfId="27452" xr:uid="{D786A783-2188-4253-9ABA-D0230E1861DF}"/>
    <cellStyle name="Currency 4 2 5 5 3 3" xfId="20105" xr:uid="{D65E6EEF-16BA-4521-94D5-EFC4F4DB8F52}"/>
    <cellStyle name="Currency 4 2 5 5 4" xfId="9069" xr:uid="{6D7108B4-39AF-46C9-85BC-791FEAD1DC15}"/>
    <cellStyle name="Currency 4 2 5 5 4 2" xfId="23778" xr:uid="{FF159C70-371F-468F-96D7-C44D76416445}"/>
    <cellStyle name="Currency 4 2 5 5 5" xfId="16431" xr:uid="{18C05A50-028D-4CE2-8318-3E5AC725F0A0}"/>
    <cellStyle name="Currency 4 2 5 6" xfId="3401" xr:uid="{72E419A9-19E8-4829-BE08-E6A2CF5DD26F}"/>
    <cellStyle name="Currency 4 2 5 6 2" xfId="7075" xr:uid="{AF2D7947-D921-45AC-86DA-A99D0D00FC33}"/>
    <cellStyle name="Currency 4 2 5 6 2 2" xfId="14422" xr:uid="{8B7C6FE4-BA6D-4901-8E4D-210545EE1BD3}"/>
    <cellStyle name="Currency 4 2 5 6 2 2 2" xfId="29131" xr:uid="{2915A34E-3347-40FA-80D6-794CD1E1719A}"/>
    <cellStyle name="Currency 4 2 5 6 2 3" xfId="21784" xr:uid="{B5258644-C621-4B72-B0B0-4EF1D30F5C46}"/>
    <cellStyle name="Currency 4 2 5 6 3" xfId="10748" xr:uid="{695FD20C-F8C8-4FF0-A375-E0CAC5A9E731}"/>
    <cellStyle name="Currency 4 2 5 6 3 2" xfId="25457" xr:uid="{854F4293-10D6-4093-8635-9670C788242B}"/>
    <cellStyle name="Currency 4 2 5 6 4" xfId="18110" xr:uid="{1D6480CD-DC56-4751-BF43-74C0E87450B9}"/>
    <cellStyle name="Currency 4 2 5 7" xfId="3822" xr:uid="{20BBACBF-896A-4A6A-BCB1-BD910A0E1C68}"/>
    <cellStyle name="Currency 4 2 5 7 2" xfId="11169" xr:uid="{F7E656CF-2874-4D9C-9CB8-C4D64F0A2673}"/>
    <cellStyle name="Currency 4 2 5 7 2 2" xfId="25878" xr:uid="{A45765CC-06F9-4EC9-95BB-7814E9867C7E}"/>
    <cellStyle name="Currency 4 2 5 7 3" xfId="18531" xr:uid="{4D94119F-1D79-4E1F-8143-AEF8ED47D6B5}"/>
    <cellStyle name="Currency 4 2 5 8" xfId="7495" xr:uid="{D6392448-1211-4844-B62B-8FFDB8022307}"/>
    <cellStyle name="Currency 4 2 5 8 2" xfId="22204" xr:uid="{EBDE3A4E-FF37-49A4-89F3-20D3165CA1DE}"/>
    <cellStyle name="Currency 4 2 5 9" xfId="14857" xr:uid="{8723AF98-BE29-4F9C-80A8-51FB97BFD492}"/>
    <cellStyle name="Currency 4 2 6" xfId="287" xr:uid="{4E13A3D9-A35D-47AB-BA7A-0296F37F89B5}"/>
    <cellStyle name="Currency 4 2 6 2" xfId="887" xr:uid="{A3988066-1896-4BB8-B031-3D7858369567}"/>
    <cellStyle name="Currency 4 2 6 2 2" xfId="1723" xr:uid="{D04F401C-BE6D-4B21-9263-C490D19007FD}"/>
    <cellStyle name="Currency 4 2 6 2 2 2" xfId="3402" xr:uid="{52BCB19D-D53A-4FDD-A24E-2C66765896D5}"/>
    <cellStyle name="Currency 4 2 6 2 2 2 2" xfId="7076" xr:uid="{AA3FAFB7-A828-4294-B846-D27960FF5C31}"/>
    <cellStyle name="Currency 4 2 6 2 2 2 2 2" xfId="14423" xr:uid="{8447AB56-4284-483F-9558-5A7EBBB3881B}"/>
    <cellStyle name="Currency 4 2 6 2 2 2 2 2 2" xfId="29132" xr:uid="{1AD988DC-4C42-4DF1-B2B7-E301A9FE94B5}"/>
    <cellStyle name="Currency 4 2 6 2 2 2 2 3" xfId="21785" xr:uid="{FC7CC596-1EF3-46E2-A1E4-A0FE161048B5}"/>
    <cellStyle name="Currency 4 2 6 2 2 2 3" xfId="10749" xr:uid="{A55E7B23-6159-4B35-BCFC-D3FD548C5E6E}"/>
    <cellStyle name="Currency 4 2 6 2 2 2 3 2" xfId="25458" xr:uid="{B64E3190-2FD8-48BD-8C27-80E3A7AD2C25}"/>
    <cellStyle name="Currency 4 2 6 2 2 2 4" xfId="18111" xr:uid="{DF4460BA-7CD4-4842-B067-20C4E6CB6781}"/>
    <cellStyle name="Currency 4 2 6 2 2 3" xfId="5397" xr:uid="{1C0725F7-9E17-44AF-AA33-CA19274F2D23}"/>
    <cellStyle name="Currency 4 2 6 2 2 3 2" xfId="12744" xr:uid="{5669AC30-4669-40B7-9606-F558635B5D9F}"/>
    <cellStyle name="Currency 4 2 6 2 2 3 2 2" xfId="27453" xr:uid="{98EFEC3C-F3B8-4208-BE48-3E9E29CAB60E}"/>
    <cellStyle name="Currency 4 2 6 2 2 3 3" xfId="20106" xr:uid="{7E3F33D3-7617-4F15-900F-6EF7A2C3E9AC}"/>
    <cellStyle name="Currency 4 2 6 2 2 4" xfId="9070" xr:uid="{BCFDEAD1-B4F9-4B03-8CBA-EAB98CFA729E}"/>
    <cellStyle name="Currency 4 2 6 2 2 4 2" xfId="23779" xr:uid="{9E380F39-D4DF-400D-903E-77DB5B1D032E}"/>
    <cellStyle name="Currency 4 2 6 2 2 5" xfId="16432" xr:uid="{DE77F630-D428-4C26-B626-801B3225496C}"/>
    <cellStyle name="Currency 4 2 6 2 3" xfId="3403" xr:uid="{828C992F-7F21-4079-853F-45B7B627C8B9}"/>
    <cellStyle name="Currency 4 2 6 2 3 2" xfId="7077" xr:uid="{0FB56B54-BB87-4590-8B6C-B9C579F08803}"/>
    <cellStyle name="Currency 4 2 6 2 3 2 2" xfId="14424" xr:uid="{F60CA1EA-96B2-4751-B87C-8BB4B22B900D}"/>
    <cellStyle name="Currency 4 2 6 2 3 2 2 2" xfId="29133" xr:uid="{5DC52A74-DC5C-47AD-809A-5BD71C349322}"/>
    <cellStyle name="Currency 4 2 6 2 3 2 3" xfId="21786" xr:uid="{D57A0F87-30E4-406A-9C58-2497B91E4C1C}"/>
    <cellStyle name="Currency 4 2 6 2 3 3" xfId="10750" xr:uid="{B6BA99CA-DD0F-41EF-8AC8-840CCE66EDB7}"/>
    <cellStyle name="Currency 4 2 6 2 3 3 2" xfId="25459" xr:uid="{E9C8E52B-FFB1-4E41-8BC5-267AF7F3060C}"/>
    <cellStyle name="Currency 4 2 6 2 3 4" xfId="18112" xr:uid="{0BEEA513-62B3-40A4-864D-CA2B959C25D2}"/>
    <cellStyle name="Currency 4 2 6 2 4" xfId="4573" xr:uid="{EB62F8CD-96E5-4439-95A5-F763E9414AA7}"/>
    <cellStyle name="Currency 4 2 6 2 4 2" xfId="11920" xr:uid="{4325CE7B-2AF4-4115-B1BD-181ADE3869C3}"/>
    <cellStyle name="Currency 4 2 6 2 4 2 2" xfId="26629" xr:uid="{CDE7214C-F7C5-4A81-ABD0-E53F74B825CC}"/>
    <cellStyle name="Currency 4 2 6 2 4 3" xfId="19282" xr:uid="{E44BB4A3-5076-4FF9-B23E-11C4332CC893}"/>
    <cellStyle name="Currency 4 2 6 2 5" xfId="8246" xr:uid="{22FC4661-C0EC-4DA9-AED7-9540C9540A36}"/>
    <cellStyle name="Currency 4 2 6 2 5 2" xfId="22955" xr:uid="{07CF0929-FD60-441F-B505-55587C1FE0DB}"/>
    <cellStyle name="Currency 4 2 6 2 6" xfId="15608" xr:uid="{49C8094C-22A9-4618-85ED-77F31C4DA0C8}"/>
    <cellStyle name="Currency 4 2 6 3" xfId="1724" xr:uid="{DB0BF8F1-8275-4BE7-8A12-13ECEDE8A869}"/>
    <cellStyle name="Currency 4 2 6 3 2" xfId="3404" xr:uid="{B3FD1075-2E43-45F6-8C2A-6154BA210A96}"/>
    <cellStyle name="Currency 4 2 6 3 2 2" xfId="7078" xr:uid="{94625760-4C77-4C3D-BBAF-FD38A32B6489}"/>
    <cellStyle name="Currency 4 2 6 3 2 2 2" xfId="14425" xr:uid="{A8AB4F72-6B5B-4C9F-A684-7D223DDC9A45}"/>
    <cellStyle name="Currency 4 2 6 3 2 2 2 2" xfId="29134" xr:uid="{5DD64F21-053E-4520-8FA8-4361351FC525}"/>
    <cellStyle name="Currency 4 2 6 3 2 2 3" xfId="21787" xr:uid="{E7D644E2-E017-445C-A79B-C25A6146F4C3}"/>
    <cellStyle name="Currency 4 2 6 3 2 3" xfId="10751" xr:uid="{66AD155F-4F6B-4078-9699-6929251204AA}"/>
    <cellStyle name="Currency 4 2 6 3 2 3 2" xfId="25460" xr:uid="{D2C1707E-2E79-45E5-BC47-F67F5FB1E823}"/>
    <cellStyle name="Currency 4 2 6 3 2 4" xfId="18113" xr:uid="{7E32FCAB-E230-4228-AD77-36955E8B947E}"/>
    <cellStyle name="Currency 4 2 6 3 3" xfId="5398" xr:uid="{ED0A6657-2976-419A-8772-5D1D5304724C}"/>
    <cellStyle name="Currency 4 2 6 3 3 2" xfId="12745" xr:uid="{9D5AF7A2-F6EF-4B07-9469-D231796A800D}"/>
    <cellStyle name="Currency 4 2 6 3 3 2 2" xfId="27454" xr:uid="{237C1E70-96ED-46E1-AF23-FF999A30B50D}"/>
    <cellStyle name="Currency 4 2 6 3 3 3" xfId="20107" xr:uid="{09424BCE-7DCA-4F80-B6D4-A78CD2F641B6}"/>
    <cellStyle name="Currency 4 2 6 3 4" xfId="9071" xr:uid="{A107EDB4-233E-4F6A-88AD-83C2423146E7}"/>
    <cellStyle name="Currency 4 2 6 3 4 2" xfId="23780" xr:uid="{EA2BAC79-7CA4-4A85-9A8E-795056AC08C6}"/>
    <cellStyle name="Currency 4 2 6 3 5" xfId="16433" xr:uid="{77CBA717-4787-4CD2-A97D-FE3167FF8968}"/>
    <cellStyle name="Currency 4 2 6 4" xfId="3405" xr:uid="{CAD64EB1-6C0A-4FD6-A318-7AC34CA9BE97}"/>
    <cellStyle name="Currency 4 2 6 4 2" xfId="7079" xr:uid="{0C26C823-162E-4D46-BD4C-5551C6A9956B}"/>
    <cellStyle name="Currency 4 2 6 4 2 2" xfId="14426" xr:uid="{DE0CC563-B092-4E8E-AF1B-48A9DCCCA663}"/>
    <cellStyle name="Currency 4 2 6 4 2 2 2" xfId="29135" xr:uid="{AFB52FD6-688F-40A4-A30C-0A7255EB6244}"/>
    <cellStyle name="Currency 4 2 6 4 2 3" xfId="21788" xr:uid="{4CF63E0A-6E11-41E6-BF12-713652DCA8E3}"/>
    <cellStyle name="Currency 4 2 6 4 3" xfId="10752" xr:uid="{422F3A4B-CE4F-428F-9C08-D99E52754413}"/>
    <cellStyle name="Currency 4 2 6 4 3 2" xfId="25461" xr:uid="{640F8643-EFD3-4C1A-BBC0-1A324BD39AC8}"/>
    <cellStyle name="Currency 4 2 6 4 4" xfId="18114" xr:uid="{A4252449-59AF-422A-BA68-1CFE21CA2CDA}"/>
    <cellStyle name="Currency 4 2 6 5" xfId="3978" xr:uid="{353BE855-1E6B-4981-9469-25F78B20B5E3}"/>
    <cellStyle name="Currency 4 2 6 5 2" xfId="11325" xr:uid="{0030C2DC-D200-4FFC-9235-F3318533D47B}"/>
    <cellStyle name="Currency 4 2 6 5 2 2" xfId="26034" xr:uid="{73A09FE5-C71A-4AC2-9798-3296E82E44CD}"/>
    <cellStyle name="Currency 4 2 6 5 3" xfId="18687" xr:uid="{048E9098-101B-4037-B9D0-40900DD03BF4}"/>
    <cellStyle name="Currency 4 2 6 6" xfId="7651" xr:uid="{1A72EADA-F498-455A-B3A0-55C95C891119}"/>
    <cellStyle name="Currency 4 2 6 6 2" xfId="22360" xr:uid="{D4518B0D-9DC6-4682-8D88-EB7773BF0085}"/>
    <cellStyle name="Currency 4 2 6 7" xfId="15013" xr:uid="{4F5A57DC-6F5D-4507-B82B-8DD242150F25}"/>
    <cellStyle name="Currency 4 2 7" xfId="888" xr:uid="{F9C6DA4E-47AD-48B3-81EA-FE0272400ECD}"/>
    <cellStyle name="Currency 4 2 7 2" xfId="1725" xr:uid="{8ED50CBF-A70B-4E0F-B5D8-29BC2E63E373}"/>
    <cellStyle name="Currency 4 2 7 2 2" xfId="3406" xr:uid="{37C7CECC-3ADB-4797-90D3-0D1CB0DE2F66}"/>
    <cellStyle name="Currency 4 2 7 2 2 2" xfId="7080" xr:uid="{1FA62FB0-2BD8-4697-A5C9-B89F3209A933}"/>
    <cellStyle name="Currency 4 2 7 2 2 2 2" xfId="14427" xr:uid="{9284C69A-104B-47A4-A53D-A3B920916527}"/>
    <cellStyle name="Currency 4 2 7 2 2 2 2 2" xfId="29136" xr:uid="{7F27E2F6-3F73-46F5-9BC5-5541D799BBC5}"/>
    <cellStyle name="Currency 4 2 7 2 2 2 3" xfId="21789" xr:uid="{43C0D2BA-D902-4ED1-AFF9-01852E7EE1B1}"/>
    <cellStyle name="Currency 4 2 7 2 2 3" xfId="10753" xr:uid="{8A426FCF-1104-45C7-BB8D-3341B9694F43}"/>
    <cellStyle name="Currency 4 2 7 2 2 3 2" xfId="25462" xr:uid="{69E5605D-5F6D-478D-9341-62A24D51CD56}"/>
    <cellStyle name="Currency 4 2 7 2 2 4" xfId="18115" xr:uid="{DA21CBF2-A68C-4D79-9C3D-1B8E68BFCC07}"/>
    <cellStyle name="Currency 4 2 7 2 3" xfId="5399" xr:uid="{F09BFF80-3156-40E9-955B-A4A5B086493E}"/>
    <cellStyle name="Currency 4 2 7 2 3 2" xfId="12746" xr:uid="{5870C957-9E9A-4FAA-8870-C5A08517A68B}"/>
    <cellStyle name="Currency 4 2 7 2 3 2 2" xfId="27455" xr:uid="{42E654F2-DD4F-459D-8BB0-3A4EE98A89FE}"/>
    <cellStyle name="Currency 4 2 7 2 3 3" xfId="20108" xr:uid="{B09B316A-48E1-4F24-ADD9-E70F14F67700}"/>
    <cellStyle name="Currency 4 2 7 2 4" xfId="9072" xr:uid="{0E7B8B9F-0F77-474C-A54E-5F0DC92046A1}"/>
    <cellStyle name="Currency 4 2 7 2 4 2" xfId="23781" xr:uid="{00497D3C-0CC9-4B96-928D-54DC4AB196FE}"/>
    <cellStyle name="Currency 4 2 7 2 5" xfId="16434" xr:uid="{247C384A-DB6B-40E6-890E-078AF2FCB66A}"/>
    <cellStyle name="Currency 4 2 7 3" xfId="3407" xr:uid="{C7B9AF51-7285-42CF-975A-076CB3807053}"/>
    <cellStyle name="Currency 4 2 7 3 2" xfId="7081" xr:uid="{F3DE652B-353F-46EE-AB7D-FA939285B14A}"/>
    <cellStyle name="Currency 4 2 7 3 2 2" xfId="14428" xr:uid="{2225CA3C-310E-4472-B8D9-A7591A1D39FD}"/>
    <cellStyle name="Currency 4 2 7 3 2 2 2" xfId="29137" xr:uid="{E4FC52E1-B585-4536-BA7D-0F050F420019}"/>
    <cellStyle name="Currency 4 2 7 3 2 3" xfId="21790" xr:uid="{6FDA3134-B1D6-4A33-B3C3-0509A3E97E5F}"/>
    <cellStyle name="Currency 4 2 7 3 3" xfId="10754" xr:uid="{23ED1965-D8D5-47F0-933C-45238107FCEC}"/>
    <cellStyle name="Currency 4 2 7 3 3 2" xfId="25463" xr:uid="{C0C5EE2B-46EB-4BF0-A627-BF6A13A3BEF3}"/>
    <cellStyle name="Currency 4 2 7 3 4" xfId="18116" xr:uid="{11A43092-06D2-4907-BAFB-656024494489}"/>
    <cellStyle name="Currency 4 2 7 4" xfId="4574" xr:uid="{74D05D43-F6E8-4CD0-815B-073A997440BC}"/>
    <cellStyle name="Currency 4 2 7 4 2" xfId="11921" xr:uid="{71341B7D-9765-4DF6-9E49-3A4CFB39A322}"/>
    <cellStyle name="Currency 4 2 7 4 2 2" xfId="26630" xr:uid="{47791702-73F3-4119-9CC4-F70E0C61B5AA}"/>
    <cellStyle name="Currency 4 2 7 4 3" xfId="19283" xr:uid="{104DEF18-35DF-4E41-AAC9-5C66DC018EC4}"/>
    <cellStyle name="Currency 4 2 7 5" xfId="8247" xr:uid="{7E36F655-0CC2-400B-9145-3A1EBFC8691E}"/>
    <cellStyle name="Currency 4 2 7 5 2" xfId="22956" xr:uid="{8D0EF2BD-DE01-4FF3-AAAB-C80E8F002088}"/>
    <cellStyle name="Currency 4 2 7 6" xfId="15609" xr:uid="{B3CC81F5-7ED8-40DF-9CB8-BF01E590951E}"/>
    <cellStyle name="Currency 4 2 8" xfId="470" xr:uid="{2E57D979-61CC-46E8-8135-7D34D860352B}"/>
    <cellStyle name="Currency 4 2 8 2" xfId="1726" xr:uid="{58510759-3DA5-4D86-95A3-1130E4CE3308}"/>
    <cellStyle name="Currency 4 2 8 2 2" xfId="3408" xr:uid="{532345F0-B431-4F94-9D3A-311E0A75AE08}"/>
    <cellStyle name="Currency 4 2 8 2 2 2" xfId="7082" xr:uid="{7E935813-34D9-4B5A-A3F8-E2B152273B4C}"/>
    <cellStyle name="Currency 4 2 8 2 2 2 2" xfId="14429" xr:uid="{94EC8F5F-BD1B-415F-AF45-1B0744128D27}"/>
    <cellStyle name="Currency 4 2 8 2 2 2 2 2" xfId="29138" xr:uid="{C7B71D22-CE18-4B14-9570-911C6E80F06E}"/>
    <cellStyle name="Currency 4 2 8 2 2 2 3" xfId="21791" xr:uid="{4ECFBE30-8E09-4E13-BD00-1781ADE7B079}"/>
    <cellStyle name="Currency 4 2 8 2 2 3" xfId="10755" xr:uid="{B2D96E6D-8580-4D7E-8786-920E98121C60}"/>
    <cellStyle name="Currency 4 2 8 2 2 3 2" xfId="25464" xr:uid="{43BA5F94-A1E2-4915-9BBE-BDB359C0B2DC}"/>
    <cellStyle name="Currency 4 2 8 2 2 4" xfId="18117" xr:uid="{2F9E4908-25AF-4980-86DB-C21EDC03863D}"/>
    <cellStyle name="Currency 4 2 8 2 3" xfId="5400" xr:uid="{83044B9F-428F-41FD-AD95-B0137F7AF31C}"/>
    <cellStyle name="Currency 4 2 8 2 3 2" xfId="12747" xr:uid="{72B5FFF6-DA6B-4933-9D06-D5B70B09D952}"/>
    <cellStyle name="Currency 4 2 8 2 3 2 2" xfId="27456" xr:uid="{C6AD7A58-09ED-49DE-9F68-A23211CB645C}"/>
    <cellStyle name="Currency 4 2 8 2 3 3" xfId="20109" xr:uid="{7B60A6D0-5659-4AB5-92D7-CD695E3C80ED}"/>
    <cellStyle name="Currency 4 2 8 2 4" xfId="9073" xr:uid="{A32F59E8-489C-4EA4-93E2-54293C697F4F}"/>
    <cellStyle name="Currency 4 2 8 2 4 2" xfId="23782" xr:uid="{58AEC39A-3937-4929-B4E7-D9C60EEE85F1}"/>
    <cellStyle name="Currency 4 2 8 2 5" xfId="16435" xr:uid="{65CF3F8A-2F42-412F-849B-161AC294BB62}"/>
    <cellStyle name="Currency 4 2 8 3" xfId="3409" xr:uid="{520A3E73-638F-4912-9DD7-2FCF7818F0B1}"/>
    <cellStyle name="Currency 4 2 8 3 2" xfId="7083" xr:uid="{12034E32-9518-4E77-BF16-EFB8D6A9C4FB}"/>
    <cellStyle name="Currency 4 2 8 3 2 2" xfId="14430" xr:uid="{0F334B2C-1C67-4132-BFAE-B0654EEDD1E0}"/>
    <cellStyle name="Currency 4 2 8 3 2 2 2" xfId="29139" xr:uid="{75235D1A-F8A4-4D6E-A72B-A037293DE09D}"/>
    <cellStyle name="Currency 4 2 8 3 2 3" xfId="21792" xr:uid="{3CDBADAC-E92A-4B24-B06E-66F7898D496F}"/>
    <cellStyle name="Currency 4 2 8 3 3" xfId="10756" xr:uid="{94C459EF-9A76-45E3-98CF-283F08DBCD3E}"/>
    <cellStyle name="Currency 4 2 8 3 3 2" xfId="25465" xr:uid="{9F2122B9-4996-4850-8D5A-44CEDE57168F}"/>
    <cellStyle name="Currency 4 2 8 3 4" xfId="18118" xr:uid="{851FE68A-EF47-4F4F-AC2D-DF7974C31BE4}"/>
    <cellStyle name="Currency 4 2 8 4" xfId="4156" xr:uid="{BEF79F26-F493-42DA-8644-2B7D13B0F2A9}"/>
    <cellStyle name="Currency 4 2 8 4 2" xfId="11503" xr:uid="{071B337B-C513-45A1-B6BB-506BF8A505D1}"/>
    <cellStyle name="Currency 4 2 8 4 2 2" xfId="26212" xr:uid="{79CA7AED-C864-48A6-B0D6-5D30134A132E}"/>
    <cellStyle name="Currency 4 2 8 4 3" xfId="18865" xr:uid="{4F99E2E4-B8A3-4774-939F-FD34D2D3A8FE}"/>
    <cellStyle name="Currency 4 2 8 5" xfId="7829" xr:uid="{DD882E76-2B43-4844-BBC4-983E21A5774E}"/>
    <cellStyle name="Currency 4 2 8 5 2" xfId="22538" xr:uid="{A45995CE-99F5-4D1A-A03A-F190D3796BAD}"/>
    <cellStyle name="Currency 4 2 8 6" xfId="15191" xr:uid="{95A0257F-30DE-4976-AA1C-F2AC8A8E1474}"/>
    <cellStyle name="Currency 4 2 9" xfId="1727" xr:uid="{3AC75FCF-1D39-4412-B635-51D0A13A8BF6}"/>
    <cellStyle name="Currency 4 2 9 2" xfId="3410" xr:uid="{F1D71FD5-12C9-4ACB-950A-31B9AFBCA944}"/>
    <cellStyle name="Currency 4 2 9 2 2" xfId="7084" xr:uid="{088FFC9D-E071-4805-AB0E-703A6D807D29}"/>
    <cellStyle name="Currency 4 2 9 2 2 2" xfId="14431" xr:uid="{726ABC7B-FBB9-40F0-B1A6-6CEFFDA93284}"/>
    <cellStyle name="Currency 4 2 9 2 2 2 2" xfId="29140" xr:uid="{4870E9F0-EC29-464B-A7B2-9DB7319D134B}"/>
    <cellStyle name="Currency 4 2 9 2 2 3" xfId="21793" xr:uid="{9026A7E1-2BFE-4A94-A391-BD3585B3435A}"/>
    <cellStyle name="Currency 4 2 9 2 3" xfId="10757" xr:uid="{9174F9B2-7FA6-448D-BEDF-81DF25914462}"/>
    <cellStyle name="Currency 4 2 9 2 3 2" xfId="25466" xr:uid="{14677E2F-160D-48D0-B118-2EFCD47093F3}"/>
    <cellStyle name="Currency 4 2 9 2 4" xfId="18119" xr:uid="{7F806A87-4D0D-4705-9740-9B978FB3AFCE}"/>
    <cellStyle name="Currency 4 2 9 3" xfId="5401" xr:uid="{3BCA38C8-09EA-4788-8238-4585F0F3ACFA}"/>
    <cellStyle name="Currency 4 2 9 3 2" xfId="12748" xr:uid="{39B0C851-0FA8-4862-913C-B50C262029A9}"/>
    <cellStyle name="Currency 4 2 9 3 2 2" xfId="27457" xr:uid="{6A04C73E-310E-49B5-8D3F-DD9B692A413D}"/>
    <cellStyle name="Currency 4 2 9 3 3" xfId="20110" xr:uid="{9538DEC0-D609-4EAC-BC64-C983CD68F2E4}"/>
    <cellStyle name="Currency 4 2 9 4" xfId="9074" xr:uid="{55C059E8-7304-4A5E-B668-FB996C3AF88C}"/>
    <cellStyle name="Currency 4 2 9 4 2" xfId="23783" xr:uid="{EA4AB45D-2915-46BA-A6CB-AD4F0E3E26FA}"/>
    <cellStyle name="Currency 4 2 9 5" xfId="16436" xr:uid="{CC614B11-9EF7-4BBF-9138-030661E7BE2C}"/>
    <cellStyle name="Currency 4 3" xfId="77" xr:uid="{977DD7F9-979D-4588-AE45-2CA514EACE7C}"/>
    <cellStyle name="Currency 4 3 10" xfId="14827" xr:uid="{FEEF2835-EE1A-468D-86D3-DEED2B8C7490}"/>
    <cellStyle name="Currency 4 3 2" xfId="138" xr:uid="{F33F523E-BFDB-43B6-ADA1-4D3A17733045}"/>
    <cellStyle name="Currency 4 3 2 2" xfId="347" xr:uid="{B8706002-B71F-43EF-93B8-65754A373A06}"/>
    <cellStyle name="Currency 4 3 2 2 2" xfId="889" xr:uid="{E18E352E-C9D0-42C2-A7F7-0DC207089C40}"/>
    <cellStyle name="Currency 4 3 2 2 2 2" xfId="1728" xr:uid="{1A137B94-FAB0-430B-A1FB-E7B12DBC2F64}"/>
    <cellStyle name="Currency 4 3 2 2 2 2 2" xfId="3411" xr:uid="{D5C78D0C-5068-4C68-9DFB-316FF1D71194}"/>
    <cellStyle name="Currency 4 3 2 2 2 2 2 2" xfId="7085" xr:uid="{C539D690-2944-4C61-9805-96924A543DB3}"/>
    <cellStyle name="Currency 4 3 2 2 2 2 2 2 2" xfId="14432" xr:uid="{7ED8421F-8493-418A-BF32-5BCC6E58B058}"/>
    <cellStyle name="Currency 4 3 2 2 2 2 2 2 2 2" xfId="29141" xr:uid="{1C03977F-33E1-48CE-BB2B-427199AA73E5}"/>
    <cellStyle name="Currency 4 3 2 2 2 2 2 2 3" xfId="21794" xr:uid="{5AD4B4FA-CC2C-4141-9AFE-BE6B0BE39711}"/>
    <cellStyle name="Currency 4 3 2 2 2 2 2 3" xfId="10758" xr:uid="{2C35834D-B125-485B-AD7D-CFF9B18FBEE1}"/>
    <cellStyle name="Currency 4 3 2 2 2 2 2 3 2" xfId="25467" xr:uid="{E775B03C-2D0D-433D-9CF6-6624881BAF46}"/>
    <cellStyle name="Currency 4 3 2 2 2 2 2 4" xfId="18120" xr:uid="{5CAC3FC8-81D3-480E-AE31-4190BC570D0B}"/>
    <cellStyle name="Currency 4 3 2 2 2 2 3" xfId="5402" xr:uid="{2572C817-B15A-45F5-BF7A-05F9BF1DFF5C}"/>
    <cellStyle name="Currency 4 3 2 2 2 2 3 2" xfId="12749" xr:uid="{6E0E521F-DEE4-4494-8685-67EC15AED7A8}"/>
    <cellStyle name="Currency 4 3 2 2 2 2 3 2 2" xfId="27458" xr:uid="{05437DA7-FF2B-4FFA-AD97-6B5B43EDAB6E}"/>
    <cellStyle name="Currency 4 3 2 2 2 2 3 3" xfId="20111" xr:uid="{0FE3CCB5-6A38-47DB-BDB4-0F146BBF3336}"/>
    <cellStyle name="Currency 4 3 2 2 2 2 4" xfId="9075" xr:uid="{87C6C3D8-EC0C-4FC3-BA4B-F4CCC2EEA9B7}"/>
    <cellStyle name="Currency 4 3 2 2 2 2 4 2" xfId="23784" xr:uid="{B5B960B8-C83E-4585-A804-5C06DC4503D6}"/>
    <cellStyle name="Currency 4 3 2 2 2 2 5" xfId="16437" xr:uid="{63EE0729-2B2C-4723-ADB6-83780AEF9599}"/>
    <cellStyle name="Currency 4 3 2 2 2 3" xfId="3412" xr:uid="{30E06238-0A4F-4F62-ABE4-9657D3276CBF}"/>
    <cellStyle name="Currency 4 3 2 2 2 3 2" xfId="7086" xr:uid="{54C2E9F5-DAE5-43C8-B1EB-F42DD6B0F7D1}"/>
    <cellStyle name="Currency 4 3 2 2 2 3 2 2" xfId="14433" xr:uid="{344C41B0-CAAB-4CB7-A182-025A0D2541D9}"/>
    <cellStyle name="Currency 4 3 2 2 2 3 2 2 2" xfId="29142" xr:uid="{4900B373-70A5-4D2B-B216-918FB7EE011D}"/>
    <cellStyle name="Currency 4 3 2 2 2 3 2 3" xfId="21795" xr:uid="{61F80FAD-2D41-4847-844D-6F5FF68FFCF8}"/>
    <cellStyle name="Currency 4 3 2 2 2 3 3" xfId="10759" xr:uid="{D975CFFF-2BDD-4358-BD31-1CAB15E482D8}"/>
    <cellStyle name="Currency 4 3 2 2 2 3 3 2" xfId="25468" xr:uid="{F5157894-54C2-495F-BD10-B8C71A7CEA6B}"/>
    <cellStyle name="Currency 4 3 2 2 2 3 4" xfId="18121" xr:uid="{94577318-7BD0-4C46-808A-749922F997D8}"/>
    <cellStyle name="Currency 4 3 2 2 2 4" xfId="4575" xr:uid="{BF2F9B3E-1368-4196-832B-FBA55939F890}"/>
    <cellStyle name="Currency 4 3 2 2 2 4 2" xfId="11922" xr:uid="{F3295048-7CA8-4E35-AA6E-154D1C3182AB}"/>
    <cellStyle name="Currency 4 3 2 2 2 4 2 2" xfId="26631" xr:uid="{12FC248F-1F0A-4C6A-A602-3F7F83BA7E79}"/>
    <cellStyle name="Currency 4 3 2 2 2 4 3" xfId="19284" xr:uid="{8D8D7C25-F086-40E3-8574-978E3964372D}"/>
    <cellStyle name="Currency 4 3 2 2 2 5" xfId="8248" xr:uid="{085EEF48-681B-4C38-B5AF-19A3067FE5D9}"/>
    <cellStyle name="Currency 4 3 2 2 2 5 2" xfId="22957" xr:uid="{3DA86833-78F0-4BE6-9BC2-0E09B5869AF6}"/>
    <cellStyle name="Currency 4 3 2 2 2 6" xfId="15610" xr:uid="{E019615F-A253-4EBE-9DF3-E6CA25D396B0}"/>
    <cellStyle name="Currency 4 3 2 2 3" xfId="1729" xr:uid="{3D32405C-8252-452A-B74F-CDE822AD0826}"/>
    <cellStyle name="Currency 4 3 2 2 3 2" xfId="3413" xr:uid="{AF4018D3-61E3-42FB-AEFF-7552E7FBEA56}"/>
    <cellStyle name="Currency 4 3 2 2 3 2 2" xfId="7087" xr:uid="{A98C5447-E455-48A2-8F7E-608EB09FFFDB}"/>
    <cellStyle name="Currency 4 3 2 2 3 2 2 2" xfId="14434" xr:uid="{A7A71D63-AD48-4D04-B447-D3E9B450AA47}"/>
    <cellStyle name="Currency 4 3 2 2 3 2 2 2 2" xfId="29143" xr:uid="{BE0DDA1C-DBBB-449A-A396-7EA269256229}"/>
    <cellStyle name="Currency 4 3 2 2 3 2 2 3" xfId="21796" xr:uid="{F8FAC3BC-7B6D-495D-AB0E-E551E1039AC6}"/>
    <cellStyle name="Currency 4 3 2 2 3 2 3" xfId="10760" xr:uid="{401C75CA-589F-4664-A36D-45B8BAE3BC48}"/>
    <cellStyle name="Currency 4 3 2 2 3 2 3 2" xfId="25469" xr:uid="{BF90DFE2-5838-40B7-BC34-07E129B64671}"/>
    <cellStyle name="Currency 4 3 2 2 3 2 4" xfId="18122" xr:uid="{5443372E-6C3F-4593-882D-500861676A82}"/>
    <cellStyle name="Currency 4 3 2 2 3 3" xfId="5403" xr:uid="{FC478134-9D5F-41DB-89C4-47E14024967B}"/>
    <cellStyle name="Currency 4 3 2 2 3 3 2" xfId="12750" xr:uid="{8AD153B7-3AFB-4FB4-90C4-8AD9A729C601}"/>
    <cellStyle name="Currency 4 3 2 2 3 3 2 2" xfId="27459" xr:uid="{DB445608-B4B9-4FC0-B3C4-00BD910F95BC}"/>
    <cellStyle name="Currency 4 3 2 2 3 3 3" xfId="20112" xr:uid="{33238354-79B0-48F4-891B-BB71B7874A0D}"/>
    <cellStyle name="Currency 4 3 2 2 3 4" xfId="9076" xr:uid="{E37AB52A-5384-4536-B834-186464F65AA5}"/>
    <cellStyle name="Currency 4 3 2 2 3 4 2" xfId="23785" xr:uid="{8B9FBCA8-1F1A-4A5B-A7F7-17F7F61EB0ED}"/>
    <cellStyle name="Currency 4 3 2 2 3 5" xfId="16438" xr:uid="{1AF4317B-0A53-4C31-B798-E261E9F78F13}"/>
    <cellStyle name="Currency 4 3 2 2 4" xfId="3414" xr:uid="{C70D31A1-B3E3-4DF4-96B0-BD7CC5872613}"/>
    <cellStyle name="Currency 4 3 2 2 4 2" xfId="7088" xr:uid="{5C634928-B26B-4EEC-8017-0CD1BB802419}"/>
    <cellStyle name="Currency 4 3 2 2 4 2 2" xfId="14435" xr:uid="{732A9905-E66E-45F5-9292-A4F2F76BF85F}"/>
    <cellStyle name="Currency 4 3 2 2 4 2 2 2" xfId="29144" xr:uid="{64CAC8B7-48CA-498D-B912-FEB1585A06E9}"/>
    <cellStyle name="Currency 4 3 2 2 4 2 3" xfId="21797" xr:uid="{F7FB431F-C60B-4EE9-ADD6-DF26EF6207EA}"/>
    <cellStyle name="Currency 4 3 2 2 4 3" xfId="10761" xr:uid="{A371AC85-ABB7-44F3-8F65-2566B0FD5FA8}"/>
    <cellStyle name="Currency 4 3 2 2 4 3 2" xfId="25470" xr:uid="{05F3786B-4919-43DB-8F34-BB4009DCDC79}"/>
    <cellStyle name="Currency 4 3 2 2 4 4" xfId="18123" xr:uid="{F317B632-5F0D-4355-8059-72DA374B8189}"/>
    <cellStyle name="Currency 4 3 2 2 5" xfId="4035" xr:uid="{70B289C2-1279-4E1B-962B-5C41C8BC24C4}"/>
    <cellStyle name="Currency 4 3 2 2 5 2" xfId="11382" xr:uid="{E4E9CB36-C951-4DF7-8AEB-E9482952AF5F}"/>
    <cellStyle name="Currency 4 3 2 2 5 2 2" xfId="26091" xr:uid="{FC1802D8-DFE5-4DE3-966D-231D8B0F6938}"/>
    <cellStyle name="Currency 4 3 2 2 5 3" xfId="18744" xr:uid="{72FFFC78-6D47-4DF3-A04B-03CE67F44CAA}"/>
    <cellStyle name="Currency 4 3 2 2 6" xfId="7708" xr:uid="{E7707859-8788-49EC-9694-BD8BA7229753}"/>
    <cellStyle name="Currency 4 3 2 2 6 2" xfId="22417" xr:uid="{05A7A07B-84C0-4E33-8EF7-95020E6CDD1F}"/>
    <cellStyle name="Currency 4 3 2 2 7" xfId="15070" xr:uid="{654A2508-A104-4E9C-87FF-8504E42EE579}"/>
    <cellStyle name="Currency 4 3 2 3" xfId="890" xr:uid="{3ADFF4CF-C83E-4196-89BE-0C95459A2CFE}"/>
    <cellStyle name="Currency 4 3 2 3 2" xfId="1730" xr:uid="{E3605FDF-5106-481F-BA49-D61A840FAD69}"/>
    <cellStyle name="Currency 4 3 2 3 2 2" xfId="3415" xr:uid="{9953A54E-F405-42C7-82F4-AE1AB406CC2C}"/>
    <cellStyle name="Currency 4 3 2 3 2 2 2" xfId="7089" xr:uid="{8A58C7E9-4736-435D-91F3-8B7596387363}"/>
    <cellStyle name="Currency 4 3 2 3 2 2 2 2" xfId="14436" xr:uid="{1F179907-5CD9-47B7-9CD1-7C4F33422216}"/>
    <cellStyle name="Currency 4 3 2 3 2 2 2 2 2" xfId="29145" xr:uid="{F19B6800-5F5D-478A-BDA4-4041D35DE760}"/>
    <cellStyle name="Currency 4 3 2 3 2 2 2 3" xfId="21798" xr:uid="{329220F7-E319-408D-8BF6-98272BB132D0}"/>
    <cellStyle name="Currency 4 3 2 3 2 2 3" xfId="10762" xr:uid="{5A0A29B6-7533-4252-8685-D4D7010F621D}"/>
    <cellStyle name="Currency 4 3 2 3 2 2 3 2" xfId="25471" xr:uid="{82C8B1F2-9B48-45D1-877C-CA6AFB332C22}"/>
    <cellStyle name="Currency 4 3 2 3 2 2 4" xfId="18124" xr:uid="{C4E55428-1911-4484-A239-EDE35D8CE67C}"/>
    <cellStyle name="Currency 4 3 2 3 2 3" xfId="5404" xr:uid="{A41BB5C2-A3F9-4D8A-A096-0D632923F499}"/>
    <cellStyle name="Currency 4 3 2 3 2 3 2" xfId="12751" xr:uid="{07298857-CD60-4811-BAD1-D07E0589BCC1}"/>
    <cellStyle name="Currency 4 3 2 3 2 3 2 2" xfId="27460" xr:uid="{11838EA4-BE9E-4883-8B3C-1F294B0A4556}"/>
    <cellStyle name="Currency 4 3 2 3 2 3 3" xfId="20113" xr:uid="{0ADFB29F-6065-43BE-8AE0-E8BDB5A72664}"/>
    <cellStyle name="Currency 4 3 2 3 2 4" xfId="9077" xr:uid="{94E7F038-EDE3-4AFB-A471-C7618F0B78AA}"/>
    <cellStyle name="Currency 4 3 2 3 2 4 2" xfId="23786" xr:uid="{EDA8F8B3-1AA3-475E-8CC8-506A095FAADD}"/>
    <cellStyle name="Currency 4 3 2 3 2 5" xfId="16439" xr:uid="{62BC7C55-C55D-4AFC-A343-75791850E6D1}"/>
    <cellStyle name="Currency 4 3 2 3 3" xfId="3416" xr:uid="{D1551ED1-52C3-40F1-B8BD-C8C35BD4D743}"/>
    <cellStyle name="Currency 4 3 2 3 3 2" xfId="7090" xr:uid="{27F0B557-2C0D-4726-87B9-AF1B97EB4AF8}"/>
    <cellStyle name="Currency 4 3 2 3 3 2 2" xfId="14437" xr:uid="{F8CCDCFE-00AC-44EB-9971-741BBF6D6903}"/>
    <cellStyle name="Currency 4 3 2 3 3 2 2 2" xfId="29146" xr:uid="{1542F1C1-9CEB-4AF1-A4D8-F67AC993CB05}"/>
    <cellStyle name="Currency 4 3 2 3 3 2 3" xfId="21799" xr:uid="{5DF33205-AA26-4FD3-97F6-B018DD9E1772}"/>
    <cellStyle name="Currency 4 3 2 3 3 3" xfId="10763" xr:uid="{46327057-9028-4AB0-90ED-F55DF4B384FF}"/>
    <cellStyle name="Currency 4 3 2 3 3 3 2" xfId="25472" xr:uid="{C80D9E0A-1542-4DA9-A059-9575570D9E79}"/>
    <cellStyle name="Currency 4 3 2 3 3 4" xfId="18125" xr:uid="{B98351B4-E94B-4431-B1A3-2B8732AB0CCC}"/>
    <cellStyle name="Currency 4 3 2 3 4" xfId="4576" xr:uid="{FC18DBDB-1290-4F30-A181-6A0D318AA5A8}"/>
    <cellStyle name="Currency 4 3 2 3 4 2" xfId="11923" xr:uid="{3EB5C013-9F33-4C7D-B046-ED7D8DB59C0D}"/>
    <cellStyle name="Currency 4 3 2 3 4 2 2" xfId="26632" xr:uid="{72356680-B03C-4A10-8867-583132440B85}"/>
    <cellStyle name="Currency 4 3 2 3 4 3" xfId="19285" xr:uid="{7E988540-8581-4D48-BBE0-79EBB15BE8F3}"/>
    <cellStyle name="Currency 4 3 2 3 5" xfId="8249" xr:uid="{A70F3A38-916E-4B6B-9E99-01796ECFF393}"/>
    <cellStyle name="Currency 4 3 2 3 5 2" xfId="22958" xr:uid="{61703243-6379-44CA-8FEB-BCFFF903DF98}"/>
    <cellStyle name="Currency 4 3 2 3 6" xfId="15611" xr:uid="{95198030-88C6-4FB5-8E13-C354B42F46B9}"/>
    <cellStyle name="Currency 4 3 2 4" xfId="527" xr:uid="{B44BF88F-2D5C-4179-944B-FCBE23FB3168}"/>
    <cellStyle name="Currency 4 3 2 4 2" xfId="1731" xr:uid="{AA4E87E9-B50F-4CEE-A758-CB4352916308}"/>
    <cellStyle name="Currency 4 3 2 4 2 2" xfId="3417" xr:uid="{542F6BA3-6028-4135-BD86-EE59EE483E05}"/>
    <cellStyle name="Currency 4 3 2 4 2 2 2" xfId="7091" xr:uid="{26A99BFB-CAAA-470A-A77B-4B0B29BA3138}"/>
    <cellStyle name="Currency 4 3 2 4 2 2 2 2" xfId="14438" xr:uid="{42B8FEE9-DCEF-42BD-8A46-96CDAF14F62D}"/>
    <cellStyle name="Currency 4 3 2 4 2 2 2 2 2" xfId="29147" xr:uid="{4072AB42-9064-4146-8DFF-9A0CDAC28EFE}"/>
    <cellStyle name="Currency 4 3 2 4 2 2 2 3" xfId="21800" xr:uid="{BD12CBD2-7065-4A8F-850E-DB5C52A32795}"/>
    <cellStyle name="Currency 4 3 2 4 2 2 3" xfId="10764" xr:uid="{D4CBC0DE-90AB-4099-8840-F33684A25870}"/>
    <cellStyle name="Currency 4 3 2 4 2 2 3 2" xfId="25473" xr:uid="{3CEA7BDE-0F85-415B-8363-B97D68D49AC8}"/>
    <cellStyle name="Currency 4 3 2 4 2 2 4" xfId="18126" xr:uid="{3A8C4B66-5F54-42E1-B1EC-8710D5BFAF04}"/>
    <cellStyle name="Currency 4 3 2 4 2 3" xfId="5405" xr:uid="{B3D4F37A-3467-48AE-8F16-6B94C2EA009E}"/>
    <cellStyle name="Currency 4 3 2 4 2 3 2" xfId="12752" xr:uid="{8BE7A4B0-0FC4-4834-B5D5-5AB39A27CE08}"/>
    <cellStyle name="Currency 4 3 2 4 2 3 2 2" xfId="27461" xr:uid="{69B0C2E3-5BDD-4121-B8DF-1CD87EC17320}"/>
    <cellStyle name="Currency 4 3 2 4 2 3 3" xfId="20114" xr:uid="{32BBE48A-40B2-4F54-BE1F-E98DE52421C6}"/>
    <cellStyle name="Currency 4 3 2 4 2 4" xfId="9078" xr:uid="{82448773-0385-412C-BF02-688A0F397125}"/>
    <cellStyle name="Currency 4 3 2 4 2 4 2" xfId="23787" xr:uid="{4DFE8399-69A2-42DE-95B1-6D29EAD0271C}"/>
    <cellStyle name="Currency 4 3 2 4 2 5" xfId="16440" xr:uid="{B8E52F40-472A-4EB6-A3FB-6ABB256266E5}"/>
    <cellStyle name="Currency 4 3 2 4 3" xfId="3418" xr:uid="{2E9B76D5-6E30-4A7D-BD4E-C6486A800EEC}"/>
    <cellStyle name="Currency 4 3 2 4 3 2" xfId="7092" xr:uid="{81BAA6C5-3A14-41BA-9115-8A2BFE16C076}"/>
    <cellStyle name="Currency 4 3 2 4 3 2 2" xfId="14439" xr:uid="{6E2A9992-7C0A-463D-86DD-4CDE254C80F9}"/>
    <cellStyle name="Currency 4 3 2 4 3 2 2 2" xfId="29148" xr:uid="{18124DE9-8436-45E3-BCC8-40D911D34BF9}"/>
    <cellStyle name="Currency 4 3 2 4 3 2 3" xfId="21801" xr:uid="{04E1F8B1-E7F0-4C15-A5C2-553EA7AB76DD}"/>
    <cellStyle name="Currency 4 3 2 4 3 3" xfId="10765" xr:uid="{F58660B5-1BBE-45E0-A020-49C112526BDA}"/>
    <cellStyle name="Currency 4 3 2 4 3 3 2" xfId="25474" xr:uid="{C28071B5-FB45-4BFD-B179-F41446CF37E2}"/>
    <cellStyle name="Currency 4 3 2 4 3 4" xfId="18127" xr:uid="{3F532E2C-266E-4EB2-9484-22BB52F12EFD}"/>
    <cellStyle name="Currency 4 3 2 4 4" xfId="4213" xr:uid="{D9FCFF55-10FB-4236-8D0C-1597C4615603}"/>
    <cellStyle name="Currency 4 3 2 4 4 2" xfId="11560" xr:uid="{F37CC817-74A4-4296-ACE1-5A4964B92E0E}"/>
    <cellStyle name="Currency 4 3 2 4 4 2 2" xfId="26269" xr:uid="{2D1E9A65-EF01-4DB3-8233-BB3979945CF5}"/>
    <cellStyle name="Currency 4 3 2 4 4 3" xfId="18922" xr:uid="{839FAF53-0E62-420C-B506-51D34BA1B007}"/>
    <cellStyle name="Currency 4 3 2 4 5" xfId="7886" xr:uid="{C348CB94-B708-4455-BF85-235B77CECF5F}"/>
    <cellStyle name="Currency 4 3 2 4 5 2" xfId="22595" xr:uid="{6EB9C3E6-DDF3-4829-89B7-5A4F3F8E8E5E}"/>
    <cellStyle name="Currency 4 3 2 4 6" xfId="15248" xr:uid="{50B51F9D-4221-4EA4-8DBA-A901FFF5B0DA}"/>
    <cellStyle name="Currency 4 3 2 5" xfId="1732" xr:uid="{337C29E7-7E63-429E-A5C1-11E80BA116B5}"/>
    <cellStyle name="Currency 4 3 2 5 2" xfId="3419" xr:uid="{5022C975-30A4-47A4-9DBF-FEFAAAD40A9E}"/>
    <cellStyle name="Currency 4 3 2 5 2 2" xfId="7093" xr:uid="{B9455DE6-2E48-477B-BCEA-1B2D889FE8D4}"/>
    <cellStyle name="Currency 4 3 2 5 2 2 2" xfId="14440" xr:uid="{CFF86B73-AA07-4467-A3A4-56A57048F851}"/>
    <cellStyle name="Currency 4 3 2 5 2 2 2 2" xfId="29149" xr:uid="{906AB438-E5BF-4E0E-A0FB-F0E3CC8BA202}"/>
    <cellStyle name="Currency 4 3 2 5 2 2 3" xfId="21802" xr:uid="{1FC29828-1E03-47EF-A40B-026C4379B097}"/>
    <cellStyle name="Currency 4 3 2 5 2 3" xfId="10766" xr:uid="{83F6758A-2336-47FB-83C6-772E89B006AF}"/>
    <cellStyle name="Currency 4 3 2 5 2 3 2" xfId="25475" xr:uid="{495BD9A0-D23F-453F-85A9-287F123AC096}"/>
    <cellStyle name="Currency 4 3 2 5 2 4" xfId="18128" xr:uid="{FD3CD414-BCB0-4685-80FB-5E91B6C2B459}"/>
    <cellStyle name="Currency 4 3 2 5 3" xfId="5406" xr:uid="{C4783C7A-9A86-4896-BCD8-871B1436E4AC}"/>
    <cellStyle name="Currency 4 3 2 5 3 2" xfId="12753" xr:uid="{3A8FF5F1-8781-466C-8A22-6694F8A86D58}"/>
    <cellStyle name="Currency 4 3 2 5 3 2 2" xfId="27462" xr:uid="{ACBA21D6-05BF-4DE4-B6B6-BD71E191B4CD}"/>
    <cellStyle name="Currency 4 3 2 5 3 3" xfId="20115" xr:uid="{9EA1F5D8-BBB2-4672-A8F2-385796A4A843}"/>
    <cellStyle name="Currency 4 3 2 5 4" xfId="9079" xr:uid="{A8EDE54E-6E9B-4E32-B67B-836E52E1386F}"/>
    <cellStyle name="Currency 4 3 2 5 4 2" xfId="23788" xr:uid="{519A0C12-EF25-481B-B6F9-7D22725C26BB}"/>
    <cellStyle name="Currency 4 3 2 5 5" xfId="16441" xr:uid="{F1025C80-A68A-4636-B469-6DF406F0C6CF}"/>
    <cellStyle name="Currency 4 3 2 6" xfId="3420" xr:uid="{80FE6D70-5281-4112-A1F5-F08F92B62140}"/>
    <cellStyle name="Currency 4 3 2 6 2" xfId="7094" xr:uid="{48DF60CC-03E4-44FB-B775-5D9F6BE1F586}"/>
    <cellStyle name="Currency 4 3 2 6 2 2" xfId="14441" xr:uid="{9CDCC32E-0ED5-4760-9805-12140367C6DB}"/>
    <cellStyle name="Currency 4 3 2 6 2 2 2" xfId="29150" xr:uid="{46FA748C-84FA-4DED-8FEB-24478E2D15EA}"/>
    <cellStyle name="Currency 4 3 2 6 2 3" xfId="21803" xr:uid="{C93248A1-EC77-4A80-BE55-DD7619D1D180}"/>
    <cellStyle name="Currency 4 3 2 6 3" xfId="10767" xr:uid="{40F30DF3-1631-4DFB-A75C-31BCA8D79C47}"/>
    <cellStyle name="Currency 4 3 2 6 3 2" xfId="25476" xr:uid="{FFBC5D13-AFFD-4B53-9A84-B5EDD8864D72}"/>
    <cellStyle name="Currency 4 3 2 6 4" xfId="18129" xr:uid="{4B1AF5D3-2566-44A8-A129-E6FCDA2AD72E}"/>
    <cellStyle name="Currency 4 3 2 7" xfId="3845" xr:uid="{6D720D5D-F01D-4125-9A2A-219FDE55C512}"/>
    <cellStyle name="Currency 4 3 2 7 2" xfId="11192" xr:uid="{7627C9F2-13E3-4EB3-8B07-C4ECE88C544E}"/>
    <cellStyle name="Currency 4 3 2 7 2 2" xfId="25901" xr:uid="{FF445BE1-0379-4848-99E2-4079D2942193}"/>
    <cellStyle name="Currency 4 3 2 7 3" xfId="18554" xr:uid="{EAFE5C1F-7AC2-4780-9AA0-5F1C9E4AC70B}"/>
    <cellStyle name="Currency 4 3 2 8" xfId="7518" xr:uid="{BDD6B9AD-8DDF-4CA2-B9AC-4D3CE78503FE}"/>
    <cellStyle name="Currency 4 3 2 8 2" xfId="22227" xr:uid="{86955F69-ECEB-4490-BBFE-22DBB75AFC3C}"/>
    <cellStyle name="Currency 4 3 2 9" xfId="14880" xr:uid="{3E9465C6-1340-4DD5-8CA6-4D2605FACE88}"/>
    <cellStyle name="Currency 4 3 3" xfId="291" xr:uid="{0F225820-A463-4696-B09F-E3EDDFF69D09}"/>
    <cellStyle name="Currency 4 3 3 2" xfId="891" xr:uid="{9F9F80E6-467A-421B-AE45-A8313A622CA6}"/>
    <cellStyle name="Currency 4 3 3 2 2" xfId="1733" xr:uid="{EB30E310-E5B5-4F83-B294-936B4603EF93}"/>
    <cellStyle name="Currency 4 3 3 2 2 2" xfId="3421" xr:uid="{8341E0C5-9D62-4D61-89B8-A556DCB2FAA9}"/>
    <cellStyle name="Currency 4 3 3 2 2 2 2" xfId="7095" xr:uid="{3C500C8B-401E-4488-B519-BB1ECAD7FBD1}"/>
    <cellStyle name="Currency 4 3 3 2 2 2 2 2" xfId="14442" xr:uid="{E9918484-0967-43FA-9539-9C754E11AB21}"/>
    <cellStyle name="Currency 4 3 3 2 2 2 2 2 2" xfId="29151" xr:uid="{F4506556-CFF6-489A-9976-D6B976C8DE70}"/>
    <cellStyle name="Currency 4 3 3 2 2 2 2 3" xfId="21804" xr:uid="{7653F0C2-6A79-4790-8294-8D05D887F51F}"/>
    <cellStyle name="Currency 4 3 3 2 2 2 3" xfId="10768" xr:uid="{7D3901FF-3026-405F-8916-EAB4B323E687}"/>
    <cellStyle name="Currency 4 3 3 2 2 2 3 2" xfId="25477" xr:uid="{29547531-A05C-4F67-90E8-45652BB07120}"/>
    <cellStyle name="Currency 4 3 3 2 2 2 4" xfId="18130" xr:uid="{7F69706F-FB42-4C94-A5D7-72CE63DC1FF3}"/>
    <cellStyle name="Currency 4 3 3 2 2 3" xfId="5407" xr:uid="{65432188-6E50-4071-B4E5-0C57256443B2}"/>
    <cellStyle name="Currency 4 3 3 2 2 3 2" xfId="12754" xr:uid="{AA208704-3DF7-437A-9280-24F62B801805}"/>
    <cellStyle name="Currency 4 3 3 2 2 3 2 2" xfId="27463" xr:uid="{D9E475D2-8384-489F-B649-B70971176669}"/>
    <cellStyle name="Currency 4 3 3 2 2 3 3" xfId="20116" xr:uid="{4A89E5B2-9B18-4AEB-BA5A-60133FE149AA}"/>
    <cellStyle name="Currency 4 3 3 2 2 4" xfId="9080" xr:uid="{63ACA894-8930-436F-9EAC-F9458EFA8B9B}"/>
    <cellStyle name="Currency 4 3 3 2 2 4 2" xfId="23789" xr:uid="{C8295AD7-66C9-4168-9319-956CF3620960}"/>
    <cellStyle name="Currency 4 3 3 2 2 5" xfId="16442" xr:uid="{1041E1FC-BFD4-439C-82FB-BEE4C83C6409}"/>
    <cellStyle name="Currency 4 3 3 2 3" xfId="3422" xr:uid="{571C8E87-2F6E-44C7-B91E-49C7A8064211}"/>
    <cellStyle name="Currency 4 3 3 2 3 2" xfId="7096" xr:uid="{E2E3AF8E-3E8F-453A-9D34-FA0DB211FC73}"/>
    <cellStyle name="Currency 4 3 3 2 3 2 2" xfId="14443" xr:uid="{27B32F55-DD45-47F4-AF22-7D41E5BE042B}"/>
    <cellStyle name="Currency 4 3 3 2 3 2 2 2" xfId="29152" xr:uid="{93899DC7-9A6E-4C15-A3AD-5E564C5D133D}"/>
    <cellStyle name="Currency 4 3 3 2 3 2 3" xfId="21805" xr:uid="{3BBAD913-72DB-4FAF-9055-20A986ADE64B}"/>
    <cellStyle name="Currency 4 3 3 2 3 3" xfId="10769" xr:uid="{AE551563-101C-4CB2-B262-4F0277A1707E}"/>
    <cellStyle name="Currency 4 3 3 2 3 3 2" xfId="25478" xr:uid="{1F068793-5A5B-46F9-8B20-1A678489786B}"/>
    <cellStyle name="Currency 4 3 3 2 3 4" xfId="18131" xr:uid="{6054D9A7-28CF-472E-AA21-F1BDE29E0379}"/>
    <cellStyle name="Currency 4 3 3 2 4" xfId="4577" xr:uid="{A798294D-73CF-42D0-852B-4D5AF28DF8A1}"/>
    <cellStyle name="Currency 4 3 3 2 4 2" xfId="11924" xr:uid="{63BAC044-74BD-4958-83AD-6907347C0920}"/>
    <cellStyle name="Currency 4 3 3 2 4 2 2" xfId="26633" xr:uid="{BF1B9629-DEC6-49F1-B93E-30587675726E}"/>
    <cellStyle name="Currency 4 3 3 2 4 3" xfId="19286" xr:uid="{2F222B15-0370-4B55-83DD-48455D4D6FA2}"/>
    <cellStyle name="Currency 4 3 3 2 5" xfId="8250" xr:uid="{1854F4B2-5679-4900-B03D-2E4F61BE466A}"/>
    <cellStyle name="Currency 4 3 3 2 5 2" xfId="22959" xr:uid="{E643160F-24FA-4786-8EF5-AAB7E794F6F2}"/>
    <cellStyle name="Currency 4 3 3 2 6" xfId="15612" xr:uid="{495BB3DE-E8F1-433E-9F8C-506188CBA258}"/>
    <cellStyle name="Currency 4 3 3 3" xfId="1734" xr:uid="{FF91C07F-CEC2-41DB-89C5-A321705F8584}"/>
    <cellStyle name="Currency 4 3 3 3 2" xfId="3423" xr:uid="{141B0DD0-1E52-42D9-B5FE-88462D63E933}"/>
    <cellStyle name="Currency 4 3 3 3 2 2" xfId="7097" xr:uid="{A5186BC4-ADA3-4C6B-B9AE-8CBFFD6E6AA7}"/>
    <cellStyle name="Currency 4 3 3 3 2 2 2" xfId="14444" xr:uid="{2CB74A96-8E01-4B67-BB11-6595D16EF2C0}"/>
    <cellStyle name="Currency 4 3 3 3 2 2 2 2" xfId="29153" xr:uid="{AF0F01E2-C870-4757-B245-88B8E89CCB6C}"/>
    <cellStyle name="Currency 4 3 3 3 2 2 3" xfId="21806" xr:uid="{2EB26E68-7CA5-49AA-A745-2D23E2CCE7DC}"/>
    <cellStyle name="Currency 4 3 3 3 2 3" xfId="10770" xr:uid="{D67B856B-8AE4-49FA-84E0-718AA05D1CE6}"/>
    <cellStyle name="Currency 4 3 3 3 2 3 2" xfId="25479" xr:uid="{3E8A92D7-5157-4C13-B261-EBB0B819B6FF}"/>
    <cellStyle name="Currency 4 3 3 3 2 4" xfId="18132" xr:uid="{18A1F645-87E6-4B17-9E6E-F296ECFAF495}"/>
    <cellStyle name="Currency 4 3 3 3 3" xfId="5408" xr:uid="{1485A7B7-8600-46CD-A29A-C625C5E6BF94}"/>
    <cellStyle name="Currency 4 3 3 3 3 2" xfId="12755" xr:uid="{67F7778C-B1FA-406E-A5E0-153DA820AC8F}"/>
    <cellStyle name="Currency 4 3 3 3 3 2 2" xfId="27464" xr:uid="{D8AF8F29-8D68-4C29-8F64-374ED14E8A96}"/>
    <cellStyle name="Currency 4 3 3 3 3 3" xfId="20117" xr:uid="{A673D60C-90A7-4309-AFEF-C7D5CFBF0583}"/>
    <cellStyle name="Currency 4 3 3 3 4" xfId="9081" xr:uid="{66667322-1017-4BD1-8E0A-B3BE64264339}"/>
    <cellStyle name="Currency 4 3 3 3 4 2" xfId="23790" xr:uid="{F1E916E6-29FB-4BF6-B823-4692D643F768}"/>
    <cellStyle name="Currency 4 3 3 3 5" xfId="16443" xr:uid="{63E9ADE3-0FBD-46FD-85F8-47642811C190}"/>
    <cellStyle name="Currency 4 3 3 4" xfId="3424" xr:uid="{8A15CC5D-0FD0-428B-A7D5-42B3239B8D37}"/>
    <cellStyle name="Currency 4 3 3 4 2" xfId="7098" xr:uid="{76285597-20BC-4F7D-968C-CF1CF177F98B}"/>
    <cellStyle name="Currency 4 3 3 4 2 2" xfId="14445" xr:uid="{AD88809B-3AFE-45F6-B64F-E4ABAC70E99B}"/>
    <cellStyle name="Currency 4 3 3 4 2 2 2" xfId="29154" xr:uid="{96323491-DAE3-4736-B34A-E701876B9895}"/>
    <cellStyle name="Currency 4 3 3 4 2 3" xfId="21807" xr:uid="{2D24402B-E65D-4CDA-BC22-1DDBC8B95A49}"/>
    <cellStyle name="Currency 4 3 3 4 3" xfId="10771" xr:uid="{0AF79164-858E-4917-9C16-707DB04A962F}"/>
    <cellStyle name="Currency 4 3 3 4 3 2" xfId="25480" xr:uid="{4E530BF5-6E0A-47A4-B4BA-5B02F81AE238}"/>
    <cellStyle name="Currency 4 3 3 4 4" xfId="18133" xr:uid="{A5D8CB64-FE72-405D-841C-CC87AA4FA9BC}"/>
    <cellStyle name="Currency 4 3 3 5" xfId="3982" xr:uid="{6AF23475-4AC4-4728-8E4D-81E4DB4632A2}"/>
    <cellStyle name="Currency 4 3 3 5 2" xfId="11329" xr:uid="{2EC5C8F2-42B1-4D5C-9896-1AC96CE7C7C2}"/>
    <cellStyle name="Currency 4 3 3 5 2 2" xfId="26038" xr:uid="{6E9CCA62-ED94-4FBD-9DFF-14030A6610E9}"/>
    <cellStyle name="Currency 4 3 3 5 3" xfId="18691" xr:uid="{B66FAB93-2CCD-4A4E-B278-60557CE68684}"/>
    <cellStyle name="Currency 4 3 3 6" xfId="7655" xr:uid="{EB4E0192-274A-4687-A0F6-060FDC1CED25}"/>
    <cellStyle name="Currency 4 3 3 6 2" xfId="22364" xr:uid="{6F60DF72-0BF2-4C75-9196-7630566711E7}"/>
    <cellStyle name="Currency 4 3 3 7" xfId="15017" xr:uid="{6CF4FCF4-657F-425D-922A-AC7309C0A076}"/>
    <cellStyle name="Currency 4 3 4" xfId="892" xr:uid="{88151CD3-1D3F-4AD1-A229-8B3A47FE0DF9}"/>
    <cellStyle name="Currency 4 3 4 2" xfId="1735" xr:uid="{E95D3334-6297-46AD-8F66-DBD2E0BE6E63}"/>
    <cellStyle name="Currency 4 3 4 2 2" xfId="3425" xr:uid="{400B5669-E22D-4B50-ACB5-545C51569197}"/>
    <cellStyle name="Currency 4 3 4 2 2 2" xfId="7099" xr:uid="{6BDA54EB-ED64-410B-B4A2-194C4168310F}"/>
    <cellStyle name="Currency 4 3 4 2 2 2 2" xfId="14446" xr:uid="{4EB52719-4058-46F6-940B-781D31047388}"/>
    <cellStyle name="Currency 4 3 4 2 2 2 2 2" xfId="29155" xr:uid="{F4E38331-BB76-4F74-9ECB-975819706B70}"/>
    <cellStyle name="Currency 4 3 4 2 2 2 3" xfId="21808" xr:uid="{ACA9F97D-CD3A-41E6-8B55-E57CA70B1548}"/>
    <cellStyle name="Currency 4 3 4 2 2 3" xfId="10772" xr:uid="{44F002F1-D33F-4307-B7B6-7834D95595C8}"/>
    <cellStyle name="Currency 4 3 4 2 2 3 2" xfId="25481" xr:uid="{866F4C7C-A158-4C1D-A634-1D2943532282}"/>
    <cellStyle name="Currency 4 3 4 2 2 4" xfId="18134" xr:uid="{F887B8FF-6F81-43CF-B598-C4A7F3241536}"/>
    <cellStyle name="Currency 4 3 4 2 3" xfId="5409" xr:uid="{01E052EC-420C-46BB-AD78-8F21A3B00CAA}"/>
    <cellStyle name="Currency 4 3 4 2 3 2" xfId="12756" xr:uid="{CFBC5092-F21A-4D5B-8256-CA6434A3F694}"/>
    <cellStyle name="Currency 4 3 4 2 3 2 2" xfId="27465" xr:uid="{6944FF55-D01D-4CCF-AE13-22E0686BF117}"/>
    <cellStyle name="Currency 4 3 4 2 3 3" xfId="20118" xr:uid="{9770BFCE-2ABF-4771-B089-9739DBAC81F9}"/>
    <cellStyle name="Currency 4 3 4 2 4" xfId="9082" xr:uid="{6EAE5F53-6A9C-4471-9A74-F15A520412D0}"/>
    <cellStyle name="Currency 4 3 4 2 4 2" xfId="23791" xr:uid="{0E078363-150C-445A-B15F-B6FB5875A715}"/>
    <cellStyle name="Currency 4 3 4 2 5" xfId="16444" xr:uid="{6DB191BD-E8A2-467B-B01C-34FD96024A3D}"/>
    <cellStyle name="Currency 4 3 4 3" xfId="3426" xr:uid="{91D8983B-1B28-47A2-8422-E8BBE3377E71}"/>
    <cellStyle name="Currency 4 3 4 3 2" xfId="7100" xr:uid="{CEA319C3-7A3D-4669-8173-C5513071A73A}"/>
    <cellStyle name="Currency 4 3 4 3 2 2" xfId="14447" xr:uid="{8283BFE5-74A5-40C5-A81B-A8BB729D2740}"/>
    <cellStyle name="Currency 4 3 4 3 2 2 2" xfId="29156" xr:uid="{255F843A-0262-449D-AE30-994D590ADD2C}"/>
    <cellStyle name="Currency 4 3 4 3 2 3" xfId="21809" xr:uid="{505ED30C-9C18-44EF-BECA-1FF46078687E}"/>
    <cellStyle name="Currency 4 3 4 3 3" xfId="10773" xr:uid="{122E25A6-F961-489D-A378-1322E4CFE649}"/>
    <cellStyle name="Currency 4 3 4 3 3 2" xfId="25482" xr:uid="{44F6C8B8-4659-458A-AFE8-217946024352}"/>
    <cellStyle name="Currency 4 3 4 3 4" xfId="18135" xr:uid="{528AAD5B-DA6E-4055-AED7-95C556A2742E}"/>
    <cellStyle name="Currency 4 3 4 4" xfId="4578" xr:uid="{61FCB9B0-73D5-44EC-A75F-E3C23C0FC764}"/>
    <cellStyle name="Currency 4 3 4 4 2" xfId="11925" xr:uid="{BB838E5F-9970-4447-B167-0D5AF227F72D}"/>
    <cellStyle name="Currency 4 3 4 4 2 2" xfId="26634" xr:uid="{D14B7788-7484-46DD-AD5D-5929C3263C4B}"/>
    <cellStyle name="Currency 4 3 4 4 3" xfId="19287" xr:uid="{6CD5A66D-7E53-4DBD-BAC5-6BFD76D8C37D}"/>
    <cellStyle name="Currency 4 3 4 5" xfId="8251" xr:uid="{C76C4B69-1F66-4126-8BBF-AE5132E2E7EB}"/>
    <cellStyle name="Currency 4 3 4 5 2" xfId="22960" xr:uid="{9861B761-6ED9-4BA3-AD6E-8011294C5881}"/>
    <cellStyle name="Currency 4 3 4 6" xfId="15613" xr:uid="{F8CFCDD1-57DF-46A3-B427-FD952E29A50F}"/>
    <cellStyle name="Currency 4 3 5" xfId="474" xr:uid="{B4234479-9C5F-4713-A050-A5408F8F63E7}"/>
    <cellStyle name="Currency 4 3 5 2" xfId="1736" xr:uid="{7FA2B9B3-14FC-40FA-9623-4A80CB7B0A96}"/>
    <cellStyle name="Currency 4 3 5 2 2" xfId="3427" xr:uid="{CC816C52-E344-45D4-8678-D8FB838E64D7}"/>
    <cellStyle name="Currency 4 3 5 2 2 2" xfId="7101" xr:uid="{840D0ED8-9406-4B14-923F-44F6739F1422}"/>
    <cellStyle name="Currency 4 3 5 2 2 2 2" xfId="14448" xr:uid="{A41D1645-CF12-48DF-88A6-FFCA183E24BE}"/>
    <cellStyle name="Currency 4 3 5 2 2 2 2 2" xfId="29157" xr:uid="{B29DF00E-2BF9-4AED-8688-7DA3A8FD0F4E}"/>
    <cellStyle name="Currency 4 3 5 2 2 2 3" xfId="21810" xr:uid="{511C656A-B80D-41A4-B66D-2213324DE713}"/>
    <cellStyle name="Currency 4 3 5 2 2 3" xfId="10774" xr:uid="{00A0C9E9-55F7-4E34-84F2-3E55577BEB50}"/>
    <cellStyle name="Currency 4 3 5 2 2 3 2" xfId="25483" xr:uid="{9C1F8520-8934-40FD-AFA3-CFB0C0E8B762}"/>
    <cellStyle name="Currency 4 3 5 2 2 4" xfId="18136" xr:uid="{B2C95EBB-6395-411D-AFEC-FF794EE51CBB}"/>
    <cellStyle name="Currency 4 3 5 2 3" xfId="5410" xr:uid="{87F72210-6C78-496B-8533-874A1986EA12}"/>
    <cellStyle name="Currency 4 3 5 2 3 2" xfId="12757" xr:uid="{00D2E746-8759-4FA1-BA44-8C68863B159C}"/>
    <cellStyle name="Currency 4 3 5 2 3 2 2" xfId="27466" xr:uid="{68F3B37F-14C0-466F-A781-CA230335023F}"/>
    <cellStyle name="Currency 4 3 5 2 3 3" xfId="20119" xr:uid="{014D4D80-75B3-429E-903D-EFF12036E965}"/>
    <cellStyle name="Currency 4 3 5 2 4" xfId="9083" xr:uid="{1CF3E656-5EAF-4542-8D14-58247DE246D7}"/>
    <cellStyle name="Currency 4 3 5 2 4 2" xfId="23792" xr:uid="{B6D91CF4-2D01-4CDF-B403-7E10B732BAF2}"/>
    <cellStyle name="Currency 4 3 5 2 5" xfId="16445" xr:uid="{FA941FD2-6974-4244-9E91-767DD713DC08}"/>
    <cellStyle name="Currency 4 3 5 3" xfId="3428" xr:uid="{89A31DB0-42AA-4CAB-AFC5-F917FB8383EA}"/>
    <cellStyle name="Currency 4 3 5 3 2" xfId="7102" xr:uid="{A6BDB91A-FB9F-4B29-8B6A-292CBDF705E1}"/>
    <cellStyle name="Currency 4 3 5 3 2 2" xfId="14449" xr:uid="{8AD6D4EA-C8F1-4761-B8E5-44B037FC18C0}"/>
    <cellStyle name="Currency 4 3 5 3 2 2 2" xfId="29158" xr:uid="{09123B33-C3B4-4FF9-A9F8-DEA087BE7556}"/>
    <cellStyle name="Currency 4 3 5 3 2 3" xfId="21811" xr:uid="{470D06CB-612D-43CB-8B35-CB7EBB579FA9}"/>
    <cellStyle name="Currency 4 3 5 3 3" xfId="10775" xr:uid="{508ECCC3-24A5-436B-BB9F-EF4ACFAE7438}"/>
    <cellStyle name="Currency 4 3 5 3 3 2" xfId="25484" xr:uid="{8934EFA8-C682-470C-A221-283B499748DA}"/>
    <cellStyle name="Currency 4 3 5 3 4" xfId="18137" xr:uid="{8AB1E386-1766-4579-A3F5-DCBDE0F60264}"/>
    <cellStyle name="Currency 4 3 5 4" xfId="4160" xr:uid="{E370EFF9-B85F-4E6E-999A-FCB5DFD4D043}"/>
    <cellStyle name="Currency 4 3 5 4 2" xfId="11507" xr:uid="{E8C42611-63C2-4673-A2EB-8AE028D85482}"/>
    <cellStyle name="Currency 4 3 5 4 2 2" xfId="26216" xr:uid="{3CA744EC-A9F6-405A-93AF-78DFEF1C4F78}"/>
    <cellStyle name="Currency 4 3 5 4 3" xfId="18869" xr:uid="{14DFF3FB-26AB-4885-BD1D-05B11699357A}"/>
    <cellStyle name="Currency 4 3 5 5" xfId="7833" xr:uid="{4288AFDC-1A8B-4DA8-95BF-6F42405B3A90}"/>
    <cellStyle name="Currency 4 3 5 5 2" xfId="22542" xr:uid="{597B0B19-1CD9-474F-A85C-7E63E7E78316}"/>
    <cellStyle name="Currency 4 3 5 6" xfId="15195" xr:uid="{83EF665C-4C31-4141-8BBD-C9BF286DB369}"/>
    <cellStyle name="Currency 4 3 6" xfId="1737" xr:uid="{A8BA16A9-40EF-4A96-A15E-D15802154396}"/>
    <cellStyle name="Currency 4 3 6 2" xfId="3429" xr:uid="{F7A7738D-ADAD-400E-8283-E66D5CD543F4}"/>
    <cellStyle name="Currency 4 3 6 2 2" xfId="7103" xr:uid="{741198A3-46C2-4D87-BF7D-5E601C4C0BDB}"/>
    <cellStyle name="Currency 4 3 6 2 2 2" xfId="14450" xr:uid="{241AE17B-7B54-4F7A-A5D2-446F06CD0F1A}"/>
    <cellStyle name="Currency 4 3 6 2 2 2 2" xfId="29159" xr:uid="{A51D7212-9132-4612-BE95-7FC8CF1C49A6}"/>
    <cellStyle name="Currency 4 3 6 2 2 3" xfId="21812" xr:uid="{8DFDF83E-F03F-4060-A53E-5031773AF61A}"/>
    <cellStyle name="Currency 4 3 6 2 3" xfId="10776" xr:uid="{3DD5A311-A3A1-4231-81BA-9FEA9FFC02ED}"/>
    <cellStyle name="Currency 4 3 6 2 3 2" xfId="25485" xr:uid="{D4DB8F52-E802-4A84-8384-2257B765C588}"/>
    <cellStyle name="Currency 4 3 6 2 4" xfId="18138" xr:uid="{C62A3F3F-6ED5-4E12-A4CA-95D9A675F105}"/>
    <cellStyle name="Currency 4 3 6 3" xfId="5411" xr:uid="{2BF70DFA-97BC-497A-B600-5CF3894D37B6}"/>
    <cellStyle name="Currency 4 3 6 3 2" xfId="12758" xr:uid="{9B247BB6-F593-4A8F-AE55-B4A2A9305FD5}"/>
    <cellStyle name="Currency 4 3 6 3 2 2" xfId="27467" xr:uid="{FC8D01E0-F0CF-4B27-9792-6E031E392489}"/>
    <cellStyle name="Currency 4 3 6 3 3" xfId="20120" xr:uid="{8F1642B8-A732-4AEC-85A1-225834439200}"/>
    <cellStyle name="Currency 4 3 6 4" xfId="9084" xr:uid="{487F4C90-7A26-4AEE-8EF4-253806B23E86}"/>
    <cellStyle name="Currency 4 3 6 4 2" xfId="23793" xr:uid="{A6488222-0070-4430-A995-91993FCA23A6}"/>
    <cellStyle name="Currency 4 3 6 5" xfId="16446" xr:uid="{B2226E91-492B-4DFC-9230-85CC6C3D46A6}"/>
    <cellStyle name="Currency 4 3 7" xfId="3430" xr:uid="{F2E68CBC-A922-4090-95D5-B200288F6B36}"/>
    <cellStyle name="Currency 4 3 7 2" xfId="7104" xr:uid="{35321027-ED3A-4DD5-A001-C8D64E1B2FF4}"/>
    <cellStyle name="Currency 4 3 7 2 2" xfId="14451" xr:uid="{571754A5-F20B-41BD-85D1-EA5C7240F8F5}"/>
    <cellStyle name="Currency 4 3 7 2 2 2" xfId="29160" xr:uid="{ED9F77C6-69D4-4614-A2B7-329EA66F9882}"/>
    <cellStyle name="Currency 4 3 7 2 3" xfId="21813" xr:uid="{D470BB22-E734-4E30-AD83-01EB701E7053}"/>
    <cellStyle name="Currency 4 3 7 3" xfId="10777" xr:uid="{8035A2CF-7FC2-41B5-9C18-D9A29D4A4BF8}"/>
    <cellStyle name="Currency 4 3 7 3 2" xfId="25486" xr:uid="{3D4BC6C2-29A1-4AD9-BDF4-C0BC131642AA}"/>
    <cellStyle name="Currency 4 3 7 4" xfId="18139" xr:uid="{DCDC5970-AF96-4E18-A1A8-001F7C2F2F8A}"/>
    <cellStyle name="Currency 4 3 8" xfId="3792" xr:uid="{1F463470-3B47-481F-8643-4F4354DF8D0F}"/>
    <cellStyle name="Currency 4 3 8 2" xfId="11139" xr:uid="{5D46490A-992D-478A-AF65-45C52743B4CE}"/>
    <cellStyle name="Currency 4 3 8 2 2" xfId="25848" xr:uid="{9CC734A0-F19E-47A3-9E34-552D7B72256E}"/>
    <cellStyle name="Currency 4 3 8 3" xfId="18501" xr:uid="{83513F07-8174-4902-87B8-3EDBDC75E8AB}"/>
    <cellStyle name="Currency 4 3 9" xfId="7465" xr:uid="{561CF309-1AD9-4755-8D3B-F146E3D6C1F7}"/>
    <cellStyle name="Currency 4 3 9 2" xfId="22174" xr:uid="{77C32B32-FBDE-4F43-BA54-0134A35B22AA}"/>
    <cellStyle name="Currency 4 4" xfId="78" xr:uid="{F6A6D68F-1602-4EB5-9823-345D525D820A}"/>
    <cellStyle name="Currency 4 4 10" xfId="14828" xr:uid="{C144CF17-E61A-47B3-A2F5-FA79CE4A817E}"/>
    <cellStyle name="Currency 4 4 2" xfId="152" xr:uid="{C6B92797-043D-46B7-94CA-88DD1C81D23B}"/>
    <cellStyle name="Currency 4 4 2 2" xfId="361" xr:uid="{D8C306B1-4D5A-4395-A12B-412F79AFF97E}"/>
    <cellStyle name="Currency 4 4 2 2 2" xfId="893" xr:uid="{34DB25BA-30AD-4133-872A-D65B7FC22B14}"/>
    <cellStyle name="Currency 4 4 2 2 2 2" xfId="1738" xr:uid="{6CC787E4-E648-4826-8785-6A3B882E44E3}"/>
    <cellStyle name="Currency 4 4 2 2 2 2 2" xfId="3431" xr:uid="{9C9DFA30-37A7-40E2-9EDB-D20675281F02}"/>
    <cellStyle name="Currency 4 4 2 2 2 2 2 2" xfId="7105" xr:uid="{1D28319B-7C98-4F07-9208-BF2B4141F3D5}"/>
    <cellStyle name="Currency 4 4 2 2 2 2 2 2 2" xfId="14452" xr:uid="{136E177B-3EB6-4CCB-8AD8-D6A25DE984CA}"/>
    <cellStyle name="Currency 4 4 2 2 2 2 2 2 2 2" xfId="29161" xr:uid="{0048112C-842D-4A47-B175-DB906339A227}"/>
    <cellStyle name="Currency 4 4 2 2 2 2 2 2 3" xfId="21814" xr:uid="{46B1AD30-59E6-4B5C-B067-F621D2480974}"/>
    <cellStyle name="Currency 4 4 2 2 2 2 2 3" xfId="10778" xr:uid="{AB594D64-0C9F-4AF7-A91E-F76485D9B479}"/>
    <cellStyle name="Currency 4 4 2 2 2 2 2 3 2" xfId="25487" xr:uid="{3E15B9AF-5826-4954-B0AC-64962B4331DB}"/>
    <cellStyle name="Currency 4 4 2 2 2 2 2 4" xfId="18140" xr:uid="{7ABEBD77-A45D-450C-BB04-A464D5618DA4}"/>
    <cellStyle name="Currency 4 4 2 2 2 2 3" xfId="5412" xr:uid="{EB14F084-76D0-4D12-8F84-F59A7BC1C043}"/>
    <cellStyle name="Currency 4 4 2 2 2 2 3 2" xfId="12759" xr:uid="{58E8EF88-DBC4-4E71-AC99-0C3458FDDC3D}"/>
    <cellStyle name="Currency 4 4 2 2 2 2 3 2 2" xfId="27468" xr:uid="{8D3DB494-2A34-40A3-A8FF-704C2F787331}"/>
    <cellStyle name="Currency 4 4 2 2 2 2 3 3" xfId="20121" xr:uid="{95B547F9-E987-4E8E-B1E1-1F19B636366D}"/>
    <cellStyle name="Currency 4 4 2 2 2 2 4" xfId="9085" xr:uid="{9487B207-7C15-4B4C-87B3-62E43CE2AC71}"/>
    <cellStyle name="Currency 4 4 2 2 2 2 4 2" xfId="23794" xr:uid="{A47A13D2-B47A-4376-A3BD-8F47151A6669}"/>
    <cellStyle name="Currency 4 4 2 2 2 2 5" xfId="16447" xr:uid="{6DC078DC-F4A8-480E-91B7-0DC991A42874}"/>
    <cellStyle name="Currency 4 4 2 2 2 3" xfId="3432" xr:uid="{CC4343B5-671F-45C5-B061-B774BABD532F}"/>
    <cellStyle name="Currency 4 4 2 2 2 3 2" xfId="7106" xr:uid="{B9AAD33A-1CFB-4BF2-B7F6-A65E31843C5C}"/>
    <cellStyle name="Currency 4 4 2 2 2 3 2 2" xfId="14453" xr:uid="{2AD31393-B9E2-4F7A-A9E7-897FBF39CBE0}"/>
    <cellStyle name="Currency 4 4 2 2 2 3 2 2 2" xfId="29162" xr:uid="{74F48FF3-92A2-4BC1-BBD7-E3D2EC2531BE}"/>
    <cellStyle name="Currency 4 4 2 2 2 3 2 3" xfId="21815" xr:uid="{D6F868AB-669C-4F6E-98CF-5B708BD53226}"/>
    <cellStyle name="Currency 4 4 2 2 2 3 3" xfId="10779" xr:uid="{1CF3322D-75C4-4F9D-A30B-1321E8C27C73}"/>
    <cellStyle name="Currency 4 4 2 2 2 3 3 2" xfId="25488" xr:uid="{DD29A56E-05B7-43AD-AE7A-BEA86D6F5B1A}"/>
    <cellStyle name="Currency 4 4 2 2 2 3 4" xfId="18141" xr:uid="{D265DB04-38AF-4369-B390-4D8449B2ADCB}"/>
    <cellStyle name="Currency 4 4 2 2 2 4" xfId="4579" xr:uid="{1F1BD116-86EF-479E-9FAF-E0A721AE3C73}"/>
    <cellStyle name="Currency 4 4 2 2 2 4 2" xfId="11926" xr:uid="{79F791C3-579E-4793-B317-52CB00912D0F}"/>
    <cellStyle name="Currency 4 4 2 2 2 4 2 2" xfId="26635" xr:uid="{D8CF5D42-C67B-40D1-B910-51AD068C28BE}"/>
    <cellStyle name="Currency 4 4 2 2 2 4 3" xfId="19288" xr:uid="{4851B0C6-0B24-4E6D-B74E-6CA34E218359}"/>
    <cellStyle name="Currency 4 4 2 2 2 5" xfId="8252" xr:uid="{2A5394A1-C92F-4CC7-999D-7D1EC2FDF7CA}"/>
    <cellStyle name="Currency 4 4 2 2 2 5 2" xfId="22961" xr:uid="{EB1B8E0D-580F-4CE2-AADD-2FC5F9216437}"/>
    <cellStyle name="Currency 4 4 2 2 2 6" xfId="15614" xr:uid="{EBF12EDF-EED0-4FD1-A44D-6F3231FB7D75}"/>
    <cellStyle name="Currency 4 4 2 2 3" xfId="1739" xr:uid="{5842FED3-48F2-4601-B1E3-A94B9EB615A5}"/>
    <cellStyle name="Currency 4 4 2 2 3 2" xfId="3433" xr:uid="{52C4939D-90D9-4280-9DA0-370086172645}"/>
    <cellStyle name="Currency 4 4 2 2 3 2 2" xfId="7107" xr:uid="{2F9E8897-C0CE-4EEB-868B-A17BFCB49596}"/>
    <cellStyle name="Currency 4 4 2 2 3 2 2 2" xfId="14454" xr:uid="{D509A532-6BE2-4753-B84A-EFA7C813FCBF}"/>
    <cellStyle name="Currency 4 4 2 2 3 2 2 2 2" xfId="29163" xr:uid="{48424F26-9563-41B1-B5AE-9261D38E546C}"/>
    <cellStyle name="Currency 4 4 2 2 3 2 2 3" xfId="21816" xr:uid="{4208CDF8-D515-4456-888A-E089831FFF80}"/>
    <cellStyle name="Currency 4 4 2 2 3 2 3" xfId="10780" xr:uid="{55FD7FF3-328D-4CA7-856B-8EDE0E66352E}"/>
    <cellStyle name="Currency 4 4 2 2 3 2 3 2" xfId="25489" xr:uid="{0F18EF66-B9E6-41CB-9932-3CFD7AA51B07}"/>
    <cellStyle name="Currency 4 4 2 2 3 2 4" xfId="18142" xr:uid="{F1863A25-6FDC-40A0-85A2-4E8614AD62D0}"/>
    <cellStyle name="Currency 4 4 2 2 3 3" xfId="5413" xr:uid="{1DD83EE3-B7A1-4B61-8295-B5EE5E03B96E}"/>
    <cellStyle name="Currency 4 4 2 2 3 3 2" xfId="12760" xr:uid="{3D1B1FC2-31D6-4EC4-9CBC-C4E69A9C3E77}"/>
    <cellStyle name="Currency 4 4 2 2 3 3 2 2" xfId="27469" xr:uid="{2DEAED4C-671A-4221-B399-15467E741668}"/>
    <cellStyle name="Currency 4 4 2 2 3 3 3" xfId="20122" xr:uid="{EA4558FD-1FBD-4C08-810B-7BF84BBF0C25}"/>
    <cellStyle name="Currency 4 4 2 2 3 4" xfId="9086" xr:uid="{B762248A-0720-4361-82A9-24D2954560EE}"/>
    <cellStyle name="Currency 4 4 2 2 3 4 2" xfId="23795" xr:uid="{DCF6AB7F-F085-4031-82CB-6F7CF1E333EF}"/>
    <cellStyle name="Currency 4 4 2 2 3 5" xfId="16448" xr:uid="{0335F97C-D0D3-4615-9B6A-A017D7E62222}"/>
    <cellStyle name="Currency 4 4 2 2 4" xfId="3434" xr:uid="{C1979B48-28F6-4682-A75C-63C668122319}"/>
    <cellStyle name="Currency 4 4 2 2 4 2" xfId="7108" xr:uid="{998A1493-4CD5-490A-A435-6CAC6A61FFDD}"/>
    <cellStyle name="Currency 4 4 2 2 4 2 2" xfId="14455" xr:uid="{6B64A1D8-96A6-4508-9DE9-4FAA1CB3A523}"/>
    <cellStyle name="Currency 4 4 2 2 4 2 2 2" xfId="29164" xr:uid="{CD10A1AD-709C-4262-B3C7-5B0921793935}"/>
    <cellStyle name="Currency 4 4 2 2 4 2 3" xfId="21817" xr:uid="{8730AC8B-B19D-42EF-A5F9-0EDB25083DA3}"/>
    <cellStyle name="Currency 4 4 2 2 4 3" xfId="10781" xr:uid="{E6DD2022-E36D-4346-B443-0F3B3B3EEB31}"/>
    <cellStyle name="Currency 4 4 2 2 4 3 2" xfId="25490" xr:uid="{59D5E548-72AC-454D-89C3-4024A9B6F11B}"/>
    <cellStyle name="Currency 4 4 2 2 4 4" xfId="18143" xr:uid="{FCF4C950-9F8F-43DB-92A4-0A06869B80BC}"/>
    <cellStyle name="Currency 4 4 2 2 5" xfId="4049" xr:uid="{6BF890F9-B894-49C5-94BC-E8A8B1365304}"/>
    <cellStyle name="Currency 4 4 2 2 5 2" xfId="11396" xr:uid="{CEB98797-3762-48C3-A710-02796AA8ADEF}"/>
    <cellStyle name="Currency 4 4 2 2 5 2 2" xfId="26105" xr:uid="{6420119A-9C57-4130-B125-7B2EB2D7BBDD}"/>
    <cellStyle name="Currency 4 4 2 2 5 3" xfId="18758" xr:uid="{09C0538F-32B3-43A6-8759-50E59FF69803}"/>
    <cellStyle name="Currency 4 4 2 2 6" xfId="7722" xr:uid="{02B7ACAC-C96A-45E8-A272-BBCEC8BAC48E}"/>
    <cellStyle name="Currency 4 4 2 2 6 2" xfId="22431" xr:uid="{F83466EC-31BA-4931-BDB6-6CB84B292708}"/>
    <cellStyle name="Currency 4 4 2 2 7" xfId="15084" xr:uid="{BAA081D7-3134-45C2-BAA6-D37CB212EC64}"/>
    <cellStyle name="Currency 4 4 2 3" xfId="894" xr:uid="{565CD168-F697-45E2-AC92-546041D5B207}"/>
    <cellStyle name="Currency 4 4 2 3 2" xfId="1740" xr:uid="{7F64FEF8-FD94-4E22-8CF6-8648EEDB85D5}"/>
    <cellStyle name="Currency 4 4 2 3 2 2" xfId="3435" xr:uid="{AD4A50BA-E663-437F-A870-0BD668359E3D}"/>
    <cellStyle name="Currency 4 4 2 3 2 2 2" xfId="7109" xr:uid="{DDB6E136-75B8-4C78-9B6C-3ADBBF3298C9}"/>
    <cellStyle name="Currency 4 4 2 3 2 2 2 2" xfId="14456" xr:uid="{7A537DA7-1CD7-4F1D-B1B8-701D0F5E1341}"/>
    <cellStyle name="Currency 4 4 2 3 2 2 2 2 2" xfId="29165" xr:uid="{1FE03221-2C56-4154-9485-80922F73EA9D}"/>
    <cellStyle name="Currency 4 4 2 3 2 2 2 3" xfId="21818" xr:uid="{AF845D28-0EDC-4EAF-9CB5-62D6A5B25702}"/>
    <cellStyle name="Currency 4 4 2 3 2 2 3" xfId="10782" xr:uid="{E65C1CC3-EB04-436C-BBC5-3B541AF2B971}"/>
    <cellStyle name="Currency 4 4 2 3 2 2 3 2" xfId="25491" xr:uid="{46933AB7-3287-4357-B1EF-D5DD423B1976}"/>
    <cellStyle name="Currency 4 4 2 3 2 2 4" xfId="18144" xr:uid="{CECF08C1-715A-4BDC-A7DC-7691552C41D3}"/>
    <cellStyle name="Currency 4 4 2 3 2 3" xfId="5414" xr:uid="{01E93C24-4748-4E74-B919-5D5523AC72D3}"/>
    <cellStyle name="Currency 4 4 2 3 2 3 2" xfId="12761" xr:uid="{49D8D92E-2102-48C6-8C0B-76B90F4DA540}"/>
    <cellStyle name="Currency 4 4 2 3 2 3 2 2" xfId="27470" xr:uid="{7E8FE5DF-BA57-41DB-B49B-14450B98426B}"/>
    <cellStyle name="Currency 4 4 2 3 2 3 3" xfId="20123" xr:uid="{CA6D54B1-F4AF-4827-89F5-F90076F44194}"/>
    <cellStyle name="Currency 4 4 2 3 2 4" xfId="9087" xr:uid="{8F4FE417-2734-43FD-B89B-160EC55BB21D}"/>
    <cellStyle name="Currency 4 4 2 3 2 4 2" xfId="23796" xr:uid="{2D21BBB1-A725-4C6E-901B-3E04F4143671}"/>
    <cellStyle name="Currency 4 4 2 3 2 5" xfId="16449" xr:uid="{9D075A99-127C-4759-9204-B003A6F2C442}"/>
    <cellStyle name="Currency 4 4 2 3 3" xfId="3436" xr:uid="{5680323B-2B57-40C2-B440-BDD808957324}"/>
    <cellStyle name="Currency 4 4 2 3 3 2" xfId="7110" xr:uid="{F56BFEEF-CB73-43BE-B387-B57E8AB490E2}"/>
    <cellStyle name="Currency 4 4 2 3 3 2 2" xfId="14457" xr:uid="{8E26FB28-BA8F-49E5-B958-2306AF683865}"/>
    <cellStyle name="Currency 4 4 2 3 3 2 2 2" xfId="29166" xr:uid="{DDCF15A4-00EC-4D5A-861B-5EA2AC503DC6}"/>
    <cellStyle name="Currency 4 4 2 3 3 2 3" xfId="21819" xr:uid="{D332BC46-96B4-4DA6-9BD2-24A05444CDFC}"/>
    <cellStyle name="Currency 4 4 2 3 3 3" xfId="10783" xr:uid="{3BCC9508-6074-4F3E-93FB-7AAA9C65E031}"/>
    <cellStyle name="Currency 4 4 2 3 3 3 2" xfId="25492" xr:uid="{1560BE9D-70C3-4924-9E6D-AD921F4BC65B}"/>
    <cellStyle name="Currency 4 4 2 3 3 4" xfId="18145" xr:uid="{54A1761C-B859-48EC-920A-16FDEC37611D}"/>
    <cellStyle name="Currency 4 4 2 3 4" xfId="4580" xr:uid="{09218ADA-A550-44A1-848E-A31D3E4C788E}"/>
    <cellStyle name="Currency 4 4 2 3 4 2" xfId="11927" xr:uid="{A036A227-2F03-4EE6-BE08-FBC1F9856444}"/>
    <cellStyle name="Currency 4 4 2 3 4 2 2" xfId="26636" xr:uid="{AE8C3052-1767-4E74-9F12-E67619D61CE7}"/>
    <cellStyle name="Currency 4 4 2 3 4 3" xfId="19289" xr:uid="{20B6ED48-8BAE-4072-BA34-DFA4A2F473BF}"/>
    <cellStyle name="Currency 4 4 2 3 5" xfId="8253" xr:uid="{37A06B66-770F-4241-A991-8BFE8F636526}"/>
    <cellStyle name="Currency 4 4 2 3 5 2" xfId="22962" xr:uid="{20EDDA3D-ADB0-451D-A304-02FEDB420637}"/>
    <cellStyle name="Currency 4 4 2 3 6" xfId="15615" xr:uid="{085B762B-83FA-4168-9915-ED8D9C69DB63}"/>
    <cellStyle name="Currency 4 4 2 4" xfId="541" xr:uid="{E194D5F0-4018-43E5-91BD-67FF677C178E}"/>
    <cellStyle name="Currency 4 4 2 4 2" xfId="1741" xr:uid="{DAEB7010-6A3A-45C2-B081-52F71B0F4F0E}"/>
    <cellStyle name="Currency 4 4 2 4 2 2" xfId="3437" xr:uid="{EAC19E70-80CD-4B0A-9C1F-B65E6316B716}"/>
    <cellStyle name="Currency 4 4 2 4 2 2 2" xfId="7111" xr:uid="{DA053460-9E58-4861-AD25-929A581153CE}"/>
    <cellStyle name="Currency 4 4 2 4 2 2 2 2" xfId="14458" xr:uid="{E0D017CE-7661-4B29-A9DA-6E8887B8BC50}"/>
    <cellStyle name="Currency 4 4 2 4 2 2 2 2 2" xfId="29167" xr:uid="{AB61B4FE-EE67-4C7B-8561-ADE09C4E3DB8}"/>
    <cellStyle name="Currency 4 4 2 4 2 2 2 3" xfId="21820" xr:uid="{578C02CD-8B2C-4E6D-BA18-D11BDC8B579A}"/>
    <cellStyle name="Currency 4 4 2 4 2 2 3" xfId="10784" xr:uid="{5BCB0730-9C99-4299-9F4C-79A53406E80B}"/>
    <cellStyle name="Currency 4 4 2 4 2 2 3 2" xfId="25493" xr:uid="{11C01638-DCD2-4DBC-ADE3-D9F468BDDD82}"/>
    <cellStyle name="Currency 4 4 2 4 2 2 4" xfId="18146" xr:uid="{ECB566C1-C455-492C-B35C-8491B1D66117}"/>
    <cellStyle name="Currency 4 4 2 4 2 3" xfId="5415" xr:uid="{07D8E32C-A693-4356-B598-D5C42336EF21}"/>
    <cellStyle name="Currency 4 4 2 4 2 3 2" xfId="12762" xr:uid="{94949233-CFED-4DF0-B2C2-02DC3DEEF28D}"/>
    <cellStyle name="Currency 4 4 2 4 2 3 2 2" xfId="27471" xr:uid="{3C553829-6CC2-4EDC-BC62-67D1F0EFACBE}"/>
    <cellStyle name="Currency 4 4 2 4 2 3 3" xfId="20124" xr:uid="{994306C8-FD4A-4205-B6D9-283A86885984}"/>
    <cellStyle name="Currency 4 4 2 4 2 4" xfId="9088" xr:uid="{4104472D-3BA7-47B2-AA49-6F9DB99931BB}"/>
    <cellStyle name="Currency 4 4 2 4 2 4 2" xfId="23797" xr:uid="{37860BE4-9E18-4C24-A66A-2986467CF23D}"/>
    <cellStyle name="Currency 4 4 2 4 2 5" xfId="16450" xr:uid="{5197F541-5044-459C-9FBD-62B90D57B18F}"/>
    <cellStyle name="Currency 4 4 2 4 3" xfId="3438" xr:uid="{21894329-6C3A-4613-B90D-763A69E58C1B}"/>
    <cellStyle name="Currency 4 4 2 4 3 2" xfId="7112" xr:uid="{0D67BE53-91AE-4F85-8112-FCDA386FB4CF}"/>
    <cellStyle name="Currency 4 4 2 4 3 2 2" xfId="14459" xr:uid="{34B2F6F4-C8D6-474E-808E-9D248907481E}"/>
    <cellStyle name="Currency 4 4 2 4 3 2 2 2" xfId="29168" xr:uid="{7ACAAB8C-5E70-4941-82A0-DF5F5F974D97}"/>
    <cellStyle name="Currency 4 4 2 4 3 2 3" xfId="21821" xr:uid="{86E15133-1824-43CA-B4D2-29596905BE52}"/>
    <cellStyle name="Currency 4 4 2 4 3 3" xfId="10785" xr:uid="{04C9095D-4CF5-4C41-AD2F-BA28326CF08D}"/>
    <cellStyle name="Currency 4 4 2 4 3 3 2" xfId="25494" xr:uid="{FBAFD61B-DA56-4ABB-B4F4-D8B218E3D626}"/>
    <cellStyle name="Currency 4 4 2 4 3 4" xfId="18147" xr:uid="{B82A99A9-76C6-455B-BFBC-8694B01CB6C7}"/>
    <cellStyle name="Currency 4 4 2 4 4" xfId="4227" xr:uid="{054F06BB-B5FF-4681-A679-812C90A765B5}"/>
    <cellStyle name="Currency 4 4 2 4 4 2" xfId="11574" xr:uid="{B1C42BEF-2322-4C48-8584-2438EFDB7F2A}"/>
    <cellStyle name="Currency 4 4 2 4 4 2 2" xfId="26283" xr:uid="{E52E6C5B-CBCF-456A-98A3-AC021752F7A3}"/>
    <cellStyle name="Currency 4 4 2 4 4 3" xfId="18936" xr:uid="{E70EA584-50D2-4BC9-91AC-99246BA95DFA}"/>
    <cellStyle name="Currency 4 4 2 4 5" xfId="7900" xr:uid="{3F948247-E315-4137-A43F-2C29CB6EB416}"/>
    <cellStyle name="Currency 4 4 2 4 5 2" xfId="22609" xr:uid="{0C37736A-D43D-4463-81A0-8DC36EF1B509}"/>
    <cellStyle name="Currency 4 4 2 4 6" xfId="15262" xr:uid="{4838F8CE-5202-4235-B1CB-2200880EA089}"/>
    <cellStyle name="Currency 4 4 2 5" xfId="1742" xr:uid="{9B1988BF-65D6-4B3F-A9CB-0E6751A2FDBC}"/>
    <cellStyle name="Currency 4 4 2 5 2" xfId="3439" xr:uid="{EC40C310-FC23-460E-AF2C-FD148E61358F}"/>
    <cellStyle name="Currency 4 4 2 5 2 2" xfId="7113" xr:uid="{7CD8D54C-5F84-4809-9C4C-A25A93CA329B}"/>
    <cellStyle name="Currency 4 4 2 5 2 2 2" xfId="14460" xr:uid="{98A79BDC-8CC9-41E6-A874-73355BCB6602}"/>
    <cellStyle name="Currency 4 4 2 5 2 2 2 2" xfId="29169" xr:uid="{F2688F5A-ED69-4169-9513-FBAE2FFCF48E}"/>
    <cellStyle name="Currency 4 4 2 5 2 2 3" xfId="21822" xr:uid="{34D290BD-BE57-4E3E-9495-F42DE3092AC1}"/>
    <cellStyle name="Currency 4 4 2 5 2 3" xfId="10786" xr:uid="{2745D373-3D5D-424E-B89C-7E5FC58769C6}"/>
    <cellStyle name="Currency 4 4 2 5 2 3 2" xfId="25495" xr:uid="{3F4BB9CA-10E1-43A4-A5CA-F0A0C01D5705}"/>
    <cellStyle name="Currency 4 4 2 5 2 4" xfId="18148" xr:uid="{04809B88-112C-4F73-AE79-5CBE9D61F971}"/>
    <cellStyle name="Currency 4 4 2 5 3" xfId="5416" xr:uid="{F9DB90EC-2F3C-40C6-8880-CE573A6B2778}"/>
    <cellStyle name="Currency 4 4 2 5 3 2" xfId="12763" xr:uid="{7729C7E2-46A0-40CA-A3D3-8F41DB3A745E}"/>
    <cellStyle name="Currency 4 4 2 5 3 2 2" xfId="27472" xr:uid="{C09F6AF7-34B7-4AFC-B30C-074E11CDA886}"/>
    <cellStyle name="Currency 4 4 2 5 3 3" xfId="20125" xr:uid="{54719EB9-03B5-44C4-9AD2-596691BF3F90}"/>
    <cellStyle name="Currency 4 4 2 5 4" xfId="9089" xr:uid="{301987BB-188C-4403-84BA-765B5F9BE194}"/>
    <cellStyle name="Currency 4 4 2 5 4 2" xfId="23798" xr:uid="{BEE8DA54-FF9C-4FE4-BA73-D5C7ADC8ABA3}"/>
    <cellStyle name="Currency 4 4 2 5 5" xfId="16451" xr:uid="{37341B18-609F-4E32-BC7B-56F27C8F396B}"/>
    <cellStyle name="Currency 4 4 2 6" xfId="3440" xr:uid="{7F80BA66-6BB6-4582-94A5-D6C7DEADD033}"/>
    <cellStyle name="Currency 4 4 2 6 2" xfId="7114" xr:uid="{28B49EBD-4475-436E-A3C4-88D49533441B}"/>
    <cellStyle name="Currency 4 4 2 6 2 2" xfId="14461" xr:uid="{17E48057-606B-420C-A033-42EA09D0F077}"/>
    <cellStyle name="Currency 4 4 2 6 2 2 2" xfId="29170" xr:uid="{9E2883B6-D3B4-4AD9-938E-5EABD72B6CAB}"/>
    <cellStyle name="Currency 4 4 2 6 2 3" xfId="21823" xr:uid="{EA69D417-ABEF-4064-A30B-CFC4F5C67A0B}"/>
    <cellStyle name="Currency 4 4 2 6 3" xfId="10787" xr:uid="{F7389530-F1E9-4014-9690-C7FBA391A708}"/>
    <cellStyle name="Currency 4 4 2 6 3 2" xfId="25496" xr:uid="{7B15535D-B351-4215-B1FD-01C4CABF9911}"/>
    <cellStyle name="Currency 4 4 2 6 4" xfId="18149" xr:uid="{201ED9C0-4FA8-4E03-A93B-64C430D6E405}"/>
    <cellStyle name="Currency 4 4 2 7" xfId="3859" xr:uid="{C2DBB358-7670-42BE-A2F3-FBC2DD7BA9AA}"/>
    <cellStyle name="Currency 4 4 2 7 2" xfId="11206" xr:uid="{559C1E83-796D-47F8-A2AD-A94B34951921}"/>
    <cellStyle name="Currency 4 4 2 7 2 2" xfId="25915" xr:uid="{4AEE1C75-C8AF-493A-8908-548ACF6AAB03}"/>
    <cellStyle name="Currency 4 4 2 7 3" xfId="18568" xr:uid="{72851767-3ABE-4510-8734-E8C9D7B9B9B8}"/>
    <cellStyle name="Currency 4 4 2 8" xfId="7532" xr:uid="{DF5C170C-43C9-451B-9F49-5BA055282694}"/>
    <cellStyle name="Currency 4 4 2 8 2" xfId="22241" xr:uid="{2AF80D04-B250-4F58-BFAD-18A1BA355355}"/>
    <cellStyle name="Currency 4 4 2 9" xfId="14894" xr:uid="{E01CE4F0-4056-461B-B6DD-13DE8B06D9BA}"/>
    <cellStyle name="Currency 4 4 3" xfId="292" xr:uid="{109F5CED-7957-4DCF-A75B-AF6F943F3CEA}"/>
    <cellStyle name="Currency 4 4 3 2" xfId="895" xr:uid="{7E501D25-D72E-467B-BB93-2A99BDFD8A56}"/>
    <cellStyle name="Currency 4 4 3 2 2" xfId="1743" xr:uid="{EFACDD80-6835-4506-A59E-D0FBB6780A77}"/>
    <cellStyle name="Currency 4 4 3 2 2 2" xfId="3441" xr:uid="{98E72E85-9551-419F-9552-029D55EEBB8F}"/>
    <cellStyle name="Currency 4 4 3 2 2 2 2" xfId="7115" xr:uid="{1DE1C564-4D12-403B-BAE6-17EE88DC9BE5}"/>
    <cellStyle name="Currency 4 4 3 2 2 2 2 2" xfId="14462" xr:uid="{D6CA512E-4CD6-454F-AAAA-6322BDBB44DE}"/>
    <cellStyle name="Currency 4 4 3 2 2 2 2 2 2" xfId="29171" xr:uid="{5CFA521D-A04D-4FB6-BAA7-2D79AB2039B6}"/>
    <cellStyle name="Currency 4 4 3 2 2 2 2 3" xfId="21824" xr:uid="{7D148F1E-5271-4D23-BB09-FF224A9DDFFF}"/>
    <cellStyle name="Currency 4 4 3 2 2 2 3" xfId="10788" xr:uid="{A115E89A-6469-4B9C-A72B-BBE6399F6045}"/>
    <cellStyle name="Currency 4 4 3 2 2 2 3 2" xfId="25497" xr:uid="{B8474EF0-DE2F-461B-BCE4-B79C1907EED3}"/>
    <cellStyle name="Currency 4 4 3 2 2 2 4" xfId="18150" xr:uid="{359A7D0A-07AE-4B35-8ED1-551BB415F1C1}"/>
    <cellStyle name="Currency 4 4 3 2 2 3" xfId="5417" xr:uid="{D4B6ACCF-7663-4B5B-86EE-A10A601556A0}"/>
    <cellStyle name="Currency 4 4 3 2 2 3 2" xfId="12764" xr:uid="{7D751D8D-0171-4CF5-B104-F0F44EBFCAC2}"/>
    <cellStyle name="Currency 4 4 3 2 2 3 2 2" xfId="27473" xr:uid="{C0ECFE30-A7BE-471C-ABDB-642A0118A36C}"/>
    <cellStyle name="Currency 4 4 3 2 2 3 3" xfId="20126" xr:uid="{CD254E4C-5CC2-4D0E-8A44-C625324923A5}"/>
    <cellStyle name="Currency 4 4 3 2 2 4" xfId="9090" xr:uid="{6ACE5AB2-39FA-4BE9-A8D4-D074B057DA47}"/>
    <cellStyle name="Currency 4 4 3 2 2 4 2" xfId="23799" xr:uid="{451820C8-2AC2-4370-BC6A-D2FFC8140791}"/>
    <cellStyle name="Currency 4 4 3 2 2 5" xfId="16452" xr:uid="{2BF6F96F-B4C3-4809-814B-1DA334E28B10}"/>
    <cellStyle name="Currency 4 4 3 2 3" xfId="3442" xr:uid="{869E0EFD-9A32-4DAC-A749-F6718821D8A8}"/>
    <cellStyle name="Currency 4 4 3 2 3 2" xfId="7116" xr:uid="{35CFAB06-5826-4D49-A834-E222D035C246}"/>
    <cellStyle name="Currency 4 4 3 2 3 2 2" xfId="14463" xr:uid="{A009531A-EDF8-4599-A859-01318838CDA9}"/>
    <cellStyle name="Currency 4 4 3 2 3 2 2 2" xfId="29172" xr:uid="{44AB7A00-139D-4520-A464-A86601792DA8}"/>
    <cellStyle name="Currency 4 4 3 2 3 2 3" xfId="21825" xr:uid="{3168E1A6-081B-4EB3-9126-B4670D95934B}"/>
    <cellStyle name="Currency 4 4 3 2 3 3" xfId="10789" xr:uid="{E55BC3BE-9FEA-47C6-9AD5-6990A84CCD25}"/>
    <cellStyle name="Currency 4 4 3 2 3 3 2" xfId="25498" xr:uid="{73A42F50-5A82-441E-A006-C85E4BD440B7}"/>
    <cellStyle name="Currency 4 4 3 2 3 4" xfId="18151" xr:uid="{3E7F3A82-23F3-49FE-9449-D327E59AC439}"/>
    <cellStyle name="Currency 4 4 3 2 4" xfId="4581" xr:uid="{2269170F-3CAE-495F-A2F0-37923E722F43}"/>
    <cellStyle name="Currency 4 4 3 2 4 2" xfId="11928" xr:uid="{2EAAB15F-DD1E-4F97-BFB7-1716DDEF9434}"/>
    <cellStyle name="Currency 4 4 3 2 4 2 2" xfId="26637" xr:uid="{0E2BC03C-80C6-4638-8960-FE813ED54379}"/>
    <cellStyle name="Currency 4 4 3 2 4 3" xfId="19290" xr:uid="{A8B432F5-F6E1-48CA-B768-EB28588674AC}"/>
    <cellStyle name="Currency 4 4 3 2 5" xfId="8254" xr:uid="{96ECDECF-884A-4DC2-ADFF-5C550BAF6A97}"/>
    <cellStyle name="Currency 4 4 3 2 5 2" xfId="22963" xr:uid="{D6D66BC2-257E-4425-B183-E6AA3CC9F1DD}"/>
    <cellStyle name="Currency 4 4 3 2 6" xfId="15616" xr:uid="{C8AEA3C9-CEEE-4B67-B3EA-EE34BFC1E892}"/>
    <cellStyle name="Currency 4 4 3 3" xfId="1744" xr:uid="{D37AD130-9B0B-4556-8A6C-C3281DAA2724}"/>
    <cellStyle name="Currency 4 4 3 3 2" xfId="3443" xr:uid="{CE198E06-EDC0-4750-ADC9-08DD0E5EE1C7}"/>
    <cellStyle name="Currency 4 4 3 3 2 2" xfId="7117" xr:uid="{BD5EAEBA-2E62-40B9-AEBD-BAF0DC88C8C7}"/>
    <cellStyle name="Currency 4 4 3 3 2 2 2" xfId="14464" xr:uid="{57012F24-BCED-4062-8D9F-4A152F450196}"/>
    <cellStyle name="Currency 4 4 3 3 2 2 2 2" xfId="29173" xr:uid="{E5B74412-9131-4933-9CB2-9941F971D793}"/>
    <cellStyle name="Currency 4 4 3 3 2 2 3" xfId="21826" xr:uid="{E8D2B87B-1C79-4E1F-88D9-06620554C26D}"/>
    <cellStyle name="Currency 4 4 3 3 2 3" xfId="10790" xr:uid="{81423975-FAC9-4E56-9187-7DAD649821A5}"/>
    <cellStyle name="Currency 4 4 3 3 2 3 2" xfId="25499" xr:uid="{B4621CF8-4F16-40DB-87C9-DD8B59948915}"/>
    <cellStyle name="Currency 4 4 3 3 2 4" xfId="18152" xr:uid="{A67B46FB-E8A8-4B08-8D56-F4BDB9893AB7}"/>
    <cellStyle name="Currency 4 4 3 3 3" xfId="5418" xr:uid="{1C9FC256-0F22-4776-97B0-78E533619E8F}"/>
    <cellStyle name="Currency 4 4 3 3 3 2" xfId="12765" xr:uid="{6F57EDC9-11A3-4775-87C8-7800336BBD8B}"/>
    <cellStyle name="Currency 4 4 3 3 3 2 2" xfId="27474" xr:uid="{B52172F0-3D9B-4159-A167-668C5DFDF6CD}"/>
    <cellStyle name="Currency 4 4 3 3 3 3" xfId="20127" xr:uid="{3BC9BE4F-7B16-471F-8ABB-B92A4A189197}"/>
    <cellStyle name="Currency 4 4 3 3 4" xfId="9091" xr:uid="{41056922-C41F-41EB-B611-6B4FFF5BC58A}"/>
    <cellStyle name="Currency 4 4 3 3 4 2" xfId="23800" xr:uid="{D2AFA5D5-B2F5-4ADE-BB26-580BE8549584}"/>
    <cellStyle name="Currency 4 4 3 3 5" xfId="16453" xr:uid="{699596F1-BD9C-495E-B9C7-61C1DEC1A772}"/>
    <cellStyle name="Currency 4 4 3 4" xfId="3444" xr:uid="{0AA16B15-597F-4718-BD50-CDFE78029980}"/>
    <cellStyle name="Currency 4 4 3 4 2" xfId="7118" xr:uid="{F038CD5F-A607-4B2D-94F9-FBB745B3E1EC}"/>
    <cellStyle name="Currency 4 4 3 4 2 2" xfId="14465" xr:uid="{5CEFD06C-5718-4419-842D-1D9A3E36324F}"/>
    <cellStyle name="Currency 4 4 3 4 2 2 2" xfId="29174" xr:uid="{563A830C-A529-4616-B84E-CD5F9AC418A1}"/>
    <cellStyle name="Currency 4 4 3 4 2 3" xfId="21827" xr:uid="{D25B71B4-338A-4FD1-9825-64A9C609B873}"/>
    <cellStyle name="Currency 4 4 3 4 3" xfId="10791" xr:uid="{615A6556-4863-4139-85FA-36B8356867AD}"/>
    <cellStyle name="Currency 4 4 3 4 3 2" xfId="25500" xr:uid="{C56554A7-BEC7-44CB-887B-B099AED58EAF}"/>
    <cellStyle name="Currency 4 4 3 4 4" xfId="18153" xr:uid="{FDE15E00-1865-4165-98A4-813FC003C219}"/>
    <cellStyle name="Currency 4 4 3 5" xfId="3983" xr:uid="{644C14E3-93A7-44BD-879B-E5F3A0194C7A}"/>
    <cellStyle name="Currency 4 4 3 5 2" xfId="11330" xr:uid="{2088FF73-BD25-4648-8EF4-94DDD0AAA932}"/>
    <cellStyle name="Currency 4 4 3 5 2 2" xfId="26039" xr:uid="{47C72AED-1947-4BC6-A460-DCA7C22D5B9C}"/>
    <cellStyle name="Currency 4 4 3 5 3" xfId="18692" xr:uid="{079B3055-03BD-47F6-8843-3CCE7338C910}"/>
    <cellStyle name="Currency 4 4 3 6" xfId="7656" xr:uid="{6116D907-EEC3-4EEE-B520-654B06AF49E4}"/>
    <cellStyle name="Currency 4 4 3 6 2" xfId="22365" xr:uid="{36C52509-761A-4F4B-A689-EBB1EE43B540}"/>
    <cellStyle name="Currency 4 4 3 7" xfId="15018" xr:uid="{97649165-B527-41B0-A7FB-FA8BFD339720}"/>
    <cellStyle name="Currency 4 4 4" xfId="896" xr:uid="{78838D77-722C-491D-8A42-146BD0A98D05}"/>
    <cellStyle name="Currency 4 4 4 2" xfId="1745" xr:uid="{A384FE6E-3757-45DB-9F93-8CC5E2F7334B}"/>
    <cellStyle name="Currency 4 4 4 2 2" xfId="3445" xr:uid="{FC8E2BC1-9A9D-4776-B8D2-6C1B2182AD17}"/>
    <cellStyle name="Currency 4 4 4 2 2 2" xfId="7119" xr:uid="{B5B9889B-AA97-43D8-94CF-A57A7609A490}"/>
    <cellStyle name="Currency 4 4 4 2 2 2 2" xfId="14466" xr:uid="{823F5ED5-4992-4359-B50B-0562705990A6}"/>
    <cellStyle name="Currency 4 4 4 2 2 2 2 2" xfId="29175" xr:uid="{BD536231-2A9F-4944-9BC7-C8F832D9040B}"/>
    <cellStyle name="Currency 4 4 4 2 2 2 3" xfId="21828" xr:uid="{88E7E67B-A71A-4194-AF92-A07795C68CD5}"/>
    <cellStyle name="Currency 4 4 4 2 2 3" xfId="10792" xr:uid="{E65B6B5B-F190-4852-93C3-EAEF1AD23646}"/>
    <cellStyle name="Currency 4 4 4 2 2 3 2" xfId="25501" xr:uid="{13436D6C-0CAD-4E42-A4EF-910F179260AB}"/>
    <cellStyle name="Currency 4 4 4 2 2 4" xfId="18154" xr:uid="{39FF54A9-0659-4545-88F1-E962C75809F8}"/>
    <cellStyle name="Currency 4 4 4 2 3" xfId="5419" xr:uid="{03DC9713-D3A9-48B3-87C7-ACD8111596A0}"/>
    <cellStyle name="Currency 4 4 4 2 3 2" xfId="12766" xr:uid="{4E43A17C-FFFA-4BB1-BE65-7B12B3D57366}"/>
    <cellStyle name="Currency 4 4 4 2 3 2 2" xfId="27475" xr:uid="{18AD3933-9799-403D-99C9-A83E4D01E761}"/>
    <cellStyle name="Currency 4 4 4 2 3 3" xfId="20128" xr:uid="{0659E8C7-5EAC-45C2-AC4E-1E89C997C649}"/>
    <cellStyle name="Currency 4 4 4 2 4" xfId="9092" xr:uid="{461457E7-6B94-4D3E-9893-0AB0D70B9B5F}"/>
    <cellStyle name="Currency 4 4 4 2 4 2" xfId="23801" xr:uid="{7FD82241-84DF-48A3-96B6-EA6C121B64EB}"/>
    <cellStyle name="Currency 4 4 4 2 5" xfId="16454" xr:uid="{97802378-31B4-45CA-A916-50E15A64A244}"/>
    <cellStyle name="Currency 4 4 4 3" xfId="3446" xr:uid="{B8931082-3AC4-4B41-9574-063ECDFF98EC}"/>
    <cellStyle name="Currency 4 4 4 3 2" xfId="7120" xr:uid="{8D58AE93-7F61-4C11-8478-B8EB87566007}"/>
    <cellStyle name="Currency 4 4 4 3 2 2" xfId="14467" xr:uid="{2EA9785E-AA77-46A8-869A-0A9F7DF4BAD1}"/>
    <cellStyle name="Currency 4 4 4 3 2 2 2" xfId="29176" xr:uid="{11DB0802-D3FD-4CA1-ACA4-D19A998D5F1D}"/>
    <cellStyle name="Currency 4 4 4 3 2 3" xfId="21829" xr:uid="{65A48EBE-8367-42EF-8817-52F756EC6F78}"/>
    <cellStyle name="Currency 4 4 4 3 3" xfId="10793" xr:uid="{7ED5ACE4-23CF-4473-8172-1C121B104D9F}"/>
    <cellStyle name="Currency 4 4 4 3 3 2" xfId="25502" xr:uid="{FEDD1136-FDC2-4E68-97C0-117AD92CABDF}"/>
    <cellStyle name="Currency 4 4 4 3 4" xfId="18155" xr:uid="{DDDD454A-D408-47C2-8649-987FCD5697A3}"/>
    <cellStyle name="Currency 4 4 4 4" xfId="4582" xr:uid="{9CE8AA08-0161-4E1A-9BA0-B860B0EF3B3A}"/>
    <cellStyle name="Currency 4 4 4 4 2" xfId="11929" xr:uid="{A0A32750-29AF-4A01-B327-D5B302CA7CD0}"/>
    <cellStyle name="Currency 4 4 4 4 2 2" xfId="26638" xr:uid="{2C1B076D-17F7-40A5-9CB6-DEC8D0D32D8E}"/>
    <cellStyle name="Currency 4 4 4 4 3" xfId="19291" xr:uid="{ED83ADF2-0BA9-4070-ABF7-794BE4C5B62D}"/>
    <cellStyle name="Currency 4 4 4 5" xfId="8255" xr:uid="{A79BB3BC-2E1B-4C75-AF6E-10A69DCC6938}"/>
    <cellStyle name="Currency 4 4 4 5 2" xfId="22964" xr:uid="{5C86EC75-AE5D-492B-800E-7ECD602580D4}"/>
    <cellStyle name="Currency 4 4 4 6" xfId="15617" xr:uid="{080E8632-F651-4513-BA69-AF4357D1B411}"/>
    <cellStyle name="Currency 4 4 5" xfId="475" xr:uid="{2CDBBB67-7C17-44B4-B917-AEBDE3B08524}"/>
    <cellStyle name="Currency 4 4 5 2" xfId="1746" xr:uid="{E2437A62-5D94-4AF9-83C0-2CCA0E34602E}"/>
    <cellStyle name="Currency 4 4 5 2 2" xfId="3447" xr:uid="{E2F45267-060F-4410-8E86-90F10534DDC4}"/>
    <cellStyle name="Currency 4 4 5 2 2 2" xfId="7121" xr:uid="{5C875EF2-9200-4280-B8CA-C9102314D75D}"/>
    <cellStyle name="Currency 4 4 5 2 2 2 2" xfId="14468" xr:uid="{EE39B892-966F-4555-9C47-202EBC3E0977}"/>
    <cellStyle name="Currency 4 4 5 2 2 2 2 2" xfId="29177" xr:uid="{12CA9C08-CC6C-44C5-B590-7E26449938C5}"/>
    <cellStyle name="Currency 4 4 5 2 2 2 3" xfId="21830" xr:uid="{3E1A1525-7659-4B8D-901E-36C4270F96A1}"/>
    <cellStyle name="Currency 4 4 5 2 2 3" xfId="10794" xr:uid="{28D48BDA-FA21-4100-BBDC-7B4426700D34}"/>
    <cellStyle name="Currency 4 4 5 2 2 3 2" xfId="25503" xr:uid="{77A1F0CB-F209-4179-A9F9-47D1CD92336F}"/>
    <cellStyle name="Currency 4 4 5 2 2 4" xfId="18156" xr:uid="{C4277E27-C861-4107-B85D-B0352FE0642B}"/>
    <cellStyle name="Currency 4 4 5 2 3" xfId="5420" xr:uid="{EDB58932-E597-47A6-BB08-05F1A1823098}"/>
    <cellStyle name="Currency 4 4 5 2 3 2" xfId="12767" xr:uid="{581E0492-FFC6-45CF-B404-6569EA839447}"/>
    <cellStyle name="Currency 4 4 5 2 3 2 2" xfId="27476" xr:uid="{33FF4AC9-9CE9-440A-835D-60CFC3B8ED4C}"/>
    <cellStyle name="Currency 4 4 5 2 3 3" xfId="20129" xr:uid="{E0D0F26F-5319-4853-8E09-4CC8283BFF7F}"/>
    <cellStyle name="Currency 4 4 5 2 4" xfId="9093" xr:uid="{33DABFC2-3D6F-481B-9496-3F02F55637B5}"/>
    <cellStyle name="Currency 4 4 5 2 4 2" xfId="23802" xr:uid="{8504238E-A60C-4874-AA7F-7262B72680BD}"/>
    <cellStyle name="Currency 4 4 5 2 5" xfId="16455" xr:uid="{197229BF-6B2A-411C-972B-B5DFAA4ED969}"/>
    <cellStyle name="Currency 4 4 5 3" xfId="3448" xr:uid="{731A16D1-870E-4096-9BFC-2DE161DAFA30}"/>
    <cellStyle name="Currency 4 4 5 3 2" xfId="7122" xr:uid="{EE09E59B-D578-40AC-A6AE-3F6DE92C3D09}"/>
    <cellStyle name="Currency 4 4 5 3 2 2" xfId="14469" xr:uid="{872E313F-4A50-4486-ACD3-76622C4ED987}"/>
    <cellStyle name="Currency 4 4 5 3 2 2 2" xfId="29178" xr:uid="{6D7C1957-91F1-4254-8026-56252C9B7EF5}"/>
    <cellStyle name="Currency 4 4 5 3 2 3" xfId="21831" xr:uid="{4755DB25-1BEB-4535-A9E8-8789C0CE7049}"/>
    <cellStyle name="Currency 4 4 5 3 3" xfId="10795" xr:uid="{2EFEA793-C52F-4C5A-B7D7-184CA19749C2}"/>
    <cellStyle name="Currency 4 4 5 3 3 2" xfId="25504" xr:uid="{4D75F6FD-14D7-4FED-85B5-A14C985CE751}"/>
    <cellStyle name="Currency 4 4 5 3 4" xfId="18157" xr:uid="{A6A6EB1C-09AD-4B32-B5E3-C6FF5621B89A}"/>
    <cellStyle name="Currency 4 4 5 4" xfId="4161" xr:uid="{8C6040D6-57D3-4C77-9FD5-8DEE8F67E299}"/>
    <cellStyle name="Currency 4 4 5 4 2" xfId="11508" xr:uid="{CA740778-3545-4E1E-856E-78E5E2650392}"/>
    <cellStyle name="Currency 4 4 5 4 2 2" xfId="26217" xr:uid="{9EAEEE6D-79AF-4AAD-A222-C6836C8E676C}"/>
    <cellStyle name="Currency 4 4 5 4 3" xfId="18870" xr:uid="{EBC1363C-FEC1-49FA-8A7A-C6ABBA5D6CE1}"/>
    <cellStyle name="Currency 4 4 5 5" xfId="7834" xr:uid="{289C4810-A3BE-40AF-84F2-DA64ADF34270}"/>
    <cellStyle name="Currency 4 4 5 5 2" xfId="22543" xr:uid="{31F281A9-77D5-403F-9A6A-D0676960BDA9}"/>
    <cellStyle name="Currency 4 4 5 6" xfId="15196" xr:uid="{C6364BCF-4595-4FB3-9A5C-90C0D36ACE74}"/>
    <cellStyle name="Currency 4 4 6" xfId="1747" xr:uid="{F7D65E40-AD60-40DE-BF4E-51B545402B4D}"/>
    <cellStyle name="Currency 4 4 6 2" xfId="3449" xr:uid="{C666D927-E917-4BF0-BA42-259AC01432EE}"/>
    <cellStyle name="Currency 4 4 6 2 2" xfId="7123" xr:uid="{827B734C-47FA-49FD-97EE-3235D030084E}"/>
    <cellStyle name="Currency 4 4 6 2 2 2" xfId="14470" xr:uid="{665DF77D-5A6C-4572-8792-FB1D5A92F408}"/>
    <cellStyle name="Currency 4 4 6 2 2 2 2" xfId="29179" xr:uid="{CB208B18-D2D7-4C46-A2B9-2D5B3EE5A88F}"/>
    <cellStyle name="Currency 4 4 6 2 2 3" xfId="21832" xr:uid="{53250B0E-E00E-48A4-9716-A5F9992061F1}"/>
    <cellStyle name="Currency 4 4 6 2 3" xfId="10796" xr:uid="{F6EDBE1F-ACD8-491B-94AF-2B897F3BE873}"/>
    <cellStyle name="Currency 4 4 6 2 3 2" xfId="25505" xr:uid="{389B9BEE-6604-4EE1-8EB2-D88A9A4F2277}"/>
    <cellStyle name="Currency 4 4 6 2 4" xfId="18158" xr:uid="{A6E21937-D6A7-43BC-BC47-E262C75273C3}"/>
    <cellStyle name="Currency 4 4 6 3" xfId="5421" xr:uid="{46F5EC9D-C0BE-47A5-B112-CFF4FD93B021}"/>
    <cellStyle name="Currency 4 4 6 3 2" xfId="12768" xr:uid="{46397B6A-0B17-42CE-8CA3-704A0E9852AB}"/>
    <cellStyle name="Currency 4 4 6 3 2 2" xfId="27477" xr:uid="{894E75CD-5FCD-42C3-897B-7617CC4D14FF}"/>
    <cellStyle name="Currency 4 4 6 3 3" xfId="20130" xr:uid="{AA81B0F1-FCE2-4307-AC45-09E530F4F9C6}"/>
    <cellStyle name="Currency 4 4 6 4" xfId="9094" xr:uid="{249EDE2A-15E1-48FC-B18E-78686C1CC2FB}"/>
    <cellStyle name="Currency 4 4 6 4 2" xfId="23803" xr:uid="{F1684932-85E0-40DC-B4BE-85C0F6307D04}"/>
    <cellStyle name="Currency 4 4 6 5" xfId="16456" xr:uid="{840557E3-E1A8-4AEE-8296-9E4836112B67}"/>
    <cellStyle name="Currency 4 4 7" xfId="3450" xr:uid="{02D8759A-DCFF-4491-8E09-A1196433B885}"/>
    <cellStyle name="Currency 4 4 7 2" xfId="7124" xr:uid="{F7C18219-CED3-45E8-8196-F55435C3C9F0}"/>
    <cellStyle name="Currency 4 4 7 2 2" xfId="14471" xr:uid="{4CCB56CE-45C1-422D-9644-44EB52484AC5}"/>
    <cellStyle name="Currency 4 4 7 2 2 2" xfId="29180" xr:uid="{F3AFD359-C141-41CE-9C1C-303C4C347142}"/>
    <cellStyle name="Currency 4 4 7 2 3" xfId="21833" xr:uid="{2FCCE7F8-2024-4532-BD83-E940D068230B}"/>
    <cellStyle name="Currency 4 4 7 3" xfId="10797" xr:uid="{7AEE0E03-16C6-405B-9AEC-1D646722C9E0}"/>
    <cellStyle name="Currency 4 4 7 3 2" xfId="25506" xr:uid="{43C56C62-F28F-4927-8542-31917ADE022A}"/>
    <cellStyle name="Currency 4 4 7 4" xfId="18159" xr:uid="{94CE4E4A-7B92-422F-88EF-F39C12E9C05B}"/>
    <cellStyle name="Currency 4 4 8" xfId="3793" xr:uid="{9CF583EC-26F5-4026-8161-431ABD16537A}"/>
    <cellStyle name="Currency 4 4 8 2" xfId="11140" xr:uid="{7A3EF49E-4B7F-4E22-B6E1-7C4E4E0015E5}"/>
    <cellStyle name="Currency 4 4 8 2 2" xfId="25849" xr:uid="{5398CF78-1060-4130-BE33-5B5E1E33608E}"/>
    <cellStyle name="Currency 4 4 8 3" xfId="18502" xr:uid="{2B059017-BF6F-47C9-9453-C4FE7B694EFB}"/>
    <cellStyle name="Currency 4 4 9" xfId="7466" xr:uid="{8FF690B8-EB3A-41AE-A9D2-52C9EC135631}"/>
    <cellStyle name="Currency 4 4 9 2" xfId="22175" xr:uid="{69FEE200-63A5-430A-BBC2-8B17E0EF5AD9}"/>
    <cellStyle name="Currency 4 5" xfId="79" xr:uid="{DEAC6DD3-6597-4F75-BBA7-40D609706A6E}"/>
    <cellStyle name="Currency 4 5 10" xfId="14829" xr:uid="{5588A21B-23AB-4578-BDAA-F57157210FDC}"/>
    <cellStyle name="Currency 4 5 2" xfId="172" xr:uid="{17D9CF02-52AC-4F33-AD48-A6596C1B387B}"/>
    <cellStyle name="Currency 4 5 2 2" xfId="381" xr:uid="{FE6BBA61-1F61-4AD9-A841-ACDE87760F7A}"/>
    <cellStyle name="Currency 4 5 2 2 2" xfId="897" xr:uid="{8F9FD702-1F53-49FC-A35E-A210DFF4ECE6}"/>
    <cellStyle name="Currency 4 5 2 2 2 2" xfId="1748" xr:uid="{6F408C25-B261-47DE-A665-B7C46EC9644F}"/>
    <cellStyle name="Currency 4 5 2 2 2 2 2" xfId="3451" xr:uid="{068891DD-D277-4E50-8839-E07FB49E5D90}"/>
    <cellStyle name="Currency 4 5 2 2 2 2 2 2" xfId="7125" xr:uid="{A5671C67-7A82-452F-8783-D71679EE0500}"/>
    <cellStyle name="Currency 4 5 2 2 2 2 2 2 2" xfId="14472" xr:uid="{81204A9A-1A39-4CD4-B511-E74146E1197E}"/>
    <cellStyle name="Currency 4 5 2 2 2 2 2 2 2 2" xfId="29181" xr:uid="{5C7D69C3-AEED-462F-9824-01288634D8CE}"/>
    <cellStyle name="Currency 4 5 2 2 2 2 2 2 3" xfId="21834" xr:uid="{BED786BA-E46D-4610-8855-9AF568917F7C}"/>
    <cellStyle name="Currency 4 5 2 2 2 2 2 3" xfId="10798" xr:uid="{A7BBB78D-0567-4C80-8F81-FB347747561F}"/>
    <cellStyle name="Currency 4 5 2 2 2 2 2 3 2" xfId="25507" xr:uid="{94972D7B-3B4C-48E9-9D37-A6FFD6EA01C9}"/>
    <cellStyle name="Currency 4 5 2 2 2 2 2 4" xfId="18160" xr:uid="{0C974F3D-C2CD-40AB-AD56-03B5134F0526}"/>
    <cellStyle name="Currency 4 5 2 2 2 2 3" xfId="5422" xr:uid="{64740C0F-A410-462B-B495-E2CF1E456916}"/>
    <cellStyle name="Currency 4 5 2 2 2 2 3 2" xfId="12769" xr:uid="{74DBF2A5-0560-49AB-9E68-9ABEC60FBD7F}"/>
    <cellStyle name="Currency 4 5 2 2 2 2 3 2 2" xfId="27478" xr:uid="{B045F63B-3DAB-4849-B733-AF3F73D6D150}"/>
    <cellStyle name="Currency 4 5 2 2 2 2 3 3" xfId="20131" xr:uid="{F11EA625-ABE4-4808-914B-BD10CDB6BA6F}"/>
    <cellStyle name="Currency 4 5 2 2 2 2 4" xfId="9095" xr:uid="{AC45E100-BD33-44CE-AB2D-8F334AC99EEF}"/>
    <cellStyle name="Currency 4 5 2 2 2 2 4 2" xfId="23804" xr:uid="{53BEF0A4-1978-4960-ABA9-FAE3D75979DE}"/>
    <cellStyle name="Currency 4 5 2 2 2 2 5" xfId="16457" xr:uid="{397A9C04-8C28-41DA-8223-5913DD206F68}"/>
    <cellStyle name="Currency 4 5 2 2 2 3" xfId="3452" xr:uid="{12112C97-117E-4F0B-B715-13450531C5F4}"/>
    <cellStyle name="Currency 4 5 2 2 2 3 2" xfId="7126" xr:uid="{AE128F2C-F62C-44C0-8768-0F3AC4C2D2F1}"/>
    <cellStyle name="Currency 4 5 2 2 2 3 2 2" xfId="14473" xr:uid="{10571443-B1F2-4A9D-8515-398D78D9623F}"/>
    <cellStyle name="Currency 4 5 2 2 2 3 2 2 2" xfId="29182" xr:uid="{9F58C917-1034-442C-B9B8-3B62FD77C5C4}"/>
    <cellStyle name="Currency 4 5 2 2 2 3 2 3" xfId="21835" xr:uid="{17A48DE1-FE50-4F78-AA25-33B7B71826EF}"/>
    <cellStyle name="Currency 4 5 2 2 2 3 3" xfId="10799" xr:uid="{B7F06624-8151-4D1B-8CB8-32E7E11D1E08}"/>
    <cellStyle name="Currency 4 5 2 2 2 3 3 2" xfId="25508" xr:uid="{F4FA5502-F413-4DF9-8811-DCDCE3A50B65}"/>
    <cellStyle name="Currency 4 5 2 2 2 3 4" xfId="18161" xr:uid="{CA93CBF4-CAA0-42E9-A98D-562883E67DB7}"/>
    <cellStyle name="Currency 4 5 2 2 2 4" xfId="4583" xr:uid="{61B56B2D-DDCD-4B41-9C45-6ADA2BF68627}"/>
    <cellStyle name="Currency 4 5 2 2 2 4 2" xfId="11930" xr:uid="{AB7C9915-FDDB-4D77-9534-EED7DD6CC058}"/>
    <cellStyle name="Currency 4 5 2 2 2 4 2 2" xfId="26639" xr:uid="{2C435002-0730-44AE-9DC4-6FF5E21E9AFC}"/>
    <cellStyle name="Currency 4 5 2 2 2 4 3" xfId="19292" xr:uid="{31F36A3F-9972-4F8B-835B-0266FAA281CC}"/>
    <cellStyle name="Currency 4 5 2 2 2 5" xfId="8256" xr:uid="{A2AF198B-AE35-434B-924C-3B6B56BDE84D}"/>
    <cellStyle name="Currency 4 5 2 2 2 5 2" xfId="22965" xr:uid="{081BD71F-F41B-413C-9664-3882844F6A83}"/>
    <cellStyle name="Currency 4 5 2 2 2 6" xfId="15618" xr:uid="{759E427F-E443-4600-AA48-8EFB51BD9F20}"/>
    <cellStyle name="Currency 4 5 2 2 3" xfId="1749" xr:uid="{8B86C4FF-7A06-4AFB-84A0-B5721DAA65B0}"/>
    <cellStyle name="Currency 4 5 2 2 3 2" xfId="3453" xr:uid="{C8B122CD-9DD2-4CDF-9559-89F8751A2902}"/>
    <cellStyle name="Currency 4 5 2 2 3 2 2" xfId="7127" xr:uid="{BABAE873-AB9B-49D9-934D-A9CACD3EF469}"/>
    <cellStyle name="Currency 4 5 2 2 3 2 2 2" xfId="14474" xr:uid="{044BA35D-515E-4F92-83F1-27A91892C72C}"/>
    <cellStyle name="Currency 4 5 2 2 3 2 2 2 2" xfId="29183" xr:uid="{9ADFA2B3-00F6-4EED-B367-A3385A6C21B0}"/>
    <cellStyle name="Currency 4 5 2 2 3 2 2 3" xfId="21836" xr:uid="{DFC208DE-C9A4-4C85-A87A-E8B1C91E0D6A}"/>
    <cellStyle name="Currency 4 5 2 2 3 2 3" xfId="10800" xr:uid="{7629F22A-F542-444C-9173-C67581BA2BA9}"/>
    <cellStyle name="Currency 4 5 2 2 3 2 3 2" xfId="25509" xr:uid="{EFE20915-FE7B-496E-9068-6745C273E82D}"/>
    <cellStyle name="Currency 4 5 2 2 3 2 4" xfId="18162" xr:uid="{D7B3A154-A74A-44D2-8B11-B489CF189CF6}"/>
    <cellStyle name="Currency 4 5 2 2 3 3" xfId="5423" xr:uid="{D62F5678-B5DD-4CC1-8963-DC2FDDF0A691}"/>
    <cellStyle name="Currency 4 5 2 2 3 3 2" xfId="12770" xr:uid="{53FF4D91-FCAF-49A1-AFBE-D80AB7344DDE}"/>
    <cellStyle name="Currency 4 5 2 2 3 3 2 2" xfId="27479" xr:uid="{D5E0D119-7865-4B8A-BE42-A34BAA264FD5}"/>
    <cellStyle name="Currency 4 5 2 2 3 3 3" xfId="20132" xr:uid="{2A1F662C-8703-400D-934D-916BAA6ECA10}"/>
    <cellStyle name="Currency 4 5 2 2 3 4" xfId="9096" xr:uid="{391B93F7-BB2F-4414-89E6-6F27B949C055}"/>
    <cellStyle name="Currency 4 5 2 2 3 4 2" xfId="23805" xr:uid="{618410DB-E8DF-48A1-9964-3DB9A6753247}"/>
    <cellStyle name="Currency 4 5 2 2 3 5" xfId="16458" xr:uid="{22D2F1EE-5EE1-4A6C-A5CA-48991EB838B0}"/>
    <cellStyle name="Currency 4 5 2 2 4" xfId="3454" xr:uid="{E2194F89-AD17-40AE-8B87-FFFBDFCE7C15}"/>
    <cellStyle name="Currency 4 5 2 2 4 2" xfId="7128" xr:uid="{DEEB0061-4FAF-4958-B097-EFE0188DF3AE}"/>
    <cellStyle name="Currency 4 5 2 2 4 2 2" xfId="14475" xr:uid="{5A2CC721-09E8-4807-A25B-024C30D5027A}"/>
    <cellStyle name="Currency 4 5 2 2 4 2 2 2" xfId="29184" xr:uid="{559F2BC9-CE88-405A-B608-4511B4E5AD2D}"/>
    <cellStyle name="Currency 4 5 2 2 4 2 3" xfId="21837" xr:uid="{8261D14D-2E25-4B58-9E29-75EEDEEA86DE}"/>
    <cellStyle name="Currency 4 5 2 2 4 3" xfId="10801" xr:uid="{DE3BB3B0-8F8C-46F8-B7BA-825BD565207F}"/>
    <cellStyle name="Currency 4 5 2 2 4 3 2" xfId="25510" xr:uid="{AC6BA497-BA36-4A37-910C-CF224A9E9F9A}"/>
    <cellStyle name="Currency 4 5 2 2 4 4" xfId="18163" xr:uid="{B03B746D-4674-431E-A2B5-38C931F50BE3}"/>
    <cellStyle name="Currency 4 5 2 2 5" xfId="4069" xr:uid="{24BD18BD-D412-4315-BA29-029C519550F4}"/>
    <cellStyle name="Currency 4 5 2 2 5 2" xfId="11416" xr:uid="{17A6EA5A-F501-41C2-B932-87C35E6FE657}"/>
    <cellStyle name="Currency 4 5 2 2 5 2 2" xfId="26125" xr:uid="{EA714861-BB89-42C0-AC7B-97ABDC7541C0}"/>
    <cellStyle name="Currency 4 5 2 2 5 3" xfId="18778" xr:uid="{54D34A28-1B48-46BB-90BA-C4167CC6BBAC}"/>
    <cellStyle name="Currency 4 5 2 2 6" xfId="7742" xr:uid="{4C2CFC3F-4C1C-4AF7-84D0-44EA96825CF6}"/>
    <cellStyle name="Currency 4 5 2 2 6 2" xfId="22451" xr:uid="{326622A6-951F-4624-A42E-6528088B10E9}"/>
    <cellStyle name="Currency 4 5 2 2 7" xfId="15104" xr:uid="{363C6C98-2D8D-43AE-B187-7377AA6625B4}"/>
    <cellStyle name="Currency 4 5 2 3" xfId="898" xr:uid="{79B55810-8562-4B38-8A8B-C81DE1907E4C}"/>
    <cellStyle name="Currency 4 5 2 3 2" xfId="1750" xr:uid="{D740F08D-A030-4FBC-98FE-D7C957BF2211}"/>
    <cellStyle name="Currency 4 5 2 3 2 2" xfId="3455" xr:uid="{9E397D6B-3098-49E8-A43C-F4EDAAC5FD2B}"/>
    <cellStyle name="Currency 4 5 2 3 2 2 2" xfId="7129" xr:uid="{CA594ECC-DDD9-4452-9F38-ECCBD55A4CCD}"/>
    <cellStyle name="Currency 4 5 2 3 2 2 2 2" xfId="14476" xr:uid="{F596E770-79D5-46DD-893F-9A6558DD4492}"/>
    <cellStyle name="Currency 4 5 2 3 2 2 2 2 2" xfId="29185" xr:uid="{0A8D5655-A82E-4398-B394-79F122481954}"/>
    <cellStyle name="Currency 4 5 2 3 2 2 2 3" xfId="21838" xr:uid="{DE8B26E0-B20D-497D-BACD-E31631DDDC7D}"/>
    <cellStyle name="Currency 4 5 2 3 2 2 3" xfId="10802" xr:uid="{5CAC4496-6115-45DA-9EC7-64C5FE8F40EE}"/>
    <cellStyle name="Currency 4 5 2 3 2 2 3 2" xfId="25511" xr:uid="{6AE3229B-1C32-4280-AADE-9BADAAEF0AEB}"/>
    <cellStyle name="Currency 4 5 2 3 2 2 4" xfId="18164" xr:uid="{361218C3-3DF1-468C-9C6A-59D650B758E9}"/>
    <cellStyle name="Currency 4 5 2 3 2 3" xfId="5424" xr:uid="{FBA2527C-5C37-408C-8719-A325CE934FDA}"/>
    <cellStyle name="Currency 4 5 2 3 2 3 2" xfId="12771" xr:uid="{FC20F280-1792-49A5-91B8-1A9DD8E73FE7}"/>
    <cellStyle name="Currency 4 5 2 3 2 3 2 2" xfId="27480" xr:uid="{1C890AD2-4F04-4F84-9023-C2F9DB3C4726}"/>
    <cellStyle name="Currency 4 5 2 3 2 3 3" xfId="20133" xr:uid="{6E8D90B6-CA66-4A1F-AF7E-A91C8C2C4BBA}"/>
    <cellStyle name="Currency 4 5 2 3 2 4" xfId="9097" xr:uid="{1DA11AB5-B71B-40BE-92EC-611C03AEB3D2}"/>
    <cellStyle name="Currency 4 5 2 3 2 4 2" xfId="23806" xr:uid="{B2619DB7-6D36-4307-8CCF-C8296BC38CE5}"/>
    <cellStyle name="Currency 4 5 2 3 2 5" xfId="16459" xr:uid="{D1769221-E4B1-49D1-BF1C-C26A3546DE5F}"/>
    <cellStyle name="Currency 4 5 2 3 3" xfId="3456" xr:uid="{B0A7CAB8-BA48-47BE-896B-13A8A59DB66B}"/>
    <cellStyle name="Currency 4 5 2 3 3 2" xfId="7130" xr:uid="{DAE4677E-2C51-46FC-940B-583F654D8761}"/>
    <cellStyle name="Currency 4 5 2 3 3 2 2" xfId="14477" xr:uid="{55128570-A3DC-4F7B-A266-D5473A9C8641}"/>
    <cellStyle name="Currency 4 5 2 3 3 2 2 2" xfId="29186" xr:uid="{64EA30DF-C4F6-4F0E-AE19-4BFE175DD9A9}"/>
    <cellStyle name="Currency 4 5 2 3 3 2 3" xfId="21839" xr:uid="{E30AB092-440F-4521-8353-AC5954E2CCFC}"/>
    <cellStyle name="Currency 4 5 2 3 3 3" xfId="10803" xr:uid="{A71F59CE-843E-415F-91D2-861E152C5C30}"/>
    <cellStyle name="Currency 4 5 2 3 3 3 2" xfId="25512" xr:uid="{7E888975-F142-4E44-8991-C9955347C905}"/>
    <cellStyle name="Currency 4 5 2 3 3 4" xfId="18165" xr:uid="{AE1DB174-6D9A-4DBC-8274-2F50F3A25E56}"/>
    <cellStyle name="Currency 4 5 2 3 4" xfId="4584" xr:uid="{59A94711-8050-478A-8534-042365FF3120}"/>
    <cellStyle name="Currency 4 5 2 3 4 2" xfId="11931" xr:uid="{838388AE-501E-42C4-9FA4-628EDA57D103}"/>
    <cellStyle name="Currency 4 5 2 3 4 2 2" xfId="26640" xr:uid="{34F3B473-A5B0-4EAC-B4D7-11D0990A9B01}"/>
    <cellStyle name="Currency 4 5 2 3 4 3" xfId="19293" xr:uid="{C3C16A12-326A-4D08-8F6E-EFD0B7CB7DD4}"/>
    <cellStyle name="Currency 4 5 2 3 5" xfId="8257" xr:uid="{B4265C83-4B69-45CF-9D77-86D197D17E4E}"/>
    <cellStyle name="Currency 4 5 2 3 5 2" xfId="22966" xr:uid="{4BA5A9C1-86F4-4F62-A107-DA1A8CDE90D4}"/>
    <cellStyle name="Currency 4 5 2 3 6" xfId="15619" xr:uid="{63E45D01-0325-43EC-A9F8-608DF6B13C47}"/>
    <cellStyle name="Currency 4 5 2 4" xfId="561" xr:uid="{A751C7EB-4BB4-4B89-B7D3-91CC7376120C}"/>
    <cellStyle name="Currency 4 5 2 4 2" xfId="1751" xr:uid="{1776BAC3-0670-4A28-AB11-5174B9359033}"/>
    <cellStyle name="Currency 4 5 2 4 2 2" xfId="3457" xr:uid="{ADBC0A2A-2B50-47D7-B199-07122C3E53F8}"/>
    <cellStyle name="Currency 4 5 2 4 2 2 2" xfId="7131" xr:uid="{4852E10C-03DF-45B2-BD15-2DADF8E278EC}"/>
    <cellStyle name="Currency 4 5 2 4 2 2 2 2" xfId="14478" xr:uid="{A9F3216D-360D-40A9-8CD0-AFC000A2CD35}"/>
    <cellStyle name="Currency 4 5 2 4 2 2 2 2 2" xfId="29187" xr:uid="{1BE3A6A0-5682-47E0-810F-7025BA5B3836}"/>
    <cellStyle name="Currency 4 5 2 4 2 2 2 3" xfId="21840" xr:uid="{812D6CA4-CFBE-4321-80A4-C898985FEF68}"/>
    <cellStyle name="Currency 4 5 2 4 2 2 3" xfId="10804" xr:uid="{FFAA0E40-78C8-4BA1-B273-54C6714EC052}"/>
    <cellStyle name="Currency 4 5 2 4 2 2 3 2" xfId="25513" xr:uid="{9E9B9069-AB2D-4DEB-9636-6B72BCB3ED6C}"/>
    <cellStyle name="Currency 4 5 2 4 2 2 4" xfId="18166" xr:uid="{8CE9061D-5004-4E95-80A2-3F7BF3C34D3A}"/>
    <cellStyle name="Currency 4 5 2 4 2 3" xfId="5425" xr:uid="{23B7D33F-BB17-40E3-84A3-F10648F41C33}"/>
    <cellStyle name="Currency 4 5 2 4 2 3 2" xfId="12772" xr:uid="{351DE652-B3A6-4BC0-8A58-653CDF8F419F}"/>
    <cellStyle name="Currency 4 5 2 4 2 3 2 2" xfId="27481" xr:uid="{27386AAA-7E90-45E6-ACCB-DD168AC5FCD0}"/>
    <cellStyle name="Currency 4 5 2 4 2 3 3" xfId="20134" xr:uid="{72A29A25-C9CD-4FA5-84A0-34C790A60F61}"/>
    <cellStyle name="Currency 4 5 2 4 2 4" xfId="9098" xr:uid="{7222B916-4AA5-49C9-81E1-B8F7A00127AE}"/>
    <cellStyle name="Currency 4 5 2 4 2 4 2" xfId="23807" xr:uid="{A3013259-84C9-49A6-AC28-11F84BC676BA}"/>
    <cellStyle name="Currency 4 5 2 4 2 5" xfId="16460" xr:uid="{64A9BBBB-A2BA-4B97-9DC1-9EACD4307928}"/>
    <cellStyle name="Currency 4 5 2 4 3" xfId="3458" xr:uid="{E9D8FB61-6851-4E48-85F1-70B05F97A209}"/>
    <cellStyle name="Currency 4 5 2 4 3 2" xfId="7132" xr:uid="{9504516E-111B-4599-B94A-183BF68A4B93}"/>
    <cellStyle name="Currency 4 5 2 4 3 2 2" xfId="14479" xr:uid="{854479A5-0780-49CC-8065-E9B97A684A48}"/>
    <cellStyle name="Currency 4 5 2 4 3 2 2 2" xfId="29188" xr:uid="{67B7140B-F182-43A6-85F9-48AC9571B070}"/>
    <cellStyle name="Currency 4 5 2 4 3 2 3" xfId="21841" xr:uid="{6BBBEF82-4782-4F01-AFC7-5443A731A2F4}"/>
    <cellStyle name="Currency 4 5 2 4 3 3" xfId="10805" xr:uid="{843B364A-296A-4EFA-B28E-3BAF4D89B4FE}"/>
    <cellStyle name="Currency 4 5 2 4 3 3 2" xfId="25514" xr:uid="{351D2505-4DC1-4BB2-B57F-13E41ABAE8E9}"/>
    <cellStyle name="Currency 4 5 2 4 3 4" xfId="18167" xr:uid="{0616E39B-4F4A-40AE-81F8-D4156E97CFCF}"/>
    <cellStyle name="Currency 4 5 2 4 4" xfId="4247" xr:uid="{89392BCA-4B8D-4EEF-B6EF-FA471EB73E87}"/>
    <cellStyle name="Currency 4 5 2 4 4 2" xfId="11594" xr:uid="{7A875C5A-659E-4794-8F67-1CA6486ED99D}"/>
    <cellStyle name="Currency 4 5 2 4 4 2 2" xfId="26303" xr:uid="{F23BD7D7-2376-4980-A6F7-F1F9292E785C}"/>
    <cellStyle name="Currency 4 5 2 4 4 3" xfId="18956" xr:uid="{8E26A484-5C27-4299-8209-48611414650B}"/>
    <cellStyle name="Currency 4 5 2 4 5" xfId="7920" xr:uid="{BAD14304-20A1-4819-8837-22F92C5FFD12}"/>
    <cellStyle name="Currency 4 5 2 4 5 2" xfId="22629" xr:uid="{E6C8E346-2CE7-4912-B2AE-CD9E8AA23548}"/>
    <cellStyle name="Currency 4 5 2 4 6" xfId="15282" xr:uid="{1873699E-888B-4DD9-92AB-9481B00888C5}"/>
    <cellStyle name="Currency 4 5 2 5" xfId="1752" xr:uid="{263767A4-7E8E-41B0-A193-094B80AF0711}"/>
    <cellStyle name="Currency 4 5 2 5 2" xfId="3459" xr:uid="{BCE0D35C-69C0-4F5A-92ED-CF9C66509C78}"/>
    <cellStyle name="Currency 4 5 2 5 2 2" xfId="7133" xr:uid="{59572A14-84EF-4F5A-8B58-CDA7D3EA48F3}"/>
    <cellStyle name="Currency 4 5 2 5 2 2 2" xfId="14480" xr:uid="{93802570-A0A4-4D1B-8DCB-B9FFE5C8BF63}"/>
    <cellStyle name="Currency 4 5 2 5 2 2 2 2" xfId="29189" xr:uid="{CAB754A4-E651-4587-8DE7-7A3F9490AF70}"/>
    <cellStyle name="Currency 4 5 2 5 2 2 3" xfId="21842" xr:uid="{0D131219-9807-4912-B8EB-060A0C3B4EE6}"/>
    <cellStyle name="Currency 4 5 2 5 2 3" xfId="10806" xr:uid="{83EC3DA7-61C3-4A8E-8C13-178D0015237F}"/>
    <cellStyle name="Currency 4 5 2 5 2 3 2" xfId="25515" xr:uid="{1327C8DF-0B97-40A1-9F5F-B17C48B3C984}"/>
    <cellStyle name="Currency 4 5 2 5 2 4" xfId="18168" xr:uid="{E21269D5-98DE-4404-BF65-22E28DD77326}"/>
    <cellStyle name="Currency 4 5 2 5 3" xfId="5426" xr:uid="{0A24835A-786E-427D-8EE7-1C9BA1E33081}"/>
    <cellStyle name="Currency 4 5 2 5 3 2" xfId="12773" xr:uid="{403636E1-BEAD-4E3C-BA93-8E01F19A8748}"/>
    <cellStyle name="Currency 4 5 2 5 3 2 2" xfId="27482" xr:uid="{FCFEEC08-8282-4A90-8FFB-CAA7D6CDC05F}"/>
    <cellStyle name="Currency 4 5 2 5 3 3" xfId="20135" xr:uid="{191D75B2-1F5B-4035-955C-617124243480}"/>
    <cellStyle name="Currency 4 5 2 5 4" xfId="9099" xr:uid="{78A3E017-5868-4E28-B569-3CBB8697745E}"/>
    <cellStyle name="Currency 4 5 2 5 4 2" xfId="23808" xr:uid="{D072470D-97B7-4E69-89E4-19713CBFC6DD}"/>
    <cellStyle name="Currency 4 5 2 5 5" xfId="16461" xr:uid="{ACEC6362-7D9F-4F74-9E19-7FBDD5F8EB50}"/>
    <cellStyle name="Currency 4 5 2 6" xfId="3460" xr:uid="{C9B9C35B-2AE0-457C-8134-9EB3D05B262F}"/>
    <cellStyle name="Currency 4 5 2 6 2" xfId="7134" xr:uid="{0F254E29-58F7-41B0-A611-844D79BD6FA8}"/>
    <cellStyle name="Currency 4 5 2 6 2 2" xfId="14481" xr:uid="{45163466-1A17-477C-AF6D-6174F37B8FBF}"/>
    <cellStyle name="Currency 4 5 2 6 2 2 2" xfId="29190" xr:uid="{250B01B9-B996-41B3-8F06-89679BE4F66D}"/>
    <cellStyle name="Currency 4 5 2 6 2 3" xfId="21843" xr:uid="{99373CCC-3D24-43BF-9F79-722A20C9B06E}"/>
    <cellStyle name="Currency 4 5 2 6 3" xfId="10807" xr:uid="{D71BB274-343E-452A-8A72-6CF4AB604F14}"/>
    <cellStyle name="Currency 4 5 2 6 3 2" xfId="25516" xr:uid="{4BB61F5F-E30F-4D60-BFCB-4CF2544AA15C}"/>
    <cellStyle name="Currency 4 5 2 6 4" xfId="18169" xr:uid="{B9A117AF-7556-4222-81DF-1257BF303CFE}"/>
    <cellStyle name="Currency 4 5 2 7" xfId="3879" xr:uid="{165297CA-9F05-4D9D-8FAA-48CCFFEC17B3}"/>
    <cellStyle name="Currency 4 5 2 7 2" xfId="11226" xr:uid="{85037DE5-7D56-4ADD-8325-7EE1BD433988}"/>
    <cellStyle name="Currency 4 5 2 7 2 2" xfId="25935" xr:uid="{9820D931-63EA-4E29-9C3D-140248DC3104}"/>
    <cellStyle name="Currency 4 5 2 7 3" xfId="18588" xr:uid="{471CBDB4-4603-4035-98BF-896FB64AEC17}"/>
    <cellStyle name="Currency 4 5 2 8" xfId="7552" xr:uid="{28F5E4BD-9C06-4106-95DB-0693C74456DE}"/>
    <cellStyle name="Currency 4 5 2 8 2" xfId="22261" xr:uid="{B444E891-5AD0-4C58-9221-BB03049DF4A4}"/>
    <cellStyle name="Currency 4 5 2 9" xfId="14914" xr:uid="{99E1A46A-A7F2-4191-8CF9-3EAE3DCAFD98}"/>
    <cellStyle name="Currency 4 5 3" xfId="293" xr:uid="{3A96BB4E-BE5E-4821-8ED3-2044AB49F535}"/>
    <cellStyle name="Currency 4 5 3 2" xfId="899" xr:uid="{49F46592-62A8-41C4-90C5-8F3EE7519164}"/>
    <cellStyle name="Currency 4 5 3 2 2" xfId="1753" xr:uid="{8F2EE447-1050-432F-A04F-18C1247DFC3E}"/>
    <cellStyle name="Currency 4 5 3 2 2 2" xfId="3461" xr:uid="{4278A022-881B-4ABA-98C9-943079F792C1}"/>
    <cellStyle name="Currency 4 5 3 2 2 2 2" xfId="7135" xr:uid="{613AFDDB-6214-4A87-ABB5-499A16E1A044}"/>
    <cellStyle name="Currency 4 5 3 2 2 2 2 2" xfId="14482" xr:uid="{ADD54986-299C-4396-8B74-22B9A5942E86}"/>
    <cellStyle name="Currency 4 5 3 2 2 2 2 2 2" xfId="29191" xr:uid="{8A7FC2A9-CC9A-400D-92AF-1D4BA986E171}"/>
    <cellStyle name="Currency 4 5 3 2 2 2 2 3" xfId="21844" xr:uid="{E8A3B964-9C32-4CBA-8A2B-2BB5BA4F4FBF}"/>
    <cellStyle name="Currency 4 5 3 2 2 2 3" xfId="10808" xr:uid="{3147DAAF-15DA-4ADD-9C9D-0CA79640CDA9}"/>
    <cellStyle name="Currency 4 5 3 2 2 2 3 2" xfId="25517" xr:uid="{F3A2EA3B-1471-4ABF-80AD-23825B8A6373}"/>
    <cellStyle name="Currency 4 5 3 2 2 2 4" xfId="18170" xr:uid="{0DAA98CE-232F-4C8E-B3B5-FB8AE7224A0F}"/>
    <cellStyle name="Currency 4 5 3 2 2 3" xfId="5427" xr:uid="{4D4786B1-FD84-4914-A8C2-FA908969A6D6}"/>
    <cellStyle name="Currency 4 5 3 2 2 3 2" xfId="12774" xr:uid="{7700BFA1-0C2F-4C0C-860D-82DDEFF91690}"/>
    <cellStyle name="Currency 4 5 3 2 2 3 2 2" xfId="27483" xr:uid="{70A36200-D907-4DFC-9AAC-16BC3D31A16E}"/>
    <cellStyle name="Currency 4 5 3 2 2 3 3" xfId="20136" xr:uid="{946F9C64-3A95-491A-86BB-B48E136B9607}"/>
    <cellStyle name="Currency 4 5 3 2 2 4" xfId="9100" xr:uid="{D92ADEC9-096E-4FFD-BFDB-FB27EAF056FD}"/>
    <cellStyle name="Currency 4 5 3 2 2 4 2" xfId="23809" xr:uid="{1677953C-39D3-4298-BCA1-315C3AFD75A6}"/>
    <cellStyle name="Currency 4 5 3 2 2 5" xfId="16462" xr:uid="{1316C032-F283-4C45-8CB3-0FABFBCD1365}"/>
    <cellStyle name="Currency 4 5 3 2 3" xfId="3462" xr:uid="{2E98F9F5-7D06-4E50-828A-B98140BB2B5F}"/>
    <cellStyle name="Currency 4 5 3 2 3 2" xfId="7136" xr:uid="{9486BA69-62BA-4C6B-98B1-DED26F63B050}"/>
    <cellStyle name="Currency 4 5 3 2 3 2 2" xfId="14483" xr:uid="{292E98F0-3B7C-46F8-8F82-AFF2621D5658}"/>
    <cellStyle name="Currency 4 5 3 2 3 2 2 2" xfId="29192" xr:uid="{42EE18E0-B051-4DFC-B0F7-957DF63AF980}"/>
    <cellStyle name="Currency 4 5 3 2 3 2 3" xfId="21845" xr:uid="{D30F323E-604E-4C93-AD74-4B0A13D0D060}"/>
    <cellStyle name="Currency 4 5 3 2 3 3" xfId="10809" xr:uid="{7BA80961-CE5B-4DEE-859D-CB0A6626E4CB}"/>
    <cellStyle name="Currency 4 5 3 2 3 3 2" xfId="25518" xr:uid="{65378D2A-8376-40E2-B1BB-D6A827C7DA22}"/>
    <cellStyle name="Currency 4 5 3 2 3 4" xfId="18171" xr:uid="{BF5DA099-0ED4-422D-A19C-A01DC17AEBB8}"/>
    <cellStyle name="Currency 4 5 3 2 4" xfId="4585" xr:uid="{5DEF439E-B162-469C-8E10-9CA9623814E5}"/>
    <cellStyle name="Currency 4 5 3 2 4 2" xfId="11932" xr:uid="{CD723CE3-D324-4B94-B02B-7ED6E0B8412E}"/>
    <cellStyle name="Currency 4 5 3 2 4 2 2" xfId="26641" xr:uid="{1692E864-FBD6-4328-A39D-6EC163739730}"/>
    <cellStyle name="Currency 4 5 3 2 4 3" xfId="19294" xr:uid="{E741098E-FB58-40F1-B3F4-AD6A81579C45}"/>
    <cellStyle name="Currency 4 5 3 2 5" xfId="8258" xr:uid="{593BB360-7713-4402-872C-F0BE6B87B4F6}"/>
    <cellStyle name="Currency 4 5 3 2 5 2" xfId="22967" xr:uid="{DF28ACE0-BA88-44FA-A9A3-F2BEF75B5FB1}"/>
    <cellStyle name="Currency 4 5 3 2 6" xfId="15620" xr:uid="{37373A4F-6B43-43D0-AAEB-FB355B47828F}"/>
    <cellStyle name="Currency 4 5 3 3" xfId="1754" xr:uid="{E36AD726-F01D-4E63-A091-EAC7772E1AFF}"/>
    <cellStyle name="Currency 4 5 3 3 2" xfId="3463" xr:uid="{1AA1C024-0D5A-455E-A9CE-C06A5F3680CF}"/>
    <cellStyle name="Currency 4 5 3 3 2 2" xfId="7137" xr:uid="{1C0CBE48-4ECB-483F-A3E6-EAEBDDD7E2AB}"/>
    <cellStyle name="Currency 4 5 3 3 2 2 2" xfId="14484" xr:uid="{5D0D4F3F-413E-4277-B9AC-BBA61911B763}"/>
    <cellStyle name="Currency 4 5 3 3 2 2 2 2" xfId="29193" xr:uid="{24E72724-57FF-4B24-AC32-687465AD1AFE}"/>
    <cellStyle name="Currency 4 5 3 3 2 2 3" xfId="21846" xr:uid="{E8800736-0108-4821-9327-6297E9F7B28E}"/>
    <cellStyle name="Currency 4 5 3 3 2 3" xfId="10810" xr:uid="{1FA68D12-6EA1-4EB5-80EE-A110B4FA6A06}"/>
    <cellStyle name="Currency 4 5 3 3 2 3 2" xfId="25519" xr:uid="{B82E6197-C2E7-4B40-BD54-EE5969F0D320}"/>
    <cellStyle name="Currency 4 5 3 3 2 4" xfId="18172" xr:uid="{D4FFB806-10D1-4C71-8B8B-5FC4F3A52CDD}"/>
    <cellStyle name="Currency 4 5 3 3 3" xfId="5428" xr:uid="{4D3D8D31-D4F5-4421-AD50-09777F7F001D}"/>
    <cellStyle name="Currency 4 5 3 3 3 2" xfId="12775" xr:uid="{FC4795D1-3426-4B44-B599-EF707C89D282}"/>
    <cellStyle name="Currency 4 5 3 3 3 2 2" xfId="27484" xr:uid="{D3D3DAC8-419F-4BAF-988A-9715E2C85E16}"/>
    <cellStyle name="Currency 4 5 3 3 3 3" xfId="20137" xr:uid="{BCED45B6-8A26-4B69-A356-3DDD335BB176}"/>
    <cellStyle name="Currency 4 5 3 3 4" xfId="9101" xr:uid="{DFC20540-9A98-446C-ADA6-5C2529126DBE}"/>
    <cellStyle name="Currency 4 5 3 3 4 2" xfId="23810" xr:uid="{0713837B-2908-4743-BA30-E9C0407F3860}"/>
    <cellStyle name="Currency 4 5 3 3 5" xfId="16463" xr:uid="{1EB7B47A-CBC4-4AF8-8E30-930C5DEB8C5C}"/>
    <cellStyle name="Currency 4 5 3 4" xfId="3464" xr:uid="{C750B901-4735-44DD-8C38-FCD0E70CF7B9}"/>
    <cellStyle name="Currency 4 5 3 4 2" xfId="7138" xr:uid="{7238C81F-AA58-4656-82BF-D202D666B138}"/>
    <cellStyle name="Currency 4 5 3 4 2 2" xfId="14485" xr:uid="{4FAC053A-F0A7-4BB4-B50B-AA4FB05454C9}"/>
    <cellStyle name="Currency 4 5 3 4 2 2 2" xfId="29194" xr:uid="{56AECD72-C7A4-4E95-A059-3535255DF663}"/>
    <cellStyle name="Currency 4 5 3 4 2 3" xfId="21847" xr:uid="{B065589C-A1ED-4F9C-BD5E-EF2F80F44A46}"/>
    <cellStyle name="Currency 4 5 3 4 3" xfId="10811" xr:uid="{590158D1-6449-44F5-B925-967069412D0C}"/>
    <cellStyle name="Currency 4 5 3 4 3 2" xfId="25520" xr:uid="{FA771F18-4238-4105-AFF6-CDFE5F54C58B}"/>
    <cellStyle name="Currency 4 5 3 4 4" xfId="18173" xr:uid="{67B6200A-4991-434B-AB05-5C924DE20D78}"/>
    <cellStyle name="Currency 4 5 3 5" xfId="3984" xr:uid="{B6E8C1EE-2F15-47CE-9068-0A358A0FC2BB}"/>
    <cellStyle name="Currency 4 5 3 5 2" xfId="11331" xr:uid="{657ACEEB-311E-4174-816D-0687987454DD}"/>
    <cellStyle name="Currency 4 5 3 5 2 2" xfId="26040" xr:uid="{D48A8703-A629-47A7-AE9D-9E68C0F3EDC8}"/>
    <cellStyle name="Currency 4 5 3 5 3" xfId="18693" xr:uid="{63AE1031-570C-4FA2-8738-DAAB1487EB10}"/>
    <cellStyle name="Currency 4 5 3 6" xfId="7657" xr:uid="{84419F95-DAC6-43E7-9ABE-7CAA26AB23E6}"/>
    <cellStyle name="Currency 4 5 3 6 2" xfId="22366" xr:uid="{D0D70568-A892-4780-BDA8-61C21F555FEF}"/>
    <cellStyle name="Currency 4 5 3 7" xfId="15019" xr:uid="{076A484E-1DB3-4BA8-9761-B8587F0C5993}"/>
    <cellStyle name="Currency 4 5 4" xfId="900" xr:uid="{3A01D098-2C11-453E-AA59-98402F61BAD0}"/>
    <cellStyle name="Currency 4 5 4 2" xfId="1755" xr:uid="{F60D84FA-E0FE-4312-B424-DADF807B657B}"/>
    <cellStyle name="Currency 4 5 4 2 2" xfId="3465" xr:uid="{5D42632C-A5CA-49EB-ACE1-C82DCF2188C9}"/>
    <cellStyle name="Currency 4 5 4 2 2 2" xfId="7139" xr:uid="{9D60FA77-2727-4C35-8EE9-6A3BBFB82B90}"/>
    <cellStyle name="Currency 4 5 4 2 2 2 2" xfId="14486" xr:uid="{A0E94555-09DA-4829-B5F9-2D8680645369}"/>
    <cellStyle name="Currency 4 5 4 2 2 2 2 2" xfId="29195" xr:uid="{DFB509E5-43B3-4ADD-BED7-38821D81AD4C}"/>
    <cellStyle name="Currency 4 5 4 2 2 2 3" xfId="21848" xr:uid="{31238462-4529-4FFE-8E14-B48B91FB3EB8}"/>
    <cellStyle name="Currency 4 5 4 2 2 3" xfId="10812" xr:uid="{17DB3252-90F8-4B14-A0B0-3ACF840B1C6B}"/>
    <cellStyle name="Currency 4 5 4 2 2 3 2" xfId="25521" xr:uid="{437B39CF-4E67-4A60-9B45-2FCDF93B093F}"/>
    <cellStyle name="Currency 4 5 4 2 2 4" xfId="18174" xr:uid="{147ED77D-42D0-48BB-B462-F58CF4D567D7}"/>
    <cellStyle name="Currency 4 5 4 2 3" xfId="5429" xr:uid="{0D02406F-A934-4209-9A60-EF21A748D84F}"/>
    <cellStyle name="Currency 4 5 4 2 3 2" xfId="12776" xr:uid="{5333DD24-2B9F-460C-9F9F-7497F44F9832}"/>
    <cellStyle name="Currency 4 5 4 2 3 2 2" xfId="27485" xr:uid="{839C731D-C384-4A76-B14A-3A6874D12DD9}"/>
    <cellStyle name="Currency 4 5 4 2 3 3" xfId="20138" xr:uid="{5CA31D11-E449-45B5-9C27-E2F8024CB039}"/>
    <cellStyle name="Currency 4 5 4 2 4" xfId="9102" xr:uid="{D6CFEF1B-E7D7-484D-B2CC-EC26600EEC19}"/>
    <cellStyle name="Currency 4 5 4 2 4 2" xfId="23811" xr:uid="{B2A030BE-49A0-4AB1-A10F-98C394B979D5}"/>
    <cellStyle name="Currency 4 5 4 2 5" xfId="16464" xr:uid="{A858C971-C64E-4C30-90F3-1515AFE11DEA}"/>
    <cellStyle name="Currency 4 5 4 3" xfId="3466" xr:uid="{2679EDEB-9EB2-4774-B0D7-F26862768FEF}"/>
    <cellStyle name="Currency 4 5 4 3 2" xfId="7140" xr:uid="{9F0B3CF5-570D-4107-AD24-907A832BD588}"/>
    <cellStyle name="Currency 4 5 4 3 2 2" xfId="14487" xr:uid="{CC40B753-CC40-474D-99D6-E841BD370146}"/>
    <cellStyle name="Currency 4 5 4 3 2 2 2" xfId="29196" xr:uid="{84E07B9E-0721-4224-8D34-9F886B67D408}"/>
    <cellStyle name="Currency 4 5 4 3 2 3" xfId="21849" xr:uid="{C92634C1-8CA4-4F60-93DD-215E43EC21AE}"/>
    <cellStyle name="Currency 4 5 4 3 3" xfId="10813" xr:uid="{1983E9C5-D130-4F7D-8C0F-8F3293308F6A}"/>
    <cellStyle name="Currency 4 5 4 3 3 2" xfId="25522" xr:uid="{B226AD31-74B3-4B1B-B19F-5301658B2256}"/>
    <cellStyle name="Currency 4 5 4 3 4" xfId="18175" xr:uid="{ED9AABE1-A805-48B4-9707-8A4BD56C5AF5}"/>
    <cellStyle name="Currency 4 5 4 4" xfId="4586" xr:uid="{4184FC35-53AA-44BF-9563-AA4B04026885}"/>
    <cellStyle name="Currency 4 5 4 4 2" xfId="11933" xr:uid="{3CC5A613-C0C7-43DB-8BD9-4B76CFE2B049}"/>
    <cellStyle name="Currency 4 5 4 4 2 2" xfId="26642" xr:uid="{84E037D6-7BB3-4C40-88BA-8C95FB84566E}"/>
    <cellStyle name="Currency 4 5 4 4 3" xfId="19295" xr:uid="{079ACF76-005B-4D0D-B45A-5717EA7B5548}"/>
    <cellStyle name="Currency 4 5 4 5" xfId="8259" xr:uid="{38483FDD-4D6D-4120-B8D0-68E55148D596}"/>
    <cellStyle name="Currency 4 5 4 5 2" xfId="22968" xr:uid="{65D4A542-219B-410C-98B8-16FF92DEAB8D}"/>
    <cellStyle name="Currency 4 5 4 6" xfId="15621" xr:uid="{57A2E8D2-2EF6-4A48-983D-A094A0BE9EA2}"/>
    <cellStyle name="Currency 4 5 5" xfId="476" xr:uid="{AEDF7336-E7BA-406E-AD66-1022EA22A02C}"/>
    <cellStyle name="Currency 4 5 5 2" xfId="1756" xr:uid="{2A0F4A7D-F9ED-43D6-976B-13FD84DE20F2}"/>
    <cellStyle name="Currency 4 5 5 2 2" xfId="3467" xr:uid="{D1F98345-A098-48C2-9097-2AECCB3DDD9A}"/>
    <cellStyle name="Currency 4 5 5 2 2 2" xfId="7141" xr:uid="{7E470E08-3370-4FBF-A33D-C37640895400}"/>
    <cellStyle name="Currency 4 5 5 2 2 2 2" xfId="14488" xr:uid="{276DCE5E-01EE-4BC3-9023-6AC5BEB29987}"/>
    <cellStyle name="Currency 4 5 5 2 2 2 2 2" xfId="29197" xr:uid="{93D2EEB4-94E3-4522-98A7-B3B04D78013F}"/>
    <cellStyle name="Currency 4 5 5 2 2 2 3" xfId="21850" xr:uid="{4069411E-E4FF-4362-928C-0CB14720E8F9}"/>
    <cellStyle name="Currency 4 5 5 2 2 3" xfId="10814" xr:uid="{8614F12F-B0A2-44C5-B7EB-BC2CAF2AD589}"/>
    <cellStyle name="Currency 4 5 5 2 2 3 2" xfId="25523" xr:uid="{E1136709-3EFE-4AB6-95E4-83AF0B0F01BD}"/>
    <cellStyle name="Currency 4 5 5 2 2 4" xfId="18176" xr:uid="{96129A76-4E48-499E-8264-53F0BA5F5215}"/>
    <cellStyle name="Currency 4 5 5 2 3" xfId="5430" xr:uid="{3AED2F7D-DA31-4794-9744-941AF93ED3E1}"/>
    <cellStyle name="Currency 4 5 5 2 3 2" xfId="12777" xr:uid="{0D2638D8-F52E-4DA4-BB49-6C412B69E320}"/>
    <cellStyle name="Currency 4 5 5 2 3 2 2" xfId="27486" xr:uid="{0FFD2FFB-13B0-4396-A52D-70B7464B66E3}"/>
    <cellStyle name="Currency 4 5 5 2 3 3" xfId="20139" xr:uid="{CC5B727A-9F1C-4060-9316-A98FE9C623B5}"/>
    <cellStyle name="Currency 4 5 5 2 4" xfId="9103" xr:uid="{2F7345D4-ACDA-4CEB-B468-DB8151B5C345}"/>
    <cellStyle name="Currency 4 5 5 2 4 2" xfId="23812" xr:uid="{79C34594-DE31-464A-8B23-0282C1B14489}"/>
    <cellStyle name="Currency 4 5 5 2 5" xfId="16465" xr:uid="{0F8E2CA8-F5EF-4A40-B56A-EC3CC36A666B}"/>
    <cellStyle name="Currency 4 5 5 3" xfId="3468" xr:uid="{F507095C-1BBD-43E5-8328-04F8DEC1EF62}"/>
    <cellStyle name="Currency 4 5 5 3 2" xfId="7142" xr:uid="{6BF02ED7-064A-4667-AC34-4A7F1FC13842}"/>
    <cellStyle name="Currency 4 5 5 3 2 2" xfId="14489" xr:uid="{09C8FC91-BEAD-42CA-9C7E-1F99630B2ACF}"/>
    <cellStyle name="Currency 4 5 5 3 2 2 2" xfId="29198" xr:uid="{1925FE79-A64C-461F-97B4-AB1D564D7EEF}"/>
    <cellStyle name="Currency 4 5 5 3 2 3" xfId="21851" xr:uid="{9D66E17B-9DDE-4610-B5BA-8B3596222FB0}"/>
    <cellStyle name="Currency 4 5 5 3 3" xfId="10815" xr:uid="{AEE6EB7C-781D-4D3A-9A98-BB48C40F0FF8}"/>
    <cellStyle name="Currency 4 5 5 3 3 2" xfId="25524" xr:uid="{67844CC5-FF12-4D87-90FE-CFC29936B3FA}"/>
    <cellStyle name="Currency 4 5 5 3 4" xfId="18177" xr:uid="{C120151E-AD22-477F-B80B-2B622861F683}"/>
    <cellStyle name="Currency 4 5 5 4" xfId="4162" xr:uid="{FBF605E1-383A-4D2A-9292-5552610000CD}"/>
    <cellStyle name="Currency 4 5 5 4 2" xfId="11509" xr:uid="{22C59565-4E44-413F-AD20-2F977A1AAA43}"/>
    <cellStyle name="Currency 4 5 5 4 2 2" xfId="26218" xr:uid="{AB4A902E-D65B-405E-84ED-A5E3D949A66F}"/>
    <cellStyle name="Currency 4 5 5 4 3" xfId="18871" xr:uid="{11C956CA-319F-4421-A780-0124DCB6311C}"/>
    <cellStyle name="Currency 4 5 5 5" xfId="7835" xr:uid="{6F6BE691-B3D1-4A3F-9C01-A542C89AA0DF}"/>
    <cellStyle name="Currency 4 5 5 5 2" xfId="22544" xr:uid="{39389B2D-D7B4-4AB3-94C8-2517DE42C0FF}"/>
    <cellStyle name="Currency 4 5 5 6" xfId="15197" xr:uid="{1D56AB6C-2353-4374-94D0-27A9E403AD4B}"/>
    <cellStyle name="Currency 4 5 6" xfId="1757" xr:uid="{74CF36CD-28B2-4E55-8A68-92FC315B5E1E}"/>
    <cellStyle name="Currency 4 5 6 2" xfId="3469" xr:uid="{67F2E291-1838-46F1-9C49-A9495474B79F}"/>
    <cellStyle name="Currency 4 5 6 2 2" xfId="7143" xr:uid="{E1B87533-000D-4A10-98BB-25BDADD43CDD}"/>
    <cellStyle name="Currency 4 5 6 2 2 2" xfId="14490" xr:uid="{201F983A-B792-46FF-916C-D21D3A228357}"/>
    <cellStyle name="Currency 4 5 6 2 2 2 2" xfId="29199" xr:uid="{5CFF2040-F4DF-47B5-B71E-6BD045023D30}"/>
    <cellStyle name="Currency 4 5 6 2 2 3" xfId="21852" xr:uid="{C42311C9-4935-4607-8AAD-F39C37CA4F2C}"/>
    <cellStyle name="Currency 4 5 6 2 3" xfId="10816" xr:uid="{4123EFE6-B2B6-4707-B182-0520661ADFA1}"/>
    <cellStyle name="Currency 4 5 6 2 3 2" xfId="25525" xr:uid="{8717CDEC-83FC-4FC7-9F76-3F55C7BC2781}"/>
    <cellStyle name="Currency 4 5 6 2 4" xfId="18178" xr:uid="{A813966C-98A9-4F92-BA62-0DECF184A975}"/>
    <cellStyle name="Currency 4 5 6 3" xfId="5431" xr:uid="{4561664A-C1C5-42A5-AB9D-D59853DB9D25}"/>
    <cellStyle name="Currency 4 5 6 3 2" xfId="12778" xr:uid="{EB803CF3-7EC5-4493-B0AF-AC5C925E1452}"/>
    <cellStyle name="Currency 4 5 6 3 2 2" xfId="27487" xr:uid="{E41CA84C-80AC-40BB-AEFC-78D71DD46007}"/>
    <cellStyle name="Currency 4 5 6 3 3" xfId="20140" xr:uid="{491D7189-5926-4402-AB0E-26A7D028348A}"/>
    <cellStyle name="Currency 4 5 6 4" xfId="9104" xr:uid="{36D90F01-9A1D-4106-B13D-7A372DAB302F}"/>
    <cellStyle name="Currency 4 5 6 4 2" xfId="23813" xr:uid="{1ACF243E-7402-480A-B1E4-BD24AE9B7B2E}"/>
    <cellStyle name="Currency 4 5 6 5" xfId="16466" xr:uid="{066A36BC-1C38-4B57-BA24-B7AF2C62B3A9}"/>
    <cellStyle name="Currency 4 5 7" xfId="3470" xr:uid="{F244FC70-28F3-4E2F-ACE3-7198ADEA4F31}"/>
    <cellStyle name="Currency 4 5 7 2" xfId="7144" xr:uid="{18E512AC-C15B-4FE0-93F5-12C473E5C776}"/>
    <cellStyle name="Currency 4 5 7 2 2" xfId="14491" xr:uid="{D4DA4B43-8161-4613-BE1A-9296DC662BFA}"/>
    <cellStyle name="Currency 4 5 7 2 2 2" xfId="29200" xr:uid="{33C6C26F-DFF2-497B-A375-2AFE2E0AC5C7}"/>
    <cellStyle name="Currency 4 5 7 2 3" xfId="21853" xr:uid="{717D07E2-AB02-4E6D-8654-F9568ED025D4}"/>
    <cellStyle name="Currency 4 5 7 3" xfId="10817" xr:uid="{FC7E1F4D-78A7-45BD-AEA9-1F129AA85309}"/>
    <cellStyle name="Currency 4 5 7 3 2" xfId="25526" xr:uid="{90573136-9170-4126-97BE-A47B9C366FCE}"/>
    <cellStyle name="Currency 4 5 7 4" xfId="18179" xr:uid="{C7585175-DFAD-4D34-B305-68622B962956}"/>
    <cellStyle name="Currency 4 5 8" xfId="3794" xr:uid="{65ECD195-1F9F-4495-B0E6-D88638790DF7}"/>
    <cellStyle name="Currency 4 5 8 2" xfId="11141" xr:uid="{C0160470-513C-4DA4-8880-42329DFFEF7A}"/>
    <cellStyle name="Currency 4 5 8 2 2" xfId="25850" xr:uid="{B31B34E9-3056-423B-A307-EACABFD8D1FD}"/>
    <cellStyle name="Currency 4 5 8 3" xfId="18503" xr:uid="{37D53F3E-029A-41F5-8128-EA1736290797}"/>
    <cellStyle name="Currency 4 5 9" xfId="7467" xr:uid="{BACCA332-2C3B-4C60-B4E3-73FFF452316E}"/>
    <cellStyle name="Currency 4 5 9 2" xfId="22176" xr:uid="{51CDB36E-5648-4AF8-9D27-740341241BDB}"/>
    <cellStyle name="Currency 4 6" xfId="80" xr:uid="{512670C3-5DA1-4860-8383-CE6E89E8741C}"/>
    <cellStyle name="Currency 4 6 10" xfId="14830" xr:uid="{88C8EAE0-E8A0-47FB-95A4-3F810C745F46}"/>
    <cellStyle name="Currency 4 6 2" xfId="122" xr:uid="{399078DF-084F-4E6B-92C7-59F7ABF0F84A}"/>
    <cellStyle name="Currency 4 6 2 2" xfId="331" xr:uid="{479F64C1-662A-4097-A909-D519AB35AB6C}"/>
    <cellStyle name="Currency 4 6 2 2 2" xfId="901" xr:uid="{8C2902F3-31B2-4573-8E87-9F618BEE291B}"/>
    <cellStyle name="Currency 4 6 2 2 2 2" xfId="1758" xr:uid="{4C7886DE-7073-40CC-856C-D60E54FEDA28}"/>
    <cellStyle name="Currency 4 6 2 2 2 2 2" xfId="3471" xr:uid="{84934BDF-72DD-4363-8B19-56B502039BA4}"/>
    <cellStyle name="Currency 4 6 2 2 2 2 2 2" xfId="7145" xr:uid="{CF265452-5003-45FF-A558-9B3AE68DAE27}"/>
    <cellStyle name="Currency 4 6 2 2 2 2 2 2 2" xfId="14492" xr:uid="{FDA916FD-3E4B-4BAC-8A83-472EE7F3FB86}"/>
    <cellStyle name="Currency 4 6 2 2 2 2 2 2 2 2" xfId="29201" xr:uid="{C74A9A23-9E35-4FFA-9376-31461A2E9AE2}"/>
    <cellStyle name="Currency 4 6 2 2 2 2 2 2 3" xfId="21854" xr:uid="{A239933A-E194-4C98-8F6A-5C7163598F75}"/>
    <cellStyle name="Currency 4 6 2 2 2 2 2 3" xfId="10818" xr:uid="{1F90E8BD-DCAD-4885-9D76-969DDE8865F1}"/>
    <cellStyle name="Currency 4 6 2 2 2 2 2 3 2" xfId="25527" xr:uid="{865AB386-5D3B-4875-8074-570162593BEE}"/>
    <cellStyle name="Currency 4 6 2 2 2 2 2 4" xfId="18180" xr:uid="{40AB400B-8F0C-41D6-A792-B5C3EA6C4D18}"/>
    <cellStyle name="Currency 4 6 2 2 2 2 3" xfId="5432" xr:uid="{8CE67E38-9301-4E68-9026-D21EB6996CB3}"/>
    <cellStyle name="Currency 4 6 2 2 2 2 3 2" xfId="12779" xr:uid="{38FCA0D8-3B51-41E1-813E-9C6698C79027}"/>
    <cellStyle name="Currency 4 6 2 2 2 2 3 2 2" xfId="27488" xr:uid="{9D09FF4E-400D-4515-97F9-C4BC116BB55C}"/>
    <cellStyle name="Currency 4 6 2 2 2 2 3 3" xfId="20141" xr:uid="{11C593ED-FEC3-4A4B-99DA-8D95AAC5275E}"/>
    <cellStyle name="Currency 4 6 2 2 2 2 4" xfId="9105" xr:uid="{83F57879-9937-430C-B2BE-38E5F2D61C85}"/>
    <cellStyle name="Currency 4 6 2 2 2 2 4 2" xfId="23814" xr:uid="{B71F2CE9-593D-4804-871F-AC2B6DF61485}"/>
    <cellStyle name="Currency 4 6 2 2 2 2 5" xfId="16467" xr:uid="{E185B714-D6EA-4391-B45E-4C7E6464DDD5}"/>
    <cellStyle name="Currency 4 6 2 2 2 3" xfId="3472" xr:uid="{9035C2FD-1AF3-47EF-B8E2-AF7F888BDF80}"/>
    <cellStyle name="Currency 4 6 2 2 2 3 2" xfId="7146" xr:uid="{A363E09C-63FF-46E3-A47B-D29B4358CE22}"/>
    <cellStyle name="Currency 4 6 2 2 2 3 2 2" xfId="14493" xr:uid="{656EDF67-4E0D-4D23-B31D-6EF009B0B779}"/>
    <cellStyle name="Currency 4 6 2 2 2 3 2 2 2" xfId="29202" xr:uid="{39C8F2F0-FD12-4293-BE52-C22F0CB5069E}"/>
    <cellStyle name="Currency 4 6 2 2 2 3 2 3" xfId="21855" xr:uid="{BBDD5776-F188-4FE0-B85E-7D14B61006C7}"/>
    <cellStyle name="Currency 4 6 2 2 2 3 3" xfId="10819" xr:uid="{B8C88BF9-2DC6-4141-8146-2533860B8C82}"/>
    <cellStyle name="Currency 4 6 2 2 2 3 3 2" xfId="25528" xr:uid="{2B9D9427-160B-4510-A796-EBC9954C75E0}"/>
    <cellStyle name="Currency 4 6 2 2 2 3 4" xfId="18181" xr:uid="{6E42B25A-AAE8-4373-A0D6-CD0B5D4C3160}"/>
    <cellStyle name="Currency 4 6 2 2 2 4" xfId="4587" xr:uid="{1930B3B1-BCFE-4A3A-9B9C-30BA278C2FA0}"/>
    <cellStyle name="Currency 4 6 2 2 2 4 2" xfId="11934" xr:uid="{6E757F2F-1F74-49EE-869E-558986FC3473}"/>
    <cellStyle name="Currency 4 6 2 2 2 4 2 2" xfId="26643" xr:uid="{8FEC5403-8CAE-436D-807B-FD7A5CF96AEF}"/>
    <cellStyle name="Currency 4 6 2 2 2 4 3" xfId="19296" xr:uid="{7DB32AB7-D655-4703-95E9-B7787965AAAA}"/>
    <cellStyle name="Currency 4 6 2 2 2 5" xfId="8260" xr:uid="{EBDD1439-5E3A-4DA2-A50F-A6D151A9F11E}"/>
    <cellStyle name="Currency 4 6 2 2 2 5 2" xfId="22969" xr:uid="{9A3E9F69-DF4E-4A85-B90C-BC10C2D5A4CA}"/>
    <cellStyle name="Currency 4 6 2 2 2 6" xfId="15622" xr:uid="{1DC3B2A9-53AB-486E-8F5C-21398BA6C887}"/>
    <cellStyle name="Currency 4 6 2 2 3" xfId="1759" xr:uid="{A2D8E769-797C-4586-8E5B-D78AB451843F}"/>
    <cellStyle name="Currency 4 6 2 2 3 2" xfId="3473" xr:uid="{A36F591E-4AC5-4508-843E-DCD618065140}"/>
    <cellStyle name="Currency 4 6 2 2 3 2 2" xfId="7147" xr:uid="{C5CE31F7-5C07-46FD-A5BC-DB5BCFCDFD97}"/>
    <cellStyle name="Currency 4 6 2 2 3 2 2 2" xfId="14494" xr:uid="{D9B51A26-7FE8-4520-ABD1-4FFBFB428999}"/>
    <cellStyle name="Currency 4 6 2 2 3 2 2 2 2" xfId="29203" xr:uid="{49347C6A-C123-4738-B448-615DB101AC82}"/>
    <cellStyle name="Currency 4 6 2 2 3 2 2 3" xfId="21856" xr:uid="{6DE0A687-8C3C-4C17-BC19-E6239EA24987}"/>
    <cellStyle name="Currency 4 6 2 2 3 2 3" xfId="10820" xr:uid="{B2C44197-6751-4BC2-A337-EB604AFC3280}"/>
    <cellStyle name="Currency 4 6 2 2 3 2 3 2" xfId="25529" xr:uid="{552B4C35-6E82-49E8-8891-0EB5A994F510}"/>
    <cellStyle name="Currency 4 6 2 2 3 2 4" xfId="18182" xr:uid="{E2B4CE68-1DD8-4593-936E-2423F79285C8}"/>
    <cellStyle name="Currency 4 6 2 2 3 3" xfId="5433" xr:uid="{6A5F19AA-E29A-4732-B51A-A750F5D0FDE8}"/>
    <cellStyle name="Currency 4 6 2 2 3 3 2" xfId="12780" xr:uid="{1BF33208-A917-4DA3-A4FE-189A89F147B6}"/>
    <cellStyle name="Currency 4 6 2 2 3 3 2 2" xfId="27489" xr:uid="{15D33B1D-A0B4-4A56-B305-14AC0C692FE4}"/>
    <cellStyle name="Currency 4 6 2 2 3 3 3" xfId="20142" xr:uid="{7C883A40-F79A-4A0A-8A03-73B7A2A83FCC}"/>
    <cellStyle name="Currency 4 6 2 2 3 4" xfId="9106" xr:uid="{5CFE1537-4957-45C2-933F-98413318FB70}"/>
    <cellStyle name="Currency 4 6 2 2 3 4 2" xfId="23815" xr:uid="{209A2851-843A-44F8-AF33-05F50A40E8E6}"/>
    <cellStyle name="Currency 4 6 2 2 3 5" xfId="16468" xr:uid="{62749D82-6B0D-478D-A1C7-7BFCBD3C7FBB}"/>
    <cellStyle name="Currency 4 6 2 2 4" xfId="3474" xr:uid="{C5EFF279-0644-4835-820A-24435B3C3661}"/>
    <cellStyle name="Currency 4 6 2 2 4 2" xfId="7148" xr:uid="{34765F59-DD65-474F-84C1-71D287E5C930}"/>
    <cellStyle name="Currency 4 6 2 2 4 2 2" xfId="14495" xr:uid="{6979391A-C61F-4EF1-881B-8E0417E909B1}"/>
    <cellStyle name="Currency 4 6 2 2 4 2 2 2" xfId="29204" xr:uid="{8D5F6268-EDDE-46BF-85D9-CA354BAD141B}"/>
    <cellStyle name="Currency 4 6 2 2 4 2 3" xfId="21857" xr:uid="{B70C85D1-1C8F-48AA-87CC-4B5E0FC7DE19}"/>
    <cellStyle name="Currency 4 6 2 2 4 3" xfId="10821" xr:uid="{2F48971E-9034-432B-B7CE-09194AD2050E}"/>
    <cellStyle name="Currency 4 6 2 2 4 3 2" xfId="25530" xr:uid="{339AE920-0E34-44E6-9477-3E034A11A0FA}"/>
    <cellStyle name="Currency 4 6 2 2 4 4" xfId="18183" xr:uid="{FE72433E-10EC-4489-9535-BBA0F9C05485}"/>
    <cellStyle name="Currency 4 6 2 2 5" xfId="4019" xr:uid="{9877621D-E6C8-4B2B-9A95-82517F79D8BF}"/>
    <cellStyle name="Currency 4 6 2 2 5 2" xfId="11366" xr:uid="{777E0BE5-A414-4A5F-A659-DD8363D44922}"/>
    <cellStyle name="Currency 4 6 2 2 5 2 2" xfId="26075" xr:uid="{2CF9E00C-89AF-4379-BB3E-F8DE6899EB8C}"/>
    <cellStyle name="Currency 4 6 2 2 5 3" xfId="18728" xr:uid="{21702845-2CFA-4FAD-89F1-EF4D609C4B11}"/>
    <cellStyle name="Currency 4 6 2 2 6" xfId="7692" xr:uid="{5F5CD002-EF04-4F84-B5F6-86D3ED7151A5}"/>
    <cellStyle name="Currency 4 6 2 2 6 2" xfId="22401" xr:uid="{7CEF249F-92E8-460E-B2AD-FD072BA28427}"/>
    <cellStyle name="Currency 4 6 2 2 7" xfId="15054" xr:uid="{14B7B994-9E89-4E28-9C03-A550B9169FBC}"/>
    <cellStyle name="Currency 4 6 2 3" xfId="902" xr:uid="{43BF1F33-26ED-4A81-ADF5-6B8C00B6047D}"/>
    <cellStyle name="Currency 4 6 2 3 2" xfId="1760" xr:uid="{C19D0FC2-FD35-48D3-B730-3B4A86700D8F}"/>
    <cellStyle name="Currency 4 6 2 3 2 2" xfId="3475" xr:uid="{638E4A63-EF2C-40F0-81F3-D566EB87F284}"/>
    <cellStyle name="Currency 4 6 2 3 2 2 2" xfId="7149" xr:uid="{3C869157-BCB0-4FAB-BA4C-E15B1CB27926}"/>
    <cellStyle name="Currency 4 6 2 3 2 2 2 2" xfId="14496" xr:uid="{F231BE7B-83D2-42BF-ABF8-97F57FEFC69C}"/>
    <cellStyle name="Currency 4 6 2 3 2 2 2 2 2" xfId="29205" xr:uid="{DB724CDD-FDC7-465E-A72C-9013ABD03E26}"/>
    <cellStyle name="Currency 4 6 2 3 2 2 2 3" xfId="21858" xr:uid="{0B6BE51A-75DD-4484-B5B0-E7F8B05475DB}"/>
    <cellStyle name="Currency 4 6 2 3 2 2 3" xfId="10822" xr:uid="{03F71AA2-5357-4BC6-A332-8F8AC22C5C73}"/>
    <cellStyle name="Currency 4 6 2 3 2 2 3 2" xfId="25531" xr:uid="{E7F16E00-C5B5-472D-BCCA-153A19A6B74D}"/>
    <cellStyle name="Currency 4 6 2 3 2 2 4" xfId="18184" xr:uid="{BF2D1ECC-B156-4DC1-8DFA-B7308EC47684}"/>
    <cellStyle name="Currency 4 6 2 3 2 3" xfId="5434" xr:uid="{D500A176-6BC1-4785-AD61-48C7EA95DF50}"/>
    <cellStyle name="Currency 4 6 2 3 2 3 2" xfId="12781" xr:uid="{E1031743-4586-4A7D-B485-5AEE68A251A8}"/>
    <cellStyle name="Currency 4 6 2 3 2 3 2 2" xfId="27490" xr:uid="{BD98FEDF-DD35-49B5-821F-568CEE014360}"/>
    <cellStyle name="Currency 4 6 2 3 2 3 3" xfId="20143" xr:uid="{B72D7E7E-53F6-481E-A02F-6295C5D4CF0B}"/>
    <cellStyle name="Currency 4 6 2 3 2 4" xfId="9107" xr:uid="{28EF5409-F8C2-45C6-9225-CF488E3F6291}"/>
    <cellStyle name="Currency 4 6 2 3 2 4 2" xfId="23816" xr:uid="{DD642283-56CF-437F-96D2-511B9F44D6AD}"/>
    <cellStyle name="Currency 4 6 2 3 2 5" xfId="16469" xr:uid="{D1E118A0-1984-467B-A9A1-7C2AFC838D14}"/>
    <cellStyle name="Currency 4 6 2 3 3" xfId="3476" xr:uid="{58A1CCEA-B62A-479E-8347-00526D3D2E51}"/>
    <cellStyle name="Currency 4 6 2 3 3 2" xfId="7150" xr:uid="{4BDD362A-8EDD-410D-9479-AD0177D4812E}"/>
    <cellStyle name="Currency 4 6 2 3 3 2 2" xfId="14497" xr:uid="{BA43D993-CDA0-418F-A525-22D1AFD4C0A3}"/>
    <cellStyle name="Currency 4 6 2 3 3 2 2 2" xfId="29206" xr:uid="{93DDEAD3-364B-42B0-95AF-2C9E0A44702D}"/>
    <cellStyle name="Currency 4 6 2 3 3 2 3" xfId="21859" xr:uid="{5452C000-2AB1-4471-94CD-57D5701A67FA}"/>
    <cellStyle name="Currency 4 6 2 3 3 3" xfId="10823" xr:uid="{4D0FAFC1-E2A1-4B12-B6C7-C4E38948337A}"/>
    <cellStyle name="Currency 4 6 2 3 3 3 2" xfId="25532" xr:uid="{BF69ED01-4C6D-4DDF-99D4-0142D5218E21}"/>
    <cellStyle name="Currency 4 6 2 3 3 4" xfId="18185" xr:uid="{9C2DF7FA-9608-48BE-8A39-F62EEE41983E}"/>
    <cellStyle name="Currency 4 6 2 3 4" xfId="4588" xr:uid="{404B5738-9472-4EFF-A01B-0E2AEDE1141C}"/>
    <cellStyle name="Currency 4 6 2 3 4 2" xfId="11935" xr:uid="{476D938A-BF66-460D-8B3E-1226A4543C6A}"/>
    <cellStyle name="Currency 4 6 2 3 4 2 2" xfId="26644" xr:uid="{F765BA28-85E1-4038-A90B-9C5AE8337B4D}"/>
    <cellStyle name="Currency 4 6 2 3 4 3" xfId="19297" xr:uid="{A230FF2F-5C9A-442A-9970-3A7B77A64800}"/>
    <cellStyle name="Currency 4 6 2 3 5" xfId="8261" xr:uid="{8548C48F-BFB4-40D7-9F54-23FB79EABD36}"/>
    <cellStyle name="Currency 4 6 2 3 5 2" xfId="22970" xr:uid="{BC4C5D43-5906-4DED-8E72-34D2CFB8BF9F}"/>
    <cellStyle name="Currency 4 6 2 3 6" xfId="15623" xr:uid="{0DB749B1-984B-493C-9BE2-E9644D2A76EE}"/>
    <cellStyle name="Currency 4 6 2 4" xfId="511" xr:uid="{9C4DBF2B-985F-4944-8778-DE163D0C0CA8}"/>
    <cellStyle name="Currency 4 6 2 4 2" xfId="1761" xr:uid="{872A26A9-28C7-4643-B6F9-C887F0A62F74}"/>
    <cellStyle name="Currency 4 6 2 4 2 2" xfId="3477" xr:uid="{0237E118-0BC1-44D8-AAD9-43CC7FB0FA34}"/>
    <cellStyle name="Currency 4 6 2 4 2 2 2" xfId="7151" xr:uid="{7BB18B11-E7AC-4369-A9A0-D3A0CC2278FB}"/>
    <cellStyle name="Currency 4 6 2 4 2 2 2 2" xfId="14498" xr:uid="{16F0763A-ECD3-49E9-928D-4CDEF65ED5B6}"/>
    <cellStyle name="Currency 4 6 2 4 2 2 2 2 2" xfId="29207" xr:uid="{A95D9B6A-CC04-41D4-ADF0-C52AB34B00C7}"/>
    <cellStyle name="Currency 4 6 2 4 2 2 2 3" xfId="21860" xr:uid="{681EDA00-0228-43D9-8459-FCE76768B19D}"/>
    <cellStyle name="Currency 4 6 2 4 2 2 3" xfId="10824" xr:uid="{304B2069-9BA4-4BFA-B227-2410D1E88FE6}"/>
    <cellStyle name="Currency 4 6 2 4 2 2 3 2" xfId="25533" xr:uid="{23071AD4-657D-496D-A56E-0113ECA85A3B}"/>
    <cellStyle name="Currency 4 6 2 4 2 2 4" xfId="18186" xr:uid="{F7850685-865B-4EBF-BFA1-957BF424CF37}"/>
    <cellStyle name="Currency 4 6 2 4 2 3" xfId="5435" xr:uid="{1A2DD91C-B5D4-4C00-91BD-F2126DE07165}"/>
    <cellStyle name="Currency 4 6 2 4 2 3 2" xfId="12782" xr:uid="{46BC5A18-D142-4FD6-90C7-48FEAD525081}"/>
    <cellStyle name="Currency 4 6 2 4 2 3 2 2" xfId="27491" xr:uid="{2BBBBABF-F637-41D0-AFD1-4A41EE39C52E}"/>
    <cellStyle name="Currency 4 6 2 4 2 3 3" xfId="20144" xr:uid="{0176D05A-F958-4317-994A-1F14710219E2}"/>
    <cellStyle name="Currency 4 6 2 4 2 4" xfId="9108" xr:uid="{BB001D89-546D-48F0-A30F-07821387416B}"/>
    <cellStyle name="Currency 4 6 2 4 2 4 2" xfId="23817" xr:uid="{B9931B92-E9AA-4880-B696-96FC0E245B92}"/>
    <cellStyle name="Currency 4 6 2 4 2 5" xfId="16470" xr:uid="{BFCFCCF4-4A93-42FC-AE60-A00BDDBC7FE8}"/>
    <cellStyle name="Currency 4 6 2 4 3" xfId="3478" xr:uid="{B28F93CD-3132-457E-98E6-2B1E0E91D7F6}"/>
    <cellStyle name="Currency 4 6 2 4 3 2" xfId="7152" xr:uid="{809B1D80-4089-4EB0-B60D-E6B29C70B89C}"/>
    <cellStyle name="Currency 4 6 2 4 3 2 2" xfId="14499" xr:uid="{16D07C32-8E25-40E4-8E0E-5CB4C164FABE}"/>
    <cellStyle name="Currency 4 6 2 4 3 2 2 2" xfId="29208" xr:uid="{AADD6333-7F4C-4E16-8429-CC12DCB5459D}"/>
    <cellStyle name="Currency 4 6 2 4 3 2 3" xfId="21861" xr:uid="{20DAB4A3-1BA2-4331-B0F4-930758F260FB}"/>
    <cellStyle name="Currency 4 6 2 4 3 3" xfId="10825" xr:uid="{3CB77B6C-3D32-425D-96AB-B07953BEC319}"/>
    <cellStyle name="Currency 4 6 2 4 3 3 2" xfId="25534" xr:uid="{D962749E-31B2-4B4E-BF67-C95F01874877}"/>
    <cellStyle name="Currency 4 6 2 4 3 4" xfId="18187" xr:uid="{67900FC5-B27E-466D-A8EC-E0A37990114B}"/>
    <cellStyle name="Currency 4 6 2 4 4" xfId="4197" xr:uid="{9047625F-3122-4781-8BAA-995D048E5438}"/>
    <cellStyle name="Currency 4 6 2 4 4 2" xfId="11544" xr:uid="{7DFB0DC8-76FC-4822-9FC5-AAED88E073E9}"/>
    <cellStyle name="Currency 4 6 2 4 4 2 2" xfId="26253" xr:uid="{679BA109-F5BE-4A91-8720-75660894B0BB}"/>
    <cellStyle name="Currency 4 6 2 4 4 3" xfId="18906" xr:uid="{FE3ECC17-57BC-447C-BA47-40B31014188B}"/>
    <cellStyle name="Currency 4 6 2 4 5" xfId="7870" xr:uid="{A8539014-0B24-4AAF-B501-6924893CCF66}"/>
    <cellStyle name="Currency 4 6 2 4 5 2" xfId="22579" xr:uid="{D3DE6AB6-B435-46BE-BBC6-AA07B5C81215}"/>
    <cellStyle name="Currency 4 6 2 4 6" xfId="15232" xr:uid="{CC24C1D2-64B8-4EEA-8EF4-6F9FC0445568}"/>
    <cellStyle name="Currency 4 6 2 5" xfId="1762" xr:uid="{E07312B7-AE3B-4B26-BC28-3B13D44325A8}"/>
    <cellStyle name="Currency 4 6 2 5 2" xfId="3479" xr:uid="{24D0C5E4-2962-476D-9C36-7E12CE9E8E2A}"/>
    <cellStyle name="Currency 4 6 2 5 2 2" xfId="7153" xr:uid="{07C52B14-F351-48D8-85CA-8585141954BD}"/>
    <cellStyle name="Currency 4 6 2 5 2 2 2" xfId="14500" xr:uid="{F7F0986F-A8CB-4222-8DFA-48F55AF3D994}"/>
    <cellStyle name="Currency 4 6 2 5 2 2 2 2" xfId="29209" xr:uid="{5975F1E5-DCD0-4C05-A09A-966D500CFE90}"/>
    <cellStyle name="Currency 4 6 2 5 2 2 3" xfId="21862" xr:uid="{0F2E5B13-CC6C-4C02-96BE-1383E0372302}"/>
    <cellStyle name="Currency 4 6 2 5 2 3" xfId="10826" xr:uid="{D01223AC-4C1E-41F3-8F8D-053CE194262B}"/>
    <cellStyle name="Currency 4 6 2 5 2 3 2" xfId="25535" xr:uid="{B7880D1A-4CC3-4F0D-A51C-7F0599633221}"/>
    <cellStyle name="Currency 4 6 2 5 2 4" xfId="18188" xr:uid="{CD9D4F5D-5434-479E-852E-9C2408F6E684}"/>
    <cellStyle name="Currency 4 6 2 5 3" xfId="5436" xr:uid="{DE182D3D-DCDF-4BBB-AA62-07559B57C9CB}"/>
    <cellStyle name="Currency 4 6 2 5 3 2" xfId="12783" xr:uid="{55963503-C992-41C2-AA59-A0321808DACA}"/>
    <cellStyle name="Currency 4 6 2 5 3 2 2" xfId="27492" xr:uid="{AD8CEA66-4398-4D50-AFF3-B87F752B8197}"/>
    <cellStyle name="Currency 4 6 2 5 3 3" xfId="20145" xr:uid="{65988CB7-AFE8-492A-B352-65014B31C54E}"/>
    <cellStyle name="Currency 4 6 2 5 4" xfId="9109" xr:uid="{09B68B95-153E-46A8-B8C8-335235E066F8}"/>
    <cellStyle name="Currency 4 6 2 5 4 2" xfId="23818" xr:uid="{AB525D7C-FD92-406E-8C3B-8B814ADC38EA}"/>
    <cellStyle name="Currency 4 6 2 5 5" xfId="16471" xr:uid="{92D1D5CA-6FF7-4B82-9C0C-C86347B2F6C4}"/>
    <cellStyle name="Currency 4 6 2 6" xfId="3480" xr:uid="{89A27D7F-72F5-45FD-8E79-BDD1AA83086F}"/>
    <cellStyle name="Currency 4 6 2 6 2" xfId="7154" xr:uid="{F3AFAF44-9D75-4219-83A9-2E2CEDA92429}"/>
    <cellStyle name="Currency 4 6 2 6 2 2" xfId="14501" xr:uid="{0B16A4EB-29A5-43A6-A870-DB6188CEA03D}"/>
    <cellStyle name="Currency 4 6 2 6 2 2 2" xfId="29210" xr:uid="{03E2B64E-A397-4577-8FA3-931F4CEBCAC6}"/>
    <cellStyle name="Currency 4 6 2 6 2 3" xfId="21863" xr:uid="{3C01B24E-685B-48CA-9ACD-D60B48CF8BA5}"/>
    <cellStyle name="Currency 4 6 2 6 3" xfId="10827" xr:uid="{B6D15359-F7A4-4B43-9DC4-5D1E15F823BB}"/>
    <cellStyle name="Currency 4 6 2 6 3 2" xfId="25536" xr:uid="{35BD9B21-37C4-4ABF-BBE6-2F087BF65A1C}"/>
    <cellStyle name="Currency 4 6 2 6 4" xfId="18189" xr:uid="{D172130F-4C82-4907-A350-F9A990E5B293}"/>
    <cellStyle name="Currency 4 6 2 7" xfId="3829" xr:uid="{7C0CBAC2-403B-46EC-9008-F702219E46C1}"/>
    <cellStyle name="Currency 4 6 2 7 2" xfId="11176" xr:uid="{FC2E6ACC-5CF5-4C07-867A-24DFFCD6FC00}"/>
    <cellStyle name="Currency 4 6 2 7 2 2" xfId="25885" xr:uid="{A0569AD3-1402-486D-B5EC-6995FD2B62A0}"/>
    <cellStyle name="Currency 4 6 2 7 3" xfId="18538" xr:uid="{30DC98AC-5DA3-469D-B753-3761FE0FE5F1}"/>
    <cellStyle name="Currency 4 6 2 8" xfId="7502" xr:uid="{11860A86-331C-49BF-B390-00FAB71F08A0}"/>
    <cellStyle name="Currency 4 6 2 8 2" xfId="22211" xr:uid="{2E2C0973-6C9E-475B-8C2C-010A0AA99DE8}"/>
    <cellStyle name="Currency 4 6 2 9" xfId="14864" xr:uid="{74E395D3-D4A0-48E8-8B27-BAC6069808BC}"/>
    <cellStyle name="Currency 4 6 3" xfId="294" xr:uid="{4755B540-B25A-48CE-933B-AC28CC6699D5}"/>
    <cellStyle name="Currency 4 6 3 2" xfId="903" xr:uid="{1D521E44-40EC-4469-8A3C-FCAB0C5157DD}"/>
    <cellStyle name="Currency 4 6 3 2 2" xfId="1763" xr:uid="{027EB151-B347-4030-88E0-A7BBA31336DF}"/>
    <cellStyle name="Currency 4 6 3 2 2 2" xfId="3481" xr:uid="{CAE5B922-5F2F-497B-8A43-72D1E7512197}"/>
    <cellStyle name="Currency 4 6 3 2 2 2 2" xfId="7155" xr:uid="{9CDCCC51-D510-4138-87E1-6BF4957AAAC7}"/>
    <cellStyle name="Currency 4 6 3 2 2 2 2 2" xfId="14502" xr:uid="{A39C7C36-95C2-4174-92C7-26A51B2B4BCA}"/>
    <cellStyle name="Currency 4 6 3 2 2 2 2 2 2" xfId="29211" xr:uid="{7E838425-53E6-4385-BAD9-C73D8FAA6D26}"/>
    <cellStyle name="Currency 4 6 3 2 2 2 2 3" xfId="21864" xr:uid="{3D27D48D-F53B-4F05-ABE6-9842FA301F3F}"/>
    <cellStyle name="Currency 4 6 3 2 2 2 3" xfId="10828" xr:uid="{B59DB2F6-8C3B-4C96-A95B-773058BA964B}"/>
    <cellStyle name="Currency 4 6 3 2 2 2 3 2" xfId="25537" xr:uid="{9DA79317-EC2C-4C4C-A2FA-EDD28FCB7AF6}"/>
    <cellStyle name="Currency 4 6 3 2 2 2 4" xfId="18190" xr:uid="{79518AA4-340C-4265-880B-FEE621F841CB}"/>
    <cellStyle name="Currency 4 6 3 2 2 3" xfId="5437" xr:uid="{2C94D103-B77C-4EEC-866E-4514D8ACF691}"/>
    <cellStyle name="Currency 4 6 3 2 2 3 2" xfId="12784" xr:uid="{CCABB804-8528-4DF0-818A-2BBCFAF71C68}"/>
    <cellStyle name="Currency 4 6 3 2 2 3 2 2" xfId="27493" xr:uid="{F949CA98-A3A0-4FE2-9325-81F9BDBDBEAC}"/>
    <cellStyle name="Currency 4 6 3 2 2 3 3" xfId="20146" xr:uid="{6251A637-1DC9-4A52-9BD4-E9D3635AECB6}"/>
    <cellStyle name="Currency 4 6 3 2 2 4" xfId="9110" xr:uid="{89A7A832-D8A9-43BC-AE7A-06C10F688969}"/>
    <cellStyle name="Currency 4 6 3 2 2 4 2" xfId="23819" xr:uid="{A2D8BE7F-6A0C-41BE-9287-2C15E30AF590}"/>
    <cellStyle name="Currency 4 6 3 2 2 5" xfId="16472" xr:uid="{B6B008BD-23FC-40F5-9674-FB65BE59D5A4}"/>
    <cellStyle name="Currency 4 6 3 2 3" xfId="3482" xr:uid="{A812B50B-007A-4444-B6B4-88E68228044E}"/>
    <cellStyle name="Currency 4 6 3 2 3 2" xfId="7156" xr:uid="{B7709C69-B9E0-4DC8-BD06-F6AE862F5F65}"/>
    <cellStyle name="Currency 4 6 3 2 3 2 2" xfId="14503" xr:uid="{A61871C1-981B-4B09-909E-4FD22D9385A2}"/>
    <cellStyle name="Currency 4 6 3 2 3 2 2 2" xfId="29212" xr:uid="{490E15A8-0D11-42FE-9BE1-64CE159C7C56}"/>
    <cellStyle name="Currency 4 6 3 2 3 2 3" xfId="21865" xr:uid="{56830069-05CA-4010-8985-F5C7CC839386}"/>
    <cellStyle name="Currency 4 6 3 2 3 3" xfId="10829" xr:uid="{2BCC21AD-22F1-4628-B407-6C35A1C1ADD8}"/>
    <cellStyle name="Currency 4 6 3 2 3 3 2" xfId="25538" xr:uid="{BEDB5366-D987-4811-BD1B-419958C97C3F}"/>
    <cellStyle name="Currency 4 6 3 2 3 4" xfId="18191" xr:uid="{05040C95-D106-47FE-8E8F-5392BA574168}"/>
    <cellStyle name="Currency 4 6 3 2 4" xfId="4589" xr:uid="{4AA43834-5238-4238-98CA-25136CA1CCB5}"/>
    <cellStyle name="Currency 4 6 3 2 4 2" xfId="11936" xr:uid="{FD2FDBA6-34E8-45B6-BDCF-2215124689AE}"/>
    <cellStyle name="Currency 4 6 3 2 4 2 2" xfId="26645" xr:uid="{264CA2A3-7A98-46BF-8338-68B4A7C32A7A}"/>
    <cellStyle name="Currency 4 6 3 2 4 3" xfId="19298" xr:uid="{88DC63F3-3F5F-4D39-B48D-3C92C33FD703}"/>
    <cellStyle name="Currency 4 6 3 2 5" xfId="8262" xr:uid="{C9B52466-EEC8-4C39-8AC0-730AD403B4AA}"/>
    <cellStyle name="Currency 4 6 3 2 5 2" xfId="22971" xr:uid="{4004DD83-C736-4E67-9F5D-372BF164E1C9}"/>
    <cellStyle name="Currency 4 6 3 2 6" xfId="15624" xr:uid="{CF4D80FE-B2EB-43C0-A1DA-C3D2CB9C906F}"/>
    <cellStyle name="Currency 4 6 3 3" xfId="1764" xr:uid="{00F90FA2-9393-47F2-BC63-A0E63C6DE82C}"/>
    <cellStyle name="Currency 4 6 3 3 2" xfId="3483" xr:uid="{D89578DB-80EE-4516-B54E-85DC232EA831}"/>
    <cellStyle name="Currency 4 6 3 3 2 2" xfId="7157" xr:uid="{F227E7AB-999A-4244-A788-380A265AD31A}"/>
    <cellStyle name="Currency 4 6 3 3 2 2 2" xfId="14504" xr:uid="{C553120D-5582-4E3A-BC99-BC92AEF39A2F}"/>
    <cellStyle name="Currency 4 6 3 3 2 2 2 2" xfId="29213" xr:uid="{D5C7C48C-95B6-4595-9181-B2B05F192E8C}"/>
    <cellStyle name="Currency 4 6 3 3 2 2 3" xfId="21866" xr:uid="{11626DEA-5C91-44F0-A287-31387CD78192}"/>
    <cellStyle name="Currency 4 6 3 3 2 3" xfId="10830" xr:uid="{5737968F-A689-469F-B9C4-FC424FFD3FF9}"/>
    <cellStyle name="Currency 4 6 3 3 2 3 2" xfId="25539" xr:uid="{F587FCCA-9C1C-4718-9374-81D89AB04578}"/>
    <cellStyle name="Currency 4 6 3 3 2 4" xfId="18192" xr:uid="{6F407189-264E-4EF1-B42C-0BB971279251}"/>
    <cellStyle name="Currency 4 6 3 3 3" xfId="5438" xr:uid="{736EC04A-D65E-499E-A31D-5753D0D9FCF4}"/>
    <cellStyle name="Currency 4 6 3 3 3 2" xfId="12785" xr:uid="{F2478962-996E-492F-8776-FF9066A92D31}"/>
    <cellStyle name="Currency 4 6 3 3 3 2 2" xfId="27494" xr:uid="{DEEBF4F8-F624-4749-8D1C-EBDBB7E4CC7D}"/>
    <cellStyle name="Currency 4 6 3 3 3 3" xfId="20147" xr:uid="{0D4A35B3-4934-4195-A0A6-69D6DF7D1215}"/>
    <cellStyle name="Currency 4 6 3 3 4" xfId="9111" xr:uid="{C3E4CD8E-55F5-49DA-884B-1B4F179D0F13}"/>
    <cellStyle name="Currency 4 6 3 3 4 2" xfId="23820" xr:uid="{10717D1A-EE68-4E4A-9346-10EDCB4C63B5}"/>
    <cellStyle name="Currency 4 6 3 3 5" xfId="16473" xr:uid="{96CB6C2A-3CBA-450F-A643-D36B99782ED6}"/>
    <cellStyle name="Currency 4 6 3 4" xfId="3484" xr:uid="{8F1D5ADF-8562-458A-9A83-4D867301D1DE}"/>
    <cellStyle name="Currency 4 6 3 4 2" xfId="7158" xr:uid="{5E1D528D-E87C-4082-94E7-FD0BE9BDB3A6}"/>
    <cellStyle name="Currency 4 6 3 4 2 2" xfId="14505" xr:uid="{299FE9DC-19A5-46D4-9164-152570DE5D24}"/>
    <cellStyle name="Currency 4 6 3 4 2 2 2" xfId="29214" xr:uid="{3CB3F3DD-21C8-4E79-9E29-E97051B487D0}"/>
    <cellStyle name="Currency 4 6 3 4 2 3" xfId="21867" xr:uid="{B3B7F77A-1BD9-48A4-BB5D-7D20030E3B6D}"/>
    <cellStyle name="Currency 4 6 3 4 3" xfId="10831" xr:uid="{5BFA58DC-21D8-4909-BB1B-EB524A1667D9}"/>
    <cellStyle name="Currency 4 6 3 4 3 2" xfId="25540" xr:uid="{59792709-9B79-4359-8B3D-028DFCB8B2A4}"/>
    <cellStyle name="Currency 4 6 3 4 4" xfId="18193" xr:uid="{A81CEA21-E26F-492E-9BEF-97973E2F0D8F}"/>
    <cellStyle name="Currency 4 6 3 5" xfId="3985" xr:uid="{E19E5942-D158-4CE4-BB5F-83E6B8F0D94D}"/>
    <cellStyle name="Currency 4 6 3 5 2" xfId="11332" xr:uid="{2486CB6C-9B0C-432E-B550-92F8EAFA037E}"/>
    <cellStyle name="Currency 4 6 3 5 2 2" xfId="26041" xr:uid="{A75480F2-66C2-41C1-864D-A78B9DA6FF43}"/>
    <cellStyle name="Currency 4 6 3 5 3" xfId="18694" xr:uid="{E7F53190-F9E6-458E-9EE8-7322A2A86C20}"/>
    <cellStyle name="Currency 4 6 3 6" xfId="7658" xr:uid="{41E23A09-2580-45E8-AC15-CE4077328570}"/>
    <cellStyle name="Currency 4 6 3 6 2" xfId="22367" xr:uid="{156BFF29-AB33-4174-B791-E8F1F36C0F12}"/>
    <cellStyle name="Currency 4 6 3 7" xfId="15020" xr:uid="{2306E020-B4F4-4455-8501-F290E21CD361}"/>
    <cellStyle name="Currency 4 6 4" xfId="904" xr:uid="{A80B08CE-A165-4072-A5F7-80D6AA32A019}"/>
    <cellStyle name="Currency 4 6 4 2" xfId="1765" xr:uid="{7EB785D6-01F4-43CF-A2FC-73253F02D29B}"/>
    <cellStyle name="Currency 4 6 4 2 2" xfId="3485" xr:uid="{85AD92B2-53EA-45B1-8A28-79EC1D4D8A24}"/>
    <cellStyle name="Currency 4 6 4 2 2 2" xfId="7159" xr:uid="{CB9CC038-F025-4761-AE69-B4B54BD6BD79}"/>
    <cellStyle name="Currency 4 6 4 2 2 2 2" xfId="14506" xr:uid="{D158DF96-51FC-4FB7-AFFB-873303B43C89}"/>
    <cellStyle name="Currency 4 6 4 2 2 2 2 2" xfId="29215" xr:uid="{E0CC6C5E-FB70-4C2F-B220-FBC56CC6AF49}"/>
    <cellStyle name="Currency 4 6 4 2 2 2 3" xfId="21868" xr:uid="{30305A88-98C2-4A4F-9A76-3BF4851B2066}"/>
    <cellStyle name="Currency 4 6 4 2 2 3" xfId="10832" xr:uid="{FBF6E962-447A-493C-9AFE-A63E89EAADF3}"/>
    <cellStyle name="Currency 4 6 4 2 2 3 2" xfId="25541" xr:uid="{2EF37A24-0272-4871-AA4F-B9D13CA00AFD}"/>
    <cellStyle name="Currency 4 6 4 2 2 4" xfId="18194" xr:uid="{295B9CC9-68F2-4DA0-B1C2-97D6C0A77336}"/>
    <cellStyle name="Currency 4 6 4 2 3" xfId="5439" xr:uid="{5A84CCAC-322E-4A9F-A1CE-A456CE308A4F}"/>
    <cellStyle name="Currency 4 6 4 2 3 2" xfId="12786" xr:uid="{E4F50360-FB7E-45FF-AF2B-5678D03F5CDD}"/>
    <cellStyle name="Currency 4 6 4 2 3 2 2" xfId="27495" xr:uid="{0CC740E2-00E2-4DAD-B3DD-F539B321AF1E}"/>
    <cellStyle name="Currency 4 6 4 2 3 3" xfId="20148" xr:uid="{5CFC589C-622C-42D9-8576-D0576304D8C8}"/>
    <cellStyle name="Currency 4 6 4 2 4" xfId="9112" xr:uid="{BDEB94CF-E81B-473A-9CF0-62A5C92BC726}"/>
    <cellStyle name="Currency 4 6 4 2 4 2" xfId="23821" xr:uid="{05B1B431-DAAE-47EF-B7BE-D0EE71903ADB}"/>
    <cellStyle name="Currency 4 6 4 2 5" xfId="16474" xr:uid="{703CD4BD-4CC3-404A-85CB-0D17E47CEF5E}"/>
    <cellStyle name="Currency 4 6 4 3" xfId="3486" xr:uid="{7DBF8058-6163-4C18-984C-85083F27F81A}"/>
    <cellStyle name="Currency 4 6 4 3 2" xfId="7160" xr:uid="{2032748C-70FD-457B-A7A6-1404C02C99EA}"/>
    <cellStyle name="Currency 4 6 4 3 2 2" xfId="14507" xr:uid="{4719F0C0-E7D2-4A71-B5A2-9B979A819EE9}"/>
    <cellStyle name="Currency 4 6 4 3 2 2 2" xfId="29216" xr:uid="{EE8F3AE4-5D10-4D10-BC45-827E1BDBA983}"/>
    <cellStyle name="Currency 4 6 4 3 2 3" xfId="21869" xr:uid="{B31502BE-AFAC-46A0-937C-803D6290214D}"/>
    <cellStyle name="Currency 4 6 4 3 3" xfId="10833" xr:uid="{BB33ABD4-50AB-48D2-B257-D6C1DC1462F6}"/>
    <cellStyle name="Currency 4 6 4 3 3 2" xfId="25542" xr:uid="{CE80550E-6CDD-40F1-AE08-E78281BA47E8}"/>
    <cellStyle name="Currency 4 6 4 3 4" xfId="18195" xr:uid="{C8AF40D0-F29B-4258-9E77-79A296607C3D}"/>
    <cellStyle name="Currency 4 6 4 4" xfId="4590" xr:uid="{866C0286-C0E3-47BA-8A23-0C3C589323FC}"/>
    <cellStyle name="Currency 4 6 4 4 2" xfId="11937" xr:uid="{222BA155-852D-46E9-AFE0-EC866CD7BF8B}"/>
    <cellStyle name="Currency 4 6 4 4 2 2" xfId="26646" xr:uid="{EB95093A-D1CD-4FB9-A7CC-01B1571C36B5}"/>
    <cellStyle name="Currency 4 6 4 4 3" xfId="19299" xr:uid="{4DF47238-2D97-4D04-9121-BA48282F2A34}"/>
    <cellStyle name="Currency 4 6 4 5" xfId="8263" xr:uid="{B8367684-9FB2-45DE-872B-025FF6D9E48D}"/>
    <cellStyle name="Currency 4 6 4 5 2" xfId="22972" xr:uid="{46D918ED-EDA7-4576-A7A5-92D695F74E26}"/>
    <cellStyle name="Currency 4 6 4 6" xfId="15625" xr:uid="{BCF88302-1E0C-47D1-83CB-A548134AD193}"/>
    <cellStyle name="Currency 4 6 5" xfId="477" xr:uid="{CA180463-A4B5-48DB-9362-99D65F23AD01}"/>
    <cellStyle name="Currency 4 6 5 2" xfId="1766" xr:uid="{63D565F8-5C31-4D59-9EB1-FDF0209EF125}"/>
    <cellStyle name="Currency 4 6 5 2 2" xfId="3487" xr:uid="{5DF8A5E3-32F7-4BF0-801A-8C3151EC635B}"/>
    <cellStyle name="Currency 4 6 5 2 2 2" xfId="7161" xr:uid="{80610B41-0262-4CEF-8DBC-B541C9007579}"/>
    <cellStyle name="Currency 4 6 5 2 2 2 2" xfId="14508" xr:uid="{6BE720C7-9AF7-4569-9A2E-B1411875C5D4}"/>
    <cellStyle name="Currency 4 6 5 2 2 2 2 2" xfId="29217" xr:uid="{A9C661D8-D9A7-4E8C-AC28-9E9AC4F84C67}"/>
    <cellStyle name="Currency 4 6 5 2 2 2 3" xfId="21870" xr:uid="{FAEE03BD-5B2A-4F68-8830-19FF8DA2F77A}"/>
    <cellStyle name="Currency 4 6 5 2 2 3" xfId="10834" xr:uid="{CDF282DB-5F5C-46ED-9D9F-8A6B059B82AD}"/>
    <cellStyle name="Currency 4 6 5 2 2 3 2" xfId="25543" xr:uid="{CA92F9E0-2D8C-43D9-811F-15E58324CEDD}"/>
    <cellStyle name="Currency 4 6 5 2 2 4" xfId="18196" xr:uid="{D1C7586B-9E3C-4207-9D2D-9F30F757C342}"/>
    <cellStyle name="Currency 4 6 5 2 3" xfId="5440" xr:uid="{6332DB50-BCDF-4843-B63F-16FA98E8B1C1}"/>
    <cellStyle name="Currency 4 6 5 2 3 2" xfId="12787" xr:uid="{2CF02C75-EA59-4EC8-A10B-8A3273B843FF}"/>
    <cellStyle name="Currency 4 6 5 2 3 2 2" xfId="27496" xr:uid="{037E0D34-7271-44D6-9DD1-A2B6E8F8D65F}"/>
    <cellStyle name="Currency 4 6 5 2 3 3" xfId="20149" xr:uid="{1FD41AE7-FB0F-48E8-A62F-6872C844E96D}"/>
    <cellStyle name="Currency 4 6 5 2 4" xfId="9113" xr:uid="{AB0C3575-ECCF-4A85-BC3A-D9C9DA5BF545}"/>
    <cellStyle name="Currency 4 6 5 2 4 2" xfId="23822" xr:uid="{66B8EC6F-022C-4C4D-AE5D-7793ADB0CBCD}"/>
    <cellStyle name="Currency 4 6 5 2 5" xfId="16475" xr:uid="{063664A8-9CF0-4674-95CE-CA850641F0DE}"/>
    <cellStyle name="Currency 4 6 5 3" xfId="3488" xr:uid="{A0791FA9-7A7D-4387-9B5E-42A678A83D3A}"/>
    <cellStyle name="Currency 4 6 5 3 2" xfId="7162" xr:uid="{3E7C696E-30DE-4EBE-84C6-FA7823E80E33}"/>
    <cellStyle name="Currency 4 6 5 3 2 2" xfId="14509" xr:uid="{2C2C20ED-4ED6-46C9-A1BE-0E8105267165}"/>
    <cellStyle name="Currency 4 6 5 3 2 2 2" xfId="29218" xr:uid="{B0EC2E3B-170B-4A82-B537-4C11EC3D6904}"/>
    <cellStyle name="Currency 4 6 5 3 2 3" xfId="21871" xr:uid="{4DFF021F-90DF-431C-A808-A876E2D84A13}"/>
    <cellStyle name="Currency 4 6 5 3 3" xfId="10835" xr:uid="{1105D3DC-CA60-492B-9D0C-01CCBF8F4436}"/>
    <cellStyle name="Currency 4 6 5 3 3 2" xfId="25544" xr:uid="{4ECAF3DB-AEF3-44EA-9D9E-F32914778399}"/>
    <cellStyle name="Currency 4 6 5 3 4" xfId="18197" xr:uid="{7471352B-7CAA-41EA-9813-B0E3A03E7653}"/>
    <cellStyle name="Currency 4 6 5 4" xfId="4163" xr:uid="{508B6A80-8043-4853-AC8A-B27A8CA67CF2}"/>
    <cellStyle name="Currency 4 6 5 4 2" xfId="11510" xr:uid="{0318CC8C-DED3-4533-A2B2-F5DADB0088E7}"/>
    <cellStyle name="Currency 4 6 5 4 2 2" xfId="26219" xr:uid="{A476A03E-59D8-4702-8CD4-965508396C12}"/>
    <cellStyle name="Currency 4 6 5 4 3" xfId="18872" xr:uid="{CEFC1A35-0E34-4342-BD37-D06995925663}"/>
    <cellStyle name="Currency 4 6 5 5" xfId="7836" xr:uid="{1961D7CC-F19F-4EC5-96C7-A83E7C8CA322}"/>
    <cellStyle name="Currency 4 6 5 5 2" xfId="22545" xr:uid="{E9E63292-D977-400A-B806-C9B644D044F0}"/>
    <cellStyle name="Currency 4 6 5 6" xfId="15198" xr:uid="{B98B1AE3-6902-4527-9D83-0B85080FC0FE}"/>
    <cellStyle name="Currency 4 6 6" xfId="1767" xr:uid="{5B82B3F6-E9AA-4EA6-8F2F-BCD48062256E}"/>
    <cellStyle name="Currency 4 6 6 2" xfId="3489" xr:uid="{5CEE135D-409F-4805-8CF4-EBCC828CE692}"/>
    <cellStyle name="Currency 4 6 6 2 2" xfId="7163" xr:uid="{249D4EAF-E9E5-415E-B015-8955BC904154}"/>
    <cellStyle name="Currency 4 6 6 2 2 2" xfId="14510" xr:uid="{5231C306-4D34-4FE7-B998-D9042D5E1971}"/>
    <cellStyle name="Currency 4 6 6 2 2 2 2" xfId="29219" xr:uid="{1CF688C3-6578-4518-AEEF-2E800F2EE4A9}"/>
    <cellStyle name="Currency 4 6 6 2 2 3" xfId="21872" xr:uid="{B7D6EFE0-D549-48D7-B94D-89CBC940BC0A}"/>
    <cellStyle name="Currency 4 6 6 2 3" xfId="10836" xr:uid="{0C70717D-9F7F-478F-85A2-46EDE3CFA4FA}"/>
    <cellStyle name="Currency 4 6 6 2 3 2" xfId="25545" xr:uid="{C86331CC-9631-4676-AA09-71BC90A6109C}"/>
    <cellStyle name="Currency 4 6 6 2 4" xfId="18198" xr:uid="{923F3280-06AF-467F-9641-890DA62C7B51}"/>
    <cellStyle name="Currency 4 6 6 3" xfId="5441" xr:uid="{A135F055-3970-4A3A-A07B-354E8134CD93}"/>
    <cellStyle name="Currency 4 6 6 3 2" xfId="12788" xr:uid="{07C239EE-7589-4F30-BB6F-C8321C815FFE}"/>
    <cellStyle name="Currency 4 6 6 3 2 2" xfId="27497" xr:uid="{9727596F-241A-4C91-A82E-F1C8A771D75C}"/>
    <cellStyle name="Currency 4 6 6 3 3" xfId="20150" xr:uid="{C07A3355-4767-4C17-9364-64B47D5397AA}"/>
    <cellStyle name="Currency 4 6 6 4" xfId="9114" xr:uid="{E243C59B-23EA-47D6-A30E-881A5C61BC2B}"/>
    <cellStyle name="Currency 4 6 6 4 2" xfId="23823" xr:uid="{C245C993-28FC-47F9-B844-03342CA4577C}"/>
    <cellStyle name="Currency 4 6 6 5" xfId="16476" xr:uid="{5859232C-B7F4-4021-A7D1-B48A64F31700}"/>
    <cellStyle name="Currency 4 6 7" xfId="3490" xr:uid="{BF0D8822-3833-44B4-848C-DA30A8FFCA42}"/>
    <cellStyle name="Currency 4 6 7 2" xfId="7164" xr:uid="{08A6EB28-73D5-49D9-AAC2-84EF17380508}"/>
    <cellStyle name="Currency 4 6 7 2 2" xfId="14511" xr:uid="{2AC210A2-E6C5-451A-BCE5-37929637C877}"/>
    <cellStyle name="Currency 4 6 7 2 2 2" xfId="29220" xr:uid="{80FB9D6A-02E2-4504-B801-6100917727DA}"/>
    <cellStyle name="Currency 4 6 7 2 3" xfId="21873" xr:uid="{E0FDF27A-6767-43A4-9FC4-589938E0254B}"/>
    <cellStyle name="Currency 4 6 7 3" xfId="10837" xr:uid="{B75A6E51-C3C2-4A53-A71D-1D679EC93061}"/>
    <cellStyle name="Currency 4 6 7 3 2" xfId="25546" xr:uid="{06708A8F-9922-44E1-B185-70AA26A6DD8B}"/>
    <cellStyle name="Currency 4 6 7 4" xfId="18199" xr:uid="{B3C972E5-DDDD-4CA0-801C-387FE6706089}"/>
    <cellStyle name="Currency 4 6 8" xfId="3795" xr:uid="{BF4173D9-C5E1-403C-B9BC-C78ED9C69BE0}"/>
    <cellStyle name="Currency 4 6 8 2" xfId="11142" xr:uid="{5EB25753-EFC1-4597-AEC3-6639E265FB5D}"/>
    <cellStyle name="Currency 4 6 8 2 2" xfId="25851" xr:uid="{D5219CF6-4916-4146-8908-CE8F9C3FFED3}"/>
    <cellStyle name="Currency 4 6 8 3" xfId="18504" xr:uid="{6E5B5629-591B-43A6-87A0-80B8C30E5339}"/>
    <cellStyle name="Currency 4 6 9" xfId="7468" xr:uid="{97ACC3FF-B618-42D3-8500-648A3F9C3B26}"/>
    <cellStyle name="Currency 4 6 9 2" xfId="22177" xr:uid="{2F381B5F-B718-401C-BCB5-4608274975C9}"/>
    <cellStyle name="Currency 4 7" xfId="107" xr:uid="{78F27216-0A82-4911-B6A2-10B3A252574A}"/>
    <cellStyle name="Currency 4 7 2" xfId="316" xr:uid="{7C572D1B-211F-4289-94B3-4ABC468E1279}"/>
    <cellStyle name="Currency 4 7 2 2" xfId="905" xr:uid="{A5417501-7290-4D35-88F6-27FC2CFB3558}"/>
    <cellStyle name="Currency 4 7 2 2 2" xfId="1768" xr:uid="{E2BC87FF-FD3B-4FA9-BA23-D95F6241C169}"/>
    <cellStyle name="Currency 4 7 2 2 2 2" xfId="3491" xr:uid="{C70FF9A4-7A19-4CB5-A69F-76D3F8A4391E}"/>
    <cellStyle name="Currency 4 7 2 2 2 2 2" xfId="7165" xr:uid="{2A0D886D-DB4B-4788-8783-7BF406AD611B}"/>
    <cellStyle name="Currency 4 7 2 2 2 2 2 2" xfId="14512" xr:uid="{BB7A6B2B-63EA-456A-87FB-020510AE6758}"/>
    <cellStyle name="Currency 4 7 2 2 2 2 2 2 2" xfId="29221" xr:uid="{B10ED34C-E900-484C-AA65-93EADFFBBFE5}"/>
    <cellStyle name="Currency 4 7 2 2 2 2 2 3" xfId="21874" xr:uid="{D536200C-0CF1-4C60-972B-BA24288FA272}"/>
    <cellStyle name="Currency 4 7 2 2 2 2 3" xfId="10838" xr:uid="{49A5732F-29B1-4BDE-9592-D9F5F8722C41}"/>
    <cellStyle name="Currency 4 7 2 2 2 2 3 2" xfId="25547" xr:uid="{14BCDF05-83A3-4113-BDCB-3145EABE4A46}"/>
    <cellStyle name="Currency 4 7 2 2 2 2 4" xfId="18200" xr:uid="{40272A2B-D15D-4EF4-B2E7-C9A81E0ACA1C}"/>
    <cellStyle name="Currency 4 7 2 2 2 3" xfId="5442" xr:uid="{B1600B89-044A-42CF-A27E-5494AD827EDB}"/>
    <cellStyle name="Currency 4 7 2 2 2 3 2" xfId="12789" xr:uid="{1C15DE1E-10FE-48CE-977A-AA6E7FEBB356}"/>
    <cellStyle name="Currency 4 7 2 2 2 3 2 2" xfId="27498" xr:uid="{3935F42B-5D9A-445C-AE9E-6D69F567C628}"/>
    <cellStyle name="Currency 4 7 2 2 2 3 3" xfId="20151" xr:uid="{72EF3D4E-54D4-4EEC-8438-F6C599124709}"/>
    <cellStyle name="Currency 4 7 2 2 2 4" xfId="9115" xr:uid="{B3F5D8E2-C88D-4552-B36D-6252DA07BF53}"/>
    <cellStyle name="Currency 4 7 2 2 2 4 2" xfId="23824" xr:uid="{7A026BA8-CDF9-41F6-A493-CE9F42A111F2}"/>
    <cellStyle name="Currency 4 7 2 2 2 5" xfId="16477" xr:uid="{D1EC50D3-2FF0-404D-9CF7-F86E165CD784}"/>
    <cellStyle name="Currency 4 7 2 2 3" xfId="3492" xr:uid="{CB32AEC9-C512-4785-8434-C9805D1DA3D3}"/>
    <cellStyle name="Currency 4 7 2 2 3 2" xfId="7166" xr:uid="{B806F78B-28B4-4C75-9327-02DCB810F2F6}"/>
    <cellStyle name="Currency 4 7 2 2 3 2 2" xfId="14513" xr:uid="{48CF7F91-9632-43E3-81EB-76F6816BFD8A}"/>
    <cellStyle name="Currency 4 7 2 2 3 2 2 2" xfId="29222" xr:uid="{B60A2704-F850-48FA-843C-F92A7A2ADC61}"/>
    <cellStyle name="Currency 4 7 2 2 3 2 3" xfId="21875" xr:uid="{B89CCFA4-83B1-481C-99B5-BE13EAE9F30C}"/>
    <cellStyle name="Currency 4 7 2 2 3 3" xfId="10839" xr:uid="{D7FDA5F9-6E85-4352-8A32-A4704CD183F7}"/>
    <cellStyle name="Currency 4 7 2 2 3 3 2" xfId="25548" xr:uid="{FFEAFB5A-9204-4A5B-9418-E8F3AF395BFA}"/>
    <cellStyle name="Currency 4 7 2 2 3 4" xfId="18201" xr:uid="{CB6CDD39-6833-4276-88C2-7AF397C439A9}"/>
    <cellStyle name="Currency 4 7 2 2 4" xfId="4591" xr:uid="{402709E3-FF56-43D1-8E31-60486857AAC8}"/>
    <cellStyle name="Currency 4 7 2 2 4 2" xfId="11938" xr:uid="{5610905E-E179-45E2-87D9-FACEE28BCDDC}"/>
    <cellStyle name="Currency 4 7 2 2 4 2 2" xfId="26647" xr:uid="{9328D51A-3116-45A3-B47F-FF39B7AB6661}"/>
    <cellStyle name="Currency 4 7 2 2 4 3" xfId="19300" xr:uid="{AE1E913E-2C2D-4A17-BFB0-EFE599B3D817}"/>
    <cellStyle name="Currency 4 7 2 2 5" xfId="8264" xr:uid="{00737913-D9F8-4FAD-849A-123756B24C1F}"/>
    <cellStyle name="Currency 4 7 2 2 5 2" xfId="22973" xr:uid="{6C7DB990-829C-40B8-B137-ABD3B03E8D7D}"/>
    <cellStyle name="Currency 4 7 2 2 6" xfId="15626" xr:uid="{8015580F-1846-4BCB-8CBA-32946C631059}"/>
    <cellStyle name="Currency 4 7 2 3" xfId="1769" xr:uid="{6680D5FD-252D-4321-8435-E0200050EDEE}"/>
    <cellStyle name="Currency 4 7 2 3 2" xfId="3493" xr:uid="{E1366DF8-9F12-4314-B65E-4BE0E374C11D}"/>
    <cellStyle name="Currency 4 7 2 3 2 2" xfId="7167" xr:uid="{C9242419-06E1-4AEE-ABB5-3F7348E43676}"/>
    <cellStyle name="Currency 4 7 2 3 2 2 2" xfId="14514" xr:uid="{4192C0FB-A70B-4947-8B44-AC263F99CED0}"/>
    <cellStyle name="Currency 4 7 2 3 2 2 2 2" xfId="29223" xr:uid="{18CB32D3-833F-4B81-9237-8DAB360129CD}"/>
    <cellStyle name="Currency 4 7 2 3 2 2 3" xfId="21876" xr:uid="{26514E3E-2BB8-40B4-AC90-372404DD8FF0}"/>
    <cellStyle name="Currency 4 7 2 3 2 3" xfId="10840" xr:uid="{4995189E-2F88-4035-867B-BE3562C6E20D}"/>
    <cellStyle name="Currency 4 7 2 3 2 3 2" xfId="25549" xr:uid="{FFB03A80-4C08-4481-964E-56F353CE65A2}"/>
    <cellStyle name="Currency 4 7 2 3 2 4" xfId="18202" xr:uid="{4F048C2A-C056-4B6A-B20B-F65E2649A8CF}"/>
    <cellStyle name="Currency 4 7 2 3 3" xfId="5443" xr:uid="{8BE8399F-86D3-4A22-AB3E-CE7BCE817C58}"/>
    <cellStyle name="Currency 4 7 2 3 3 2" xfId="12790" xr:uid="{7220EB75-6FA2-4586-8A48-B53020DCDF45}"/>
    <cellStyle name="Currency 4 7 2 3 3 2 2" xfId="27499" xr:uid="{9DE5BC2F-96A6-4FE4-9C65-54AC92D16925}"/>
    <cellStyle name="Currency 4 7 2 3 3 3" xfId="20152" xr:uid="{1E611918-74A0-41A5-AAA1-1F1FEB85493F}"/>
    <cellStyle name="Currency 4 7 2 3 4" xfId="9116" xr:uid="{5EF053F4-59BA-4C7A-AB86-05077114CB44}"/>
    <cellStyle name="Currency 4 7 2 3 4 2" xfId="23825" xr:uid="{C4AE0A3C-6B41-4C9D-BF42-54095A9F17A3}"/>
    <cellStyle name="Currency 4 7 2 3 5" xfId="16478" xr:uid="{ED2514F9-E6D5-47CF-B544-F24ED245CE9F}"/>
    <cellStyle name="Currency 4 7 2 4" xfId="3494" xr:uid="{05758E71-5DCA-490B-89BB-0BA3506194B0}"/>
    <cellStyle name="Currency 4 7 2 4 2" xfId="7168" xr:uid="{94597CB9-DD69-42BA-B3B0-590A8F1148BC}"/>
    <cellStyle name="Currency 4 7 2 4 2 2" xfId="14515" xr:uid="{16C1AB3D-4264-4778-9594-B0CC0D136A21}"/>
    <cellStyle name="Currency 4 7 2 4 2 2 2" xfId="29224" xr:uid="{CA665042-FFA3-46DE-B3EC-A8E73AFF5B24}"/>
    <cellStyle name="Currency 4 7 2 4 2 3" xfId="21877" xr:uid="{0A3BDF5C-1BE2-41B7-8B03-AE41BC94D758}"/>
    <cellStyle name="Currency 4 7 2 4 3" xfId="10841" xr:uid="{3834622F-0165-4202-B9CD-ADA1F51E65A3}"/>
    <cellStyle name="Currency 4 7 2 4 3 2" xfId="25550" xr:uid="{365A6183-AA59-46AC-BBE0-0F49B124E437}"/>
    <cellStyle name="Currency 4 7 2 4 4" xfId="18203" xr:uid="{B455AD22-0F95-4C0C-B509-952C73F92801}"/>
    <cellStyle name="Currency 4 7 2 5" xfId="4004" xr:uid="{1B563B55-32A2-45A7-96CB-539B655CF9F6}"/>
    <cellStyle name="Currency 4 7 2 5 2" xfId="11351" xr:uid="{ED00D519-23B6-4154-AFC1-EE7B4B9C1D42}"/>
    <cellStyle name="Currency 4 7 2 5 2 2" xfId="26060" xr:uid="{058F42C2-1452-47BD-80EC-7CBBE4B7AD24}"/>
    <cellStyle name="Currency 4 7 2 5 3" xfId="18713" xr:uid="{15D35AC6-2971-4E85-AC8D-49F78DD23039}"/>
    <cellStyle name="Currency 4 7 2 6" xfId="7677" xr:uid="{785B57DE-B6E1-42B3-ACA8-84BABFF39B27}"/>
    <cellStyle name="Currency 4 7 2 6 2" xfId="22386" xr:uid="{5E3C72D3-3ED2-41C6-9CB3-32F44F8401D7}"/>
    <cellStyle name="Currency 4 7 2 7" xfId="15039" xr:uid="{9EA5B2CF-BEAC-4DB6-B1DA-C90F824519CE}"/>
    <cellStyle name="Currency 4 7 3" xfId="906" xr:uid="{92340CE2-FDA9-43C5-8196-F05C3A368F4E}"/>
    <cellStyle name="Currency 4 7 3 2" xfId="1770" xr:uid="{D6132CA1-6B47-4D9E-BB44-81C0CBFEF25E}"/>
    <cellStyle name="Currency 4 7 3 2 2" xfId="3495" xr:uid="{5BE850A6-915D-4BFA-BB48-EEBDD52A3853}"/>
    <cellStyle name="Currency 4 7 3 2 2 2" xfId="7169" xr:uid="{41C210AB-A1D5-45D8-8AC0-B48A5ED261D2}"/>
    <cellStyle name="Currency 4 7 3 2 2 2 2" xfId="14516" xr:uid="{E9F5A2B7-97EB-4FC3-A91E-FD76C3929949}"/>
    <cellStyle name="Currency 4 7 3 2 2 2 2 2" xfId="29225" xr:uid="{11EB7D83-B04F-48BA-8F71-809B9DBF44E4}"/>
    <cellStyle name="Currency 4 7 3 2 2 2 3" xfId="21878" xr:uid="{9B3FA5E3-4EA2-4A12-917B-5B028B1D72F8}"/>
    <cellStyle name="Currency 4 7 3 2 2 3" xfId="10842" xr:uid="{8C0A2EC2-BC07-4566-91C6-B142FC122D10}"/>
    <cellStyle name="Currency 4 7 3 2 2 3 2" xfId="25551" xr:uid="{05469373-C080-41FE-BC06-744BF2F12FE9}"/>
    <cellStyle name="Currency 4 7 3 2 2 4" xfId="18204" xr:uid="{93ADBF90-3920-42BD-9D18-FD1FA32FFA80}"/>
    <cellStyle name="Currency 4 7 3 2 3" xfId="5444" xr:uid="{9416E86E-A9EB-4CC7-995D-0749A814BAD1}"/>
    <cellStyle name="Currency 4 7 3 2 3 2" xfId="12791" xr:uid="{41B76B36-E75C-478A-B2D2-C3CA7371F5B0}"/>
    <cellStyle name="Currency 4 7 3 2 3 2 2" xfId="27500" xr:uid="{0573AA7F-D3A3-453F-BAA7-B3F0B9D3C0EF}"/>
    <cellStyle name="Currency 4 7 3 2 3 3" xfId="20153" xr:uid="{F552235A-18CD-4AB9-8464-8118BF2C4636}"/>
    <cellStyle name="Currency 4 7 3 2 4" xfId="9117" xr:uid="{4436AE40-09AC-4BE5-A7BA-25E72CCF6C0F}"/>
    <cellStyle name="Currency 4 7 3 2 4 2" xfId="23826" xr:uid="{9926EAB6-C560-44B1-8BC2-2CE4A0AF7B76}"/>
    <cellStyle name="Currency 4 7 3 2 5" xfId="16479" xr:uid="{E0032BE3-CD6A-46EE-A664-05D25068CCD5}"/>
    <cellStyle name="Currency 4 7 3 3" xfId="3496" xr:uid="{8B7AC302-FD28-4F5C-B820-59129C7E88F1}"/>
    <cellStyle name="Currency 4 7 3 3 2" xfId="7170" xr:uid="{927ED701-434D-438F-9612-8810ACB0F72C}"/>
    <cellStyle name="Currency 4 7 3 3 2 2" xfId="14517" xr:uid="{83FF2340-44E4-4E17-A0A3-C3ADE854FED0}"/>
    <cellStyle name="Currency 4 7 3 3 2 2 2" xfId="29226" xr:uid="{B092F7D6-1070-45AE-9A0C-7F88910D37B8}"/>
    <cellStyle name="Currency 4 7 3 3 2 3" xfId="21879" xr:uid="{B60ECADC-9302-49DD-BECB-22C18C46D64B}"/>
    <cellStyle name="Currency 4 7 3 3 3" xfId="10843" xr:uid="{AE5F05F0-6483-4D42-ABAE-47AEDF05F4DF}"/>
    <cellStyle name="Currency 4 7 3 3 3 2" xfId="25552" xr:uid="{6527736F-E910-43A4-AC3C-3F78562BC246}"/>
    <cellStyle name="Currency 4 7 3 3 4" xfId="18205" xr:uid="{68942705-8542-4233-8D32-E0384E4D3CFE}"/>
    <cellStyle name="Currency 4 7 3 4" xfId="4592" xr:uid="{DE34BEF2-1CF1-482C-98CE-1D13807A1A83}"/>
    <cellStyle name="Currency 4 7 3 4 2" xfId="11939" xr:uid="{40DD6C42-69B9-461F-9270-15F1209302DD}"/>
    <cellStyle name="Currency 4 7 3 4 2 2" xfId="26648" xr:uid="{03E5F288-FE7F-4246-8F3C-A56E556CE2D9}"/>
    <cellStyle name="Currency 4 7 3 4 3" xfId="19301" xr:uid="{71964D38-5B67-4922-B397-413FF4CB4546}"/>
    <cellStyle name="Currency 4 7 3 5" xfId="8265" xr:uid="{040F12C2-1ED6-4F9D-8E03-C916C2D30695}"/>
    <cellStyle name="Currency 4 7 3 5 2" xfId="22974" xr:uid="{24F082BB-8678-41BC-AF62-7AE04F52172E}"/>
    <cellStyle name="Currency 4 7 3 6" xfId="15627" xr:uid="{8CCD715E-2177-42DA-A5FE-D67B8A89485B}"/>
    <cellStyle name="Currency 4 7 4" xfId="496" xr:uid="{A27C8A6A-4B30-46BE-A353-2A7658DB71C9}"/>
    <cellStyle name="Currency 4 7 4 2" xfId="1771" xr:uid="{A7A8808B-772D-4FB1-BE2E-0E6E9655BC83}"/>
    <cellStyle name="Currency 4 7 4 2 2" xfId="3497" xr:uid="{7AD4D2FE-C4F3-461E-89BB-249E60A6977F}"/>
    <cellStyle name="Currency 4 7 4 2 2 2" xfId="7171" xr:uid="{23DCE79D-5AA2-4C99-97C1-098931377DA9}"/>
    <cellStyle name="Currency 4 7 4 2 2 2 2" xfId="14518" xr:uid="{4B8DB905-01D0-4314-8FC5-0A9BAE5312E9}"/>
    <cellStyle name="Currency 4 7 4 2 2 2 2 2" xfId="29227" xr:uid="{5F75DCA2-D522-45B3-9CB6-8726A8C0785D}"/>
    <cellStyle name="Currency 4 7 4 2 2 2 3" xfId="21880" xr:uid="{8CC7C7EE-17D6-41DF-9CD9-6CE92FFD7BD7}"/>
    <cellStyle name="Currency 4 7 4 2 2 3" xfId="10844" xr:uid="{C5CC2DD2-66CE-4ECD-A90A-EE634AAE775E}"/>
    <cellStyle name="Currency 4 7 4 2 2 3 2" xfId="25553" xr:uid="{0366EEB8-F3E6-4535-8E5F-449121CCE165}"/>
    <cellStyle name="Currency 4 7 4 2 2 4" xfId="18206" xr:uid="{12EEBCBB-8A7C-4ED2-9E19-B7C3BE733853}"/>
    <cellStyle name="Currency 4 7 4 2 3" xfId="5445" xr:uid="{2D48D787-F654-4783-8762-1DCB5E8034C4}"/>
    <cellStyle name="Currency 4 7 4 2 3 2" xfId="12792" xr:uid="{D19636A5-D735-42F0-AB16-EB879634BE36}"/>
    <cellStyle name="Currency 4 7 4 2 3 2 2" xfId="27501" xr:uid="{6A9AE61C-72F8-4F62-8A9E-E617150E34F6}"/>
    <cellStyle name="Currency 4 7 4 2 3 3" xfId="20154" xr:uid="{F8A9319C-3799-44E7-9D94-759B4A7C1FB5}"/>
    <cellStyle name="Currency 4 7 4 2 4" xfId="9118" xr:uid="{0BCB1BFD-C62F-4F52-9C3D-4FF036B67F54}"/>
    <cellStyle name="Currency 4 7 4 2 4 2" xfId="23827" xr:uid="{842EAE7B-99C0-4F34-B330-B829D5FA1F0F}"/>
    <cellStyle name="Currency 4 7 4 2 5" xfId="16480" xr:uid="{99B98292-2B61-4A49-830A-E8A1DAB2274F}"/>
    <cellStyle name="Currency 4 7 4 3" xfId="3498" xr:uid="{40FF269B-94B4-43E4-A9DA-2297E7294ABC}"/>
    <cellStyle name="Currency 4 7 4 3 2" xfId="7172" xr:uid="{85BA1890-F340-4AAE-85C9-3913F29D2424}"/>
    <cellStyle name="Currency 4 7 4 3 2 2" xfId="14519" xr:uid="{2718ACFD-2F8E-43C5-BEB7-04ADDEC8B00C}"/>
    <cellStyle name="Currency 4 7 4 3 2 2 2" xfId="29228" xr:uid="{851B616D-75EB-4F18-9179-7E60ABB8A5EB}"/>
    <cellStyle name="Currency 4 7 4 3 2 3" xfId="21881" xr:uid="{003E77DA-E5F8-4B2F-89BA-D153116BAEE4}"/>
    <cellStyle name="Currency 4 7 4 3 3" xfId="10845" xr:uid="{1595B6AA-8211-4895-B3A5-DA8405107352}"/>
    <cellStyle name="Currency 4 7 4 3 3 2" xfId="25554" xr:uid="{243CA31F-4636-4A59-B420-A63B45DB22F2}"/>
    <cellStyle name="Currency 4 7 4 3 4" xfId="18207" xr:uid="{268348AE-AAC1-4462-B589-19C5B9AB04C5}"/>
    <cellStyle name="Currency 4 7 4 4" xfId="4182" xr:uid="{55904F33-7D43-41E1-8612-2DE22EBC425F}"/>
    <cellStyle name="Currency 4 7 4 4 2" xfId="11529" xr:uid="{78ECDAA8-C284-4D46-B1B2-41CDC60EF056}"/>
    <cellStyle name="Currency 4 7 4 4 2 2" xfId="26238" xr:uid="{BA668FF2-F6CA-4C47-A0DC-48CA91CB4787}"/>
    <cellStyle name="Currency 4 7 4 4 3" xfId="18891" xr:uid="{DD9BBB07-234F-4F41-860F-2D4DB2E20879}"/>
    <cellStyle name="Currency 4 7 4 5" xfId="7855" xr:uid="{A38683C2-E446-41F5-9330-77A87B74382D}"/>
    <cellStyle name="Currency 4 7 4 5 2" xfId="22564" xr:uid="{44BC7855-F3EA-4A66-AAC5-EFDA534C36BD}"/>
    <cellStyle name="Currency 4 7 4 6" xfId="15217" xr:uid="{CB434BE0-250B-4C3A-9C5D-2848F3664082}"/>
    <cellStyle name="Currency 4 7 5" xfId="1772" xr:uid="{96205AEC-57EE-4721-9D0D-5353091C147C}"/>
    <cellStyle name="Currency 4 7 5 2" xfId="3499" xr:uid="{B5E098BA-3328-469B-B9BE-BF2ABE337D0B}"/>
    <cellStyle name="Currency 4 7 5 2 2" xfId="7173" xr:uid="{734936C2-56D9-4349-A2D5-A888ADFC9C57}"/>
    <cellStyle name="Currency 4 7 5 2 2 2" xfId="14520" xr:uid="{FCE30D2B-8F93-418A-817C-C1C4F83E42CF}"/>
    <cellStyle name="Currency 4 7 5 2 2 2 2" xfId="29229" xr:uid="{DF7707B5-01C7-44AE-8B5F-EB9DF860D636}"/>
    <cellStyle name="Currency 4 7 5 2 2 3" xfId="21882" xr:uid="{FA3C1CE4-6F42-4643-BC1E-458ADD44050F}"/>
    <cellStyle name="Currency 4 7 5 2 3" xfId="10846" xr:uid="{0ACC55FA-41C5-4C25-85A2-3886DE8E0D6A}"/>
    <cellStyle name="Currency 4 7 5 2 3 2" xfId="25555" xr:uid="{8106611A-A612-4886-B265-41CBDF8B8C23}"/>
    <cellStyle name="Currency 4 7 5 2 4" xfId="18208" xr:uid="{A5831784-3D95-4924-8F16-9C71166E56D9}"/>
    <cellStyle name="Currency 4 7 5 3" xfId="5446" xr:uid="{549ACF03-6FE8-4661-A16C-483AA035B0ED}"/>
    <cellStyle name="Currency 4 7 5 3 2" xfId="12793" xr:uid="{6847340E-48C4-46FC-B6C3-F88996BC32FF}"/>
    <cellStyle name="Currency 4 7 5 3 2 2" xfId="27502" xr:uid="{3298BD60-678C-4E3B-9A86-76C01C03AFAB}"/>
    <cellStyle name="Currency 4 7 5 3 3" xfId="20155" xr:uid="{37C8621A-AB23-4B85-9EAE-F9E7A15AE9B1}"/>
    <cellStyle name="Currency 4 7 5 4" xfId="9119" xr:uid="{5E984E9B-AA8F-404D-90BF-A61D7A2BF17D}"/>
    <cellStyle name="Currency 4 7 5 4 2" xfId="23828" xr:uid="{4FD40EBB-8E03-49D2-BD62-CFA115E4F4D3}"/>
    <cellStyle name="Currency 4 7 5 5" xfId="16481" xr:uid="{055F5F63-577B-4624-9620-B0D2F0315EBB}"/>
    <cellStyle name="Currency 4 7 6" xfId="3500" xr:uid="{39184F98-62AC-4515-B390-19D83FB81C59}"/>
    <cellStyle name="Currency 4 7 6 2" xfId="7174" xr:uid="{033718D3-DD2A-4D3B-8984-26DA426253C7}"/>
    <cellStyle name="Currency 4 7 6 2 2" xfId="14521" xr:uid="{E50EEB49-9FE3-4200-B582-107BF9048D9B}"/>
    <cellStyle name="Currency 4 7 6 2 2 2" xfId="29230" xr:uid="{99C5E9FE-18C1-4226-9220-B79C1DAC53B8}"/>
    <cellStyle name="Currency 4 7 6 2 3" xfId="21883" xr:uid="{F7B4C410-9BDF-422E-9864-2E72EC5CD188}"/>
    <cellStyle name="Currency 4 7 6 3" xfId="10847" xr:uid="{8AE2A43B-88EA-4D87-9F26-3FA1254FF0A6}"/>
    <cellStyle name="Currency 4 7 6 3 2" xfId="25556" xr:uid="{45B3651E-FF22-4154-A52E-22B32047C9A4}"/>
    <cellStyle name="Currency 4 7 6 4" xfId="18209" xr:uid="{EE0867EC-1F3A-4F38-876E-905EA3AD54DE}"/>
    <cellStyle name="Currency 4 7 7" xfId="3814" xr:uid="{07DABCB3-102B-45CB-A5AF-06DC2674C67D}"/>
    <cellStyle name="Currency 4 7 7 2" xfId="11161" xr:uid="{F865B4BC-CD8A-42BE-A38E-AF7EF4EB1751}"/>
    <cellStyle name="Currency 4 7 7 2 2" xfId="25870" xr:uid="{3E8FCF9A-A4E2-49FA-993F-054C3DE2355B}"/>
    <cellStyle name="Currency 4 7 7 3" xfId="18523" xr:uid="{2B9E7E21-651B-4D19-A88D-879E5796EDEC}"/>
    <cellStyle name="Currency 4 7 8" xfId="7487" xr:uid="{AB97F8BB-78B6-47FA-A0BB-1B9DD0DE81E3}"/>
    <cellStyle name="Currency 4 7 8 2" xfId="22196" xr:uid="{96331BD4-AC10-4226-8470-F2882E6BB947}"/>
    <cellStyle name="Currency 4 7 9" xfId="14849" xr:uid="{9EC126E4-1CDB-4BC7-A82F-753EBA34726A}"/>
    <cellStyle name="Currency 4 8" xfId="286" xr:uid="{8F375138-E013-48C2-8616-2EC9E2DABB7F}"/>
    <cellStyle name="Currency 4 8 2" xfId="907" xr:uid="{F3D02CD5-E3F6-4FC3-ACC6-A7A2DB71C927}"/>
    <cellStyle name="Currency 4 8 2 2" xfId="1773" xr:uid="{482BA030-6138-4C23-B4A5-E3C8B64C395C}"/>
    <cellStyle name="Currency 4 8 2 2 2" xfId="3501" xr:uid="{8F08D1F2-F651-473F-81C6-849CC8799E6F}"/>
    <cellStyle name="Currency 4 8 2 2 2 2" xfId="7175" xr:uid="{818C3E40-9E14-4D9C-AF14-B74280A028F8}"/>
    <cellStyle name="Currency 4 8 2 2 2 2 2" xfId="14522" xr:uid="{A222C462-F02A-40AE-A4D7-D3AD8C384EB5}"/>
    <cellStyle name="Currency 4 8 2 2 2 2 2 2" xfId="29231" xr:uid="{7657F3D1-182E-4FC0-81D1-2A1AA72C0666}"/>
    <cellStyle name="Currency 4 8 2 2 2 2 3" xfId="21884" xr:uid="{E11CBCED-E958-4D2A-A6A1-1C7B0D19E446}"/>
    <cellStyle name="Currency 4 8 2 2 2 3" xfId="10848" xr:uid="{DB9411F4-0A56-42F5-9161-D88012CE8348}"/>
    <cellStyle name="Currency 4 8 2 2 2 3 2" xfId="25557" xr:uid="{8E40EB94-0830-4FAF-B6B4-D32C41EA5631}"/>
    <cellStyle name="Currency 4 8 2 2 2 4" xfId="18210" xr:uid="{B6CDD411-C401-4AB6-8DEA-1B4F545B2862}"/>
    <cellStyle name="Currency 4 8 2 2 3" xfId="5447" xr:uid="{B5ACC7C4-270E-402D-9F1D-9C294BEA4F4F}"/>
    <cellStyle name="Currency 4 8 2 2 3 2" xfId="12794" xr:uid="{1CECA459-7A81-4595-BBB2-49A74AAA1370}"/>
    <cellStyle name="Currency 4 8 2 2 3 2 2" xfId="27503" xr:uid="{E06C8278-A12F-4044-8A68-216158D016A6}"/>
    <cellStyle name="Currency 4 8 2 2 3 3" xfId="20156" xr:uid="{FD0BC3D1-E747-4C4D-8689-1A2CFC69AE59}"/>
    <cellStyle name="Currency 4 8 2 2 4" xfId="9120" xr:uid="{9479FD3F-7786-4D87-BC51-9E6A04572A98}"/>
    <cellStyle name="Currency 4 8 2 2 4 2" xfId="23829" xr:uid="{BFEDFCD0-7462-4B0F-BC5A-D5BED4677F1C}"/>
    <cellStyle name="Currency 4 8 2 2 5" xfId="16482" xr:uid="{E0A18C24-A734-4AC7-8FE9-AE235B231821}"/>
    <cellStyle name="Currency 4 8 2 3" xfId="3502" xr:uid="{5EBEE7DB-C223-4321-813E-37C547E946E6}"/>
    <cellStyle name="Currency 4 8 2 3 2" xfId="7176" xr:uid="{C48A86CD-AEE6-43FE-B1B4-EA8F2856B7DA}"/>
    <cellStyle name="Currency 4 8 2 3 2 2" xfId="14523" xr:uid="{A8D6B7FC-1F51-4411-88F3-923A330D0D2A}"/>
    <cellStyle name="Currency 4 8 2 3 2 2 2" xfId="29232" xr:uid="{5686CCE4-35EC-46F3-9BCD-52B982B29D15}"/>
    <cellStyle name="Currency 4 8 2 3 2 3" xfId="21885" xr:uid="{B1C364C8-2AD6-4F32-8EF5-44EADA34AA89}"/>
    <cellStyle name="Currency 4 8 2 3 3" xfId="10849" xr:uid="{BFB3D342-44D1-4834-B223-7C01A1121601}"/>
    <cellStyle name="Currency 4 8 2 3 3 2" xfId="25558" xr:uid="{CE6F50E9-9FE7-4E17-B2FF-5BFE5D1F65B5}"/>
    <cellStyle name="Currency 4 8 2 3 4" xfId="18211" xr:uid="{D5BE63EC-8A67-4529-BC65-38E14A0B0A1C}"/>
    <cellStyle name="Currency 4 8 2 4" xfId="4593" xr:uid="{9DAE79FC-B696-4124-A285-BE067FF69C14}"/>
    <cellStyle name="Currency 4 8 2 4 2" xfId="11940" xr:uid="{22DA53BD-9E02-4C1D-9FAD-17762A7A16B4}"/>
    <cellStyle name="Currency 4 8 2 4 2 2" xfId="26649" xr:uid="{FD7B6C9A-E0A6-4705-9146-B3EE965CAEDB}"/>
    <cellStyle name="Currency 4 8 2 4 3" xfId="19302" xr:uid="{3AF97083-1AD5-424F-9E20-3F192B8ECF69}"/>
    <cellStyle name="Currency 4 8 2 5" xfId="8266" xr:uid="{CA288C9B-9599-48BF-9052-91F9B4B3597E}"/>
    <cellStyle name="Currency 4 8 2 5 2" xfId="22975" xr:uid="{50FC3A0B-39DD-400E-8EF5-EE188A5B575C}"/>
    <cellStyle name="Currency 4 8 2 6" xfId="15628" xr:uid="{489E31E5-DCB2-44C5-8385-E42CAF02D25D}"/>
    <cellStyle name="Currency 4 8 3" xfId="1774" xr:uid="{161109ED-0EE7-47F4-B27A-48448921104B}"/>
    <cellStyle name="Currency 4 8 3 2" xfId="3503" xr:uid="{658B8D0B-EFC6-4243-A434-8F702A8F7788}"/>
    <cellStyle name="Currency 4 8 3 2 2" xfId="7177" xr:uid="{2A8F5E06-AF0C-49BB-B605-5F7198D3E0B2}"/>
    <cellStyle name="Currency 4 8 3 2 2 2" xfId="14524" xr:uid="{0A3C7984-37EC-4F33-B230-CBFECD94D743}"/>
    <cellStyle name="Currency 4 8 3 2 2 2 2" xfId="29233" xr:uid="{DD43BF5E-9708-4CA6-B57C-3888A8787312}"/>
    <cellStyle name="Currency 4 8 3 2 2 3" xfId="21886" xr:uid="{79F5FCBE-BC64-4F13-BB36-CF13DDEF5BD5}"/>
    <cellStyle name="Currency 4 8 3 2 3" xfId="10850" xr:uid="{7550F641-7118-41F9-BF86-F2B1F31F7F39}"/>
    <cellStyle name="Currency 4 8 3 2 3 2" xfId="25559" xr:uid="{1640767E-817A-4E10-8279-A4D0E99B1B4E}"/>
    <cellStyle name="Currency 4 8 3 2 4" xfId="18212" xr:uid="{2419BDBD-7691-4CB5-8CCB-65BF6CF45CBF}"/>
    <cellStyle name="Currency 4 8 3 3" xfId="5448" xr:uid="{E1C430A9-95EB-4857-8A78-56EE4DAF2463}"/>
    <cellStyle name="Currency 4 8 3 3 2" xfId="12795" xr:uid="{5F022B12-A19A-4067-9F9E-C7B0D2E83D2F}"/>
    <cellStyle name="Currency 4 8 3 3 2 2" xfId="27504" xr:uid="{DF1FE611-09D0-409C-A9C6-3B05C7F2F971}"/>
    <cellStyle name="Currency 4 8 3 3 3" xfId="20157" xr:uid="{86DB610A-F97D-458E-88B6-A9D42CBD27B6}"/>
    <cellStyle name="Currency 4 8 3 4" xfId="9121" xr:uid="{970A5329-A88F-4AE9-8E81-F8D5B7B80A1C}"/>
    <cellStyle name="Currency 4 8 3 4 2" xfId="23830" xr:uid="{E369ACFB-D561-4F03-B411-296873322B09}"/>
    <cellStyle name="Currency 4 8 3 5" xfId="16483" xr:uid="{533F96B7-6E54-4225-89B4-B20E4395845F}"/>
    <cellStyle name="Currency 4 8 4" xfId="3504" xr:uid="{FC0A50AE-A805-477C-8C37-75C099717074}"/>
    <cellStyle name="Currency 4 8 4 2" xfId="7178" xr:uid="{AB1F9A43-B4C1-4303-8E06-B6D7FFE444D4}"/>
    <cellStyle name="Currency 4 8 4 2 2" xfId="14525" xr:uid="{7FA4364E-B9D1-41E5-A989-1DAD51A84F22}"/>
    <cellStyle name="Currency 4 8 4 2 2 2" xfId="29234" xr:uid="{74DE2C7B-6283-4871-96E6-E425866315D1}"/>
    <cellStyle name="Currency 4 8 4 2 3" xfId="21887" xr:uid="{0FA6158E-6147-4494-9341-34575F911E39}"/>
    <cellStyle name="Currency 4 8 4 3" xfId="10851" xr:uid="{0CECF4AA-4E2E-4A45-988F-EF096FEC794E}"/>
    <cellStyle name="Currency 4 8 4 3 2" xfId="25560" xr:uid="{38C5661B-73F5-4334-B61E-DA7CF412EEAD}"/>
    <cellStyle name="Currency 4 8 4 4" xfId="18213" xr:uid="{F856F615-0354-4C4E-BC2A-6EFBE6274ED0}"/>
    <cellStyle name="Currency 4 8 5" xfId="3977" xr:uid="{991113B8-D563-42E0-B68D-93B5CAFE263B}"/>
    <cellStyle name="Currency 4 8 5 2" xfId="11324" xr:uid="{BCF5D4EC-1412-4A2B-A5EF-C599424151D1}"/>
    <cellStyle name="Currency 4 8 5 2 2" xfId="26033" xr:uid="{7DB22238-B890-4651-8C08-89E7DFA1C7DA}"/>
    <cellStyle name="Currency 4 8 5 3" xfId="18686" xr:uid="{69F9C241-FC32-4C16-9780-8A64FE1C9DF2}"/>
    <cellStyle name="Currency 4 8 6" xfId="7650" xr:uid="{5A42F4B3-CF9D-4101-BF38-5B411E5306DC}"/>
    <cellStyle name="Currency 4 8 6 2" xfId="22359" xr:uid="{3925F954-B1CA-4DCB-BC08-DD5D4B82FD10}"/>
    <cellStyle name="Currency 4 8 7" xfId="15012" xr:uid="{0361B0D4-BAE7-48D8-AECA-25E4FDB895D0}"/>
    <cellStyle name="Currency 4 9" xfId="908" xr:uid="{71D9A425-CBAE-4AD0-AE18-50B24A40573B}"/>
    <cellStyle name="Currency 4 9 2" xfId="1775" xr:uid="{71AF30D9-5706-44C3-85CA-35638A1DDF27}"/>
    <cellStyle name="Currency 4 9 2 2" xfId="3505" xr:uid="{E6C4423A-7FBF-46CB-8D90-F2C17D02797A}"/>
    <cellStyle name="Currency 4 9 2 2 2" xfId="7179" xr:uid="{9D02CF69-02BB-4E93-B17C-90F510514B7E}"/>
    <cellStyle name="Currency 4 9 2 2 2 2" xfId="14526" xr:uid="{EB0D71CF-46D2-4BC4-86C9-4FE28CDD9FF6}"/>
    <cellStyle name="Currency 4 9 2 2 2 2 2" xfId="29235" xr:uid="{67FF11B3-4787-42B2-A140-A4FD31B58FB4}"/>
    <cellStyle name="Currency 4 9 2 2 2 3" xfId="21888" xr:uid="{53303FEE-8D8B-49F4-AA1A-5982AB813D5B}"/>
    <cellStyle name="Currency 4 9 2 2 3" xfId="10852" xr:uid="{00BD1543-25B4-4909-A1A7-3FA3561A48F8}"/>
    <cellStyle name="Currency 4 9 2 2 3 2" xfId="25561" xr:uid="{3E3AC40B-9843-4B3C-8105-EE013ECDC82A}"/>
    <cellStyle name="Currency 4 9 2 2 4" xfId="18214" xr:uid="{332E161B-4E6A-45B1-A780-61C0D7E8D820}"/>
    <cellStyle name="Currency 4 9 2 3" xfId="5449" xr:uid="{C42111C5-33C9-4D89-8AE5-6EA226339014}"/>
    <cellStyle name="Currency 4 9 2 3 2" xfId="12796" xr:uid="{52F67B71-4318-4CB0-A3DC-67CD48DA2EFA}"/>
    <cellStyle name="Currency 4 9 2 3 2 2" xfId="27505" xr:uid="{8BE2B61F-0FE9-4017-9F33-65CA3B7D0DC0}"/>
    <cellStyle name="Currency 4 9 2 3 3" xfId="20158" xr:uid="{B828A03D-51A2-431E-8A0C-3564E53E0201}"/>
    <cellStyle name="Currency 4 9 2 4" xfId="9122" xr:uid="{62BFF9F2-1ED5-4F8C-A000-FF694E219D4A}"/>
    <cellStyle name="Currency 4 9 2 4 2" xfId="23831" xr:uid="{3621BA58-3455-436A-A564-422EE35427B5}"/>
    <cellStyle name="Currency 4 9 2 5" xfId="16484" xr:uid="{7D5E13E1-92B6-49B8-ADE7-7EB987400ACB}"/>
    <cellStyle name="Currency 4 9 3" xfId="3506" xr:uid="{7433685D-4C7A-4BD4-9A5E-DE2B4DA80121}"/>
    <cellStyle name="Currency 4 9 3 2" xfId="7180" xr:uid="{098E6EF9-48C8-4811-BEED-740D96FE0D9D}"/>
    <cellStyle name="Currency 4 9 3 2 2" xfId="14527" xr:uid="{CA1AD7FE-B78D-4DF7-BCE6-182AFF3874CA}"/>
    <cellStyle name="Currency 4 9 3 2 2 2" xfId="29236" xr:uid="{876B2776-5D44-48B9-B61B-C38E60E8CB08}"/>
    <cellStyle name="Currency 4 9 3 2 3" xfId="21889" xr:uid="{403C3E41-173F-408E-8A75-849BAAD6D1E0}"/>
    <cellStyle name="Currency 4 9 3 3" xfId="10853" xr:uid="{930FFC82-3347-4922-82E8-461A43854B49}"/>
    <cellStyle name="Currency 4 9 3 3 2" xfId="25562" xr:uid="{B88EA6CF-5129-4EBE-AB4A-620E873B677A}"/>
    <cellStyle name="Currency 4 9 3 4" xfId="18215" xr:uid="{3BB97B8E-B707-4494-B9AA-0F0D0599FA52}"/>
    <cellStyle name="Currency 4 9 4" xfId="4594" xr:uid="{F016E70A-2A95-4BAA-8E65-0B4B655BD588}"/>
    <cellStyle name="Currency 4 9 4 2" xfId="11941" xr:uid="{58F57FC8-A44B-4E8F-990F-48918D5501C6}"/>
    <cellStyle name="Currency 4 9 4 2 2" xfId="26650" xr:uid="{4F8F575E-DD6E-45EC-8FAA-75A382C93926}"/>
    <cellStyle name="Currency 4 9 4 3" xfId="19303" xr:uid="{9C0E5847-5856-49A3-873B-82BCE56D0051}"/>
    <cellStyle name="Currency 4 9 5" xfId="8267" xr:uid="{DE5CE8F7-960A-46C7-A452-01137D287C17}"/>
    <cellStyle name="Currency 4 9 5 2" xfId="22976" xr:uid="{2E5F6558-21ED-4B96-B506-5D1024188558}"/>
    <cellStyle name="Currency 4 9 6" xfId="15629" xr:uid="{99612272-22A6-4B53-BFB5-2E4158F113FE}"/>
    <cellStyle name="Currency 5" xfId="81" xr:uid="{9442C4D4-E072-4CFC-9A13-9684F3C90C2A}"/>
    <cellStyle name="Currency 5 10" xfId="1776" xr:uid="{16F196B9-B022-4AB5-8E04-D96D97967958}"/>
    <cellStyle name="Currency 5 10 2" xfId="3507" xr:uid="{ED4BFAB7-9956-485D-A460-4542DCE00D05}"/>
    <cellStyle name="Currency 5 10 2 2" xfId="7181" xr:uid="{E35965FE-8900-420A-AC48-B9A4ABB33FBF}"/>
    <cellStyle name="Currency 5 10 2 2 2" xfId="14528" xr:uid="{8A2AD022-F717-4255-8E39-101084BC93E8}"/>
    <cellStyle name="Currency 5 10 2 2 2 2" xfId="29237" xr:uid="{C0688461-1A5D-48CE-8DC3-4C05045A6649}"/>
    <cellStyle name="Currency 5 10 2 2 3" xfId="21890" xr:uid="{58D547A3-75F4-4E14-BA20-A9BD444470F0}"/>
    <cellStyle name="Currency 5 10 2 3" xfId="10854" xr:uid="{1E6F171A-ED52-4C70-AD06-E4836A10095C}"/>
    <cellStyle name="Currency 5 10 2 3 2" xfId="25563" xr:uid="{03E1C75E-0BE8-4D1F-86DF-FF59C01111BA}"/>
    <cellStyle name="Currency 5 10 2 4" xfId="18216" xr:uid="{66E8FB0B-72D0-4BFE-8324-7BEC502C9B06}"/>
    <cellStyle name="Currency 5 10 3" xfId="5450" xr:uid="{A4BB0CAA-2E52-43BD-BA2E-A490D0110BED}"/>
    <cellStyle name="Currency 5 10 3 2" xfId="12797" xr:uid="{EE4DD9A0-DE3C-4650-9470-8E0AEAEB0DE4}"/>
    <cellStyle name="Currency 5 10 3 2 2" xfId="27506" xr:uid="{4DEA5CB1-E563-4B9E-B148-17B994D73E3D}"/>
    <cellStyle name="Currency 5 10 3 3" xfId="20159" xr:uid="{3BA78766-7683-4ACC-8C2D-CB06AE6E20E1}"/>
    <cellStyle name="Currency 5 10 4" xfId="9123" xr:uid="{304A5C76-7DEA-49F4-A716-5B36E64D9592}"/>
    <cellStyle name="Currency 5 10 4 2" xfId="23832" xr:uid="{ACA82102-94DC-44B2-B889-F2120CA7B75B}"/>
    <cellStyle name="Currency 5 10 5" xfId="16485" xr:uid="{62FDD33D-7629-4963-9363-E4B56DF8F8ED}"/>
    <cellStyle name="Currency 5 11" xfId="3508" xr:uid="{110F9E3E-A85B-4981-8BCC-2EE5E51B84C5}"/>
    <cellStyle name="Currency 5 11 2" xfId="7182" xr:uid="{4E2EC50A-8F0A-46ED-8E3A-B6B849EE62A9}"/>
    <cellStyle name="Currency 5 11 2 2" xfId="14529" xr:uid="{7575A479-924B-46CB-B877-C1B09A13A6BF}"/>
    <cellStyle name="Currency 5 11 2 2 2" xfId="29238" xr:uid="{769E14F8-2281-4B57-93A2-FC59EDF84E86}"/>
    <cellStyle name="Currency 5 11 2 3" xfId="21891" xr:uid="{AFC0474C-DE9A-4F98-9296-EE6E6E77D219}"/>
    <cellStyle name="Currency 5 11 3" xfId="10855" xr:uid="{FFCF5F3D-D69D-47EF-87C7-1520FDD2BCCD}"/>
    <cellStyle name="Currency 5 11 3 2" xfId="25564" xr:uid="{3C8DF55D-DAB3-4C59-82A7-782AF55E66A6}"/>
    <cellStyle name="Currency 5 11 4" xfId="18217" xr:uid="{0C1B47EF-22D8-42E8-B19D-17116D8E4DF8}"/>
    <cellStyle name="Currency 5 12" xfId="3796" xr:uid="{32533683-BEE8-4119-B725-1EAB1D012383}"/>
    <cellStyle name="Currency 5 12 2" xfId="11143" xr:uid="{70E90C82-AD40-4D95-BDCC-D03F32B0BBA9}"/>
    <cellStyle name="Currency 5 12 2 2" xfId="25852" xr:uid="{65420261-2375-44AC-9445-29AEB18A70C2}"/>
    <cellStyle name="Currency 5 12 3" xfId="18505" xr:uid="{9BC4F4FB-56B9-47D2-90E7-7E57227F8E17}"/>
    <cellStyle name="Currency 5 13" xfId="7469" xr:uid="{65089493-FCE0-4676-BAD4-657D64A67170}"/>
    <cellStyle name="Currency 5 13 2" xfId="22178" xr:uid="{EF9560AE-587A-4155-88C9-60B35E8D3557}"/>
    <cellStyle name="Currency 5 14" xfId="14831" xr:uid="{BB642D48-6B3C-4482-8AC0-7D20312B2B3E}"/>
    <cellStyle name="Currency 5 2" xfId="82" xr:uid="{E1F56FF0-6274-475E-B2B7-4B3EE8A4785B}"/>
    <cellStyle name="Currency 5 2 10" xfId="14832" xr:uid="{FD162511-43AC-4CE1-A80E-CCB43AA45E81}"/>
    <cellStyle name="Currency 5 2 2" xfId="144" xr:uid="{A1000D37-AE7E-4DFE-B2C7-BE4DF4CA3508}"/>
    <cellStyle name="Currency 5 2 2 2" xfId="353" xr:uid="{A457FB06-817F-4971-912E-DD4016078796}"/>
    <cellStyle name="Currency 5 2 2 2 2" xfId="909" xr:uid="{E684667E-8CE2-4C2F-AF8A-B94C49F55DE4}"/>
    <cellStyle name="Currency 5 2 2 2 2 2" xfId="1777" xr:uid="{84008DDF-EC12-4726-BB4E-6A356D7173E8}"/>
    <cellStyle name="Currency 5 2 2 2 2 2 2" xfId="3509" xr:uid="{30128B5F-7556-4724-815B-60AC983F735D}"/>
    <cellStyle name="Currency 5 2 2 2 2 2 2 2" xfId="7183" xr:uid="{9C8D01B8-3F12-40E1-BFBE-0B1B316DB817}"/>
    <cellStyle name="Currency 5 2 2 2 2 2 2 2 2" xfId="14530" xr:uid="{2301451A-FC99-415D-B577-4404D1EC9867}"/>
    <cellStyle name="Currency 5 2 2 2 2 2 2 2 2 2" xfId="29239" xr:uid="{AE9B31ED-DEF0-4992-A928-1116088F44F9}"/>
    <cellStyle name="Currency 5 2 2 2 2 2 2 2 3" xfId="21892" xr:uid="{BD6F0AEF-0AB9-4945-B1B8-47A317167D1C}"/>
    <cellStyle name="Currency 5 2 2 2 2 2 2 3" xfId="10856" xr:uid="{7C11F1DC-C927-432E-9B7E-E7C7613175DD}"/>
    <cellStyle name="Currency 5 2 2 2 2 2 2 3 2" xfId="25565" xr:uid="{BF219CFD-86B5-416A-8297-30D6410E3F4F}"/>
    <cellStyle name="Currency 5 2 2 2 2 2 2 4" xfId="18218" xr:uid="{F4A1D13B-5C28-4767-8A63-84334D66F1ED}"/>
    <cellStyle name="Currency 5 2 2 2 2 2 3" xfId="5451" xr:uid="{C884E98D-AB16-4260-8737-8738B7CCC653}"/>
    <cellStyle name="Currency 5 2 2 2 2 2 3 2" xfId="12798" xr:uid="{8CEEB013-761F-4525-88F7-7BA20C7FD533}"/>
    <cellStyle name="Currency 5 2 2 2 2 2 3 2 2" xfId="27507" xr:uid="{732BB672-43FD-4818-9EA3-8F4BB8F0AC5B}"/>
    <cellStyle name="Currency 5 2 2 2 2 2 3 3" xfId="20160" xr:uid="{F3D21542-A5EC-4656-98EB-F5EAD0A0F8E9}"/>
    <cellStyle name="Currency 5 2 2 2 2 2 4" xfId="9124" xr:uid="{082E7A1E-437E-4527-BE49-E2DDEEA6068D}"/>
    <cellStyle name="Currency 5 2 2 2 2 2 4 2" xfId="23833" xr:uid="{17A26C38-A163-4A4F-83B1-4DD209F738C4}"/>
    <cellStyle name="Currency 5 2 2 2 2 2 5" xfId="16486" xr:uid="{E0104F91-870F-4B06-A350-532BF7FD2DB4}"/>
    <cellStyle name="Currency 5 2 2 2 2 3" xfId="3510" xr:uid="{46668EB0-78EA-433B-A41F-572E84ED2720}"/>
    <cellStyle name="Currency 5 2 2 2 2 3 2" xfId="7184" xr:uid="{E465C3FF-FBB3-4CBC-88D3-BC2A168E1698}"/>
    <cellStyle name="Currency 5 2 2 2 2 3 2 2" xfId="14531" xr:uid="{1C8B3639-3417-46D8-97C5-03414AF2D8A1}"/>
    <cellStyle name="Currency 5 2 2 2 2 3 2 2 2" xfId="29240" xr:uid="{59E74C4D-A1E1-41A9-B25C-932B636E2EF1}"/>
    <cellStyle name="Currency 5 2 2 2 2 3 2 3" xfId="21893" xr:uid="{4816DE6F-FE84-4BFC-B3BF-A264852E5866}"/>
    <cellStyle name="Currency 5 2 2 2 2 3 3" xfId="10857" xr:uid="{2C975A9E-3B41-47C4-B02E-C65C6777C615}"/>
    <cellStyle name="Currency 5 2 2 2 2 3 3 2" xfId="25566" xr:uid="{49737952-6F98-4A66-B338-3AE54F27E3DE}"/>
    <cellStyle name="Currency 5 2 2 2 2 3 4" xfId="18219" xr:uid="{41891036-5C30-4D96-AFE2-F803330A9CEC}"/>
    <cellStyle name="Currency 5 2 2 2 2 4" xfId="4595" xr:uid="{BBF1B961-9B37-4820-ADC1-96F7273FE275}"/>
    <cellStyle name="Currency 5 2 2 2 2 4 2" xfId="11942" xr:uid="{42D4A047-480D-4CD5-978B-8F3AFDC7C5B2}"/>
    <cellStyle name="Currency 5 2 2 2 2 4 2 2" xfId="26651" xr:uid="{54AB044D-DA34-4B20-81DA-7AE2AEEDBAAE}"/>
    <cellStyle name="Currency 5 2 2 2 2 4 3" xfId="19304" xr:uid="{5CD5963B-EFF2-4082-A8E4-1F77878ED2FD}"/>
    <cellStyle name="Currency 5 2 2 2 2 5" xfId="8268" xr:uid="{132C839C-E50E-4708-9E0E-D014FAE5D635}"/>
    <cellStyle name="Currency 5 2 2 2 2 5 2" xfId="22977" xr:uid="{47BD50EC-A88D-4EA1-9066-87660BC1CE30}"/>
    <cellStyle name="Currency 5 2 2 2 2 6" xfId="15630" xr:uid="{387BAEFC-1511-430F-9BEF-E5DAA45BF0BD}"/>
    <cellStyle name="Currency 5 2 2 2 3" xfId="1778" xr:uid="{A91A5E54-341A-4194-B2D7-EC35BDE51F5E}"/>
    <cellStyle name="Currency 5 2 2 2 3 2" xfId="3511" xr:uid="{5084B3B3-78DE-4704-9E51-98B37965DF53}"/>
    <cellStyle name="Currency 5 2 2 2 3 2 2" xfId="7185" xr:uid="{A2D1B01F-6949-4827-B618-E1C1A0705722}"/>
    <cellStyle name="Currency 5 2 2 2 3 2 2 2" xfId="14532" xr:uid="{38FFDEB7-89CA-40B3-9043-17D92F7C62EB}"/>
    <cellStyle name="Currency 5 2 2 2 3 2 2 2 2" xfId="29241" xr:uid="{B31F6B6E-96B1-495C-9D8F-2C8F0134C5AE}"/>
    <cellStyle name="Currency 5 2 2 2 3 2 2 3" xfId="21894" xr:uid="{A9D52259-9556-48F3-A6E0-C02F175BD71A}"/>
    <cellStyle name="Currency 5 2 2 2 3 2 3" xfId="10858" xr:uid="{60FA65A8-6B9A-462C-9D70-4223C72CDA47}"/>
    <cellStyle name="Currency 5 2 2 2 3 2 3 2" xfId="25567" xr:uid="{C7D4382E-9020-4F71-8434-25E10A87D148}"/>
    <cellStyle name="Currency 5 2 2 2 3 2 4" xfId="18220" xr:uid="{97EDAB6A-580B-4557-9841-129CB8FF7CC6}"/>
    <cellStyle name="Currency 5 2 2 2 3 3" xfId="5452" xr:uid="{66FCF23E-3422-49F9-81D4-8A84DBA52282}"/>
    <cellStyle name="Currency 5 2 2 2 3 3 2" xfId="12799" xr:uid="{3C9189C0-2741-4150-844E-EB6BC014A57E}"/>
    <cellStyle name="Currency 5 2 2 2 3 3 2 2" xfId="27508" xr:uid="{FD2BB224-99EF-4673-ABFC-6FCB6419F3DF}"/>
    <cellStyle name="Currency 5 2 2 2 3 3 3" xfId="20161" xr:uid="{C1C34E8C-DB22-409B-8223-9D9C8BDCCCA7}"/>
    <cellStyle name="Currency 5 2 2 2 3 4" xfId="9125" xr:uid="{E12E9A1C-D6B0-4FCD-9A75-AFE4AE3F0552}"/>
    <cellStyle name="Currency 5 2 2 2 3 4 2" xfId="23834" xr:uid="{EC510720-0460-4AB7-BE6B-9F55AE9240EF}"/>
    <cellStyle name="Currency 5 2 2 2 3 5" xfId="16487" xr:uid="{2D24BEE5-341C-4D7C-AF43-76D6F4F95A0E}"/>
    <cellStyle name="Currency 5 2 2 2 4" xfId="3512" xr:uid="{C70D5795-5149-430C-8056-46DF0399A890}"/>
    <cellStyle name="Currency 5 2 2 2 4 2" xfId="7186" xr:uid="{382EBD87-B986-4A1E-9930-1ADABD2B3C2E}"/>
    <cellStyle name="Currency 5 2 2 2 4 2 2" xfId="14533" xr:uid="{7217B955-0768-44AA-8B0E-D8DFDD78E5D6}"/>
    <cellStyle name="Currency 5 2 2 2 4 2 2 2" xfId="29242" xr:uid="{70729AD2-B80A-4D9E-83C1-5DF2E7AB05F7}"/>
    <cellStyle name="Currency 5 2 2 2 4 2 3" xfId="21895" xr:uid="{E9F3C9B3-CF17-4E20-84D9-613820976153}"/>
    <cellStyle name="Currency 5 2 2 2 4 3" xfId="10859" xr:uid="{8B8E9D6C-F4DF-4210-ABD9-9C4C7FB381CD}"/>
    <cellStyle name="Currency 5 2 2 2 4 3 2" xfId="25568" xr:uid="{B222A333-AC97-4AE6-9B98-467DDD5E83F6}"/>
    <cellStyle name="Currency 5 2 2 2 4 4" xfId="18221" xr:uid="{9EDD8EE9-F4F3-4C60-90EF-61FBDEAC4155}"/>
    <cellStyle name="Currency 5 2 2 2 5" xfId="4041" xr:uid="{07B7A6CF-CB11-4055-867C-894490C7E71F}"/>
    <cellStyle name="Currency 5 2 2 2 5 2" xfId="11388" xr:uid="{B7BC696A-005A-4DCC-B3A0-E4F2EC31B1B0}"/>
    <cellStyle name="Currency 5 2 2 2 5 2 2" xfId="26097" xr:uid="{15D2E088-BD2C-465B-A501-ECCA5DB35697}"/>
    <cellStyle name="Currency 5 2 2 2 5 3" xfId="18750" xr:uid="{7D734C43-EEB2-4594-8DB9-6D67D0FC291F}"/>
    <cellStyle name="Currency 5 2 2 2 6" xfId="7714" xr:uid="{EBA6015E-9134-4824-9541-5A0477927FAF}"/>
    <cellStyle name="Currency 5 2 2 2 6 2" xfId="22423" xr:uid="{E0530D17-82D4-4AF0-B05B-7F738C5F02DC}"/>
    <cellStyle name="Currency 5 2 2 2 7" xfId="15076" xr:uid="{83EDD852-829D-4962-8DB0-6E30B2B5B339}"/>
    <cellStyle name="Currency 5 2 2 3" xfId="910" xr:uid="{F085D5BD-9F07-403C-B603-16783669FDC4}"/>
    <cellStyle name="Currency 5 2 2 3 2" xfId="1779" xr:uid="{CA0A63F7-B23A-4DE6-842A-473507CBA1CA}"/>
    <cellStyle name="Currency 5 2 2 3 2 2" xfId="3513" xr:uid="{7D589D31-05A7-408E-BC56-4CFF7DB8AF1A}"/>
    <cellStyle name="Currency 5 2 2 3 2 2 2" xfId="7187" xr:uid="{6E74409C-7C75-4F7C-AFE2-7B294A2FA525}"/>
    <cellStyle name="Currency 5 2 2 3 2 2 2 2" xfId="14534" xr:uid="{B054BC14-0466-4C17-9404-E468EAAD682D}"/>
    <cellStyle name="Currency 5 2 2 3 2 2 2 2 2" xfId="29243" xr:uid="{6FDCF99A-25DA-4776-A3E7-101DAF884506}"/>
    <cellStyle name="Currency 5 2 2 3 2 2 2 3" xfId="21896" xr:uid="{1CB9B48C-B74A-4DF0-A471-E121292AA794}"/>
    <cellStyle name="Currency 5 2 2 3 2 2 3" xfId="10860" xr:uid="{B416BCB9-2B45-4930-BB1F-6B1B7C028B6A}"/>
    <cellStyle name="Currency 5 2 2 3 2 2 3 2" xfId="25569" xr:uid="{6D75D13B-2728-4A29-85FF-D0F45A2F3217}"/>
    <cellStyle name="Currency 5 2 2 3 2 2 4" xfId="18222" xr:uid="{636BDE62-67C9-490D-B6A4-17D9F1433FDF}"/>
    <cellStyle name="Currency 5 2 2 3 2 3" xfId="5453" xr:uid="{3B9595D5-BC4F-421A-969E-2B8E88E480D3}"/>
    <cellStyle name="Currency 5 2 2 3 2 3 2" xfId="12800" xr:uid="{2FA65C13-CFDC-47BD-BB26-E71EA44D5CD3}"/>
    <cellStyle name="Currency 5 2 2 3 2 3 2 2" xfId="27509" xr:uid="{51EEB1AD-6F92-44D9-8813-4336AED7C753}"/>
    <cellStyle name="Currency 5 2 2 3 2 3 3" xfId="20162" xr:uid="{E0E23EB7-5093-454F-8CCF-CDCFB56AD59E}"/>
    <cellStyle name="Currency 5 2 2 3 2 4" xfId="9126" xr:uid="{F0FBF141-29C7-46A3-826E-18595D91BD1B}"/>
    <cellStyle name="Currency 5 2 2 3 2 4 2" xfId="23835" xr:uid="{6C95997B-7D05-48AC-98FB-DBA05DCEF3A9}"/>
    <cellStyle name="Currency 5 2 2 3 2 5" xfId="16488" xr:uid="{B218B783-718D-4389-85C2-DDA163F6CB9D}"/>
    <cellStyle name="Currency 5 2 2 3 3" xfId="3514" xr:uid="{D5703A49-6E35-4B14-91B8-E98A5FE69BD7}"/>
    <cellStyle name="Currency 5 2 2 3 3 2" xfId="7188" xr:uid="{FE10009E-F9E5-41B1-80E2-F46C873F2811}"/>
    <cellStyle name="Currency 5 2 2 3 3 2 2" xfId="14535" xr:uid="{D7437F02-F6AD-4ED3-AB2B-70E0DEAB5780}"/>
    <cellStyle name="Currency 5 2 2 3 3 2 2 2" xfId="29244" xr:uid="{8A705ED4-50DB-4376-A9DF-428FF8D11967}"/>
    <cellStyle name="Currency 5 2 2 3 3 2 3" xfId="21897" xr:uid="{41FB3F18-2B5B-4E10-844C-0A1D03468E46}"/>
    <cellStyle name="Currency 5 2 2 3 3 3" xfId="10861" xr:uid="{84EE1146-1BC0-4D1F-B7CB-77A32CEDF35E}"/>
    <cellStyle name="Currency 5 2 2 3 3 3 2" xfId="25570" xr:uid="{B8DAAB4B-0A43-4DEB-90EF-DAAE90F15BC7}"/>
    <cellStyle name="Currency 5 2 2 3 3 4" xfId="18223" xr:uid="{871D8063-1C3F-4549-B1E4-DD854D3B02D1}"/>
    <cellStyle name="Currency 5 2 2 3 4" xfId="4596" xr:uid="{CCE0BC01-C293-4DF5-A092-84C9605B8EAC}"/>
    <cellStyle name="Currency 5 2 2 3 4 2" xfId="11943" xr:uid="{C1503ABD-A6AF-4F68-B643-75401998D4EE}"/>
    <cellStyle name="Currency 5 2 2 3 4 2 2" xfId="26652" xr:uid="{F05B6964-266A-4ED0-BA45-D3D2CF31662C}"/>
    <cellStyle name="Currency 5 2 2 3 4 3" xfId="19305" xr:uid="{558B2BDB-5912-4D93-89DD-785726CDF2B3}"/>
    <cellStyle name="Currency 5 2 2 3 5" xfId="8269" xr:uid="{47957405-A9A8-48CF-87D0-D42BFDE61EF2}"/>
    <cellStyle name="Currency 5 2 2 3 5 2" xfId="22978" xr:uid="{404CA538-1DDE-470D-B0B8-C4A5D8D7C111}"/>
    <cellStyle name="Currency 5 2 2 3 6" xfId="15631" xr:uid="{2E4B082A-FC37-4ED5-B06E-773ECBA43826}"/>
    <cellStyle name="Currency 5 2 2 4" xfId="533" xr:uid="{1B90DE06-D2B7-4974-AC76-107899EFFBA4}"/>
    <cellStyle name="Currency 5 2 2 4 2" xfId="1780" xr:uid="{67799E1D-2B2E-41CD-9DD1-1362D3935CE1}"/>
    <cellStyle name="Currency 5 2 2 4 2 2" xfId="3515" xr:uid="{6BF7FFCA-F058-4B7D-99D7-4801DD0FC338}"/>
    <cellStyle name="Currency 5 2 2 4 2 2 2" xfId="7189" xr:uid="{7A1B4C98-1976-4E3A-8B41-D52AEBB3A266}"/>
    <cellStyle name="Currency 5 2 2 4 2 2 2 2" xfId="14536" xr:uid="{37319A9B-359B-43D7-A19F-A79E1B6E29AF}"/>
    <cellStyle name="Currency 5 2 2 4 2 2 2 2 2" xfId="29245" xr:uid="{497A790A-84A2-4CC1-886B-DA4A40B20EC1}"/>
    <cellStyle name="Currency 5 2 2 4 2 2 2 3" xfId="21898" xr:uid="{47F834B7-8C1D-4D21-902E-FFCFA9DC3367}"/>
    <cellStyle name="Currency 5 2 2 4 2 2 3" xfId="10862" xr:uid="{1B61CDE7-ED55-45CF-A668-A046896A7FDC}"/>
    <cellStyle name="Currency 5 2 2 4 2 2 3 2" xfId="25571" xr:uid="{A2159592-0388-4644-98B2-E20640F9B446}"/>
    <cellStyle name="Currency 5 2 2 4 2 2 4" xfId="18224" xr:uid="{9E4A5B1F-8BB3-4FDF-A3C0-8DF7029CF511}"/>
    <cellStyle name="Currency 5 2 2 4 2 3" xfId="5454" xr:uid="{4F45B50D-33A9-4B8E-8552-E890C75FCD10}"/>
    <cellStyle name="Currency 5 2 2 4 2 3 2" xfId="12801" xr:uid="{AE438022-F0E5-4C85-9046-36D8633AEF4A}"/>
    <cellStyle name="Currency 5 2 2 4 2 3 2 2" xfId="27510" xr:uid="{335540FF-2F9F-4AEE-B73B-F75B6609E831}"/>
    <cellStyle name="Currency 5 2 2 4 2 3 3" xfId="20163" xr:uid="{FF774CB4-34B9-4E78-B1F5-9328DF9F36D9}"/>
    <cellStyle name="Currency 5 2 2 4 2 4" xfId="9127" xr:uid="{776C8B47-3B1A-4023-BB93-0141D43855C4}"/>
    <cellStyle name="Currency 5 2 2 4 2 4 2" xfId="23836" xr:uid="{166558D9-EAC9-46AD-92FB-BA2880BA369A}"/>
    <cellStyle name="Currency 5 2 2 4 2 5" xfId="16489" xr:uid="{10F6719B-2F19-443E-A997-AD08167C50D1}"/>
    <cellStyle name="Currency 5 2 2 4 3" xfId="3516" xr:uid="{27399C47-29AD-470D-A123-1C77EDCE398E}"/>
    <cellStyle name="Currency 5 2 2 4 3 2" xfId="7190" xr:uid="{D5B73451-4BC9-4461-BBA2-F5A380F4D0EC}"/>
    <cellStyle name="Currency 5 2 2 4 3 2 2" xfId="14537" xr:uid="{97216699-6CB7-4762-BBA2-9229A2D7B724}"/>
    <cellStyle name="Currency 5 2 2 4 3 2 2 2" xfId="29246" xr:uid="{07B69731-F0A9-4516-8882-B7CA7C6FB027}"/>
    <cellStyle name="Currency 5 2 2 4 3 2 3" xfId="21899" xr:uid="{6E56A430-DA7D-44E3-871F-2E529001CF81}"/>
    <cellStyle name="Currency 5 2 2 4 3 3" xfId="10863" xr:uid="{2E85F6F8-7FF2-4A08-A444-3479A280FEAA}"/>
    <cellStyle name="Currency 5 2 2 4 3 3 2" xfId="25572" xr:uid="{AED34EEC-B438-47E2-850A-0F0F315A8951}"/>
    <cellStyle name="Currency 5 2 2 4 3 4" xfId="18225" xr:uid="{9BDA51C5-2F9A-483E-AAA2-0855D6C85A06}"/>
    <cellStyle name="Currency 5 2 2 4 4" xfId="4219" xr:uid="{984E3617-E4CF-4B0D-8D2A-6EE02B4BEFFC}"/>
    <cellStyle name="Currency 5 2 2 4 4 2" xfId="11566" xr:uid="{8B94EE0E-FFF0-42DF-AE5C-E956A8FFC037}"/>
    <cellStyle name="Currency 5 2 2 4 4 2 2" xfId="26275" xr:uid="{6D38DDAA-711F-4117-B8BA-DEFEB47560DC}"/>
    <cellStyle name="Currency 5 2 2 4 4 3" xfId="18928" xr:uid="{33A1FBEC-BB61-4166-8256-15AA74108775}"/>
    <cellStyle name="Currency 5 2 2 4 5" xfId="7892" xr:uid="{B4A3E403-0DE6-434C-9079-AC010A63BF69}"/>
    <cellStyle name="Currency 5 2 2 4 5 2" xfId="22601" xr:uid="{C184B615-8709-44B7-A74C-B13156A87195}"/>
    <cellStyle name="Currency 5 2 2 4 6" xfId="15254" xr:uid="{ED8C0929-100B-49B4-9F43-9E04563FB280}"/>
    <cellStyle name="Currency 5 2 2 5" xfId="1781" xr:uid="{BF58B435-E77A-4EC1-BA12-0009BBF62EBD}"/>
    <cellStyle name="Currency 5 2 2 5 2" xfId="3517" xr:uid="{CF3CE6BB-82B2-421C-88D7-9EADCEB6B6E1}"/>
    <cellStyle name="Currency 5 2 2 5 2 2" xfId="7191" xr:uid="{72B8C2FD-7F14-4E7C-B939-4B8318B492D7}"/>
    <cellStyle name="Currency 5 2 2 5 2 2 2" xfId="14538" xr:uid="{6CF72D62-B5CF-4D88-B699-0DA3A41F8E4C}"/>
    <cellStyle name="Currency 5 2 2 5 2 2 2 2" xfId="29247" xr:uid="{B455D5AA-439C-4578-A3FD-EE6495714BE4}"/>
    <cellStyle name="Currency 5 2 2 5 2 2 3" xfId="21900" xr:uid="{B94C261A-ACF9-44AD-A26F-133B2233FAAA}"/>
    <cellStyle name="Currency 5 2 2 5 2 3" xfId="10864" xr:uid="{51621362-8792-4996-8815-7CBB60E8570A}"/>
    <cellStyle name="Currency 5 2 2 5 2 3 2" xfId="25573" xr:uid="{E66E4CD8-5C5D-4EDD-9D45-BDA09C0BE649}"/>
    <cellStyle name="Currency 5 2 2 5 2 4" xfId="18226" xr:uid="{985B74C2-C428-45B2-A423-C68DEE7DF7CE}"/>
    <cellStyle name="Currency 5 2 2 5 3" xfId="5455" xr:uid="{6595299C-7EC8-4C81-8F29-2B58D52EF198}"/>
    <cellStyle name="Currency 5 2 2 5 3 2" xfId="12802" xr:uid="{16B2F084-A084-4E40-9083-80B6F0F0CC76}"/>
    <cellStyle name="Currency 5 2 2 5 3 2 2" xfId="27511" xr:uid="{99190906-87F9-45BD-A8FB-011158A6B4F1}"/>
    <cellStyle name="Currency 5 2 2 5 3 3" xfId="20164" xr:uid="{B51FE582-1EE2-479D-8E95-E178406C4B51}"/>
    <cellStyle name="Currency 5 2 2 5 4" xfId="9128" xr:uid="{092FDCCF-9D85-4205-8837-B7DDFA033269}"/>
    <cellStyle name="Currency 5 2 2 5 4 2" xfId="23837" xr:uid="{956231BD-8AC3-42D9-BD3B-B0A55B9DFF13}"/>
    <cellStyle name="Currency 5 2 2 5 5" xfId="16490" xr:uid="{80432013-C223-4097-B5AE-2BFDC7CDBFE7}"/>
    <cellStyle name="Currency 5 2 2 6" xfId="3518" xr:uid="{526A91AD-48F3-4209-9F5B-D41355ED4031}"/>
    <cellStyle name="Currency 5 2 2 6 2" xfId="7192" xr:uid="{55BD81F2-3236-4881-9126-361B838028B9}"/>
    <cellStyle name="Currency 5 2 2 6 2 2" xfId="14539" xr:uid="{2739E7D1-BB45-48FA-A938-26BFF8F11C39}"/>
    <cellStyle name="Currency 5 2 2 6 2 2 2" xfId="29248" xr:uid="{F451B15F-A81B-4842-A451-3C8310CBEBC0}"/>
    <cellStyle name="Currency 5 2 2 6 2 3" xfId="21901" xr:uid="{31353DB9-5900-4E9D-9C13-35084BB47932}"/>
    <cellStyle name="Currency 5 2 2 6 3" xfId="10865" xr:uid="{43D637A6-95F1-4248-A6CD-E761488D8504}"/>
    <cellStyle name="Currency 5 2 2 6 3 2" xfId="25574" xr:uid="{3D00698D-4BCD-4A2C-9CA9-0ABCB36CAC15}"/>
    <cellStyle name="Currency 5 2 2 6 4" xfId="18227" xr:uid="{CCF43542-C5D1-46E3-8013-5DD79C56287D}"/>
    <cellStyle name="Currency 5 2 2 7" xfId="3851" xr:uid="{C8C5392C-3AC0-41A1-ACA3-D85B1B43C2CD}"/>
    <cellStyle name="Currency 5 2 2 7 2" xfId="11198" xr:uid="{8DB05B6E-6F33-4F30-AE4F-C981FDA6B65A}"/>
    <cellStyle name="Currency 5 2 2 7 2 2" xfId="25907" xr:uid="{C2696DB1-2230-4B2B-A0F3-4618F7A281AE}"/>
    <cellStyle name="Currency 5 2 2 7 3" xfId="18560" xr:uid="{08BA48A5-12A2-48E4-A753-9C8D8B5E3F69}"/>
    <cellStyle name="Currency 5 2 2 8" xfId="7524" xr:uid="{F01EB35C-BC6B-493E-8BE0-BDC1567D130B}"/>
    <cellStyle name="Currency 5 2 2 8 2" xfId="22233" xr:uid="{ECD385EC-AA5A-40C7-A7B2-3F2FCF109C74}"/>
    <cellStyle name="Currency 5 2 2 9" xfId="14886" xr:uid="{80A09CA9-CB7C-4F3D-B0DA-C8F24D5161F0}"/>
    <cellStyle name="Currency 5 2 3" xfId="296" xr:uid="{B00C5884-0509-49E6-B217-2528F0403EB5}"/>
    <cellStyle name="Currency 5 2 3 2" xfId="911" xr:uid="{1CA80BFC-E08C-401F-9C09-2C20713B3699}"/>
    <cellStyle name="Currency 5 2 3 2 2" xfId="1782" xr:uid="{7A548E01-7C5C-4D2A-A1F3-6BACAD437BBF}"/>
    <cellStyle name="Currency 5 2 3 2 2 2" xfId="3519" xr:uid="{B1040271-E58C-405A-BB75-E80E0CE71BD3}"/>
    <cellStyle name="Currency 5 2 3 2 2 2 2" xfId="7193" xr:uid="{0BBC2DDA-6B70-43B2-80DE-E8B897252204}"/>
    <cellStyle name="Currency 5 2 3 2 2 2 2 2" xfId="14540" xr:uid="{94F21B18-3335-430D-88C2-DAF5D7DB1E11}"/>
    <cellStyle name="Currency 5 2 3 2 2 2 2 2 2" xfId="29249" xr:uid="{07679086-F083-4743-9780-9681B255C867}"/>
    <cellStyle name="Currency 5 2 3 2 2 2 2 3" xfId="21902" xr:uid="{0CB06763-5F81-408B-B2E0-61BC6A7D78A0}"/>
    <cellStyle name="Currency 5 2 3 2 2 2 3" xfId="10866" xr:uid="{6107BF88-7DD7-4366-AECF-DCC936439F7F}"/>
    <cellStyle name="Currency 5 2 3 2 2 2 3 2" xfId="25575" xr:uid="{F7F21B50-E53B-41BC-B1D1-B7E6AB9BD437}"/>
    <cellStyle name="Currency 5 2 3 2 2 2 4" xfId="18228" xr:uid="{10C77A1A-E7A0-4359-B4EF-0AE9C6A32C16}"/>
    <cellStyle name="Currency 5 2 3 2 2 3" xfId="5456" xr:uid="{66AA75A1-8ED1-4BEC-A383-0FD0F53D9D50}"/>
    <cellStyle name="Currency 5 2 3 2 2 3 2" xfId="12803" xr:uid="{4DA2946D-8F6D-47B0-A85B-E24E61AF01EC}"/>
    <cellStyle name="Currency 5 2 3 2 2 3 2 2" xfId="27512" xr:uid="{62F4CD78-CE69-4207-B32D-1073964512F9}"/>
    <cellStyle name="Currency 5 2 3 2 2 3 3" xfId="20165" xr:uid="{91870CC4-BF39-460F-A42C-285D15595594}"/>
    <cellStyle name="Currency 5 2 3 2 2 4" xfId="9129" xr:uid="{DAEF13C2-DE3D-442D-B138-5158CACDA459}"/>
    <cellStyle name="Currency 5 2 3 2 2 4 2" xfId="23838" xr:uid="{AE24E0A2-09DC-4D30-843D-66DD07374447}"/>
    <cellStyle name="Currency 5 2 3 2 2 5" xfId="16491" xr:uid="{E4FB0D69-3A1F-4B21-9A68-C8360ACD80FE}"/>
    <cellStyle name="Currency 5 2 3 2 3" xfId="3520" xr:uid="{5D7555DB-C5C9-4B32-BB56-1A2BD0FEAA8F}"/>
    <cellStyle name="Currency 5 2 3 2 3 2" xfId="7194" xr:uid="{CEABC048-7E17-4749-AD1A-078E56CF19B6}"/>
    <cellStyle name="Currency 5 2 3 2 3 2 2" xfId="14541" xr:uid="{4A4E6888-443E-4043-873D-B035D7C9DBBC}"/>
    <cellStyle name="Currency 5 2 3 2 3 2 2 2" xfId="29250" xr:uid="{A0042A99-D2DE-4E22-A047-50748EED61D4}"/>
    <cellStyle name="Currency 5 2 3 2 3 2 3" xfId="21903" xr:uid="{6F86D919-DD14-456E-8653-662A1C0FC6B5}"/>
    <cellStyle name="Currency 5 2 3 2 3 3" xfId="10867" xr:uid="{713806BF-58AC-4F51-A755-418DE1101CBB}"/>
    <cellStyle name="Currency 5 2 3 2 3 3 2" xfId="25576" xr:uid="{07CF7F9F-4F2D-4064-9232-B589B1A6E690}"/>
    <cellStyle name="Currency 5 2 3 2 3 4" xfId="18229" xr:uid="{BE5758B1-FC8B-4B33-A4C0-B0DA851168C5}"/>
    <cellStyle name="Currency 5 2 3 2 4" xfId="4597" xr:uid="{70C86A5C-6A92-4F29-86FA-7B5F6F2DC1F2}"/>
    <cellStyle name="Currency 5 2 3 2 4 2" xfId="11944" xr:uid="{5411947C-D3B4-4CD5-889F-6F1BAAADDDE3}"/>
    <cellStyle name="Currency 5 2 3 2 4 2 2" xfId="26653" xr:uid="{B403EED5-C3FE-4369-A2C3-3010B8204C42}"/>
    <cellStyle name="Currency 5 2 3 2 4 3" xfId="19306" xr:uid="{7398A916-AD3C-43D9-B579-74DA1687E8AF}"/>
    <cellStyle name="Currency 5 2 3 2 5" xfId="8270" xr:uid="{2F6CCB1B-F8A3-4F18-86BB-BA4A967875EF}"/>
    <cellStyle name="Currency 5 2 3 2 5 2" xfId="22979" xr:uid="{16764B83-A1B9-4CD6-99B0-8FF6E9CE90E1}"/>
    <cellStyle name="Currency 5 2 3 2 6" xfId="15632" xr:uid="{4DD91347-A7F5-40D6-B94C-E86CC622D138}"/>
    <cellStyle name="Currency 5 2 3 3" xfId="1783" xr:uid="{A5C6288A-6DE1-42ED-A117-13E9248C47FF}"/>
    <cellStyle name="Currency 5 2 3 3 2" xfId="3521" xr:uid="{9A7A1AF8-59BF-4483-A2AD-26F2D48C59DA}"/>
    <cellStyle name="Currency 5 2 3 3 2 2" xfId="7195" xr:uid="{B61E60A9-89DA-4C7C-905B-26761BB38B20}"/>
    <cellStyle name="Currency 5 2 3 3 2 2 2" xfId="14542" xr:uid="{07EBF209-8FD5-461B-8F14-89558F022E65}"/>
    <cellStyle name="Currency 5 2 3 3 2 2 2 2" xfId="29251" xr:uid="{F8C88775-EA1C-4873-8645-5A58CD953C4A}"/>
    <cellStyle name="Currency 5 2 3 3 2 2 3" xfId="21904" xr:uid="{909A2E48-8CB4-4142-83BA-E8086E285C42}"/>
    <cellStyle name="Currency 5 2 3 3 2 3" xfId="10868" xr:uid="{C6B2CD0D-F975-4170-BB28-3A260078538A}"/>
    <cellStyle name="Currency 5 2 3 3 2 3 2" xfId="25577" xr:uid="{1076018E-F30C-43A2-852A-F088B1117FCD}"/>
    <cellStyle name="Currency 5 2 3 3 2 4" xfId="18230" xr:uid="{11D1AF7E-84A0-4CD4-97C3-6B2CBE5F07E5}"/>
    <cellStyle name="Currency 5 2 3 3 3" xfId="5457" xr:uid="{EF33074B-E2F2-4FB7-871E-E68D62E20D22}"/>
    <cellStyle name="Currency 5 2 3 3 3 2" xfId="12804" xr:uid="{A2750D48-5856-443A-8801-57C6F178AC7A}"/>
    <cellStyle name="Currency 5 2 3 3 3 2 2" xfId="27513" xr:uid="{DEC57CEA-8E35-479F-ABAC-8444F860322A}"/>
    <cellStyle name="Currency 5 2 3 3 3 3" xfId="20166" xr:uid="{DC58EEC1-6462-4669-91AD-E1E587396159}"/>
    <cellStyle name="Currency 5 2 3 3 4" xfId="9130" xr:uid="{94181E2B-4EB8-4D64-9343-FBED3166955E}"/>
    <cellStyle name="Currency 5 2 3 3 4 2" xfId="23839" xr:uid="{B831E1ED-95D9-424F-B3F6-9D616D384E77}"/>
    <cellStyle name="Currency 5 2 3 3 5" xfId="16492" xr:uid="{52451E35-0E26-4950-AB05-E931C4767385}"/>
    <cellStyle name="Currency 5 2 3 4" xfId="3522" xr:uid="{5E4F3E8D-1B50-4E1B-9AC2-B2BF6A6758C4}"/>
    <cellStyle name="Currency 5 2 3 4 2" xfId="7196" xr:uid="{436661F2-259E-43C4-9D89-2129B011E2C4}"/>
    <cellStyle name="Currency 5 2 3 4 2 2" xfId="14543" xr:uid="{6A6298EF-D73B-4D5C-A7DB-FADC7E358D4F}"/>
    <cellStyle name="Currency 5 2 3 4 2 2 2" xfId="29252" xr:uid="{89B6C6BB-1FC0-4C79-AE5C-675512DD7D41}"/>
    <cellStyle name="Currency 5 2 3 4 2 3" xfId="21905" xr:uid="{CB7F1F01-8D7B-4E2B-9495-9A909245A936}"/>
    <cellStyle name="Currency 5 2 3 4 3" xfId="10869" xr:uid="{5CC72990-4544-4227-81E5-58C8A9A76DDF}"/>
    <cellStyle name="Currency 5 2 3 4 3 2" xfId="25578" xr:uid="{E19DD94A-2E69-462E-94FA-215F43BEE09F}"/>
    <cellStyle name="Currency 5 2 3 4 4" xfId="18231" xr:uid="{D9A5F7C8-BA67-473B-82D2-8E84C944D1B6}"/>
    <cellStyle name="Currency 5 2 3 5" xfId="3987" xr:uid="{631A2BEF-FDE3-424A-B3C6-4393B0760560}"/>
    <cellStyle name="Currency 5 2 3 5 2" xfId="11334" xr:uid="{571DF8F6-24A6-440A-9C68-360632FE3E64}"/>
    <cellStyle name="Currency 5 2 3 5 2 2" xfId="26043" xr:uid="{1F3E1CBD-4019-47C8-AA6E-A6B1E70D2CC3}"/>
    <cellStyle name="Currency 5 2 3 5 3" xfId="18696" xr:uid="{52FD3729-51CB-45C4-ADCA-2A36DE868420}"/>
    <cellStyle name="Currency 5 2 3 6" xfId="7660" xr:uid="{12F5CB55-66B2-404F-8EEF-3A108C5A3488}"/>
    <cellStyle name="Currency 5 2 3 6 2" xfId="22369" xr:uid="{4ECA4168-34F4-47A6-8344-FE8431DCF02C}"/>
    <cellStyle name="Currency 5 2 3 7" xfId="15022" xr:uid="{B2B33997-D000-4F57-8E42-70A0FED9D8CC}"/>
    <cellStyle name="Currency 5 2 4" xfId="912" xr:uid="{E910A324-2BC0-4EE1-8F28-66F07FC232C4}"/>
    <cellStyle name="Currency 5 2 4 2" xfId="1784" xr:uid="{EAAB8AC5-C8E7-458A-8467-F579DFDC14FA}"/>
    <cellStyle name="Currency 5 2 4 2 2" xfId="3523" xr:uid="{97DD2AB2-1CD3-4C66-8320-7BA4A8C27BB3}"/>
    <cellStyle name="Currency 5 2 4 2 2 2" xfId="7197" xr:uid="{7CB0E657-60BB-4D86-B10B-B63EE6D65486}"/>
    <cellStyle name="Currency 5 2 4 2 2 2 2" xfId="14544" xr:uid="{E1185CCB-4DF4-4542-8F57-D496A10D3989}"/>
    <cellStyle name="Currency 5 2 4 2 2 2 2 2" xfId="29253" xr:uid="{9C8515CB-BF9B-4D3A-A637-502D6D6CB403}"/>
    <cellStyle name="Currency 5 2 4 2 2 2 3" xfId="21906" xr:uid="{7DA57993-236E-494B-B1F7-5914842FDC43}"/>
    <cellStyle name="Currency 5 2 4 2 2 3" xfId="10870" xr:uid="{DB8AE97C-A61F-43E9-9648-F9B1601697C0}"/>
    <cellStyle name="Currency 5 2 4 2 2 3 2" xfId="25579" xr:uid="{6A2366CE-4B66-47A2-8DFB-A20E184BFEFE}"/>
    <cellStyle name="Currency 5 2 4 2 2 4" xfId="18232" xr:uid="{2B5B6549-30DE-49F1-8FC5-0027D8E48ED5}"/>
    <cellStyle name="Currency 5 2 4 2 3" xfId="5458" xr:uid="{2D821E7C-4C3A-4A60-9142-174ED8D247DF}"/>
    <cellStyle name="Currency 5 2 4 2 3 2" xfId="12805" xr:uid="{4DD6F677-ED66-4DEB-AAC7-37E70F163F59}"/>
    <cellStyle name="Currency 5 2 4 2 3 2 2" xfId="27514" xr:uid="{B387BE9B-3A13-43DF-ADF3-476B8BD3DEEB}"/>
    <cellStyle name="Currency 5 2 4 2 3 3" xfId="20167" xr:uid="{6ACEED52-B9CF-4E79-9E9D-DD8E6BF84B86}"/>
    <cellStyle name="Currency 5 2 4 2 4" xfId="9131" xr:uid="{6BAC66B2-DD0C-4E7F-A18E-35DF87FF6629}"/>
    <cellStyle name="Currency 5 2 4 2 4 2" xfId="23840" xr:uid="{085884E6-7B4B-4ACA-90A1-6A738B7121CB}"/>
    <cellStyle name="Currency 5 2 4 2 5" xfId="16493" xr:uid="{F4E983C6-F8CA-449A-9BE9-BE95608B057F}"/>
    <cellStyle name="Currency 5 2 4 3" xfId="3524" xr:uid="{3B970E61-8728-4ED9-8FF4-4B50C2C4FAC3}"/>
    <cellStyle name="Currency 5 2 4 3 2" xfId="7198" xr:uid="{A88E7B3B-E3FA-4F15-A2C1-4C35E97AEC86}"/>
    <cellStyle name="Currency 5 2 4 3 2 2" xfId="14545" xr:uid="{70422B27-3E59-4344-8FB6-0190CD950935}"/>
    <cellStyle name="Currency 5 2 4 3 2 2 2" xfId="29254" xr:uid="{7F85463B-1FFF-4648-B11C-34B2C242340C}"/>
    <cellStyle name="Currency 5 2 4 3 2 3" xfId="21907" xr:uid="{F1DF5C66-EFC4-4E3D-8344-639F6E34D205}"/>
    <cellStyle name="Currency 5 2 4 3 3" xfId="10871" xr:uid="{AD023745-5551-436D-B27D-E1F66777A2EF}"/>
    <cellStyle name="Currency 5 2 4 3 3 2" xfId="25580" xr:uid="{6617579B-67AD-4CA4-84E5-F1E64D7650E0}"/>
    <cellStyle name="Currency 5 2 4 3 4" xfId="18233" xr:uid="{A0F7B1B5-3159-4529-8246-B9EBE0B9D6B5}"/>
    <cellStyle name="Currency 5 2 4 4" xfId="4598" xr:uid="{1500AEF3-4C51-40B9-8A6A-820D6F94094F}"/>
    <cellStyle name="Currency 5 2 4 4 2" xfId="11945" xr:uid="{0035DC71-3F65-43B9-A111-0D3C7C456FB9}"/>
    <cellStyle name="Currency 5 2 4 4 2 2" xfId="26654" xr:uid="{8D0D057B-EBD2-4E9A-969B-8410F8E10204}"/>
    <cellStyle name="Currency 5 2 4 4 3" xfId="19307" xr:uid="{5DF73F6D-2D48-4D3A-A0B0-CEA7A998699D}"/>
    <cellStyle name="Currency 5 2 4 5" xfId="8271" xr:uid="{3DE652E8-A69C-47E2-8E78-5548CA0E51D1}"/>
    <cellStyle name="Currency 5 2 4 5 2" xfId="22980" xr:uid="{33C226A0-8904-4CF2-AF8A-4D5E7B416036}"/>
    <cellStyle name="Currency 5 2 4 6" xfId="15633" xr:uid="{444068F9-4916-4FC9-9784-BAF8BF9860AD}"/>
    <cellStyle name="Currency 5 2 5" xfId="479" xr:uid="{9FD393E8-DF4D-46EB-9507-460ED4BF932F}"/>
    <cellStyle name="Currency 5 2 5 2" xfId="1785" xr:uid="{5714FBC7-70F3-4706-88A7-D03D0CFB8DEF}"/>
    <cellStyle name="Currency 5 2 5 2 2" xfId="3525" xr:uid="{359954E9-BF18-4DB7-A0AF-117A11F8B4CB}"/>
    <cellStyle name="Currency 5 2 5 2 2 2" xfId="7199" xr:uid="{1E2D5C86-BE02-4BCE-B40A-AF85C907619A}"/>
    <cellStyle name="Currency 5 2 5 2 2 2 2" xfId="14546" xr:uid="{12911EA7-C9ED-4DAB-9777-C5EDE523D58E}"/>
    <cellStyle name="Currency 5 2 5 2 2 2 2 2" xfId="29255" xr:uid="{B338439D-D034-4A8D-BE6A-E779BAC9E273}"/>
    <cellStyle name="Currency 5 2 5 2 2 2 3" xfId="21908" xr:uid="{F9443E16-AB49-4C39-9AC4-CD014842BC94}"/>
    <cellStyle name="Currency 5 2 5 2 2 3" xfId="10872" xr:uid="{76C5DEF6-B78C-48FC-AE25-D7661750E013}"/>
    <cellStyle name="Currency 5 2 5 2 2 3 2" xfId="25581" xr:uid="{063DBA09-C17A-48CC-B259-8E754BA9352E}"/>
    <cellStyle name="Currency 5 2 5 2 2 4" xfId="18234" xr:uid="{D150561E-3BF9-4156-82A5-BF1D97784AE6}"/>
    <cellStyle name="Currency 5 2 5 2 3" xfId="5459" xr:uid="{253F868B-78C3-448F-A137-5AC0488950F3}"/>
    <cellStyle name="Currency 5 2 5 2 3 2" xfId="12806" xr:uid="{9CF4E605-9354-411A-8DAB-44D5729DB53D}"/>
    <cellStyle name="Currency 5 2 5 2 3 2 2" xfId="27515" xr:uid="{B3D4C032-C135-45B1-A497-765D638815BD}"/>
    <cellStyle name="Currency 5 2 5 2 3 3" xfId="20168" xr:uid="{11CF3F36-847E-48F3-834A-9E1BA05721E4}"/>
    <cellStyle name="Currency 5 2 5 2 4" xfId="9132" xr:uid="{42EF469D-1F87-4F42-B771-E7328A3B5D1D}"/>
    <cellStyle name="Currency 5 2 5 2 4 2" xfId="23841" xr:uid="{9968EF48-48A6-4221-BD27-BD93EE841F9A}"/>
    <cellStyle name="Currency 5 2 5 2 5" xfId="16494" xr:uid="{8068ADD2-B28A-474E-B333-909ECC6937E0}"/>
    <cellStyle name="Currency 5 2 5 3" xfId="3526" xr:uid="{E6F011F5-2DAF-484E-8F4C-3EA79592F4B4}"/>
    <cellStyle name="Currency 5 2 5 3 2" xfId="7200" xr:uid="{5213514B-8388-4E32-BE28-D90A8DFBAF7E}"/>
    <cellStyle name="Currency 5 2 5 3 2 2" xfId="14547" xr:uid="{1AF54C64-0D40-480C-B9A2-EF95430806D7}"/>
    <cellStyle name="Currency 5 2 5 3 2 2 2" xfId="29256" xr:uid="{A572192D-35CE-4BBB-BDC5-58AB13B2B424}"/>
    <cellStyle name="Currency 5 2 5 3 2 3" xfId="21909" xr:uid="{107F7430-C8CB-4E9C-AE2C-550E8503A388}"/>
    <cellStyle name="Currency 5 2 5 3 3" xfId="10873" xr:uid="{29A9D5A5-77EA-4BB4-99E8-4C7019AEB0AF}"/>
    <cellStyle name="Currency 5 2 5 3 3 2" xfId="25582" xr:uid="{46C537A1-73E1-4C3E-AFA3-7AA59B595ED1}"/>
    <cellStyle name="Currency 5 2 5 3 4" xfId="18235" xr:uid="{6966426E-8178-4BBC-B363-4921E9D27E9A}"/>
    <cellStyle name="Currency 5 2 5 4" xfId="4165" xr:uid="{3967AEE8-9E26-446C-9E32-F5D19E2ED678}"/>
    <cellStyle name="Currency 5 2 5 4 2" xfId="11512" xr:uid="{847BF1B5-F5AF-496E-9B5C-40B2B4A9AED5}"/>
    <cellStyle name="Currency 5 2 5 4 2 2" xfId="26221" xr:uid="{A9445369-DD30-41DE-A9E1-7E452FF8F454}"/>
    <cellStyle name="Currency 5 2 5 4 3" xfId="18874" xr:uid="{A78A1020-917E-449D-9D02-95C85B224C7C}"/>
    <cellStyle name="Currency 5 2 5 5" xfId="7838" xr:uid="{D0DA1746-2E61-4D56-8987-D473D759D817}"/>
    <cellStyle name="Currency 5 2 5 5 2" xfId="22547" xr:uid="{4A220DA0-CC38-47E2-AE4E-9A59C23ADF29}"/>
    <cellStyle name="Currency 5 2 5 6" xfId="15200" xr:uid="{107165CD-3A67-4A5C-8D53-55697572D048}"/>
    <cellStyle name="Currency 5 2 6" xfId="1786" xr:uid="{463370A5-53A7-4B42-B913-30FC18C0EC63}"/>
    <cellStyle name="Currency 5 2 6 2" xfId="3527" xr:uid="{886DC108-7674-4B6C-BB0A-04A6E8A5C0DE}"/>
    <cellStyle name="Currency 5 2 6 2 2" xfId="7201" xr:uid="{91C94A57-2D03-4338-BA0A-C41FD7962A9D}"/>
    <cellStyle name="Currency 5 2 6 2 2 2" xfId="14548" xr:uid="{E9B49700-CEF9-4A5A-8593-2E9F3396CEA0}"/>
    <cellStyle name="Currency 5 2 6 2 2 2 2" xfId="29257" xr:uid="{C74E9937-2A7A-4EC2-A25C-FE9C423598C0}"/>
    <cellStyle name="Currency 5 2 6 2 2 3" xfId="21910" xr:uid="{F482E484-B05A-4B24-B878-716DAA4354C9}"/>
    <cellStyle name="Currency 5 2 6 2 3" xfId="10874" xr:uid="{6A565429-1F3C-4B8A-AC97-DBD90D2F1391}"/>
    <cellStyle name="Currency 5 2 6 2 3 2" xfId="25583" xr:uid="{9E772DBD-24AA-48E5-8F3A-35B3512DEA37}"/>
    <cellStyle name="Currency 5 2 6 2 4" xfId="18236" xr:uid="{9E9E5926-5E8F-48F8-A257-93A781B5023B}"/>
    <cellStyle name="Currency 5 2 6 3" xfId="5460" xr:uid="{771F3DB8-1021-4FE0-ABD7-8B2B1F657C6B}"/>
    <cellStyle name="Currency 5 2 6 3 2" xfId="12807" xr:uid="{7A0644A4-FDAD-43B3-833F-D281995773AD}"/>
    <cellStyle name="Currency 5 2 6 3 2 2" xfId="27516" xr:uid="{23C669AB-EE95-4865-920E-A75004C499E1}"/>
    <cellStyle name="Currency 5 2 6 3 3" xfId="20169" xr:uid="{8F7C2056-2D0C-4B5E-B460-5D819CD30DA1}"/>
    <cellStyle name="Currency 5 2 6 4" xfId="9133" xr:uid="{8AD2A080-0B63-4391-8BDD-761D6E1F9192}"/>
    <cellStyle name="Currency 5 2 6 4 2" xfId="23842" xr:uid="{44BB5764-E5C0-4F48-8081-A8E6FA8F7324}"/>
    <cellStyle name="Currency 5 2 6 5" xfId="16495" xr:uid="{69BEB9A5-61E8-4356-BA73-93FD4E544580}"/>
    <cellStyle name="Currency 5 2 7" xfId="3528" xr:uid="{60575DAA-525C-4880-BCC4-C8E215F133B4}"/>
    <cellStyle name="Currency 5 2 7 2" xfId="7202" xr:uid="{B9FDA95D-8BC4-461D-95D5-C6CB12CD63EC}"/>
    <cellStyle name="Currency 5 2 7 2 2" xfId="14549" xr:uid="{1151C09A-3658-46F4-AA81-7F68FF83B9A5}"/>
    <cellStyle name="Currency 5 2 7 2 2 2" xfId="29258" xr:uid="{FAEEADBD-C16B-45D4-8AD5-27790B84413E}"/>
    <cellStyle name="Currency 5 2 7 2 3" xfId="21911" xr:uid="{6F767318-4885-4895-A088-0F3965E0D0A5}"/>
    <cellStyle name="Currency 5 2 7 3" xfId="10875" xr:uid="{8C3D75FD-6250-42A2-9A79-A8414521C3AE}"/>
    <cellStyle name="Currency 5 2 7 3 2" xfId="25584" xr:uid="{C2B7090F-15C4-45AF-9C4E-9D146C9C2CDA}"/>
    <cellStyle name="Currency 5 2 7 4" xfId="18237" xr:uid="{BD71DA20-388F-47E6-868C-2E60F368F9F1}"/>
    <cellStyle name="Currency 5 2 8" xfId="3797" xr:uid="{921F0F4D-008D-4171-B27F-E3185BE439EA}"/>
    <cellStyle name="Currency 5 2 8 2" xfId="11144" xr:uid="{F1278B0E-BCA9-44C6-A884-7EE9199C56FD}"/>
    <cellStyle name="Currency 5 2 8 2 2" xfId="25853" xr:uid="{F86BED96-831E-40C6-9984-D4C641C2E953}"/>
    <cellStyle name="Currency 5 2 8 3" xfId="18506" xr:uid="{F84BA2A4-F80D-4AE6-8E8E-F0646337D3E9}"/>
    <cellStyle name="Currency 5 2 9" xfId="7470" xr:uid="{4AC7EF84-A8FB-4DFC-BF95-53E0D4CB89A8}"/>
    <cellStyle name="Currency 5 2 9 2" xfId="22179" xr:uid="{5033EA00-9248-46E8-8A1F-5D1A731438D9}"/>
    <cellStyle name="Currency 5 3" xfId="83" xr:uid="{CAB97706-9240-4493-8A8C-1A036BF88CE9}"/>
    <cellStyle name="Currency 5 3 10" xfId="14833" xr:uid="{7B60AE58-8C9A-4C6D-A9C2-36CA03847A52}"/>
    <cellStyle name="Currency 5 3 2" xfId="158" xr:uid="{12FC8278-C1F2-4E86-96E8-8A0A00112B7B}"/>
    <cellStyle name="Currency 5 3 2 2" xfId="367" xr:uid="{D75C711C-D1FF-422A-99FF-4FD8D319FF09}"/>
    <cellStyle name="Currency 5 3 2 2 2" xfId="913" xr:uid="{5A705CC8-6836-4BC0-A457-AF9131C2C72E}"/>
    <cellStyle name="Currency 5 3 2 2 2 2" xfId="1787" xr:uid="{F9FFB182-ED26-42A7-85D3-C96FDF754DD4}"/>
    <cellStyle name="Currency 5 3 2 2 2 2 2" xfId="3529" xr:uid="{E20F5C99-A41F-4CDE-A299-08ACA4CEE47A}"/>
    <cellStyle name="Currency 5 3 2 2 2 2 2 2" xfId="7203" xr:uid="{5C69D7C1-6B7E-4D15-B984-8CC3B7791781}"/>
    <cellStyle name="Currency 5 3 2 2 2 2 2 2 2" xfId="14550" xr:uid="{A54947BC-C93A-4943-8CF8-71D48727E83D}"/>
    <cellStyle name="Currency 5 3 2 2 2 2 2 2 2 2" xfId="29259" xr:uid="{071D2F25-CC6A-4A14-B4DE-35C2E7DBCE92}"/>
    <cellStyle name="Currency 5 3 2 2 2 2 2 2 3" xfId="21912" xr:uid="{A39CE218-D0C1-4190-9DB6-E50CBCA55C47}"/>
    <cellStyle name="Currency 5 3 2 2 2 2 2 3" xfId="10876" xr:uid="{0960A1A1-69A1-4138-87E1-9BAC6E3B4B7C}"/>
    <cellStyle name="Currency 5 3 2 2 2 2 2 3 2" xfId="25585" xr:uid="{64829DFC-343F-4DDB-85A4-8F27F4556B96}"/>
    <cellStyle name="Currency 5 3 2 2 2 2 2 4" xfId="18238" xr:uid="{A110FE5D-1F8E-4E5D-A3F9-EF75B02643B3}"/>
    <cellStyle name="Currency 5 3 2 2 2 2 3" xfId="5461" xr:uid="{4D0E8420-7A34-4653-BAAD-E231A378FD3B}"/>
    <cellStyle name="Currency 5 3 2 2 2 2 3 2" xfId="12808" xr:uid="{0C4F72CB-C8CD-4CB1-B6DD-D6A6C26EBA6F}"/>
    <cellStyle name="Currency 5 3 2 2 2 2 3 2 2" xfId="27517" xr:uid="{E1AD2C7D-98E8-44DF-AE93-B18142CD1F5D}"/>
    <cellStyle name="Currency 5 3 2 2 2 2 3 3" xfId="20170" xr:uid="{49D1C6DB-E6D0-4D30-BCF0-F80C347F77E4}"/>
    <cellStyle name="Currency 5 3 2 2 2 2 4" xfId="9134" xr:uid="{C6D4F031-2498-45B1-8EE9-43DD34ED8E5C}"/>
    <cellStyle name="Currency 5 3 2 2 2 2 4 2" xfId="23843" xr:uid="{D5209F8B-DF7D-4ABC-8E4E-95D79C3966EC}"/>
    <cellStyle name="Currency 5 3 2 2 2 2 5" xfId="16496" xr:uid="{F6CC6519-5FAA-4D7E-92F8-684F32532AB3}"/>
    <cellStyle name="Currency 5 3 2 2 2 3" xfId="3530" xr:uid="{DC76A1A6-5CBD-4A16-AFF5-AEA8885F5A67}"/>
    <cellStyle name="Currency 5 3 2 2 2 3 2" xfId="7204" xr:uid="{F448B557-C786-4DE3-8510-975FF9E363E9}"/>
    <cellStyle name="Currency 5 3 2 2 2 3 2 2" xfId="14551" xr:uid="{CCBD38E0-E015-4E19-A828-FB7F5FCF6AD5}"/>
    <cellStyle name="Currency 5 3 2 2 2 3 2 2 2" xfId="29260" xr:uid="{6D19906C-F45B-4F00-8579-BE6EECA1461F}"/>
    <cellStyle name="Currency 5 3 2 2 2 3 2 3" xfId="21913" xr:uid="{C04774C8-22FB-4DFF-9507-E20BB0036276}"/>
    <cellStyle name="Currency 5 3 2 2 2 3 3" xfId="10877" xr:uid="{C214B90E-1555-4321-99F0-63D6C605A6B2}"/>
    <cellStyle name="Currency 5 3 2 2 2 3 3 2" xfId="25586" xr:uid="{FED6C594-9189-4720-A0F3-AFD01169875D}"/>
    <cellStyle name="Currency 5 3 2 2 2 3 4" xfId="18239" xr:uid="{8E5AD99A-6A20-4116-98BA-3FE4F5145544}"/>
    <cellStyle name="Currency 5 3 2 2 2 4" xfId="4599" xr:uid="{78606FBA-7EA6-49A4-9232-D3CB86978ECC}"/>
    <cellStyle name="Currency 5 3 2 2 2 4 2" xfId="11946" xr:uid="{CA02A0CD-EC72-4166-8AD7-9A78BD88BB39}"/>
    <cellStyle name="Currency 5 3 2 2 2 4 2 2" xfId="26655" xr:uid="{486FB1B4-B128-45A3-9AA4-CFE20E1761ED}"/>
    <cellStyle name="Currency 5 3 2 2 2 4 3" xfId="19308" xr:uid="{78750BBB-4D39-451D-A389-4DFC1F612B0D}"/>
    <cellStyle name="Currency 5 3 2 2 2 5" xfId="8272" xr:uid="{AC9BBC59-C713-4742-BA3D-738C3C4CA052}"/>
    <cellStyle name="Currency 5 3 2 2 2 5 2" xfId="22981" xr:uid="{39C45AD7-6FE4-44BB-AD08-9B6E34F888DD}"/>
    <cellStyle name="Currency 5 3 2 2 2 6" xfId="15634" xr:uid="{1D41A2B9-AD11-4A88-8FEC-98DC492BF3BB}"/>
    <cellStyle name="Currency 5 3 2 2 3" xfId="1788" xr:uid="{880FBDC2-26A8-4202-BED7-7B0D2BA4E6C5}"/>
    <cellStyle name="Currency 5 3 2 2 3 2" xfId="3531" xr:uid="{2741F7C3-9E42-41B2-B290-319B895B89EB}"/>
    <cellStyle name="Currency 5 3 2 2 3 2 2" xfId="7205" xr:uid="{69170493-1CBC-42D6-822A-2D560F1BAA26}"/>
    <cellStyle name="Currency 5 3 2 2 3 2 2 2" xfId="14552" xr:uid="{83744117-BFC2-4BFE-A4B5-14885A8C3DDD}"/>
    <cellStyle name="Currency 5 3 2 2 3 2 2 2 2" xfId="29261" xr:uid="{CDB1D94C-2AC3-4163-B720-3656AFAF1857}"/>
    <cellStyle name="Currency 5 3 2 2 3 2 2 3" xfId="21914" xr:uid="{7334BA5A-62B4-47B2-8089-0CA176F57F82}"/>
    <cellStyle name="Currency 5 3 2 2 3 2 3" xfId="10878" xr:uid="{700900F8-C58E-48DC-8D91-69B42B3D19A9}"/>
    <cellStyle name="Currency 5 3 2 2 3 2 3 2" xfId="25587" xr:uid="{D525A844-8E9D-4040-A9D5-2FCB15C8CBD8}"/>
    <cellStyle name="Currency 5 3 2 2 3 2 4" xfId="18240" xr:uid="{F4114877-4861-416C-9FAD-DD1651009772}"/>
    <cellStyle name="Currency 5 3 2 2 3 3" xfId="5462" xr:uid="{359B3658-2094-47E1-9C6C-2081690E37B7}"/>
    <cellStyle name="Currency 5 3 2 2 3 3 2" xfId="12809" xr:uid="{DDA1493E-ECDB-473D-8533-FF45DF8D0557}"/>
    <cellStyle name="Currency 5 3 2 2 3 3 2 2" xfId="27518" xr:uid="{845D262F-9F3E-49CD-A34F-1E802DFBB9E5}"/>
    <cellStyle name="Currency 5 3 2 2 3 3 3" xfId="20171" xr:uid="{9D88AB60-3D08-47EE-B06B-1CC815493B59}"/>
    <cellStyle name="Currency 5 3 2 2 3 4" xfId="9135" xr:uid="{F5DE7D9A-C7A6-4CC1-B7B7-E70765D19A36}"/>
    <cellStyle name="Currency 5 3 2 2 3 4 2" xfId="23844" xr:uid="{0AA0EBE4-1A93-41BF-9369-4E11B597E721}"/>
    <cellStyle name="Currency 5 3 2 2 3 5" xfId="16497" xr:uid="{9B8CC4E8-1A25-4256-96AB-DC0F626D1F35}"/>
    <cellStyle name="Currency 5 3 2 2 4" xfId="3532" xr:uid="{3B1EFB2E-5641-4502-A925-1F0CB46E0B34}"/>
    <cellStyle name="Currency 5 3 2 2 4 2" xfId="7206" xr:uid="{9819B40B-D14F-4DE9-875C-EB0020061A02}"/>
    <cellStyle name="Currency 5 3 2 2 4 2 2" xfId="14553" xr:uid="{7BD322B1-DC63-476A-9F02-F10206D09446}"/>
    <cellStyle name="Currency 5 3 2 2 4 2 2 2" xfId="29262" xr:uid="{AAE71A94-26DE-4674-9B8A-C90560D548D8}"/>
    <cellStyle name="Currency 5 3 2 2 4 2 3" xfId="21915" xr:uid="{341E3C58-0C41-411F-AFD8-BEC96E1392D8}"/>
    <cellStyle name="Currency 5 3 2 2 4 3" xfId="10879" xr:uid="{2041940C-75B7-4A70-A3C5-E046B00FF5E7}"/>
    <cellStyle name="Currency 5 3 2 2 4 3 2" xfId="25588" xr:uid="{4FF7E515-17B9-4D9A-A414-98318EE72CBE}"/>
    <cellStyle name="Currency 5 3 2 2 4 4" xfId="18241" xr:uid="{C33AEE3F-89AD-4272-ABFE-0A9CA8BC3B48}"/>
    <cellStyle name="Currency 5 3 2 2 5" xfId="4055" xr:uid="{4C48E576-B8D1-4B1E-A7DE-E9024E7AF78C}"/>
    <cellStyle name="Currency 5 3 2 2 5 2" xfId="11402" xr:uid="{1B002BE0-2700-4A8C-8E50-80FD4EE40E04}"/>
    <cellStyle name="Currency 5 3 2 2 5 2 2" xfId="26111" xr:uid="{E4D2A5D2-F782-44FE-9DD0-E3C59E4B96FE}"/>
    <cellStyle name="Currency 5 3 2 2 5 3" xfId="18764" xr:uid="{33073541-C7C0-43BD-B767-3BDD3E92890B}"/>
    <cellStyle name="Currency 5 3 2 2 6" xfId="7728" xr:uid="{FD4EF811-04E9-4546-9042-0AE2723E5D2C}"/>
    <cellStyle name="Currency 5 3 2 2 6 2" xfId="22437" xr:uid="{0533E6A1-B610-4319-83AF-B0034F72CF9A}"/>
    <cellStyle name="Currency 5 3 2 2 7" xfId="15090" xr:uid="{3F022D57-F620-4991-BCEA-B07AC7E9EF4A}"/>
    <cellStyle name="Currency 5 3 2 3" xfId="914" xr:uid="{A17DF5BD-D88C-4A4D-8001-D844833D7BF9}"/>
    <cellStyle name="Currency 5 3 2 3 2" xfId="1789" xr:uid="{76806AC4-DDA9-489C-BF9E-195660D1F422}"/>
    <cellStyle name="Currency 5 3 2 3 2 2" xfId="3533" xr:uid="{ECB9321F-7AF5-495E-9954-AC957BCEF6BA}"/>
    <cellStyle name="Currency 5 3 2 3 2 2 2" xfId="7207" xr:uid="{280D0B5D-E720-445C-B393-103A39C5F54F}"/>
    <cellStyle name="Currency 5 3 2 3 2 2 2 2" xfId="14554" xr:uid="{0BBDCD9F-CFD0-4496-B339-CEA3BD9677F5}"/>
    <cellStyle name="Currency 5 3 2 3 2 2 2 2 2" xfId="29263" xr:uid="{3C2F07D6-3546-495B-9D82-1274303FC45A}"/>
    <cellStyle name="Currency 5 3 2 3 2 2 2 3" xfId="21916" xr:uid="{D4FA75D2-49C9-494D-B3D5-6066786DF985}"/>
    <cellStyle name="Currency 5 3 2 3 2 2 3" xfId="10880" xr:uid="{5B599EFE-C93E-428A-B449-C2B12D634547}"/>
    <cellStyle name="Currency 5 3 2 3 2 2 3 2" xfId="25589" xr:uid="{B09261F8-9C30-4AA9-AB10-DB49BDACBC49}"/>
    <cellStyle name="Currency 5 3 2 3 2 2 4" xfId="18242" xr:uid="{75525AA9-3B84-4155-AB16-25F69C1DA81B}"/>
    <cellStyle name="Currency 5 3 2 3 2 3" xfId="5463" xr:uid="{D450AFEE-84BC-4499-B415-4424BB75B95E}"/>
    <cellStyle name="Currency 5 3 2 3 2 3 2" xfId="12810" xr:uid="{32917B39-3DD2-4111-801B-21974AA3049C}"/>
    <cellStyle name="Currency 5 3 2 3 2 3 2 2" xfId="27519" xr:uid="{125D6E1F-D1CE-4992-929D-B58549E3CC4D}"/>
    <cellStyle name="Currency 5 3 2 3 2 3 3" xfId="20172" xr:uid="{0730765B-2720-4A4C-ADE6-068D14260916}"/>
    <cellStyle name="Currency 5 3 2 3 2 4" xfId="9136" xr:uid="{BC834BA6-A3BF-4174-90EE-CB1A43E35803}"/>
    <cellStyle name="Currency 5 3 2 3 2 4 2" xfId="23845" xr:uid="{480D132A-C3F9-4FE0-8628-688EA996AB4B}"/>
    <cellStyle name="Currency 5 3 2 3 2 5" xfId="16498" xr:uid="{9EFD6ACE-2B35-41D4-ABC2-181C2434ED1C}"/>
    <cellStyle name="Currency 5 3 2 3 3" xfId="3534" xr:uid="{1DFE8B61-2A01-49F7-A510-3FCAF2F3BF71}"/>
    <cellStyle name="Currency 5 3 2 3 3 2" xfId="7208" xr:uid="{1BD68D3E-F4F5-44D1-864F-C05F06353E24}"/>
    <cellStyle name="Currency 5 3 2 3 3 2 2" xfId="14555" xr:uid="{CC1F5F58-7619-488F-9628-B94274D72FAE}"/>
    <cellStyle name="Currency 5 3 2 3 3 2 2 2" xfId="29264" xr:uid="{F1DF6D5F-3BBE-4CF1-BAEC-7238B4205C88}"/>
    <cellStyle name="Currency 5 3 2 3 3 2 3" xfId="21917" xr:uid="{D7276832-9A2E-4FA5-9C97-25C0B5D4830D}"/>
    <cellStyle name="Currency 5 3 2 3 3 3" xfId="10881" xr:uid="{92F1687F-B5CB-4815-94C5-D64B34DFB7B9}"/>
    <cellStyle name="Currency 5 3 2 3 3 3 2" xfId="25590" xr:uid="{D7066D20-19E7-458B-86FF-F0D808F73B0C}"/>
    <cellStyle name="Currency 5 3 2 3 3 4" xfId="18243" xr:uid="{9062825B-F771-4D8D-BE83-0B75EF945CC9}"/>
    <cellStyle name="Currency 5 3 2 3 4" xfId="4600" xr:uid="{C3DDA812-5AAF-47CA-8395-207216F413A6}"/>
    <cellStyle name="Currency 5 3 2 3 4 2" xfId="11947" xr:uid="{51B89CB7-73B2-44A1-A0B9-9C2CF99477BA}"/>
    <cellStyle name="Currency 5 3 2 3 4 2 2" xfId="26656" xr:uid="{2A21C58D-C732-4787-9C51-5FDF9692AF54}"/>
    <cellStyle name="Currency 5 3 2 3 4 3" xfId="19309" xr:uid="{00780967-B0C9-4B1F-8DA7-AD7414907C20}"/>
    <cellStyle name="Currency 5 3 2 3 5" xfId="8273" xr:uid="{0779B66D-BCBE-4367-81DC-67DBE9A38939}"/>
    <cellStyle name="Currency 5 3 2 3 5 2" xfId="22982" xr:uid="{8B143AAC-6F30-40AB-8BDF-536ABD81D293}"/>
    <cellStyle name="Currency 5 3 2 3 6" xfId="15635" xr:uid="{4CE36A5A-F6CD-459A-AD84-DD4DFAC6915C}"/>
    <cellStyle name="Currency 5 3 2 4" xfId="547" xr:uid="{F79221FE-D3F5-421A-B517-4CE1EAA50720}"/>
    <cellStyle name="Currency 5 3 2 4 2" xfId="1790" xr:uid="{5D1D0026-F933-4124-90A7-12F565F5E40D}"/>
    <cellStyle name="Currency 5 3 2 4 2 2" xfId="3535" xr:uid="{2CDCCC7E-9D4E-4692-AC03-4F5A79038BB2}"/>
    <cellStyle name="Currency 5 3 2 4 2 2 2" xfId="7209" xr:uid="{E7A46D47-0517-46BA-BD1C-4B3B79950D03}"/>
    <cellStyle name="Currency 5 3 2 4 2 2 2 2" xfId="14556" xr:uid="{B4D1B1DE-5B14-4C06-BCD8-296584D71254}"/>
    <cellStyle name="Currency 5 3 2 4 2 2 2 2 2" xfId="29265" xr:uid="{E339DEC1-8E69-4C97-9013-D1AFBA8CDB04}"/>
    <cellStyle name="Currency 5 3 2 4 2 2 2 3" xfId="21918" xr:uid="{2643919E-38A9-4B7B-A449-B80363BC55CF}"/>
    <cellStyle name="Currency 5 3 2 4 2 2 3" xfId="10882" xr:uid="{F7D6308B-8639-4383-9EDA-25725B84F7E6}"/>
    <cellStyle name="Currency 5 3 2 4 2 2 3 2" xfId="25591" xr:uid="{23129AC0-33E4-4180-BDF6-B6235286CFE1}"/>
    <cellStyle name="Currency 5 3 2 4 2 2 4" xfId="18244" xr:uid="{D71F24A9-F037-4028-A0B9-25411B55A5A6}"/>
    <cellStyle name="Currency 5 3 2 4 2 3" xfId="5464" xr:uid="{81479A50-4DBD-4D8F-B555-06B45557A958}"/>
    <cellStyle name="Currency 5 3 2 4 2 3 2" xfId="12811" xr:uid="{C8D9CFC8-EE98-4743-8D15-7ABD1F238778}"/>
    <cellStyle name="Currency 5 3 2 4 2 3 2 2" xfId="27520" xr:uid="{385044FA-7CBC-4AEA-9B37-7E152FA08B4C}"/>
    <cellStyle name="Currency 5 3 2 4 2 3 3" xfId="20173" xr:uid="{ADA82A7A-A9FE-4339-A979-0854A7E195C6}"/>
    <cellStyle name="Currency 5 3 2 4 2 4" xfId="9137" xr:uid="{85261E5F-AE6C-4502-89F5-4601D452B0E3}"/>
    <cellStyle name="Currency 5 3 2 4 2 4 2" xfId="23846" xr:uid="{6983509B-DEF2-4032-97B3-A6F278C3CD7E}"/>
    <cellStyle name="Currency 5 3 2 4 2 5" xfId="16499" xr:uid="{4F45A03B-07A0-4AD0-A132-1374712D7D64}"/>
    <cellStyle name="Currency 5 3 2 4 3" xfId="3536" xr:uid="{5328F852-CF6F-4DCD-8FE4-EA4969E4D0D9}"/>
    <cellStyle name="Currency 5 3 2 4 3 2" xfId="7210" xr:uid="{A7087E7A-AD51-47CA-B4BD-62C08F558100}"/>
    <cellStyle name="Currency 5 3 2 4 3 2 2" xfId="14557" xr:uid="{C203F32C-4935-4290-8092-D1E5C2E9F7F9}"/>
    <cellStyle name="Currency 5 3 2 4 3 2 2 2" xfId="29266" xr:uid="{C7662F30-E71D-44EC-8FFC-257EB1A276FB}"/>
    <cellStyle name="Currency 5 3 2 4 3 2 3" xfId="21919" xr:uid="{419BB29B-7C81-43ED-BF38-AE723B9506EA}"/>
    <cellStyle name="Currency 5 3 2 4 3 3" xfId="10883" xr:uid="{7A379D45-7951-4751-81B7-5CADFD0C29F9}"/>
    <cellStyle name="Currency 5 3 2 4 3 3 2" xfId="25592" xr:uid="{7D9A33BD-74F0-493C-8EE2-399EB3879989}"/>
    <cellStyle name="Currency 5 3 2 4 3 4" xfId="18245" xr:uid="{52381022-6BA4-4236-8ECC-9EEBC705B715}"/>
    <cellStyle name="Currency 5 3 2 4 4" xfId="4233" xr:uid="{FCB808CC-F726-4C53-842E-40601E721058}"/>
    <cellStyle name="Currency 5 3 2 4 4 2" xfId="11580" xr:uid="{319BD912-6D0A-4C55-BECE-C64C9F5F65E5}"/>
    <cellStyle name="Currency 5 3 2 4 4 2 2" xfId="26289" xr:uid="{30DF334E-89EE-4DE0-809A-8460E7B182BA}"/>
    <cellStyle name="Currency 5 3 2 4 4 3" xfId="18942" xr:uid="{DDC5D9F4-67E3-47B4-A789-84600E9C8C05}"/>
    <cellStyle name="Currency 5 3 2 4 5" xfId="7906" xr:uid="{09E6C740-0807-4395-9DE1-F9665E4D2AF0}"/>
    <cellStyle name="Currency 5 3 2 4 5 2" xfId="22615" xr:uid="{805C97E3-C628-4167-B11A-2BF97DFAEB25}"/>
    <cellStyle name="Currency 5 3 2 4 6" xfId="15268" xr:uid="{6F34FCA6-4F31-4753-9BAB-107DCB42979C}"/>
    <cellStyle name="Currency 5 3 2 5" xfId="1791" xr:uid="{1BF5B569-2111-4F36-B532-CE4492D3BB22}"/>
    <cellStyle name="Currency 5 3 2 5 2" xfId="3537" xr:uid="{DCA1953B-ACDD-40C5-9AED-B5EC69DCE813}"/>
    <cellStyle name="Currency 5 3 2 5 2 2" xfId="7211" xr:uid="{75544827-BA85-4D23-BB63-D05C8491EB28}"/>
    <cellStyle name="Currency 5 3 2 5 2 2 2" xfId="14558" xr:uid="{E786AE11-1E58-4D49-AB07-14CC965C840E}"/>
    <cellStyle name="Currency 5 3 2 5 2 2 2 2" xfId="29267" xr:uid="{624DD015-0501-4C87-9750-A0AEDEC187DD}"/>
    <cellStyle name="Currency 5 3 2 5 2 2 3" xfId="21920" xr:uid="{B521D0A6-D215-4B97-BE5D-B3788B65CE60}"/>
    <cellStyle name="Currency 5 3 2 5 2 3" xfId="10884" xr:uid="{4B578D34-E936-45B1-BFD0-188272ABDCAD}"/>
    <cellStyle name="Currency 5 3 2 5 2 3 2" xfId="25593" xr:uid="{863228DE-A7B9-4A9A-B5F0-4874669193FC}"/>
    <cellStyle name="Currency 5 3 2 5 2 4" xfId="18246" xr:uid="{3C40CED1-6E91-49FD-B1F2-04F8FCA74D36}"/>
    <cellStyle name="Currency 5 3 2 5 3" xfId="5465" xr:uid="{548341EF-C915-45E0-94F6-9807845DB771}"/>
    <cellStyle name="Currency 5 3 2 5 3 2" xfId="12812" xr:uid="{0DC027B0-C2E1-4FD9-A107-EF84A76D5635}"/>
    <cellStyle name="Currency 5 3 2 5 3 2 2" xfId="27521" xr:uid="{25C9C72B-E347-4FF9-BF6A-30AE39A1D407}"/>
    <cellStyle name="Currency 5 3 2 5 3 3" xfId="20174" xr:uid="{4D35B487-5564-44E2-8729-94D871B3FB97}"/>
    <cellStyle name="Currency 5 3 2 5 4" xfId="9138" xr:uid="{892B8C12-4217-48CB-BE15-93F0D493E008}"/>
    <cellStyle name="Currency 5 3 2 5 4 2" xfId="23847" xr:uid="{61BFE62A-5913-4851-8AFA-47D02DDDD5B2}"/>
    <cellStyle name="Currency 5 3 2 5 5" xfId="16500" xr:uid="{E11391B5-D89D-43A7-AB10-C110CB1BAC17}"/>
    <cellStyle name="Currency 5 3 2 6" xfId="3538" xr:uid="{AB7BA201-22E6-4340-8E18-4C65235CA2B9}"/>
    <cellStyle name="Currency 5 3 2 6 2" xfId="7212" xr:uid="{836B47EB-F079-4109-8E16-B337C48C128D}"/>
    <cellStyle name="Currency 5 3 2 6 2 2" xfId="14559" xr:uid="{6C67B43A-465C-453C-AED3-6ECBAD0317EB}"/>
    <cellStyle name="Currency 5 3 2 6 2 2 2" xfId="29268" xr:uid="{5BCEA24E-D4B2-46F7-B0F3-41DF024DC29A}"/>
    <cellStyle name="Currency 5 3 2 6 2 3" xfId="21921" xr:uid="{19E2333E-896C-40E6-8A3F-0A9A484EB1BE}"/>
    <cellStyle name="Currency 5 3 2 6 3" xfId="10885" xr:uid="{71C4305C-669D-429E-A376-F91295F992BA}"/>
    <cellStyle name="Currency 5 3 2 6 3 2" xfId="25594" xr:uid="{1695CB40-8A58-4F1A-B3BB-F80E505E97CE}"/>
    <cellStyle name="Currency 5 3 2 6 4" xfId="18247" xr:uid="{504EE7C4-5C93-4B1B-8595-031B35FF1230}"/>
    <cellStyle name="Currency 5 3 2 7" xfId="3865" xr:uid="{44FA7EE4-24A2-4EEC-9BEB-7665B3D55990}"/>
    <cellStyle name="Currency 5 3 2 7 2" xfId="11212" xr:uid="{BB00CED8-28E7-4EAE-BD52-EE009A8E1D72}"/>
    <cellStyle name="Currency 5 3 2 7 2 2" xfId="25921" xr:uid="{764304AB-7648-4559-A8AA-57469A7DDED4}"/>
    <cellStyle name="Currency 5 3 2 7 3" xfId="18574" xr:uid="{E4BC051A-C643-498C-AE02-3EEEFB7F6A54}"/>
    <cellStyle name="Currency 5 3 2 8" xfId="7538" xr:uid="{C2299C33-2C33-4EC3-8E99-2C9DD9951633}"/>
    <cellStyle name="Currency 5 3 2 8 2" xfId="22247" xr:uid="{81E2E568-029E-4751-9CD4-9C0B47C0704C}"/>
    <cellStyle name="Currency 5 3 2 9" xfId="14900" xr:uid="{51E2587C-5281-417C-A24C-1E1966E0F411}"/>
    <cellStyle name="Currency 5 3 3" xfId="297" xr:uid="{1C6143BB-5903-43A8-9EB5-86F6521A0832}"/>
    <cellStyle name="Currency 5 3 3 2" xfId="915" xr:uid="{5B497AC0-D012-43C1-9ABF-CAFF3ED8EE4F}"/>
    <cellStyle name="Currency 5 3 3 2 2" xfId="1792" xr:uid="{7A8B1D81-4646-461F-966D-6150B051F98B}"/>
    <cellStyle name="Currency 5 3 3 2 2 2" xfId="3539" xr:uid="{4CAB58AA-641F-408C-8FCA-4CB027D2CC7B}"/>
    <cellStyle name="Currency 5 3 3 2 2 2 2" xfId="7213" xr:uid="{FA55710E-BC0F-43D9-848B-2BF0CC9A8761}"/>
    <cellStyle name="Currency 5 3 3 2 2 2 2 2" xfId="14560" xr:uid="{2FF2AD6E-06CA-4E8F-98F5-4A1BFEE84703}"/>
    <cellStyle name="Currency 5 3 3 2 2 2 2 2 2" xfId="29269" xr:uid="{9AE36BAC-4024-4061-825E-D2D75BCA08EB}"/>
    <cellStyle name="Currency 5 3 3 2 2 2 2 3" xfId="21922" xr:uid="{AD83C7A8-1366-4FAF-9E44-2DEB8085854F}"/>
    <cellStyle name="Currency 5 3 3 2 2 2 3" xfId="10886" xr:uid="{05104D3A-F342-4100-AEBC-4050A80F2FF1}"/>
    <cellStyle name="Currency 5 3 3 2 2 2 3 2" xfId="25595" xr:uid="{104305B8-EFC8-4502-9A2E-9B5826E47589}"/>
    <cellStyle name="Currency 5 3 3 2 2 2 4" xfId="18248" xr:uid="{67725C04-FE8C-43A2-B627-F3E183CF44F6}"/>
    <cellStyle name="Currency 5 3 3 2 2 3" xfId="5466" xr:uid="{8B8AA488-BAB5-4D8E-B9C1-257ADA709686}"/>
    <cellStyle name="Currency 5 3 3 2 2 3 2" xfId="12813" xr:uid="{8B398BCA-DE4E-416E-802C-3DD0534FD737}"/>
    <cellStyle name="Currency 5 3 3 2 2 3 2 2" xfId="27522" xr:uid="{8689A962-E26B-4A40-BAB4-69FD2918E2C6}"/>
    <cellStyle name="Currency 5 3 3 2 2 3 3" xfId="20175" xr:uid="{863DD6B7-8404-4F87-B926-9A6228F9BF6C}"/>
    <cellStyle name="Currency 5 3 3 2 2 4" xfId="9139" xr:uid="{E8216BEE-E66F-45A3-8E66-E1E3750AE92B}"/>
    <cellStyle name="Currency 5 3 3 2 2 4 2" xfId="23848" xr:uid="{ADAFDF3C-53B0-4309-848A-671046E72136}"/>
    <cellStyle name="Currency 5 3 3 2 2 5" xfId="16501" xr:uid="{A545C85E-F630-4A56-9E02-59DFA453FAA2}"/>
    <cellStyle name="Currency 5 3 3 2 3" xfId="3540" xr:uid="{7E8BF44A-6185-4B7B-BFDB-B46B46FCC2BD}"/>
    <cellStyle name="Currency 5 3 3 2 3 2" xfId="7214" xr:uid="{2B966B61-8A0D-494F-BC15-464AC759AC9E}"/>
    <cellStyle name="Currency 5 3 3 2 3 2 2" xfId="14561" xr:uid="{DCC34083-B4A4-4C44-9EEE-B9256766ECC0}"/>
    <cellStyle name="Currency 5 3 3 2 3 2 2 2" xfId="29270" xr:uid="{1A3610E3-184D-4CB5-B88C-2E55B7665818}"/>
    <cellStyle name="Currency 5 3 3 2 3 2 3" xfId="21923" xr:uid="{077D2F6D-3CC9-42F9-A7EA-186B5EFA7A22}"/>
    <cellStyle name="Currency 5 3 3 2 3 3" xfId="10887" xr:uid="{6D9F1A30-8041-4149-95B1-6FA048A7AFBD}"/>
    <cellStyle name="Currency 5 3 3 2 3 3 2" xfId="25596" xr:uid="{B7332403-44C9-4AAC-973E-A1FF7AF67642}"/>
    <cellStyle name="Currency 5 3 3 2 3 4" xfId="18249" xr:uid="{2CC2DEB9-127C-436A-B641-4F629FB1472E}"/>
    <cellStyle name="Currency 5 3 3 2 4" xfId="4601" xr:uid="{3D1239A0-4891-48DD-BE56-2645EC1AF10D}"/>
    <cellStyle name="Currency 5 3 3 2 4 2" xfId="11948" xr:uid="{94D32B75-7157-47AB-B4EB-12D3EBAA23EB}"/>
    <cellStyle name="Currency 5 3 3 2 4 2 2" xfId="26657" xr:uid="{A723FD4C-A016-4A43-972E-91C21D3AA54A}"/>
    <cellStyle name="Currency 5 3 3 2 4 3" xfId="19310" xr:uid="{E2EA1983-4F94-4D22-B27A-3AC1A99CBBE4}"/>
    <cellStyle name="Currency 5 3 3 2 5" xfId="8274" xr:uid="{8818D2B5-7F88-4A72-A429-33EA13F451EC}"/>
    <cellStyle name="Currency 5 3 3 2 5 2" xfId="22983" xr:uid="{30D71A14-3BE1-429D-9D3E-80BCA55832D5}"/>
    <cellStyle name="Currency 5 3 3 2 6" xfId="15636" xr:uid="{8F5300AB-6DC6-4EBE-B38B-110C5DAB88DB}"/>
    <cellStyle name="Currency 5 3 3 3" xfId="1793" xr:uid="{1ACD0413-57B0-4938-BDF0-68838A766BFA}"/>
    <cellStyle name="Currency 5 3 3 3 2" xfId="3541" xr:uid="{2EB720F1-3B17-4886-B425-9D57AC4D1349}"/>
    <cellStyle name="Currency 5 3 3 3 2 2" xfId="7215" xr:uid="{802123D0-8492-4017-B2B2-9B58A11C155D}"/>
    <cellStyle name="Currency 5 3 3 3 2 2 2" xfId="14562" xr:uid="{506D71B9-78D9-463C-93F6-4AF246F9F017}"/>
    <cellStyle name="Currency 5 3 3 3 2 2 2 2" xfId="29271" xr:uid="{695FAED3-AAE7-4621-BD0D-54A7391DDC44}"/>
    <cellStyle name="Currency 5 3 3 3 2 2 3" xfId="21924" xr:uid="{09B310DB-F9E4-4EB4-90B1-A8047EBE77A2}"/>
    <cellStyle name="Currency 5 3 3 3 2 3" xfId="10888" xr:uid="{A9DC5C1B-26E6-4E33-8553-487E69C98409}"/>
    <cellStyle name="Currency 5 3 3 3 2 3 2" xfId="25597" xr:uid="{175722EB-A535-4240-BCA6-B63534C8ED45}"/>
    <cellStyle name="Currency 5 3 3 3 2 4" xfId="18250" xr:uid="{94790263-B451-4FCE-A450-845E30C745E9}"/>
    <cellStyle name="Currency 5 3 3 3 3" xfId="5467" xr:uid="{065897BB-87BD-4344-A202-DF090B061A0B}"/>
    <cellStyle name="Currency 5 3 3 3 3 2" xfId="12814" xr:uid="{7D4182DA-A643-4554-8F98-F70C6973A53A}"/>
    <cellStyle name="Currency 5 3 3 3 3 2 2" xfId="27523" xr:uid="{032598B9-D643-416A-AFF4-836F2E45C1EE}"/>
    <cellStyle name="Currency 5 3 3 3 3 3" xfId="20176" xr:uid="{286B370C-CED8-4D31-9C0E-80D055E029E5}"/>
    <cellStyle name="Currency 5 3 3 3 4" xfId="9140" xr:uid="{C216AAE0-48FB-4B06-B336-AAF68CF1CB09}"/>
    <cellStyle name="Currency 5 3 3 3 4 2" xfId="23849" xr:uid="{E1128D42-C656-43D1-A0CA-A07E2EE2D918}"/>
    <cellStyle name="Currency 5 3 3 3 5" xfId="16502" xr:uid="{59172981-7992-4F96-AE89-1415273A2097}"/>
    <cellStyle name="Currency 5 3 3 4" xfId="3542" xr:uid="{F51BDA68-A61A-4128-A3D9-D604E2E5C5DD}"/>
    <cellStyle name="Currency 5 3 3 4 2" xfId="7216" xr:uid="{6CC1EAB3-B0C4-4B42-AFDB-33E6487094E5}"/>
    <cellStyle name="Currency 5 3 3 4 2 2" xfId="14563" xr:uid="{9D80601E-B430-4CBA-8AE4-22381FBAAAC5}"/>
    <cellStyle name="Currency 5 3 3 4 2 2 2" xfId="29272" xr:uid="{627F0D96-8D55-4305-9F2B-8C783DD08CED}"/>
    <cellStyle name="Currency 5 3 3 4 2 3" xfId="21925" xr:uid="{07B8A321-1288-4E07-8B60-7C4B08F98743}"/>
    <cellStyle name="Currency 5 3 3 4 3" xfId="10889" xr:uid="{1F8E082B-7E78-4C2B-B4FF-B64F71F0042D}"/>
    <cellStyle name="Currency 5 3 3 4 3 2" xfId="25598" xr:uid="{C3AC4A57-B3AF-4625-B2A6-831978CE2B7B}"/>
    <cellStyle name="Currency 5 3 3 4 4" xfId="18251" xr:uid="{28A49099-36F0-4A78-B27E-115896AFF240}"/>
    <cellStyle name="Currency 5 3 3 5" xfId="3988" xr:uid="{3DA3634C-E53A-4BF1-BBA3-D7E3B897CA22}"/>
    <cellStyle name="Currency 5 3 3 5 2" xfId="11335" xr:uid="{1114A938-A663-41FF-9FC2-559F3508E3BD}"/>
    <cellStyle name="Currency 5 3 3 5 2 2" xfId="26044" xr:uid="{955402FB-0E86-4C25-9A37-0DE3F2D9EC5A}"/>
    <cellStyle name="Currency 5 3 3 5 3" xfId="18697" xr:uid="{565F2E58-8234-4070-AF19-6E3091670798}"/>
    <cellStyle name="Currency 5 3 3 6" xfId="7661" xr:uid="{0B8C55D3-7967-45E9-962F-BDB73E64311D}"/>
    <cellStyle name="Currency 5 3 3 6 2" xfId="22370" xr:uid="{1655F118-71C7-43D0-8979-2CD9652EE4AC}"/>
    <cellStyle name="Currency 5 3 3 7" xfId="15023" xr:uid="{3AB8C733-FDB0-48D0-8F3B-2D12928D01D1}"/>
    <cellStyle name="Currency 5 3 4" xfId="916" xr:uid="{5952637C-4127-4285-B5C4-D255265BCDB1}"/>
    <cellStyle name="Currency 5 3 4 2" xfId="1794" xr:uid="{12759D15-B397-4D53-8226-0711EB3A22A9}"/>
    <cellStyle name="Currency 5 3 4 2 2" xfId="3543" xr:uid="{2930389F-8790-4D92-AD98-626AEEC4E2DE}"/>
    <cellStyle name="Currency 5 3 4 2 2 2" xfId="7217" xr:uid="{5A27B8B3-AA64-470F-84FD-BF9E732892AB}"/>
    <cellStyle name="Currency 5 3 4 2 2 2 2" xfId="14564" xr:uid="{6FAFE0A5-94DD-4B6D-B50D-84ED4626491A}"/>
    <cellStyle name="Currency 5 3 4 2 2 2 2 2" xfId="29273" xr:uid="{834F54F1-F85B-4576-B54B-D5119F96539E}"/>
    <cellStyle name="Currency 5 3 4 2 2 2 3" xfId="21926" xr:uid="{3B2336AD-47F0-44E9-8717-5F2EB8AF9F14}"/>
    <cellStyle name="Currency 5 3 4 2 2 3" xfId="10890" xr:uid="{2D1F252C-B1E3-48E9-A50B-5ECDC242A1FA}"/>
    <cellStyle name="Currency 5 3 4 2 2 3 2" xfId="25599" xr:uid="{65A2292B-D39C-402E-83A4-04CD32B36782}"/>
    <cellStyle name="Currency 5 3 4 2 2 4" xfId="18252" xr:uid="{F58662B5-5CA0-4B91-B30B-D2F719A73D39}"/>
    <cellStyle name="Currency 5 3 4 2 3" xfId="5468" xr:uid="{801FE151-A285-4681-87BE-234F15A16247}"/>
    <cellStyle name="Currency 5 3 4 2 3 2" xfId="12815" xr:uid="{F52AC9DF-992D-4B4B-BCCD-B841605D726C}"/>
    <cellStyle name="Currency 5 3 4 2 3 2 2" xfId="27524" xr:uid="{3FD23C93-30FC-4FAB-911E-17899AB49D81}"/>
    <cellStyle name="Currency 5 3 4 2 3 3" xfId="20177" xr:uid="{8D548FFC-372A-458B-A056-62FA5442D071}"/>
    <cellStyle name="Currency 5 3 4 2 4" xfId="9141" xr:uid="{237A5F7A-67E5-4CB0-8547-89436E64C41A}"/>
    <cellStyle name="Currency 5 3 4 2 4 2" xfId="23850" xr:uid="{BEEE212C-5AD3-452A-9ADC-6D5D2993AE80}"/>
    <cellStyle name="Currency 5 3 4 2 5" xfId="16503" xr:uid="{28DE061F-4A33-4C3F-BD9D-18CDC2CCDE27}"/>
    <cellStyle name="Currency 5 3 4 3" xfId="3544" xr:uid="{0C0C9321-7B70-49F1-8CD0-8C98E566CDE7}"/>
    <cellStyle name="Currency 5 3 4 3 2" xfId="7218" xr:uid="{3B41DF3C-17D6-4C37-A891-085EE48282EF}"/>
    <cellStyle name="Currency 5 3 4 3 2 2" xfId="14565" xr:uid="{FF56BB10-64F4-48BC-8C74-537C24F0A950}"/>
    <cellStyle name="Currency 5 3 4 3 2 2 2" xfId="29274" xr:uid="{BE9BEFF6-3304-4589-AF69-1A167A0AA1F5}"/>
    <cellStyle name="Currency 5 3 4 3 2 3" xfId="21927" xr:uid="{F7A445ED-B33B-4F29-80FA-B0E2D9DBB5EE}"/>
    <cellStyle name="Currency 5 3 4 3 3" xfId="10891" xr:uid="{8D73A00E-69AC-41DE-88F6-09D0EB60DF19}"/>
    <cellStyle name="Currency 5 3 4 3 3 2" xfId="25600" xr:uid="{D0AC78C1-823D-451E-B636-5E29CD18AAE2}"/>
    <cellStyle name="Currency 5 3 4 3 4" xfId="18253" xr:uid="{5681E4AC-2957-409A-9D69-AD3BE2F67407}"/>
    <cellStyle name="Currency 5 3 4 4" xfId="4602" xr:uid="{DED0DC83-0504-4215-B334-7FFDC69539CA}"/>
    <cellStyle name="Currency 5 3 4 4 2" xfId="11949" xr:uid="{BBB8023A-516A-4026-8792-98E484958CDF}"/>
    <cellStyle name="Currency 5 3 4 4 2 2" xfId="26658" xr:uid="{80C8F440-CF08-402E-8820-7276A0048C5D}"/>
    <cellStyle name="Currency 5 3 4 4 3" xfId="19311" xr:uid="{2B67E766-89BF-4DC3-8457-E4A7478717FF}"/>
    <cellStyle name="Currency 5 3 4 5" xfId="8275" xr:uid="{AF04859C-70CB-498C-9D65-D853F11075A1}"/>
    <cellStyle name="Currency 5 3 4 5 2" xfId="22984" xr:uid="{C4A923EF-5ADC-49EF-B338-2595C1886D75}"/>
    <cellStyle name="Currency 5 3 4 6" xfId="15637" xr:uid="{0C92FF78-5490-4653-A67B-592C4C6B7F99}"/>
    <cellStyle name="Currency 5 3 5" xfId="480" xr:uid="{71BB9EDD-4294-41C9-8527-2CB7DFF511ED}"/>
    <cellStyle name="Currency 5 3 5 2" xfId="1795" xr:uid="{042CE9C8-4AB1-47B6-A3D3-921F64D062FE}"/>
    <cellStyle name="Currency 5 3 5 2 2" xfId="3545" xr:uid="{8C46A5F1-E772-49AD-97AB-3608AD3AAD11}"/>
    <cellStyle name="Currency 5 3 5 2 2 2" xfId="7219" xr:uid="{D61AB4B4-DDEE-4857-9209-851E8A338324}"/>
    <cellStyle name="Currency 5 3 5 2 2 2 2" xfId="14566" xr:uid="{43C1E9CA-8BB4-47A4-A4CC-2AFB804E931D}"/>
    <cellStyle name="Currency 5 3 5 2 2 2 2 2" xfId="29275" xr:uid="{B9F09E2B-479F-43E9-A564-2F2376265A97}"/>
    <cellStyle name="Currency 5 3 5 2 2 2 3" xfId="21928" xr:uid="{390E6EB1-4634-43C0-B1EE-D7C9D0C9FAC1}"/>
    <cellStyle name="Currency 5 3 5 2 2 3" xfId="10892" xr:uid="{82E6DF6C-A944-47D6-9E70-085713A7259D}"/>
    <cellStyle name="Currency 5 3 5 2 2 3 2" xfId="25601" xr:uid="{7277D344-91D3-485C-A07D-83FA8F96A8ED}"/>
    <cellStyle name="Currency 5 3 5 2 2 4" xfId="18254" xr:uid="{58E862D2-D872-4D5C-9EFE-DFDE41B2BA0B}"/>
    <cellStyle name="Currency 5 3 5 2 3" xfId="5469" xr:uid="{06477DC2-BDF5-42CD-AE62-B34CA7391A8A}"/>
    <cellStyle name="Currency 5 3 5 2 3 2" xfId="12816" xr:uid="{B85F45AC-E468-4A7A-9EBE-5D8FF3E1341A}"/>
    <cellStyle name="Currency 5 3 5 2 3 2 2" xfId="27525" xr:uid="{8C40CC4A-344B-4C0A-BE41-26FA9B5919B7}"/>
    <cellStyle name="Currency 5 3 5 2 3 3" xfId="20178" xr:uid="{980537A2-EFC4-41C0-A2EA-67100C76B111}"/>
    <cellStyle name="Currency 5 3 5 2 4" xfId="9142" xr:uid="{3DCAEB90-46CF-4A65-8B24-DBECC50DB814}"/>
    <cellStyle name="Currency 5 3 5 2 4 2" xfId="23851" xr:uid="{B84B11A5-0149-46E1-B83F-27858558A4EF}"/>
    <cellStyle name="Currency 5 3 5 2 5" xfId="16504" xr:uid="{81566D7F-F79A-4402-8ACF-F4F425407F21}"/>
    <cellStyle name="Currency 5 3 5 3" xfId="3546" xr:uid="{61DA33EC-4201-47ED-B91E-0459A63AA337}"/>
    <cellStyle name="Currency 5 3 5 3 2" xfId="7220" xr:uid="{CB3A9AC6-9E00-4245-AF4A-7A7F1D851F8C}"/>
    <cellStyle name="Currency 5 3 5 3 2 2" xfId="14567" xr:uid="{3982EF02-6DB1-484D-8431-DE2F81F6EEF6}"/>
    <cellStyle name="Currency 5 3 5 3 2 2 2" xfId="29276" xr:uid="{0C5CE33B-94E7-40A2-8570-2680DC733C49}"/>
    <cellStyle name="Currency 5 3 5 3 2 3" xfId="21929" xr:uid="{BA4E31E4-0C45-4A87-987A-023499E323F0}"/>
    <cellStyle name="Currency 5 3 5 3 3" xfId="10893" xr:uid="{6591B0DD-48F1-46BD-BA91-AB83DA6AE39D}"/>
    <cellStyle name="Currency 5 3 5 3 3 2" xfId="25602" xr:uid="{5D6797E3-9F38-4945-B630-D02C65E94708}"/>
    <cellStyle name="Currency 5 3 5 3 4" xfId="18255" xr:uid="{8A105414-983C-4169-B2D9-2BA2FD7447ED}"/>
    <cellStyle name="Currency 5 3 5 4" xfId="4166" xr:uid="{2A6E95CF-FD23-4E57-AD85-1224A80B30C8}"/>
    <cellStyle name="Currency 5 3 5 4 2" xfId="11513" xr:uid="{65C449CA-36C2-4175-BD2D-E0003EF62B80}"/>
    <cellStyle name="Currency 5 3 5 4 2 2" xfId="26222" xr:uid="{C302C1A3-D3C7-4BBA-9F6F-ED2F17857F0F}"/>
    <cellStyle name="Currency 5 3 5 4 3" xfId="18875" xr:uid="{1C9DD3E4-4498-4116-B6AC-E7C993BAEEAC}"/>
    <cellStyle name="Currency 5 3 5 5" xfId="7839" xr:uid="{54B99457-F392-4D3F-98F9-409795D3EBC2}"/>
    <cellStyle name="Currency 5 3 5 5 2" xfId="22548" xr:uid="{20E7CDBE-3E30-4A2C-BE15-32BB72C6C98B}"/>
    <cellStyle name="Currency 5 3 5 6" xfId="15201" xr:uid="{31396ED3-ECF0-47A5-93D6-CE872DC135DA}"/>
    <cellStyle name="Currency 5 3 6" xfId="1796" xr:uid="{F7BD5440-D548-4227-97F5-64C39C9F76EF}"/>
    <cellStyle name="Currency 5 3 6 2" xfId="3547" xr:uid="{573FBCCF-ECAB-4670-95F0-F682519324B3}"/>
    <cellStyle name="Currency 5 3 6 2 2" xfId="7221" xr:uid="{15B8F922-C973-49F0-92D5-238647469B5E}"/>
    <cellStyle name="Currency 5 3 6 2 2 2" xfId="14568" xr:uid="{37A1E796-BA56-487B-BFDE-8FB8BC28DC8E}"/>
    <cellStyle name="Currency 5 3 6 2 2 2 2" xfId="29277" xr:uid="{35B899DE-663E-410E-9B33-FB3D225DAFE0}"/>
    <cellStyle name="Currency 5 3 6 2 2 3" xfId="21930" xr:uid="{614FCAB2-4929-4482-BAD5-0687A2A1C725}"/>
    <cellStyle name="Currency 5 3 6 2 3" xfId="10894" xr:uid="{148B9819-5607-4B39-9549-888E4D5028CD}"/>
    <cellStyle name="Currency 5 3 6 2 3 2" xfId="25603" xr:uid="{73686A70-AABD-4E27-9C84-2C639196A9E6}"/>
    <cellStyle name="Currency 5 3 6 2 4" xfId="18256" xr:uid="{74D18FE8-1A7F-44D7-BF0A-8133B24A7BCA}"/>
    <cellStyle name="Currency 5 3 6 3" xfId="5470" xr:uid="{2726C80C-A861-4EDD-B385-C35643BE9BC2}"/>
    <cellStyle name="Currency 5 3 6 3 2" xfId="12817" xr:uid="{72C82660-172C-4EA8-AA3A-6429E506DB46}"/>
    <cellStyle name="Currency 5 3 6 3 2 2" xfId="27526" xr:uid="{FCD3EC9E-8C02-480B-91D4-6D595C0C338A}"/>
    <cellStyle name="Currency 5 3 6 3 3" xfId="20179" xr:uid="{45C61D06-F8DF-4E9A-B9C5-F9A26046884D}"/>
    <cellStyle name="Currency 5 3 6 4" xfId="9143" xr:uid="{048A4B06-B94A-4DBA-B740-A1718045EE7B}"/>
    <cellStyle name="Currency 5 3 6 4 2" xfId="23852" xr:uid="{2780971B-E534-41D3-BD85-11B3FDBB02A8}"/>
    <cellStyle name="Currency 5 3 6 5" xfId="16505" xr:uid="{30F9D699-7141-49F5-BBEB-39B357FD2C72}"/>
    <cellStyle name="Currency 5 3 7" xfId="3548" xr:uid="{7E66F64B-BC92-4FDE-A7AC-3ABC6DEF7185}"/>
    <cellStyle name="Currency 5 3 7 2" xfId="7222" xr:uid="{FE4CAC77-B966-43A6-B0FA-9FD4247BD8BC}"/>
    <cellStyle name="Currency 5 3 7 2 2" xfId="14569" xr:uid="{F10AFC5E-0C48-4E17-BFC6-A4141EA1EBDF}"/>
    <cellStyle name="Currency 5 3 7 2 2 2" xfId="29278" xr:uid="{5DE03070-E082-4A4D-AD62-2269F06D99D7}"/>
    <cellStyle name="Currency 5 3 7 2 3" xfId="21931" xr:uid="{53738670-280E-4DB4-9B57-536E5BD14BB0}"/>
    <cellStyle name="Currency 5 3 7 3" xfId="10895" xr:uid="{E87914A0-82E8-4811-A972-9AD7D590CA79}"/>
    <cellStyle name="Currency 5 3 7 3 2" xfId="25604" xr:uid="{4347F41C-5750-416F-8C41-EFF96E5C615C}"/>
    <cellStyle name="Currency 5 3 7 4" xfId="18257" xr:uid="{82EF4B0F-803B-4E54-82C9-62FE44B06C45}"/>
    <cellStyle name="Currency 5 3 8" xfId="3798" xr:uid="{CA634894-9125-49F7-B640-CDD006533B02}"/>
    <cellStyle name="Currency 5 3 8 2" xfId="11145" xr:uid="{45E1EE9E-25B8-4EFA-BA29-58AF5F406AF8}"/>
    <cellStyle name="Currency 5 3 8 2 2" xfId="25854" xr:uid="{2D614FA1-2A05-46E8-9473-E0FFD40A394D}"/>
    <cellStyle name="Currency 5 3 8 3" xfId="18507" xr:uid="{F610FB8D-2E78-4AD4-A455-DD045F242C0B}"/>
    <cellStyle name="Currency 5 3 9" xfId="7471" xr:uid="{37CA8016-9843-4B92-9C89-A29C48A043F1}"/>
    <cellStyle name="Currency 5 3 9 2" xfId="22180" xr:uid="{BA483886-97C7-47C4-A7CD-0010A29F2305}"/>
    <cellStyle name="Currency 5 4" xfId="84" xr:uid="{3E3E85EA-787D-4C49-9F22-DC5E2BBA0D91}"/>
    <cellStyle name="Currency 5 4 10" xfId="14834" xr:uid="{22C55397-71C5-40A1-989B-44F6D6D68C5B}"/>
    <cellStyle name="Currency 5 4 2" xfId="178" xr:uid="{0882C51E-9FCC-4214-87D2-13FCBDC87997}"/>
    <cellStyle name="Currency 5 4 2 2" xfId="387" xr:uid="{28FFB285-65D7-4B1B-BA8B-E3EEB8CD8F95}"/>
    <cellStyle name="Currency 5 4 2 2 2" xfId="917" xr:uid="{609BC91F-8E0F-41B8-9E74-3BBF4C2EEE94}"/>
    <cellStyle name="Currency 5 4 2 2 2 2" xfId="1797" xr:uid="{B986FFA5-A7F9-42CA-B968-755D4918B4CC}"/>
    <cellStyle name="Currency 5 4 2 2 2 2 2" xfId="3549" xr:uid="{0F135435-880E-401E-84BC-037E497FB446}"/>
    <cellStyle name="Currency 5 4 2 2 2 2 2 2" xfId="7223" xr:uid="{F98983DA-C501-4F63-9629-B5A7EFFE8FA4}"/>
    <cellStyle name="Currency 5 4 2 2 2 2 2 2 2" xfId="14570" xr:uid="{6E19A81B-7FFE-4262-B03D-E2DE03296EC1}"/>
    <cellStyle name="Currency 5 4 2 2 2 2 2 2 2 2" xfId="29279" xr:uid="{ED2AD2E7-A2D5-4F18-B392-39E280A12BC6}"/>
    <cellStyle name="Currency 5 4 2 2 2 2 2 2 3" xfId="21932" xr:uid="{19127137-2773-47CD-B6D6-8FBFA2916368}"/>
    <cellStyle name="Currency 5 4 2 2 2 2 2 3" xfId="10896" xr:uid="{95B87BFA-7BA0-4872-8E42-A41420EDDF3D}"/>
    <cellStyle name="Currency 5 4 2 2 2 2 2 3 2" xfId="25605" xr:uid="{26F829D8-35DD-4D4E-B33E-F44F988C0C6B}"/>
    <cellStyle name="Currency 5 4 2 2 2 2 2 4" xfId="18258" xr:uid="{BC184556-3545-4C6F-B18B-7132D2970C03}"/>
    <cellStyle name="Currency 5 4 2 2 2 2 3" xfId="5471" xr:uid="{6179920C-8A6C-49DD-95C4-5E06DECC88A6}"/>
    <cellStyle name="Currency 5 4 2 2 2 2 3 2" xfId="12818" xr:uid="{D8473FAC-603C-45D8-8CD5-FC4687F860A8}"/>
    <cellStyle name="Currency 5 4 2 2 2 2 3 2 2" xfId="27527" xr:uid="{DC2A95AF-5E8E-4C21-8C71-BEA4754DCD20}"/>
    <cellStyle name="Currency 5 4 2 2 2 2 3 3" xfId="20180" xr:uid="{D24566C3-9C38-42DE-B21B-5733536F35BB}"/>
    <cellStyle name="Currency 5 4 2 2 2 2 4" xfId="9144" xr:uid="{16EA069E-5015-4A32-AE94-1019DC84A0B9}"/>
    <cellStyle name="Currency 5 4 2 2 2 2 4 2" xfId="23853" xr:uid="{D9B45CA2-A5DF-4721-82A0-8149932964E5}"/>
    <cellStyle name="Currency 5 4 2 2 2 2 5" xfId="16506" xr:uid="{AC5D0EBA-7A63-4955-AA4C-BB5F62233403}"/>
    <cellStyle name="Currency 5 4 2 2 2 3" xfId="3550" xr:uid="{F8D96132-5CA2-4396-83DC-0F4D9EEFAF4D}"/>
    <cellStyle name="Currency 5 4 2 2 2 3 2" xfId="7224" xr:uid="{A710D82E-28F6-4111-B91F-F50277B96592}"/>
    <cellStyle name="Currency 5 4 2 2 2 3 2 2" xfId="14571" xr:uid="{101E94B8-32C0-4A07-95DF-1DEF812B9D50}"/>
    <cellStyle name="Currency 5 4 2 2 2 3 2 2 2" xfId="29280" xr:uid="{B0AC4DE9-8D15-4CDF-9411-F4C3BC20B496}"/>
    <cellStyle name="Currency 5 4 2 2 2 3 2 3" xfId="21933" xr:uid="{068687F2-EB6A-4206-A220-94916628C112}"/>
    <cellStyle name="Currency 5 4 2 2 2 3 3" xfId="10897" xr:uid="{0914C709-BCCA-4F35-A999-F5E04DEABEA9}"/>
    <cellStyle name="Currency 5 4 2 2 2 3 3 2" xfId="25606" xr:uid="{4E1600AB-270F-4580-8795-A24D00560A79}"/>
    <cellStyle name="Currency 5 4 2 2 2 3 4" xfId="18259" xr:uid="{02BB3DC5-981E-44FA-809D-7291B8CBD7F6}"/>
    <cellStyle name="Currency 5 4 2 2 2 4" xfId="4603" xr:uid="{96CBFAA2-0F19-496E-950B-33F797A56CD1}"/>
    <cellStyle name="Currency 5 4 2 2 2 4 2" xfId="11950" xr:uid="{DC7C480A-62E9-47F0-B455-A3CF9493CD08}"/>
    <cellStyle name="Currency 5 4 2 2 2 4 2 2" xfId="26659" xr:uid="{B2057FB7-44B1-4BA6-9E3C-025202AD7DB2}"/>
    <cellStyle name="Currency 5 4 2 2 2 4 3" xfId="19312" xr:uid="{338304F3-9188-4F0A-88D7-983E090DE47E}"/>
    <cellStyle name="Currency 5 4 2 2 2 5" xfId="8276" xr:uid="{28841BE8-A07B-412E-9028-5CFB374BBFEB}"/>
    <cellStyle name="Currency 5 4 2 2 2 5 2" xfId="22985" xr:uid="{AD96CDD6-C90E-4B22-9DCD-C978FBEC8484}"/>
    <cellStyle name="Currency 5 4 2 2 2 6" xfId="15638" xr:uid="{47CFF224-9FC6-4259-B32A-10CB8207EC3C}"/>
    <cellStyle name="Currency 5 4 2 2 3" xfId="1798" xr:uid="{3B44009E-8635-4630-A04B-A123DFC76E1F}"/>
    <cellStyle name="Currency 5 4 2 2 3 2" xfId="3551" xr:uid="{ED57A0A0-2583-402A-8D87-35408037D284}"/>
    <cellStyle name="Currency 5 4 2 2 3 2 2" xfId="7225" xr:uid="{C0815D02-785C-49D3-9CCC-ED17A298F05C}"/>
    <cellStyle name="Currency 5 4 2 2 3 2 2 2" xfId="14572" xr:uid="{275D6113-9CF2-4A24-9096-04550DFA84FD}"/>
    <cellStyle name="Currency 5 4 2 2 3 2 2 2 2" xfId="29281" xr:uid="{939C7020-91AB-44D1-9B83-C0DB207DA90B}"/>
    <cellStyle name="Currency 5 4 2 2 3 2 2 3" xfId="21934" xr:uid="{E0BF813F-DBB5-40CB-A05C-63EF037F836D}"/>
    <cellStyle name="Currency 5 4 2 2 3 2 3" xfId="10898" xr:uid="{2D730221-40EC-4EFA-87EE-921256F00291}"/>
    <cellStyle name="Currency 5 4 2 2 3 2 3 2" xfId="25607" xr:uid="{B45CD37D-3577-4990-8C0B-D96D8EFF823B}"/>
    <cellStyle name="Currency 5 4 2 2 3 2 4" xfId="18260" xr:uid="{A19E31F7-4129-4CDE-84B7-8C0AF714E84D}"/>
    <cellStyle name="Currency 5 4 2 2 3 3" xfId="5472" xr:uid="{94449AB3-1EED-474F-87B8-05D3765C5209}"/>
    <cellStyle name="Currency 5 4 2 2 3 3 2" xfId="12819" xr:uid="{B45F8229-1028-404F-BCF6-859DC1525E68}"/>
    <cellStyle name="Currency 5 4 2 2 3 3 2 2" xfId="27528" xr:uid="{7B23B388-FCCB-453C-8311-C72C06B98465}"/>
    <cellStyle name="Currency 5 4 2 2 3 3 3" xfId="20181" xr:uid="{8FBD4122-9077-41DA-9268-D68FC3754970}"/>
    <cellStyle name="Currency 5 4 2 2 3 4" xfId="9145" xr:uid="{8C640941-E974-4BD6-94B7-60C1C66FA317}"/>
    <cellStyle name="Currency 5 4 2 2 3 4 2" xfId="23854" xr:uid="{42C68E8E-D565-4C87-ADFB-BA3A3CEADA54}"/>
    <cellStyle name="Currency 5 4 2 2 3 5" xfId="16507" xr:uid="{FA0FF883-4937-40C9-8A95-AAA9F4233671}"/>
    <cellStyle name="Currency 5 4 2 2 4" xfId="3552" xr:uid="{BFC5E828-CCF9-4F19-9D5A-25D02790E72D}"/>
    <cellStyle name="Currency 5 4 2 2 4 2" xfId="7226" xr:uid="{6056F1A9-BF68-4DAD-AF5F-7198FA228FCE}"/>
    <cellStyle name="Currency 5 4 2 2 4 2 2" xfId="14573" xr:uid="{5E4D5F1A-E6E3-42DD-B165-EF97D7C63B22}"/>
    <cellStyle name="Currency 5 4 2 2 4 2 2 2" xfId="29282" xr:uid="{74FC75CF-E68E-4C02-AE74-E6511576D10F}"/>
    <cellStyle name="Currency 5 4 2 2 4 2 3" xfId="21935" xr:uid="{3BD9E4D9-97E3-44FE-8E75-2BDCF2D09B80}"/>
    <cellStyle name="Currency 5 4 2 2 4 3" xfId="10899" xr:uid="{D34B950D-BB0A-4C8C-8F7E-0C674ED8ACA2}"/>
    <cellStyle name="Currency 5 4 2 2 4 3 2" xfId="25608" xr:uid="{E3655E23-BCD7-439E-8318-5A97B497D182}"/>
    <cellStyle name="Currency 5 4 2 2 4 4" xfId="18261" xr:uid="{BBE5CFF7-D5C0-4881-B4B9-A0457965FBF3}"/>
    <cellStyle name="Currency 5 4 2 2 5" xfId="4075" xr:uid="{5B634520-3B83-470A-A3D0-F1EDEAA4A664}"/>
    <cellStyle name="Currency 5 4 2 2 5 2" xfId="11422" xr:uid="{AD7E3692-C694-47D9-A07F-187E6D6DB639}"/>
    <cellStyle name="Currency 5 4 2 2 5 2 2" xfId="26131" xr:uid="{1F2E8BEC-C28B-46F6-A85A-212FF05D2A8A}"/>
    <cellStyle name="Currency 5 4 2 2 5 3" xfId="18784" xr:uid="{E4995A2E-C4A8-472A-A569-4FF8647E4879}"/>
    <cellStyle name="Currency 5 4 2 2 6" xfId="7748" xr:uid="{0CF6342A-3AC2-4C02-BBB4-E60F668C0E44}"/>
    <cellStyle name="Currency 5 4 2 2 6 2" xfId="22457" xr:uid="{9E779967-6CC2-4BA5-BAD0-7B8FA2D761B6}"/>
    <cellStyle name="Currency 5 4 2 2 7" xfId="15110" xr:uid="{77BC88EC-A287-4D5C-92B0-2698A63C18DE}"/>
    <cellStyle name="Currency 5 4 2 3" xfId="918" xr:uid="{9F638D9B-552C-464B-846F-8A84388ABAD9}"/>
    <cellStyle name="Currency 5 4 2 3 2" xfId="1799" xr:uid="{83F5C58C-28F8-4B7D-8263-AE8A707B1DE2}"/>
    <cellStyle name="Currency 5 4 2 3 2 2" xfId="3553" xr:uid="{03148535-B7CD-4840-A65F-D0AD05D9E911}"/>
    <cellStyle name="Currency 5 4 2 3 2 2 2" xfId="7227" xr:uid="{0D0505EB-7FE3-4B78-9104-1772D3DDFD83}"/>
    <cellStyle name="Currency 5 4 2 3 2 2 2 2" xfId="14574" xr:uid="{1A1486A7-B33B-4C49-8DCC-C10A8AF8B546}"/>
    <cellStyle name="Currency 5 4 2 3 2 2 2 2 2" xfId="29283" xr:uid="{1D9BDF2B-7147-4BFB-A2A9-388DD9F4BFB1}"/>
    <cellStyle name="Currency 5 4 2 3 2 2 2 3" xfId="21936" xr:uid="{00F2C738-D795-4BB2-A455-54BCB2059D53}"/>
    <cellStyle name="Currency 5 4 2 3 2 2 3" xfId="10900" xr:uid="{6E4AB9C6-F2A9-4699-B5BE-03399F92E5E3}"/>
    <cellStyle name="Currency 5 4 2 3 2 2 3 2" xfId="25609" xr:uid="{CC4E9D1D-1152-434A-9E2C-FA8388BFFB1B}"/>
    <cellStyle name="Currency 5 4 2 3 2 2 4" xfId="18262" xr:uid="{94FE81AB-C7C2-4BB0-AC4A-C25A586F0FD2}"/>
    <cellStyle name="Currency 5 4 2 3 2 3" xfId="5473" xr:uid="{77A5A72E-6A0C-40C7-BCD7-7D63B1F5988B}"/>
    <cellStyle name="Currency 5 4 2 3 2 3 2" xfId="12820" xr:uid="{8EAFE350-D0A8-45B0-B81D-AF042BE053B0}"/>
    <cellStyle name="Currency 5 4 2 3 2 3 2 2" xfId="27529" xr:uid="{D7699018-14B3-43B1-88C7-DFEDE2435DE6}"/>
    <cellStyle name="Currency 5 4 2 3 2 3 3" xfId="20182" xr:uid="{C280ED83-F048-441C-AD33-6DE5089B0B44}"/>
    <cellStyle name="Currency 5 4 2 3 2 4" xfId="9146" xr:uid="{F60158B6-B613-493E-83E5-DBCE33040EFC}"/>
    <cellStyle name="Currency 5 4 2 3 2 4 2" xfId="23855" xr:uid="{9807DF0C-C7D9-48D5-A2CF-EAC5671796BB}"/>
    <cellStyle name="Currency 5 4 2 3 2 5" xfId="16508" xr:uid="{64EF4B2A-9789-4C73-BE66-A3003FDA3064}"/>
    <cellStyle name="Currency 5 4 2 3 3" xfId="3554" xr:uid="{085B5113-68E7-48B7-9201-FD82F0016DAA}"/>
    <cellStyle name="Currency 5 4 2 3 3 2" xfId="7228" xr:uid="{51BAE3C4-CC42-4B67-A42F-92F466D5494D}"/>
    <cellStyle name="Currency 5 4 2 3 3 2 2" xfId="14575" xr:uid="{FB5583F6-DC57-4BC7-91C0-C033427439F4}"/>
    <cellStyle name="Currency 5 4 2 3 3 2 2 2" xfId="29284" xr:uid="{25BDF022-F579-490B-8FFA-CC22C8DB07F0}"/>
    <cellStyle name="Currency 5 4 2 3 3 2 3" xfId="21937" xr:uid="{EB752D97-FB06-4895-BD09-FAB9CB99D1D9}"/>
    <cellStyle name="Currency 5 4 2 3 3 3" xfId="10901" xr:uid="{F8317FAE-E479-404C-B6BF-2E5CF7180CAE}"/>
    <cellStyle name="Currency 5 4 2 3 3 3 2" xfId="25610" xr:uid="{8A5845EC-BB09-4416-BB80-43EB862CA3BC}"/>
    <cellStyle name="Currency 5 4 2 3 3 4" xfId="18263" xr:uid="{4DCDA6F5-0D71-45E3-8EB0-4365CD602315}"/>
    <cellStyle name="Currency 5 4 2 3 4" xfId="4604" xr:uid="{3A68D510-324F-4C35-8343-4D06A16EB512}"/>
    <cellStyle name="Currency 5 4 2 3 4 2" xfId="11951" xr:uid="{677EDFEA-259D-4EDF-AE42-ADE53004CD61}"/>
    <cellStyle name="Currency 5 4 2 3 4 2 2" xfId="26660" xr:uid="{C4759DA5-6887-4F8D-8E47-6120A94C508E}"/>
    <cellStyle name="Currency 5 4 2 3 4 3" xfId="19313" xr:uid="{E2DB6184-5976-4DE5-89C3-DFB08C304AEB}"/>
    <cellStyle name="Currency 5 4 2 3 5" xfId="8277" xr:uid="{6B6B600D-A566-4056-B2E8-ED881C083FE4}"/>
    <cellStyle name="Currency 5 4 2 3 5 2" xfId="22986" xr:uid="{E9C45FAE-B79F-4827-B3D1-4BB35A56E899}"/>
    <cellStyle name="Currency 5 4 2 3 6" xfId="15639" xr:uid="{E5BC9F2C-ACBE-4232-A62A-BE2991742CF4}"/>
    <cellStyle name="Currency 5 4 2 4" xfId="567" xr:uid="{D6C61C1A-5F13-4653-AB9A-142198CA5BE6}"/>
    <cellStyle name="Currency 5 4 2 4 2" xfId="1800" xr:uid="{D6DBB26B-ABA8-4239-B16B-A2AB28B7F319}"/>
    <cellStyle name="Currency 5 4 2 4 2 2" xfId="3555" xr:uid="{4D5996DE-DD1E-4913-9259-E25DC2B4E73A}"/>
    <cellStyle name="Currency 5 4 2 4 2 2 2" xfId="7229" xr:uid="{EE2A20B7-EE92-45A8-9813-3311AD80CD59}"/>
    <cellStyle name="Currency 5 4 2 4 2 2 2 2" xfId="14576" xr:uid="{E7B94CC3-AE56-4B2B-B88D-DEDA6D04E82F}"/>
    <cellStyle name="Currency 5 4 2 4 2 2 2 2 2" xfId="29285" xr:uid="{1D60AB47-3F8B-4F32-BFAE-8FF2B3DE7EF3}"/>
    <cellStyle name="Currency 5 4 2 4 2 2 2 3" xfId="21938" xr:uid="{3BCB613A-E5F1-4F51-8F82-33A558ECF14E}"/>
    <cellStyle name="Currency 5 4 2 4 2 2 3" xfId="10902" xr:uid="{962D0DCC-C8F3-4101-9E5F-FB3BA6A31D2C}"/>
    <cellStyle name="Currency 5 4 2 4 2 2 3 2" xfId="25611" xr:uid="{FF12D579-A017-486F-A057-EA71C81D6AE1}"/>
    <cellStyle name="Currency 5 4 2 4 2 2 4" xfId="18264" xr:uid="{2F08CAB9-18B5-4599-91E5-40B9C029E474}"/>
    <cellStyle name="Currency 5 4 2 4 2 3" xfId="5474" xr:uid="{187CE03B-A345-464F-867E-CCB20D91302A}"/>
    <cellStyle name="Currency 5 4 2 4 2 3 2" xfId="12821" xr:uid="{FA817BB4-EA95-4DC8-8108-9F9F8E59B72A}"/>
    <cellStyle name="Currency 5 4 2 4 2 3 2 2" xfId="27530" xr:uid="{E8D2D148-57D3-454F-AAF2-1E5052C7FF77}"/>
    <cellStyle name="Currency 5 4 2 4 2 3 3" xfId="20183" xr:uid="{BAF0E1AA-1CEA-4308-9DE3-FA652E664E13}"/>
    <cellStyle name="Currency 5 4 2 4 2 4" xfId="9147" xr:uid="{6E82D27C-1DC4-42A1-9DBC-9A15C98F6C65}"/>
    <cellStyle name="Currency 5 4 2 4 2 4 2" xfId="23856" xr:uid="{48D3806C-71D7-4851-9455-DA780298647C}"/>
    <cellStyle name="Currency 5 4 2 4 2 5" xfId="16509" xr:uid="{A5B0DE60-1164-404F-9536-303425876306}"/>
    <cellStyle name="Currency 5 4 2 4 3" xfId="3556" xr:uid="{C2D569B2-B1F8-4C17-8A26-2F2BAFA33480}"/>
    <cellStyle name="Currency 5 4 2 4 3 2" xfId="7230" xr:uid="{863F481E-EE4E-470A-BDC2-FE737299B322}"/>
    <cellStyle name="Currency 5 4 2 4 3 2 2" xfId="14577" xr:uid="{029691E6-070B-4EAA-BE42-DAA9A1AE734C}"/>
    <cellStyle name="Currency 5 4 2 4 3 2 2 2" xfId="29286" xr:uid="{162130B6-C39F-4419-AB80-A4687C93B00C}"/>
    <cellStyle name="Currency 5 4 2 4 3 2 3" xfId="21939" xr:uid="{41D5138B-3D24-4964-BD89-F1AA2A6B4F8E}"/>
    <cellStyle name="Currency 5 4 2 4 3 3" xfId="10903" xr:uid="{9BAB67B9-D20A-4B58-95FF-D60F492EBB29}"/>
    <cellStyle name="Currency 5 4 2 4 3 3 2" xfId="25612" xr:uid="{33730CDD-C293-4107-A157-D7DB39FC3C03}"/>
    <cellStyle name="Currency 5 4 2 4 3 4" xfId="18265" xr:uid="{1B4581E1-F572-414A-B4E1-AEA5F92A17B3}"/>
    <cellStyle name="Currency 5 4 2 4 4" xfId="4253" xr:uid="{8C73D42C-0DF1-4038-B029-219B8D2E196F}"/>
    <cellStyle name="Currency 5 4 2 4 4 2" xfId="11600" xr:uid="{F143008C-6690-4604-8C46-E0060AAEC816}"/>
    <cellStyle name="Currency 5 4 2 4 4 2 2" xfId="26309" xr:uid="{E94FD274-995E-4C9E-AF3C-39582333A03D}"/>
    <cellStyle name="Currency 5 4 2 4 4 3" xfId="18962" xr:uid="{D10E90B8-43E8-4BFD-AC54-7208E5327FE5}"/>
    <cellStyle name="Currency 5 4 2 4 5" xfId="7926" xr:uid="{DE81CD3A-EF4F-4903-913F-1225942CED3F}"/>
    <cellStyle name="Currency 5 4 2 4 5 2" xfId="22635" xr:uid="{3178CAFB-1E1B-4301-8480-148EBC19E185}"/>
    <cellStyle name="Currency 5 4 2 4 6" xfId="15288" xr:uid="{984A86B1-8E9F-4EFA-B797-3AF76DFB0496}"/>
    <cellStyle name="Currency 5 4 2 5" xfId="1801" xr:uid="{BA1A180F-641E-4B6C-B9A7-051BF787B57F}"/>
    <cellStyle name="Currency 5 4 2 5 2" xfId="3557" xr:uid="{785B0226-49BE-4E79-B0AE-867AC058A0CC}"/>
    <cellStyle name="Currency 5 4 2 5 2 2" xfId="7231" xr:uid="{0B724AB6-EDB2-4FB8-9AE5-7D83A5CE536A}"/>
    <cellStyle name="Currency 5 4 2 5 2 2 2" xfId="14578" xr:uid="{F916B7BF-ED9E-47A3-A673-ABAAE65CCF8D}"/>
    <cellStyle name="Currency 5 4 2 5 2 2 2 2" xfId="29287" xr:uid="{40CEA309-6009-4404-8E4E-9D59E6420106}"/>
    <cellStyle name="Currency 5 4 2 5 2 2 3" xfId="21940" xr:uid="{7F0D0A71-45D3-42E8-B6E7-A4FD24322A0F}"/>
    <cellStyle name="Currency 5 4 2 5 2 3" xfId="10904" xr:uid="{08BD7AE4-816A-49FF-BA75-E5FEE430DDBB}"/>
    <cellStyle name="Currency 5 4 2 5 2 3 2" xfId="25613" xr:uid="{1F20C255-4F20-474F-AEEE-646577B0EB86}"/>
    <cellStyle name="Currency 5 4 2 5 2 4" xfId="18266" xr:uid="{D688C092-A3AB-4901-96D0-0CE198BB7B71}"/>
    <cellStyle name="Currency 5 4 2 5 3" xfId="5475" xr:uid="{07794E99-74B1-4D6D-8018-0AC4725FA480}"/>
    <cellStyle name="Currency 5 4 2 5 3 2" xfId="12822" xr:uid="{D3153BE6-69FB-465A-BF39-121610A47743}"/>
    <cellStyle name="Currency 5 4 2 5 3 2 2" xfId="27531" xr:uid="{66C88C2F-A8F5-4378-BFC3-182952AF6EBE}"/>
    <cellStyle name="Currency 5 4 2 5 3 3" xfId="20184" xr:uid="{920A6F9E-585B-45AD-92D4-B2F9B40B9621}"/>
    <cellStyle name="Currency 5 4 2 5 4" xfId="9148" xr:uid="{520CE725-359A-4DCF-B208-A8958956D099}"/>
    <cellStyle name="Currency 5 4 2 5 4 2" xfId="23857" xr:uid="{C9509D30-7E78-4D13-9D1C-444804B6A5F6}"/>
    <cellStyle name="Currency 5 4 2 5 5" xfId="16510" xr:uid="{C668BC06-FEDC-43B3-BB5E-3AC0730A4F78}"/>
    <cellStyle name="Currency 5 4 2 6" xfId="3558" xr:uid="{F6F0B1C8-BA7B-466A-9DF9-28B6771B5807}"/>
    <cellStyle name="Currency 5 4 2 6 2" xfId="7232" xr:uid="{E1ED1CD2-FD06-4B88-9873-B4435FFC92EA}"/>
    <cellStyle name="Currency 5 4 2 6 2 2" xfId="14579" xr:uid="{A34ADCCA-47EE-497C-A219-D9208956EB78}"/>
    <cellStyle name="Currency 5 4 2 6 2 2 2" xfId="29288" xr:uid="{3C633941-04B6-4DEE-BFEC-38AB23B3FBFB}"/>
    <cellStyle name="Currency 5 4 2 6 2 3" xfId="21941" xr:uid="{13BC1C30-9EF6-4C6E-B88D-D41767FF11F8}"/>
    <cellStyle name="Currency 5 4 2 6 3" xfId="10905" xr:uid="{457CBF2B-D756-4ACD-9FCC-44B79C7CD6C0}"/>
    <cellStyle name="Currency 5 4 2 6 3 2" xfId="25614" xr:uid="{C912779C-4462-4E00-AC86-A46552735343}"/>
    <cellStyle name="Currency 5 4 2 6 4" xfId="18267" xr:uid="{FCFCA5A2-B2AC-460C-B617-38C47035110F}"/>
    <cellStyle name="Currency 5 4 2 7" xfId="3885" xr:uid="{301D341A-F884-44BA-A7D1-178660D68DB3}"/>
    <cellStyle name="Currency 5 4 2 7 2" xfId="11232" xr:uid="{FAB0DD8E-7718-4650-AE50-BD46D405D272}"/>
    <cellStyle name="Currency 5 4 2 7 2 2" xfId="25941" xr:uid="{26314C87-11F0-4504-88ED-76C2B7EFE1B2}"/>
    <cellStyle name="Currency 5 4 2 7 3" xfId="18594" xr:uid="{7B89B75D-4D9C-4564-9562-CD4E51D901EA}"/>
    <cellStyle name="Currency 5 4 2 8" xfId="7558" xr:uid="{30239B5B-2866-429F-B3BD-7A5ABDE5F45F}"/>
    <cellStyle name="Currency 5 4 2 8 2" xfId="22267" xr:uid="{33A2FD99-4508-4B20-93B2-B9A8FB3C858D}"/>
    <cellStyle name="Currency 5 4 2 9" xfId="14920" xr:uid="{554C713E-3BA0-4ACA-944D-0F08EE405560}"/>
    <cellStyle name="Currency 5 4 3" xfId="298" xr:uid="{A9E7CD56-E626-4AA1-9836-9A95716C0EA4}"/>
    <cellStyle name="Currency 5 4 3 2" xfId="919" xr:uid="{BF168A40-DE86-4425-A69C-E7F0A59AF7F0}"/>
    <cellStyle name="Currency 5 4 3 2 2" xfId="1802" xr:uid="{9999E045-79BA-4D3B-8133-2F7FEC979C98}"/>
    <cellStyle name="Currency 5 4 3 2 2 2" xfId="3559" xr:uid="{C01FE31C-9BB1-4C5F-B771-1FA440D7AC92}"/>
    <cellStyle name="Currency 5 4 3 2 2 2 2" xfId="7233" xr:uid="{C3D81AEA-E5A1-4691-9FFF-43D7EE5FF161}"/>
    <cellStyle name="Currency 5 4 3 2 2 2 2 2" xfId="14580" xr:uid="{F7ECFFCF-D64F-4719-AB5A-4C53DC136115}"/>
    <cellStyle name="Currency 5 4 3 2 2 2 2 2 2" xfId="29289" xr:uid="{1F43CD7E-C9DA-45C2-9813-68B50A80985B}"/>
    <cellStyle name="Currency 5 4 3 2 2 2 2 3" xfId="21942" xr:uid="{3A4288DE-7CAD-4D3A-93DA-2F9012AAF7AA}"/>
    <cellStyle name="Currency 5 4 3 2 2 2 3" xfId="10906" xr:uid="{89D55C68-FF5E-4891-9DFD-1510449CF5B8}"/>
    <cellStyle name="Currency 5 4 3 2 2 2 3 2" xfId="25615" xr:uid="{FCC292CA-AC49-4AB1-9809-9AB597C39382}"/>
    <cellStyle name="Currency 5 4 3 2 2 2 4" xfId="18268" xr:uid="{884C2B2F-1E82-4FCD-B0EC-B5EA4518836C}"/>
    <cellStyle name="Currency 5 4 3 2 2 3" xfId="5476" xr:uid="{777C05FE-CF20-4AB6-BFEB-5B2CF493B002}"/>
    <cellStyle name="Currency 5 4 3 2 2 3 2" xfId="12823" xr:uid="{7376BACA-30F6-45E3-8E30-7D8E4786A663}"/>
    <cellStyle name="Currency 5 4 3 2 2 3 2 2" xfId="27532" xr:uid="{6334CBEF-DF6A-4AC5-9B27-175B7F302299}"/>
    <cellStyle name="Currency 5 4 3 2 2 3 3" xfId="20185" xr:uid="{DA5C4B1C-3DCE-41C6-81C7-C8BFF540304F}"/>
    <cellStyle name="Currency 5 4 3 2 2 4" xfId="9149" xr:uid="{4C939A9E-5909-44C4-9393-0E7090C28124}"/>
    <cellStyle name="Currency 5 4 3 2 2 4 2" xfId="23858" xr:uid="{83A7F28F-FF37-4AC2-BAD0-88092D4E71E7}"/>
    <cellStyle name="Currency 5 4 3 2 2 5" xfId="16511" xr:uid="{189AC9A7-87EE-43B2-B6E8-0A33DF300E25}"/>
    <cellStyle name="Currency 5 4 3 2 3" xfId="3560" xr:uid="{1D33FB69-C161-482B-A873-13CB3D0471D4}"/>
    <cellStyle name="Currency 5 4 3 2 3 2" xfId="7234" xr:uid="{12CAB301-EB93-4846-BBE7-0C262CFC2E11}"/>
    <cellStyle name="Currency 5 4 3 2 3 2 2" xfId="14581" xr:uid="{B65A382E-87C0-455F-B525-5B3D6452DB1A}"/>
    <cellStyle name="Currency 5 4 3 2 3 2 2 2" xfId="29290" xr:uid="{4D54F71F-32EB-4332-A1B3-59721DDDC9B6}"/>
    <cellStyle name="Currency 5 4 3 2 3 2 3" xfId="21943" xr:uid="{16A32BCE-1244-4278-88C6-406E5A208CB3}"/>
    <cellStyle name="Currency 5 4 3 2 3 3" xfId="10907" xr:uid="{5A596851-699F-45D0-AE8E-F18F31459E2C}"/>
    <cellStyle name="Currency 5 4 3 2 3 3 2" xfId="25616" xr:uid="{7DD40E01-4394-4EF9-B485-920CEC125488}"/>
    <cellStyle name="Currency 5 4 3 2 3 4" xfId="18269" xr:uid="{E02CCD23-E73B-4F79-AA6B-C86DAED55D50}"/>
    <cellStyle name="Currency 5 4 3 2 4" xfId="4605" xr:uid="{F74D7E1D-EF6F-4F0A-84E4-666B980CBA22}"/>
    <cellStyle name="Currency 5 4 3 2 4 2" xfId="11952" xr:uid="{F251AA14-086A-4C7C-A0F4-A7F7EC444571}"/>
    <cellStyle name="Currency 5 4 3 2 4 2 2" xfId="26661" xr:uid="{3C76D973-C0B1-4316-8590-273DB12D0BD8}"/>
    <cellStyle name="Currency 5 4 3 2 4 3" xfId="19314" xr:uid="{B6D94EC4-193B-4CDA-A266-93209F56A819}"/>
    <cellStyle name="Currency 5 4 3 2 5" xfId="8278" xr:uid="{A840C9F2-0630-4E7A-8596-308EA9F72325}"/>
    <cellStyle name="Currency 5 4 3 2 5 2" xfId="22987" xr:uid="{DB22AAC2-32A8-40DB-87C5-F2674DB1030A}"/>
    <cellStyle name="Currency 5 4 3 2 6" xfId="15640" xr:uid="{5DCCBDE7-FD81-45F4-B7F7-A95454F6C080}"/>
    <cellStyle name="Currency 5 4 3 3" xfId="1803" xr:uid="{9C4E9F80-8E8D-4717-AAE2-D7C6EF1290EE}"/>
    <cellStyle name="Currency 5 4 3 3 2" xfId="3561" xr:uid="{BB9ADE18-6B10-4B29-A895-BCC960FE2B0E}"/>
    <cellStyle name="Currency 5 4 3 3 2 2" xfId="7235" xr:uid="{A765AE02-1F98-41D4-A0B6-A03E947AAA76}"/>
    <cellStyle name="Currency 5 4 3 3 2 2 2" xfId="14582" xr:uid="{6767CCD8-F558-4A95-9F72-E223424B0D11}"/>
    <cellStyle name="Currency 5 4 3 3 2 2 2 2" xfId="29291" xr:uid="{39D0C83A-3A20-4614-BC35-139E2A0850EB}"/>
    <cellStyle name="Currency 5 4 3 3 2 2 3" xfId="21944" xr:uid="{43A71496-CEB4-45AD-B3FC-DBF22B3B801E}"/>
    <cellStyle name="Currency 5 4 3 3 2 3" xfId="10908" xr:uid="{F4920DE3-C18B-46CD-8598-4CC2DDA6C6C0}"/>
    <cellStyle name="Currency 5 4 3 3 2 3 2" xfId="25617" xr:uid="{AFC5903D-48A2-43E9-9C64-F0A983184919}"/>
    <cellStyle name="Currency 5 4 3 3 2 4" xfId="18270" xr:uid="{8DF4B2D8-C034-406B-880C-9CFAB7679855}"/>
    <cellStyle name="Currency 5 4 3 3 3" xfId="5477" xr:uid="{E0229EB1-943B-420A-9E8A-866FF1F27021}"/>
    <cellStyle name="Currency 5 4 3 3 3 2" xfId="12824" xr:uid="{7E82C4FF-1BBA-4EEF-B4C0-1E952087967D}"/>
    <cellStyle name="Currency 5 4 3 3 3 2 2" xfId="27533" xr:uid="{2DBAD48F-90B0-4BF1-BB2B-E7600466B1AB}"/>
    <cellStyle name="Currency 5 4 3 3 3 3" xfId="20186" xr:uid="{9B3ACB00-C341-43D9-9FE0-6BDDF6DB4F4E}"/>
    <cellStyle name="Currency 5 4 3 3 4" xfId="9150" xr:uid="{8F076AEC-2D4A-4FA9-B499-3C03107CE109}"/>
    <cellStyle name="Currency 5 4 3 3 4 2" xfId="23859" xr:uid="{1BD04CD8-E0AF-4DE3-BA9F-CCCADC7F80BF}"/>
    <cellStyle name="Currency 5 4 3 3 5" xfId="16512" xr:uid="{D6B4E54F-0129-4AC1-9F25-9BEE27752CB5}"/>
    <cellStyle name="Currency 5 4 3 4" xfId="3562" xr:uid="{BD68BCCA-E1D2-4C32-AB78-6C23D411446D}"/>
    <cellStyle name="Currency 5 4 3 4 2" xfId="7236" xr:uid="{8D086517-182E-4405-9655-9534EC1C0179}"/>
    <cellStyle name="Currency 5 4 3 4 2 2" xfId="14583" xr:uid="{36C97334-F295-4F75-87C0-931AB1F1E577}"/>
    <cellStyle name="Currency 5 4 3 4 2 2 2" xfId="29292" xr:uid="{6CDD362D-72F3-439D-8D5B-DFE247196029}"/>
    <cellStyle name="Currency 5 4 3 4 2 3" xfId="21945" xr:uid="{98694AE1-796C-4AFF-BDE7-5C4A71E56B57}"/>
    <cellStyle name="Currency 5 4 3 4 3" xfId="10909" xr:uid="{C7EF9C38-8F43-488F-AB56-1FDD74FD3B23}"/>
    <cellStyle name="Currency 5 4 3 4 3 2" xfId="25618" xr:uid="{8D9AEAFA-6BC2-48E3-BFA9-54B2FB83FBF1}"/>
    <cellStyle name="Currency 5 4 3 4 4" xfId="18271" xr:uid="{334975C7-7321-4437-9055-9D1958510996}"/>
    <cellStyle name="Currency 5 4 3 5" xfId="3989" xr:uid="{733F3F69-89FF-40E0-B09E-9965DB7B28A2}"/>
    <cellStyle name="Currency 5 4 3 5 2" xfId="11336" xr:uid="{517AC64B-BB2A-4986-9AD5-4E40939277AA}"/>
    <cellStyle name="Currency 5 4 3 5 2 2" xfId="26045" xr:uid="{6E6FF238-B7DC-4142-911B-F92A71F59228}"/>
    <cellStyle name="Currency 5 4 3 5 3" xfId="18698" xr:uid="{3526C66B-5F40-4AEB-8F47-701CD3046E7A}"/>
    <cellStyle name="Currency 5 4 3 6" xfId="7662" xr:uid="{C4FBC5E0-8FCD-4B31-9D45-4321818CC522}"/>
    <cellStyle name="Currency 5 4 3 6 2" xfId="22371" xr:uid="{230E2B7C-C406-4257-A21C-97A3ABF965D8}"/>
    <cellStyle name="Currency 5 4 3 7" xfId="15024" xr:uid="{91276826-5A27-4A8C-AAEF-D5987C346E51}"/>
    <cellStyle name="Currency 5 4 4" xfId="920" xr:uid="{3CDDE9C5-DC10-40F8-B4E8-BA240FF1C0F5}"/>
    <cellStyle name="Currency 5 4 4 2" xfId="1804" xr:uid="{5CC1E795-2626-481F-8573-273BF7FAA13E}"/>
    <cellStyle name="Currency 5 4 4 2 2" xfId="3563" xr:uid="{DB9EB552-DD02-47CF-96B8-49135D5B3C8D}"/>
    <cellStyle name="Currency 5 4 4 2 2 2" xfId="7237" xr:uid="{281266D8-680C-4D85-B423-1264E44DA4E9}"/>
    <cellStyle name="Currency 5 4 4 2 2 2 2" xfId="14584" xr:uid="{237F78BF-58AF-48DC-BB7B-7E1F4362A203}"/>
    <cellStyle name="Currency 5 4 4 2 2 2 2 2" xfId="29293" xr:uid="{4AEBC327-D25D-4234-901E-05B3F543A6DF}"/>
    <cellStyle name="Currency 5 4 4 2 2 2 3" xfId="21946" xr:uid="{943DE807-3ACE-427B-A43F-FA5F124A3F6D}"/>
    <cellStyle name="Currency 5 4 4 2 2 3" xfId="10910" xr:uid="{36FED3AC-6ABE-4BEA-BFC5-60FFF61320DD}"/>
    <cellStyle name="Currency 5 4 4 2 2 3 2" xfId="25619" xr:uid="{2099B5DD-E04E-4F47-AB9D-690D90DE076E}"/>
    <cellStyle name="Currency 5 4 4 2 2 4" xfId="18272" xr:uid="{C0FF9FE9-D30D-4385-B5E9-C85042D5448C}"/>
    <cellStyle name="Currency 5 4 4 2 3" xfId="5478" xr:uid="{CFD9D50C-FF3C-4F9B-9867-15E4952C43F0}"/>
    <cellStyle name="Currency 5 4 4 2 3 2" xfId="12825" xr:uid="{3AA5E027-94F1-4E58-921E-94A3FF6F3411}"/>
    <cellStyle name="Currency 5 4 4 2 3 2 2" xfId="27534" xr:uid="{6EBE12FB-3B47-4DC5-8199-F5A4A6A6B343}"/>
    <cellStyle name="Currency 5 4 4 2 3 3" xfId="20187" xr:uid="{8E90D226-B2B7-4E95-8041-7E4293F3541C}"/>
    <cellStyle name="Currency 5 4 4 2 4" xfId="9151" xr:uid="{EAA924F7-322E-4F8C-A180-FD5BA1A70754}"/>
    <cellStyle name="Currency 5 4 4 2 4 2" xfId="23860" xr:uid="{7E1011FB-3BB4-4572-878F-40B4D56EEBFE}"/>
    <cellStyle name="Currency 5 4 4 2 5" xfId="16513" xr:uid="{A0AECCC5-643E-4211-8548-D3F7B238136C}"/>
    <cellStyle name="Currency 5 4 4 3" xfId="3564" xr:uid="{E79A62CF-CC89-4CAB-B501-83EFD9154B4D}"/>
    <cellStyle name="Currency 5 4 4 3 2" xfId="7238" xr:uid="{BFE76012-99F0-4264-B757-8BA755D9E24A}"/>
    <cellStyle name="Currency 5 4 4 3 2 2" xfId="14585" xr:uid="{241CBF7E-4E31-4CFC-A3BA-70BEE5D30B17}"/>
    <cellStyle name="Currency 5 4 4 3 2 2 2" xfId="29294" xr:uid="{D412F7DA-8560-4EDC-9ECF-F424E5E04F2E}"/>
    <cellStyle name="Currency 5 4 4 3 2 3" xfId="21947" xr:uid="{E52B19A0-A26C-4951-B524-7165253B8384}"/>
    <cellStyle name="Currency 5 4 4 3 3" xfId="10911" xr:uid="{ECF9D704-B541-4828-85D3-C937163A06CE}"/>
    <cellStyle name="Currency 5 4 4 3 3 2" xfId="25620" xr:uid="{2AA2644E-A81D-4A1D-A31B-78115EDEC080}"/>
    <cellStyle name="Currency 5 4 4 3 4" xfId="18273" xr:uid="{4FB84540-949F-4A98-B3B0-7A4F3BB124D3}"/>
    <cellStyle name="Currency 5 4 4 4" xfId="4606" xr:uid="{5201CCAE-79E6-4024-A68A-8E82C0D13B1F}"/>
    <cellStyle name="Currency 5 4 4 4 2" xfId="11953" xr:uid="{4C4D6242-2ADF-4331-BF8C-DB9B62883D93}"/>
    <cellStyle name="Currency 5 4 4 4 2 2" xfId="26662" xr:uid="{29DD9045-67A8-45F6-887B-09F88CC3FBD0}"/>
    <cellStyle name="Currency 5 4 4 4 3" xfId="19315" xr:uid="{3507565F-DA3A-47A1-AA87-149F667FA8D3}"/>
    <cellStyle name="Currency 5 4 4 5" xfId="8279" xr:uid="{94F1E3D6-6C53-4979-8852-6AAF507295AD}"/>
    <cellStyle name="Currency 5 4 4 5 2" xfId="22988" xr:uid="{85641A55-05D7-478B-9658-CEC99827755E}"/>
    <cellStyle name="Currency 5 4 4 6" xfId="15641" xr:uid="{19C82223-EA64-4CD2-9645-5419EC63CDCF}"/>
    <cellStyle name="Currency 5 4 5" xfId="481" xr:uid="{15957892-4E54-40EB-B7BD-AD2D883776C0}"/>
    <cellStyle name="Currency 5 4 5 2" xfId="1805" xr:uid="{869DAB5A-8D9B-4591-83C2-90ADFC1D46CD}"/>
    <cellStyle name="Currency 5 4 5 2 2" xfId="3565" xr:uid="{FECEB3D9-0C52-46C3-B8AF-2DF604B32F82}"/>
    <cellStyle name="Currency 5 4 5 2 2 2" xfId="7239" xr:uid="{B69E7660-A5A0-43EC-A757-E4D77376C619}"/>
    <cellStyle name="Currency 5 4 5 2 2 2 2" xfId="14586" xr:uid="{13AF8F0A-4D54-4A14-B4C3-1E7967347AEC}"/>
    <cellStyle name="Currency 5 4 5 2 2 2 2 2" xfId="29295" xr:uid="{8F625432-6285-4068-BD20-12E2CB7BFDC6}"/>
    <cellStyle name="Currency 5 4 5 2 2 2 3" xfId="21948" xr:uid="{AA701AD3-E5AE-40CD-8177-F82CA5DA14CA}"/>
    <cellStyle name="Currency 5 4 5 2 2 3" xfId="10912" xr:uid="{6342A37C-E941-44CD-AD21-3DBC89BD8C82}"/>
    <cellStyle name="Currency 5 4 5 2 2 3 2" xfId="25621" xr:uid="{0C920AC8-EDBA-4B4F-8B41-40B40B222D91}"/>
    <cellStyle name="Currency 5 4 5 2 2 4" xfId="18274" xr:uid="{82F4F9B0-C235-4D79-A129-604E61AD5000}"/>
    <cellStyle name="Currency 5 4 5 2 3" xfId="5479" xr:uid="{3812D51B-5B84-4F75-84D6-E45439487ACF}"/>
    <cellStyle name="Currency 5 4 5 2 3 2" xfId="12826" xr:uid="{F412EE68-57A6-410F-BF94-45ABD993A0D1}"/>
    <cellStyle name="Currency 5 4 5 2 3 2 2" xfId="27535" xr:uid="{D3220877-437F-4AD7-8799-85C3F4E26DC0}"/>
    <cellStyle name="Currency 5 4 5 2 3 3" xfId="20188" xr:uid="{E1BE7A50-36C4-4782-ABB5-8D7DAB222F80}"/>
    <cellStyle name="Currency 5 4 5 2 4" xfId="9152" xr:uid="{4BB36810-0485-4835-ABE1-F125BE74B20F}"/>
    <cellStyle name="Currency 5 4 5 2 4 2" xfId="23861" xr:uid="{84270888-282B-4B53-8ED2-8397FB63E98D}"/>
    <cellStyle name="Currency 5 4 5 2 5" xfId="16514" xr:uid="{7205A425-68D7-4905-9BE0-6867817788C7}"/>
    <cellStyle name="Currency 5 4 5 3" xfId="3566" xr:uid="{1DF8234E-5064-447D-A7C1-50C64A1AA97D}"/>
    <cellStyle name="Currency 5 4 5 3 2" xfId="7240" xr:uid="{D37E0FDF-AB7C-45E4-9320-8B4EBF3CAC4E}"/>
    <cellStyle name="Currency 5 4 5 3 2 2" xfId="14587" xr:uid="{72B8EA0E-3315-4BE1-A839-DD0D753D0F2B}"/>
    <cellStyle name="Currency 5 4 5 3 2 2 2" xfId="29296" xr:uid="{4138FCC1-AC42-4A37-9835-7B266DB57995}"/>
    <cellStyle name="Currency 5 4 5 3 2 3" xfId="21949" xr:uid="{AE9BA6D7-AD6A-46E7-B4C9-DD10490C0EA4}"/>
    <cellStyle name="Currency 5 4 5 3 3" xfId="10913" xr:uid="{3A8E512B-9B37-4D83-82E1-19A5C3FE5C66}"/>
    <cellStyle name="Currency 5 4 5 3 3 2" xfId="25622" xr:uid="{B07051F1-CB28-4ABC-9392-3FB12E5FE058}"/>
    <cellStyle name="Currency 5 4 5 3 4" xfId="18275" xr:uid="{D102FA4F-9537-46A5-B1B8-E32CEB71024F}"/>
    <cellStyle name="Currency 5 4 5 4" xfId="4167" xr:uid="{5A51C1FD-DDC7-4467-9E65-691E6679F6C5}"/>
    <cellStyle name="Currency 5 4 5 4 2" xfId="11514" xr:uid="{63051308-232D-49CB-AC82-3F9EEDE9D44D}"/>
    <cellStyle name="Currency 5 4 5 4 2 2" xfId="26223" xr:uid="{ED86DCCD-D40E-4093-A45A-62759DE2B206}"/>
    <cellStyle name="Currency 5 4 5 4 3" xfId="18876" xr:uid="{F76C6113-ABE1-4D21-81CB-EC33FEE12697}"/>
    <cellStyle name="Currency 5 4 5 5" xfId="7840" xr:uid="{2C3C51FD-E8B3-44D2-A7C2-C9CC14A2CAD4}"/>
    <cellStyle name="Currency 5 4 5 5 2" xfId="22549" xr:uid="{E0CC3CA8-7F4C-42C0-995C-2F994332ACBC}"/>
    <cellStyle name="Currency 5 4 5 6" xfId="15202" xr:uid="{803D8AE4-3352-4914-9E19-CE0B67418F84}"/>
    <cellStyle name="Currency 5 4 6" xfId="1806" xr:uid="{6D2A1900-7581-4DCD-8632-53E58CBAFD43}"/>
    <cellStyle name="Currency 5 4 6 2" xfId="3567" xr:uid="{5CBF4847-4A51-4F1F-B98E-77660696A959}"/>
    <cellStyle name="Currency 5 4 6 2 2" xfId="7241" xr:uid="{23216980-F997-48A1-B081-02F0B6BE7603}"/>
    <cellStyle name="Currency 5 4 6 2 2 2" xfId="14588" xr:uid="{4DE20689-0A09-4CFE-A5CF-9BC5B79C43CE}"/>
    <cellStyle name="Currency 5 4 6 2 2 2 2" xfId="29297" xr:uid="{9E961D6D-75C4-4E24-B9EC-7744D6ED9C3A}"/>
    <cellStyle name="Currency 5 4 6 2 2 3" xfId="21950" xr:uid="{D186F616-90C0-498D-8853-03A8575981DA}"/>
    <cellStyle name="Currency 5 4 6 2 3" xfId="10914" xr:uid="{545619FA-AC99-4490-A356-147594EF2A13}"/>
    <cellStyle name="Currency 5 4 6 2 3 2" xfId="25623" xr:uid="{438CC348-CD07-474E-A5BD-7C28CE38E2FE}"/>
    <cellStyle name="Currency 5 4 6 2 4" xfId="18276" xr:uid="{A52BDFD4-9265-4388-BF11-5BF4C54DFDC1}"/>
    <cellStyle name="Currency 5 4 6 3" xfId="5480" xr:uid="{26F8389B-504D-44FB-96B2-4BF818CE5267}"/>
    <cellStyle name="Currency 5 4 6 3 2" xfId="12827" xr:uid="{2A61A9A9-47D7-41D0-B153-2FE3CE8D09D1}"/>
    <cellStyle name="Currency 5 4 6 3 2 2" xfId="27536" xr:uid="{AA8E2B22-9007-4189-A846-D8D9CCE12B74}"/>
    <cellStyle name="Currency 5 4 6 3 3" xfId="20189" xr:uid="{D4D3C117-C286-45DE-A29B-7A5E6AD1674D}"/>
    <cellStyle name="Currency 5 4 6 4" xfId="9153" xr:uid="{C7A867DB-BD23-447A-B1F2-7630C81E011E}"/>
    <cellStyle name="Currency 5 4 6 4 2" xfId="23862" xr:uid="{34882284-8766-4A61-BBA8-9735F8F403A7}"/>
    <cellStyle name="Currency 5 4 6 5" xfId="16515" xr:uid="{217916A8-021F-4CB4-BCF5-F57F2653E18B}"/>
    <cellStyle name="Currency 5 4 7" xfId="3568" xr:uid="{1E8E7F9B-76D0-41A2-A77D-4271B1AB32F9}"/>
    <cellStyle name="Currency 5 4 7 2" xfId="7242" xr:uid="{0EF8E467-2909-43A3-8976-1DC2D97E8231}"/>
    <cellStyle name="Currency 5 4 7 2 2" xfId="14589" xr:uid="{B2F6B544-7591-41A8-8678-8030F4993159}"/>
    <cellStyle name="Currency 5 4 7 2 2 2" xfId="29298" xr:uid="{0E8D232D-5AF4-4024-96D1-22043C1CD06C}"/>
    <cellStyle name="Currency 5 4 7 2 3" xfId="21951" xr:uid="{C4D9CA5B-26F5-405C-B629-A1D896B7DC3C}"/>
    <cellStyle name="Currency 5 4 7 3" xfId="10915" xr:uid="{01217B5F-9DEE-4728-B9BA-597BB363A66E}"/>
    <cellStyle name="Currency 5 4 7 3 2" xfId="25624" xr:uid="{63B58273-DB48-4E30-851F-6C43CD46EFB3}"/>
    <cellStyle name="Currency 5 4 7 4" xfId="18277" xr:uid="{F3AB1B86-2D2C-408B-8CA5-C060C6508674}"/>
    <cellStyle name="Currency 5 4 8" xfId="3799" xr:uid="{DBBE52C4-70DD-4798-AD93-A0E7622890A2}"/>
    <cellStyle name="Currency 5 4 8 2" xfId="11146" xr:uid="{BB8338AE-93F8-4126-947D-B5458349CB28}"/>
    <cellStyle name="Currency 5 4 8 2 2" xfId="25855" xr:uid="{7A667B79-8DC9-4359-A4D7-358DACB24B46}"/>
    <cellStyle name="Currency 5 4 8 3" xfId="18508" xr:uid="{807A388C-D728-4A61-9140-596265BC379A}"/>
    <cellStyle name="Currency 5 4 9" xfId="7472" xr:uid="{60577630-7D5E-4C64-A4CE-CB83F282CB2E}"/>
    <cellStyle name="Currency 5 4 9 2" xfId="22181" xr:uid="{332A38B1-F3DB-49C1-B496-D47CC8953044}"/>
    <cellStyle name="Currency 5 5" xfId="85" xr:uid="{F77C9AA2-73D2-4D55-9063-0065DD85364A}"/>
    <cellStyle name="Currency 5 5 10" xfId="14835" xr:uid="{FA11E3E3-14A8-4C82-AAB9-0D6CD7685461}"/>
    <cellStyle name="Currency 5 5 2" xfId="128" xr:uid="{064585DF-2E54-4670-AA38-9C8ED8262954}"/>
    <cellStyle name="Currency 5 5 2 2" xfId="337" xr:uid="{2E24C708-2F61-4176-B4D5-408440BBE516}"/>
    <cellStyle name="Currency 5 5 2 2 2" xfId="921" xr:uid="{6D5870F8-3F5C-4F2C-855F-96F5AFE740C7}"/>
    <cellStyle name="Currency 5 5 2 2 2 2" xfId="1807" xr:uid="{9ACFF359-479A-4884-9D0C-7050F1D9DCD0}"/>
    <cellStyle name="Currency 5 5 2 2 2 2 2" xfId="3569" xr:uid="{05554550-38F5-439B-9815-A3ACE6679A1B}"/>
    <cellStyle name="Currency 5 5 2 2 2 2 2 2" xfId="7243" xr:uid="{AE8FB1CE-15D9-4F6D-A90F-9E8BF300B143}"/>
    <cellStyle name="Currency 5 5 2 2 2 2 2 2 2" xfId="14590" xr:uid="{FBB01D96-20C3-4616-B62A-C89199FC6C14}"/>
    <cellStyle name="Currency 5 5 2 2 2 2 2 2 2 2" xfId="29299" xr:uid="{8F810194-5C15-4920-AF27-47CD13CD37A4}"/>
    <cellStyle name="Currency 5 5 2 2 2 2 2 2 3" xfId="21952" xr:uid="{3A11409C-F5BE-49EC-AB2B-7C80EDD7CBFD}"/>
    <cellStyle name="Currency 5 5 2 2 2 2 2 3" xfId="10916" xr:uid="{DF0F19A4-EB7A-4375-9362-29E5BD256FF7}"/>
    <cellStyle name="Currency 5 5 2 2 2 2 2 3 2" xfId="25625" xr:uid="{B53F586D-717A-46B4-B120-8FEA6C4A03C3}"/>
    <cellStyle name="Currency 5 5 2 2 2 2 2 4" xfId="18278" xr:uid="{C994742E-8EE9-4ECE-8FDE-777684F9AD30}"/>
    <cellStyle name="Currency 5 5 2 2 2 2 3" xfId="5481" xr:uid="{B9CE8010-813D-43D3-AA0D-280F987B12EB}"/>
    <cellStyle name="Currency 5 5 2 2 2 2 3 2" xfId="12828" xr:uid="{296E6C0A-6196-4D15-AAFF-9D6318B4F0C8}"/>
    <cellStyle name="Currency 5 5 2 2 2 2 3 2 2" xfId="27537" xr:uid="{BA134586-6973-424E-AD32-22A82D8B5C6F}"/>
    <cellStyle name="Currency 5 5 2 2 2 2 3 3" xfId="20190" xr:uid="{469B6BBE-2975-487A-A43C-6AFF9B1B4277}"/>
    <cellStyle name="Currency 5 5 2 2 2 2 4" xfId="9154" xr:uid="{630CB82E-AFCF-4096-B461-074F89A12D50}"/>
    <cellStyle name="Currency 5 5 2 2 2 2 4 2" xfId="23863" xr:uid="{A18A6BD7-EC1E-4090-A8CD-F77F84C1DA44}"/>
    <cellStyle name="Currency 5 5 2 2 2 2 5" xfId="16516" xr:uid="{8CFA46CE-1E5E-4B4D-8A99-A8584284483E}"/>
    <cellStyle name="Currency 5 5 2 2 2 3" xfId="3570" xr:uid="{7E59C601-4694-462B-A014-73D8224A0601}"/>
    <cellStyle name="Currency 5 5 2 2 2 3 2" xfId="7244" xr:uid="{6EC94FBB-7030-4DD0-ACA8-30F59FA4F0CD}"/>
    <cellStyle name="Currency 5 5 2 2 2 3 2 2" xfId="14591" xr:uid="{3D67625A-F97A-4F7D-8FF2-028A60F5FC94}"/>
    <cellStyle name="Currency 5 5 2 2 2 3 2 2 2" xfId="29300" xr:uid="{30CA9A38-22EF-4368-BD83-40F80A497913}"/>
    <cellStyle name="Currency 5 5 2 2 2 3 2 3" xfId="21953" xr:uid="{398D15C6-0D82-488E-BA48-BEA202A8AABA}"/>
    <cellStyle name="Currency 5 5 2 2 2 3 3" xfId="10917" xr:uid="{EFCFAE31-30BD-4A40-BD03-39394AC68327}"/>
    <cellStyle name="Currency 5 5 2 2 2 3 3 2" xfId="25626" xr:uid="{C0417FFD-BEB5-4114-AAA0-7562C16BA585}"/>
    <cellStyle name="Currency 5 5 2 2 2 3 4" xfId="18279" xr:uid="{6B6E6B11-2E60-43B3-8C54-40341EF5D8D1}"/>
    <cellStyle name="Currency 5 5 2 2 2 4" xfId="4607" xr:uid="{34F35504-71B4-4501-B5B6-A4A3B9261E0C}"/>
    <cellStyle name="Currency 5 5 2 2 2 4 2" xfId="11954" xr:uid="{EA282A8A-FE41-43C1-8D49-A6F126B5714B}"/>
    <cellStyle name="Currency 5 5 2 2 2 4 2 2" xfId="26663" xr:uid="{A72A58F4-5E93-445F-BE1A-C7782FA9DCC3}"/>
    <cellStyle name="Currency 5 5 2 2 2 4 3" xfId="19316" xr:uid="{EEF0EA7C-337B-429C-A8CC-07C3051A810D}"/>
    <cellStyle name="Currency 5 5 2 2 2 5" xfId="8280" xr:uid="{6390A1AC-DD82-4DF2-9462-99DC21CD5E7F}"/>
    <cellStyle name="Currency 5 5 2 2 2 5 2" xfId="22989" xr:uid="{F1DCD71F-CC23-4ABD-ADC4-4B21FFE02BDA}"/>
    <cellStyle name="Currency 5 5 2 2 2 6" xfId="15642" xr:uid="{96087904-F941-44DF-B599-4466E30E7E3A}"/>
    <cellStyle name="Currency 5 5 2 2 3" xfId="1808" xr:uid="{CDEAF74E-2F45-41E6-A357-CE693779CEE2}"/>
    <cellStyle name="Currency 5 5 2 2 3 2" xfId="3571" xr:uid="{C1541C31-6649-4CC2-BAA9-358D2E999EC4}"/>
    <cellStyle name="Currency 5 5 2 2 3 2 2" xfId="7245" xr:uid="{8C0E3064-4C06-4A2E-AC81-D19505800820}"/>
    <cellStyle name="Currency 5 5 2 2 3 2 2 2" xfId="14592" xr:uid="{AA158EB8-855F-4C7E-B61D-9A5DBBD6AD20}"/>
    <cellStyle name="Currency 5 5 2 2 3 2 2 2 2" xfId="29301" xr:uid="{D1F10B8F-784D-415B-A8A2-4DD204DDBD8D}"/>
    <cellStyle name="Currency 5 5 2 2 3 2 2 3" xfId="21954" xr:uid="{AE2E2E56-76BD-4F72-AC54-5437206D2610}"/>
    <cellStyle name="Currency 5 5 2 2 3 2 3" xfId="10918" xr:uid="{4C2E5ECF-104A-44FE-84FA-A78BCE52F820}"/>
    <cellStyle name="Currency 5 5 2 2 3 2 3 2" xfId="25627" xr:uid="{0033F9FD-6722-45FE-99AE-CFBE7F3B4C82}"/>
    <cellStyle name="Currency 5 5 2 2 3 2 4" xfId="18280" xr:uid="{3BF18323-FFA0-462D-BB8C-F9CF04EDD8EB}"/>
    <cellStyle name="Currency 5 5 2 2 3 3" xfId="5482" xr:uid="{59B3768E-ADDF-4BF5-8908-0C96DDFA66BE}"/>
    <cellStyle name="Currency 5 5 2 2 3 3 2" xfId="12829" xr:uid="{F1893F0B-266F-4DD3-AFD4-B6641E0FA9A8}"/>
    <cellStyle name="Currency 5 5 2 2 3 3 2 2" xfId="27538" xr:uid="{F459E1EE-836C-410C-97B6-478C4B4A56AB}"/>
    <cellStyle name="Currency 5 5 2 2 3 3 3" xfId="20191" xr:uid="{C229C8E9-078E-47C6-83D8-10B656342AE4}"/>
    <cellStyle name="Currency 5 5 2 2 3 4" xfId="9155" xr:uid="{5D97634A-4E29-4252-8291-ADB42BC21615}"/>
    <cellStyle name="Currency 5 5 2 2 3 4 2" xfId="23864" xr:uid="{7097787E-AC46-42F1-B924-928899DF004D}"/>
    <cellStyle name="Currency 5 5 2 2 3 5" xfId="16517" xr:uid="{78BD8F45-D4CF-44B0-96D6-A62C8850B88D}"/>
    <cellStyle name="Currency 5 5 2 2 4" xfId="3572" xr:uid="{FC4878C6-09E2-4C21-B44C-56B0575036DD}"/>
    <cellStyle name="Currency 5 5 2 2 4 2" xfId="7246" xr:uid="{BD24089A-DD09-45F9-94CA-704E98B282C1}"/>
    <cellStyle name="Currency 5 5 2 2 4 2 2" xfId="14593" xr:uid="{42E31848-4002-4DFF-8886-354AEF931182}"/>
    <cellStyle name="Currency 5 5 2 2 4 2 2 2" xfId="29302" xr:uid="{C7062349-47FE-4C08-A4D6-79BDB4340E93}"/>
    <cellStyle name="Currency 5 5 2 2 4 2 3" xfId="21955" xr:uid="{8F0FA53A-7449-4B8C-937C-35C4E3E956F1}"/>
    <cellStyle name="Currency 5 5 2 2 4 3" xfId="10919" xr:uid="{399ED8BE-759E-4638-8E97-3490C399AF64}"/>
    <cellStyle name="Currency 5 5 2 2 4 3 2" xfId="25628" xr:uid="{1BA0CF43-5A57-4B1B-A897-881798DDB902}"/>
    <cellStyle name="Currency 5 5 2 2 4 4" xfId="18281" xr:uid="{527B5D36-DCAC-4FFB-953A-D2C486264554}"/>
    <cellStyle name="Currency 5 5 2 2 5" xfId="4025" xr:uid="{3DFCD657-D0F5-411E-9E04-DECD8352D13C}"/>
    <cellStyle name="Currency 5 5 2 2 5 2" xfId="11372" xr:uid="{FD4B6FAC-990F-4EC2-9058-6B77D4E190B0}"/>
    <cellStyle name="Currency 5 5 2 2 5 2 2" xfId="26081" xr:uid="{EDADA340-2DEF-4E3E-BEAE-3295510A4F3F}"/>
    <cellStyle name="Currency 5 5 2 2 5 3" xfId="18734" xr:uid="{F9A429F5-1DFB-4157-82D8-DD3565EFC134}"/>
    <cellStyle name="Currency 5 5 2 2 6" xfId="7698" xr:uid="{6C3E2DE4-1451-47FB-99A2-007664849176}"/>
    <cellStyle name="Currency 5 5 2 2 6 2" xfId="22407" xr:uid="{6882034D-CDCE-45C6-8867-E7FDEB1EFBD4}"/>
    <cellStyle name="Currency 5 5 2 2 7" xfId="15060" xr:uid="{089EAF0E-1C36-4AE4-BB9E-A5FF9E4DD9FD}"/>
    <cellStyle name="Currency 5 5 2 3" xfId="922" xr:uid="{13671995-1DC6-4648-A848-F4259BD06929}"/>
    <cellStyle name="Currency 5 5 2 3 2" xfId="1809" xr:uid="{A1F5868A-03CB-4B83-9CD5-38FA57D8AD64}"/>
    <cellStyle name="Currency 5 5 2 3 2 2" xfId="3573" xr:uid="{CD30FED6-5B67-4A6C-9CBD-5AEFD18387E9}"/>
    <cellStyle name="Currency 5 5 2 3 2 2 2" xfId="7247" xr:uid="{AA293505-B75C-4991-B032-9DF6E98D4226}"/>
    <cellStyle name="Currency 5 5 2 3 2 2 2 2" xfId="14594" xr:uid="{D86FF78C-A4A6-4844-ACAF-077CBFA3FAA5}"/>
    <cellStyle name="Currency 5 5 2 3 2 2 2 2 2" xfId="29303" xr:uid="{A1503D9D-2AA1-4F87-9165-21110D893180}"/>
    <cellStyle name="Currency 5 5 2 3 2 2 2 3" xfId="21956" xr:uid="{9CEAFB59-A7A8-486B-8B25-23911CB2D987}"/>
    <cellStyle name="Currency 5 5 2 3 2 2 3" xfId="10920" xr:uid="{66DD46C7-DE0C-4609-82F1-070E2F354154}"/>
    <cellStyle name="Currency 5 5 2 3 2 2 3 2" xfId="25629" xr:uid="{7D18B7E0-C106-4464-BB31-7139595168BE}"/>
    <cellStyle name="Currency 5 5 2 3 2 2 4" xfId="18282" xr:uid="{70A63D84-A969-4F05-A945-FF147458D328}"/>
    <cellStyle name="Currency 5 5 2 3 2 3" xfId="5483" xr:uid="{0760B3B1-B5BD-4588-9EAE-EE51A06A42B8}"/>
    <cellStyle name="Currency 5 5 2 3 2 3 2" xfId="12830" xr:uid="{39F3565A-E8E5-41DD-AD85-9AB65636B13F}"/>
    <cellStyle name="Currency 5 5 2 3 2 3 2 2" xfId="27539" xr:uid="{33A34652-14AD-4AC8-8E85-0BAE9DEFFF49}"/>
    <cellStyle name="Currency 5 5 2 3 2 3 3" xfId="20192" xr:uid="{E99D786E-EE8F-4991-ADFE-0E7FE5E15646}"/>
    <cellStyle name="Currency 5 5 2 3 2 4" xfId="9156" xr:uid="{ECDA0CF6-CC64-4AFE-AD3C-1168980360D5}"/>
    <cellStyle name="Currency 5 5 2 3 2 4 2" xfId="23865" xr:uid="{20CCD611-173F-4191-A506-5AA230D76D08}"/>
    <cellStyle name="Currency 5 5 2 3 2 5" xfId="16518" xr:uid="{C5CCF2E7-471E-4DAA-8BE0-33C0F34A20A7}"/>
    <cellStyle name="Currency 5 5 2 3 3" xfId="3574" xr:uid="{736EB87E-3120-43E9-89E3-FDC9444087E0}"/>
    <cellStyle name="Currency 5 5 2 3 3 2" xfId="7248" xr:uid="{E4BADB9E-F90A-4CB4-BDA1-09C313C21B08}"/>
    <cellStyle name="Currency 5 5 2 3 3 2 2" xfId="14595" xr:uid="{6FD871D6-1075-499E-9B70-113B05422851}"/>
    <cellStyle name="Currency 5 5 2 3 3 2 2 2" xfId="29304" xr:uid="{45F7D611-838F-4E6A-9573-A12CE82C93C8}"/>
    <cellStyle name="Currency 5 5 2 3 3 2 3" xfId="21957" xr:uid="{C9F3469D-5480-4664-A097-0DA826EA0960}"/>
    <cellStyle name="Currency 5 5 2 3 3 3" xfId="10921" xr:uid="{DCEB1356-DF73-43B2-8EA0-8EBB61B48847}"/>
    <cellStyle name="Currency 5 5 2 3 3 3 2" xfId="25630" xr:uid="{628E2A20-47F3-4978-9084-3DF2B9704D7E}"/>
    <cellStyle name="Currency 5 5 2 3 3 4" xfId="18283" xr:uid="{D8AFA01C-3300-4E21-9D60-F483C86D76D3}"/>
    <cellStyle name="Currency 5 5 2 3 4" xfId="4608" xr:uid="{411ECCB4-1341-403C-A1AB-768CC7F5A358}"/>
    <cellStyle name="Currency 5 5 2 3 4 2" xfId="11955" xr:uid="{5576181C-5A2B-42C9-B660-595F83C32146}"/>
    <cellStyle name="Currency 5 5 2 3 4 2 2" xfId="26664" xr:uid="{14DB4595-AA9E-4290-A99B-CFCA42D2A238}"/>
    <cellStyle name="Currency 5 5 2 3 4 3" xfId="19317" xr:uid="{FC3F934C-536B-4E0A-854F-8AE5F641FD44}"/>
    <cellStyle name="Currency 5 5 2 3 5" xfId="8281" xr:uid="{53C83658-DB39-416E-A012-DFDF2F81A050}"/>
    <cellStyle name="Currency 5 5 2 3 5 2" xfId="22990" xr:uid="{95FED39D-EB7B-4C17-A24B-F4B1B1B99D5B}"/>
    <cellStyle name="Currency 5 5 2 3 6" xfId="15643" xr:uid="{15A88DE0-D598-4F9E-8AAC-509D548C8C5F}"/>
    <cellStyle name="Currency 5 5 2 4" xfId="517" xr:uid="{A0B1A435-4B5A-43F8-87C1-307C65C46D87}"/>
    <cellStyle name="Currency 5 5 2 4 2" xfId="1810" xr:uid="{6E269ECF-229C-4EF6-BC59-C1C53D9F1AE0}"/>
    <cellStyle name="Currency 5 5 2 4 2 2" xfId="3575" xr:uid="{74ED311A-86E2-44F6-B3EB-83533AE40C20}"/>
    <cellStyle name="Currency 5 5 2 4 2 2 2" xfId="7249" xr:uid="{7D4F81EC-4287-4A62-AB2C-3AF1EE16CE7B}"/>
    <cellStyle name="Currency 5 5 2 4 2 2 2 2" xfId="14596" xr:uid="{64A93D80-2636-4F51-81D3-C82B7D0B7503}"/>
    <cellStyle name="Currency 5 5 2 4 2 2 2 2 2" xfId="29305" xr:uid="{E15590C9-A666-4000-AE30-FAE139F986EC}"/>
    <cellStyle name="Currency 5 5 2 4 2 2 2 3" xfId="21958" xr:uid="{D5F6B4DB-32AA-4FDB-99DA-A1BD48A29810}"/>
    <cellStyle name="Currency 5 5 2 4 2 2 3" xfId="10922" xr:uid="{C175A1D0-5987-4F2E-A47F-B55473FE5F3A}"/>
    <cellStyle name="Currency 5 5 2 4 2 2 3 2" xfId="25631" xr:uid="{F46D6E96-66C5-4FF2-8F27-37471C0ED4E4}"/>
    <cellStyle name="Currency 5 5 2 4 2 2 4" xfId="18284" xr:uid="{B6379395-64CB-48E2-87EC-2F86D998CDE6}"/>
    <cellStyle name="Currency 5 5 2 4 2 3" xfId="5484" xr:uid="{E951EDFD-A7FA-4F82-9FAA-7512C13785E2}"/>
    <cellStyle name="Currency 5 5 2 4 2 3 2" xfId="12831" xr:uid="{E48DC8CF-42A4-4AC3-8386-6CB109A66792}"/>
    <cellStyle name="Currency 5 5 2 4 2 3 2 2" xfId="27540" xr:uid="{C5E01525-32E8-42D4-A907-59E5DA3A7A6E}"/>
    <cellStyle name="Currency 5 5 2 4 2 3 3" xfId="20193" xr:uid="{2C4E5EA6-0FCA-4494-9FEE-CDE9B26A3A8D}"/>
    <cellStyle name="Currency 5 5 2 4 2 4" xfId="9157" xr:uid="{1832BF36-08A8-4190-8475-67FBF06C25D3}"/>
    <cellStyle name="Currency 5 5 2 4 2 4 2" xfId="23866" xr:uid="{14D3518D-8B60-48CA-AA1A-35899463E9F5}"/>
    <cellStyle name="Currency 5 5 2 4 2 5" xfId="16519" xr:uid="{52EFE888-B144-4D94-B2C7-60B46A794E4C}"/>
    <cellStyle name="Currency 5 5 2 4 3" xfId="3576" xr:uid="{9D7D01DD-9005-4545-BCB6-5A27AC76408D}"/>
    <cellStyle name="Currency 5 5 2 4 3 2" xfId="7250" xr:uid="{62AFA98E-B904-43A5-9622-F14964495002}"/>
    <cellStyle name="Currency 5 5 2 4 3 2 2" xfId="14597" xr:uid="{FF601922-8378-40C8-AAC8-63A500835903}"/>
    <cellStyle name="Currency 5 5 2 4 3 2 2 2" xfId="29306" xr:uid="{619F9B0C-36CD-4DDB-9750-015E5EB12013}"/>
    <cellStyle name="Currency 5 5 2 4 3 2 3" xfId="21959" xr:uid="{2D2AA9AE-8D84-446E-9822-331957D645A9}"/>
    <cellStyle name="Currency 5 5 2 4 3 3" xfId="10923" xr:uid="{3BC1A0C2-A209-478B-AC95-F19ACD7E6F76}"/>
    <cellStyle name="Currency 5 5 2 4 3 3 2" xfId="25632" xr:uid="{7BE1B8CA-34F3-4F94-A71F-01A67D487A01}"/>
    <cellStyle name="Currency 5 5 2 4 3 4" xfId="18285" xr:uid="{6E608220-0A70-4A08-B1E6-D6788BBD61DD}"/>
    <cellStyle name="Currency 5 5 2 4 4" xfId="4203" xr:uid="{B66A0BB0-AC9B-44B8-8107-A9DC4D92FC51}"/>
    <cellStyle name="Currency 5 5 2 4 4 2" xfId="11550" xr:uid="{0647C49C-1E31-480D-944D-689F8818BEB9}"/>
    <cellStyle name="Currency 5 5 2 4 4 2 2" xfId="26259" xr:uid="{D7FF1033-2A68-40FF-8EDF-1C008D7A8A21}"/>
    <cellStyle name="Currency 5 5 2 4 4 3" xfId="18912" xr:uid="{5AA140A0-E9CB-4C0D-BA1C-7EB52974DE52}"/>
    <cellStyle name="Currency 5 5 2 4 5" xfId="7876" xr:uid="{3E349DEA-BD65-4B44-91A4-9E721A43CBEE}"/>
    <cellStyle name="Currency 5 5 2 4 5 2" xfId="22585" xr:uid="{FE5DBA40-8D94-4254-BC1A-C51B9BA00226}"/>
    <cellStyle name="Currency 5 5 2 4 6" xfId="15238" xr:uid="{40B92ADE-9642-4081-A36A-D87C26371AE3}"/>
    <cellStyle name="Currency 5 5 2 5" xfId="1811" xr:uid="{D6DA5FEF-08D3-4ADF-9616-85CD89E06081}"/>
    <cellStyle name="Currency 5 5 2 5 2" xfId="3577" xr:uid="{9FD72DB0-C5B7-4B3E-BCDA-F8FD11A418DA}"/>
    <cellStyle name="Currency 5 5 2 5 2 2" xfId="7251" xr:uid="{B8D195E8-EDD0-4170-8109-4265A6E16010}"/>
    <cellStyle name="Currency 5 5 2 5 2 2 2" xfId="14598" xr:uid="{2CEEE2EF-FE1F-4A47-A945-56392B42602E}"/>
    <cellStyle name="Currency 5 5 2 5 2 2 2 2" xfId="29307" xr:uid="{03634168-B000-40EE-A4CA-358FF2172677}"/>
    <cellStyle name="Currency 5 5 2 5 2 2 3" xfId="21960" xr:uid="{3915FEF5-1DE9-4184-8452-89034CD000C4}"/>
    <cellStyle name="Currency 5 5 2 5 2 3" xfId="10924" xr:uid="{8A5927E8-CC4E-4400-A501-F86565CD562D}"/>
    <cellStyle name="Currency 5 5 2 5 2 3 2" xfId="25633" xr:uid="{25D4FAD3-492D-4CB6-909E-DB7CE7616F81}"/>
    <cellStyle name="Currency 5 5 2 5 2 4" xfId="18286" xr:uid="{9729365D-0E03-4DA9-BFC4-95EFF321A0C6}"/>
    <cellStyle name="Currency 5 5 2 5 3" xfId="5485" xr:uid="{A7F7495F-F343-4B77-A7C0-E869015E19A0}"/>
    <cellStyle name="Currency 5 5 2 5 3 2" xfId="12832" xr:uid="{2BC65156-03CE-4321-AD56-23A9D891D0AD}"/>
    <cellStyle name="Currency 5 5 2 5 3 2 2" xfId="27541" xr:uid="{9C7EE3BD-561F-4447-BF33-50EDF62A1847}"/>
    <cellStyle name="Currency 5 5 2 5 3 3" xfId="20194" xr:uid="{3F012BB6-A651-45C2-9CD3-F1E6E37CE250}"/>
    <cellStyle name="Currency 5 5 2 5 4" xfId="9158" xr:uid="{6147C47B-D148-43E0-845E-2DB3F92E5659}"/>
    <cellStyle name="Currency 5 5 2 5 4 2" xfId="23867" xr:uid="{C7124D78-446D-44A9-8446-C0E61AB151E1}"/>
    <cellStyle name="Currency 5 5 2 5 5" xfId="16520" xr:uid="{827C91B1-5200-475A-87A5-7587015366FE}"/>
    <cellStyle name="Currency 5 5 2 6" xfId="3578" xr:uid="{2D121CF5-9938-485C-BA32-BB949399D06F}"/>
    <cellStyle name="Currency 5 5 2 6 2" xfId="7252" xr:uid="{A9792C30-209C-4ED9-8B29-BCC4C40684F6}"/>
    <cellStyle name="Currency 5 5 2 6 2 2" xfId="14599" xr:uid="{06CBFB51-E61C-4E1F-92BB-DFA005DED979}"/>
    <cellStyle name="Currency 5 5 2 6 2 2 2" xfId="29308" xr:uid="{434C3F21-6F52-42C0-96E6-0D58AFB2C3FF}"/>
    <cellStyle name="Currency 5 5 2 6 2 3" xfId="21961" xr:uid="{D0A8CF83-7AEA-4EB0-8311-B3056F606FE7}"/>
    <cellStyle name="Currency 5 5 2 6 3" xfId="10925" xr:uid="{2A560EC9-5C42-4F45-ACDB-7894D7219231}"/>
    <cellStyle name="Currency 5 5 2 6 3 2" xfId="25634" xr:uid="{A9FDF881-BCE8-4DD2-9364-C2749B4E0269}"/>
    <cellStyle name="Currency 5 5 2 6 4" xfId="18287" xr:uid="{D53B478B-B39D-408F-A539-CD5BB8A0CE8C}"/>
    <cellStyle name="Currency 5 5 2 7" xfId="3835" xr:uid="{0B5010C6-1C71-4A0E-9C4E-A4D302665B09}"/>
    <cellStyle name="Currency 5 5 2 7 2" xfId="11182" xr:uid="{3739BD09-28F4-4730-AD6F-3C4E19985503}"/>
    <cellStyle name="Currency 5 5 2 7 2 2" xfId="25891" xr:uid="{448134C6-2CB0-4DD0-8229-662E19412489}"/>
    <cellStyle name="Currency 5 5 2 7 3" xfId="18544" xr:uid="{FF060852-4D9F-4EC8-A241-38C7944FE373}"/>
    <cellStyle name="Currency 5 5 2 8" xfId="7508" xr:uid="{A6AE24A4-FB85-47A4-B2B9-328F2236D790}"/>
    <cellStyle name="Currency 5 5 2 8 2" xfId="22217" xr:uid="{48FC4B96-05BA-4CE4-9855-AE701095160D}"/>
    <cellStyle name="Currency 5 5 2 9" xfId="14870" xr:uid="{6A49C931-883A-4C32-BE50-797313A2C5D3}"/>
    <cellStyle name="Currency 5 5 3" xfId="299" xr:uid="{F11F32BF-A96B-4928-8EAF-42A9FD8D21A9}"/>
    <cellStyle name="Currency 5 5 3 2" xfId="923" xr:uid="{FA6D7593-D405-4920-A0E3-15F4B0FCEF77}"/>
    <cellStyle name="Currency 5 5 3 2 2" xfId="1812" xr:uid="{E92383BB-278F-4EF9-B4E4-5C4C2C2C8605}"/>
    <cellStyle name="Currency 5 5 3 2 2 2" xfId="3579" xr:uid="{CDB1238B-1892-48F8-930F-ACB6E063DE2C}"/>
    <cellStyle name="Currency 5 5 3 2 2 2 2" xfId="7253" xr:uid="{A0D49E64-B877-4532-AE11-6B37449121F4}"/>
    <cellStyle name="Currency 5 5 3 2 2 2 2 2" xfId="14600" xr:uid="{5064964B-44E9-4F1D-9D48-C34D8D729B2B}"/>
    <cellStyle name="Currency 5 5 3 2 2 2 2 2 2" xfId="29309" xr:uid="{457129F3-F61B-4172-BD9F-C5783EA30D86}"/>
    <cellStyle name="Currency 5 5 3 2 2 2 2 3" xfId="21962" xr:uid="{0836ED7D-4D33-4842-B299-B7418038A299}"/>
    <cellStyle name="Currency 5 5 3 2 2 2 3" xfId="10926" xr:uid="{44FCCEED-51D2-4A84-97A8-0BB8221C9DBA}"/>
    <cellStyle name="Currency 5 5 3 2 2 2 3 2" xfId="25635" xr:uid="{2DAB921A-89F1-4876-AB5E-75DE7AAFA5EA}"/>
    <cellStyle name="Currency 5 5 3 2 2 2 4" xfId="18288" xr:uid="{CEA1026B-F3F1-4493-9CDB-F8F5DB10BD62}"/>
    <cellStyle name="Currency 5 5 3 2 2 3" xfId="5486" xr:uid="{0768F278-D0AE-4EA2-8BC5-C004C0C3773E}"/>
    <cellStyle name="Currency 5 5 3 2 2 3 2" xfId="12833" xr:uid="{8AD1B3E8-E81A-4681-93CD-D0DCE42242B8}"/>
    <cellStyle name="Currency 5 5 3 2 2 3 2 2" xfId="27542" xr:uid="{325C4DE2-9575-47BB-871E-5B2051D46857}"/>
    <cellStyle name="Currency 5 5 3 2 2 3 3" xfId="20195" xr:uid="{8F71380A-76F2-440B-821F-9B38D9E1D3B4}"/>
    <cellStyle name="Currency 5 5 3 2 2 4" xfId="9159" xr:uid="{721ED991-A8ED-4BE1-820A-DC987AC382DC}"/>
    <cellStyle name="Currency 5 5 3 2 2 4 2" xfId="23868" xr:uid="{E823A3BF-45BD-4630-874C-3D5B2CBBCEAE}"/>
    <cellStyle name="Currency 5 5 3 2 2 5" xfId="16521" xr:uid="{6B5D0FE1-FD7D-4B57-9F31-11E0B63F1A9F}"/>
    <cellStyle name="Currency 5 5 3 2 3" xfId="3580" xr:uid="{27CF70FD-1CF2-4060-B3C4-2686E2ACC535}"/>
    <cellStyle name="Currency 5 5 3 2 3 2" xfId="7254" xr:uid="{85AE7E75-2B2F-4984-84A6-141D65A6D950}"/>
    <cellStyle name="Currency 5 5 3 2 3 2 2" xfId="14601" xr:uid="{7446884B-D77A-4E98-A287-F4497DC64555}"/>
    <cellStyle name="Currency 5 5 3 2 3 2 2 2" xfId="29310" xr:uid="{A50AA2D1-EF83-4F71-8D95-A87397A452D1}"/>
    <cellStyle name="Currency 5 5 3 2 3 2 3" xfId="21963" xr:uid="{F732B7A5-FBAD-4081-8B4F-20FDCBBE80A3}"/>
    <cellStyle name="Currency 5 5 3 2 3 3" xfId="10927" xr:uid="{4DBBC026-5B44-4EC5-BB54-8243F96F0BB1}"/>
    <cellStyle name="Currency 5 5 3 2 3 3 2" xfId="25636" xr:uid="{B0A96F3E-E6B5-41C8-8AD0-076193118E43}"/>
    <cellStyle name="Currency 5 5 3 2 3 4" xfId="18289" xr:uid="{968FCFC5-5BB2-4143-B030-20E43D106398}"/>
    <cellStyle name="Currency 5 5 3 2 4" xfId="4609" xr:uid="{D913B216-7660-4ED6-8FF6-0D9AE0A6F12C}"/>
    <cellStyle name="Currency 5 5 3 2 4 2" xfId="11956" xr:uid="{A527A4AD-69EB-4D51-A712-510FCE60BD14}"/>
    <cellStyle name="Currency 5 5 3 2 4 2 2" xfId="26665" xr:uid="{6EBE3C83-F5AA-41C3-B092-72398B5E93A5}"/>
    <cellStyle name="Currency 5 5 3 2 4 3" xfId="19318" xr:uid="{756C6444-EFD6-4335-AA65-114B25C60555}"/>
    <cellStyle name="Currency 5 5 3 2 5" xfId="8282" xr:uid="{C69A0AC0-A73E-4548-99EE-5F28765EBE1C}"/>
    <cellStyle name="Currency 5 5 3 2 5 2" xfId="22991" xr:uid="{FAF93893-46AD-4DB9-82B1-305BEC4EC22A}"/>
    <cellStyle name="Currency 5 5 3 2 6" xfId="15644" xr:uid="{5D6FEB01-7D4E-4FD7-9A2B-40AC2E38B2D6}"/>
    <cellStyle name="Currency 5 5 3 3" xfId="1813" xr:uid="{90FD1FC1-86F5-40A4-9D3C-D03615868B01}"/>
    <cellStyle name="Currency 5 5 3 3 2" xfId="3581" xr:uid="{C5E0B180-47B9-421E-91A6-CA2C69D461D9}"/>
    <cellStyle name="Currency 5 5 3 3 2 2" xfId="7255" xr:uid="{D67CD9AA-B90E-4785-B121-6D256A51578E}"/>
    <cellStyle name="Currency 5 5 3 3 2 2 2" xfId="14602" xr:uid="{7FB4A6D2-198F-48CC-8E21-AA3F1D317787}"/>
    <cellStyle name="Currency 5 5 3 3 2 2 2 2" xfId="29311" xr:uid="{B2F034C3-ABCD-4168-8AD4-9B569B44EA4C}"/>
    <cellStyle name="Currency 5 5 3 3 2 2 3" xfId="21964" xr:uid="{155EB6FC-1DFD-4DCD-A59C-3C31F837719D}"/>
    <cellStyle name="Currency 5 5 3 3 2 3" xfId="10928" xr:uid="{03F26129-ABB0-4880-9FF5-1DE331D256A2}"/>
    <cellStyle name="Currency 5 5 3 3 2 3 2" xfId="25637" xr:uid="{A1EF035D-0D8E-4D2F-9F54-AF5EDB6348B8}"/>
    <cellStyle name="Currency 5 5 3 3 2 4" xfId="18290" xr:uid="{19D8659A-036B-4DC7-A256-E7006CF9D650}"/>
    <cellStyle name="Currency 5 5 3 3 3" xfId="5487" xr:uid="{458425BA-C128-4D39-BAAA-8B6F11FE840F}"/>
    <cellStyle name="Currency 5 5 3 3 3 2" xfId="12834" xr:uid="{E1E8DCB9-D5EB-4FD1-A536-74C44579BF82}"/>
    <cellStyle name="Currency 5 5 3 3 3 2 2" xfId="27543" xr:uid="{B4A901BD-2381-4093-81F1-937A88844ED0}"/>
    <cellStyle name="Currency 5 5 3 3 3 3" xfId="20196" xr:uid="{0ADAFCDF-53A4-4435-A4A3-8B208481BEE6}"/>
    <cellStyle name="Currency 5 5 3 3 4" xfId="9160" xr:uid="{DB201014-9CCD-490B-AD7E-89D97BE0B229}"/>
    <cellStyle name="Currency 5 5 3 3 4 2" xfId="23869" xr:uid="{5CAE6CD9-DE20-4827-9E94-CAD17CA11658}"/>
    <cellStyle name="Currency 5 5 3 3 5" xfId="16522" xr:uid="{B2D52541-E8A3-43C2-B5CB-7ED8C5D9F693}"/>
    <cellStyle name="Currency 5 5 3 4" xfId="3582" xr:uid="{25E09055-CE5A-42AA-8112-F21B96CF4700}"/>
    <cellStyle name="Currency 5 5 3 4 2" xfId="7256" xr:uid="{22EA1317-805C-4547-BDBC-EF6DD7F4B7C3}"/>
    <cellStyle name="Currency 5 5 3 4 2 2" xfId="14603" xr:uid="{781129BE-103F-41C8-BF42-17392E164A72}"/>
    <cellStyle name="Currency 5 5 3 4 2 2 2" xfId="29312" xr:uid="{7D76BFDC-3F12-4FD0-8EF6-2AB3C0F6BD35}"/>
    <cellStyle name="Currency 5 5 3 4 2 3" xfId="21965" xr:uid="{D6093AF1-DA2F-425B-8376-8693FC2CB851}"/>
    <cellStyle name="Currency 5 5 3 4 3" xfId="10929" xr:uid="{C7EF0D6D-E927-4F23-B920-4D093D7DA6F9}"/>
    <cellStyle name="Currency 5 5 3 4 3 2" xfId="25638" xr:uid="{79ADF934-9BA3-4EF8-B708-4020636C421B}"/>
    <cellStyle name="Currency 5 5 3 4 4" xfId="18291" xr:uid="{21BF392E-E759-49B7-82CD-5E43604D20F3}"/>
    <cellStyle name="Currency 5 5 3 5" xfId="3990" xr:uid="{0733CD67-05FC-41BD-9AAF-A80C790225B6}"/>
    <cellStyle name="Currency 5 5 3 5 2" xfId="11337" xr:uid="{FF44D66B-4880-4C20-A2AC-27D24459A8C7}"/>
    <cellStyle name="Currency 5 5 3 5 2 2" xfId="26046" xr:uid="{E2F82EA7-BBE6-41FD-B88A-28CB14D1283B}"/>
    <cellStyle name="Currency 5 5 3 5 3" xfId="18699" xr:uid="{27F2B371-2A20-46B7-8662-D8F75A78A78C}"/>
    <cellStyle name="Currency 5 5 3 6" xfId="7663" xr:uid="{F433E42F-F231-4FB0-86C9-363B71981A29}"/>
    <cellStyle name="Currency 5 5 3 6 2" xfId="22372" xr:uid="{04795737-A8FA-4556-8D90-7149AC9EE9C8}"/>
    <cellStyle name="Currency 5 5 3 7" xfId="15025" xr:uid="{E3F4E093-429A-4DBA-B801-C7A93500223E}"/>
    <cellStyle name="Currency 5 5 4" xfId="924" xr:uid="{EE243F98-5AD3-4F14-AF9C-B59EFB7A3AF5}"/>
    <cellStyle name="Currency 5 5 4 2" xfId="1814" xr:uid="{FCB6B6B8-140B-4026-9ED3-ED8A4089C21F}"/>
    <cellStyle name="Currency 5 5 4 2 2" xfId="3583" xr:uid="{302C0A0C-A190-44B9-AD00-54685EAC46B6}"/>
    <cellStyle name="Currency 5 5 4 2 2 2" xfId="7257" xr:uid="{4E8B361C-8EC0-48BD-9F9A-F10A840C2993}"/>
    <cellStyle name="Currency 5 5 4 2 2 2 2" xfId="14604" xr:uid="{F041E843-9A5B-48A6-8DA9-5CDD847CD09D}"/>
    <cellStyle name="Currency 5 5 4 2 2 2 2 2" xfId="29313" xr:uid="{3E2A973D-6528-4C29-A1B1-96D73F35E3A5}"/>
    <cellStyle name="Currency 5 5 4 2 2 2 3" xfId="21966" xr:uid="{9F2B2555-E47D-497A-B50C-BB14B1B72505}"/>
    <cellStyle name="Currency 5 5 4 2 2 3" xfId="10930" xr:uid="{24F1586C-B147-4B5B-A338-45D3C6035286}"/>
    <cellStyle name="Currency 5 5 4 2 2 3 2" xfId="25639" xr:uid="{604B34F8-03EE-455A-BE50-CA61187601BB}"/>
    <cellStyle name="Currency 5 5 4 2 2 4" xfId="18292" xr:uid="{E0DEE407-2DDD-49C2-969D-FC3752DA9496}"/>
    <cellStyle name="Currency 5 5 4 2 3" xfId="5488" xr:uid="{693B014D-2791-47F5-B27A-4F94A10130E6}"/>
    <cellStyle name="Currency 5 5 4 2 3 2" xfId="12835" xr:uid="{3288855A-A092-4691-B5DC-89BC77DE9C31}"/>
    <cellStyle name="Currency 5 5 4 2 3 2 2" xfId="27544" xr:uid="{585CE2B5-EFF8-4570-AECE-7DCB265C3097}"/>
    <cellStyle name="Currency 5 5 4 2 3 3" xfId="20197" xr:uid="{57F65EE5-30C1-4B5F-9174-655585361A38}"/>
    <cellStyle name="Currency 5 5 4 2 4" xfId="9161" xr:uid="{30ACB5C7-059D-4BD4-BDB6-06676D5C6D4F}"/>
    <cellStyle name="Currency 5 5 4 2 4 2" xfId="23870" xr:uid="{6DD80B03-F6E6-49C5-9035-1642DCC85576}"/>
    <cellStyle name="Currency 5 5 4 2 5" xfId="16523" xr:uid="{10B55E52-C258-4609-AD8D-CE928005E6B0}"/>
    <cellStyle name="Currency 5 5 4 3" xfId="3584" xr:uid="{77B276CE-2D0C-440E-8C1B-9308A39D0FB2}"/>
    <cellStyle name="Currency 5 5 4 3 2" xfId="7258" xr:uid="{82B81242-73DF-4406-8772-69D3FC23E4F7}"/>
    <cellStyle name="Currency 5 5 4 3 2 2" xfId="14605" xr:uid="{68997C6D-0101-4031-90AA-8DFA83E5E98F}"/>
    <cellStyle name="Currency 5 5 4 3 2 2 2" xfId="29314" xr:uid="{4D1D9395-F77A-41A9-9A10-BFF46C6B5EE5}"/>
    <cellStyle name="Currency 5 5 4 3 2 3" xfId="21967" xr:uid="{3642ABC4-6D2C-4D00-8255-57D7990E2511}"/>
    <cellStyle name="Currency 5 5 4 3 3" xfId="10931" xr:uid="{6D51DDAE-D2A9-4700-A34C-FFB7AB53BD60}"/>
    <cellStyle name="Currency 5 5 4 3 3 2" xfId="25640" xr:uid="{9A1CECF4-EF0F-4D4C-9155-7288BB65B1E2}"/>
    <cellStyle name="Currency 5 5 4 3 4" xfId="18293" xr:uid="{15BED4C3-DC9F-40CD-846A-508DF5FCE719}"/>
    <cellStyle name="Currency 5 5 4 4" xfId="4610" xr:uid="{E9FCF08A-1F71-416A-B025-1E9DDFA54BC1}"/>
    <cellStyle name="Currency 5 5 4 4 2" xfId="11957" xr:uid="{79465BC1-4DB6-4B74-AD10-FD3224B9EC51}"/>
    <cellStyle name="Currency 5 5 4 4 2 2" xfId="26666" xr:uid="{775FDA34-F358-46E3-A94E-467F01A7D19A}"/>
    <cellStyle name="Currency 5 5 4 4 3" xfId="19319" xr:uid="{10BF236B-0D36-405A-BF41-FA8CFCAFA1A3}"/>
    <cellStyle name="Currency 5 5 4 5" xfId="8283" xr:uid="{B81610EB-8FBE-4C43-99EA-085830BE8C44}"/>
    <cellStyle name="Currency 5 5 4 5 2" xfId="22992" xr:uid="{E6949DB2-F734-4FB0-AA74-14E13E45C3C2}"/>
    <cellStyle name="Currency 5 5 4 6" xfId="15645" xr:uid="{7112B811-A03A-4086-B450-A60CDA7F1848}"/>
    <cellStyle name="Currency 5 5 5" xfId="482" xr:uid="{A1D6B418-787D-41BE-B4A0-649D852477DE}"/>
    <cellStyle name="Currency 5 5 5 2" xfId="1815" xr:uid="{1F4FBF37-A213-40E6-A877-13338CBA2990}"/>
    <cellStyle name="Currency 5 5 5 2 2" xfId="3585" xr:uid="{49481BEF-BBDE-4B25-8C30-5BDC8B911186}"/>
    <cellStyle name="Currency 5 5 5 2 2 2" xfId="7259" xr:uid="{75DA46A9-7FB0-4445-B475-D1DE6520739A}"/>
    <cellStyle name="Currency 5 5 5 2 2 2 2" xfId="14606" xr:uid="{CFEA0278-C909-474E-958C-57364E342149}"/>
    <cellStyle name="Currency 5 5 5 2 2 2 2 2" xfId="29315" xr:uid="{2CA9CEDE-4392-4889-A923-DF2DAEC97901}"/>
    <cellStyle name="Currency 5 5 5 2 2 2 3" xfId="21968" xr:uid="{C34FEC83-9770-459C-B958-A11E67006410}"/>
    <cellStyle name="Currency 5 5 5 2 2 3" xfId="10932" xr:uid="{4B39EC6A-311E-4838-984E-CF30C01BE2C3}"/>
    <cellStyle name="Currency 5 5 5 2 2 3 2" xfId="25641" xr:uid="{303EF23E-2E7C-41B4-9207-585B7E207DB5}"/>
    <cellStyle name="Currency 5 5 5 2 2 4" xfId="18294" xr:uid="{EDD40E0E-2A93-41B7-9190-80B8970120B4}"/>
    <cellStyle name="Currency 5 5 5 2 3" xfId="5489" xr:uid="{53BB3D02-60EE-46B1-B5AF-FC4645DB8281}"/>
    <cellStyle name="Currency 5 5 5 2 3 2" xfId="12836" xr:uid="{C32F8B16-EE37-4EBF-BD99-015D308DA736}"/>
    <cellStyle name="Currency 5 5 5 2 3 2 2" xfId="27545" xr:uid="{A4615FA4-55FF-4791-A5A3-DDC55EB36D33}"/>
    <cellStyle name="Currency 5 5 5 2 3 3" xfId="20198" xr:uid="{8B599728-BA79-4C83-9069-5C3F850915CD}"/>
    <cellStyle name="Currency 5 5 5 2 4" xfId="9162" xr:uid="{1C646412-5882-4AA3-85FF-E5CDD09B9F61}"/>
    <cellStyle name="Currency 5 5 5 2 4 2" xfId="23871" xr:uid="{AFCD57CF-1349-48F8-800E-01E4492DA28C}"/>
    <cellStyle name="Currency 5 5 5 2 5" xfId="16524" xr:uid="{9EFDE612-FD02-4390-811D-BD590AC183EA}"/>
    <cellStyle name="Currency 5 5 5 3" xfId="3586" xr:uid="{067BA4F1-F20C-4AB6-9ED4-5ADCF2189A17}"/>
    <cellStyle name="Currency 5 5 5 3 2" xfId="7260" xr:uid="{A1A62E44-24F5-41E3-8DB6-B037393B247F}"/>
    <cellStyle name="Currency 5 5 5 3 2 2" xfId="14607" xr:uid="{701C6634-3DA8-478D-BEBB-8D5D64552872}"/>
    <cellStyle name="Currency 5 5 5 3 2 2 2" xfId="29316" xr:uid="{EB1388F2-76B8-49CC-AAAE-EA99A44F39D4}"/>
    <cellStyle name="Currency 5 5 5 3 2 3" xfId="21969" xr:uid="{1A0056BC-C328-4B4F-8715-104212DAA668}"/>
    <cellStyle name="Currency 5 5 5 3 3" xfId="10933" xr:uid="{EA9B0E33-2B49-4F05-8C29-E08074A9E810}"/>
    <cellStyle name="Currency 5 5 5 3 3 2" xfId="25642" xr:uid="{DD28E36E-865B-4F8A-917B-F943296DECA5}"/>
    <cellStyle name="Currency 5 5 5 3 4" xfId="18295" xr:uid="{0390CA19-A15B-4898-A699-135A3CDD0F92}"/>
    <cellStyle name="Currency 5 5 5 4" xfId="4168" xr:uid="{7168AD9F-3E55-47A0-9DA5-F327BDA9BCC8}"/>
    <cellStyle name="Currency 5 5 5 4 2" xfId="11515" xr:uid="{921240DF-9E33-4E7A-B84B-28095582D75E}"/>
    <cellStyle name="Currency 5 5 5 4 2 2" xfId="26224" xr:uid="{1C4CE297-DD67-4609-87FB-C433BB505086}"/>
    <cellStyle name="Currency 5 5 5 4 3" xfId="18877" xr:uid="{D5445987-FF97-4948-BF4A-45E26F586418}"/>
    <cellStyle name="Currency 5 5 5 5" xfId="7841" xr:uid="{B6376D6E-90EA-4590-A8F6-C53C7A02FE99}"/>
    <cellStyle name="Currency 5 5 5 5 2" xfId="22550" xr:uid="{735CE80E-268B-4EE1-B23E-3CD8F98D68D5}"/>
    <cellStyle name="Currency 5 5 5 6" xfId="15203" xr:uid="{FFD3F602-9B61-4573-94AA-0F7846B0303D}"/>
    <cellStyle name="Currency 5 5 6" xfId="1816" xr:uid="{E7C95492-AA08-4079-831F-467069C80E24}"/>
    <cellStyle name="Currency 5 5 6 2" xfId="3587" xr:uid="{1D78E4DC-72FB-44A1-8FF5-B4C6E3147CF7}"/>
    <cellStyle name="Currency 5 5 6 2 2" xfId="7261" xr:uid="{8A6CCAEE-6654-441A-AADE-028B1173D964}"/>
    <cellStyle name="Currency 5 5 6 2 2 2" xfId="14608" xr:uid="{7C5701D9-7981-483D-BC03-FB787C962B47}"/>
    <cellStyle name="Currency 5 5 6 2 2 2 2" xfId="29317" xr:uid="{5CFE652B-F4D9-49ED-A9DB-59CC7E020A0D}"/>
    <cellStyle name="Currency 5 5 6 2 2 3" xfId="21970" xr:uid="{9F497870-0ADD-4F4B-B42E-570F11F948F5}"/>
    <cellStyle name="Currency 5 5 6 2 3" xfId="10934" xr:uid="{FDA6F295-7306-46B1-A645-426C9816F11D}"/>
    <cellStyle name="Currency 5 5 6 2 3 2" xfId="25643" xr:uid="{007E7F36-41FB-4E0D-A4F9-63015C58684C}"/>
    <cellStyle name="Currency 5 5 6 2 4" xfId="18296" xr:uid="{100D9792-0B99-4C30-8493-7B56B1D7A53B}"/>
    <cellStyle name="Currency 5 5 6 3" xfId="5490" xr:uid="{367F3B9F-CC38-4A2E-9DE5-F0769E9E9D41}"/>
    <cellStyle name="Currency 5 5 6 3 2" xfId="12837" xr:uid="{2E9365A7-310B-48DB-A1C8-04D5A5493650}"/>
    <cellStyle name="Currency 5 5 6 3 2 2" xfId="27546" xr:uid="{F39806B3-090E-4C30-B88C-9DB82C445DBA}"/>
    <cellStyle name="Currency 5 5 6 3 3" xfId="20199" xr:uid="{FC992070-4006-49B4-B222-B3EFB4075EED}"/>
    <cellStyle name="Currency 5 5 6 4" xfId="9163" xr:uid="{F4D4788D-EEDF-4870-BAAC-5C7829CB1823}"/>
    <cellStyle name="Currency 5 5 6 4 2" xfId="23872" xr:uid="{F126B925-FBC6-4114-A995-246D309071B3}"/>
    <cellStyle name="Currency 5 5 6 5" xfId="16525" xr:uid="{F33B0659-AA69-4E3A-BB92-03D2EC3DF1B3}"/>
    <cellStyle name="Currency 5 5 7" xfId="3588" xr:uid="{B210E7F4-1566-4F86-B484-D822C22A1DB9}"/>
    <cellStyle name="Currency 5 5 7 2" xfId="7262" xr:uid="{554FED6F-A881-43A8-8800-5F31E16F8FC1}"/>
    <cellStyle name="Currency 5 5 7 2 2" xfId="14609" xr:uid="{FAEBB436-CC54-478B-BE13-45FA3F9608B5}"/>
    <cellStyle name="Currency 5 5 7 2 2 2" xfId="29318" xr:uid="{CEC47529-3386-49CC-A277-16436AB73F94}"/>
    <cellStyle name="Currency 5 5 7 2 3" xfId="21971" xr:uid="{DA5335A1-81AF-4C83-AFE6-466F8D159CB1}"/>
    <cellStyle name="Currency 5 5 7 3" xfId="10935" xr:uid="{F44CAE8A-2B5C-4ADB-A56C-4140A159F600}"/>
    <cellStyle name="Currency 5 5 7 3 2" xfId="25644" xr:uid="{2269CE16-097C-439C-A305-32E0A5A44E3E}"/>
    <cellStyle name="Currency 5 5 7 4" xfId="18297" xr:uid="{5E3DC992-056E-4094-B217-FEB1DF898409}"/>
    <cellStyle name="Currency 5 5 8" xfId="3800" xr:uid="{22BEB907-428F-4CDD-B30F-47640B8AD6B4}"/>
    <cellStyle name="Currency 5 5 8 2" xfId="11147" xr:uid="{EB7F7677-A49A-4648-AC18-9871903308D2}"/>
    <cellStyle name="Currency 5 5 8 2 2" xfId="25856" xr:uid="{BC59D5BF-0351-4281-B4F8-2EB63B414F51}"/>
    <cellStyle name="Currency 5 5 8 3" xfId="18509" xr:uid="{80CCACAA-68C4-44AD-A8A2-595B545AA1CA}"/>
    <cellStyle name="Currency 5 5 9" xfId="7473" xr:uid="{2C033A97-B4CE-4433-85BC-F775DFEEB141}"/>
    <cellStyle name="Currency 5 5 9 2" xfId="22182" xr:uid="{F43CD4F9-A6EE-42F9-84A9-B97F3E3BC3B5}"/>
    <cellStyle name="Currency 5 6" xfId="113" xr:uid="{C2814224-9556-4008-A3AE-F8FE24401691}"/>
    <cellStyle name="Currency 5 6 2" xfId="322" xr:uid="{C1E26A3A-9CCA-4777-9393-F1814CADE322}"/>
    <cellStyle name="Currency 5 6 2 2" xfId="925" xr:uid="{C1167B1F-91AC-4C5A-9597-690D34F82685}"/>
    <cellStyle name="Currency 5 6 2 2 2" xfId="1817" xr:uid="{D23FD4CC-5A8C-454B-BA5F-FED0240EE552}"/>
    <cellStyle name="Currency 5 6 2 2 2 2" xfId="3589" xr:uid="{35F0DDA7-73B0-4126-8A4C-D6E7253BC668}"/>
    <cellStyle name="Currency 5 6 2 2 2 2 2" xfId="7263" xr:uid="{09B7F8EE-2A1F-4067-8EBF-CC3122D16CF1}"/>
    <cellStyle name="Currency 5 6 2 2 2 2 2 2" xfId="14610" xr:uid="{A89D032D-F1D2-4A45-8D42-1E9C4F847ABF}"/>
    <cellStyle name="Currency 5 6 2 2 2 2 2 2 2" xfId="29319" xr:uid="{26A61536-1E56-430E-9899-B95C4B07B8AD}"/>
    <cellStyle name="Currency 5 6 2 2 2 2 2 3" xfId="21972" xr:uid="{A9B6FF77-1ACF-4EF8-AF09-F0A15548DD76}"/>
    <cellStyle name="Currency 5 6 2 2 2 2 3" xfId="10936" xr:uid="{4BC113B9-32BE-45CD-BF96-6C8E77088F9F}"/>
    <cellStyle name="Currency 5 6 2 2 2 2 3 2" xfId="25645" xr:uid="{DF83EFA4-C7C6-4A5D-AA2A-92C3E90B6279}"/>
    <cellStyle name="Currency 5 6 2 2 2 2 4" xfId="18298" xr:uid="{45B3F112-3C7A-4E91-B09F-42EE13D43922}"/>
    <cellStyle name="Currency 5 6 2 2 2 3" xfId="5491" xr:uid="{AF10E4F7-CCF0-40FB-9442-74A059020A60}"/>
    <cellStyle name="Currency 5 6 2 2 2 3 2" xfId="12838" xr:uid="{AEA7480B-BBC6-4B22-B730-475528CCE3E5}"/>
    <cellStyle name="Currency 5 6 2 2 2 3 2 2" xfId="27547" xr:uid="{AB9246CE-FEC9-424C-9A72-B085EC4ADAF0}"/>
    <cellStyle name="Currency 5 6 2 2 2 3 3" xfId="20200" xr:uid="{B2F9BD4F-1783-4A2B-981A-66E35CFF0BD5}"/>
    <cellStyle name="Currency 5 6 2 2 2 4" xfId="9164" xr:uid="{72FB1178-9289-407F-9D30-609BF7AF5BBA}"/>
    <cellStyle name="Currency 5 6 2 2 2 4 2" xfId="23873" xr:uid="{5EFD68AB-4FB8-436E-B847-DEB2337319E6}"/>
    <cellStyle name="Currency 5 6 2 2 2 5" xfId="16526" xr:uid="{33EB78B3-5084-4904-B930-08FC7CA4C155}"/>
    <cellStyle name="Currency 5 6 2 2 3" xfId="3590" xr:uid="{948825BE-1EBC-436A-BE1A-6FC797ADB447}"/>
    <cellStyle name="Currency 5 6 2 2 3 2" xfId="7264" xr:uid="{16BA94DC-65AB-4AD7-9AD1-63FC558CA40A}"/>
    <cellStyle name="Currency 5 6 2 2 3 2 2" xfId="14611" xr:uid="{6830022D-454E-4157-8428-FD318BCFA37F}"/>
    <cellStyle name="Currency 5 6 2 2 3 2 2 2" xfId="29320" xr:uid="{7D65E995-BE5B-49F6-8894-C3E8EB14EEF2}"/>
    <cellStyle name="Currency 5 6 2 2 3 2 3" xfId="21973" xr:uid="{F2218BBD-03DF-419F-9240-F1FCFAB5F0AF}"/>
    <cellStyle name="Currency 5 6 2 2 3 3" xfId="10937" xr:uid="{4DF4E4FC-7C62-45DC-B5A9-AD1A470A0208}"/>
    <cellStyle name="Currency 5 6 2 2 3 3 2" xfId="25646" xr:uid="{EC2795F1-3C79-40A7-ABC9-F8CD0A577EC8}"/>
    <cellStyle name="Currency 5 6 2 2 3 4" xfId="18299" xr:uid="{175B7525-C0B5-4CDB-AFF4-3EF8D2A440C5}"/>
    <cellStyle name="Currency 5 6 2 2 4" xfId="4611" xr:uid="{A1F34315-3F6F-4D43-B678-FA56D240AA84}"/>
    <cellStyle name="Currency 5 6 2 2 4 2" xfId="11958" xr:uid="{EADC8AA0-1E95-4F8F-82DF-DE81681517ED}"/>
    <cellStyle name="Currency 5 6 2 2 4 2 2" xfId="26667" xr:uid="{299DBB54-B61D-4C5D-8B56-8960114550B8}"/>
    <cellStyle name="Currency 5 6 2 2 4 3" xfId="19320" xr:uid="{661A2471-1784-4065-97B8-AFE9D1DA96D6}"/>
    <cellStyle name="Currency 5 6 2 2 5" xfId="8284" xr:uid="{588CF666-C2CE-4866-8D7D-2BE352A44235}"/>
    <cellStyle name="Currency 5 6 2 2 5 2" xfId="22993" xr:uid="{26B8396C-993B-436D-8822-F2A323AE94E8}"/>
    <cellStyle name="Currency 5 6 2 2 6" xfId="15646" xr:uid="{CA7E659C-992F-49C6-B693-184B368A6786}"/>
    <cellStyle name="Currency 5 6 2 3" xfId="1818" xr:uid="{2D9D20A4-B697-44AB-9DF2-49361C449C42}"/>
    <cellStyle name="Currency 5 6 2 3 2" xfId="3591" xr:uid="{90F026B0-80E7-4639-B58D-E1D6FE2EE619}"/>
    <cellStyle name="Currency 5 6 2 3 2 2" xfId="7265" xr:uid="{32537CCE-BF85-4C92-A915-5E145E5E0631}"/>
    <cellStyle name="Currency 5 6 2 3 2 2 2" xfId="14612" xr:uid="{A3D35171-4A72-4D68-A756-72945B800BE4}"/>
    <cellStyle name="Currency 5 6 2 3 2 2 2 2" xfId="29321" xr:uid="{EBB1AE23-8FF6-4F88-93A1-E8235F2B76CA}"/>
    <cellStyle name="Currency 5 6 2 3 2 2 3" xfId="21974" xr:uid="{FFF9C184-2FC9-432E-886A-6EF196A4564E}"/>
    <cellStyle name="Currency 5 6 2 3 2 3" xfId="10938" xr:uid="{B07C582F-BD91-48E4-845E-FC05DE0A16F7}"/>
    <cellStyle name="Currency 5 6 2 3 2 3 2" xfId="25647" xr:uid="{FF40276C-A0C8-4F0B-A5A8-62689B15DA11}"/>
    <cellStyle name="Currency 5 6 2 3 2 4" xfId="18300" xr:uid="{DDDC6474-3E2C-4FDF-93A2-B4000F1EEBDF}"/>
    <cellStyle name="Currency 5 6 2 3 3" xfId="5492" xr:uid="{1858C94C-E078-4E77-A5C9-23AC25EE1F14}"/>
    <cellStyle name="Currency 5 6 2 3 3 2" xfId="12839" xr:uid="{4CE23ABB-0BB8-48D7-80E8-DADC0BE0588C}"/>
    <cellStyle name="Currency 5 6 2 3 3 2 2" xfId="27548" xr:uid="{6D342C70-4F0D-4E24-A0DA-2C359E5F680A}"/>
    <cellStyle name="Currency 5 6 2 3 3 3" xfId="20201" xr:uid="{ECAF9A74-240A-4D8B-945B-5C28C72E2B3E}"/>
    <cellStyle name="Currency 5 6 2 3 4" xfId="9165" xr:uid="{AC53657C-D8F8-4964-AF8C-2459A04BE08C}"/>
    <cellStyle name="Currency 5 6 2 3 4 2" xfId="23874" xr:uid="{6B71C56E-44F6-4543-95CE-C68336D87CC7}"/>
    <cellStyle name="Currency 5 6 2 3 5" xfId="16527" xr:uid="{E11FF708-34A5-406B-B4F6-9A2A435DD709}"/>
    <cellStyle name="Currency 5 6 2 4" xfId="3592" xr:uid="{1F676F80-EE96-4CBB-9F30-59D355528173}"/>
    <cellStyle name="Currency 5 6 2 4 2" xfId="7266" xr:uid="{BF992A04-2C67-452C-A53F-86EE34C0FD33}"/>
    <cellStyle name="Currency 5 6 2 4 2 2" xfId="14613" xr:uid="{E9B2A97A-4A33-4B45-ABB0-8122DEEAA631}"/>
    <cellStyle name="Currency 5 6 2 4 2 2 2" xfId="29322" xr:uid="{20FA2B6F-89E2-4C26-BB2E-5D98965BB68D}"/>
    <cellStyle name="Currency 5 6 2 4 2 3" xfId="21975" xr:uid="{41A7402E-8946-423B-99B5-8009048B4718}"/>
    <cellStyle name="Currency 5 6 2 4 3" xfId="10939" xr:uid="{FDD260DB-9972-47E3-ADCE-A627D2DB154A}"/>
    <cellStyle name="Currency 5 6 2 4 3 2" xfId="25648" xr:uid="{998233B3-6A31-46B2-AAAF-CB71CC271CD1}"/>
    <cellStyle name="Currency 5 6 2 4 4" xfId="18301" xr:uid="{51AE8F6F-1CC3-4866-8B98-EE2A6F20CCD5}"/>
    <cellStyle name="Currency 5 6 2 5" xfId="4010" xr:uid="{9925B8DF-02B9-4430-97DB-9A1BBD49007A}"/>
    <cellStyle name="Currency 5 6 2 5 2" xfId="11357" xr:uid="{1938EE69-6B84-4ED5-8933-518EA136DE27}"/>
    <cellStyle name="Currency 5 6 2 5 2 2" xfId="26066" xr:uid="{E2C17D30-539C-4382-9D06-EDC5E1DC0227}"/>
    <cellStyle name="Currency 5 6 2 5 3" xfId="18719" xr:uid="{142E379C-8BC6-4780-A27B-857A42AAD141}"/>
    <cellStyle name="Currency 5 6 2 6" xfId="7683" xr:uid="{E6DF65C9-707D-472C-8485-12B5C6EA4678}"/>
    <cellStyle name="Currency 5 6 2 6 2" xfId="22392" xr:uid="{3319278C-7F2C-4751-AA1F-BAC92413B8CF}"/>
    <cellStyle name="Currency 5 6 2 7" xfId="15045" xr:uid="{81AF50A4-197C-4D7B-BF5D-22CCF2A018EC}"/>
    <cellStyle name="Currency 5 6 3" xfId="926" xr:uid="{AE20E18E-48DB-4825-A314-CB7390EBAAEA}"/>
    <cellStyle name="Currency 5 6 3 2" xfId="1819" xr:uid="{29AAD492-C43F-4CD9-9FCB-D71033ECB494}"/>
    <cellStyle name="Currency 5 6 3 2 2" xfId="3593" xr:uid="{2BF2131A-5578-4BE2-8AB8-DC5F82CC7509}"/>
    <cellStyle name="Currency 5 6 3 2 2 2" xfId="7267" xr:uid="{1C8852AB-03F2-4F0E-A6D4-D8182E7D4A19}"/>
    <cellStyle name="Currency 5 6 3 2 2 2 2" xfId="14614" xr:uid="{5BA1F28D-FD30-4978-9265-444A36FA509B}"/>
    <cellStyle name="Currency 5 6 3 2 2 2 2 2" xfId="29323" xr:uid="{D57B0034-4248-41AE-8457-73DC5D45927E}"/>
    <cellStyle name="Currency 5 6 3 2 2 2 3" xfId="21976" xr:uid="{188CD38A-E2F1-479A-AE74-56741C7BEA84}"/>
    <cellStyle name="Currency 5 6 3 2 2 3" xfId="10940" xr:uid="{833587AB-788D-458E-9974-704FEC7E7F65}"/>
    <cellStyle name="Currency 5 6 3 2 2 3 2" xfId="25649" xr:uid="{2B7D172D-B67F-4732-99D5-10B619E6ABD9}"/>
    <cellStyle name="Currency 5 6 3 2 2 4" xfId="18302" xr:uid="{6C8218C0-4892-4979-8C1C-27F28C80F8D2}"/>
    <cellStyle name="Currency 5 6 3 2 3" xfId="5493" xr:uid="{C7C279E0-70F6-4362-8186-E7165469DE61}"/>
    <cellStyle name="Currency 5 6 3 2 3 2" xfId="12840" xr:uid="{3AFF5278-5314-4408-921D-E6E69BE569FD}"/>
    <cellStyle name="Currency 5 6 3 2 3 2 2" xfId="27549" xr:uid="{99BDFC45-E572-4DA2-B754-61B37F1290D2}"/>
    <cellStyle name="Currency 5 6 3 2 3 3" xfId="20202" xr:uid="{D718899C-8A19-4850-B587-88D50A41C506}"/>
    <cellStyle name="Currency 5 6 3 2 4" xfId="9166" xr:uid="{FAB8166B-0522-4218-81B8-4721105366A4}"/>
    <cellStyle name="Currency 5 6 3 2 4 2" xfId="23875" xr:uid="{2C13F0BE-40E0-44B0-9FF0-80B075F2D254}"/>
    <cellStyle name="Currency 5 6 3 2 5" xfId="16528" xr:uid="{E2982509-63F8-46C0-B969-8501C7DE1194}"/>
    <cellStyle name="Currency 5 6 3 3" xfId="3594" xr:uid="{954D9F92-64CC-45FF-ACB0-49B9CEF7A592}"/>
    <cellStyle name="Currency 5 6 3 3 2" xfId="7268" xr:uid="{C8C21F3E-C14C-4BDE-8F04-DD1EB8C2EAE2}"/>
    <cellStyle name="Currency 5 6 3 3 2 2" xfId="14615" xr:uid="{A5D39934-C749-4059-A5C5-4EC6DAC5E258}"/>
    <cellStyle name="Currency 5 6 3 3 2 2 2" xfId="29324" xr:uid="{F716CFB4-14C9-4026-A260-031C17785DF4}"/>
    <cellStyle name="Currency 5 6 3 3 2 3" xfId="21977" xr:uid="{9F2A80DA-8D15-4C6D-88D4-B039880635CE}"/>
    <cellStyle name="Currency 5 6 3 3 3" xfId="10941" xr:uid="{0322B9BA-5968-4929-82BA-D642FE99749A}"/>
    <cellStyle name="Currency 5 6 3 3 3 2" xfId="25650" xr:uid="{13474613-DBDA-4480-8C9A-B1DC0D71EB87}"/>
    <cellStyle name="Currency 5 6 3 3 4" xfId="18303" xr:uid="{19CC558D-352A-4781-85E4-DC3004B56C8D}"/>
    <cellStyle name="Currency 5 6 3 4" xfId="4612" xr:uid="{C4234857-23CA-4B95-9C98-600F22834916}"/>
    <cellStyle name="Currency 5 6 3 4 2" xfId="11959" xr:uid="{7E72948E-4AFF-4EB7-A2BD-D0D05EA204E5}"/>
    <cellStyle name="Currency 5 6 3 4 2 2" xfId="26668" xr:uid="{48E8750A-6366-46FE-997B-2864184F8A0A}"/>
    <cellStyle name="Currency 5 6 3 4 3" xfId="19321" xr:uid="{639C5120-1E7B-4384-98D1-27F2FDDD9305}"/>
    <cellStyle name="Currency 5 6 3 5" xfId="8285" xr:uid="{56B40716-573B-4D6D-B8DD-85DB89075F48}"/>
    <cellStyle name="Currency 5 6 3 5 2" xfId="22994" xr:uid="{5D8B0F11-1616-4C43-A198-0E725C4D3016}"/>
    <cellStyle name="Currency 5 6 3 6" xfId="15647" xr:uid="{37F1B8B2-1670-4834-87CA-054FB2D6ACB4}"/>
    <cellStyle name="Currency 5 6 4" xfId="502" xr:uid="{CBE4DD34-777A-411C-94E3-CB61FACD1609}"/>
    <cellStyle name="Currency 5 6 4 2" xfId="1820" xr:uid="{35484E87-56AF-4DA4-9EA6-19B6A37EF271}"/>
    <cellStyle name="Currency 5 6 4 2 2" xfId="3595" xr:uid="{32F1CC20-6B4F-4606-8284-4BC26378966A}"/>
    <cellStyle name="Currency 5 6 4 2 2 2" xfId="7269" xr:uid="{5376BA13-FB2D-4A03-A275-C235715A925B}"/>
    <cellStyle name="Currency 5 6 4 2 2 2 2" xfId="14616" xr:uid="{13C52B21-358F-4B06-82C6-ADE2416A4258}"/>
    <cellStyle name="Currency 5 6 4 2 2 2 2 2" xfId="29325" xr:uid="{FB5796FA-64A0-4FFF-ABA7-32A6499AD827}"/>
    <cellStyle name="Currency 5 6 4 2 2 2 3" xfId="21978" xr:uid="{1FF9E200-DCCF-46E6-B144-72BCF4A6E7D9}"/>
    <cellStyle name="Currency 5 6 4 2 2 3" xfId="10942" xr:uid="{8226D0C8-EF49-495E-9D99-2DC9A20BE79D}"/>
    <cellStyle name="Currency 5 6 4 2 2 3 2" xfId="25651" xr:uid="{870418EF-E6D0-47F0-9C06-EE9118F04B3C}"/>
    <cellStyle name="Currency 5 6 4 2 2 4" xfId="18304" xr:uid="{A27F3A89-EA3E-45C2-9381-265A26AD45E1}"/>
    <cellStyle name="Currency 5 6 4 2 3" xfId="5494" xr:uid="{763D93E6-6377-4A90-8048-9A0B8A9F3CEE}"/>
    <cellStyle name="Currency 5 6 4 2 3 2" xfId="12841" xr:uid="{BC207953-496D-4610-8F7A-B33011E29899}"/>
    <cellStyle name="Currency 5 6 4 2 3 2 2" xfId="27550" xr:uid="{9340FDBB-539B-40E0-8217-5CEC908405AF}"/>
    <cellStyle name="Currency 5 6 4 2 3 3" xfId="20203" xr:uid="{D3EF0782-68F9-4B2E-A2BB-B12FE664144A}"/>
    <cellStyle name="Currency 5 6 4 2 4" xfId="9167" xr:uid="{18C1C4A0-CAD8-4D02-A56B-2167D2A4CCF0}"/>
    <cellStyle name="Currency 5 6 4 2 4 2" xfId="23876" xr:uid="{542AE5AE-A3EF-4AC8-94BE-4468D360174C}"/>
    <cellStyle name="Currency 5 6 4 2 5" xfId="16529" xr:uid="{3CF4217A-67A9-49AD-A40F-AEF99E30264F}"/>
    <cellStyle name="Currency 5 6 4 3" xfId="3596" xr:uid="{34CA7720-C1DE-40B7-A335-6493C10E0F1B}"/>
    <cellStyle name="Currency 5 6 4 3 2" xfId="7270" xr:uid="{59EF181E-AD6A-4152-AA6A-A4BC32E69ED3}"/>
    <cellStyle name="Currency 5 6 4 3 2 2" xfId="14617" xr:uid="{548F35DE-4769-442A-B4CC-AC6CC317AD92}"/>
    <cellStyle name="Currency 5 6 4 3 2 2 2" xfId="29326" xr:uid="{081FD4C8-38FB-4671-985C-C2662A173067}"/>
    <cellStyle name="Currency 5 6 4 3 2 3" xfId="21979" xr:uid="{6A378988-92B9-45D4-8AB4-ECA0A58948AA}"/>
    <cellStyle name="Currency 5 6 4 3 3" xfId="10943" xr:uid="{46D19A7E-8668-45AD-8A68-7E0AC5B6A71A}"/>
    <cellStyle name="Currency 5 6 4 3 3 2" xfId="25652" xr:uid="{951B8BBC-B6D5-40EE-A86A-3F9A3C0B0F43}"/>
    <cellStyle name="Currency 5 6 4 3 4" xfId="18305" xr:uid="{09008ED3-C1CC-4E4F-BC8F-DE098191B4B9}"/>
    <cellStyle name="Currency 5 6 4 4" xfId="4188" xr:uid="{1F2C4E73-0121-49B9-8FE1-57C4FCD2462A}"/>
    <cellStyle name="Currency 5 6 4 4 2" xfId="11535" xr:uid="{784EA4E3-AD03-46C1-9F0A-57A55254CE56}"/>
    <cellStyle name="Currency 5 6 4 4 2 2" xfId="26244" xr:uid="{2241ECAB-49AE-401E-857A-06933FA46495}"/>
    <cellStyle name="Currency 5 6 4 4 3" xfId="18897" xr:uid="{3EC1277B-6732-40E3-9A4C-3371B2C20C43}"/>
    <cellStyle name="Currency 5 6 4 5" xfId="7861" xr:uid="{92C80591-0B28-451F-80A6-2D4C04B2AEAE}"/>
    <cellStyle name="Currency 5 6 4 5 2" xfId="22570" xr:uid="{5C1ABD4C-535C-4E98-904F-FB47F21DDBA9}"/>
    <cellStyle name="Currency 5 6 4 6" xfId="15223" xr:uid="{8C089F48-C00C-49A9-8215-1789AEF9C5AE}"/>
    <cellStyle name="Currency 5 6 5" xfId="1821" xr:uid="{F4203BBB-0C7C-4489-AB98-C8B4D5960370}"/>
    <cellStyle name="Currency 5 6 5 2" xfId="3597" xr:uid="{963F42B9-0146-44E2-B241-652B7A65CD4C}"/>
    <cellStyle name="Currency 5 6 5 2 2" xfId="7271" xr:uid="{59AE01C5-0662-44AC-B24F-064ADD86C9FC}"/>
    <cellStyle name="Currency 5 6 5 2 2 2" xfId="14618" xr:uid="{5A1675C1-F602-46F3-B612-CC0169E6C5AC}"/>
    <cellStyle name="Currency 5 6 5 2 2 2 2" xfId="29327" xr:uid="{90C17E6D-3129-4EA8-8E46-DB6F20EF3894}"/>
    <cellStyle name="Currency 5 6 5 2 2 3" xfId="21980" xr:uid="{6E36EF73-DC96-44D5-974A-223152142572}"/>
    <cellStyle name="Currency 5 6 5 2 3" xfId="10944" xr:uid="{DDC3C61A-BD09-450F-BF29-A43509873615}"/>
    <cellStyle name="Currency 5 6 5 2 3 2" xfId="25653" xr:uid="{9D8E399D-FA84-47E9-9735-A6C9CC380841}"/>
    <cellStyle name="Currency 5 6 5 2 4" xfId="18306" xr:uid="{A6CA1751-415D-4D38-9079-3B29161524C0}"/>
    <cellStyle name="Currency 5 6 5 3" xfId="5495" xr:uid="{0C5FE6CF-34CD-4EA4-B5EC-1E49E6531DDB}"/>
    <cellStyle name="Currency 5 6 5 3 2" xfId="12842" xr:uid="{3648C957-F7D2-4F72-B52F-CE94C9745208}"/>
    <cellStyle name="Currency 5 6 5 3 2 2" xfId="27551" xr:uid="{E520AACE-7FC6-4CE3-8206-5AE0B24D98F9}"/>
    <cellStyle name="Currency 5 6 5 3 3" xfId="20204" xr:uid="{E1DDD1C8-AAB3-4E50-BF96-3B99B1649A10}"/>
    <cellStyle name="Currency 5 6 5 4" xfId="9168" xr:uid="{FF0E249A-E650-4764-B484-69CD2A23E63E}"/>
    <cellStyle name="Currency 5 6 5 4 2" xfId="23877" xr:uid="{05D6526D-59E0-4E42-B506-417620CD14E3}"/>
    <cellStyle name="Currency 5 6 5 5" xfId="16530" xr:uid="{A5DD613C-82D4-431C-906C-4A13116D345F}"/>
    <cellStyle name="Currency 5 6 6" xfId="3598" xr:uid="{C19D889F-C044-4C80-8DE1-D6EFC778B923}"/>
    <cellStyle name="Currency 5 6 6 2" xfId="7272" xr:uid="{6125C0E4-6F72-4C9E-B5F0-466B9C27DCF8}"/>
    <cellStyle name="Currency 5 6 6 2 2" xfId="14619" xr:uid="{F18E2812-9D69-4663-AC21-3403A82BA237}"/>
    <cellStyle name="Currency 5 6 6 2 2 2" xfId="29328" xr:uid="{BDA7A1CC-BFC2-4EC4-957A-37B39B2A28B9}"/>
    <cellStyle name="Currency 5 6 6 2 3" xfId="21981" xr:uid="{46DD7FB7-8563-4D6D-8846-67A9FF808A60}"/>
    <cellStyle name="Currency 5 6 6 3" xfId="10945" xr:uid="{2F9D69E4-C8D5-49CB-9A74-6B7EFE153CB1}"/>
    <cellStyle name="Currency 5 6 6 3 2" xfId="25654" xr:uid="{EB348BF0-A3D3-4C3E-AA8C-C6BC2ADBD3E9}"/>
    <cellStyle name="Currency 5 6 6 4" xfId="18307" xr:uid="{B7E2141F-EA14-44BB-BD43-6020E35D1F7F}"/>
    <cellStyle name="Currency 5 6 7" xfId="3820" xr:uid="{616A29C4-6B51-4898-A6BB-7A8EF0EB2C80}"/>
    <cellStyle name="Currency 5 6 7 2" xfId="11167" xr:uid="{7A4592DF-E29B-4B3C-8614-0DD4681EF06B}"/>
    <cellStyle name="Currency 5 6 7 2 2" xfId="25876" xr:uid="{6A04F695-C9BC-47E8-BC01-1137BD66CA8E}"/>
    <cellStyle name="Currency 5 6 7 3" xfId="18529" xr:uid="{F4691A7F-E3F7-4BC0-AADA-CC43477B8D06}"/>
    <cellStyle name="Currency 5 6 8" xfId="7493" xr:uid="{5A12EC4A-F0BA-4219-ABA1-10399E12F947}"/>
    <cellStyle name="Currency 5 6 8 2" xfId="22202" xr:uid="{DB6609D7-9A17-4C72-8AC9-F6E7DFB3F77A}"/>
    <cellStyle name="Currency 5 6 9" xfId="14855" xr:uid="{23607897-D7CE-4743-ABD4-B8C48ACB96E3}"/>
    <cellStyle name="Currency 5 7" xfId="295" xr:uid="{8A832904-A429-47DF-9EB0-7E8FC8C8DD2A}"/>
    <cellStyle name="Currency 5 7 2" xfId="927" xr:uid="{7B325608-CD2D-4BC7-A907-B247D607B415}"/>
    <cellStyle name="Currency 5 7 2 2" xfId="1822" xr:uid="{FA8B3304-2814-42E1-92F1-16C397705AA6}"/>
    <cellStyle name="Currency 5 7 2 2 2" xfId="3599" xr:uid="{E4486AAD-B0F9-4118-8880-6B63DAAE5DCB}"/>
    <cellStyle name="Currency 5 7 2 2 2 2" xfId="7273" xr:uid="{125DDBCB-E0E5-47EA-B92E-27DA5C8D217E}"/>
    <cellStyle name="Currency 5 7 2 2 2 2 2" xfId="14620" xr:uid="{BEA8C0FC-F99A-480C-A707-2549283894A5}"/>
    <cellStyle name="Currency 5 7 2 2 2 2 2 2" xfId="29329" xr:uid="{46A9F1FA-71BE-4C02-8EBA-34D83D776E9E}"/>
    <cellStyle name="Currency 5 7 2 2 2 2 3" xfId="21982" xr:uid="{12AC4BD2-5A72-4F5A-9501-375E4DB2E44B}"/>
    <cellStyle name="Currency 5 7 2 2 2 3" xfId="10946" xr:uid="{78BD2788-F816-4510-8BF6-FA7F2DDB76E5}"/>
    <cellStyle name="Currency 5 7 2 2 2 3 2" xfId="25655" xr:uid="{461991BC-827A-4B5D-A516-85673501DF79}"/>
    <cellStyle name="Currency 5 7 2 2 2 4" xfId="18308" xr:uid="{7A84047F-2CE4-494D-AEDF-B527FA8FCB11}"/>
    <cellStyle name="Currency 5 7 2 2 3" xfId="5496" xr:uid="{48AA447D-0EE7-488A-A550-BF6F4C061F40}"/>
    <cellStyle name="Currency 5 7 2 2 3 2" xfId="12843" xr:uid="{00909416-4313-49C6-833D-B4FFEA2C09CE}"/>
    <cellStyle name="Currency 5 7 2 2 3 2 2" xfId="27552" xr:uid="{4D4F36AC-7D8F-4FF1-A7D6-B9837B04AC83}"/>
    <cellStyle name="Currency 5 7 2 2 3 3" xfId="20205" xr:uid="{4DD97C87-8079-40B6-B850-6279DF21E99A}"/>
    <cellStyle name="Currency 5 7 2 2 4" xfId="9169" xr:uid="{331EF119-5258-4519-9CDD-48644283B728}"/>
    <cellStyle name="Currency 5 7 2 2 4 2" xfId="23878" xr:uid="{8A42A0BC-1379-4C0C-B35A-7EA5BBD9613B}"/>
    <cellStyle name="Currency 5 7 2 2 5" xfId="16531" xr:uid="{51A421B2-3DAE-4AD4-8656-D51BEE98133D}"/>
    <cellStyle name="Currency 5 7 2 3" xfId="3600" xr:uid="{2ACC67F3-630A-47FB-80E4-6C257CD4F9B5}"/>
    <cellStyle name="Currency 5 7 2 3 2" xfId="7274" xr:uid="{70F97FD2-2A8B-4C56-8A55-88A4213ABB65}"/>
    <cellStyle name="Currency 5 7 2 3 2 2" xfId="14621" xr:uid="{7DAF45EE-E7B9-475D-858F-6B94BA6CA052}"/>
    <cellStyle name="Currency 5 7 2 3 2 2 2" xfId="29330" xr:uid="{E1D84C27-3B3D-4E87-99EA-2A9AEF558B73}"/>
    <cellStyle name="Currency 5 7 2 3 2 3" xfId="21983" xr:uid="{B5843A31-4678-49D2-A07B-497B84E31DF6}"/>
    <cellStyle name="Currency 5 7 2 3 3" xfId="10947" xr:uid="{9C0F1A6A-BB2B-42F7-BD6D-20C033731B02}"/>
    <cellStyle name="Currency 5 7 2 3 3 2" xfId="25656" xr:uid="{B4ABE942-1CCA-43A4-BE2D-B150B178BFBE}"/>
    <cellStyle name="Currency 5 7 2 3 4" xfId="18309" xr:uid="{CBAD4404-AB4E-4B30-A047-6752C6F9B6F2}"/>
    <cellStyle name="Currency 5 7 2 4" xfId="4613" xr:uid="{337AEC6B-5DA7-4B9A-BAA5-37C5BDCA94BF}"/>
    <cellStyle name="Currency 5 7 2 4 2" xfId="11960" xr:uid="{604231C7-0F5C-4763-8EA3-0682FCB5B13D}"/>
    <cellStyle name="Currency 5 7 2 4 2 2" xfId="26669" xr:uid="{0353100D-E96E-436A-BDE1-830CD1708AAC}"/>
    <cellStyle name="Currency 5 7 2 4 3" xfId="19322" xr:uid="{59E420B3-93AB-4163-A446-1C81CE210C88}"/>
    <cellStyle name="Currency 5 7 2 5" xfId="8286" xr:uid="{A669A351-21DA-4E4F-AF10-A5E1A1EAA75C}"/>
    <cellStyle name="Currency 5 7 2 5 2" xfId="22995" xr:uid="{B727B6D8-04FD-442A-8893-F9CC4ADC63F1}"/>
    <cellStyle name="Currency 5 7 2 6" xfId="15648" xr:uid="{ECF5ECCA-558B-4467-9B31-5EA49B13CBC1}"/>
    <cellStyle name="Currency 5 7 3" xfId="1823" xr:uid="{8BF3DF3E-B54E-4766-86DF-9E467699329E}"/>
    <cellStyle name="Currency 5 7 3 2" xfId="3601" xr:uid="{5E127F39-2FC8-4C62-BCD9-66753089215B}"/>
    <cellStyle name="Currency 5 7 3 2 2" xfId="7275" xr:uid="{7E2C4D47-B73D-4E07-A3BD-B37EB5F59167}"/>
    <cellStyle name="Currency 5 7 3 2 2 2" xfId="14622" xr:uid="{D42754A3-DA2A-4ACA-B15D-35CB76983DA6}"/>
    <cellStyle name="Currency 5 7 3 2 2 2 2" xfId="29331" xr:uid="{277E3E76-E66E-4545-9F5A-2FD77B38583F}"/>
    <cellStyle name="Currency 5 7 3 2 2 3" xfId="21984" xr:uid="{4CF93785-C975-4097-B68C-DE2E3384C919}"/>
    <cellStyle name="Currency 5 7 3 2 3" xfId="10948" xr:uid="{1489C4EB-F68F-488D-ACE2-113AC5B18344}"/>
    <cellStyle name="Currency 5 7 3 2 3 2" xfId="25657" xr:uid="{BA3718BB-60FA-4672-970F-0816E583953C}"/>
    <cellStyle name="Currency 5 7 3 2 4" xfId="18310" xr:uid="{4551A439-2C76-4C5B-AF77-880F74E1556E}"/>
    <cellStyle name="Currency 5 7 3 3" xfId="5497" xr:uid="{62E4F4E2-57DB-41E0-9F6F-B8B487974981}"/>
    <cellStyle name="Currency 5 7 3 3 2" xfId="12844" xr:uid="{4F461A47-784E-4BDA-8DA9-43E5812E42AA}"/>
    <cellStyle name="Currency 5 7 3 3 2 2" xfId="27553" xr:uid="{BF5E18C1-40D0-430B-ABEA-5ECF244A03F7}"/>
    <cellStyle name="Currency 5 7 3 3 3" xfId="20206" xr:uid="{A151E683-DF08-43F0-A6DB-74AD5D77880F}"/>
    <cellStyle name="Currency 5 7 3 4" xfId="9170" xr:uid="{C8AD18B0-EE0B-43A5-A78C-DA69512695F5}"/>
    <cellStyle name="Currency 5 7 3 4 2" xfId="23879" xr:uid="{808A0650-64DC-4D11-ABD3-5F934B386314}"/>
    <cellStyle name="Currency 5 7 3 5" xfId="16532" xr:uid="{4F7ABEBA-73FB-4CF0-8170-4C71B9F544E2}"/>
    <cellStyle name="Currency 5 7 4" xfId="3602" xr:uid="{71135E3B-EAFA-4696-9778-62CF9EA209E7}"/>
    <cellStyle name="Currency 5 7 4 2" xfId="7276" xr:uid="{DC292029-0A5D-412D-A4BC-EDA923F1A512}"/>
    <cellStyle name="Currency 5 7 4 2 2" xfId="14623" xr:uid="{9CE8646D-4525-45CD-9EAA-E66A19464BA0}"/>
    <cellStyle name="Currency 5 7 4 2 2 2" xfId="29332" xr:uid="{656C62DE-BA8E-4EC7-97D6-E64A59B345DA}"/>
    <cellStyle name="Currency 5 7 4 2 3" xfId="21985" xr:uid="{6C02E39A-893B-45D9-B7A0-23F5A9202328}"/>
    <cellStyle name="Currency 5 7 4 3" xfId="10949" xr:uid="{BA1BE69B-78B6-45B2-B6CB-5975177925C7}"/>
    <cellStyle name="Currency 5 7 4 3 2" xfId="25658" xr:uid="{25137622-8552-43F6-BD28-8E36D4699FF9}"/>
    <cellStyle name="Currency 5 7 4 4" xfId="18311" xr:uid="{5E244E37-CED3-42F4-AC01-8295E6EC3B2B}"/>
    <cellStyle name="Currency 5 7 5" xfId="3986" xr:uid="{EFEEFD87-7AD4-49B3-9699-E75EA3118A2D}"/>
    <cellStyle name="Currency 5 7 5 2" xfId="11333" xr:uid="{DEB5ADF3-B0EC-49D4-912D-B2ADB6FCC652}"/>
    <cellStyle name="Currency 5 7 5 2 2" xfId="26042" xr:uid="{04E14852-1511-4393-A661-EF2E2A8F300E}"/>
    <cellStyle name="Currency 5 7 5 3" xfId="18695" xr:uid="{F6863A3D-6476-4EAC-A599-EB8544694ED2}"/>
    <cellStyle name="Currency 5 7 6" xfId="7659" xr:uid="{577FC073-D7DA-4F48-8098-47C398FE7EB6}"/>
    <cellStyle name="Currency 5 7 6 2" xfId="22368" xr:uid="{BCD49DA3-C3DA-41CD-802D-BAF76B78FE20}"/>
    <cellStyle name="Currency 5 7 7" xfId="15021" xr:uid="{11804F9B-3A14-4ECD-9741-06A6A0EEB89C}"/>
    <cellStyle name="Currency 5 8" xfId="928" xr:uid="{CBECD3AA-CD26-468D-9ACA-AE53F7846753}"/>
    <cellStyle name="Currency 5 8 2" xfId="1824" xr:uid="{89005239-1B45-41C1-BF9C-682D7F312B28}"/>
    <cellStyle name="Currency 5 8 2 2" xfId="3603" xr:uid="{CC422636-A3D6-4704-B8DD-072A5054D76D}"/>
    <cellStyle name="Currency 5 8 2 2 2" xfId="7277" xr:uid="{6C6D4073-8BFC-4508-A161-EFE988E84C82}"/>
    <cellStyle name="Currency 5 8 2 2 2 2" xfId="14624" xr:uid="{042D0FEE-D861-4253-AC95-FFA34AABA529}"/>
    <cellStyle name="Currency 5 8 2 2 2 2 2" xfId="29333" xr:uid="{BAD52E07-A141-4197-B0E1-2703C67AB5F0}"/>
    <cellStyle name="Currency 5 8 2 2 2 3" xfId="21986" xr:uid="{9B875876-0BB4-4CC3-A282-5474B27A1A68}"/>
    <cellStyle name="Currency 5 8 2 2 3" xfId="10950" xr:uid="{09870B46-589F-46B8-837E-CA0282AA3FD9}"/>
    <cellStyle name="Currency 5 8 2 2 3 2" xfId="25659" xr:uid="{C8314866-DF15-4382-A904-B144D51AE57C}"/>
    <cellStyle name="Currency 5 8 2 2 4" xfId="18312" xr:uid="{6D1B7DFA-1F93-46E3-89DA-0BE8DE67E2F5}"/>
    <cellStyle name="Currency 5 8 2 3" xfId="5498" xr:uid="{A054F9B7-E5EB-4834-99F0-BA0A00C70A5E}"/>
    <cellStyle name="Currency 5 8 2 3 2" xfId="12845" xr:uid="{BC0CCC79-D647-4F8D-80BC-AC3C86112963}"/>
    <cellStyle name="Currency 5 8 2 3 2 2" xfId="27554" xr:uid="{428955F9-1972-4C86-B55E-919028ABA773}"/>
    <cellStyle name="Currency 5 8 2 3 3" xfId="20207" xr:uid="{FE9A2467-64FB-417A-806D-137501211D3E}"/>
    <cellStyle name="Currency 5 8 2 4" xfId="9171" xr:uid="{6A09A690-B16A-4802-9A0C-D3A445CB5DA8}"/>
    <cellStyle name="Currency 5 8 2 4 2" xfId="23880" xr:uid="{76EEDA16-5813-4CDA-B920-6C1F7F837D45}"/>
    <cellStyle name="Currency 5 8 2 5" xfId="16533" xr:uid="{6EB7E4D4-90C6-4720-AC0D-15AF252540C3}"/>
    <cellStyle name="Currency 5 8 3" xfId="3604" xr:uid="{5DC00D95-19E7-4F5E-AEE5-22BF4A35EC43}"/>
    <cellStyle name="Currency 5 8 3 2" xfId="7278" xr:uid="{20E75339-5A57-498B-B15E-B6A28BEBCB53}"/>
    <cellStyle name="Currency 5 8 3 2 2" xfId="14625" xr:uid="{31C281EF-0410-413C-A72D-26CBA7ABA3DE}"/>
    <cellStyle name="Currency 5 8 3 2 2 2" xfId="29334" xr:uid="{11643989-DE75-433F-89F7-0C72ADCFF652}"/>
    <cellStyle name="Currency 5 8 3 2 3" xfId="21987" xr:uid="{D9193CC1-9CA9-4BC3-AFDA-7F844417EDC9}"/>
    <cellStyle name="Currency 5 8 3 3" xfId="10951" xr:uid="{72E34A08-2E40-4660-9F02-F0D6F96DD6FE}"/>
    <cellStyle name="Currency 5 8 3 3 2" xfId="25660" xr:uid="{4E773571-972D-4228-BB87-27225421895D}"/>
    <cellStyle name="Currency 5 8 3 4" xfId="18313" xr:uid="{52A5D733-DFEE-42AF-94ED-B37445035B46}"/>
    <cellStyle name="Currency 5 8 4" xfId="4614" xr:uid="{FA10E4AA-10C6-4A0E-BFA0-39A6D19073E9}"/>
    <cellStyle name="Currency 5 8 4 2" xfId="11961" xr:uid="{487C4099-9A63-4762-BC27-7AB052DBF388}"/>
    <cellStyle name="Currency 5 8 4 2 2" xfId="26670" xr:uid="{52A5BBBF-F36E-4F14-8C57-0E06EF9F8012}"/>
    <cellStyle name="Currency 5 8 4 3" xfId="19323" xr:uid="{F7242CBE-11AB-4EA3-B220-22F5CC49134D}"/>
    <cellStyle name="Currency 5 8 5" xfId="8287" xr:uid="{A08A8EFA-46A0-4290-98FA-3E380922D1C2}"/>
    <cellStyle name="Currency 5 8 5 2" xfId="22996" xr:uid="{C9D51062-BD01-4606-B367-7B5547F72F56}"/>
    <cellStyle name="Currency 5 8 6" xfId="15649" xr:uid="{A2B7982D-FA71-47B2-B23E-AFE6E5D2925D}"/>
    <cellStyle name="Currency 5 9" xfId="478" xr:uid="{093AE498-5249-4826-B601-C7C932BAFFE1}"/>
    <cellStyle name="Currency 5 9 2" xfId="1825" xr:uid="{4EA831CB-92E3-4DE9-9BB8-6129243D17B5}"/>
    <cellStyle name="Currency 5 9 2 2" xfId="3605" xr:uid="{9FB3C44A-1E1F-40E3-AC5A-3C0F415ADF6C}"/>
    <cellStyle name="Currency 5 9 2 2 2" xfId="7279" xr:uid="{CA0DC123-25E8-4BD7-B313-6E44B31ED4E4}"/>
    <cellStyle name="Currency 5 9 2 2 2 2" xfId="14626" xr:uid="{A239091D-0D9C-4AC9-B1C2-6839BACB9D15}"/>
    <cellStyle name="Currency 5 9 2 2 2 2 2" xfId="29335" xr:uid="{81A3F672-B484-47A9-9AE7-79B9697E6A62}"/>
    <cellStyle name="Currency 5 9 2 2 2 3" xfId="21988" xr:uid="{5BA3EE35-C6BC-4542-814A-5D15E56A9889}"/>
    <cellStyle name="Currency 5 9 2 2 3" xfId="10952" xr:uid="{BBB18F90-1C47-44DA-9BD5-93FA1CE3E08C}"/>
    <cellStyle name="Currency 5 9 2 2 3 2" xfId="25661" xr:uid="{A0FB92D1-CD37-417E-AF31-2A2B5E5B11E2}"/>
    <cellStyle name="Currency 5 9 2 2 4" xfId="18314" xr:uid="{26B29392-0197-4B0D-A690-E9D27CDB9DFF}"/>
    <cellStyle name="Currency 5 9 2 3" xfId="5499" xr:uid="{6E43B527-495D-45C1-9EC6-929D01AD10FE}"/>
    <cellStyle name="Currency 5 9 2 3 2" xfId="12846" xr:uid="{5164840A-7672-4C42-978B-4F0784D8B8E9}"/>
    <cellStyle name="Currency 5 9 2 3 2 2" xfId="27555" xr:uid="{B5DD8F05-D3AA-412C-A794-88350FE45A2B}"/>
    <cellStyle name="Currency 5 9 2 3 3" xfId="20208" xr:uid="{AA7C5CAA-E076-4A6A-BA04-349D3E95FE00}"/>
    <cellStyle name="Currency 5 9 2 4" xfId="9172" xr:uid="{591F7CCD-473E-4EA5-BF34-95F837F0E768}"/>
    <cellStyle name="Currency 5 9 2 4 2" xfId="23881" xr:uid="{1B17E284-45C7-421A-8062-36B4661BECC0}"/>
    <cellStyle name="Currency 5 9 2 5" xfId="16534" xr:uid="{77A1E820-6EC0-407B-9C42-9D4935790FE8}"/>
    <cellStyle name="Currency 5 9 3" xfId="3606" xr:uid="{52804321-0E27-4DFD-BFCF-56F6FD502CB4}"/>
    <cellStyle name="Currency 5 9 3 2" xfId="7280" xr:uid="{8E39CF5E-7E18-42E1-8966-F8E90FAC21BB}"/>
    <cellStyle name="Currency 5 9 3 2 2" xfId="14627" xr:uid="{CC98617F-73ED-458C-B602-2D222AEDCAAD}"/>
    <cellStyle name="Currency 5 9 3 2 2 2" xfId="29336" xr:uid="{852AB7D9-8577-432F-BD2F-ED88B4817487}"/>
    <cellStyle name="Currency 5 9 3 2 3" xfId="21989" xr:uid="{42C1FC09-7F71-4C72-905E-CE274BD0C994}"/>
    <cellStyle name="Currency 5 9 3 3" xfId="10953" xr:uid="{0291928D-5D69-425B-923D-091EE19AF588}"/>
    <cellStyle name="Currency 5 9 3 3 2" xfId="25662" xr:uid="{9DAA72F7-433D-424C-BC8B-170395118B68}"/>
    <cellStyle name="Currency 5 9 3 4" xfId="18315" xr:uid="{D46628FC-5985-4872-9614-416D223A7A1C}"/>
    <cellStyle name="Currency 5 9 4" xfId="4164" xr:uid="{38F68A03-B898-477C-B1E4-17052FBA0E06}"/>
    <cellStyle name="Currency 5 9 4 2" xfId="11511" xr:uid="{E6056197-8B67-4679-9351-56EE40F3F7B1}"/>
    <cellStyle name="Currency 5 9 4 2 2" xfId="26220" xr:uid="{27E1AB14-1EF3-4101-91CE-4135B15C42F3}"/>
    <cellStyle name="Currency 5 9 4 3" xfId="18873" xr:uid="{A56BA0FB-0A8F-47EC-A897-1E93D23834A3}"/>
    <cellStyle name="Currency 5 9 5" xfId="7837" xr:uid="{36F6F39B-13AD-4E7D-8FB9-10913D9F591A}"/>
    <cellStyle name="Currency 5 9 5 2" xfId="22546" xr:uid="{C86856BE-89D3-439F-AA4F-73272C8565CD}"/>
    <cellStyle name="Currency 5 9 6" xfId="15199" xr:uid="{11EEF2DD-6C65-4BB2-9BEB-304B76DB18CE}"/>
    <cellStyle name="Currency 6" xfId="86" xr:uid="{970DB9BE-3228-4CB3-85A2-1BED36FAE28D}"/>
    <cellStyle name="Currency 6 10" xfId="3801" xr:uid="{7F96D1EB-8030-44B5-AA94-2E9BA3F5B7BD}"/>
    <cellStyle name="Currency 6 10 2" xfId="11148" xr:uid="{4C91E0EB-EA7B-426E-8F5A-D0219DE21362}"/>
    <cellStyle name="Currency 6 10 2 2" xfId="25857" xr:uid="{681F7DB8-1DD7-4A76-A84A-59D1AD2A862B}"/>
    <cellStyle name="Currency 6 10 3" xfId="18510" xr:uid="{5C98D32C-4A82-4D53-A627-DE455A425768}"/>
    <cellStyle name="Currency 6 11" xfId="7474" xr:uid="{A8AB332D-BC7F-4979-A748-F82D105F2609}"/>
    <cellStyle name="Currency 6 11 2" xfId="22183" xr:uid="{9225DF05-81C4-47A6-805D-03CDC1B83ECA}"/>
    <cellStyle name="Currency 6 12" xfId="14836" xr:uid="{DE17D4AD-4E5E-4F8E-B29E-CDC4252618CC}"/>
    <cellStyle name="Currency 6 2" xfId="87" xr:uid="{AD64E5DC-8EEB-4BD4-B545-D8267C57439C}"/>
    <cellStyle name="Currency 6 2 10" xfId="14837" xr:uid="{CCCDFF77-946C-4689-A560-7BFF291781C7}"/>
    <cellStyle name="Currency 6 2 2" xfId="185" xr:uid="{C615194B-1893-4702-89C4-8E6802128B0A}"/>
    <cellStyle name="Currency 6 2 2 2" xfId="394" xr:uid="{EB7EFEBE-01CB-4CBA-87D9-98482ACEDBFA}"/>
    <cellStyle name="Currency 6 2 2 2 2" xfId="929" xr:uid="{EB19469F-2A16-4768-B8F3-140AE2FE8FE4}"/>
    <cellStyle name="Currency 6 2 2 2 2 2" xfId="1826" xr:uid="{1DA9F9B1-43CA-4C27-8E53-98F8AF0AB47E}"/>
    <cellStyle name="Currency 6 2 2 2 2 2 2" xfId="3607" xr:uid="{61504DB2-DA6A-44F3-A73D-09A25A78F5AD}"/>
    <cellStyle name="Currency 6 2 2 2 2 2 2 2" xfId="7281" xr:uid="{CBC11B80-E20D-4298-AAB2-C94583AF54C3}"/>
    <cellStyle name="Currency 6 2 2 2 2 2 2 2 2" xfId="14628" xr:uid="{8D1D39AB-4D28-48AB-BE44-9A549E64FBE7}"/>
    <cellStyle name="Currency 6 2 2 2 2 2 2 2 2 2" xfId="29337" xr:uid="{05DFC44E-CB44-4280-AD7B-D673FEF55719}"/>
    <cellStyle name="Currency 6 2 2 2 2 2 2 2 3" xfId="21990" xr:uid="{F7238AD2-8156-4EDE-B70A-EA810A218B41}"/>
    <cellStyle name="Currency 6 2 2 2 2 2 2 3" xfId="10954" xr:uid="{650C218B-0B53-4814-8D59-47FF9C2DFF51}"/>
    <cellStyle name="Currency 6 2 2 2 2 2 2 3 2" xfId="25663" xr:uid="{301B0A7D-3D9C-4AA7-9796-D1BC9D0D0FEC}"/>
    <cellStyle name="Currency 6 2 2 2 2 2 2 4" xfId="18316" xr:uid="{DA71B43E-D77D-4F6C-8AF0-3BA5DCD3876B}"/>
    <cellStyle name="Currency 6 2 2 2 2 2 3" xfId="5500" xr:uid="{614D05B5-4DEE-4A58-AEBF-0DA0BF00D283}"/>
    <cellStyle name="Currency 6 2 2 2 2 2 3 2" xfId="12847" xr:uid="{94724333-24C0-4C57-A777-C4AC98FCE338}"/>
    <cellStyle name="Currency 6 2 2 2 2 2 3 2 2" xfId="27556" xr:uid="{E19FE564-856C-4B14-89D6-A1DF7E90B1E1}"/>
    <cellStyle name="Currency 6 2 2 2 2 2 3 3" xfId="20209" xr:uid="{93E89798-AB7B-4982-A102-D48B823618B7}"/>
    <cellStyle name="Currency 6 2 2 2 2 2 4" xfId="9173" xr:uid="{2E1D7990-3DD6-4C97-B811-54060CF4F181}"/>
    <cellStyle name="Currency 6 2 2 2 2 2 4 2" xfId="23882" xr:uid="{0A1052BA-2DFB-4937-BBD3-260525AA499D}"/>
    <cellStyle name="Currency 6 2 2 2 2 2 5" xfId="16535" xr:uid="{6404C0EB-35F4-40B5-BC6C-529FB84B6E3D}"/>
    <cellStyle name="Currency 6 2 2 2 2 3" xfId="3608" xr:uid="{54DE3344-135F-46B8-8DEB-B031EB93FCAE}"/>
    <cellStyle name="Currency 6 2 2 2 2 3 2" xfId="7282" xr:uid="{EC60DEF3-C9A6-4A3C-99BE-18F589B97DE3}"/>
    <cellStyle name="Currency 6 2 2 2 2 3 2 2" xfId="14629" xr:uid="{1BC578F7-3F4A-4A6C-9549-F992F89815A5}"/>
    <cellStyle name="Currency 6 2 2 2 2 3 2 2 2" xfId="29338" xr:uid="{6D30AFD0-04D2-448E-BBDD-C35F6E29C3F4}"/>
    <cellStyle name="Currency 6 2 2 2 2 3 2 3" xfId="21991" xr:uid="{118B7AF9-E888-4F5E-B694-279DBABBE4A3}"/>
    <cellStyle name="Currency 6 2 2 2 2 3 3" xfId="10955" xr:uid="{4AD534C9-B604-4AB3-BF37-9686394823E9}"/>
    <cellStyle name="Currency 6 2 2 2 2 3 3 2" xfId="25664" xr:uid="{061E202B-5847-4666-8A60-8E6A0AFA2C16}"/>
    <cellStyle name="Currency 6 2 2 2 2 3 4" xfId="18317" xr:uid="{2670FF0B-645F-4989-9016-36269B79F486}"/>
    <cellStyle name="Currency 6 2 2 2 2 4" xfId="4615" xr:uid="{4622250B-C4A2-48E1-84CF-6F7DB511F7E4}"/>
    <cellStyle name="Currency 6 2 2 2 2 4 2" xfId="11962" xr:uid="{13CCE144-4228-4613-8F38-0794D25712AA}"/>
    <cellStyle name="Currency 6 2 2 2 2 4 2 2" xfId="26671" xr:uid="{64D57F17-E7F6-440F-A3D5-9D78F975E951}"/>
    <cellStyle name="Currency 6 2 2 2 2 4 3" xfId="19324" xr:uid="{38200B80-51FF-4194-9D35-EF6D66901B03}"/>
    <cellStyle name="Currency 6 2 2 2 2 5" xfId="8288" xr:uid="{80B104B7-E078-4F77-8230-04784EA4BA41}"/>
    <cellStyle name="Currency 6 2 2 2 2 5 2" xfId="22997" xr:uid="{B4977E23-6145-460B-AAD0-B73B424393CD}"/>
    <cellStyle name="Currency 6 2 2 2 2 6" xfId="15650" xr:uid="{E073F245-EF04-4233-AA0B-D013DB2156C1}"/>
    <cellStyle name="Currency 6 2 2 2 3" xfId="1827" xr:uid="{8BB63969-5F50-43F8-98DD-4891B0CED9B4}"/>
    <cellStyle name="Currency 6 2 2 2 3 2" xfId="3609" xr:uid="{5DA561BA-2F94-4DDE-B5C4-5F541B660F00}"/>
    <cellStyle name="Currency 6 2 2 2 3 2 2" xfId="7283" xr:uid="{6AF892ED-B791-46DF-8969-F561F306CE2B}"/>
    <cellStyle name="Currency 6 2 2 2 3 2 2 2" xfId="14630" xr:uid="{1DB85E9B-3D5A-46AD-A570-8207056D8CFE}"/>
    <cellStyle name="Currency 6 2 2 2 3 2 2 2 2" xfId="29339" xr:uid="{555EE60B-710F-4B79-9E8F-C9857D820CB3}"/>
    <cellStyle name="Currency 6 2 2 2 3 2 2 3" xfId="21992" xr:uid="{496F1027-E037-4E0D-803D-1B05CC9E911D}"/>
    <cellStyle name="Currency 6 2 2 2 3 2 3" xfId="10956" xr:uid="{B96EAA94-EE70-40AE-B4FC-64DB23FD16CF}"/>
    <cellStyle name="Currency 6 2 2 2 3 2 3 2" xfId="25665" xr:uid="{E9DC1BC2-1136-4F4B-AAA6-1ABC0226029E}"/>
    <cellStyle name="Currency 6 2 2 2 3 2 4" xfId="18318" xr:uid="{53331736-F97E-4E8F-BAC9-5EC1A6090DB9}"/>
    <cellStyle name="Currency 6 2 2 2 3 3" xfId="5501" xr:uid="{F9094BD0-A3A8-460E-8CCA-E76957A9B21E}"/>
    <cellStyle name="Currency 6 2 2 2 3 3 2" xfId="12848" xr:uid="{57DB5CD5-141E-4016-8D67-3B0B9A94D814}"/>
    <cellStyle name="Currency 6 2 2 2 3 3 2 2" xfId="27557" xr:uid="{C9E43726-DF3C-4324-9DAB-DE8D008E1D49}"/>
    <cellStyle name="Currency 6 2 2 2 3 3 3" xfId="20210" xr:uid="{C7F06E42-F5FC-44D4-BE44-A51A71950259}"/>
    <cellStyle name="Currency 6 2 2 2 3 4" xfId="9174" xr:uid="{EA7BA521-125D-4800-BDEC-53DB87A88C8C}"/>
    <cellStyle name="Currency 6 2 2 2 3 4 2" xfId="23883" xr:uid="{CCC5B463-32C9-4FBA-8B67-2D2DB33C91C8}"/>
    <cellStyle name="Currency 6 2 2 2 3 5" xfId="16536" xr:uid="{7ED5B47E-DC6F-4D30-841A-8D7F1BFCB2C0}"/>
    <cellStyle name="Currency 6 2 2 2 4" xfId="3610" xr:uid="{2E51106F-D3E0-4ABF-8D42-A4FE48654DD6}"/>
    <cellStyle name="Currency 6 2 2 2 4 2" xfId="7284" xr:uid="{77242EEF-20BE-4606-ACA4-C1F8AE6ACD45}"/>
    <cellStyle name="Currency 6 2 2 2 4 2 2" xfId="14631" xr:uid="{E356EE55-DC9C-48AD-BB51-17EB15268773}"/>
    <cellStyle name="Currency 6 2 2 2 4 2 2 2" xfId="29340" xr:uid="{180A70A7-46D4-4D6B-9D85-0783EF6043E6}"/>
    <cellStyle name="Currency 6 2 2 2 4 2 3" xfId="21993" xr:uid="{A9814935-1D3D-4058-AC60-1C9514956012}"/>
    <cellStyle name="Currency 6 2 2 2 4 3" xfId="10957" xr:uid="{D9C30FA5-77E7-43D8-9343-A38BA504E9B6}"/>
    <cellStyle name="Currency 6 2 2 2 4 3 2" xfId="25666" xr:uid="{4FA4820B-0C89-45DA-A40E-7DD5C7AC522D}"/>
    <cellStyle name="Currency 6 2 2 2 4 4" xfId="18319" xr:uid="{7AD136A2-0598-4765-80A2-305736F82C42}"/>
    <cellStyle name="Currency 6 2 2 2 5" xfId="4082" xr:uid="{B025A702-3B69-4FEC-B71F-026BFB0C4D57}"/>
    <cellStyle name="Currency 6 2 2 2 5 2" xfId="11429" xr:uid="{11EEA50C-524D-4DD3-B8A6-F48AEF4C1281}"/>
    <cellStyle name="Currency 6 2 2 2 5 2 2" xfId="26138" xr:uid="{24B9A607-36ED-4F38-8333-A89AA9E2F578}"/>
    <cellStyle name="Currency 6 2 2 2 5 3" xfId="18791" xr:uid="{435BE007-2237-425E-89A2-504DD1EDECE8}"/>
    <cellStyle name="Currency 6 2 2 2 6" xfId="7755" xr:uid="{C1250E3D-F2C4-43F0-A3D5-FBDFDACA7D83}"/>
    <cellStyle name="Currency 6 2 2 2 6 2" xfId="22464" xr:uid="{86A87A18-5D91-4564-9D5D-A1AB5C26AC5A}"/>
    <cellStyle name="Currency 6 2 2 2 7" xfId="15117" xr:uid="{0342751F-7065-49D7-B511-8053049CCA53}"/>
    <cellStyle name="Currency 6 2 2 3" xfId="930" xr:uid="{56F31535-22A7-447B-B77A-6927374E5ACE}"/>
    <cellStyle name="Currency 6 2 2 3 2" xfId="1828" xr:uid="{10B6FD42-76F8-4FF7-8A18-418C3E19CFD3}"/>
    <cellStyle name="Currency 6 2 2 3 2 2" xfId="3611" xr:uid="{09607C6C-E932-4261-91BB-69980F97A7DC}"/>
    <cellStyle name="Currency 6 2 2 3 2 2 2" xfId="7285" xr:uid="{7372EE2C-E3DE-4C71-9E5D-79A64872B449}"/>
    <cellStyle name="Currency 6 2 2 3 2 2 2 2" xfId="14632" xr:uid="{D9FC479A-1C33-4EE6-B220-CB286950C404}"/>
    <cellStyle name="Currency 6 2 2 3 2 2 2 2 2" xfId="29341" xr:uid="{39EC9D3D-4586-408E-95B6-4C7D97AD1425}"/>
    <cellStyle name="Currency 6 2 2 3 2 2 2 3" xfId="21994" xr:uid="{43BC8957-79C1-4B10-9F7B-331E97003705}"/>
    <cellStyle name="Currency 6 2 2 3 2 2 3" xfId="10958" xr:uid="{C0B0E387-7DC5-449C-8B1C-BBBA54682629}"/>
    <cellStyle name="Currency 6 2 2 3 2 2 3 2" xfId="25667" xr:uid="{C6E9025E-AD7D-4842-9113-AD990555A054}"/>
    <cellStyle name="Currency 6 2 2 3 2 2 4" xfId="18320" xr:uid="{79F18601-9E1F-404C-9AB4-3CF33BA3B2A3}"/>
    <cellStyle name="Currency 6 2 2 3 2 3" xfId="5502" xr:uid="{0C544367-389E-4CBA-81B3-B876861C0509}"/>
    <cellStyle name="Currency 6 2 2 3 2 3 2" xfId="12849" xr:uid="{A93C2C6B-6C0E-4217-9C13-91E5496E86B2}"/>
    <cellStyle name="Currency 6 2 2 3 2 3 2 2" xfId="27558" xr:uid="{A51FD658-E9A7-4425-862F-A024195534E2}"/>
    <cellStyle name="Currency 6 2 2 3 2 3 3" xfId="20211" xr:uid="{07F92F1D-D9EE-4946-AA94-064D53070C2B}"/>
    <cellStyle name="Currency 6 2 2 3 2 4" xfId="9175" xr:uid="{960A8468-B53E-4078-9CF8-198D6398752F}"/>
    <cellStyle name="Currency 6 2 2 3 2 4 2" xfId="23884" xr:uid="{24B792B8-D0F6-422C-A0BF-7AC76E82CEBB}"/>
    <cellStyle name="Currency 6 2 2 3 2 5" xfId="16537" xr:uid="{F8AA7E93-50F5-406A-A343-0ABE04EECE42}"/>
    <cellStyle name="Currency 6 2 2 3 3" xfId="3612" xr:uid="{119EFA97-BE6F-44BA-8E72-07BC78AB638F}"/>
    <cellStyle name="Currency 6 2 2 3 3 2" xfId="7286" xr:uid="{9FC1250B-713F-4E05-A573-95DAE9A42C52}"/>
    <cellStyle name="Currency 6 2 2 3 3 2 2" xfId="14633" xr:uid="{7051792C-6137-4E4A-B095-9BB2C274B3D9}"/>
    <cellStyle name="Currency 6 2 2 3 3 2 2 2" xfId="29342" xr:uid="{7B846C30-B34A-45BD-94CE-259834D1D825}"/>
    <cellStyle name="Currency 6 2 2 3 3 2 3" xfId="21995" xr:uid="{5970DFCC-258B-412E-9596-1D3959538765}"/>
    <cellStyle name="Currency 6 2 2 3 3 3" xfId="10959" xr:uid="{C5D837A2-C368-497E-BF60-CE6F7D4F1DF5}"/>
    <cellStyle name="Currency 6 2 2 3 3 3 2" xfId="25668" xr:uid="{4CF356C1-996F-40F7-8144-BA59313A7E4C}"/>
    <cellStyle name="Currency 6 2 2 3 3 4" xfId="18321" xr:uid="{D7FE43FC-0852-4EEA-9797-F0BE24D38B04}"/>
    <cellStyle name="Currency 6 2 2 3 4" xfId="4616" xr:uid="{27FDA7B0-CA3D-4D10-802C-D236787EECEB}"/>
    <cellStyle name="Currency 6 2 2 3 4 2" xfId="11963" xr:uid="{C340D303-DB4B-4693-8A81-D10E94F934A9}"/>
    <cellStyle name="Currency 6 2 2 3 4 2 2" xfId="26672" xr:uid="{6EBF9901-6E07-4D75-A8C3-3BC8A636DE63}"/>
    <cellStyle name="Currency 6 2 2 3 4 3" xfId="19325" xr:uid="{BBEF25B5-0E4D-4D21-B256-52609B695950}"/>
    <cellStyle name="Currency 6 2 2 3 5" xfId="8289" xr:uid="{0D7AD345-64D1-47B9-85AA-9087716AAC8E}"/>
    <cellStyle name="Currency 6 2 2 3 5 2" xfId="22998" xr:uid="{8DFF9440-0280-478A-BED5-95A5BBAC0E17}"/>
    <cellStyle name="Currency 6 2 2 3 6" xfId="15651" xr:uid="{88611974-A3B2-402B-A49B-6DC334B8924A}"/>
    <cellStyle name="Currency 6 2 2 4" xfId="574" xr:uid="{27570765-9FA7-46AA-9DE4-90CCE3CB447D}"/>
    <cellStyle name="Currency 6 2 2 4 2" xfId="1829" xr:uid="{07B538EC-FF5C-469C-8270-C4439D49AB46}"/>
    <cellStyle name="Currency 6 2 2 4 2 2" xfId="3613" xr:uid="{7F14310B-1E14-4A06-83C7-B3980D7924E7}"/>
    <cellStyle name="Currency 6 2 2 4 2 2 2" xfId="7287" xr:uid="{E47F2991-A68A-44AC-9298-000BDD50E5F7}"/>
    <cellStyle name="Currency 6 2 2 4 2 2 2 2" xfId="14634" xr:uid="{944D0813-466C-4C86-A703-A6D0DD657191}"/>
    <cellStyle name="Currency 6 2 2 4 2 2 2 2 2" xfId="29343" xr:uid="{88B26455-90F4-44C5-BAD3-77D2E8BBC20E}"/>
    <cellStyle name="Currency 6 2 2 4 2 2 2 3" xfId="21996" xr:uid="{A376F170-BFB1-41F5-B878-ACBE27F888DA}"/>
    <cellStyle name="Currency 6 2 2 4 2 2 3" xfId="10960" xr:uid="{B82E1096-92A7-4C76-9CC5-A2E966726723}"/>
    <cellStyle name="Currency 6 2 2 4 2 2 3 2" xfId="25669" xr:uid="{43244527-C99D-4E26-BA24-E4B6A982E992}"/>
    <cellStyle name="Currency 6 2 2 4 2 2 4" xfId="18322" xr:uid="{D6BF9D3A-3925-4070-A6F4-78D9E1144E30}"/>
    <cellStyle name="Currency 6 2 2 4 2 3" xfId="5503" xr:uid="{30A534B6-C3A4-4DBA-96D2-DA6C59297646}"/>
    <cellStyle name="Currency 6 2 2 4 2 3 2" xfId="12850" xr:uid="{13E7C8AB-2F91-4827-B615-D16D6D70DD3D}"/>
    <cellStyle name="Currency 6 2 2 4 2 3 2 2" xfId="27559" xr:uid="{DE726923-18A4-4335-8CB2-90FE40D5EDD2}"/>
    <cellStyle name="Currency 6 2 2 4 2 3 3" xfId="20212" xr:uid="{7B6FD966-DD4D-4E27-AA1E-B20F2AD58161}"/>
    <cellStyle name="Currency 6 2 2 4 2 4" xfId="9176" xr:uid="{8448678F-D4BF-4092-B99A-FDB9A238EADE}"/>
    <cellStyle name="Currency 6 2 2 4 2 4 2" xfId="23885" xr:uid="{C919A117-C20A-422C-ADAE-2766EC25A838}"/>
    <cellStyle name="Currency 6 2 2 4 2 5" xfId="16538" xr:uid="{FAA2B07B-3A48-4B72-AFB8-DAAA9306C824}"/>
    <cellStyle name="Currency 6 2 2 4 3" xfId="3614" xr:uid="{B7F6EFE4-2C35-4AA7-AF2D-EAAD174A06D3}"/>
    <cellStyle name="Currency 6 2 2 4 3 2" xfId="7288" xr:uid="{AD17B459-3F20-4870-87E0-2405DC881024}"/>
    <cellStyle name="Currency 6 2 2 4 3 2 2" xfId="14635" xr:uid="{B8275C86-078C-49F5-AF94-831C688C0740}"/>
    <cellStyle name="Currency 6 2 2 4 3 2 2 2" xfId="29344" xr:uid="{62E3326B-ECE3-4564-838C-77A2E581E154}"/>
    <cellStyle name="Currency 6 2 2 4 3 2 3" xfId="21997" xr:uid="{4CABFB27-05A5-45FC-888D-3CB0EFF35319}"/>
    <cellStyle name="Currency 6 2 2 4 3 3" xfId="10961" xr:uid="{C89FB029-4BE8-42BA-AF28-C63266483152}"/>
    <cellStyle name="Currency 6 2 2 4 3 3 2" xfId="25670" xr:uid="{1B54486D-D767-468F-9F9B-EF3056981148}"/>
    <cellStyle name="Currency 6 2 2 4 3 4" xfId="18323" xr:uid="{8B2A29C1-263C-4590-A70C-605BD1AE7567}"/>
    <cellStyle name="Currency 6 2 2 4 4" xfId="4260" xr:uid="{A37717CA-8419-4E70-8554-67D327154574}"/>
    <cellStyle name="Currency 6 2 2 4 4 2" xfId="11607" xr:uid="{6C246C2C-A2CD-4B93-B877-071402D01D2B}"/>
    <cellStyle name="Currency 6 2 2 4 4 2 2" xfId="26316" xr:uid="{2BCABAF8-201C-4A85-83FD-A8A2527E30A1}"/>
    <cellStyle name="Currency 6 2 2 4 4 3" xfId="18969" xr:uid="{FB34A1BB-A98C-4448-83D4-4140446A84B4}"/>
    <cellStyle name="Currency 6 2 2 4 5" xfId="7933" xr:uid="{6B80E5FC-2013-41CA-8DED-0B8680D15775}"/>
    <cellStyle name="Currency 6 2 2 4 5 2" xfId="22642" xr:uid="{A9D2552A-A13A-4354-A19A-D54D0F73FB22}"/>
    <cellStyle name="Currency 6 2 2 4 6" xfId="15295" xr:uid="{8ED57A0F-F038-494C-9054-8767A07C650A}"/>
    <cellStyle name="Currency 6 2 2 5" xfId="1830" xr:uid="{707C0E5D-3A69-4783-ACA9-E0805380050F}"/>
    <cellStyle name="Currency 6 2 2 5 2" xfId="3615" xr:uid="{A5C9FAD9-93E0-4B56-B437-491F4317E547}"/>
    <cellStyle name="Currency 6 2 2 5 2 2" xfId="7289" xr:uid="{900C0067-C7AB-488F-8A60-F2F57C8BCA22}"/>
    <cellStyle name="Currency 6 2 2 5 2 2 2" xfId="14636" xr:uid="{8D29776A-C36E-4786-BA98-C12CA88E836D}"/>
    <cellStyle name="Currency 6 2 2 5 2 2 2 2" xfId="29345" xr:uid="{9DBE0928-6CF1-4BE0-87A5-B308B47B5495}"/>
    <cellStyle name="Currency 6 2 2 5 2 2 3" xfId="21998" xr:uid="{102E73D7-FC66-4BC5-81E3-D67BB9D85AD1}"/>
    <cellStyle name="Currency 6 2 2 5 2 3" xfId="10962" xr:uid="{4141CA30-970F-4E65-A864-A4AE489A9E65}"/>
    <cellStyle name="Currency 6 2 2 5 2 3 2" xfId="25671" xr:uid="{767987CF-F5AE-4DE4-8706-B02D3655A081}"/>
    <cellStyle name="Currency 6 2 2 5 2 4" xfId="18324" xr:uid="{49802C2B-C617-4F33-BCA3-F989DBAC1623}"/>
    <cellStyle name="Currency 6 2 2 5 3" xfId="5504" xr:uid="{3AB33380-4684-4762-8FAF-75AFE2439F37}"/>
    <cellStyle name="Currency 6 2 2 5 3 2" xfId="12851" xr:uid="{435F3CBA-4128-4C8C-83AF-7A3A603875BE}"/>
    <cellStyle name="Currency 6 2 2 5 3 2 2" xfId="27560" xr:uid="{055752D5-357E-4641-9DD0-871DD3E9E10C}"/>
    <cellStyle name="Currency 6 2 2 5 3 3" xfId="20213" xr:uid="{132C8AEB-73D4-4495-B8A4-D9331283C442}"/>
    <cellStyle name="Currency 6 2 2 5 4" xfId="9177" xr:uid="{56841248-0952-4FA6-8966-E11E15B5C1FE}"/>
    <cellStyle name="Currency 6 2 2 5 4 2" xfId="23886" xr:uid="{6DDD93BC-C3FE-4192-9A48-BBB72CC4F0D3}"/>
    <cellStyle name="Currency 6 2 2 5 5" xfId="16539" xr:uid="{D4DC874A-C7D3-461F-A310-DFF863AF704E}"/>
    <cellStyle name="Currency 6 2 2 6" xfId="3616" xr:uid="{E0B64D8F-9CF2-4421-AAAE-BD457FA33043}"/>
    <cellStyle name="Currency 6 2 2 6 2" xfId="7290" xr:uid="{7072DA5D-CE72-423E-A540-2605C2283234}"/>
    <cellStyle name="Currency 6 2 2 6 2 2" xfId="14637" xr:uid="{F17FA622-AF4E-4CEB-B6E6-5BAC0A6864F5}"/>
    <cellStyle name="Currency 6 2 2 6 2 2 2" xfId="29346" xr:uid="{D418086C-F2F6-406D-88CE-A10FD6D79585}"/>
    <cellStyle name="Currency 6 2 2 6 2 3" xfId="21999" xr:uid="{C7A47E92-9333-4A92-BE24-01A6E4F52406}"/>
    <cellStyle name="Currency 6 2 2 6 3" xfId="10963" xr:uid="{DB861497-E8B9-46D5-9303-6A01A12FC564}"/>
    <cellStyle name="Currency 6 2 2 6 3 2" xfId="25672" xr:uid="{0823F15D-4320-44C6-A79A-0F512C4CD660}"/>
    <cellStyle name="Currency 6 2 2 6 4" xfId="18325" xr:uid="{E7FF2F79-E1AE-4953-A150-C27C6F2B11AF}"/>
    <cellStyle name="Currency 6 2 2 7" xfId="3892" xr:uid="{96C92C9F-652A-4E6C-A201-9BE4965D9ABA}"/>
    <cellStyle name="Currency 6 2 2 7 2" xfId="11239" xr:uid="{5E65AEB0-F0AD-424F-BC84-CF5529596D6D}"/>
    <cellStyle name="Currency 6 2 2 7 2 2" xfId="25948" xr:uid="{3A17740A-580E-4822-90B9-457E19A71234}"/>
    <cellStyle name="Currency 6 2 2 7 3" xfId="18601" xr:uid="{CABB5D8A-7168-41E2-8EC8-4E5E7648F0CD}"/>
    <cellStyle name="Currency 6 2 2 8" xfId="7565" xr:uid="{85C9D5E4-DF95-49F1-840A-91DC5C2FF487}"/>
    <cellStyle name="Currency 6 2 2 8 2" xfId="22274" xr:uid="{20B3776F-4687-424B-A8D6-E35AC21FAFC5}"/>
    <cellStyle name="Currency 6 2 2 9" xfId="14927" xr:uid="{819C2972-AE6B-4360-9077-0E37B1DE6D7E}"/>
    <cellStyle name="Currency 6 2 3" xfId="301" xr:uid="{3168F5D9-9F0C-4421-B1D6-9EFBA6662223}"/>
    <cellStyle name="Currency 6 2 3 2" xfId="931" xr:uid="{CF8C704A-2FD7-4B7D-8666-BA89E03EB962}"/>
    <cellStyle name="Currency 6 2 3 2 2" xfId="1831" xr:uid="{C9B0B5D4-722B-46C8-B116-0ECCD049D634}"/>
    <cellStyle name="Currency 6 2 3 2 2 2" xfId="3617" xr:uid="{3DA748B4-3A17-4DF9-BEAA-286B2E9B383A}"/>
    <cellStyle name="Currency 6 2 3 2 2 2 2" xfId="7291" xr:uid="{19B23AC9-8C2E-4341-915D-6402DE9F71C2}"/>
    <cellStyle name="Currency 6 2 3 2 2 2 2 2" xfId="14638" xr:uid="{436BFB58-18F5-47F1-88A7-75ECB4005F59}"/>
    <cellStyle name="Currency 6 2 3 2 2 2 2 2 2" xfId="29347" xr:uid="{C936FD03-9AF9-4F07-8EFE-636C5B53D20C}"/>
    <cellStyle name="Currency 6 2 3 2 2 2 2 3" xfId="22000" xr:uid="{BAC8BE8D-0374-41A8-9244-2DCCA2E92D82}"/>
    <cellStyle name="Currency 6 2 3 2 2 2 3" xfId="10964" xr:uid="{20D04A5E-7868-48DA-A690-F61A1C722854}"/>
    <cellStyle name="Currency 6 2 3 2 2 2 3 2" xfId="25673" xr:uid="{F2E8B294-2942-47AD-B89C-9A2E69E746F7}"/>
    <cellStyle name="Currency 6 2 3 2 2 2 4" xfId="18326" xr:uid="{617BF3E2-6204-43B0-B626-63465A9C09E8}"/>
    <cellStyle name="Currency 6 2 3 2 2 3" xfId="5505" xr:uid="{9039BC33-D6D1-4E4E-A6C2-4DCB9D8838FF}"/>
    <cellStyle name="Currency 6 2 3 2 2 3 2" xfId="12852" xr:uid="{DA00BF98-0F3A-4B78-9D83-1928ECB87CE2}"/>
    <cellStyle name="Currency 6 2 3 2 2 3 2 2" xfId="27561" xr:uid="{7C70EBBD-907B-4E2D-AA25-5C79760DF7E0}"/>
    <cellStyle name="Currency 6 2 3 2 2 3 3" xfId="20214" xr:uid="{60A46F75-0746-4473-B41F-7F4ED51C4690}"/>
    <cellStyle name="Currency 6 2 3 2 2 4" xfId="9178" xr:uid="{F24AFF36-B5AA-479B-9568-F5E02B01B5BA}"/>
    <cellStyle name="Currency 6 2 3 2 2 4 2" xfId="23887" xr:uid="{B005D8F7-DA02-486E-8506-0CE96FD62E92}"/>
    <cellStyle name="Currency 6 2 3 2 2 5" xfId="16540" xr:uid="{CFCC7644-1AFA-4A52-B965-0A1047A4FA6C}"/>
    <cellStyle name="Currency 6 2 3 2 3" xfId="3618" xr:uid="{2E3B431E-338E-4D2B-B655-0B943ADBD1DF}"/>
    <cellStyle name="Currency 6 2 3 2 3 2" xfId="7292" xr:uid="{E7B05A4C-64F2-413B-8BA7-696808EB7EA6}"/>
    <cellStyle name="Currency 6 2 3 2 3 2 2" xfId="14639" xr:uid="{5DB05C16-3B75-48D4-83FC-1E9F4E513412}"/>
    <cellStyle name="Currency 6 2 3 2 3 2 2 2" xfId="29348" xr:uid="{E69BD0F9-3B6E-4938-966A-A8CA2411B103}"/>
    <cellStyle name="Currency 6 2 3 2 3 2 3" xfId="22001" xr:uid="{4266384B-CF6D-4DD4-B2D5-E67CA6F56BB9}"/>
    <cellStyle name="Currency 6 2 3 2 3 3" xfId="10965" xr:uid="{3FC87572-99B5-481F-B529-65D9EDB9E0FF}"/>
    <cellStyle name="Currency 6 2 3 2 3 3 2" xfId="25674" xr:uid="{6BD4CB8D-AF85-4B23-9B70-5F2421566008}"/>
    <cellStyle name="Currency 6 2 3 2 3 4" xfId="18327" xr:uid="{0A3EB622-C5A0-426A-A13E-B8AA8712FBCC}"/>
    <cellStyle name="Currency 6 2 3 2 4" xfId="4617" xr:uid="{2F1138C6-9A2D-499B-BA55-C0052C77A5D9}"/>
    <cellStyle name="Currency 6 2 3 2 4 2" xfId="11964" xr:uid="{254B373E-3E0D-4B7D-802D-1CD34335DB18}"/>
    <cellStyle name="Currency 6 2 3 2 4 2 2" xfId="26673" xr:uid="{265435DA-861A-490D-A4FC-9418D1C565A0}"/>
    <cellStyle name="Currency 6 2 3 2 4 3" xfId="19326" xr:uid="{5C091657-B9B8-4F3B-A8BC-12E80C1E9D42}"/>
    <cellStyle name="Currency 6 2 3 2 5" xfId="8290" xr:uid="{41BC4B0B-7A75-4F44-95F3-ECCC5A804E14}"/>
    <cellStyle name="Currency 6 2 3 2 5 2" xfId="22999" xr:uid="{B9FA0C36-588C-4469-9344-377FC8CA0A26}"/>
    <cellStyle name="Currency 6 2 3 2 6" xfId="15652" xr:uid="{FF3783CF-2393-49F4-A33A-54AA8E4FA8F9}"/>
    <cellStyle name="Currency 6 2 3 3" xfId="1832" xr:uid="{DD9E9ED0-5E79-4599-B06E-A9A3339DC714}"/>
    <cellStyle name="Currency 6 2 3 3 2" xfId="3619" xr:uid="{B7486217-60FA-4243-8205-4E61B052877E}"/>
    <cellStyle name="Currency 6 2 3 3 2 2" xfId="7293" xr:uid="{13D5CC84-BBB8-4310-8C36-94F750685D15}"/>
    <cellStyle name="Currency 6 2 3 3 2 2 2" xfId="14640" xr:uid="{2BE55928-FBA5-45B4-95C6-56027DDAB063}"/>
    <cellStyle name="Currency 6 2 3 3 2 2 2 2" xfId="29349" xr:uid="{B245309D-60DF-4964-8C6C-04CEFACC4C68}"/>
    <cellStyle name="Currency 6 2 3 3 2 2 3" xfId="22002" xr:uid="{2F4480F0-92FC-49B5-9ADF-A22883C43EBC}"/>
    <cellStyle name="Currency 6 2 3 3 2 3" xfId="10966" xr:uid="{38D069B6-2C97-42D5-ABAD-9D77DD10F9F7}"/>
    <cellStyle name="Currency 6 2 3 3 2 3 2" xfId="25675" xr:uid="{937A8C23-BBD9-4892-9292-5B835DD12519}"/>
    <cellStyle name="Currency 6 2 3 3 2 4" xfId="18328" xr:uid="{C1F26AB4-140C-45C8-98A9-AC0038C0E039}"/>
    <cellStyle name="Currency 6 2 3 3 3" xfId="5506" xr:uid="{C7238493-E916-4171-A08D-C5B02F88452A}"/>
    <cellStyle name="Currency 6 2 3 3 3 2" xfId="12853" xr:uid="{1C23033A-1C9B-47B8-A8CC-63F971F6072B}"/>
    <cellStyle name="Currency 6 2 3 3 3 2 2" xfId="27562" xr:uid="{EF761551-FB48-4B27-B002-A3E8AE3B303B}"/>
    <cellStyle name="Currency 6 2 3 3 3 3" xfId="20215" xr:uid="{B67EC920-271E-4F0E-95CD-157C23C60274}"/>
    <cellStyle name="Currency 6 2 3 3 4" xfId="9179" xr:uid="{2CE505A1-7292-49C2-A14C-400BC7A52ABF}"/>
    <cellStyle name="Currency 6 2 3 3 4 2" xfId="23888" xr:uid="{C97AF9B5-4EF1-4169-8D47-764F670D488D}"/>
    <cellStyle name="Currency 6 2 3 3 5" xfId="16541" xr:uid="{A9D69383-1369-4DE1-9983-E031B64E5D05}"/>
    <cellStyle name="Currency 6 2 3 4" xfId="3620" xr:uid="{24A66B59-E92B-499E-9CA1-A056BFBA0389}"/>
    <cellStyle name="Currency 6 2 3 4 2" xfId="7294" xr:uid="{B154106F-0FDE-44A0-B95A-1749540135F3}"/>
    <cellStyle name="Currency 6 2 3 4 2 2" xfId="14641" xr:uid="{BCDBCBA5-4559-4221-B5BB-A888B45B6A56}"/>
    <cellStyle name="Currency 6 2 3 4 2 2 2" xfId="29350" xr:uid="{032A970F-8A84-4462-AE0F-F9CF1F851919}"/>
    <cellStyle name="Currency 6 2 3 4 2 3" xfId="22003" xr:uid="{2E65E739-572B-4232-A819-DB959CB744F9}"/>
    <cellStyle name="Currency 6 2 3 4 3" xfId="10967" xr:uid="{C24DA7EC-975B-4929-A7AD-1C542696E32C}"/>
    <cellStyle name="Currency 6 2 3 4 3 2" xfId="25676" xr:uid="{040DFE8F-8C10-4520-BC7A-25DBA4EFE752}"/>
    <cellStyle name="Currency 6 2 3 4 4" xfId="18329" xr:uid="{08A9BFB5-88F4-42B5-9B0D-7088FB0B9EA0}"/>
    <cellStyle name="Currency 6 2 3 5" xfId="3992" xr:uid="{D005EFD2-1D6E-4B4A-B3C5-BE8E5EB4D7AD}"/>
    <cellStyle name="Currency 6 2 3 5 2" xfId="11339" xr:uid="{04D470D9-7477-4492-9766-5E418EED3FD8}"/>
    <cellStyle name="Currency 6 2 3 5 2 2" xfId="26048" xr:uid="{CEDB324B-7795-43BE-9629-5E42B0BC1BCE}"/>
    <cellStyle name="Currency 6 2 3 5 3" xfId="18701" xr:uid="{88318C4D-6F6F-48EC-B5BF-DB7EFE05057A}"/>
    <cellStyle name="Currency 6 2 3 6" xfId="7665" xr:uid="{565E3424-AFFF-47EE-B331-FFAC145A06FC}"/>
    <cellStyle name="Currency 6 2 3 6 2" xfId="22374" xr:uid="{FB8E9AB5-B96A-4A5E-9DB6-D3F8BAD6EA9C}"/>
    <cellStyle name="Currency 6 2 3 7" xfId="15027" xr:uid="{EFFF36F8-77AE-4D37-9431-161CDB230485}"/>
    <cellStyle name="Currency 6 2 4" xfId="932" xr:uid="{044B018B-2138-4890-B92C-42CB499DAA81}"/>
    <cellStyle name="Currency 6 2 4 2" xfId="1833" xr:uid="{C42FAE24-12B2-4715-A6EB-1E0D2E305597}"/>
    <cellStyle name="Currency 6 2 4 2 2" xfId="3621" xr:uid="{4ED9DDD4-778A-4EBE-823A-4C380E6A7F78}"/>
    <cellStyle name="Currency 6 2 4 2 2 2" xfId="7295" xr:uid="{8BE1A48E-4302-4989-B110-3C70A39DFDFE}"/>
    <cellStyle name="Currency 6 2 4 2 2 2 2" xfId="14642" xr:uid="{B881E108-857C-4FAE-8FB3-ADC2A54B017E}"/>
    <cellStyle name="Currency 6 2 4 2 2 2 2 2" xfId="29351" xr:uid="{C6E9F970-BC09-489A-8A45-6B47158C75D6}"/>
    <cellStyle name="Currency 6 2 4 2 2 2 3" xfId="22004" xr:uid="{1BCBCA71-23BC-4AF6-8A16-5BE8E0EB0229}"/>
    <cellStyle name="Currency 6 2 4 2 2 3" xfId="10968" xr:uid="{5601A486-C7FD-460B-B98F-3516AAA09936}"/>
    <cellStyle name="Currency 6 2 4 2 2 3 2" xfId="25677" xr:uid="{2F344EB0-F76C-40BE-9338-C8600730A779}"/>
    <cellStyle name="Currency 6 2 4 2 2 4" xfId="18330" xr:uid="{1E2F5060-46BF-41EB-B881-844CC6E63D1D}"/>
    <cellStyle name="Currency 6 2 4 2 3" xfId="5507" xr:uid="{6745512B-BC8B-4354-B5CB-E1029B451B29}"/>
    <cellStyle name="Currency 6 2 4 2 3 2" xfId="12854" xr:uid="{C7CD16C8-A800-4C1C-9847-8B86186071ED}"/>
    <cellStyle name="Currency 6 2 4 2 3 2 2" xfId="27563" xr:uid="{E2638D07-ABFE-432F-BAA9-F64F3D1C1ED0}"/>
    <cellStyle name="Currency 6 2 4 2 3 3" xfId="20216" xr:uid="{AB7A0CFE-6D13-4F40-A494-D87A9C33156F}"/>
    <cellStyle name="Currency 6 2 4 2 4" xfId="9180" xr:uid="{4923414D-E45A-4FCE-B046-E42A38228D3C}"/>
    <cellStyle name="Currency 6 2 4 2 4 2" xfId="23889" xr:uid="{869AA974-6E83-4ABF-9816-475D0D73BED2}"/>
    <cellStyle name="Currency 6 2 4 2 5" xfId="16542" xr:uid="{0133CDBF-F5BE-4FA1-A313-AC3A51642809}"/>
    <cellStyle name="Currency 6 2 4 3" xfId="3622" xr:uid="{1B9E8DF2-DFF3-42A9-B5EF-EDA867124DC7}"/>
    <cellStyle name="Currency 6 2 4 3 2" xfId="7296" xr:uid="{27789280-198C-4B5F-B95E-12D0EB2272EC}"/>
    <cellStyle name="Currency 6 2 4 3 2 2" xfId="14643" xr:uid="{27355A56-3CEE-487B-AEC7-FC274937D94B}"/>
    <cellStyle name="Currency 6 2 4 3 2 2 2" xfId="29352" xr:uid="{4A64A443-4C76-4760-A5A7-0177DB65BE22}"/>
    <cellStyle name="Currency 6 2 4 3 2 3" xfId="22005" xr:uid="{9AEA1DD8-D736-439D-B3A1-D7BEA8FFD3B4}"/>
    <cellStyle name="Currency 6 2 4 3 3" xfId="10969" xr:uid="{00FE3563-9835-4C5A-958C-447A9E47115B}"/>
    <cellStyle name="Currency 6 2 4 3 3 2" xfId="25678" xr:uid="{6494C53F-D8FA-420C-8855-31D7772DD325}"/>
    <cellStyle name="Currency 6 2 4 3 4" xfId="18331" xr:uid="{68278B74-BE62-4B1D-A167-2D5FA95496B8}"/>
    <cellStyle name="Currency 6 2 4 4" xfId="4618" xr:uid="{7E25257C-DCCD-4BAF-8EB3-709C87C899DD}"/>
    <cellStyle name="Currency 6 2 4 4 2" xfId="11965" xr:uid="{84BC97C0-7CDC-4CA9-9A55-61CA8627AD71}"/>
    <cellStyle name="Currency 6 2 4 4 2 2" xfId="26674" xr:uid="{B8F7A78A-D8AD-4504-BC14-2EE36352925F}"/>
    <cellStyle name="Currency 6 2 4 4 3" xfId="19327" xr:uid="{86CA8C43-B274-4959-A47B-19004A03F8D0}"/>
    <cellStyle name="Currency 6 2 4 5" xfId="8291" xr:uid="{3751C59B-7303-4C46-A529-E474F6D3820F}"/>
    <cellStyle name="Currency 6 2 4 5 2" xfId="23000" xr:uid="{C8FFF868-AACC-4997-9F50-37EC5D9915A1}"/>
    <cellStyle name="Currency 6 2 4 6" xfId="15653" xr:uid="{792B8BC0-5303-4346-B668-A4A16BF6AB81}"/>
    <cellStyle name="Currency 6 2 5" xfId="484" xr:uid="{035D1423-6098-4C22-A852-6E2CF4A2E16B}"/>
    <cellStyle name="Currency 6 2 5 2" xfId="1834" xr:uid="{8D9FD8AE-149B-423F-A9B9-712698D181E5}"/>
    <cellStyle name="Currency 6 2 5 2 2" xfId="3623" xr:uid="{40D058B7-27A7-4C6F-BA1B-800AF1B38ADB}"/>
    <cellStyle name="Currency 6 2 5 2 2 2" xfId="7297" xr:uid="{81AC6D64-FA17-4832-B191-99C9B756C399}"/>
    <cellStyle name="Currency 6 2 5 2 2 2 2" xfId="14644" xr:uid="{4ACC2CF0-2D79-477F-9F2E-3CC7A3DC30E3}"/>
    <cellStyle name="Currency 6 2 5 2 2 2 2 2" xfId="29353" xr:uid="{D9E7E674-EE67-4E36-A604-E610B4C10F59}"/>
    <cellStyle name="Currency 6 2 5 2 2 2 3" xfId="22006" xr:uid="{00E018C4-DE41-4523-B7C8-86DA5214BE00}"/>
    <cellStyle name="Currency 6 2 5 2 2 3" xfId="10970" xr:uid="{882DF965-1B23-4768-B6A6-2C5D854E8959}"/>
    <cellStyle name="Currency 6 2 5 2 2 3 2" xfId="25679" xr:uid="{CF9209A2-8B3F-4DB2-96CC-EC01F6F5C39D}"/>
    <cellStyle name="Currency 6 2 5 2 2 4" xfId="18332" xr:uid="{43271F5B-D981-471B-9B1C-0C1C04E85739}"/>
    <cellStyle name="Currency 6 2 5 2 3" xfId="5508" xr:uid="{56925297-ED55-4036-9B88-4E359C70E30A}"/>
    <cellStyle name="Currency 6 2 5 2 3 2" xfId="12855" xr:uid="{47A451EC-76E6-457D-8DD9-EC107D128E34}"/>
    <cellStyle name="Currency 6 2 5 2 3 2 2" xfId="27564" xr:uid="{D9C044BF-83B5-4E30-BF0F-3829AC64F889}"/>
    <cellStyle name="Currency 6 2 5 2 3 3" xfId="20217" xr:uid="{8BE6F765-1EB0-4DA0-9B16-B9FB5E5A60E7}"/>
    <cellStyle name="Currency 6 2 5 2 4" xfId="9181" xr:uid="{62ED170D-6DCD-47C0-918E-6D2F57B681A3}"/>
    <cellStyle name="Currency 6 2 5 2 4 2" xfId="23890" xr:uid="{71EADE9B-605E-419D-957F-214A2653DF39}"/>
    <cellStyle name="Currency 6 2 5 2 5" xfId="16543" xr:uid="{F3D64E8B-7BE2-4339-A628-F0DDDCA8472B}"/>
    <cellStyle name="Currency 6 2 5 3" xfId="3624" xr:uid="{67DF6859-3555-4359-9723-43CD7A8E3C75}"/>
    <cellStyle name="Currency 6 2 5 3 2" xfId="7298" xr:uid="{A3F699D6-4D09-4660-A4A8-5DC43D9D119D}"/>
    <cellStyle name="Currency 6 2 5 3 2 2" xfId="14645" xr:uid="{94760E61-FFE6-4EC9-AA11-959C24011D06}"/>
    <cellStyle name="Currency 6 2 5 3 2 2 2" xfId="29354" xr:uid="{57627BF8-8BC8-4CE7-BCBC-2E4FDC630711}"/>
    <cellStyle name="Currency 6 2 5 3 2 3" xfId="22007" xr:uid="{9CFE0C2E-91D9-42BC-9385-136D72C6BD13}"/>
    <cellStyle name="Currency 6 2 5 3 3" xfId="10971" xr:uid="{21C13D91-8ECE-4C7D-826F-C9C71885BE62}"/>
    <cellStyle name="Currency 6 2 5 3 3 2" xfId="25680" xr:uid="{1C67794F-FECA-43E1-A0B8-B3B1051C9CC6}"/>
    <cellStyle name="Currency 6 2 5 3 4" xfId="18333" xr:uid="{7D978C91-6C6C-4AFE-9F77-56E04698BD92}"/>
    <cellStyle name="Currency 6 2 5 4" xfId="4170" xr:uid="{25B54006-8371-426F-BF2B-B70321500CAE}"/>
    <cellStyle name="Currency 6 2 5 4 2" xfId="11517" xr:uid="{59053B7A-5F79-413F-8253-4B46C136C063}"/>
    <cellStyle name="Currency 6 2 5 4 2 2" xfId="26226" xr:uid="{953B6116-4030-417D-9F84-B9745E625C82}"/>
    <cellStyle name="Currency 6 2 5 4 3" xfId="18879" xr:uid="{FED86333-6D20-427E-B2B8-8CAEE8A592DD}"/>
    <cellStyle name="Currency 6 2 5 5" xfId="7843" xr:uid="{62691C48-D1B8-42F5-BE4F-FC28C2E8E7BC}"/>
    <cellStyle name="Currency 6 2 5 5 2" xfId="22552" xr:uid="{B7CB3189-FD04-42B1-80F3-20E07D6156A7}"/>
    <cellStyle name="Currency 6 2 5 6" xfId="15205" xr:uid="{FD643B8E-8FFC-42CF-A200-E3EAB2131120}"/>
    <cellStyle name="Currency 6 2 6" xfId="1835" xr:uid="{D297E736-B46A-490D-B1C6-767E718E6B95}"/>
    <cellStyle name="Currency 6 2 6 2" xfId="3625" xr:uid="{2B4AF2C0-1D9D-4AFD-90A2-22E9AD0A0C67}"/>
    <cellStyle name="Currency 6 2 6 2 2" xfId="7299" xr:uid="{06F4D5F0-FDEE-4DFF-AB59-5E4DEF6C18C5}"/>
    <cellStyle name="Currency 6 2 6 2 2 2" xfId="14646" xr:uid="{7B4A52DA-1610-44B3-87E9-FF98E2AAF8D5}"/>
    <cellStyle name="Currency 6 2 6 2 2 2 2" xfId="29355" xr:uid="{044A268E-FB41-4BA0-972C-5C564ABC6D69}"/>
    <cellStyle name="Currency 6 2 6 2 2 3" xfId="22008" xr:uid="{83162DB2-CDBB-46EA-BDA9-172DD93F4999}"/>
    <cellStyle name="Currency 6 2 6 2 3" xfId="10972" xr:uid="{6525C75B-AD2F-4CEE-906E-09E55058BF73}"/>
    <cellStyle name="Currency 6 2 6 2 3 2" xfId="25681" xr:uid="{FA282953-0378-4C3E-B1BE-D44CAD176A28}"/>
    <cellStyle name="Currency 6 2 6 2 4" xfId="18334" xr:uid="{C1531FEF-D71A-48F4-B9D4-D8FB832208EF}"/>
    <cellStyle name="Currency 6 2 6 3" xfId="5509" xr:uid="{2FAFEEB2-20B9-4F55-8A01-B48A1B11972B}"/>
    <cellStyle name="Currency 6 2 6 3 2" xfId="12856" xr:uid="{17BF19F5-0575-4916-A24E-510F95ECE2BF}"/>
    <cellStyle name="Currency 6 2 6 3 2 2" xfId="27565" xr:uid="{F5066F7A-3A65-4CCC-8E23-EE73DC66CE6E}"/>
    <cellStyle name="Currency 6 2 6 3 3" xfId="20218" xr:uid="{01E7B0FC-72B7-4BCA-8ABB-1C53AE72A6ED}"/>
    <cellStyle name="Currency 6 2 6 4" xfId="9182" xr:uid="{3002FF1A-A261-4149-9A66-D7327D01732B}"/>
    <cellStyle name="Currency 6 2 6 4 2" xfId="23891" xr:uid="{B2D39F4B-0589-4C9A-B1E6-17F086963C0B}"/>
    <cellStyle name="Currency 6 2 6 5" xfId="16544" xr:uid="{C8AEE2DF-6671-4B77-9729-2A05769C2C3C}"/>
    <cellStyle name="Currency 6 2 7" xfId="3626" xr:uid="{7A1ADF00-7441-420E-B408-4C4282972C4B}"/>
    <cellStyle name="Currency 6 2 7 2" xfId="7300" xr:uid="{9FBF5D72-E55A-43AB-B680-E811A5FC70F0}"/>
    <cellStyle name="Currency 6 2 7 2 2" xfId="14647" xr:uid="{EA99C747-3F5C-4D6C-8B4C-2443D03391FC}"/>
    <cellStyle name="Currency 6 2 7 2 2 2" xfId="29356" xr:uid="{268C9627-3C3E-4850-89BB-62DD79959565}"/>
    <cellStyle name="Currency 6 2 7 2 3" xfId="22009" xr:uid="{AA1582B7-D61D-4EC0-AE7C-966BF7C19C53}"/>
    <cellStyle name="Currency 6 2 7 3" xfId="10973" xr:uid="{4EC3EC1F-511D-4AE2-9C44-EA4EC63643E6}"/>
    <cellStyle name="Currency 6 2 7 3 2" xfId="25682" xr:uid="{47C04A60-2668-4D0F-AC2C-2A5283623F1B}"/>
    <cellStyle name="Currency 6 2 7 4" xfId="18335" xr:uid="{221536EF-FEBD-4203-BD35-87E6582F2916}"/>
    <cellStyle name="Currency 6 2 8" xfId="3802" xr:uid="{6E34C1B1-1F4D-4A27-AD94-A53679C90F36}"/>
    <cellStyle name="Currency 6 2 8 2" xfId="11149" xr:uid="{0AEFC691-7A4D-44CF-A2BE-4840BEE5C9D3}"/>
    <cellStyle name="Currency 6 2 8 2 2" xfId="25858" xr:uid="{8EDE4A4D-4624-4577-A28F-E8DABD76B5A9}"/>
    <cellStyle name="Currency 6 2 8 3" xfId="18511" xr:uid="{4F884FD4-7EF0-464E-A055-A51CDF33F24E}"/>
    <cellStyle name="Currency 6 2 9" xfId="7475" xr:uid="{24814178-4E09-45AB-8175-6D5EAEBBB200}"/>
    <cellStyle name="Currency 6 2 9 2" xfId="22184" xr:uid="{40821799-72FC-4FF2-A9C1-49B538CE6186}"/>
    <cellStyle name="Currency 6 3" xfId="88" xr:uid="{973F3D68-FF9E-42FF-A263-75B774051C20}"/>
    <cellStyle name="Currency 6 3 10" xfId="14838" xr:uid="{8871D520-BC4F-4D83-B684-0DAF828A1646}"/>
    <cellStyle name="Currency 6 3 2" xfId="136" xr:uid="{F5E458D4-34BE-443B-B5BB-0E15087EB4AC}"/>
    <cellStyle name="Currency 6 3 2 2" xfId="345" xr:uid="{5CF7C0AE-AA9C-4504-ACBA-080868F5A841}"/>
    <cellStyle name="Currency 6 3 2 2 2" xfId="933" xr:uid="{870587CE-8696-4A6C-A357-DFEFD7EB9DAD}"/>
    <cellStyle name="Currency 6 3 2 2 2 2" xfId="1836" xr:uid="{F2F65D2D-180E-4516-974B-C90699BA0330}"/>
    <cellStyle name="Currency 6 3 2 2 2 2 2" xfId="3627" xr:uid="{92243169-A431-4850-A16F-D5EC3DAD40CB}"/>
    <cellStyle name="Currency 6 3 2 2 2 2 2 2" xfId="7301" xr:uid="{B7078723-C24A-4D8A-88A5-899F1B4F956B}"/>
    <cellStyle name="Currency 6 3 2 2 2 2 2 2 2" xfId="14648" xr:uid="{FFD69BE8-EAC4-4845-A9E1-03D57F8506B6}"/>
    <cellStyle name="Currency 6 3 2 2 2 2 2 2 2 2" xfId="29357" xr:uid="{9FD19D90-EFBE-48A4-BEC6-4E3C36AF91B4}"/>
    <cellStyle name="Currency 6 3 2 2 2 2 2 2 3" xfId="22010" xr:uid="{740BD43A-8B46-47EC-9DC4-FFC2C0CB78A6}"/>
    <cellStyle name="Currency 6 3 2 2 2 2 2 3" xfId="10974" xr:uid="{40BE0DFD-3A1B-4C50-83AA-269ECBA18698}"/>
    <cellStyle name="Currency 6 3 2 2 2 2 2 3 2" xfId="25683" xr:uid="{81F40EB0-BD2A-4F8F-A1CA-0025972A7C08}"/>
    <cellStyle name="Currency 6 3 2 2 2 2 2 4" xfId="18336" xr:uid="{34950094-3055-4873-A8AC-50C98927D086}"/>
    <cellStyle name="Currency 6 3 2 2 2 2 3" xfId="5510" xr:uid="{7FAAD748-ACB3-43FA-AF89-3554789E62A9}"/>
    <cellStyle name="Currency 6 3 2 2 2 2 3 2" xfId="12857" xr:uid="{92713272-EA63-4490-82EE-60069C3467BC}"/>
    <cellStyle name="Currency 6 3 2 2 2 2 3 2 2" xfId="27566" xr:uid="{827CE30C-8D91-4B12-8CD5-B617B0BF9915}"/>
    <cellStyle name="Currency 6 3 2 2 2 2 3 3" xfId="20219" xr:uid="{A483BFA6-7F26-463A-9D64-D7C89DA868B6}"/>
    <cellStyle name="Currency 6 3 2 2 2 2 4" xfId="9183" xr:uid="{776AEDA3-C4A9-4262-8729-F5A3E2D321DF}"/>
    <cellStyle name="Currency 6 3 2 2 2 2 4 2" xfId="23892" xr:uid="{33A0FCD7-E642-4878-AE4C-28D7102BE854}"/>
    <cellStyle name="Currency 6 3 2 2 2 2 5" xfId="16545" xr:uid="{7FCE1122-2D16-4AB0-A2D4-7375DEEBA173}"/>
    <cellStyle name="Currency 6 3 2 2 2 3" xfId="3628" xr:uid="{AE8EE411-519E-4686-902A-A28076E89B29}"/>
    <cellStyle name="Currency 6 3 2 2 2 3 2" xfId="7302" xr:uid="{62E8971D-EB0E-44FE-904A-AE1CD2291E01}"/>
    <cellStyle name="Currency 6 3 2 2 2 3 2 2" xfId="14649" xr:uid="{A25D6304-189A-4E12-A69B-5E5AE7AFF905}"/>
    <cellStyle name="Currency 6 3 2 2 2 3 2 2 2" xfId="29358" xr:uid="{EF14A1B7-A00A-4AA8-8986-B5C1FA8FBFEA}"/>
    <cellStyle name="Currency 6 3 2 2 2 3 2 3" xfId="22011" xr:uid="{2A39BC81-DFE8-44F1-A01D-D830731D53F2}"/>
    <cellStyle name="Currency 6 3 2 2 2 3 3" xfId="10975" xr:uid="{D8887A7D-3FB5-4731-96E8-9E9BF7A29445}"/>
    <cellStyle name="Currency 6 3 2 2 2 3 3 2" xfId="25684" xr:uid="{C477EEB0-FECB-4BFA-BB5F-55CCD8B8EE02}"/>
    <cellStyle name="Currency 6 3 2 2 2 3 4" xfId="18337" xr:uid="{0B58CB1B-122F-477E-850B-8E3D4E4183D0}"/>
    <cellStyle name="Currency 6 3 2 2 2 4" xfId="4619" xr:uid="{F21ABE2C-8B00-496F-9FE7-518C54C0A716}"/>
    <cellStyle name="Currency 6 3 2 2 2 4 2" xfId="11966" xr:uid="{4C8578C4-E134-4EC2-A517-1A27D422DF53}"/>
    <cellStyle name="Currency 6 3 2 2 2 4 2 2" xfId="26675" xr:uid="{A51379DE-C24D-438D-A870-65C6D8731CE2}"/>
    <cellStyle name="Currency 6 3 2 2 2 4 3" xfId="19328" xr:uid="{5C73B40D-ABD5-4058-8170-BA14D4AD9727}"/>
    <cellStyle name="Currency 6 3 2 2 2 5" xfId="8292" xr:uid="{767143EC-7873-4C71-8401-7C8866A3E4CE}"/>
    <cellStyle name="Currency 6 3 2 2 2 5 2" xfId="23001" xr:uid="{EEA1A536-AD38-446D-894D-F6E366517920}"/>
    <cellStyle name="Currency 6 3 2 2 2 6" xfId="15654" xr:uid="{99625935-BD0A-424D-9D42-C904EF7DF7C2}"/>
    <cellStyle name="Currency 6 3 2 2 3" xfId="1837" xr:uid="{F306F5EA-0E14-4AE2-A484-79D7985AA131}"/>
    <cellStyle name="Currency 6 3 2 2 3 2" xfId="3629" xr:uid="{4C72421D-962F-4B82-BBC0-8EE3FDDED537}"/>
    <cellStyle name="Currency 6 3 2 2 3 2 2" xfId="7303" xr:uid="{D8A9ECD2-AC9E-4F4C-AF1C-420C3E039548}"/>
    <cellStyle name="Currency 6 3 2 2 3 2 2 2" xfId="14650" xr:uid="{47A683B3-E4F0-41DF-A14E-43A9A0BF66AD}"/>
    <cellStyle name="Currency 6 3 2 2 3 2 2 2 2" xfId="29359" xr:uid="{189F205B-16BD-4F9D-8DDB-179F25BB205D}"/>
    <cellStyle name="Currency 6 3 2 2 3 2 2 3" xfId="22012" xr:uid="{D27595FE-AD4A-45EB-99BA-FF88A5D9F987}"/>
    <cellStyle name="Currency 6 3 2 2 3 2 3" xfId="10976" xr:uid="{8727A4EC-1CEE-4208-84AB-A8AC192F0F1A}"/>
    <cellStyle name="Currency 6 3 2 2 3 2 3 2" xfId="25685" xr:uid="{B49DB3FC-A390-432B-89D9-1BA276CE9A1B}"/>
    <cellStyle name="Currency 6 3 2 2 3 2 4" xfId="18338" xr:uid="{BFD47E37-CE4E-4E15-A0BD-B78D2F80E424}"/>
    <cellStyle name="Currency 6 3 2 2 3 3" xfId="5511" xr:uid="{E9AF91C0-7573-4FD1-892C-D06972F8EE87}"/>
    <cellStyle name="Currency 6 3 2 2 3 3 2" xfId="12858" xr:uid="{E2E41241-FD56-4B99-B372-6E74F8A03A10}"/>
    <cellStyle name="Currency 6 3 2 2 3 3 2 2" xfId="27567" xr:uid="{9411D166-DC2A-43D8-B1C7-2EB594687331}"/>
    <cellStyle name="Currency 6 3 2 2 3 3 3" xfId="20220" xr:uid="{14B5F0CF-4251-4F51-9538-5C2A4D391C36}"/>
    <cellStyle name="Currency 6 3 2 2 3 4" xfId="9184" xr:uid="{7C4D9016-5F34-4107-89F3-2F93D0FF85D0}"/>
    <cellStyle name="Currency 6 3 2 2 3 4 2" xfId="23893" xr:uid="{0B871CF8-A4B5-4A56-A56C-014B05AF99CF}"/>
    <cellStyle name="Currency 6 3 2 2 3 5" xfId="16546" xr:uid="{F1CB4E4D-4E6F-4D33-897B-23D1685224FE}"/>
    <cellStyle name="Currency 6 3 2 2 4" xfId="3630" xr:uid="{81709B26-5D34-4BBE-8610-87E6EACA3EB5}"/>
    <cellStyle name="Currency 6 3 2 2 4 2" xfId="7304" xr:uid="{7FA76171-3156-4A38-ACE5-A2D27448CF4A}"/>
    <cellStyle name="Currency 6 3 2 2 4 2 2" xfId="14651" xr:uid="{6B5212BB-27DD-4DA4-844F-343A3CBDA3CC}"/>
    <cellStyle name="Currency 6 3 2 2 4 2 2 2" xfId="29360" xr:uid="{6F08F7EF-505A-44C4-8E12-4E87B507470A}"/>
    <cellStyle name="Currency 6 3 2 2 4 2 3" xfId="22013" xr:uid="{80BD8C52-214D-41BF-BE83-FB617AC75F3C}"/>
    <cellStyle name="Currency 6 3 2 2 4 3" xfId="10977" xr:uid="{3DFF1E64-181C-4EC5-8DAD-47F3C9C8F546}"/>
    <cellStyle name="Currency 6 3 2 2 4 3 2" xfId="25686" xr:uid="{42DC3045-0F50-4175-AA20-8EA721E53649}"/>
    <cellStyle name="Currency 6 3 2 2 4 4" xfId="18339" xr:uid="{70BB7B24-12ED-400B-B0D1-411378E00FAA}"/>
    <cellStyle name="Currency 6 3 2 2 5" xfId="4033" xr:uid="{2EA7B33A-2300-443E-A464-6E286261F017}"/>
    <cellStyle name="Currency 6 3 2 2 5 2" xfId="11380" xr:uid="{55224FC2-5B3F-48A2-A5C7-8ABEC5EA54FB}"/>
    <cellStyle name="Currency 6 3 2 2 5 2 2" xfId="26089" xr:uid="{938EC3F0-37C2-41F2-8439-2E9EEB36BF29}"/>
    <cellStyle name="Currency 6 3 2 2 5 3" xfId="18742" xr:uid="{6FA848FA-72A9-4386-BF4E-BA2F9C7737B7}"/>
    <cellStyle name="Currency 6 3 2 2 6" xfId="7706" xr:uid="{0944C112-7001-4F05-A094-761B9017575B}"/>
    <cellStyle name="Currency 6 3 2 2 6 2" xfId="22415" xr:uid="{B52325C1-48A5-4D57-9F32-26509674FD46}"/>
    <cellStyle name="Currency 6 3 2 2 7" xfId="15068" xr:uid="{93C836AC-14EA-42ED-8377-6E2A0E1D9DF1}"/>
    <cellStyle name="Currency 6 3 2 3" xfId="934" xr:uid="{0E64D1A5-5B76-40AC-AB30-D03CB34D90A3}"/>
    <cellStyle name="Currency 6 3 2 3 2" xfId="1838" xr:uid="{00D0DF03-3EE1-4D93-A45D-465A1DF25275}"/>
    <cellStyle name="Currency 6 3 2 3 2 2" xfId="3631" xr:uid="{A3F7FB15-5D74-4F5B-B885-0035DE713DA9}"/>
    <cellStyle name="Currency 6 3 2 3 2 2 2" xfId="7305" xr:uid="{9D6C2D13-9DDE-4884-ADFE-0D8AB29732DB}"/>
    <cellStyle name="Currency 6 3 2 3 2 2 2 2" xfId="14652" xr:uid="{ECAA0C68-CC02-4F14-A927-BAA18A40B33A}"/>
    <cellStyle name="Currency 6 3 2 3 2 2 2 2 2" xfId="29361" xr:uid="{C7A4107C-DAEA-4417-84A7-DD84A191DD02}"/>
    <cellStyle name="Currency 6 3 2 3 2 2 2 3" xfId="22014" xr:uid="{9F33406B-41E2-4FD1-B8F7-C9262DE62245}"/>
    <cellStyle name="Currency 6 3 2 3 2 2 3" xfId="10978" xr:uid="{4E334CD8-93F8-4103-89F1-6140622F9D3C}"/>
    <cellStyle name="Currency 6 3 2 3 2 2 3 2" xfId="25687" xr:uid="{6F6A759E-D618-4F26-A678-4AA78DFCC854}"/>
    <cellStyle name="Currency 6 3 2 3 2 2 4" xfId="18340" xr:uid="{CED65ACD-AB9F-42F3-9E34-5E6B452542A8}"/>
    <cellStyle name="Currency 6 3 2 3 2 3" xfId="5512" xr:uid="{F06B0DCB-F9FC-4AC9-AF1D-EF7085758E62}"/>
    <cellStyle name="Currency 6 3 2 3 2 3 2" xfId="12859" xr:uid="{07C30E45-76D5-430E-B65E-17AA42003ACE}"/>
    <cellStyle name="Currency 6 3 2 3 2 3 2 2" xfId="27568" xr:uid="{2B3BD21D-A175-4952-90AB-5C9207497AC3}"/>
    <cellStyle name="Currency 6 3 2 3 2 3 3" xfId="20221" xr:uid="{33FB7ECE-C454-4432-9B70-DF0005B62735}"/>
    <cellStyle name="Currency 6 3 2 3 2 4" xfId="9185" xr:uid="{E88EC7CE-20E3-439A-B10B-01EAE881082F}"/>
    <cellStyle name="Currency 6 3 2 3 2 4 2" xfId="23894" xr:uid="{C6630112-427A-406C-90FB-9898CEF4060F}"/>
    <cellStyle name="Currency 6 3 2 3 2 5" xfId="16547" xr:uid="{BD3C92EC-D9A8-4682-8BA5-630CAA07D114}"/>
    <cellStyle name="Currency 6 3 2 3 3" xfId="3632" xr:uid="{2EE2346E-64E9-47B6-A92B-677DCD426DE3}"/>
    <cellStyle name="Currency 6 3 2 3 3 2" xfId="7306" xr:uid="{8EAB523B-75F6-4F00-8220-8C0523E44771}"/>
    <cellStyle name="Currency 6 3 2 3 3 2 2" xfId="14653" xr:uid="{E915B907-1ADD-440B-8902-4E251FBAB04B}"/>
    <cellStyle name="Currency 6 3 2 3 3 2 2 2" xfId="29362" xr:uid="{4A9E94C8-91D9-4741-BCD0-221292B3E4B9}"/>
    <cellStyle name="Currency 6 3 2 3 3 2 3" xfId="22015" xr:uid="{ADA6E382-4E61-4802-971E-94D16C22C77F}"/>
    <cellStyle name="Currency 6 3 2 3 3 3" xfId="10979" xr:uid="{F447A27F-82E4-4E17-B022-B68661451945}"/>
    <cellStyle name="Currency 6 3 2 3 3 3 2" xfId="25688" xr:uid="{87DE86CA-2419-498C-A5E3-AA0974D0E520}"/>
    <cellStyle name="Currency 6 3 2 3 3 4" xfId="18341" xr:uid="{B80FAB6E-C287-422F-98AA-87FBC5FCF251}"/>
    <cellStyle name="Currency 6 3 2 3 4" xfId="4620" xr:uid="{CAAAC1BF-350B-42D1-AFED-5F4BC47B96BD}"/>
    <cellStyle name="Currency 6 3 2 3 4 2" xfId="11967" xr:uid="{D26174E1-B7CC-4916-844A-44E769370D36}"/>
    <cellStyle name="Currency 6 3 2 3 4 2 2" xfId="26676" xr:uid="{A300E208-5723-494F-8E49-AB5965C8F661}"/>
    <cellStyle name="Currency 6 3 2 3 4 3" xfId="19329" xr:uid="{071EAEC3-0589-442E-B295-56743AA37A26}"/>
    <cellStyle name="Currency 6 3 2 3 5" xfId="8293" xr:uid="{449566A3-D8E6-4B24-AB6E-13305FAB12DE}"/>
    <cellStyle name="Currency 6 3 2 3 5 2" xfId="23002" xr:uid="{164569D0-046E-4397-B6EF-018141DBA378}"/>
    <cellStyle name="Currency 6 3 2 3 6" xfId="15655" xr:uid="{6F00CC25-11AE-441B-A98A-BA2B21B71D26}"/>
    <cellStyle name="Currency 6 3 2 4" xfId="525" xr:uid="{64CCA5D5-01A2-4630-8483-430500110DB2}"/>
    <cellStyle name="Currency 6 3 2 4 2" xfId="1839" xr:uid="{5A81DCAA-3375-46BF-B884-A4BF7140FF23}"/>
    <cellStyle name="Currency 6 3 2 4 2 2" xfId="3633" xr:uid="{EC2DB264-467C-49E9-8ACB-D51339A8BCA6}"/>
    <cellStyle name="Currency 6 3 2 4 2 2 2" xfId="7307" xr:uid="{78F91594-ED2A-4422-93F6-498935536100}"/>
    <cellStyle name="Currency 6 3 2 4 2 2 2 2" xfId="14654" xr:uid="{5575F105-DBCA-4AA0-8EC6-1A1BC6A54C9B}"/>
    <cellStyle name="Currency 6 3 2 4 2 2 2 2 2" xfId="29363" xr:uid="{E0BEB3DE-C4F5-45D0-A895-E93A3AAE5EAF}"/>
    <cellStyle name="Currency 6 3 2 4 2 2 2 3" xfId="22016" xr:uid="{C06F612E-9BAD-40A8-A1A4-064E09C14F7C}"/>
    <cellStyle name="Currency 6 3 2 4 2 2 3" xfId="10980" xr:uid="{9514FCA0-237D-41ED-846A-34B47B1B414C}"/>
    <cellStyle name="Currency 6 3 2 4 2 2 3 2" xfId="25689" xr:uid="{074ADE46-E990-4E32-8A87-FE001DEC151D}"/>
    <cellStyle name="Currency 6 3 2 4 2 2 4" xfId="18342" xr:uid="{AA4D2D25-9363-4ABF-9B84-5678CD60250A}"/>
    <cellStyle name="Currency 6 3 2 4 2 3" xfId="5513" xr:uid="{C9FAAE10-6D1B-41A0-97ED-ABCBCFA00400}"/>
    <cellStyle name="Currency 6 3 2 4 2 3 2" xfId="12860" xr:uid="{A07EEE5C-9D1A-4089-A495-231F0C902A6D}"/>
    <cellStyle name="Currency 6 3 2 4 2 3 2 2" xfId="27569" xr:uid="{C341CF24-0D89-4C10-9BEE-136106B8B843}"/>
    <cellStyle name="Currency 6 3 2 4 2 3 3" xfId="20222" xr:uid="{3C6F4E0B-EF43-4C4E-9270-1AB543193369}"/>
    <cellStyle name="Currency 6 3 2 4 2 4" xfId="9186" xr:uid="{25BC86DB-CA94-4D03-BA3B-6A02B31741E1}"/>
    <cellStyle name="Currency 6 3 2 4 2 4 2" xfId="23895" xr:uid="{737C9F1A-F6CD-4B8C-B42F-E192AA80820F}"/>
    <cellStyle name="Currency 6 3 2 4 2 5" xfId="16548" xr:uid="{0B80E86E-C30C-49D0-9428-E61D4355CED9}"/>
    <cellStyle name="Currency 6 3 2 4 3" xfId="3634" xr:uid="{FE141623-EBC5-4E14-B66E-5E6CABD257BB}"/>
    <cellStyle name="Currency 6 3 2 4 3 2" xfId="7308" xr:uid="{1AB327BC-B368-4351-9340-CA36508F5D28}"/>
    <cellStyle name="Currency 6 3 2 4 3 2 2" xfId="14655" xr:uid="{5FE3823D-A980-4F2C-A4C7-D2DA6622591C}"/>
    <cellStyle name="Currency 6 3 2 4 3 2 2 2" xfId="29364" xr:uid="{A81E3D0E-84CA-42AB-A974-6076B93BA7A6}"/>
    <cellStyle name="Currency 6 3 2 4 3 2 3" xfId="22017" xr:uid="{AE5D120C-58A3-4CF8-9D05-9C21669C3F88}"/>
    <cellStyle name="Currency 6 3 2 4 3 3" xfId="10981" xr:uid="{D247C2D5-3849-4EF3-A98A-B59D2FE5B90F}"/>
    <cellStyle name="Currency 6 3 2 4 3 3 2" xfId="25690" xr:uid="{0BDE3DB8-E648-4B88-B48B-1A05B11FC278}"/>
    <cellStyle name="Currency 6 3 2 4 3 4" xfId="18343" xr:uid="{93DBAB84-2C11-43EF-A724-7FEB02FB4C66}"/>
    <cellStyle name="Currency 6 3 2 4 4" xfId="4211" xr:uid="{ADD99FFA-FC6D-44B2-8283-3DAAE54712F3}"/>
    <cellStyle name="Currency 6 3 2 4 4 2" xfId="11558" xr:uid="{2CE0CA56-5D56-4A10-8954-63440E69FF8F}"/>
    <cellStyle name="Currency 6 3 2 4 4 2 2" xfId="26267" xr:uid="{0D1C7925-AA56-4959-8BF7-D681515D25C8}"/>
    <cellStyle name="Currency 6 3 2 4 4 3" xfId="18920" xr:uid="{C57ADDC9-3D35-464F-ABBC-9697719CBA25}"/>
    <cellStyle name="Currency 6 3 2 4 5" xfId="7884" xr:uid="{EB225C7B-8070-46AD-AA12-08C074E5D5D3}"/>
    <cellStyle name="Currency 6 3 2 4 5 2" xfId="22593" xr:uid="{63A357D0-4A2A-4E21-8519-4FF39BF30711}"/>
    <cellStyle name="Currency 6 3 2 4 6" xfId="15246" xr:uid="{CC2EF82E-621F-4DAF-8A0F-E2F4A4E631ED}"/>
    <cellStyle name="Currency 6 3 2 5" xfId="1840" xr:uid="{DFDDFDA2-78C0-4547-9160-832D1B554554}"/>
    <cellStyle name="Currency 6 3 2 5 2" xfId="3635" xr:uid="{318D089A-2072-412F-A595-BAD6B4AA1F6E}"/>
    <cellStyle name="Currency 6 3 2 5 2 2" xfId="7309" xr:uid="{45C54392-A4DF-420B-A481-6592702967BC}"/>
    <cellStyle name="Currency 6 3 2 5 2 2 2" xfId="14656" xr:uid="{5C4496A9-2BD0-44C4-85C0-B7F17255B003}"/>
    <cellStyle name="Currency 6 3 2 5 2 2 2 2" xfId="29365" xr:uid="{44C31087-7376-4672-B5F6-6E0AD9FF2633}"/>
    <cellStyle name="Currency 6 3 2 5 2 2 3" xfId="22018" xr:uid="{3CF56F86-F4A4-4602-86FA-1FFB4765BB2D}"/>
    <cellStyle name="Currency 6 3 2 5 2 3" xfId="10982" xr:uid="{AD09DD8A-3644-4E0A-9968-112A6BB33A58}"/>
    <cellStyle name="Currency 6 3 2 5 2 3 2" xfId="25691" xr:uid="{75088333-CB53-474E-A657-856CA33C09F5}"/>
    <cellStyle name="Currency 6 3 2 5 2 4" xfId="18344" xr:uid="{04EA4A37-CBBB-4828-ACF5-EE69A15F7990}"/>
    <cellStyle name="Currency 6 3 2 5 3" xfId="5514" xr:uid="{B9C697A5-8E7C-404D-BCB8-599FA2543BBA}"/>
    <cellStyle name="Currency 6 3 2 5 3 2" xfId="12861" xr:uid="{0FCF1575-153C-4531-8991-BA31BDB9CD27}"/>
    <cellStyle name="Currency 6 3 2 5 3 2 2" xfId="27570" xr:uid="{4ABCAE6A-3E4D-45C5-B59B-BB7AE1F4E2A6}"/>
    <cellStyle name="Currency 6 3 2 5 3 3" xfId="20223" xr:uid="{81707293-86AF-45F8-8DC9-56CDA85AF5A0}"/>
    <cellStyle name="Currency 6 3 2 5 4" xfId="9187" xr:uid="{B73FD1C9-E64D-4A5F-BA88-C73F12FA40E6}"/>
    <cellStyle name="Currency 6 3 2 5 4 2" xfId="23896" xr:uid="{5BDB5251-57CC-4652-818A-EE2C2922CF0F}"/>
    <cellStyle name="Currency 6 3 2 5 5" xfId="16549" xr:uid="{F90DFE06-3D0A-4BBC-835D-3C043192E611}"/>
    <cellStyle name="Currency 6 3 2 6" xfId="3636" xr:uid="{414039FD-F897-4195-B358-6117419DAE50}"/>
    <cellStyle name="Currency 6 3 2 6 2" xfId="7310" xr:uid="{DF93236F-648F-496C-909D-30E62BB4739E}"/>
    <cellStyle name="Currency 6 3 2 6 2 2" xfId="14657" xr:uid="{B141635B-77A7-4607-B2B7-6E087F40687E}"/>
    <cellStyle name="Currency 6 3 2 6 2 2 2" xfId="29366" xr:uid="{922DB645-F1FD-4079-BA60-355DDC2487AA}"/>
    <cellStyle name="Currency 6 3 2 6 2 3" xfId="22019" xr:uid="{D55C7445-084A-4C39-86F0-41E63CB83AD3}"/>
    <cellStyle name="Currency 6 3 2 6 3" xfId="10983" xr:uid="{2DFA4808-B89C-4EC8-8A76-884F4F5E5BE4}"/>
    <cellStyle name="Currency 6 3 2 6 3 2" xfId="25692" xr:uid="{F949356F-F40F-40EC-B329-2CDE287DBFA6}"/>
    <cellStyle name="Currency 6 3 2 6 4" xfId="18345" xr:uid="{F4F4AA60-FD3F-4E59-B202-F63BE207CC37}"/>
    <cellStyle name="Currency 6 3 2 7" xfId="3843" xr:uid="{F33F689B-7F36-46C0-A575-E8C6CEE81352}"/>
    <cellStyle name="Currency 6 3 2 7 2" xfId="11190" xr:uid="{3001D4DC-17E0-4158-9CE1-00B78F11264F}"/>
    <cellStyle name="Currency 6 3 2 7 2 2" xfId="25899" xr:uid="{730CA867-D540-4654-8060-1EAD09EED46D}"/>
    <cellStyle name="Currency 6 3 2 7 3" xfId="18552" xr:uid="{6FCEA9F5-FDD4-4EE0-B926-AFE6B88B746D}"/>
    <cellStyle name="Currency 6 3 2 8" xfId="7516" xr:uid="{2AD2688B-AA1E-4142-8554-FFFC06D0E9B3}"/>
    <cellStyle name="Currency 6 3 2 8 2" xfId="22225" xr:uid="{DA46461F-B7D9-4163-94C1-428895455C31}"/>
    <cellStyle name="Currency 6 3 2 9" xfId="14878" xr:uid="{280C3966-0B3C-4E5D-97EA-154265E785DB}"/>
    <cellStyle name="Currency 6 3 3" xfId="302" xr:uid="{F70A0469-2513-4278-9F81-9D037C7E2970}"/>
    <cellStyle name="Currency 6 3 3 2" xfId="935" xr:uid="{7D0C65CB-CDF2-4900-98F7-11176BFFBB75}"/>
    <cellStyle name="Currency 6 3 3 2 2" xfId="1841" xr:uid="{22447558-014E-4077-816F-791E6EC92504}"/>
    <cellStyle name="Currency 6 3 3 2 2 2" xfId="3637" xr:uid="{D2AFB421-5107-4259-A20D-19756853E232}"/>
    <cellStyle name="Currency 6 3 3 2 2 2 2" xfId="7311" xr:uid="{9328BBED-4117-4CF5-BE4E-38040AD25961}"/>
    <cellStyle name="Currency 6 3 3 2 2 2 2 2" xfId="14658" xr:uid="{93C3C173-3DD9-4267-BB39-5D0DF2B89209}"/>
    <cellStyle name="Currency 6 3 3 2 2 2 2 2 2" xfId="29367" xr:uid="{7DEEE66E-54EB-4516-8958-8EE04543CC9F}"/>
    <cellStyle name="Currency 6 3 3 2 2 2 2 3" xfId="22020" xr:uid="{FF23EFBB-732B-440A-B53E-26FFC3089C8B}"/>
    <cellStyle name="Currency 6 3 3 2 2 2 3" xfId="10984" xr:uid="{7719B873-1482-461A-BF23-D4EF7B9A70EC}"/>
    <cellStyle name="Currency 6 3 3 2 2 2 3 2" xfId="25693" xr:uid="{AF58699D-5599-4081-9E2F-78DB8FA6564A}"/>
    <cellStyle name="Currency 6 3 3 2 2 2 4" xfId="18346" xr:uid="{2DB34E4E-46ED-4133-954C-65B8941B7C2F}"/>
    <cellStyle name="Currency 6 3 3 2 2 3" xfId="5515" xr:uid="{A0ECD587-4F70-44B3-AB4E-20D1960CC816}"/>
    <cellStyle name="Currency 6 3 3 2 2 3 2" xfId="12862" xr:uid="{2E016478-868C-4BAA-9647-C14387E0CE08}"/>
    <cellStyle name="Currency 6 3 3 2 2 3 2 2" xfId="27571" xr:uid="{F06D9C93-8A05-4B2E-8388-30C866C10329}"/>
    <cellStyle name="Currency 6 3 3 2 2 3 3" xfId="20224" xr:uid="{2C706E36-5A0F-4A7B-9C55-3F84ED8F4A20}"/>
    <cellStyle name="Currency 6 3 3 2 2 4" xfId="9188" xr:uid="{F2C2C72D-265C-4C7F-9873-F34FF70DD518}"/>
    <cellStyle name="Currency 6 3 3 2 2 4 2" xfId="23897" xr:uid="{5731E949-96D2-497D-B456-9590BB871EC1}"/>
    <cellStyle name="Currency 6 3 3 2 2 5" xfId="16550" xr:uid="{FA59A8DF-9DC0-4F91-9296-0ECC65913043}"/>
    <cellStyle name="Currency 6 3 3 2 3" xfId="3638" xr:uid="{22C8208C-71BB-47B6-8602-8A548C4010CC}"/>
    <cellStyle name="Currency 6 3 3 2 3 2" xfId="7312" xr:uid="{C2D4986E-3846-4A81-88EA-F366CF15C0C3}"/>
    <cellStyle name="Currency 6 3 3 2 3 2 2" xfId="14659" xr:uid="{AC41DD52-AF77-4DC3-9CB4-7CB77E7BDAE3}"/>
    <cellStyle name="Currency 6 3 3 2 3 2 2 2" xfId="29368" xr:uid="{52DC20FD-79C9-4417-93A2-6A61FB6D7E2C}"/>
    <cellStyle name="Currency 6 3 3 2 3 2 3" xfId="22021" xr:uid="{409F481D-9E23-4FFC-9D60-71BBAF5AEC10}"/>
    <cellStyle name="Currency 6 3 3 2 3 3" xfId="10985" xr:uid="{5D4210DA-6169-42B2-A495-8ADA239A045B}"/>
    <cellStyle name="Currency 6 3 3 2 3 3 2" xfId="25694" xr:uid="{C94B1F30-4879-452F-B7CB-CB9F48E1751C}"/>
    <cellStyle name="Currency 6 3 3 2 3 4" xfId="18347" xr:uid="{A48C678B-72C8-4AF8-8D3B-F550EDF5DB58}"/>
    <cellStyle name="Currency 6 3 3 2 4" xfId="4621" xr:uid="{52343A16-32CC-432E-BBB9-2D9EFD740A22}"/>
    <cellStyle name="Currency 6 3 3 2 4 2" xfId="11968" xr:uid="{43EA45D6-55E6-4789-9E91-D92151367D61}"/>
    <cellStyle name="Currency 6 3 3 2 4 2 2" xfId="26677" xr:uid="{CCEF6938-273E-438E-A1C3-3F8C6353E60D}"/>
    <cellStyle name="Currency 6 3 3 2 4 3" xfId="19330" xr:uid="{863D44F4-24F2-41BF-B436-70C5323C13D4}"/>
    <cellStyle name="Currency 6 3 3 2 5" xfId="8294" xr:uid="{4DAC3A23-19A7-419B-81EA-A2BE4DC9F305}"/>
    <cellStyle name="Currency 6 3 3 2 5 2" xfId="23003" xr:uid="{B0EF8B88-EE2F-40E7-A783-2B64EB1D06A1}"/>
    <cellStyle name="Currency 6 3 3 2 6" xfId="15656" xr:uid="{34F9EAD0-6DC5-4544-85D5-45796822D041}"/>
    <cellStyle name="Currency 6 3 3 3" xfId="1842" xr:uid="{A1E1A0D6-C30C-4D3A-8175-F4131C796A80}"/>
    <cellStyle name="Currency 6 3 3 3 2" xfId="3639" xr:uid="{01B37A51-A6BC-463A-97FD-72A0CC93098F}"/>
    <cellStyle name="Currency 6 3 3 3 2 2" xfId="7313" xr:uid="{DAB2AF0B-6F35-46DD-8804-D188048C84A9}"/>
    <cellStyle name="Currency 6 3 3 3 2 2 2" xfId="14660" xr:uid="{8A1EF0E6-B7D1-4D5F-ABA0-8FCE56F46AC8}"/>
    <cellStyle name="Currency 6 3 3 3 2 2 2 2" xfId="29369" xr:uid="{98499DC8-FD91-4C13-825C-CFA7A8360B6E}"/>
    <cellStyle name="Currency 6 3 3 3 2 2 3" xfId="22022" xr:uid="{10B4C5F9-2504-4A47-A69B-907C9905D307}"/>
    <cellStyle name="Currency 6 3 3 3 2 3" xfId="10986" xr:uid="{80A38242-A3CE-4DDE-99CB-62EDBB474884}"/>
    <cellStyle name="Currency 6 3 3 3 2 3 2" xfId="25695" xr:uid="{CB5CD568-C40A-40A8-9F16-EDC3D07747CD}"/>
    <cellStyle name="Currency 6 3 3 3 2 4" xfId="18348" xr:uid="{DAE9E95C-975D-4877-9773-67A9251096F2}"/>
    <cellStyle name="Currency 6 3 3 3 3" xfId="5516" xr:uid="{5885068A-6045-46EE-896B-8163722910A3}"/>
    <cellStyle name="Currency 6 3 3 3 3 2" xfId="12863" xr:uid="{7945B329-9EDC-469C-96EC-68F88F63DDEC}"/>
    <cellStyle name="Currency 6 3 3 3 3 2 2" xfId="27572" xr:uid="{DA4DD182-6A8A-48CE-AE99-E719C5F80EAF}"/>
    <cellStyle name="Currency 6 3 3 3 3 3" xfId="20225" xr:uid="{5FDC69A5-E11A-46BC-A6DC-11B04E071949}"/>
    <cellStyle name="Currency 6 3 3 3 4" xfId="9189" xr:uid="{4856A793-2155-4BC2-9768-84A3D73F66B4}"/>
    <cellStyle name="Currency 6 3 3 3 4 2" xfId="23898" xr:uid="{1252049B-A4E0-486C-8E20-18F18996BC46}"/>
    <cellStyle name="Currency 6 3 3 3 5" xfId="16551" xr:uid="{4C8295CF-1235-4C43-B342-AF2383C2F80E}"/>
    <cellStyle name="Currency 6 3 3 4" xfId="3640" xr:uid="{F116A75F-0D9E-4C59-B7EB-87052BA70DAA}"/>
    <cellStyle name="Currency 6 3 3 4 2" xfId="7314" xr:uid="{4EA86FFB-C0E5-41DA-A026-BA7449413C50}"/>
    <cellStyle name="Currency 6 3 3 4 2 2" xfId="14661" xr:uid="{184898C2-D07D-423F-B9F7-90CC77DAF1AE}"/>
    <cellStyle name="Currency 6 3 3 4 2 2 2" xfId="29370" xr:uid="{349776B3-7547-41F0-BA6F-C78C5B80AF43}"/>
    <cellStyle name="Currency 6 3 3 4 2 3" xfId="22023" xr:uid="{14EA7C0F-E5B4-4F00-9A43-D17535E46540}"/>
    <cellStyle name="Currency 6 3 3 4 3" xfId="10987" xr:uid="{DD054167-F28E-4C88-B49E-FB26AAC2F750}"/>
    <cellStyle name="Currency 6 3 3 4 3 2" xfId="25696" xr:uid="{97B43447-B349-4B6B-A833-7D743364E878}"/>
    <cellStyle name="Currency 6 3 3 4 4" xfId="18349" xr:uid="{7392FBB1-05E1-417B-BC60-3433216CA913}"/>
    <cellStyle name="Currency 6 3 3 5" xfId="3993" xr:uid="{C4AA2676-E0D3-4EBE-9334-1730FE3A625C}"/>
    <cellStyle name="Currency 6 3 3 5 2" xfId="11340" xr:uid="{06B1ECC4-9F08-4744-8593-839B57A6F03C}"/>
    <cellStyle name="Currency 6 3 3 5 2 2" xfId="26049" xr:uid="{23F00D47-5943-4567-B4CA-4AB256BB0ECB}"/>
    <cellStyle name="Currency 6 3 3 5 3" xfId="18702" xr:uid="{B3889035-8FAA-46A1-8599-57ECE6D370FE}"/>
    <cellStyle name="Currency 6 3 3 6" xfId="7666" xr:uid="{6D4DFBB8-BA78-4C3A-B55E-3D8620454A3C}"/>
    <cellStyle name="Currency 6 3 3 6 2" xfId="22375" xr:uid="{D40F2EA6-9D6D-4BC4-910A-C59ADD5DF469}"/>
    <cellStyle name="Currency 6 3 3 7" xfId="15028" xr:uid="{2FBE3E8D-8AE1-4CB4-814A-3404E8E0DCF4}"/>
    <cellStyle name="Currency 6 3 4" xfId="936" xr:uid="{27C8A0F3-7DEC-4C6A-B035-55154EF5ED09}"/>
    <cellStyle name="Currency 6 3 4 2" xfId="1843" xr:uid="{A4D36390-BDF6-4C76-A38B-BC2477CC95A7}"/>
    <cellStyle name="Currency 6 3 4 2 2" xfId="3641" xr:uid="{35ADFBA0-4E4F-4B21-BDDB-175360072D7A}"/>
    <cellStyle name="Currency 6 3 4 2 2 2" xfId="7315" xr:uid="{3701FA00-1F9C-49C1-9591-8C0A389F904B}"/>
    <cellStyle name="Currency 6 3 4 2 2 2 2" xfId="14662" xr:uid="{B5A5C952-8F32-4917-89C8-52718CB315AB}"/>
    <cellStyle name="Currency 6 3 4 2 2 2 2 2" xfId="29371" xr:uid="{E09B79E4-CB22-4CF5-9387-16E4C2EDDDB2}"/>
    <cellStyle name="Currency 6 3 4 2 2 2 3" xfId="22024" xr:uid="{A82E4124-49B9-4404-8DA1-7B7E678D822A}"/>
    <cellStyle name="Currency 6 3 4 2 2 3" xfId="10988" xr:uid="{41D09177-EDF1-40A2-A7C5-6C5FB7051AF2}"/>
    <cellStyle name="Currency 6 3 4 2 2 3 2" xfId="25697" xr:uid="{5DF169F4-EFA9-4B94-8B79-5721CC34C81D}"/>
    <cellStyle name="Currency 6 3 4 2 2 4" xfId="18350" xr:uid="{039E4E29-C6F5-4D4A-A9AF-87BB7D8E345E}"/>
    <cellStyle name="Currency 6 3 4 2 3" xfId="5517" xr:uid="{2B7F32CD-D043-43C7-941B-FC9A6948E48D}"/>
    <cellStyle name="Currency 6 3 4 2 3 2" xfId="12864" xr:uid="{40F69390-0F11-461B-BB3B-8C07CC7C4D2C}"/>
    <cellStyle name="Currency 6 3 4 2 3 2 2" xfId="27573" xr:uid="{96F13410-B817-4EC9-B564-59D95645B976}"/>
    <cellStyle name="Currency 6 3 4 2 3 3" xfId="20226" xr:uid="{477296AD-92D7-4F43-86C0-3DC7D6DCFC6C}"/>
    <cellStyle name="Currency 6 3 4 2 4" xfId="9190" xr:uid="{C898EFE5-0AEC-4C3C-B015-0D1D15CEA18F}"/>
    <cellStyle name="Currency 6 3 4 2 4 2" xfId="23899" xr:uid="{0B705BAF-4122-4682-9808-D35640927DA6}"/>
    <cellStyle name="Currency 6 3 4 2 5" xfId="16552" xr:uid="{978C8BA0-68FA-4A48-8585-116FB6A0D1CD}"/>
    <cellStyle name="Currency 6 3 4 3" xfId="3642" xr:uid="{B4A8142E-439B-44ED-9DD6-2EE66464CD14}"/>
    <cellStyle name="Currency 6 3 4 3 2" xfId="7316" xr:uid="{8329C9CC-45CF-4DF4-B3DB-5B03C146F532}"/>
    <cellStyle name="Currency 6 3 4 3 2 2" xfId="14663" xr:uid="{1F7C8418-957C-4CA3-8A7F-0BAF9FD36F91}"/>
    <cellStyle name="Currency 6 3 4 3 2 2 2" xfId="29372" xr:uid="{71443C7A-9961-4F35-B65F-078728EEF95A}"/>
    <cellStyle name="Currency 6 3 4 3 2 3" xfId="22025" xr:uid="{B18E59CA-6B50-41E7-A7F2-2CFEFF7CDC3F}"/>
    <cellStyle name="Currency 6 3 4 3 3" xfId="10989" xr:uid="{084D9985-FA30-4AA8-A2F8-8D75F13AAF9F}"/>
    <cellStyle name="Currency 6 3 4 3 3 2" xfId="25698" xr:uid="{4AC7C7D1-010A-48D2-B946-A4D22F352326}"/>
    <cellStyle name="Currency 6 3 4 3 4" xfId="18351" xr:uid="{59445389-DC01-4DD9-A984-DEB3FBE37EE8}"/>
    <cellStyle name="Currency 6 3 4 4" xfId="4622" xr:uid="{ADB4E232-379C-440D-BBFC-64FC49258D4C}"/>
    <cellStyle name="Currency 6 3 4 4 2" xfId="11969" xr:uid="{D663526D-E2BC-4D77-85CA-DC1EDD0A3B60}"/>
    <cellStyle name="Currency 6 3 4 4 2 2" xfId="26678" xr:uid="{0773A71D-BFAD-43CA-9E97-6B1EBDDB6F62}"/>
    <cellStyle name="Currency 6 3 4 4 3" xfId="19331" xr:uid="{7988F255-472E-4790-81CC-E12A3109E8DD}"/>
    <cellStyle name="Currency 6 3 4 5" xfId="8295" xr:uid="{AE1FEDC2-597D-492F-B674-2C4DA4194110}"/>
    <cellStyle name="Currency 6 3 4 5 2" xfId="23004" xr:uid="{699CB8E9-BB62-4267-A54C-BBDBF326B2BE}"/>
    <cellStyle name="Currency 6 3 4 6" xfId="15657" xr:uid="{C3162D44-AA4D-4420-8B78-428902C7D089}"/>
    <cellStyle name="Currency 6 3 5" xfId="485" xr:uid="{A2199643-F8E9-4347-A1C3-3E133073E3D0}"/>
    <cellStyle name="Currency 6 3 5 2" xfId="1844" xr:uid="{5AB0A1BD-25EA-493C-A450-4C02F1625473}"/>
    <cellStyle name="Currency 6 3 5 2 2" xfId="3643" xr:uid="{DD5EDDD5-7AFC-4F1E-9A6C-48908C311357}"/>
    <cellStyle name="Currency 6 3 5 2 2 2" xfId="7317" xr:uid="{DAE746EA-C1E2-45B2-A42F-AB18CDF9B737}"/>
    <cellStyle name="Currency 6 3 5 2 2 2 2" xfId="14664" xr:uid="{78159576-39F3-4B9E-BEAD-D3B9DD5B8C09}"/>
    <cellStyle name="Currency 6 3 5 2 2 2 2 2" xfId="29373" xr:uid="{3B0A45EB-23E6-41F4-8CF3-D672B931B1EE}"/>
    <cellStyle name="Currency 6 3 5 2 2 2 3" xfId="22026" xr:uid="{52FE90E4-C752-46C2-92FF-A9834D959819}"/>
    <cellStyle name="Currency 6 3 5 2 2 3" xfId="10990" xr:uid="{6740986A-851A-491B-AFC6-C9530710774B}"/>
    <cellStyle name="Currency 6 3 5 2 2 3 2" xfId="25699" xr:uid="{ACF87EF9-808A-487C-A9D4-BD6F985507A6}"/>
    <cellStyle name="Currency 6 3 5 2 2 4" xfId="18352" xr:uid="{E0FE37D6-4F53-42A2-A204-3C5131393EBB}"/>
    <cellStyle name="Currency 6 3 5 2 3" xfId="5518" xr:uid="{DF6A604D-3A4E-48AA-930E-B310EC5D07B2}"/>
    <cellStyle name="Currency 6 3 5 2 3 2" xfId="12865" xr:uid="{45DFE31F-111A-4F21-A87E-8AFE35D9C152}"/>
    <cellStyle name="Currency 6 3 5 2 3 2 2" xfId="27574" xr:uid="{801F2CD9-5006-4858-A7FE-554CAC4C7022}"/>
    <cellStyle name="Currency 6 3 5 2 3 3" xfId="20227" xr:uid="{DD1E02A0-35DC-4854-AC79-EE767F758531}"/>
    <cellStyle name="Currency 6 3 5 2 4" xfId="9191" xr:uid="{213843EF-8F49-40E1-A1AB-B3FC9F12BC7F}"/>
    <cellStyle name="Currency 6 3 5 2 4 2" xfId="23900" xr:uid="{04039E02-A397-4D15-BF72-F5DA27CBEEBE}"/>
    <cellStyle name="Currency 6 3 5 2 5" xfId="16553" xr:uid="{C3BCBC58-A8C5-4B49-8880-5AD684B3B67A}"/>
    <cellStyle name="Currency 6 3 5 3" xfId="3644" xr:uid="{BCCA134D-F6AA-4336-BD02-195C596561A7}"/>
    <cellStyle name="Currency 6 3 5 3 2" xfId="7318" xr:uid="{357E1227-F866-4D3D-8513-825546F3316F}"/>
    <cellStyle name="Currency 6 3 5 3 2 2" xfId="14665" xr:uid="{DCE27199-F800-43EF-91BF-3559461742D6}"/>
    <cellStyle name="Currency 6 3 5 3 2 2 2" xfId="29374" xr:uid="{00EC668E-59EA-444F-9F7E-7F24EE934F86}"/>
    <cellStyle name="Currency 6 3 5 3 2 3" xfId="22027" xr:uid="{D98B9443-4695-4B3C-BF45-928725B3F494}"/>
    <cellStyle name="Currency 6 3 5 3 3" xfId="10991" xr:uid="{74960D21-56C9-4959-86B2-9B05E27DBBAF}"/>
    <cellStyle name="Currency 6 3 5 3 3 2" xfId="25700" xr:uid="{1AE5C50D-DA51-4FB5-BB69-56065EE55AF6}"/>
    <cellStyle name="Currency 6 3 5 3 4" xfId="18353" xr:uid="{08D0F21D-BBCB-4EB9-B852-4240DAD7C6F8}"/>
    <cellStyle name="Currency 6 3 5 4" xfId="4171" xr:uid="{23CD4D04-F8FB-4B5D-9D18-CCE50FDF9F91}"/>
    <cellStyle name="Currency 6 3 5 4 2" xfId="11518" xr:uid="{F335B8B1-3271-4317-A08E-5B5350B9D59E}"/>
    <cellStyle name="Currency 6 3 5 4 2 2" xfId="26227" xr:uid="{A208951C-EAC1-4FB2-ADD7-B38D56586D4B}"/>
    <cellStyle name="Currency 6 3 5 4 3" xfId="18880" xr:uid="{C4364B71-0911-498D-8B3F-0150B6B0260C}"/>
    <cellStyle name="Currency 6 3 5 5" xfId="7844" xr:uid="{98584C9C-DF23-401F-85C7-E4B7AC942F10}"/>
    <cellStyle name="Currency 6 3 5 5 2" xfId="22553" xr:uid="{5C4F005B-B077-4E2E-9E7B-8E5219B8E3E5}"/>
    <cellStyle name="Currency 6 3 5 6" xfId="15206" xr:uid="{CEBBE5C9-556C-4FD5-87BC-63B6F77D9357}"/>
    <cellStyle name="Currency 6 3 6" xfId="1845" xr:uid="{5C697E80-2F77-4041-8EF0-3D97D9642D58}"/>
    <cellStyle name="Currency 6 3 6 2" xfId="3645" xr:uid="{89651ABB-64BE-494A-9092-E425B0593995}"/>
    <cellStyle name="Currency 6 3 6 2 2" xfId="7319" xr:uid="{199520CB-E905-4952-9E21-6BDA47C054AB}"/>
    <cellStyle name="Currency 6 3 6 2 2 2" xfId="14666" xr:uid="{83BAAC3F-AA6E-4F96-9E70-EC6A32E8FFA4}"/>
    <cellStyle name="Currency 6 3 6 2 2 2 2" xfId="29375" xr:uid="{55F7E8AE-88F1-4A67-AECF-F44F16FA0A35}"/>
    <cellStyle name="Currency 6 3 6 2 2 3" xfId="22028" xr:uid="{F6239BEA-2365-4AD5-9B1C-4EC25EFCC7AF}"/>
    <cellStyle name="Currency 6 3 6 2 3" xfId="10992" xr:uid="{1D44A06D-6129-40BE-AD2C-27232D96DEEC}"/>
    <cellStyle name="Currency 6 3 6 2 3 2" xfId="25701" xr:uid="{EA73A51B-B9D5-444B-9ACD-6E3DA3F81E3B}"/>
    <cellStyle name="Currency 6 3 6 2 4" xfId="18354" xr:uid="{81D7B976-F65B-42B1-BEAD-2A175901A895}"/>
    <cellStyle name="Currency 6 3 6 3" xfId="5519" xr:uid="{E375D6BD-7BCC-4202-946F-AC48374F7C4B}"/>
    <cellStyle name="Currency 6 3 6 3 2" xfId="12866" xr:uid="{DE4AFD4A-4CB0-43B7-A412-BFDDD820B035}"/>
    <cellStyle name="Currency 6 3 6 3 2 2" xfId="27575" xr:uid="{2E0B8D7E-42E3-4525-A780-38188C2CBF4B}"/>
    <cellStyle name="Currency 6 3 6 3 3" xfId="20228" xr:uid="{25C3B492-4989-45BB-922B-0A42A9A7872A}"/>
    <cellStyle name="Currency 6 3 6 4" xfId="9192" xr:uid="{9A585FA3-650A-4DC5-A963-95AA96D23B96}"/>
    <cellStyle name="Currency 6 3 6 4 2" xfId="23901" xr:uid="{C5F0D905-8DC4-4904-A880-6913353298D4}"/>
    <cellStyle name="Currency 6 3 6 5" xfId="16554" xr:uid="{8094003F-84BF-42B5-B803-A1E9D7F02788}"/>
    <cellStyle name="Currency 6 3 7" xfId="3646" xr:uid="{96FE6C6F-231C-481C-862B-DFC336A95E8D}"/>
    <cellStyle name="Currency 6 3 7 2" xfId="7320" xr:uid="{DECB0289-54BB-4A51-9A13-4528100A01AE}"/>
    <cellStyle name="Currency 6 3 7 2 2" xfId="14667" xr:uid="{B278F1E3-1A3E-43F8-A776-77615C6D1D05}"/>
    <cellStyle name="Currency 6 3 7 2 2 2" xfId="29376" xr:uid="{4F9164FB-6301-423B-95FB-855644AAFBFB}"/>
    <cellStyle name="Currency 6 3 7 2 3" xfId="22029" xr:uid="{286275E7-318C-4B84-8F8A-E4438721FA3B}"/>
    <cellStyle name="Currency 6 3 7 3" xfId="10993" xr:uid="{DEDCD4AA-A72B-45C8-A5D7-4D0034AE9599}"/>
    <cellStyle name="Currency 6 3 7 3 2" xfId="25702" xr:uid="{14582145-9C7A-4DAC-81BC-BA2C948C881C}"/>
    <cellStyle name="Currency 6 3 7 4" xfId="18355" xr:uid="{5EDD263B-5DD3-41CE-B70C-BFFEC070EF51}"/>
    <cellStyle name="Currency 6 3 8" xfId="3803" xr:uid="{FCD9BFEB-8878-48B8-9989-7ED274E5BA28}"/>
    <cellStyle name="Currency 6 3 8 2" xfId="11150" xr:uid="{F0C65968-41F9-44FF-B5A6-64749818A8DF}"/>
    <cellStyle name="Currency 6 3 8 2 2" xfId="25859" xr:uid="{A78A5465-67B3-4562-9587-37A3EDA62F3E}"/>
    <cellStyle name="Currency 6 3 8 3" xfId="18512" xr:uid="{FEFAA025-F756-4258-B916-FD7061706547}"/>
    <cellStyle name="Currency 6 3 9" xfId="7476" xr:uid="{AA386AAE-AA65-49AF-B1CF-37B1E9FF6C21}"/>
    <cellStyle name="Currency 6 3 9 2" xfId="22185" xr:uid="{215E5E99-8EA7-44CC-A888-3EE0893C9083}"/>
    <cellStyle name="Currency 6 4" xfId="120" xr:uid="{E919AFE5-1790-4C50-97EA-C1E38BEEA70F}"/>
    <cellStyle name="Currency 6 4 2" xfId="329" xr:uid="{AA9863D2-A546-4CD8-A8B2-496B1DD1263C}"/>
    <cellStyle name="Currency 6 4 2 2" xfId="937" xr:uid="{68066267-CDEE-410A-B7EE-9CF63ED2C198}"/>
    <cellStyle name="Currency 6 4 2 2 2" xfId="1846" xr:uid="{A1C9F26D-6F27-4CE4-9FA9-448DC95BE388}"/>
    <cellStyle name="Currency 6 4 2 2 2 2" xfId="3647" xr:uid="{F2545A46-04E9-4A37-8303-4845A79EC301}"/>
    <cellStyle name="Currency 6 4 2 2 2 2 2" xfId="7321" xr:uid="{B7C79DBC-F728-40CD-9FAB-EAF2C3E48230}"/>
    <cellStyle name="Currency 6 4 2 2 2 2 2 2" xfId="14668" xr:uid="{E45FC795-FEDF-4146-A571-AC504246E671}"/>
    <cellStyle name="Currency 6 4 2 2 2 2 2 2 2" xfId="29377" xr:uid="{8F0E00CC-87C0-43AB-A030-D8467605B77D}"/>
    <cellStyle name="Currency 6 4 2 2 2 2 2 3" xfId="22030" xr:uid="{6D3D1E4D-A916-4933-AC4F-F580B89BBC08}"/>
    <cellStyle name="Currency 6 4 2 2 2 2 3" xfId="10994" xr:uid="{797F34DF-DE99-4FAB-ADD0-7DC11139A472}"/>
    <cellStyle name="Currency 6 4 2 2 2 2 3 2" xfId="25703" xr:uid="{6FF750C8-7C18-4C6B-826B-A42B70D24C50}"/>
    <cellStyle name="Currency 6 4 2 2 2 2 4" xfId="18356" xr:uid="{9D5F0A51-BF15-417F-A214-02E191916CC4}"/>
    <cellStyle name="Currency 6 4 2 2 2 3" xfId="5520" xr:uid="{3E1CBA3B-184C-4AC0-B7A8-C131191B519D}"/>
    <cellStyle name="Currency 6 4 2 2 2 3 2" xfId="12867" xr:uid="{B26AF71E-65C1-41D1-A2CE-71E8AC293E72}"/>
    <cellStyle name="Currency 6 4 2 2 2 3 2 2" xfId="27576" xr:uid="{85731E82-A222-45D6-AFF2-4C4C1FD900CD}"/>
    <cellStyle name="Currency 6 4 2 2 2 3 3" xfId="20229" xr:uid="{914368D4-780F-47CB-AB0E-DE4FC4DC0F7C}"/>
    <cellStyle name="Currency 6 4 2 2 2 4" xfId="9193" xr:uid="{FCE9217A-2DB2-4A10-94E8-D09E6CFC3A9B}"/>
    <cellStyle name="Currency 6 4 2 2 2 4 2" xfId="23902" xr:uid="{1D061416-F56D-4311-BEE5-55A8E47DCE8A}"/>
    <cellStyle name="Currency 6 4 2 2 2 5" xfId="16555" xr:uid="{16502E38-4F58-486C-A7F7-F1A9E30D9B99}"/>
    <cellStyle name="Currency 6 4 2 2 3" xfId="3648" xr:uid="{73A46D29-3D55-414D-9589-328E54660DC9}"/>
    <cellStyle name="Currency 6 4 2 2 3 2" xfId="7322" xr:uid="{222B8680-0EBB-48FD-B030-8B267A86DCAD}"/>
    <cellStyle name="Currency 6 4 2 2 3 2 2" xfId="14669" xr:uid="{1B470F9D-CE50-48C0-BDAC-E39F5DF7005D}"/>
    <cellStyle name="Currency 6 4 2 2 3 2 2 2" xfId="29378" xr:uid="{54EAB545-3066-44BD-8122-4E518D933BFB}"/>
    <cellStyle name="Currency 6 4 2 2 3 2 3" xfId="22031" xr:uid="{A86C5CE9-FCE2-474F-9D46-44BBBFED093F}"/>
    <cellStyle name="Currency 6 4 2 2 3 3" xfId="10995" xr:uid="{8160CB29-120A-4745-8458-F84056677917}"/>
    <cellStyle name="Currency 6 4 2 2 3 3 2" xfId="25704" xr:uid="{423C2F38-8BD3-43FF-B2B1-91D0A0853D01}"/>
    <cellStyle name="Currency 6 4 2 2 3 4" xfId="18357" xr:uid="{0F971F8B-3574-425D-8043-86827D211EE8}"/>
    <cellStyle name="Currency 6 4 2 2 4" xfId="4623" xr:uid="{566D82B6-2FCC-45E4-B072-0AEDAA9C7DDC}"/>
    <cellStyle name="Currency 6 4 2 2 4 2" xfId="11970" xr:uid="{60D686CD-6618-4335-927D-CDF83BC5B432}"/>
    <cellStyle name="Currency 6 4 2 2 4 2 2" xfId="26679" xr:uid="{7C86D3D8-A97C-45FF-ADE1-CDF183C87DDB}"/>
    <cellStyle name="Currency 6 4 2 2 4 3" xfId="19332" xr:uid="{2DA474BB-266A-41BD-A65E-6FC0ECF88166}"/>
    <cellStyle name="Currency 6 4 2 2 5" xfId="8296" xr:uid="{FABEE2C7-8938-4416-9F86-4E15BEF12CA1}"/>
    <cellStyle name="Currency 6 4 2 2 5 2" xfId="23005" xr:uid="{D4FC9368-A0D1-44DE-ABD0-11AF045574EB}"/>
    <cellStyle name="Currency 6 4 2 2 6" xfId="15658" xr:uid="{56DCC55A-45C0-4647-B60E-C10599BDBD40}"/>
    <cellStyle name="Currency 6 4 2 3" xfId="1847" xr:uid="{086DC41B-6CF8-467E-A2B1-970168C0A274}"/>
    <cellStyle name="Currency 6 4 2 3 2" xfId="3649" xr:uid="{18919E85-51A5-4EBA-865E-C4506D2BCE14}"/>
    <cellStyle name="Currency 6 4 2 3 2 2" xfId="7323" xr:uid="{B9B4EB0A-3972-452A-B179-2DDE4678CC76}"/>
    <cellStyle name="Currency 6 4 2 3 2 2 2" xfId="14670" xr:uid="{C6F8D188-26B3-46DF-84E5-3CD26251180F}"/>
    <cellStyle name="Currency 6 4 2 3 2 2 2 2" xfId="29379" xr:uid="{DD770C79-2192-47A5-930F-0B41038E05FD}"/>
    <cellStyle name="Currency 6 4 2 3 2 2 3" xfId="22032" xr:uid="{B23AA353-F8DB-4C9F-ACCE-76AB65D920A6}"/>
    <cellStyle name="Currency 6 4 2 3 2 3" xfId="10996" xr:uid="{83ABA3D5-B85D-4BB7-85CD-86BA311B297C}"/>
    <cellStyle name="Currency 6 4 2 3 2 3 2" xfId="25705" xr:uid="{C5A1A21C-34E3-43EA-A291-A2BC00870441}"/>
    <cellStyle name="Currency 6 4 2 3 2 4" xfId="18358" xr:uid="{3B8E0624-0E47-4217-82A7-10691B9A74C6}"/>
    <cellStyle name="Currency 6 4 2 3 3" xfId="5521" xr:uid="{33A2B372-6A7E-48E7-BF06-854144B6BE0F}"/>
    <cellStyle name="Currency 6 4 2 3 3 2" xfId="12868" xr:uid="{5676CA3F-B9FB-4D35-AF00-F361B033268A}"/>
    <cellStyle name="Currency 6 4 2 3 3 2 2" xfId="27577" xr:uid="{7D995A60-CF14-486A-BE86-9DF0525C4E2B}"/>
    <cellStyle name="Currency 6 4 2 3 3 3" xfId="20230" xr:uid="{C10442C0-E496-4255-AFB1-42231559FBF6}"/>
    <cellStyle name="Currency 6 4 2 3 4" xfId="9194" xr:uid="{2CF2C7EA-4E02-4D64-8F5E-8E1D0968D970}"/>
    <cellStyle name="Currency 6 4 2 3 4 2" xfId="23903" xr:uid="{9CA089D0-C432-4670-B920-50A8CD197722}"/>
    <cellStyle name="Currency 6 4 2 3 5" xfId="16556" xr:uid="{5BFB197B-5B29-49AD-AE88-7B82CA10BA02}"/>
    <cellStyle name="Currency 6 4 2 4" xfId="3650" xr:uid="{BE9C5DAD-ABA1-4699-B3C4-F73F7411F144}"/>
    <cellStyle name="Currency 6 4 2 4 2" xfId="7324" xr:uid="{30170D11-28CC-49E5-8ADE-32AFA3C299DB}"/>
    <cellStyle name="Currency 6 4 2 4 2 2" xfId="14671" xr:uid="{BE82628C-1B23-440B-BD32-9EC3F20639A6}"/>
    <cellStyle name="Currency 6 4 2 4 2 2 2" xfId="29380" xr:uid="{68A1D157-4FBF-414C-93B5-6FA9EFAC7559}"/>
    <cellStyle name="Currency 6 4 2 4 2 3" xfId="22033" xr:uid="{59DBDADA-B63D-4764-8D49-6AF86B570178}"/>
    <cellStyle name="Currency 6 4 2 4 3" xfId="10997" xr:uid="{484DA5B3-3A30-4EE7-B207-821374BC20A4}"/>
    <cellStyle name="Currency 6 4 2 4 3 2" xfId="25706" xr:uid="{3CAB6B6B-24A7-44C7-BE18-63FEC45EA899}"/>
    <cellStyle name="Currency 6 4 2 4 4" xfId="18359" xr:uid="{089F7CDF-D6F4-457F-AFF8-46BCE403C402}"/>
    <cellStyle name="Currency 6 4 2 5" xfId="4017" xr:uid="{73004AB5-0E1B-4690-89CE-79FCCA738E11}"/>
    <cellStyle name="Currency 6 4 2 5 2" xfId="11364" xr:uid="{1D4C1D7C-17A9-4B6F-A71A-1C7A131DA12E}"/>
    <cellStyle name="Currency 6 4 2 5 2 2" xfId="26073" xr:uid="{B56E2B6B-BD0D-4BE7-B20D-828BA1903E17}"/>
    <cellStyle name="Currency 6 4 2 5 3" xfId="18726" xr:uid="{D76D4C4C-845A-442F-84E7-51BD08F11A05}"/>
    <cellStyle name="Currency 6 4 2 6" xfId="7690" xr:uid="{526EAE99-8DF6-47BC-B9E7-1B897FBBFE1B}"/>
    <cellStyle name="Currency 6 4 2 6 2" xfId="22399" xr:uid="{D5879465-BE0B-4A1C-8260-ACEB0D873EB5}"/>
    <cellStyle name="Currency 6 4 2 7" xfId="15052" xr:uid="{B39129DE-0FEA-40F1-AFC3-02FA1954FDA1}"/>
    <cellStyle name="Currency 6 4 3" xfId="938" xr:uid="{22343DFF-2CEE-4F19-9528-2AF7C059EF76}"/>
    <cellStyle name="Currency 6 4 3 2" xfId="1848" xr:uid="{B01C3B92-0B74-4AF8-8B3A-E2156DE00864}"/>
    <cellStyle name="Currency 6 4 3 2 2" xfId="3651" xr:uid="{A5239287-832F-4897-B1FC-464C706BCC4A}"/>
    <cellStyle name="Currency 6 4 3 2 2 2" xfId="7325" xr:uid="{BBBE73E6-63D0-44A7-AE54-3D5AC37DB5D8}"/>
    <cellStyle name="Currency 6 4 3 2 2 2 2" xfId="14672" xr:uid="{0FB9DE51-A3EF-4B84-90BE-0F617BE65495}"/>
    <cellStyle name="Currency 6 4 3 2 2 2 2 2" xfId="29381" xr:uid="{04919EF4-398D-4F21-9CB8-A2DC1F553BC6}"/>
    <cellStyle name="Currency 6 4 3 2 2 2 3" xfId="22034" xr:uid="{971FB7E1-B969-43F2-87BE-2842188842F9}"/>
    <cellStyle name="Currency 6 4 3 2 2 3" xfId="10998" xr:uid="{2E3C23B0-EA0F-49B2-B603-59220C770087}"/>
    <cellStyle name="Currency 6 4 3 2 2 3 2" xfId="25707" xr:uid="{3E36814E-0A0C-4DE2-A324-141C73374F40}"/>
    <cellStyle name="Currency 6 4 3 2 2 4" xfId="18360" xr:uid="{A64BC742-44C9-4C25-A598-5D4F09B2EFBD}"/>
    <cellStyle name="Currency 6 4 3 2 3" xfId="5522" xr:uid="{3EC2A7EB-2640-4487-A34F-3433402955CB}"/>
    <cellStyle name="Currency 6 4 3 2 3 2" xfId="12869" xr:uid="{281C0D16-30E1-46CB-A5E4-DF243971F986}"/>
    <cellStyle name="Currency 6 4 3 2 3 2 2" xfId="27578" xr:uid="{FD1A89C1-E1FE-4884-A4DD-CC496968330D}"/>
    <cellStyle name="Currency 6 4 3 2 3 3" xfId="20231" xr:uid="{58B317AA-7E47-4E40-9DE6-22DD163A623A}"/>
    <cellStyle name="Currency 6 4 3 2 4" xfId="9195" xr:uid="{C41A4D96-D7E6-4C0F-B65D-7FE34BFBC648}"/>
    <cellStyle name="Currency 6 4 3 2 4 2" xfId="23904" xr:uid="{66A1C19D-B0B6-4A61-986A-DEF729975601}"/>
    <cellStyle name="Currency 6 4 3 2 5" xfId="16557" xr:uid="{B7405440-1200-4181-A455-F97135649322}"/>
    <cellStyle name="Currency 6 4 3 3" xfId="3652" xr:uid="{054426AD-187A-437C-9493-D1F2C527D800}"/>
    <cellStyle name="Currency 6 4 3 3 2" xfId="7326" xr:uid="{0F56CEDC-7826-4529-8E65-2A06E3836F74}"/>
    <cellStyle name="Currency 6 4 3 3 2 2" xfId="14673" xr:uid="{A35BF39C-2A9F-416B-868F-E45EE1A28D36}"/>
    <cellStyle name="Currency 6 4 3 3 2 2 2" xfId="29382" xr:uid="{EDB5CD9B-7BCD-4742-A765-ACA6D8BA738B}"/>
    <cellStyle name="Currency 6 4 3 3 2 3" xfId="22035" xr:uid="{9BB986BB-8F33-4B29-A580-9E0151F54D2D}"/>
    <cellStyle name="Currency 6 4 3 3 3" xfId="10999" xr:uid="{CF8AC1D1-8244-4591-86EA-8B8475DFEFED}"/>
    <cellStyle name="Currency 6 4 3 3 3 2" xfId="25708" xr:uid="{3176E94C-71E1-431B-ADE6-88844E0C2713}"/>
    <cellStyle name="Currency 6 4 3 3 4" xfId="18361" xr:uid="{DBE6358B-229E-4B6C-8B09-D4CE69F256D4}"/>
    <cellStyle name="Currency 6 4 3 4" xfId="4624" xr:uid="{4B7F1AA8-998E-4FA4-86B1-D00DC7877BD6}"/>
    <cellStyle name="Currency 6 4 3 4 2" xfId="11971" xr:uid="{4041D18D-437D-4E34-866F-2F85BEFA1711}"/>
    <cellStyle name="Currency 6 4 3 4 2 2" xfId="26680" xr:uid="{24E00CCC-42B3-423A-9A11-7A5BED37795A}"/>
    <cellStyle name="Currency 6 4 3 4 3" xfId="19333" xr:uid="{795B99AC-42BD-456E-B524-96A1EE031F9B}"/>
    <cellStyle name="Currency 6 4 3 5" xfId="8297" xr:uid="{839932FF-A2AC-4DAE-A7A2-26449C10B814}"/>
    <cellStyle name="Currency 6 4 3 5 2" xfId="23006" xr:uid="{A6E2AE05-F57F-4965-A10E-02690A01B459}"/>
    <cellStyle name="Currency 6 4 3 6" xfId="15659" xr:uid="{0D5910E8-7EEC-45F6-BB40-130018A76C36}"/>
    <cellStyle name="Currency 6 4 4" xfId="509" xr:uid="{CD71EF4B-8BAF-4398-8F65-20585D17EEB8}"/>
    <cellStyle name="Currency 6 4 4 2" xfId="1849" xr:uid="{BF584BF1-F882-415F-91B5-5EA51E0EF64E}"/>
    <cellStyle name="Currency 6 4 4 2 2" xfId="3653" xr:uid="{F3C91F6F-F896-438B-9A08-060C9B4EB741}"/>
    <cellStyle name="Currency 6 4 4 2 2 2" xfId="7327" xr:uid="{F767B4D4-8F5E-4B71-AF25-8B7D3D04E255}"/>
    <cellStyle name="Currency 6 4 4 2 2 2 2" xfId="14674" xr:uid="{2A12CCA0-4EAC-4A51-99BF-22CEAABB72DB}"/>
    <cellStyle name="Currency 6 4 4 2 2 2 2 2" xfId="29383" xr:uid="{32D1A578-A0A9-4F78-8FC7-8F75006A4EA2}"/>
    <cellStyle name="Currency 6 4 4 2 2 2 3" xfId="22036" xr:uid="{9B58C6CB-3554-4E27-9ECC-A98B2A8EBC88}"/>
    <cellStyle name="Currency 6 4 4 2 2 3" xfId="11000" xr:uid="{ADC6174F-23A4-407C-A0E3-1668D96EFFD7}"/>
    <cellStyle name="Currency 6 4 4 2 2 3 2" xfId="25709" xr:uid="{AE517C7D-CB17-45BC-A0AA-10900DCDF7C1}"/>
    <cellStyle name="Currency 6 4 4 2 2 4" xfId="18362" xr:uid="{4672B143-F42E-4938-BA01-C246F6257362}"/>
    <cellStyle name="Currency 6 4 4 2 3" xfId="5523" xr:uid="{D01772CE-A70E-4824-AA2C-FD5758EB28EE}"/>
    <cellStyle name="Currency 6 4 4 2 3 2" xfId="12870" xr:uid="{E53A58E8-6BC2-4608-8D18-3046C4D83C18}"/>
    <cellStyle name="Currency 6 4 4 2 3 2 2" xfId="27579" xr:uid="{69D4DDDF-F1BF-432A-A18B-6DB5CC5855C2}"/>
    <cellStyle name="Currency 6 4 4 2 3 3" xfId="20232" xr:uid="{EF4024D6-12A6-4701-93CC-2A7769CCD565}"/>
    <cellStyle name="Currency 6 4 4 2 4" xfId="9196" xr:uid="{7FE714EA-6143-43FB-9E92-15F8646FBF75}"/>
    <cellStyle name="Currency 6 4 4 2 4 2" xfId="23905" xr:uid="{14A7198A-C914-48E7-A6E1-65C15FDD9DB2}"/>
    <cellStyle name="Currency 6 4 4 2 5" xfId="16558" xr:uid="{34E50307-A4FE-4813-BC2B-9639DE1465BF}"/>
    <cellStyle name="Currency 6 4 4 3" xfId="3654" xr:uid="{5BEC5330-3210-44F3-97C8-845EE84C0701}"/>
    <cellStyle name="Currency 6 4 4 3 2" xfId="7328" xr:uid="{21C5BCEC-4667-40B3-B78B-25BB830477D3}"/>
    <cellStyle name="Currency 6 4 4 3 2 2" xfId="14675" xr:uid="{5BB1278D-1D43-4DC6-BEF0-E89742F60387}"/>
    <cellStyle name="Currency 6 4 4 3 2 2 2" xfId="29384" xr:uid="{6C4AD389-ACB2-4668-8708-8E9ECD8DFF06}"/>
    <cellStyle name="Currency 6 4 4 3 2 3" xfId="22037" xr:uid="{99EAEBF2-2D3D-467E-ADC2-679A6FA94912}"/>
    <cellStyle name="Currency 6 4 4 3 3" xfId="11001" xr:uid="{E0C5F91E-5472-425C-B7C4-A98382174333}"/>
    <cellStyle name="Currency 6 4 4 3 3 2" xfId="25710" xr:uid="{AA8ED391-765C-4160-9D85-86E9797DC575}"/>
    <cellStyle name="Currency 6 4 4 3 4" xfId="18363" xr:uid="{0D06474B-4DA2-4E5E-AD0D-5D6DB7BAF51D}"/>
    <cellStyle name="Currency 6 4 4 4" xfId="4195" xr:uid="{B027E6E6-D1F6-42DD-A4C8-2F8AD722E203}"/>
    <cellStyle name="Currency 6 4 4 4 2" xfId="11542" xr:uid="{E1B53047-F946-4F2F-9BBC-89FF4BC9B361}"/>
    <cellStyle name="Currency 6 4 4 4 2 2" xfId="26251" xr:uid="{48693C42-8684-49E7-938C-6509911B5A57}"/>
    <cellStyle name="Currency 6 4 4 4 3" xfId="18904" xr:uid="{BA914ECC-BF5A-4662-80EE-D2A5E94B1719}"/>
    <cellStyle name="Currency 6 4 4 5" xfId="7868" xr:uid="{A4D2C724-7F4E-4B28-B31C-B41BC8C5BD38}"/>
    <cellStyle name="Currency 6 4 4 5 2" xfId="22577" xr:uid="{281057E7-49EF-4E2D-B025-95F715EE95AD}"/>
    <cellStyle name="Currency 6 4 4 6" xfId="15230" xr:uid="{3C2B5CF8-D6F5-408A-8644-B69C2F2BDE02}"/>
    <cellStyle name="Currency 6 4 5" xfId="1850" xr:uid="{0EDD7E49-8839-472A-8D65-3401EAA07F3C}"/>
    <cellStyle name="Currency 6 4 5 2" xfId="3655" xr:uid="{5C9BFCD3-7450-48B6-8CC5-4C2DA2BDF3B2}"/>
    <cellStyle name="Currency 6 4 5 2 2" xfId="7329" xr:uid="{A882104A-13C3-4383-B9B6-8E438C461E31}"/>
    <cellStyle name="Currency 6 4 5 2 2 2" xfId="14676" xr:uid="{23297112-3473-428A-A2D1-C1B15678A81F}"/>
    <cellStyle name="Currency 6 4 5 2 2 2 2" xfId="29385" xr:uid="{74D56304-4812-44C0-A0E4-C791B7611EB9}"/>
    <cellStyle name="Currency 6 4 5 2 2 3" xfId="22038" xr:uid="{9E918376-B41F-4BB4-984F-F181631E1694}"/>
    <cellStyle name="Currency 6 4 5 2 3" xfId="11002" xr:uid="{666EDA48-5CB9-4B9F-AED1-288EADC5B937}"/>
    <cellStyle name="Currency 6 4 5 2 3 2" xfId="25711" xr:uid="{A98D9DB6-FC6E-4055-A2EF-DB9251B49112}"/>
    <cellStyle name="Currency 6 4 5 2 4" xfId="18364" xr:uid="{EB3ACE67-DDB3-40AA-9785-2D80E694F4B0}"/>
    <cellStyle name="Currency 6 4 5 3" xfId="5524" xr:uid="{78D4E18D-E6D3-48A8-A794-6684C4A6D2BA}"/>
    <cellStyle name="Currency 6 4 5 3 2" xfId="12871" xr:uid="{5ECC8934-6197-45D3-A6CB-A138496505E0}"/>
    <cellStyle name="Currency 6 4 5 3 2 2" xfId="27580" xr:uid="{DAEB9049-8285-435D-991B-06D5C620D8BB}"/>
    <cellStyle name="Currency 6 4 5 3 3" xfId="20233" xr:uid="{83A63D7E-4586-4041-A7DB-78ACA873BFDC}"/>
    <cellStyle name="Currency 6 4 5 4" xfId="9197" xr:uid="{0729C803-CA7F-4017-AF77-266D96498148}"/>
    <cellStyle name="Currency 6 4 5 4 2" xfId="23906" xr:uid="{B85DFD6D-F798-41BD-848C-37003C7A2338}"/>
    <cellStyle name="Currency 6 4 5 5" xfId="16559" xr:uid="{0F2155BE-7661-4082-A322-9D47921E8E5E}"/>
    <cellStyle name="Currency 6 4 6" xfId="3656" xr:uid="{8505A99C-4085-4081-AE59-EA4E958F1E32}"/>
    <cellStyle name="Currency 6 4 6 2" xfId="7330" xr:uid="{1B15CD47-7FB2-4D83-A5E6-FA09668AE470}"/>
    <cellStyle name="Currency 6 4 6 2 2" xfId="14677" xr:uid="{BFCFE8F0-268A-4E5C-95A7-CC94C639B043}"/>
    <cellStyle name="Currency 6 4 6 2 2 2" xfId="29386" xr:uid="{ECC38E22-1631-4D7F-900E-7B2534C8CF3C}"/>
    <cellStyle name="Currency 6 4 6 2 3" xfId="22039" xr:uid="{045FA493-B535-436D-B712-5AB0E37CB0BC}"/>
    <cellStyle name="Currency 6 4 6 3" xfId="11003" xr:uid="{861EC68C-95F6-4B40-A099-D820B74DDCD3}"/>
    <cellStyle name="Currency 6 4 6 3 2" xfId="25712" xr:uid="{A8EAC702-B775-4901-A174-4B9F160A71D9}"/>
    <cellStyle name="Currency 6 4 6 4" xfId="18365" xr:uid="{95078E59-D651-4A50-8B8D-4F6BC1D9662E}"/>
    <cellStyle name="Currency 6 4 7" xfId="3827" xr:uid="{CEA832D2-F80D-4C61-8B2E-2AB684500606}"/>
    <cellStyle name="Currency 6 4 7 2" xfId="11174" xr:uid="{7D404469-611C-4A29-85B5-B3D680F426CE}"/>
    <cellStyle name="Currency 6 4 7 2 2" xfId="25883" xr:uid="{BBC930C5-4F74-4EE1-8D14-851EC17D998F}"/>
    <cellStyle name="Currency 6 4 7 3" xfId="18536" xr:uid="{433C9950-BFB0-4A98-B46A-10CEED219394}"/>
    <cellStyle name="Currency 6 4 8" xfId="7500" xr:uid="{8E2EBE40-8644-4187-BD6D-4DC984CA5FE2}"/>
    <cellStyle name="Currency 6 4 8 2" xfId="22209" xr:uid="{A99BE417-5445-4E9C-AB7F-1EEF213F8980}"/>
    <cellStyle name="Currency 6 4 9" xfId="14862" xr:uid="{A70FCD0C-E795-49B2-A114-09FB5F479FF5}"/>
    <cellStyle name="Currency 6 5" xfId="300" xr:uid="{3A6AF1F6-1B4B-4540-9F91-82FD14240D4D}"/>
    <cellStyle name="Currency 6 5 2" xfId="939" xr:uid="{E23F466F-E1C8-4F4B-A715-B3FED62C04E5}"/>
    <cellStyle name="Currency 6 5 2 2" xfId="1851" xr:uid="{0B4E7373-1B64-45F5-BE09-60232D988E59}"/>
    <cellStyle name="Currency 6 5 2 2 2" xfId="3657" xr:uid="{F8129AA7-6FB6-43E0-90A9-C3B5317B886B}"/>
    <cellStyle name="Currency 6 5 2 2 2 2" xfId="7331" xr:uid="{58907E58-761F-47A6-8C7E-4402E8D872EC}"/>
    <cellStyle name="Currency 6 5 2 2 2 2 2" xfId="14678" xr:uid="{AB1BCB99-6D79-41D3-87DA-22FABF758449}"/>
    <cellStyle name="Currency 6 5 2 2 2 2 2 2" xfId="29387" xr:uid="{24EB2C55-6DC2-4636-A6E8-41C0260FAF6B}"/>
    <cellStyle name="Currency 6 5 2 2 2 2 3" xfId="22040" xr:uid="{85DC1018-2E70-4F07-A5D8-E3F185C09668}"/>
    <cellStyle name="Currency 6 5 2 2 2 3" xfId="11004" xr:uid="{FAC754D3-827C-4746-9748-F56FC2F3B217}"/>
    <cellStyle name="Currency 6 5 2 2 2 3 2" xfId="25713" xr:uid="{EE9F13FF-2BE1-452B-8951-2ECA914EF3CA}"/>
    <cellStyle name="Currency 6 5 2 2 2 4" xfId="18366" xr:uid="{28E2CA0F-3626-4133-92C1-B69CDF3E6DBF}"/>
    <cellStyle name="Currency 6 5 2 2 3" xfId="5525" xr:uid="{CC4544C7-26CA-47DD-91BA-DC04D8D4E477}"/>
    <cellStyle name="Currency 6 5 2 2 3 2" xfId="12872" xr:uid="{AE465BB2-A2FE-4615-9D96-075AEDCB83A7}"/>
    <cellStyle name="Currency 6 5 2 2 3 2 2" xfId="27581" xr:uid="{66326D0B-9C11-47A0-BF11-F71C50F9FA92}"/>
    <cellStyle name="Currency 6 5 2 2 3 3" xfId="20234" xr:uid="{30858D10-FC2B-4B4B-8942-84A5F69F25C0}"/>
    <cellStyle name="Currency 6 5 2 2 4" xfId="9198" xr:uid="{B61E72CD-9B86-46C7-AAB0-DF4081E4EDA0}"/>
    <cellStyle name="Currency 6 5 2 2 4 2" xfId="23907" xr:uid="{74CCCA8F-2629-4498-85E6-D1C36B040EA6}"/>
    <cellStyle name="Currency 6 5 2 2 5" xfId="16560" xr:uid="{F9C65295-3AE1-4F1A-B349-CD52B30B1314}"/>
    <cellStyle name="Currency 6 5 2 3" xfId="3658" xr:uid="{6F237C30-2F61-4FF1-A60A-559CC8505C92}"/>
    <cellStyle name="Currency 6 5 2 3 2" xfId="7332" xr:uid="{7ED7B74B-EF71-403D-9547-F277BEF3B15C}"/>
    <cellStyle name="Currency 6 5 2 3 2 2" xfId="14679" xr:uid="{6A751B14-B0B2-4FA3-94F0-3D1F7BDC5D59}"/>
    <cellStyle name="Currency 6 5 2 3 2 2 2" xfId="29388" xr:uid="{CFBAD6F7-6A4A-4329-BA4F-855EF3AD12B3}"/>
    <cellStyle name="Currency 6 5 2 3 2 3" xfId="22041" xr:uid="{4F09B4DE-5DA8-4063-9980-B60A6E1EFD82}"/>
    <cellStyle name="Currency 6 5 2 3 3" xfId="11005" xr:uid="{FBE79AC9-BA15-42CD-BA88-F956A9F84685}"/>
    <cellStyle name="Currency 6 5 2 3 3 2" xfId="25714" xr:uid="{C24A67F8-31F7-4FAA-9997-3E2012212CC2}"/>
    <cellStyle name="Currency 6 5 2 3 4" xfId="18367" xr:uid="{8D4B9EE4-172B-40C6-8513-A4D1916B76E9}"/>
    <cellStyle name="Currency 6 5 2 4" xfId="4625" xr:uid="{59A016EE-C153-49FF-9C5E-33BE39BA04C4}"/>
    <cellStyle name="Currency 6 5 2 4 2" xfId="11972" xr:uid="{AEBB87BC-6461-4C07-A541-8B6C39DC8573}"/>
    <cellStyle name="Currency 6 5 2 4 2 2" xfId="26681" xr:uid="{1EDD6F89-DDB3-41EE-92EE-704B081053BA}"/>
    <cellStyle name="Currency 6 5 2 4 3" xfId="19334" xr:uid="{38C8B7A7-DD21-4F83-ACDE-596F19515E8E}"/>
    <cellStyle name="Currency 6 5 2 5" xfId="8298" xr:uid="{259B7DA3-8468-4BB7-87D2-161A31A56AC6}"/>
    <cellStyle name="Currency 6 5 2 5 2" xfId="23007" xr:uid="{C57A4376-754C-44E4-8C84-443A97B0C05F}"/>
    <cellStyle name="Currency 6 5 2 6" xfId="15660" xr:uid="{55B403B3-FF02-4327-AC6D-C236B9FB8DD9}"/>
    <cellStyle name="Currency 6 5 3" xfId="1852" xr:uid="{E045BB2A-F0BE-4784-895A-19749AE52C18}"/>
    <cellStyle name="Currency 6 5 3 2" xfId="3659" xr:uid="{629176C8-0ABC-4F9C-AE08-2B6EDA6546BD}"/>
    <cellStyle name="Currency 6 5 3 2 2" xfId="7333" xr:uid="{34BC4202-D96F-44B8-963C-56063B4C13B6}"/>
    <cellStyle name="Currency 6 5 3 2 2 2" xfId="14680" xr:uid="{335A3D8C-B6B1-4F93-9C07-1790C5339584}"/>
    <cellStyle name="Currency 6 5 3 2 2 2 2" xfId="29389" xr:uid="{63BABA32-C682-4498-BE9C-05912164C1EF}"/>
    <cellStyle name="Currency 6 5 3 2 2 3" xfId="22042" xr:uid="{2F98FB0E-4F6D-4AEF-9B9A-ACCDD8C5A2F0}"/>
    <cellStyle name="Currency 6 5 3 2 3" xfId="11006" xr:uid="{E582CDB4-A2F1-46ED-81DB-30FC6DC45EDB}"/>
    <cellStyle name="Currency 6 5 3 2 3 2" xfId="25715" xr:uid="{EB1E36CC-BA7A-4986-8654-37440AE64DB8}"/>
    <cellStyle name="Currency 6 5 3 2 4" xfId="18368" xr:uid="{3D6B862F-F0C3-4A77-A7A9-91AC27013DC1}"/>
    <cellStyle name="Currency 6 5 3 3" xfId="5526" xr:uid="{9164EB94-AAA8-4A90-B715-9EAED5802545}"/>
    <cellStyle name="Currency 6 5 3 3 2" xfId="12873" xr:uid="{454E9F1C-937A-49A9-B0CD-7ECC4D390382}"/>
    <cellStyle name="Currency 6 5 3 3 2 2" xfId="27582" xr:uid="{BD5575A6-CB4B-496D-B525-1DF43C4A313D}"/>
    <cellStyle name="Currency 6 5 3 3 3" xfId="20235" xr:uid="{354E363F-8D2C-430B-BADE-D13E25AE67A4}"/>
    <cellStyle name="Currency 6 5 3 4" xfId="9199" xr:uid="{3D42D1F0-91A0-4E3C-ABF4-748B4FEAB94B}"/>
    <cellStyle name="Currency 6 5 3 4 2" xfId="23908" xr:uid="{9B65D656-9BF5-40A3-BACB-B6B71878556E}"/>
    <cellStyle name="Currency 6 5 3 5" xfId="16561" xr:uid="{05425847-3F8E-4F44-9CC4-5ED53C4A20A9}"/>
    <cellStyle name="Currency 6 5 4" xfId="3660" xr:uid="{43D37AAD-324B-4FA6-B0D9-5E95501EF056}"/>
    <cellStyle name="Currency 6 5 4 2" xfId="7334" xr:uid="{7057D933-8CC7-4125-93D4-E43FC06D94B5}"/>
    <cellStyle name="Currency 6 5 4 2 2" xfId="14681" xr:uid="{96FF4623-8477-443D-9AEF-E394326F4393}"/>
    <cellStyle name="Currency 6 5 4 2 2 2" xfId="29390" xr:uid="{E7BB3511-35CA-4FA1-B56F-BB4ACEA4DCCA}"/>
    <cellStyle name="Currency 6 5 4 2 3" xfId="22043" xr:uid="{EA0E4298-FD32-4CE5-AE86-4653E3979DA9}"/>
    <cellStyle name="Currency 6 5 4 3" xfId="11007" xr:uid="{E1D9150A-B100-47AD-B9FD-E2F26C6BB446}"/>
    <cellStyle name="Currency 6 5 4 3 2" xfId="25716" xr:uid="{205AB86A-9171-42FF-B6B0-5CEABBF408A1}"/>
    <cellStyle name="Currency 6 5 4 4" xfId="18369" xr:uid="{635063AD-884E-42C4-8924-A96303CF4F13}"/>
    <cellStyle name="Currency 6 5 5" xfId="3991" xr:uid="{A4E87298-3791-4F94-A0D3-FA90F07C5BB5}"/>
    <cellStyle name="Currency 6 5 5 2" xfId="11338" xr:uid="{3D805A6A-546E-47FA-8825-1596A74F598E}"/>
    <cellStyle name="Currency 6 5 5 2 2" xfId="26047" xr:uid="{2969DB31-A04B-42A6-8117-8BFD653C4F2D}"/>
    <cellStyle name="Currency 6 5 5 3" xfId="18700" xr:uid="{39AD1E13-71F9-4E70-9F80-56789D9709D1}"/>
    <cellStyle name="Currency 6 5 6" xfId="7664" xr:uid="{C31B03C0-EA7D-4B85-9DE6-8EC20010DC8D}"/>
    <cellStyle name="Currency 6 5 6 2" xfId="22373" xr:uid="{CE4EAFEF-B910-4839-AC74-68375D20DC69}"/>
    <cellStyle name="Currency 6 5 7" xfId="15026" xr:uid="{50BBF9D5-25B4-41A9-99BF-98E65F14F25C}"/>
    <cellStyle name="Currency 6 6" xfId="940" xr:uid="{6F619751-75D9-4A05-A252-45A7DB42BD9F}"/>
    <cellStyle name="Currency 6 6 2" xfId="1853" xr:uid="{5DEBDCB5-410A-4DDE-ACDF-0B84D9AAED44}"/>
    <cellStyle name="Currency 6 6 2 2" xfId="3661" xr:uid="{5005DE5A-14B6-4883-AA1A-C74C7A78325E}"/>
    <cellStyle name="Currency 6 6 2 2 2" xfId="7335" xr:uid="{1EEEAD39-A659-4FE9-99C1-E4C3E591163C}"/>
    <cellStyle name="Currency 6 6 2 2 2 2" xfId="14682" xr:uid="{F3D55830-883B-446A-A6AC-69EB53BE773F}"/>
    <cellStyle name="Currency 6 6 2 2 2 2 2" xfId="29391" xr:uid="{92CDF4BD-3325-43B9-BC06-5686D9181C0D}"/>
    <cellStyle name="Currency 6 6 2 2 2 3" xfId="22044" xr:uid="{B25F8E81-FC6A-45ED-9EDC-2C7ECB93E014}"/>
    <cellStyle name="Currency 6 6 2 2 3" xfId="11008" xr:uid="{E85E8E6A-D1E3-486F-9021-CBD11FC19BD5}"/>
    <cellStyle name="Currency 6 6 2 2 3 2" xfId="25717" xr:uid="{926D0E2F-FC12-4FCA-8A61-DB57E72B985E}"/>
    <cellStyle name="Currency 6 6 2 2 4" xfId="18370" xr:uid="{D67BFEBA-A9A6-480A-802D-759EFEE42FD1}"/>
    <cellStyle name="Currency 6 6 2 3" xfId="5527" xr:uid="{9B3802EA-E4A6-4AA3-B381-79142CE7BAA9}"/>
    <cellStyle name="Currency 6 6 2 3 2" xfId="12874" xr:uid="{04285DB6-904C-4D9C-BAC0-795CFD2CEAB7}"/>
    <cellStyle name="Currency 6 6 2 3 2 2" xfId="27583" xr:uid="{68566371-D20A-47F9-A963-B83461E44BB0}"/>
    <cellStyle name="Currency 6 6 2 3 3" xfId="20236" xr:uid="{B03505EE-FB0B-4E1A-A746-67196ACEEC9E}"/>
    <cellStyle name="Currency 6 6 2 4" xfId="9200" xr:uid="{632B728B-4EFA-4879-AA29-81A670F40303}"/>
    <cellStyle name="Currency 6 6 2 4 2" xfId="23909" xr:uid="{F14B348B-8D49-4DB1-94E0-8CE58C60B52B}"/>
    <cellStyle name="Currency 6 6 2 5" xfId="16562" xr:uid="{9D35D854-FA2F-4A05-A0C8-9EB945076063}"/>
    <cellStyle name="Currency 6 6 3" xfId="3662" xr:uid="{E7EC7C31-1104-4442-853B-418427D69400}"/>
    <cellStyle name="Currency 6 6 3 2" xfId="7336" xr:uid="{FA669DC1-E2C1-434C-A5E5-80FB61542794}"/>
    <cellStyle name="Currency 6 6 3 2 2" xfId="14683" xr:uid="{887FCBE1-F282-432D-9AAA-8809C4A6ED0B}"/>
    <cellStyle name="Currency 6 6 3 2 2 2" xfId="29392" xr:uid="{9F07BD08-A0A6-43D7-AA69-236363086CBC}"/>
    <cellStyle name="Currency 6 6 3 2 3" xfId="22045" xr:uid="{CCEC84CB-461A-4290-BF14-62D4D9A32CFD}"/>
    <cellStyle name="Currency 6 6 3 3" xfId="11009" xr:uid="{766AD748-5FA2-4A80-A608-9DB843A886DB}"/>
    <cellStyle name="Currency 6 6 3 3 2" xfId="25718" xr:uid="{CE159BD6-5098-45B7-84DB-F0B381E82337}"/>
    <cellStyle name="Currency 6 6 3 4" xfId="18371" xr:uid="{282C89DD-3200-4C7F-8D46-1D9CCF728005}"/>
    <cellStyle name="Currency 6 6 4" xfId="4626" xr:uid="{14A42A3F-426A-46C9-A23E-4E4494D3DFD3}"/>
    <cellStyle name="Currency 6 6 4 2" xfId="11973" xr:uid="{F021F345-BAA9-4BCE-84BB-9EB4E96A52EE}"/>
    <cellStyle name="Currency 6 6 4 2 2" xfId="26682" xr:uid="{75543EC9-C6F0-4A27-86F5-B43E727ABC38}"/>
    <cellStyle name="Currency 6 6 4 3" xfId="19335" xr:uid="{8295C9BA-CBFF-4BFE-AA74-575D25C554EF}"/>
    <cellStyle name="Currency 6 6 5" xfId="8299" xr:uid="{6C588FD2-B5C3-446D-8AB1-31E68902711D}"/>
    <cellStyle name="Currency 6 6 5 2" xfId="23008" xr:uid="{9AFE2826-532E-43F4-896C-34B3BBD6F700}"/>
    <cellStyle name="Currency 6 6 6" xfId="15661" xr:uid="{656D355F-A855-44B6-B25B-61D9EA2FD525}"/>
    <cellStyle name="Currency 6 7" xfId="483" xr:uid="{A389C396-6F4F-4847-889F-0D43BB333515}"/>
    <cellStyle name="Currency 6 7 2" xfId="1854" xr:uid="{C2573A76-0098-44BD-8D8D-75A4C56B881B}"/>
    <cellStyle name="Currency 6 7 2 2" xfId="3663" xr:uid="{5CED8DA9-1B32-49FE-9727-FED7DB0A892A}"/>
    <cellStyle name="Currency 6 7 2 2 2" xfId="7337" xr:uid="{7E70AA4C-B56D-411B-9FFB-E567DF6A0B71}"/>
    <cellStyle name="Currency 6 7 2 2 2 2" xfId="14684" xr:uid="{2C2E9D97-0D7A-48A3-AE6C-D1EE89E1069F}"/>
    <cellStyle name="Currency 6 7 2 2 2 2 2" xfId="29393" xr:uid="{B41075E4-563A-4945-93F7-B6C3294EEA1D}"/>
    <cellStyle name="Currency 6 7 2 2 2 3" xfId="22046" xr:uid="{4DA9C7CB-23EF-4FD3-8AB5-15A51797CCAA}"/>
    <cellStyle name="Currency 6 7 2 2 3" xfId="11010" xr:uid="{4D967704-D081-4990-A85A-9C462DCB6E5E}"/>
    <cellStyle name="Currency 6 7 2 2 3 2" xfId="25719" xr:uid="{A743BF1F-4462-428B-A859-40F7B19CB384}"/>
    <cellStyle name="Currency 6 7 2 2 4" xfId="18372" xr:uid="{D70202C1-F634-4E46-8FDF-A59908C25E7C}"/>
    <cellStyle name="Currency 6 7 2 3" xfId="5528" xr:uid="{21446B1D-0454-4A66-AC52-A5CF3C42F704}"/>
    <cellStyle name="Currency 6 7 2 3 2" xfId="12875" xr:uid="{5A8639AF-418E-460F-A76C-F40FD4734D43}"/>
    <cellStyle name="Currency 6 7 2 3 2 2" xfId="27584" xr:uid="{D6A6D3F8-6107-4BF8-B382-2A31214A1442}"/>
    <cellStyle name="Currency 6 7 2 3 3" xfId="20237" xr:uid="{F694D983-8CDC-4F6F-B047-1DC47704886A}"/>
    <cellStyle name="Currency 6 7 2 4" xfId="9201" xr:uid="{70566F9F-9441-4455-824A-263F9F081344}"/>
    <cellStyle name="Currency 6 7 2 4 2" xfId="23910" xr:uid="{7FA3FAD6-EDE0-4283-96DC-8F69DEC48EF5}"/>
    <cellStyle name="Currency 6 7 2 5" xfId="16563" xr:uid="{15D3C25B-9C20-4547-8F17-EEE351F84F82}"/>
    <cellStyle name="Currency 6 7 3" xfId="3664" xr:uid="{712EE687-6970-4BC8-92A9-4B16B649019C}"/>
    <cellStyle name="Currency 6 7 3 2" xfId="7338" xr:uid="{15EC43EE-DC4B-4759-B9BA-94305CB6AFE7}"/>
    <cellStyle name="Currency 6 7 3 2 2" xfId="14685" xr:uid="{1558F17B-D1FC-46D9-8E04-29183F41FBF4}"/>
    <cellStyle name="Currency 6 7 3 2 2 2" xfId="29394" xr:uid="{C41969C4-5ACA-44E1-BDF2-63185AE89B45}"/>
    <cellStyle name="Currency 6 7 3 2 3" xfId="22047" xr:uid="{ABE63BFB-AE77-4823-A09D-3641A0233D62}"/>
    <cellStyle name="Currency 6 7 3 3" xfId="11011" xr:uid="{905F9658-DCB8-475E-BC1E-866A5E104F2E}"/>
    <cellStyle name="Currency 6 7 3 3 2" xfId="25720" xr:uid="{091C1D14-0907-4966-A484-550769398A99}"/>
    <cellStyle name="Currency 6 7 3 4" xfId="18373" xr:uid="{B83BA177-F194-41AC-8025-8A413BC53B20}"/>
    <cellStyle name="Currency 6 7 4" xfId="4169" xr:uid="{A6AE7AFE-70FA-4E1A-9C9E-D01353D7C416}"/>
    <cellStyle name="Currency 6 7 4 2" xfId="11516" xr:uid="{03F661FB-178F-4915-8864-46FDBC8B15F3}"/>
    <cellStyle name="Currency 6 7 4 2 2" xfId="26225" xr:uid="{43020918-77F4-4F02-8148-639578B875B3}"/>
    <cellStyle name="Currency 6 7 4 3" xfId="18878" xr:uid="{77DD37B5-9107-4CF0-9A57-1C792A5922C2}"/>
    <cellStyle name="Currency 6 7 5" xfId="7842" xr:uid="{F9CE80A2-9C83-4708-B93F-46CCD65B2D9C}"/>
    <cellStyle name="Currency 6 7 5 2" xfId="22551" xr:uid="{2BA5110A-5EA9-4BF7-809E-6AA0389211BF}"/>
    <cellStyle name="Currency 6 7 6" xfId="15204" xr:uid="{36C95039-6B01-4465-BA46-9C9B0E2A74CA}"/>
    <cellStyle name="Currency 6 8" xfId="1855" xr:uid="{4E57EA89-8497-4BF5-AC48-D2C30E159AA0}"/>
    <cellStyle name="Currency 6 8 2" xfId="3665" xr:uid="{1E520F65-F593-4C02-94D6-366995AF63BC}"/>
    <cellStyle name="Currency 6 8 2 2" xfId="7339" xr:uid="{6A97D095-415E-4E6D-ADE1-8A7356D3F860}"/>
    <cellStyle name="Currency 6 8 2 2 2" xfId="14686" xr:uid="{17EECD85-97E8-40EF-897B-452EB7DDFED6}"/>
    <cellStyle name="Currency 6 8 2 2 2 2" xfId="29395" xr:uid="{8A3A4121-FD8A-483A-A458-F49D6D93FAA3}"/>
    <cellStyle name="Currency 6 8 2 2 3" xfId="22048" xr:uid="{D97DCE4F-D279-4AAD-8C5C-2DE09F03F865}"/>
    <cellStyle name="Currency 6 8 2 3" xfId="11012" xr:uid="{BB7E6281-E8AA-4B8C-B0C4-675D94326246}"/>
    <cellStyle name="Currency 6 8 2 3 2" xfId="25721" xr:uid="{74125752-971E-48ED-9626-EFDD941247CF}"/>
    <cellStyle name="Currency 6 8 2 4" xfId="18374" xr:uid="{9E3E9EE1-8CD6-4F1D-A142-73F6C6E3C147}"/>
    <cellStyle name="Currency 6 8 3" xfId="5529" xr:uid="{2FABF394-A3B0-458F-B93B-A18379531B56}"/>
    <cellStyle name="Currency 6 8 3 2" xfId="12876" xr:uid="{E9C3917E-D90A-4B29-8459-61A551B9AEBD}"/>
    <cellStyle name="Currency 6 8 3 2 2" xfId="27585" xr:uid="{F37A9872-DE55-4D61-856F-315642A82331}"/>
    <cellStyle name="Currency 6 8 3 3" xfId="20238" xr:uid="{F368E29E-427E-4E8D-A10D-4E59A5F77011}"/>
    <cellStyle name="Currency 6 8 4" xfId="9202" xr:uid="{18A0555C-0220-42F5-B820-6A5EAB4F1F41}"/>
    <cellStyle name="Currency 6 8 4 2" xfId="23911" xr:uid="{884BE577-CBF1-45F4-AEB1-03B54952A38F}"/>
    <cellStyle name="Currency 6 8 5" xfId="16564" xr:uid="{03F91038-D01A-4B25-A7E0-702D95459E55}"/>
    <cellStyle name="Currency 6 9" xfId="3666" xr:uid="{E66CCF43-CB34-4B79-87D3-CFE9E85C4A7B}"/>
    <cellStyle name="Currency 6 9 2" xfId="7340" xr:uid="{9418CBB0-4915-427E-9064-5E49FC9117FA}"/>
    <cellStyle name="Currency 6 9 2 2" xfId="14687" xr:uid="{2D920B61-9797-489D-815A-B1A32210047C}"/>
    <cellStyle name="Currency 6 9 2 2 2" xfId="29396" xr:uid="{C452BCA9-60B0-48B5-B265-CC72311F369D}"/>
    <cellStyle name="Currency 6 9 2 3" xfId="22049" xr:uid="{41850D2E-1D8E-440F-9FAD-26FCD80CEA9C}"/>
    <cellStyle name="Currency 6 9 3" xfId="11013" xr:uid="{F02A9EA8-4E93-48FA-B3B5-8BE751403E8E}"/>
    <cellStyle name="Currency 6 9 3 2" xfId="25722" xr:uid="{955D1FEB-8F4F-4A11-9ABB-FDEDBB89B4AD}"/>
    <cellStyle name="Currency 6 9 4" xfId="18375" xr:uid="{2D513F37-8F39-4DE8-8E1A-C0277E57C124}"/>
    <cellStyle name="Currency 7" xfId="89" xr:uid="{5345B2FB-0593-4793-BB8E-0DEFCC016BE0}"/>
    <cellStyle name="Currency 7 10" xfId="14839" xr:uid="{1D07F9A4-58CA-4E7E-B121-959E07E2967A}"/>
    <cellStyle name="Currency 7 2" xfId="146" xr:uid="{70ADD578-B6D0-4622-958D-4D8C042F7642}"/>
    <cellStyle name="Currency 7 2 2" xfId="355" xr:uid="{BB6340A6-8E56-4016-BBD8-3A26D9F7C7FE}"/>
    <cellStyle name="Currency 7 2 2 2" xfId="941" xr:uid="{EE4B7A9C-F8E6-4F3B-AB85-A13F8FA5AA9C}"/>
    <cellStyle name="Currency 7 2 2 2 2" xfId="1856" xr:uid="{95D5124B-DBD4-4FA4-9D9A-DD9EBA36DA18}"/>
    <cellStyle name="Currency 7 2 2 2 2 2" xfId="3667" xr:uid="{582E722D-73A2-4C4B-9F4E-A25A42F15676}"/>
    <cellStyle name="Currency 7 2 2 2 2 2 2" xfId="7341" xr:uid="{4835CD98-50DD-4C67-B9CC-091EC78B3C20}"/>
    <cellStyle name="Currency 7 2 2 2 2 2 2 2" xfId="14688" xr:uid="{6067482F-1E00-4C15-BEF5-9D1E8780A29B}"/>
    <cellStyle name="Currency 7 2 2 2 2 2 2 2 2" xfId="29397" xr:uid="{F595F66E-1368-4B77-A168-A97C5ADE9C82}"/>
    <cellStyle name="Currency 7 2 2 2 2 2 2 3" xfId="22050" xr:uid="{470851BD-88F5-4BAA-A303-0A9779D396E5}"/>
    <cellStyle name="Currency 7 2 2 2 2 2 3" xfId="11014" xr:uid="{728EE82F-449E-41BB-A4FE-057B62628A26}"/>
    <cellStyle name="Currency 7 2 2 2 2 2 3 2" xfId="25723" xr:uid="{0C252B59-51A9-493E-AD3C-DD50EE891694}"/>
    <cellStyle name="Currency 7 2 2 2 2 2 4" xfId="18376" xr:uid="{1D906A67-1319-48B2-B5ED-806337EB30F0}"/>
    <cellStyle name="Currency 7 2 2 2 2 3" xfId="5530" xr:uid="{F32222C6-45AF-4C4D-B002-A0AFF878CBD2}"/>
    <cellStyle name="Currency 7 2 2 2 2 3 2" xfId="12877" xr:uid="{C227A557-1BCE-4A9D-87C2-91603C2B5974}"/>
    <cellStyle name="Currency 7 2 2 2 2 3 2 2" xfId="27586" xr:uid="{D090D666-8026-4ACF-B65B-F183A9633D05}"/>
    <cellStyle name="Currency 7 2 2 2 2 3 3" xfId="20239" xr:uid="{77C00471-FAE0-4916-B9A0-042E3D2A49F5}"/>
    <cellStyle name="Currency 7 2 2 2 2 4" xfId="9203" xr:uid="{DED039B2-6DEA-434B-BF94-E20F82CBC687}"/>
    <cellStyle name="Currency 7 2 2 2 2 4 2" xfId="23912" xr:uid="{8F1FCC2D-3C27-44BB-A0F0-248F9A040A03}"/>
    <cellStyle name="Currency 7 2 2 2 2 5" xfId="16565" xr:uid="{C057B57F-BF9C-4C4F-BB65-CB3337389E09}"/>
    <cellStyle name="Currency 7 2 2 2 3" xfId="3668" xr:uid="{377C3962-B80C-4D14-9DDE-13778CCE78D8}"/>
    <cellStyle name="Currency 7 2 2 2 3 2" xfId="7342" xr:uid="{498771EC-7C70-4A39-820D-24D34EEDC6EC}"/>
    <cellStyle name="Currency 7 2 2 2 3 2 2" xfId="14689" xr:uid="{17ADDA97-E6F5-4BEC-90BF-97BE44B70F07}"/>
    <cellStyle name="Currency 7 2 2 2 3 2 2 2" xfId="29398" xr:uid="{1C21C0CB-09C3-47A0-BE94-C1F470D55B31}"/>
    <cellStyle name="Currency 7 2 2 2 3 2 3" xfId="22051" xr:uid="{EEFAD71D-20EA-4CB6-8F32-18ECC759F743}"/>
    <cellStyle name="Currency 7 2 2 2 3 3" xfId="11015" xr:uid="{C246412F-AA2A-41AF-8C1C-7C7E5E2FE2A5}"/>
    <cellStyle name="Currency 7 2 2 2 3 3 2" xfId="25724" xr:uid="{05A1AE90-D66D-43FA-8950-58D428F808B8}"/>
    <cellStyle name="Currency 7 2 2 2 3 4" xfId="18377" xr:uid="{1FAB09B0-F325-4309-81DC-659DB7406EAD}"/>
    <cellStyle name="Currency 7 2 2 2 4" xfId="4627" xr:uid="{D24085F7-12D8-4E13-89D1-96DBF6AF3E87}"/>
    <cellStyle name="Currency 7 2 2 2 4 2" xfId="11974" xr:uid="{02793634-0350-437C-93DA-ACBC8BFE285F}"/>
    <cellStyle name="Currency 7 2 2 2 4 2 2" xfId="26683" xr:uid="{0AC7E4D4-C11D-46E5-9C0D-431D6C4FA2A4}"/>
    <cellStyle name="Currency 7 2 2 2 4 3" xfId="19336" xr:uid="{81127556-3A57-493C-9860-BD6604486D2C}"/>
    <cellStyle name="Currency 7 2 2 2 5" xfId="8300" xr:uid="{F7C65B6E-C0F3-4584-9D6B-8951B331FEC4}"/>
    <cellStyle name="Currency 7 2 2 2 5 2" xfId="23009" xr:uid="{005CB758-5B04-4BBC-B2E0-2C4E37A3F76B}"/>
    <cellStyle name="Currency 7 2 2 2 6" xfId="15662" xr:uid="{854457CE-DF28-42B3-AAF0-80403EB21117}"/>
    <cellStyle name="Currency 7 2 2 3" xfId="1857" xr:uid="{709A8D16-FBA4-48A4-BFE7-F18D03343317}"/>
    <cellStyle name="Currency 7 2 2 3 2" xfId="3669" xr:uid="{D9089448-5DE1-477F-BA02-DB5678835E76}"/>
    <cellStyle name="Currency 7 2 2 3 2 2" xfId="7343" xr:uid="{8801C3AB-0929-408F-8FA3-0322EC60F0B5}"/>
    <cellStyle name="Currency 7 2 2 3 2 2 2" xfId="14690" xr:uid="{8045989B-FB73-4513-AC0A-8CF087E6236A}"/>
    <cellStyle name="Currency 7 2 2 3 2 2 2 2" xfId="29399" xr:uid="{FF011C15-E53A-468E-91CE-B401AF47C577}"/>
    <cellStyle name="Currency 7 2 2 3 2 2 3" xfId="22052" xr:uid="{F4888017-0968-4579-8132-8AD48460C411}"/>
    <cellStyle name="Currency 7 2 2 3 2 3" xfId="11016" xr:uid="{314F7B2A-A68D-4046-BB3F-7D9C17FBEC43}"/>
    <cellStyle name="Currency 7 2 2 3 2 3 2" xfId="25725" xr:uid="{45B5DFF5-3AC2-486A-BCB3-F148D84DE786}"/>
    <cellStyle name="Currency 7 2 2 3 2 4" xfId="18378" xr:uid="{576038EC-9AAB-4BE7-A3BB-160854342F3A}"/>
    <cellStyle name="Currency 7 2 2 3 3" xfId="5531" xr:uid="{0062FC58-6E32-4235-9F79-CCEBBB75935A}"/>
    <cellStyle name="Currency 7 2 2 3 3 2" xfId="12878" xr:uid="{E0C6D4A2-56A8-41E7-BCC7-8257CF5824C6}"/>
    <cellStyle name="Currency 7 2 2 3 3 2 2" xfId="27587" xr:uid="{74A8BBBF-BFCC-45A7-87AD-8204FE06EDBB}"/>
    <cellStyle name="Currency 7 2 2 3 3 3" xfId="20240" xr:uid="{8C614817-E887-4B1D-AF7A-272A9D251809}"/>
    <cellStyle name="Currency 7 2 2 3 4" xfId="9204" xr:uid="{83D9FBE1-262D-4780-A7AA-EB758A033C41}"/>
    <cellStyle name="Currency 7 2 2 3 4 2" xfId="23913" xr:uid="{A91CAE78-A2E6-4A16-AA4F-56091AE89E83}"/>
    <cellStyle name="Currency 7 2 2 3 5" xfId="16566" xr:uid="{CD0E0372-125B-44C4-B745-60FDD4022EA9}"/>
    <cellStyle name="Currency 7 2 2 4" xfId="3670" xr:uid="{90A5EBB0-4767-4377-BCB5-5CCCBB6798A8}"/>
    <cellStyle name="Currency 7 2 2 4 2" xfId="7344" xr:uid="{DD094A7E-E717-482C-B080-28FF7DBD315B}"/>
    <cellStyle name="Currency 7 2 2 4 2 2" xfId="14691" xr:uid="{5AC9AB93-D698-4FF6-A397-71ADF33E0B5B}"/>
    <cellStyle name="Currency 7 2 2 4 2 2 2" xfId="29400" xr:uid="{96E0CEB8-488B-4D61-9F31-E21F45FCF932}"/>
    <cellStyle name="Currency 7 2 2 4 2 3" xfId="22053" xr:uid="{1FE6FAD7-8345-4DF8-BCC9-7EC1AC8EA2E0}"/>
    <cellStyle name="Currency 7 2 2 4 3" xfId="11017" xr:uid="{25C2FB3D-143E-4513-A319-1F596EACAFC7}"/>
    <cellStyle name="Currency 7 2 2 4 3 2" xfId="25726" xr:uid="{6DFB220B-E2BF-4F8D-BC82-7FAA8D2422A9}"/>
    <cellStyle name="Currency 7 2 2 4 4" xfId="18379" xr:uid="{11683DEE-734E-45B4-B368-871E87185BF9}"/>
    <cellStyle name="Currency 7 2 2 5" xfId="4043" xr:uid="{E9EA424F-272E-400A-9139-C949F51F2EB0}"/>
    <cellStyle name="Currency 7 2 2 5 2" xfId="11390" xr:uid="{FC789536-143D-4216-B1A4-E2A8295FA92B}"/>
    <cellStyle name="Currency 7 2 2 5 2 2" xfId="26099" xr:uid="{25F8D379-42B1-4D1F-A4D5-A19FA3799242}"/>
    <cellStyle name="Currency 7 2 2 5 3" xfId="18752" xr:uid="{3A3CDF1C-5BCA-4D20-A9A3-801063D695E9}"/>
    <cellStyle name="Currency 7 2 2 6" xfId="7716" xr:uid="{E1EAAFF9-0FB9-40FA-A14C-208864F78A6F}"/>
    <cellStyle name="Currency 7 2 2 6 2" xfId="22425" xr:uid="{5C46671C-B004-4808-89B7-C707EE83484A}"/>
    <cellStyle name="Currency 7 2 2 7" xfId="15078" xr:uid="{2250FBFE-F3A8-422E-A6B5-ECCF5F9C6B5F}"/>
    <cellStyle name="Currency 7 2 3" xfId="942" xr:uid="{515EFAF8-9ED8-4668-BEC3-8C7B9FC6116D}"/>
    <cellStyle name="Currency 7 2 3 2" xfId="1858" xr:uid="{A6801F75-2955-4CCD-8D44-1323F774CA47}"/>
    <cellStyle name="Currency 7 2 3 2 2" xfId="3671" xr:uid="{72341143-E36B-4452-AF4C-A639EC38D19B}"/>
    <cellStyle name="Currency 7 2 3 2 2 2" xfId="7345" xr:uid="{6EAC410C-B74D-4B04-B913-B894A0A5E0F2}"/>
    <cellStyle name="Currency 7 2 3 2 2 2 2" xfId="14692" xr:uid="{FEAC4D61-C1EE-47D6-AE18-91502888BEA5}"/>
    <cellStyle name="Currency 7 2 3 2 2 2 2 2" xfId="29401" xr:uid="{01BE3149-A955-4FDC-BE06-B5A193EDE93E}"/>
    <cellStyle name="Currency 7 2 3 2 2 2 3" xfId="22054" xr:uid="{D74249B9-666E-4C3C-9C9C-1A6D7992959A}"/>
    <cellStyle name="Currency 7 2 3 2 2 3" xfId="11018" xr:uid="{79EEF40F-5D11-44D5-BE8D-DB403339D056}"/>
    <cellStyle name="Currency 7 2 3 2 2 3 2" xfId="25727" xr:uid="{46597D6A-CCCB-4E39-80D5-063563FE93D3}"/>
    <cellStyle name="Currency 7 2 3 2 2 4" xfId="18380" xr:uid="{26DA64E2-0B49-4511-8469-FB33B9BEDD02}"/>
    <cellStyle name="Currency 7 2 3 2 3" xfId="5532" xr:uid="{B03D3F77-8B9F-4476-A429-37801565D6B6}"/>
    <cellStyle name="Currency 7 2 3 2 3 2" xfId="12879" xr:uid="{E141C10C-317A-4BF4-A7F6-F17172D31A56}"/>
    <cellStyle name="Currency 7 2 3 2 3 2 2" xfId="27588" xr:uid="{74EDFF48-3938-4DE5-9F30-16D6961DC72E}"/>
    <cellStyle name="Currency 7 2 3 2 3 3" xfId="20241" xr:uid="{22498DEB-B0A4-4BD1-BD93-838E88F3FF80}"/>
    <cellStyle name="Currency 7 2 3 2 4" xfId="9205" xr:uid="{C88A7C48-C13A-47EF-8B90-7C0C9D41E28C}"/>
    <cellStyle name="Currency 7 2 3 2 4 2" xfId="23914" xr:uid="{C90BB6B3-C7E2-41AB-BA6C-8A9ED23C1D79}"/>
    <cellStyle name="Currency 7 2 3 2 5" xfId="16567" xr:uid="{CC331D00-F303-42E3-98AB-3B6F7D2BBE25}"/>
    <cellStyle name="Currency 7 2 3 3" xfId="3672" xr:uid="{F7B7DA1D-CE8D-4CA0-BFA2-7312376AEDDB}"/>
    <cellStyle name="Currency 7 2 3 3 2" xfId="7346" xr:uid="{89C612EE-3F85-451C-AD5B-BE656FEDD797}"/>
    <cellStyle name="Currency 7 2 3 3 2 2" xfId="14693" xr:uid="{2F5A6A51-A8D6-4E65-B76D-E1191BF5AECC}"/>
    <cellStyle name="Currency 7 2 3 3 2 2 2" xfId="29402" xr:uid="{7845691C-D791-495A-B43E-74782441B488}"/>
    <cellStyle name="Currency 7 2 3 3 2 3" xfId="22055" xr:uid="{96F91387-61A6-4C7D-B450-4ADA1762845A}"/>
    <cellStyle name="Currency 7 2 3 3 3" xfId="11019" xr:uid="{5350EB26-6FD8-4A9D-A05E-D42B08647D98}"/>
    <cellStyle name="Currency 7 2 3 3 3 2" xfId="25728" xr:uid="{85CDC42E-C263-44A9-8117-231404E8AB1F}"/>
    <cellStyle name="Currency 7 2 3 3 4" xfId="18381" xr:uid="{FB4ECAFB-32A0-4EF7-8E5D-21B36B328132}"/>
    <cellStyle name="Currency 7 2 3 4" xfId="4628" xr:uid="{0EE80221-0EEE-4CA0-B32F-01EC6A02AFFF}"/>
    <cellStyle name="Currency 7 2 3 4 2" xfId="11975" xr:uid="{DF7AD0AF-3444-4BBD-B2FD-231D8779C32E}"/>
    <cellStyle name="Currency 7 2 3 4 2 2" xfId="26684" xr:uid="{9EDBFAC8-D6E2-4D6B-B8EE-6D1476CBFED4}"/>
    <cellStyle name="Currency 7 2 3 4 3" xfId="19337" xr:uid="{556A4024-CB3E-4BD2-B471-1DDA6F631398}"/>
    <cellStyle name="Currency 7 2 3 5" xfId="8301" xr:uid="{9C222404-84C0-4530-80CD-804B4CF5B3BC}"/>
    <cellStyle name="Currency 7 2 3 5 2" xfId="23010" xr:uid="{3F8A56D7-6457-456A-BCFD-FB5DEBF58874}"/>
    <cellStyle name="Currency 7 2 3 6" xfId="15663" xr:uid="{1C563E9F-163E-45D9-8ED9-238E047661D3}"/>
    <cellStyle name="Currency 7 2 4" xfId="535" xr:uid="{517F1BCF-1B40-49C3-AE72-44E275EAF211}"/>
    <cellStyle name="Currency 7 2 4 2" xfId="1859" xr:uid="{443C685B-E80F-400F-A213-EDACF5B2703F}"/>
    <cellStyle name="Currency 7 2 4 2 2" xfId="3673" xr:uid="{D43D4979-6B3A-452F-BC6A-EDD5862CCA00}"/>
    <cellStyle name="Currency 7 2 4 2 2 2" xfId="7347" xr:uid="{9FD67E0B-50C2-4022-A03C-9D07FE9D35B1}"/>
    <cellStyle name="Currency 7 2 4 2 2 2 2" xfId="14694" xr:uid="{B9185428-9A44-4F90-A92A-7962AACE8538}"/>
    <cellStyle name="Currency 7 2 4 2 2 2 2 2" xfId="29403" xr:uid="{093F4B60-16B5-4B6E-86FE-ED7B0093986F}"/>
    <cellStyle name="Currency 7 2 4 2 2 2 3" xfId="22056" xr:uid="{4C104101-A008-4C88-B4F8-AE33A3594321}"/>
    <cellStyle name="Currency 7 2 4 2 2 3" xfId="11020" xr:uid="{624627D2-9214-4B41-87A4-CFDD4162D5A6}"/>
    <cellStyle name="Currency 7 2 4 2 2 3 2" xfId="25729" xr:uid="{1A49135B-188E-429E-9F04-4BF71920C4C1}"/>
    <cellStyle name="Currency 7 2 4 2 2 4" xfId="18382" xr:uid="{BB7D281A-BD09-42BB-ABEA-2F7BCD1208AC}"/>
    <cellStyle name="Currency 7 2 4 2 3" xfId="5533" xr:uid="{D838D376-1188-4D3A-81CD-8684F6C91A88}"/>
    <cellStyle name="Currency 7 2 4 2 3 2" xfId="12880" xr:uid="{2A6460B4-18C8-480E-92B6-01AF3F299C37}"/>
    <cellStyle name="Currency 7 2 4 2 3 2 2" xfId="27589" xr:uid="{E11D9740-CACF-45D5-B99A-950F41578BD4}"/>
    <cellStyle name="Currency 7 2 4 2 3 3" xfId="20242" xr:uid="{B29BEC30-0945-4D22-A895-FD64760681D7}"/>
    <cellStyle name="Currency 7 2 4 2 4" xfId="9206" xr:uid="{EC730EB5-FF6C-4206-9AFF-D94319E2187D}"/>
    <cellStyle name="Currency 7 2 4 2 4 2" xfId="23915" xr:uid="{ADE0D943-EFC2-4B6E-8D28-8E4AFB62214C}"/>
    <cellStyle name="Currency 7 2 4 2 5" xfId="16568" xr:uid="{43890117-D7EB-4704-880F-D2540042019A}"/>
    <cellStyle name="Currency 7 2 4 3" xfId="3674" xr:uid="{FBBAB3BC-A44C-4B90-8749-395990A4D372}"/>
    <cellStyle name="Currency 7 2 4 3 2" xfId="7348" xr:uid="{1B3BC5B9-2502-47CE-81EA-D0EF44811453}"/>
    <cellStyle name="Currency 7 2 4 3 2 2" xfId="14695" xr:uid="{8D0AEB04-BDDF-459C-92B5-C7B648E19B89}"/>
    <cellStyle name="Currency 7 2 4 3 2 2 2" xfId="29404" xr:uid="{BD4DD563-5726-4ECC-AB90-27FE4A31FDE3}"/>
    <cellStyle name="Currency 7 2 4 3 2 3" xfId="22057" xr:uid="{D787E3F6-6C19-4240-92AB-2845E68C0455}"/>
    <cellStyle name="Currency 7 2 4 3 3" xfId="11021" xr:uid="{2816AF93-3B4C-4095-8D1E-2703C261E204}"/>
    <cellStyle name="Currency 7 2 4 3 3 2" xfId="25730" xr:uid="{C3EA7541-98CC-4644-A859-2BE663959249}"/>
    <cellStyle name="Currency 7 2 4 3 4" xfId="18383" xr:uid="{FE878DE9-7AE1-48A7-9A87-C3A660AC4922}"/>
    <cellStyle name="Currency 7 2 4 4" xfId="4221" xr:uid="{85D7E998-1973-4BBE-8884-73A6726930BF}"/>
    <cellStyle name="Currency 7 2 4 4 2" xfId="11568" xr:uid="{173D5D96-7FFA-4AB1-90F9-9B7797221182}"/>
    <cellStyle name="Currency 7 2 4 4 2 2" xfId="26277" xr:uid="{0E4B2235-BFFD-42F3-B0E2-3C39766C2323}"/>
    <cellStyle name="Currency 7 2 4 4 3" xfId="18930" xr:uid="{B49210B0-E6E3-4D5D-AE94-9BF7660A57F0}"/>
    <cellStyle name="Currency 7 2 4 5" xfId="7894" xr:uid="{42D7BF6A-C7BE-47AF-8B31-68EB39DE83E4}"/>
    <cellStyle name="Currency 7 2 4 5 2" xfId="22603" xr:uid="{C4E2724D-602D-4259-AF23-07BE86742C70}"/>
    <cellStyle name="Currency 7 2 4 6" xfId="15256" xr:uid="{E6F90CF5-3D4F-4EF5-B89C-8835AE0F928E}"/>
    <cellStyle name="Currency 7 2 5" xfId="1860" xr:uid="{321F01D1-FC38-4784-8DB2-CE7876CB4C44}"/>
    <cellStyle name="Currency 7 2 5 2" xfId="3675" xr:uid="{A6B920F1-5E64-4567-B451-E07AD593DF78}"/>
    <cellStyle name="Currency 7 2 5 2 2" xfId="7349" xr:uid="{12572308-6022-4952-AC5D-0DB563270C54}"/>
    <cellStyle name="Currency 7 2 5 2 2 2" xfId="14696" xr:uid="{2CF06634-FC91-4C63-87B0-518F204A5B25}"/>
    <cellStyle name="Currency 7 2 5 2 2 2 2" xfId="29405" xr:uid="{310BF9A0-50E5-4DB4-9505-37158E1E3205}"/>
    <cellStyle name="Currency 7 2 5 2 2 3" xfId="22058" xr:uid="{9A672746-A248-4411-B069-EBFE54C57DBE}"/>
    <cellStyle name="Currency 7 2 5 2 3" xfId="11022" xr:uid="{CCD331E5-F1F1-4D97-A320-882655AE5924}"/>
    <cellStyle name="Currency 7 2 5 2 3 2" xfId="25731" xr:uid="{81A294C7-BA74-43BD-BCFE-08230491DA18}"/>
    <cellStyle name="Currency 7 2 5 2 4" xfId="18384" xr:uid="{1F1D3217-8F4C-4EA6-BEE9-049B9C50791D}"/>
    <cellStyle name="Currency 7 2 5 3" xfId="5534" xr:uid="{034B3F42-FE1E-4426-A212-D0F328325F51}"/>
    <cellStyle name="Currency 7 2 5 3 2" xfId="12881" xr:uid="{220CAA78-C92F-4ED2-AAC8-3394B2922B07}"/>
    <cellStyle name="Currency 7 2 5 3 2 2" xfId="27590" xr:uid="{95ACDBEA-5638-43CE-92A3-9371E7361433}"/>
    <cellStyle name="Currency 7 2 5 3 3" xfId="20243" xr:uid="{9E50E10E-B6A7-4846-96F9-FB78B12AED23}"/>
    <cellStyle name="Currency 7 2 5 4" xfId="9207" xr:uid="{A2A0E545-EE2B-411E-A2E3-A2451BAFCA20}"/>
    <cellStyle name="Currency 7 2 5 4 2" xfId="23916" xr:uid="{FECC82C1-45FD-429A-A986-CD167B4A3FD8}"/>
    <cellStyle name="Currency 7 2 5 5" xfId="16569" xr:uid="{B6867F01-1169-4928-AA25-397002E6EAC3}"/>
    <cellStyle name="Currency 7 2 6" xfId="3676" xr:uid="{CF48CDBE-D594-4E96-8DB1-3169D6F3DE66}"/>
    <cellStyle name="Currency 7 2 6 2" xfId="7350" xr:uid="{FB3B3D31-FC1C-4705-9CF0-560FF8A40D42}"/>
    <cellStyle name="Currency 7 2 6 2 2" xfId="14697" xr:uid="{548D36AC-77E7-4A63-B1D9-D272CD48EAF0}"/>
    <cellStyle name="Currency 7 2 6 2 2 2" xfId="29406" xr:uid="{9B697291-2D34-40E1-A011-8472E31B8738}"/>
    <cellStyle name="Currency 7 2 6 2 3" xfId="22059" xr:uid="{EE7DB729-632D-4987-B530-1A2DEC6A58FC}"/>
    <cellStyle name="Currency 7 2 6 3" xfId="11023" xr:uid="{D93C43EF-A7F9-4564-BD0F-4C8BAEC06566}"/>
    <cellStyle name="Currency 7 2 6 3 2" xfId="25732" xr:uid="{5A893CF5-AFB4-406D-AAC5-958BB8F81541}"/>
    <cellStyle name="Currency 7 2 6 4" xfId="18385" xr:uid="{922CC1FA-F0FB-42D3-A79A-CE2D911AEC3C}"/>
    <cellStyle name="Currency 7 2 7" xfId="3853" xr:uid="{10D2D3DA-A06D-4054-A93F-7639227D62E9}"/>
    <cellStyle name="Currency 7 2 7 2" xfId="11200" xr:uid="{41127278-A5B1-4472-A3DF-001372250DEF}"/>
    <cellStyle name="Currency 7 2 7 2 2" xfId="25909" xr:uid="{0F5F8BB1-605C-4BD0-91F6-850DB87267AF}"/>
    <cellStyle name="Currency 7 2 7 3" xfId="18562" xr:uid="{F6B5154E-49E8-4438-860E-CAD794F184CC}"/>
    <cellStyle name="Currency 7 2 8" xfId="7526" xr:uid="{89ADF79D-4A8B-444A-ADC5-9CCBCAED063E}"/>
    <cellStyle name="Currency 7 2 8 2" xfId="22235" xr:uid="{FB0EF041-8723-4859-8296-AFC24396ADA4}"/>
    <cellStyle name="Currency 7 2 9" xfId="14888" xr:uid="{93F359F5-3F91-4CF2-AAC2-FF45214951FF}"/>
    <cellStyle name="Currency 7 3" xfId="303" xr:uid="{F39D15EE-8390-4726-AD0F-A4926F1C86F6}"/>
    <cellStyle name="Currency 7 3 2" xfId="943" xr:uid="{0D6DF215-8942-4EDB-B9DF-5426F6708F84}"/>
    <cellStyle name="Currency 7 3 2 2" xfId="1861" xr:uid="{3894563F-1A90-4B25-8F99-0EE38377EFFD}"/>
    <cellStyle name="Currency 7 3 2 2 2" xfId="3677" xr:uid="{DE95B38E-C77B-4288-9B27-9E012F8BEA07}"/>
    <cellStyle name="Currency 7 3 2 2 2 2" xfId="7351" xr:uid="{D763A7B5-F9A9-4A0A-B1F5-B69A8B5BDE51}"/>
    <cellStyle name="Currency 7 3 2 2 2 2 2" xfId="14698" xr:uid="{A2DD0E7B-0967-404D-81C2-2F961CDD7314}"/>
    <cellStyle name="Currency 7 3 2 2 2 2 2 2" xfId="29407" xr:uid="{01704281-ECB4-45C7-87CC-F4B03FBB7B6B}"/>
    <cellStyle name="Currency 7 3 2 2 2 2 3" xfId="22060" xr:uid="{BC4F5376-54A5-4E4B-8A6B-95EA8AF0450A}"/>
    <cellStyle name="Currency 7 3 2 2 2 3" xfId="11024" xr:uid="{CE853569-121A-4C89-96AE-1A8BC588E7B5}"/>
    <cellStyle name="Currency 7 3 2 2 2 3 2" xfId="25733" xr:uid="{D3E2BA37-5CA1-44EA-AE99-A523776F052E}"/>
    <cellStyle name="Currency 7 3 2 2 2 4" xfId="18386" xr:uid="{2E7285D3-7D36-48C7-8A10-519984067AC6}"/>
    <cellStyle name="Currency 7 3 2 2 3" xfId="5535" xr:uid="{468F791B-AEB9-49E2-A36B-C7581470086D}"/>
    <cellStyle name="Currency 7 3 2 2 3 2" xfId="12882" xr:uid="{35488DFE-8A0D-4A72-8BDD-3E9E0E202408}"/>
    <cellStyle name="Currency 7 3 2 2 3 2 2" xfId="27591" xr:uid="{80E61510-D914-47D2-845D-8F2155DC32F1}"/>
    <cellStyle name="Currency 7 3 2 2 3 3" xfId="20244" xr:uid="{78EAD661-D943-490B-AB25-84F2CD941060}"/>
    <cellStyle name="Currency 7 3 2 2 4" xfId="9208" xr:uid="{64EA0950-74C8-4894-8ECF-D63E3C056A66}"/>
    <cellStyle name="Currency 7 3 2 2 4 2" xfId="23917" xr:uid="{85186150-FB96-46BC-98FC-6C43277B9C84}"/>
    <cellStyle name="Currency 7 3 2 2 5" xfId="16570" xr:uid="{B0BFB7BD-20DE-45A4-BE9C-5316F2E7E24E}"/>
    <cellStyle name="Currency 7 3 2 3" xfId="3678" xr:uid="{A164BCA5-A738-4A0A-9003-5857B70F2DA9}"/>
    <cellStyle name="Currency 7 3 2 3 2" xfId="7352" xr:uid="{21201A00-9971-481D-B26F-C4DCA1848E06}"/>
    <cellStyle name="Currency 7 3 2 3 2 2" xfId="14699" xr:uid="{F6A49699-BD8C-41F5-84AA-32D6D94E6815}"/>
    <cellStyle name="Currency 7 3 2 3 2 2 2" xfId="29408" xr:uid="{B0013554-3D63-41E6-869D-62CAAC3B7733}"/>
    <cellStyle name="Currency 7 3 2 3 2 3" xfId="22061" xr:uid="{8B7E1658-294D-4B36-A6CF-AB3180229033}"/>
    <cellStyle name="Currency 7 3 2 3 3" xfId="11025" xr:uid="{9983E9E5-FE8D-4945-9A97-EAA95ED9A12C}"/>
    <cellStyle name="Currency 7 3 2 3 3 2" xfId="25734" xr:uid="{D76C0298-B79F-42A2-807D-6C7AB6CBA239}"/>
    <cellStyle name="Currency 7 3 2 3 4" xfId="18387" xr:uid="{54C78E00-2CC8-483D-974A-052B4C9B5C08}"/>
    <cellStyle name="Currency 7 3 2 4" xfId="4629" xr:uid="{E59E92A8-0628-4539-B2D0-0D095F681343}"/>
    <cellStyle name="Currency 7 3 2 4 2" xfId="11976" xr:uid="{E6367479-D3F6-4845-8A2C-2E7987B9BD9E}"/>
    <cellStyle name="Currency 7 3 2 4 2 2" xfId="26685" xr:uid="{ABC67A42-2A0D-443D-B92E-6BCAC2EC8195}"/>
    <cellStyle name="Currency 7 3 2 4 3" xfId="19338" xr:uid="{144863AD-8222-46AD-AEA5-54F7E2657D6E}"/>
    <cellStyle name="Currency 7 3 2 5" xfId="8302" xr:uid="{46EB42EA-7738-4E78-867A-280BBBC59280}"/>
    <cellStyle name="Currency 7 3 2 5 2" xfId="23011" xr:uid="{4AC72F10-D5C1-4606-AE03-2107D4F47292}"/>
    <cellStyle name="Currency 7 3 2 6" xfId="15664" xr:uid="{27C4E6C9-1B0B-495C-8081-359EF412E7D7}"/>
    <cellStyle name="Currency 7 3 3" xfId="1862" xr:uid="{FAF3C8C8-A37A-4067-A05F-48776841BE98}"/>
    <cellStyle name="Currency 7 3 3 2" xfId="3679" xr:uid="{470B0F14-B199-43BB-B16A-CB9F72459860}"/>
    <cellStyle name="Currency 7 3 3 2 2" xfId="7353" xr:uid="{9C7968DA-2E2A-448C-857D-DAAD47842BB7}"/>
    <cellStyle name="Currency 7 3 3 2 2 2" xfId="14700" xr:uid="{55751801-DCCE-4EF4-A73D-A57C323D09B0}"/>
    <cellStyle name="Currency 7 3 3 2 2 2 2" xfId="29409" xr:uid="{ABF98B09-CF13-410E-B809-14FCFC018501}"/>
    <cellStyle name="Currency 7 3 3 2 2 3" xfId="22062" xr:uid="{945C99CB-AC83-484A-930D-64E46DEFEFB4}"/>
    <cellStyle name="Currency 7 3 3 2 3" xfId="11026" xr:uid="{BCE4B26B-6988-4CFF-B0E8-D381BEEBD356}"/>
    <cellStyle name="Currency 7 3 3 2 3 2" xfId="25735" xr:uid="{61EE0113-8FB3-4218-B990-71FC5EEEA936}"/>
    <cellStyle name="Currency 7 3 3 2 4" xfId="18388" xr:uid="{114DAFB7-C93C-42A8-89A9-B4F5A246722C}"/>
    <cellStyle name="Currency 7 3 3 3" xfId="5536" xr:uid="{E0B739C3-6237-4F8A-94AF-ACDDD641F873}"/>
    <cellStyle name="Currency 7 3 3 3 2" xfId="12883" xr:uid="{6A139EE6-176D-42BF-A129-41E79749F35F}"/>
    <cellStyle name="Currency 7 3 3 3 2 2" xfId="27592" xr:uid="{B6A2BACD-AE8E-420D-904E-3DF13A61FECB}"/>
    <cellStyle name="Currency 7 3 3 3 3" xfId="20245" xr:uid="{8788A69B-F56C-424A-8F28-99783AC8AAE3}"/>
    <cellStyle name="Currency 7 3 3 4" xfId="9209" xr:uid="{A2E133BC-468A-47FE-BCDB-53231BD4F058}"/>
    <cellStyle name="Currency 7 3 3 4 2" xfId="23918" xr:uid="{4B34CE64-09BA-488A-9080-6F9D189F8E6E}"/>
    <cellStyle name="Currency 7 3 3 5" xfId="16571" xr:uid="{B139648D-7028-4D36-92A4-322BCA7E1067}"/>
    <cellStyle name="Currency 7 3 4" xfId="3680" xr:uid="{5E403CD5-0EF4-4D34-99FE-8DAE17F7CD77}"/>
    <cellStyle name="Currency 7 3 4 2" xfId="7354" xr:uid="{C135DB29-F167-478C-BB37-46A3F76ECD9D}"/>
    <cellStyle name="Currency 7 3 4 2 2" xfId="14701" xr:uid="{651009E5-4128-4D0B-AC5E-B531E46D62A6}"/>
    <cellStyle name="Currency 7 3 4 2 2 2" xfId="29410" xr:uid="{E107003D-2A85-41A1-8277-49DD5B5F5F1A}"/>
    <cellStyle name="Currency 7 3 4 2 3" xfId="22063" xr:uid="{939496D0-0AB2-403C-95D3-2F13FCC4CD35}"/>
    <cellStyle name="Currency 7 3 4 3" xfId="11027" xr:uid="{BE78250C-2985-4125-8086-B99938175701}"/>
    <cellStyle name="Currency 7 3 4 3 2" xfId="25736" xr:uid="{6508ABDD-7D99-4DE9-9CF2-3BAE47DD95B2}"/>
    <cellStyle name="Currency 7 3 4 4" xfId="18389" xr:uid="{FAA16BE6-6444-489F-BCBA-19BAD69B907C}"/>
    <cellStyle name="Currency 7 3 5" xfId="3994" xr:uid="{EADEAB48-B775-4DF5-AFA0-390FC073C523}"/>
    <cellStyle name="Currency 7 3 5 2" xfId="11341" xr:uid="{A155E657-668F-4C30-AEE4-DED518C7AA56}"/>
    <cellStyle name="Currency 7 3 5 2 2" xfId="26050" xr:uid="{CBB2C387-B596-4BD0-8221-F9BD35EAFF75}"/>
    <cellStyle name="Currency 7 3 5 3" xfId="18703" xr:uid="{F6F476F1-582E-4C36-9E1B-789CA09A88C4}"/>
    <cellStyle name="Currency 7 3 6" xfId="7667" xr:uid="{4890A5A9-0A16-435A-946D-F7FC2C9549EF}"/>
    <cellStyle name="Currency 7 3 6 2" xfId="22376" xr:uid="{1269AF42-D802-48F2-A337-4A4697E3503E}"/>
    <cellStyle name="Currency 7 3 7" xfId="15029" xr:uid="{5F4C087D-8039-40C3-A25E-666EC8EA9B45}"/>
    <cellStyle name="Currency 7 4" xfId="944" xr:uid="{0F2C2CC7-9ECF-4ADF-B9E3-72C95FD04086}"/>
    <cellStyle name="Currency 7 4 2" xfId="1863" xr:uid="{E4DA448A-8A17-49A8-BD1F-0F218E53F8FE}"/>
    <cellStyle name="Currency 7 4 2 2" xfId="3681" xr:uid="{D0E2E286-C2FD-4AC1-A8EE-17C1738F765B}"/>
    <cellStyle name="Currency 7 4 2 2 2" xfId="7355" xr:uid="{5BF4EC54-ED5D-47FD-A009-A53A182FF2F0}"/>
    <cellStyle name="Currency 7 4 2 2 2 2" xfId="14702" xr:uid="{D159E5CF-20A4-48E8-ABB7-F2F5D0203724}"/>
    <cellStyle name="Currency 7 4 2 2 2 2 2" xfId="29411" xr:uid="{269227DC-4409-4BBA-A2DA-662975860A81}"/>
    <cellStyle name="Currency 7 4 2 2 2 3" xfId="22064" xr:uid="{6D999301-D614-4C14-B0C6-06AE87BB48C8}"/>
    <cellStyle name="Currency 7 4 2 2 3" xfId="11028" xr:uid="{EB8D407C-C41B-46B5-8887-7BE75AAE9521}"/>
    <cellStyle name="Currency 7 4 2 2 3 2" xfId="25737" xr:uid="{DB253C33-29F1-4AAE-BBD7-06EF0A59049B}"/>
    <cellStyle name="Currency 7 4 2 2 4" xfId="18390" xr:uid="{735A2E8F-CBAC-4FC2-B162-F6BD11A8759F}"/>
    <cellStyle name="Currency 7 4 2 3" xfId="5537" xr:uid="{B46374A7-869E-4F3D-B750-9CAB788AC157}"/>
    <cellStyle name="Currency 7 4 2 3 2" xfId="12884" xr:uid="{50A0942D-16E3-4F5F-9002-AD291E947CC4}"/>
    <cellStyle name="Currency 7 4 2 3 2 2" xfId="27593" xr:uid="{AAAF5695-0FEE-4FC1-9E0E-3EB4568073A8}"/>
    <cellStyle name="Currency 7 4 2 3 3" xfId="20246" xr:uid="{CC881CCD-7901-4E3F-9ED2-B62F0E2D1196}"/>
    <cellStyle name="Currency 7 4 2 4" xfId="9210" xr:uid="{584661D0-D348-4E92-8368-72F1B295F580}"/>
    <cellStyle name="Currency 7 4 2 4 2" xfId="23919" xr:uid="{01BA0558-79E4-440D-83D5-747C01ED79D4}"/>
    <cellStyle name="Currency 7 4 2 5" xfId="16572" xr:uid="{6D8182DA-68F7-4778-BA45-986A24F511CB}"/>
    <cellStyle name="Currency 7 4 3" xfId="3682" xr:uid="{DFB5898F-1149-428C-B62A-0839DEAC6630}"/>
    <cellStyle name="Currency 7 4 3 2" xfId="7356" xr:uid="{00B9B0CE-6CEB-43DB-8FD0-32C19FA5F32A}"/>
    <cellStyle name="Currency 7 4 3 2 2" xfId="14703" xr:uid="{CDEB5E86-CDEE-490F-9CD2-D4FF16BF3F3E}"/>
    <cellStyle name="Currency 7 4 3 2 2 2" xfId="29412" xr:uid="{5BCBA3EE-FB84-42D4-9829-95BD06F0B842}"/>
    <cellStyle name="Currency 7 4 3 2 3" xfId="22065" xr:uid="{8A841F5A-7286-477F-BEDA-B917939A10F2}"/>
    <cellStyle name="Currency 7 4 3 3" xfId="11029" xr:uid="{7D88DC52-CBDF-4C2B-BB87-2148CCFF4063}"/>
    <cellStyle name="Currency 7 4 3 3 2" xfId="25738" xr:uid="{3ECE1151-5351-403F-B3E8-7EA597908C48}"/>
    <cellStyle name="Currency 7 4 3 4" xfId="18391" xr:uid="{395E22EF-7191-4986-AF4B-2E0A03D00026}"/>
    <cellStyle name="Currency 7 4 4" xfId="4630" xr:uid="{E4489B2D-B982-4B98-B094-1EEA83F76765}"/>
    <cellStyle name="Currency 7 4 4 2" xfId="11977" xr:uid="{36153A9B-DC62-4F38-9EA4-EC2306B7C76F}"/>
    <cellStyle name="Currency 7 4 4 2 2" xfId="26686" xr:uid="{4E7FD12F-5728-4931-A3D5-997D0AD120EB}"/>
    <cellStyle name="Currency 7 4 4 3" xfId="19339" xr:uid="{F6A14850-AFEA-4762-8CF8-AD4387A0ED59}"/>
    <cellStyle name="Currency 7 4 5" xfId="8303" xr:uid="{BBC4067F-F8E7-4A30-A99E-3B036DBC2136}"/>
    <cellStyle name="Currency 7 4 5 2" xfId="23012" xr:uid="{BDE9FA9D-7DF7-411F-82CF-15DBEDE83E17}"/>
    <cellStyle name="Currency 7 4 6" xfId="15665" xr:uid="{C64AA014-3AF5-4F87-9BFC-ACC4155A7F7B}"/>
    <cellStyle name="Currency 7 5" xfId="486" xr:uid="{1A69798A-D942-486B-9F34-F1D06E3050C5}"/>
    <cellStyle name="Currency 7 5 2" xfId="1864" xr:uid="{B8E03101-A4A5-4CF2-88AA-3309CCE619F5}"/>
    <cellStyle name="Currency 7 5 2 2" xfId="3683" xr:uid="{FF360EE9-2F35-4FA0-9483-7F1B73ADA4A2}"/>
    <cellStyle name="Currency 7 5 2 2 2" xfId="7357" xr:uid="{00D53244-97B7-4BD0-8F6A-A1632E3659C0}"/>
    <cellStyle name="Currency 7 5 2 2 2 2" xfId="14704" xr:uid="{20BF67E2-86D0-48C4-973B-7B8E5658BDC0}"/>
    <cellStyle name="Currency 7 5 2 2 2 2 2" xfId="29413" xr:uid="{B2E884E7-72A1-46C6-9581-EAAF84F62B15}"/>
    <cellStyle name="Currency 7 5 2 2 2 3" xfId="22066" xr:uid="{188FC38F-C6DA-4E24-BB55-8658E067F56A}"/>
    <cellStyle name="Currency 7 5 2 2 3" xfId="11030" xr:uid="{EA445545-EF33-4C14-B44E-1798E6FD3DEC}"/>
    <cellStyle name="Currency 7 5 2 2 3 2" xfId="25739" xr:uid="{54A26040-A794-40DA-A28A-DD5B11631570}"/>
    <cellStyle name="Currency 7 5 2 2 4" xfId="18392" xr:uid="{E94D2EDC-4F07-4E57-8FFA-3F30ADC19557}"/>
    <cellStyle name="Currency 7 5 2 3" xfId="5538" xr:uid="{B6C6995F-F695-4F65-B68E-2B774A46ABCD}"/>
    <cellStyle name="Currency 7 5 2 3 2" xfId="12885" xr:uid="{1130AF90-DC03-4AF4-BA55-E746B5D5F08F}"/>
    <cellStyle name="Currency 7 5 2 3 2 2" xfId="27594" xr:uid="{CF2A9CA2-DAB7-4B27-96E4-23A552AEE6EE}"/>
    <cellStyle name="Currency 7 5 2 3 3" xfId="20247" xr:uid="{E501B213-90A7-49DE-A065-FADAEECAB907}"/>
    <cellStyle name="Currency 7 5 2 4" xfId="9211" xr:uid="{9C7F83D2-9162-4D74-B669-ECDB41E056AE}"/>
    <cellStyle name="Currency 7 5 2 4 2" xfId="23920" xr:uid="{680A33F7-8CA3-4E03-A0FC-C043BD3B338A}"/>
    <cellStyle name="Currency 7 5 2 5" xfId="16573" xr:uid="{B1DA9619-91BC-45F7-BAF0-0C90B20EBFA6}"/>
    <cellStyle name="Currency 7 5 3" xfId="3684" xr:uid="{73A742DE-B799-41F0-BEAE-3A7874BBA9B5}"/>
    <cellStyle name="Currency 7 5 3 2" xfId="7358" xr:uid="{B58498F5-3882-4F85-90A9-F07996CC76F4}"/>
    <cellStyle name="Currency 7 5 3 2 2" xfId="14705" xr:uid="{169A1F1C-A2D3-496F-BA0B-269BE9689CA2}"/>
    <cellStyle name="Currency 7 5 3 2 2 2" xfId="29414" xr:uid="{AF0A6C6C-5F0E-47C3-ADCC-89CDF44899B8}"/>
    <cellStyle name="Currency 7 5 3 2 3" xfId="22067" xr:uid="{8327DE5B-50B0-45BC-B217-5DAA73A5680C}"/>
    <cellStyle name="Currency 7 5 3 3" xfId="11031" xr:uid="{45946D26-45CD-4C97-B800-12400AE762B8}"/>
    <cellStyle name="Currency 7 5 3 3 2" xfId="25740" xr:uid="{ED7D1B69-AAD9-4602-9E60-30ED2B240434}"/>
    <cellStyle name="Currency 7 5 3 4" xfId="18393" xr:uid="{DFC06F96-1627-4FC9-9D0E-B9445CA821FC}"/>
    <cellStyle name="Currency 7 5 4" xfId="4172" xr:uid="{756140B5-B4F5-4493-8868-40B2C386BAE3}"/>
    <cellStyle name="Currency 7 5 4 2" xfId="11519" xr:uid="{334A671E-DA2F-4C80-BF47-09F5BE2ACB31}"/>
    <cellStyle name="Currency 7 5 4 2 2" xfId="26228" xr:uid="{03831079-E09A-49D4-AD4E-532B8A0B82C8}"/>
    <cellStyle name="Currency 7 5 4 3" xfId="18881" xr:uid="{115B2066-291E-4356-985F-B9F12116057E}"/>
    <cellStyle name="Currency 7 5 5" xfId="7845" xr:uid="{607E4751-E1A4-49B9-A32F-F296879D4E04}"/>
    <cellStyle name="Currency 7 5 5 2" xfId="22554" xr:uid="{0A1AB70E-7DDF-4511-990B-071B73797A77}"/>
    <cellStyle name="Currency 7 5 6" xfId="15207" xr:uid="{0FC4FF58-F0AC-4E08-83A6-9AAD799E3F33}"/>
    <cellStyle name="Currency 7 6" xfId="1865" xr:uid="{9CE8577A-FB77-44AA-B06F-B573BAAEF67F}"/>
    <cellStyle name="Currency 7 6 2" xfId="3685" xr:uid="{8D1504CD-9395-4121-8EDA-E0BB8113230F}"/>
    <cellStyle name="Currency 7 6 2 2" xfId="7359" xr:uid="{6F6B6076-B7F9-49A3-95FE-E6D2BA15B54E}"/>
    <cellStyle name="Currency 7 6 2 2 2" xfId="14706" xr:uid="{39BDE196-174C-4267-98ED-5F8E4CE14AC9}"/>
    <cellStyle name="Currency 7 6 2 2 2 2" xfId="29415" xr:uid="{240E1AD7-B9FF-4A29-A52F-606A169818E5}"/>
    <cellStyle name="Currency 7 6 2 2 3" xfId="22068" xr:uid="{CF0EFF77-DBC7-4CA1-8715-8AE63F522E77}"/>
    <cellStyle name="Currency 7 6 2 3" xfId="11032" xr:uid="{B7711B70-12DA-4A9B-88E7-0D22E4A8CCEA}"/>
    <cellStyle name="Currency 7 6 2 3 2" xfId="25741" xr:uid="{8EDEDA27-E635-4CBC-865B-9F6110B4E522}"/>
    <cellStyle name="Currency 7 6 2 4" xfId="18394" xr:uid="{225186B9-84FC-49F9-9063-511D6DA0B562}"/>
    <cellStyle name="Currency 7 6 3" xfId="5539" xr:uid="{BCA45411-090C-40B6-B470-7D1E49E62263}"/>
    <cellStyle name="Currency 7 6 3 2" xfId="12886" xr:uid="{4F3D4AC8-DD2D-4A48-A441-C5DB6F18ABD6}"/>
    <cellStyle name="Currency 7 6 3 2 2" xfId="27595" xr:uid="{AFDEC87D-193C-4FB1-AA85-A75609693CB4}"/>
    <cellStyle name="Currency 7 6 3 3" xfId="20248" xr:uid="{AEB0C597-57B6-4BA4-8AC4-C4B48B784538}"/>
    <cellStyle name="Currency 7 6 4" xfId="9212" xr:uid="{F51B6011-7A47-49EB-9D77-98A12DD223A3}"/>
    <cellStyle name="Currency 7 6 4 2" xfId="23921" xr:uid="{FC71E063-FFE4-464F-ADD9-8A774EF86E4F}"/>
    <cellStyle name="Currency 7 6 5" xfId="16574" xr:uid="{4FB80784-09D5-419C-98BB-0C26B9AB27A2}"/>
    <cellStyle name="Currency 7 7" xfId="3686" xr:uid="{110E16EC-0CA1-4928-8ADE-13487BDB1937}"/>
    <cellStyle name="Currency 7 7 2" xfId="7360" xr:uid="{E8AE5B8B-91E3-48B1-BB56-F9B8D0AE2F40}"/>
    <cellStyle name="Currency 7 7 2 2" xfId="14707" xr:uid="{34C360F0-EC54-4521-9A11-CFD0592C407B}"/>
    <cellStyle name="Currency 7 7 2 2 2" xfId="29416" xr:uid="{6B590261-657F-4818-9DFD-2DFF120D4D6D}"/>
    <cellStyle name="Currency 7 7 2 3" xfId="22069" xr:uid="{7F09CA8D-394D-4BF9-9E80-1D570D8F7E6A}"/>
    <cellStyle name="Currency 7 7 3" xfId="11033" xr:uid="{91EF2DEB-A350-467B-9757-72EA113D0677}"/>
    <cellStyle name="Currency 7 7 3 2" xfId="25742" xr:uid="{A7CB3BE9-3814-48E5-B81C-4CA58CD5C244}"/>
    <cellStyle name="Currency 7 7 4" xfId="18395" xr:uid="{BAF0D29D-E1ED-4596-B410-F969CF5A1D73}"/>
    <cellStyle name="Currency 7 8" xfId="3804" xr:uid="{D4302E98-A30B-499E-B772-E0B7581FDDDA}"/>
    <cellStyle name="Currency 7 8 2" xfId="11151" xr:uid="{9F4841C0-8BE1-4305-B801-889491BDEEAA}"/>
    <cellStyle name="Currency 7 8 2 2" xfId="25860" xr:uid="{8EDDE471-4051-4C8F-A6DF-E8D5E0BDEF6B}"/>
    <cellStyle name="Currency 7 8 3" xfId="18513" xr:uid="{A7291BE8-C102-4AC8-A8C9-14BCE54E9EC3}"/>
    <cellStyle name="Currency 7 9" xfId="7477" xr:uid="{6EFD028E-D5A9-4568-BDD0-140B11B40E50}"/>
    <cellStyle name="Currency 7 9 2" xfId="22186" xr:uid="{E62392B4-7F78-4223-B3D8-0940C97337DA}"/>
    <cellStyle name="Currency 8" xfId="90" xr:uid="{DEE041B8-C88E-4E34-9A24-39915BAB201E}"/>
    <cellStyle name="Currency 8 10" xfId="14840" xr:uid="{00E465B0-2322-444F-A1EC-6187D8AFE4DB}"/>
    <cellStyle name="Currency 8 2" xfId="166" xr:uid="{528C261E-BD03-48E5-A78E-CEF2FC9496A9}"/>
    <cellStyle name="Currency 8 2 2" xfId="375" xr:uid="{BCC07183-3C26-4875-A1EE-A91E68FD8658}"/>
    <cellStyle name="Currency 8 2 2 2" xfId="945" xr:uid="{A11493FE-C113-482C-A0CF-E496FB56FD30}"/>
    <cellStyle name="Currency 8 2 2 2 2" xfId="1866" xr:uid="{56156AEC-16DB-43A9-9EF8-C32D51282B83}"/>
    <cellStyle name="Currency 8 2 2 2 2 2" xfId="3687" xr:uid="{499AE5BE-51ED-4145-ADFE-2C7D18395577}"/>
    <cellStyle name="Currency 8 2 2 2 2 2 2" xfId="7361" xr:uid="{709B334F-5703-42B0-AC16-B5FA18715AF6}"/>
    <cellStyle name="Currency 8 2 2 2 2 2 2 2" xfId="14708" xr:uid="{00EC1864-3003-466C-AB42-6949E77445B5}"/>
    <cellStyle name="Currency 8 2 2 2 2 2 2 2 2" xfId="29417" xr:uid="{D8898F07-F7EA-4466-BBAE-5BE0B0BDA30F}"/>
    <cellStyle name="Currency 8 2 2 2 2 2 2 3" xfId="22070" xr:uid="{407A0505-1BC1-4AB4-974F-2328D86493EE}"/>
    <cellStyle name="Currency 8 2 2 2 2 2 3" xfId="11034" xr:uid="{28524AF3-5C53-4C36-B8B0-8E5F3A26905E}"/>
    <cellStyle name="Currency 8 2 2 2 2 2 3 2" xfId="25743" xr:uid="{D58A365E-B378-43CD-B49D-EDF7B944D848}"/>
    <cellStyle name="Currency 8 2 2 2 2 2 4" xfId="18396" xr:uid="{C32D41D3-2350-4BFD-B04D-D10B15B76E27}"/>
    <cellStyle name="Currency 8 2 2 2 2 3" xfId="5540" xr:uid="{75A5441D-BEA0-46B0-A3D8-D4A4F219761C}"/>
    <cellStyle name="Currency 8 2 2 2 2 3 2" xfId="12887" xr:uid="{32BF6C6A-C611-4B4E-B237-99767F7DAF32}"/>
    <cellStyle name="Currency 8 2 2 2 2 3 2 2" xfId="27596" xr:uid="{2C2B043E-78B6-42A4-8449-7D557AAFC5B5}"/>
    <cellStyle name="Currency 8 2 2 2 2 3 3" xfId="20249" xr:uid="{1C45AD1B-EB78-4B28-8488-DC306A600DCD}"/>
    <cellStyle name="Currency 8 2 2 2 2 4" xfId="9213" xr:uid="{6EB64673-D4B0-4B42-8948-D964A6A64878}"/>
    <cellStyle name="Currency 8 2 2 2 2 4 2" xfId="23922" xr:uid="{F8A18C1F-2D8B-4A0F-A6E7-304B465C080D}"/>
    <cellStyle name="Currency 8 2 2 2 2 5" xfId="16575" xr:uid="{1C4D4852-E9D5-4678-829B-3A1475460235}"/>
    <cellStyle name="Currency 8 2 2 2 3" xfId="3688" xr:uid="{8DE7E537-F7F5-4635-90EB-661A3CCF467D}"/>
    <cellStyle name="Currency 8 2 2 2 3 2" xfId="7362" xr:uid="{70D87DAF-EC33-4CC5-8332-D3C857D92AF3}"/>
    <cellStyle name="Currency 8 2 2 2 3 2 2" xfId="14709" xr:uid="{73D26C3A-5AAB-4374-8C25-78547C6A7453}"/>
    <cellStyle name="Currency 8 2 2 2 3 2 2 2" xfId="29418" xr:uid="{A9DA3694-4623-4CEB-91B2-3576CFA47D6A}"/>
    <cellStyle name="Currency 8 2 2 2 3 2 3" xfId="22071" xr:uid="{5AAA556A-0273-4A6E-BBC9-87228F3C3090}"/>
    <cellStyle name="Currency 8 2 2 2 3 3" xfId="11035" xr:uid="{B7D40E42-D86E-4E06-88A5-B4A02410C2DD}"/>
    <cellStyle name="Currency 8 2 2 2 3 3 2" xfId="25744" xr:uid="{F0BEEE20-6C98-49CB-81F7-9C40A2E7F09E}"/>
    <cellStyle name="Currency 8 2 2 2 3 4" xfId="18397" xr:uid="{24037A71-6854-4E5C-ABB7-CCEC8E6F7D0C}"/>
    <cellStyle name="Currency 8 2 2 2 4" xfId="4631" xr:uid="{71B45F8D-BED9-483F-AF45-0B29F384D199}"/>
    <cellStyle name="Currency 8 2 2 2 4 2" xfId="11978" xr:uid="{4A5E4ABC-F63D-4BA0-B925-71EBF79CDCB6}"/>
    <cellStyle name="Currency 8 2 2 2 4 2 2" xfId="26687" xr:uid="{22E2CDD2-DC29-4B0F-85B8-A47A18BC5FAA}"/>
    <cellStyle name="Currency 8 2 2 2 4 3" xfId="19340" xr:uid="{0C6EF513-7444-4554-94DF-B475DA91BFBC}"/>
    <cellStyle name="Currency 8 2 2 2 5" xfId="8304" xr:uid="{419996E4-F90E-48CF-B8F0-FA665CB12B28}"/>
    <cellStyle name="Currency 8 2 2 2 5 2" xfId="23013" xr:uid="{1480E97F-7A1E-4518-ABC9-F2940627E640}"/>
    <cellStyle name="Currency 8 2 2 2 6" xfId="15666" xr:uid="{1C1B4149-CAB4-4117-9CBE-9E21131F642D}"/>
    <cellStyle name="Currency 8 2 2 3" xfId="1867" xr:uid="{82F8A6F3-1C16-4111-A23D-1F90D9607AE5}"/>
    <cellStyle name="Currency 8 2 2 3 2" xfId="3689" xr:uid="{0688506C-3AE4-4A29-8B6C-48219F444585}"/>
    <cellStyle name="Currency 8 2 2 3 2 2" xfId="7363" xr:uid="{F32A478C-FB3C-450A-ACC5-24BC15DDCBFB}"/>
    <cellStyle name="Currency 8 2 2 3 2 2 2" xfId="14710" xr:uid="{0915D21D-A0C8-4940-BCBD-A5971C6C7A96}"/>
    <cellStyle name="Currency 8 2 2 3 2 2 2 2" xfId="29419" xr:uid="{7090D772-212E-459B-9F16-1E5870B93826}"/>
    <cellStyle name="Currency 8 2 2 3 2 2 3" xfId="22072" xr:uid="{3C7AB415-0ADC-40E7-AB2D-5C9462BD15ED}"/>
    <cellStyle name="Currency 8 2 2 3 2 3" xfId="11036" xr:uid="{C09C6EB1-483E-4A9A-841A-569E8BA25ECC}"/>
    <cellStyle name="Currency 8 2 2 3 2 3 2" xfId="25745" xr:uid="{4C78CF27-A1BE-4BF5-8351-BEF727B51678}"/>
    <cellStyle name="Currency 8 2 2 3 2 4" xfId="18398" xr:uid="{6C809559-F80E-4FBA-BBAF-E9663F793FD1}"/>
    <cellStyle name="Currency 8 2 2 3 3" xfId="5541" xr:uid="{9FDEA5AB-F0FA-466B-BFAD-A606BB9ED1A6}"/>
    <cellStyle name="Currency 8 2 2 3 3 2" xfId="12888" xr:uid="{789CD5B7-5248-4FEC-8C9F-8DF872240B4D}"/>
    <cellStyle name="Currency 8 2 2 3 3 2 2" xfId="27597" xr:uid="{B62CDDA9-BAA2-4F5F-944A-4B8D1689A932}"/>
    <cellStyle name="Currency 8 2 2 3 3 3" xfId="20250" xr:uid="{ED149278-8556-4C58-BA74-FAD31329D183}"/>
    <cellStyle name="Currency 8 2 2 3 4" xfId="9214" xr:uid="{94B2E33B-092D-47D6-8805-F29B4D05B12F}"/>
    <cellStyle name="Currency 8 2 2 3 4 2" xfId="23923" xr:uid="{D0E650FE-237A-465A-87FE-F2A3DFB51203}"/>
    <cellStyle name="Currency 8 2 2 3 5" xfId="16576" xr:uid="{46AE809E-9F82-4E7B-98D3-85B366B7CDB9}"/>
    <cellStyle name="Currency 8 2 2 4" xfId="3690" xr:uid="{23AE8F22-F6D5-4EE9-8182-78F2FBEDAE5C}"/>
    <cellStyle name="Currency 8 2 2 4 2" xfId="7364" xr:uid="{8BF99B74-A64D-4783-A594-B1FAC1CF2F63}"/>
    <cellStyle name="Currency 8 2 2 4 2 2" xfId="14711" xr:uid="{E31941CF-8B46-4C45-B6A3-F2F9F4F432BF}"/>
    <cellStyle name="Currency 8 2 2 4 2 2 2" xfId="29420" xr:uid="{CBE6F756-C4B3-4A7D-9240-8A83C05ADBCC}"/>
    <cellStyle name="Currency 8 2 2 4 2 3" xfId="22073" xr:uid="{6DA637F4-0FEF-4B02-A4E7-6F4946D09709}"/>
    <cellStyle name="Currency 8 2 2 4 3" xfId="11037" xr:uid="{5C0E8ABD-3A46-4B4F-8EA6-436A3FD54B9E}"/>
    <cellStyle name="Currency 8 2 2 4 3 2" xfId="25746" xr:uid="{EE02B99C-318A-48F1-817B-FBC5363E94DE}"/>
    <cellStyle name="Currency 8 2 2 4 4" xfId="18399" xr:uid="{FEF6006D-8CDA-4D83-AF5A-D350099BCAE6}"/>
    <cellStyle name="Currency 8 2 2 5" xfId="4063" xr:uid="{15C85BCC-389D-4604-907F-DA8A1B9FE21A}"/>
    <cellStyle name="Currency 8 2 2 5 2" xfId="11410" xr:uid="{158551B6-D99E-4921-BD5A-916BD9932345}"/>
    <cellStyle name="Currency 8 2 2 5 2 2" xfId="26119" xr:uid="{AB42DA0B-4EFB-493B-9B95-54EB940F4645}"/>
    <cellStyle name="Currency 8 2 2 5 3" xfId="18772" xr:uid="{6B743D54-03E1-4E30-BF98-D71E9B5481CF}"/>
    <cellStyle name="Currency 8 2 2 6" xfId="7736" xr:uid="{1FE994B2-2C60-4AD5-90CB-5CD2067690F9}"/>
    <cellStyle name="Currency 8 2 2 6 2" xfId="22445" xr:uid="{92A20FDA-FB0F-4256-8322-5683F46DD667}"/>
    <cellStyle name="Currency 8 2 2 7" xfId="15098" xr:uid="{EF66B424-CBC9-42D5-8D63-596BCFABC938}"/>
    <cellStyle name="Currency 8 2 3" xfId="946" xr:uid="{45D4FC3C-72C8-4406-AD5E-86E4BFF2EB33}"/>
    <cellStyle name="Currency 8 2 3 2" xfId="1868" xr:uid="{B7829C32-48F5-4EBA-BDFE-EC4D93DDB9D5}"/>
    <cellStyle name="Currency 8 2 3 2 2" xfId="3691" xr:uid="{A5778662-813B-4D36-B64A-23119C09E893}"/>
    <cellStyle name="Currency 8 2 3 2 2 2" xfId="7365" xr:uid="{34417960-48B5-4381-A12F-39B3B8A4EBD3}"/>
    <cellStyle name="Currency 8 2 3 2 2 2 2" xfId="14712" xr:uid="{5EF67161-9661-42E0-81F9-A9B3C3FAAB61}"/>
    <cellStyle name="Currency 8 2 3 2 2 2 2 2" xfId="29421" xr:uid="{23E79AFE-FC99-4CA3-A13C-EE4BD6F9370A}"/>
    <cellStyle name="Currency 8 2 3 2 2 2 3" xfId="22074" xr:uid="{972109A3-D1DA-4310-83F3-4E03DBB51923}"/>
    <cellStyle name="Currency 8 2 3 2 2 3" xfId="11038" xr:uid="{58F6EA63-7BA9-4FC4-AA62-195668E93E04}"/>
    <cellStyle name="Currency 8 2 3 2 2 3 2" xfId="25747" xr:uid="{650C5223-0503-4B59-A128-AD80B62D39E7}"/>
    <cellStyle name="Currency 8 2 3 2 2 4" xfId="18400" xr:uid="{6BB6098F-5668-4F7F-9B2D-6EECEF308636}"/>
    <cellStyle name="Currency 8 2 3 2 3" xfId="5542" xr:uid="{EF710E17-7764-4555-A5A3-9EED398E4D7A}"/>
    <cellStyle name="Currency 8 2 3 2 3 2" xfId="12889" xr:uid="{BB701EAD-2D40-4FA9-B4BB-713D8DF95603}"/>
    <cellStyle name="Currency 8 2 3 2 3 2 2" xfId="27598" xr:uid="{9C2EB7EA-654E-4916-9558-1721E531DDCE}"/>
    <cellStyle name="Currency 8 2 3 2 3 3" xfId="20251" xr:uid="{808DE204-CBBA-407B-B387-4107B19290AB}"/>
    <cellStyle name="Currency 8 2 3 2 4" xfId="9215" xr:uid="{E73B6C13-7D78-4A33-BBBB-C2AE581B442B}"/>
    <cellStyle name="Currency 8 2 3 2 4 2" xfId="23924" xr:uid="{74F6CC3A-BE65-4DB9-B37C-6A1F322A713F}"/>
    <cellStyle name="Currency 8 2 3 2 5" xfId="16577" xr:uid="{781BB96C-75B4-4FF8-AA53-01C1711373A0}"/>
    <cellStyle name="Currency 8 2 3 3" xfId="3692" xr:uid="{307D5846-6AD3-4B00-BB5A-CCB5D44DC766}"/>
    <cellStyle name="Currency 8 2 3 3 2" xfId="7366" xr:uid="{7DE83577-707A-4475-9E84-96A582461902}"/>
    <cellStyle name="Currency 8 2 3 3 2 2" xfId="14713" xr:uid="{4FC1D426-8C18-4566-8339-EE57BD303094}"/>
    <cellStyle name="Currency 8 2 3 3 2 2 2" xfId="29422" xr:uid="{656FADF0-355F-44FC-8119-A215A2BF872B}"/>
    <cellStyle name="Currency 8 2 3 3 2 3" xfId="22075" xr:uid="{6612156A-E141-47DD-9A17-6A660FB42680}"/>
    <cellStyle name="Currency 8 2 3 3 3" xfId="11039" xr:uid="{8033B725-78B4-4A52-9727-FAC69147C669}"/>
    <cellStyle name="Currency 8 2 3 3 3 2" xfId="25748" xr:uid="{A356F8F6-18C7-4ADE-BD06-7214687E49C7}"/>
    <cellStyle name="Currency 8 2 3 3 4" xfId="18401" xr:uid="{114B1081-FC98-443A-8963-922D332C004C}"/>
    <cellStyle name="Currency 8 2 3 4" xfId="4632" xr:uid="{8AC918E2-57A5-43ED-B5F6-404D1BBC3A56}"/>
    <cellStyle name="Currency 8 2 3 4 2" xfId="11979" xr:uid="{9E3EBC62-E58F-426E-B29A-6B6555F0B3AF}"/>
    <cellStyle name="Currency 8 2 3 4 2 2" xfId="26688" xr:uid="{7066663C-6BE2-42CC-8CBD-E9BC3932210D}"/>
    <cellStyle name="Currency 8 2 3 4 3" xfId="19341" xr:uid="{AE270BEE-846B-4661-91DA-C1646BEBE5EC}"/>
    <cellStyle name="Currency 8 2 3 5" xfId="8305" xr:uid="{411E0320-9512-41C5-9878-795BB29DBB39}"/>
    <cellStyle name="Currency 8 2 3 5 2" xfId="23014" xr:uid="{A14D3B1D-DD2A-49C2-A76E-393D171C2E1E}"/>
    <cellStyle name="Currency 8 2 3 6" xfId="15667" xr:uid="{9E12F6E4-9DE8-4EFD-B6C8-4A7B8E9EAC97}"/>
    <cellStyle name="Currency 8 2 4" xfId="555" xr:uid="{A15D928C-99BB-48DE-8A31-5EC63642B824}"/>
    <cellStyle name="Currency 8 2 4 2" xfId="1869" xr:uid="{E10A98CD-4EE7-49ED-ABF3-6272992B601F}"/>
    <cellStyle name="Currency 8 2 4 2 2" xfId="3693" xr:uid="{9C54760F-F7D3-41CE-8FF8-5F4488F72EAC}"/>
    <cellStyle name="Currency 8 2 4 2 2 2" xfId="7367" xr:uid="{2EE56577-BDA7-4DCC-BF40-965F53E60202}"/>
    <cellStyle name="Currency 8 2 4 2 2 2 2" xfId="14714" xr:uid="{23DCE31D-357D-402B-905F-E03C7D06CB6E}"/>
    <cellStyle name="Currency 8 2 4 2 2 2 2 2" xfId="29423" xr:uid="{204A4F51-BE67-4195-A673-ECBBEFC1F1B9}"/>
    <cellStyle name="Currency 8 2 4 2 2 2 3" xfId="22076" xr:uid="{BC5E906E-5C2E-4D2E-8B5C-9E204BB264B6}"/>
    <cellStyle name="Currency 8 2 4 2 2 3" xfId="11040" xr:uid="{EEBAEA3E-156C-44B6-A817-D4103905169C}"/>
    <cellStyle name="Currency 8 2 4 2 2 3 2" xfId="25749" xr:uid="{E93B001F-B80C-4E32-88E5-AA64A047C86D}"/>
    <cellStyle name="Currency 8 2 4 2 2 4" xfId="18402" xr:uid="{5C16BC36-83A3-4445-8739-231555A9F608}"/>
    <cellStyle name="Currency 8 2 4 2 3" xfId="5543" xr:uid="{71191DC9-0A44-47E4-B35C-7E1DE2067639}"/>
    <cellStyle name="Currency 8 2 4 2 3 2" xfId="12890" xr:uid="{2EA99D43-2627-498A-9D5C-465183DE67B8}"/>
    <cellStyle name="Currency 8 2 4 2 3 2 2" xfId="27599" xr:uid="{BB026332-8F8B-4374-9651-959C83BAAA5F}"/>
    <cellStyle name="Currency 8 2 4 2 3 3" xfId="20252" xr:uid="{12025FF9-B6D3-468E-82F6-5836FD35065B}"/>
    <cellStyle name="Currency 8 2 4 2 4" xfId="9216" xr:uid="{F875787F-2CAD-43EB-A6F2-E87979C1FE7F}"/>
    <cellStyle name="Currency 8 2 4 2 4 2" xfId="23925" xr:uid="{8F5A12F6-EDA7-4EF9-8B98-D6E2994A4520}"/>
    <cellStyle name="Currency 8 2 4 2 5" xfId="16578" xr:uid="{C85F118A-0142-4FF2-9852-B09C3324A4D8}"/>
    <cellStyle name="Currency 8 2 4 3" xfId="3694" xr:uid="{9DC20AD3-82E3-426A-A446-EAA65BB265C1}"/>
    <cellStyle name="Currency 8 2 4 3 2" xfId="7368" xr:uid="{BA6283BD-AD67-4E53-9E64-8DD10F592777}"/>
    <cellStyle name="Currency 8 2 4 3 2 2" xfId="14715" xr:uid="{AC2D5AAA-FCDB-4462-A841-D428B6F8833A}"/>
    <cellStyle name="Currency 8 2 4 3 2 2 2" xfId="29424" xr:uid="{A79E7DA4-21DC-41B0-9D19-2F4500BBCF45}"/>
    <cellStyle name="Currency 8 2 4 3 2 3" xfId="22077" xr:uid="{891E409A-2D07-4170-BCB5-DC4FEB4500E5}"/>
    <cellStyle name="Currency 8 2 4 3 3" xfId="11041" xr:uid="{B3A836AD-FC62-457E-B843-A6442879DF58}"/>
    <cellStyle name="Currency 8 2 4 3 3 2" xfId="25750" xr:uid="{6BEC1495-B090-4966-AEBD-A009204521C3}"/>
    <cellStyle name="Currency 8 2 4 3 4" xfId="18403" xr:uid="{946C7DB9-0E6E-4FA8-8468-2B99D3A5C030}"/>
    <cellStyle name="Currency 8 2 4 4" xfId="4241" xr:uid="{1FCAA43A-64D4-4866-9592-F332F90D5728}"/>
    <cellStyle name="Currency 8 2 4 4 2" xfId="11588" xr:uid="{D7EBDDD4-998F-47C1-AE68-211B37D1612D}"/>
    <cellStyle name="Currency 8 2 4 4 2 2" xfId="26297" xr:uid="{5D8EF707-47C7-4AF4-965A-A8E1696D99F3}"/>
    <cellStyle name="Currency 8 2 4 4 3" xfId="18950" xr:uid="{AA3FA91C-1F18-4021-BFB0-0A0D7BCAF3C1}"/>
    <cellStyle name="Currency 8 2 4 5" xfId="7914" xr:uid="{7450FEDC-43AA-4AFA-B4F8-E54D21CB5FC9}"/>
    <cellStyle name="Currency 8 2 4 5 2" xfId="22623" xr:uid="{58879A7C-2378-40F4-858A-E7914BD9316E}"/>
    <cellStyle name="Currency 8 2 4 6" xfId="15276" xr:uid="{54AFD952-4D6B-45A8-8109-F1086BBE4681}"/>
    <cellStyle name="Currency 8 2 5" xfId="1870" xr:uid="{8477AF6C-DD63-43CE-8363-E729DA4B4F59}"/>
    <cellStyle name="Currency 8 2 5 2" xfId="3695" xr:uid="{992A5427-05A4-465C-9765-90A2F9951F34}"/>
    <cellStyle name="Currency 8 2 5 2 2" xfId="7369" xr:uid="{C493E52E-9FCF-4981-9439-BAF0303F0752}"/>
    <cellStyle name="Currency 8 2 5 2 2 2" xfId="14716" xr:uid="{91285100-7271-4A09-8EEE-AAD1F3AC2CF8}"/>
    <cellStyle name="Currency 8 2 5 2 2 2 2" xfId="29425" xr:uid="{E246373C-58D7-4BAC-8C8C-FC6AA8121AA8}"/>
    <cellStyle name="Currency 8 2 5 2 2 3" xfId="22078" xr:uid="{366828E6-00F3-4445-A8A0-3118BA98C315}"/>
    <cellStyle name="Currency 8 2 5 2 3" xfId="11042" xr:uid="{CA742702-7FDC-4A99-8CB3-C10897AFBCDF}"/>
    <cellStyle name="Currency 8 2 5 2 3 2" xfId="25751" xr:uid="{B86F87A7-3188-4CB2-9331-E04CF937A415}"/>
    <cellStyle name="Currency 8 2 5 2 4" xfId="18404" xr:uid="{4A7FC924-E1BD-4E91-B6E0-4133C08A84F8}"/>
    <cellStyle name="Currency 8 2 5 3" xfId="5544" xr:uid="{F93C8BF0-4C43-4881-979A-DB17915F1879}"/>
    <cellStyle name="Currency 8 2 5 3 2" xfId="12891" xr:uid="{0B86E8FA-0F55-4F67-B356-C8F6FBECF81A}"/>
    <cellStyle name="Currency 8 2 5 3 2 2" xfId="27600" xr:uid="{B21D6F77-F771-4808-9D3A-5EB7CA36F094}"/>
    <cellStyle name="Currency 8 2 5 3 3" xfId="20253" xr:uid="{9349D3D3-1266-4848-9E19-B5DD2CECBCB8}"/>
    <cellStyle name="Currency 8 2 5 4" xfId="9217" xr:uid="{E05C3B36-B43B-4B48-AAD2-5BE2581BAAF2}"/>
    <cellStyle name="Currency 8 2 5 4 2" xfId="23926" xr:uid="{FEAA5B8A-2B6E-4332-A1FF-1204DAEC92C5}"/>
    <cellStyle name="Currency 8 2 5 5" xfId="16579" xr:uid="{99BADFD8-778E-4DFA-9BF6-E7E9CDF097B6}"/>
    <cellStyle name="Currency 8 2 6" xfId="3696" xr:uid="{3A4772B3-BA88-493C-9446-0C2EBFC9758F}"/>
    <cellStyle name="Currency 8 2 6 2" xfId="7370" xr:uid="{FB0D17AA-B38E-4242-BB98-FF566995C460}"/>
    <cellStyle name="Currency 8 2 6 2 2" xfId="14717" xr:uid="{42C487EF-F347-48A3-9C7D-AB20E8EE9CFA}"/>
    <cellStyle name="Currency 8 2 6 2 2 2" xfId="29426" xr:uid="{5D208410-7E00-427C-9E66-46E55CD6FACE}"/>
    <cellStyle name="Currency 8 2 6 2 3" xfId="22079" xr:uid="{2C56086F-25C3-40C7-BBB0-02EED62E5C10}"/>
    <cellStyle name="Currency 8 2 6 3" xfId="11043" xr:uid="{6DD87159-0D3D-4384-9683-454699A6D594}"/>
    <cellStyle name="Currency 8 2 6 3 2" xfId="25752" xr:uid="{51482836-A8BA-40BA-90C6-B0E1E82DDA7E}"/>
    <cellStyle name="Currency 8 2 6 4" xfId="18405" xr:uid="{3FC261D1-A5BC-4089-B622-D991C6E85D66}"/>
    <cellStyle name="Currency 8 2 7" xfId="3873" xr:uid="{D45D3529-48AD-431D-BE32-6F6E817CE394}"/>
    <cellStyle name="Currency 8 2 7 2" xfId="11220" xr:uid="{550AC955-09E6-4412-9754-43D5468B13AD}"/>
    <cellStyle name="Currency 8 2 7 2 2" xfId="25929" xr:uid="{DAE1ECFB-47A0-4495-A17E-7F02766E999D}"/>
    <cellStyle name="Currency 8 2 7 3" xfId="18582" xr:uid="{5A7F8F88-4B45-4773-81FB-FE66F4E557B0}"/>
    <cellStyle name="Currency 8 2 8" xfId="7546" xr:uid="{41C2C0F8-F7E1-4D51-88E1-6B67A7B90755}"/>
    <cellStyle name="Currency 8 2 8 2" xfId="22255" xr:uid="{84DB6F9F-DD14-4755-BC11-4DF788F1A07B}"/>
    <cellStyle name="Currency 8 2 9" xfId="14908" xr:uid="{71651318-6622-4A85-8C20-E57DCB126F09}"/>
    <cellStyle name="Currency 8 3" xfId="304" xr:uid="{B2BE0131-271E-4D11-B1F1-165B007F2F38}"/>
    <cellStyle name="Currency 8 3 2" xfId="947" xr:uid="{94983656-EDEE-487D-802D-A6F522C4DF51}"/>
    <cellStyle name="Currency 8 3 2 2" xfId="1871" xr:uid="{060B89BF-5D03-4687-AC29-957BBE93532A}"/>
    <cellStyle name="Currency 8 3 2 2 2" xfId="3697" xr:uid="{4A4F95F6-7779-4F56-BE4E-A3B50F7ED6C4}"/>
    <cellStyle name="Currency 8 3 2 2 2 2" xfId="7371" xr:uid="{0FC84CE7-7A8B-4B55-899A-FB0C9123B5C1}"/>
    <cellStyle name="Currency 8 3 2 2 2 2 2" xfId="14718" xr:uid="{EC838D39-1990-4535-BA09-DA7E06178B77}"/>
    <cellStyle name="Currency 8 3 2 2 2 2 2 2" xfId="29427" xr:uid="{9340965F-A33B-4F1D-B541-F0B774EF4D1D}"/>
    <cellStyle name="Currency 8 3 2 2 2 2 3" xfId="22080" xr:uid="{D47E58DA-DB29-4CB0-8987-2E1C1C5C9160}"/>
    <cellStyle name="Currency 8 3 2 2 2 3" xfId="11044" xr:uid="{2BC70A4D-D523-4608-A260-BA7C007C2DFA}"/>
    <cellStyle name="Currency 8 3 2 2 2 3 2" xfId="25753" xr:uid="{46498D0A-6638-4142-B2E1-D88441FA8A84}"/>
    <cellStyle name="Currency 8 3 2 2 2 4" xfId="18406" xr:uid="{C6D2BF98-965D-4BCE-A937-9776346DBC1C}"/>
    <cellStyle name="Currency 8 3 2 2 3" xfId="5545" xr:uid="{3A48F133-49B7-4FA7-AD60-94EC53568FA2}"/>
    <cellStyle name="Currency 8 3 2 2 3 2" xfId="12892" xr:uid="{0C2F5E2F-8719-4FE9-B3BB-D4DD901A4D71}"/>
    <cellStyle name="Currency 8 3 2 2 3 2 2" xfId="27601" xr:uid="{99BC7A95-BF1B-4CDD-8E03-F8218EB242B8}"/>
    <cellStyle name="Currency 8 3 2 2 3 3" xfId="20254" xr:uid="{BC33A451-5C51-4B16-B138-E6B41E27DE30}"/>
    <cellStyle name="Currency 8 3 2 2 4" xfId="9218" xr:uid="{E68C111C-BAD8-4FD1-BC27-80E2DA1BF23D}"/>
    <cellStyle name="Currency 8 3 2 2 4 2" xfId="23927" xr:uid="{EE9D7AFE-53F6-4D59-A542-438C7AF058F0}"/>
    <cellStyle name="Currency 8 3 2 2 5" xfId="16580" xr:uid="{5A619DC3-3867-40AF-8643-41AC122AE263}"/>
    <cellStyle name="Currency 8 3 2 3" xfId="3698" xr:uid="{41D3A6A2-D1C7-45A3-9CB4-8C901EED4B30}"/>
    <cellStyle name="Currency 8 3 2 3 2" xfId="7372" xr:uid="{EAB08A6A-EEEA-4F5D-B5D4-B7F4269A578A}"/>
    <cellStyle name="Currency 8 3 2 3 2 2" xfId="14719" xr:uid="{1330A139-C5A9-4FBE-9A18-E886ACC0F1CF}"/>
    <cellStyle name="Currency 8 3 2 3 2 2 2" xfId="29428" xr:uid="{BA57C514-BFA0-4C26-955B-262293860463}"/>
    <cellStyle name="Currency 8 3 2 3 2 3" xfId="22081" xr:uid="{CFBD82BD-A5C1-4065-8A91-D7011F66F471}"/>
    <cellStyle name="Currency 8 3 2 3 3" xfId="11045" xr:uid="{523826D3-248F-4A7A-81EB-B770142E3327}"/>
    <cellStyle name="Currency 8 3 2 3 3 2" xfId="25754" xr:uid="{B86D0ABD-DE08-48B5-B552-0E7A0372694B}"/>
    <cellStyle name="Currency 8 3 2 3 4" xfId="18407" xr:uid="{3674CAA4-BA67-4959-A633-A4F4BE511183}"/>
    <cellStyle name="Currency 8 3 2 4" xfId="4633" xr:uid="{73390DB4-C816-4436-BA93-39ADE50D0A04}"/>
    <cellStyle name="Currency 8 3 2 4 2" xfId="11980" xr:uid="{23AB0F41-A559-4940-BE0F-0D47F503D7D4}"/>
    <cellStyle name="Currency 8 3 2 4 2 2" xfId="26689" xr:uid="{9881C6ED-D1DF-4A5E-8AA3-5E756606E3C5}"/>
    <cellStyle name="Currency 8 3 2 4 3" xfId="19342" xr:uid="{0926F317-FBBE-4517-869C-627D27F43108}"/>
    <cellStyle name="Currency 8 3 2 5" xfId="8306" xr:uid="{EE4B67B5-6F89-49C6-9E03-D500BC5EF827}"/>
    <cellStyle name="Currency 8 3 2 5 2" xfId="23015" xr:uid="{E05446A7-A211-438B-AD7A-F2C59D4E313B}"/>
    <cellStyle name="Currency 8 3 2 6" xfId="15668" xr:uid="{45FF5D55-E7DF-4E31-9D8D-8D1C13705E53}"/>
    <cellStyle name="Currency 8 3 3" xfId="1872" xr:uid="{D385C80A-3254-45DD-BA49-8B58F6FFE67C}"/>
    <cellStyle name="Currency 8 3 3 2" xfId="3699" xr:uid="{BBF44C07-B9A1-442F-9186-477B1BD626FB}"/>
    <cellStyle name="Currency 8 3 3 2 2" xfId="7373" xr:uid="{3CA3D57E-A3C3-4684-AD96-7F97307A6E4E}"/>
    <cellStyle name="Currency 8 3 3 2 2 2" xfId="14720" xr:uid="{5C3FC61D-3C4D-4DAC-814F-CB49930545D3}"/>
    <cellStyle name="Currency 8 3 3 2 2 2 2" xfId="29429" xr:uid="{0219F6B7-6A11-437F-8A0B-1966D07E5035}"/>
    <cellStyle name="Currency 8 3 3 2 2 3" xfId="22082" xr:uid="{5C00AABB-8EC0-41A1-A410-E22D2BB0F45B}"/>
    <cellStyle name="Currency 8 3 3 2 3" xfId="11046" xr:uid="{44CB8FF7-C9FB-4ED4-950A-75E9DEA4E0DE}"/>
    <cellStyle name="Currency 8 3 3 2 3 2" xfId="25755" xr:uid="{CAC221E4-9331-4590-B43E-F28356048CBC}"/>
    <cellStyle name="Currency 8 3 3 2 4" xfId="18408" xr:uid="{22A08397-BAB7-4391-9D61-3066D95AB0A8}"/>
    <cellStyle name="Currency 8 3 3 3" xfId="5546" xr:uid="{CB6EBA0C-0EA4-4B16-8AED-C9238CF0A243}"/>
    <cellStyle name="Currency 8 3 3 3 2" xfId="12893" xr:uid="{BCFFFCB7-661B-4673-888A-539FEA331E55}"/>
    <cellStyle name="Currency 8 3 3 3 2 2" xfId="27602" xr:uid="{48E29EE3-5483-4498-A449-87B50AFF7CA9}"/>
    <cellStyle name="Currency 8 3 3 3 3" xfId="20255" xr:uid="{06839BFF-EC24-43F9-BC75-DD5F921D3166}"/>
    <cellStyle name="Currency 8 3 3 4" xfId="9219" xr:uid="{B484FFA8-0E23-455B-9104-BA4ED891AC3F}"/>
    <cellStyle name="Currency 8 3 3 4 2" xfId="23928" xr:uid="{F7C849B2-AFF3-41E2-8F02-21BFBB91AC93}"/>
    <cellStyle name="Currency 8 3 3 5" xfId="16581" xr:uid="{600FD8F4-924C-4A21-BCC4-276E7F61D017}"/>
    <cellStyle name="Currency 8 3 4" xfId="3700" xr:uid="{A7B33542-3C45-432F-B606-5564FE78299E}"/>
    <cellStyle name="Currency 8 3 4 2" xfId="7374" xr:uid="{A75F9548-4E60-4FFD-8144-B8EA1C08B0D3}"/>
    <cellStyle name="Currency 8 3 4 2 2" xfId="14721" xr:uid="{3F24B4D2-DA90-411E-8B70-75DE6C1AE821}"/>
    <cellStyle name="Currency 8 3 4 2 2 2" xfId="29430" xr:uid="{4F31B9E3-C95F-4094-824C-039D99FF2EFA}"/>
    <cellStyle name="Currency 8 3 4 2 3" xfId="22083" xr:uid="{1F8E1102-2587-4A0B-8775-42F673F1EAE3}"/>
    <cellStyle name="Currency 8 3 4 3" xfId="11047" xr:uid="{67610336-90C4-4AD8-9CC0-7D98F5C4133D}"/>
    <cellStyle name="Currency 8 3 4 3 2" xfId="25756" xr:uid="{86B841C8-4B54-46C6-89C7-BD17E93A4E15}"/>
    <cellStyle name="Currency 8 3 4 4" xfId="18409" xr:uid="{1BF60918-A05A-4BD1-9FBF-9FAF7C7E55B2}"/>
    <cellStyle name="Currency 8 3 5" xfId="3995" xr:uid="{78496641-4A0C-46FF-8802-27DADF467EBA}"/>
    <cellStyle name="Currency 8 3 5 2" xfId="11342" xr:uid="{FA45F3E9-3705-4399-A0ED-985705741D57}"/>
    <cellStyle name="Currency 8 3 5 2 2" xfId="26051" xr:uid="{7BB0E0E9-8378-4D56-A4EB-C294789A21B8}"/>
    <cellStyle name="Currency 8 3 5 3" xfId="18704" xr:uid="{4E4BB85E-BB98-4BD6-AE5E-ED377CF8AF85}"/>
    <cellStyle name="Currency 8 3 6" xfId="7668" xr:uid="{C1CE9753-5A47-4F5F-BB2C-904121EFFE98}"/>
    <cellStyle name="Currency 8 3 6 2" xfId="22377" xr:uid="{17756A09-D5E3-4A1F-B1E1-397D68A0619F}"/>
    <cellStyle name="Currency 8 3 7" xfId="15030" xr:uid="{83571B43-AD67-47B7-A8D8-EDB7E0329905}"/>
    <cellStyle name="Currency 8 4" xfId="948" xr:uid="{44673777-CF0F-4B4F-B2E3-32EE6FF0751B}"/>
    <cellStyle name="Currency 8 4 2" xfId="1873" xr:uid="{1213CC8C-3B60-4704-9A39-4FFD58B8B9ED}"/>
    <cellStyle name="Currency 8 4 2 2" xfId="3701" xr:uid="{81441579-3F5A-48BA-B764-8E085EC6366B}"/>
    <cellStyle name="Currency 8 4 2 2 2" xfId="7375" xr:uid="{12F8D52A-2537-474B-A639-D96BD184AF0C}"/>
    <cellStyle name="Currency 8 4 2 2 2 2" xfId="14722" xr:uid="{D7198FA2-8D93-4C6D-9E97-14F1CBF8F45F}"/>
    <cellStyle name="Currency 8 4 2 2 2 2 2" xfId="29431" xr:uid="{D665D5A3-7EF3-44F0-9D1D-2A3BB44344A5}"/>
    <cellStyle name="Currency 8 4 2 2 2 3" xfId="22084" xr:uid="{3BC093F0-7545-45CD-8484-FEE0465C098D}"/>
    <cellStyle name="Currency 8 4 2 2 3" xfId="11048" xr:uid="{270D93C2-DE6D-456C-AC27-60AEB244060C}"/>
    <cellStyle name="Currency 8 4 2 2 3 2" xfId="25757" xr:uid="{683B4D8A-C221-4545-B6BE-721C4C2601D7}"/>
    <cellStyle name="Currency 8 4 2 2 4" xfId="18410" xr:uid="{675B4B58-D090-4045-83E0-034E4B44E8F4}"/>
    <cellStyle name="Currency 8 4 2 3" xfId="5547" xr:uid="{3B30A6F5-74EE-431C-9981-AC933C036AF8}"/>
    <cellStyle name="Currency 8 4 2 3 2" xfId="12894" xr:uid="{60E941EB-B737-4C06-BA04-67FE5962043C}"/>
    <cellStyle name="Currency 8 4 2 3 2 2" xfId="27603" xr:uid="{35B0DE74-8C63-4BD3-987C-EB2B9F965D73}"/>
    <cellStyle name="Currency 8 4 2 3 3" xfId="20256" xr:uid="{2EF79868-AA6A-42B8-8CF0-DC4EB7FAFF06}"/>
    <cellStyle name="Currency 8 4 2 4" xfId="9220" xr:uid="{D712FC18-C54D-489A-88C8-77367C23BE18}"/>
    <cellStyle name="Currency 8 4 2 4 2" xfId="23929" xr:uid="{760148CF-4EC9-4FFE-8053-7ACB4B36A2B9}"/>
    <cellStyle name="Currency 8 4 2 5" xfId="16582" xr:uid="{1A87963D-0CEA-41CB-8830-7FC7C2427934}"/>
    <cellStyle name="Currency 8 4 3" xfId="3702" xr:uid="{F18DD7DC-DE21-48F6-813F-0FB5892463D6}"/>
    <cellStyle name="Currency 8 4 3 2" xfId="7376" xr:uid="{CAF84FFF-3352-4293-9865-C2137BAD96EB}"/>
    <cellStyle name="Currency 8 4 3 2 2" xfId="14723" xr:uid="{B624CB15-A432-4AEE-8EFC-ECB01224929F}"/>
    <cellStyle name="Currency 8 4 3 2 2 2" xfId="29432" xr:uid="{9C1D9653-ABF0-4A2B-BEA1-374DEC20A68D}"/>
    <cellStyle name="Currency 8 4 3 2 3" xfId="22085" xr:uid="{CE5367C9-6AFA-4A8C-A908-C83FAE5F99B7}"/>
    <cellStyle name="Currency 8 4 3 3" xfId="11049" xr:uid="{7D0AC3E7-F26B-4FEC-8E00-2E83024B6154}"/>
    <cellStyle name="Currency 8 4 3 3 2" xfId="25758" xr:uid="{6DF4EA29-C4DD-4F51-86C2-29CC7F20808F}"/>
    <cellStyle name="Currency 8 4 3 4" xfId="18411" xr:uid="{571470A5-610F-47DD-B9E8-D11F58327DE9}"/>
    <cellStyle name="Currency 8 4 4" xfId="4634" xr:uid="{6153B79A-65A1-4DD4-BA32-FC2925D6EFA7}"/>
    <cellStyle name="Currency 8 4 4 2" xfId="11981" xr:uid="{76B330A0-D2C3-4006-8526-BF455F5A399E}"/>
    <cellStyle name="Currency 8 4 4 2 2" xfId="26690" xr:uid="{938CEA98-4993-4CB1-B931-8FD2BABC2CBC}"/>
    <cellStyle name="Currency 8 4 4 3" xfId="19343" xr:uid="{AA3F4A3A-B810-4595-BF96-3FD4310A5537}"/>
    <cellStyle name="Currency 8 4 5" xfId="8307" xr:uid="{897CE322-C549-49A7-ADB4-4D7748A84CB5}"/>
    <cellStyle name="Currency 8 4 5 2" xfId="23016" xr:uid="{DB2F1AA6-B883-47FA-96BD-9514A01609C1}"/>
    <cellStyle name="Currency 8 4 6" xfId="15669" xr:uid="{8659C4B2-25E0-4A85-8A2C-745FB744408A}"/>
    <cellStyle name="Currency 8 5" xfId="487" xr:uid="{817AC8E2-B198-408E-9296-3B830DA37E3F}"/>
    <cellStyle name="Currency 8 5 2" xfId="1874" xr:uid="{A0336D9B-C539-4465-B47A-F5AB02D54ED0}"/>
    <cellStyle name="Currency 8 5 2 2" xfId="3703" xr:uid="{60802B16-0B20-4B96-BA1A-D1FD8B15C95A}"/>
    <cellStyle name="Currency 8 5 2 2 2" xfId="7377" xr:uid="{EE778E56-4744-4D2D-B164-147AC323BC0C}"/>
    <cellStyle name="Currency 8 5 2 2 2 2" xfId="14724" xr:uid="{116868F6-B36A-4C75-97AE-EC222DB1F4D9}"/>
    <cellStyle name="Currency 8 5 2 2 2 2 2" xfId="29433" xr:uid="{47363074-ACBB-48AB-A844-A6D2FDC54346}"/>
    <cellStyle name="Currency 8 5 2 2 2 3" xfId="22086" xr:uid="{D28202E8-70F6-4932-869D-D58C49A489D4}"/>
    <cellStyle name="Currency 8 5 2 2 3" xfId="11050" xr:uid="{60352A8F-99EC-4830-A80E-2A7BBD7CFD55}"/>
    <cellStyle name="Currency 8 5 2 2 3 2" xfId="25759" xr:uid="{D2D20023-903C-4487-8899-6721BB9A5068}"/>
    <cellStyle name="Currency 8 5 2 2 4" xfId="18412" xr:uid="{4F1A6647-1E55-4B97-95E8-D0FE0AF5CAA8}"/>
    <cellStyle name="Currency 8 5 2 3" xfId="5548" xr:uid="{E0C7168E-943D-4C8F-8781-D4E305E03E58}"/>
    <cellStyle name="Currency 8 5 2 3 2" xfId="12895" xr:uid="{04BA447F-5041-47B7-A34E-BB5FC8087B02}"/>
    <cellStyle name="Currency 8 5 2 3 2 2" xfId="27604" xr:uid="{0B68293A-403A-48E8-8D43-E6423BCC3CF6}"/>
    <cellStyle name="Currency 8 5 2 3 3" xfId="20257" xr:uid="{E2776736-92B8-4E79-9D0E-F627D6631375}"/>
    <cellStyle name="Currency 8 5 2 4" xfId="9221" xr:uid="{3A0178B8-0DBE-423C-9DEF-87BE0F4CD34C}"/>
    <cellStyle name="Currency 8 5 2 4 2" xfId="23930" xr:uid="{362568A1-150D-48A4-87A9-47698342C795}"/>
    <cellStyle name="Currency 8 5 2 5" xfId="16583" xr:uid="{6E6755C6-53DB-43CA-820E-BE412F9EBED1}"/>
    <cellStyle name="Currency 8 5 3" xfId="3704" xr:uid="{F18A4C43-BBFD-47F6-9C2E-2DEA114D9F62}"/>
    <cellStyle name="Currency 8 5 3 2" xfId="7378" xr:uid="{B315A22D-65B7-4806-A071-CA10CD3E1622}"/>
    <cellStyle name="Currency 8 5 3 2 2" xfId="14725" xr:uid="{769C3012-0615-431E-AC94-E8A1DFE7FF82}"/>
    <cellStyle name="Currency 8 5 3 2 2 2" xfId="29434" xr:uid="{46D616C8-A4F6-49C5-A507-0FFD6C2C867F}"/>
    <cellStyle name="Currency 8 5 3 2 3" xfId="22087" xr:uid="{1065B5D8-CB6F-4B02-A846-BFBE417798B6}"/>
    <cellStyle name="Currency 8 5 3 3" xfId="11051" xr:uid="{4DAABB63-00BB-4602-AC94-1A72C5899A85}"/>
    <cellStyle name="Currency 8 5 3 3 2" xfId="25760" xr:uid="{15D0FABD-E7E9-4999-99B5-02804131919C}"/>
    <cellStyle name="Currency 8 5 3 4" xfId="18413" xr:uid="{4DC2BA20-50B7-44FD-A1A3-EDF3D9B20B0F}"/>
    <cellStyle name="Currency 8 5 4" xfId="4173" xr:uid="{82F6931D-57EB-4D34-9D0E-CA125556DCD0}"/>
    <cellStyle name="Currency 8 5 4 2" xfId="11520" xr:uid="{C951B7CF-29C7-425E-B043-1AC09F80A75B}"/>
    <cellStyle name="Currency 8 5 4 2 2" xfId="26229" xr:uid="{B72C5672-38E4-4D21-8A90-92A6925F1EF4}"/>
    <cellStyle name="Currency 8 5 4 3" xfId="18882" xr:uid="{0E4BBDA3-5C04-4CD8-9664-C50613F9C2E3}"/>
    <cellStyle name="Currency 8 5 5" xfId="7846" xr:uid="{5DB460D7-F9DF-417B-A5AC-067C663877BD}"/>
    <cellStyle name="Currency 8 5 5 2" xfId="22555" xr:uid="{22BD2206-8902-4140-9741-87A23B1E5386}"/>
    <cellStyle name="Currency 8 5 6" xfId="15208" xr:uid="{7C0EEEA8-C4C2-4890-A694-F4FB49EB8ED9}"/>
    <cellStyle name="Currency 8 6" xfId="1875" xr:uid="{807C7573-C4FD-4A9A-85B9-707D92523328}"/>
    <cellStyle name="Currency 8 6 2" xfId="3705" xr:uid="{AF3E7181-1F3F-4342-8FBB-6A09A6C5F2EF}"/>
    <cellStyle name="Currency 8 6 2 2" xfId="7379" xr:uid="{D6A2135D-DAE8-44C2-83CD-8EAC8B478042}"/>
    <cellStyle name="Currency 8 6 2 2 2" xfId="14726" xr:uid="{C713DC0D-BCD8-4EF1-B579-90C787D642D7}"/>
    <cellStyle name="Currency 8 6 2 2 2 2" xfId="29435" xr:uid="{E7FF2348-3931-49A7-9433-CEC03CA0704F}"/>
    <cellStyle name="Currency 8 6 2 2 3" xfId="22088" xr:uid="{2D5B76D6-241B-4D2B-88D7-C1AEEC88C96C}"/>
    <cellStyle name="Currency 8 6 2 3" xfId="11052" xr:uid="{C6731F8C-E059-419D-81A1-D4C84A11366A}"/>
    <cellStyle name="Currency 8 6 2 3 2" xfId="25761" xr:uid="{FDBB50C6-EE1F-40D3-9C7A-51360777B387}"/>
    <cellStyle name="Currency 8 6 2 4" xfId="18414" xr:uid="{D5845F20-98AE-4E95-9B77-C6E8BFE19BE6}"/>
    <cellStyle name="Currency 8 6 3" xfId="5549" xr:uid="{3EFB51C2-E9AB-4ACD-83A7-D36BA4A86E0E}"/>
    <cellStyle name="Currency 8 6 3 2" xfId="12896" xr:uid="{4A743591-B4AC-4AC2-9C89-9F276302EBAE}"/>
    <cellStyle name="Currency 8 6 3 2 2" xfId="27605" xr:uid="{13ED32F1-9828-4D2C-BEEE-DC05F4CA0752}"/>
    <cellStyle name="Currency 8 6 3 3" xfId="20258" xr:uid="{43CFB188-5587-4CC4-9BC8-DA7C6D97AE38}"/>
    <cellStyle name="Currency 8 6 4" xfId="9222" xr:uid="{C16F2D69-FE77-475F-8F4A-8CF1E82906CA}"/>
    <cellStyle name="Currency 8 6 4 2" xfId="23931" xr:uid="{84CA6716-0B91-46FB-BEB1-930801FC4FF5}"/>
    <cellStyle name="Currency 8 6 5" xfId="16584" xr:uid="{00BE62A1-BEDF-44F1-9724-BEF6A188A9DB}"/>
    <cellStyle name="Currency 8 7" xfId="3706" xr:uid="{9DA4A922-077C-4706-BA84-F7E5A2168E43}"/>
    <cellStyle name="Currency 8 7 2" xfId="7380" xr:uid="{65728BAA-40C5-4170-889A-651A4C51C98F}"/>
    <cellStyle name="Currency 8 7 2 2" xfId="14727" xr:uid="{7F9FC727-5D07-4F62-8778-92E7FAF967B0}"/>
    <cellStyle name="Currency 8 7 2 2 2" xfId="29436" xr:uid="{87DF1E80-FE84-4AFE-860E-0238EC0F0442}"/>
    <cellStyle name="Currency 8 7 2 3" xfId="22089" xr:uid="{294C6B0A-FA32-4F83-BB59-DB959109C8CD}"/>
    <cellStyle name="Currency 8 7 3" xfId="11053" xr:uid="{9BF7B47A-5783-4A41-A643-E71C54012F41}"/>
    <cellStyle name="Currency 8 7 3 2" xfId="25762" xr:uid="{0E91F8C8-01CC-4CEA-BDE2-89E0F8A49920}"/>
    <cellStyle name="Currency 8 7 4" xfId="18415" xr:uid="{4F39894D-DD6F-4EE3-BD16-6F966A576EE6}"/>
    <cellStyle name="Currency 8 8" xfId="3805" xr:uid="{5B15BC14-8595-4D31-8B89-B62B72A5E4A0}"/>
    <cellStyle name="Currency 8 8 2" xfId="11152" xr:uid="{7D68D112-9514-4877-B50C-6FB67DB6CE88}"/>
    <cellStyle name="Currency 8 8 2 2" xfId="25861" xr:uid="{1536B938-3794-4D25-B6ED-15B7C92AEC5D}"/>
    <cellStyle name="Currency 8 8 3" xfId="18514" xr:uid="{2FC9D8EB-9E8B-4220-BEFE-AADB5764C476}"/>
    <cellStyle name="Currency 8 9" xfId="7478" xr:uid="{114FE730-4A31-4CCD-9F20-6423D5F448A5}"/>
    <cellStyle name="Currency 8 9 2" xfId="22187" xr:uid="{DC0502FA-839D-434C-BA23-D9DAA456038D}"/>
    <cellStyle name="Currency 9" xfId="91" xr:uid="{B68DD58F-724B-478B-AF2F-B6BDB6093D9A}"/>
    <cellStyle name="Currency 9 2" xfId="305" xr:uid="{6BEC6C31-59D0-4DA0-B6C4-1140B7182852}"/>
    <cellStyle name="Currency 9 2 2" xfId="949" xr:uid="{B20EB1A0-9AFC-4BF3-9414-6EDE59F11C1F}"/>
    <cellStyle name="Currency 9 2 2 2" xfId="1876" xr:uid="{7804423E-622F-477A-AC65-761E5976A254}"/>
    <cellStyle name="Currency 9 2 2 2 2" xfId="3707" xr:uid="{DE207D34-F639-493A-8F64-B0C936C769DF}"/>
    <cellStyle name="Currency 9 2 2 2 2 2" xfId="7381" xr:uid="{97546415-A5BA-41FB-85A3-C6A48E98E624}"/>
    <cellStyle name="Currency 9 2 2 2 2 2 2" xfId="14728" xr:uid="{5772BDD3-5519-42A6-A6C3-549D6D21F816}"/>
    <cellStyle name="Currency 9 2 2 2 2 2 2 2" xfId="29437" xr:uid="{24D3E774-FAB3-4BAC-8341-61450D1EB11E}"/>
    <cellStyle name="Currency 9 2 2 2 2 2 3" xfId="22090" xr:uid="{424AAAA4-EF15-4DAA-87D4-4D75611075F4}"/>
    <cellStyle name="Currency 9 2 2 2 2 3" xfId="11054" xr:uid="{6B95AF1A-3D5A-4C09-AEB3-9D33F3964DAC}"/>
    <cellStyle name="Currency 9 2 2 2 2 3 2" xfId="25763" xr:uid="{24B989AC-1D7E-4CF1-BDD5-437C1D116539}"/>
    <cellStyle name="Currency 9 2 2 2 2 4" xfId="18416" xr:uid="{106F998A-A461-443F-8FBB-098C4B6335EF}"/>
    <cellStyle name="Currency 9 2 2 2 3" xfId="5550" xr:uid="{0049E6FA-883B-49EB-9F31-9BEFCF8DAF3F}"/>
    <cellStyle name="Currency 9 2 2 2 3 2" xfId="12897" xr:uid="{31E41325-F1AE-4AC1-8574-F2C4669344E1}"/>
    <cellStyle name="Currency 9 2 2 2 3 2 2" xfId="27606" xr:uid="{485B5CE6-B351-4A41-AA03-3A6ABC8ABF0A}"/>
    <cellStyle name="Currency 9 2 2 2 3 3" xfId="20259" xr:uid="{95DCD0BF-CE33-445C-A96F-C724E560A4B8}"/>
    <cellStyle name="Currency 9 2 2 2 4" xfId="9223" xr:uid="{80EF5CA0-2418-43CB-B6C4-2D43F347FCAA}"/>
    <cellStyle name="Currency 9 2 2 2 4 2" xfId="23932" xr:uid="{B2A18AFB-3ECF-4877-A337-CC7F3E065327}"/>
    <cellStyle name="Currency 9 2 2 2 5" xfId="16585" xr:uid="{4A1BD7F2-7A41-46C4-9C39-85892941A3B1}"/>
    <cellStyle name="Currency 9 2 2 3" xfId="3708" xr:uid="{393CAA40-90FA-4FC5-832B-BA412DEE2FFC}"/>
    <cellStyle name="Currency 9 2 2 3 2" xfId="7382" xr:uid="{89A9FB6E-F511-4FB3-991F-1E230503E48C}"/>
    <cellStyle name="Currency 9 2 2 3 2 2" xfId="14729" xr:uid="{4E0D0ACC-7508-4ABF-91EB-8C5A42B466EA}"/>
    <cellStyle name="Currency 9 2 2 3 2 2 2" xfId="29438" xr:uid="{68CE4E79-457D-4C87-8CA2-301C9278E636}"/>
    <cellStyle name="Currency 9 2 2 3 2 3" xfId="22091" xr:uid="{CF4C20F0-86A3-427B-BE75-451AC73CF45A}"/>
    <cellStyle name="Currency 9 2 2 3 3" xfId="11055" xr:uid="{15DA79C3-F0E6-4B86-9B77-1D09D81B142A}"/>
    <cellStyle name="Currency 9 2 2 3 3 2" xfId="25764" xr:uid="{A2920AEB-E8BA-48D0-BD9B-D7FFEC0EFD4F}"/>
    <cellStyle name="Currency 9 2 2 3 4" xfId="18417" xr:uid="{1B3D859E-0483-4113-B3CD-704CA1660900}"/>
    <cellStyle name="Currency 9 2 2 4" xfId="4635" xr:uid="{BAC406FC-80DD-4B38-BF62-B8F3206C7500}"/>
    <cellStyle name="Currency 9 2 2 4 2" xfId="11982" xr:uid="{E9A35491-2609-4F38-BA94-69B3679D1404}"/>
    <cellStyle name="Currency 9 2 2 4 2 2" xfId="26691" xr:uid="{35855AAF-9E28-4BC0-863B-02BFAFCD68A2}"/>
    <cellStyle name="Currency 9 2 2 4 3" xfId="19344" xr:uid="{20CAEF04-34A7-49F7-82FE-B5C892E44E3C}"/>
    <cellStyle name="Currency 9 2 2 5" xfId="8308" xr:uid="{13D5108F-E554-4495-BB53-F2DA8B331F39}"/>
    <cellStyle name="Currency 9 2 2 5 2" xfId="23017" xr:uid="{855D53C4-33D5-44C9-9703-8F5D26D9A19B}"/>
    <cellStyle name="Currency 9 2 2 6" xfId="15670" xr:uid="{4FA0944E-0CF0-4189-B4D7-9BD7A02587A4}"/>
    <cellStyle name="Currency 9 2 3" xfId="1877" xr:uid="{CB35A5E8-4BE8-41F9-A16D-CB6FD53F542D}"/>
    <cellStyle name="Currency 9 2 3 2" xfId="3709" xr:uid="{C7D28394-3536-437D-9796-EE7416EB5BF7}"/>
    <cellStyle name="Currency 9 2 3 2 2" xfId="7383" xr:uid="{62CE049A-0DF8-42BA-A1FF-35203DB5046F}"/>
    <cellStyle name="Currency 9 2 3 2 2 2" xfId="14730" xr:uid="{62F6B2D1-33EA-41F1-B646-B7B2EA76D51B}"/>
    <cellStyle name="Currency 9 2 3 2 2 2 2" xfId="29439" xr:uid="{A7A0BC76-F9B8-4974-8FAD-9839D466E5AC}"/>
    <cellStyle name="Currency 9 2 3 2 2 3" xfId="22092" xr:uid="{0263BCB4-2E7A-448C-B4AB-754EC9C8BB07}"/>
    <cellStyle name="Currency 9 2 3 2 3" xfId="11056" xr:uid="{1967433B-627D-4841-9EBF-4F9464FFE055}"/>
    <cellStyle name="Currency 9 2 3 2 3 2" xfId="25765" xr:uid="{FB2F0751-A711-4A3D-B597-86FBE0B9E161}"/>
    <cellStyle name="Currency 9 2 3 2 4" xfId="18418" xr:uid="{2836A315-42DE-47EB-9398-0B94C85C27D6}"/>
    <cellStyle name="Currency 9 2 3 3" xfId="5551" xr:uid="{0341FD7B-8A92-4821-ADAF-1E58835885EE}"/>
    <cellStyle name="Currency 9 2 3 3 2" xfId="12898" xr:uid="{8CBCD0E0-7499-4786-B1B8-157E0C2BD221}"/>
    <cellStyle name="Currency 9 2 3 3 2 2" xfId="27607" xr:uid="{FA6FCBFF-A2E4-4EE7-89AE-6E1CFC262F4C}"/>
    <cellStyle name="Currency 9 2 3 3 3" xfId="20260" xr:uid="{B30DE48C-9CEF-420B-8AAD-23768FE7D292}"/>
    <cellStyle name="Currency 9 2 3 4" xfId="9224" xr:uid="{A2FC6C25-AA10-45D5-AF38-D3FCDC664826}"/>
    <cellStyle name="Currency 9 2 3 4 2" xfId="23933" xr:uid="{6A92D8F6-8B1C-40CC-A529-112F9EB10D4B}"/>
    <cellStyle name="Currency 9 2 3 5" xfId="16586" xr:uid="{B198628F-7FFC-4F8B-8D59-539285D11EB2}"/>
    <cellStyle name="Currency 9 2 4" xfId="3710" xr:uid="{D9AC4172-64F3-4254-90BC-70C6C1F98B2E}"/>
    <cellStyle name="Currency 9 2 4 2" xfId="7384" xr:uid="{C4456514-5472-4157-AC79-76319816CFD3}"/>
    <cellStyle name="Currency 9 2 4 2 2" xfId="14731" xr:uid="{DFA9BB62-32A6-4646-A530-503C90E4A7EE}"/>
    <cellStyle name="Currency 9 2 4 2 2 2" xfId="29440" xr:uid="{142845FA-EF22-4BD0-B103-9C93B25BAFCB}"/>
    <cellStyle name="Currency 9 2 4 2 3" xfId="22093" xr:uid="{1A338C75-CA6B-40AE-A40A-EB588CC126BA}"/>
    <cellStyle name="Currency 9 2 4 3" xfId="11057" xr:uid="{AFFC7661-EC42-4F88-AF7F-A4429AE0D5BA}"/>
    <cellStyle name="Currency 9 2 4 3 2" xfId="25766" xr:uid="{3E41175F-E2A2-4285-A209-95246E2E6719}"/>
    <cellStyle name="Currency 9 2 4 4" xfId="18419" xr:uid="{C3E37AD0-2F86-40B6-810E-73EE3B529917}"/>
    <cellStyle name="Currency 9 2 5" xfId="3996" xr:uid="{1B94F1C9-FB88-4FEA-B2EC-AC2D090EE9EF}"/>
    <cellStyle name="Currency 9 2 5 2" xfId="11343" xr:uid="{6DF637EE-630F-4627-B619-3200D87FF8B9}"/>
    <cellStyle name="Currency 9 2 5 2 2" xfId="26052" xr:uid="{3FFCBF49-48DD-47BD-A0EB-98EBC9B7ABD9}"/>
    <cellStyle name="Currency 9 2 5 3" xfId="18705" xr:uid="{FF2A55B1-33C9-41C1-A7DC-7F65737F5605}"/>
    <cellStyle name="Currency 9 2 6" xfId="7669" xr:uid="{A3082116-D1D2-4723-B759-71FD1F764D09}"/>
    <cellStyle name="Currency 9 2 6 2" xfId="22378" xr:uid="{A10B4BA2-4427-4A1C-9446-B5F0167EC6AE}"/>
    <cellStyle name="Currency 9 2 7" xfId="15031" xr:uid="{4D8BA081-0BF7-4098-A051-7AB4176CA738}"/>
    <cellStyle name="Currency 9 3" xfId="950" xr:uid="{3B69F09E-0293-4D3A-A11E-A1BD05C19E2B}"/>
    <cellStyle name="Currency 9 3 2" xfId="1878" xr:uid="{E1E11960-1FBE-439F-8E1B-577365A10DCF}"/>
    <cellStyle name="Currency 9 3 2 2" xfId="3711" xr:uid="{0E86B583-F626-44B2-B2CB-FAEC7DBE77F9}"/>
    <cellStyle name="Currency 9 3 2 2 2" xfId="7385" xr:uid="{7FAC5BB9-91A0-4327-BB31-9B8B46B300C8}"/>
    <cellStyle name="Currency 9 3 2 2 2 2" xfId="14732" xr:uid="{65284BE4-8EE5-4696-B422-C45013462599}"/>
    <cellStyle name="Currency 9 3 2 2 2 2 2" xfId="29441" xr:uid="{8DC1741E-BA18-4EE7-8826-770450E3A834}"/>
    <cellStyle name="Currency 9 3 2 2 2 3" xfId="22094" xr:uid="{FA3DC591-FB83-46CA-93A0-B33F8DED568F}"/>
    <cellStyle name="Currency 9 3 2 2 3" xfId="11058" xr:uid="{92F96FCB-CB52-44A4-B5A6-121E6D6DD3D3}"/>
    <cellStyle name="Currency 9 3 2 2 3 2" xfId="25767" xr:uid="{54ED1478-A971-42EB-B910-265410B08721}"/>
    <cellStyle name="Currency 9 3 2 2 4" xfId="18420" xr:uid="{8BD2DDE6-6BB5-4DE1-970D-BAA209021F52}"/>
    <cellStyle name="Currency 9 3 2 3" xfId="5552" xr:uid="{F5DE8DC6-28A7-4094-B193-FFD58F31A5DF}"/>
    <cellStyle name="Currency 9 3 2 3 2" xfId="12899" xr:uid="{6B0AF99A-09C7-4934-83EE-55B873C65377}"/>
    <cellStyle name="Currency 9 3 2 3 2 2" xfId="27608" xr:uid="{695778BB-FBCF-4F56-ABB4-7C8DD85FFC04}"/>
    <cellStyle name="Currency 9 3 2 3 3" xfId="20261" xr:uid="{779F3821-FD26-43FC-82DA-DADF7087A8F6}"/>
    <cellStyle name="Currency 9 3 2 4" xfId="9225" xr:uid="{22F90AC8-45F9-4622-AF27-4625CBF19D41}"/>
    <cellStyle name="Currency 9 3 2 4 2" xfId="23934" xr:uid="{2A05E5C9-1045-408C-8F63-5AB55C789476}"/>
    <cellStyle name="Currency 9 3 2 5" xfId="16587" xr:uid="{63B03CBC-67BA-4B2C-83BA-4455EBDC9BA5}"/>
    <cellStyle name="Currency 9 3 3" xfId="3712" xr:uid="{78DF81E8-982F-4ABE-94B3-0AE556428897}"/>
    <cellStyle name="Currency 9 3 3 2" xfId="7386" xr:uid="{8BAABD90-F2AD-410D-914B-E7973B5BE762}"/>
    <cellStyle name="Currency 9 3 3 2 2" xfId="14733" xr:uid="{078C4A0A-4A1A-435E-8870-04FDE1142399}"/>
    <cellStyle name="Currency 9 3 3 2 2 2" xfId="29442" xr:uid="{37109EEF-B9E2-4714-AD36-645C4E62F389}"/>
    <cellStyle name="Currency 9 3 3 2 3" xfId="22095" xr:uid="{6DDCF56F-F865-4954-9DE1-9E1AC1F7CE9E}"/>
    <cellStyle name="Currency 9 3 3 3" xfId="11059" xr:uid="{DB2167FF-C714-45DE-9667-438E082416A2}"/>
    <cellStyle name="Currency 9 3 3 3 2" xfId="25768" xr:uid="{FB9ED17C-3B48-42BD-933F-C3B56483C5B8}"/>
    <cellStyle name="Currency 9 3 3 4" xfId="18421" xr:uid="{A9BFEC50-49A5-4ACF-B12F-394A800EF4F5}"/>
    <cellStyle name="Currency 9 3 4" xfId="4636" xr:uid="{786512AC-3BCA-4961-8C24-64E98BA39427}"/>
    <cellStyle name="Currency 9 3 4 2" xfId="11983" xr:uid="{BD80431D-50C7-454C-AF81-5F6D3A42ECF7}"/>
    <cellStyle name="Currency 9 3 4 2 2" xfId="26692" xr:uid="{599CA24B-4680-4643-AF06-AB0BC095A83B}"/>
    <cellStyle name="Currency 9 3 4 3" xfId="19345" xr:uid="{C7806BCD-455C-4F77-B089-A13432C65B29}"/>
    <cellStyle name="Currency 9 3 5" xfId="8309" xr:uid="{E0ABDDF8-D2E0-4311-9C63-6F59C9432E52}"/>
    <cellStyle name="Currency 9 3 5 2" xfId="23018" xr:uid="{A0E68E51-4D4A-4CEB-92BB-5C98F5F05963}"/>
    <cellStyle name="Currency 9 3 6" xfId="15671" xr:uid="{4AEE7583-6410-4DB9-89D5-6CA055BC1C81}"/>
    <cellStyle name="Currency 9 4" xfId="488" xr:uid="{0708241F-AB8C-44C1-A760-B7A3A7686E3F}"/>
    <cellStyle name="Currency 9 4 2" xfId="1879" xr:uid="{E10F4C34-EFE8-4867-9009-7F1144275C23}"/>
    <cellStyle name="Currency 9 4 2 2" xfId="3713" xr:uid="{6BFB811D-9F3C-48E0-A498-633133680D68}"/>
    <cellStyle name="Currency 9 4 2 2 2" xfId="7387" xr:uid="{D2CA1FF5-6FEF-4204-B82A-0654EDC23FB2}"/>
    <cellStyle name="Currency 9 4 2 2 2 2" xfId="14734" xr:uid="{67D40D11-6C13-4E6A-A097-D57F174654CC}"/>
    <cellStyle name="Currency 9 4 2 2 2 2 2" xfId="29443" xr:uid="{D1F12C58-28E1-4C20-9C0C-998DFA25AD7F}"/>
    <cellStyle name="Currency 9 4 2 2 2 3" xfId="22096" xr:uid="{E2907E63-38D2-4D36-84FC-57519BEE47CB}"/>
    <cellStyle name="Currency 9 4 2 2 3" xfId="11060" xr:uid="{532F2C65-5053-4555-BC63-DD9502CBB486}"/>
    <cellStyle name="Currency 9 4 2 2 3 2" xfId="25769" xr:uid="{ED1EB985-388E-40DF-B155-095822A19EC6}"/>
    <cellStyle name="Currency 9 4 2 2 4" xfId="18422" xr:uid="{8C1910EC-A0B8-4CA5-A608-3C8B73B1B068}"/>
    <cellStyle name="Currency 9 4 2 3" xfId="5553" xr:uid="{AD8ADC57-3E81-4CE0-9575-3D845BED70E1}"/>
    <cellStyle name="Currency 9 4 2 3 2" xfId="12900" xr:uid="{580FDA0A-01AA-44A0-8224-0D0A4DE035F6}"/>
    <cellStyle name="Currency 9 4 2 3 2 2" xfId="27609" xr:uid="{9B056D2F-6BE4-4191-8069-EC4C410382B8}"/>
    <cellStyle name="Currency 9 4 2 3 3" xfId="20262" xr:uid="{718DB608-0F61-45DC-B8BB-9C54A30B4FAE}"/>
    <cellStyle name="Currency 9 4 2 4" xfId="9226" xr:uid="{BD4725BC-4EF0-4690-9862-F94494C5BE77}"/>
    <cellStyle name="Currency 9 4 2 4 2" xfId="23935" xr:uid="{5E3C797C-FE10-4C98-AF88-0BB5DD733C5B}"/>
    <cellStyle name="Currency 9 4 2 5" xfId="16588" xr:uid="{92DA6CF8-CEC4-4815-9F30-5A06F89A9372}"/>
    <cellStyle name="Currency 9 4 3" xfId="3714" xr:uid="{2706473C-3837-4908-AE05-27368B0AB7C0}"/>
    <cellStyle name="Currency 9 4 3 2" xfId="7388" xr:uid="{E2EC5450-1447-4C92-AD6C-DCFED0EE1580}"/>
    <cellStyle name="Currency 9 4 3 2 2" xfId="14735" xr:uid="{40624605-18EF-42C1-A735-E82F8CAAE654}"/>
    <cellStyle name="Currency 9 4 3 2 2 2" xfId="29444" xr:uid="{CBBB5EF4-1589-4C56-8FF4-D55611555478}"/>
    <cellStyle name="Currency 9 4 3 2 3" xfId="22097" xr:uid="{2C8B68FA-C35B-4C77-9B29-3B93DA6E12DB}"/>
    <cellStyle name="Currency 9 4 3 3" xfId="11061" xr:uid="{716D6018-2606-46BF-A301-5BAB0215F0E0}"/>
    <cellStyle name="Currency 9 4 3 3 2" xfId="25770" xr:uid="{A4A64417-8FF7-4B7C-96B5-466452AD0E45}"/>
    <cellStyle name="Currency 9 4 3 4" xfId="18423" xr:uid="{990167E1-7CFD-4B67-BC80-334015932C6C}"/>
    <cellStyle name="Currency 9 4 4" xfId="4174" xr:uid="{BCB9138A-2951-4789-982F-8DABAA823450}"/>
    <cellStyle name="Currency 9 4 4 2" xfId="11521" xr:uid="{F4D270CD-A302-4FB9-8F27-728F92F378E0}"/>
    <cellStyle name="Currency 9 4 4 2 2" xfId="26230" xr:uid="{B94BBCD4-3CA3-4F32-A88D-1D83DAC0E1FF}"/>
    <cellStyle name="Currency 9 4 4 3" xfId="18883" xr:uid="{D130D1F7-4898-4C90-8F82-29CC4205145B}"/>
    <cellStyle name="Currency 9 4 5" xfId="7847" xr:uid="{91B901A1-3344-4C4C-8DE0-CAA39D2D6C22}"/>
    <cellStyle name="Currency 9 4 5 2" xfId="22556" xr:uid="{605A2677-9714-43D6-90EB-34B3C5ED423E}"/>
    <cellStyle name="Currency 9 4 6" xfId="15209" xr:uid="{0BEC985D-9364-47E5-9F2C-BE4046A7BEB8}"/>
    <cellStyle name="Currency 9 5" xfId="1880" xr:uid="{FAD18521-61C4-4407-95FE-DA263ED746C7}"/>
    <cellStyle name="Currency 9 5 2" xfId="3715" xr:uid="{E93DBE29-1A4F-40B4-96CB-B0B4341C1841}"/>
    <cellStyle name="Currency 9 5 2 2" xfId="7389" xr:uid="{B1EEA1E3-B4A9-4A4B-AFB7-0F61017176D7}"/>
    <cellStyle name="Currency 9 5 2 2 2" xfId="14736" xr:uid="{88F4152E-EDAE-4BD6-962B-369232532318}"/>
    <cellStyle name="Currency 9 5 2 2 2 2" xfId="29445" xr:uid="{717C4BD7-B29C-4D24-84F2-9EEF473E2342}"/>
    <cellStyle name="Currency 9 5 2 2 3" xfId="22098" xr:uid="{84DB00E3-9864-44A2-8C91-C8A21581AD56}"/>
    <cellStyle name="Currency 9 5 2 3" xfId="11062" xr:uid="{0DE3CD9D-062D-48FF-94F0-053B0DC5A94D}"/>
    <cellStyle name="Currency 9 5 2 3 2" xfId="25771" xr:uid="{AD198DD5-4491-4BCA-BB46-7951FC0A7AA5}"/>
    <cellStyle name="Currency 9 5 2 4" xfId="18424" xr:uid="{00AE84ED-F26C-4474-BA85-362B115D7E64}"/>
    <cellStyle name="Currency 9 5 3" xfId="5554" xr:uid="{215CBCAB-547C-4A50-839E-C0C8A65CFB6C}"/>
    <cellStyle name="Currency 9 5 3 2" xfId="12901" xr:uid="{57C196C4-492B-457B-9CBE-7C8AD4D26FE7}"/>
    <cellStyle name="Currency 9 5 3 2 2" xfId="27610" xr:uid="{59B89D22-63AC-4FEE-B4C5-9D80A46AFECA}"/>
    <cellStyle name="Currency 9 5 3 3" xfId="20263" xr:uid="{9CA27073-0C59-4CA4-91D3-ED772380FB5E}"/>
    <cellStyle name="Currency 9 5 4" xfId="9227" xr:uid="{132A84D0-16BF-4F8E-ACC2-E66196C7FD9B}"/>
    <cellStyle name="Currency 9 5 4 2" xfId="23936" xr:uid="{9B9564B4-AD54-40C4-81B9-0D9B8766E6C2}"/>
    <cellStyle name="Currency 9 5 5" xfId="16589" xr:uid="{7C8FB453-D7A7-42B5-B3B7-3C1C59161DF7}"/>
    <cellStyle name="Currency 9 6" xfId="3716" xr:uid="{CCC3A057-F477-4E07-848C-BAA5C1A4BCE1}"/>
    <cellStyle name="Currency 9 6 2" xfId="7390" xr:uid="{50997236-45F1-431A-A655-03D0127B0C38}"/>
    <cellStyle name="Currency 9 6 2 2" xfId="14737" xr:uid="{2F3FB51F-C287-49CD-8810-45945DD887A0}"/>
    <cellStyle name="Currency 9 6 2 2 2" xfId="29446" xr:uid="{B49A1B5E-348E-49F7-8D3E-5365F65230C9}"/>
    <cellStyle name="Currency 9 6 2 3" xfId="22099" xr:uid="{9F0B7B52-4000-4EB2-ABA8-E2C1AF013744}"/>
    <cellStyle name="Currency 9 6 3" xfId="11063" xr:uid="{F3978A3D-B543-4746-9B2E-0BF79F061693}"/>
    <cellStyle name="Currency 9 6 3 2" xfId="25772" xr:uid="{23AE1D49-7315-48BE-8D4E-7D0C4F4CF86C}"/>
    <cellStyle name="Currency 9 6 4" xfId="18425" xr:uid="{922EE4FB-5224-45C2-BE21-721D689E81CC}"/>
    <cellStyle name="Currency 9 7" xfId="3806" xr:uid="{35A9697D-84CE-4149-9D4F-E7E0FD5FAC94}"/>
    <cellStyle name="Currency 9 7 2" xfId="11153" xr:uid="{B97588C9-832F-4E49-8535-0B3A4B7411C9}"/>
    <cellStyle name="Currency 9 7 2 2" xfId="25862" xr:uid="{4A07FE00-2C5C-4696-A40C-8F89C20EEA27}"/>
    <cellStyle name="Currency 9 7 3" xfId="18515" xr:uid="{B578A0E6-DC8F-44AD-8AE7-8F9694E66061}"/>
    <cellStyle name="Currency 9 8" xfId="7479" xr:uid="{D1EAF0D0-D33B-4E10-80CD-AEC23FB1451A}"/>
    <cellStyle name="Currency 9 8 2" xfId="22188" xr:uid="{F81C346A-D551-4645-A574-7768D4A2E219}"/>
    <cellStyle name="Currency 9 9" xfId="14841" xr:uid="{02AC2868-C816-48B0-8A27-C02A81DA230A}"/>
    <cellStyle name="Hyperlink 2" xfId="212" xr:uid="{6D9B1171-1D8D-4834-9013-791F786BB9B1}"/>
    <cellStyle name="Hyperlink 3" xfId="402" xr:uid="{6DC435EA-607F-4FE7-93B6-47AE0A0042A5}"/>
    <cellStyle name="Normal" xfId="0" builtinId="0"/>
    <cellStyle name="Normal 10" xfId="951" xr:uid="{090F74EE-DEA3-47A8-96E5-770F558DFE09}"/>
    <cellStyle name="Normal 11" xfId="14740" xr:uid="{4BA9C085-3095-42F5-A465-1507ADDB8079}"/>
    <cellStyle name="Normal 12" xfId="14741" xr:uid="{BE47462C-6159-4751-8DA2-A97283447B85}"/>
    <cellStyle name="Normal 14" xfId="204" xr:uid="{8EC623FB-F9F2-4D3B-A387-C9BAE3E0B053}"/>
    <cellStyle name="Normal 2" xfId="1" xr:uid="{8D73EA58-8914-4E7D-B8DD-61C75C84015B}"/>
    <cellStyle name="Normal 2 2" xfId="92" xr:uid="{230E24B2-B6DA-4C6D-BF69-63B813BF1E1A}"/>
    <cellStyle name="Normal 2 2 2" xfId="306" xr:uid="{C3039693-D03A-4697-8FF2-811EBC48DBBD}"/>
    <cellStyle name="Normal 2 2 3" xfId="200" xr:uid="{2D866CCB-A8DA-41DD-8DB2-4C158704BC59}"/>
    <cellStyle name="Normal 2 3" xfId="93" xr:uid="{C50CD588-3A56-4C55-82D0-4E87DF4F47B3}"/>
    <cellStyle name="Normal 2 4" xfId="203" xr:uid="{42732A9A-1885-4524-A619-C443EAB298F0}"/>
    <cellStyle name="Normal 2 5" xfId="219" xr:uid="{002C18BB-11F9-40A1-B0AD-95AA747E53E9}"/>
    <cellStyle name="Normal 2 6" xfId="198" xr:uid="{45F3F08F-877D-46E3-A0D6-A130D79D1FCE}"/>
    <cellStyle name="Normal 2 7" xfId="4" xr:uid="{2AE18342-B11C-4003-8078-F310B863E4B7}"/>
    <cellStyle name="Normal 2 8" xfId="14754" xr:uid="{03F48371-6AC0-425E-8AEA-E40ABD820632}"/>
    <cellStyle name="Normal 2 9" xfId="14753" xr:uid="{132F2881-D0F2-4C4F-A645-506F57E1C2F0}"/>
    <cellStyle name="Normal 3" xfId="94" xr:uid="{6E9D0F35-7216-44ED-A678-CC69EE742661}"/>
    <cellStyle name="Normal 3 2" xfId="206" xr:uid="{66B134BA-BEE9-4866-8A82-E1AA79816875}"/>
    <cellStyle name="Normal 3 3" xfId="307" xr:uid="{0CFEED43-55B7-4A00-8639-1657699A2143}"/>
    <cellStyle name="Normal 3 4" xfId="199" xr:uid="{F5B6E329-E025-46F5-961B-CA7AB2540613}"/>
    <cellStyle name="Normal 4" xfId="95" xr:uid="{CCE56246-ADA4-4C32-801B-2975FB534697}"/>
    <cellStyle name="Normal 4 2" xfId="952" xr:uid="{229BCD8F-1E59-4913-AE14-3C9D3E7FD363}"/>
    <cellStyle name="Normal 5" xfId="98" xr:uid="{DB1C15E2-BE70-4F28-BDF2-4471B68E761D}"/>
    <cellStyle name="Normal 5 2" xfId="953" xr:uid="{F8A483E4-0D60-4489-8B23-962A62C429F7}"/>
    <cellStyle name="Normal 6" xfId="188" xr:uid="{ABA38FB6-73A4-437F-A0B6-952B7EC0CAAA}"/>
    <cellStyle name="Normal 6 2" xfId="397" xr:uid="{F1F31392-30A3-4608-93AF-ABE7F0460896}"/>
    <cellStyle name="Normal 6 3" xfId="205" xr:uid="{34D26F09-4285-4DF3-BF6B-574541DBB5AE}"/>
    <cellStyle name="Normal 6 4" xfId="954" xr:uid="{9EE59C3F-EC08-4CC5-8332-8035D29FAC94}"/>
    <cellStyle name="Normal 7" xfId="190" xr:uid="{A4A8FAA3-39DE-4798-938A-74899876CA32}"/>
    <cellStyle name="Normal 7 2" xfId="955" xr:uid="{9C2D5DA4-8CF8-453C-98FB-6515BAB0C4EF}"/>
    <cellStyle name="Normal 8" xfId="196" xr:uid="{D1AC28E3-FB79-4255-BEFC-AEB96FC45449}"/>
    <cellStyle name="Normal 8 2" xfId="956" xr:uid="{704BB971-996B-4597-AE2E-BA38FD13BAD7}"/>
    <cellStyle name="Normal 82" xfId="96" xr:uid="{8C43D95E-415A-473E-BD58-97A13C66C465}"/>
    <cellStyle name="Normal 9" xfId="3" xr:uid="{73EBF107-B133-41CD-86BF-4B5B28D41361}"/>
    <cellStyle name="Percent 2" xfId="97" xr:uid="{3D74C173-090D-4BE2-BB81-AEEC36B4B3AB}"/>
    <cellStyle name="Percent 2 2" xfId="957" xr:uid="{C758412B-A12D-491F-9898-34D964EC17BE}"/>
    <cellStyle name="Percent 3" xfId="101" xr:uid="{4411D4F5-EDD9-479F-8D51-29CF16336A9D}"/>
    <cellStyle name="Percent 3 2" xfId="310" xr:uid="{BDCEF085-F921-4318-8E56-02C574121E4D}"/>
    <cellStyle name="Percent 3 3" xfId="208" xr:uid="{382EA7C3-35AE-4862-AA78-AE570402AD45}"/>
    <cellStyle name="Percent 3 4" xfId="958" xr:uid="{386A1972-2BCB-41AB-A62F-2C93B0BAC159}"/>
    <cellStyle name="Percent 4" xfId="189" xr:uid="{83A56C9E-4205-47B1-85DF-C8CF4272CE9C}"/>
    <cellStyle name="Percent 4 2" xfId="959" xr:uid="{372DDB66-74B1-4A89-961F-0D37BF3892E6}"/>
    <cellStyle name="Percent 5" xfId="193" xr:uid="{5EFAE6B2-4E0D-43B5-8EFF-B49792F64C1A}"/>
    <cellStyle name="Percent 5 2" xfId="960" xr:uid="{3EB868F9-3D72-42F6-A098-57A635A3BC26}"/>
    <cellStyle name="Percent 6" xfId="197" xr:uid="{29D2C297-E479-4B1F-8785-7363A40B6484}"/>
    <cellStyle name="Percent 6 2" xfId="961" xr:uid="{B3B3B5B9-39D1-4669-89BF-74A20D963F61}"/>
    <cellStyle name="Percent 7" xfId="962" xr:uid="{F79224AE-6B4C-4279-8FAF-EEC4827404C3}"/>
    <cellStyle name="Percent 8" xfId="14742" xr:uid="{CDB6EF0B-8FFE-46CC-B118-9FFD4BA64031}"/>
  </cellStyles>
  <dxfs count="50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ill>
        <patternFill>
          <bgColor rgb="FFCBDEEB"/>
        </patternFill>
      </fill>
    </dxf>
    <dxf>
      <fill>
        <patternFill>
          <bgColor rgb="FFBCD5E6"/>
        </patternFill>
      </fill>
    </dxf>
    <dxf>
      <fill>
        <patternFill>
          <bgColor rgb="FFAECCE0"/>
        </patternFill>
      </fill>
    </dxf>
    <dxf>
      <fill>
        <patternFill>
          <bgColor rgb="FFF2F2F2"/>
        </patternFill>
      </fill>
    </dxf>
    <dxf>
      <font>
        <b/>
        <i val="0"/>
        <color theme="0"/>
      </font>
      <fill>
        <patternFill>
          <bgColor rgb="FFDB0F32"/>
        </patternFill>
      </fill>
    </dxf>
    <dxf>
      <font>
        <b/>
        <i val="0"/>
        <color theme="0"/>
      </font>
      <fill>
        <patternFill>
          <bgColor rgb="FFDB0F32"/>
        </patternFill>
      </fill>
    </dxf>
  </dxfs>
  <tableStyles count="1" defaultTableStyle="TableStyleMedium2" defaultPivotStyle="PivotStyleLight16">
    <tableStyle name="PivotTable Style SO1" pivot="0" table="0" count="8" xr9:uid="{8FA41324-A248-4895-B0D4-9C6452B3ED27}">
      <tableStyleElement type="headerRow" dxfId="49"/>
      <tableStyleElement type="totalRow" dxfId="48"/>
      <tableStyleElement type="secondRowStripe" dxfId="47"/>
      <tableStyleElement type="firstSubtotalRow" dxfId="46"/>
      <tableStyleElement type="secondSubtotalRow" dxfId="45"/>
      <tableStyleElement type="thirdSubtotalRow" dxfId="44"/>
      <tableStyleElement type="pageFieldLabels" dxfId="43"/>
      <tableStyleElement type="pageFieldValues" dxfId="42"/>
    </tableStyle>
  </tableStyles>
  <colors>
    <mruColors>
      <color rgb="FF0065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</xdr:colOff>
      <xdr:row>0</xdr:row>
      <xdr:rowOff>13608</xdr:rowOff>
    </xdr:from>
    <xdr:to>
      <xdr:col>13</xdr:col>
      <xdr:colOff>285751</xdr:colOff>
      <xdr:row>1</xdr:row>
      <xdr:rowOff>29787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D03400-A52A-CA14-BCC8-E8591A321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110" y="13608"/>
          <a:ext cx="16287748" cy="1417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0</xdr:colOff>
      <xdr:row>1</xdr:row>
      <xdr:rowOff>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53925" cy="1800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craig\AppData\Local\Microsoft\Windows\INetCache\Content.Outlook\R7X4GAAZ\Items%20with%20Supplemental%20Database%20Details%20Andy%20Craig%20V2%2001%20February%202025.xlsx" TargetMode="External"/><Relationship Id="rId1" Type="http://schemas.openxmlformats.org/officeDocument/2006/relationships/externalLinkPath" Target="file:///C:\Users\acraig\AppData\Local\Microsoft\Windows\INetCache\Content.Outlook\R7X4GAAZ\Items%20with%20Supplemental%20Database%20Details%20Andy%20Craig%20V2%2001%20Februar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tems with Supplemental Databas"/>
    </sheetNames>
    <sheetDataSet>
      <sheetData sheetId="0">
        <row r="1">
          <cell r="B1" t="str">
            <v>PRODUCT CODE</v>
          </cell>
          <cell r="G1" t="str">
            <v>PACK SIZE</v>
          </cell>
          <cell r="I1" t="str">
            <v>COUNTRY OF ORIGIN</v>
          </cell>
          <cell r="K1" t="str">
            <v>SUB REGION</v>
          </cell>
        </row>
        <row r="2">
          <cell r="B2">
            <v>45745</v>
          </cell>
          <cell r="G2" t="str">
            <v>75 cl x 6</v>
          </cell>
          <cell r="I2" t="str">
            <v>United States</v>
          </cell>
          <cell r="K2" t="str">
            <v>California</v>
          </cell>
        </row>
        <row r="3">
          <cell r="B3">
            <v>67658</v>
          </cell>
          <cell r="G3" t="str">
            <v>75 cl x 6</v>
          </cell>
          <cell r="I3" t="str">
            <v>France</v>
          </cell>
          <cell r="K3" t="str">
            <v>Alsace</v>
          </cell>
        </row>
        <row r="4">
          <cell r="B4">
            <v>73798</v>
          </cell>
          <cell r="G4" t="str">
            <v>75 cl x 6</v>
          </cell>
          <cell r="I4" t="str">
            <v>Italy</v>
          </cell>
          <cell r="K4" t="str">
            <v>Toscana</v>
          </cell>
        </row>
        <row r="5">
          <cell r="B5">
            <v>73799</v>
          </cell>
          <cell r="G5" t="str">
            <v>75 cl x 6</v>
          </cell>
          <cell r="I5" t="str">
            <v>Italy</v>
          </cell>
          <cell r="K5" t="str">
            <v>Toscana</v>
          </cell>
        </row>
        <row r="6">
          <cell r="B6">
            <v>74357</v>
          </cell>
          <cell r="G6" t="str">
            <v>75 cl x 6</v>
          </cell>
          <cell r="I6" t="str">
            <v>Italy</v>
          </cell>
          <cell r="K6" t="str">
            <v>Toscana</v>
          </cell>
        </row>
        <row r="7">
          <cell r="B7">
            <v>74773</v>
          </cell>
          <cell r="G7" t="str">
            <v>75 cl x 6</v>
          </cell>
          <cell r="I7" t="str">
            <v>Italy</v>
          </cell>
          <cell r="K7" t="str">
            <v>Toscana</v>
          </cell>
        </row>
        <row r="8">
          <cell r="B8">
            <v>75928</v>
          </cell>
          <cell r="G8" t="str">
            <v>75 cl x 6</v>
          </cell>
          <cell r="I8" t="str">
            <v>Italy</v>
          </cell>
          <cell r="K8" t="str">
            <v>Toscana</v>
          </cell>
        </row>
        <row r="9">
          <cell r="B9">
            <v>76374</v>
          </cell>
          <cell r="G9" t="str">
            <v>75 cl x 6</v>
          </cell>
          <cell r="I9" t="str">
            <v>Italy</v>
          </cell>
          <cell r="K9" t="str">
            <v>Toscana</v>
          </cell>
        </row>
        <row r="10">
          <cell r="B10">
            <v>76403</v>
          </cell>
          <cell r="G10" t="str">
            <v>75 cl x 6</v>
          </cell>
          <cell r="I10" t="str">
            <v>Italy</v>
          </cell>
          <cell r="K10" t="str">
            <v>Toscana</v>
          </cell>
        </row>
        <row r="11">
          <cell r="B11">
            <v>70887</v>
          </cell>
          <cell r="G11" t="str">
            <v>75 cl x 6</v>
          </cell>
          <cell r="I11" t="str">
            <v>France</v>
          </cell>
          <cell r="K11" t="str">
            <v>Languedoc-Roussillon</v>
          </cell>
        </row>
        <row r="12">
          <cell r="B12">
            <v>70942</v>
          </cell>
          <cell r="G12" t="str">
            <v>75 cl x 6</v>
          </cell>
          <cell r="I12" t="str">
            <v>France</v>
          </cell>
          <cell r="K12" t="str">
            <v>Languedoc-Roussillon</v>
          </cell>
        </row>
        <row r="13">
          <cell r="B13">
            <v>71563</v>
          </cell>
          <cell r="G13" t="str">
            <v>75 cl x 6</v>
          </cell>
          <cell r="I13" t="str">
            <v>France</v>
          </cell>
          <cell r="K13" t="str">
            <v>Languedoc-Roussillon</v>
          </cell>
        </row>
        <row r="14">
          <cell r="B14">
            <v>71564</v>
          </cell>
          <cell r="G14" t="str">
            <v>75 cl x 6</v>
          </cell>
          <cell r="I14" t="str">
            <v>France</v>
          </cell>
          <cell r="K14" t="str">
            <v>Languedoc-Roussillon</v>
          </cell>
        </row>
        <row r="15">
          <cell r="B15">
            <v>71566</v>
          </cell>
          <cell r="G15" t="str">
            <v>75 cl x 6</v>
          </cell>
          <cell r="I15" t="str">
            <v>France</v>
          </cell>
          <cell r="K15" t="str">
            <v>Languedoc-Roussillon</v>
          </cell>
        </row>
        <row r="16">
          <cell r="B16">
            <v>71648</v>
          </cell>
          <cell r="G16" t="str">
            <v>75 cl x 6</v>
          </cell>
          <cell r="I16" t="str">
            <v>France</v>
          </cell>
          <cell r="K16" t="str">
            <v>Languedoc-Roussillon</v>
          </cell>
        </row>
        <row r="17">
          <cell r="B17">
            <v>73707</v>
          </cell>
          <cell r="G17" t="str">
            <v>75 cl x 6</v>
          </cell>
          <cell r="I17" t="str">
            <v>France</v>
          </cell>
          <cell r="K17" t="str">
            <v>Languedoc-Roussillon</v>
          </cell>
        </row>
        <row r="18">
          <cell r="B18">
            <v>42618</v>
          </cell>
          <cell r="G18" t="str">
            <v>75 cl x 12</v>
          </cell>
          <cell r="I18" t="str">
            <v>France</v>
          </cell>
          <cell r="K18" t="str">
            <v>Bordeaux</v>
          </cell>
        </row>
        <row r="19">
          <cell r="B19">
            <v>73642</v>
          </cell>
          <cell r="G19" t="str">
            <v>75 cl x 12</v>
          </cell>
          <cell r="I19" t="str">
            <v>France</v>
          </cell>
          <cell r="K19" t="str">
            <v>Bordeaux</v>
          </cell>
        </row>
        <row r="20">
          <cell r="B20">
            <v>67127</v>
          </cell>
          <cell r="G20" t="str">
            <v>75 cl x 12</v>
          </cell>
          <cell r="I20" t="str">
            <v>Italy</v>
          </cell>
          <cell r="K20" t="str">
            <v>Emilia Romagna</v>
          </cell>
        </row>
        <row r="21">
          <cell r="B21">
            <v>70786</v>
          </cell>
          <cell r="G21" t="str">
            <v>75 cl x 12</v>
          </cell>
          <cell r="I21" t="str">
            <v>Italy</v>
          </cell>
          <cell r="K21" t="str">
            <v>Emilia Romagna</v>
          </cell>
        </row>
        <row r="22">
          <cell r="B22">
            <v>70987</v>
          </cell>
          <cell r="G22" t="str">
            <v>75 cl x 12</v>
          </cell>
          <cell r="I22" t="str">
            <v>Italy</v>
          </cell>
          <cell r="K22" t="str">
            <v>Emilia Romagna</v>
          </cell>
        </row>
        <row r="23">
          <cell r="B23">
            <v>42787</v>
          </cell>
          <cell r="G23" t="str">
            <v>75 cl x 6</v>
          </cell>
          <cell r="I23" t="str">
            <v>Italy</v>
          </cell>
          <cell r="K23" t="str">
            <v>Abruzzo</v>
          </cell>
        </row>
        <row r="24">
          <cell r="B24">
            <v>45778</v>
          </cell>
          <cell r="G24" t="str">
            <v>75 cl x 6</v>
          </cell>
          <cell r="I24" t="str">
            <v>Italy</v>
          </cell>
          <cell r="K24" t="str">
            <v>Italy</v>
          </cell>
        </row>
        <row r="25">
          <cell r="B25">
            <v>45779</v>
          </cell>
          <cell r="G25" t="str">
            <v>75 cl x 6</v>
          </cell>
          <cell r="I25" t="str">
            <v>Italy</v>
          </cell>
          <cell r="K25" t="str">
            <v>Italy</v>
          </cell>
        </row>
        <row r="26">
          <cell r="B26">
            <v>45780</v>
          </cell>
          <cell r="G26" t="str">
            <v>75 cl x 6</v>
          </cell>
          <cell r="I26" t="str">
            <v>Italy</v>
          </cell>
          <cell r="K26" t="str">
            <v>Italy</v>
          </cell>
        </row>
        <row r="27">
          <cell r="B27">
            <v>47250</v>
          </cell>
          <cell r="G27" t="str">
            <v>75 cl x 6</v>
          </cell>
          <cell r="I27" t="str">
            <v>Italy</v>
          </cell>
          <cell r="K27" t="str">
            <v>Abruzzo</v>
          </cell>
        </row>
        <row r="28">
          <cell r="B28">
            <v>67762</v>
          </cell>
          <cell r="G28" t="str">
            <v>75 cl x 6</v>
          </cell>
          <cell r="I28" t="str">
            <v>Italy</v>
          </cell>
          <cell r="K28" t="str">
            <v>Veneto</v>
          </cell>
        </row>
        <row r="29">
          <cell r="B29">
            <v>71126</v>
          </cell>
          <cell r="G29" t="str">
            <v>75 cl x 6</v>
          </cell>
          <cell r="I29" t="str">
            <v>Italy</v>
          </cell>
          <cell r="K29" t="str">
            <v>Abruzzo</v>
          </cell>
        </row>
        <row r="30">
          <cell r="B30">
            <v>41740</v>
          </cell>
          <cell r="G30" t="str">
            <v>75 cl x 6</v>
          </cell>
          <cell r="I30" t="str">
            <v>South Africa</v>
          </cell>
          <cell r="K30" t="str">
            <v>Western Cape</v>
          </cell>
        </row>
        <row r="31">
          <cell r="B31">
            <v>41743</v>
          </cell>
          <cell r="G31" t="str">
            <v>75 cl x 6</v>
          </cell>
          <cell r="I31" t="str">
            <v>South Africa</v>
          </cell>
          <cell r="K31" t="str">
            <v>Western Cape</v>
          </cell>
        </row>
        <row r="32">
          <cell r="B32">
            <v>45856</v>
          </cell>
          <cell r="G32" t="str">
            <v>75 cl x 6</v>
          </cell>
          <cell r="I32" t="str">
            <v>South Africa</v>
          </cell>
          <cell r="K32" t="str">
            <v>Western Cape</v>
          </cell>
        </row>
        <row r="33">
          <cell r="B33">
            <v>47057</v>
          </cell>
          <cell r="G33" t="str">
            <v>75 cl x 6</v>
          </cell>
          <cell r="I33" t="str">
            <v>South Africa</v>
          </cell>
          <cell r="K33" t="str">
            <v>Western Cape</v>
          </cell>
        </row>
        <row r="34">
          <cell r="B34">
            <v>61055</v>
          </cell>
          <cell r="G34" t="str">
            <v>75 cl x 12</v>
          </cell>
          <cell r="I34" t="str">
            <v>Spain</v>
          </cell>
          <cell r="K34" t="str">
            <v>Castilla - La Mancha</v>
          </cell>
        </row>
        <row r="35">
          <cell r="B35">
            <v>61056</v>
          </cell>
          <cell r="G35" t="str">
            <v>75 cl x 12</v>
          </cell>
          <cell r="I35" t="str">
            <v>Spain</v>
          </cell>
          <cell r="K35" t="str">
            <v>Castilla - La Mancha</v>
          </cell>
        </row>
        <row r="36">
          <cell r="B36">
            <v>43581</v>
          </cell>
          <cell r="G36" t="str">
            <v>25 cl x 12</v>
          </cell>
          <cell r="I36" t="str">
            <v>Argentina</v>
          </cell>
          <cell r="K36" t="str">
            <v>Mendoza</v>
          </cell>
        </row>
        <row r="37">
          <cell r="B37">
            <v>43592</v>
          </cell>
          <cell r="G37" t="str">
            <v>25 cl x 12</v>
          </cell>
          <cell r="I37" t="str">
            <v>Argentina</v>
          </cell>
          <cell r="K37" t="str">
            <v>Mendoza</v>
          </cell>
        </row>
        <row r="38">
          <cell r="B38">
            <v>47301</v>
          </cell>
          <cell r="G38" t="str">
            <v>75 cl x 6</v>
          </cell>
          <cell r="I38" t="str">
            <v>Austria</v>
          </cell>
          <cell r="K38" t="str">
            <v>Burgenland</v>
          </cell>
        </row>
        <row r="39">
          <cell r="B39">
            <v>73471</v>
          </cell>
          <cell r="G39" t="str">
            <v>75 cl x 6</v>
          </cell>
          <cell r="I39" t="str">
            <v>Austria</v>
          </cell>
          <cell r="K39" t="str">
            <v>Burgenland</v>
          </cell>
        </row>
        <row r="40">
          <cell r="B40">
            <v>75381</v>
          </cell>
          <cell r="G40" t="str">
            <v>75 cl x 6</v>
          </cell>
          <cell r="I40" t="str">
            <v>Austria</v>
          </cell>
          <cell r="K40" t="str">
            <v>Burgenland</v>
          </cell>
        </row>
        <row r="41">
          <cell r="B41">
            <v>75382</v>
          </cell>
          <cell r="G41" t="str">
            <v>75 cl x 6</v>
          </cell>
          <cell r="I41" t="str">
            <v>Austria</v>
          </cell>
          <cell r="K41" t="str">
            <v>Burgenland</v>
          </cell>
        </row>
        <row r="42">
          <cell r="B42">
            <v>46920</v>
          </cell>
          <cell r="G42" t="str">
            <v>75 cl x 6</v>
          </cell>
          <cell r="I42" t="str">
            <v>France</v>
          </cell>
          <cell r="K42" t="str">
            <v>Bordeaux</v>
          </cell>
        </row>
        <row r="43">
          <cell r="B43">
            <v>42961</v>
          </cell>
          <cell r="G43" t="str">
            <v>75 cl x 6</v>
          </cell>
          <cell r="I43" t="str">
            <v>Italy</v>
          </cell>
          <cell r="K43" t="str">
            <v>Sicilia</v>
          </cell>
        </row>
        <row r="44">
          <cell r="B44">
            <v>42962</v>
          </cell>
          <cell r="G44" t="str">
            <v>75 cl x 6</v>
          </cell>
          <cell r="I44" t="str">
            <v>Chile</v>
          </cell>
          <cell r="K44" t="str">
            <v>Central Valley</v>
          </cell>
        </row>
        <row r="45">
          <cell r="B45">
            <v>42963</v>
          </cell>
          <cell r="G45" t="str">
            <v>75 cl x 6</v>
          </cell>
          <cell r="I45" t="str">
            <v>Italy</v>
          </cell>
          <cell r="K45" t="str">
            <v>Prosecco</v>
          </cell>
        </row>
        <row r="46">
          <cell r="B46">
            <v>42964</v>
          </cell>
          <cell r="G46" t="str">
            <v>75 cl x 6</v>
          </cell>
          <cell r="I46" t="str">
            <v>France</v>
          </cell>
          <cell r="K46" t="str">
            <v>Languedoc-Roussillon</v>
          </cell>
        </row>
        <row r="47">
          <cell r="B47">
            <v>75937</v>
          </cell>
          <cell r="G47" t="str">
            <v>75 cl x 12</v>
          </cell>
          <cell r="I47" t="str">
            <v>Chile</v>
          </cell>
          <cell r="K47" t="str">
            <v>Colchagua Valley</v>
          </cell>
        </row>
        <row r="48">
          <cell r="B48">
            <v>75362</v>
          </cell>
          <cell r="G48" t="str">
            <v>75 cl x 6</v>
          </cell>
          <cell r="I48" t="str">
            <v>Chile</v>
          </cell>
          <cell r="K48" t="str">
            <v>Colchagua Valley</v>
          </cell>
        </row>
        <row r="49">
          <cell r="B49">
            <v>75936</v>
          </cell>
          <cell r="G49" t="str">
            <v>75 cl x 6</v>
          </cell>
          <cell r="I49" t="str">
            <v>Chile</v>
          </cell>
          <cell r="K49" t="str">
            <v>Maipo Valley</v>
          </cell>
        </row>
        <row r="50">
          <cell r="B50">
            <v>40323</v>
          </cell>
          <cell r="G50" t="str">
            <v>75 cl x 6</v>
          </cell>
          <cell r="I50" t="str">
            <v>United Kingdom</v>
          </cell>
          <cell r="K50" t="str">
            <v>England</v>
          </cell>
        </row>
        <row r="51">
          <cell r="B51">
            <v>44052</v>
          </cell>
          <cell r="G51" t="str">
            <v>75 cl x 6</v>
          </cell>
          <cell r="I51" t="str">
            <v>United Kingdom</v>
          </cell>
          <cell r="K51" t="str">
            <v>England</v>
          </cell>
        </row>
        <row r="52">
          <cell r="B52">
            <v>66629</v>
          </cell>
          <cell r="G52" t="str">
            <v>75 cl x 6</v>
          </cell>
          <cell r="I52" t="str">
            <v>United Kingdom</v>
          </cell>
          <cell r="K52" t="str">
            <v>England</v>
          </cell>
        </row>
        <row r="53">
          <cell r="B53">
            <v>66630</v>
          </cell>
          <cell r="G53" t="str">
            <v>75 cl x 6</v>
          </cell>
          <cell r="I53" t="str">
            <v>United Kingdom</v>
          </cell>
          <cell r="K53" t="str">
            <v>England</v>
          </cell>
        </row>
        <row r="54">
          <cell r="B54">
            <v>74157</v>
          </cell>
          <cell r="G54" t="str">
            <v>75 cl x 6</v>
          </cell>
          <cell r="I54" t="str">
            <v>United Kingdom</v>
          </cell>
          <cell r="K54" t="str">
            <v>England</v>
          </cell>
        </row>
        <row r="55">
          <cell r="B55">
            <v>75090</v>
          </cell>
          <cell r="G55" t="str">
            <v>75 cl x 6</v>
          </cell>
          <cell r="I55" t="str">
            <v>United Kingdom</v>
          </cell>
          <cell r="K55" t="str">
            <v>England</v>
          </cell>
        </row>
        <row r="56">
          <cell r="B56">
            <v>39628</v>
          </cell>
          <cell r="G56" t="str">
            <v>75 cl x 6</v>
          </cell>
          <cell r="I56" t="str">
            <v>Italy</v>
          </cell>
          <cell r="K56" t="str">
            <v>Prosecco</v>
          </cell>
        </row>
        <row r="57">
          <cell r="B57">
            <v>11324</v>
          </cell>
          <cell r="G57" t="str">
            <v>75 cl x 12</v>
          </cell>
          <cell r="I57" t="str">
            <v>France</v>
          </cell>
          <cell r="K57" t="str">
            <v>Loire Valley</v>
          </cell>
        </row>
        <row r="58">
          <cell r="B58">
            <v>26023</v>
          </cell>
          <cell r="G58" t="str">
            <v>75 cl x 12</v>
          </cell>
          <cell r="I58" t="str">
            <v>France</v>
          </cell>
          <cell r="K58" t="str">
            <v>Loire Valley</v>
          </cell>
        </row>
        <row r="59">
          <cell r="B59">
            <v>41442</v>
          </cell>
          <cell r="G59" t="str">
            <v>75 cl x 12</v>
          </cell>
          <cell r="I59" t="str">
            <v>France</v>
          </cell>
          <cell r="K59" t="str">
            <v>Bordeaux</v>
          </cell>
        </row>
        <row r="60">
          <cell r="B60">
            <v>41810</v>
          </cell>
          <cell r="G60" t="str">
            <v>75 cl x 12</v>
          </cell>
          <cell r="I60" t="str">
            <v>United States</v>
          </cell>
          <cell r="K60" t="str">
            <v>California</v>
          </cell>
        </row>
        <row r="61">
          <cell r="B61">
            <v>41499</v>
          </cell>
          <cell r="G61" t="str">
            <v>75 cl x 6</v>
          </cell>
          <cell r="I61" t="str">
            <v>France</v>
          </cell>
          <cell r="K61" t="str">
            <v>Burgundy</v>
          </cell>
        </row>
        <row r="62">
          <cell r="B62">
            <v>41500</v>
          </cell>
          <cell r="G62" t="str">
            <v>75 cl x 6</v>
          </cell>
          <cell r="I62" t="str">
            <v>France</v>
          </cell>
          <cell r="K62" t="str">
            <v>Burgundy</v>
          </cell>
        </row>
        <row r="63">
          <cell r="B63">
            <v>41502</v>
          </cell>
          <cell r="G63" t="str">
            <v>75 cl x 6</v>
          </cell>
          <cell r="I63" t="str">
            <v>France</v>
          </cell>
          <cell r="K63" t="str">
            <v>Burgundy</v>
          </cell>
        </row>
        <row r="64">
          <cell r="B64">
            <v>41914</v>
          </cell>
          <cell r="G64" t="str">
            <v>75 cl x 6</v>
          </cell>
          <cell r="I64" t="str">
            <v>Italy</v>
          </cell>
          <cell r="K64" t="str">
            <v>Campania</v>
          </cell>
        </row>
        <row r="65">
          <cell r="B65">
            <v>41915</v>
          </cell>
          <cell r="G65" t="str">
            <v>75 cl x 6</v>
          </cell>
          <cell r="I65" t="str">
            <v>Italy</v>
          </cell>
          <cell r="K65" t="str">
            <v>Piemonte</v>
          </cell>
        </row>
        <row r="66">
          <cell r="B66">
            <v>41916</v>
          </cell>
          <cell r="G66" t="str">
            <v>75 cl x 6</v>
          </cell>
          <cell r="I66" t="str">
            <v>Italy</v>
          </cell>
          <cell r="K66" t="str">
            <v>Piemonte</v>
          </cell>
        </row>
        <row r="67">
          <cell r="B67">
            <v>41917</v>
          </cell>
          <cell r="G67" t="str">
            <v>75 cl x 6</v>
          </cell>
          <cell r="I67" t="str">
            <v>Italy</v>
          </cell>
          <cell r="K67" t="str">
            <v>Toscana</v>
          </cell>
        </row>
        <row r="68">
          <cell r="B68">
            <v>41952</v>
          </cell>
          <cell r="G68" t="str">
            <v>75 cl x 6</v>
          </cell>
          <cell r="I68" t="str">
            <v>France</v>
          </cell>
          <cell r="K68" t="str">
            <v>Burgundy</v>
          </cell>
        </row>
        <row r="69">
          <cell r="B69">
            <v>44316</v>
          </cell>
          <cell r="G69" t="str">
            <v>75 cl x 6</v>
          </cell>
          <cell r="I69" t="str">
            <v>France</v>
          </cell>
          <cell r="K69" t="str">
            <v>Bordeaux</v>
          </cell>
        </row>
        <row r="70">
          <cell r="B70">
            <v>44347</v>
          </cell>
          <cell r="G70" t="str">
            <v>75 cl x 6</v>
          </cell>
          <cell r="I70" t="str">
            <v>France</v>
          </cell>
          <cell r="K70" t="str">
            <v>Bordeaux</v>
          </cell>
        </row>
        <row r="71">
          <cell r="B71">
            <v>44348</v>
          </cell>
          <cell r="G71" t="str">
            <v>75 cl x 6</v>
          </cell>
          <cell r="I71" t="str">
            <v>France</v>
          </cell>
          <cell r="K71" t="str">
            <v>Bordeaux</v>
          </cell>
        </row>
        <row r="72">
          <cell r="B72">
            <v>44563</v>
          </cell>
          <cell r="G72" t="str">
            <v>75 cl x 6</v>
          </cell>
          <cell r="I72" t="str">
            <v>France</v>
          </cell>
          <cell r="K72" t="str">
            <v>Bordeaux</v>
          </cell>
        </row>
        <row r="73">
          <cell r="B73">
            <v>44942</v>
          </cell>
          <cell r="G73" t="str">
            <v>75 cl x 6</v>
          </cell>
          <cell r="I73" t="str">
            <v>France</v>
          </cell>
          <cell r="K73" t="str">
            <v>Bordeaux</v>
          </cell>
        </row>
        <row r="74">
          <cell r="B74">
            <v>44973</v>
          </cell>
          <cell r="G74" t="str">
            <v>75 cl x 6</v>
          </cell>
          <cell r="I74" t="str">
            <v>France</v>
          </cell>
          <cell r="K74" t="str">
            <v>Bordeaux</v>
          </cell>
        </row>
        <row r="75">
          <cell r="B75">
            <v>45020</v>
          </cell>
          <cell r="G75" t="str">
            <v>75 cl x 6</v>
          </cell>
          <cell r="I75" t="str">
            <v>France</v>
          </cell>
          <cell r="K75" t="str">
            <v>Bordeaux</v>
          </cell>
        </row>
        <row r="76">
          <cell r="B76">
            <v>45469</v>
          </cell>
          <cell r="G76" t="str">
            <v>75 cl x 6</v>
          </cell>
          <cell r="I76" t="str">
            <v>France</v>
          </cell>
          <cell r="K76" t="str">
            <v>France</v>
          </cell>
        </row>
        <row r="77">
          <cell r="B77">
            <v>45481</v>
          </cell>
          <cell r="G77" t="str">
            <v>75 cl x 6</v>
          </cell>
          <cell r="I77" t="str">
            <v>United States</v>
          </cell>
          <cell r="K77" t="str">
            <v>California</v>
          </cell>
        </row>
        <row r="78">
          <cell r="B78">
            <v>45666</v>
          </cell>
          <cell r="G78" t="str">
            <v>75 cl x 6</v>
          </cell>
          <cell r="I78" t="str">
            <v>France</v>
          </cell>
          <cell r="K78" t="str">
            <v>Bordeaux</v>
          </cell>
        </row>
        <row r="79">
          <cell r="B79">
            <v>46267</v>
          </cell>
          <cell r="G79" t="str">
            <v>75 cl x 6</v>
          </cell>
          <cell r="I79" t="str">
            <v>China</v>
          </cell>
          <cell r="K79" t="str">
            <v>China</v>
          </cell>
        </row>
        <row r="80">
          <cell r="B80">
            <v>46561</v>
          </cell>
          <cell r="G80" t="str">
            <v>75 cl x 6</v>
          </cell>
          <cell r="I80" t="str">
            <v>France</v>
          </cell>
          <cell r="K80" t="str">
            <v>Bordeaux</v>
          </cell>
        </row>
        <row r="81">
          <cell r="B81">
            <v>75192</v>
          </cell>
          <cell r="G81" t="str">
            <v>75 cl x 6</v>
          </cell>
          <cell r="I81" t="str">
            <v>Italy</v>
          </cell>
          <cell r="K81" t="str">
            <v>Italy</v>
          </cell>
        </row>
        <row r="82">
          <cell r="B82">
            <v>76471</v>
          </cell>
          <cell r="G82" t="str">
            <v>75 cl x 6</v>
          </cell>
          <cell r="I82" t="str">
            <v>United States</v>
          </cell>
          <cell r="K82" t="str">
            <v>California</v>
          </cell>
        </row>
        <row r="83">
          <cell r="B83">
            <v>41423</v>
          </cell>
          <cell r="G83" t="str">
            <v>37.5 cl x 12</v>
          </cell>
          <cell r="I83" t="str">
            <v>United States</v>
          </cell>
          <cell r="K83" t="str">
            <v>California</v>
          </cell>
        </row>
        <row r="84">
          <cell r="B84">
            <v>45345</v>
          </cell>
          <cell r="G84" t="str">
            <v>75 cl x 1</v>
          </cell>
          <cell r="I84" t="str">
            <v>Italy</v>
          </cell>
          <cell r="K84" t="str">
            <v>Trentino-Alto Adige</v>
          </cell>
        </row>
        <row r="85">
          <cell r="B85">
            <v>41424</v>
          </cell>
          <cell r="G85" t="str">
            <v>150cl x 3</v>
          </cell>
          <cell r="I85" t="str">
            <v>United States</v>
          </cell>
          <cell r="K85" t="str">
            <v>California</v>
          </cell>
        </row>
        <row r="86">
          <cell r="B86">
            <v>44175</v>
          </cell>
          <cell r="G86" t="str">
            <v>150cl x 3</v>
          </cell>
          <cell r="I86" t="str">
            <v>United States</v>
          </cell>
          <cell r="K86" t="str">
            <v>California</v>
          </cell>
        </row>
        <row r="87">
          <cell r="B87">
            <v>45669</v>
          </cell>
          <cell r="G87" t="str">
            <v>150cl x 3</v>
          </cell>
          <cell r="I87" t="str">
            <v>France</v>
          </cell>
          <cell r="K87" t="str">
            <v>France</v>
          </cell>
        </row>
        <row r="88">
          <cell r="B88">
            <v>47072</v>
          </cell>
          <cell r="G88" t="str">
            <v>150cl x 3</v>
          </cell>
          <cell r="I88" t="str">
            <v>France</v>
          </cell>
          <cell r="K88" t="str">
            <v>Bordeaux</v>
          </cell>
        </row>
        <row r="89">
          <cell r="B89">
            <v>46865</v>
          </cell>
          <cell r="G89" t="str">
            <v>75 cl x 6</v>
          </cell>
          <cell r="I89" t="str">
            <v>France</v>
          </cell>
          <cell r="K89" t="str">
            <v>Bordeaux</v>
          </cell>
        </row>
        <row r="90">
          <cell r="B90">
            <v>46870</v>
          </cell>
          <cell r="G90" t="str">
            <v>75 cl x 6</v>
          </cell>
          <cell r="I90" t="str">
            <v>France</v>
          </cell>
          <cell r="K90" t="str">
            <v>Bordeaux</v>
          </cell>
        </row>
        <row r="91">
          <cell r="B91">
            <v>24270</v>
          </cell>
          <cell r="G91" t="str">
            <v>10 lt x 1</v>
          </cell>
          <cell r="I91" t="str">
            <v>Australia</v>
          </cell>
          <cell r="K91" t="str">
            <v>South Eastern Australia</v>
          </cell>
        </row>
        <row r="92">
          <cell r="B92">
            <v>24284</v>
          </cell>
          <cell r="G92" t="str">
            <v>10 lt x 1</v>
          </cell>
          <cell r="I92" t="str">
            <v>Italy</v>
          </cell>
          <cell r="K92" t="str">
            <v>Veneto</v>
          </cell>
        </row>
        <row r="93">
          <cell r="B93">
            <v>24288</v>
          </cell>
          <cell r="G93" t="str">
            <v>10 lt x 1</v>
          </cell>
          <cell r="I93" t="str">
            <v>South Africa</v>
          </cell>
          <cell r="K93" t="str">
            <v>Western Cape</v>
          </cell>
        </row>
        <row r="94">
          <cell r="B94">
            <v>24292</v>
          </cell>
          <cell r="G94" t="str">
            <v>10 lt x 1</v>
          </cell>
          <cell r="I94" t="str">
            <v>United States</v>
          </cell>
          <cell r="K94" t="str">
            <v>California</v>
          </cell>
        </row>
        <row r="95">
          <cell r="B95">
            <v>24664</v>
          </cell>
          <cell r="G95" t="str">
            <v>10 lt x 1</v>
          </cell>
          <cell r="I95" t="str">
            <v>Chile</v>
          </cell>
          <cell r="K95" t="str">
            <v>Chile</v>
          </cell>
        </row>
        <row r="96">
          <cell r="B96">
            <v>28100</v>
          </cell>
          <cell r="G96" t="str">
            <v>1.5 lt x 6</v>
          </cell>
          <cell r="I96" t="str">
            <v>Italy</v>
          </cell>
          <cell r="K96" t="str">
            <v>Veneto</v>
          </cell>
        </row>
        <row r="97">
          <cell r="B97">
            <v>12013</v>
          </cell>
          <cell r="G97" t="str">
            <v>37.5 cl x 24</v>
          </cell>
          <cell r="I97" t="str">
            <v>Italy</v>
          </cell>
          <cell r="K97" t="str">
            <v>Veneto</v>
          </cell>
        </row>
        <row r="98">
          <cell r="B98">
            <v>13242</v>
          </cell>
          <cell r="G98" t="str">
            <v>37.5 cl x 24</v>
          </cell>
          <cell r="I98" t="str">
            <v>Italy</v>
          </cell>
          <cell r="K98" t="str">
            <v>Veneto</v>
          </cell>
        </row>
        <row r="99">
          <cell r="B99">
            <v>12001</v>
          </cell>
          <cell r="G99" t="str">
            <v>25 cl x 24</v>
          </cell>
          <cell r="I99" t="str">
            <v>Italy</v>
          </cell>
          <cell r="K99" t="str">
            <v>Veneto</v>
          </cell>
        </row>
        <row r="100">
          <cell r="B100">
            <v>12014</v>
          </cell>
          <cell r="G100" t="str">
            <v>25 cl x 24</v>
          </cell>
          <cell r="I100" t="str">
            <v>Italy</v>
          </cell>
          <cell r="K100" t="str">
            <v>Veneto</v>
          </cell>
        </row>
        <row r="101">
          <cell r="B101">
            <v>12008</v>
          </cell>
          <cell r="G101" t="str">
            <v>75 cl x 6</v>
          </cell>
          <cell r="I101" t="str">
            <v>Italy</v>
          </cell>
          <cell r="K101" t="str">
            <v>Veneto</v>
          </cell>
        </row>
        <row r="102">
          <cell r="B102">
            <v>25992</v>
          </cell>
          <cell r="G102" t="str">
            <v>75 cl x 6</v>
          </cell>
          <cell r="I102" t="str">
            <v>Italy</v>
          </cell>
          <cell r="K102" t="str">
            <v>Prosecco</v>
          </cell>
        </row>
        <row r="103">
          <cell r="B103">
            <v>27140</v>
          </cell>
          <cell r="G103" t="str">
            <v>75 cl x 6</v>
          </cell>
          <cell r="I103" t="str">
            <v>Italy</v>
          </cell>
          <cell r="K103" t="str">
            <v>Veneto</v>
          </cell>
        </row>
        <row r="104">
          <cell r="B104">
            <v>29027</v>
          </cell>
          <cell r="G104" t="str">
            <v>75 cl x 6</v>
          </cell>
          <cell r="I104" t="str">
            <v>Italy</v>
          </cell>
          <cell r="K104" t="str">
            <v>Veneto</v>
          </cell>
        </row>
        <row r="105">
          <cell r="B105">
            <v>31502</v>
          </cell>
          <cell r="G105" t="str">
            <v>75 cl x 6</v>
          </cell>
          <cell r="I105" t="str">
            <v>Italy</v>
          </cell>
          <cell r="K105" t="str">
            <v>Prosecco</v>
          </cell>
        </row>
        <row r="106">
          <cell r="B106">
            <v>39386</v>
          </cell>
          <cell r="G106" t="str">
            <v>75 cl x 6</v>
          </cell>
          <cell r="I106" t="str">
            <v>Italy</v>
          </cell>
          <cell r="K106" t="str">
            <v>Veneto</v>
          </cell>
        </row>
        <row r="107">
          <cell r="B107">
            <v>40482</v>
          </cell>
          <cell r="G107" t="str">
            <v>75 cl x 6</v>
          </cell>
          <cell r="I107" t="str">
            <v>Italy</v>
          </cell>
          <cell r="K107" t="str">
            <v>Veneto</v>
          </cell>
        </row>
        <row r="108">
          <cell r="B108">
            <v>42003</v>
          </cell>
          <cell r="G108" t="str">
            <v>75 cl x 6</v>
          </cell>
          <cell r="I108" t="str">
            <v>Italy</v>
          </cell>
          <cell r="K108" t="str">
            <v>Veneto</v>
          </cell>
        </row>
        <row r="109">
          <cell r="B109">
            <v>43007</v>
          </cell>
          <cell r="G109" t="str">
            <v>75 cl x 6</v>
          </cell>
          <cell r="I109" t="str">
            <v>Italy</v>
          </cell>
          <cell r="K109" t="str">
            <v>Veneto</v>
          </cell>
        </row>
        <row r="110">
          <cell r="B110">
            <v>43051</v>
          </cell>
          <cell r="G110" t="str">
            <v>75 cl x 6</v>
          </cell>
          <cell r="I110" t="str">
            <v>Italy</v>
          </cell>
          <cell r="K110" t="str">
            <v>Veneto</v>
          </cell>
        </row>
        <row r="111">
          <cell r="B111">
            <v>43060</v>
          </cell>
          <cell r="G111" t="str">
            <v>75 cl x 6</v>
          </cell>
          <cell r="I111" t="str">
            <v>Italy</v>
          </cell>
          <cell r="K111" t="str">
            <v>Veneto</v>
          </cell>
        </row>
        <row r="112">
          <cell r="B112">
            <v>43063</v>
          </cell>
          <cell r="G112" t="str">
            <v>75 cl x 6</v>
          </cell>
          <cell r="I112" t="str">
            <v>Italy</v>
          </cell>
          <cell r="K112" t="str">
            <v>Veneto</v>
          </cell>
        </row>
        <row r="113">
          <cell r="B113">
            <v>43804</v>
          </cell>
          <cell r="G113" t="str">
            <v>75 cl x 6</v>
          </cell>
          <cell r="I113" t="str">
            <v>Italy</v>
          </cell>
          <cell r="K113" t="str">
            <v>Veneto</v>
          </cell>
        </row>
        <row r="114">
          <cell r="B114">
            <v>43919</v>
          </cell>
          <cell r="G114" t="str">
            <v>75 cl x 6</v>
          </cell>
          <cell r="I114" t="str">
            <v>Italy</v>
          </cell>
          <cell r="K114" t="str">
            <v>Veneto</v>
          </cell>
        </row>
        <row r="115">
          <cell r="B115">
            <v>45510</v>
          </cell>
          <cell r="G115" t="str">
            <v>75 cl x 6</v>
          </cell>
          <cell r="I115" t="str">
            <v>Italy</v>
          </cell>
          <cell r="K115" t="str">
            <v>Veneto</v>
          </cell>
        </row>
        <row r="116">
          <cell r="B116">
            <v>45701</v>
          </cell>
          <cell r="G116" t="str">
            <v>75 cl x 6</v>
          </cell>
          <cell r="I116" t="str">
            <v>Italy</v>
          </cell>
          <cell r="K116" t="str">
            <v>Italy</v>
          </cell>
        </row>
        <row r="117">
          <cell r="B117">
            <v>45750</v>
          </cell>
          <cell r="G117" t="str">
            <v>75 cl x 6</v>
          </cell>
          <cell r="I117" t="str">
            <v>Italy</v>
          </cell>
          <cell r="K117" t="str">
            <v>Veneto</v>
          </cell>
        </row>
        <row r="118">
          <cell r="B118">
            <v>45759</v>
          </cell>
          <cell r="G118" t="str">
            <v>75 cl x 6</v>
          </cell>
          <cell r="I118" t="str">
            <v>Italy</v>
          </cell>
          <cell r="K118" t="str">
            <v>Veneto</v>
          </cell>
        </row>
        <row r="119">
          <cell r="B119">
            <v>47009</v>
          </cell>
          <cell r="G119" t="str">
            <v>75 cl x 6</v>
          </cell>
          <cell r="I119" t="str">
            <v>Italy</v>
          </cell>
          <cell r="K119" t="str">
            <v>Veneto</v>
          </cell>
        </row>
        <row r="120">
          <cell r="B120">
            <v>47064</v>
          </cell>
          <cell r="G120" t="str">
            <v>75 cl x 6</v>
          </cell>
          <cell r="I120" t="str">
            <v>Italy</v>
          </cell>
          <cell r="K120" t="str">
            <v>Veneto</v>
          </cell>
        </row>
        <row r="121">
          <cell r="B121">
            <v>47107</v>
          </cell>
          <cell r="G121" t="str">
            <v>75 cl x 6</v>
          </cell>
          <cell r="I121" t="str">
            <v>Italy</v>
          </cell>
        </row>
        <row r="122">
          <cell r="B122">
            <v>47323</v>
          </cell>
          <cell r="G122" t="str">
            <v>75 cl x 6</v>
          </cell>
          <cell r="I122" t="str">
            <v>Italy</v>
          </cell>
          <cell r="K122" t="str">
            <v>Veneto</v>
          </cell>
        </row>
        <row r="123">
          <cell r="B123">
            <v>46178</v>
          </cell>
          <cell r="G123" t="str">
            <v>20 cl x 24</v>
          </cell>
          <cell r="I123" t="str">
            <v>Italy</v>
          </cell>
          <cell r="K123" t="str">
            <v>Prosecco</v>
          </cell>
        </row>
        <row r="124">
          <cell r="B124">
            <v>41554</v>
          </cell>
          <cell r="G124" t="str">
            <v>75 cl x 12</v>
          </cell>
          <cell r="I124" t="str">
            <v>Spain</v>
          </cell>
          <cell r="K124" t="str">
            <v>Catalunya</v>
          </cell>
        </row>
        <row r="125">
          <cell r="B125">
            <v>44885</v>
          </cell>
          <cell r="G125" t="str">
            <v>75 cl x 12</v>
          </cell>
          <cell r="I125" t="str">
            <v>Spain</v>
          </cell>
          <cell r="K125" t="str">
            <v>Catalunya</v>
          </cell>
        </row>
        <row r="126">
          <cell r="B126">
            <v>46014</v>
          </cell>
          <cell r="G126" t="str">
            <v>75 cl x 12</v>
          </cell>
          <cell r="I126" t="str">
            <v>Spain</v>
          </cell>
          <cell r="K126" t="str">
            <v>Catalunya</v>
          </cell>
        </row>
        <row r="127">
          <cell r="B127">
            <v>70865</v>
          </cell>
          <cell r="G127" t="str">
            <v>75 cl x 12</v>
          </cell>
          <cell r="I127" t="str">
            <v>Spain</v>
          </cell>
          <cell r="K127" t="str">
            <v>Catalunya</v>
          </cell>
        </row>
        <row r="128">
          <cell r="B128">
            <v>42804</v>
          </cell>
          <cell r="G128" t="str">
            <v>75 cl x 6</v>
          </cell>
          <cell r="I128" t="str">
            <v>Spain</v>
          </cell>
          <cell r="K128" t="str">
            <v>Catalunya</v>
          </cell>
        </row>
        <row r="129">
          <cell r="B129">
            <v>44070</v>
          </cell>
          <cell r="G129" t="str">
            <v>75 cl x 6</v>
          </cell>
          <cell r="I129" t="str">
            <v>Spain</v>
          </cell>
          <cell r="K129" t="str">
            <v>Catalunya</v>
          </cell>
        </row>
        <row r="130">
          <cell r="B130">
            <v>44697</v>
          </cell>
          <cell r="G130" t="str">
            <v>75 cl x 6</v>
          </cell>
          <cell r="I130" t="str">
            <v>Spain</v>
          </cell>
          <cell r="K130" t="str">
            <v>Catalunya</v>
          </cell>
        </row>
        <row r="131">
          <cell r="B131">
            <v>46028</v>
          </cell>
          <cell r="G131" t="str">
            <v>75 cl x 6</v>
          </cell>
          <cell r="I131" t="str">
            <v>Spain</v>
          </cell>
          <cell r="K131" t="str">
            <v>Catalunya</v>
          </cell>
        </row>
        <row r="132">
          <cell r="B132">
            <v>71895</v>
          </cell>
          <cell r="G132" t="str">
            <v>75 cl x 6</v>
          </cell>
          <cell r="I132" t="str">
            <v>Spain</v>
          </cell>
          <cell r="K132" t="str">
            <v>Catalunya</v>
          </cell>
        </row>
        <row r="133">
          <cell r="B133">
            <v>45685</v>
          </cell>
          <cell r="G133" t="str">
            <v>75 cl x 6</v>
          </cell>
          <cell r="I133" t="str">
            <v>Spain</v>
          </cell>
          <cell r="K133" t="str">
            <v>Catalunya</v>
          </cell>
        </row>
        <row r="134">
          <cell r="B134">
            <v>42511</v>
          </cell>
          <cell r="G134" t="str">
            <v>75 cl x 12</v>
          </cell>
          <cell r="I134" t="str">
            <v>Spain</v>
          </cell>
          <cell r="K134" t="str">
            <v>Castilla y Leon</v>
          </cell>
        </row>
        <row r="135">
          <cell r="B135">
            <v>43021</v>
          </cell>
          <cell r="G135" t="str">
            <v>75 cl x 6</v>
          </cell>
          <cell r="I135" t="str">
            <v>Spain</v>
          </cell>
          <cell r="K135" t="str">
            <v>Castilla y Leon</v>
          </cell>
        </row>
        <row r="136">
          <cell r="B136">
            <v>43981</v>
          </cell>
          <cell r="G136" t="str">
            <v>75 cl x 6</v>
          </cell>
          <cell r="I136" t="str">
            <v>Spain</v>
          </cell>
          <cell r="K136" t="str">
            <v>Castilla y Leon</v>
          </cell>
        </row>
        <row r="137">
          <cell r="B137">
            <v>44178</v>
          </cell>
          <cell r="G137" t="str">
            <v>75 cl x 6</v>
          </cell>
          <cell r="I137" t="str">
            <v>Spain</v>
          </cell>
          <cell r="K137" t="str">
            <v>Castilla y Leon</v>
          </cell>
        </row>
        <row r="138">
          <cell r="B138">
            <v>45552</v>
          </cell>
          <cell r="G138" t="str">
            <v>75 cl x 6</v>
          </cell>
        </row>
        <row r="139">
          <cell r="B139">
            <v>60887</v>
          </cell>
          <cell r="G139" t="str">
            <v>75 cl x 6</v>
          </cell>
          <cell r="I139" t="str">
            <v>Spain</v>
          </cell>
          <cell r="K139" t="str">
            <v>Castilla y Leon</v>
          </cell>
        </row>
        <row r="140">
          <cell r="B140">
            <v>71208</v>
          </cell>
          <cell r="G140" t="str">
            <v>75 cl x 6</v>
          </cell>
          <cell r="I140" t="str">
            <v>Spain</v>
          </cell>
          <cell r="K140" t="str">
            <v>Castilla y Leon</v>
          </cell>
        </row>
        <row r="141">
          <cell r="B141">
            <v>41690</v>
          </cell>
          <cell r="G141" t="str">
            <v>75 cl x 6</v>
          </cell>
          <cell r="I141" t="str">
            <v>Italy</v>
          </cell>
          <cell r="K141" t="str">
            <v>Trentino-Alto Adige</v>
          </cell>
        </row>
        <row r="142">
          <cell r="B142">
            <v>42013</v>
          </cell>
          <cell r="G142" t="str">
            <v>75 cl x 6</v>
          </cell>
          <cell r="I142" t="str">
            <v>Italy</v>
          </cell>
          <cell r="K142" t="str">
            <v>Trentino-Alto Adige</v>
          </cell>
        </row>
        <row r="143">
          <cell r="B143">
            <v>42290</v>
          </cell>
          <cell r="G143" t="str">
            <v>75 cl x 6</v>
          </cell>
          <cell r="I143" t="str">
            <v>Italy</v>
          </cell>
          <cell r="K143" t="str">
            <v>Veneto</v>
          </cell>
        </row>
        <row r="144">
          <cell r="B144">
            <v>42299</v>
          </cell>
          <cell r="G144" t="str">
            <v>75 cl x 6</v>
          </cell>
          <cell r="I144" t="str">
            <v>Italy</v>
          </cell>
          <cell r="K144" t="str">
            <v>Trentino-Alto Adige</v>
          </cell>
        </row>
        <row r="145">
          <cell r="B145">
            <v>42473</v>
          </cell>
          <cell r="G145" t="str">
            <v>75 cl x 6</v>
          </cell>
          <cell r="I145" t="str">
            <v>Italy</v>
          </cell>
          <cell r="K145" t="str">
            <v>Trentino-Alto Adige</v>
          </cell>
        </row>
        <row r="146">
          <cell r="B146">
            <v>42475</v>
          </cell>
          <cell r="G146" t="str">
            <v>75 cl x 6</v>
          </cell>
          <cell r="I146" t="str">
            <v>Italy</v>
          </cell>
          <cell r="K146" t="str">
            <v>Trentino-Alto Adige</v>
          </cell>
        </row>
        <row r="147">
          <cell r="B147">
            <v>42616</v>
          </cell>
          <cell r="G147" t="str">
            <v>75 cl x 6</v>
          </cell>
          <cell r="I147" t="str">
            <v>Italy</v>
          </cell>
          <cell r="K147" t="str">
            <v>Trentino-Alto Adige</v>
          </cell>
        </row>
        <row r="148">
          <cell r="B148">
            <v>42674</v>
          </cell>
          <cell r="G148" t="str">
            <v>75 cl x 6</v>
          </cell>
          <cell r="I148" t="str">
            <v>Italy</v>
          </cell>
          <cell r="K148" t="str">
            <v>Trentino-Alto Adige</v>
          </cell>
        </row>
        <row r="149">
          <cell r="B149">
            <v>42857</v>
          </cell>
          <cell r="G149" t="str">
            <v>75 cl x 6</v>
          </cell>
          <cell r="I149" t="str">
            <v>Italy</v>
          </cell>
          <cell r="K149" t="str">
            <v>Trentino-Alto Adige</v>
          </cell>
        </row>
        <row r="150">
          <cell r="B150">
            <v>43975</v>
          </cell>
          <cell r="G150" t="str">
            <v>75 cl x 6</v>
          </cell>
          <cell r="I150" t="str">
            <v>Italy</v>
          </cell>
          <cell r="K150" t="str">
            <v>Trentino-Alto Adige</v>
          </cell>
        </row>
        <row r="151">
          <cell r="B151">
            <v>43980</v>
          </cell>
          <cell r="G151" t="str">
            <v>75 cl x 6</v>
          </cell>
          <cell r="I151" t="str">
            <v>Italy</v>
          </cell>
          <cell r="K151" t="str">
            <v>Trentino-Alto Adige</v>
          </cell>
        </row>
        <row r="152">
          <cell r="B152">
            <v>43993</v>
          </cell>
          <cell r="G152" t="str">
            <v>75 cl x 6</v>
          </cell>
          <cell r="I152" t="str">
            <v>Italy</v>
          </cell>
          <cell r="K152" t="str">
            <v>Trentino-Alto Adige</v>
          </cell>
        </row>
        <row r="153">
          <cell r="B153">
            <v>44176</v>
          </cell>
          <cell r="G153" t="str">
            <v>75 cl x 6</v>
          </cell>
          <cell r="I153" t="str">
            <v>Italy</v>
          </cell>
          <cell r="K153" t="str">
            <v>Trentino-Alto Adige</v>
          </cell>
        </row>
        <row r="154">
          <cell r="B154">
            <v>44924</v>
          </cell>
          <cell r="G154" t="str">
            <v>75 cl x 6</v>
          </cell>
          <cell r="I154" t="str">
            <v>Italy</v>
          </cell>
          <cell r="K154" t="str">
            <v>Trentino-Alto Adige</v>
          </cell>
        </row>
        <row r="155">
          <cell r="B155">
            <v>44953</v>
          </cell>
          <cell r="G155" t="str">
            <v>75 cl x 6</v>
          </cell>
          <cell r="I155" t="str">
            <v>Italy</v>
          </cell>
          <cell r="K155" t="str">
            <v>Trentino-Alto Adige</v>
          </cell>
        </row>
        <row r="156">
          <cell r="B156">
            <v>44954</v>
          </cell>
          <cell r="G156" t="str">
            <v>75 cl x 6</v>
          </cell>
          <cell r="I156" t="str">
            <v>Italy</v>
          </cell>
          <cell r="K156" t="str">
            <v>Italy</v>
          </cell>
        </row>
        <row r="157">
          <cell r="B157">
            <v>44955</v>
          </cell>
          <cell r="G157" t="str">
            <v>75 cl x 6</v>
          </cell>
          <cell r="I157" t="str">
            <v>Italy</v>
          </cell>
          <cell r="K157" t="str">
            <v>Italy</v>
          </cell>
        </row>
        <row r="158">
          <cell r="B158">
            <v>44956</v>
          </cell>
          <cell r="G158" t="str">
            <v>75 cl x 6</v>
          </cell>
          <cell r="I158" t="str">
            <v>Italy</v>
          </cell>
          <cell r="K158" t="str">
            <v>Italy</v>
          </cell>
        </row>
        <row r="159">
          <cell r="B159">
            <v>44957</v>
          </cell>
          <cell r="G159" t="str">
            <v>75 cl x 6</v>
          </cell>
          <cell r="I159" t="str">
            <v>Italy</v>
          </cell>
          <cell r="K159" t="str">
            <v>Italy</v>
          </cell>
        </row>
        <row r="160">
          <cell r="B160">
            <v>45242</v>
          </cell>
          <cell r="G160" t="str">
            <v>75 cl x 6</v>
          </cell>
          <cell r="I160" t="str">
            <v>Italy</v>
          </cell>
          <cell r="K160" t="str">
            <v>Trentino-Alto Adige</v>
          </cell>
        </row>
        <row r="161">
          <cell r="B161">
            <v>45283</v>
          </cell>
          <cell r="G161" t="str">
            <v>75 cl x 6</v>
          </cell>
          <cell r="I161" t="str">
            <v>Italy</v>
          </cell>
          <cell r="K161" t="str">
            <v>Trentino-Alto Adige</v>
          </cell>
        </row>
        <row r="162">
          <cell r="B162">
            <v>46496</v>
          </cell>
          <cell r="G162" t="str">
            <v>75 cl x 6</v>
          </cell>
          <cell r="I162" t="str">
            <v>Italy</v>
          </cell>
          <cell r="K162" t="str">
            <v>Trentino-Alto Adige</v>
          </cell>
        </row>
        <row r="163">
          <cell r="B163">
            <v>46523</v>
          </cell>
          <cell r="G163" t="str">
            <v>75 cl x 6</v>
          </cell>
          <cell r="I163" t="str">
            <v>Italy</v>
          </cell>
          <cell r="K163" t="str">
            <v>Trentino-Alto Adige</v>
          </cell>
        </row>
        <row r="164">
          <cell r="B164">
            <v>46655</v>
          </cell>
          <cell r="G164" t="str">
            <v>75 cl x 6</v>
          </cell>
          <cell r="I164" t="str">
            <v>Italy</v>
          </cell>
          <cell r="K164" t="str">
            <v>Trentino-Alto Adige</v>
          </cell>
        </row>
        <row r="165">
          <cell r="B165">
            <v>46656</v>
          </cell>
          <cell r="G165" t="str">
            <v>75 cl x 6</v>
          </cell>
          <cell r="I165" t="str">
            <v>Italy</v>
          </cell>
          <cell r="K165" t="str">
            <v>Italy</v>
          </cell>
        </row>
        <row r="166">
          <cell r="B166">
            <v>47167</v>
          </cell>
          <cell r="G166" t="str">
            <v>75 cl x 6</v>
          </cell>
          <cell r="I166" t="str">
            <v>Italy</v>
          </cell>
          <cell r="K166" t="str">
            <v>Italy</v>
          </cell>
        </row>
        <row r="167">
          <cell r="B167">
            <v>73865</v>
          </cell>
          <cell r="G167" t="str">
            <v>75 cl x 6</v>
          </cell>
          <cell r="I167" t="str">
            <v>Italy</v>
          </cell>
          <cell r="K167" t="str">
            <v>Trentino-Alto Adige</v>
          </cell>
        </row>
        <row r="168">
          <cell r="B168">
            <v>74084</v>
          </cell>
          <cell r="G168" t="str">
            <v>75 cl x 6</v>
          </cell>
          <cell r="I168" t="str">
            <v>Italy</v>
          </cell>
          <cell r="K168" t="str">
            <v>Trentino-Alto Adige</v>
          </cell>
        </row>
        <row r="169">
          <cell r="B169">
            <v>74197</v>
          </cell>
          <cell r="G169" t="str">
            <v>75 cl x 6</v>
          </cell>
          <cell r="I169" t="str">
            <v>Italy</v>
          </cell>
          <cell r="K169" t="str">
            <v>Trentino-Alto Adige</v>
          </cell>
        </row>
        <row r="170">
          <cell r="B170">
            <v>74198</v>
          </cell>
          <cell r="G170" t="str">
            <v>75 cl x 6</v>
          </cell>
          <cell r="I170" t="str">
            <v>Italy</v>
          </cell>
          <cell r="K170" t="str">
            <v>Trentino-Alto Adige</v>
          </cell>
        </row>
        <row r="171">
          <cell r="B171">
            <v>74301</v>
          </cell>
          <cell r="G171" t="str">
            <v>75 cl x 6</v>
          </cell>
          <cell r="I171" t="str">
            <v>Italy</v>
          </cell>
          <cell r="K171" t="str">
            <v>Trentino-Alto Adige</v>
          </cell>
        </row>
        <row r="172">
          <cell r="B172">
            <v>75163</v>
          </cell>
          <cell r="G172" t="str">
            <v>75 cl x 6</v>
          </cell>
          <cell r="I172" t="str">
            <v>Italy</v>
          </cell>
          <cell r="K172" t="str">
            <v>Trentino-Alto Adige</v>
          </cell>
        </row>
        <row r="173">
          <cell r="B173">
            <v>76052</v>
          </cell>
          <cell r="G173" t="str">
            <v>75 cl x 6</v>
          </cell>
          <cell r="I173" t="str">
            <v>Italy</v>
          </cell>
          <cell r="K173" t="str">
            <v>Trentino-Alto Adige</v>
          </cell>
        </row>
        <row r="174">
          <cell r="B174">
            <v>76053</v>
          </cell>
          <cell r="G174" t="str">
            <v>75 cl x 6</v>
          </cell>
          <cell r="I174" t="str">
            <v>Italy</v>
          </cell>
          <cell r="K174" t="str">
            <v>Trentino-Alto Adige</v>
          </cell>
        </row>
        <row r="175">
          <cell r="B175">
            <v>76054</v>
          </cell>
          <cell r="G175" t="str">
            <v>75 cl x 6</v>
          </cell>
          <cell r="I175" t="str">
            <v>Italy</v>
          </cell>
          <cell r="K175" t="str">
            <v>Trentino-Alto Adige</v>
          </cell>
        </row>
        <row r="176">
          <cell r="B176">
            <v>76055</v>
          </cell>
          <cell r="G176" t="str">
            <v>75 cl x 6</v>
          </cell>
          <cell r="I176" t="str">
            <v>Italy</v>
          </cell>
          <cell r="K176" t="str">
            <v>Trentino-Alto Adige</v>
          </cell>
        </row>
        <row r="177">
          <cell r="B177">
            <v>76056</v>
          </cell>
          <cell r="G177" t="str">
            <v>75 cl x 6</v>
          </cell>
          <cell r="I177" t="str">
            <v>Italy</v>
          </cell>
          <cell r="K177" t="str">
            <v>Trentino-Alto Adige</v>
          </cell>
        </row>
        <row r="178">
          <cell r="B178">
            <v>76084</v>
          </cell>
          <cell r="G178" t="str">
            <v>75 cl x 6</v>
          </cell>
          <cell r="I178" t="str">
            <v>Italy</v>
          </cell>
          <cell r="K178" t="str">
            <v>Trentino-Alto Adige</v>
          </cell>
        </row>
        <row r="179">
          <cell r="B179">
            <v>4247408</v>
          </cell>
          <cell r="G179" t="str">
            <v>75 cl x 6</v>
          </cell>
          <cell r="I179" t="str">
            <v>Italy</v>
          </cell>
          <cell r="K179" t="str">
            <v>Trentino-Alto Adige</v>
          </cell>
        </row>
        <row r="180">
          <cell r="B180">
            <v>4247417</v>
          </cell>
          <cell r="G180" t="str">
            <v>75 cl x 6</v>
          </cell>
          <cell r="I180" t="str">
            <v>Italy</v>
          </cell>
          <cell r="K180" t="str">
            <v>Trentino-Alto Adige</v>
          </cell>
        </row>
        <row r="181">
          <cell r="B181">
            <v>4247418</v>
          </cell>
          <cell r="G181" t="str">
            <v>75 cl x 6</v>
          </cell>
          <cell r="I181" t="str">
            <v>Italy</v>
          </cell>
          <cell r="K181" t="str">
            <v>Trentino-Alto Adige</v>
          </cell>
        </row>
        <row r="182">
          <cell r="B182">
            <v>4247420</v>
          </cell>
          <cell r="G182" t="str">
            <v>75 cl x 6</v>
          </cell>
          <cell r="I182" t="str">
            <v>Italy</v>
          </cell>
          <cell r="K182" t="str">
            <v>Trentino-Alto Adige</v>
          </cell>
        </row>
        <row r="183">
          <cell r="B183">
            <v>4247422</v>
          </cell>
          <cell r="G183" t="str">
            <v>75 cl x 6</v>
          </cell>
          <cell r="I183" t="str">
            <v>Italy</v>
          </cell>
          <cell r="K183" t="str">
            <v>Trentino-Alto Adige</v>
          </cell>
        </row>
        <row r="184">
          <cell r="B184">
            <v>7528117</v>
          </cell>
          <cell r="G184" t="str">
            <v>75 cl x 6</v>
          </cell>
          <cell r="I184" t="str">
            <v>Italy</v>
          </cell>
          <cell r="K184" t="str">
            <v>Trentino-Alto Adige</v>
          </cell>
        </row>
        <row r="185">
          <cell r="B185">
            <v>7528118</v>
          </cell>
          <cell r="G185" t="str">
            <v>75 cl x 6</v>
          </cell>
          <cell r="I185" t="str">
            <v>Italy</v>
          </cell>
          <cell r="K185" t="str">
            <v>Trentino-Alto Adige</v>
          </cell>
        </row>
        <row r="186">
          <cell r="B186">
            <v>7528119</v>
          </cell>
          <cell r="G186" t="str">
            <v>75 cl x 6</v>
          </cell>
          <cell r="I186" t="str">
            <v>Italy</v>
          </cell>
          <cell r="K186" t="str">
            <v>Trentino-Alto Adige</v>
          </cell>
        </row>
        <row r="187">
          <cell r="B187">
            <v>7528121</v>
          </cell>
          <cell r="G187" t="str">
            <v>75 cl x 6</v>
          </cell>
          <cell r="I187" t="str">
            <v>Italy</v>
          </cell>
          <cell r="K187" t="str">
            <v>Trentino-Alto Adige</v>
          </cell>
        </row>
        <row r="188">
          <cell r="B188">
            <v>45956</v>
          </cell>
          <cell r="G188" t="str">
            <v>37.5 cl x 12</v>
          </cell>
          <cell r="I188" t="str">
            <v>Italy</v>
          </cell>
          <cell r="K188" t="str">
            <v>Trentino-Alto Adige</v>
          </cell>
        </row>
        <row r="189">
          <cell r="B189">
            <v>76337</v>
          </cell>
          <cell r="G189" t="str">
            <v>37.5 cl x 12</v>
          </cell>
          <cell r="I189" t="str">
            <v>Italy</v>
          </cell>
          <cell r="K189" t="str">
            <v>Trentino-Alto Adige</v>
          </cell>
        </row>
        <row r="190">
          <cell r="B190">
            <v>45188</v>
          </cell>
          <cell r="G190" t="str">
            <v>75 cl x 3</v>
          </cell>
          <cell r="I190" t="str">
            <v>Italy</v>
          </cell>
          <cell r="K190" t="str">
            <v>Trentino-Alto Adige</v>
          </cell>
        </row>
        <row r="191">
          <cell r="B191">
            <v>42679</v>
          </cell>
          <cell r="G191" t="str">
            <v>75 cl x 2</v>
          </cell>
          <cell r="I191" t="str">
            <v>Italy</v>
          </cell>
          <cell r="K191" t="str">
            <v>Trentino-Alto Adige</v>
          </cell>
        </row>
        <row r="192">
          <cell r="B192">
            <v>42680</v>
          </cell>
          <cell r="G192" t="str">
            <v>75 cl x 2</v>
          </cell>
          <cell r="I192" t="str">
            <v>Italy</v>
          </cell>
          <cell r="K192" t="str">
            <v>Trentino-Alto Adige</v>
          </cell>
        </row>
        <row r="193">
          <cell r="B193">
            <v>73299</v>
          </cell>
          <cell r="G193" t="str">
            <v>75 cl x 2</v>
          </cell>
          <cell r="I193" t="str">
            <v>Italy</v>
          </cell>
          <cell r="K193" t="str">
            <v>Trentino-Alto Adige</v>
          </cell>
        </row>
        <row r="194">
          <cell r="B194">
            <v>74103</v>
          </cell>
          <cell r="G194" t="str">
            <v>75 cl x 12</v>
          </cell>
          <cell r="I194" t="str">
            <v>Spain</v>
          </cell>
          <cell r="K194" t="str">
            <v>Andalucía</v>
          </cell>
        </row>
        <row r="195">
          <cell r="B195">
            <v>43163</v>
          </cell>
          <cell r="G195" t="str">
            <v>75 cl x 6</v>
          </cell>
          <cell r="I195" t="str">
            <v>Spain</v>
          </cell>
          <cell r="K195" t="str">
            <v>Andalucía</v>
          </cell>
        </row>
        <row r="196">
          <cell r="B196">
            <v>69211</v>
          </cell>
          <cell r="G196" t="str">
            <v>75 cl x 6</v>
          </cell>
          <cell r="I196" t="str">
            <v>Spain</v>
          </cell>
          <cell r="K196" t="str">
            <v>Andalucía</v>
          </cell>
        </row>
        <row r="197">
          <cell r="B197">
            <v>73049</v>
          </cell>
          <cell r="G197" t="str">
            <v>75 cl x 6</v>
          </cell>
          <cell r="I197" t="str">
            <v>Spain</v>
          </cell>
          <cell r="K197" t="str">
            <v>Andalucía</v>
          </cell>
        </row>
        <row r="198">
          <cell r="B198">
            <v>41464</v>
          </cell>
          <cell r="G198" t="str">
            <v>37.5 cl x 6</v>
          </cell>
          <cell r="I198" t="str">
            <v>Spain</v>
          </cell>
          <cell r="K198" t="str">
            <v>Andalucía</v>
          </cell>
        </row>
        <row r="199">
          <cell r="B199">
            <v>42614</v>
          </cell>
          <cell r="G199" t="str">
            <v>37.5 cl x 6</v>
          </cell>
          <cell r="I199" t="str">
            <v>Spain</v>
          </cell>
          <cell r="K199" t="str">
            <v>Andalucía</v>
          </cell>
        </row>
        <row r="200">
          <cell r="B200">
            <v>63029</v>
          </cell>
          <cell r="G200" t="str">
            <v>37.5 cl x 6</v>
          </cell>
          <cell r="I200" t="str">
            <v>Spain</v>
          </cell>
          <cell r="K200" t="str">
            <v>Andalucía</v>
          </cell>
        </row>
        <row r="201">
          <cell r="B201">
            <v>70538</v>
          </cell>
          <cell r="G201" t="str">
            <v>37.5 cl x 6</v>
          </cell>
          <cell r="I201" t="str">
            <v>Spain</v>
          </cell>
          <cell r="K201" t="str">
            <v>Andalucía</v>
          </cell>
        </row>
        <row r="202">
          <cell r="B202">
            <v>62223</v>
          </cell>
          <cell r="G202" t="str">
            <v>75 cl x 12</v>
          </cell>
          <cell r="I202" t="str">
            <v>United States</v>
          </cell>
          <cell r="K202" t="str">
            <v>California</v>
          </cell>
        </row>
        <row r="203">
          <cell r="B203">
            <v>41689</v>
          </cell>
          <cell r="G203" t="str">
            <v>75 cl x 6</v>
          </cell>
          <cell r="I203" t="str">
            <v>United States</v>
          </cell>
          <cell r="K203" t="str">
            <v>California</v>
          </cell>
        </row>
        <row r="204">
          <cell r="B204">
            <v>44984</v>
          </cell>
          <cell r="G204" t="str">
            <v>75 cl x 6</v>
          </cell>
          <cell r="I204" t="str">
            <v>United States</v>
          </cell>
          <cell r="K204" t="str">
            <v>California</v>
          </cell>
        </row>
        <row r="205">
          <cell r="B205">
            <v>41786</v>
          </cell>
          <cell r="G205" t="str">
            <v>75 cl x 6</v>
          </cell>
          <cell r="I205" t="str">
            <v>Italy</v>
          </cell>
          <cell r="K205" t="str">
            <v>Veneto</v>
          </cell>
        </row>
        <row r="206">
          <cell r="B206">
            <v>74806</v>
          </cell>
          <cell r="G206" t="str">
            <v>75 cl x 6</v>
          </cell>
          <cell r="I206" t="str">
            <v>Italy</v>
          </cell>
          <cell r="K206" t="str">
            <v>Lombardia</v>
          </cell>
        </row>
        <row r="207">
          <cell r="B207">
            <v>74909</v>
          </cell>
          <cell r="G207" t="str">
            <v>75 cl x 6</v>
          </cell>
          <cell r="I207" t="str">
            <v>Italy</v>
          </cell>
          <cell r="K207" t="str">
            <v>Veneto</v>
          </cell>
        </row>
        <row r="208">
          <cell r="B208">
            <v>70114</v>
          </cell>
          <cell r="G208" t="str">
            <v>20 lt x 1</v>
          </cell>
          <cell r="I208" t="str">
            <v>Italy</v>
          </cell>
          <cell r="K208" t="str">
            <v>Emilia Romagna</v>
          </cell>
        </row>
        <row r="209">
          <cell r="B209">
            <v>70116</v>
          </cell>
          <cell r="G209" t="str">
            <v>20 lt x 1</v>
          </cell>
          <cell r="I209" t="str">
            <v>Italy</v>
          </cell>
          <cell r="K209" t="str">
            <v>Emilia Romagna</v>
          </cell>
        </row>
        <row r="210">
          <cell r="B210">
            <v>70127</v>
          </cell>
          <cell r="G210" t="str">
            <v>20 lt x 1</v>
          </cell>
          <cell r="I210" t="str">
            <v>Italy</v>
          </cell>
          <cell r="K210" t="str">
            <v>Veneto</v>
          </cell>
        </row>
        <row r="211">
          <cell r="B211">
            <v>41491</v>
          </cell>
          <cell r="G211" t="str">
            <v>75 cl x 6</v>
          </cell>
          <cell r="I211" t="str">
            <v>Australia</v>
          </cell>
          <cell r="K211" t="str">
            <v>South Australia</v>
          </cell>
        </row>
        <row r="212">
          <cell r="B212">
            <v>46446</v>
          </cell>
          <cell r="G212" t="str">
            <v>75 cl x 6</v>
          </cell>
          <cell r="I212" t="str">
            <v>Australia</v>
          </cell>
        </row>
        <row r="213">
          <cell r="B213">
            <v>70756</v>
          </cell>
          <cell r="G213" t="str">
            <v>75 cl x 6</v>
          </cell>
          <cell r="I213" t="str">
            <v>Australia</v>
          </cell>
          <cell r="K213" t="str">
            <v>South Australia</v>
          </cell>
        </row>
        <row r="214">
          <cell r="B214">
            <v>73879</v>
          </cell>
          <cell r="G214" t="str">
            <v>75 cl x 6</v>
          </cell>
          <cell r="I214" t="str">
            <v>Australia</v>
          </cell>
          <cell r="K214" t="str">
            <v>South Australia</v>
          </cell>
        </row>
        <row r="215">
          <cell r="B215">
            <v>76156</v>
          </cell>
          <cell r="G215" t="str">
            <v>75 cl x 6</v>
          </cell>
          <cell r="I215" t="str">
            <v>Australia</v>
          </cell>
          <cell r="K215" t="str">
            <v>South Australia</v>
          </cell>
        </row>
        <row r="216">
          <cell r="B216">
            <v>76157</v>
          </cell>
          <cell r="G216" t="str">
            <v>75 cl x 6</v>
          </cell>
          <cell r="I216" t="str">
            <v>Australia</v>
          </cell>
          <cell r="K216" t="str">
            <v>South Australia</v>
          </cell>
        </row>
        <row r="217">
          <cell r="B217">
            <v>41693</v>
          </cell>
          <cell r="G217" t="str">
            <v>75 cl x 6</v>
          </cell>
          <cell r="I217" t="str">
            <v>Argentina</v>
          </cell>
          <cell r="K217" t="str">
            <v>Mendoza</v>
          </cell>
        </row>
        <row r="218">
          <cell r="B218">
            <v>41721</v>
          </cell>
          <cell r="G218" t="str">
            <v>75 cl x 6</v>
          </cell>
          <cell r="I218" t="str">
            <v>Argentina</v>
          </cell>
          <cell r="K218" t="str">
            <v>Mendoza</v>
          </cell>
        </row>
        <row r="219">
          <cell r="B219">
            <v>41729</v>
          </cell>
          <cell r="G219" t="str">
            <v>75 cl x 6</v>
          </cell>
          <cell r="I219" t="str">
            <v>Argentina</v>
          </cell>
          <cell r="K219" t="str">
            <v>Mendoza</v>
          </cell>
        </row>
        <row r="220">
          <cell r="B220">
            <v>41867</v>
          </cell>
          <cell r="G220" t="str">
            <v>75 cl x 6</v>
          </cell>
          <cell r="I220" t="str">
            <v>Argentina</v>
          </cell>
          <cell r="K220" t="str">
            <v>Mendoza</v>
          </cell>
        </row>
        <row r="221">
          <cell r="B221">
            <v>42012</v>
          </cell>
          <cell r="G221" t="str">
            <v>75 cl x 6</v>
          </cell>
          <cell r="I221" t="str">
            <v>Argentina</v>
          </cell>
          <cell r="K221" t="str">
            <v>Mendoza</v>
          </cell>
        </row>
        <row r="222">
          <cell r="B222">
            <v>45532</v>
          </cell>
          <cell r="G222" t="str">
            <v>75 cl x 6</v>
          </cell>
          <cell r="I222" t="str">
            <v>Argentina</v>
          </cell>
          <cell r="K222" t="str">
            <v>Mendoza</v>
          </cell>
        </row>
        <row r="223">
          <cell r="B223">
            <v>46735</v>
          </cell>
          <cell r="G223" t="str">
            <v>75 cl x 6</v>
          </cell>
          <cell r="I223" t="str">
            <v>Argentina</v>
          </cell>
          <cell r="K223" t="str">
            <v>Mendoza</v>
          </cell>
        </row>
        <row r="224">
          <cell r="B224">
            <v>47190</v>
          </cell>
          <cell r="G224" t="str">
            <v>75 cl x 6</v>
          </cell>
          <cell r="I224" t="str">
            <v>Argentina</v>
          </cell>
          <cell r="K224" t="str">
            <v>Mendoza</v>
          </cell>
        </row>
        <row r="225">
          <cell r="B225">
            <v>70181</v>
          </cell>
          <cell r="G225" t="str">
            <v>75 cl x 6</v>
          </cell>
          <cell r="I225" t="str">
            <v>Argentina</v>
          </cell>
          <cell r="K225" t="str">
            <v>Mendoza</v>
          </cell>
        </row>
        <row r="226">
          <cell r="B226">
            <v>70182</v>
          </cell>
          <cell r="G226" t="str">
            <v>75 cl x 6</v>
          </cell>
          <cell r="I226" t="str">
            <v>Argentina</v>
          </cell>
          <cell r="K226" t="str">
            <v>Mendoza</v>
          </cell>
        </row>
        <row r="227">
          <cell r="B227">
            <v>70673</v>
          </cell>
          <cell r="G227" t="str">
            <v>75 cl x 6</v>
          </cell>
          <cell r="I227" t="str">
            <v>Argentina</v>
          </cell>
          <cell r="K227" t="str">
            <v>Mendoza</v>
          </cell>
        </row>
        <row r="228">
          <cell r="B228">
            <v>70879</v>
          </cell>
          <cell r="G228" t="str">
            <v>75 cl x 6</v>
          </cell>
          <cell r="I228" t="str">
            <v>Argentina</v>
          </cell>
          <cell r="K228" t="str">
            <v>Mendoza</v>
          </cell>
        </row>
        <row r="229">
          <cell r="B229">
            <v>71430</v>
          </cell>
          <cell r="G229" t="str">
            <v>75 cl x 6</v>
          </cell>
          <cell r="I229" t="str">
            <v>Argentina</v>
          </cell>
          <cell r="K229" t="str">
            <v>Mendoza</v>
          </cell>
        </row>
        <row r="230">
          <cell r="B230">
            <v>74863</v>
          </cell>
          <cell r="G230" t="str">
            <v>75 cl x 6</v>
          </cell>
          <cell r="I230" t="str">
            <v>Argentina</v>
          </cell>
          <cell r="K230" t="str">
            <v>Mendoza</v>
          </cell>
        </row>
        <row r="231">
          <cell r="B231">
            <v>75945</v>
          </cell>
          <cell r="G231" t="str">
            <v>75 cl x 6</v>
          </cell>
          <cell r="I231" t="str">
            <v>Argentina</v>
          </cell>
          <cell r="K231" t="str">
            <v>Mendoza</v>
          </cell>
        </row>
        <row r="232">
          <cell r="B232">
            <v>75946</v>
          </cell>
          <cell r="G232" t="str">
            <v>75 cl x 6</v>
          </cell>
          <cell r="I232" t="str">
            <v>Argentina</v>
          </cell>
          <cell r="K232" t="str">
            <v>Mendoza</v>
          </cell>
        </row>
        <row r="233">
          <cell r="B233">
            <v>42510</v>
          </cell>
          <cell r="G233" t="str">
            <v>75 cl x 6</v>
          </cell>
          <cell r="I233" t="str">
            <v>Argentina</v>
          </cell>
          <cell r="K233" t="str">
            <v>Mendoza</v>
          </cell>
        </row>
        <row r="234">
          <cell r="B234">
            <v>67534</v>
          </cell>
          <cell r="G234" t="str">
            <v>75 cl x 6</v>
          </cell>
          <cell r="I234" t="str">
            <v>Argentina</v>
          </cell>
          <cell r="K234" t="str">
            <v>Mendoza</v>
          </cell>
        </row>
        <row r="235">
          <cell r="B235">
            <v>70477</v>
          </cell>
          <cell r="G235" t="str">
            <v>75 cl x 6</v>
          </cell>
          <cell r="I235" t="str">
            <v>Argentina</v>
          </cell>
          <cell r="K235" t="str">
            <v>Mendoza</v>
          </cell>
        </row>
        <row r="236">
          <cell r="B236">
            <v>70221</v>
          </cell>
          <cell r="G236" t="str">
            <v>75 cl x 6</v>
          </cell>
          <cell r="I236" t="str">
            <v>Spain</v>
          </cell>
          <cell r="K236" t="str">
            <v>Galicia</v>
          </cell>
        </row>
        <row r="237">
          <cell r="B237">
            <v>73001</v>
          </cell>
          <cell r="G237" t="str">
            <v>1.5 lt x 6</v>
          </cell>
          <cell r="I237" t="str">
            <v>Spain</v>
          </cell>
          <cell r="K237" t="str">
            <v>Rioja</v>
          </cell>
        </row>
        <row r="238">
          <cell r="B238">
            <v>42262</v>
          </cell>
          <cell r="G238" t="str">
            <v>75 cl x 6</v>
          </cell>
          <cell r="I238" t="str">
            <v>Spain</v>
          </cell>
          <cell r="K238" t="str">
            <v>Rioja</v>
          </cell>
        </row>
        <row r="239">
          <cell r="B239">
            <v>47282</v>
          </cell>
          <cell r="G239" t="str">
            <v>75 cl x 6</v>
          </cell>
          <cell r="I239" t="str">
            <v>Spain</v>
          </cell>
          <cell r="K239" t="str">
            <v>Rioja</v>
          </cell>
        </row>
        <row r="240">
          <cell r="B240">
            <v>76211</v>
          </cell>
          <cell r="G240" t="str">
            <v>75 cl x 6</v>
          </cell>
          <cell r="I240" t="str">
            <v>Spain</v>
          </cell>
          <cell r="K240" t="str">
            <v>Rioja</v>
          </cell>
        </row>
        <row r="241">
          <cell r="B241">
            <v>4168016</v>
          </cell>
          <cell r="G241" t="str">
            <v>75 cl x 6</v>
          </cell>
          <cell r="I241" t="str">
            <v>Spain</v>
          </cell>
          <cell r="K241" t="str">
            <v>Rioja</v>
          </cell>
        </row>
        <row r="242">
          <cell r="B242">
            <v>4168017</v>
          </cell>
          <cell r="G242" t="str">
            <v>75 cl x 6</v>
          </cell>
          <cell r="I242" t="str">
            <v>Spain</v>
          </cell>
          <cell r="K242" t="str">
            <v>Rioja</v>
          </cell>
        </row>
        <row r="243">
          <cell r="B243">
            <v>4168018</v>
          </cell>
          <cell r="G243" t="str">
            <v>75 cl x 6</v>
          </cell>
          <cell r="I243" t="str">
            <v>Spain</v>
          </cell>
          <cell r="K243" t="str">
            <v>Rioja</v>
          </cell>
        </row>
        <row r="244">
          <cell r="B244">
            <v>4168020</v>
          </cell>
          <cell r="G244" t="str">
            <v>75 cl x 6</v>
          </cell>
          <cell r="I244" t="str">
            <v>Spain</v>
          </cell>
          <cell r="K244" t="str">
            <v>Rioja</v>
          </cell>
        </row>
        <row r="245">
          <cell r="B245">
            <v>76161</v>
          </cell>
          <cell r="G245" t="str">
            <v>75 cl x 6</v>
          </cell>
          <cell r="I245" t="str">
            <v>Spain</v>
          </cell>
          <cell r="K245" t="str">
            <v>Galicia</v>
          </cell>
        </row>
        <row r="246">
          <cell r="B246">
            <v>60969</v>
          </cell>
          <cell r="G246" t="str">
            <v>75 cl x 6</v>
          </cell>
          <cell r="I246" t="str">
            <v>Spain</v>
          </cell>
          <cell r="K246" t="str">
            <v>Galicia</v>
          </cell>
        </row>
        <row r="247">
          <cell r="B247">
            <v>74580</v>
          </cell>
          <cell r="G247" t="str">
            <v>75 cl x 6</v>
          </cell>
          <cell r="I247" t="str">
            <v>Spain</v>
          </cell>
          <cell r="K247" t="str">
            <v>Galicia</v>
          </cell>
        </row>
        <row r="248">
          <cell r="B248">
            <v>76239</v>
          </cell>
          <cell r="G248" t="str">
            <v>75 cl x 6</v>
          </cell>
          <cell r="I248" t="str">
            <v>Italy</v>
          </cell>
          <cell r="K248" t="str">
            <v>Galicia</v>
          </cell>
        </row>
        <row r="249">
          <cell r="B249">
            <v>46835</v>
          </cell>
          <cell r="G249" t="str">
            <v>75 cl x 6</v>
          </cell>
          <cell r="I249" t="str">
            <v>Argentina</v>
          </cell>
          <cell r="K249" t="str">
            <v>Mendoza</v>
          </cell>
        </row>
        <row r="250">
          <cell r="B250">
            <v>7599416</v>
          </cell>
          <cell r="G250" t="str">
            <v>75 cl x 6</v>
          </cell>
          <cell r="I250" t="str">
            <v>Argentina</v>
          </cell>
          <cell r="K250" t="str">
            <v>Mendoza</v>
          </cell>
        </row>
        <row r="251">
          <cell r="B251">
            <v>7599417</v>
          </cell>
          <cell r="G251" t="str">
            <v>75 cl x 6</v>
          </cell>
          <cell r="I251" t="str">
            <v>Argentina</v>
          </cell>
          <cell r="K251" t="str">
            <v>Mendoza</v>
          </cell>
        </row>
        <row r="252">
          <cell r="B252">
            <v>7599418</v>
          </cell>
          <cell r="G252" t="str">
            <v>75 cl x 6</v>
          </cell>
          <cell r="I252" t="str">
            <v>Argentina</v>
          </cell>
          <cell r="K252" t="str">
            <v>Mendoza</v>
          </cell>
        </row>
        <row r="253">
          <cell r="B253">
            <v>7599519</v>
          </cell>
          <cell r="G253" t="str">
            <v>75 cl x 6</v>
          </cell>
          <cell r="I253" t="str">
            <v>Argentina</v>
          </cell>
          <cell r="K253" t="str">
            <v>Mendoza</v>
          </cell>
        </row>
        <row r="254">
          <cell r="B254">
            <v>7599520</v>
          </cell>
          <cell r="G254" t="str">
            <v>75 cl x 6</v>
          </cell>
          <cell r="I254" t="str">
            <v>Argentina</v>
          </cell>
          <cell r="K254" t="str">
            <v>Mendoza</v>
          </cell>
        </row>
        <row r="255">
          <cell r="B255">
            <v>7627115</v>
          </cell>
          <cell r="G255" t="str">
            <v>75 cl x 6</v>
          </cell>
          <cell r="I255" t="str">
            <v>Argentina</v>
          </cell>
          <cell r="K255" t="str">
            <v>Mendoza</v>
          </cell>
        </row>
        <row r="256">
          <cell r="B256">
            <v>7627118</v>
          </cell>
          <cell r="G256" t="str">
            <v>75 cl x 6</v>
          </cell>
          <cell r="I256" t="str">
            <v>Argentina</v>
          </cell>
          <cell r="K256" t="str">
            <v>Mendoza</v>
          </cell>
        </row>
        <row r="257">
          <cell r="B257">
            <v>7627120</v>
          </cell>
          <cell r="G257" t="str">
            <v>75 cl x 6</v>
          </cell>
          <cell r="I257" t="str">
            <v>Argentina</v>
          </cell>
          <cell r="K257" t="str">
            <v>Mendoza</v>
          </cell>
        </row>
        <row r="258">
          <cell r="B258">
            <v>7627121</v>
          </cell>
          <cell r="G258" t="str">
            <v>75 cl x 6</v>
          </cell>
          <cell r="I258" t="str">
            <v>Argentina</v>
          </cell>
          <cell r="K258" t="str">
            <v>Mendoza</v>
          </cell>
        </row>
        <row r="259">
          <cell r="B259">
            <v>41609</v>
          </cell>
          <cell r="G259" t="str">
            <v>1.5 lt x 6</v>
          </cell>
          <cell r="I259" t="str">
            <v>Argentina</v>
          </cell>
          <cell r="K259" t="str">
            <v>Mendoza</v>
          </cell>
        </row>
        <row r="260">
          <cell r="B260">
            <v>71328</v>
          </cell>
          <cell r="G260" t="str">
            <v>1.5 lt x 6</v>
          </cell>
          <cell r="I260" t="str">
            <v>Argentina</v>
          </cell>
          <cell r="K260" t="str">
            <v>Mendoza</v>
          </cell>
        </row>
        <row r="261">
          <cell r="B261">
            <v>41292</v>
          </cell>
          <cell r="G261" t="str">
            <v>75 cl x 6</v>
          </cell>
          <cell r="I261" t="str">
            <v>Argentina</v>
          </cell>
          <cell r="K261" t="str">
            <v>Mendoza</v>
          </cell>
        </row>
        <row r="262">
          <cell r="B262">
            <v>41653</v>
          </cell>
          <cell r="G262" t="str">
            <v>75 cl x 6</v>
          </cell>
          <cell r="I262" t="str">
            <v>Argentina</v>
          </cell>
          <cell r="K262" t="str">
            <v>Mendoza</v>
          </cell>
        </row>
        <row r="263">
          <cell r="B263">
            <v>42255</v>
          </cell>
          <cell r="G263" t="str">
            <v>75 cl x 6</v>
          </cell>
          <cell r="I263" t="str">
            <v>Argentina</v>
          </cell>
          <cell r="K263" t="str">
            <v>Mendoza</v>
          </cell>
        </row>
        <row r="264">
          <cell r="B264">
            <v>72823</v>
          </cell>
          <cell r="G264" t="str">
            <v>75 cl x 6</v>
          </cell>
          <cell r="I264" t="str">
            <v>Argentina</v>
          </cell>
          <cell r="K264" t="str">
            <v>Mendoza</v>
          </cell>
        </row>
        <row r="265">
          <cell r="B265">
            <v>72892</v>
          </cell>
          <cell r="G265" t="str">
            <v>75 cl x 6</v>
          </cell>
          <cell r="I265" t="str">
            <v>Argentina</v>
          </cell>
          <cell r="K265" t="str">
            <v>Mendoza</v>
          </cell>
        </row>
        <row r="266">
          <cell r="B266">
            <v>74378</v>
          </cell>
          <cell r="G266" t="str">
            <v>75 cl x 6</v>
          </cell>
          <cell r="I266" t="str">
            <v>Argentina</v>
          </cell>
          <cell r="K266" t="str">
            <v>Mendoza</v>
          </cell>
        </row>
        <row r="267">
          <cell r="B267">
            <v>74531</v>
          </cell>
          <cell r="G267" t="str">
            <v>75 cl x 6</v>
          </cell>
          <cell r="I267" t="str">
            <v>Argentina</v>
          </cell>
          <cell r="K267" t="str">
            <v>Mendoza</v>
          </cell>
        </row>
        <row r="268">
          <cell r="B268">
            <v>76273</v>
          </cell>
          <cell r="G268" t="str">
            <v>75 cl x 6</v>
          </cell>
          <cell r="I268" t="str">
            <v>Argentina</v>
          </cell>
          <cell r="K268" t="str">
            <v>Mendoza</v>
          </cell>
        </row>
        <row r="269">
          <cell r="B269">
            <v>76329</v>
          </cell>
          <cell r="G269" t="str">
            <v>75 cl x 6</v>
          </cell>
          <cell r="I269" t="str">
            <v>Argentina</v>
          </cell>
          <cell r="K269" t="str">
            <v>Mendoza</v>
          </cell>
        </row>
        <row r="270">
          <cell r="B270">
            <v>41384</v>
          </cell>
          <cell r="G270" t="str">
            <v>75 cl x 12</v>
          </cell>
          <cell r="I270" t="str">
            <v>Argentina</v>
          </cell>
          <cell r="K270" t="str">
            <v>Mendoza</v>
          </cell>
        </row>
        <row r="271">
          <cell r="B271">
            <v>73550</v>
          </cell>
          <cell r="G271" t="str">
            <v>75 cl x 12</v>
          </cell>
          <cell r="I271" t="str">
            <v>Argentina</v>
          </cell>
          <cell r="K271" t="str">
            <v>Mendoza</v>
          </cell>
        </row>
        <row r="272">
          <cell r="B272">
            <v>76332</v>
          </cell>
          <cell r="G272" t="str">
            <v>75 cl x 12</v>
          </cell>
          <cell r="I272" t="str">
            <v>Argentina</v>
          </cell>
          <cell r="K272" t="str">
            <v>Mendoza</v>
          </cell>
        </row>
        <row r="273">
          <cell r="B273">
            <v>41553</v>
          </cell>
          <cell r="G273" t="str">
            <v>75 cl x 6</v>
          </cell>
          <cell r="I273" t="str">
            <v>Argentina</v>
          </cell>
          <cell r="K273" t="str">
            <v>Mendoza</v>
          </cell>
        </row>
        <row r="274">
          <cell r="B274">
            <v>41777</v>
          </cell>
          <cell r="G274" t="str">
            <v>75 cl x 6</v>
          </cell>
          <cell r="I274" t="str">
            <v>Argentina</v>
          </cell>
          <cell r="K274" t="str">
            <v>Mendoza</v>
          </cell>
        </row>
        <row r="275">
          <cell r="B275">
            <v>42390</v>
          </cell>
          <cell r="G275" t="str">
            <v>75 cl x 6</v>
          </cell>
          <cell r="I275" t="str">
            <v>Argentina</v>
          </cell>
          <cell r="K275" t="str">
            <v>Mendoza</v>
          </cell>
        </row>
        <row r="276">
          <cell r="B276">
            <v>42794</v>
          </cell>
          <cell r="G276" t="str">
            <v>75 cl x 6</v>
          </cell>
          <cell r="I276" t="str">
            <v>Argentina</v>
          </cell>
          <cell r="K276" t="str">
            <v>Patagonia</v>
          </cell>
        </row>
        <row r="277">
          <cell r="B277">
            <v>43511</v>
          </cell>
          <cell r="G277" t="str">
            <v>75 cl x 6</v>
          </cell>
          <cell r="I277" t="str">
            <v>Argentina</v>
          </cell>
          <cell r="K277" t="str">
            <v>Mendoza</v>
          </cell>
        </row>
        <row r="278">
          <cell r="B278">
            <v>43708</v>
          </cell>
          <cell r="G278" t="str">
            <v>75 cl x 6</v>
          </cell>
          <cell r="I278" t="str">
            <v>Argentina</v>
          </cell>
          <cell r="K278" t="str">
            <v>Mendoza</v>
          </cell>
        </row>
        <row r="279">
          <cell r="B279">
            <v>43709</v>
          </cell>
          <cell r="G279" t="str">
            <v>75 cl x 6</v>
          </cell>
          <cell r="I279" t="str">
            <v>Argentina</v>
          </cell>
          <cell r="K279" t="str">
            <v>Mendoza</v>
          </cell>
        </row>
        <row r="280">
          <cell r="B280">
            <v>43710</v>
          </cell>
          <cell r="G280" t="str">
            <v>75 cl x 6</v>
          </cell>
          <cell r="I280" t="str">
            <v>Argentina</v>
          </cell>
          <cell r="K280" t="str">
            <v>Mendoza</v>
          </cell>
        </row>
        <row r="281">
          <cell r="B281">
            <v>43711</v>
          </cell>
          <cell r="G281" t="str">
            <v>75 cl x 6</v>
          </cell>
          <cell r="I281" t="str">
            <v>Argentina</v>
          </cell>
          <cell r="K281" t="str">
            <v>Mendoza</v>
          </cell>
        </row>
        <row r="282">
          <cell r="B282">
            <v>44422</v>
          </cell>
          <cell r="G282" t="str">
            <v>75 cl x 6</v>
          </cell>
          <cell r="I282" t="str">
            <v>Argentina</v>
          </cell>
          <cell r="K282" t="str">
            <v>Mendoza</v>
          </cell>
        </row>
        <row r="283">
          <cell r="B283">
            <v>45276</v>
          </cell>
          <cell r="G283" t="str">
            <v>75 cl x 6</v>
          </cell>
          <cell r="I283" t="str">
            <v>Argentina</v>
          </cell>
          <cell r="K283" t="str">
            <v>Mendoza</v>
          </cell>
        </row>
        <row r="284">
          <cell r="B284">
            <v>45413</v>
          </cell>
          <cell r="G284" t="str">
            <v>75 cl x 6</v>
          </cell>
          <cell r="I284" t="str">
            <v>Argentina</v>
          </cell>
          <cell r="K284" t="str">
            <v>Argentina</v>
          </cell>
        </row>
        <row r="285">
          <cell r="B285">
            <v>45465</v>
          </cell>
          <cell r="G285" t="str">
            <v>75 cl x 6</v>
          </cell>
          <cell r="I285" t="str">
            <v>Argentina</v>
          </cell>
          <cell r="K285" t="str">
            <v>Mendoza</v>
          </cell>
        </row>
        <row r="286">
          <cell r="B286">
            <v>46412</v>
          </cell>
          <cell r="G286" t="str">
            <v>75 cl x 6</v>
          </cell>
          <cell r="I286" t="str">
            <v>Argentina</v>
          </cell>
          <cell r="K286" t="str">
            <v>Mendoza</v>
          </cell>
        </row>
        <row r="287">
          <cell r="B287">
            <v>46420</v>
          </cell>
          <cell r="G287" t="str">
            <v>75 cl x 6</v>
          </cell>
          <cell r="I287" t="str">
            <v>Argentina</v>
          </cell>
          <cell r="K287" t="str">
            <v>Mendoza</v>
          </cell>
        </row>
        <row r="288">
          <cell r="B288">
            <v>46421</v>
          </cell>
          <cell r="G288" t="str">
            <v>75 cl x 6</v>
          </cell>
          <cell r="I288" t="str">
            <v>Argentina</v>
          </cell>
          <cell r="K288" t="str">
            <v>Mendoza</v>
          </cell>
        </row>
        <row r="289">
          <cell r="B289">
            <v>47296</v>
          </cell>
          <cell r="G289" t="str">
            <v>75 cl x 6</v>
          </cell>
          <cell r="I289" t="str">
            <v>Argentina</v>
          </cell>
          <cell r="K289" t="str">
            <v>Mendoza</v>
          </cell>
        </row>
        <row r="290">
          <cell r="B290">
            <v>72080</v>
          </cell>
          <cell r="G290" t="str">
            <v>75 cl x 6</v>
          </cell>
          <cell r="I290" t="str">
            <v>Argentina</v>
          </cell>
          <cell r="K290" t="str">
            <v>Mendoza</v>
          </cell>
        </row>
        <row r="291">
          <cell r="B291">
            <v>72255</v>
          </cell>
          <cell r="G291" t="str">
            <v>75 cl x 6</v>
          </cell>
          <cell r="I291" t="str">
            <v>Argentina</v>
          </cell>
          <cell r="K291" t="str">
            <v>Mendoza</v>
          </cell>
        </row>
        <row r="292">
          <cell r="B292">
            <v>72825</v>
          </cell>
          <cell r="G292" t="str">
            <v>75 cl x 6</v>
          </cell>
          <cell r="I292" t="str">
            <v>Argentina</v>
          </cell>
          <cell r="K292" t="str">
            <v>Mendoza</v>
          </cell>
        </row>
        <row r="293">
          <cell r="B293">
            <v>73141</v>
          </cell>
          <cell r="G293" t="str">
            <v>75 cl x 6</v>
          </cell>
          <cell r="I293" t="str">
            <v>Argentina</v>
          </cell>
          <cell r="K293" t="str">
            <v>Mendoza</v>
          </cell>
        </row>
        <row r="294">
          <cell r="B294">
            <v>74632</v>
          </cell>
          <cell r="G294" t="str">
            <v>75 cl x 6</v>
          </cell>
          <cell r="I294" t="str">
            <v>Argentina</v>
          </cell>
          <cell r="K294" t="str">
            <v>Mendoza</v>
          </cell>
        </row>
        <row r="295">
          <cell r="B295">
            <v>76144</v>
          </cell>
          <cell r="G295" t="str">
            <v>75 cl x 6</v>
          </cell>
          <cell r="I295" t="str">
            <v>Argentina</v>
          </cell>
          <cell r="K295" t="str">
            <v>Mendoza</v>
          </cell>
        </row>
        <row r="296">
          <cell r="B296">
            <v>76165</v>
          </cell>
          <cell r="G296" t="str">
            <v>75 cl x 6</v>
          </cell>
          <cell r="I296" t="str">
            <v>Argentina</v>
          </cell>
          <cell r="K296" t="str">
            <v>Mendoza</v>
          </cell>
        </row>
        <row r="297">
          <cell r="B297">
            <v>76205</v>
          </cell>
          <cell r="G297" t="str">
            <v>75 cl x 6</v>
          </cell>
          <cell r="I297" t="str">
            <v>Argentina</v>
          </cell>
          <cell r="K297" t="str">
            <v>Mendoza</v>
          </cell>
        </row>
        <row r="298">
          <cell r="B298">
            <v>76266</v>
          </cell>
          <cell r="G298" t="str">
            <v>75 cl x 6</v>
          </cell>
          <cell r="I298" t="str">
            <v>Argentina</v>
          </cell>
          <cell r="K298" t="str">
            <v>Mendoza</v>
          </cell>
        </row>
        <row r="299">
          <cell r="B299">
            <v>76330</v>
          </cell>
          <cell r="G299" t="str">
            <v>75 cl x 6</v>
          </cell>
          <cell r="I299" t="str">
            <v>Argentina</v>
          </cell>
          <cell r="K299" t="str">
            <v>Mendoza</v>
          </cell>
        </row>
        <row r="300">
          <cell r="B300">
            <v>76416</v>
          </cell>
          <cell r="G300" t="str">
            <v>75 cl x 6</v>
          </cell>
          <cell r="I300" t="str">
            <v>Argentina</v>
          </cell>
          <cell r="K300" t="str">
            <v>Mendoza</v>
          </cell>
        </row>
        <row r="301">
          <cell r="B301">
            <v>73146</v>
          </cell>
          <cell r="G301" t="str">
            <v>50 cl x 6</v>
          </cell>
          <cell r="I301" t="str">
            <v>Argentina</v>
          </cell>
          <cell r="K301" t="str">
            <v>Mendoza</v>
          </cell>
        </row>
        <row r="302">
          <cell r="B302">
            <v>44443</v>
          </cell>
          <cell r="G302" t="str">
            <v>37.5 cl x 12</v>
          </cell>
          <cell r="I302" t="str">
            <v>Argentina</v>
          </cell>
          <cell r="K302" t="str">
            <v>Mendoza</v>
          </cell>
        </row>
        <row r="303">
          <cell r="B303">
            <v>42320</v>
          </cell>
          <cell r="G303" t="str">
            <v>3 lt x 1</v>
          </cell>
          <cell r="I303" t="str">
            <v>Argentina</v>
          </cell>
          <cell r="K303" t="str">
            <v>Mendoza</v>
          </cell>
        </row>
        <row r="304">
          <cell r="B304">
            <v>43077</v>
          </cell>
          <cell r="G304" t="str">
            <v>3 lt x 1</v>
          </cell>
          <cell r="I304" t="str">
            <v>Argentina</v>
          </cell>
          <cell r="K304" t="str">
            <v>Mendoza</v>
          </cell>
        </row>
        <row r="305">
          <cell r="B305">
            <v>43225</v>
          </cell>
          <cell r="G305" t="str">
            <v>3 lt x 1</v>
          </cell>
          <cell r="I305" t="str">
            <v>Argentina</v>
          </cell>
          <cell r="K305" t="str">
            <v>Mendoza</v>
          </cell>
        </row>
        <row r="306">
          <cell r="B306">
            <v>44588</v>
          </cell>
          <cell r="G306" t="str">
            <v>3 lt x 1</v>
          </cell>
          <cell r="I306" t="str">
            <v>Argentina</v>
          </cell>
          <cell r="K306" t="str">
            <v>Mendoza</v>
          </cell>
        </row>
        <row r="307">
          <cell r="B307">
            <v>46382</v>
          </cell>
          <cell r="G307" t="str">
            <v>3 lt x 1</v>
          </cell>
          <cell r="I307" t="str">
            <v>Argentina</v>
          </cell>
          <cell r="K307" t="str">
            <v>Mendoza</v>
          </cell>
        </row>
        <row r="308">
          <cell r="B308">
            <v>46416</v>
          </cell>
          <cell r="G308" t="str">
            <v>3 lt x 1</v>
          </cell>
          <cell r="I308" t="str">
            <v>Argentina</v>
          </cell>
          <cell r="K308" t="str">
            <v>Mendoza</v>
          </cell>
        </row>
        <row r="309">
          <cell r="B309">
            <v>73701</v>
          </cell>
          <cell r="G309" t="str">
            <v>3 lt x 1</v>
          </cell>
          <cell r="I309" t="str">
            <v>Argentina</v>
          </cell>
          <cell r="K309" t="str">
            <v>Mendoza</v>
          </cell>
        </row>
        <row r="310">
          <cell r="B310">
            <v>76050</v>
          </cell>
          <cell r="G310" t="str">
            <v>3 lt x 1</v>
          </cell>
          <cell r="I310" t="str">
            <v>Argentina</v>
          </cell>
          <cell r="K310" t="str">
            <v>Mendoza</v>
          </cell>
        </row>
        <row r="311">
          <cell r="B311">
            <v>76149</v>
          </cell>
          <cell r="G311" t="str">
            <v>3 lt x 1</v>
          </cell>
          <cell r="I311" t="str">
            <v>Argentina</v>
          </cell>
          <cell r="K311" t="str">
            <v>Mendoza</v>
          </cell>
        </row>
        <row r="312">
          <cell r="B312">
            <v>42316</v>
          </cell>
          <cell r="G312" t="str">
            <v>75 cl x 3</v>
          </cell>
          <cell r="I312" t="str">
            <v>Argentina</v>
          </cell>
          <cell r="K312" t="str">
            <v>Mendoza</v>
          </cell>
        </row>
        <row r="313">
          <cell r="B313">
            <v>42322</v>
          </cell>
          <cell r="G313" t="str">
            <v>75 cl x 3</v>
          </cell>
          <cell r="I313" t="str">
            <v>Argentina</v>
          </cell>
          <cell r="K313" t="str">
            <v>Mendoza</v>
          </cell>
        </row>
        <row r="314">
          <cell r="B314">
            <v>43071</v>
          </cell>
          <cell r="G314" t="str">
            <v>75 cl x 3</v>
          </cell>
          <cell r="I314" t="str">
            <v>Argentina</v>
          </cell>
          <cell r="K314" t="str">
            <v>Mendoza</v>
          </cell>
        </row>
        <row r="315">
          <cell r="B315">
            <v>43074</v>
          </cell>
          <cell r="G315" t="str">
            <v>75 cl x 3</v>
          </cell>
          <cell r="I315" t="str">
            <v>Argentina</v>
          </cell>
          <cell r="K315" t="str">
            <v>Mendoza</v>
          </cell>
        </row>
        <row r="316">
          <cell r="B316">
            <v>44138</v>
          </cell>
          <cell r="G316" t="str">
            <v>75 cl x 3</v>
          </cell>
          <cell r="I316" t="str">
            <v>Argentina</v>
          </cell>
          <cell r="K316" t="str">
            <v>Mendoza</v>
          </cell>
        </row>
        <row r="317">
          <cell r="B317">
            <v>44139</v>
          </cell>
          <cell r="G317" t="str">
            <v>75 cl x 3</v>
          </cell>
          <cell r="I317" t="str">
            <v>Argentina</v>
          </cell>
          <cell r="K317" t="str">
            <v>Mendoza</v>
          </cell>
        </row>
        <row r="318">
          <cell r="B318">
            <v>46375</v>
          </cell>
          <cell r="G318" t="str">
            <v>75 cl x 3</v>
          </cell>
          <cell r="I318" t="str">
            <v>Argentina</v>
          </cell>
          <cell r="K318" t="str">
            <v>Mendoza</v>
          </cell>
        </row>
        <row r="319">
          <cell r="B319">
            <v>46387</v>
          </cell>
          <cell r="G319" t="str">
            <v>75 cl x 3</v>
          </cell>
          <cell r="I319" t="str">
            <v>Argentina</v>
          </cell>
          <cell r="K319" t="str">
            <v>Mendoza</v>
          </cell>
        </row>
        <row r="320">
          <cell r="B320">
            <v>72927</v>
          </cell>
          <cell r="G320" t="str">
            <v>75 cl x 3</v>
          </cell>
          <cell r="I320" t="str">
            <v>Argentina</v>
          </cell>
          <cell r="K320" t="str">
            <v>Mendoza</v>
          </cell>
        </row>
        <row r="321">
          <cell r="B321">
            <v>73164</v>
          </cell>
          <cell r="G321" t="str">
            <v>75 cl x 3</v>
          </cell>
          <cell r="I321" t="str">
            <v>Argentina</v>
          </cell>
          <cell r="K321" t="str">
            <v>Mendoza</v>
          </cell>
        </row>
        <row r="322">
          <cell r="B322">
            <v>74506</v>
          </cell>
          <cell r="G322" t="str">
            <v>75 cl x 3</v>
          </cell>
          <cell r="I322" t="str">
            <v>Argentina</v>
          </cell>
          <cell r="K322" t="str">
            <v>Mendoza</v>
          </cell>
        </row>
        <row r="323">
          <cell r="B323">
            <v>76142</v>
          </cell>
          <cell r="G323" t="str">
            <v>75 cl x 3</v>
          </cell>
          <cell r="I323" t="str">
            <v>Argentina</v>
          </cell>
          <cell r="K323" t="str">
            <v>Mendoza</v>
          </cell>
        </row>
        <row r="324">
          <cell r="B324">
            <v>76143</v>
          </cell>
          <cell r="G324" t="str">
            <v>75 cl x 3</v>
          </cell>
          <cell r="I324" t="str">
            <v>Argentina</v>
          </cell>
          <cell r="K324" t="str">
            <v>Mendoza</v>
          </cell>
        </row>
        <row r="325">
          <cell r="B325">
            <v>76373</v>
          </cell>
          <cell r="G325" t="str">
            <v>75 cl x 3</v>
          </cell>
          <cell r="I325" t="str">
            <v>Argentina</v>
          </cell>
          <cell r="K325" t="str">
            <v>Mendoza</v>
          </cell>
        </row>
        <row r="326">
          <cell r="B326">
            <v>42317</v>
          </cell>
          <cell r="G326" t="str">
            <v>6 lt x 1</v>
          </cell>
          <cell r="I326" t="str">
            <v>Argentina</v>
          </cell>
          <cell r="K326" t="str">
            <v>Mendoza</v>
          </cell>
        </row>
        <row r="327">
          <cell r="B327">
            <v>42321</v>
          </cell>
          <cell r="G327" t="str">
            <v>6 lt x 1</v>
          </cell>
          <cell r="I327" t="str">
            <v>Argentina</v>
          </cell>
          <cell r="K327" t="str">
            <v>Mendoza</v>
          </cell>
        </row>
        <row r="328">
          <cell r="B328">
            <v>43212</v>
          </cell>
          <cell r="G328" t="str">
            <v>6 lt x 1</v>
          </cell>
          <cell r="I328" t="str">
            <v>Argentina</v>
          </cell>
          <cell r="K328" t="str">
            <v>Mendoza</v>
          </cell>
        </row>
        <row r="329">
          <cell r="B329">
            <v>44587</v>
          </cell>
          <cell r="G329" t="str">
            <v>6 lt x 1</v>
          </cell>
          <cell r="I329" t="str">
            <v>Argentina</v>
          </cell>
          <cell r="K329" t="str">
            <v>Mendoza</v>
          </cell>
        </row>
        <row r="330">
          <cell r="B330">
            <v>46381</v>
          </cell>
          <cell r="G330" t="str">
            <v>6 lt x 1</v>
          </cell>
          <cell r="I330" t="str">
            <v>Argentina</v>
          </cell>
          <cell r="K330" t="str">
            <v>Mendoza</v>
          </cell>
        </row>
        <row r="331">
          <cell r="B331">
            <v>46384</v>
          </cell>
          <cell r="G331" t="str">
            <v>6 lt x 1</v>
          </cell>
          <cell r="I331" t="str">
            <v>Argentina</v>
          </cell>
          <cell r="K331" t="str">
            <v>Mendoza</v>
          </cell>
        </row>
        <row r="332">
          <cell r="B332">
            <v>73700</v>
          </cell>
          <cell r="G332" t="str">
            <v>6 lt x 1</v>
          </cell>
          <cell r="I332" t="str">
            <v>Argentina</v>
          </cell>
          <cell r="K332" t="str">
            <v>Mendoza</v>
          </cell>
        </row>
        <row r="333">
          <cell r="B333">
            <v>76150</v>
          </cell>
          <cell r="G333" t="str">
            <v>6 lt x 1</v>
          </cell>
          <cell r="I333" t="str">
            <v>Argentina</v>
          </cell>
          <cell r="K333" t="str">
            <v>Mendoza</v>
          </cell>
        </row>
        <row r="334">
          <cell r="B334">
            <v>73143</v>
          </cell>
          <cell r="G334" t="str">
            <v>75 cl x 4</v>
          </cell>
          <cell r="I334" t="str">
            <v>Argentina</v>
          </cell>
          <cell r="K334" t="str">
            <v>Mendoza</v>
          </cell>
        </row>
        <row r="335">
          <cell r="B335">
            <v>74633</v>
          </cell>
          <cell r="G335" t="str">
            <v>75 cl x 4</v>
          </cell>
          <cell r="I335" t="str">
            <v>Argentina</v>
          </cell>
          <cell r="K335" t="str">
            <v>Mendoza</v>
          </cell>
        </row>
        <row r="336">
          <cell r="B336">
            <v>75179</v>
          </cell>
          <cell r="G336" t="str">
            <v>75 cl x 4</v>
          </cell>
          <cell r="I336" t="str">
            <v>Argentina</v>
          </cell>
          <cell r="K336" t="str">
            <v>Mendoza</v>
          </cell>
        </row>
        <row r="337">
          <cell r="B337">
            <v>42319</v>
          </cell>
          <cell r="G337" t="str">
            <v>150cl x 1</v>
          </cell>
          <cell r="I337" t="str">
            <v>Argentina</v>
          </cell>
          <cell r="K337" t="str">
            <v>Mendoza</v>
          </cell>
        </row>
        <row r="338">
          <cell r="B338">
            <v>43210</v>
          </cell>
          <cell r="G338" t="str">
            <v>150cl x 1</v>
          </cell>
          <cell r="I338" t="str">
            <v>Argentina</v>
          </cell>
          <cell r="K338" t="str">
            <v>Mendoza</v>
          </cell>
        </row>
        <row r="339">
          <cell r="B339">
            <v>43313</v>
          </cell>
          <cell r="G339" t="str">
            <v>150cl x 1</v>
          </cell>
          <cell r="I339" t="str">
            <v>Argentina</v>
          </cell>
          <cell r="K339" t="str">
            <v>Mendoza</v>
          </cell>
        </row>
        <row r="340">
          <cell r="B340">
            <v>43329</v>
          </cell>
          <cell r="G340" t="str">
            <v>150cl x 1</v>
          </cell>
          <cell r="I340" t="str">
            <v>Argentina</v>
          </cell>
          <cell r="K340" t="str">
            <v>Mendoza</v>
          </cell>
        </row>
        <row r="341">
          <cell r="B341">
            <v>43712</v>
          </cell>
          <cell r="G341" t="str">
            <v>150cl x 1</v>
          </cell>
          <cell r="I341" t="str">
            <v>Argentina</v>
          </cell>
          <cell r="K341" t="str">
            <v>Mendoza</v>
          </cell>
        </row>
        <row r="342">
          <cell r="B342">
            <v>44586</v>
          </cell>
          <cell r="G342" t="str">
            <v>150cl x 1</v>
          </cell>
          <cell r="I342" t="str">
            <v>Argentina</v>
          </cell>
          <cell r="K342" t="str">
            <v>Mendoza</v>
          </cell>
        </row>
        <row r="343">
          <cell r="B343">
            <v>46374</v>
          </cell>
          <cell r="G343" t="str">
            <v>150cl x 1</v>
          </cell>
          <cell r="I343" t="str">
            <v>Argentina</v>
          </cell>
          <cell r="K343" t="str">
            <v>Mendoza</v>
          </cell>
        </row>
        <row r="344">
          <cell r="B344">
            <v>46380</v>
          </cell>
          <cell r="G344" t="str">
            <v>150cl x 1</v>
          </cell>
          <cell r="I344" t="str">
            <v>Argentina</v>
          </cell>
          <cell r="K344" t="str">
            <v>Mendoza</v>
          </cell>
        </row>
        <row r="345">
          <cell r="B345">
            <v>74509</v>
          </cell>
          <cell r="G345" t="str">
            <v>150cl x 1</v>
          </cell>
          <cell r="I345" t="str">
            <v>Argentina</v>
          </cell>
          <cell r="K345" t="str">
            <v>Mendoza</v>
          </cell>
        </row>
        <row r="346">
          <cell r="B346">
            <v>76148</v>
          </cell>
          <cell r="G346" t="str">
            <v>150cl x 1</v>
          </cell>
          <cell r="I346" t="str">
            <v>Argentina</v>
          </cell>
          <cell r="K346" t="str">
            <v>Mendoza</v>
          </cell>
        </row>
        <row r="347">
          <cell r="B347">
            <v>43713</v>
          </cell>
          <cell r="G347" t="str">
            <v>300cl x 1</v>
          </cell>
          <cell r="I347" t="str">
            <v>Argentina</v>
          </cell>
          <cell r="K347" t="str">
            <v>Mendoza</v>
          </cell>
        </row>
        <row r="348">
          <cell r="B348">
            <v>73145</v>
          </cell>
          <cell r="G348" t="str">
            <v>50cl x 1</v>
          </cell>
          <cell r="I348" t="str">
            <v>Argentina</v>
          </cell>
          <cell r="K348" t="str">
            <v>Mendoza</v>
          </cell>
        </row>
        <row r="349">
          <cell r="B349">
            <v>62901</v>
          </cell>
          <cell r="G349" t="str">
            <v>75 cl x 6</v>
          </cell>
          <cell r="I349" t="str">
            <v>Argentina</v>
          </cell>
          <cell r="K349" t="str">
            <v>Mendoza</v>
          </cell>
        </row>
        <row r="350">
          <cell r="B350">
            <v>69656</v>
          </cell>
          <cell r="G350" t="str">
            <v>75 cl x 6</v>
          </cell>
          <cell r="I350" t="str">
            <v>Argentina</v>
          </cell>
          <cell r="K350" t="str">
            <v>Mendoza</v>
          </cell>
        </row>
        <row r="351">
          <cell r="B351">
            <v>69657</v>
          </cell>
          <cell r="G351" t="str">
            <v>75 cl x 6</v>
          </cell>
          <cell r="I351" t="str">
            <v>Argentina</v>
          </cell>
          <cell r="K351" t="str">
            <v>Mendoza</v>
          </cell>
        </row>
        <row r="352">
          <cell r="B352">
            <v>68276</v>
          </cell>
          <cell r="G352" t="str">
            <v>75 cl x 6</v>
          </cell>
          <cell r="I352" t="str">
            <v>Spain</v>
          </cell>
          <cell r="K352" t="str">
            <v>Castilla - La Mancha</v>
          </cell>
        </row>
        <row r="353">
          <cell r="B353">
            <v>68992</v>
          </cell>
          <cell r="G353" t="str">
            <v>75 cl x 6</v>
          </cell>
          <cell r="I353" t="str">
            <v>Spain</v>
          </cell>
          <cell r="K353" t="str">
            <v>Castilla - La Mancha</v>
          </cell>
        </row>
        <row r="354">
          <cell r="B354">
            <v>69714</v>
          </cell>
          <cell r="G354" t="str">
            <v>1.5 lt x 6</v>
          </cell>
          <cell r="I354" t="str">
            <v>Spain</v>
          </cell>
          <cell r="K354" t="str">
            <v>Rioja</v>
          </cell>
        </row>
        <row r="355">
          <cell r="B355">
            <v>69949</v>
          </cell>
          <cell r="G355" t="str">
            <v>1.5 lt x 6</v>
          </cell>
          <cell r="I355" t="str">
            <v>Spain</v>
          </cell>
          <cell r="K355" t="str">
            <v>Rioja</v>
          </cell>
        </row>
        <row r="356">
          <cell r="B356">
            <v>74423</v>
          </cell>
          <cell r="G356" t="str">
            <v>1.5 lt x 6</v>
          </cell>
          <cell r="I356" t="str">
            <v>Spain</v>
          </cell>
          <cell r="K356" t="str">
            <v>Rioja</v>
          </cell>
        </row>
        <row r="357">
          <cell r="B357">
            <v>42172</v>
          </cell>
          <cell r="G357" t="str">
            <v>75 cl x 12</v>
          </cell>
          <cell r="I357" t="str">
            <v>Spain</v>
          </cell>
          <cell r="K357" t="str">
            <v>Rioja</v>
          </cell>
        </row>
        <row r="358">
          <cell r="B358">
            <v>44888</v>
          </cell>
          <cell r="G358" t="str">
            <v>75 cl x 12</v>
          </cell>
          <cell r="I358" t="str">
            <v>Spain</v>
          </cell>
          <cell r="K358" t="str">
            <v>Rioja</v>
          </cell>
        </row>
        <row r="359">
          <cell r="B359">
            <v>44961</v>
          </cell>
          <cell r="G359" t="str">
            <v>75 cl x 12</v>
          </cell>
          <cell r="I359" t="str">
            <v>Spain</v>
          </cell>
          <cell r="K359" t="str">
            <v>Rioja</v>
          </cell>
        </row>
        <row r="360">
          <cell r="B360">
            <v>45103</v>
          </cell>
          <cell r="G360" t="str">
            <v>75 cl x 12</v>
          </cell>
          <cell r="I360" t="str">
            <v>Spain</v>
          </cell>
          <cell r="K360" t="str">
            <v>Rioja</v>
          </cell>
        </row>
        <row r="361">
          <cell r="B361">
            <v>45483</v>
          </cell>
          <cell r="G361" t="str">
            <v>75 cl x 12</v>
          </cell>
          <cell r="I361" t="str">
            <v>Spain</v>
          </cell>
          <cell r="K361" t="str">
            <v>Rioja</v>
          </cell>
        </row>
        <row r="362">
          <cell r="B362">
            <v>45484</v>
          </cell>
          <cell r="G362" t="str">
            <v>75 cl x 12</v>
          </cell>
          <cell r="I362" t="str">
            <v>Spain</v>
          </cell>
          <cell r="K362" t="str">
            <v>Rioja</v>
          </cell>
        </row>
        <row r="363">
          <cell r="B363">
            <v>45849</v>
          </cell>
          <cell r="G363" t="str">
            <v>75 cl x 12</v>
          </cell>
          <cell r="I363" t="str">
            <v>Spain</v>
          </cell>
          <cell r="K363" t="str">
            <v>Rioja</v>
          </cell>
        </row>
        <row r="364">
          <cell r="B364">
            <v>45858</v>
          </cell>
          <cell r="G364" t="str">
            <v>75 cl x 12</v>
          </cell>
          <cell r="I364" t="str">
            <v>Spain</v>
          </cell>
          <cell r="K364" t="str">
            <v>Rioja</v>
          </cell>
        </row>
        <row r="365">
          <cell r="B365">
            <v>45859</v>
          </cell>
          <cell r="G365" t="str">
            <v>75 cl x 12</v>
          </cell>
          <cell r="I365" t="str">
            <v>Spain</v>
          </cell>
          <cell r="K365" t="str">
            <v>Rioja</v>
          </cell>
        </row>
        <row r="366">
          <cell r="B366">
            <v>45860</v>
          </cell>
          <cell r="G366" t="str">
            <v>75 cl x 12</v>
          </cell>
          <cell r="I366" t="str">
            <v>Spain</v>
          </cell>
          <cell r="K366" t="str">
            <v>Rioja</v>
          </cell>
        </row>
        <row r="367">
          <cell r="B367">
            <v>45861</v>
          </cell>
          <cell r="G367" t="str">
            <v>75 cl x 12</v>
          </cell>
          <cell r="I367" t="str">
            <v>Spain</v>
          </cell>
          <cell r="K367" t="str">
            <v>Rioja</v>
          </cell>
        </row>
        <row r="368">
          <cell r="B368">
            <v>61027</v>
          </cell>
          <cell r="G368" t="str">
            <v>75 cl x 12</v>
          </cell>
          <cell r="I368" t="str">
            <v>Spain</v>
          </cell>
          <cell r="K368" t="str">
            <v>Rioja</v>
          </cell>
        </row>
        <row r="369">
          <cell r="B369">
            <v>68976</v>
          </cell>
          <cell r="G369" t="str">
            <v>75 cl x 12</v>
          </cell>
          <cell r="I369" t="str">
            <v>Spain</v>
          </cell>
          <cell r="K369" t="str">
            <v>Rioja</v>
          </cell>
        </row>
        <row r="370">
          <cell r="B370">
            <v>69559</v>
          </cell>
          <cell r="G370" t="str">
            <v>75 cl x 12</v>
          </cell>
          <cell r="I370" t="str">
            <v>Spain</v>
          </cell>
          <cell r="K370" t="str">
            <v>Rioja</v>
          </cell>
        </row>
        <row r="371">
          <cell r="B371">
            <v>71649</v>
          </cell>
          <cell r="G371" t="str">
            <v>75 cl x 12</v>
          </cell>
          <cell r="I371" t="str">
            <v>Spain</v>
          </cell>
          <cell r="K371" t="str">
            <v>Rioja</v>
          </cell>
        </row>
        <row r="372">
          <cell r="B372">
            <v>71650</v>
          </cell>
          <cell r="G372" t="str">
            <v>75 cl x 12</v>
          </cell>
          <cell r="I372" t="str">
            <v>Spain</v>
          </cell>
          <cell r="K372" t="str">
            <v>Rioja</v>
          </cell>
        </row>
        <row r="373">
          <cell r="B373">
            <v>71904</v>
          </cell>
          <cell r="G373" t="str">
            <v>75 cl x 12</v>
          </cell>
          <cell r="I373" t="str">
            <v>Spain</v>
          </cell>
          <cell r="K373" t="str">
            <v>Rioja</v>
          </cell>
        </row>
        <row r="374">
          <cell r="B374">
            <v>73082</v>
          </cell>
          <cell r="G374" t="str">
            <v>75 cl x 12</v>
          </cell>
          <cell r="I374" t="str">
            <v>Spain</v>
          </cell>
          <cell r="K374" t="str">
            <v>Rioja</v>
          </cell>
        </row>
        <row r="375">
          <cell r="B375">
            <v>73314</v>
          </cell>
          <cell r="G375" t="str">
            <v>75 cl x 12</v>
          </cell>
          <cell r="I375" t="str">
            <v>Spain</v>
          </cell>
          <cell r="K375" t="str">
            <v>Rioja</v>
          </cell>
        </row>
        <row r="376">
          <cell r="B376">
            <v>73327</v>
          </cell>
          <cell r="G376" t="str">
            <v>75 cl x 12</v>
          </cell>
          <cell r="I376" t="str">
            <v>Spain</v>
          </cell>
          <cell r="K376" t="str">
            <v>Rioja</v>
          </cell>
        </row>
        <row r="377">
          <cell r="B377">
            <v>73611</v>
          </cell>
          <cell r="G377" t="str">
            <v>75 cl x 12</v>
          </cell>
          <cell r="I377" t="str">
            <v>Spain</v>
          </cell>
          <cell r="K377" t="str">
            <v>Rioja</v>
          </cell>
        </row>
        <row r="378">
          <cell r="B378">
            <v>73633</v>
          </cell>
          <cell r="G378" t="str">
            <v>75 cl x 12</v>
          </cell>
          <cell r="I378" t="str">
            <v>Spain</v>
          </cell>
          <cell r="K378" t="str">
            <v>Rioja</v>
          </cell>
        </row>
        <row r="379">
          <cell r="B379">
            <v>74089</v>
          </cell>
          <cell r="G379" t="str">
            <v>75 cl x 12</v>
          </cell>
          <cell r="I379" t="str">
            <v>Spain</v>
          </cell>
          <cell r="K379" t="str">
            <v>Rioja</v>
          </cell>
        </row>
        <row r="380">
          <cell r="B380">
            <v>74201</v>
          </cell>
          <cell r="G380" t="str">
            <v>75 cl x 12</v>
          </cell>
          <cell r="I380" t="str">
            <v>Spain</v>
          </cell>
          <cell r="K380" t="str">
            <v>Rioja</v>
          </cell>
        </row>
        <row r="381">
          <cell r="B381">
            <v>74327</v>
          </cell>
          <cell r="G381" t="str">
            <v>75 cl x 12</v>
          </cell>
          <cell r="I381" t="str">
            <v>Spain</v>
          </cell>
          <cell r="K381" t="str">
            <v>Rioja</v>
          </cell>
        </row>
        <row r="382">
          <cell r="B382">
            <v>74532</v>
          </cell>
          <cell r="G382" t="str">
            <v>75 cl x 12</v>
          </cell>
          <cell r="I382" t="str">
            <v>Spain</v>
          </cell>
          <cell r="K382" t="str">
            <v>Rioja</v>
          </cell>
        </row>
        <row r="383">
          <cell r="B383">
            <v>74581</v>
          </cell>
          <cell r="G383" t="str">
            <v>75 cl x 12</v>
          </cell>
          <cell r="I383" t="str">
            <v>Spain</v>
          </cell>
          <cell r="K383" t="str">
            <v>Rioja</v>
          </cell>
        </row>
        <row r="384">
          <cell r="B384">
            <v>74655</v>
          </cell>
          <cell r="G384" t="str">
            <v>75 cl x 12</v>
          </cell>
          <cell r="I384" t="str">
            <v>Spain</v>
          </cell>
          <cell r="K384" t="str">
            <v>Rioja</v>
          </cell>
        </row>
        <row r="385">
          <cell r="B385">
            <v>74901</v>
          </cell>
          <cell r="G385" t="str">
            <v>75 cl x 12</v>
          </cell>
          <cell r="I385" t="str">
            <v>Spain</v>
          </cell>
          <cell r="K385" t="str">
            <v>Rioja</v>
          </cell>
        </row>
        <row r="386">
          <cell r="B386">
            <v>74950</v>
          </cell>
          <cell r="G386" t="str">
            <v>75 cl x 12</v>
          </cell>
          <cell r="I386" t="str">
            <v>Spain</v>
          </cell>
          <cell r="K386" t="str">
            <v>Rioja</v>
          </cell>
        </row>
        <row r="387">
          <cell r="B387">
            <v>75052</v>
          </cell>
          <cell r="G387" t="str">
            <v>75 cl x 12</v>
          </cell>
          <cell r="I387" t="str">
            <v>Spain</v>
          </cell>
          <cell r="K387" t="str">
            <v>Rioja</v>
          </cell>
        </row>
        <row r="388">
          <cell r="B388">
            <v>75053</v>
          </cell>
          <cell r="G388" t="str">
            <v>75 cl x 12</v>
          </cell>
          <cell r="I388" t="str">
            <v>Spain</v>
          </cell>
          <cell r="K388" t="str">
            <v>Rioja</v>
          </cell>
        </row>
        <row r="389">
          <cell r="B389">
            <v>76058</v>
          </cell>
          <cell r="G389" t="str">
            <v>75 cl x 12</v>
          </cell>
          <cell r="I389" t="str">
            <v>Spain</v>
          </cell>
          <cell r="K389" t="str">
            <v>Rioja</v>
          </cell>
        </row>
        <row r="390">
          <cell r="B390">
            <v>76196</v>
          </cell>
          <cell r="G390" t="str">
            <v>75 cl x 12</v>
          </cell>
          <cell r="I390" t="str">
            <v>Spain</v>
          </cell>
          <cell r="K390" t="str">
            <v>Rioja</v>
          </cell>
        </row>
        <row r="391">
          <cell r="B391">
            <v>43107</v>
          </cell>
          <cell r="G391" t="str">
            <v>75 cl x 6</v>
          </cell>
          <cell r="I391" t="str">
            <v>Spain</v>
          </cell>
          <cell r="K391" t="str">
            <v>Rioja</v>
          </cell>
        </row>
        <row r="392">
          <cell r="B392">
            <v>43109</v>
          </cell>
          <cell r="G392" t="str">
            <v>75 cl x 6</v>
          </cell>
          <cell r="I392" t="str">
            <v>Spain</v>
          </cell>
          <cell r="K392" t="str">
            <v>Rioja</v>
          </cell>
        </row>
        <row r="393">
          <cell r="B393">
            <v>43110</v>
          </cell>
          <cell r="G393" t="str">
            <v>75 cl x 6</v>
          </cell>
          <cell r="I393" t="str">
            <v>Spain</v>
          </cell>
          <cell r="K393" t="str">
            <v>Rioja</v>
          </cell>
        </row>
        <row r="394">
          <cell r="B394">
            <v>43111</v>
          </cell>
          <cell r="G394" t="str">
            <v>75 cl x 6</v>
          </cell>
          <cell r="I394" t="str">
            <v>Spain</v>
          </cell>
          <cell r="K394" t="str">
            <v>Rioja</v>
          </cell>
        </row>
        <row r="395">
          <cell r="B395">
            <v>43112</v>
          </cell>
          <cell r="G395" t="str">
            <v>75 cl x 6</v>
          </cell>
          <cell r="I395" t="str">
            <v>Spain</v>
          </cell>
          <cell r="K395" t="str">
            <v>Rioja</v>
          </cell>
        </row>
        <row r="396">
          <cell r="B396">
            <v>43113</v>
          </cell>
          <cell r="G396" t="str">
            <v>75 cl x 6</v>
          </cell>
          <cell r="I396" t="str">
            <v>Spain</v>
          </cell>
          <cell r="K396" t="str">
            <v>Rioja</v>
          </cell>
        </row>
        <row r="397">
          <cell r="B397">
            <v>43151</v>
          </cell>
          <cell r="G397" t="str">
            <v>75 cl x 6</v>
          </cell>
          <cell r="I397" t="str">
            <v>Spain</v>
          </cell>
          <cell r="K397" t="str">
            <v>Rioja</v>
          </cell>
        </row>
        <row r="398">
          <cell r="B398">
            <v>43330</v>
          </cell>
          <cell r="G398" t="str">
            <v>75 cl x 6</v>
          </cell>
          <cell r="I398" t="str">
            <v>Spain</v>
          </cell>
          <cell r="K398" t="str">
            <v>Rioja</v>
          </cell>
        </row>
        <row r="399">
          <cell r="B399">
            <v>43431</v>
          </cell>
          <cell r="G399" t="str">
            <v>75 cl x 6</v>
          </cell>
          <cell r="I399" t="str">
            <v>Spain</v>
          </cell>
          <cell r="K399" t="str">
            <v>Rioja</v>
          </cell>
        </row>
        <row r="400">
          <cell r="B400">
            <v>43813</v>
          </cell>
          <cell r="G400" t="str">
            <v>75 cl x 6</v>
          </cell>
          <cell r="I400" t="str">
            <v>Spain</v>
          </cell>
          <cell r="K400" t="str">
            <v>Rioja</v>
          </cell>
        </row>
        <row r="401">
          <cell r="B401">
            <v>43814</v>
          </cell>
          <cell r="G401" t="str">
            <v>75 cl x 6</v>
          </cell>
          <cell r="I401" t="str">
            <v>Spain</v>
          </cell>
          <cell r="K401" t="str">
            <v>Rioja</v>
          </cell>
        </row>
        <row r="402">
          <cell r="B402">
            <v>44599</v>
          </cell>
          <cell r="G402" t="str">
            <v>75 cl x 6</v>
          </cell>
          <cell r="I402" t="str">
            <v>Spain</v>
          </cell>
          <cell r="K402" t="str">
            <v>Rioja</v>
          </cell>
        </row>
        <row r="403">
          <cell r="B403">
            <v>44932</v>
          </cell>
          <cell r="G403" t="str">
            <v>75 cl x 6</v>
          </cell>
          <cell r="I403" t="str">
            <v>Spain</v>
          </cell>
          <cell r="K403" t="str">
            <v>Rioja</v>
          </cell>
        </row>
        <row r="404">
          <cell r="B404">
            <v>45075</v>
          </cell>
          <cell r="G404" t="str">
            <v>75 cl x 6</v>
          </cell>
          <cell r="I404" t="str">
            <v>Spain</v>
          </cell>
          <cell r="K404" t="str">
            <v>Rioja</v>
          </cell>
        </row>
        <row r="405">
          <cell r="B405">
            <v>45899</v>
          </cell>
          <cell r="G405" t="str">
            <v>75 cl x 6</v>
          </cell>
          <cell r="I405" t="str">
            <v>Spain</v>
          </cell>
          <cell r="K405" t="str">
            <v>Rioja</v>
          </cell>
        </row>
        <row r="406">
          <cell r="B406">
            <v>45908</v>
          </cell>
          <cell r="G406" t="str">
            <v>75 cl x 6</v>
          </cell>
          <cell r="I406" t="str">
            <v>Spain</v>
          </cell>
          <cell r="K406" t="str">
            <v>Rioja</v>
          </cell>
        </row>
        <row r="407">
          <cell r="B407">
            <v>46226</v>
          </cell>
          <cell r="G407" t="str">
            <v>75 cl x 6</v>
          </cell>
          <cell r="I407" t="str">
            <v>Spain</v>
          </cell>
          <cell r="K407" t="str">
            <v>Spain</v>
          </cell>
        </row>
        <row r="408">
          <cell r="B408">
            <v>46230</v>
          </cell>
          <cell r="G408" t="str">
            <v>75 cl x 6</v>
          </cell>
          <cell r="I408" t="str">
            <v>Spain</v>
          </cell>
          <cell r="K408" t="str">
            <v>Spain</v>
          </cell>
        </row>
        <row r="409">
          <cell r="B409">
            <v>46544</v>
          </cell>
          <cell r="G409" t="str">
            <v>75 cl x 6</v>
          </cell>
          <cell r="I409" t="str">
            <v>Spain</v>
          </cell>
          <cell r="K409" t="str">
            <v>Rioja</v>
          </cell>
        </row>
        <row r="410">
          <cell r="B410">
            <v>46545</v>
          </cell>
          <cell r="G410" t="str">
            <v>75 cl x 6</v>
          </cell>
          <cell r="I410" t="str">
            <v>Spain</v>
          </cell>
          <cell r="K410" t="str">
            <v>Rioja</v>
          </cell>
        </row>
        <row r="411">
          <cell r="B411">
            <v>46595</v>
          </cell>
          <cell r="G411" t="str">
            <v>75 cl x 6</v>
          </cell>
          <cell r="I411" t="str">
            <v>Spain</v>
          </cell>
          <cell r="K411" t="str">
            <v>Rioja</v>
          </cell>
        </row>
        <row r="412">
          <cell r="B412">
            <v>46613</v>
          </cell>
          <cell r="G412" t="str">
            <v>75 cl x 6</v>
          </cell>
          <cell r="I412" t="str">
            <v>Spain</v>
          </cell>
          <cell r="K412" t="str">
            <v>Rioja</v>
          </cell>
        </row>
        <row r="413">
          <cell r="B413">
            <v>72585</v>
          </cell>
          <cell r="G413" t="str">
            <v>75 cl x 6</v>
          </cell>
          <cell r="I413" t="str">
            <v>Spain</v>
          </cell>
          <cell r="K413" t="str">
            <v>Rioja</v>
          </cell>
        </row>
        <row r="414">
          <cell r="B414">
            <v>74528</v>
          </cell>
          <cell r="G414" t="str">
            <v>75 cl x 6</v>
          </cell>
          <cell r="I414" t="str">
            <v>Spain</v>
          </cell>
          <cell r="K414" t="str">
            <v>Rioja</v>
          </cell>
        </row>
        <row r="415">
          <cell r="B415">
            <v>74623</v>
          </cell>
          <cell r="G415" t="str">
            <v>75 cl x 6</v>
          </cell>
          <cell r="I415" t="str">
            <v>Spain</v>
          </cell>
          <cell r="K415" t="str">
            <v>Rioja</v>
          </cell>
        </row>
        <row r="416">
          <cell r="B416">
            <v>71491</v>
          </cell>
          <cell r="G416" t="str">
            <v>37.5 cl x 12</v>
          </cell>
          <cell r="I416" t="str">
            <v>Spain</v>
          </cell>
          <cell r="K416" t="str">
            <v>Rioja</v>
          </cell>
        </row>
        <row r="417">
          <cell r="B417">
            <v>42388</v>
          </cell>
          <cell r="G417" t="str">
            <v>3 lt x 1</v>
          </cell>
          <cell r="I417" t="str">
            <v>Spain</v>
          </cell>
          <cell r="K417" t="str">
            <v>Rioja</v>
          </cell>
        </row>
        <row r="418">
          <cell r="B418">
            <v>42358</v>
          </cell>
          <cell r="G418" t="str">
            <v>500 cl x 1</v>
          </cell>
          <cell r="I418" t="str">
            <v>Spain</v>
          </cell>
          <cell r="K418" t="str">
            <v>Rioja</v>
          </cell>
        </row>
        <row r="419">
          <cell r="B419">
            <v>73093</v>
          </cell>
          <cell r="G419" t="str">
            <v>500 cl x 1</v>
          </cell>
          <cell r="I419" t="str">
            <v>Spain</v>
          </cell>
          <cell r="K419" t="str">
            <v>Rioja</v>
          </cell>
        </row>
        <row r="420">
          <cell r="B420">
            <v>73092</v>
          </cell>
          <cell r="G420" t="str">
            <v>300cl x 1</v>
          </cell>
          <cell r="I420" t="str">
            <v>Spain</v>
          </cell>
          <cell r="K420" t="str">
            <v>Rioja</v>
          </cell>
        </row>
        <row r="421">
          <cell r="B421">
            <v>42644</v>
          </cell>
          <cell r="G421" t="str">
            <v>75 cl x 12</v>
          </cell>
          <cell r="I421" t="str">
            <v>United States</v>
          </cell>
          <cell r="K421" t="str">
            <v>California</v>
          </cell>
        </row>
        <row r="422">
          <cell r="B422">
            <v>45072</v>
          </cell>
          <cell r="G422" t="str">
            <v>75 cl x 12</v>
          </cell>
          <cell r="I422" t="str">
            <v>United States</v>
          </cell>
          <cell r="K422" t="str">
            <v>California</v>
          </cell>
        </row>
        <row r="423">
          <cell r="B423">
            <v>46221</v>
          </cell>
          <cell r="G423" t="str">
            <v>75 cl x 12</v>
          </cell>
          <cell r="I423" t="str">
            <v>United States</v>
          </cell>
          <cell r="K423" t="str">
            <v>California</v>
          </cell>
        </row>
        <row r="424">
          <cell r="B424">
            <v>46895</v>
          </cell>
          <cell r="G424" t="str">
            <v>75 cl x 12</v>
          </cell>
          <cell r="I424" t="str">
            <v>United States</v>
          </cell>
          <cell r="K424" t="str">
            <v>California</v>
          </cell>
        </row>
        <row r="425">
          <cell r="B425">
            <v>46898</v>
          </cell>
          <cell r="G425" t="str">
            <v>75 cl x 12</v>
          </cell>
          <cell r="I425" t="str">
            <v>United States</v>
          </cell>
          <cell r="K425" t="str">
            <v>California</v>
          </cell>
        </row>
        <row r="426">
          <cell r="B426">
            <v>47271</v>
          </cell>
          <cell r="G426" t="str">
            <v>75 cl x 12</v>
          </cell>
          <cell r="I426" t="str">
            <v>United States</v>
          </cell>
          <cell r="K426" t="str">
            <v>California</v>
          </cell>
        </row>
        <row r="427">
          <cell r="B427">
            <v>72301</v>
          </cell>
          <cell r="G427" t="str">
            <v>75 cl x 12</v>
          </cell>
          <cell r="I427" t="str">
            <v>United States</v>
          </cell>
          <cell r="K427" t="str">
            <v>California</v>
          </cell>
        </row>
        <row r="428">
          <cell r="B428">
            <v>73423</v>
          </cell>
          <cell r="G428" t="str">
            <v>75 cl x 12</v>
          </cell>
          <cell r="I428" t="str">
            <v>United States</v>
          </cell>
          <cell r="K428" t="str">
            <v>California</v>
          </cell>
        </row>
        <row r="429">
          <cell r="B429">
            <v>73658</v>
          </cell>
          <cell r="G429" t="str">
            <v>75 cl x 12</v>
          </cell>
          <cell r="I429" t="str">
            <v>United States</v>
          </cell>
          <cell r="K429" t="str">
            <v>California</v>
          </cell>
        </row>
        <row r="430">
          <cell r="B430">
            <v>75181</v>
          </cell>
          <cell r="G430" t="str">
            <v>75 cl x 12</v>
          </cell>
          <cell r="I430" t="str">
            <v>United States</v>
          </cell>
          <cell r="K430" t="str">
            <v>California</v>
          </cell>
        </row>
        <row r="431">
          <cell r="B431">
            <v>75182</v>
          </cell>
          <cell r="G431" t="str">
            <v>75 cl x 12</v>
          </cell>
          <cell r="I431" t="str">
            <v>United States</v>
          </cell>
          <cell r="K431" t="str">
            <v>California</v>
          </cell>
        </row>
        <row r="432">
          <cell r="B432">
            <v>75326</v>
          </cell>
          <cell r="G432" t="str">
            <v>75 cl x 12</v>
          </cell>
          <cell r="I432" t="str">
            <v>United States</v>
          </cell>
          <cell r="K432" t="str">
            <v>California</v>
          </cell>
        </row>
        <row r="433">
          <cell r="B433">
            <v>76335</v>
          </cell>
          <cell r="G433" t="str">
            <v>75 cl x 12</v>
          </cell>
          <cell r="I433" t="str">
            <v>United States</v>
          </cell>
          <cell r="K433" t="str">
            <v>California</v>
          </cell>
        </row>
        <row r="434">
          <cell r="B434">
            <v>39530</v>
          </cell>
          <cell r="G434" t="str">
            <v>50 cl x 6</v>
          </cell>
          <cell r="I434" t="str">
            <v>South Africa</v>
          </cell>
          <cell r="K434" t="str">
            <v>Constantia</v>
          </cell>
        </row>
        <row r="435">
          <cell r="B435">
            <v>20449</v>
          </cell>
          <cell r="G435" t="str">
            <v>75 cl x 6</v>
          </cell>
          <cell r="I435" t="str">
            <v>France</v>
          </cell>
          <cell r="K435" t="str">
            <v>Loire Valley</v>
          </cell>
        </row>
        <row r="436">
          <cell r="B436">
            <v>38581</v>
          </cell>
          <cell r="G436" t="str">
            <v>75 cl x 6</v>
          </cell>
          <cell r="I436" t="str">
            <v>Australia</v>
          </cell>
          <cell r="K436" t="str">
            <v>South Australia</v>
          </cell>
        </row>
        <row r="437">
          <cell r="B437">
            <v>38582</v>
          </cell>
          <cell r="G437" t="str">
            <v>75 cl x 6</v>
          </cell>
          <cell r="I437" t="str">
            <v>Australia</v>
          </cell>
          <cell r="K437" t="str">
            <v>South Australia</v>
          </cell>
        </row>
        <row r="438">
          <cell r="B438">
            <v>38599</v>
          </cell>
          <cell r="G438" t="str">
            <v>75 cl x 6</v>
          </cell>
          <cell r="I438" t="str">
            <v>Australia</v>
          </cell>
          <cell r="K438" t="str">
            <v>South Australia</v>
          </cell>
        </row>
        <row r="439">
          <cell r="B439">
            <v>42169</v>
          </cell>
          <cell r="G439" t="str">
            <v>75 cl x 6</v>
          </cell>
          <cell r="I439" t="str">
            <v>Australia</v>
          </cell>
          <cell r="K439" t="str">
            <v>South Eastern Australia</v>
          </cell>
        </row>
        <row r="440">
          <cell r="B440">
            <v>23446</v>
          </cell>
          <cell r="G440" t="str">
            <v>75 cl x 6</v>
          </cell>
          <cell r="I440" t="str">
            <v>United States</v>
          </cell>
          <cell r="K440" t="str">
            <v>California</v>
          </cell>
        </row>
        <row r="441">
          <cell r="B441">
            <v>23447</v>
          </cell>
          <cell r="G441" t="str">
            <v>75 cl x 6</v>
          </cell>
          <cell r="I441" t="str">
            <v>United States</v>
          </cell>
          <cell r="K441" t="str">
            <v>California</v>
          </cell>
        </row>
        <row r="442">
          <cell r="B442">
            <v>23448</v>
          </cell>
          <cell r="G442" t="str">
            <v>75 cl x 6</v>
          </cell>
          <cell r="I442" t="str">
            <v>United States</v>
          </cell>
          <cell r="K442" t="str">
            <v>California</v>
          </cell>
        </row>
        <row r="443">
          <cell r="B443">
            <v>23452</v>
          </cell>
          <cell r="G443" t="str">
            <v>75 cl x 6</v>
          </cell>
          <cell r="I443" t="str">
            <v>United States</v>
          </cell>
          <cell r="K443" t="str">
            <v>California</v>
          </cell>
        </row>
        <row r="444">
          <cell r="B444">
            <v>23454</v>
          </cell>
          <cell r="G444" t="str">
            <v>75 cl x 6</v>
          </cell>
          <cell r="I444" t="str">
            <v>United States</v>
          </cell>
          <cell r="K444" t="str">
            <v>California</v>
          </cell>
        </row>
        <row r="445">
          <cell r="B445">
            <v>36769</v>
          </cell>
          <cell r="G445" t="str">
            <v>75 cl x 6</v>
          </cell>
          <cell r="I445" t="str">
            <v>Spain</v>
          </cell>
          <cell r="K445" t="str">
            <v>Spain</v>
          </cell>
        </row>
        <row r="446">
          <cell r="B446">
            <v>38392</v>
          </cell>
          <cell r="G446" t="str">
            <v>75 cl x 6</v>
          </cell>
          <cell r="I446" t="str">
            <v>Spain</v>
          </cell>
          <cell r="K446" t="str">
            <v>Spain</v>
          </cell>
        </row>
        <row r="447">
          <cell r="B447">
            <v>38393</v>
          </cell>
          <cell r="G447" t="str">
            <v>75 cl x 6</v>
          </cell>
          <cell r="I447" t="str">
            <v>Spain</v>
          </cell>
          <cell r="K447" t="str">
            <v>Spain</v>
          </cell>
        </row>
        <row r="448">
          <cell r="B448">
            <v>40404</v>
          </cell>
          <cell r="G448" t="str">
            <v>75 cl x 6</v>
          </cell>
          <cell r="I448" t="str">
            <v>United States</v>
          </cell>
          <cell r="K448" t="str">
            <v>California</v>
          </cell>
        </row>
        <row r="449">
          <cell r="B449">
            <v>23437</v>
          </cell>
          <cell r="G449" t="str">
            <v>187 ml  x 12</v>
          </cell>
          <cell r="I449" t="str">
            <v>United States</v>
          </cell>
          <cell r="K449" t="str">
            <v>California</v>
          </cell>
        </row>
        <row r="450">
          <cell r="B450">
            <v>23438</v>
          </cell>
          <cell r="G450" t="str">
            <v>187 ml  x 12</v>
          </cell>
          <cell r="I450" t="str">
            <v>United States</v>
          </cell>
          <cell r="K450" t="str">
            <v>California</v>
          </cell>
        </row>
        <row r="451">
          <cell r="B451">
            <v>23439</v>
          </cell>
          <cell r="G451" t="str">
            <v>187 ml  x 12</v>
          </cell>
          <cell r="I451" t="str">
            <v>United States</v>
          </cell>
          <cell r="K451" t="str">
            <v>California</v>
          </cell>
        </row>
        <row r="452">
          <cell r="B452">
            <v>23440</v>
          </cell>
          <cell r="G452" t="str">
            <v>187 ml  x 12</v>
          </cell>
          <cell r="I452" t="str">
            <v>United States</v>
          </cell>
          <cell r="K452" t="str">
            <v>California</v>
          </cell>
        </row>
        <row r="453">
          <cell r="B453">
            <v>23441</v>
          </cell>
          <cell r="G453" t="str">
            <v>187 ml  x 12</v>
          </cell>
          <cell r="I453" t="str">
            <v>United States</v>
          </cell>
          <cell r="K453" t="str">
            <v>California</v>
          </cell>
        </row>
        <row r="454">
          <cell r="B454">
            <v>23442</v>
          </cell>
          <cell r="G454" t="str">
            <v>187 ml  x 12</v>
          </cell>
          <cell r="I454" t="str">
            <v>United States</v>
          </cell>
          <cell r="K454" t="str">
            <v>California</v>
          </cell>
        </row>
        <row r="455">
          <cell r="B455">
            <v>39563</v>
          </cell>
          <cell r="G455" t="str">
            <v>187 ml  x 12</v>
          </cell>
          <cell r="I455" t="str">
            <v>Spain</v>
          </cell>
          <cell r="K455" t="str">
            <v>Spain</v>
          </cell>
        </row>
        <row r="456">
          <cell r="B456">
            <v>22159</v>
          </cell>
          <cell r="G456" t="str">
            <v>75 cl x 6</v>
          </cell>
          <cell r="I456" t="str">
            <v>Spain</v>
          </cell>
          <cell r="K456" t="str">
            <v>Rioja</v>
          </cell>
        </row>
        <row r="457">
          <cell r="B457">
            <v>22160</v>
          </cell>
          <cell r="G457" t="str">
            <v>75 cl x 6</v>
          </cell>
          <cell r="I457" t="str">
            <v>Spain</v>
          </cell>
          <cell r="K457" t="str">
            <v>Rioja</v>
          </cell>
        </row>
        <row r="458">
          <cell r="B458">
            <v>22166</v>
          </cell>
          <cell r="G458" t="str">
            <v>75 cl x 6</v>
          </cell>
          <cell r="I458" t="str">
            <v>Spain</v>
          </cell>
          <cell r="K458" t="str">
            <v>Rioja</v>
          </cell>
        </row>
        <row r="459">
          <cell r="B459">
            <v>22167</v>
          </cell>
          <cell r="G459" t="str">
            <v>75 cl x 6</v>
          </cell>
          <cell r="I459" t="str">
            <v>Spain</v>
          </cell>
          <cell r="K459" t="str">
            <v>Rioja</v>
          </cell>
        </row>
        <row r="460">
          <cell r="B460">
            <v>43916</v>
          </cell>
          <cell r="G460" t="str">
            <v>75 cl x 6</v>
          </cell>
          <cell r="I460" t="str">
            <v>Spain</v>
          </cell>
          <cell r="K460" t="str">
            <v>Rioja</v>
          </cell>
        </row>
        <row r="461">
          <cell r="B461">
            <v>44466</v>
          </cell>
          <cell r="G461" t="str">
            <v>75 cl x 6</v>
          </cell>
          <cell r="I461" t="str">
            <v>Spain</v>
          </cell>
          <cell r="K461" t="str">
            <v>Spain</v>
          </cell>
        </row>
        <row r="462">
          <cell r="B462">
            <v>44467</v>
          </cell>
          <cell r="G462" t="str">
            <v>75 cl x 6</v>
          </cell>
          <cell r="I462" t="str">
            <v>Spain</v>
          </cell>
          <cell r="K462" t="str">
            <v>Ribera del Duero</v>
          </cell>
        </row>
        <row r="463">
          <cell r="B463">
            <v>44483</v>
          </cell>
          <cell r="G463" t="str">
            <v>75 cl x 6</v>
          </cell>
          <cell r="I463" t="str">
            <v>Spain</v>
          </cell>
          <cell r="K463" t="str">
            <v>Ribera del Duero</v>
          </cell>
        </row>
        <row r="464">
          <cell r="B464">
            <v>22325</v>
          </cell>
          <cell r="G464" t="str">
            <v>37.5 cl x 12</v>
          </cell>
          <cell r="I464" t="str">
            <v>Spain</v>
          </cell>
          <cell r="K464" t="str">
            <v>Rioja</v>
          </cell>
        </row>
        <row r="465">
          <cell r="B465">
            <v>43046</v>
          </cell>
          <cell r="G465" t="str">
            <v>3 lt x 1</v>
          </cell>
          <cell r="I465" t="str">
            <v>Spain</v>
          </cell>
          <cell r="K465" t="str">
            <v>Rioja</v>
          </cell>
        </row>
        <row r="466">
          <cell r="B466">
            <v>73976</v>
          </cell>
          <cell r="G466" t="str">
            <v>75 cl x 6</v>
          </cell>
          <cell r="I466" t="str">
            <v>Australia</v>
          </cell>
          <cell r="K466" t="str">
            <v>South Australia</v>
          </cell>
        </row>
        <row r="467">
          <cell r="B467">
            <v>46233</v>
          </cell>
          <cell r="G467" t="str">
            <v>75 cl x 6</v>
          </cell>
          <cell r="I467" t="str">
            <v>France</v>
          </cell>
          <cell r="K467" t="str">
            <v>Champagne</v>
          </cell>
        </row>
        <row r="468">
          <cell r="B468">
            <v>46223</v>
          </cell>
          <cell r="G468" t="str">
            <v>75 cl x 3</v>
          </cell>
          <cell r="I468" t="str">
            <v>France</v>
          </cell>
          <cell r="K468" t="str">
            <v>Champagne</v>
          </cell>
        </row>
        <row r="469">
          <cell r="B469">
            <v>11078</v>
          </cell>
          <cell r="G469" t="str">
            <v>75 cl x 6</v>
          </cell>
          <cell r="I469" t="str">
            <v>France</v>
          </cell>
          <cell r="K469" t="str">
            <v>Champagne</v>
          </cell>
        </row>
        <row r="470">
          <cell r="B470">
            <v>11116</v>
          </cell>
          <cell r="G470" t="str">
            <v>75 cl x 6</v>
          </cell>
          <cell r="I470" t="str">
            <v>France</v>
          </cell>
          <cell r="K470" t="str">
            <v>Champagne</v>
          </cell>
        </row>
        <row r="471">
          <cell r="B471">
            <v>12101</v>
          </cell>
          <cell r="G471" t="str">
            <v>75 cl x 6</v>
          </cell>
          <cell r="I471" t="str">
            <v>France</v>
          </cell>
          <cell r="K471" t="str">
            <v>Champagne</v>
          </cell>
        </row>
        <row r="472">
          <cell r="B472">
            <v>13169</v>
          </cell>
          <cell r="G472" t="str">
            <v>75 cl x 6</v>
          </cell>
          <cell r="I472" t="str">
            <v>France</v>
          </cell>
          <cell r="K472" t="str">
            <v>Champagne</v>
          </cell>
        </row>
        <row r="473">
          <cell r="B473">
            <v>19349</v>
          </cell>
          <cell r="G473" t="str">
            <v>75 cl x 6</v>
          </cell>
          <cell r="I473" t="str">
            <v>France</v>
          </cell>
          <cell r="K473" t="str">
            <v>Champagne</v>
          </cell>
        </row>
        <row r="474">
          <cell r="B474">
            <v>26331</v>
          </cell>
          <cell r="G474" t="str">
            <v>75 cl x 6</v>
          </cell>
          <cell r="I474" t="str">
            <v>France</v>
          </cell>
          <cell r="K474" t="str">
            <v>Champagne</v>
          </cell>
        </row>
        <row r="475">
          <cell r="B475">
            <v>31261</v>
          </cell>
          <cell r="G475" t="str">
            <v>75 cl x 6</v>
          </cell>
          <cell r="I475" t="str">
            <v>France</v>
          </cell>
          <cell r="K475" t="str">
            <v>Champagne</v>
          </cell>
        </row>
        <row r="476">
          <cell r="B476">
            <v>31333</v>
          </cell>
          <cell r="G476" t="str">
            <v>75 cl x 6</v>
          </cell>
          <cell r="I476" t="str">
            <v>France</v>
          </cell>
          <cell r="K476" t="str">
            <v>Champagne</v>
          </cell>
        </row>
        <row r="477">
          <cell r="B477">
            <v>37841</v>
          </cell>
          <cell r="G477" t="str">
            <v>75 cl x 6</v>
          </cell>
          <cell r="I477" t="str">
            <v>France</v>
          </cell>
          <cell r="K477" t="str">
            <v>Champagne</v>
          </cell>
        </row>
        <row r="478">
          <cell r="B478">
            <v>38888</v>
          </cell>
          <cell r="G478" t="str">
            <v>75 cl x 6</v>
          </cell>
          <cell r="I478" t="str">
            <v>France</v>
          </cell>
          <cell r="K478" t="str">
            <v>Champagne</v>
          </cell>
        </row>
        <row r="479">
          <cell r="B479">
            <v>41392</v>
          </cell>
          <cell r="G479" t="str">
            <v>75 cl x 6</v>
          </cell>
          <cell r="I479" t="str">
            <v>France</v>
          </cell>
          <cell r="K479" t="str">
            <v>Champagne</v>
          </cell>
        </row>
        <row r="480">
          <cell r="B480">
            <v>41393</v>
          </cell>
          <cell r="G480" t="str">
            <v>75 cl x 6</v>
          </cell>
          <cell r="I480" t="str">
            <v>France</v>
          </cell>
          <cell r="K480" t="str">
            <v>Champagne</v>
          </cell>
        </row>
        <row r="481">
          <cell r="B481">
            <v>42553</v>
          </cell>
          <cell r="G481" t="str">
            <v>75 cl x 6</v>
          </cell>
          <cell r="I481" t="str">
            <v>France</v>
          </cell>
          <cell r="K481" t="str">
            <v>Champagne</v>
          </cell>
        </row>
        <row r="482">
          <cell r="B482">
            <v>42790</v>
          </cell>
          <cell r="G482" t="str">
            <v>75 cl x 6</v>
          </cell>
          <cell r="I482" t="str">
            <v>France</v>
          </cell>
          <cell r="K482" t="str">
            <v>Champagne</v>
          </cell>
        </row>
        <row r="483">
          <cell r="B483">
            <v>44879</v>
          </cell>
          <cell r="G483" t="str">
            <v>75 cl x 6</v>
          </cell>
          <cell r="I483" t="str">
            <v>France</v>
          </cell>
          <cell r="K483" t="str">
            <v>Champagne</v>
          </cell>
        </row>
        <row r="484">
          <cell r="B484">
            <v>46540</v>
          </cell>
          <cell r="G484" t="str">
            <v>75 cl x 6</v>
          </cell>
          <cell r="I484" t="str">
            <v>France</v>
          </cell>
          <cell r="K484" t="str">
            <v>Champagne</v>
          </cell>
        </row>
        <row r="485">
          <cell r="B485">
            <v>71636</v>
          </cell>
          <cell r="G485" t="str">
            <v>75 cl x 6</v>
          </cell>
          <cell r="I485" t="str">
            <v>France</v>
          </cell>
          <cell r="K485" t="str">
            <v>Champagne</v>
          </cell>
        </row>
        <row r="486">
          <cell r="B486">
            <v>72933</v>
          </cell>
          <cell r="G486" t="str">
            <v>75 cl x 6</v>
          </cell>
          <cell r="I486" t="str">
            <v>France</v>
          </cell>
          <cell r="K486" t="str">
            <v>Champagne</v>
          </cell>
        </row>
        <row r="487">
          <cell r="B487">
            <v>72934</v>
          </cell>
          <cell r="G487" t="str">
            <v>75 cl x 6</v>
          </cell>
          <cell r="I487" t="str">
            <v>France</v>
          </cell>
          <cell r="K487" t="str">
            <v>Champagne</v>
          </cell>
        </row>
        <row r="488">
          <cell r="B488">
            <v>73030</v>
          </cell>
          <cell r="G488" t="str">
            <v>75 cl x 6</v>
          </cell>
          <cell r="I488" t="str">
            <v>France</v>
          </cell>
          <cell r="K488" t="str">
            <v>Champagne</v>
          </cell>
        </row>
        <row r="489">
          <cell r="B489">
            <v>73553</v>
          </cell>
          <cell r="G489" t="str">
            <v>75 cl x 6</v>
          </cell>
          <cell r="I489" t="str">
            <v>France</v>
          </cell>
          <cell r="K489" t="str">
            <v>Champagne</v>
          </cell>
        </row>
        <row r="490">
          <cell r="B490">
            <v>19886</v>
          </cell>
          <cell r="G490" t="str">
            <v>20 cl x 24</v>
          </cell>
          <cell r="I490" t="str">
            <v>France</v>
          </cell>
          <cell r="K490" t="str">
            <v>Champagne</v>
          </cell>
        </row>
        <row r="491">
          <cell r="B491">
            <v>46904</v>
          </cell>
          <cell r="G491" t="str">
            <v>20 cl x 24</v>
          </cell>
          <cell r="I491" t="str">
            <v>France</v>
          </cell>
          <cell r="K491" t="str">
            <v>Champagne</v>
          </cell>
        </row>
        <row r="492">
          <cell r="B492">
            <v>11133</v>
          </cell>
          <cell r="G492" t="str">
            <v>37.5 cl x 12</v>
          </cell>
          <cell r="I492" t="str">
            <v>France</v>
          </cell>
          <cell r="K492" t="str">
            <v>Champagne</v>
          </cell>
        </row>
        <row r="493">
          <cell r="B493">
            <v>37541</v>
          </cell>
          <cell r="G493" t="str">
            <v>1.5 lt x 3</v>
          </cell>
          <cell r="I493" t="str">
            <v>France</v>
          </cell>
          <cell r="K493" t="str">
            <v>Champagne</v>
          </cell>
        </row>
        <row r="494">
          <cell r="B494">
            <v>37556</v>
          </cell>
          <cell r="G494" t="str">
            <v>1.5 lt x 3</v>
          </cell>
          <cell r="I494" t="str">
            <v>France</v>
          </cell>
          <cell r="K494" t="str">
            <v>Champagne</v>
          </cell>
        </row>
        <row r="495">
          <cell r="B495">
            <v>74757</v>
          </cell>
          <cell r="G495" t="str">
            <v>1.5 lt x 3</v>
          </cell>
          <cell r="I495" t="str">
            <v>France</v>
          </cell>
          <cell r="K495" t="str">
            <v>Champagne</v>
          </cell>
        </row>
        <row r="496">
          <cell r="B496">
            <v>34949</v>
          </cell>
          <cell r="G496" t="str">
            <v>75 cl x 3</v>
          </cell>
          <cell r="I496" t="str">
            <v>France</v>
          </cell>
          <cell r="K496" t="str">
            <v>Champagne</v>
          </cell>
        </row>
        <row r="497">
          <cell r="B497">
            <v>45089</v>
          </cell>
          <cell r="G497" t="str">
            <v>75 cl x 3</v>
          </cell>
          <cell r="I497" t="str">
            <v>France</v>
          </cell>
          <cell r="K497" t="str">
            <v>Champagne</v>
          </cell>
        </row>
        <row r="498">
          <cell r="B498">
            <v>46070</v>
          </cell>
          <cell r="G498" t="str">
            <v>75 cl x 3</v>
          </cell>
          <cell r="I498" t="str">
            <v>France</v>
          </cell>
          <cell r="K498" t="str">
            <v>Champagne</v>
          </cell>
        </row>
        <row r="499">
          <cell r="B499">
            <v>73495</v>
          </cell>
          <cell r="G499" t="str">
            <v>75 cl x 1</v>
          </cell>
          <cell r="I499" t="str">
            <v>France</v>
          </cell>
          <cell r="K499" t="str">
            <v>Champagne</v>
          </cell>
        </row>
        <row r="500">
          <cell r="B500">
            <v>46210</v>
          </cell>
          <cell r="G500" t="str">
            <v>1.5 lt x 1</v>
          </cell>
          <cell r="I500" t="str">
            <v>France</v>
          </cell>
          <cell r="K500" t="str">
            <v>Champagne</v>
          </cell>
        </row>
        <row r="501">
          <cell r="B501">
            <v>25606</v>
          </cell>
          <cell r="G501" t="str">
            <v>3 lt x 1</v>
          </cell>
          <cell r="I501" t="str">
            <v>France</v>
          </cell>
          <cell r="K501" t="str">
            <v>Champagne</v>
          </cell>
        </row>
        <row r="502">
          <cell r="B502">
            <v>46396</v>
          </cell>
          <cell r="G502" t="str">
            <v>150cl x 1</v>
          </cell>
          <cell r="I502" t="str">
            <v>France</v>
          </cell>
          <cell r="K502" t="str">
            <v>Champagne</v>
          </cell>
        </row>
        <row r="503">
          <cell r="B503">
            <v>46246</v>
          </cell>
          <cell r="G503" t="str">
            <v>150cl x 3</v>
          </cell>
          <cell r="I503" t="str">
            <v>France</v>
          </cell>
          <cell r="K503" t="str">
            <v>Champagne</v>
          </cell>
        </row>
        <row r="504">
          <cell r="B504">
            <v>42406</v>
          </cell>
          <cell r="G504" t="str">
            <v>75 cl x 6</v>
          </cell>
          <cell r="I504" t="str">
            <v>Austria</v>
          </cell>
          <cell r="K504" t="str">
            <v>Kamptal</v>
          </cell>
        </row>
        <row r="505">
          <cell r="B505">
            <v>76017</v>
          </cell>
          <cell r="G505" t="str">
            <v>75 cl x 6</v>
          </cell>
          <cell r="I505" t="str">
            <v>Austria</v>
          </cell>
          <cell r="K505" t="str">
            <v>Niederosterreich</v>
          </cell>
        </row>
        <row r="506">
          <cell r="B506">
            <v>41614</v>
          </cell>
          <cell r="G506" t="str">
            <v>75 cl x 12</v>
          </cell>
          <cell r="I506" t="str">
            <v>Chile</v>
          </cell>
          <cell r="K506" t="str">
            <v>Central Valley</v>
          </cell>
        </row>
        <row r="507">
          <cell r="B507">
            <v>71162</v>
          </cell>
          <cell r="G507" t="str">
            <v>75 cl x 12</v>
          </cell>
          <cell r="I507" t="str">
            <v>Spain</v>
          </cell>
          <cell r="K507" t="str">
            <v>Aragon</v>
          </cell>
        </row>
        <row r="508">
          <cell r="B508">
            <v>71163</v>
          </cell>
          <cell r="G508" t="str">
            <v>75 cl x 12</v>
          </cell>
          <cell r="I508" t="str">
            <v>Spain</v>
          </cell>
          <cell r="K508" t="str">
            <v>Aragon</v>
          </cell>
        </row>
        <row r="509">
          <cell r="B509">
            <v>47212</v>
          </cell>
          <cell r="G509" t="str">
            <v>75 cl x 12</v>
          </cell>
          <cell r="I509" t="str">
            <v>Spain</v>
          </cell>
          <cell r="K509" t="str">
            <v>Aragon</v>
          </cell>
        </row>
        <row r="510">
          <cell r="B510">
            <v>67478</v>
          </cell>
          <cell r="G510" t="str">
            <v>75 cl x 12</v>
          </cell>
          <cell r="I510" t="str">
            <v>Spain</v>
          </cell>
          <cell r="K510" t="str">
            <v>Aragon</v>
          </cell>
        </row>
        <row r="511">
          <cell r="B511">
            <v>68280</v>
          </cell>
          <cell r="G511" t="str">
            <v>75 cl x 12</v>
          </cell>
          <cell r="I511" t="str">
            <v>Spain</v>
          </cell>
          <cell r="K511" t="str">
            <v>Aragon</v>
          </cell>
        </row>
        <row r="512">
          <cell r="B512">
            <v>70924</v>
          </cell>
          <cell r="G512" t="str">
            <v>75 cl x 12</v>
          </cell>
          <cell r="I512" t="str">
            <v>Spain</v>
          </cell>
          <cell r="K512" t="str">
            <v>Aragon</v>
          </cell>
        </row>
        <row r="513">
          <cell r="B513">
            <v>67493</v>
          </cell>
          <cell r="G513" t="str">
            <v>75 cl x 6</v>
          </cell>
          <cell r="I513" t="str">
            <v>Spain</v>
          </cell>
          <cell r="K513" t="str">
            <v>Aragon</v>
          </cell>
        </row>
        <row r="514">
          <cell r="B514">
            <v>61063</v>
          </cell>
          <cell r="G514" t="str">
            <v>75 cl x 6</v>
          </cell>
          <cell r="I514" t="str">
            <v>Spain</v>
          </cell>
          <cell r="K514" t="str">
            <v>Aragon</v>
          </cell>
        </row>
        <row r="515">
          <cell r="B515">
            <v>74202</v>
          </cell>
          <cell r="G515" t="str">
            <v>75 cl x 6</v>
          </cell>
          <cell r="I515" t="str">
            <v>Spain</v>
          </cell>
          <cell r="K515" t="str">
            <v>Aragon</v>
          </cell>
        </row>
        <row r="516">
          <cell r="B516">
            <v>76386</v>
          </cell>
          <cell r="G516" t="str">
            <v>75 cl x 12</v>
          </cell>
          <cell r="I516" t="str">
            <v>Spain</v>
          </cell>
          <cell r="K516" t="str">
            <v>Aragon</v>
          </cell>
        </row>
        <row r="517">
          <cell r="B517">
            <v>76387</v>
          </cell>
          <cell r="G517" t="str">
            <v>75 cl x 12</v>
          </cell>
          <cell r="I517" t="str">
            <v>Spain</v>
          </cell>
          <cell r="K517" t="str">
            <v>Aragon</v>
          </cell>
        </row>
        <row r="518">
          <cell r="B518">
            <v>71006</v>
          </cell>
          <cell r="G518" t="str">
            <v>75 cl x 12</v>
          </cell>
          <cell r="I518" t="str">
            <v>Spain</v>
          </cell>
          <cell r="K518" t="str">
            <v>Spain</v>
          </cell>
        </row>
        <row r="519">
          <cell r="B519">
            <v>43205</v>
          </cell>
          <cell r="G519" t="str">
            <v>75 cl x 6</v>
          </cell>
          <cell r="I519" t="str">
            <v>Spain</v>
          </cell>
          <cell r="K519" t="str">
            <v>Dão</v>
          </cell>
        </row>
        <row r="520">
          <cell r="B520">
            <v>73930</v>
          </cell>
          <cell r="G520" t="str">
            <v>75 cl x 6</v>
          </cell>
          <cell r="I520" t="str">
            <v>Spain</v>
          </cell>
          <cell r="K520" t="str">
            <v>Castilla y Leon</v>
          </cell>
        </row>
        <row r="521">
          <cell r="B521">
            <v>74497</v>
          </cell>
          <cell r="G521" t="str">
            <v>75 cl x 6</v>
          </cell>
          <cell r="I521" t="str">
            <v>Spain</v>
          </cell>
          <cell r="K521" t="str">
            <v>Castilla y Leon</v>
          </cell>
        </row>
        <row r="522">
          <cell r="B522">
            <v>68829</v>
          </cell>
          <cell r="G522" t="str">
            <v>18.75 cl x 24</v>
          </cell>
          <cell r="I522" t="str">
            <v>South Africa</v>
          </cell>
          <cell r="K522" t="str">
            <v>Western Cape</v>
          </cell>
        </row>
        <row r="523">
          <cell r="B523">
            <v>70607</v>
          </cell>
          <cell r="G523" t="str">
            <v>18.75 cl x 24</v>
          </cell>
          <cell r="I523" t="str">
            <v>South Africa</v>
          </cell>
          <cell r="K523" t="str">
            <v>Western Cape</v>
          </cell>
        </row>
        <row r="524">
          <cell r="B524">
            <v>70667</v>
          </cell>
          <cell r="G524" t="str">
            <v>18.75 cl x 24</v>
          </cell>
          <cell r="I524" t="str">
            <v>South Africa</v>
          </cell>
          <cell r="K524" t="str">
            <v>Western Cape</v>
          </cell>
        </row>
        <row r="525">
          <cell r="B525">
            <v>41697</v>
          </cell>
          <cell r="G525" t="str">
            <v>75 cl x 6</v>
          </cell>
          <cell r="I525" t="str">
            <v>South Africa</v>
          </cell>
          <cell r="K525" t="str">
            <v>Western Cape</v>
          </cell>
        </row>
        <row r="526">
          <cell r="B526">
            <v>41943</v>
          </cell>
          <cell r="G526" t="str">
            <v>75 cl x 6</v>
          </cell>
          <cell r="I526" t="str">
            <v>South Africa</v>
          </cell>
          <cell r="K526" t="str">
            <v>Western Cape</v>
          </cell>
        </row>
        <row r="527">
          <cell r="B527">
            <v>46115</v>
          </cell>
          <cell r="G527" t="str">
            <v>75 cl x 6</v>
          </cell>
          <cell r="I527" t="str">
            <v>South Africa</v>
          </cell>
          <cell r="K527" t="str">
            <v>Western Cape</v>
          </cell>
        </row>
        <row r="528">
          <cell r="B528">
            <v>16609</v>
          </cell>
          <cell r="G528" t="str">
            <v>75 cl x 6</v>
          </cell>
          <cell r="I528" t="str">
            <v>Spain</v>
          </cell>
          <cell r="K528" t="str">
            <v>Catalunya</v>
          </cell>
        </row>
        <row r="529">
          <cell r="B529">
            <v>20336</v>
          </cell>
          <cell r="G529" t="str">
            <v>75 cl x 6</v>
          </cell>
          <cell r="I529" t="str">
            <v>Spain</v>
          </cell>
          <cell r="K529" t="str">
            <v>Catalunya</v>
          </cell>
        </row>
        <row r="530">
          <cell r="B530">
            <v>25872</v>
          </cell>
          <cell r="G530" t="str">
            <v>75 cl x 6</v>
          </cell>
          <cell r="I530" t="str">
            <v>Spain</v>
          </cell>
          <cell r="K530" t="str">
            <v>Galicia</v>
          </cell>
        </row>
        <row r="531">
          <cell r="B531">
            <v>26283</v>
          </cell>
          <cell r="G531" t="str">
            <v>75 cl x 6</v>
          </cell>
          <cell r="I531" t="str">
            <v>Spain</v>
          </cell>
          <cell r="K531" t="str">
            <v>Catalunya</v>
          </cell>
        </row>
        <row r="532">
          <cell r="B532">
            <v>28318</v>
          </cell>
          <cell r="G532" t="str">
            <v>75 cl x 6</v>
          </cell>
          <cell r="I532" t="str">
            <v>Spain</v>
          </cell>
          <cell r="K532" t="str">
            <v>Catalunya</v>
          </cell>
        </row>
        <row r="533">
          <cell r="B533">
            <v>28319</v>
          </cell>
          <cell r="G533" t="str">
            <v>75 cl x 6</v>
          </cell>
          <cell r="I533" t="str">
            <v>Spain</v>
          </cell>
          <cell r="K533" t="str">
            <v>Catalunya</v>
          </cell>
        </row>
        <row r="534">
          <cell r="B534">
            <v>31617</v>
          </cell>
          <cell r="G534" t="str">
            <v>75 cl x 6</v>
          </cell>
          <cell r="I534" t="str">
            <v>Spain</v>
          </cell>
          <cell r="K534" t="str">
            <v>Catalunya</v>
          </cell>
        </row>
        <row r="535">
          <cell r="B535">
            <v>33946</v>
          </cell>
          <cell r="G535" t="str">
            <v>75 cl x 6</v>
          </cell>
          <cell r="I535" t="str">
            <v>Spain</v>
          </cell>
          <cell r="K535" t="str">
            <v>Catalunya</v>
          </cell>
        </row>
        <row r="536">
          <cell r="B536">
            <v>34722</v>
          </cell>
          <cell r="G536" t="str">
            <v>75 cl x 6</v>
          </cell>
          <cell r="I536" t="str">
            <v>Italy</v>
          </cell>
          <cell r="K536" t="str">
            <v>Prosecco</v>
          </cell>
        </row>
        <row r="537">
          <cell r="B537">
            <v>25869</v>
          </cell>
          <cell r="G537" t="str">
            <v>20 cl x 12</v>
          </cell>
          <cell r="I537" t="str">
            <v>Spain</v>
          </cell>
          <cell r="K537" t="str">
            <v>Catalunya</v>
          </cell>
        </row>
        <row r="538">
          <cell r="B538">
            <v>37638</v>
          </cell>
          <cell r="G538" t="str">
            <v>20 cl x 12</v>
          </cell>
          <cell r="I538" t="str">
            <v>Italy</v>
          </cell>
          <cell r="K538" t="str">
            <v>Prosecco</v>
          </cell>
        </row>
        <row r="539">
          <cell r="B539">
            <v>39339</v>
          </cell>
          <cell r="G539" t="str">
            <v>20 cl x 12</v>
          </cell>
          <cell r="I539" t="str">
            <v>Spain</v>
          </cell>
          <cell r="K539" t="str">
            <v>Spain</v>
          </cell>
        </row>
        <row r="540">
          <cell r="B540">
            <v>24382</v>
          </cell>
          <cell r="G540" t="str">
            <v>75 cl x 6</v>
          </cell>
          <cell r="I540" t="str">
            <v>Australia</v>
          </cell>
          <cell r="K540" t="str">
            <v>South Eastern Australia</v>
          </cell>
        </row>
        <row r="541">
          <cell r="B541">
            <v>24384</v>
          </cell>
          <cell r="G541" t="str">
            <v>75 cl x 6</v>
          </cell>
          <cell r="I541" t="str">
            <v>Australia</v>
          </cell>
          <cell r="K541" t="str">
            <v>South Eastern Australia</v>
          </cell>
        </row>
        <row r="542">
          <cell r="B542">
            <v>28339</v>
          </cell>
          <cell r="G542" t="str">
            <v>75 cl x 6</v>
          </cell>
          <cell r="I542" t="str">
            <v>Australia</v>
          </cell>
          <cell r="K542" t="str">
            <v>South Eastern Australia</v>
          </cell>
        </row>
        <row r="543">
          <cell r="B543">
            <v>37729</v>
          </cell>
          <cell r="G543" t="str">
            <v>75 cl x 6</v>
          </cell>
          <cell r="I543" t="str">
            <v>Australia</v>
          </cell>
          <cell r="K543" t="str">
            <v>South Eastern Australia</v>
          </cell>
        </row>
        <row r="544">
          <cell r="B544">
            <v>62380</v>
          </cell>
          <cell r="G544" t="str">
            <v>75 cl x 12</v>
          </cell>
          <cell r="I544" t="str">
            <v>United States</v>
          </cell>
          <cell r="K544" t="str">
            <v>California</v>
          </cell>
        </row>
        <row r="545">
          <cell r="B545">
            <v>75183</v>
          </cell>
          <cell r="G545" t="str">
            <v>75 cl x 12</v>
          </cell>
          <cell r="I545" t="str">
            <v>United States</v>
          </cell>
          <cell r="K545" t="str">
            <v>California</v>
          </cell>
        </row>
        <row r="546">
          <cell r="B546">
            <v>44765</v>
          </cell>
          <cell r="G546" t="str">
            <v>75 cl x 12</v>
          </cell>
          <cell r="I546" t="str">
            <v>France</v>
          </cell>
          <cell r="K546" t="str">
            <v>Rhone</v>
          </cell>
        </row>
        <row r="547">
          <cell r="B547">
            <v>46232</v>
          </cell>
          <cell r="G547" t="str">
            <v>75 cl x 12</v>
          </cell>
          <cell r="I547" t="str">
            <v>France</v>
          </cell>
          <cell r="K547" t="str">
            <v>Rhône Valley</v>
          </cell>
        </row>
        <row r="548">
          <cell r="B548">
            <v>69349</v>
          </cell>
          <cell r="G548" t="str">
            <v>75 cl x 6</v>
          </cell>
          <cell r="I548" t="str">
            <v>France</v>
          </cell>
          <cell r="K548" t="str">
            <v>Rhône Valley</v>
          </cell>
        </row>
        <row r="549">
          <cell r="B549">
            <v>71099</v>
          </cell>
          <cell r="G549" t="str">
            <v>75 cl x 6</v>
          </cell>
          <cell r="I549" t="str">
            <v>France</v>
          </cell>
          <cell r="K549" t="str">
            <v>Rhône Valley</v>
          </cell>
        </row>
        <row r="550">
          <cell r="B550">
            <v>72960</v>
          </cell>
          <cell r="G550" t="str">
            <v>75 cl x 6</v>
          </cell>
          <cell r="I550" t="str">
            <v>France</v>
          </cell>
          <cell r="K550" t="str">
            <v>Rhône Valley</v>
          </cell>
        </row>
        <row r="551">
          <cell r="B551">
            <v>75036</v>
          </cell>
          <cell r="G551" t="str">
            <v>75 cl x 6</v>
          </cell>
          <cell r="I551" t="str">
            <v>France</v>
          </cell>
          <cell r="K551" t="str">
            <v>France</v>
          </cell>
        </row>
        <row r="552">
          <cell r="B552">
            <v>75037</v>
          </cell>
          <cell r="G552" t="str">
            <v>75 cl x 6</v>
          </cell>
          <cell r="I552" t="str">
            <v>France</v>
          </cell>
          <cell r="K552" t="str">
            <v>Rhône Valley</v>
          </cell>
        </row>
        <row r="553">
          <cell r="B553">
            <v>75043</v>
          </cell>
          <cell r="G553" t="str">
            <v>75 cl x 6</v>
          </cell>
          <cell r="I553" t="str">
            <v>France</v>
          </cell>
          <cell r="K553" t="str">
            <v>Rhône Valley</v>
          </cell>
        </row>
        <row r="554">
          <cell r="B554">
            <v>75045</v>
          </cell>
          <cell r="G554" t="str">
            <v>75 cl x 6</v>
          </cell>
          <cell r="I554" t="str">
            <v>France</v>
          </cell>
          <cell r="K554" t="str">
            <v>Rhône Valley</v>
          </cell>
        </row>
        <row r="555">
          <cell r="B555">
            <v>76086</v>
          </cell>
          <cell r="G555" t="str">
            <v>75 cl x 6</v>
          </cell>
          <cell r="I555" t="str">
            <v>France</v>
          </cell>
          <cell r="K555" t="str">
            <v>Rhône Valley</v>
          </cell>
        </row>
        <row r="556">
          <cell r="B556">
            <v>45506</v>
          </cell>
          <cell r="G556" t="str">
            <v>75 cl x 3</v>
          </cell>
          <cell r="I556" t="str">
            <v>France</v>
          </cell>
          <cell r="K556" t="str">
            <v>Rhone</v>
          </cell>
        </row>
        <row r="557">
          <cell r="B557">
            <v>45507</v>
          </cell>
          <cell r="G557" t="str">
            <v>75 cl x 3</v>
          </cell>
          <cell r="I557" t="str">
            <v>France</v>
          </cell>
          <cell r="K557" t="str">
            <v>Rhone</v>
          </cell>
        </row>
        <row r="558">
          <cell r="B558">
            <v>45512</v>
          </cell>
          <cell r="G558" t="str">
            <v>75 cl x 3</v>
          </cell>
          <cell r="I558" t="str">
            <v>France</v>
          </cell>
          <cell r="K558" t="str">
            <v>Rhone</v>
          </cell>
        </row>
        <row r="559">
          <cell r="B559">
            <v>45513</v>
          </cell>
          <cell r="G559" t="str">
            <v>75 cl x 3</v>
          </cell>
          <cell r="I559" t="str">
            <v>France</v>
          </cell>
          <cell r="K559" t="str">
            <v>Rhone</v>
          </cell>
        </row>
        <row r="560">
          <cell r="B560">
            <v>41639</v>
          </cell>
          <cell r="G560" t="str">
            <v>150cl x 1</v>
          </cell>
          <cell r="I560" t="str">
            <v>France</v>
          </cell>
          <cell r="K560" t="str">
            <v>Rhône Valley</v>
          </cell>
        </row>
        <row r="561">
          <cell r="B561">
            <v>45462</v>
          </cell>
          <cell r="G561" t="str">
            <v>150cl x 1</v>
          </cell>
          <cell r="I561" t="str">
            <v>France</v>
          </cell>
          <cell r="K561" t="str">
            <v>Rhône Valley</v>
          </cell>
        </row>
        <row r="562">
          <cell r="B562">
            <v>23146</v>
          </cell>
          <cell r="G562" t="str">
            <v>75 cl x 12</v>
          </cell>
          <cell r="I562" t="str">
            <v>Italy</v>
          </cell>
          <cell r="K562" t="str">
            <v>Venezie</v>
          </cell>
        </row>
        <row r="563">
          <cell r="B563">
            <v>23149</v>
          </cell>
          <cell r="G563" t="str">
            <v>75 cl x 12</v>
          </cell>
          <cell r="I563" t="str">
            <v>Italy</v>
          </cell>
          <cell r="K563" t="str">
            <v>Italy</v>
          </cell>
        </row>
        <row r="564">
          <cell r="B564">
            <v>25826</v>
          </cell>
          <cell r="G564" t="str">
            <v>75 cl x 12</v>
          </cell>
          <cell r="I564" t="str">
            <v>Italy</v>
          </cell>
          <cell r="K564" t="str">
            <v>Puglia</v>
          </cell>
        </row>
        <row r="565">
          <cell r="B565">
            <v>44788</v>
          </cell>
          <cell r="G565" t="str">
            <v>75 cl x 12</v>
          </cell>
          <cell r="I565" t="str">
            <v>Italy</v>
          </cell>
          <cell r="K565" t="str">
            <v>Italy</v>
          </cell>
        </row>
        <row r="566">
          <cell r="B566">
            <v>44811</v>
          </cell>
          <cell r="G566" t="str">
            <v>75 cl x 12</v>
          </cell>
          <cell r="I566" t="str">
            <v>Italy</v>
          </cell>
          <cell r="K566" t="str">
            <v>Lombardia</v>
          </cell>
        </row>
        <row r="567">
          <cell r="B567">
            <v>45884</v>
          </cell>
          <cell r="G567" t="str">
            <v>75 cl x 12</v>
          </cell>
          <cell r="I567" t="str">
            <v>Italy</v>
          </cell>
          <cell r="K567" t="str">
            <v>Italy</v>
          </cell>
        </row>
        <row r="568">
          <cell r="B568">
            <v>45885</v>
          </cell>
          <cell r="G568" t="str">
            <v>75 cl x 12</v>
          </cell>
          <cell r="I568" t="str">
            <v>Italy</v>
          </cell>
          <cell r="K568" t="str">
            <v>Puglia</v>
          </cell>
        </row>
        <row r="569">
          <cell r="B569">
            <v>45952</v>
          </cell>
          <cell r="G569" t="str">
            <v>75 cl x 12</v>
          </cell>
          <cell r="I569" t="str">
            <v>Italy</v>
          </cell>
          <cell r="K569" t="str">
            <v>Lombardia</v>
          </cell>
        </row>
        <row r="570">
          <cell r="B570">
            <v>7630</v>
          </cell>
          <cell r="G570" t="str">
            <v>75 cl x 6</v>
          </cell>
          <cell r="I570" t="str">
            <v>United States</v>
          </cell>
          <cell r="K570" t="str">
            <v>California</v>
          </cell>
        </row>
        <row r="571">
          <cell r="B571">
            <v>22788</v>
          </cell>
          <cell r="G571" t="str">
            <v>75 cl x 12</v>
          </cell>
          <cell r="I571" t="str">
            <v>United States</v>
          </cell>
          <cell r="K571" t="str">
            <v>California</v>
          </cell>
        </row>
        <row r="572">
          <cell r="B572">
            <v>47005</v>
          </cell>
          <cell r="G572" t="str">
            <v>75 cl x 12</v>
          </cell>
          <cell r="I572" t="str">
            <v>United States</v>
          </cell>
          <cell r="K572" t="str">
            <v>California</v>
          </cell>
        </row>
        <row r="573">
          <cell r="B573">
            <v>7481418</v>
          </cell>
          <cell r="G573" t="str">
            <v>75 cl x 12</v>
          </cell>
          <cell r="I573" t="str">
            <v>United States</v>
          </cell>
          <cell r="K573" t="str">
            <v>California</v>
          </cell>
        </row>
        <row r="574">
          <cell r="B574">
            <v>7481419</v>
          </cell>
          <cell r="G574" t="str">
            <v>75 cl x 12</v>
          </cell>
          <cell r="I574" t="str">
            <v>United States</v>
          </cell>
          <cell r="K574" t="str">
            <v>California</v>
          </cell>
        </row>
        <row r="575">
          <cell r="B575">
            <v>7481421</v>
          </cell>
          <cell r="G575" t="str">
            <v>75 cl x 12</v>
          </cell>
          <cell r="I575" t="str">
            <v>United States</v>
          </cell>
          <cell r="K575" t="str">
            <v>California</v>
          </cell>
        </row>
        <row r="576">
          <cell r="B576">
            <v>43539</v>
          </cell>
          <cell r="G576" t="str">
            <v>75 cl x 6</v>
          </cell>
          <cell r="I576" t="str">
            <v>United States</v>
          </cell>
          <cell r="K576" t="str">
            <v>California</v>
          </cell>
        </row>
        <row r="577">
          <cell r="B577">
            <v>47060</v>
          </cell>
          <cell r="G577" t="str">
            <v>75 cl x 6</v>
          </cell>
          <cell r="I577" t="str">
            <v>United States</v>
          </cell>
          <cell r="K577" t="str">
            <v>California</v>
          </cell>
        </row>
        <row r="578">
          <cell r="B578">
            <v>74178</v>
          </cell>
          <cell r="G578" t="str">
            <v>75 cl x 6</v>
          </cell>
          <cell r="I578" t="str">
            <v>United States</v>
          </cell>
          <cell r="K578" t="str">
            <v>California</v>
          </cell>
        </row>
        <row r="579">
          <cell r="B579">
            <v>4137418</v>
          </cell>
          <cell r="G579" t="str">
            <v>75 cl x 6</v>
          </cell>
          <cell r="I579" t="str">
            <v>United States</v>
          </cell>
          <cell r="K579" t="str">
            <v>California</v>
          </cell>
        </row>
        <row r="580">
          <cell r="B580">
            <v>4137419</v>
          </cell>
          <cell r="G580" t="str">
            <v>75 cl x 6</v>
          </cell>
          <cell r="I580" t="str">
            <v>United States</v>
          </cell>
          <cell r="K580" t="str">
            <v>California</v>
          </cell>
        </row>
        <row r="581">
          <cell r="B581">
            <v>4137420</v>
          </cell>
          <cell r="G581" t="str">
            <v>75 cl x 6</v>
          </cell>
          <cell r="I581" t="str">
            <v>United States</v>
          </cell>
          <cell r="K581" t="str">
            <v>California</v>
          </cell>
        </row>
        <row r="582">
          <cell r="B582">
            <v>4261918</v>
          </cell>
          <cell r="G582" t="str">
            <v>75 cl x 6</v>
          </cell>
          <cell r="I582" t="str">
            <v>United States</v>
          </cell>
          <cell r="K582" t="str">
            <v>California</v>
          </cell>
        </row>
        <row r="583">
          <cell r="B583">
            <v>4261919</v>
          </cell>
          <cell r="G583" t="str">
            <v>75 cl x 6</v>
          </cell>
          <cell r="I583" t="str">
            <v>United States</v>
          </cell>
          <cell r="K583" t="str">
            <v>California</v>
          </cell>
        </row>
        <row r="584">
          <cell r="B584">
            <v>4261920</v>
          </cell>
          <cell r="G584" t="str">
            <v>75 cl x 6</v>
          </cell>
          <cell r="I584" t="str">
            <v>United States</v>
          </cell>
          <cell r="K584" t="str">
            <v>California</v>
          </cell>
        </row>
        <row r="585">
          <cell r="B585">
            <v>4261921</v>
          </cell>
          <cell r="G585" t="str">
            <v>75 cl x 6</v>
          </cell>
          <cell r="I585" t="str">
            <v>United States</v>
          </cell>
          <cell r="K585" t="str">
            <v>California</v>
          </cell>
        </row>
        <row r="586">
          <cell r="B586">
            <v>4261922</v>
          </cell>
          <cell r="G586" t="str">
            <v>75 cl x 6</v>
          </cell>
          <cell r="I586" t="str">
            <v>United States</v>
          </cell>
          <cell r="K586" t="str">
            <v>California</v>
          </cell>
        </row>
        <row r="587">
          <cell r="B587">
            <v>7481316</v>
          </cell>
          <cell r="G587" t="str">
            <v>75 cl x 6</v>
          </cell>
          <cell r="I587" t="str">
            <v>United States</v>
          </cell>
          <cell r="K587" t="str">
            <v>California</v>
          </cell>
        </row>
        <row r="588">
          <cell r="B588">
            <v>7527019</v>
          </cell>
          <cell r="G588" t="str">
            <v>75 cl x 6</v>
          </cell>
          <cell r="I588" t="str">
            <v>United States</v>
          </cell>
          <cell r="K588" t="str">
            <v>California</v>
          </cell>
        </row>
        <row r="589">
          <cell r="B589">
            <v>7527020</v>
          </cell>
          <cell r="G589" t="str">
            <v>75 cl x 6</v>
          </cell>
          <cell r="I589" t="str">
            <v>United States</v>
          </cell>
          <cell r="K589" t="str">
            <v>California</v>
          </cell>
        </row>
        <row r="590">
          <cell r="B590">
            <v>7527021</v>
          </cell>
          <cell r="G590" t="str">
            <v>75 cl x 6</v>
          </cell>
          <cell r="I590" t="str">
            <v>United States</v>
          </cell>
          <cell r="K590" t="str">
            <v>California</v>
          </cell>
        </row>
        <row r="591">
          <cell r="B591">
            <v>7616717</v>
          </cell>
          <cell r="G591" t="str">
            <v>75 cl x 6</v>
          </cell>
          <cell r="I591" t="str">
            <v>United States</v>
          </cell>
          <cell r="K591" t="str">
            <v>California</v>
          </cell>
        </row>
        <row r="592">
          <cell r="B592">
            <v>7616719</v>
          </cell>
          <cell r="G592" t="str">
            <v>75 cl x 6</v>
          </cell>
          <cell r="I592" t="str">
            <v>United States</v>
          </cell>
          <cell r="K592" t="str">
            <v>California</v>
          </cell>
        </row>
        <row r="593">
          <cell r="B593">
            <v>46754</v>
          </cell>
          <cell r="G593" t="str">
            <v>75 cl x 6</v>
          </cell>
          <cell r="I593" t="str">
            <v>South Africa</v>
          </cell>
          <cell r="K593" t="str">
            <v>South Africa</v>
          </cell>
        </row>
        <row r="594">
          <cell r="B594">
            <v>46755</v>
          </cell>
          <cell r="G594" t="str">
            <v>75 cl x 6</v>
          </cell>
          <cell r="I594" t="str">
            <v>South Africa</v>
          </cell>
          <cell r="K594" t="str">
            <v>South Africa</v>
          </cell>
        </row>
        <row r="595">
          <cell r="B595">
            <v>71975</v>
          </cell>
          <cell r="G595" t="str">
            <v>75 cl x 12</v>
          </cell>
          <cell r="I595" t="str">
            <v>Chile</v>
          </cell>
          <cell r="K595" t="str">
            <v>Central Valley</v>
          </cell>
        </row>
        <row r="596">
          <cell r="B596">
            <v>35063</v>
          </cell>
          <cell r="G596" t="str">
            <v>75 cl x 6</v>
          </cell>
          <cell r="I596" t="str">
            <v>Australia</v>
          </cell>
          <cell r="K596" t="str">
            <v>Victoria</v>
          </cell>
        </row>
        <row r="597">
          <cell r="B597">
            <v>38588</v>
          </cell>
          <cell r="G597" t="str">
            <v>75 cl x 6</v>
          </cell>
          <cell r="I597" t="str">
            <v>Australia</v>
          </cell>
          <cell r="K597" t="str">
            <v>Victoria</v>
          </cell>
        </row>
        <row r="598">
          <cell r="B598">
            <v>74027</v>
          </cell>
          <cell r="G598" t="str">
            <v>75 cl x 6</v>
          </cell>
          <cell r="I598" t="str">
            <v>Australia</v>
          </cell>
          <cell r="K598" t="str">
            <v>Victoria</v>
          </cell>
        </row>
        <row r="599">
          <cell r="B599">
            <v>75981</v>
          </cell>
          <cell r="G599" t="str">
            <v>75 cl x 6</v>
          </cell>
          <cell r="I599" t="str">
            <v>Australia</v>
          </cell>
          <cell r="K599" t="str">
            <v>Victoria</v>
          </cell>
        </row>
        <row r="600">
          <cell r="B600">
            <v>38587</v>
          </cell>
          <cell r="G600" t="str">
            <v>150cl x 6</v>
          </cell>
          <cell r="I600" t="str">
            <v>Australia</v>
          </cell>
          <cell r="K600" t="str">
            <v>Victoria</v>
          </cell>
        </row>
        <row r="601">
          <cell r="B601">
            <v>10695</v>
          </cell>
          <cell r="G601" t="str">
            <v>75 cl x 6</v>
          </cell>
          <cell r="I601" t="str">
            <v>Italy</v>
          </cell>
          <cell r="K601" t="str">
            <v>Piemonte</v>
          </cell>
        </row>
        <row r="602">
          <cell r="B602">
            <v>10853</v>
          </cell>
          <cell r="G602" t="str">
            <v>75 cl x 6</v>
          </cell>
          <cell r="I602" t="str">
            <v>Italy</v>
          </cell>
          <cell r="K602" t="str">
            <v>Piemonte</v>
          </cell>
        </row>
        <row r="603">
          <cell r="B603">
            <v>10909</v>
          </cell>
          <cell r="G603" t="str">
            <v>75 cl x 6</v>
          </cell>
          <cell r="I603" t="str">
            <v>Italy</v>
          </cell>
          <cell r="K603" t="str">
            <v>Piemonte</v>
          </cell>
        </row>
        <row r="604">
          <cell r="B604">
            <v>10911</v>
          </cell>
          <cell r="G604" t="str">
            <v>75 cl x 6</v>
          </cell>
          <cell r="I604" t="str">
            <v>Italy</v>
          </cell>
          <cell r="K604" t="str">
            <v>Piemonte</v>
          </cell>
        </row>
        <row r="605">
          <cell r="B605">
            <v>17871</v>
          </cell>
          <cell r="G605" t="str">
            <v>75 cl x 6</v>
          </cell>
          <cell r="I605" t="str">
            <v>Italy</v>
          </cell>
          <cell r="K605" t="str">
            <v>Piemonte</v>
          </cell>
        </row>
        <row r="606">
          <cell r="B606">
            <v>28370</v>
          </cell>
          <cell r="G606" t="str">
            <v>75 cl x 6</v>
          </cell>
          <cell r="I606" t="str">
            <v>New Zealand</v>
          </cell>
          <cell r="K606" t="str">
            <v>Marlborough</v>
          </cell>
        </row>
        <row r="607">
          <cell r="B607">
            <v>28372</v>
          </cell>
          <cell r="G607" t="str">
            <v>75 cl x 6</v>
          </cell>
          <cell r="I607" t="str">
            <v>New Zealand</v>
          </cell>
          <cell r="K607" t="str">
            <v>Central Otago</v>
          </cell>
        </row>
        <row r="608">
          <cell r="B608">
            <v>44603</v>
          </cell>
          <cell r="G608" t="str">
            <v>75 cl x 12</v>
          </cell>
          <cell r="I608" t="str">
            <v>United States</v>
          </cell>
          <cell r="K608" t="str">
            <v>Washington State</v>
          </cell>
        </row>
        <row r="609">
          <cell r="B609">
            <v>44604</v>
          </cell>
          <cell r="G609" t="str">
            <v>75 cl x 12</v>
          </cell>
          <cell r="I609" t="str">
            <v>United States</v>
          </cell>
          <cell r="K609" t="str">
            <v>California</v>
          </cell>
        </row>
        <row r="610">
          <cell r="B610">
            <v>44610</v>
          </cell>
          <cell r="G610" t="str">
            <v>75 cl x 12</v>
          </cell>
          <cell r="I610" t="str">
            <v>United States</v>
          </cell>
          <cell r="K610" t="str">
            <v>Washington State</v>
          </cell>
        </row>
        <row r="611">
          <cell r="B611">
            <v>44613</v>
          </cell>
          <cell r="G611" t="str">
            <v>75 cl x 12</v>
          </cell>
          <cell r="I611" t="str">
            <v>United States</v>
          </cell>
          <cell r="K611" t="str">
            <v>Washington State</v>
          </cell>
        </row>
        <row r="612">
          <cell r="B612">
            <v>44622</v>
          </cell>
          <cell r="G612" t="str">
            <v>75 cl x 12</v>
          </cell>
          <cell r="I612" t="str">
            <v>United States</v>
          </cell>
          <cell r="K612" t="str">
            <v>Washington State</v>
          </cell>
        </row>
        <row r="613">
          <cell r="B613">
            <v>44623</v>
          </cell>
          <cell r="G613" t="str">
            <v>75 cl x 12</v>
          </cell>
          <cell r="I613" t="str">
            <v>United States</v>
          </cell>
          <cell r="K613" t="str">
            <v>Washington State</v>
          </cell>
        </row>
        <row r="614">
          <cell r="B614">
            <v>44625</v>
          </cell>
          <cell r="G614" t="str">
            <v>75 cl x 12</v>
          </cell>
          <cell r="I614" t="str">
            <v>United States</v>
          </cell>
          <cell r="K614" t="str">
            <v>USA</v>
          </cell>
        </row>
        <row r="615">
          <cell r="B615">
            <v>44626</v>
          </cell>
          <cell r="G615" t="str">
            <v>75 cl x 12</v>
          </cell>
          <cell r="I615" t="str">
            <v>United States</v>
          </cell>
          <cell r="K615" t="str">
            <v>USA</v>
          </cell>
        </row>
        <row r="616">
          <cell r="B616">
            <v>44629</v>
          </cell>
          <cell r="G616" t="str">
            <v>75 cl x 12</v>
          </cell>
          <cell r="I616" t="str">
            <v>United States</v>
          </cell>
          <cell r="K616" t="str">
            <v>USA</v>
          </cell>
        </row>
        <row r="617">
          <cell r="B617">
            <v>44636</v>
          </cell>
          <cell r="G617" t="str">
            <v>75 cl x 12</v>
          </cell>
          <cell r="I617" t="str">
            <v>United States</v>
          </cell>
          <cell r="K617" t="str">
            <v>Washington State</v>
          </cell>
        </row>
        <row r="618">
          <cell r="B618">
            <v>44637</v>
          </cell>
          <cell r="G618" t="str">
            <v>75 cl x 12</v>
          </cell>
          <cell r="I618" t="str">
            <v>United States</v>
          </cell>
          <cell r="K618" t="str">
            <v>Washington State</v>
          </cell>
        </row>
        <row r="619">
          <cell r="B619">
            <v>44638</v>
          </cell>
          <cell r="G619" t="str">
            <v>75 cl x 12</v>
          </cell>
          <cell r="I619" t="str">
            <v>United States</v>
          </cell>
          <cell r="K619" t="str">
            <v>Washington State</v>
          </cell>
        </row>
        <row r="620">
          <cell r="B620">
            <v>44639</v>
          </cell>
          <cell r="G620" t="str">
            <v>75 cl x 12</v>
          </cell>
          <cell r="I620" t="str">
            <v>United States</v>
          </cell>
          <cell r="K620" t="str">
            <v>Washington State</v>
          </cell>
        </row>
        <row r="621">
          <cell r="B621">
            <v>44640</v>
          </cell>
          <cell r="G621" t="str">
            <v>75 cl x 12</v>
          </cell>
          <cell r="I621" t="str">
            <v>United States</v>
          </cell>
          <cell r="K621" t="str">
            <v>Washington State</v>
          </cell>
        </row>
        <row r="622">
          <cell r="B622">
            <v>44646</v>
          </cell>
          <cell r="G622" t="str">
            <v>75 cl x 12</v>
          </cell>
          <cell r="I622" t="str">
            <v>United States</v>
          </cell>
          <cell r="K622" t="str">
            <v>California</v>
          </cell>
        </row>
        <row r="623">
          <cell r="B623">
            <v>44660</v>
          </cell>
          <cell r="G623" t="str">
            <v>75 cl x 12</v>
          </cell>
          <cell r="I623" t="str">
            <v>United States</v>
          </cell>
          <cell r="K623" t="str">
            <v>Washington State</v>
          </cell>
        </row>
        <row r="624">
          <cell r="B624">
            <v>44664</v>
          </cell>
          <cell r="G624" t="str">
            <v>75 cl x 12</v>
          </cell>
          <cell r="I624" t="str">
            <v>United States</v>
          </cell>
          <cell r="K624" t="str">
            <v>California</v>
          </cell>
        </row>
        <row r="625">
          <cell r="B625">
            <v>44671</v>
          </cell>
          <cell r="G625" t="str">
            <v>75 cl x 12</v>
          </cell>
          <cell r="I625" t="str">
            <v>United States</v>
          </cell>
          <cell r="K625" t="str">
            <v>Oregon</v>
          </cell>
        </row>
        <row r="626">
          <cell r="B626">
            <v>45342</v>
          </cell>
          <cell r="G626" t="str">
            <v>75 cl x 12</v>
          </cell>
          <cell r="I626" t="str">
            <v>United States</v>
          </cell>
          <cell r="K626" t="str">
            <v>Washington State</v>
          </cell>
        </row>
        <row r="627">
          <cell r="B627">
            <v>46744</v>
          </cell>
          <cell r="G627" t="str">
            <v>75 cl x 12</v>
          </cell>
          <cell r="I627" t="str">
            <v>United States</v>
          </cell>
          <cell r="K627" t="str">
            <v>USA</v>
          </cell>
        </row>
        <row r="628">
          <cell r="B628">
            <v>47162</v>
          </cell>
          <cell r="G628" t="str">
            <v>75 cl x 12</v>
          </cell>
          <cell r="I628" t="str">
            <v>United States</v>
          </cell>
          <cell r="K628" t="str">
            <v>Washington State</v>
          </cell>
        </row>
        <row r="629">
          <cell r="B629">
            <v>47163</v>
          </cell>
          <cell r="G629" t="str">
            <v>75 cl x 12</v>
          </cell>
          <cell r="I629" t="str">
            <v>United States</v>
          </cell>
          <cell r="K629" t="str">
            <v>Washington State</v>
          </cell>
        </row>
        <row r="630">
          <cell r="B630">
            <v>44600</v>
          </cell>
          <cell r="G630" t="str">
            <v>75 cl x 6</v>
          </cell>
          <cell r="I630" t="str">
            <v>United States</v>
          </cell>
          <cell r="K630" t="str">
            <v>Washington State</v>
          </cell>
        </row>
        <row r="631">
          <cell r="B631">
            <v>44601</v>
          </cell>
          <cell r="G631" t="str">
            <v>75 cl x 6</v>
          </cell>
          <cell r="I631" t="str">
            <v>United States</v>
          </cell>
          <cell r="K631" t="str">
            <v>Washington State</v>
          </cell>
        </row>
        <row r="632">
          <cell r="B632">
            <v>44602</v>
          </cell>
          <cell r="G632" t="str">
            <v>75 cl x 6</v>
          </cell>
          <cell r="I632" t="str">
            <v>United States</v>
          </cell>
          <cell r="K632" t="str">
            <v>Washington State</v>
          </cell>
        </row>
        <row r="633">
          <cell r="B633">
            <v>44605</v>
          </cell>
          <cell r="G633" t="str">
            <v>75 cl x 6</v>
          </cell>
          <cell r="I633" t="str">
            <v>United States</v>
          </cell>
          <cell r="K633" t="str">
            <v>Washington State</v>
          </cell>
        </row>
        <row r="634">
          <cell r="B634">
            <v>44606</v>
          </cell>
          <cell r="G634" t="str">
            <v>75 cl x 6</v>
          </cell>
          <cell r="I634" t="str">
            <v>United States</v>
          </cell>
          <cell r="K634" t="str">
            <v>Washington State</v>
          </cell>
        </row>
        <row r="635">
          <cell r="B635">
            <v>44609</v>
          </cell>
          <cell r="G635" t="str">
            <v>75 cl x 6</v>
          </cell>
          <cell r="I635" t="str">
            <v>United States</v>
          </cell>
          <cell r="K635" t="str">
            <v>Washington State</v>
          </cell>
        </row>
        <row r="636">
          <cell r="B636">
            <v>44614</v>
          </cell>
          <cell r="G636" t="str">
            <v>75 cl x 6</v>
          </cell>
          <cell r="I636" t="str">
            <v>United States</v>
          </cell>
          <cell r="K636" t="str">
            <v>Oregon</v>
          </cell>
        </row>
        <row r="637">
          <cell r="B637">
            <v>44624</v>
          </cell>
          <cell r="G637" t="str">
            <v>75 cl x 6</v>
          </cell>
          <cell r="I637" t="str">
            <v>United States</v>
          </cell>
          <cell r="K637" t="str">
            <v>USA</v>
          </cell>
        </row>
        <row r="638">
          <cell r="B638">
            <v>44627</v>
          </cell>
          <cell r="G638" t="str">
            <v>75 cl x 6</v>
          </cell>
          <cell r="I638" t="str">
            <v>United States</v>
          </cell>
          <cell r="K638" t="str">
            <v>USA</v>
          </cell>
        </row>
        <row r="639">
          <cell r="B639">
            <v>44628</v>
          </cell>
          <cell r="G639" t="str">
            <v>75 cl x 6</v>
          </cell>
          <cell r="I639" t="str">
            <v>United States</v>
          </cell>
          <cell r="K639" t="str">
            <v>Washington State</v>
          </cell>
        </row>
        <row r="640">
          <cell r="B640">
            <v>44630</v>
          </cell>
          <cell r="G640" t="str">
            <v>75 cl x 6</v>
          </cell>
          <cell r="I640" t="str">
            <v>United States</v>
          </cell>
          <cell r="K640" t="str">
            <v>USA</v>
          </cell>
        </row>
        <row r="641">
          <cell r="B641">
            <v>44631</v>
          </cell>
          <cell r="G641" t="str">
            <v>75 cl x 6</v>
          </cell>
          <cell r="I641" t="str">
            <v>United States</v>
          </cell>
          <cell r="K641" t="str">
            <v>USA</v>
          </cell>
        </row>
        <row r="642">
          <cell r="B642">
            <v>44632</v>
          </cell>
          <cell r="G642" t="str">
            <v>75 cl x 6</v>
          </cell>
          <cell r="I642" t="str">
            <v>United States</v>
          </cell>
          <cell r="K642" t="str">
            <v>USA</v>
          </cell>
        </row>
        <row r="643">
          <cell r="B643">
            <v>44633</v>
          </cell>
          <cell r="G643" t="str">
            <v>75 cl x 6</v>
          </cell>
          <cell r="I643" t="str">
            <v>United States</v>
          </cell>
          <cell r="K643" t="str">
            <v>USA</v>
          </cell>
        </row>
        <row r="644">
          <cell r="B644">
            <v>44635</v>
          </cell>
          <cell r="G644" t="str">
            <v>75 cl x 6</v>
          </cell>
          <cell r="I644" t="str">
            <v>United States</v>
          </cell>
          <cell r="K644" t="str">
            <v>USA</v>
          </cell>
        </row>
        <row r="645">
          <cell r="B645">
            <v>44643</v>
          </cell>
          <cell r="G645" t="str">
            <v>75 cl x 6</v>
          </cell>
          <cell r="I645" t="str">
            <v>United States</v>
          </cell>
          <cell r="K645" t="str">
            <v>Washington State</v>
          </cell>
        </row>
        <row r="646">
          <cell r="B646">
            <v>44644</v>
          </cell>
          <cell r="G646" t="str">
            <v>75 cl x 6</v>
          </cell>
          <cell r="I646" t="str">
            <v>United States</v>
          </cell>
          <cell r="K646" t="str">
            <v>Washington State</v>
          </cell>
        </row>
        <row r="647">
          <cell r="B647">
            <v>44645</v>
          </cell>
          <cell r="G647" t="str">
            <v>75 cl x 6</v>
          </cell>
          <cell r="I647" t="str">
            <v>United States</v>
          </cell>
          <cell r="K647" t="str">
            <v>Washington State</v>
          </cell>
        </row>
        <row r="648">
          <cell r="B648">
            <v>44663</v>
          </cell>
          <cell r="G648" t="str">
            <v>75 cl x 6</v>
          </cell>
          <cell r="I648" t="str">
            <v>United States</v>
          </cell>
          <cell r="K648" t="str">
            <v>California</v>
          </cell>
        </row>
        <row r="649">
          <cell r="B649">
            <v>44670</v>
          </cell>
          <cell r="G649" t="str">
            <v>75 cl x 6</v>
          </cell>
          <cell r="I649" t="str">
            <v>United States</v>
          </cell>
          <cell r="K649" t="str">
            <v>Washington State</v>
          </cell>
        </row>
        <row r="650">
          <cell r="B650">
            <v>44951</v>
          </cell>
          <cell r="G650" t="str">
            <v>75 cl x 6</v>
          </cell>
          <cell r="I650" t="str">
            <v>United States</v>
          </cell>
          <cell r="K650" t="str">
            <v>California</v>
          </cell>
        </row>
        <row r="651">
          <cell r="B651">
            <v>44952</v>
          </cell>
          <cell r="G651" t="str">
            <v>75 cl x 6</v>
          </cell>
          <cell r="I651" t="str">
            <v>United States</v>
          </cell>
          <cell r="K651" t="str">
            <v>California</v>
          </cell>
        </row>
        <row r="652">
          <cell r="B652">
            <v>45653</v>
          </cell>
          <cell r="G652" t="str">
            <v>75 cl x 6</v>
          </cell>
          <cell r="I652" t="str">
            <v>United States</v>
          </cell>
          <cell r="K652" t="str">
            <v>Washington State</v>
          </cell>
        </row>
        <row r="653">
          <cell r="B653">
            <v>45654</v>
          </cell>
          <cell r="G653" t="str">
            <v>75 cl x 6</v>
          </cell>
          <cell r="I653" t="str">
            <v>United States</v>
          </cell>
          <cell r="K653" t="str">
            <v>USA</v>
          </cell>
        </row>
        <row r="654">
          <cell r="B654">
            <v>47036</v>
          </cell>
          <cell r="G654" t="str">
            <v>75 cl x 6</v>
          </cell>
          <cell r="I654" t="str">
            <v>United States</v>
          </cell>
          <cell r="K654" t="str">
            <v>Washington State</v>
          </cell>
        </row>
        <row r="655">
          <cell r="B655">
            <v>47160</v>
          </cell>
          <cell r="G655" t="str">
            <v>75 cl x 6</v>
          </cell>
          <cell r="I655" t="str">
            <v>United States</v>
          </cell>
          <cell r="K655" t="str">
            <v>Washington State</v>
          </cell>
        </row>
        <row r="656">
          <cell r="B656">
            <v>47161</v>
          </cell>
          <cell r="G656" t="str">
            <v>75 cl x 6</v>
          </cell>
          <cell r="I656" t="str">
            <v>United States</v>
          </cell>
          <cell r="K656" t="str">
            <v>USA</v>
          </cell>
        </row>
        <row r="657">
          <cell r="B657">
            <v>44503</v>
          </cell>
          <cell r="G657" t="str">
            <v>75 cl x 6</v>
          </cell>
          <cell r="I657" t="str">
            <v>Italy</v>
          </cell>
          <cell r="K657" t="str">
            <v>Veneto</v>
          </cell>
        </row>
        <row r="658">
          <cell r="B658">
            <v>71096</v>
          </cell>
          <cell r="G658" t="str">
            <v>75 cl x 6</v>
          </cell>
          <cell r="I658" t="str">
            <v>Italy</v>
          </cell>
          <cell r="K658" t="str">
            <v>Piemonte</v>
          </cell>
        </row>
        <row r="659">
          <cell r="B659">
            <v>71097</v>
          </cell>
          <cell r="G659" t="str">
            <v>75 cl x 6</v>
          </cell>
          <cell r="I659" t="str">
            <v>Italy</v>
          </cell>
          <cell r="K659" t="str">
            <v>Piemonte</v>
          </cell>
        </row>
        <row r="660">
          <cell r="B660">
            <v>60442</v>
          </cell>
          <cell r="G660" t="str">
            <v>75 cl x 6</v>
          </cell>
          <cell r="I660" t="str">
            <v>Italy</v>
          </cell>
          <cell r="K660" t="str">
            <v>Veneto</v>
          </cell>
        </row>
        <row r="661">
          <cell r="B661">
            <v>67146</v>
          </cell>
          <cell r="G661" t="str">
            <v>75 cl x 6</v>
          </cell>
          <cell r="I661" t="str">
            <v>Italy</v>
          </cell>
          <cell r="K661" t="str">
            <v>Sicilia</v>
          </cell>
        </row>
        <row r="662">
          <cell r="B662">
            <v>68722</v>
          </cell>
          <cell r="G662" t="str">
            <v>75 cl x 6</v>
          </cell>
          <cell r="I662" t="str">
            <v>Italy</v>
          </cell>
          <cell r="K662" t="str">
            <v>Sicilia</v>
          </cell>
        </row>
        <row r="663">
          <cell r="B663">
            <v>60213</v>
          </cell>
          <cell r="G663" t="str">
            <v>75 cl x 6</v>
          </cell>
          <cell r="I663" t="str">
            <v>Italy</v>
          </cell>
          <cell r="K663" t="str">
            <v>Sicilia</v>
          </cell>
        </row>
        <row r="664">
          <cell r="B664">
            <v>71214</v>
          </cell>
          <cell r="G664" t="str">
            <v>75 cl x 6</v>
          </cell>
          <cell r="I664" t="str">
            <v>Italy</v>
          </cell>
          <cell r="K664" t="str">
            <v>Sicilia</v>
          </cell>
        </row>
        <row r="665">
          <cell r="B665">
            <v>43795</v>
          </cell>
          <cell r="G665" t="str">
            <v>75 cl x 6</v>
          </cell>
          <cell r="I665" t="str">
            <v>Italy</v>
          </cell>
          <cell r="K665" t="str">
            <v>Sicilia</v>
          </cell>
        </row>
        <row r="666">
          <cell r="B666">
            <v>60229</v>
          </cell>
          <cell r="G666" t="str">
            <v>75 cl x 6</v>
          </cell>
          <cell r="I666" t="str">
            <v>Italy</v>
          </cell>
          <cell r="K666" t="str">
            <v>Sicilia</v>
          </cell>
        </row>
        <row r="667">
          <cell r="B667">
            <v>73697</v>
          </cell>
          <cell r="G667" t="str">
            <v>75 cl x 6</v>
          </cell>
          <cell r="I667" t="str">
            <v>Italy</v>
          </cell>
          <cell r="K667" t="str">
            <v>Sicilia</v>
          </cell>
        </row>
        <row r="668">
          <cell r="B668">
            <v>74360</v>
          </cell>
          <cell r="G668" t="str">
            <v>75 cl x 6</v>
          </cell>
          <cell r="I668" t="str">
            <v>Italy</v>
          </cell>
          <cell r="K668" t="str">
            <v>Sicilia</v>
          </cell>
        </row>
        <row r="669">
          <cell r="B669">
            <v>75322</v>
          </cell>
          <cell r="G669" t="str">
            <v>75 cl x 6</v>
          </cell>
          <cell r="I669" t="str">
            <v>Italy</v>
          </cell>
          <cell r="K669" t="str">
            <v>Sicilia</v>
          </cell>
        </row>
        <row r="670">
          <cell r="B670">
            <v>75323</v>
          </cell>
          <cell r="G670" t="str">
            <v>75 cl x 6</v>
          </cell>
          <cell r="I670" t="str">
            <v>Italy</v>
          </cell>
          <cell r="K670" t="str">
            <v>Sicilia</v>
          </cell>
        </row>
        <row r="671">
          <cell r="B671">
            <v>76402</v>
          </cell>
          <cell r="G671" t="str">
            <v>75 cl x 6</v>
          </cell>
          <cell r="I671" t="str">
            <v>Italy</v>
          </cell>
          <cell r="K671" t="str">
            <v>Sicilia</v>
          </cell>
        </row>
        <row r="672">
          <cell r="B672">
            <v>67981</v>
          </cell>
          <cell r="G672" t="str">
            <v>75 cl x 6</v>
          </cell>
          <cell r="I672" t="str">
            <v>France</v>
          </cell>
          <cell r="K672" t="str">
            <v>Rhône Valley</v>
          </cell>
        </row>
        <row r="673">
          <cell r="B673">
            <v>68906</v>
          </cell>
          <cell r="G673" t="str">
            <v>75 cl x 6</v>
          </cell>
          <cell r="I673" t="str">
            <v>France</v>
          </cell>
          <cell r="K673" t="str">
            <v>Rhône Valley</v>
          </cell>
        </row>
        <row r="674">
          <cell r="B674">
            <v>65720</v>
          </cell>
          <cell r="G674" t="str">
            <v>37.5 cl x 12</v>
          </cell>
          <cell r="I674" t="str">
            <v>France</v>
          </cell>
          <cell r="K674" t="str">
            <v>Rhône Valley</v>
          </cell>
        </row>
        <row r="675">
          <cell r="B675">
            <v>71186</v>
          </cell>
          <cell r="G675" t="str">
            <v>37.5 cl x 12</v>
          </cell>
          <cell r="I675" t="str">
            <v>France</v>
          </cell>
          <cell r="K675" t="str">
            <v>Rhône Valley</v>
          </cell>
        </row>
        <row r="676">
          <cell r="B676">
            <v>44797</v>
          </cell>
          <cell r="G676" t="str">
            <v>75 cl x 12</v>
          </cell>
          <cell r="I676" t="str">
            <v>Italy</v>
          </cell>
        </row>
        <row r="677">
          <cell r="B677">
            <v>45890</v>
          </cell>
          <cell r="G677" t="str">
            <v>75 cl x 12</v>
          </cell>
          <cell r="I677" t="str">
            <v>Italy</v>
          </cell>
        </row>
        <row r="678">
          <cell r="B678">
            <v>46001</v>
          </cell>
          <cell r="G678" t="str">
            <v>75 cl x 12</v>
          </cell>
          <cell r="I678" t="str">
            <v>Italy</v>
          </cell>
          <cell r="K678" t="str">
            <v>Lombardia</v>
          </cell>
        </row>
        <row r="679">
          <cell r="B679">
            <v>46047</v>
          </cell>
          <cell r="G679" t="str">
            <v>75 cl x 12</v>
          </cell>
          <cell r="I679" t="str">
            <v>Italy</v>
          </cell>
          <cell r="K679" t="str">
            <v>Veneto</v>
          </cell>
        </row>
        <row r="680">
          <cell r="B680">
            <v>46105</v>
          </cell>
          <cell r="G680" t="str">
            <v>75 cl x 12</v>
          </cell>
          <cell r="I680" t="str">
            <v>Italy</v>
          </cell>
          <cell r="K680" t="str">
            <v>Campania</v>
          </cell>
        </row>
        <row r="681">
          <cell r="B681">
            <v>66470</v>
          </cell>
          <cell r="G681" t="str">
            <v>75 cl x 6</v>
          </cell>
          <cell r="I681" t="str">
            <v>France</v>
          </cell>
          <cell r="K681" t="str">
            <v>Champagne</v>
          </cell>
        </row>
        <row r="682">
          <cell r="B682">
            <v>66472</v>
          </cell>
          <cell r="G682" t="str">
            <v>1.5 lt x 3</v>
          </cell>
          <cell r="I682" t="str">
            <v>France</v>
          </cell>
          <cell r="K682" t="str">
            <v>Champagne</v>
          </cell>
        </row>
        <row r="683">
          <cell r="B683">
            <v>66394</v>
          </cell>
          <cell r="G683" t="str">
            <v>75 cl x 6</v>
          </cell>
          <cell r="I683" t="str">
            <v>France</v>
          </cell>
          <cell r="K683" t="str">
            <v>Champagne</v>
          </cell>
        </row>
        <row r="684">
          <cell r="B684">
            <v>41848</v>
          </cell>
          <cell r="G684" t="str">
            <v>75 cl x 6</v>
          </cell>
          <cell r="I684" t="str">
            <v>France</v>
          </cell>
          <cell r="K684" t="str">
            <v>Provence</v>
          </cell>
        </row>
        <row r="685">
          <cell r="B685">
            <v>7515220</v>
          </cell>
          <cell r="G685" t="str">
            <v>75 cl x 6</v>
          </cell>
          <cell r="I685" t="str">
            <v>France</v>
          </cell>
          <cell r="K685" t="str">
            <v>Provence</v>
          </cell>
        </row>
        <row r="686">
          <cell r="B686">
            <v>7515222</v>
          </cell>
          <cell r="G686" t="str">
            <v>75 cl x 6</v>
          </cell>
          <cell r="I686" t="str">
            <v>France</v>
          </cell>
          <cell r="K686" t="str">
            <v>Provence</v>
          </cell>
        </row>
        <row r="687">
          <cell r="B687">
            <v>60816</v>
          </cell>
          <cell r="G687" t="str">
            <v>75 cl x 6</v>
          </cell>
          <cell r="I687" t="str">
            <v>Spain</v>
          </cell>
          <cell r="K687" t="str">
            <v>Valencia</v>
          </cell>
        </row>
        <row r="688">
          <cell r="B688">
            <v>70704</v>
          </cell>
          <cell r="G688" t="str">
            <v>75 cl x 6</v>
          </cell>
          <cell r="I688" t="str">
            <v>Spain</v>
          </cell>
          <cell r="K688" t="str">
            <v>Valencia</v>
          </cell>
        </row>
        <row r="689">
          <cell r="B689">
            <v>41550</v>
          </cell>
          <cell r="G689" t="str">
            <v>75 cl x 6</v>
          </cell>
          <cell r="I689" t="str">
            <v>France</v>
          </cell>
          <cell r="K689" t="str">
            <v>Bordeaux</v>
          </cell>
        </row>
        <row r="690">
          <cell r="B690">
            <v>44194</v>
          </cell>
          <cell r="G690" t="str">
            <v>75 cl x 6</v>
          </cell>
          <cell r="I690" t="str">
            <v>France</v>
          </cell>
          <cell r="K690" t="str">
            <v>Bordeaux</v>
          </cell>
        </row>
        <row r="691">
          <cell r="B691">
            <v>71154</v>
          </cell>
          <cell r="G691" t="str">
            <v>75 cl x 6</v>
          </cell>
          <cell r="I691" t="str">
            <v>France</v>
          </cell>
          <cell r="K691" t="str">
            <v>Bordeaux</v>
          </cell>
        </row>
        <row r="692">
          <cell r="B692">
            <v>75235</v>
          </cell>
          <cell r="G692" t="str">
            <v>37.5 cl x 12</v>
          </cell>
          <cell r="I692" t="str">
            <v>France</v>
          </cell>
          <cell r="K692" t="str">
            <v>Bordeaux</v>
          </cell>
        </row>
        <row r="693">
          <cell r="B693">
            <v>71004</v>
          </cell>
          <cell r="G693" t="str">
            <v>75 cl x 6</v>
          </cell>
          <cell r="I693" t="str">
            <v>France</v>
          </cell>
          <cell r="K693" t="str">
            <v>Bordeaux</v>
          </cell>
        </row>
        <row r="694">
          <cell r="B694">
            <v>76313</v>
          </cell>
          <cell r="G694" t="str">
            <v>75 cl x 6</v>
          </cell>
          <cell r="I694" t="str">
            <v>France</v>
          </cell>
          <cell r="K694" t="str">
            <v>Bordeaux</v>
          </cell>
        </row>
        <row r="695">
          <cell r="B695">
            <v>42798</v>
          </cell>
          <cell r="G695" t="str">
            <v>75 cl x 6</v>
          </cell>
          <cell r="I695" t="str">
            <v>France</v>
          </cell>
          <cell r="K695" t="str">
            <v>Bordeaux</v>
          </cell>
        </row>
        <row r="696">
          <cell r="B696">
            <v>42979</v>
          </cell>
          <cell r="G696" t="str">
            <v>75 cl x 6</v>
          </cell>
          <cell r="I696" t="str">
            <v>France</v>
          </cell>
          <cell r="K696" t="str">
            <v>Bordeaux</v>
          </cell>
        </row>
        <row r="697">
          <cell r="B697">
            <v>72388</v>
          </cell>
          <cell r="G697" t="str">
            <v>75 cl x 6</v>
          </cell>
          <cell r="I697" t="str">
            <v>France</v>
          </cell>
          <cell r="K697" t="str">
            <v>Bordeaux</v>
          </cell>
        </row>
        <row r="698">
          <cell r="B698">
            <v>76312</v>
          </cell>
          <cell r="G698" t="str">
            <v>75 cl x 6</v>
          </cell>
          <cell r="I698" t="str">
            <v>France</v>
          </cell>
          <cell r="K698" t="str">
            <v>Bordeaux</v>
          </cell>
        </row>
        <row r="699">
          <cell r="B699">
            <v>41463</v>
          </cell>
          <cell r="G699" t="str">
            <v>75 cl x 6</v>
          </cell>
          <cell r="I699" t="str">
            <v>South Africa</v>
          </cell>
          <cell r="K699" t="str">
            <v>Walker Bay</v>
          </cell>
        </row>
        <row r="700">
          <cell r="B700">
            <v>41713</v>
          </cell>
          <cell r="G700" t="str">
            <v>75 cl x 6</v>
          </cell>
          <cell r="I700" t="str">
            <v>South Africa</v>
          </cell>
          <cell r="K700" t="str">
            <v>Walker Bay</v>
          </cell>
        </row>
        <row r="701">
          <cell r="B701">
            <v>41714</v>
          </cell>
          <cell r="G701" t="str">
            <v>75 cl x 6</v>
          </cell>
          <cell r="I701" t="str">
            <v>South Africa</v>
          </cell>
          <cell r="K701" t="str">
            <v>South Africa</v>
          </cell>
        </row>
        <row r="702">
          <cell r="B702">
            <v>41854</v>
          </cell>
          <cell r="G702" t="str">
            <v>75 cl x 6</v>
          </cell>
          <cell r="I702" t="str">
            <v>South Africa</v>
          </cell>
          <cell r="K702" t="str">
            <v>Walker Bay</v>
          </cell>
        </row>
        <row r="703">
          <cell r="B703">
            <v>44544</v>
          </cell>
          <cell r="G703" t="str">
            <v>75 cl x 6</v>
          </cell>
          <cell r="I703" t="str">
            <v>South Africa</v>
          </cell>
          <cell r="K703" t="str">
            <v>South Africa</v>
          </cell>
        </row>
        <row r="704">
          <cell r="B704">
            <v>44573</v>
          </cell>
          <cell r="G704" t="str">
            <v>75 cl x 6</v>
          </cell>
          <cell r="I704" t="str">
            <v>South Africa</v>
          </cell>
          <cell r="K704" t="str">
            <v>South Africa</v>
          </cell>
        </row>
        <row r="705">
          <cell r="B705">
            <v>44933</v>
          </cell>
          <cell r="G705" t="str">
            <v>75 cl x 6</v>
          </cell>
          <cell r="I705" t="str">
            <v>South Africa</v>
          </cell>
          <cell r="K705" t="str">
            <v>South Africa</v>
          </cell>
        </row>
        <row r="706">
          <cell r="B706">
            <v>44934</v>
          </cell>
          <cell r="G706" t="str">
            <v>75 cl x 6</v>
          </cell>
          <cell r="I706" t="str">
            <v>South Africa</v>
          </cell>
          <cell r="K706" t="str">
            <v>South Africa</v>
          </cell>
        </row>
        <row r="707">
          <cell r="B707">
            <v>46483</v>
          </cell>
          <cell r="G707" t="str">
            <v>75 cl x 6</v>
          </cell>
          <cell r="I707" t="str">
            <v>South Africa</v>
          </cell>
          <cell r="K707" t="str">
            <v>South Africa</v>
          </cell>
        </row>
        <row r="708">
          <cell r="B708">
            <v>74333</v>
          </cell>
          <cell r="G708" t="str">
            <v>75 cl x 6</v>
          </cell>
          <cell r="I708" t="str">
            <v>South Africa</v>
          </cell>
          <cell r="K708" t="str">
            <v>Walker Bay</v>
          </cell>
        </row>
        <row r="709">
          <cell r="B709">
            <v>74338</v>
          </cell>
          <cell r="G709" t="str">
            <v>75 cl x 6</v>
          </cell>
          <cell r="I709" t="str">
            <v>South Africa</v>
          </cell>
          <cell r="K709" t="str">
            <v>Walker Bay</v>
          </cell>
        </row>
        <row r="710">
          <cell r="B710">
            <v>74339</v>
          </cell>
          <cell r="G710" t="str">
            <v>75 cl x 6</v>
          </cell>
          <cell r="I710" t="str">
            <v>South Africa</v>
          </cell>
          <cell r="K710" t="str">
            <v>Walker Bay</v>
          </cell>
        </row>
        <row r="711">
          <cell r="B711">
            <v>74340</v>
          </cell>
          <cell r="G711" t="str">
            <v>75 cl x 6</v>
          </cell>
          <cell r="I711" t="str">
            <v>South Africa</v>
          </cell>
          <cell r="K711" t="str">
            <v>Walker Bay</v>
          </cell>
        </row>
        <row r="712">
          <cell r="B712">
            <v>74498</v>
          </cell>
          <cell r="G712" t="str">
            <v>75 cl x 6</v>
          </cell>
          <cell r="I712" t="str">
            <v>South Africa</v>
          </cell>
          <cell r="K712" t="str">
            <v>Walker Bay</v>
          </cell>
        </row>
        <row r="713">
          <cell r="B713">
            <v>75024</v>
          </cell>
          <cell r="G713" t="str">
            <v>75 cl x 6</v>
          </cell>
          <cell r="I713" t="str">
            <v>South Africa</v>
          </cell>
          <cell r="K713" t="str">
            <v>Walker Bay</v>
          </cell>
        </row>
        <row r="714">
          <cell r="B714">
            <v>75982</v>
          </cell>
          <cell r="G714" t="str">
            <v>75 cl x 6</v>
          </cell>
          <cell r="I714" t="str">
            <v>South Africa</v>
          </cell>
          <cell r="K714" t="str">
            <v>South Africa</v>
          </cell>
        </row>
        <row r="715">
          <cell r="B715">
            <v>67155</v>
          </cell>
          <cell r="G715" t="str">
            <v>75 cl x 6</v>
          </cell>
          <cell r="I715" t="str">
            <v>Spain</v>
          </cell>
          <cell r="K715" t="str">
            <v>Rioja</v>
          </cell>
        </row>
        <row r="716">
          <cell r="B716">
            <v>70709</v>
          </cell>
          <cell r="G716" t="str">
            <v>75 cl x 6</v>
          </cell>
          <cell r="I716" t="str">
            <v>Spain</v>
          </cell>
          <cell r="K716" t="str">
            <v>Rioja</v>
          </cell>
        </row>
        <row r="717">
          <cell r="B717">
            <v>70710</v>
          </cell>
          <cell r="G717" t="str">
            <v>75 cl x 6</v>
          </cell>
          <cell r="I717" t="str">
            <v>Spain</v>
          </cell>
          <cell r="K717" t="str">
            <v>Rioja</v>
          </cell>
        </row>
        <row r="718">
          <cell r="B718">
            <v>70711</v>
          </cell>
          <cell r="G718" t="str">
            <v>75 cl x 6</v>
          </cell>
          <cell r="I718" t="str">
            <v>Spain</v>
          </cell>
          <cell r="K718" t="str">
            <v>Rioja</v>
          </cell>
        </row>
        <row r="719">
          <cell r="B719">
            <v>68275</v>
          </cell>
          <cell r="G719" t="str">
            <v>75 cl x 6</v>
          </cell>
          <cell r="I719" t="str">
            <v>Spain</v>
          </cell>
          <cell r="K719" t="str">
            <v>Rioja</v>
          </cell>
        </row>
        <row r="720">
          <cell r="B720">
            <v>42825</v>
          </cell>
          <cell r="G720" t="str">
            <v>75 cl x 6</v>
          </cell>
          <cell r="I720" t="str">
            <v>Spain</v>
          </cell>
          <cell r="K720" t="str">
            <v>Rioja</v>
          </cell>
        </row>
        <row r="721">
          <cell r="B721">
            <v>60845</v>
          </cell>
          <cell r="G721" t="str">
            <v>75 cl x 6</v>
          </cell>
          <cell r="I721" t="str">
            <v>Spain</v>
          </cell>
          <cell r="K721" t="str">
            <v>Rioja</v>
          </cell>
        </row>
        <row r="722">
          <cell r="B722">
            <v>67787</v>
          </cell>
          <cell r="G722" t="str">
            <v>75 cl x 6</v>
          </cell>
          <cell r="I722" t="str">
            <v>Spain</v>
          </cell>
          <cell r="K722" t="str">
            <v>Rioja</v>
          </cell>
        </row>
        <row r="723">
          <cell r="B723">
            <v>69950</v>
          </cell>
          <cell r="G723" t="str">
            <v>75 cl x 6</v>
          </cell>
          <cell r="I723" t="str">
            <v>Spain</v>
          </cell>
          <cell r="K723" t="str">
            <v>Rioja</v>
          </cell>
        </row>
        <row r="724">
          <cell r="B724">
            <v>74460</v>
          </cell>
          <cell r="G724" t="str">
            <v>75 cl x 6</v>
          </cell>
          <cell r="I724" t="str">
            <v>Spain</v>
          </cell>
          <cell r="K724" t="str">
            <v>Rioja</v>
          </cell>
        </row>
        <row r="725">
          <cell r="B725">
            <v>76125</v>
          </cell>
          <cell r="G725" t="str">
            <v>75 cl x 6</v>
          </cell>
          <cell r="I725" t="str">
            <v>Spain</v>
          </cell>
          <cell r="K725" t="str">
            <v>Rioja</v>
          </cell>
        </row>
        <row r="726">
          <cell r="B726">
            <v>70707</v>
          </cell>
          <cell r="G726" t="str">
            <v>1.5 lt x 6</v>
          </cell>
          <cell r="I726" t="str">
            <v>Spain</v>
          </cell>
          <cell r="K726" t="str">
            <v>Rioja</v>
          </cell>
        </row>
        <row r="727">
          <cell r="B727">
            <v>73827</v>
          </cell>
          <cell r="G727" t="str">
            <v>1.5 lt x 6</v>
          </cell>
          <cell r="I727" t="str">
            <v>Spain</v>
          </cell>
          <cell r="K727" t="str">
            <v>Rioja</v>
          </cell>
        </row>
        <row r="728">
          <cell r="B728">
            <v>42457</v>
          </cell>
          <cell r="G728" t="str">
            <v>75 cl x 6</v>
          </cell>
          <cell r="I728" t="str">
            <v>Spain</v>
          </cell>
          <cell r="K728" t="str">
            <v>Rioja</v>
          </cell>
        </row>
        <row r="729">
          <cell r="B729">
            <v>70003</v>
          </cell>
          <cell r="G729" t="str">
            <v>75 cl x 6</v>
          </cell>
          <cell r="I729" t="str">
            <v>Spain</v>
          </cell>
          <cell r="K729" t="str">
            <v>Rioja</v>
          </cell>
        </row>
        <row r="730">
          <cell r="B730">
            <v>70705</v>
          </cell>
          <cell r="G730" t="str">
            <v>75 cl x 6</v>
          </cell>
          <cell r="I730" t="str">
            <v>Spain</v>
          </cell>
          <cell r="K730" t="str">
            <v>Rioja</v>
          </cell>
        </row>
        <row r="731">
          <cell r="B731">
            <v>70706</v>
          </cell>
          <cell r="G731" t="str">
            <v>75 cl x 6</v>
          </cell>
          <cell r="I731" t="str">
            <v>Spain</v>
          </cell>
          <cell r="K731" t="str">
            <v>Rioja</v>
          </cell>
        </row>
        <row r="732">
          <cell r="B732">
            <v>60891</v>
          </cell>
          <cell r="G732" t="str">
            <v>500 cl x 1</v>
          </cell>
          <cell r="I732" t="str">
            <v>Spain</v>
          </cell>
          <cell r="K732" t="str">
            <v>Rioja</v>
          </cell>
        </row>
        <row r="733">
          <cell r="B733">
            <v>67457</v>
          </cell>
          <cell r="G733" t="str">
            <v>500 cl x 1</v>
          </cell>
          <cell r="I733" t="str">
            <v>Spain</v>
          </cell>
          <cell r="K733" t="str">
            <v>Rioja</v>
          </cell>
        </row>
        <row r="734">
          <cell r="B734">
            <v>42437</v>
          </cell>
          <cell r="G734" t="str">
            <v>75 cl x 12</v>
          </cell>
          <cell r="I734" t="str">
            <v>France</v>
          </cell>
          <cell r="K734" t="str">
            <v>Burgundy</v>
          </cell>
        </row>
        <row r="735">
          <cell r="B735">
            <v>43542</v>
          </cell>
          <cell r="G735" t="str">
            <v>75 cl x 12</v>
          </cell>
          <cell r="I735" t="str">
            <v>United Kingdom</v>
          </cell>
          <cell r="K735" t="str">
            <v>Burgundy</v>
          </cell>
        </row>
        <row r="736">
          <cell r="B736">
            <v>44189</v>
          </cell>
          <cell r="G736" t="str">
            <v>75 cl x 12</v>
          </cell>
          <cell r="I736" t="str">
            <v>France</v>
          </cell>
          <cell r="K736" t="str">
            <v>Burgundy</v>
          </cell>
        </row>
        <row r="737">
          <cell r="B737">
            <v>44302</v>
          </cell>
          <cell r="G737" t="str">
            <v>75 cl x 12</v>
          </cell>
          <cell r="I737" t="str">
            <v>France</v>
          </cell>
          <cell r="K737" t="str">
            <v>Burgundy</v>
          </cell>
        </row>
        <row r="738">
          <cell r="B738">
            <v>45122</v>
          </cell>
          <cell r="G738" t="str">
            <v>75 cl x 12</v>
          </cell>
          <cell r="I738" t="str">
            <v>France</v>
          </cell>
          <cell r="K738" t="str">
            <v>Burgundy</v>
          </cell>
        </row>
        <row r="739">
          <cell r="B739">
            <v>45126</v>
          </cell>
          <cell r="G739" t="str">
            <v>75 cl x 12</v>
          </cell>
          <cell r="I739" t="str">
            <v>France</v>
          </cell>
          <cell r="K739" t="str">
            <v>Burgundy</v>
          </cell>
        </row>
        <row r="740">
          <cell r="B740">
            <v>47340</v>
          </cell>
          <cell r="G740" t="str">
            <v>75 cl x 12</v>
          </cell>
          <cell r="I740" t="str">
            <v>France</v>
          </cell>
          <cell r="K740" t="str">
            <v>Burgundy</v>
          </cell>
        </row>
        <row r="741">
          <cell r="B741">
            <v>74595</v>
          </cell>
          <cell r="G741" t="str">
            <v>75 cl x 12</v>
          </cell>
          <cell r="I741" t="str">
            <v>France</v>
          </cell>
          <cell r="K741" t="str">
            <v>Burgundy</v>
          </cell>
        </row>
        <row r="742">
          <cell r="B742">
            <v>75289</v>
          </cell>
          <cell r="G742" t="str">
            <v>75 cl x 12</v>
          </cell>
          <cell r="I742" t="str">
            <v>France</v>
          </cell>
          <cell r="K742" t="str">
            <v>Burgundy</v>
          </cell>
        </row>
        <row r="743">
          <cell r="B743">
            <v>75959</v>
          </cell>
          <cell r="G743" t="str">
            <v>75 cl x 12</v>
          </cell>
          <cell r="I743" t="str">
            <v>France</v>
          </cell>
          <cell r="K743" t="str">
            <v>Burgundy</v>
          </cell>
        </row>
        <row r="744">
          <cell r="B744">
            <v>76257</v>
          </cell>
          <cell r="G744" t="str">
            <v>75 cl x 12</v>
          </cell>
          <cell r="I744" t="str">
            <v>France</v>
          </cell>
          <cell r="K744" t="str">
            <v>Burgundy</v>
          </cell>
        </row>
        <row r="745">
          <cell r="B745">
            <v>76381</v>
          </cell>
          <cell r="G745" t="str">
            <v>75 cl x 12</v>
          </cell>
          <cell r="I745" t="str">
            <v>France</v>
          </cell>
          <cell r="K745" t="str">
            <v>Burgundy</v>
          </cell>
        </row>
        <row r="746">
          <cell r="B746">
            <v>41654</v>
          </cell>
          <cell r="G746" t="str">
            <v>1.5 lt x 6</v>
          </cell>
          <cell r="I746" t="str">
            <v>France</v>
          </cell>
          <cell r="K746" t="str">
            <v>Burgundy</v>
          </cell>
        </row>
        <row r="747">
          <cell r="B747">
            <v>42438</v>
          </cell>
          <cell r="G747" t="str">
            <v>1.5 lt x 6</v>
          </cell>
          <cell r="I747" t="str">
            <v>France</v>
          </cell>
          <cell r="K747" t="str">
            <v>Burgundy</v>
          </cell>
        </row>
        <row r="748">
          <cell r="B748">
            <v>44574</v>
          </cell>
          <cell r="G748" t="str">
            <v>1.5 lt x 6</v>
          </cell>
          <cell r="I748" t="str">
            <v>France</v>
          </cell>
          <cell r="K748" t="str">
            <v>Burgundy</v>
          </cell>
        </row>
        <row r="749">
          <cell r="B749">
            <v>75388</v>
          </cell>
          <cell r="G749" t="str">
            <v>1.5 lt x 6</v>
          </cell>
          <cell r="I749" t="str">
            <v>France</v>
          </cell>
          <cell r="K749" t="str">
            <v>Burgundy</v>
          </cell>
        </row>
        <row r="750">
          <cell r="B750">
            <v>75960</v>
          </cell>
          <cell r="G750" t="str">
            <v>1.5 lt x 6</v>
          </cell>
          <cell r="I750" t="str">
            <v>France</v>
          </cell>
          <cell r="K750" t="str">
            <v>Burgundy</v>
          </cell>
        </row>
        <row r="751">
          <cell r="B751">
            <v>45282</v>
          </cell>
          <cell r="G751" t="str">
            <v>37.5 cl x 24</v>
          </cell>
          <cell r="I751" t="str">
            <v>France</v>
          </cell>
          <cell r="K751" t="str">
            <v>Burgundy</v>
          </cell>
        </row>
        <row r="752">
          <cell r="B752">
            <v>71981</v>
          </cell>
          <cell r="G752" t="str">
            <v>37.5 cl x 24</v>
          </cell>
          <cell r="I752" t="str">
            <v>France</v>
          </cell>
          <cell r="K752" t="str">
            <v>Burgundy</v>
          </cell>
        </row>
        <row r="753">
          <cell r="B753">
            <v>72981</v>
          </cell>
          <cell r="G753" t="str">
            <v>37.5 cl x 24</v>
          </cell>
          <cell r="I753" t="str">
            <v>France</v>
          </cell>
          <cell r="K753" t="str">
            <v>Burgundy</v>
          </cell>
        </row>
        <row r="754">
          <cell r="B754">
            <v>75105</v>
          </cell>
          <cell r="G754" t="str">
            <v>37.5 cl x 24</v>
          </cell>
          <cell r="I754" t="str">
            <v>France</v>
          </cell>
          <cell r="K754" t="str">
            <v>Burgundy</v>
          </cell>
        </row>
        <row r="755">
          <cell r="B755">
            <v>76258</v>
          </cell>
          <cell r="G755" t="str">
            <v>37.5 cl x 24</v>
          </cell>
          <cell r="I755" t="str">
            <v>France</v>
          </cell>
          <cell r="K755" t="str">
            <v>Burgundy</v>
          </cell>
        </row>
        <row r="756">
          <cell r="B756">
            <v>42497</v>
          </cell>
          <cell r="G756" t="str">
            <v>75 cl x 12</v>
          </cell>
          <cell r="I756" t="str">
            <v>France</v>
          </cell>
          <cell r="K756" t="str">
            <v>Burgundy</v>
          </cell>
        </row>
        <row r="757">
          <cell r="B757">
            <v>44193</v>
          </cell>
          <cell r="G757" t="str">
            <v>75 cl x 12</v>
          </cell>
          <cell r="I757" t="str">
            <v>France</v>
          </cell>
          <cell r="K757" t="str">
            <v>Burgundy</v>
          </cell>
        </row>
        <row r="758">
          <cell r="B758">
            <v>46302</v>
          </cell>
          <cell r="G758" t="str">
            <v>75 cl x 12</v>
          </cell>
          <cell r="I758" t="str">
            <v>France</v>
          </cell>
          <cell r="K758" t="str">
            <v>Burgundy</v>
          </cell>
        </row>
        <row r="759">
          <cell r="B759">
            <v>75958</v>
          </cell>
          <cell r="G759" t="str">
            <v>75 cl x 12</v>
          </cell>
          <cell r="I759" t="str">
            <v>France</v>
          </cell>
          <cell r="K759" t="str">
            <v>Burgundy</v>
          </cell>
        </row>
        <row r="760">
          <cell r="B760">
            <v>76382</v>
          </cell>
          <cell r="G760" t="str">
            <v>75 cl x 12</v>
          </cell>
          <cell r="I760" t="str">
            <v>France</v>
          </cell>
          <cell r="K760" t="str">
            <v>Burgundy</v>
          </cell>
        </row>
        <row r="761">
          <cell r="B761">
            <v>42071</v>
          </cell>
          <cell r="G761" t="str">
            <v>75 cl x 6</v>
          </cell>
          <cell r="I761" t="str">
            <v>France</v>
          </cell>
          <cell r="K761" t="str">
            <v>Loire Valley</v>
          </cell>
        </row>
        <row r="762">
          <cell r="B762">
            <v>45101</v>
          </cell>
          <cell r="G762" t="str">
            <v>75 cl x 6</v>
          </cell>
          <cell r="I762" t="str">
            <v>France</v>
          </cell>
          <cell r="K762" t="str">
            <v>Loire Valley</v>
          </cell>
        </row>
        <row r="763">
          <cell r="B763">
            <v>42266</v>
          </cell>
          <cell r="G763" t="str">
            <v>75 cl x 12</v>
          </cell>
          <cell r="I763" t="str">
            <v>France</v>
          </cell>
          <cell r="K763" t="str">
            <v>Burgundy</v>
          </cell>
        </row>
        <row r="764">
          <cell r="B764">
            <v>45863</v>
          </cell>
          <cell r="G764" t="str">
            <v>75 cl x 12</v>
          </cell>
          <cell r="I764" t="str">
            <v>France</v>
          </cell>
          <cell r="K764" t="str">
            <v>Burgundy</v>
          </cell>
        </row>
        <row r="765">
          <cell r="B765">
            <v>74455</v>
          </cell>
          <cell r="G765" t="str">
            <v>75 cl x 12</v>
          </cell>
          <cell r="I765" t="str">
            <v>France</v>
          </cell>
          <cell r="K765" t="str">
            <v>Burgundy</v>
          </cell>
        </row>
        <row r="766">
          <cell r="B766">
            <v>7534418</v>
          </cell>
          <cell r="G766" t="str">
            <v>75 cl x 12</v>
          </cell>
          <cell r="I766" t="str">
            <v>France</v>
          </cell>
          <cell r="K766" t="str">
            <v>Loire Valley</v>
          </cell>
        </row>
        <row r="767">
          <cell r="B767">
            <v>7534420</v>
          </cell>
          <cell r="G767" t="str">
            <v>75 cl x 12</v>
          </cell>
          <cell r="I767" t="str">
            <v>France</v>
          </cell>
          <cell r="K767" t="str">
            <v>Loire Valley</v>
          </cell>
        </row>
        <row r="768">
          <cell r="B768">
            <v>7534421</v>
          </cell>
          <cell r="G768" t="str">
            <v>75 cl x 12</v>
          </cell>
          <cell r="I768" t="str">
            <v>France</v>
          </cell>
          <cell r="K768" t="str">
            <v>Loire Valley</v>
          </cell>
        </row>
        <row r="769">
          <cell r="B769">
            <v>7534422</v>
          </cell>
          <cell r="G769" t="str">
            <v>75 cl x 12</v>
          </cell>
          <cell r="I769" t="str">
            <v>France</v>
          </cell>
          <cell r="K769" t="str">
            <v>Loire Valley</v>
          </cell>
        </row>
        <row r="770">
          <cell r="B770">
            <v>7534519</v>
          </cell>
          <cell r="G770" t="str">
            <v>75 cl x 12</v>
          </cell>
          <cell r="I770" t="str">
            <v>France</v>
          </cell>
          <cell r="K770" t="str">
            <v>Loire Valley</v>
          </cell>
        </row>
        <row r="771">
          <cell r="B771">
            <v>7534520</v>
          </cell>
          <cell r="G771" t="str">
            <v>75 cl x 12</v>
          </cell>
          <cell r="I771" t="str">
            <v>France</v>
          </cell>
          <cell r="K771" t="str">
            <v>Loire Valley</v>
          </cell>
        </row>
        <row r="772">
          <cell r="B772">
            <v>7534521</v>
          </cell>
          <cell r="G772" t="str">
            <v>75 cl x 12</v>
          </cell>
          <cell r="I772" t="str">
            <v>France</v>
          </cell>
          <cell r="K772" t="str">
            <v>Loire Valley</v>
          </cell>
        </row>
        <row r="773">
          <cell r="B773">
            <v>7534522</v>
          </cell>
          <cell r="G773" t="str">
            <v>75 cl x 12</v>
          </cell>
          <cell r="I773" t="str">
            <v>France</v>
          </cell>
          <cell r="K773" t="str">
            <v>Loire Valley</v>
          </cell>
        </row>
        <row r="774">
          <cell r="B774">
            <v>10144</v>
          </cell>
          <cell r="G774" t="str">
            <v>75 cl x 6</v>
          </cell>
          <cell r="I774" t="str">
            <v>Spain</v>
          </cell>
          <cell r="K774" t="str">
            <v>Catalunya</v>
          </cell>
        </row>
        <row r="775">
          <cell r="B775">
            <v>12082</v>
          </cell>
          <cell r="G775" t="str">
            <v>75 cl x 6</v>
          </cell>
          <cell r="I775" t="str">
            <v>Spain</v>
          </cell>
          <cell r="K775" t="str">
            <v>Catalunya</v>
          </cell>
        </row>
        <row r="776">
          <cell r="B776">
            <v>12125</v>
          </cell>
          <cell r="G776" t="str">
            <v>75 cl x 6</v>
          </cell>
          <cell r="I776" t="str">
            <v>Spain</v>
          </cell>
          <cell r="K776" t="str">
            <v>Catalunya</v>
          </cell>
        </row>
        <row r="777">
          <cell r="B777">
            <v>21747</v>
          </cell>
          <cell r="G777" t="str">
            <v>75 cl x 6</v>
          </cell>
          <cell r="I777" t="str">
            <v>Spain</v>
          </cell>
          <cell r="K777" t="str">
            <v>Catalunya</v>
          </cell>
        </row>
        <row r="778">
          <cell r="B778">
            <v>25866</v>
          </cell>
          <cell r="G778" t="str">
            <v>75 cl x 6</v>
          </cell>
          <cell r="I778" t="str">
            <v>Spain</v>
          </cell>
          <cell r="K778" t="str">
            <v>Catalunya</v>
          </cell>
        </row>
        <row r="779">
          <cell r="B779">
            <v>27044</v>
          </cell>
          <cell r="G779" t="str">
            <v>75 cl x 6</v>
          </cell>
          <cell r="I779" t="str">
            <v>Spain</v>
          </cell>
          <cell r="K779" t="str">
            <v>Catalunya</v>
          </cell>
        </row>
        <row r="780">
          <cell r="B780">
            <v>29152</v>
          </cell>
          <cell r="G780" t="str">
            <v>75 cl x 6</v>
          </cell>
          <cell r="I780" t="str">
            <v>Spain</v>
          </cell>
          <cell r="K780" t="str">
            <v>Catalunya</v>
          </cell>
        </row>
        <row r="781">
          <cell r="B781">
            <v>29794</v>
          </cell>
          <cell r="G781" t="str">
            <v>75 cl x 6</v>
          </cell>
          <cell r="I781" t="str">
            <v>Spain</v>
          </cell>
          <cell r="K781" t="str">
            <v>Castilla - La Mancha</v>
          </cell>
        </row>
        <row r="782">
          <cell r="B782">
            <v>39924</v>
          </cell>
          <cell r="G782" t="str">
            <v>75 cl x 6</v>
          </cell>
          <cell r="I782" t="str">
            <v>Spain</v>
          </cell>
          <cell r="K782" t="str">
            <v>Catalunya</v>
          </cell>
        </row>
        <row r="783">
          <cell r="B783">
            <v>42554</v>
          </cell>
          <cell r="G783" t="str">
            <v>75 cl x 6</v>
          </cell>
          <cell r="I783" t="str">
            <v>Spain</v>
          </cell>
          <cell r="K783" t="str">
            <v>Catalunya</v>
          </cell>
        </row>
        <row r="784">
          <cell r="B784">
            <v>44540</v>
          </cell>
          <cell r="G784" t="str">
            <v>75 cl x 6</v>
          </cell>
          <cell r="I784" t="str">
            <v>Spain</v>
          </cell>
          <cell r="K784" t="str">
            <v>Spain</v>
          </cell>
        </row>
        <row r="785">
          <cell r="B785">
            <v>44541</v>
          </cell>
          <cell r="G785" t="str">
            <v>75 cl x 6</v>
          </cell>
          <cell r="I785" t="str">
            <v>Spain</v>
          </cell>
          <cell r="K785" t="str">
            <v>Spain</v>
          </cell>
        </row>
        <row r="786">
          <cell r="B786">
            <v>46726</v>
          </cell>
          <cell r="G786" t="str">
            <v>75 cl x 6</v>
          </cell>
          <cell r="I786" t="str">
            <v>Spain</v>
          </cell>
          <cell r="K786" t="str">
            <v>Spain</v>
          </cell>
        </row>
        <row r="787">
          <cell r="B787">
            <v>12067</v>
          </cell>
          <cell r="G787" t="str">
            <v>20 cl x 24</v>
          </cell>
          <cell r="I787" t="str">
            <v>Spain</v>
          </cell>
          <cell r="K787" t="str">
            <v>Catalunya</v>
          </cell>
        </row>
        <row r="788">
          <cell r="B788">
            <v>70872</v>
          </cell>
          <cell r="G788" t="str">
            <v>75 cl x 6</v>
          </cell>
          <cell r="I788" t="str">
            <v>Spain</v>
          </cell>
          <cell r="K788" t="str">
            <v>Rioja</v>
          </cell>
        </row>
        <row r="789">
          <cell r="B789">
            <v>43754</v>
          </cell>
          <cell r="G789" t="str">
            <v>75 cl x 6</v>
          </cell>
          <cell r="I789" t="str">
            <v>Australia</v>
          </cell>
          <cell r="K789" t="str">
            <v>Victoria</v>
          </cell>
        </row>
        <row r="790">
          <cell r="B790">
            <v>44203</v>
          </cell>
          <cell r="G790" t="str">
            <v>75 cl x 6</v>
          </cell>
          <cell r="I790" t="str">
            <v>Australia</v>
          </cell>
          <cell r="K790" t="str">
            <v>Victoria</v>
          </cell>
        </row>
        <row r="791">
          <cell r="B791">
            <v>45287</v>
          </cell>
          <cell r="G791" t="str">
            <v>75 cl x 6</v>
          </cell>
          <cell r="I791" t="str">
            <v>Australia</v>
          </cell>
          <cell r="K791" t="str">
            <v>Victoria</v>
          </cell>
        </row>
        <row r="792">
          <cell r="B792">
            <v>28262</v>
          </cell>
          <cell r="G792" t="str">
            <v>75 cl x 6</v>
          </cell>
          <cell r="I792" t="str">
            <v>Spain</v>
          </cell>
          <cell r="K792" t="str">
            <v>Rioja</v>
          </cell>
        </row>
        <row r="793">
          <cell r="B793">
            <v>28263</v>
          </cell>
          <cell r="G793" t="str">
            <v>75 cl x 6</v>
          </cell>
          <cell r="I793" t="str">
            <v>Spain</v>
          </cell>
          <cell r="K793" t="str">
            <v>Rioja</v>
          </cell>
        </row>
        <row r="794">
          <cell r="B794">
            <v>28264</v>
          </cell>
          <cell r="G794" t="str">
            <v>75 cl x 6</v>
          </cell>
          <cell r="I794" t="str">
            <v>Spain</v>
          </cell>
          <cell r="K794" t="str">
            <v>Rioja</v>
          </cell>
        </row>
        <row r="795">
          <cell r="B795">
            <v>28265</v>
          </cell>
          <cell r="G795" t="str">
            <v>75 cl x 6</v>
          </cell>
          <cell r="I795" t="str">
            <v>Spain</v>
          </cell>
          <cell r="K795" t="str">
            <v>Rioja</v>
          </cell>
        </row>
        <row r="796">
          <cell r="B796">
            <v>35815</v>
          </cell>
          <cell r="G796" t="str">
            <v>75 cl x 6</v>
          </cell>
          <cell r="I796" t="str">
            <v>Spain</v>
          </cell>
          <cell r="K796" t="str">
            <v>Rioja</v>
          </cell>
        </row>
        <row r="797">
          <cell r="B797">
            <v>47270</v>
          </cell>
          <cell r="G797" t="str">
            <v>75 cl x 6</v>
          </cell>
          <cell r="I797" t="str">
            <v>Spain</v>
          </cell>
          <cell r="K797" t="str">
            <v>Rioja</v>
          </cell>
        </row>
        <row r="798">
          <cell r="B798">
            <v>37731</v>
          </cell>
          <cell r="G798" t="str">
            <v>75 cl x 6</v>
          </cell>
          <cell r="I798" t="str">
            <v>Chile</v>
          </cell>
          <cell r="K798" t="str">
            <v>Central Valley</v>
          </cell>
        </row>
        <row r="799">
          <cell r="B799">
            <v>37732</v>
          </cell>
          <cell r="G799" t="str">
            <v>75 cl x 6</v>
          </cell>
          <cell r="I799" t="str">
            <v>Chile</v>
          </cell>
          <cell r="K799" t="str">
            <v>Central Valley</v>
          </cell>
        </row>
        <row r="800">
          <cell r="B800">
            <v>44506</v>
          </cell>
          <cell r="G800" t="str">
            <v>75 cl x 12</v>
          </cell>
          <cell r="I800" t="str">
            <v>France</v>
          </cell>
          <cell r="K800" t="str">
            <v>Bordeaux</v>
          </cell>
        </row>
        <row r="801">
          <cell r="B801">
            <v>44477</v>
          </cell>
          <cell r="G801" t="str">
            <v>75 cl x 6</v>
          </cell>
          <cell r="I801" t="str">
            <v>France</v>
          </cell>
          <cell r="K801" t="str">
            <v>Bordeaux</v>
          </cell>
        </row>
        <row r="802">
          <cell r="B802">
            <v>44492</v>
          </cell>
          <cell r="G802" t="str">
            <v>75 cl x 6</v>
          </cell>
          <cell r="I802" t="str">
            <v>France</v>
          </cell>
          <cell r="K802" t="str">
            <v>Bordeaux</v>
          </cell>
        </row>
        <row r="803">
          <cell r="B803">
            <v>44495</v>
          </cell>
          <cell r="G803" t="str">
            <v>75 cl x 6</v>
          </cell>
          <cell r="I803" t="str">
            <v>China</v>
          </cell>
          <cell r="K803" t="str">
            <v>Yunnan</v>
          </cell>
        </row>
        <row r="804">
          <cell r="B804">
            <v>44496</v>
          </cell>
          <cell r="G804" t="str">
            <v>75 cl x 6</v>
          </cell>
          <cell r="I804" t="str">
            <v>France</v>
          </cell>
          <cell r="K804" t="str">
            <v>Bordeaux</v>
          </cell>
        </row>
        <row r="805">
          <cell r="B805">
            <v>44508</v>
          </cell>
          <cell r="G805" t="str">
            <v>75 cl x 6</v>
          </cell>
          <cell r="I805" t="str">
            <v>France</v>
          </cell>
          <cell r="K805" t="str">
            <v>Bordeaux</v>
          </cell>
        </row>
        <row r="806">
          <cell r="B806">
            <v>44596</v>
          </cell>
          <cell r="G806" t="str">
            <v>75 cl x 6</v>
          </cell>
          <cell r="I806" t="str">
            <v>France</v>
          </cell>
          <cell r="K806" t="str">
            <v>France</v>
          </cell>
        </row>
        <row r="807">
          <cell r="B807">
            <v>44655</v>
          </cell>
          <cell r="G807" t="str">
            <v>75 cl x 6</v>
          </cell>
          <cell r="I807" t="str">
            <v>France</v>
          </cell>
          <cell r="K807" t="str">
            <v>France</v>
          </cell>
        </row>
        <row r="808">
          <cell r="B808">
            <v>44916</v>
          </cell>
          <cell r="G808" t="str">
            <v>75 cl x 6</v>
          </cell>
          <cell r="I808" t="str">
            <v>France</v>
          </cell>
          <cell r="K808" t="str">
            <v>Bordeaux</v>
          </cell>
        </row>
        <row r="809">
          <cell r="B809">
            <v>44917</v>
          </cell>
          <cell r="G809" t="str">
            <v>75 cl x 6</v>
          </cell>
          <cell r="I809" t="str">
            <v>France</v>
          </cell>
          <cell r="K809" t="str">
            <v>Bordeaux</v>
          </cell>
        </row>
        <row r="810">
          <cell r="B810">
            <v>44940</v>
          </cell>
          <cell r="G810" t="str">
            <v>75 cl x 6</v>
          </cell>
          <cell r="I810" t="str">
            <v>France</v>
          </cell>
          <cell r="K810" t="str">
            <v>Bordeaux</v>
          </cell>
        </row>
        <row r="811">
          <cell r="B811">
            <v>44983</v>
          </cell>
          <cell r="G811" t="str">
            <v>75 cl x 6</v>
          </cell>
          <cell r="I811" t="str">
            <v>France</v>
          </cell>
          <cell r="K811" t="str">
            <v>Bordeaux</v>
          </cell>
        </row>
        <row r="812">
          <cell r="B812">
            <v>44999</v>
          </cell>
          <cell r="G812" t="str">
            <v>75 cl x 6</v>
          </cell>
          <cell r="I812" t="str">
            <v>France</v>
          </cell>
          <cell r="K812" t="str">
            <v>Bordeaux</v>
          </cell>
        </row>
        <row r="813">
          <cell r="B813">
            <v>45032</v>
          </cell>
          <cell r="G813" t="str">
            <v>75 cl x 6</v>
          </cell>
          <cell r="I813" t="str">
            <v>France</v>
          </cell>
          <cell r="K813" t="str">
            <v>Bordeaux</v>
          </cell>
        </row>
        <row r="814">
          <cell r="B814">
            <v>45351</v>
          </cell>
          <cell r="G814" t="str">
            <v>75 cl x 6</v>
          </cell>
          <cell r="I814" t="str">
            <v>France</v>
          </cell>
        </row>
        <row r="815">
          <cell r="B815">
            <v>45449</v>
          </cell>
          <cell r="G815" t="str">
            <v>75 cl x 6</v>
          </cell>
          <cell r="I815" t="str">
            <v>France</v>
          </cell>
          <cell r="K815" t="str">
            <v>Bordeaux</v>
          </cell>
        </row>
        <row r="816">
          <cell r="B816">
            <v>45472</v>
          </cell>
          <cell r="G816" t="str">
            <v>75 cl x 6</v>
          </cell>
          <cell r="I816" t="str">
            <v>France</v>
          </cell>
          <cell r="K816" t="str">
            <v>France</v>
          </cell>
        </row>
        <row r="817">
          <cell r="B817">
            <v>45643</v>
          </cell>
          <cell r="G817" t="str">
            <v>75 cl x 6</v>
          </cell>
          <cell r="I817" t="str">
            <v>France</v>
          </cell>
          <cell r="K817" t="str">
            <v>France</v>
          </cell>
        </row>
        <row r="818">
          <cell r="B818">
            <v>45644</v>
          </cell>
          <cell r="G818" t="str">
            <v>75 cl x 6</v>
          </cell>
          <cell r="I818" t="str">
            <v>France</v>
          </cell>
          <cell r="K818" t="str">
            <v>Bordeaux</v>
          </cell>
        </row>
        <row r="819">
          <cell r="B819">
            <v>45987</v>
          </cell>
          <cell r="G819" t="str">
            <v>75 cl x 6</v>
          </cell>
          <cell r="I819" t="str">
            <v>France</v>
          </cell>
          <cell r="K819" t="str">
            <v>Burgundy</v>
          </cell>
        </row>
        <row r="820">
          <cell r="B820">
            <v>46023</v>
          </cell>
          <cell r="G820" t="str">
            <v>75 cl x 6</v>
          </cell>
          <cell r="I820" t="str">
            <v>France</v>
          </cell>
          <cell r="K820" t="str">
            <v>Burgundy</v>
          </cell>
        </row>
        <row r="821">
          <cell r="B821">
            <v>46024</v>
          </cell>
          <cell r="G821" t="str">
            <v>75 cl x 6</v>
          </cell>
          <cell r="I821" t="str">
            <v>France</v>
          </cell>
          <cell r="K821" t="str">
            <v>Burgundy</v>
          </cell>
        </row>
        <row r="822">
          <cell r="B822">
            <v>46269</v>
          </cell>
          <cell r="G822" t="str">
            <v>75 cl x 6</v>
          </cell>
          <cell r="I822" t="str">
            <v>France</v>
          </cell>
          <cell r="K822" t="str">
            <v>Bordeaux</v>
          </cell>
        </row>
        <row r="823">
          <cell r="B823">
            <v>46915</v>
          </cell>
          <cell r="G823" t="str">
            <v>75 cl x 6</v>
          </cell>
          <cell r="I823" t="str">
            <v>France</v>
          </cell>
          <cell r="K823" t="str">
            <v>Bordeaux</v>
          </cell>
        </row>
        <row r="824">
          <cell r="B824">
            <v>47033</v>
          </cell>
          <cell r="G824" t="str">
            <v>75 cl x 6</v>
          </cell>
          <cell r="I824" t="str">
            <v>France</v>
          </cell>
          <cell r="K824" t="str">
            <v>Bordeaux</v>
          </cell>
        </row>
        <row r="825">
          <cell r="B825">
            <v>47059</v>
          </cell>
          <cell r="G825" t="str">
            <v>75 cl x 6</v>
          </cell>
          <cell r="I825" t="str">
            <v>France</v>
          </cell>
          <cell r="K825" t="str">
            <v>Bordeaux</v>
          </cell>
        </row>
        <row r="826">
          <cell r="B826">
            <v>47075</v>
          </cell>
          <cell r="G826" t="str">
            <v>75 cl x 6</v>
          </cell>
          <cell r="I826" t="str">
            <v>France</v>
          </cell>
          <cell r="K826" t="str">
            <v>France</v>
          </cell>
        </row>
        <row r="827">
          <cell r="B827">
            <v>47095</v>
          </cell>
          <cell r="G827" t="str">
            <v>37.5 cl x 12</v>
          </cell>
          <cell r="I827" t="str">
            <v>France</v>
          </cell>
          <cell r="K827" t="str">
            <v>Bordeaux</v>
          </cell>
        </row>
        <row r="828">
          <cell r="B828">
            <v>44488</v>
          </cell>
          <cell r="G828" t="str">
            <v>1.5 lt x 1</v>
          </cell>
          <cell r="I828" t="str">
            <v>France</v>
          </cell>
          <cell r="K828" t="str">
            <v>Bordeaux</v>
          </cell>
        </row>
        <row r="829">
          <cell r="B829">
            <v>44475</v>
          </cell>
          <cell r="G829" t="str">
            <v>150cl x 6</v>
          </cell>
          <cell r="I829" t="str">
            <v>France</v>
          </cell>
          <cell r="K829" t="str">
            <v>Bordeaux</v>
          </cell>
        </row>
        <row r="830">
          <cell r="B830">
            <v>44667</v>
          </cell>
          <cell r="G830" t="str">
            <v>150cl x 6</v>
          </cell>
          <cell r="I830" t="str">
            <v>France</v>
          </cell>
          <cell r="K830" t="str">
            <v>Burgundy</v>
          </cell>
        </row>
        <row r="831">
          <cell r="B831">
            <v>46494</v>
          </cell>
          <cell r="G831" t="str">
            <v>37.5 cl x 1</v>
          </cell>
          <cell r="I831" t="str">
            <v>Hungary</v>
          </cell>
          <cell r="K831" t="str">
            <v>Tokaj</v>
          </cell>
        </row>
        <row r="832">
          <cell r="B832">
            <v>44476</v>
          </cell>
          <cell r="G832" t="str">
            <v>150cl x 1</v>
          </cell>
          <cell r="I832" t="str">
            <v>France</v>
          </cell>
          <cell r="K832" t="str">
            <v>Bordeaux</v>
          </cell>
        </row>
        <row r="833">
          <cell r="B833">
            <v>46444</v>
          </cell>
          <cell r="G833" t="str">
            <v>500 cl x 1</v>
          </cell>
          <cell r="I833" t="str">
            <v>France</v>
          </cell>
          <cell r="K833" t="str">
            <v>Bordeaux</v>
          </cell>
        </row>
        <row r="834">
          <cell r="B834">
            <v>47096</v>
          </cell>
          <cell r="G834" t="str">
            <v>150cl x 3</v>
          </cell>
          <cell r="I834" t="str">
            <v>France</v>
          </cell>
          <cell r="K834" t="str">
            <v>Bordeaux</v>
          </cell>
        </row>
        <row r="835">
          <cell r="B835">
            <v>66708</v>
          </cell>
          <cell r="G835" t="str">
            <v>75 cl x 12</v>
          </cell>
          <cell r="I835" t="str">
            <v>Italy</v>
          </cell>
          <cell r="K835" t="str">
            <v>Prosecco</v>
          </cell>
        </row>
        <row r="836">
          <cell r="B836">
            <v>66709</v>
          </cell>
          <cell r="G836" t="str">
            <v>75 cl x 12</v>
          </cell>
          <cell r="I836" t="str">
            <v>Italy</v>
          </cell>
          <cell r="K836" t="str">
            <v>Prosecco</v>
          </cell>
        </row>
        <row r="837">
          <cell r="B837">
            <v>46618</v>
          </cell>
          <cell r="G837" t="str">
            <v>75 cl x 6</v>
          </cell>
          <cell r="I837" t="str">
            <v>Portugal</v>
          </cell>
          <cell r="K837" t="str">
            <v>Portugal</v>
          </cell>
        </row>
        <row r="838">
          <cell r="B838">
            <v>69648</v>
          </cell>
          <cell r="G838" t="str">
            <v>50 cl x 12</v>
          </cell>
          <cell r="I838" t="str">
            <v>Japan</v>
          </cell>
          <cell r="K838" t="str">
            <v>Kyoto</v>
          </cell>
        </row>
        <row r="839">
          <cell r="B839">
            <v>76073</v>
          </cell>
          <cell r="G839" t="str">
            <v>50 cl x 6</v>
          </cell>
          <cell r="I839" t="str">
            <v>Japan</v>
          </cell>
          <cell r="K839" t="str">
            <v>Kyoto</v>
          </cell>
        </row>
        <row r="840">
          <cell r="B840">
            <v>71784</v>
          </cell>
          <cell r="G840" t="str">
            <v>72 cl x12</v>
          </cell>
          <cell r="I840" t="str">
            <v>Japan</v>
          </cell>
          <cell r="K840" t="str">
            <v>Japan</v>
          </cell>
        </row>
        <row r="841">
          <cell r="B841">
            <v>68062</v>
          </cell>
          <cell r="G841" t="str">
            <v>72 cl x 12</v>
          </cell>
          <cell r="I841" t="str">
            <v>Japan</v>
          </cell>
          <cell r="K841" t="str">
            <v>Aichi</v>
          </cell>
        </row>
        <row r="842">
          <cell r="B842">
            <v>41906</v>
          </cell>
          <cell r="G842" t="str">
            <v>75 cl x 12</v>
          </cell>
          <cell r="I842" t="str">
            <v>France</v>
          </cell>
          <cell r="K842" t="str">
            <v>Rhône Valley</v>
          </cell>
        </row>
        <row r="843">
          <cell r="B843">
            <v>42264</v>
          </cell>
          <cell r="G843" t="str">
            <v>75 cl x 12</v>
          </cell>
          <cell r="I843" t="str">
            <v>France</v>
          </cell>
          <cell r="K843" t="str">
            <v>Rhône Valley</v>
          </cell>
        </row>
        <row r="844">
          <cell r="B844">
            <v>42096</v>
          </cell>
          <cell r="G844" t="str">
            <v>75 cl x 6</v>
          </cell>
          <cell r="I844" t="str">
            <v>France</v>
          </cell>
          <cell r="K844" t="str">
            <v>Rhône Valley</v>
          </cell>
        </row>
        <row r="845">
          <cell r="B845">
            <v>42106</v>
          </cell>
          <cell r="G845" t="str">
            <v>75 cl x 6</v>
          </cell>
          <cell r="I845" t="str">
            <v>France</v>
          </cell>
          <cell r="K845" t="str">
            <v>Rhône Valley</v>
          </cell>
        </row>
        <row r="846">
          <cell r="B846">
            <v>43059</v>
          </cell>
          <cell r="G846" t="str">
            <v>75 cl x 6</v>
          </cell>
          <cell r="I846" t="str">
            <v>France</v>
          </cell>
          <cell r="K846" t="str">
            <v>Rhône Valley</v>
          </cell>
        </row>
        <row r="847">
          <cell r="B847">
            <v>73627</v>
          </cell>
          <cell r="G847" t="str">
            <v>37.5 cl x 12</v>
          </cell>
          <cell r="I847" t="str">
            <v>France</v>
          </cell>
          <cell r="K847" t="str">
            <v>Rhône Valley</v>
          </cell>
        </row>
        <row r="848">
          <cell r="B848">
            <v>74537</v>
          </cell>
          <cell r="G848" t="str">
            <v>37.5 cl x 12</v>
          </cell>
          <cell r="I848" t="str">
            <v>France</v>
          </cell>
          <cell r="K848" t="str">
            <v>Rhône Valley</v>
          </cell>
        </row>
        <row r="849">
          <cell r="B849">
            <v>45772</v>
          </cell>
          <cell r="G849" t="str">
            <v>300cl x 1</v>
          </cell>
          <cell r="I849" t="str">
            <v>France</v>
          </cell>
          <cell r="K849" t="str">
            <v>Rhône Valley</v>
          </cell>
        </row>
        <row r="850">
          <cell r="B850">
            <v>42965</v>
          </cell>
          <cell r="G850" t="str">
            <v>75 cl x 6</v>
          </cell>
          <cell r="I850" t="str">
            <v>France</v>
          </cell>
          <cell r="K850" t="str">
            <v>Rhône Valley</v>
          </cell>
        </row>
        <row r="851">
          <cell r="B851">
            <v>45109</v>
          </cell>
          <cell r="G851" t="str">
            <v>75 cl x 6</v>
          </cell>
          <cell r="I851" t="str">
            <v>France</v>
          </cell>
          <cell r="K851" t="str">
            <v>Rhône Valley</v>
          </cell>
        </row>
        <row r="852">
          <cell r="B852">
            <v>65647</v>
          </cell>
          <cell r="G852" t="str">
            <v>75 cl x 6</v>
          </cell>
          <cell r="I852" t="str">
            <v>France</v>
          </cell>
          <cell r="K852" t="str">
            <v>Rhône Valley</v>
          </cell>
        </row>
        <row r="853">
          <cell r="B853">
            <v>71554</v>
          </cell>
          <cell r="G853" t="str">
            <v>75 cl x 6</v>
          </cell>
          <cell r="I853" t="str">
            <v>France</v>
          </cell>
          <cell r="K853" t="str">
            <v>Rhône Valley</v>
          </cell>
        </row>
        <row r="854">
          <cell r="B854">
            <v>75038</v>
          </cell>
          <cell r="G854" t="str">
            <v>75 cl x 6</v>
          </cell>
          <cell r="I854" t="str">
            <v>France</v>
          </cell>
          <cell r="K854" t="str">
            <v>Rhône Valley</v>
          </cell>
        </row>
        <row r="855">
          <cell r="B855">
            <v>76085</v>
          </cell>
          <cell r="G855" t="str">
            <v>75 cl x 6</v>
          </cell>
          <cell r="I855" t="str">
            <v>France</v>
          </cell>
          <cell r="K855" t="str">
            <v>Rhône Valley</v>
          </cell>
        </row>
        <row r="856">
          <cell r="B856">
            <v>76187</v>
          </cell>
          <cell r="G856" t="str">
            <v>75 cl x 6</v>
          </cell>
          <cell r="I856" t="str">
            <v>France</v>
          </cell>
          <cell r="K856" t="str">
            <v>Rhône Valley</v>
          </cell>
        </row>
        <row r="857">
          <cell r="B857">
            <v>76204</v>
          </cell>
          <cell r="G857" t="str">
            <v>75 cl x 6</v>
          </cell>
          <cell r="I857" t="str">
            <v>France</v>
          </cell>
          <cell r="K857" t="str">
            <v>Rhône Valley</v>
          </cell>
        </row>
        <row r="858">
          <cell r="B858">
            <v>75027</v>
          </cell>
          <cell r="G858" t="str">
            <v>37.5 cl x 12</v>
          </cell>
          <cell r="I858" t="str">
            <v>France</v>
          </cell>
          <cell r="K858" t="str">
            <v>Rhône Valley</v>
          </cell>
        </row>
        <row r="859">
          <cell r="B859">
            <v>42355</v>
          </cell>
          <cell r="G859" t="str">
            <v>75 cl x 12</v>
          </cell>
          <cell r="I859" t="str">
            <v>France</v>
          </cell>
          <cell r="K859" t="str">
            <v>Rhône Valley</v>
          </cell>
        </row>
        <row r="860">
          <cell r="B860">
            <v>42356</v>
          </cell>
          <cell r="G860" t="str">
            <v>75 cl x 12</v>
          </cell>
          <cell r="I860" t="str">
            <v>France</v>
          </cell>
          <cell r="K860" t="str">
            <v>Rhône Valley</v>
          </cell>
        </row>
        <row r="861">
          <cell r="B861">
            <v>42364</v>
          </cell>
          <cell r="G861" t="str">
            <v>75 cl x 12</v>
          </cell>
          <cell r="I861" t="str">
            <v>France</v>
          </cell>
          <cell r="K861" t="str">
            <v>Rhône Valley</v>
          </cell>
        </row>
        <row r="862">
          <cell r="B862">
            <v>44077</v>
          </cell>
          <cell r="G862" t="str">
            <v>75 cl x 12</v>
          </cell>
          <cell r="I862" t="str">
            <v>France</v>
          </cell>
          <cell r="K862" t="str">
            <v>Rhône Valley</v>
          </cell>
        </row>
        <row r="863">
          <cell r="B863">
            <v>45058</v>
          </cell>
          <cell r="G863" t="str">
            <v>75 cl x 12</v>
          </cell>
          <cell r="I863" t="str">
            <v>France</v>
          </cell>
          <cell r="K863" t="str">
            <v>Rhône Valley</v>
          </cell>
        </row>
        <row r="864">
          <cell r="B864">
            <v>45078</v>
          </cell>
          <cell r="G864" t="str">
            <v>75 cl x 12</v>
          </cell>
          <cell r="I864" t="str">
            <v>France</v>
          </cell>
          <cell r="K864" t="str">
            <v>Rhône Valley</v>
          </cell>
        </row>
        <row r="865">
          <cell r="B865">
            <v>73828</v>
          </cell>
          <cell r="G865" t="str">
            <v>75 cl x 12</v>
          </cell>
          <cell r="I865" t="str">
            <v>France</v>
          </cell>
          <cell r="K865" t="str">
            <v>Rhône Valley</v>
          </cell>
        </row>
        <row r="866">
          <cell r="B866">
            <v>74886</v>
          </cell>
          <cell r="G866" t="str">
            <v>75 cl x 12</v>
          </cell>
          <cell r="I866" t="str">
            <v>France</v>
          </cell>
          <cell r="K866" t="str">
            <v>Rhône Valley</v>
          </cell>
        </row>
        <row r="867">
          <cell r="B867">
            <v>74900</v>
          </cell>
          <cell r="G867" t="str">
            <v>75 cl x 12</v>
          </cell>
          <cell r="I867" t="str">
            <v>France</v>
          </cell>
          <cell r="K867" t="str">
            <v>Rhône Valley</v>
          </cell>
        </row>
        <row r="868">
          <cell r="B868">
            <v>4245518</v>
          </cell>
          <cell r="G868" t="str">
            <v>75 cl x 12</v>
          </cell>
          <cell r="I868" t="str">
            <v>France</v>
          </cell>
          <cell r="K868" t="str">
            <v>Rhône Valley</v>
          </cell>
        </row>
        <row r="869">
          <cell r="B869">
            <v>4245520</v>
          </cell>
          <cell r="G869" t="str">
            <v>75 cl x 12</v>
          </cell>
          <cell r="I869" t="str">
            <v>France</v>
          </cell>
          <cell r="K869" t="str">
            <v>Rhône Valley</v>
          </cell>
        </row>
        <row r="870">
          <cell r="B870">
            <v>4245521</v>
          </cell>
          <cell r="G870" t="str">
            <v>75 cl x 12</v>
          </cell>
          <cell r="I870" t="str">
            <v>France</v>
          </cell>
          <cell r="K870" t="str">
            <v>Rhône Valley</v>
          </cell>
        </row>
        <row r="871">
          <cell r="B871">
            <v>72779</v>
          </cell>
          <cell r="G871" t="str">
            <v>75 cl x 6</v>
          </cell>
          <cell r="I871" t="str">
            <v>France</v>
          </cell>
          <cell r="K871" t="str">
            <v>Rhône Valley</v>
          </cell>
        </row>
        <row r="872">
          <cell r="B872">
            <v>44847</v>
          </cell>
          <cell r="G872" t="str">
            <v>75 cl x 12</v>
          </cell>
          <cell r="I872" t="str">
            <v>United States</v>
          </cell>
        </row>
        <row r="873">
          <cell r="B873">
            <v>47189</v>
          </cell>
          <cell r="G873" t="str">
            <v>75 cl x 12</v>
          </cell>
          <cell r="I873" t="str">
            <v>United States</v>
          </cell>
          <cell r="K873" t="str">
            <v>California</v>
          </cell>
        </row>
        <row r="874">
          <cell r="B874">
            <v>74795</v>
          </cell>
          <cell r="G874" t="str">
            <v>75 cl x 12</v>
          </cell>
          <cell r="I874" t="str">
            <v>United States</v>
          </cell>
          <cell r="K874" t="str">
            <v>California</v>
          </cell>
        </row>
        <row r="875">
          <cell r="B875">
            <v>76365</v>
          </cell>
          <cell r="G875" t="str">
            <v>75 cl x 12</v>
          </cell>
          <cell r="I875" t="str">
            <v>United States</v>
          </cell>
          <cell r="K875" t="str">
            <v>California</v>
          </cell>
        </row>
        <row r="876">
          <cell r="B876">
            <v>44848</v>
          </cell>
          <cell r="G876" t="str">
            <v>75 cl x 6</v>
          </cell>
          <cell r="I876" t="str">
            <v>United States</v>
          </cell>
          <cell r="K876" t="str">
            <v>Dry Creek Valley</v>
          </cell>
        </row>
        <row r="877">
          <cell r="B877">
            <v>6726820</v>
          </cell>
          <cell r="G877" t="str">
            <v>75 cl x 6</v>
          </cell>
          <cell r="I877" t="str">
            <v>France</v>
          </cell>
          <cell r="K877" t="str">
            <v>Provence</v>
          </cell>
        </row>
        <row r="878">
          <cell r="B878">
            <v>6726822</v>
          </cell>
          <cell r="G878" t="str">
            <v>75 cl x 6</v>
          </cell>
          <cell r="I878" t="str">
            <v>France</v>
          </cell>
          <cell r="K878" t="str">
            <v>Provence</v>
          </cell>
        </row>
        <row r="879">
          <cell r="B879">
            <v>6726823</v>
          </cell>
          <cell r="G879" t="str">
            <v>75 cl x 6</v>
          </cell>
          <cell r="I879" t="str">
            <v>France</v>
          </cell>
          <cell r="K879" t="str">
            <v>Provence</v>
          </cell>
        </row>
        <row r="880">
          <cell r="B880">
            <v>67574</v>
          </cell>
          <cell r="G880" t="str">
            <v>75 cl x 6</v>
          </cell>
          <cell r="I880" t="str">
            <v>France</v>
          </cell>
          <cell r="K880" t="str">
            <v>Provence</v>
          </cell>
        </row>
        <row r="881">
          <cell r="B881">
            <v>76218</v>
          </cell>
          <cell r="G881" t="str">
            <v>75 cl x 12</v>
          </cell>
          <cell r="I881" t="str">
            <v>Italy</v>
          </cell>
          <cell r="K881" t="str">
            <v>Toscana</v>
          </cell>
        </row>
        <row r="882">
          <cell r="B882">
            <v>42397</v>
          </cell>
          <cell r="G882" t="str">
            <v>75 cl x 6</v>
          </cell>
          <cell r="I882" t="str">
            <v>Italy</v>
          </cell>
          <cell r="K882" t="str">
            <v>Toscana</v>
          </cell>
        </row>
        <row r="883">
          <cell r="B883">
            <v>42398</v>
          </cell>
          <cell r="G883" t="str">
            <v>75 cl x 6</v>
          </cell>
          <cell r="I883" t="str">
            <v>Italy</v>
          </cell>
          <cell r="K883" t="str">
            <v>Toscana</v>
          </cell>
        </row>
        <row r="884">
          <cell r="B884">
            <v>46395</v>
          </cell>
          <cell r="G884" t="str">
            <v>75 cl x 6</v>
          </cell>
          <cell r="I884" t="str">
            <v>Italy</v>
          </cell>
          <cell r="K884" t="str">
            <v>Toscana</v>
          </cell>
        </row>
        <row r="885">
          <cell r="B885">
            <v>47226</v>
          </cell>
          <cell r="G885" t="str">
            <v>75 cl x 6</v>
          </cell>
          <cell r="I885" t="str">
            <v>Italy</v>
          </cell>
          <cell r="K885" t="str">
            <v>Toscana</v>
          </cell>
        </row>
        <row r="886">
          <cell r="B886">
            <v>68267</v>
          </cell>
          <cell r="G886" t="str">
            <v>75 cl x 6</v>
          </cell>
          <cell r="I886" t="str">
            <v>Italy</v>
          </cell>
          <cell r="K886" t="str">
            <v>Toscana</v>
          </cell>
        </row>
        <row r="887">
          <cell r="B887">
            <v>73944</v>
          </cell>
          <cell r="G887" t="str">
            <v>75 cl x 6</v>
          </cell>
          <cell r="I887" t="str">
            <v>Italy</v>
          </cell>
          <cell r="K887" t="str">
            <v>Toscana</v>
          </cell>
        </row>
        <row r="888">
          <cell r="B888">
            <v>75275</v>
          </cell>
          <cell r="G888" t="str">
            <v>75 cl x 6</v>
          </cell>
          <cell r="I888" t="str">
            <v>Italy</v>
          </cell>
          <cell r="K888" t="str">
            <v>Toscana</v>
          </cell>
        </row>
        <row r="889">
          <cell r="B889">
            <v>76064</v>
          </cell>
          <cell r="G889" t="str">
            <v>75 cl x 6</v>
          </cell>
          <cell r="I889" t="str">
            <v>Italy</v>
          </cell>
          <cell r="K889" t="str">
            <v>Toscana</v>
          </cell>
        </row>
        <row r="890">
          <cell r="B890">
            <v>76219</v>
          </cell>
          <cell r="G890" t="str">
            <v>75 cl x 6</v>
          </cell>
          <cell r="I890" t="str">
            <v>Italy</v>
          </cell>
          <cell r="K890" t="str">
            <v>Toscana</v>
          </cell>
        </row>
        <row r="891">
          <cell r="B891">
            <v>46102</v>
          </cell>
          <cell r="G891" t="str">
            <v>1.5 lt x 1</v>
          </cell>
          <cell r="I891" t="str">
            <v>Italy</v>
          </cell>
          <cell r="K891" t="str">
            <v>Italy</v>
          </cell>
        </row>
        <row r="892">
          <cell r="B892">
            <v>46339</v>
          </cell>
          <cell r="G892" t="str">
            <v>75 cl x 6</v>
          </cell>
          <cell r="I892" t="str">
            <v>France</v>
          </cell>
          <cell r="K892" t="str">
            <v>France</v>
          </cell>
        </row>
        <row r="893">
          <cell r="B893">
            <v>67578</v>
          </cell>
          <cell r="G893" t="str">
            <v>75 cl x 6</v>
          </cell>
          <cell r="I893" t="str">
            <v>France</v>
          </cell>
          <cell r="K893" t="str">
            <v>France</v>
          </cell>
        </row>
        <row r="894">
          <cell r="B894">
            <v>71059</v>
          </cell>
          <cell r="G894" t="str">
            <v>75 cl x 6</v>
          </cell>
          <cell r="I894" t="str">
            <v>France</v>
          </cell>
          <cell r="K894" t="str">
            <v>France</v>
          </cell>
        </row>
        <row r="895">
          <cell r="B895">
            <v>45567</v>
          </cell>
          <cell r="G895" t="str">
            <v>75 cl x 6</v>
          </cell>
          <cell r="K895" t="str">
            <v>Languedoc-Roussillon</v>
          </cell>
        </row>
        <row r="896">
          <cell r="B896">
            <v>47234</v>
          </cell>
          <cell r="G896" t="str">
            <v>75 cl x 6</v>
          </cell>
          <cell r="I896" t="str">
            <v>France</v>
          </cell>
          <cell r="K896" t="str">
            <v>Languedoc-Roussillon</v>
          </cell>
        </row>
        <row r="897">
          <cell r="B897">
            <v>67581</v>
          </cell>
          <cell r="G897" t="str">
            <v>75 cl x 6</v>
          </cell>
          <cell r="I897" t="str">
            <v>France</v>
          </cell>
          <cell r="K897" t="str">
            <v>Languedoc-Roussillon</v>
          </cell>
        </row>
        <row r="898">
          <cell r="B898">
            <v>67588</v>
          </cell>
          <cell r="G898" t="str">
            <v>75 cl x 6</v>
          </cell>
          <cell r="I898" t="str">
            <v>France</v>
          </cell>
          <cell r="K898" t="str">
            <v>Languedoc-Roussillon</v>
          </cell>
        </row>
        <row r="899">
          <cell r="B899">
            <v>71072</v>
          </cell>
          <cell r="G899" t="str">
            <v>75 cl x 6</v>
          </cell>
          <cell r="I899" t="str">
            <v>France</v>
          </cell>
          <cell r="K899" t="str">
            <v>Languedoc-Roussillon</v>
          </cell>
        </row>
        <row r="900">
          <cell r="B900">
            <v>71073</v>
          </cell>
          <cell r="G900" t="str">
            <v>75 cl x 6</v>
          </cell>
          <cell r="I900" t="str">
            <v>France</v>
          </cell>
          <cell r="K900" t="str">
            <v>Languedoc-Roussillon</v>
          </cell>
        </row>
        <row r="901">
          <cell r="B901">
            <v>71148</v>
          </cell>
          <cell r="G901" t="str">
            <v>75 cl x 6</v>
          </cell>
          <cell r="I901" t="str">
            <v>France</v>
          </cell>
          <cell r="K901" t="str">
            <v>Languedoc-Roussillon</v>
          </cell>
        </row>
        <row r="902">
          <cell r="B902">
            <v>71157</v>
          </cell>
          <cell r="G902" t="str">
            <v>75 cl x 6</v>
          </cell>
          <cell r="I902" t="str">
            <v>France</v>
          </cell>
          <cell r="K902" t="str">
            <v>Languedoc-Roussillon</v>
          </cell>
        </row>
        <row r="903">
          <cell r="B903">
            <v>71231</v>
          </cell>
          <cell r="G903" t="str">
            <v>75 cl x 6</v>
          </cell>
          <cell r="I903" t="str">
            <v>France</v>
          </cell>
          <cell r="K903" t="str">
            <v>Languedoc-Roussillon</v>
          </cell>
        </row>
        <row r="904">
          <cell r="B904">
            <v>66685</v>
          </cell>
          <cell r="G904" t="str">
            <v>75 cl x 6</v>
          </cell>
          <cell r="I904" t="str">
            <v>Spain</v>
          </cell>
          <cell r="K904" t="str">
            <v>Catalunya</v>
          </cell>
        </row>
        <row r="905">
          <cell r="B905">
            <v>66686</v>
          </cell>
          <cell r="G905" t="str">
            <v>75 cl x 6</v>
          </cell>
          <cell r="I905" t="str">
            <v>Spain</v>
          </cell>
          <cell r="K905" t="str">
            <v>Catalunya</v>
          </cell>
        </row>
        <row r="906">
          <cell r="B906">
            <v>47216</v>
          </cell>
          <cell r="G906" t="str">
            <v>75 cl x 6</v>
          </cell>
          <cell r="I906" t="str">
            <v>New Zealand</v>
          </cell>
          <cell r="K906" t="str">
            <v>Marlborough</v>
          </cell>
        </row>
        <row r="907">
          <cell r="B907">
            <v>47219</v>
          </cell>
          <cell r="G907" t="str">
            <v>75 cl x 6</v>
          </cell>
          <cell r="I907" t="str">
            <v>New Zealand</v>
          </cell>
          <cell r="K907" t="str">
            <v>Marlborough</v>
          </cell>
        </row>
        <row r="908">
          <cell r="B908">
            <v>61976</v>
          </cell>
          <cell r="G908" t="str">
            <v>75 cl x 6</v>
          </cell>
          <cell r="I908" t="str">
            <v>New Zealand</v>
          </cell>
          <cell r="K908" t="str">
            <v>Marlborough</v>
          </cell>
        </row>
        <row r="909">
          <cell r="B909">
            <v>69556</v>
          </cell>
          <cell r="G909" t="str">
            <v>75 cl x 6</v>
          </cell>
          <cell r="I909" t="str">
            <v>New Zealand</v>
          </cell>
          <cell r="K909" t="str">
            <v>Marlborough</v>
          </cell>
        </row>
        <row r="910">
          <cell r="B910">
            <v>45509</v>
          </cell>
          <cell r="G910" t="str">
            <v>75 cl x 6</v>
          </cell>
          <cell r="I910" t="str">
            <v>Italy</v>
          </cell>
          <cell r="K910" t="str">
            <v>Veneto</v>
          </cell>
        </row>
        <row r="911">
          <cell r="B911">
            <v>47169</v>
          </cell>
          <cell r="G911" t="str">
            <v>75 cl x 6</v>
          </cell>
          <cell r="I911" t="str">
            <v>Italy</v>
          </cell>
          <cell r="K911" t="str">
            <v>Veneto</v>
          </cell>
        </row>
        <row r="912">
          <cell r="B912">
            <v>68710</v>
          </cell>
          <cell r="G912" t="str">
            <v>75 cl x 6</v>
          </cell>
          <cell r="I912" t="str">
            <v>Italy</v>
          </cell>
          <cell r="K912" t="str">
            <v>Veneto</v>
          </cell>
        </row>
        <row r="913">
          <cell r="B913">
            <v>71188</v>
          </cell>
          <cell r="G913" t="str">
            <v>75 cl x 6</v>
          </cell>
          <cell r="I913" t="str">
            <v>Italy</v>
          </cell>
          <cell r="K913" t="str">
            <v>Veneto</v>
          </cell>
        </row>
        <row r="914">
          <cell r="B914">
            <v>47326</v>
          </cell>
          <cell r="G914" t="str">
            <v>1.5 lt x 4</v>
          </cell>
          <cell r="I914" t="str">
            <v>South Africa</v>
          </cell>
          <cell r="K914" t="str">
            <v>Robertson</v>
          </cell>
        </row>
        <row r="915">
          <cell r="B915">
            <v>66584</v>
          </cell>
          <cell r="G915" t="str">
            <v>1.5 lt x 4</v>
          </cell>
          <cell r="I915" t="str">
            <v>South Africa</v>
          </cell>
          <cell r="K915" t="str">
            <v>Robertson</v>
          </cell>
        </row>
        <row r="916">
          <cell r="B916">
            <v>46191</v>
          </cell>
          <cell r="G916" t="str">
            <v>75 cl x 6</v>
          </cell>
          <cell r="I916" t="str">
            <v>South Africa</v>
          </cell>
          <cell r="K916" t="str">
            <v>Robertson</v>
          </cell>
        </row>
        <row r="917">
          <cell r="B917">
            <v>46433</v>
          </cell>
          <cell r="G917" t="str">
            <v>75 cl x 6</v>
          </cell>
          <cell r="I917" t="str">
            <v>South Africa</v>
          </cell>
          <cell r="K917" t="str">
            <v>Robertson</v>
          </cell>
        </row>
        <row r="918">
          <cell r="B918">
            <v>46838</v>
          </cell>
          <cell r="G918" t="str">
            <v>75 cl x 6</v>
          </cell>
          <cell r="I918" t="str">
            <v>South Africa</v>
          </cell>
          <cell r="K918" t="str">
            <v>South Africa</v>
          </cell>
        </row>
        <row r="919">
          <cell r="B919">
            <v>47325</v>
          </cell>
          <cell r="G919" t="str">
            <v>75 cl x 6</v>
          </cell>
          <cell r="I919" t="str">
            <v>South Africa</v>
          </cell>
          <cell r="K919" t="str">
            <v>Robertson</v>
          </cell>
        </row>
        <row r="920">
          <cell r="B920">
            <v>66582</v>
          </cell>
          <cell r="G920" t="str">
            <v>75 cl x 6</v>
          </cell>
          <cell r="I920" t="str">
            <v>South Africa</v>
          </cell>
          <cell r="K920" t="str">
            <v>Robertson</v>
          </cell>
        </row>
        <row r="921">
          <cell r="B921">
            <v>66589</v>
          </cell>
          <cell r="G921" t="str">
            <v>75 cl x 6</v>
          </cell>
          <cell r="I921" t="str">
            <v>South Africa</v>
          </cell>
          <cell r="K921" t="str">
            <v>Robertson</v>
          </cell>
        </row>
        <row r="922">
          <cell r="B922">
            <v>74335</v>
          </cell>
          <cell r="G922" t="str">
            <v>75 cl x 6</v>
          </cell>
          <cell r="I922" t="str">
            <v>South Africa</v>
          </cell>
          <cell r="K922" t="str">
            <v>Robertson</v>
          </cell>
        </row>
        <row r="923">
          <cell r="B923">
            <v>75231</v>
          </cell>
          <cell r="G923" t="str">
            <v>75 cl x 6</v>
          </cell>
          <cell r="I923" t="str">
            <v>South Africa</v>
          </cell>
          <cell r="K923" t="str">
            <v>Robertson</v>
          </cell>
        </row>
        <row r="924">
          <cell r="B924">
            <v>75273</v>
          </cell>
          <cell r="G924" t="str">
            <v>75 cl x 6</v>
          </cell>
          <cell r="I924" t="str">
            <v>South Africa</v>
          </cell>
          <cell r="K924" t="str">
            <v>Robertson</v>
          </cell>
        </row>
        <row r="925">
          <cell r="B925">
            <v>75963</v>
          </cell>
          <cell r="G925" t="str">
            <v>75 cl x 6</v>
          </cell>
          <cell r="I925" t="str">
            <v>South Africa</v>
          </cell>
          <cell r="K925" t="str">
            <v>Robertson</v>
          </cell>
        </row>
        <row r="926">
          <cell r="B926">
            <v>76405</v>
          </cell>
          <cell r="G926" t="str">
            <v>75 cl x 6</v>
          </cell>
          <cell r="I926" t="str">
            <v>South Africa</v>
          </cell>
          <cell r="K926" t="str">
            <v>Robertson</v>
          </cell>
        </row>
        <row r="927">
          <cell r="B927">
            <v>66583</v>
          </cell>
          <cell r="G927" t="str">
            <v>37.5 cl x 12</v>
          </cell>
          <cell r="I927" t="str">
            <v>South Africa</v>
          </cell>
          <cell r="K927" t="str">
            <v>Robertson</v>
          </cell>
        </row>
        <row r="928">
          <cell r="B928">
            <v>43526</v>
          </cell>
          <cell r="G928" t="str">
            <v>75 cl x 3</v>
          </cell>
          <cell r="I928" t="str">
            <v>South Africa</v>
          </cell>
          <cell r="K928" t="str">
            <v>Robertson</v>
          </cell>
        </row>
        <row r="929">
          <cell r="B929">
            <v>74463</v>
          </cell>
          <cell r="G929" t="str">
            <v>75 cl x 3</v>
          </cell>
          <cell r="I929" t="str">
            <v>South Africa</v>
          </cell>
          <cell r="K929" t="str">
            <v>Robertson</v>
          </cell>
        </row>
        <row r="930">
          <cell r="B930">
            <v>76423</v>
          </cell>
          <cell r="G930" t="str">
            <v>150cl x 3</v>
          </cell>
          <cell r="I930" t="str">
            <v>South Africa</v>
          </cell>
          <cell r="K930" t="str">
            <v>Western Cape</v>
          </cell>
        </row>
        <row r="931">
          <cell r="B931">
            <v>11104</v>
          </cell>
          <cell r="G931" t="str">
            <v>75 cl x 6</v>
          </cell>
          <cell r="I931" t="str">
            <v>France</v>
          </cell>
          <cell r="K931" t="str">
            <v>Champagne</v>
          </cell>
        </row>
        <row r="932">
          <cell r="B932">
            <v>72698</v>
          </cell>
          <cell r="G932" t="str">
            <v>75 cl x 6</v>
          </cell>
          <cell r="I932" t="str">
            <v>France</v>
          </cell>
          <cell r="K932" t="str">
            <v>Champagne</v>
          </cell>
        </row>
        <row r="933">
          <cell r="B933">
            <v>72773</v>
          </cell>
          <cell r="G933" t="str">
            <v>75 cl x 6</v>
          </cell>
          <cell r="I933" t="str">
            <v>New Zealand</v>
          </cell>
          <cell r="K933" t="str">
            <v>Marlborough</v>
          </cell>
        </row>
        <row r="934">
          <cell r="B934">
            <v>73560</v>
          </cell>
          <cell r="G934" t="str">
            <v>75 cl x 6</v>
          </cell>
          <cell r="I934" t="str">
            <v>New Zealand</v>
          </cell>
          <cell r="K934" t="str">
            <v>Marlborough</v>
          </cell>
        </row>
        <row r="935">
          <cell r="B935">
            <v>73831</v>
          </cell>
          <cell r="G935" t="str">
            <v>75 cl x 6</v>
          </cell>
          <cell r="I935" t="str">
            <v>New Zealand</v>
          </cell>
          <cell r="K935" t="str">
            <v>Marlborough</v>
          </cell>
        </row>
        <row r="936">
          <cell r="B936">
            <v>66600</v>
          </cell>
          <cell r="G936" t="str">
            <v>1.5 lt x 4</v>
          </cell>
          <cell r="I936" t="str">
            <v>Italy</v>
          </cell>
          <cell r="K936" t="str">
            <v>Prosecco</v>
          </cell>
        </row>
        <row r="937">
          <cell r="B937">
            <v>43018</v>
          </cell>
          <cell r="G937" t="str">
            <v>75 cl x 12</v>
          </cell>
          <cell r="I937" t="str">
            <v>Italy</v>
          </cell>
          <cell r="K937" t="str">
            <v>Veneto</v>
          </cell>
        </row>
        <row r="938">
          <cell r="B938">
            <v>66592</v>
          </cell>
          <cell r="G938" t="str">
            <v>75 cl x 12</v>
          </cell>
          <cell r="I938" t="str">
            <v>Italy</v>
          </cell>
          <cell r="K938" t="str">
            <v>Prosecco</v>
          </cell>
        </row>
        <row r="939">
          <cell r="B939">
            <v>66616</v>
          </cell>
          <cell r="G939" t="str">
            <v>75 cl x 12</v>
          </cell>
          <cell r="I939" t="str">
            <v>Italy</v>
          </cell>
          <cell r="K939" t="str">
            <v>Prosecco</v>
          </cell>
        </row>
        <row r="940">
          <cell r="B940">
            <v>74596</v>
          </cell>
          <cell r="G940" t="str">
            <v>75 cl x 12</v>
          </cell>
          <cell r="I940" t="str">
            <v>Italy</v>
          </cell>
          <cell r="K940" t="str">
            <v>Italy</v>
          </cell>
        </row>
        <row r="941">
          <cell r="B941">
            <v>44069</v>
          </cell>
          <cell r="G941" t="str">
            <v>75 cl x 6</v>
          </cell>
          <cell r="I941" t="str">
            <v>Italy</v>
          </cell>
          <cell r="K941" t="str">
            <v>Prosecco</v>
          </cell>
        </row>
        <row r="942">
          <cell r="B942">
            <v>44668</v>
          </cell>
          <cell r="G942" t="str">
            <v>75 cl x 6</v>
          </cell>
          <cell r="I942" t="str">
            <v>Italy</v>
          </cell>
          <cell r="K942" t="str">
            <v>Veneto</v>
          </cell>
        </row>
        <row r="943">
          <cell r="B943">
            <v>45220</v>
          </cell>
          <cell r="G943" t="str">
            <v>75 cl x 6</v>
          </cell>
          <cell r="I943" t="str">
            <v>Italy</v>
          </cell>
          <cell r="K943" t="str">
            <v>Prosecco</v>
          </cell>
        </row>
        <row r="944">
          <cell r="B944">
            <v>66598</v>
          </cell>
          <cell r="G944" t="str">
            <v>75 cl x 6</v>
          </cell>
          <cell r="I944" t="str">
            <v>Italy</v>
          </cell>
          <cell r="K944" t="str">
            <v>Prosecco</v>
          </cell>
        </row>
        <row r="945">
          <cell r="B945">
            <v>72851</v>
          </cell>
          <cell r="G945" t="str">
            <v>75 cl x 6</v>
          </cell>
          <cell r="I945" t="str">
            <v>Italy</v>
          </cell>
          <cell r="K945" t="str">
            <v>Veneto</v>
          </cell>
        </row>
        <row r="946">
          <cell r="B946">
            <v>76228</v>
          </cell>
          <cell r="G946" t="str">
            <v>75 cl x 6</v>
          </cell>
          <cell r="I946" t="str">
            <v>Italy</v>
          </cell>
          <cell r="K946" t="str">
            <v>Prosecco</v>
          </cell>
        </row>
        <row r="947">
          <cell r="B947">
            <v>44334</v>
          </cell>
          <cell r="G947" t="str">
            <v>20 cl x 24</v>
          </cell>
          <cell r="I947" t="str">
            <v>Italy</v>
          </cell>
          <cell r="K947" t="str">
            <v>Prosecco</v>
          </cell>
        </row>
        <row r="948">
          <cell r="B948">
            <v>46819</v>
          </cell>
          <cell r="G948" t="str">
            <v>75 cl x 12</v>
          </cell>
          <cell r="I948" t="str">
            <v>Italy</v>
          </cell>
          <cell r="K948" t="str">
            <v>Veneto</v>
          </cell>
        </row>
        <row r="949">
          <cell r="B949">
            <v>66595</v>
          </cell>
          <cell r="G949" t="str">
            <v>75 cl x 12</v>
          </cell>
          <cell r="I949" t="str">
            <v>Italy</v>
          </cell>
          <cell r="K949" t="str">
            <v>Veneto</v>
          </cell>
        </row>
        <row r="950">
          <cell r="B950">
            <v>66618</v>
          </cell>
          <cell r="G950" t="str">
            <v>75 cl x 12</v>
          </cell>
          <cell r="I950" t="str">
            <v>Italy</v>
          </cell>
          <cell r="K950" t="str">
            <v>Prosecco</v>
          </cell>
        </row>
        <row r="951">
          <cell r="B951">
            <v>7319218</v>
          </cell>
          <cell r="G951" t="str">
            <v>75 cl x 6</v>
          </cell>
          <cell r="I951" t="str">
            <v>France</v>
          </cell>
          <cell r="K951" t="str">
            <v>Burgundy</v>
          </cell>
        </row>
        <row r="952">
          <cell r="B952">
            <v>7319221</v>
          </cell>
          <cell r="G952" t="str">
            <v>75 cl x 6</v>
          </cell>
          <cell r="I952" t="str">
            <v>France</v>
          </cell>
          <cell r="K952" t="str">
            <v>Burgundy</v>
          </cell>
        </row>
        <row r="953">
          <cell r="B953">
            <v>44465</v>
          </cell>
          <cell r="G953" t="str">
            <v>75 cl x 6</v>
          </cell>
          <cell r="I953" t="str">
            <v>Spain</v>
          </cell>
          <cell r="K953" t="str">
            <v>Spain</v>
          </cell>
        </row>
        <row r="954">
          <cell r="B954">
            <v>44939</v>
          </cell>
          <cell r="G954" t="str">
            <v>75 cl x 6</v>
          </cell>
          <cell r="I954" t="str">
            <v>Spain</v>
          </cell>
          <cell r="K954" t="str">
            <v>Catalunya</v>
          </cell>
        </row>
        <row r="955">
          <cell r="B955">
            <v>72799</v>
          </cell>
          <cell r="G955" t="str">
            <v>75 cl x 6</v>
          </cell>
          <cell r="I955" t="str">
            <v>Spain</v>
          </cell>
          <cell r="K955" t="str">
            <v>Catalunya</v>
          </cell>
        </row>
        <row r="956">
          <cell r="B956">
            <v>74542</v>
          </cell>
          <cell r="G956" t="str">
            <v>75 cl x 6</v>
          </cell>
          <cell r="I956" t="str">
            <v>Spain</v>
          </cell>
          <cell r="K956" t="str">
            <v>Catalunya</v>
          </cell>
        </row>
        <row r="957">
          <cell r="B957">
            <v>74830</v>
          </cell>
          <cell r="G957" t="str">
            <v>75 cl x 6</v>
          </cell>
          <cell r="I957" t="str">
            <v>Spain</v>
          </cell>
          <cell r="K957" t="str">
            <v>Spain</v>
          </cell>
        </row>
        <row r="958">
          <cell r="B958">
            <v>76284</v>
          </cell>
          <cell r="G958" t="str">
            <v>75 cl x 6</v>
          </cell>
          <cell r="I958" t="str">
            <v>Spain</v>
          </cell>
          <cell r="K958" t="str">
            <v>Catalunya</v>
          </cell>
        </row>
        <row r="959">
          <cell r="B959">
            <v>76408</v>
          </cell>
          <cell r="G959" t="str">
            <v>75 cl x 6</v>
          </cell>
          <cell r="I959" t="str">
            <v>Spain</v>
          </cell>
          <cell r="K959" t="str">
            <v>Catalunya</v>
          </cell>
        </row>
        <row r="960">
          <cell r="B960">
            <v>46104</v>
          </cell>
          <cell r="G960" t="str">
            <v>75 cl x 12</v>
          </cell>
          <cell r="I960" t="str">
            <v>Italy</v>
          </cell>
          <cell r="K960" t="str">
            <v>Puglia</v>
          </cell>
        </row>
        <row r="961">
          <cell r="B961">
            <v>46889</v>
          </cell>
          <cell r="G961" t="str">
            <v>75 cl x 12</v>
          </cell>
          <cell r="I961" t="str">
            <v>Italy</v>
          </cell>
          <cell r="K961" t="str">
            <v>Puglia</v>
          </cell>
        </row>
        <row r="962">
          <cell r="B962">
            <v>69678</v>
          </cell>
          <cell r="G962" t="str">
            <v>75 cl x 12</v>
          </cell>
          <cell r="I962" t="str">
            <v>Italy</v>
          </cell>
          <cell r="K962" t="str">
            <v>Puglia</v>
          </cell>
        </row>
        <row r="963">
          <cell r="B963">
            <v>70647</v>
          </cell>
          <cell r="G963" t="str">
            <v>75 cl x 12</v>
          </cell>
          <cell r="I963" t="str">
            <v>Italy</v>
          </cell>
          <cell r="K963" t="str">
            <v>Puglia</v>
          </cell>
        </row>
        <row r="964">
          <cell r="B964">
            <v>41711</v>
          </cell>
          <cell r="G964" t="str">
            <v>75 cl x 6</v>
          </cell>
          <cell r="I964" t="str">
            <v>France</v>
          </cell>
          <cell r="K964" t="str">
            <v>France</v>
          </cell>
        </row>
        <row r="965">
          <cell r="B965">
            <v>63046</v>
          </cell>
          <cell r="G965" t="str">
            <v>75 cl x 6</v>
          </cell>
          <cell r="I965" t="str">
            <v>Spain</v>
          </cell>
          <cell r="K965" t="str">
            <v>Andalucía</v>
          </cell>
        </row>
        <row r="966">
          <cell r="B966">
            <v>63048</v>
          </cell>
          <cell r="G966" t="str">
            <v>75 cl x 6</v>
          </cell>
          <cell r="I966" t="str">
            <v>Spain</v>
          </cell>
          <cell r="K966" t="str">
            <v>Andalucía</v>
          </cell>
        </row>
        <row r="967">
          <cell r="B967">
            <v>47207</v>
          </cell>
          <cell r="G967" t="str">
            <v>75 cl x 12</v>
          </cell>
          <cell r="I967" t="str">
            <v>Chile</v>
          </cell>
          <cell r="K967" t="str">
            <v>Central Valley</v>
          </cell>
        </row>
        <row r="968">
          <cell r="B968">
            <v>47244</v>
          </cell>
          <cell r="G968" t="str">
            <v>75 cl x 12</v>
          </cell>
          <cell r="I968" t="str">
            <v>Chile</v>
          </cell>
          <cell r="K968" t="str">
            <v>Central Valley</v>
          </cell>
        </row>
        <row r="969">
          <cell r="B969">
            <v>47257</v>
          </cell>
          <cell r="G969" t="str">
            <v>75 cl x 12</v>
          </cell>
          <cell r="I969" t="str">
            <v>Chile</v>
          </cell>
          <cell r="K969" t="str">
            <v>Chile</v>
          </cell>
        </row>
        <row r="970">
          <cell r="B970">
            <v>68327</v>
          </cell>
          <cell r="G970" t="str">
            <v>75 cl x 12</v>
          </cell>
          <cell r="I970" t="str">
            <v>Chile</v>
          </cell>
          <cell r="K970" t="str">
            <v>Chile</v>
          </cell>
        </row>
        <row r="971">
          <cell r="B971">
            <v>68343</v>
          </cell>
          <cell r="G971" t="str">
            <v>75 cl x 12</v>
          </cell>
          <cell r="I971" t="str">
            <v>Chile</v>
          </cell>
          <cell r="K971" t="str">
            <v>Central Valley</v>
          </cell>
        </row>
        <row r="972">
          <cell r="B972">
            <v>68788</v>
          </cell>
          <cell r="G972" t="str">
            <v>75 cl x 12</v>
          </cell>
          <cell r="I972" t="str">
            <v>Chile</v>
          </cell>
          <cell r="K972" t="str">
            <v>Central Valley</v>
          </cell>
        </row>
        <row r="973">
          <cell r="B973">
            <v>68789</v>
          </cell>
          <cell r="G973" t="str">
            <v>75 cl x 12</v>
          </cell>
          <cell r="I973" t="str">
            <v>Chile</v>
          </cell>
          <cell r="K973" t="str">
            <v>Central Valley</v>
          </cell>
        </row>
        <row r="974">
          <cell r="B974">
            <v>68790</v>
          </cell>
          <cell r="G974" t="str">
            <v>75 cl x 12</v>
          </cell>
          <cell r="I974" t="str">
            <v>Chile</v>
          </cell>
          <cell r="K974" t="str">
            <v>Central Valley</v>
          </cell>
        </row>
        <row r="975">
          <cell r="B975">
            <v>75288</v>
          </cell>
          <cell r="G975" t="str">
            <v>75 cl x 12</v>
          </cell>
          <cell r="I975" t="str">
            <v>Austria</v>
          </cell>
          <cell r="K975" t="str">
            <v>Niederosterreich</v>
          </cell>
        </row>
        <row r="976">
          <cell r="B976">
            <v>44072</v>
          </cell>
          <cell r="G976" t="str">
            <v>75 cl x 6</v>
          </cell>
          <cell r="I976" t="str">
            <v>Italy</v>
          </cell>
          <cell r="K976" t="str">
            <v>Piemonte</v>
          </cell>
        </row>
        <row r="977">
          <cell r="B977">
            <v>70958</v>
          </cell>
          <cell r="G977" t="str">
            <v>75 cl x 6</v>
          </cell>
          <cell r="I977" t="str">
            <v>Italy</v>
          </cell>
          <cell r="K977" t="str">
            <v>Marche</v>
          </cell>
        </row>
        <row r="978">
          <cell r="B978">
            <v>71200</v>
          </cell>
          <cell r="G978" t="str">
            <v>75 cl x 6</v>
          </cell>
          <cell r="I978" t="str">
            <v>Italy</v>
          </cell>
          <cell r="K978" t="str">
            <v>Marche</v>
          </cell>
        </row>
        <row r="979">
          <cell r="B979">
            <v>75368</v>
          </cell>
          <cell r="G979" t="str">
            <v>75 cl x 6</v>
          </cell>
          <cell r="I979" t="str">
            <v>Italy</v>
          </cell>
          <cell r="K979" t="str">
            <v>Piemonte</v>
          </cell>
        </row>
        <row r="980">
          <cell r="B980">
            <v>23231</v>
          </cell>
          <cell r="G980" t="str">
            <v>75 cl x 6</v>
          </cell>
          <cell r="I980" t="str">
            <v>Australia</v>
          </cell>
          <cell r="K980" t="str">
            <v>South Eastern Australia</v>
          </cell>
        </row>
        <row r="981">
          <cell r="B981">
            <v>26759</v>
          </cell>
          <cell r="G981" t="str">
            <v>75 cl x 6</v>
          </cell>
          <cell r="I981" t="str">
            <v>Australia</v>
          </cell>
          <cell r="K981" t="str">
            <v>South Eastern Australia</v>
          </cell>
        </row>
        <row r="982">
          <cell r="B982">
            <v>26760</v>
          </cell>
          <cell r="G982" t="str">
            <v>75 cl x 6</v>
          </cell>
          <cell r="I982" t="str">
            <v>Australia</v>
          </cell>
          <cell r="K982" t="str">
            <v>South Eastern Australia</v>
          </cell>
        </row>
        <row r="983">
          <cell r="B983">
            <v>27004</v>
          </cell>
          <cell r="G983" t="str">
            <v>75 cl x 6</v>
          </cell>
          <cell r="I983" t="str">
            <v>Australia</v>
          </cell>
          <cell r="K983" t="str">
            <v>South Eastern Australia</v>
          </cell>
        </row>
        <row r="984">
          <cell r="B984">
            <v>1407</v>
          </cell>
          <cell r="G984" t="str">
            <v>70 cl x 6</v>
          </cell>
          <cell r="I984" t="str">
            <v>United Kingdom</v>
          </cell>
          <cell r="K984" t="str">
            <v>England</v>
          </cell>
        </row>
        <row r="985">
          <cell r="B985">
            <v>74206</v>
          </cell>
          <cell r="G985" t="str">
            <v>70 cl x 6</v>
          </cell>
          <cell r="I985" t="str">
            <v>United Kingdom</v>
          </cell>
          <cell r="K985" t="str">
            <v>England</v>
          </cell>
        </row>
        <row r="986">
          <cell r="B986">
            <v>39848</v>
          </cell>
          <cell r="G986" t="str">
            <v>75 cl x 6</v>
          </cell>
          <cell r="I986" t="str">
            <v>United Kingdom</v>
          </cell>
          <cell r="K986" t="str">
            <v>England</v>
          </cell>
        </row>
        <row r="987">
          <cell r="B987">
            <v>39849</v>
          </cell>
          <cell r="G987" t="str">
            <v>75 cl x 6</v>
          </cell>
          <cell r="I987" t="str">
            <v>United Kingdom</v>
          </cell>
          <cell r="K987" t="str">
            <v>England</v>
          </cell>
        </row>
        <row r="988">
          <cell r="B988">
            <v>39851</v>
          </cell>
          <cell r="G988" t="str">
            <v>75 cl x 6</v>
          </cell>
          <cell r="I988" t="str">
            <v>United Kingdom</v>
          </cell>
          <cell r="K988" t="str">
            <v>England</v>
          </cell>
        </row>
        <row r="989">
          <cell r="B989">
            <v>40360</v>
          </cell>
          <cell r="G989" t="str">
            <v>75 cl x 6</v>
          </cell>
          <cell r="I989" t="str">
            <v>United Kingdom</v>
          </cell>
          <cell r="K989" t="str">
            <v>England</v>
          </cell>
        </row>
        <row r="990">
          <cell r="B990">
            <v>40362</v>
          </cell>
          <cell r="G990" t="str">
            <v>75 cl x 6</v>
          </cell>
          <cell r="I990" t="str">
            <v>United Kingdom</v>
          </cell>
          <cell r="K990" t="str">
            <v>England</v>
          </cell>
        </row>
        <row r="991">
          <cell r="B991">
            <v>40363</v>
          </cell>
          <cell r="G991" t="str">
            <v>75 cl x 6</v>
          </cell>
          <cell r="I991" t="str">
            <v>United Kingdom</v>
          </cell>
          <cell r="K991" t="str">
            <v>England</v>
          </cell>
        </row>
        <row r="992">
          <cell r="B992">
            <v>40364</v>
          </cell>
          <cell r="G992" t="str">
            <v>75 cl x 6</v>
          </cell>
          <cell r="I992" t="str">
            <v>United Kingdom</v>
          </cell>
          <cell r="K992" t="str">
            <v>England</v>
          </cell>
        </row>
        <row r="993">
          <cell r="B993">
            <v>40365</v>
          </cell>
          <cell r="G993" t="str">
            <v>75 cl x 6</v>
          </cell>
          <cell r="I993" t="str">
            <v>United Kingdom</v>
          </cell>
          <cell r="K993" t="str">
            <v>England</v>
          </cell>
        </row>
        <row r="994">
          <cell r="B994">
            <v>40366</v>
          </cell>
          <cell r="G994" t="str">
            <v>75 cl x 6</v>
          </cell>
          <cell r="I994" t="str">
            <v>United Kingdom</v>
          </cell>
          <cell r="K994" t="str">
            <v>England</v>
          </cell>
        </row>
        <row r="995">
          <cell r="B995">
            <v>40483</v>
          </cell>
          <cell r="G995" t="str">
            <v>75 cl x 6</v>
          </cell>
          <cell r="I995" t="str">
            <v>United Kingdom</v>
          </cell>
          <cell r="K995" t="str">
            <v>England</v>
          </cell>
        </row>
        <row r="996">
          <cell r="B996">
            <v>40484</v>
          </cell>
          <cell r="G996" t="str">
            <v>75 cl x 6</v>
          </cell>
          <cell r="I996" t="str">
            <v>United Kingdom</v>
          </cell>
          <cell r="K996" t="str">
            <v>England</v>
          </cell>
        </row>
        <row r="997">
          <cell r="B997">
            <v>43724</v>
          </cell>
          <cell r="G997" t="str">
            <v>75 cl x 6</v>
          </cell>
          <cell r="I997" t="str">
            <v>United Kingdom</v>
          </cell>
          <cell r="K997" t="str">
            <v>England</v>
          </cell>
        </row>
        <row r="998">
          <cell r="B998">
            <v>45057</v>
          </cell>
          <cell r="G998" t="str">
            <v>75 cl x 6</v>
          </cell>
          <cell r="I998" t="str">
            <v>United Kingdom</v>
          </cell>
          <cell r="K998" t="str">
            <v>England</v>
          </cell>
        </row>
        <row r="999">
          <cell r="B999">
            <v>74845</v>
          </cell>
          <cell r="G999" t="str">
            <v>75 cl x 6</v>
          </cell>
          <cell r="I999" t="str">
            <v>United Kingdom</v>
          </cell>
          <cell r="K999" t="str">
            <v>England</v>
          </cell>
        </row>
        <row r="1000">
          <cell r="B1000">
            <v>3985014</v>
          </cell>
          <cell r="G1000" t="str">
            <v>75 cl x 6</v>
          </cell>
          <cell r="I1000" t="str">
            <v>United Kingdom</v>
          </cell>
          <cell r="K1000" t="str">
            <v>England</v>
          </cell>
        </row>
        <row r="1001">
          <cell r="B1001">
            <v>3985018</v>
          </cell>
          <cell r="G1001" t="str">
            <v>75 cl x 6</v>
          </cell>
          <cell r="I1001" t="str">
            <v>United Kingdom</v>
          </cell>
          <cell r="K1001" t="str">
            <v>England</v>
          </cell>
        </row>
        <row r="1002">
          <cell r="B1002">
            <v>7481817</v>
          </cell>
          <cell r="G1002" t="str">
            <v>75 cl x 6</v>
          </cell>
          <cell r="I1002" t="str">
            <v>United Kingdom</v>
          </cell>
          <cell r="K1002" t="str">
            <v>England</v>
          </cell>
        </row>
        <row r="1003">
          <cell r="B1003">
            <v>7481818</v>
          </cell>
          <cell r="G1003" t="str">
            <v>75 cl x 6</v>
          </cell>
          <cell r="I1003" t="str">
            <v>United Kingdom</v>
          </cell>
          <cell r="K1003" t="str">
            <v>England</v>
          </cell>
        </row>
        <row r="1004">
          <cell r="B1004">
            <v>7481819</v>
          </cell>
          <cell r="G1004" t="str">
            <v>75 cl x 6</v>
          </cell>
          <cell r="I1004" t="str">
            <v>United Kingdom</v>
          </cell>
          <cell r="K1004" t="str">
            <v>England</v>
          </cell>
        </row>
        <row r="1005">
          <cell r="B1005">
            <v>7483814</v>
          </cell>
          <cell r="G1005" t="str">
            <v>75 cl x 6</v>
          </cell>
          <cell r="I1005" t="str">
            <v>United Kingdom</v>
          </cell>
          <cell r="K1005" t="str">
            <v>England</v>
          </cell>
        </row>
        <row r="1006">
          <cell r="B1006">
            <v>7484118</v>
          </cell>
          <cell r="G1006" t="str">
            <v>75 cl x 6</v>
          </cell>
          <cell r="I1006" t="str">
            <v>United Kingdom</v>
          </cell>
          <cell r="K1006" t="str">
            <v>England</v>
          </cell>
        </row>
        <row r="1007">
          <cell r="B1007">
            <v>7484218</v>
          </cell>
          <cell r="G1007" t="str">
            <v>75 cl x 6</v>
          </cell>
          <cell r="I1007" t="str">
            <v>United Kingdom</v>
          </cell>
          <cell r="K1007" t="str">
            <v>England</v>
          </cell>
        </row>
        <row r="1008">
          <cell r="B1008">
            <v>7484318</v>
          </cell>
          <cell r="G1008" t="str">
            <v>75 cl x 6</v>
          </cell>
          <cell r="I1008" t="str">
            <v>United Kingdom</v>
          </cell>
          <cell r="K1008" t="str">
            <v>England</v>
          </cell>
        </row>
        <row r="1009">
          <cell r="B1009">
            <v>7484418</v>
          </cell>
          <cell r="G1009" t="str">
            <v>75 cl x 6</v>
          </cell>
          <cell r="I1009" t="str">
            <v>United Kingdom</v>
          </cell>
          <cell r="K1009" t="str">
            <v>England</v>
          </cell>
        </row>
        <row r="1010">
          <cell r="B1010">
            <v>41487</v>
          </cell>
          <cell r="G1010" t="str">
            <v>200ml x 12</v>
          </cell>
          <cell r="I1010" t="str">
            <v>United Kingdom</v>
          </cell>
          <cell r="K1010" t="str">
            <v>England</v>
          </cell>
        </row>
        <row r="1011">
          <cell r="B1011">
            <v>47003</v>
          </cell>
          <cell r="G1011" t="str">
            <v>200ml x 12</v>
          </cell>
          <cell r="I1011" t="str">
            <v>United Kingdom</v>
          </cell>
          <cell r="K1011" t="str">
            <v>England</v>
          </cell>
        </row>
        <row r="1012">
          <cell r="B1012">
            <v>31428</v>
          </cell>
          <cell r="G1012" t="str">
            <v>75 cl x 6</v>
          </cell>
          <cell r="I1012" t="str">
            <v>Italy</v>
          </cell>
          <cell r="K1012" t="str">
            <v>Italy</v>
          </cell>
        </row>
        <row r="1013">
          <cell r="B1013">
            <v>39958</v>
          </cell>
          <cell r="G1013" t="str">
            <v>75 cl x 6</v>
          </cell>
          <cell r="I1013" t="str">
            <v>Italy</v>
          </cell>
          <cell r="K1013" t="str">
            <v>Piemonte</v>
          </cell>
        </row>
        <row r="1014">
          <cell r="B1014">
            <v>41754</v>
          </cell>
          <cell r="G1014" t="str">
            <v>75 cl x 6</v>
          </cell>
          <cell r="I1014" t="str">
            <v>United States</v>
          </cell>
          <cell r="K1014" t="str">
            <v>California</v>
          </cell>
        </row>
        <row r="1015">
          <cell r="B1015">
            <v>46152</v>
          </cell>
          <cell r="G1015" t="str">
            <v>75 cl x 6</v>
          </cell>
          <cell r="I1015" t="str">
            <v>United States</v>
          </cell>
          <cell r="K1015" t="str">
            <v>California</v>
          </cell>
        </row>
        <row r="1016">
          <cell r="B1016">
            <v>24444</v>
          </cell>
          <cell r="G1016" t="str">
            <v>75 cl x 6</v>
          </cell>
          <cell r="I1016" t="str">
            <v>United States</v>
          </cell>
          <cell r="K1016" t="str">
            <v>California</v>
          </cell>
        </row>
        <row r="1017">
          <cell r="B1017">
            <v>45982</v>
          </cell>
          <cell r="G1017" t="str">
            <v>75 cl x 6</v>
          </cell>
          <cell r="I1017" t="str">
            <v>United States</v>
          </cell>
          <cell r="K1017" t="str">
            <v>California</v>
          </cell>
        </row>
        <row r="1018">
          <cell r="B1018">
            <v>46761</v>
          </cell>
          <cell r="G1018" t="str">
            <v>75 cl x 6</v>
          </cell>
          <cell r="I1018" t="str">
            <v>Portugal</v>
          </cell>
          <cell r="K1018" t="str">
            <v>Portugal</v>
          </cell>
        </row>
        <row r="1019">
          <cell r="B1019">
            <v>24350</v>
          </cell>
          <cell r="G1019" t="str">
            <v>75 cl x 6</v>
          </cell>
          <cell r="I1019" t="str">
            <v>Chile</v>
          </cell>
          <cell r="K1019" t="str">
            <v>Central Valley</v>
          </cell>
        </row>
        <row r="1020">
          <cell r="B1020">
            <v>24355</v>
          </cell>
          <cell r="G1020" t="str">
            <v>75 cl x 6</v>
          </cell>
          <cell r="I1020" t="str">
            <v>Italy</v>
          </cell>
          <cell r="K1020" t="str">
            <v>Veneto</v>
          </cell>
        </row>
        <row r="1021">
          <cell r="B1021">
            <v>24356</v>
          </cell>
          <cell r="G1021" t="str">
            <v>75 cl x 6</v>
          </cell>
          <cell r="I1021" t="str">
            <v>South Africa</v>
          </cell>
          <cell r="K1021" t="str">
            <v>Western Cape</v>
          </cell>
        </row>
        <row r="1022">
          <cell r="B1022">
            <v>45508</v>
          </cell>
          <cell r="G1022" t="str">
            <v>75 cl x 6</v>
          </cell>
          <cell r="I1022" t="str">
            <v>Australia</v>
          </cell>
        </row>
        <row r="1023">
          <cell r="B1023">
            <v>45968</v>
          </cell>
          <cell r="G1023" t="str">
            <v>75 cl x 6</v>
          </cell>
          <cell r="I1023" t="str">
            <v>Australia</v>
          </cell>
          <cell r="K1023" t="str">
            <v>South Eastern Australia</v>
          </cell>
        </row>
        <row r="1024">
          <cell r="B1024">
            <v>45971</v>
          </cell>
          <cell r="G1024" t="str">
            <v>75 cl x 6</v>
          </cell>
          <cell r="I1024" t="str">
            <v>Australia</v>
          </cell>
          <cell r="K1024" t="str">
            <v>South Eastern Australia</v>
          </cell>
        </row>
        <row r="1025">
          <cell r="B1025">
            <v>45974</v>
          </cell>
          <cell r="G1025" t="str">
            <v>75 cl x 6</v>
          </cell>
          <cell r="I1025" t="str">
            <v>Australia</v>
          </cell>
        </row>
        <row r="1026">
          <cell r="B1026">
            <v>45976</v>
          </cell>
          <cell r="G1026" t="str">
            <v>75 cl x 6</v>
          </cell>
          <cell r="I1026" t="str">
            <v>Australia</v>
          </cell>
          <cell r="K1026" t="str">
            <v>South Eastern Australia</v>
          </cell>
        </row>
        <row r="1027">
          <cell r="B1027">
            <v>45980</v>
          </cell>
          <cell r="G1027" t="str">
            <v>75 cl x 6</v>
          </cell>
          <cell r="I1027" t="str">
            <v>United States</v>
          </cell>
          <cell r="K1027" t="str">
            <v>South West France</v>
          </cell>
        </row>
        <row r="1028">
          <cell r="B1028">
            <v>21968</v>
          </cell>
          <cell r="G1028" t="str">
            <v>187 ml  x 12</v>
          </cell>
          <cell r="I1028" t="str">
            <v>South Africa</v>
          </cell>
          <cell r="K1028" t="str">
            <v>Western Cape</v>
          </cell>
        </row>
        <row r="1029">
          <cell r="B1029">
            <v>21969</v>
          </cell>
          <cell r="G1029" t="str">
            <v>187 ml  x 12</v>
          </cell>
          <cell r="I1029" t="str">
            <v>Australia</v>
          </cell>
          <cell r="K1029" t="str">
            <v>South Eastern Australia</v>
          </cell>
        </row>
        <row r="1030">
          <cell r="B1030">
            <v>45967</v>
          </cell>
          <cell r="G1030" t="str">
            <v>18.75cl x 12</v>
          </cell>
          <cell r="I1030" t="str">
            <v>France</v>
          </cell>
          <cell r="K1030" t="str">
            <v>Australia</v>
          </cell>
        </row>
        <row r="1031">
          <cell r="B1031">
            <v>45970</v>
          </cell>
          <cell r="G1031" t="str">
            <v>18.75cl x 12</v>
          </cell>
          <cell r="I1031" t="str">
            <v>Australia</v>
          </cell>
        </row>
        <row r="1032">
          <cell r="B1032">
            <v>45973</v>
          </cell>
          <cell r="G1032" t="str">
            <v>18.75cl x 12</v>
          </cell>
          <cell r="I1032" t="str">
            <v>Australia</v>
          </cell>
          <cell r="K1032" t="str">
            <v>South Eastern Australia</v>
          </cell>
        </row>
        <row r="1033">
          <cell r="B1033">
            <v>45975</v>
          </cell>
          <cell r="G1033" t="str">
            <v>18.75cl x 12</v>
          </cell>
          <cell r="I1033" t="str">
            <v>South Africa</v>
          </cell>
        </row>
        <row r="1034">
          <cell r="B1034">
            <v>45977</v>
          </cell>
          <cell r="G1034" t="str">
            <v>18.75cl x 12</v>
          </cell>
          <cell r="I1034" t="str">
            <v>Australia</v>
          </cell>
          <cell r="K1034" t="str">
            <v>South Eastern Australia</v>
          </cell>
        </row>
        <row r="1035">
          <cell r="B1035">
            <v>45978</v>
          </cell>
          <cell r="G1035" t="str">
            <v>18.75cl x 12</v>
          </cell>
          <cell r="I1035" t="str">
            <v>United States</v>
          </cell>
          <cell r="K1035" t="str">
            <v>California</v>
          </cell>
        </row>
        <row r="1036">
          <cell r="B1036">
            <v>22939</v>
          </cell>
          <cell r="G1036" t="str">
            <v>75 cl x 6</v>
          </cell>
          <cell r="I1036" t="str">
            <v>United States</v>
          </cell>
          <cell r="K1036" t="str">
            <v>California</v>
          </cell>
        </row>
        <row r="1037">
          <cell r="B1037">
            <v>23008</v>
          </cell>
          <cell r="G1037" t="str">
            <v>75 cl x 6</v>
          </cell>
          <cell r="I1037" t="str">
            <v>United States</v>
          </cell>
          <cell r="K1037" t="str">
            <v>California</v>
          </cell>
        </row>
        <row r="1038">
          <cell r="B1038">
            <v>4298</v>
          </cell>
          <cell r="G1038" t="str">
            <v>70 cl x 6</v>
          </cell>
          <cell r="I1038" t="str">
            <v>United Kingdom</v>
          </cell>
          <cell r="K1038" t="str">
            <v>England</v>
          </cell>
        </row>
        <row r="1039">
          <cell r="B1039">
            <v>11089</v>
          </cell>
          <cell r="G1039" t="str">
            <v>75 cl x 6</v>
          </cell>
          <cell r="I1039" t="str">
            <v>France</v>
          </cell>
          <cell r="K1039" t="str">
            <v>Champagne</v>
          </cell>
        </row>
        <row r="1040">
          <cell r="B1040">
            <v>11093</v>
          </cell>
          <cell r="G1040" t="str">
            <v>75 cl x 6</v>
          </cell>
          <cell r="I1040" t="str">
            <v>France</v>
          </cell>
          <cell r="K1040" t="str">
            <v>Champagne</v>
          </cell>
        </row>
        <row r="1041">
          <cell r="B1041">
            <v>11125</v>
          </cell>
          <cell r="G1041" t="str">
            <v>75 cl x 6</v>
          </cell>
          <cell r="I1041" t="str">
            <v>France</v>
          </cell>
          <cell r="K1041" t="str">
            <v>Champagne</v>
          </cell>
        </row>
        <row r="1042">
          <cell r="B1042">
            <v>35858</v>
          </cell>
          <cell r="G1042" t="str">
            <v>75 cl x 6</v>
          </cell>
          <cell r="I1042" t="str">
            <v>France</v>
          </cell>
          <cell r="K1042" t="str">
            <v>Champagne</v>
          </cell>
        </row>
        <row r="1043">
          <cell r="B1043">
            <v>35859</v>
          </cell>
          <cell r="G1043" t="str">
            <v>75 cl x 6</v>
          </cell>
          <cell r="I1043" t="str">
            <v>France</v>
          </cell>
          <cell r="K1043" t="str">
            <v>Champagne</v>
          </cell>
        </row>
        <row r="1044">
          <cell r="B1044">
            <v>44420</v>
          </cell>
          <cell r="G1044" t="str">
            <v>75 cl x 6</v>
          </cell>
          <cell r="I1044" t="str">
            <v>France</v>
          </cell>
          <cell r="K1044" t="str">
            <v>Champagne</v>
          </cell>
        </row>
        <row r="1045">
          <cell r="B1045">
            <v>11130</v>
          </cell>
          <cell r="G1045" t="str">
            <v>37.5 cl x 12</v>
          </cell>
          <cell r="I1045" t="str">
            <v>France</v>
          </cell>
          <cell r="K1045" t="str">
            <v>Champagne</v>
          </cell>
        </row>
        <row r="1046">
          <cell r="B1046">
            <v>21869</v>
          </cell>
          <cell r="G1046" t="str">
            <v>75 cl x 12</v>
          </cell>
          <cell r="I1046" t="str">
            <v>Italy</v>
          </cell>
          <cell r="K1046" t="str">
            <v>Trentino-Alto Adige</v>
          </cell>
        </row>
        <row r="1047">
          <cell r="B1047">
            <v>34053</v>
          </cell>
          <cell r="G1047" t="str">
            <v>75 cl x 12</v>
          </cell>
          <cell r="I1047" t="str">
            <v>Italy</v>
          </cell>
          <cell r="K1047" t="str">
            <v>Italy</v>
          </cell>
        </row>
        <row r="1048">
          <cell r="B1048">
            <v>34136</v>
          </cell>
          <cell r="G1048" t="str">
            <v>75 cl x 12</v>
          </cell>
          <cell r="I1048" t="str">
            <v>Italy</v>
          </cell>
          <cell r="K1048" t="str">
            <v>Italy</v>
          </cell>
        </row>
        <row r="1049">
          <cell r="B1049">
            <v>44793</v>
          </cell>
          <cell r="G1049" t="str">
            <v>75 cl x 12</v>
          </cell>
          <cell r="I1049" t="str">
            <v>Italy</v>
          </cell>
          <cell r="K1049" t="str">
            <v>Italy</v>
          </cell>
        </row>
        <row r="1050">
          <cell r="B1050">
            <v>44801</v>
          </cell>
          <cell r="G1050" t="str">
            <v>75 cl x 12</v>
          </cell>
          <cell r="I1050" t="str">
            <v>Italy</v>
          </cell>
        </row>
        <row r="1051">
          <cell r="B1051">
            <v>44830</v>
          </cell>
          <cell r="G1051" t="str">
            <v>75 cl x 12</v>
          </cell>
          <cell r="I1051" t="str">
            <v>Italy</v>
          </cell>
          <cell r="K1051" t="str">
            <v>Italy</v>
          </cell>
        </row>
        <row r="1052">
          <cell r="B1052">
            <v>11539</v>
          </cell>
          <cell r="G1052" t="str">
            <v>75 cl x 12</v>
          </cell>
          <cell r="I1052" t="str">
            <v>France</v>
          </cell>
          <cell r="K1052" t="str">
            <v>France</v>
          </cell>
        </row>
        <row r="1053">
          <cell r="B1053">
            <v>11689</v>
          </cell>
          <cell r="G1053" t="str">
            <v>75 cl x 12</v>
          </cell>
          <cell r="I1053" t="str">
            <v>France</v>
          </cell>
          <cell r="K1053" t="str">
            <v>France</v>
          </cell>
        </row>
        <row r="1054">
          <cell r="B1054">
            <v>11690</v>
          </cell>
          <cell r="G1054" t="str">
            <v>75 cl x 12</v>
          </cell>
          <cell r="I1054" t="str">
            <v>France</v>
          </cell>
          <cell r="K1054" t="str">
            <v>France</v>
          </cell>
        </row>
        <row r="1055">
          <cell r="B1055">
            <v>27262</v>
          </cell>
          <cell r="G1055" t="str">
            <v>75 cl x 6</v>
          </cell>
          <cell r="I1055" t="str">
            <v>France</v>
          </cell>
          <cell r="K1055" t="str">
            <v>France</v>
          </cell>
        </row>
        <row r="1056">
          <cell r="B1056">
            <v>27263</v>
          </cell>
          <cell r="G1056" t="str">
            <v>75 cl x 6</v>
          </cell>
          <cell r="I1056" t="str">
            <v>France</v>
          </cell>
          <cell r="K1056" t="str">
            <v>France</v>
          </cell>
        </row>
        <row r="1057">
          <cell r="B1057">
            <v>39092</v>
          </cell>
          <cell r="G1057" t="str">
            <v>75 cl x 6</v>
          </cell>
          <cell r="I1057" t="str">
            <v>France</v>
          </cell>
          <cell r="K1057" t="str">
            <v>France</v>
          </cell>
        </row>
        <row r="1058">
          <cell r="B1058">
            <v>39093</v>
          </cell>
          <cell r="G1058" t="str">
            <v>75 cl x 6</v>
          </cell>
          <cell r="I1058" t="str">
            <v>France</v>
          </cell>
          <cell r="K1058" t="str">
            <v>France</v>
          </cell>
        </row>
        <row r="1059">
          <cell r="B1059">
            <v>43231</v>
          </cell>
          <cell r="G1059" t="str">
            <v>75 cl x 6</v>
          </cell>
          <cell r="I1059" t="str">
            <v>France</v>
          </cell>
          <cell r="K1059" t="str">
            <v>France</v>
          </cell>
        </row>
        <row r="1060">
          <cell r="B1060">
            <v>43232</v>
          </cell>
          <cell r="G1060" t="str">
            <v>75 cl x 6</v>
          </cell>
          <cell r="I1060" t="str">
            <v>France</v>
          </cell>
          <cell r="K1060" t="str">
            <v>France</v>
          </cell>
        </row>
        <row r="1061">
          <cell r="B1061">
            <v>43322</v>
          </cell>
          <cell r="G1061" t="str">
            <v>75 cl x 6</v>
          </cell>
          <cell r="I1061" t="str">
            <v>France</v>
          </cell>
          <cell r="K1061" t="str">
            <v>France</v>
          </cell>
        </row>
        <row r="1062">
          <cell r="B1062">
            <v>43323</v>
          </cell>
          <cell r="G1062" t="str">
            <v>75 cl x 6</v>
          </cell>
          <cell r="I1062" t="str">
            <v>France</v>
          </cell>
          <cell r="K1062" t="str">
            <v>France</v>
          </cell>
        </row>
        <row r="1063">
          <cell r="B1063">
            <v>47042</v>
          </cell>
          <cell r="G1063" t="str">
            <v>75 cl x 6</v>
          </cell>
          <cell r="I1063" t="str">
            <v>France</v>
          </cell>
          <cell r="K1063" t="str">
            <v>France</v>
          </cell>
        </row>
        <row r="1064">
          <cell r="B1064">
            <v>42351</v>
          </cell>
          <cell r="G1064" t="str">
            <v>75 cl x 6</v>
          </cell>
          <cell r="I1064" t="str">
            <v>United Kingdom</v>
          </cell>
          <cell r="K1064" t="str">
            <v>England</v>
          </cell>
        </row>
        <row r="1065">
          <cell r="B1065">
            <v>42439</v>
          </cell>
          <cell r="G1065" t="str">
            <v>75 cl x 6</v>
          </cell>
          <cell r="I1065" t="str">
            <v>United Kingdom</v>
          </cell>
          <cell r="K1065" t="str">
            <v>England</v>
          </cell>
        </row>
        <row r="1066">
          <cell r="B1066">
            <v>43387</v>
          </cell>
          <cell r="G1066" t="str">
            <v>75 cl x 6</v>
          </cell>
          <cell r="I1066" t="str">
            <v>United Kingdom</v>
          </cell>
          <cell r="K1066" t="str">
            <v>England</v>
          </cell>
        </row>
        <row r="1067">
          <cell r="B1067">
            <v>46431</v>
          </cell>
          <cell r="G1067" t="str">
            <v>75 cl x 6</v>
          </cell>
          <cell r="I1067" t="str">
            <v>United Kingdom</v>
          </cell>
          <cell r="K1067" t="str">
            <v>England</v>
          </cell>
        </row>
        <row r="1068">
          <cell r="B1068">
            <v>47310</v>
          </cell>
          <cell r="G1068" t="str">
            <v>75 cl x 6</v>
          </cell>
          <cell r="I1068" t="str">
            <v>United Kingdom</v>
          </cell>
          <cell r="K1068" t="str">
            <v>England</v>
          </cell>
        </row>
        <row r="1069">
          <cell r="B1069">
            <v>27176</v>
          </cell>
          <cell r="G1069" t="str">
            <v>75 cl x 6</v>
          </cell>
          <cell r="I1069" t="str">
            <v>United Kingdom</v>
          </cell>
          <cell r="K1069" t="str">
            <v>England</v>
          </cell>
        </row>
        <row r="1070">
          <cell r="B1070">
            <v>27178</v>
          </cell>
          <cell r="G1070" t="str">
            <v>75 cl x 6</v>
          </cell>
          <cell r="I1070" t="str">
            <v>United Kingdom</v>
          </cell>
          <cell r="K1070" t="str">
            <v>England</v>
          </cell>
        </row>
        <row r="1071">
          <cell r="B1071">
            <v>27179</v>
          </cell>
          <cell r="G1071" t="str">
            <v>75 cl x 6</v>
          </cell>
          <cell r="I1071" t="str">
            <v>United Kingdom</v>
          </cell>
          <cell r="K1071" t="str">
            <v>England</v>
          </cell>
        </row>
        <row r="1072">
          <cell r="B1072">
            <v>27180</v>
          </cell>
          <cell r="G1072" t="str">
            <v>75 cl x 6</v>
          </cell>
          <cell r="I1072" t="str">
            <v>United Kingdom</v>
          </cell>
          <cell r="K1072" t="str">
            <v>England</v>
          </cell>
        </row>
        <row r="1073">
          <cell r="B1073">
            <v>27181</v>
          </cell>
          <cell r="G1073" t="str">
            <v>75 cl x 6</v>
          </cell>
          <cell r="I1073" t="str">
            <v>United Kingdom</v>
          </cell>
          <cell r="K1073" t="str">
            <v>England</v>
          </cell>
        </row>
        <row r="1074">
          <cell r="B1074">
            <v>37819</v>
          </cell>
          <cell r="G1074" t="str">
            <v>75 cl x 6</v>
          </cell>
          <cell r="I1074" t="str">
            <v>United Kingdom</v>
          </cell>
          <cell r="K1074" t="str">
            <v>England</v>
          </cell>
        </row>
        <row r="1075">
          <cell r="B1075">
            <v>41242</v>
          </cell>
          <cell r="G1075" t="str">
            <v>75 cl x 6</v>
          </cell>
          <cell r="I1075" t="str">
            <v>United Kingdom</v>
          </cell>
          <cell r="K1075" t="str">
            <v>England</v>
          </cell>
        </row>
        <row r="1076">
          <cell r="B1076">
            <v>47311</v>
          </cell>
          <cell r="G1076" t="str">
            <v>75 cl x 6</v>
          </cell>
          <cell r="I1076" t="str">
            <v>United Kingdom</v>
          </cell>
          <cell r="K1076" t="str">
            <v>England</v>
          </cell>
        </row>
        <row r="1077">
          <cell r="B1077">
            <v>28368</v>
          </cell>
          <cell r="G1077" t="str">
            <v>75 cl x 12</v>
          </cell>
          <cell r="I1077" t="str">
            <v>France</v>
          </cell>
          <cell r="K1077" t="str">
            <v>Bordeaux</v>
          </cell>
        </row>
        <row r="1078">
          <cell r="B1078">
            <v>13321</v>
          </cell>
          <cell r="G1078" t="str">
            <v>50 cl x 12</v>
          </cell>
          <cell r="I1078" t="str">
            <v>France</v>
          </cell>
          <cell r="K1078" t="str">
            <v>Bordeaux</v>
          </cell>
        </row>
        <row r="1079">
          <cell r="B1079">
            <v>11175</v>
          </cell>
          <cell r="G1079" t="str">
            <v>75 cl x 12</v>
          </cell>
          <cell r="I1079" t="str">
            <v>France</v>
          </cell>
          <cell r="K1079" t="str">
            <v>Bordeaux</v>
          </cell>
        </row>
        <row r="1080">
          <cell r="B1080">
            <v>11240</v>
          </cell>
          <cell r="G1080" t="str">
            <v>75 cl x 12</v>
          </cell>
          <cell r="I1080" t="str">
            <v>France</v>
          </cell>
          <cell r="K1080" t="str">
            <v>Bordeaux</v>
          </cell>
        </row>
        <row r="1081">
          <cell r="B1081">
            <v>11286</v>
          </cell>
          <cell r="G1081" t="str">
            <v>75 cl x 12</v>
          </cell>
          <cell r="I1081" t="str">
            <v>France</v>
          </cell>
          <cell r="K1081" t="str">
            <v>Bordeaux</v>
          </cell>
        </row>
        <row r="1082">
          <cell r="B1082">
            <v>11294</v>
          </cell>
          <cell r="G1082" t="str">
            <v>75 cl x 12</v>
          </cell>
          <cell r="I1082" t="str">
            <v>France</v>
          </cell>
          <cell r="K1082" t="str">
            <v>Bordeaux</v>
          </cell>
        </row>
        <row r="1083">
          <cell r="B1083">
            <v>12164</v>
          </cell>
          <cell r="G1083" t="str">
            <v>75 cl x 12</v>
          </cell>
          <cell r="I1083" t="str">
            <v>France</v>
          </cell>
          <cell r="K1083" t="str">
            <v>Bordeaux</v>
          </cell>
        </row>
        <row r="1084">
          <cell r="B1084">
            <v>32281</v>
          </cell>
          <cell r="G1084" t="str">
            <v>75 cl x 12</v>
          </cell>
          <cell r="I1084" t="str">
            <v>France</v>
          </cell>
          <cell r="K1084" t="str">
            <v>Bordeaux</v>
          </cell>
        </row>
        <row r="1085">
          <cell r="B1085">
            <v>14705</v>
          </cell>
          <cell r="G1085" t="str">
            <v>75 cl x 6</v>
          </cell>
          <cell r="I1085" t="str">
            <v>Spain</v>
          </cell>
          <cell r="K1085" t="str">
            <v>Andalucía</v>
          </cell>
        </row>
        <row r="1086">
          <cell r="B1086">
            <v>13259</v>
          </cell>
          <cell r="G1086" t="str">
            <v>75 cl x 6</v>
          </cell>
          <cell r="I1086" t="str">
            <v>France</v>
          </cell>
          <cell r="K1086" t="str">
            <v>South West France</v>
          </cell>
        </row>
        <row r="1087">
          <cell r="B1087">
            <v>13261</v>
          </cell>
          <cell r="G1087" t="str">
            <v>75 cl x 6</v>
          </cell>
          <cell r="I1087" t="str">
            <v>France</v>
          </cell>
          <cell r="K1087" t="str">
            <v>Languedoc-Roussillon</v>
          </cell>
        </row>
        <row r="1088">
          <cell r="B1088">
            <v>20847</v>
          </cell>
          <cell r="G1088" t="str">
            <v>75 cl x 6</v>
          </cell>
          <cell r="I1088" t="str">
            <v>France</v>
          </cell>
          <cell r="K1088" t="str">
            <v>Languedoc-Roussillon</v>
          </cell>
        </row>
        <row r="1089">
          <cell r="B1089">
            <v>27218</v>
          </cell>
          <cell r="G1089" t="str">
            <v>75 cl x 12</v>
          </cell>
          <cell r="I1089" t="str">
            <v>South Africa</v>
          </cell>
          <cell r="K1089" t="str">
            <v>Western Cape</v>
          </cell>
        </row>
        <row r="1090">
          <cell r="B1090">
            <v>27219</v>
          </cell>
          <cell r="G1090" t="str">
            <v>75 cl x 12</v>
          </cell>
          <cell r="I1090" t="str">
            <v>South Africa</v>
          </cell>
          <cell r="K1090" t="str">
            <v>Western Cape</v>
          </cell>
        </row>
        <row r="1091">
          <cell r="B1091">
            <v>27221</v>
          </cell>
          <cell r="G1091" t="str">
            <v>75 cl x 12</v>
          </cell>
          <cell r="I1091" t="str">
            <v>South Africa</v>
          </cell>
          <cell r="K1091" t="str">
            <v>Western Cape</v>
          </cell>
        </row>
        <row r="1092">
          <cell r="B1092">
            <v>45983</v>
          </cell>
          <cell r="G1092" t="str">
            <v>75 cl x 6</v>
          </cell>
          <cell r="I1092" t="str">
            <v>South Africa</v>
          </cell>
          <cell r="K1092" t="str">
            <v>Western Cape</v>
          </cell>
        </row>
        <row r="1093">
          <cell r="B1093">
            <v>46643</v>
          </cell>
          <cell r="G1093" t="str">
            <v>75 cl x 6</v>
          </cell>
          <cell r="I1093" t="str">
            <v>South Africa</v>
          </cell>
          <cell r="K1093" t="str">
            <v>Western Cape</v>
          </cell>
        </row>
        <row r="1094">
          <cell r="B1094">
            <v>11075</v>
          </cell>
          <cell r="G1094" t="str">
            <v>75 cl x 6</v>
          </cell>
          <cell r="I1094" t="str">
            <v>France</v>
          </cell>
          <cell r="K1094" t="str">
            <v>Champagne</v>
          </cell>
        </row>
        <row r="1095">
          <cell r="B1095">
            <v>33809</v>
          </cell>
          <cell r="G1095" t="str">
            <v>75 cl x 6</v>
          </cell>
          <cell r="I1095" t="str">
            <v>France</v>
          </cell>
          <cell r="K1095" t="str">
            <v>Champagne</v>
          </cell>
        </row>
        <row r="1096">
          <cell r="B1096">
            <v>38717</v>
          </cell>
          <cell r="G1096" t="str">
            <v>75 cl x 6</v>
          </cell>
          <cell r="I1096" t="str">
            <v>France</v>
          </cell>
          <cell r="K1096" t="str">
            <v>Champagne</v>
          </cell>
        </row>
        <row r="1097">
          <cell r="B1097">
            <v>74478</v>
          </cell>
          <cell r="G1097" t="str">
            <v>75 cl x 6</v>
          </cell>
          <cell r="I1097" t="str">
            <v>France</v>
          </cell>
          <cell r="K1097" t="str">
            <v>Champagne</v>
          </cell>
        </row>
        <row r="1098">
          <cell r="B1098">
            <v>24155</v>
          </cell>
          <cell r="G1098" t="str">
            <v>1.5 lt x 3</v>
          </cell>
          <cell r="I1098" t="str">
            <v>France</v>
          </cell>
          <cell r="K1098" t="str">
            <v>Champagne</v>
          </cell>
        </row>
        <row r="1099">
          <cell r="B1099">
            <v>25026</v>
          </cell>
          <cell r="G1099" t="str">
            <v>1.5 lt x 3</v>
          </cell>
          <cell r="I1099" t="str">
            <v>France</v>
          </cell>
          <cell r="K1099" t="str">
            <v>Champagne</v>
          </cell>
        </row>
        <row r="1100">
          <cell r="B1100">
            <v>26476</v>
          </cell>
          <cell r="G1100" t="str">
            <v>1.5 lt x 3</v>
          </cell>
          <cell r="I1100" t="str">
            <v>France</v>
          </cell>
          <cell r="K1100" t="str">
            <v>Champagne</v>
          </cell>
        </row>
        <row r="1101">
          <cell r="B1101">
            <v>26932</v>
          </cell>
          <cell r="G1101" t="str">
            <v>1.5 lt x 3</v>
          </cell>
          <cell r="I1101" t="str">
            <v>France</v>
          </cell>
          <cell r="K1101" t="str">
            <v>Champagne</v>
          </cell>
        </row>
        <row r="1102">
          <cell r="B1102">
            <v>71620</v>
          </cell>
          <cell r="G1102" t="str">
            <v>1.5 lt x 3</v>
          </cell>
          <cell r="I1102" t="str">
            <v>France</v>
          </cell>
          <cell r="K1102" t="str">
            <v>Champagne</v>
          </cell>
        </row>
        <row r="1103">
          <cell r="B1103">
            <v>73267</v>
          </cell>
          <cell r="G1103" t="str">
            <v>1.5 lt x 3</v>
          </cell>
          <cell r="I1103" t="str">
            <v>France</v>
          </cell>
          <cell r="K1103" t="str">
            <v>Champagne</v>
          </cell>
        </row>
        <row r="1104">
          <cell r="B1104">
            <v>24154</v>
          </cell>
          <cell r="G1104" t="str">
            <v>3 lt x 1</v>
          </cell>
          <cell r="I1104" t="str">
            <v>France</v>
          </cell>
          <cell r="K1104" t="str">
            <v>Champagne</v>
          </cell>
        </row>
        <row r="1105">
          <cell r="B1105">
            <v>42466</v>
          </cell>
          <cell r="G1105" t="str">
            <v>3 lt x 1</v>
          </cell>
          <cell r="I1105" t="str">
            <v>France</v>
          </cell>
          <cell r="K1105" t="str">
            <v>Languedoc-Roussillon</v>
          </cell>
        </row>
        <row r="1106">
          <cell r="B1106">
            <v>20676</v>
          </cell>
          <cell r="G1106" t="str">
            <v>75 cl x 3</v>
          </cell>
          <cell r="I1106" t="str">
            <v>France</v>
          </cell>
          <cell r="K1106" t="str">
            <v>Champagne</v>
          </cell>
        </row>
        <row r="1107">
          <cell r="B1107">
            <v>25027</v>
          </cell>
          <cell r="G1107" t="str">
            <v>75 cl x 3</v>
          </cell>
          <cell r="I1107" t="str">
            <v>France</v>
          </cell>
          <cell r="K1107" t="str">
            <v>Champagne</v>
          </cell>
        </row>
        <row r="1108">
          <cell r="B1108">
            <v>26475</v>
          </cell>
          <cell r="G1108" t="str">
            <v>75 cl x 3</v>
          </cell>
          <cell r="I1108" t="str">
            <v>France</v>
          </cell>
          <cell r="K1108" t="str">
            <v>Champagne</v>
          </cell>
        </row>
        <row r="1109">
          <cell r="B1109">
            <v>33803</v>
          </cell>
          <cell r="G1109" t="str">
            <v>75 cl x 3</v>
          </cell>
          <cell r="I1109" t="str">
            <v>France</v>
          </cell>
          <cell r="K1109" t="str">
            <v>Champagne</v>
          </cell>
        </row>
        <row r="1110">
          <cell r="B1110">
            <v>42544</v>
          </cell>
          <cell r="G1110" t="str">
            <v>75 cl x 3</v>
          </cell>
          <cell r="I1110" t="str">
            <v>France</v>
          </cell>
          <cell r="K1110" t="str">
            <v>Champagne</v>
          </cell>
        </row>
        <row r="1111">
          <cell r="B1111">
            <v>46249</v>
          </cell>
          <cell r="G1111" t="str">
            <v>75 cl x 3</v>
          </cell>
          <cell r="I1111" t="str">
            <v>France</v>
          </cell>
          <cell r="K1111" t="str">
            <v>Champagne</v>
          </cell>
        </row>
        <row r="1112">
          <cell r="B1112">
            <v>73350</v>
          </cell>
          <cell r="G1112" t="str">
            <v>75 cl x 3</v>
          </cell>
          <cell r="I1112" t="str">
            <v>France</v>
          </cell>
          <cell r="K1112" t="str">
            <v>Champagne</v>
          </cell>
        </row>
        <row r="1113">
          <cell r="B1113">
            <v>73747</v>
          </cell>
          <cell r="G1113" t="str">
            <v>75 cl x 3</v>
          </cell>
          <cell r="I1113" t="str">
            <v>France</v>
          </cell>
          <cell r="K1113" t="str">
            <v>Champagne</v>
          </cell>
        </row>
        <row r="1114">
          <cell r="B1114">
            <v>39311</v>
          </cell>
          <cell r="G1114" t="str">
            <v>75 cl x 1</v>
          </cell>
          <cell r="I1114" t="str">
            <v>France</v>
          </cell>
          <cell r="K1114" t="str">
            <v>Champagne</v>
          </cell>
        </row>
        <row r="1115">
          <cell r="B1115">
            <v>39023</v>
          </cell>
          <cell r="G1115" t="str">
            <v>1.5 lt x 1</v>
          </cell>
          <cell r="I1115" t="str">
            <v>France</v>
          </cell>
          <cell r="K1115" t="str">
            <v>Champagne</v>
          </cell>
        </row>
        <row r="1116">
          <cell r="B1116">
            <v>24543</v>
          </cell>
          <cell r="G1116" t="str">
            <v>1.5 lt x 6</v>
          </cell>
          <cell r="I1116" t="str">
            <v>Spain</v>
          </cell>
          <cell r="K1116" t="str">
            <v>Rioja</v>
          </cell>
        </row>
        <row r="1117">
          <cell r="B1117">
            <v>10543</v>
          </cell>
          <cell r="G1117" t="str">
            <v>75 cl x 12</v>
          </cell>
          <cell r="I1117" t="str">
            <v>Spain</v>
          </cell>
          <cell r="K1117" t="str">
            <v>Rioja</v>
          </cell>
        </row>
        <row r="1118">
          <cell r="B1118">
            <v>10489</v>
          </cell>
          <cell r="G1118" t="str">
            <v>75 cl x 6</v>
          </cell>
          <cell r="I1118" t="str">
            <v>Spain</v>
          </cell>
          <cell r="K1118" t="str">
            <v>Rioja</v>
          </cell>
        </row>
        <row r="1119">
          <cell r="B1119">
            <v>36431</v>
          </cell>
          <cell r="G1119" t="str">
            <v>75 cl x 6</v>
          </cell>
          <cell r="I1119" t="str">
            <v>Spain</v>
          </cell>
          <cell r="K1119" t="str">
            <v>Rioja</v>
          </cell>
        </row>
        <row r="1120">
          <cell r="B1120">
            <v>37092</v>
          </cell>
          <cell r="G1120" t="str">
            <v>75 cl x 6</v>
          </cell>
          <cell r="I1120" t="str">
            <v>Spain</v>
          </cell>
          <cell r="K1120" t="str">
            <v>Rioja</v>
          </cell>
        </row>
        <row r="1121">
          <cell r="B1121">
            <v>37383</v>
          </cell>
          <cell r="G1121" t="str">
            <v>75 cl x 6</v>
          </cell>
          <cell r="I1121" t="str">
            <v>Spain</v>
          </cell>
          <cell r="K1121" t="str">
            <v>Rioja</v>
          </cell>
        </row>
        <row r="1122">
          <cell r="B1122">
            <v>37384</v>
          </cell>
          <cell r="G1122" t="str">
            <v>75 cl x 6</v>
          </cell>
          <cell r="I1122" t="str">
            <v>Spain</v>
          </cell>
          <cell r="K1122" t="str">
            <v>Rioja</v>
          </cell>
        </row>
        <row r="1123">
          <cell r="B1123">
            <v>37702</v>
          </cell>
          <cell r="G1123" t="str">
            <v>75 cl x 6</v>
          </cell>
          <cell r="I1123" t="str">
            <v>Spain</v>
          </cell>
          <cell r="K1123" t="str">
            <v>Rioja</v>
          </cell>
        </row>
        <row r="1124">
          <cell r="B1124">
            <v>37703</v>
          </cell>
          <cell r="G1124" t="str">
            <v>75 cl x 6</v>
          </cell>
          <cell r="I1124" t="str">
            <v>Spain</v>
          </cell>
          <cell r="K1124" t="str">
            <v>Rioja</v>
          </cell>
        </row>
        <row r="1125">
          <cell r="B1125">
            <v>39535</v>
          </cell>
          <cell r="G1125" t="str">
            <v>75 cl x 6</v>
          </cell>
          <cell r="I1125" t="str">
            <v>Spain</v>
          </cell>
          <cell r="K1125" t="str">
            <v>Rioja</v>
          </cell>
        </row>
        <row r="1126">
          <cell r="B1126">
            <v>41940</v>
          </cell>
          <cell r="G1126" t="str">
            <v>75 cl x 6</v>
          </cell>
          <cell r="I1126" t="str">
            <v>Spain</v>
          </cell>
          <cell r="K1126" t="str">
            <v>Rioja</v>
          </cell>
        </row>
        <row r="1127">
          <cell r="B1127">
            <v>41987</v>
          </cell>
          <cell r="G1127" t="str">
            <v>75 cl x 6</v>
          </cell>
          <cell r="I1127" t="str">
            <v>Spain</v>
          </cell>
          <cell r="K1127" t="str">
            <v>Rioja</v>
          </cell>
        </row>
        <row r="1128">
          <cell r="B1128">
            <v>46503</v>
          </cell>
          <cell r="G1128" t="str">
            <v>75 cl x 6</v>
          </cell>
          <cell r="I1128" t="str">
            <v>Spain</v>
          </cell>
          <cell r="K1128" t="str">
            <v>Rioja</v>
          </cell>
        </row>
        <row r="1129">
          <cell r="B1129">
            <v>47262</v>
          </cell>
          <cell r="G1129" t="str">
            <v>75 cl x 6</v>
          </cell>
          <cell r="I1129" t="str">
            <v>Spain</v>
          </cell>
          <cell r="K1129" t="str">
            <v>Rioja</v>
          </cell>
        </row>
        <row r="1130">
          <cell r="B1130">
            <v>47331</v>
          </cell>
          <cell r="G1130" t="str">
            <v>75 cl x 6</v>
          </cell>
          <cell r="I1130" t="str">
            <v>Spain</v>
          </cell>
          <cell r="K1130" t="str">
            <v>Rioja</v>
          </cell>
        </row>
        <row r="1131">
          <cell r="B1131">
            <v>36768</v>
          </cell>
          <cell r="G1131" t="str">
            <v>37.5 cl x 12</v>
          </cell>
          <cell r="I1131" t="str">
            <v>Spain</v>
          </cell>
          <cell r="K1131" t="str">
            <v>Rioja</v>
          </cell>
        </row>
        <row r="1132">
          <cell r="B1132">
            <v>20467</v>
          </cell>
          <cell r="G1132" t="str">
            <v>6 lt x 1</v>
          </cell>
          <cell r="I1132" t="str">
            <v>Spain</v>
          </cell>
          <cell r="K1132" t="str">
            <v>Rioja</v>
          </cell>
        </row>
        <row r="1133">
          <cell r="B1133">
            <v>10381</v>
          </cell>
          <cell r="G1133" t="str">
            <v>75 cl x 6</v>
          </cell>
          <cell r="I1133" t="str">
            <v>Portugal</v>
          </cell>
          <cell r="K1133" t="str">
            <v>Douro</v>
          </cell>
        </row>
        <row r="1134">
          <cell r="B1134">
            <v>27133</v>
          </cell>
          <cell r="G1134" t="str">
            <v>75 cl x 6</v>
          </cell>
          <cell r="I1134" t="str">
            <v>Portugal</v>
          </cell>
          <cell r="K1134" t="str">
            <v>Douro</v>
          </cell>
        </row>
        <row r="1135">
          <cell r="B1135">
            <v>27134</v>
          </cell>
          <cell r="G1135" t="str">
            <v>75 cl x 6</v>
          </cell>
          <cell r="I1135" t="str">
            <v>Portugal</v>
          </cell>
          <cell r="K1135" t="str">
            <v>Douro</v>
          </cell>
        </row>
        <row r="1136">
          <cell r="B1136">
            <v>27135</v>
          </cell>
          <cell r="G1136" t="str">
            <v>75 cl x 6</v>
          </cell>
          <cell r="I1136" t="str">
            <v>Portugal</v>
          </cell>
          <cell r="K1136" t="str">
            <v>Douro</v>
          </cell>
        </row>
        <row r="1137">
          <cell r="B1137">
            <v>14699</v>
          </cell>
          <cell r="G1137" t="str">
            <v>75 cl x 6</v>
          </cell>
          <cell r="I1137" t="str">
            <v>Portugal</v>
          </cell>
          <cell r="K1137" t="str">
            <v>Madeira</v>
          </cell>
        </row>
        <row r="1138">
          <cell r="B1138">
            <v>10016</v>
          </cell>
          <cell r="G1138" t="str">
            <v>75 cl x 6</v>
          </cell>
          <cell r="I1138" t="str">
            <v>Chile</v>
          </cell>
          <cell r="K1138" t="str">
            <v>Aconcagua Valley</v>
          </cell>
        </row>
        <row r="1139">
          <cell r="B1139">
            <v>10142</v>
          </cell>
          <cell r="G1139" t="str">
            <v>75 cl x 6</v>
          </cell>
          <cell r="I1139" t="str">
            <v>Chile</v>
          </cell>
          <cell r="K1139" t="str">
            <v>Aconcagua Valley</v>
          </cell>
        </row>
        <row r="1140">
          <cell r="B1140">
            <v>19391</v>
          </cell>
          <cell r="G1140" t="str">
            <v>75 cl x 6</v>
          </cell>
          <cell r="I1140" t="str">
            <v>Chile</v>
          </cell>
          <cell r="K1140" t="str">
            <v>Casablanca Valley</v>
          </cell>
        </row>
        <row r="1141">
          <cell r="B1141">
            <v>38505</v>
          </cell>
          <cell r="G1141" t="str">
            <v>75 cl x 6</v>
          </cell>
          <cell r="I1141" t="str">
            <v>Chile</v>
          </cell>
          <cell r="K1141" t="str">
            <v>Aconcagua Valley</v>
          </cell>
        </row>
        <row r="1142">
          <cell r="B1142">
            <v>11778</v>
          </cell>
          <cell r="G1142" t="str">
            <v>75 cl x 6</v>
          </cell>
          <cell r="I1142" t="str">
            <v>Chile</v>
          </cell>
          <cell r="K1142" t="str">
            <v>Casablanca Valley</v>
          </cell>
        </row>
        <row r="1143">
          <cell r="B1143">
            <v>11779</v>
          </cell>
          <cell r="G1143" t="str">
            <v>75 cl x 6</v>
          </cell>
          <cell r="I1143" t="str">
            <v>Chile</v>
          </cell>
          <cell r="K1143" t="str">
            <v>Aconcagua Valley</v>
          </cell>
        </row>
        <row r="1144">
          <cell r="B1144">
            <v>23234</v>
          </cell>
          <cell r="G1144" t="str">
            <v>75 cl x 6</v>
          </cell>
          <cell r="I1144" t="str">
            <v>Chile</v>
          </cell>
          <cell r="K1144" t="str">
            <v>Casablanca Valley</v>
          </cell>
        </row>
        <row r="1145">
          <cell r="B1145">
            <v>31441</v>
          </cell>
          <cell r="G1145" t="str">
            <v>75 cl x 6</v>
          </cell>
          <cell r="I1145" t="str">
            <v>Chile</v>
          </cell>
          <cell r="K1145" t="str">
            <v>Aconcagua Valley</v>
          </cell>
        </row>
        <row r="1146">
          <cell r="B1146">
            <v>31442</v>
          </cell>
          <cell r="G1146" t="str">
            <v>75 cl x 6</v>
          </cell>
          <cell r="I1146" t="str">
            <v>Chile</v>
          </cell>
          <cell r="K1146" t="str">
            <v>Aconcagua Valley</v>
          </cell>
        </row>
        <row r="1147">
          <cell r="B1147">
            <v>10038</v>
          </cell>
          <cell r="G1147" t="str">
            <v>75 cl x 6</v>
          </cell>
          <cell r="I1147" t="str">
            <v>Chile</v>
          </cell>
          <cell r="K1147" t="str">
            <v>Aconcagua Valley</v>
          </cell>
        </row>
        <row r="1148">
          <cell r="B1148">
            <v>10057</v>
          </cell>
          <cell r="G1148" t="str">
            <v>75 cl x 6</v>
          </cell>
          <cell r="I1148" t="str">
            <v>Chile</v>
          </cell>
          <cell r="K1148" t="str">
            <v>Aconcagua Valley</v>
          </cell>
        </row>
        <row r="1149">
          <cell r="B1149">
            <v>10425</v>
          </cell>
          <cell r="G1149" t="str">
            <v>75 cl x 6</v>
          </cell>
          <cell r="I1149" t="str">
            <v>Chile</v>
          </cell>
          <cell r="K1149" t="str">
            <v>Casablanca Valley</v>
          </cell>
        </row>
        <row r="1150">
          <cell r="B1150">
            <v>10434</v>
          </cell>
          <cell r="G1150" t="str">
            <v>75 cl x 6</v>
          </cell>
          <cell r="I1150" t="str">
            <v>Chile</v>
          </cell>
          <cell r="K1150" t="str">
            <v>Casablanca Valley</v>
          </cell>
        </row>
        <row r="1151">
          <cell r="B1151">
            <v>12108</v>
          </cell>
          <cell r="G1151" t="str">
            <v>75 cl x 6</v>
          </cell>
          <cell r="I1151" t="str">
            <v>Chile</v>
          </cell>
          <cell r="K1151" t="str">
            <v>Aconcagua Valley</v>
          </cell>
        </row>
        <row r="1152">
          <cell r="B1152">
            <v>20674</v>
          </cell>
          <cell r="G1152" t="str">
            <v>75 cl x 6</v>
          </cell>
          <cell r="I1152" t="str">
            <v>Chile</v>
          </cell>
          <cell r="K1152" t="str">
            <v>Casablanca Valley</v>
          </cell>
        </row>
        <row r="1153">
          <cell r="B1153">
            <v>31443</v>
          </cell>
          <cell r="G1153" t="str">
            <v>75 cl x 6</v>
          </cell>
          <cell r="I1153" t="str">
            <v>Chile</v>
          </cell>
          <cell r="K1153" t="str">
            <v>Aconcagua Valley</v>
          </cell>
        </row>
        <row r="1154">
          <cell r="B1154">
            <v>36064</v>
          </cell>
          <cell r="G1154" t="str">
            <v>75 cl x 6</v>
          </cell>
          <cell r="I1154" t="str">
            <v>Chile</v>
          </cell>
          <cell r="K1154" t="str">
            <v>Aconcagua Valley</v>
          </cell>
        </row>
        <row r="1155">
          <cell r="B1155">
            <v>47128</v>
          </cell>
          <cell r="G1155" t="str">
            <v>75 cl x 6</v>
          </cell>
          <cell r="I1155" t="str">
            <v>Chile</v>
          </cell>
          <cell r="K1155" t="str">
            <v>Aconcagua Valley</v>
          </cell>
        </row>
        <row r="1156">
          <cell r="B1156">
            <v>47228</v>
          </cell>
          <cell r="G1156" t="str">
            <v>75 cl x 6</v>
          </cell>
          <cell r="I1156" t="str">
            <v>Chile</v>
          </cell>
          <cell r="K1156" t="str">
            <v>Casablanca Valley</v>
          </cell>
        </row>
        <row r="1157">
          <cell r="B1157">
            <v>20916</v>
          </cell>
          <cell r="G1157" t="str">
            <v>37.5 cl x 12</v>
          </cell>
          <cell r="I1157" t="str">
            <v>Chile</v>
          </cell>
          <cell r="K1157" t="str">
            <v>Casablanca Valley</v>
          </cell>
        </row>
        <row r="1158">
          <cell r="B1158">
            <v>23224</v>
          </cell>
          <cell r="G1158" t="str">
            <v>75 cl x 6</v>
          </cell>
          <cell r="I1158" t="str">
            <v>Australia</v>
          </cell>
          <cell r="K1158" t="str">
            <v>South Eastern Australia</v>
          </cell>
        </row>
        <row r="1159">
          <cell r="B1159">
            <v>37043</v>
          </cell>
          <cell r="G1159" t="str">
            <v>1.5 lt x 6</v>
          </cell>
          <cell r="I1159" t="str">
            <v>France</v>
          </cell>
          <cell r="K1159" t="str">
            <v>Burgundy</v>
          </cell>
        </row>
        <row r="1160">
          <cell r="B1160">
            <v>11052</v>
          </cell>
          <cell r="G1160" t="str">
            <v>37.5 cl x 24</v>
          </cell>
          <cell r="I1160" t="str">
            <v>France</v>
          </cell>
          <cell r="K1160" t="str">
            <v>Burgundy</v>
          </cell>
        </row>
        <row r="1161">
          <cell r="B1161">
            <v>10942</v>
          </cell>
          <cell r="G1161" t="str">
            <v>75 cl x 12</v>
          </cell>
          <cell r="I1161" t="str">
            <v>France</v>
          </cell>
          <cell r="K1161" t="str">
            <v>Burgundy</v>
          </cell>
        </row>
        <row r="1162">
          <cell r="B1162">
            <v>10944</v>
          </cell>
          <cell r="G1162" t="str">
            <v>75 cl x 12</v>
          </cell>
          <cell r="I1162" t="str">
            <v>France</v>
          </cell>
          <cell r="K1162" t="str">
            <v>Burgundy</v>
          </cell>
        </row>
        <row r="1163">
          <cell r="B1163">
            <v>10946</v>
          </cell>
          <cell r="G1163" t="str">
            <v>75 cl x 12</v>
          </cell>
          <cell r="I1163" t="str">
            <v>France</v>
          </cell>
          <cell r="K1163" t="str">
            <v>Burgundy</v>
          </cell>
        </row>
        <row r="1164">
          <cell r="B1164">
            <v>13289</v>
          </cell>
          <cell r="G1164" t="str">
            <v>75 cl x 12</v>
          </cell>
          <cell r="I1164" t="str">
            <v>France</v>
          </cell>
          <cell r="K1164" t="str">
            <v>Burgundy</v>
          </cell>
        </row>
        <row r="1165">
          <cell r="B1165">
            <v>13291</v>
          </cell>
          <cell r="G1165" t="str">
            <v>75 cl x 12</v>
          </cell>
          <cell r="I1165" t="str">
            <v>France</v>
          </cell>
          <cell r="K1165" t="str">
            <v>Burgundy</v>
          </cell>
        </row>
        <row r="1166">
          <cell r="B1166">
            <v>45645</v>
          </cell>
          <cell r="G1166" t="str">
            <v>75 cl x 6</v>
          </cell>
          <cell r="I1166" t="str">
            <v>France</v>
          </cell>
          <cell r="K1166" t="str">
            <v>France</v>
          </cell>
        </row>
        <row r="1167">
          <cell r="B1167">
            <v>11317</v>
          </cell>
          <cell r="G1167" t="str">
            <v>75 cl x 12</v>
          </cell>
          <cell r="I1167" t="str">
            <v>France</v>
          </cell>
          <cell r="K1167" t="str">
            <v>Loire Valley</v>
          </cell>
        </row>
        <row r="1168">
          <cell r="B1168">
            <v>11337</v>
          </cell>
          <cell r="G1168" t="str">
            <v>75 cl x 12</v>
          </cell>
          <cell r="I1168" t="str">
            <v>France</v>
          </cell>
          <cell r="K1168" t="str">
            <v>Loire Valley</v>
          </cell>
        </row>
        <row r="1169">
          <cell r="B1169">
            <v>13225</v>
          </cell>
          <cell r="G1169" t="str">
            <v>75 cl x 12</v>
          </cell>
          <cell r="I1169" t="str">
            <v>France</v>
          </cell>
          <cell r="K1169" t="str">
            <v>Loire Valley</v>
          </cell>
        </row>
        <row r="1170">
          <cell r="B1170">
            <v>14174</v>
          </cell>
          <cell r="G1170" t="str">
            <v>75 cl x 12</v>
          </cell>
          <cell r="I1170" t="str">
            <v>France</v>
          </cell>
          <cell r="K1170" t="str">
            <v>Loire Valley</v>
          </cell>
        </row>
        <row r="1171">
          <cell r="B1171">
            <v>23115</v>
          </cell>
          <cell r="G1171" t="str">
            <v>75 cl x 12</v>
          </cell>
          <cell r="I1171" t="str">
            <v>France</v>
          </cell>
          <cell r="K1171" t="str">
            <v>Loire Valley</v>
          </cell>
        </row>
        <row r="1172">
          <cell r="B1172">
            <v>11328</v>
          </cell>
          <cell r="G1172" t="str">
            <v>75 cl x 6</v>
          </cell>
          <cell r="I1172" t="str">
            <v>France</v>
          </cell>
          <cell r="K1172" t="str">
            <v>Loire Valley</v>
          </cell>
        </row>
        <row r="1173">
          <cell r="B1173">
            <v>24696</v>
          </cell>
          <cell r="G1173" t="str">
            <v>75 cl x 6</v>
          </cell>
          <cell r="I1173" t="str">
            <v>France</v>
          </cell>
          <cell r="K1173" t="str">
            <v>Loire Valley</v>
          </cell>
        </row>
        <row r="1174">
          <cell r="B1174">
            <v>24697</v>
          </cell>
          <cell r="G1174" t="str">
            <v>75 cl x 6</v>
          </cell>
          <cell r="I1174" t="str">
            <v>France</v>
          </cell>
          <cell r="K1174" t="str">
            <v>Loire Valley</v>
          </cell>
        </row>
        <row r="1175">
          <cell r="B1175">
            <v>29231</v>
          </cell>
          <cell r="G1175" t="str">
            <v>75 cl x 6</v>
          </cell>
          <cell r="I1175" t="str">
            <v>France</v>
          </cell>
          <cell r="K1175" t="str">
            <v>Loire Valley</v>
          </cell>
        </row>
        <row r="1176">
          <cell r="B1176">
            <v>29233</v>
          </cell>
          <cell r="G1176" t="str">
            <v>75 cl x 6</v>
          </cell>
          <cell r="I1176" t="str">
            <v>France</v>
          </cell>
          <cell r="K1176" t="str">
            <v>Loire Valley</v>
          </cell>
        </row>
        <row r="1177">
          <cell r="B1177">
            <v>41469</v>
          </cell>
          <cell r="G1177" t="str">
            <v>75 cl x 6</v>
          </cell>
          <cell r="I1177" t="str">
            <v>France</v>
          </cell>
          <cell r="K1177" t="str">
            <v>Loire Valley</v>
          </cell>
        </row>
        <row r="1178">
          <cell r="B1178">
            <v>41520</v>
          </cell>
          <cell r="G1178" t="str">
            <v>75 cl x 6</v>
          </cell>
          <cell r="I1178" t="str">
            <v>France</v>
          </cell>
          <cell r="K1178" t="str">
            <v>Loire Valley</v>
          </cell>
        </row>
        <row r="1179">
          <cell r="B1179">
            <v>41521</v>
          </cell>
          <cell r="G1179" t="str">
            <v>75 cl x 6</v>
          </cell>
          <cell r="I1179" t="str">
            <v>France</v>
          </cell>
          <cell r="K1179" t="str">
            <v>France</v>
          </cell>
        </row>
        <row r="1180">
          <cell r="B1180">
            <v>44005</v>
          </cell>
          <cell r="G1180" t="str">
            <v>75 cl x 6</v>
          </cell>
          <cell r="I1180" t="str">
            <v>France</v>
          </cell>
          <cell r="K1180" t="str">
            <v>Loire Valley</v>
          </cell>
        </row>
        <row r="1181">
          <cell r="B1181">
            <v>44010</v>
          </cell>
          <cell r="G1181" t="str">
            <v>75 cl x 6</v>
          </cell>
          <cell r="I1181" t="str">
            <v>France</v>
          </cell>
          <cell r="K1181" t="str">
            <v>Loire Valley</v>
          </cell>
        </row>
        <row r="1182">
          <cell r="B1182">
            <v>44011</v>
          </cell>
          <cell r="G1182" t="str">
            <v>75 cl x 6</v>
          </cell>
          <cell r="I1182" t="str">
            <v>France</v>
          </cell>
          <cell r="K1182" t="str">
            <v>Loire Valley</v>
          </cell>
        </row>
        <row r="1183">
          <cell r="B1183">
            <v>44018</v>
          </cell>
          <cell r="G1183" t="str">
            <v>75 cl x 6</v>
          </cell>
          <cell r="I1183" t="str">
            <v>France</v>
          </cell>
          <cell r="K1183" t="str">
            <v>Loire Valley</v>
          </cell>
        </row>
        <row r="1184">
          <cell r="B1184">
            <v>44103</v>
          </cell>
          <cell r="G1184" t="str">
            <v>75 cl x 6</v>
          </cell>
          <cell r="I1184" t="str">
            <v>France</v>
          </cell>
          <cell r="K1184" t="str">
            <v>Loire Valley</v>
          </cell>
        </row>
        <row r="1185">
          <cell r="B1185">
            <v>44160</v>
          </cell>
          <cell r="G1185" t="str">
            <v>75 cl x 6</v>
          </cell>
          <cell r="I1185" t="str">
            <v>France</v>
          </cell>
          <cell r="K1185" t="str">
            <v>Loire Valley</v>
          </cell>
        </row>
        <row r="1186">
          <cell r="B1186">
            <v>46695</v>
          </cell>
          <cell r="G1186" t="str">
            <v>75 cl x 6</v>
          </cell>
          <cell r="I1186" t="str">
            <v>France</v>
          </cell>
          <cell r="K1186" t="str">
            <v>Loire Valley</v>
          </cell>
        </row>
        <row r="1187">
          <cell r="B1187">
            <v>11350</v>
          </cell>
          <cell r="G1187" t="str">
            <v>37.5 cl x 12</v>
          </cell>
          <cell r="I1187" t="str">
            <v>France</v>
          </cell>
          <cell r="K1187" t="str">
            <v>Loire Valley</v>
          </cell>
        </row>
        <row r="1188">
          <cell r="B1188">
            <v>10152</v>
          </cell>
          <cell r="G1188" t="str">
            <v>75 cl x 6</v>
          </cell>
          <cell r="I1188" t="str">
            <v>South Africa</v>
          </cell>
          <cell r="K1188" t="str">
            <v>Coastal Region</v>
          </cell>
        </row>
        <row r="1189">
          <cell r="B1189">
            <v>10296</v>
          </cell>
          <cell r="G1189" t="str">
            <v>75 cl x 6</v>
          </cell>
          <cell r="I1189" t="str">
            <v>South Africa</v>
          </cell>
          <cell r="K1189" t="str">
            <v>Stellenbosch</v>
          </cell>
        </row>
        <row r="1190">
          <cell r="B1190">
            <v>10308</v>
          </cell>
          <cell r="G1190" t="str">
            <v>75 cl x 6</v>
          </cell>
          <cell r="I1190" t="str">
            <v>South Africa</v>
          </cell>
          <cell r="K1190" t="str">
            <v>Stellenbosch</v>
          </cell>
        </row>
        <row r="1191">
          <cell r="B1191">
            <v>11769</v>
          </cell>
          <cell r="G1191" t="str">
            <v>75 cl x 6</v>
          </cell>
          <cell r="I1191" t="str">
            <v>South Africa</v>
          </cell>
          <cell r="K1191" t="str">
            <v>Stellenbosch</v>
          </cell>
        </row>
        <row r="1192">
          <cell r="B1192">
            <v>16803</v>
          </cell>
          <cell r="G1192" t="str">
            <v>75 cl x 6</v>
          </cell>
          <cell r="I1192" t="str">
            <v>South Africa</v>
          </cell>
          <cell r="K1192" t="str">
            <v>Coastal Region</v>
          </cell>
        </row>
        <row r="1193">
          <cell r="B1193">
            <v>19531</v>
          </cell>
          <cell r="G1193" t="str">
            <v>75 cl x 6</v>
          </cell>
          <cell r="I1193" t="str">
            <v>South Africa</v>
          </cell>
          <cell r="K1193" t="str">
            <v>Coastal Region</v>
          </cell>
        </row>
        <row r="1194">
          <cell r="B1194">
            <v>31445</v>
          </cell>
          <cell r="G1194" t="str">
            <v>75 cl x 6</v>
          </cell>
          <cell r="I1194" t="str">
            <v>South Africa</v>
          </cell>
          <cell r="K1194" t="str">
            <v>Western Cape</v>
          </cell>
        </row>
        <row r="1195">
          <cell r="B1195">
            <v>47109</v>
          </cell>
          <cell r="G1195" t="str">
            <v>75 cl x 6</v>
          </cell>
          <cell r="I1195" t="str">
            <v>South Africa</v>
          </cell>
          <cell r="K1195" t="str">
            <v>Coastal Region</v>
          </cell>
        </row>
        <row r="1196">
          <cell r="B1196">
            <v>42069</v>
          </cell>
          <cell r="G1196" t="str">
            <v>75 cl x 3</v>
          </cell>
          <cell r="I1196" t="str">
            <v>South Africa</v>
          </cell>
          <cell r="K1196" t="str">
            <v>Western Cape</v>
          </cell>
        </row>
        <row r="1197">
          <cell r="B1197">
            <v>42070</v>
          </cell>
          <cell r="G1197" t="str">
            <v>75 cl x 3</v>
          </cell>
          <cell r="I1197" t="str">
            <v>South Africa</v>
          </cell>
          <cell r="K1197" t="str">
            <v>Coastal Region</v>
          </cell>
        </row>
        <row r="1198">
          <cell r="B1198">
            <v>11115</v>
          </cell>
          <cell r="G1198" t="str">
            <v>75 cl x 6</v>
          </cell>
          <cell r="I1198" t="str">
            <v>France</v>
          </cell>
          <cell r="K1198" t="str">
            <v>Champagne</v>
          </cell>
        </row>
        <row r="1199">
          <cell r="B1199">
            <v>44231</v>
          </cell>
          <cell r="G1199" t="str">
            <v>75 cl x 6</v>
          </cell>
          <cell r="I1199" t="str">
            <v>France</v>
          </cell>
          <cell r="K1199" t="str">
            <v>Champagne</v>
          </cell>
        </row>
        <row r="1200">
          <cell r="B1200">
            <v>71627</v>
          </cell>
          <cell r="G1200" t="str">
            <v>75 cl x 6</v>
          </cell>
          <cell r="I1200" t="str">
            <v>France</v>
          </cell>
          <cell r="K1200" t="str">
            <v>Champagne</v>
          </cell>
        </row>
        <row r="1201">
          <cell r="B1201">
            <v>72943</v>
          </cell>
          <cell r="G1201" t="str">
            <v>75 cl x 6</v>
          </cell>
          <cell r="I1201" t="str">
            <v>France</v>
          </cell>
          <cell r="K1201" t="str">
            <v>Champagne</v>
          </cell>
        </row>
        <row r="1202">
          <cell r="B1202">
            <v>73677</v>
          </cell>
          <cell r="G1202" t="str">
            <v>75 cl x 6</v>
          </cell>
          <cell r="I1202" t="str">
            <v>France</v>
          </cell>
          <cell r="K1202" t="str">
            <v>Champagne</v>
          </cell>
        </row>
        <row r="1203">
          <cell r="B1203">
            <v>20534</v>
          </cell>
          <cell r="G1203" t="str">
            <v>37.5 cl x 12</v>
          </cell>
          <cell r="I1203" t="str">
            <v>France</v>
          </cell>
          <cell r="K1203" t="str">
            <v>Champagne</v>
          </cell>
        </row>
        <row r="1204">
          <cell r="B1204">
            <v>19734</v>
          </cell>
          <cell r="G1204" t="str">
            <v>1.5 lt x 3</v>
          </cell>
          <cell r="I1204" t="str">
            <v>France</v>
          </cell>
          <cell r="K1204" t="str">
            <v>Champagne</v>
          </cell>
        </row>
        <row r="1205">
          <cell r="B1205">
            <v>17006</v>
          </cell>
          <cell r="G1205" t="str">
            <v>75 cl x 3</v>
          </cell>
          <cell r="I1205" t="str">
            <v>France</v>
          </cell>
          <cell r="K1205" t="str">
            <v>Champagne</v>
          </cell>
        </row>
        <row r="1206">
          <cell r="B1206">
            <v>74588</v>
          </cell>
          <cell r="G1206" t="str">
            <v>75 cl x 3</v>
          </cell>
          <cell r="I1206" t="str">
            <v>France</v>
          </cell>
          <cell r="K1206" t="str">
            <v>Champagne</v>
          </cell>
        </row>
        <row r="1207">
          <cell r="B1207">
            <v>73347</v>
          </cell>
          <cell r="G1207" t="str">
            <v>75 cl x 1</v>
          </cell>
          <cell r="I1207" t="str">
            <v>France</v>
          </cell>
          <cell r="K1207" t="str">
            <v>Champagne</v>
          </cell>
        </row>
        <row r="1208">
          <cell r="B1208">
            <v>13428</v>
          </cell>
          <cell r="G1208" t="str">
            <v>75 cl x 12</v>
          </cell>
          <cell r="I1208" t="str">
            <v>France</v>
          </cell>
          <cell r="K1208" t="str">
            <v>Languedoc-Roussillon</v>
          </cell>
        </row>
        <row r="1209">
          <cell r="B1209">
            <v>43129</v>
          </cell>
          <cell r="G1209" t="str">
            <v>75 cl x 6</v>
          </cell>
          <cell r="I1209" t="str">
            <v>France</v>
          </cell>
          <cell r="K1209" t="str">
            <v>Languedoc-Roussillon</v>
          </cell>
        </row>
        <row r="1210">
          <cell r="B1210">
            <v>43134</v>
          </cell>
          <cell r="G1210" t="str">
            <v>75 cl x 6</v>
          </cell>
          <cell r="I1210" t="str">
            <v>France</v>
          </cell>
          <cell r="K1210" t="str">
            <v>Languedoc-Roussillon</v>
          </cell>
        </row>
        <row r="1211">
          <cell r="B1211">
            <v>43136</v>
          </cell>
          <cell r="G1211" t="str">
            <v>75 cl x 6</v>
          </cell>
          <cell r="I1211" t="str">
            <v>France</v>
          </cell>
          <cell r="K1211" t="str">
            <v>Languedoc-Roussillon</v>
          </cell>
        </row>
        <row r="1212">
          <cell r="B1212">
            <v>43137</v>
          </cell>
          <cell r="G1212" t="str">
            <v>75 cl x 6</v>
          </cell>
          <cell r="I1212" t="str">
            <v>France</v>
          </cell>
          <cell r="K1212" t="str">
            <v>Languedoc-Roussillon</v>
          </cell>
        </row>
        <row r="1213">
          <cell r="B1213">
            <v>43147</v>
          </cell>
          <cell r="G1213" t="str">
            <v>75 cl x 6</v>
          </cell>
          <cell r="I1213" t="str">
            <v>France</v>
          </cell>
          <cell r="K1213" t="str">
            <v>Languedoc-Roussillon</v>
          </cell>
        </row>
        <row r="1214">
          <cell r="B1214">
            <v>43150</v>
          </cell>
          <cell r="G1214" t="str">
            <v>75 cl x 6</v>
          </cell>
          <cell r="I1214" t="str">
            <v>France</v>
          </cell>
          <cell r="K1214" t="str">
            <v>Languedoc-Roussillon</v>
          </cell>
        </row>
        <row r="1215">
          <cell r="B1215">
            <v>46745</v>
          </cell>
          <cell r="G1215" t="str">
            <v>75 cl x 6</v>
          </cell>
          <cell r="I1215" t="str">
            <v>France</v>
          </cell>
          <cell r="K1215" t="str">
            <v>Languedoc-Roussillon</v>
          </cell>
        </row>
        <row r="1216">
          <cell r="B1216">
            <v>47157</v>
          </cell>
          <cell r="G1216" t="str">
            <v>75 cl x 6</v>
          </cell>
          <cell r="I1216" t="str">
            <v>France</v>
          </cell>
          <cell r="K1216" t="str">
            <v>Languedoc-Roussillon</v>
          </cell>
        </row>
        <row r="1217">
          <cell r="B1217">
            <v>38712</v>
          </cell>
          <cell r="G1217" t="str">
            <v>1.5 lt x 6</v>
          </cell>
          <cell r="I1217" t="str">
            <v>France</v>
          </cell>
          <cell r="K1217" t="str">
            <v>France</v>
          </cell>
        </row>
        <row r="1218">
          <cell r="B1218">
            <v>11076</v>
          </cell>
          <cell r="G1218" t="str">
            <v>75 cl x 6</v>
          </cell>
          <cell r="I1218" t="str">
            <v>France</v>
          </cell>
          <cell r="K1218" t="str">
            <v>Champagne</v>
          </cell>
        </row>
        <row r="1219">
          <cell r="B1219">
            <v>20852</v>
          </cell>
          <cell r="G1219" t="str">
            <v>75 cl x 6</v>
          </cell>
          <cell r="I1219" t="str">
            <v>France</v>
          </cell>
          <cell r="K1219" t="str">
            <v>Champagne</v>
          </cell>
        </row>
        <row r="1220">
          <cell r="B1220">
            <v>22883</v>
          </cell>
          <cell r="G1220" t="str">
            <v>75 cl x 6</v>
          </cell>
          <cell r="I1220" t="str">
            <v>France</v>
          </cell>
          <cell r="K1220" t="str">
            <v>Champagne</v>
          </cell>
        </row>
        <row r="1221">
          <cell r="B1221">
            <v>22884</v>
          </cell>
          <cell r="G1221" t="str">
            <v>75 cl x 6</v>
          </cell>
          <cell r="I1221" t="str">
            <v>France</v>
          </cell>
          <cell r="K1221" t="str">
            <v>Champagne</v>
          </cell>
        </row>
        <row r="1222">
          <cell r="B1222">
            <v>26114</v>
          </cell>
          <cell r="G1222" t="str">
            <v>75 cl x 6</v>
          </cell>
          <cell r="I1222" t="str">
            <v>France</v>
          </cell>
          <cell r="K1222" t="str">
            <v>Champagne</v>
          </cell>
        </row>
        <row r="1223">
          <cell r="B1223">
            <v>28912</v>
          </cell>
          <cell r="G1223" t="str">
            <v>75 cl x 6</v>
          </cell>
          <cell r="I1223" t="str">
            <v>France</v>
          </cell>
          <cell r="K1223" t="str">
            <v>Champagne</v>
          </cell>
        </row>
        <row r="1224">
          <cell r="B1224">
            <v>29264</v>
          </cell>
          <cell r="G1224" t="str">
            <v>75 cl x 6</v>
          </cell>
          <cell r="I1224" t="str">
            <v>France</v>
          </cell>
          <cell r="K1224" t="str">
            <v>Champagne</v>
          </cell>
        </row>
        <row r="1225">
          <cell r="B1225">
            <v>31186</v>
          </cell>
          <cell r="G1225" t="str">
            <v>75 cl x 6</v>
          </cell>
          <cell r="I1225" t="str">
            <v>France</v>
          </cell>
          <cell r="K1225" t="str">
            <v>Champagne</v>
          </cell>
        </row>
        <row r="1226">
          <cell r="B1226">
            <v>31471</v>
          </cell>
          <cell r="G1226" t="str">
            <v>75 cl x 6</v>
          </cell>
          <cell r="I1226" t="str">
            <v>France</v>
          </cell>
          <cell r="K1226" t="str">
            <v>Champagne</v>
          </cell>
        </row>
        <row r="1227">
          <cell r="B1227">
            <v>34650</v>
          </cell>
          <cell r="G1227" t="str">
            <v>75 cl x 6</v>
          </cell>
          <cell r="I1227" t="str">
            <v>France</v>
          </cell>
          <cell r="K1227" t="str">
            <v>Champagne</v>
          </cell>
        </row>
        <row r="1228">
          <cell r="B1228">
            <v>40244</v>
          </cell>
          <cell r="G1228" t="str">
            <v>75 cl x 6</v>
          </cell>
          <cell r="I1228" t="str">
            <v>France</v>
          </cell>
          <cell r="K1228" t="str">
            <v>Champagne</v>
          </cell>
        </row>
        <row r="1229">
          <cell r="B1229">
            <v>40245</v>
          </cell>
          <cell r="G1229" t="str">
            <v>75 cl x 6</v>
          </cell>
          <cell r="I1229" t="str">
            <v>France</v>
          </cell>
          <cell r="K1229" t="str">
            <v>Champagne</v>
          </cell>
        </row>
        <row r="1230">
          <cell r="B1230">
            <v>71634</v>
          </cell>
          <cell r="G1230" t="str">
            <v>75 cl x 6</v>
          </cell>
          <cell r="I1230" t="str">
            <v>France</v>
          </cell>
          <cell r="K1230" t="str">
            <v>Champagne</v>
          </cell>
        </row>
        <row r="1231">
          <cell r="B1231">
            <v>28058</v>
          </cell>
          <cell r="G1231" t="str">
            <v>20 cl x 12</v>
          </cell>
          <cell r="I1231" t="str">
            <v>France</v>
          </cell>
          <cell r="K1231" t="str">
            <v>Champagne</v>
          </cell>
        </row>
        <row r="1232">
          <cell r="B1232">
            <v>28182</v>
          </cell>
          <cell r="G1232" t="str">
            <v>20 cl x 12</v>
          </cell>
          <cell r="I1232" t="str">
            <v>France</v>
          </cell>
          <cell r="K1232" t="str">
            <v>Champagne</v>
          </cell>
        </row>
        <row r="1233">
          <cell r="B1233">
            <v>21067</v>
          </cell>
          <cell r="G1233" t="str">
            <v>37.5 cl x 12</v>
          </cell>
          <cell r="I1233" t="str">
            <v>France</v>
          </cell>
          <cell r="K1233" t="str">
            <v>Champagne</v>
          </cell>
        </row>
        <row r="1234">
          <cell r="B1234">
            <v>21403</v>
          </cell>
          <cell r="G1234" t="str">
            <v>37.5 cl x 12</v>
          </cell>
          <cell r="I1234" t="str">
            <v>France</v>
          </cell>
          <cell r="K1234" t="str">
            <v>Champagne</v>
          </cell>
        </row>
        <row r="1235">
          <cell r="B1235">
            <v>22855</v>
          </cell>
          <cell r="G1235" t="str">
            <v>1.5 lt x 3</v>
          </cell>
          <cell r="I1235" t="str">
            <v>France</v>
          </cell>
          <cell r="K1235" t="str">
            <v>Champagne</v>
          </cell>
        </row>
        <row r="1236">
          <cell r="B1236">
            <v>26115</v>
          </cell>
          <cell r="G1236" t="str">
            <v>1.5 lt x 3</v>
          </cell>
          <cell r="I1236" t="str">
            <v>France</v>
          </cell>
          <cell r="K1236" t="str">
            <v>Champagne</v>
          </cell>
        </row>
        <row r="1237">
          <cell r="B1237">
            <v>31469</v>
          </cell>
          <cell r="G1237" t="str">
            <v>1.5 lt x 3</v>
          </cell>
          <cell r="I1237" t="str">
            <v>France</v>
          </cell>
          <cell r="K1237" t="str">
            <v>Champagne</v>
          </cell>
        </row>
        <row r="1238">
          <cell r="B1238">
            <v>66422</v>
          </cell>
          <cell r="G1238" t="str">
            <v>3 lt x 1</v>
          </cell>
          <cell r="I1238" t="str">
            <v>France</v>
          </cell>
          <cell r="K1238" t="str">
            <v>Champagne</v>
          </cell>
        </row>
        <row r="1239">
          <cell r="B1239">
            <v>32283</v>
          </cell>
          <cell r="G1239" t="str">
            <v>150cl x 3</v>
          </cell>
          <cell r="I1239" t="str">
            <v>France</v>
          </cell>
          <cell r="K1239" t="str">
            <v>Champagne</v>
          </cell>
        </row>
        <row r="1240">
          <cell r="B1240">
            <v>22026</v>
          </cell>
          <cell r="G1240" t="str">
            <v>75 cl x 6</v>
          </cell>
          <cell r="I1240" t="str">
            <v>France</v>
          </cell>
          <cell r="K1240" t="str">
            <v>Champagne</v>
          </cell>
        </row>
        <row r="1241">
          <cell r="B1241">
            <v>39734</v>
          </cell>
          <cell r="G1241" t="str">
            <v>75 cl x 6</v>
          </cell>
          <cell r="I1241" t="str">
            <v>France</v>
          </cell>
          <cell r="K1241" t="str">
            <v>Champagne</v>
          </cell>
        </row>
        <row r="1242">
          <cell r="B1242">
            <v>41163</v>
          </cell>
          <cell r="G1242" t="str">
            <v>75 cl x 6</v>
          </cell>
          <cell r="I1242" t="str">
            <v>France</v>
          </cell>
          <cell r="K1242" t="str">
            <v>Champagne</v>
          </cell>
        </row>
        <row r="1243">
          <cell r="B1243">
            <v>20487</v>
          </cell>
          <cell r="G1243" t="str">
            <v>37.5 cl x 12</v>
          </cell>
          <cell r="I1243" t="str">
            <v>France</v>
          </cell>
          <cell r="K1243" t="str">
            <v>Champagne</v>
          </cell>
        </row>
        <row r="1244">
          <cell r="B1244">
            <v>11082</v>
          </cell>
          <cell r="G1244" t="str">
            <v>75 cl x 6</v>
          </cell>
          <cell r="I1244" t="str">
            <v>France</v>
          </cell>
          <cell r="K1244" t="str">
            <v>Champagne</v>
          </cell>
        </row>
        <row r="1245">
          <cell r="B1245">
            <v>11083</v>
          </cell>
          <cell r="G1245" t="str">
            <v>75 cl x 6</v>
          </cell>
          <cell r="I1245" t="str">
            <v>France</v>
          </cell>
          <cell r="K1245" t="str">
            <v>Champagne</v>
          </cell>
        </row>
        <row r="1246">
          <cell r="B1246">
            <v>32712</v>
          </cell>
          <cell r="G1246" t="str">
            <v>75 cl x 6</v>
          </cell>
          <cell r="I1246" t="str">
            <v>France</v>
          </cell>
          <cell r="K1246" t="str">
            <v>Champagne</v>
          </cell>
        </row>
        <row r="1247">
          <cell r="B1247">
            <v>25792</v>
          </cell>
          <cell r="G1247" t="str">
            <v>75 cl x 6</v>
          </cell>
          <cell r="I1247" t="str">
            <v>France</v>
          </cell>
          <cell r="K1247" t="str">
            <v>Champagne</v>
          </cell>
        </row>
        <row r="1248">
          <cell r="B1248">
            <v>25793</v>
          </cell>
          <cell r="G1248" t="str">
            <v>75 cl x 6</v>
          </cell>
          <cell r="I1248" t="str">
            <v>France</v>
          </cell>
          <cell r="K1248" t="str">
            <v>Champagne</v>
          </cell>
        </row>
        <row r="1249">
          <cell r="B1249">
            <v>43383</v>
          </cell>
          <cell r="G1249" t="str">
            <v>75 cl x 6</v>
          </cell>
          <cell r="I1249" t="str">
            <v>France</v>
          </cell>
          <cell r="K1249" t="str">
            <v>Champagne</v>
          </cell>
        </row>
        <row r="1250">
          <cell r="B1250">
            <v>19313</v>
          </cell>
          <cell r="G1250" t="str">
            <v>1.5 lt x 3</v>
          </cell>
          <cell r="I1250" t="str">
            <v>France</v>
          </cell>
          <cell r="K1250" t="str">
            <v>Champagne</v>
          </cell>
        </row>
        <row r="1251">
          <cell r="B1251">
            <v>11098</v>
          </cell>
          <cell r="G1251" t="str">
            <v>75 cl x 6</v>
          </cell>
          <cell r="I1251" t="str">
            <v>France</v>
          </cell>
          <cell r="K1251" t="str">
            <v>Champagne</v>
          </cell>
        </row>
        <row r="1252">
          <cell r="B1252">
            <v>11113</v>
          </cell>
          <cell r="G1252" t="str">
            <v>75 cl x 6</v>
          </cell>
          <cell r="I1252" t="str">
            <v>France</v>
          </cell>
          <cell r="K1252" t="str">
            <v>Champagne</v>
          </cell>
        </row>
        <row r="1253">
          <cell r="B1253">
            <v>19275</v>
          </cell>
          <cell r="G1253" t="str">
            <v>75 cl x 6</v>
          </cell>
          <cell r="I1253" t="str">
            <v>France</v>
          </cell>
          <cell r="K1253" t="str">
            <v>Champagne</v>
          </cell>
        </row>
        <row r="1254">
          <cell r="B1254">
            <v>19278</v>
          </cell>
          <cell r="G1254" t="str">
            <v>75 cl x 6</v>
          </cell>
          <cell r="I1254" t="str">
            <v>France</v>
          </cell>
          <cell r="K1254" t="str">
            <v>Champagne</v>
          </cell>
        </row>
        <row r="1255">
          <cell r="B1255">
            <v>32661</v>
          </cell>
          <cell r="G1255" t="str">
            <v>75 cl x 6</v>
          </cell>
          <cell r="I1255" t="str">
            <v>France</v>
          </cell>
          <cell r="K1255" t="str">
            <v>Champagne</v>
          </cell>
        </row>
        <row r="1256">
          <cell r="B1256">
            <v>34399</v>
          </cell>
          <cell r="G1256" t="str">
            <v>75 cl x 6</v>
          </cell>
          <cell r="I1256" t="str">
            <v>France</v>
          </cell>
          <cell r="K1256" t="str">
            <v>Champagne</v>
          </cell>
        </row>
        <row r="1257">
          <cell r="B1257">
            <v>19774</v>
          </cell>
          <cell r="G1257" t="str">
            <v>37.5 cl x 12</v>
          </cell>
          <cell r="I1257" t="str">
            <v>France</v>
          </cell>
          <cell r="K1257" t="str">
            <v>Champagne</v>
          </cell>
        </row>
        <row r="1258">
          <cell r="B1258">
            <v>19276</v>
          </cell>
          <cell r="G1258" t="str">
            <v>1.5 lt x 3</v>
          </cell>
          <cell r="I1258" t="str">
            <v>France</v>
          </cell>
          <cell r="K1258" t="str">
            <v>Champagne</v>
          </cell>
        </row>
        <row r="1259">
          <cell r="B1259">
            <v>19277</v>
          </cell>
          <cell r="G1259" t="str">
            <v>1.5 lt x 3</v>
          </cell>
          <cell r="I1259" t="str">
            <v>France</v>
          </cell>
          <cell r="K1259" t="str">
            <v>Champagne</v>
          </cell>
        </row>
        <row r="1260">
          <cell r="B1260">
            <v>37200</v>
          </cell>
          <cell r="G1260" t="str">
            <v>1.5 lt x 3</v>
          </cell>
          <cell r="I1260" t="str">
            <v>France</v>
          </cell>
          <cell r="K1260" t="str">
            <v>Champagne</v>
          </cell>
        </row>
        <row r="1261">
          <cell r="B1261">
            <v>46066</v>
          </cell>
          <cell r="G1261" t="str">
            <v>1.5 lt x 3</v>
          </cell>
          <cell r="I1261" t="str">
            <v>France</v>
          </cell>
          <cell r="K1261" t="str">
            <v>Champagne</v>
          </cell>
        </row>
        <row r="1262">
          <cell r="B1262">
            <v>32076</v>
          </cell>
          <cell r="G1262" t="str">
            <v>3 lt x 1</v>
          </cell>
          <cell r="I1262" t="str">
            <v>France</v>
          </cell>
          <cell r="K1262" t="str">
            <v>Champagne</v>
          </cell>
        </row>
        <row r="1263">
          <cell r="B1263">
            <v>37310</v>
          </cell>
          <cell r="G1263" t="str">
            <v>3 lt x 1</v>
          </cell>
          <cell r="I1263" t="str">
            <v>France</v>
          </cell>
          <cell r="K1263" t="str">
            <v>Champagne</v>
          </cell>
        </row>
        <row r="1264">
          <cell r="B1264">
            <v>25423</v>
          </cell>
          <cell r="G1264" t="str">
            <v>75 cl x 3</v>
          </cell>
          <cell r="I1264" t="str">
            <v>France</v>
          </cell>
          <cell r="K1264" t="str">
            <v>Champagne</v>
          </cell>
        </row>
        <row r="1265">
          <cell r="B1265">
            <v>16240</v>
          </cell>
          <cell r="G1265" t="str">
            <v>75 cl x 6</v>
          </cell>
          <cell r="I1265" t="str">
            <v>France</v>
          </cell>
          <cell r="K1265" t="str">
            <v>Champagne</v>
          </cell>
        </row>
        <row r="1266">
          <cell r="B1266">
            <v>17005</v>
          </cell>
          <cell r="G1266" t="str">
            <v>75 cl x 6</v>
          </cell>
          <cell r="I1266" t="str">
            <v>France</v>
          </cell>
          <cell r="K1266" t="str">
            <v>Champagne</v>
          </cell>
        </row>
        <row r="1267">
          <cell r="B1267">
            <v>17650</v>
          </cell>
          <cell r="G1267" t="str">
            <v>75 cl x 6</v>
          </cell>
          <cell r="I1267" t="str">
            <v>France</v>
          </cell>
          <cell r="K1267" t="str">
            <v>Champagne</v>
          </cell>
        </row>
        <row r="1268">
          <cell r="B1268">
            <v>17654</v>
          </cell>
          <cell r="G1268" t="str">
            <v>75 cl x 6</v>
          </cell>
          <cell r="I1268" t="str">
            <v>France</v>
          </cell>
          <cell r="K1268" t="str">
            <v>Champagne</v>
          </cell>
        </row>
        <row r="1269">
          <cell r="B1269">
            <v>17706</v>
          </cell>
          <cell r="G1269" t="str">
            <v>75 cl x 6</v>
          </cell>
          <cell r="I1269" t="str">
            <v>France</v>
          </cell>
          <cell r="K1269" t="str">
            <v>Champagne</v>
          </cell>
        </row>
        <row r="1270">
          <cell r="B1270">
            <v>24070</v>
          </cell>
          <cell r="G1270" t="str">
            <v>75 cl x 6</v>
          </cell>
          <cell r="I1270" t="str">
            <v>France</v>
          </cell>
          <cell r="K1270" t="str">
            <v>Champagne</v>
          </cell>
        </row>
        <row r="1271">
          <cell r="B1271">
            <v>32780</v>
          </cell>
          <cell r="G1271" t="str">
            <v>75 cl x 6</v>
          </cell>
          <cell r="I1271" t="str">
            <v>France</v>
          </cell>
          <cell r="K1271" t="str">
            <v>Champagne</v>
          </cell>
        </row>
        <row r="1272">
          <cell r="B1272">
            <v>37629</v>
          </cell>
          <cell r="G1272" t="str">
            <v>75 cl x 6</v>
          </cell>
          <cell r="I1272" t="str">
            <v>France</v>
          </cell>
          <cell r="K1272" t="str">
            <v>Champagne</v>
          </cell>
        </row>
        <row r="1273">
          <cell r="B1273">
            <v>37709</v>
          </cell>
          <cell r="G1273" t="str">
            <v>75 cl x 6</v>
          </cell>
          <cell r="I1273" t="str">
            <v>France</v>
          </cell>
          <cell r="K1273" t="str">
            <v>Champagne</v>
          </cell>
        </row>
        <row r="1274">
          <cell r="B1274">
            <v>38889</v>
          </cell>
          <cell r="G1274" t="str">
            <v>75 cl x 6</v>
          </cell>
          <cell r="I1274" t="str">
            <v>France</v>
          </cell>
          <cell r="K1274" t="str">
            <v>Champagne</v>
          </cell>
        </row>
        <row r="1275">
          <cell r="B1275">
            <v>39729</v>
          </cell>
          <cell r="G1275" t="str">
            <v>75 cl x 6</v>
          </cell>
          <cell r="I1275" t="str">
            <v>France</v>
          </cell>
          <cell r="K1275" t="str">
            <v>Champagne</v>
          </cell>
        </row>
        <row r="1276">
          <cell r="B1276">
            <v>42542</v>
          </cell>
          <cell r="G1276" t="str">
            <v>75 cl x 6</v>
          </cell>
          <cell r="I1276" t="str">
            <v>Portugal</v>
          </cell>
          <cell r="K1276" t="str">
            <v>Portugal</v>
          </cell>
        </row>
        <row r="1277">
          <cell r="B1277">
            <v>46484</v>
          </cell>
          <cell r="G1277" t="str">
            <v>75 cl x 6</v>
          </cell>
          <cell r="I1277" t="str">
            <v>United Kingdom</v>
          </cell>
          <cell r="K1277" t="str">
            <v>England</v>
          </cell>
        </row>
        <row r="1278">
          <cell r="B1278">
            <v>71632</v>
          </cell>
          <cell r="G1278" t="str">
            <v>75 cl x 6</v>
          </cell>
          <cell r="I1278" t="str">
            <v>France</v>
          </cell>
          <cell r="K1278" t="str">
            <v>Champagne</v>
          </cell>
        </row>
        <row r="1279">
          <cell r="B1279">
            <v>72899</v>
          </cell>
          <cell r="G1279" t="str">
            <v>75 cl x 6</v>
          </cell>
          <cell r="I1279" t="str">
            <v>France</v>
          </cell>
          <cell r="K1279" t="str">
            <v>Champagne</v>
          </cell>
        </row>
        <row r="1280">
          <cell r="B1280">
            <v>21599</v>
          </cell>
          <cell r="G1280" t="str">
            <v>20 cl x 12</v>
          </cell>
          <cell r="I1280" t="str">
            <v>France</v>
          </cell>
          <cell r="K1280" t="str">
            <v>Champagne</v>
          </cell>
        </row>
        <row r="1281">
          <cell r="B1281">
            <v>17707</v>
          </cell>
          <cell r="G1281" t="str">
            <v>37.5 cl x 12</v>
          </cell>
          <cell r="I1281" t="str">
            <v>France</v>
          </cell>
          <cell r="K1281" t="str">
            <v>Champagne</v>
          </cell>
        </row>
        <row r="1282">
          <cell r="B1282">
            <v>17656</v>
          </cell>
          <cell r="G1282" t="str">
            <v>1.5 lt x 3</v>
          </cell>
          <cell r="I1282" t="str">
            <v>France</v>
          </cell>
          <cell r="K1282" t="str">
            <v>Champagne</v>
          </cell>
        </row>
        <row r="1283">
          <cell r="B1283">
            <v>39374</v>
          </cell>
          <cell r="G1283" t="str">
            <v>3 lt x 1</v>
          </cell>
          <cell r="I1283" t="str">
            <v>France</v>
          </cell>
          <cell r="K1283" t="str">
            <v>Champagne</v>
          </cell>
        </row>
        <row r="1284">
          <cell r="B1284">
            <v>39730</v>
          </cell>
          <cell r="G1284" t="str">
            <v>150cl x 3</v>
          </cell>
          <cell r="I1284" t="str">
            <v>France</v>
          </cell>
          <cell r="K1284" t="str">
            <v>Champagne</v>
          </cell>
        </row>
        <row r="1285">
          <cell r="B1285">
            <v>72177</v>
          </cell>
          <cell r="G1285" t="str">
            <v>150cl x 3</v>
          </cell>
          <cell r="I1285" t="str">
            <v>France</v>
          </cell>
          <cell r="K1285" t="str">
            <v>Champagne</v>
          </cell>
        </row>
        <row r="1286">
          <cell r="B1286">
            <v>10265</v>
          </cell>
          <cell r="G1286" t="str">
            <v>75 cl x 6</v>
          </cell>
          <cell r="I1286" t="str">
            <v>Spain</v>
          </cell>
          <cell r="K1286" t="str">
            <v>Catalunya</v>
          </cell>
        </row>
        <row r="1287">
          <cell r="B1287">
            <v>10579</v>
          </cell>
          <cell r="G1287" t="str">
            <v>75 cl x 6</v>
          </cell>
          <cell r="I1287" t="str">
            <v>Spain</v>
          </cell>
          <cell r="K1287" t="str">
            <v>Catalunya</v>
          </cell>
        </row>
        <row r="1288">
          <cell r="B1288">
            <v>21910</v>
          </cell>
          <cell r="G1288" t="str">
            <v>75 cl x 6</v>
          </cell>
          <cell r="I1288" t="str">
            <v>Spain</v>
          </cell>
          <cell r="K1288" t="str">
            <v>Catalunya</v>
          </cell>
        </row>
        <row r="1289">
          <cell r="B1289">
            <v>29255</v>
          </cell>
          <cell r="G1289" t="str">
            <v>75 cl x 6</v>
          </cell>
          <cell r="I1289" t="str">
            <v>Spain</v>
          </cell>
          <cell r="K1289" t="str">
            <v>Catalunya</v>
          </cell>
        </row>
        <row r="1290">
          <cell r="B1290">
            <v>29256</v>
          </cell>
          <cell r="G1290" t="str">
            <v>75 cl x 6</v>
          </cell>
          <cell r="I1290" t="str">
            <v>Spain</v>
          </cell>
          <cell r="K1290" t="str">
            <v>Catalunya</v>
          </cell>
        </row>
        <row r="1291">
          <cell r="B1291">
            <v>35116</v>
          </cell>
          <cell r="G1291" t="str">
            <v>75 cl x 6</v>
          </cell>
          <cell r="I1291" t="str">
            <v>Spain</v>
          </cell>
          <cell r="K1291" t="str">
            <v>Catalunya</v>
          </cell>
        </row>
        <row r="1292">
          <cell r="B1292">
            <v>35814</v>
          </cell>
          <cell r="G1292" t="str">
            <v>75 cl x 6</v>
          </cell>
          <cell r="I1292" t="str">
            <v>Spain</v>
          </cell>
          <cell r="K1292" t="str">
            <v>Catalunya</v>
          </cell>
        </row>
        <row r="1293">
          <cell r="B1293">
            <v>35816</v>
          </cell>
          <cell r="G1293" t="str">
            <v>75 cl x 6</v>
          </cell>
          <cell r="I1293" t="str">
            <v>Spain</v>
          </cell>
          <cell r="K1293" t="str">
            <v>Catalunya</v>
          </cell>
        </row>
        <row r="1294">
          <cell r="B1294">
            <v>10182</v>
          </cell>
          <cell r="G1294" t="str">
            <v>75 cl x 6</v>
          </cell>
          <cell r="I1294" t="str">
            <v>Spain</v>
          </cell>
          <cell r="K1294" t="str">
            <v>Catalunya</v>
          </cell>
        </row>
        <row r="1295">
          <cell r="B1295">
            <v>47010</v>
          </cell>
          <cell r="G1295" t="str">
            <v>75 cl x 6</v>
          </cell>
          <cell r="I1295" t="str">
            <v>Spain</v>
          </cell>
          <cell r="K1295" t="str">
            <v>Catalunya</v>
          </cell>
        </row>
        <row r="1296">
          <cell r="B1296">
            <v>10851</v>
          </cell>
          <cell r="G1296" t="str">
            <v>75 cl x 6</v>
          </cell>
          <cell r="I1296" t="str">
            <v>Italy</v>
          </cell>
          <cell r="K1296" t="str">
            <v>Piemonte</v>
          </cell>
        </row>
        <row r="1297">
          <cell r="B1297">
            <v>27216</v>
          </cell>
          <cell r="G1297" t="str">
            <v>75 cl x 6</v>
          </cell>
          <cell r="I1297" t="str">
            <v>Australia</v>
          </cell>
          <cell r="K1297" t="str">
            <v>South Eastern Australia</v>
          </cell>
        </row>
        <row r="1298">
          <cell r="B1298">
            <v>29193</v>
          </cell>
          <cell r="G1298" t="str">
            <v>75 cl x 6</v>
          </cell>
          <cell r="I1298" t="str">
            <v>Australia</v>
          </cell>
          <cell r="K1298" t="str">
            <v>South Eastern Australia</v>
          </cell>
        </row>
        <row r="1299">
          <cell r="B1299">
            <v>29196</v>
          </cell>
          <cell r="G1299" t="str">
            <v>75 cl x 6</v>
          </cell>
          <cell r="I1299" t="str">
            <v>Australia</v>
          </cell>
          <cell r="K1299" t="str">
            <v>South Eastern Australia</v>
          </cell>
        </row>
        <row r="1300">
          <cell r="B1300">
            <v>45353</v>
          </cell>
          <cell r="G1300" t="str">
            <v>75 cl x 6</v>
          </cell>
          <cell r="I1300" t="str">
            <v>Australia</v>
          </cell>
          <cell r="K1300" t="str">
            <v>South Eastern Australia</v>
          </cell>
        </row>
        <row r="1301">
          <cell r="B1301">
            <v>11087</v>
          </cell>
          <cell r="G1301" t="str">
            <v>75 cl x 6</v>
          </cell>
          <cell r="I1301" t="str">
            <v>France</v>
          </cell>
          <cell r="K1301" t="str">
            <v>Champagne</v>
          </cell>
        </row>
        <row r="1302">
          <cell r="B1302">
            <v>11103</v>
          </cell>
          <cell r="G1302" t="str">
            <v>75 cl x 6</v>
          </cell>
          <cell r="I1302" t="str">
            <v>France</v>
          </cell>
          <cell r="K1302" t="str">
            <v>Champagne</v>
          </cell>
        </row>
        <row r="1303">
          <cell r="B1303">
            <v>18730</v>
          </cell>
          <cell r="G1303" t="str">
            <v>75 cl x 6</v>
          </cell>
          <cell r="I1303" t="str">
            <v>France</v>
          </cell>
          <cell r="K1303" t="str">
            <v>Champagne</v>
          </cell>
        </row>
        <row r="1304">
          <cell r="B1304">
            <v>19310</v>
          </cell>
          <cell r="G1304" t="str">
            <v>75 cl x 6</v>
          </cell>
          <cell r="I1304" t="str">
            <v>France</v>
          </cell>
          <cell r="K1304" t="str">
            <v>Champagne</v>
          </cell>
        </row>
        <row r="1305">
          <cell r="B1305">
            <v>20557</v>
          </cell>
          <cell r="G1305" t="str">
            <v>75 cl x 6</v>
          </cell>
          <cell r="I1305" t="str">
            <v>France</v>
          </cell>
          <cell r="K1305" t="str">
            <v>Champagne</v>
          </cell>
        </row>
        <row r="1306">
          <cell r="B1306">
            <v>32276</v>
          </cell>
          <cell r="G1306" t="str">
            <v>75 cl x 6</v>
          </cell>
          <cell r="I1306" t="str">
            <v>France</v>
          </cell>
          <cell r="K1306" t="str">
            <v>Champagne</v>
          </cell>
        </row>
        <row r="1307">
          <cell r="B1307">
            <v>68011</v>
          </cell>
          <cell r="G1307" t="str">
            <v>75 cl x 6</v>
          </cell>
          <cell r="I1307" t="str">
            <v>France</v>
          </cell>
          <cell r="K1307" t="str">
            <v>Champagne</v>
          </cell>
        </row>
        <row r="1308">
          <cell r="B1308">
            <v>11132</v>
          </cell>
          <cell r="G1308" t="str">
            <v>37.5 cl x 12</v>
          </cell>
          <cell r="I1308" t="str">
            <v>France</v>
          </cell>
          <cell r="K1308" t="str">
            <v>Champagne</v>
          </cell>
        </row>
        <row r="1309">
          <cell r="B1309">
            <v>22323</v>
          </cell>
          <cell r="G1309" t="str">
            <v>37.5 cl x 12</v>
          </cell>
          <cell r="I1309" t="str">
            <v>France</v>
          </cell>
          <cell r="K1309" t="str">
            <v>Champagne</v>
          </cell>
        </row>
        <row r="1310">
          <cell r="B1310">
            <v>22648</v>
          </cell>
          <cell r="G1310" t="str">
            <v>37.5 cl x 12</v>
          </cell>
          <cell r="I1310" t="str">
            <v>France</v>
          </cell>
          <cell r="K1310" t="str">
            <v>Champagne</v>
          </cell>
        </row>
        <row r="1311">
          <cell r="B1311">
            <v>11143</v>
          </cell>
          <cell r="G1311" t="str">
            <v>1.5 lt x 3</v>
          </cell>
          <cell r="I1311" t="str">
            <v>France</v>
          </cell>
          <cell r="K1311" t="str">
            <v>Champagne</v>
          </cell>
        </row>
        <row r="1312">
          <cell r="B1312">
            <v>18544</v>
          </cell>
          <cell r="G1312" t="str">
            <v>1.5 lt x 3</v>
          </cell>
          <cell r="I1312" t="str">
            <v>France</v>
          </cell>
          <cell r="K1312" t="str">
            <v>Champagne</v>
          </cell>
        </row>
        <row r="1313">
          <cell r="B1313">
            <v>39347</v>
          </cell>
          <cell r="G1313" t="str">
            <v>1.5 lt x 3</v>
          </cell>
          <cell r="I1313" t="str">
            <v>France</v>
          </cell>
          <cell r="K1313" t="str">
            <v>Champagne</v>
          </cell>
        </row>
        <row r="1314">
          <cell r="B1314">
            <v>17511</v>
          </cell>
          <cell r="G1314" t="str">
            <v>3 lt x 1</v>
          </cell>
          <cell r="I1314" t="str">
            <v>France</v>
          </cell>
          <cell r="K1314" t="str">
            <v>Champagne</v>
          </cell>
        </row>
        <row r="1315">
          <cell r="B1315">
            <v>41645</v>
          </cell>
          <cell r="G1315" t="str">
            <v>15 lt x 1</v>
          </cell>
          <cell r="I1315" t="str">
            <v>France</v>
          </cell>
          <cell r="K1315" t="str">
            <v>Champagne</v>
          </cell>
        </row>
        <row r="1316">
          <cell r="B1316">
            <v>33534</v>
          </cell>
          <cell r="G1316" t="str">
            <v>6 lt x 1</v>
          </cell>
          <cell r="I1316" t="str">
            <v>France</v>
          </cell>
          <cell r="K1316" t="str">
            <v>Champagne</v>
          </cell>
        </row>
        <row r="1317">
          <cell r="B1317">
            <v>11105</v>
          </cell>
          <cell r="G1317" t="str">
            <v>75 cl x 6</v>
          </cell>
          <cell r="I1317" t="str">
            <v>France</v>
          </cell>
          <cell r="K1317" t="str">
            <v>Champagne</v>
          </cell>
        </row>
        <row r="1318">
          <cell r="B1318">
            <v>11106</v>
          </cell>
          <cell r="G1318" t="str">
            <v>75 cl x 6</v>
          </cell>
          <cell r="I1318" t="str">
            <v>France</v>
          </cell>
          <cell r="K1318" t="str">
            <v>Champagne</v>
          </cell>
        </row>
        <row r="1319">
          <cell r="B1319">
            <v>46347</v>
          </cell>
          <cell r="G1319" t="str">
            <v>75 cl x 6</v>
          </cell>
          <cell r="I1319" t="str">
            <v>France</v>
          </cell>
          <cell r="K1319" t="str">
            <v>Champagne</v>
          </cell>
        </row>
        <row r="1320">
          <cell r="B1320">
            <v>46668</v>
          </cell>
          <cell r="G1320" t="str">
            <v>75 cl x 6</v>
          </cell>
          <cell r="I1320" t="str">
            <v>France</v>
          </cell>
          <cell r="K1320" t="str">
            <v>Champagne</v>
          </cell>
        </row>
        <row r="1321">
          <cell r="B1321">
            <v>71629</v>
          </cell>
          <cell r="G1321" t="str">
            <v>75 cl x 6</v>
          </cell>
          <cell r="I1321" t="str">
            <v>France</v>
          </cell>
          <cell r="K1321" t="str">
            <v>Champagne</v>
          </cell>
        </row>
        <row r="1322">
          <cell r="B1322">
            <v>71630</v>
          </cell>
          <cell r="G1322" t="str">
            <v>75 cl x 6</v>
          </cell>
          <cell r="I1322" t="str">
            <v>France</v>
          </cell>
          <cell r="K1322" t="str">
            <v>Champagne</v>
          </cell>
        </row>
        <row r="1323">
          <cell r="B1323">
            <v>71631</v>
          </cell>
          <cell r="G1323" t="str">
            <v>75 cl x 6</v>
          </cell>
          <cell r="I1323" t="str">
            <v>France</v>
          </cell>
          <cell r="K1323" t="str">
            <v>Champagne</v>
          </cell>
        </row>
        <row r="1324">
          <cell r="B1324">
            <v>45866</v>
          </cell>
          <cell r="G1324" t="str">
            <v>75 cl x 3</v>
          </cell>
          <cell r="I1324" t="str">
            <v>France</v>
          </cell>
          <cell r="K1324" t="str">
            <v>Champagne</v>
          </cell>
        </row>
        <row r="1325">
          <cell r="B1325">
            <v>11993</v>
          </cell>
          <cell r="G1325" t="str">
            <v>75 cl x 12</v>
          </cell>
          <cell r="I1325" t="str">
            <v>Spain</v>
          </cell>
          <cell r="K1325" t="str">
            <v>Catalunya</v>
          </cell>
        </row>
        <row r="1326">
          <cell r="B1326">
            <v>12036</v>
          </cell>
          <cell r="G1326" t="str">
            <v>75 cl x 12</v>
          </cell>
          <cell r="I1326" t="str">
            <v>Spain</v>
          </cell>
          <cell r="K1326" t="str">
            <v>Catalunya</v>
          </cell>
        </row>
        <row r="1327">
          <cell r="B1327">
            <v>19522</v>
          </cell>
          <cell r="G1327" t="str">
            <v>75 cl x 6</v>
          </cell>
          <cell r="I1327" t="str">
            <v>Spain</v>
          </cell>
          <cell r="K1327" t="str">
            <v>Castilla y Leon</v>
          </cell>
        </row>
        <row r="1328">
          <cell r="B1328">
            <v>11984</v>
          </cell>
          <cell r="G1328" t="str">
            <v>75 cl x 6</v>
          </cell>
          <cell r="I1328" t="str">
            <v>Spain</v>
          </cell>
          <cell r="K1328" t="str">
            <v>Catalunya</v>
          </cell>
        </row>
        <row r="1329">
          <cell r="B1329">
            <v>11979</v>
          </cell>
          <cell r="G1329" t="str">
            <v>75 cl x 12</v>
          </cell>
          <cell r="I1329" t="str">
            <v>Spain</v>
          </cell>
          <cell r="K1329" t="str">
            <v>Catalunya</v>
          </cell>
        </row>
        <row r="1330">
          <cell r="B1330">
            <v>12015</v>
          </cell>
          <cell r="G1330" t="str">
            <v>75 cl x 12</v>
          </cell>
          <cell r="I1330" t="str">
            <v>Spain</v>
          </cell>
          <cell r="K1330" t="str">
            <v>Catalunya</v>
          </cell>
        </row>
        <row r="1331">
          <cell r="B1331">
            <v>12016</v>
          </cell>
          <cell r="G1331" t="str">
            <v>75 cl x 12</v>
          </cell>
          <cell r="I1331" t="str">
            <v>Spain</v>
          </cell>
          <cell r="K1331" t="str">
            <v>Catalunya</v>
          </cell>
        </row>
        <row r="1332">
          <cell r="B1332">
            <v>12017</v>
          </cell>
          <cell r="G1332" t="str">
            <v>75 cl x 12</v>
          </cell>
          <cell r="I1332" t="str">
            <v>Spain</v>
          </cell>
          <cell r="K1332" t="str">
            <v>Catalunya</v>
          </cell>
        </row>
        <row r="1333">
          <cell r="B1333">
            <v>12038</v>
          </cell>
          <cell r="G1333" t="str">
            <v>75 cl x 12</v>
          </cell>
          <cell r="I1333" t="str">
            <v>Spain</v>
          </cell>
          <cell r="K1333" t="str">
            <v>Catalunya</v>
          </cell>
        </row>
        <row r="1334">
          <cell r="B1334">
            <v>12090</v>
          </cell>
          <cell r="G1334" t="str">
            <v>75 cl x 12</v>
          </cell>
          <cell r="I1334" t="str">
            <v>Spain</v>
          </cell>
          <cell r="K1334" t="str">
            <v>Catalunya</v>
          </cell>
        </row>
        <row r="1335">
          <cell r="B1335">
            <v>12091</v>
          </cell>
          <cell r="G1335" t="str">
            <v>75 cl x 12</v>
          </cell>
          <cell r="I1335" t="str">
            <v>Spain</v>
          </cell>
          <cell r="K1335" t="str">
            <v>Catalunya</v>
          </cell>
        </row>
        <row r="1336">
          <cell r="B1336">
            <v>17920</v>
          </cell>
          <cell r="G1336" t="str">
            <v>75 cl x 12</v>
          </cell>
          <cell r="I1336" t="str">
            <v>Spain</v>
          </cell>
          <cell r="K1336" t="str">
            <v>Catalunya</v>
          </cell>
        </row>
        <row r="1337">
          <cell r="B1337">
            <v>20956</v>
          </cell>
          <cell r="G1337" t="str">
            <v>75 cl x 6</v>
          </cell>
          <cell r="I1337" t="str">
            <v>Spain</v>
          </cell>
          <cell r="K1337" t="str">
            <v>Catalunya</v>
          </cell>
        </row>
        <row r="1338">
          <cell r="B1338">
            <v>21428</v>
          </cell>
          <cell r="G1338" t="str">
            <v>75 cl x 6</v>
          </cell>
          <cell r="I1338" t="str">
            <v>Spain</v>
          </cell>
          <cell r="K1338" t="str">
            <v>Catalunya</v>
          </cell>
        </row>
        <row r="1339">
          <cell r="B1339">
            <v>24465</v>
          </cell>
          <cell r="G1339" t="str">
            <v>75 cl x 6</v>
          </cell>
          <cell r="I1339" t="str">
            <v>Spain</v>
          </cell>
          <cell r="K1339" t="str">
            <v>Catalunya</v>
          </cell>
        </row>
        <row r="1340">
          <cell r="B1340">
            <v>24466</v>
          </cell>
          <cell r="G1340" t="str">
            <v>75 cl x 6</v>
          </cell>
          <cell r="I1340" t="str">
            <v>Spain</v>
          </cell>
          <cell r="K1340" t="str">
            <v>Rioja</v>
          </cell>
        </row>
        <row r="1341">
          <cell r="B1341">
            <v>26527</v>
          </cell>
          <cell r="G1341" t="str">
            <v>75 cl x 6</v>
          </cell>
          <cell r="I1341" t="str">
            <v>Spain</v>
          </cell>
          <cell r="K1341" t="str">
            <v>Catalunya</v>
          </cell>
        </row>
        <row r="1342">
          <cell r="B1342">
            <v>26528</v>
          </cell>
          <cell r="G1342" t="str">
            <v>75 cl x 6</v>
          </cell>
          <cell r="I1342" t="str">
            <v>Spain</v>
          </cell>
          <cell r="K1342" t="str">
            <v>Catalunya</v>
          </cell>
        </row>
        <row r="1343">
          <cell r="B1343">
            <v>11978</v>
          </cell>
          <cell r="G1343" t="str">
            <v>50 cl x 6</v>
          </cell>
          <cell r="I1343" t="str">
            <v>Spain</v>
          </cell>
          <cell r="K1343" t="str">
            <v>Catalunya</v>
          </cell>
        </row>
        <row r="1344">
          <cell r="B1344">
            <v>11088</v>
          </cell>
          <cell r="G1344" t="str">
            <v>75 cl x 6</v>
          </cell>
          <cell r="I1344" t="str">
            <v>France</v>
          </cell>
          <cell r="K1344" t="str">
            <v>Champagne</v>
          </cell>
        </row>
        <row r="1345">
          <cell r="B1345">
            <v>11095</v>
          </cell>
          <cell r="G1345" t="str">
            <v>75 cl x 6</v>
          </cell>
          <cell r="I1345" t="str">
            <v>France</v>
          </cell>
          <cell r="K1345" t="str">
            <v>Champagne</v>
          </cell>
        </row>
        <row r="1346">
          <cell r="B1346">
            <v>17847</v>
          </cell>
          <cell r="G1346" t="str">
            <v>75 cl x 6</v>
          </cell>
          <cell r="I1346" t="str">
            <v>France</v>
          </cell>
          <cell r="K1346" t="str">
            <v>Champagne</v>
          </cell>
        </row>
        <row r="1347">
          <cell r="B1347">
            <v>19602</v>
          </cell>
          <cell r="G1347" t="str">
            <v>75 cl x 6</v>
          </cell>
          <cell r="I1347" t="str">
            <v>France</v>
          </cell>
          <cell r="K1347" t="str">
            <v>Champagne</v>
          </cell>
        </row>
        <row r="1348">
          <cell r="B1348">
            <v>31008</v>
          </cell>
          <cell r="G1348" t="str">
            <v>75 cl x 6</v>
          </cell>
          <cell r="I1348" t="str">
            <v>France</v>
          </cell>
          <cell r="K1348" t="str">
            <v>Champagne</v>
          </cell>
        </row>
        <row r="1349">
          <cell r="B1349">
            <v>31472</v>
          </cell>
          <cell r="G1349" t="str">
            <v>75 cl x 6</v>
          </cell>
          <cell r="I1349" t="str">
            <v>France</v>
          </cell>
          <cell r="K1349" t="str">
            <v>Champagne</v>
          </cell>
        </row>
        <row r="1350">
          <cell r="B1350">
            <v>32839</v>
          </cell>
          <cell r="G1350" t="str">
            <v>75 cl x 6</v>
          </cell>
          <cell r="I1350" t="str">
            <v>France</v>
          </cell>
          <cell r="K1350" t="str">
            <v>Champagne</v>
          </cell>
        </row>
        <row r="1351">
          <cell r="B1351">
            <v>34436</v>
          </cell>
          <cell r="G1351" t="str">
            <v>75 cl x 6</v>
          </cell>
          <cell r="I1351" t="str">
            <v>France</v>
          </cell>
          <cell r="K1351" t="str">
            <v>Champagne</v>
          </cell>
        </row>
        <row r="1352">
          <cell r="B1352">
            <v>36608</v>
          </cell>
          <cell r="G1352" t="str">
            <v>75 cl x 6</v>
          </cell>
          <cell r="I1352" t="str">
            <v>France</v>
          </cell>
          <cell r="K1352" t="str">
            <v>Champagne</v>
          </cell>
        </row>
        <row r="1353">
          <cell r="B1353">
            <v>37201</v>
          </cell>
          <cell r="G1353" t="str">
            <v>75 cl x 6</v>
          </cell>
          <cell r="I1353" t="str">
            <v>France</v>
          </cell>
          <cell r="K1353" t="str">
            <v>Champagne</v>
          </cell>
        </row>
        <row r="1354">
          <cell r="B1354">
            <v>40895</v>
          </cell>
          <cell r="G1354" t="str">
            <v>75 cl x 6</v>
          </cell>
          <cell r="I1354" t="str">
            <v>France</v>
          </cell>
          <cell r="K1354" t="str">
            <v>Champagne</v>
          </cell>
        </row>
        <row r="1355">
          <cell r="B1355">
            <v>46493</v>
          </cell>
          <cell r="G1355" t="str">
            <v>75 cl x 6</v>
          </cell>
          <cell r="I1355" t="str">
            <v>France</v>
          </cell>
          <cell r="K1355" t="str">
            <v>Champagne</v>
          </cell>
        </row>
        <row r="1356">
          <cell r="B1356">
            <v>72935</v>
          </cell>
          <cell r="G1356" t="str">
            <v>75 cl x 6</v>
          </cell>
          <cell r="I1356" t="str">
            <v>France</v>
          </cell>
          <cell r="K1356" t="str">
            <v>Champagne</v>
          </cell>
        </row>
        <row r="1357">
          <cell r="B1357">
            <v>72936</v>
          </cell>
          <cell r="G1357" t="str">
            <v>75 cl x 6</v>
          </cell>
          <cell r="I1357" t="str">
            <v>France</v>
          </cell>
          <cell r="K1357" t="str">
            <v>Champagne</v>
          </cell>
        </row>
        <row r="1358">
          <cell r="B1358">
            <v>17777</v>
          </cell>
          <cell r="G1358" t="str">
            <v>37.5 cl x 12</v>
          </cell>
          <cell r="I1358" t="str">
            <v>France</v>
          </cell>
          <cell r="K1358" t="str">
            <v>Champagne</v>
          </cell>
        </row>
        <row r="1359">
          <cell r="B1359">
            <v>12185</v>
          </cell>
          <cell r="G1359" t="str">
            <v>1.5 lt x 3</v>
          </cell>
          <cell r="I1359" t="str">
            <v>France</v>
          </cell>
          <cell r="K1359" t="str">
            <v>Champagne</v>
          </cell>
        </row>
        <row r="1360">
          <cell r="B1360">
            <v>37535</v>
          </cell>
          <cell r="G1360" t="str">
            <v>1.5 lt x 3</v>
          </cell>
          <cell r="I1360" t="str">
            <v>France</v>
          </cell>
          <cell r="K1360" t="str">
            <v>Champagne</v>
          </cell>
        </row>
        <row r="1361">
          <cell r="B1361">
            <v>42541</v>
          </cell>
          <cell r="G1361" t="str">
            <v>1.5 lt x 3</v>
          </cell>
          <cell r="I1361" t="str">
            <v>France</v>
          </cell>
          <cell r="K1361" t="str">
            <v>Champagne</v>
          </cell>
        </row>
        <row r="1362">
          <cell r="B1362">
            <v>17534</v>
          </cell>
          <cell r="G1362" t="str">
            <v>3 lt x 1</v>
          </cell>
          <cell r="I1362" t="str">
            <v>France</v>
          </cell>
          <cell r="K1362" t="str">
            <v>Champagne</v>
          </cell>
        </row>
        <row r="1363">
          <cell r="B1363">
            <v>36892</v>
          </cell>
          <cell r="G1363" t="str">
            <v>6 lt x 1</v>
          </cell>
          <cell r="I1363" t="str">
            <v>France</v>
          </cell>
          <cell r="K1363" t="str">
            <v>Champagne</v>
          </cell>
        </row>
        <row r="1364">
          <cell r="B1364">
            <v>75210</v>
          </cell>
          <cell r="G1364" t="str">
            <v>900 cl x 1</v>
          </cell>
          <cell r="I1364" t="str">
            <v>France</v>
          </cell>
          <cell r="K1364" t="str">
            <v>Champagne</v>
          </cell>
        </row>
        <row r="1365">
          <cell r="B1365">
            <v>13329</v>
          </cell>
          <cell r="G1365" t="str">
            <v>75 cl x 6</v>
          </cell>
          <cell r="I1365" t="str">
            <v>New Zealand</v>
          </cell>
          <cell r="K1365" t="str">
            <v>Hawke's Bay</v>
          </cell>
        </row>
        <row r="1366">
          <cell r="B1366">
            <v>13481</v>
          </cell>
          <cell r="G1366" t="str">
            <v>75 cl x 6</v>
          </cell>
          <cell r="I1366" t="str">
            <v>New Zealand</v>
          </cell>
          <cell r="K1366" t="str">
            <v>Marlborough</v>
          </cell>
        </row>
        <row r="1367">
          <cell r="B1367">
            <v>13482</v>
          </cell>
          <cell r="G1367" t="str">
            <v>75 cl x 6</v>
          </cell>
          <cell r="I1367" t="str">
            <v>New Zealand</v>
          </cell>
          <cell r="K1367" t="str">
            <v>Marlborough</v>
          </cell>
        </row>
        <row r="1368">
          <cell r="B1368">
            <v>29098</v>
          </cell>
          <cell r="G1368" t="str">
            <v>75 cl x 6</v>
          </cell>
          <cell r="I1368" t="str">
            <v>New Zealand</v>
          </cell>
          <cell r="K1368" t="str">
            <v>Hawke's Bay</v>
          </cell>
        </row>
        <row r="1369">
          <cell r="B1369">
            <v>34057</v>
          </cell>
          <cell r="G1369" t="str">
            <v>75 cl x 12</v>
          </cell>
          <cell r="I1369" t="str">
            <v>Italy</v>
          </cell>
          <cell r="K1369" t="str">
            <v>Puglia</v>
          </cell>
        </row>
        <row r="1370">
          <cell r="B1370">
            <v>44805</v>
          </cell>
          <cell r="G1370" t="str">
            <v>75 cl x 12</v>
          </cell>
          <cell r="I1370" t="str">
            <v>Italy</v>
          </cell>
        </row>
        <row r="1371">
          <cell r="B1371">
            <v>46051</v>
          </cell>
          <cell r="G1371" t="str">
            <v>75 cl x 12</v>
          </cell>
          <cell r="I1371" t="str">
            <v>Italy</v>
          </cell>
          <cell r="K1371" t="str">
            <v>Puglia</v>
          </cell>
        </row>
        <row r="1372">
          <cell r="B1372">
            <v>46063</v>
          </cell>
          <cell r="G1372" t="str">
            <v>75 cl x 12</v>
          </cell>
          <cell r="I1372" t="str">
            <v>Italy</v>
          </cell>
        </row>
        <row r="1373">
          <cell r="B1373">
            <v>46080</v>
          </cell>
          <cell r="G1373" t="str">
            <v>75 cl x 12</v>
          </cell>
          <cell r="I1373" t="str">
            <v>Italy</v>
          </cell>
          <cell r="K1373" t="str">
            <v>Puglia</v>
          </cell>
        </row>
        <row r="1374">
          <cell r="B1374">
            <v>47040</v>
          </cell>
          <cell r="G1374" t="str">
            <v>75 cl x 12</v>
          </cell>
          <cell r="I1374" t="str">
            <v>Italy</v>
          </cell>
          <cell r="K1374" t="str">
            <v>Puglia</v>
          </cell>
        </row>
        <row r="1375">
          <cell r="B1375">
            <v>47203</v>
          </cell>
          <cell r="G1375" t="str">
            <v>75 cl x 12</v>
          </cell>
          <cell r="I1375" t="str">
            <v>Italy</v>
          </cell>
          <cell r="K1375" t="str">
            <v>Puglia</v>
          </cell>
        </row>
        <row r="1376">
          <cell r="B1376">
            <v>10041</v>
          </cell>
          <cell r="G1376" t="str">
            <v>75 cl x 6</v>
          </cell>
          <cell r="I1376" t="str">
            <v>Spain</v>
          </cell>
          <cell r="K1376" t="str">
            <v>Andalucía</v>
          </cell>
        </row>
        <row r="1377">
          <cell r="B1377">
            <v>10060</v>
          </cell>
          <cell r="G1377" t="str">
            <v>75 cl x 6</v>
          </cell>
          <cell r="I1377" t="str">
            <v>Spain</v>
          </cell>
          <cell r="K1377" t="str">
            <v>Andalucía</v>
          </cell>
        </row>
        <row r="1378">
          <cell r="B1378">
            <v>12197</v>
          </cell>
          <cell r="G1378" t="str">
            <v>75 cl x 6</v>
          </cell>
          <cell r="I1378" t="str">
            <v>Spain</v>
          </cell>
          <cell r="K1378" t="str">
            <v>Andalucía</v>
          </cell>
        </row>
        <row r="1379">
          <cell r="B1379">
            <v>24379</v>
          </cell>
          <cell r="G1379" t="str">
            <v>75 cl x 6</v>
          </cell>
          <cell r="I1379" t="str">
            <v>Australia</v>
          </cell>
          <cell r="K1379" t="str">
            <v>South Eastern Australia</v>
          </cell>
        </row>
        <row r="1380">
          <cell r="B1380">
            <v>27131</v>
          </cell>
          <cell r="G1380" t="str">
            <v>1.5 lt x 4</v>
          </cell>
          <cell r="I1380" t="str">
            <v>Italy</v>
          </cell>
          <cell r="K1380" t="str">
            <v>Prosecco</v>
          </cell>
        </row>
        <row r="1381">
          <cell r="B1381">
            <v>14077</v>
          </cell>
          <cell r="G1381" t="str">
            <v>75 cl x 6</v>
          </cell>
          <cell r="I1381" t="str">
            <v>Italy</v>
          </cell>
          <cell r="K1381" t="str">
            <v>Prosecco</v>
          </cell>
        </row>
        <row r="1382">
          <cell r="B1382">
            <v>20772</v>
          </cell>
          <cell r="G1382" t="str">
            <v>75 cl x 6</v>
          </cell>
          <cell r="I1382" t="str">
            <v>Italy</v>
          </cell>
          <cell r="K1382" t="str">
            <v>Campania</v>
          </cell>
        </row>
        <row r="1383">
          <cell r="B1383">
            <v>27130</v>
          </cell>
          <cell r="G1383" t="str">
            <v>75 cl x 6</v>
          </cell>
          <cell r="I1383" t="str">
            <v>Italy</v>
          </cell>
          <cell r="K1383" t="str">
            <v>Friuli-Venezia Giulia</v>
          </cell>
        </row>
        <row r="1384">
          <cell r="B1384">
            <v>27136</v>
          </cell>
          <cell r="G1384" t="str">
            <v>75 cl x 6</v>
          </cell>
          <cell r="I1384" t="str">
            <v>Italy</v>
          </cell>
          <cell r="K1384" t="str">
            <v>Friuli-Venezia Giulia</v>
          </cell>
        </row>
        <row r="1385">
          <cell r="B1385">
            <v>28329</v>
          </cell>
          <cell r="G1385" t="str">
            <v>75 cl x 6</v>
          </cell>
          <cell r="I1385" t="str">
            <v>Italy</v>
          </cell>
          <cell r="K1385" t="str">
            <v>Prosecco</v>
          </cell>
        </row>
        <row r="1386">
          <cell r="B1386">
            <v>37479</v>
          </cell>
          <cell r="G1386" t="str">
            <v>75 cl x 6</v>
          </cell>
          <cell r="I1386" t="str">
            <v>Italy</v>
          </cell>
          <cell r="K1386" t="str">
            <v>Friuli-Venezia Giulia</v>
          </cell>
        </row>
        <row r="1387">
          <cell r="B1387">
            <v>38069</v>
          </cell>
          <cell r="G1387" t="str">
            <v>75 cl x 6</v>
          </cell>
          <cell r="I1387" t="str">
            <v>Italy</v>
          </cell>
          <cell r="K1387" t="str">
            <v>Prosecco</v>
          </cell>
        </row>
        <row r="1388">
          <cell r="B1388">
            <v>31725</v>
          </cell>
          <cell r="G1388" t="str">
            <v>20 cl x 24</v>
          </cell>
          <cell r="I1388" t="str">
            <v>Italy</v>
          </cell>
          <cell r="K1388" t="str">
            <v>Prosecco</v>
          </cell>
        </row>
        <row r="1389">
          <cell r="B1389">
            <v>17934</v>
          </cell>
          <cell r="G1389" t="str">
            <v>75 cl x 12</v>
          </cell>
          <cell r="I1389" t="str">
            <v>Italy</v>
          </cell>
          <cell r="K1389" t="str">
            <v>Abruzzo</v>
          </cell>
        </row>
        <row r="1390">
          <cell r="B1390">
            <v>25786</v>
          </cell>
          <cell r="G1390" t="str">
            <v>75 cl x 12</v>
          </cell>
          <cell r="I1390" t="str">
            <v>Italy</v>
          </cell>
          <cell r="K1390" t="str">
            <v>Italy</v>
          </cell>
        </row>
        <row r="1391">
          <cell r="B1391">
            <v>44810</v>
          </cell>
          <cell r="G1391" t="str">
            <v>75 cl x 12</v>
          </cell>
          <cell r="I1391" t="str">
            <v>Italy</v>
          </cell>
          <cell r="K1391" t="str">
            <v>Italy</v>
          </cell>
        </row>
        <row r="1392">
          <cell r="B1392">
            <v>45954</v>
          </cell>
          <cell r="G1392" t="str">
            <v>75 cl x 12</v>
          </cell>
          <cell r="I1392" t="str">
            <v>Italy</v>
          </cell>
          <cell r="K1392" t="str">
            <v>Abruzzo</v>
          </cell>
        </row>
        <row r="1393">
          <cell r="B1393">
            <v>46013</v>
          </cell>
          <cell r="G1393" t="str">
            <v>75 cl x 12</v>
          </cell>
          <cell r="I1393" t="str">
            <v>Italy</v>
          </cell>
          <cell r="K1393" t="str">
            <v>Italy</v>
          </cell>
        </row>
        <row r="1394">
          <cell r="B1394">
            <v>11081</v>
          </cell>
          <cell r="G1394" t="str">
            <v>75 cl x 6</v>
          </cell>
          <cell r="I1394" t="str">
            <v>France</v>
          </cell>
          <cell r="K1394" t="str">
            <v>Champagne</v>
          </cell>
        </row>
        <row r="1395">
          <cell r="B1395">
            <v>73794</v>
          </cell>
          <cell r="G1395" t="str">
            <v>75 cl x 6</v>
          </cell>
          <cell r="I1395" t="str">
            <v>France</v>
          </cell>
          <cell r="K1395" t="str">
            <v>Champagne</v>
          </cell>
        </row>
        <row r="1396">
          <cell r="B1396">
            <v>22165</v>
          </cell>
          <cell r="G1396" t="str">
            <v>75 cl x 3</v>
          </cell>
          <cell r="I1396" t="str">
            <v>France</v>
          </cell>
          <cell r="K1396" t="str">
            <v>Champagne</v>
          </cell>
        </row>
        <row r="1397">
          <cell r="B1397">
            <v>28363</v>
          </cell>
          <cell r="G1397" t="str">
            <v>1.5 lt x 1</v>
          </cell>
          <cell r="I1397" t="str">
            <v>France</v>
          </cell>
          <cell r="K1397" t="str">
            <v>Champagne</v>
          </cell>
        </row>
        <row r="1398">
          <cell r="B1398">
            <v>46068</v>
          </cell>
          <cell r="G1398" t="str">
            <v>1.5 lt x 1</v>
          </cell>
          <cell r="I1398" t="str">
            <v>France</v>
          </cell>
          <cell r="K1398" t="str">
            <v>Champagne</v>
          </cell>
        </row>
        <row r="1399">
          <cell r="B1399">
            <v>71624</v>
          </cell>
          <cell r="G1399" t="str">
            <v>1.5 lt x 1</v>
          </cell>
          <cell r="I1399" t="str">
            <v>France</v>
          </cell>
          <cell r="K1399" t="str">
            <v>Champagne</v>
          </cell>
        </row>
        <row r="1400">
          <cell r="B1400">
            <v>10338</v>
          </cell>
          <cell r="G1400" t="str">
            <v>75 cl x 6</v>
          </cell>
          <cell r="I1400" t="str">
            <v>Portugal</v>
          </cell>
          <cell r="K1400" t="str">
            <v>Douro</v>
          </cell>
        </row>
        <row r="1401">
          <cell r="B1401">
            <v>25815</v>
          </cell>
          <cell r="G1401" t="str">
            <v>75 cl x 6</v>
          </cell>
          <cell r="I1401" t="str">
            <v>Portugal</v>
          </cell>
          <cell r="K1401" t="str">
            <v>Douro</v>
          </cell>
        </row>
        <row r="1402">
          <cell r="B1402">
            <v>26657</v>
          </cell>
          <cell r="G1402" t="str">
            <v>75 cl x 6</v>
          </cell>
          <cell r="I1402" t="str">
            <v>Portugal</v>
          </cell>
          <cell r="K1402" t="str">
            <v>Douro</v>
          </cell>
        </row>
        <row r="1403">
          <cell r="B1403">
            <v>28253</v>
          </cell>
          <cell r="G1403" t="str">
            <v>75 cl x 6</v>
          </cell>
          <cell r="I1403" t="str">
            <v>Portugal</v>
          </cell>
          <cell r="K1403" t="str">
            <v>Douro</v>
          </cell>
        </row>
        <row r="1404">
          <cell r="B1404">
            <v>28256</v>
          </cell>
          <cell r="G1404" t="str">
            <v>75 cl x 6</v>
          </cell>
          <cell r="I1404" t="str">
            <v>Portugal</v>
          </cell>
          <cell r="K1404" t="str">
            <v>Douro</v>
          </cell>
        </row>
        <row r="1405">
          <cell r="B1405">
            <v>28342</v>
          </cell>
          <cell r="G1405" t="str">
            <v>75 cl x 6</v>
          </cell>
          <cell r="I1405" t="str">
            <v>Portugal</v>
          </cell>
          <cell r="K1405" t="str">
            <v>Douro</v>
          </cell>
        </row>
        <row r="1406">
          <cell r="B1406">
            <v>38074</v>
          </cell>
          <cell r="G1406" t="str">
            <v>75 cl x 6</v>
          </cell>
          <cell r="I1406" t="str">
            <v>Portugal</v>
          </cell>
          <cell r="K1406" t="str">
            <v>Douro</v>
          </cell>
        </row>
        <row r="1407">
          <cell r="B1407">
            <v>36628</v>
          </cell>
          <cell r="G1407" t="str">
            <v>20 cl x 12</v>
          </cell>
          <cell r="I1407" t="str">
            <v>Portugal</v>
          </cell>
          <cell r="K1407" t="str">
            <v>Douro</v>
          </cell>
        </row>
        <row r="1408">
          <cell r="B1408">
            <v>13377</v>
          </cell>
          <cell r="G1408" t="str">
            <v>37.5 cl x 12</v>
          </cell>
          <cell r="I1408" t="str">
            <v>Portugal</v>
          </cell>
          <cell r="K1408" t="str">
            <v>Douro</v>
          </cell>
        </row>
        <row r="1409">
          <cell r="B1409">
            <v>11320</v>
          </cell>
          <cell r="G1409" t="str">
            <v>75 cl x 6</v>
          </cell>
          <cell r="I1409" t="str">
            <v>France</v>
          </cell>
          <cell r="K1409" t="str">
            <v>Loire Valley</v>
          </cell>
        </row>
        <row r="1410">
          <cell r="B1410">
            <v>11436</v>
          </cell>
          <cell r="G1410" t="str">
            <v>75 cl x 6</v>
          </cell>
          <cell r="I1410" t="str">
            <v>France</v>
          </cell>
          <cell r="K1410" t="str">
            <v>France</v>
          </cell>
        </row>
        <row r="1411">
          <cell r="B1411">
            <v>11445</v>
          </cell>
          <cell r="G1411" t="str">
            <v>75 cl x 6</v>
          </cell>
          <cell r="I1411" t="str">
            <v>France</v>
          </cell>
          <cell r="K1411" t="str">
            <v>France</v>
          </cell>
        </row>
        <row r="1412">
          <cell r="B1412">
            <v>44419</v>
          </cell>
          <cell r="G1412" t="str">
            <v>75 cl x 6</v>
          </cell>
          <cell r="I1412" t="str">
            <v>France</v>
          </cell>
          <cell r="K1412" t="str">
            <v>France</v>
          </cell>
        </row>
        <row r="1413">
          <cell r="B1413">
            <v>47106</v>
          </cell>
          <cell r="G1413" t="str">
            <v>75 cl x 6</v>
          </cell>
          <cell r="I1413" t="str">
            <v>France</v>
          </cell>
          <cell r="K1413" t="str">
            <v>France</v>
          </cell>
        </row>
        <row r="1414">
          <cell r="B1414">
            <v>37555</v>
          </cell>
          <cell r="G1414" t="str">
            <v>75 cl x 6</v>
          </cell>
          <cell r="I1414" t="str">
            <v>Australia</v>
          </cell>
          <cell r="K1414" t="str">
            <v>Australia</v>
          </cell>
        </row>
        <row r="1415">
          <cell r="B1415">
            <v>14083</v>
          </cell>
          <cell r="G1415" t="str">
            <v>75 cl x 12</v>
          </cell>
          <cell r="I1415" t="str">
            <v>Italy</v>
          </cell>
          <cell r="K1415" t="str">
            <v>Friuli-Venezia Giulia</v>
          </cell>
        </row>
        <row r="1416">
          <cell r="B1416">
            <v>34109</v>
          </cell>
          <cell r="G1416" t="str">
            <v>75 cl x 6</v>
          </cell>
          <cell r="I1416" t="str">
            <v>Italy</v>
          </cell>
          <cell r="K1416" t="str">
            <v>Venezie</v>
          </cell>
        </row>
        <row r="1417">
          <cell r="B1417">
            <v>34110</v>
          </cell>
          <cell r="G1417" t="str">
            <v>75 cl x 6</v>
          </cell>
          <cell r="I1417" t="str">
            <v>Italy</v>
          </cell>
          <cell r="K1417" t="str">
            <v>Friuli-Venezia Giulia</v>
          </cell>
        </row>
        <row r="1418">
          <cell r="B1418">
            <v>34111</v>
          </cell>
          <cell r="G1418" t="str">
            <v>75 cl x 6</v>
          </cell>
          <cell r="I1418" t="str">
            <v>Italy</v>
          </cell>
          <cell r="K1418" t="str">
            <v>Friuli-Venezia Giulia</v>
          </cell>
        </row>
        <row r="1419">
          <cell r="B1419">
            <v>34112</v>
          </cell>
          <cell r="G1419" t="str">
            <v>75 cl x 6</v>
          </cell>
          <cell r="I1419" t="str">
            <v>Italy</v>
          </cell>
          <cell r="K1419" t="str">
            <v>Venezie</v>
          </cell>
        </row>
        <row r="1420">
          <cell r="B1420">
            <v>34113</v>
          </cell>
          <cell r="G1420" t="str">
            <v>75 cl x 6</v>
          </cell>
          <cell r="I1420" t="str">
            <v>Italy</v>
          </cell>
          <cell r="K1420" t="str">
            <v>Friuli-Venezia Giulia</v>
          </cell>
        </row>
        <row r="1421">
          <cell r="B1421">
            <v>35185</v>
          </cell>
          <cell r="G1421" t="str">
            <v>75 cl x 6</v>
          </cell>
          <cell r="I1421" t="str">
            <v>Italy</v>
          </cell>
          <cell r="K1421" t="str">
            <v>Friuli-Venezia Giulia</v>
          </cell>
        </row>
        <row r="1422">
          <cell r="B1422">
            <v>44787</v>
          </cell>
          <cell r="G1422" t="str">
            <v>75 cl x 12</v>
          </cell>
          <cell r="I1422" t="str">
            <v>Italy</v>
          </cell>
          <cell r="K1422" t="str">
            <v>Italy</v>
          </cell>
        </row>
        <row r="1423">
          <cell r="B1423">
            <v>45985</v>
          </cell>
          <cell r="G1423" t="str">
            <v>75 cl x 12</v>
          </cell>
          <cell r="I1423" t="str">
            <v>Italy</v>
          </cell>
          <cell r="K1423" t="str">
            <v>Italy</v>
          </cell>
        </row>
        <row r="1424">
          <cell r="B1424">
            <v>46103</v>
          </cell>
          <cell r="G1424" t="str">
            <v>75 cl x 12</v>
          </cell>
          <cell r="I1424" t="str">
            <v>Italy</v>
          </cell>
          <cell r="K1424" t="str">
            <v>Italy</v>
          </cell>
        </row>
        <row r="1425">
          <cell r="B1425">
            <v>17891</v>
          </cell>
          <cell r="G1425" t="str">
            <v>37.5 cl x 24</v>
          </cell>
          <cell r="I1425" t="str">
            <v>France</v>
          </cell>
          <cell r="K1425" t="str">
            <v>Bordeaux</v>
          </cell>
        </row>
        <row r="1426">
          <cell r="B1426">
            <v>37253</v>
          </cell>
          <cell r="G1426" t="str">
            <v>75 cl x 6</v>
          </cell>
          <cell r="I1426" t="str">
            <v>Australia</v>
          </cell>
          <cell r="K1426" t="str">
            <v>South Eastern Australia</v>
          </cell>
        </row>
        <row r="1427">
          <cell r="B1427">
            <v>37254</v>
          </cell>
          <cell r="G1427" t="str">
            <v>75 cl x 6</v>
          </cell>
          <cell r="I1427" t="str">
            <v>Australia</v>
          </cell>
          <cell r="K1427" t="str">
            <v>South Eastern Australia</v>
          </cell>
        </row>
        <row r="1428">
          <cell r="B1428">
            <v>41990</v>
          </cell>
          <cell r="G1428" t="str">
            <v>75 cl x 6</v>
          </cell>
          <cell r="I1428" t="str">
            <v>United Kingdom</v>
          </cell>
          <cell r="K1428" t="str">
            <v>England</v>
          </cell>
        </row>
        <row r="1429">
          <cell r="B1429">
            <v>45534</v>
          </cell>
          <cell r="G1429" t="str">
            <v>75 cl x 6</v>
          </cell>
          <cell r="I1429" t="str">
            <v>United Kingdom</v>
          </cell>
          <cell r="K1429" t="str">
            <v>UK</v>
          </cell>
        </row>
        <row r="1430">
          <cell r="B1430">
            <v>45535</v>
          </cell>
          <cell r="G1430" t="str">
            <v>75 cl x 6</v>
          </cell>
          <cell r="I1430" t="str">
            <v>United Kingdom</v>
          </cell>
          <cell r="K1430" t="str">
            <v>UK</v>
          </cell>
        </row>
        <row r="1431">
          <cell r="B1431">
            <v>45536</v>
          </cell>
          <cell r="G1431" t="str">
            <v>75 cl x 6</v>
          </cell>
          <cell r="I1431" t="str">
            <v>United Kingdom</v>
          </cell>
          <cell r="K1431" t="str">
            <v>UK</v>
          </cell>
        </row>
        <row r="1432">
          <cell r="B1432">
            <v>46461</v>
          </cell>
          <cell r="G1432" t="str">
            <v>75 cl x 6</v>
          </cell>
          <cell r="I1432" t="str">
            <v>United Kingdom</v>
          </cell>
          <cell r="K1432" t="str">
            <v>Kent</v>
          </cell>
        </row>
        <row r="1433">
          <cell r="B1433">
            <v>47256</v>
          </cell>
          <cell r="G1433" t="str">
            <v>75 cl x 6</v>
          </cell>
          <cell r="I1433" t="str">
            <v>United Kingdom</v>
          </cell>
          <cell r="K1433" t="str">
            <v>Kent</v>
          </cell>
        </row>
        <row r="1434">
          <cell r="B1434">
            <v>44048</v>
          </cell>
          <cell r="G1434" t="str">
            <v>75 cl x 6</v>
          </cell>
          <cell r="I1434" t="str">
            <v>France</v>
          </cell>
          <cell r="K1434" t="str">
            <v>France</v>
          </cell>
        </row>
        <row r="1435">
          <cell r="B1435">
            <v>44049</v>
          </cell>
          <cell r="G1435" t="str">
            <v>75 cl x 6</v>
          </cell>
          <cell r="I1435" t="str">
            <v>France</v>
          </cell>
          <cell r="K1435" t="str">
            <v>France</v>
          </cell>
        </row>
        <row r="1436">
          <cell r="B1436">
            <v>39338</v>
          </cell>
          <cell r="G1436" t="str">
            <v>75 cl x 6</v>
          </cell>
          <cell r="I1436" t="str">
            <v>Spain</v>
          </cell>
          <cell r="K1436" t="str">
            <v>Rioja</v>
          </cell>
        </row>
        <row r="1437">
          <cell r="B1437">
            <v>42885</v>
          </cell>
          <cell r="G1437" t="str">
            <v>75 cl x 6</v>
          </cell>
          <cell r="I1437" t="str">
            <v>Spain</v>
          </cell>
          <cell r="K1437" t="str">
            <v>Rioja</v>
          </cell>
        </row>
        <row r="1438">
          <cell r="B1438">
            <v>42886</v>
          </cell>
          <cell r="G1438" t="str">
            <v>75 cl x 6</v>
          </cell>
          <cell r="I1438" t="str">
            <v>Spain</v>
          </cell>
          <cell r="K1438" t="str">
            <v>Rioja</v>
          </cell>
        </row>
        <row r="1439">
          <cell r="B1439">
            <v>19422</v>
          </cell>
          <cell r="G1439" t="str">
            <v>75 cl x 6</v>
          </cell>
          <cell r="I1439" t="str">
            <v>Italy</v>
          </cell>
          <cell r="K1439" t="str">
            <v>Lazio</v>
          </cell>
        </row>
        <row r="1440">
          <cell r="B1440">
            <v>19481</v>
          </cell>
          <cell r="G1440" t="str">
            <v>75 cl x 6</v>
          </cell>
          <cell r="I1440" t="str">
            <v>Italy</v>
          </cell>
          <cell r="K1440" t="str">
            <v>Lazio</v>
          </cell>
        </row>
        <row r="1441">
          <cell r="B1441">
            <v>19483</v>
          </cell>
          <cell r="G1441" t="str">
            <v>75 cl x 6</v>
          </cell>
          <cell r="I1441" t="str">
            <v>Italy</v>
          </cell>
          <cell r="K1441" t="str">
            <v>Lazio</v>
          </cell>
        </row>
        <row r="1442">
          <cell r="B1442">
            <v>19484</v>
          </cell>
          <cell r="G1442" t="str">
            <v>75 cl x 6</v>
          </cell>
          <cell r="I1442" t="str">
            <v>Italy</v>
          </cell>
          <cell r="K1442" t="str">
            <v>Lazio</v>
          </cell>
        </row>
        <row r="1443">
          <cell r="B1443">
            <v>20693</v>
          </cell>
          <cell r="G1443" t="str">
            <v>75 cl x 6</v>
          </cell>
          <cell r="I1443" t="str">
            <v>Italy</v>
          </cell>
          <cell r="K1443" t="str">
            <v>Lazio</v>
          </cell>
        </row>
        <row r="1444">
          <cell r="B1444">
            <v>19507</v>
          </cell>
          <cell r="G1444" t="str">
            <v>37.5 cl x 24</v>
          </cell>
          <cell r="I1444" t="str">
            <v>Italy</v>
          </cell>
          <cell r="K1444" t="str">
            <v>Toscana</v>
          </cell>
        </row>
        <row r="1445">
          <cell r="B1445">
            <v>19449</v>
          </cell>
          <cell r="G1445" t="str">
            <v>75 cl x 6</v>
          </cell>
          <cell r="I1445" t="str">
            <v>Italy</v>
          </cell>
          <cell r="K1445" t="str">
            <v>Toscana</v>
          </cell>
        </row>
        <row r="1446">
          <cell r="B1446">
            <v>19497</v>
          </cell>
          <cell r="G1446" t="str">
            <v>75 cl x 6</v>
          </cell>
          <cell r="I1446" t="str">
            <v>Italy</v>
          </cell>
          <cell r="K1446" t="str">
            <v>Toscana</v>
          </cell>
        </row>
        <row r="1447">
          <cell r="B1447">
            <v>19499</v>
          </cell>
          <cell r="G1447" t="str">
            <v>75 cl x 6</v>
          </cell>
          <cell r="I1447" t="str">
            <v>Italy</v>
          </cell>
          <cell r="K1447" t="str">
            <v>Toscana</v>
          </cell>
        </row>
        <row r="1448">
          <cell r="B1448">
            <v>19500</v>
          </cell>
          <cell r="G1448" t="str">
            <v>75 cl x 6</v>
          </cell>
          <cell r="I1448" t="str">
            <v>Italy</v>
          </cell>
          <cell r="K1448" t="str">
            <v>Toscana</v>
          </cell>
        </row>
        <row r="1449">
          <cell r="B1449">
            <v>26870</v>
          </cell>
          <cell r="G1449" t="str">
            <v>75 cl x 6</v>
          </cell>
          <cell r="I1449" t="str">
            <v>Italy</v>
          </cell>
          <cell r="K1449" t="str">
            <v>Toscana</v>
          </cell>
        </row>
        <row r="1450">
          <cell r="B1450">
            <v>27234</v>
          </cell>
          <cell r="G1450" t="str">
            <v>75 cl x 6</v>
          </cell>
          <cell r="I1450" t="str">
            <v>Italy</v>
          </cell>
          <cell r="K1450" t="str">
            <v>Toscana</v>
          </cell>
        </row>
        <row r="1451">
          <cell r="B1451">
            <v>27235</v>
          </cell>
          <cell r="G1451" t="str">
            <v>75 cl x 6</v>
          </cell>
          <cell r="I1451" t="str">
            <v>Italy</v>
          </cell>
          <cell r="K1451" t="str">
            <v>Toscana</v>
          </cell>
        </row>
        <row r="1452">
          <cell r="B1452">
            <v>27238</v>
          </cell>
          <cell r="G1452" t="str">
            <v>75 cl x 6</v>
          </cell>
          <cell r="I1452" t="str">
            <v>Italy</v>
          </cell>
          <cell r="K1452" t="str">
            <v>Toscana</v>
          </cell>
        </row>
        <row r="1453">
          <cell r="B1453">
            <v>27239</v>
          </cell>
          <cell r="G1453" t="str">
            <v>75 cl x 6</v>
          </cell>
          <cell r="I1453" t="str">
            <v>Italy</v>
          </cell>
          <cell r="K1453" t="str">
            <v>Toscana</v>
          </cell>
        </row>
        <row r="1454">
          <cell r="B1454">
            <v>28945</v>
          </cell>
          <cell r="G1454" t="str">
            <v>75 cl x 6</v>
          </cell>
          <cell r="I1454" t="str">
            <v>Italy</v>
          </cell>
          <cell r="K1454" t="str">
            <v>Friuli-Venezia Giulia</v>
          </cell>
        </row>
        <row r="1455">
          <cell r="B1455">
            <v>41825</v>
          </cell>
          <cell r="G1455" t="str">
            <v>75 cl x 6</v>
          </cell>
          <cell r="I1455" t="str">
            <v>Italy</v>
          </cell>
          <cell r="K1455" t="str">
            <v>Toscana</v>
          </cell>
        </row>
        <row r="1456">
          <cell r="B1456">
            <v>46757</v>
          </cell>
          <cell r="G1456" t="str">
            <v>75 cl x 6</v>
          </cell>
          <cell r="I1456" t="str">
            <v>Italy</v>
          </cell>
          <cell r="K1456" t="str">
            <v>Toscana</v>
          </cell>
        </row>
        <row r="1457">
          <cell r="B1457">
            <v>47068</v>
          </cell>
          <cell r="G1457" t="str">
            <v>75 cl x 6</v>
          </cell>
          <cell r="I1457" t="str">
            <v>Italy</v>
          </cell>
          <cell r="K1457" t="str">
            <v>Toscana</v>
          </cell>
        </row>
        <row r="1458">
          <cell r="B1458">
            <v>47231</v>
          </cell>
          <cell r="G1458" t="str">
            <v>75 cl x 6</v>
          </cell>
          <cell r="I1458" t="str">
            <v>Italy</v>
          </cell>
          <cell r="K1458" t="str">
            <v>Toscana</v>
          </cell>
        </row>
        <row r="1459">
          <cell r="B1459">
            <v>19450</v>
          </cell>
          <cell r="G1459" t="str">
            <v>37.5 cl x 6</v>
          </cell>
          <cell r="I1459" t="str">
            <v>Italy</v>
          </cell>
          <cell r="K1459" t="str">
            <v>Toscana</v>
          </cell>
        </row>
        <row r="1460">
          <cell r="B1460">
            <v>46660</v>
          </cell>
          <cell r="G1460" t="str">
            <v>37.5 cl x 6</v>
          </cell>
          <cell r="I1460" t="str">
            <v>Italy</v>
          </cell>
          <cell r="K1460" t="str">
            <v>Toscana</v>
          </cell>
        </row>
        <row r="1461">
          <cell r="B1461">
            <v>19486</v>
          </cell>
          <cell r="G1461" t="str">
            <v>75 cl x 6</v>
          </cell>
          <cell r="I1461" t="str">
            <v>Italy</v>
          </cell>
          <cell r="K1461" t="str">
            <v>Umbria</v>
          </cell>
        </row>
        <row r="1462">
          <cell r="B1462">
            <v>28344</v>
          </cell>
          <cell r="G1462" t="str">
            <v>75 cl x 6</v>
          </cell>
          <cell r="I1462" t="str">
            <v>France</v>
          </cell>
          <cell r="K1462" t="str">
            <v>Rhône Valley</v>
          </cell>
        </row>
        <row r="1463">
          <cell r="B1463">
            <v>28345</v>
          </cell>
          <cell r="G1463" t="str">
            <v>75 cl x 6</v>
          </cell>
          <cell r="I1463" t="str">
            <v>France</v>
          </cell>
          <cell r="K1463" t="str">
            <v>Rhône Valley</v>
          </cell>
        </row>
        <row r="1464">
          <cell r="B1464">
            <v>28346</v>
          </cell>
          <cell r="G1464" t="str">
            <v>75 cl x 6</v>
          </cell>
          <cell r="I1464" t="str">
            <v>France</v>
          </cell>
          <cell r="K1464" t="str">
            <v>Rhône Valley</v>
          </cell>
        </row>
        <row r="1465">
          <cell r="B1465">
            <v>28347</v>
          </cell>
          <cell r="G1465" t="str">
            <v>75 cl x 6</v>
          </cell>
          <cell r="I1465" t="str">
            <v>France</v>
          </cell>
          <cell r="K1465" t="str">
            <v>Rhône Valley</v>
          </cell>
        </row>
        <row r="1466">
          <cell r="B1466">
            <v>37737</v>
          </cell>
          <cell r="G1466" t="str">
            <v>75 cl x 6</v>
          </cell>
          <cell r="I1466" t="str">
            <v>France</v>
          </cell>
          <cell r="K1466" t="str">
            <v>Rhône Valley</v>
          </cell>
        </row>
        <row r="1467">
          <cell r="B1467">
            <v>37738</v>
          </cell>
          <cell r="G1467" t="str">
            <v>75 cl x 6</v>
          </cell>
          <cell r="I1467" t="str">
            <v>France</v>
          </cell>
          <cell r="K1467" t="str">
            <v>Rhône Valley</v>
          </cell>
        </row>
        <row r="1468">
          <cell r="B1468">
            <v>37739</v>
          </cell>
          <cell r="G1468" t="str">
            <v>75 cl x 6</v>
          </cell>
          <cell r="I1468" t="str">
            <v>France</v>
          </cell>
          <cell r="K1468" t="str">
            <v>Rhône Valley</v>
          </cell>
        </row>
        <row r="1469">
          <cell r="B1469">
            <v>37740</v>
          </cell>
          <cell r="G1469" t="str">
            <v>75 cl x 6</v>
          </cell>
          <cell r="I1469" t="str">
            <v>France</v>
          </cell>
          <cell r="K1469" t="str">
            <v>Rhône Valley</v>
          </cell>
        </row>
        <row r="1470">
          <cell r="B1470">
            <v>37741</v>
          </cell>
          <cell r="G1470" t="str">
            <v>75 cl x 6</v>
          </cell>
          <cell r="I1470" t="str">
            <v>France</v>
          </cell>
          <cell r="K1470" t="str">
            <v>Rhône Valley</v>
          </cell>
        </row>
        <row r="1471">
          <cell r="B1471">
            <v>37742</v>
          </cell>
          <cell r="G1471" t="str">
            <v>75 cl x 6</v>
          </cell>
          <cell r="I1471" t="str">
            <v>France</v>
          </cell>
          <cell r="K1471" t="str">
            <v>Rhône Valley</v>
          </cell>
        </row>
        <row r="1472">
          <cell r="B1472">
            <v>37743</v>
          </cell>
          <cell r="G1472" t="str">
            <v>75 cl x 6</v>
          </cell>
          <cell r="I1472" t="str">
            <v>France</v>
          </cell>
          <cell r="K1472" t="str">
            <v>Rhône Valley</v>
          </cell>
        </row>
        <row r="1473">
          <cell r="B1473">
            <v>37744</v>
          </cell>
          <cell r="G1473" t="str">
            <v>75 cl x 6</v>
          </cell>
          <cell r="I1473" t="str">
            <v>France</v>
          </cell>
          <cell r="K1473" t="str">
            <v>Rhône Valley</v>
          </cell>
        </row>
        <row r="1474">
          <cell r="B1474">
            <v>37746</v>
          </cell>
          <cell r="G1474" t="str">
            <v>75 cl x 6</v>
          </cell>
          <cell r="I1474" t="str">
            <v>France</v>
          </cell>
          <cell r="K1474" t="str">
            <v>Rhône Valley</v>
          </cell>
        </row>
        <row r="1475">
          <cell r="B1475">
            <v>40146</v>
          </cell>
          <cell r="G1475" t="str">
            <v>75 cl x 6</v>
          </cell>
          <cell r="I1475" t="str">
            <v>France</v>
          </cell>
          <cell r="K1475" t="str">
            <v>Languedoc-Roussillon</v>
          </cell>
        </row>
        <row r="1476">
          <cell r="B1476">
            <v>40147</v>
          </cell>
          <cell r="G1476" t="str">
            <v>75 cl x 6</v>
          </cell>
          <cell r="I1476" t="str">
            <v>France</v>
          </cell>
          <cell r="K1476" t="str">
            <v>Languedoc-Roussillon</v>
          </cell>
        </row>
        <row r="1477">
          <cell r="B1477">
            <v>40869</v>
          </cell>
          <cell r="G1477" t="str">
            <v>75 cl x 6</v>
          </cell>
          <cell r="I1477" t="str">
            <v>France</v>
          </cell>
          <cell r="K1477" t="str">
            <v>Rhône Valley</v>
          </cell>
        </row>
        <row r="1478">
          <cell r="B1478">
            <v>40870</v>
          </cell>
          <cell r="G1478" t="str">
            <v>75 cl x 6</v>
          </cell>
          <cell r="I1478" t="str">
            <v>Germany</v>
          </cell>
          <cell r="K1478" t="str">
            <v>Baden</v>
          </cell>
        </row>
        <row r="1479">
          <cell r="B1479">
            <v>43561</v>
          </cell>
          <cell r="G1479" t="str">
            <v>75 cl x 6</v>
          </cell>
          <cell r="I1479" t="str">
            <v>France</v>
          </cell>
          <cell r="K1479" t="str">
            <v>Rhône Valley</v>
          </cell>
        </row>
        <row r="1480">
          <cell r="B1480">
            <v>44154</v>
          </cell>
          <cell r="G1480" t="str">
            <v>75 cl x 6</v>
          </cell>
          <cell r="I1480" t="str">
            <v>France</v>
          </cell>
          <cell r="K1480" t="str">
            <v>France</v>
          </cell>
        </row>
        <row r="1481">
          <cell r="B1481">
            <v>46535</v>
          </cell>
          <cell r="G1481" t="str">
            <v>75 cl x 6</v>
          </cell>
          <cell r="I1481" t="str">
            <v>France</v>
          </cell>
          <cell r="K1481" t="str">
            <v>Rhône Valley</v>
          </cell>
        </row>
        <row r="1482">
          <cell r="B1482">
            <v>46536</v>
          </cell>
          <cell r="G1482" t="str">
            <v>75 cl x 6</v>
          </cell>
          <cell r="I1482" t="str">
            <v>France</v>
          </cell>
          <cell r="K1482" t="str">
            <v>Rhône Valley</v>
          </cell>
        </row>
        <row r="1483">
          <cell r="B1483">
            <v>47092</v>
          </cell>
          <cell r="G1483" t="str">
            <v>75 cl x 6</v>
          </cell>
          <cell r="I1483" t="str">
            <v>France</v>
          </cell>
          <cell r="K1483" t="str">
            <v>Rhône Valley</v>
          </cell>
        </row>
        <row r="1484">
          <cell r="B1484">
            <v>40868</v>
          </cell>
          <cell r="G1484" t="str">
            <v>50 cl x 6</v>
          </cell>
          <cell r="I1484" t="str">
            <v>France</v>
          </cell>
          <cell r="K1484" t="str">
            <v>Banyuls</v>
          </cell>
        </row>
        <row r="1485">
          <cell r="B1485">
            <v>43155</v>
          </cell>
          <cell r="G1485" t="str">
            <v>3 lt x 1</v>
          </cell>
          <cell r="I1485" t="str">
            <v>France</v>
          </cell>
          <cell r="K1485" t="str">
            <v>Rhône Valley</v>
          </cell>
        </row>
        <row r="1486">
          <cell r="B1486">
            <v>42109</v>
          </cell>
          <cell r="G1486" t="str">
            <v>75 cl x 3</v>
          </cell>
          <cell r="I1486" t="str">
            <v>France</v>
          </cell>
          <cell r="K1486" t="str">
            <v>Rhône Valley</v>
          </cell>
        </row>
        <row r="1487">
          <cell r="B1487">
            <v>40562</v>
          </cell>
          <cell r="G1487" t="str">
            <v>150cl x 3</v>
          </cell>
          <cell r="I1487" t="str">
            <v>France</v>
          </cell>
          <cell r="K1487" t="str">
            <v>Provence</v>
          </cell>
        </row>
        <row r="1488">
          <cell r="B1488">
            <v>28768</v>
          </cell>
          <cell r="G1488" t="str">
            <v>75 cl x 12</v>
          </cell>
          <cell r="I1488" t="str">
            <v>Spain</v>
          </cell>
          <cell r="K1488" t="str">
            <v>Castilla - La Mancha</v>
          </cell>
        </row>
        <row r="1489">
          <cell r="B1489">
            <v>19523</v>
          </cell>
          <cell r="G1489" t="str">
            <v>75 cl x 6</v>
          </cell>
          <cell r="I1489" t="str">
            <v>Spain</v>
          </cell>
          <cell r="K1489" t="str">
            <v>Castilla - La Mancha</v>
          </cell>
        </row>
        <row r="1490">
          <cell r="B1490">
            <v>42878</v>
          </cell>
          <cell r="G1490" t="str">
            <v>75 cl x 6</v>
          </cell>
          <cell r="I1490" t="str">
            <v>Spain</v>
          </cell>
          <cell r="K1490" t="str">
            <v>Castilla - La Mancha</v>
          </cell>
        </row>
        <row r="1491">
          <cell r="B1491">
            <v>42879</v>
          </cell>
          <cell r="G1491" t="str">
            <v>75 cl x 6</v>
          </cell>
          <cell r="I1491" t="str">
            <v>Spain</v>
          </cell>
          <cell r="K1491" t="str">
            <v>Castilla - La Mancha</v>
          </cell>
        </row>
        <row r="1492">
          <cell r="B1492">
            <v>42881</v>
          </cell>
          <cell r="G1492" t="str">
            <v>75 cl x 6</v>
          </cell>
          <cell r="I1492" t="str">
            <v>Spain</v>
          </cell>
          <cell r="K1492" t="str">
            <v>Castilla - La Mancha</v>
          </cell>
        </row>
        <row r="1493">
          <cell r="B1493">
            <v>27159</v>
          </cell>
          <cell r="G1493" t="str">
            <v>1.5 lt x 6</v>
          </cell>
          <cell r="I1493" t="str">
            <v>Italy</v>
          </cell>
          <cell r="K1493" t="str">
            <v>Emilia Romagna</v>
          </cell>
        </row>
        <row r="1494">
          <cell r="B1494">
            <v>23154</v>
          </cell>
          <cell r="G1494" t="str">
            <v>75 cl x 12</v>
          </cell>
          <cell r="I1494" t="str">
            <v>Italy</v>
          </cell>
          <cell r="K1494" t="str">
            <v>Sicilia</v>
          </cell>
        </row>
        <row r="1495">
          <cell r="B1495">
            <v>25915</v>
          </cell>
          <cell r="G1495" t="str">
            <v>75 cl x 12</v>
          </cell>
          <cell r="I1495" t="str">
            <v>Italy</v>
          </cell>
          <cell r="K1495" t="str">
            <v>Campania</v>
          </cell>
        </row>
        <row r="1496">
          <cell r="B1496">
            <v>25917</v>
          </cell>
          <cell r="G1496" t="str">
            <v>75 cl x 12</v>
          </cell>
          <cell r="I1496" t="str">
            <v>Italy</v>
          </cell>
          <cell r="K1496" t="str">
            <v>Abruzzo</v>
          </cell>
        </row>
        <row r="1497">
          <cell r="B1497">
            <v>44844</v>
          </cell>
          <cell r="G1497" t="str">
            <v>75 cl x 12</v>
          </cell>
          <cell r="I1497" t="str">
            <v>Italy</v>
          </cell>
          <cell r="K1497" t="str">
            <v>Sicilia</v>
          </cell>
        </row>
        <row r="1498">
          <cell r="B1498">
            <v>45879</v>
          </cell>
          <cell r="G1498" t="str">
            <v>75 cl x 12</v>
          </cell>
          <cell r="I1498" t="str">
            <v>Italy</v>
          </cell>
          <cell r="K1498" t="str">
            <v>Italy</v>
          </cell>
        </row>
        <row r="1499">
          <cell r="B1499">
            <v>46016</v>
          </cell>
          <cell r="G1499" t="str">
            <v>75 cl x 12</v>
          </cell>
          <cell r="I1499" t="str">
            <v>Italy</v>
          </cell>
          <cell r="K1499" t="str">
            <v>Sicilia</v>
          </cell>
        </row>
        <row r="1500">
          <cell r="B1500">
            <v>46017</v>
          </cell>
          <cell r="G1500" t="str">
            <v>75 cl x 12</v>
          </cell>
          <cell r="I1500" t="str">
            <v>Italy</v>
          </cell>
          <cell r="K1500" t="str">
            <v>Veneto</v>
          </cell>
        </row>
        <row r="1501">
          <cell r="B1501">
            <v>46569</v>
          </cell>
          <cell r="G1501" t="str">
            <v>75 cl x 12</v>
          </cell>
          <cell r="I1501" t="str">
            <v>Italy</v>
          </cell>
          <cell r="K1501" t="str">
            <v>Venezie</v>
          </cell>
        </row>
        <row r="1502">
          <cell r="B1502">
            <v>47166</v>
          </cell>
          <cell r="G1502" t="str">
            <v>75 cl x 12</v>
          </cell>
          <cell r="I1502" t="str">
            <v>Italy</v>
          </cell>
          <cell r="K1502" t="str">
            <v>Veneto</v>
          </cell>
        </row>
        <row r="1503">
          <cell r="B1503">
            <v>47337</v>
          </cell>
          <cell r="G1503" t="str">
            <v>75 cl x 12</v>
          </cell>
          <cell r="I1503" t="str">
            <v>Italy</v>
          </cell>
          <cell r="K1503" t="str">
            <v>Sicilia</v>
          </cell>
        </row>
        <row r="1504">
          <cell r="B1504">
            <v>40227</v>
          </cell>
          <cell r="G1504" t="str">
            <v>75 cl x 6</v>
          </cell>
          <cell r="I1504" t="str">
            <v>Italy</v>
          </cell>
          <cell r="K1504" t="str">
            <v>Prosecco</v>
          </cell>
        </row>
        <row r="1505">
          <cell r="B1505">
            <v>44799</v>
          </cell>
          <cell r="G1505" t="str">
            <v>75 cl x 6</v>
          </cell>
          <cell r="I1505" t="str">
            <v>Italy</v>
          </cell>
          <cell r="K1505" t="str">
            <v>Italy</v>
          </cell>
        </row>
        <row r="1506">
          <cell r="B1506">
            <v>45878</v>
          </cell>
          <cell r="G1506" t="str">
            <v>75 cl x 6</v>
          </cell>
          <cell r="I1506" t="str">
            <v>Italy</v>
          </cell>
          <cell r="K1506" t="str">
            <v>Italy</v>
          </cell>
        </row>
        <row r="1507">
          <cell r="B1507">
            <v>36360</v>
          </cell>
          <cell r="G1507" t="str">
            <v>20 cl x 24</v>
          </cell>
          <cell r="I1507" t="str">
            <v>Italy</v>
          </cell>
          <cell r="K1507" t="str">
            <v>Prosecco</v>
          </cell>
        </row>
        <row r="1508">
          <cell r="B1508">
            <v>19704</v>
          </cell>
          <cell r="G1508" t="str">
            <v>75 cl x 12</v>
          </cell>
          <cell r="I1508" t="str">
            <v>Chile</v>
          </cell>
          <cell r="K1508" t="str">
            <v>Colchagua Valley</v>
          </cell>
        </row>
        <row r="1509">
          <cell r="B1509">
            <v>19705</v>
          </cell>
          <cell r="G1509" t="str">
            <v>75 cl x 12</v>
          </cell>
          <cell r="I1509" t="str">
            <v>Chile</v>
          </cell>
          <cell r="K1509" t="str">
            <v>Maule Valley</v>
          </cell>
        </row>
        <row r="1510">
          <cell r="B1510">
            <v>19706</v>
          </cell>
          <cell r="G1510" t="str">
            <v>75 cl x 12</v>
          </cell>
          <cell r="I1510" t="str">
            <v>Chile</v>
          </cell>
          <cell r="K1510" t="str">
            <v>Maule Valley</v>
          </cell>
        </row>
        <row r="1511">
          <cell r="B1511">
            <v>47110</v>
          </cell>
          <cell r="G1511" t="str">
            <v>75 cl x 12</v>
          </cell>
          <cell r="I1511" t="str">
            <v>Chile</v>
          </cell>
          <cell r="K1511" t="str">
            <v>Colchagua Valley</v>
          </cell>
        </row>
        <row r="1512">
          <cell r="B1512">
            <v>41941</v>
          </cell>
          <cell r="G1512" t="str">
            <v>75 cl x 6</v>
          </cell>
          <cell r="I1512" t="str">
            <v>United Kingdom</v>
          </cell>
          <cell r="K1512" t="str">
            <v>Surrey Hills</v>
          </cell>
        </row>
        <row r="1513">
          <cell r="B1513">
            <v>23385</v>
          </cell>
          <cell r="G1513" t="str">
            <v>75 cl x 12</v>
          </cell>
          <cell r="I1513" t="str">
            <v>Italy</v>
          </cell>
          <cell r="K1513" t="str">
            <v>Venezie</v>
          </cell>
        </row>
        <row r="1514">
          <cell r="B1514">
            <v>46050</v>
          </cell>
          <cell r="G1514" t="str">
            <v>75 cl x 12</v>
          </cell>
          <cell r="I1514" t="str">
            <v>Italy</v>
          </cell>
          <cell r="K1514" t="str">
            <v>Venezie</v>
          </cell>
        </row>
        <row r="1515">
          <cell r="B1515">
            <v>19794</v>
          </cell>
          <cell r="G1515" t="str">
            <v>75 cl x 6</v>
          </cell>
          <cell r="I1515" t="str">
            <v>France</v>
          </cell>
          <cell r="K1515" t="str">
            <v>Loire Valley</v>
          </cell>
        </row>
        <row r="1516">
          <cell r="B1516">
            <v>19905</v>
          </cell>
          <cell r="G1516" t="str">
            <v>75 cl x 12</v>
          </cell>
          <cell r="I1516" t="str">
            <v>Italy</v>
          </cell>
          <cell r="K1516" t="str">
            <v>Veneto</v>
          </cell>
        </row>
        <row r="1517">
          <cell r="B1517">
            <v>23068</v>
          </cell>
          <cell r="G1517" t="str">
            <v>75 cl x 6</v>
          </cell>
          <cell r="I1517" t="str">
            <v>Chile</v>
          </cell>
          <cell r="K1517" t="str">
            <v>Rapel Valley</v>
          </cell>
        </row>
        <row r="1518">
          <cell r="B1518">
            <v>23069</v>
          </cell>
          <cell r="G1518" t="str">
            <v>75 cl x 6</v>
          </cell>
          <cell r="I1518" t="str">
            <v>Chile</v>
          </cell>
          <cell r="K1518" t="str">
            <v>Central Valley</v>
          </cell>
        </row>
        <row r="1519">
          <cell r="B1519">
            <v>39514</v>
          </cell>
          <cell r="G1519" t="str">
            <v>187 ml  x 12</v>
          </cell>
          <cell r="I1519" t="str">
            <v>Chile</v>
          </cell>
          <cell r="K1519" t="str">
            <v>Central Valley</v>
          </cell>
        </row>
        <row r="1520">
          <cell r="B1520">
            <v>39562</v>
          </cell>
          <cell r="G1520" t="str">
            <v>187 ml  x 12</v>
          </cell>
          <cell r="I1520" t="str">
            <v>Chile</v>
          </cell>
          <cell r="K1520" t="str">
            <v>Central Valley</v>
          </cell>
        </row>
        <row r="1521">
          <cell r="B1521">
            <v>20351</v>
          </cell>
          <cell r="G1521" t="str">
            <v>75 cl x 6</v>
          </cell>
          <cell r="I1521" t="str">
            <v>Australia</v>
          </cell>
          <cell r="K1521" t="str">
            <v>South Eastern Australia</v>
          </cell>
        </row>
        <row r="1522">
          <cell r="B1522">
            <v>23411</v>
          </cell>
          <cell r="G1522" t="str">
            <v>75 cl x 6</v>
          </cell>
          <cell r="I1522" t="str">
            <v>Australia</v>
          </cell>
          <cell r="K1522" t="str">
            <v>South Eastern Australia</v>
          </cell>
        </row>
        <row r="1523">
          <cell r="B1523">
            <v>25490</v>
          </cell>
          <cell r="G1523" t="str">
            <v>75 cl x 6</v>
          </cell>
          <cell r="I1523" t="str">
            <v>Australia</v>
          </cell>
          <cell r="K1523" t="str">
            <v>South Eastern Australia</v>
          </cell>
        </row>
        <row r="1524">
          <cell r="B1524">
            <v>25494</v>
          </cell>
          <cell r="G1524" t="str">
            <v>75 cl x 6</v>
          </cell>
          <cell r="I1524" t="str">
            <v>Australia</v>
          </cell>
          <cell r="K1524" t="str">
            <v>South Eastern Australia</v>
          </cell>
        </row>
        <row r="1525">
          <cell r="B1525">
            <v>25496</v>
          </cell>
          <cell r="G1525" t="str">
            <v>75 cl x 6</v>
          </cell>
          <cell r="I1525" t="str">
            <v>Australia</v>
          </cell>
          <cell r="K1525" t="str">
            <v>South Eastern Australia</v>
          </cell>
        </row>
        <row r="1526">
          <cell r="B1526">
            <v>37993</v>
          </cell>
          <cell r="G1526" t="str">
            <v>75 cl x 6</v>
          </cell>
          <cell r="I1526" t="str">
            <v>Australia</v>
          </cell>
          <cell r="K1526" t="str">
            <v>Australia</v>
          </cell>
        </row>
        <row r="1527">
          <cell r="B1527">
            <v>42528</v>
          </cell>
          <cell r="G1527" t="str">
            <v>75 cl x 6</v>
          </cell>
          <cell r="I1527" t="str">
            <v>Australia</v>
          </cell>
          <cell r="K1527" t="str">
            <v>Australia</v>
          </cell>
        </row>
        <row r="1528">
          <cell r="B1528">
            <v>20509</v>
          </cell>
          <cell r="G1528" t="str">
            <v>1.5 lt x 6</v>
          </cell>
          <cell r="I1528" t="str">
            <v>France</v>
          </cell>
          <cell r="K1528" t="str">
            <v>Bordeaux</v>
          </cell>
        </row>
        <row r="1529">
          <cell r="B1529">
            <v>11173</v>
          </cell>
          <cell r="G1529" t="str">
            <v>75 cl x 12</v>
          </cell>
          <cell r="I1529" t="str">
            <v>France</v>
          </cell>
          <cell r="K1529" t="str">
            <v>Bordeaux</v>
          </cell>
        </row>
        <row r="1530">
          <cell r="B1530">
            <v>20584</v>
          </cell>
          <cell r="G1530" t="str">
            <v>75 cl x 6</v>
          </cell>
          <cell r="I1530" t="str">
            <v>South Africa</v>
          </cell>
          <cell r="K1530" t="str">
            <v>Western Cape</v>
          </cell>
        </row>
        <row r="1531">
          <cell r="B1531">
            <v>20585</v>
          </cell>
          <cell r="G1531" t="str">
            <v>75 cl x 6</v>
          </cell>
          <cell r="I1531" t="str">
            <v>South Africa</v>
          </cell>
          <cell r="K1531" t="str">
            <v>Western Cape</v>
          </cell>
        </row>
        <row r="1532">
          <cell r="B1532">
            <v>20601</v>
          </cell>
          <cell r="G1532" t="str">
            <v>75 cl x 6</v>
          </cell>
          <cell r="I1532" t="str">
            <v>South Africa</v>
          </cell>
          <cell r="K1532" t="str">
            <v>Elim</v>
          </cell>
        </row>
        <row r="1533">
          <cell r="B1533">
            <v>20613</v>
          </cell>
          <cell r="G1533" t="str">
            <v>75 cl x 6</v>
          </cell>
          <cell r="I1533" t="str">
            <v>South Africa</v>
          </cell>
          <cell r="K1533" t="str">
            <v>Western Cape</v>
          </cell>
        </row>
        <row r="1534">
          <cell r="B1534">
            <v>20645</v>
          </cell>
          <cell r="G1534" t="str">
            <v>75 cl x 6</v>
          </cell>
          <cell r="I1534" t="str">
            <v>South Africa</v>
          </cell>
          <cell r="K1534" t="str">
            <v>Western Cape</v>
          </cell>
        </row>
        <row r="1535">
          <cell r="B1535">
            <v>21432</v>
          </cell>
          <cell r="G1535" t="str">
            <v>75 cl x 6</v>
          </cell>
          <cell r="I1535" t="str">
            <v>South Africa</v>
          </cell>
          <cell r="K1535" t="str">
            <v>Western Cape</v>
          </cell>
        </row>
        <row r="1536">
          <cell r="B1536">
            <v>21433</v>
          </cell>
          <cell r="G1536" t="str">
            <v>75 cl x 6</v>
          </cell>
          <cell r="I1536" t="str">
            <v>South Africa</v>
          </cell>
          <cell r="K1536" t="str">
            <v>Western Cape</v>
          </cell>
        </row>
        <row r="1537">
          <cell r="B1537">
            <v>22089</v>
          </cell>
          <cell r="G1537" t="str">
            <v>75 cl x 6</v>
          </cell>
          <cell r="I1537" t="str">
            <v>South Africa</v>
          </cell>
          <cell r="K1537" t="str">
            <v>Western Cape</v>
          </cell>
        </row>
        <row r="1538">
          <cell r="B1538">
            <v>29298</v>
          </cell>
          <cell r="G1538" t="str">
            <v>75 cl x 6</v>
          </cell>
          <cell r="I1538" t="str">
            <v>South Africa</v>
          </cell>
          <cell r="K1538" t="str">
            <v>South Africa</v>
          </cell>
        </row>
        <row r="1539">
          <cell r="B1539">
            <v>29005</v>
          </cell>
          <cell r="G1539" t="str">
            <v>75 cl x 3</v>
          </cell>
          <cell r="I1539" t="str">
            <v>South Africa</v>
          </cell>
          <cell r="K1539" t="str">
            <v>Western Cape</v>
          </cell>
        </row>
        <row r="1540">
          <cell r="B1540">
            <v>20706</v>
          </cell>
          <cell r="G1540" t="str">
            <v>75 cl x 6</v>
          </cell>
          <cell r="I1540" t="str">
            <v>Spain</v>
          </cell>
          <cell r="K1540" t="str">
            <v>Castilla y Leon</v>
          </cell>
        </row>
        <row r="1541">
          <cell r="B1541">
            <v>41934</v>
          </cell>
          <cell r="G1541" t="str">
            <v>750 ml x 6</v>
          </cell>
          <cell r="I1541" t="str">
            <v>Spain</v>
          </cell>
          <cell r="K1541" t="str">
            <v>Castilla y Leon</v>
          </cell>
        </row>
        <row r="1542">
          <cell r="B1542">
            <v>20744</v>
          </cell>
          <cell r="G1542" t="str">
            <v>75 cl x 12</v>
          </cell>
          <cell r="I1542" t="str">
            <v>France</v>
          </cell>
          <cell r="K1542" t="str">
            <v>VdP Vignobles de France</v>
          </cell>
        </row>
        <row r="1543">
          <cell r="B1543">
            <v>20745</v>
          </cell>
          <cell r="G1543" t="str">
            <v>75 cl x 12</v>
          </cell>
          <cell r="I1543" t="str">
            <v>France</v>
          </cell>
          <cell r="K1543" t="str">
            <v>Languedoc-Roussillon</v>
          </cell>
        </row>
        <row r="1544">
          <cell r="B1544">
            <v>43135</v>
          </cell>
          <cell r="G1544" t="str">
            <v>75 cl x 6</v>
          </cell>
          <cell r="I1544" t="str">
            <v>France</v>
          </cell>
          <cell r="K1544" t="str">
            <v>Languedoc-Roussillon</v>
          </cell>
        </row>
        <row r="1545">
          <cell r="B1545">
            <v>43148</v>
          </cell>
          <cell r="G1545" t="str">
            <v>75 cl x 6</v>
          </cell>
          <cell r="I1545" t="str">
            <v>France</v>
          </cell>
          <cell r="K1545" t="str">
            <v>Languedoc-Roussillon</v>
          </cell>
        </row>
        <row r="1546">
          <cell r="B1546">
            <v>43173</v>
          </cell>
          <cell r="G1546" t="str">
            <v>75 cl x 6</v>
          </cell>
          <cell r="I1546" t="str">
            <v>France</v>
          </cell>
          <cell r="K1546" t="str">
            <v>Languedoc-Roussillon</v>
          </cell>
        </row>
        <row r="1547">
          <cell r="B1547">
            <v>43546</v>
          </cell>
          <cell r="G1547" t="str">
            <v>75 cl x 6</v>
          </cell>
          <cell r="I1547" t="str">
            <v>France</v>
          </cell>
          <cell r="K1547" t="str">
            <v>Languedoc-Roussillon</v>
          </cell>
        </row>
        <row r="1548">
          <cell r="B1548">
            <v>43633</v>
          </cell>
          <cell r="G1548" t="str">
            <v>75 cl x 6</v>
          </cell>
          <cell r="I1548" t="str">
            <v>France</v>
          </cell>
          <cell r="K1548" t="str">
            <v>VdP Vignobles de France</v>
          </cell>
        </row>
        <row r="1549">
          <cell r="B1549">
            <v>46748</v>
          </cell>
          <cell r="G1549" t="str">
            <v>75 cl x 6</v>
          </cell>
          <cell r="I1549" t="str">
            <v>France</v>
          </cell>
          <cell r="K1549" t="str">
            <v>VdP Vignobles de France</v>
          </cell>
        </row>
        <row r="1550">
          <cell r="B1550">
            <v>33497</v>
          </cell>
          <cell r="G1550" t="str">
            <v>75 cl x 12</v>
          </cell>
          <cell r="I1550" t="str">
            <v>Italy</v>
          </cell>
          <cell r="K1550" t="str">
            <v>Friuli-Venezia Giulia</v>
          </cell>
        </row>
        <row r="1551">
          <cell r="B1551">
            <v>33839</v>
          </cell>
          <cell r="G1551" t="str">
            <v>75 cl x 12</v>
          </cell>
          <cell r="I1551" t="str">
            <v>Italy</v>
          </cell>
          <cell r="K1551" t="str">
            <v>Friuli-Venezia Giulia</v>
          </cell>
        </row>
        <row r="1552">
          <cell r="B1552">
            <v>33840</v>
          </cell>
          <cell r="G1552" t="str">
            <v>75 cl x 12</v>
          </cell>
          <cell r="I1552" t="str">
            <v>Italy</v>
          </cell>
          <cell r="K1552" t="str">
            <v>Friuli-Venezia Giulia</v>
          </cell>
        </row>
        <row r="1553">
          <cell r="B1553">
            <v>33841</v>
          </cell>
          <cell r="G1553" t="str">
            <v>75 cl x 12</v>
          </cell>
          <cell r="I1553" t="str">
            <v>Italy</v>
          </cell>
          <cell r="K1553" t="str">
            <v>Friuli-Venezia Giulia</v>
          </cell>
        </row>
        <row r="1554">
          <cell r="B1554">
            <v>23021</v>
          </cell>
          <cell r="G1554" t="str">
            <v>75 cl x 6</v>
          </cell>
          <cell r="I1554" t="str">
            <v>Italy</v>
          </cell>
          <cell r="K1554" t="str">
            <v>Prosecco</v>
          </cell>
        </row>
        <row r="1555">
          <cell r="B1555">
            <v>47045</v>
          </cell>
          <cell r="G1555" t="str">
            <v>75 cl x 6</v>
          </cell>
          <cell r="I1555" t="str">
            <v>Italy</v>
          </cell>
          <cell r="K1555" t="str">
            <v>Prosecco</v>
          </cell>
        </row>
        <row r="1556">
          <cell r="B1556">
            <v>20839</v>
          </cell>
          <cell r="G1556" t="str">
            <v>75 cl x 12</v>
          </cell>
          <cell r="I1556" t="str">
            <v>New Zealand</v>
          </cell>
          <cell r="K1556" t="str">
            <v>Marlborough</v>
          </cell>
        </row>
        <row r="1557">
          <cell r="B1557">
            <v>41043</v>
          </cell>
          <cell r="G1557" t="str">
            <v>75 cl x 12</v>
          </cell>
          <cell r="I1557" t="str">
            <v>South Africa</v>
          </cell>
          <cell r="K1557" t="str">
            <v>Western Cape</v>
          </cell>
        </row>
        <row r="1558">
          <cell r="B1558">
            <v>41044</v>
          </cell>
          <cell r="G1558" t="str">
            <v>75 cl x 12</v>
          </cell>
          <cell r="I1558" t="str">
            <v>Chile</v>
          </cell>
          <cell r="K1558" t="str">
            <v>Aconcagua Valley</v>
          </cell>
        </row>
        <row r="1559">
          <cell r="B1559">
            <v>20835</v>
          </cell>
          <cell r="G1559" t="str">
            <v>75 cl x 6</v>
          </cell>
          <cell r="I1559" t="str">
            <v>Australia</v>
          </cell>
          <cell r="K1559" t="str">
            <v>Western Australia</v>
          </cell>
        </row>
        <row r="1560">
          <cell r="B1560">
            <v>20836</v>
          </cell>
          <cell r="G1560" t="str">
            <v>75 cl x 6</v>
          </cell>
          <cell r="I1560" t="str">
            <v>Australia</v>
          </cell>
          <cell r="K1560" t="str">
            <v>Western Australia</v>
          </cell>
        </row>
        <row r="1561">
          <cell r="B1561">
            <v>40547</v>
          </cell>
          <cell r="G1561" t="str">
            <v>75 cl x 6</v>
          </cell>
          <cell r="I1561" t="str">
            <v>Australia</v>
          </cell>
          <cell r="K1561" t="str">
            <v>Western Australia</v>
          </cell>
        </row>
        <row r="1562">
          <cell r="B1562">
            <v>47090</v>
          </cell>
          <cell r="G1562" t="str">
            <v>75 cl x 6</v>
          </cell>
          <cell r="I1562" t="str">
            <v>Australia</v>
          </cell>
          <cell r="K1562" t="str">
            <v>Western Australia</v>
          </cell>
        </row>
        <row r="1563">
          <cell r="B1563">
            <v>11183</v>
          </cell>
          <cell r="G1563" t="str">
            <v>75 cl x 12</v>
          </cell>
          <cell r="I1563" t="str">
            <v>France</v>
          </cell>
          <cell r="K1563" t="str">
            <v>Bordeaux</v>
          </cell>
        </row>
        <row r="1564">
          <cell r="B1564">
            <v>46462</v>
          </cell>
          <cell r="G1564" t="str">
            <v>75 cl x 6</v>
          </cell>
          <cell r="I1564" t="str">
            <v>France</v>
          </cell>
          <cell r="K1564" t="str">
            <v>Bordeaux</v>
          </cell>
        </row>
        <row r="1565">
          <cell r="B1565">
            <v>22476</v>
          </cell>
          <cell r="G1565" t="str">
            <v>75 cl x 6</v>
          </cell>
          <cell r="I1565" t="str">
            <v>Austria</v>
          </cell>
          <cell r="K1565" t="str">
            <v>Wagram</v>
          </cell>
        </row>
        <row r="1566">
          <cell r="B1566">
            <v>22477</v>
          </cell>
          <cell r="G1566" t="str">
            <v>75 cl x 6</v>
          </cell>
          <cell r="I1566" t="str">
            <v>Austria</v>
          </cell>
          <cell r="K1566" t="str">
            <v>Wagram</v>
          </cell>
        </row>
        <row r="1567">
          <cell r="B1567">
            <v>35753</v>
          </cell>
          <cell r="G1567" t="str">
            <v>75 cl x 6</v>
          </cell>
          <cell r="I1567" t="str">
            <v>Austria</v>
          </cell>
          <cell r="K1567" t="str">
            <v>Wagram</v>
          </cell>
        </row>
        <row r="1568">
          <cell r="B1568">
            <v>35754</v>
          </cell>
          <cell r="G1568" t="str">
            <v>75 cl x 6</v>
          </cell>
          <cell r="I1568" t="str">
            <v>Austria</v>
          </cell>
          <cell r="K1568" t="str">
            <v>Wagram</v>
          </cell>
        </row>
        <row r="1569">
          <cell r="B1569">
            <v>17116</v>
          </cell>
          <cell r="G1569" t="str">
            <v>75 cl x 6</v>
          </cell>
          <cell r="I1569" t="str">
            <v>France</v>
          </cell>
          <cell r="K1569" t="str">
            <v>Champagne</v>
          </cell>
        </row>
        <row r="1570">
          <cell r="B1570">
            <v>20846</v>
          </cell>
          <cell r="G1570" t="str">
            <v>75 cl x 6</v>
          </cell>
          <cell r="I1570" t="str">
            <v>France</v>
          </cell>
          <cell r="K1570" t="str">
            <v>Champagne</v>
          </cell>
        </row>
        <row r="1571">
          <cell r="B1571">
            <v>22912</v>
          </cell>
          <cell r="G1571" t="str">
            <v>75 cl x 6</v>
          </cell>
          <cell r="I1571" t="str">
            <v>France</v>
          </cell>
          <cell r="K1571" t="str">
            <v>Champagne</v>
          </cell>
        </row>
        <row r="1572">
          <cell r="B1572">
            <v>24963</v>
          </cell>
          <cell r="G1572" t="str">
            <v>75 cl x 6</v>
          </cell>
          <cell r="I1572" t="str">
            <v>France</v>
          </cell>
          <cell r="K1572" t="str">
            <v>Champagne</v>
          </cell>
        </row>
        <row r="1573">
          <cell r="B1573">
            <v>42526</v>
          </cell>
          <cell r="G1573" t="str">
            <v>75 cl x 6</v>
          </cell>
          <cell r="I1573" t="str">
            <v>France</v>
          </cell>
          <cell r="K1573" t="str">
            <v>Champagne</v>
          </cell>
        </row>
        <row r="1574">
          <cell r="B1574">
            <v>72938</v>
          </cell>
          <cell r="G1574" t="str">
            <v>75 cl x 6</v>
          </cell>
          <cell r="I1574" t="str">
            <v>France</v>
          </cell>
          <cell r="K1574" t="str">
            <v>Champagne</v>
          </cell>
        </row>
        <row r="1575">
          <cell r="B1575">
            <v>72939</v>
          </cell>
          <cell r="G1575" t="str">
            <v>75 cl x 6</v>
          </cell>
          <cell r="I1575" t="str">
            <v>France</v>
          </cell>
          <cell r="K1575" t="str">
            <v>Champagne</v>
          </cell>
        </row>
        <row r="1576">
          <cell r="B1576">
            <v>74987</v>
          </cell>
          <cell r="G1576" t="str">
            <v>75 cl x 6</v>
          </cell>
          <cell r="I1576" t="str">
            <v>France</v>
          </cell>
          <cell r="K1576" t="str">
            <v>Champagne</v>
          </cell>
        </row>
        <row r="1577">
          <cell r="B1577">
            <v>23081</v>
          </cell>
          <cell r="G1577" t="str">
            <v>37.5 cl x 12</v>
          </cell>
          <cell r="I1577" t="str">
            <v>France</v>
          </cell>
          <cell r="K1577" t="str">
            <v>Champagne</v>
          </cell>
        </row>
        <row r="1578">
          <cell r="B1578">
            <v>23082</v>
          </cell>
          <cell r="G1578" t="str">
            <v>37.5 cl x 12</v>
          </cell>
          <cell r="I1578" t="str">
            <v>France</v>
          </cell>
          <cell r="K1578" t="str">
            <v>Champagne</v>
          </cell>
        </row>
        <row r="1579">
          <cell r="B1579">
            <v>42527</v>
          </cell>
          <cell r="G1579" t="str">
            <v>37.5 cl x 12</v>
          </cell>
          <cell r="I1579" t="str">
            <v>France</v>
          </cell>
          <cell r="K1579" t="str">
            <v>Champagne</v>
          </cell>
        </row>
        <row r="1580">
          <cell r="B1580">
            <v>24080</v>
          </cell>
          <cell r="G1580" t="str">
            <v>1.5 lt x 3</v>
          </cell>
          <cell r="I1580" t="str">
            <v>France</v>
          </cell>
          <cell r="K1580" t="str">
            <v>Champagne</v>
          </cell>
        </row>
        <row r="1581">
          <cell r="B1581">
            <v>24081</v>
          </cell>
          <cell r="G1581" t="str">
            <v>1.5 lt x 3</v>
          </cell>
          <cell r="I1581" t="str">
            <v>France</v>
          </cell>
          <cell r="K1581" t="str">
            <v>Champagne</v>
          </cell>
        </row>
        <row r="1582">
          <cell r="B1582">
            <v>42525</v>
          </cell>
          <cell r="G1582" t="str">
            <v>1.5 lt x 3</v>
          </cell>
          <cell r="I1582" t="str">
            <v>France</v>
          </cell>
          <cell r="K1582" t="str">
            <v>Champagne</v>
          </cell>
        </row>
        <row r="1583">
          <cell r="B1583">
            <v>35337</v>
          </cell>
          <cell r="G1583" t="str">
            <v>3 lt x 1</v>
          </cell>
          <cell r="I1583" t="str">
            <v>France</v>
          </cell>
          <cell r="K1583" t="str">
            <v>Champagne</v>
          </cell>
        </row>
        <row r="1584">
          <cell r="B1584">
            <v>19751</v>
          </cell>
          <cell r="G1584" t="str">
            <v>75 cl x 12</v>
          </cell>
          <cell r="I1584" t="str">
            <v>France</v>
          </cell>
          <cell r="K1584" t="str">
            <v>Burgundy</v>
          </cell>
        </row>
        <row r="1585">
          <cell r="B1585">
            <v>19752</v>
          </cell>
          <cell r="G1585" t="str">
            <v>75 cl x 12</v>
          </cell>
          <cell r="I1585" t="str">
            <v>France</v>
          </cell>
          <cell r="K1585" t="str">
            <v>Burgundy</v>
          </cell>
        </row>
        <row r="1586">
          <cell r="B1586">
            <v>19754</v>
          </cell>
          <cell r="G1586" t="str">
            <v>75 cl x 12</v>
          </cell>
          <cell r="I1586" t="str">
            <v>France</v>
          </cell>
          <cell r="K1586" t="str">
            <v>Burgundy</v>
          </cell>
        </row>
        <row r="1587">
          <cell r="B1587">
            <v>19755</v>
          </cell>
          <cell r="G1587" t="str">
            <v>75 cl x 12</v>
          </cell>
          <cell r="I1587" t="str">
            <v>France</v>
          </cell>
          <cell r="K1587" t="str">
            <v>Burgundy</v>
          </cell>
        </row>
        <row r="1588">
          <cell r="B1588">
            <v>25898</v>
          </cell>
          <cell r="G1588" t="str">
            <v>75 cl x 12</v>
          </cell>
          <cell r="I1588" t="str">
            <v>France</v>
          </cell>
          <cell r="K1588" t="str">
            <v>Burgundy</v>
          </cell>
        </row>
        <row r="1589">
          <cell r="B1589">
            <v>47230</v>
          </cell>
          <cell r="G1589" t="str">
            <v>75 cl x 12</v>
          </cell>
          <cell r="I1589" t="str">
            <v>France</v>
          </cell>
          <cell r="K1589" t="str">
            <v>Burgundy</v>
          </cell>
        </row>
        <row r="1590">
          <cell r="B1590">
            <v>10806</v>
          </cell>
          <cell r="G1590" t="str">
            <v>37.5 cl x 12</v>
          </cell>
          <cell r="I1590" t="str">
            <v>France</v>
          </cell>
          <cell r="K1590" t="str">
            <v>Burgundy</v>
          </cell>
        </row>
        <row r="1591">
          <cell r="B1591">
            <v>21800</v>
          </cell>
          <cell r="G1591" t="str">
            <v>75 cl x 12</v>
          </cell>
          <cell r="I1591" t="str">
            <v>Chile</v>
          </cell>
          <cell r="K1591" t="str">
            <v>Central Valley</v>
          </cell>
        </row>
        <row r="1592">
          <cell r="B1592">
            <v>21801</v>
          </cell>
          <cell r="G1592" t="str">
            <v>75 cl x 12</v>
          </cell>
          <cell r="I1592" t="str">
            <v>Chile</v>
          </cell>
          <cell r="K1592" t="str">
            <v>Central Valley</v>
          </cell>
        </row>
        <row r="1593">
          <cell r="B1593">
            <v>21802</v>
          </cell>
          <cell r="G1593" t="str">
            <v>75 cl x 12</v>
          </cell>
          <cell r="I1593" t="str">
            <v>Chile</v>
          </cell>
          <cell r="K1593" t="str">
            <v>Central Valley</v>
          </cell>
        </row>
        <row r="1594">
          <cell r="B1594">
            <v>21803</v>
          </cell>
          <cell r="G1594" t="str">
            <v>75 cl x 12</v>
          </cell>
          <cell r="I1594" t="str">
            <v>Chile</v>
          </cell>
          <cell r="K1594" t="str">
            <v>Central Valley</v>
          </cell>
        </row>
        <row r="1595">
          <cell r="B1595">
            <v>21804</v>
          </cell>
          <cell r="G1595" t="str">
            <v>75 cl x 12</v>
          </cell>
          <cell r="I1595" t="str">
            <v>Chile</v>
          </cell>
          <cell r="K1595" t="str">
            <v>Central Valley</v>
          </cell>
        </row>
        <row r="1596">
          <cell r="B1596">
            <v>47111</v>
          </cell>
          <cell r="G1596" t="str">
            <v>75 cl x 12</v>
          </cell>
          <cell r="I1596" t="str">
            <v>Chile</v>
          </cell>
          <cell r="K1596" t="str">
            <v>Central Valley</v>
          </cell>
        </row>
        <row r="1597">
          <cell r="B1597">
            <v>47112</v>
          </cell>
          <cell r="G1597" t="str">
            <v>75 cl x 12</v>
          </cell>
          <cell r="I1597" t="str">
            <v>Chile</v>
          </cell>
          <cell r="K1597" t="str">
            <v>Central Valley</v>
          </cell>
        </row>
        <row r="1598">
          <cell r="B1598">
            <v>47204</v>
          </cell>
          <cell r="G1598" t="str">
            <v>75 cl x 12</v>
          </cell>
          <cell r="I1598" t="str">
            <v>Chile</v>
          </cell>
          <cell r="K1598" t="str">
            <v>Central Valley</v>
          </cell>
        </row>
        <row r="1599">
          <cell r="B1599">
            <v>21950</v>
          </cell>
          <cell r="G1599" t="str">
            <v>75 cl x 6</v>
          </cell>
          <cell r="I1599" t="str">
            <v>Spain</v>
          </cell>
          <cell r="K1599" t="str">
            <v>Galicia</v>
          </cell>
        </row>
        <row r="1600">
          <cell r="B1600">
            <v>22105</v>
          </cell>
          <cell r="G1600" t="str">
            <v>75 cl x 12</v>
          </cell>
          <cell r="I1600" t="str">
            <v>Chile</v>
          </cell>
          <cell r="K1600" t="str">
            <v>Casablanca Valley</v>
          </cell>
        </row>
        <row r="1601">
          <cell r="B1601">
            <v>23233</v>
          </cell>
          <cell r="G1601" t="str">
            <v>75 cl x 12</v>
          </cell>
          <cell r="I1601" t="str">
            <v>Chile</v>
          </cell>
          <cell r="K1601" t="str">
            <v>Aconcagua Valley</v>
          </cell>
        </row>
        <row r="1602">
          <cell r="B1602">
            <v>43997</v>
          </cell>
          <cell r="G1602" t="str">
            <v>75 cl x 6</v>
          </cell>
          <cell r="I1602" t="str">
            <v>Chile</v>
          </cell>
          <cell r="K1602" t="str">
            <v>Curicó Valley</v>
          </cell>
        </row>
        <row r="1603">
          <cell r="B1603">
            <v>43999</v>
          </cell>
          <cell r="G1603" t="str">
            <v>75 cl x 6</v>
          </cell>
          <cell r="I1603" t="str">
            <v>Chile</v>
          </cell>
          <cell r="K1603" t="str">
            <v>Casablanca Valley</v>
          </cell>
        </row>
        <row r="1604">
          <cell r="B1604">
            <v>44007</v>
          </cell>
          <cell r="G1604" t="str">
            <v>75 cl x 6</v>
          </cell>
          <cell r="I1604" t="str">
            <v>Chile</v>
          </cell>
          <cell r="K1604" t="str">
            <v>Aconcagua Valley</v>
          </cell>
        </row>
        <row r="1605">
          <cell r="B1605">
            <v>38423</v>
          </cell>
          <cell r="G1605" t="str">
            <v>75 cl x 6</v>
          </cell>
          <cell r="I1605" t="str">
            <v>Italy</v>
          </cell>
          <cell r="K1605" t="str">
            <v>Italy</v>
          </cell>
        </row>
        <row r="1606">
          <cell r="B1606">
            <v>50014</v>
          </cell>
          <cell r="G1606" t="str">
            <v>75 cl x 6</v>
          </cell>
          <cell r="I1606" t="str">
            <v>Italy</v>
          </cell>
          <cell r="K1606" t="str">
            <v>Prosecco</v>
          </cell>
        </row>
        <row r="1607">
          <cell r="B1607">
            <v>24111</v>
          </cell>
          <cell r="G1607" t="str">
            <v>75 cl x 6</v>
          </cell>
          <cell r="I1607" t="str">
            <v>Spain</v>
          </cell>
          <cell r="K1607" t="str">
            <v>Galicia</v>
          </cell>
        </row>
        <row r="1608">
          <cell r="B1608">
            <v>26924</v>
          </cell>
          <cell r="G1608" t="str">
            <v>75 cl x 6</v>
          </cell>
          <cell r="I1608" t="str">
            <v>Spain</v>
          </cell>
          <cell r="K1608" t="str">
            <v>Navarra</v>
          </cell>
        </row>
        <row r="1609">
          <cell r="B1609">
            <v>33915</v>
          </cell>
          <cell r="G1609" t="str">
            <v>75 cl x 6</v>
          </cell>
          <cell r="I1609" t="str">
            <v>Spain</v>
          </cell>
          <cell r="K1609" t="str">
            <v>Catalunya</v>
          </cell>
        </row>
        <row r="1610">
          <cell r="B1610">
            <v>33920</v>
          </cell>
          <cell r="G1610" t="str">
            <v>75 cl x 6</v>
          </cell>
          <cell r="I1610" t="str">
            <v>Spain</v>
          </cell>
          <cell r="K1610" t="str">
            <v>Galicia</v>
          </cell>
        </row>
        <row r="1611">
          <cell r="B1611">
            <v>37576</v>
          </cell>
          <cell r="G1611" t="str">
            <v>75 cl x 6</v>
          </cell>
          <cell r="I1611" t="str">
            <v>Spain</v>
          </cell>
          <cell r="K1611" t="str">
            <v>Galicia</v>
          </cell>
        </row>
        <row r="1612">
          <cell r="B1612">
            <v>47131</v>
          </cell>
          <cell r="G1612" t="str">
            <v>75 cl x 6</v>
          </cell>
          <cell r="I1612" t="str">
            <v>Spain</v>
          </cell>
          <cell r="K1612" t="str">
            <v>Galicia</v>
          </cell>
        </row>
        <row r="1613">
          <cell r="B1613">
            <v>31094</v>
          </cell>
          <cell r="G1613" t="str">
            <v>75 cl x 6</v>
          </cell>
          <cell r="I1613" t="str">
            <v>France</v>
          </cell>
          <cell r="K1613" t="str">
            <v>Champagne</v>
          </cell>
        </row>
        <row r="1614">
          <cell r="B1614">
            <v>31637</v>
          </cell>
          <cell r="G1614" t="str">
            <v>150cl x 3</v>
          </cell>
          <cell r="I1614" t="str">
            <v>France</v>
          </cell>
          <cell r="K1614" t="str">
            <v>Champagne</v>
          </cell>
        </row>
        <row r="1615">
          <cell r="B1615">
            <v>22652</v>
          </cell>
          <cell r="G1615" t="str">
            <v>75 cl x 6</v>
          </cell>
          <cell r="I1615" t="str">
            <v>Chile</v>
          </cell>
          <cell r="K1615" t="str">
            <v>Casablanca Valley</v>
          </cell>
        </row>
        <row r="1616">
          <cell r="B1616">
            <v>22654</v>
          </cell>
          <cell r="G1616" t="str">
            <v>75 cl x 6</v>
          </cell>
          <cell r="I1616" t="str">
            <v>Chile</v>
          </cell>
          <cell r="K1616" t="str">
            <v>Casablanca Valley</v>
          </cell>
        </row>
        <row r="1617">
          <cell r="B1617">
            <v>22655</v>
          </cell>
          <cell r="G1617" t="str">
            <v>75 cl x 6</v>
          </cell>
          <cell r="I1617" t="str">
            <v>Chile</v>
          </cell>
          <cell r="K1617" t="str">
            <v>Colchagua Valley</v>
          </cell>
        </row>
        <row r="1618">
          <cell r="B1618">
            <v>22656</v>
          </cell>
          <cell r="G1618" t="str">
            <v>75 cl x 6</v>
          </cell>
          <cell r="I1618" t="str">
            <v>Chile</v>
          </cell>
          <cell r="K1618" t="str">
            <v>Colchagua Valley</v>
          </cell>
        </row>
        <row r="1619">
          <cell r="B1619">
            <v>31599</v>
          </cell>
          <cell r="G1619" t="str">
            <v>75 cl x 6</v>
          </cell>
          <cell r="I1619" t="str">
            <v>Chile</v>
          </cell>
          <cell r="K1619" t="str">
            <v>Casablanca Valley</v>
          </cell>
        </row>
        <row r="1620">
          <cell r="B1620">
            <v>31600</v>
          </cell>
          <cell r="G1620" t="str">
            <v>75 cl x 6</v>
          </cell>
          <cell r="I1620" t="str">
            <v>Chile</v>
          </cell>
          <cell r="K1620" t="str">
            <v>Casablanca Valley</v>
          </cell>
        </row>
        <row r="1621">
          <cell r="B1621">
            <v>36939</v>
          </cell>
          <cell r="G1621" t="str">
            <v>75 cl x 6</v>
          </cell>
          <cell r="I1621" t="str">
            <v>Chile</v>
          </cell>
          <cell r="K1621" t="str">
            <v>Casablanca Valley</v>
          </cell>
        </row>
        <row r="1622">
          <cell r="B1622">
            <v>37037</v>
          </cell>
          <cell r="G1622" t="str">
            <v>75 cl x 6</v>
          </cell>
          <cell r="I1622" t="str">
            <v>Chile</v>
          </cell>
          <cell r="K1622" t="str">
            <v>Casablanca Valley</v>
          </cell>
        </row>
        <row r="1623">
          <cell r="B1623">
            <v>37840</v>
          </cell>
          <cell r="G1623" t="str">
            <v>75 cl x 6</v>
          </cell>
          <cell r="I1623" t="str">
            <v>Chile</v>
          </cell>
          <cell r="K1623" t="str">
            <v>Chile</v>
          </cell>
        </row>
        <row r="1624">
          <cell r="B1624">
            <v>39362</v>
          </cell>
          <cell r="G1624" t="str">
            <v>75 cl x 6</v>
          </cell>
          <cell r="I1624" t="str">
            <v>Chile</v>
          </cell>
          <cell r="K1624" t="str">
            <v>Casablanca Valley</v>
          </cell>
        </row>
        <row r="1625">
          <cell r="B1625">
            <v>40772</v>
          </cell>
          <cell r="G1625" t="str">
            <v>75 cl x 6</v>
          </cell>
          <cell r="I1625" t="str">
            <v>Chile</v>
          </cell>
          <cell r="K1625" t="str">
            <v>Chile</v>
          </cell>
        </row>
        <row r="1626">
          <cell r="B1626">
            <v>40773</v>
          </cell>
          <cell r="G1626" t="str">
            <v>75 cl x 6</v>
          </cell>
          <cell r="I1626" t="str">
            <v>Chile</v>
          </cell>
          <cell r="K1626" t="str">
            <v>Chile</v>
          </cell>
        </row>
        <row r="1627">
          <cell r="B1627">
            <v>40774</v>
          </cell>
          <cell r="G1627" t="str">
            <v>75 cl x 6</v>
          </cell>
          <cell r="I1627" t="str">
            <v>Chile</v>
          </cell>
          <cell r="K1627" t="str">
            <v>Chile</v>
          </cell>
        </row>
        <row r="1628">
          <cell r="B1628">
            <v>40775</v>
          </cell>
          <cell r="G1628" t="str">
            <v>75 cl x 6</v>
          </cell>
          <cell r="I1628" t="str">
            <v>Chile</v>
          </cell>
          <cell r="K1628" t="str">
            <v>Chile</v>
          </cell>
        </row>
        <row r="1629">
          <cell r="B1629">
            <v>40818</v>
          </cell>
          <cell r="G1629" t="str">
            <v>75 cl x 6</v>
          </cell>
          <cell r="I1629" t="str">
            <v>Chile</v>
          </cell>
          <cell r="K1629" t="str">
            <v>Chile</v>
          </cell>
        </row>
        <row r="1630">
          <cell r="B1630">
            <v>41831</v>
          </cell>
          <cell r="G1630" t="str">
            <v>75 cl x 6</v>
          </cell>
          <cell r="I1630" t="str">
            <v>Portugal</v>
          </cell>
          <cell r="K1630" t="str">
            <v>Alentejo</v>
          </cell>
        </row>
        <row r="1631">
          <cell r="B1631">
            <v>41832</v>
          </cell>
          <cell r="G1631" t="str">
            <v>75 cl x 6</v>
          </cell>
          <cell r="I1631" t="str">
            <v>Portugal</v>
          </cell>
          <cell r="K1631" t="str">
            <v>Minho</v>
          </cell>
        </row>
        <row r="1632">
          <cell r="B1632">
            <v>41833</v>
          </cell>
          <cell r="G1632" t="str">
            <v>75 cl x 6</v>
          </cell>
          <cell r="I1632" t="str">
            <v>Portugal</v>
          </cell>
          <cell r="K1632" t="str">
            <v>Alentejo</v>
          </cell>
        </row>
        <row r="1633">
          <cell r="B1633">
            <v>41834</v>
          </cell>
          <cell r="G1633" t="str">
            <v>75 cl x 6</v>
          </cell>
          <cell r="I1633" t="str">
            <v>Portugal</v>
          </cell>
          <cell r="K1633" t="str">
            <v>Alentejo</v>
          </cell>
        </row>
        <row r="1634">
          <cell r="B1634">
            <v>47233</v>
          </cell>
          <cell r="G1634" t="str">
            <v>75 cl x 6</v>
          </cell>
          <cell r="I1634" t="str">
            <v>Portugal</v>
          </cell>
          <cell r="K1634" t="str">
            <v>Alentejo</v>
          </cell>
        </row>
        <row r="1635">
          <cell r="B1635">
            <v>40049</v>
          </cell>
          <cell r="G1635" t="str">
            <v>72 cl x 6</v>
          </cell>
          <cell r="I1635" t="str">
            <v>Japan</v>
          </cell>
          <cell r="K1635" t="str">
            <v>Japan</v>
          </cell>
        </row>
        <row r="1636">
          <cell r="B1636">
            <v>23428</v>
          </cell>
          <cell r="G1636" t="str">
            <v>75 cl x 6</v>
          </cell>
          <cell r="I1636" t="str">
            <v>Argentina</v>
          </cell>
          <cell r="K1636" t="str">
            <v>Argentina</v>
          </cell>
        </row>
        <row r="1637">
          <cell r="B1637">
            <v>23804</v>
          </cell>
          <cell r="G1637" t="str">
            <v>75 cl x 6</v>
          </cell>
          <cell r="I1637" t="str">
            <v>Argentina</v>
          </cell>
          <cell r="K1637" t="str">
            <v>Argentina</v>
          </cell>
        </row>
        <row r="1638">
          <cell r="B1638">
            <v>29923</v>
          </cell>
          <cell r="G1638" t="str">
            <v>75 cl x 6</v>
          </cell>
          <cell r="I1638" t="str">
            <v>Argentina</v>
          </cell>
          <cell r="K1638" t="str">
            <v>Mendoza</v>
          </cell>
        </row>
        <row r="1639">
          <cell r="B1639">
            <v>31367</v>
          </cell>
          <cell r="G1639" t="str">
            <v>75 cl x 6</v>
          </cell>
          <cell r="I1639" t="str">
            <v>Argentina</v>
          </cell>
          <cell r="K1639" t="str">
            <v>Mendoza</v>
          </cell>
        </row>
        <row r="1640">
          <cell r="B1640">
            <v>31369</v>
          </cell>
          <cell r="G1640" t="str">
            <v>75 cl x 6</v>
          </cell>
          <cell r="I1640" t="str">
            <v>Argentina</v>
          </cell>
          <cell r="K1640" t="str">
            <v>Mendoza</v>
          </cell>
        </row>
        <row r="1641">
          <cell r="B1641">
            <v>46526</v>
          </cell>
          <cell r="G1641" t="str">
            <v>75 cl x 6</v>
          </cell>
          <cell r="I1641" t="str">
            <v>Argentina</v>
          </cell>
          <cell r="K1641" t="str">
            <v>Mendoza</v>
          </cell>
        </row>
        <row r="1642">
          <cell r="B1642">
            <v>46787</v>
          </cell>
          <cell r="G1642" t="str">
            <v>75 cl x 6</v>
          </cell>
          <cell r="I1642" t="str">
            <v>Argentina</v>
          </cell>
          <cell r="K1642" t="str">
            <v>Mendoza</v>
          </cell>
        </row>
        <row r="1643">
          <cell r="B1643">
            <v>72636</v>
          </cell>
          <cell r="G1643" t="str">
            <v>75 cl x 6</v>
          </cell>
          <cell r="I1643" t="str">
            <v>Argentina</v>
          </cell>
          <cell r="K1643" t="str">
            <v>Mendoza</v>
          </cell>
        </row>
        <row r="1644">
          <cell r="B1644">
            <v>73744</v>
          </cell>
          <cell r="G1644" t="str">
            <v>75 cl x 6</v>
          </cell>
          <cell r="I1644" t="str">
            <v>Argentina</v>
          </cell>
          <cell r="K1644" t="str">
            <v>Mendoza</v>
          </cell>
        </row>
        <row r="1645">
          <cell r="B1645">
            <v>23465</v>
          </cell>
          <cell r="G1645" t="str">
            <v>75 cl x 6</v>
          </cell>
          <cell r="I1645" t="str">
            <v>France</v>
          </cell>
          <cell r="K1645" t="str">
            <v>Champagne</v>
          </cell>
        </row>
        <row r="1646">
          <cell r="B1646">
            <v>26206</v>
          </cell>
          <cell r="G1646" t="str">
            <v>75 cl x 6</v>
          </cell>
          <cell r="I1646" t="str">
            <v>France</v>
          </cell>
          <cell r="K1646" t="str">
            <v>Champagne</v>
          </cell>
        </row>
        <row r="1647">
          <cell r="B1647">
            <v>23157</v>
          </cell>
          <cell r="G1647" t="str">
            <v>75 cl x 6</v>
          </cell>
          <cell r="I1647" t="str">
            <v>Italy</v>
          </cell>
          <cell r="K1647" t="str">
            <v>Sicilia</v>
          </cell>
        </row>
        <row r="1648">
          <cell r="B1648">
            <v>23159</v>
          </cell>
          <cell r="G1648" t="str">
            <v>75 cl x 6</v>
          </cell>
          <cell r="I1648" t="str">
            <v>Italy</v>
          </cell>
          <cell r="K1648" t="str">
            <v>Sicilia</v>
          </cell>
        </row>
        <row r="1649">
          <cell r="B1649">
            <v>23160</v>
          </cell>
          <cell r="G1649" t="str">
            <v>75 cl x 6</v>
          </cell>
          <cell r="I1649" t="str">
            <v>Italy</v>
          </cell>
          <cell r="K1649" t="str">
            <v>Sicilia</v>
          </cell>
        </row>
        <row r="1650">
          <cell r="B1650">
            <v>23161</v>
          </cell>
          <cell r="G1650" t="str">
            <v>75 cl x 6</v>
          </cell>
          <cell r="I1650" t="str">
            <v>Italy</v>
          </cell>
          <cell r="K1650" t="str">
            <v>Sicilia</v>
          </cell>
        </row>
        <row r="1651">
          <cell r="B1651">
            <v>25994</v>
          </cell>
          <cell r="G1651" t="str">
            <v>75 cl x 6</v>
          </cell>
          <cell r="I1651" t="str">
            <v>Italy</v>
          </cell>
          <cell r="K1651" t="str">
            <v>Sicilia</v>
          </cell>
        </row>
        <row r="1652">
          <cell r="B1652">
            <v>41211</v>
          </cell>
          <cell r="G1652" t="str">
            <v>75 cl x 6</v>
          </cell>
          <cell r="I1652" t="str">
            <v>Italy</v>
          </cell>
          <cell r="K1652" t="str">
            <v>Sicilia</v>
          </cell>
        </row>
        <row r="1653">
          <cell r="B1653">
            <v>41212</v>
          </cell>
          <cell r="G1653" t="str">
            <v>75 cl x 6</v>
          </cell>
          <cell r="I1653" t="str">
            <v>Italy</v>
          </cell>
          <cell r="K1653" t="str">
            <v>Sicilia</v>
          </cell>
        </row>
        <row r="1654">
          <cell r="B1654">
            <v>43012</v>
          </cell>
          <cell r="G1654" t="str">
            <v>75 cl x 6</v>
          </cell>
          <cell r="I1654" t="str">
            <v>Italy</v>
          </cell>
          <cell r="K1654" t="str">
            <v>Sicilia</v>
          </cell>
        </row>
        <row r="1655">
          <cell r="B1655">
            <v>43025</v>
          </cell>
          <cell r="G1655" t="str">
            <v>75 cl x 6</v>
          </cell>
          <cell r="I1655" t="str">
            <v>Italy</v>
          </cell>
          <cell r="K1655" t="str">
            <v>Puglia</v>
          </cell>
        </row>
        <row r="1656">
          <cell r="B1656">
            <v>43037</v>
          </cell>
          <cell r="G1656" t="str">
            <v>75 cl x 6</v>
          </cell>
          <cell r="I1656" t="str">
            <v>Italy</v>
          </cell>
          <cell r="K1656" t="str">
            <v>Sicilia</v>
          </cell>
        </row>
        <row r="1657">
          <cell r="B1657">
            <v>23112</v>
          </cell>
          <cell r="G1657" t="str">
            <v>75 cl x 6</v>
          </cell>
          <cell r="I1657" t="str">
            <v>France</v>
          </cell>
          <cell r="K1657" t="str">
            <v>France</v>
          </cell>
        </row>
        <row r="1658">
          <cell r="B1658">
            <v>23113</v>
          </cell>
          <cell r="G1658" t="str">
            <v>75 cl x 6</v>
          </cell>
          <cell r="I1658" t="str">
            <v>France</v>
          </cell>
          <cell r="K1658" t="str">
            <v>France</v>
          </cell>
        </row>
        <row r="1659">
          <cell r="B1659">
            <v>23114</v>
          </cell>
          <cell r="G1659" t="str">
            <v>75 cl x 6</v>
          </cell>
          <cell r="I1659" t="str">
            <v>France</v>
          </cell>
          <cell r="K1659" t="str">
            <v>Languedoc-Roussillon</v>
          </cell>
        </row>
        <row r="1660">
          <cell r="B1660">
            <v>23884</v>
          </cell>
          <cell r="G1660" t="str">
            <v>75 cl x 6</v>
          </cell>
          <cell r="I1660" t="str">
            <v>France</v>
          </cell>
          <cell r="K1660" t="str">
            <v>Languedoc-Roussillon</v>
          </cell>
        </row>
        <row r="1661">
          <cell r="B1661">
            <v>25912</v>
          </cell>
          <cell r="G1661" t="str">
            <v>75 cl x 6</v>
          </cell>
          <cell r="I1661" t="str">
            <v>France</v>
          </cell>
          <cell r="K1661" t="str">
            <v>Languedoc-Roussillon</v>
          </cell>
        </row>
        <row r="1662">
          <cell r="B1662">
            <v>23049</v>
          </cell>
          <cell r="G1662" t="str">
            <v>75 cl x 12</v>
          </cell>
          <cell r="I1662" t="str">
            <v>Chile</v>
          </cell>
          <cell r="K1662" t="str">
            <v>Central Valley</v>
          </cell>
        </row>
        <row r="1663">
          <cell r="B1663">
            <v>23050</v>
          </cell>
          <cell r="G1663" t="str">
            <v>75 cl x 12</v>
          </cell>
          <cell r="I1663" t="str">
            <v>Chile</v>
          </cell>
          <cell r="K1663" t="str">
            <v>Central Valley</v>
          </cell>
        </row>
        <row r="1664">
          <cell r="B1664">
            <v>23051</v>
          </cell>
          <cell r="G1664" t="str">
            <v>75 cl x 12</v>
          </cell>
          <cell r="I1664" t="str">
            <v>Chile</v>
          </cell>
          <cell r="K1664" t="str">
            <v>Central Valley</v>
          </cell>
        </row>
        <row r="1665">
          <cell r="B1665">
            <v>23052</v>
          </cell>
          <cell r="G1665" t="str">
            <v>75 cl x 12</v>
          </cell>
          <cell r="I1665" t="str">
            <v>Chile</v>
          </cell>
          <cell r="K1665" t="str">
            <v>Central Valley</v>
          </cell>
        </row>
        <row r="1666">
          <cell r="B1666">
            <v>24895</v>
          </cell>
          <cell r="G1666" t="str">
            <v>75 cl x 12</v>
          </cell>
          <cell r="I1666" t="str">
            <v>Chile</v>
          </cell>
          <cell r="K1666" t="str">
            <v>Central Valley</v>
          </cell>
        </row>
        <row r="1667">
          <cell r="B1667">
            <v>47115</v>
          </cell>
          <cell r="G1667" t="str">
            <v>75 cl x 12</v>
          </cell>
          <cell r="I1667" t="str">
            <v>Chile</v>
          </cell>
          <cell r="K1667" t="str">
            <v>Central Valley</v>
          </cell>
        </row>
        <row r="1668">
          <cell r="B1668">
            <v>47205</v>
          </cell>
          <cell r="G1668" t="str">
            <v>75 cl x 12</v>
          </cell>
          <cell r="I1668" t="str">
            <v>Chile</v>
          </cell>
          <cell r="K1668" t="str">
            <v>Central Valley</v>
          </cell>
        </row>
        <row r="1669">
          <cell r="B1669">
            <v>23040</v>
          </cell>
          <cell r="G1669" t="str">
            <v>75 cl x 6</v>
          </cell>
          <cell r="I1669" t="str">
            <v>Chile</v>
          </cell>
          <cell r="K1669" t="str">
            <v>Leyda Valley</v>
          </cell>
        </row>
        <row r="1670">
          <cell r="B1670">
            <v>23043</v>
          </cell>
          <cell r="G1670" t="str">
            <v>75 cl x 6</v>
          </cell>
          <cell r="I1670" t="str">
            <v>Chile</v>
          </cell>
          <cell r="K1670" t="str">
            <v>Colchagua Valley</v>
          </cell>
        </row>
        <row r="1671">
          <cell r="B1671">
            <v>35972</v>
          </cell>
          <cell r="G1671" t="str">
            <v>75 cl x 6</v>
          </cell>
          <cell r="I1671" t="str">
            <v>Chile</v>
          </cell>
          <cell r="K1671" t="str">
            <v>Leyda Valley</v>
          </cell>
        </row>
        <row r="1672">
          <cell r="B1672">
            <v>43847</v>
          </cell>
          <cell r="G1672" t="str">
            <v>75 cl x 6</v>
          </cell>
          <cell r="I1672" t="str">
            <v>Chile</v>
          </cell>
          <cell r="K1672" t="str">
            <v>Colchagua Valley</v>
          </cell>
        </row>
        <row r="1673">
          <cell r="B1673">
            <v>43848</v>
          </cell>
          <cell r="G1673" t="str">
            <v>75 cl x 6</v>
          </cell>
          <cell r="I1673" t="str">
            <v>Chile</v>
          </cell>
          <cell r="K1673" t="str">
            <v>Colchagua Valley</v>
          </cell>
        </row>
        <row r="1674">
          <cell r="B1674">
            <v>43849</v>
          </cell>
          <cell r="G1674" t="str">
            <v>75 cl x 6</v>
          </cell>
          <cell r="I1674" t="str">
            <v>Chile</v>
          </cell>
          <cell r="K1674" t="str">
            <v>Colchagua Valley</v>
          </cell>
        </row>
        <row r="1675">
          <cell r="B1675">
            <v>23033</v>
          </cell>
          <cell r="G1675" t="str">
            <v>75 cl x 6</v>
          </cell>
          <cell r="I1675" t="str">
            <v>Chile</v>
          </cell>
          <cell r="K1675" t="str">
            <v>Rapel Valley</v>
          </cell>
        </row>
        <row r="1676">
          <cell r="B1676">
            <v>23034</v>
          </cell>
          <cell r="G1676" t="str">
            <v>75 cl x 6</v>
          </cell>
          <cell r="I1676" t="str">
            <v>Chile</v>
          </cell>
          <cell r="K1676" t="str">
            <v>Rapel Valley</v>
          </cell>
        </row>
        <row r="1677">
          <cell r="B1677">
            <v>23036</v>
          </cell>
          <cell r="G1677" t="str">
            <v>75 cl x 6</v>
          </cell>
          <cell r="I1677" t="str">
            <v>Chile</v>
          </cell>
          <cell r="K1677" t="str">
            <v>Rapel Valley</v>
          </cell>
        </row>
        <row r="1678">
          <cell r="B1678">
            <v>23038</v>
          </cell>
          <cell r="G1678" t="str">
            <v>75 cl x 6</v>
          </cell>
          <cell r="I1678" t="str">
            <v>Chile</v>
          </cell>
          <cell r="K1678" t="str">
            <v>Rapel Valley</v>
          </cell>
        </row>
        <row r="1679">
          <cell r="B1679">
            <v>23039</v>
          </cell>
          <cell r="G1679" t="str">
            <v>75 cl x 6</v>
          </cell>
          <cell r="I1679" t="str">
            <v>Chile</v>
          </cell>
          <cell r="K1679" t="str">
            <v>Rapel Valley</v>
          </cell>
        </row>
        <row r="1680">
          <cell r="B1680">
            <v>23182</v>
          </cell>
          <cell r="G1680" t="str">
            <v>75 cl x 6</v>
          </cell>
          <cell r="I1680" t="str">
            <v>Chile</v>
          </cell>
          <cell r="K1680" t="str">
            <v>Rapel Valley</v>
          </cell>
        </row>
        <row r="1681">
          <cell r="B1681">
            <v>26967</v>
          </cell>
          <cell r="G1681" t="str">
            <v>75 cl x 6</v>
          </cell>
          <cell r="I1681" t="str">
            <v>Chile</v>
          </cell>
          <cell r="K1681" t="str">
            <v>Central Valley</v>
          </cell>
        </row>
        <row r="1682">
          <cell r="B1682">
            <v>47104</v>
          </cell>
          <cell r="G1682" t="str">
            <v>75 cl x 6</v>
          </cell>
          <cell r="I1682" t="str">
            <v>Chile</v>
          </cell>
          <cell r="K1682" t="str">
            <v>Rapel Valley</v>
          </cell>
        </row>
        <row r="1683">
          <cell r="B1683">
            <v>47114</v>
          </cell>
          <cell r="G1683" t="str">
            <v>75 cl x 6</v>
          </cell>
          <cell r="I1683" t="str">
            <v>Chile</v>
          </cell>
          <cell r="K1683" t="str">
            <v>Rapel Valley</v>
          </cell>
        </row>
        <row r="1684">
          <cell r="B1684">
            <v>47117</v>
          </cell>
          <cell r="G1684" t="str">
            <v>75 cl x 6</v>
          </cell>
          <cell r="I1684" t="str">
            <v>Chile</v>
          </cell>
          <cell r="K1684" t="str">
            <v>Rapel Valley</v>
          </cell>
        </row>
        <row r="1685">
          <cell r="B1685">
            <v>23035</v>
          </cell>
          <cell r="G1685" t="str">
            <v>37.5 cl x 12</v>
          </cell>
          <cell r="I1685" t="str">
            <v>Chile</v>
          </cell>
          <cell r="K1685" t="str">
            <v>Rapel Valley</v>
          </cell>
        </row>
        <row r="1686">
          <cell r="B1686">
            <v>23037</v>
          </cell>
          <cell r="G1686" t="str">
            <v>37.5 cl x 12</v>
          </cell>
          <cell r="I1686" t="str">
            <v>Chile</v>
          </cell>
          <cell r="K1686" t="str">
            <v>Rapel Valley</v>
          </cell>
        </row>
        <row r="1687">
          <cell r="B1687">
            <v>47113</v>
          </cell>
          <cell r="G1687" t="str">
            <v>37.5 cl x 12</v>
          </cell>
          <cell r="I1687" t="str">
            <v>Chile</v>
          </cell>
          <cell r="K1687" t="str">
            <v>Rapel Valley</v>
          </cell>
        </row>
        <row r="1688">
          <cell r="B1688">
            <v>23139</v>
          </cell>
          <cell r="G1688" t="str">
            <v>75 cl x 6</v>
          </cell>
          <cell r="I1688" t="str">
            <v>Italy</v>
          </cell>
          <cell r="K1688" t="str">
            <v>Toscana</v>
          </cell>
        </row>
        <row r="1689">
          <cell r="B1689">
            <v>33912</v>
          </cell>
          <cell r="G1689" t="str">
            <v>75 cl x 6</v>
          </cell>
          <cell r="I1689" t="str">
            <v>Italy</v>
          </cell>
          <cell r="K1689" t="str">
            <v>Toscana</v>
          </cell>
        </row>
        <row r="1690">
          <cell r="B1690">
            <v>43365</v>
          </cell>
          <cell r="G1690" t="str">
            <v>5 lt x 4</v>
          </cell>
          <cell r="I1690" t="str">
            <v>United Kingdom</v>
          </cell>
          <cell r="K1690" t="str">
            <v>England</v>
          </cell>
        </row>
        <row r="1691">
          <cell r="B1691">
            <v>43366</v>
          </cell>
          <cell r="G1691" t="str">
            <v>5 lt x 4</v>
          </cell>
          <cell r="I1691" t="str">
            <v>United Kingdom</v>
          </cell>
          <cell r="K1691" t="str">
            <v>England</v>
          </cell>
        </row>
        <row r="1692">
          <cell r="B1692">
            <v>46129</v>
          </cell>
          <cell r="G1692" t="str">
            <v>5 lt x 4</v>
          </cell>
          <cell r="I1692" t="str">
            <v>United Kingdom</v>
          </cell>
          <cell r="K1692" t="str">
            <v>England</v>
          </cell>
        </row>
        <row r="1693">
          <cell r="B1693">
            <v>28410</v>
          </cell>
          <cell r="G1693" t="str">
            <v>75 cl x 6</v>
          </cell>
          <cell r="I1693" t="str">
            <v>Argentina</v>
          </cell>
          <cell r="K1693" t="str">
            <v>Mendoza</v>
          </cell>
        </row>
        <row r="1694">
          <cell r="B1694">
            <v>45949</v>
          </cell>
          <cell r="G1694" t="str">
            <v>75 cl x 12</v>
          </cell>
          <cell r="I1694" t="str">
            <v>Italy</v>
          </cell>
          <cell r="K1694" t="str">
            <v>Venezie</v>
          </cell>
        </row>
        <row r="1695">
          <cell r="B1695">
            <v>46097</v>
          </cell>
          <cell r="G1695" t="str">
            <v>75 cl x 12</v>
          </cell>
          <cell r="I1695" t="str">
            <v>Italy</v>
          </cell>
          <cell r="K1695" t="str">
            <v>Italy</v>
          </cell>
        </row>
        <row r="1696">
          <cell r="B1696">
            <v>24467</v>
          </cell>
          <cell r="G1696" t="str">
            <v>75 cl x 6</v>
          </cell>
          <cell r="I1696" t="str">
            <v>France</v>
          </cell>
          <cell r="K1696" t="str">
            <v>Rhône Valley</v>
          </cell>
        </row>
        <row r="1697">
          <cell r="B1697">
            <v>24468</v>
          </cell>
          <cell r="G1697" t="str">
            <v>75 cl x 6</v>
          </cell>
          <cell r="I1697" t="str">
            <v>France</v>
          </cell>
          <cell r="K1697" t="str">
            <v>Rhône Valley</v>
          </cell>
        </row>
        <row r="1698">
          <cell r="B1698">
            <v>24471</v>
          </cell>
          <cell r="G1698" t="str">
            <v>75 cl x 6</v>
          </cell>
          <cell r="I1698" t="str">
            <v>France</v>
          </cell>
          <cell r="K1698" t="str">
            <v>Rhône Valley</v>
          </cell>
        </row>
        <row r="1699">
          <cell r="B1699">
            <v>24472</v>
          </cell>
          <cell r="G1699" t="str">
            <v>75 cl x 6</v>
          </cell>
          <cell r="I1699" t="str">
            <v>France</v>
          </cell>
          <cell r="K1699" t="str">
            <v>Rhône Valley</v>
          </cell>
        </row>
        <row r="1700">
          <cell r="B1700">
            <v>24473</v>
          </cell>
          <cell r="G1700" t="str">
            <v>75 cl x 6</v>
          </cell>
          <cell r="I1700" t="str">
            <v>France</v>
          </cell>
          <cell r="K1700" t="str">
            <v>Rhône Valley</v>
          </cell>
        </row>
        <row r="1701">
          <cell r="B1701">
            <v>24474</v>
          </cell>
          <cell r="G1701" t="str">
            <v>75 cl x 6</v>
          </cell>
          <cell r="I1701" t="str">
            <v>France</v>
          </cell>
          <cell r="K1701" t="str">
            <v>Rhône Valley</v>
          </cell>
        </row>
        <row r="1702">
          <cell r="B1702">
            <v>24475</v>
          </cell>
          <cell r="G1702" t="str">
            <v>75 cl x 6</v>
          </cell>
          <cell r="I1702" t="str">
            <v>France</v>
          </cell>
          <cell r="K1702" t="str">
            <v>Rhône Valley</v>
          </cell>
        </row>
        <row r="1703">
          <cell r="B1703">
            <v>24481</v>
          </cell>
          <cell r="G1703" t="str">
            <v>75 cl x 6</v>
          </cell>
          <cell r="I1703" t="str">
            <v>France</v>
          </cell>
          <cell r="K1703" t="str">
            <v>Rhône Valley</v>
          </cell>
        </row>
        <row r="1704">
          <cell r="B1704">
            <v>24482</v>
          </cell>
          <cell r="G1704" t="str">
            <v>75 cl x 6</v>
          </cell>
          <cell r="I1704" t="str">
            <v>France</v>
          </cell>
          <cell r="K1704" t="str">
            <v>Rhône Valley</v>
          </cell>
        </row>
        <row r="1705">
          <cell r="B1705">
            <v>24668</v>
          </cell>
          <cell r="G1705" t="str">
            <v>75 cl x 6</v>
          </cell>
          <cell r="I1705" t="str">
            <v>France</v>
          </cell>
          <cell r="K1705" t="str">
            <v>Rhône Valley</v>
          </cell>
        </row>
        <row r="1706">
          <cell r="B1706">
            <v>25864</v>
          </cell>
          <cell r="G1706" t="str">
            <v>75 cl x 6</v>
          </cell>
          <cell r="I1706" t="str">
            <v>France</v>
          </cell>
          <cell r="K1706" t="str">
            <v>Provence</v>
          </cell>
        </row>
        <row r="1707">
          <cell r="B1707">
            <v>25877</v>
          </cell>
          <cell r="G1707" t="str">
            <v>75 cl x 6</v>
          </cell>
          <cell r="I1707" t="str">
            <v>France</v>
          </cell>
          <cell r="K1707" t="str">
            <v>Rhône Valley</v>
          </cell>
        </row>
        <row r="1708">
          <cell r="B1708">
            <v>28224</v>
          </cell>
          <cell r="G1708" t="str">
            <v>75 cl x 6</v>
          </cell>
          <cell r="I1708" t="str">
            <v>France</v>
          </cell>
          <cell r="K1708" t="str">
            <v>France</v>
          </cell>
        </row>
        <row r="1709">
          <cell r="B1709">
            <v>31533</v>
          </cell>
          <cell r="G1709" t="str">
            <v>75 cl x 6</v>
          </cell>
          <cell r="I1709" t="str">
            <v>France</v>
          </cell>
          <cell r="K1709" t="str">
            <v>Provence</v>
          </cell>
        </row>
        <row r="1710">
          <cell r="B1710">
            <v>34299</v>
          </cell>
          <cell r="G1710" t="str">
            <v>75 cl x 6</v>
          </cell>
          <cell r="I1710" t="str">
            <v>France</v>
          </cell>
          <cell r="K1710" t="str">
            <v>Rhône Valley</v>
          </cell>
        </row>
        <row r="1711">
          <cell r="B1711">
            <v>34300</v>
          </cell>
          <cell r="G1711" t="str">
            <v>75 cl x 6</v>
          </cell>
          <cell r="I1711" t="str">
            <v>France</v>
          </cell>
          <cell r="K1711" t="str">
            <v>Provence</v>
          </cell>
        </row>
        <row r="1712">
          <cell r="B1712">
            <v>34301</v>
          </cell>
          <cell r="G1712" t="str">
            <v>75 cl x 6</v>
          </cell>
          <cell r="I1712" t="str">
            <v>France</v>
          </cell>
          <cell r="K1712" t="str">
            <v>Provence</v>
          </cell>
        </row>
        <row r="1713">
          <cell r="B1713">
            <v>42572</v>
          </cell>
          <cell r="G1713" t="str">
            <v>75 cl x 6</v>
          </cell>
          <cell r="I1713" t="str">
            <v>France</v>
          </cell>
          <cell r="K1713" t="str">
            <v>Rhône Valley</v>
          </cell>
        </row>
        <row r="1714">
          <cell r="B1714">
            <v>38636</v>
          </cell>
          <cell r="G1714" t="str">
            <v>150cl x 3</v>
          </cell>
          <cell r="I1714" t="str">
            <v>France</v>
          </cell>
          <cell r="K1714" t="str">
            <v>Provence</v>
          </cell>
        </row>
        <row r="1715">
          <cell r="B1715">
            <v>24504</v>
          </cell>
          <cell r="G1715" t="str">
            <v>75 cl x 6</v>
          </cell>
          <cell r="I1715" t="str">
            <v>South Africa</v>
          </cell>
          <cell r="K1715" t="str">
            <v>Durbanville</v>
          </cell>
        </row>
        <row r="1716">
          <cell r="B1716">
            <v>24507</v>
          </cell>
          <cell r="G1716" t="str">
            <v>75 cl x 6</v>
          </cell>
          <cell r="I1716" t="str">
            <v>South Africa</v>
          </cell>
          <cell r="K1716" t="str">
            <v>Durbanville</v>
          </cell>
        </row>
        <row r="1717">
          <cell r="B1717">
            <v>24648</v>
          </cell>
          <cell r="G1717" t="str">
            <v>75 cl x 6</v>
          </cell>
          <cell r="I1717" t="str">
            <v>South Africa</v>
          </cell>
          <cell r="K1717" t="str">
            <v>Durbanville</v>
          </cell>
        </row>
        <row r="1718">
          <cell r="B1718">
            <v>33788</v>
          </cell>
          <cell r="G1718" t="str">
            <v>75 cl x 6</v>
          </cell>
          <cell r="I1718" t="str">
            <v>South Africa</v>
          </cell>
          <cell r="K1718" t="str">
            <v>Durbanville</v>
          </cell>
        </row>
        <row r="1719">
          <cell r="B1719">
            <v>33811</v>
          </cell>
          <cell r="G1719" t="str">
            <v>75 cl x 6</v>
          </cell>
          <cell r="I1719" t="str">
            <v>South Africa</v>
          </cell>
          <cell r="K1719" t="str">
            <v>Durbanville</v>
          </cell>
        </row>
        <row r="1720">
          <cell r="B1720">
            <v>39988</v>
          </cell>
          <cell r="G1720" t="str">
            <v>75 cl x 6</v>
          </cell>
          <cell r="I1720" t="str">
            <v>South Africa</v>
          </cell>
          <cell r="K1720" t="str">
            <v>Durbanville</v>
          </cell>
        </row>
        <row r="1721">
          <cell r="B1721">
            <v>42522</v>
          </cell>
          <cell r="G1721" t="str">
            <v>75 cl x 6</v>
          </cell>
          <cell r="I1721" t="str">
            <v>South Africa</v>
          </cell>
          <cell r="K1721" t="str">
            <v>Durbanville</v>
          </cell>
        </row>
        <row r="1722">
          <cell r="B1722">
            <v>47130</v>
          </cell>
          <cell r="G1722" t="str">
            <v>75 cl x 6</v>
          </cell>
          <cell r="I1722" t="str">
            <v>South Africa</v>
          </cell>
          <cell r="K1722" t="str">
            <v>Durbanville</v>
          </cell>
        </row>
        <row r="1723">
          <cell r="B1723">
            <v>24316</v>
          </cell>
          <cell r="G1723" t="str">
            <v>75 cl x 6</v>
          </cell>
          <cell r="I1723" t="str">
            <v>South Africa</v>
          </cell>
          <cell r="K1723" t="str">
            <v>Western Cape</v>
          </cell>
        </row>
        <row r="1724">
          <cell r="B1724">
            <v>24513</v>
          </cell>
          <cell r="G1724" t="str">
            <v>75 cl x 6</v>
          </cell>
          <cell r="I1724" t="str">
            <v>South Africa</v>
          </cell>
          <cell r="K1724" t="str">
            <v>Western Cape</v>
          </cell>
        </row>
        <row r="1725">
          <cell r="B1725">
            <v>29061</v>
          </cell>
          <cell r="G1725" t="str">
            <v>37.5 cl x 12</v>
          </cell>
          <cell r="I1725" t="str">
            <v>South Africa</v>
          </cell>
          <cell r="K1725" t="str">
            <v>Western Cape</v>
          </cell>
        </row>
        <row r="1726">
          <cell r="B1726">
            <v>24574</v>
          </cell>
          <cell r="G1726" t="str">
            <v>75 cl x 12</v>
          </cell>
          <cell r="I1726" t="str">
            <v>France</v>
          </cell>
          <cell r="K1726" t="str">
            <v>France</v>
          </cell>
        </row>
        <row r="1727">
          <cell r="B1727">
            <v>24575</v>
          </cell>
          <cell r="G1727" t="str">
            <v>75 cl x 12</v>
          </cell>
          <cell r="I1727" t="str">
            <v>France</v>
          </cell>
          <cell r="K1727" t="str">
            <v>France</v>
          </cell>
        </row>
        <row r="1728">
          <cell r="B1728">
            <v>24546</v>
          </cell>
          <cell r="G1728" t="str">
            <v>75 cl x 12</v>
          </cell>
          <cell r="I1728" t="str">
            <v>Argentina</v>
          </cell>
          <cell r="K1728" t="str">
            <v>Argentina</v>
          </cell>
        </row>
        <row r="1729">
          <cell r="B1729">
            <v>24551</v>
          </cell>
          <cell r="G1729" t="str">
            <v>75 cl x 12</v>
          </cell>
          <cell r="I1729" t="str">
            <v>Argentina</v>
          </cell>
          <cell r="K1729" t="str">
            <v>San Juan</v>
          </cell>
        </row>
        <row r="1730">
          <cell r="B1730">
            <v>26983</v>
          </cell>
          <cell r="G1730" t="str">
            <v>75 cl x 12</v>
          </cell>
          <cell r="I1730" t="str">
            <v>Argentina</v>
          </cell>
          <cell r="K1730" t="str">
            <v>San Juan</v>
          </cell>
        </row>
        <row r="1731">
          <cell r="B1731">
            <v>44000</v>
          </cell>
          <cell r="G1731" t="str">
            <v>75 cl x 6</v>
          </cell>
          <cell r="I1731" t="str">
            <v>Argentina</v>
          </cell>
          <cell r="K1731" t="str">
            <v>San Juan</v>
          </cell>
        </row>
        <row r="1732">
          <cell r="B1732">
            <v>44008</v>
          </cell>
          <cell r="G1732" t="str">
            <v>75 cl x 6</v>
          </cell>
          <cell r="I1732" t="str">
            <v>Argentina</v>
          </cell>
          <cell r="K1732" t="str">
            <v>San Juan</v>
          </cell>
        </row>
        <row r="1733">
          <cell r="B1733">
            <v>24553</v>
          </cell>
          <cell r="G1733" t="str">
            <v>75 cl x 12</v>
          </cell>
          <cell r="I1733" t="str">
            <v>Argentina</v>
          </cell>
          <cell r="K1733" t="str">
            <v>Mendoza</v>
          </cell>
        </row>
        <row r="1734">
          <cell r="B1734">
            <v>24554</v>
          </cell>
          <cell r="G1734" t="str">
            <v>75 cl x 12</v>
          </cell>
          <cell r="I1734" t="str">
            <v>Argentina</v>
          </cell>
          <cell r="K1734" t="str">
            <v>Mendoza</v>
          </cell>
        </row>
        <row r="1735">
          <cell r="B1735">
            <v>26980</v>
          </cell>
          <cell r="G1735" t="str">
            <v>75 cl x 12</v>
          </cell>
          <cell r="I1735" t="str">
            <v>Argentina</v>
          </cell>
          <cell r="K1735" t="str">
            <v>Mendoza</v>
          </cell>
        </row>
        <row r="1736">
          <cell r="B1736">
            <v>37465</v>
          </cell>
          <cell r="G1736" t="str">
            <v>150cl x 6</v>
          </cell>
          <cell r="I1736" t="str">
            <v>Argentina</v>
          </cell>
          <cell r="K1736" t="str">
            <v>Mendoza</v>
          </cell>
        </row>
        <row r="1737">
          <cell r="B1737">
            <v>47264</v>
          </cell>
          <cell r="G1737" t="str">
            <v>150cl x 6</v>
          </cell>
          <cell r="I1737" t="str">
            <v>Argentina</v>
          </cell>
          <cell r="K1737" t="str">
            <v>Mendoza</v>
          </cell>
        </row>
        <row r="1738">
          <cell r="B1738">
            <v>41753</v>
          </cell>
          <cell r="G1738" t="str">
            <v>75 cl x 6</v>
          </cell>
          <cell r="I1738" t="str">
            <v>United States</v>
          </cell>
          <cell r="K1738" t="str">
            <v>California</v>
          </cell>
        </row>
        <row r="1739">
          <cell r="B1739">
            <v>45257</v>
          </cell>
          <cell r="G1739" t="str">
            <v>75 cl x 6</v>
          </cell>
          <cell r="I1739" t="str">
            <v>United States</v>
          </cell>
          <cell r="K1739" t="str">
            <v>California</v>
          </cell>
        </row>
        <row r="1740">
          <cell r="B1740">
            <v>46149</v>
          </cell>
          <cell r="G1740" t="str">
            <v>75 cl x 6</v>
          </cell>
          <cell r="I1740" t="str">
            <v>United States</v>
          </cell>
          <cell r="K1740" t="str">
            <v>California</v>
          </cell>
        </row>
        <row r="1741">
          <cell r="B1741">
            <v>24582</v>
          </cell>
          <cell r="G1741" t="str">
            <v>75 cl x 6</v>
          </cell>
          <cell r="I1741" t="str">
            <v>South Africa</v>
          </cell>
          <cell r="K1741" t="str">
            <v>Western Cape</v>
          </cell>
        </row>
        <row r="1742">
          <cell r="B1742">
            <v>24583</v>
          </cell>
          <cell r="G1742" t="str">
            <v>75 cl x 6</v>
          </cell>
          <cell r="I1742" t="str">
            <v>South Africa</v>
          </cell>
          <cell r="K1742" t="str">
            <v>Western Cape</v>
          </cell>
        </row>
        <row r="1743">
          <cell r="B1743">
            <v>24584</v>
          </cell>
          <cell r="G1743" t="str">
            <v>75 cl x 6</v>
          </cell>
          <cell r="I1743" t="str">
            <v>South Africa</v>
          </cell>
          <cell r="K1743" t="str">
            <v>Western Cape</v>
          </cell>
        </row>
        <row r="1744">
          <cell r="B1744">
            <v>24585</v>
          </cell>
          <cell r="G1744" t="str">
            <v>75 cl x 6</v>
          </cell>
          <cell r="I1744" t="str">
            <v>South Africa</v>
          </cell>
          <cell r="K1744" t="str">
            <v>Western Cape</v>
          </cell>
        </row>
        <row r="1745">
          <cell r="B1745">
            <v>29042</v>
          </cell>
          <cell r="G1745" t="str">
            <v>75 cl x 6</v>
          </cell>
          <cell r="I1745" t="str">
            <v>South Africa</v>
          </cell>
          <cell r="K1745" t="str">
            <v>Western Cape</v>
          </cell>
        </row>
        <row r="1746">
          <cell r="B1746">
            <v>29052</v>
          </cell>
          <cell r="G1746" t="str">
            <v>75 cl x 6</v>
          </cell>
          <cell r="I1746" t="str">
            <v>South Africa</v>
          </cell>
          <cell r="K1746" t="str">
            <v>Western Cape</v>
          </cell>
        </row>
        <row r="1747">
          <cell r="B1747">
            <v>29058</v>
          </cell>
          <cell r="G1747" t="str">
            <v>75 cl x 6</v>
          </cell>
          <cell r="I1747" t="str">
            <v>South Africa</v>
          </cell>
          <cell r="K1747" t="str">
            <v>Western Cape</v>
          </cell>
        </row>
        <row r="1748">
          <cell r="B1748">
            <v>29059</v>
          </cell>
          <cell r="G1748" t="str">
            <v>75 cl x 6</v>
          </cell>
          <cell r="I1748" t="str">
            <v>South Africa</v>
          </cell>
          <cell r="K1748" t="str">
            <v>Stellenbosch</v>
          </cell>
        </row>
        <row r="1749">
          <cell r="B1749">
            <v>29060</v>
          </cell>
          <cell r="G1749" t="str">
            <v>75 cl x 6</v>
          </cell>
          <cell r="I1749" t="str">
            <v>South Africa</v>
          </cell>
          <cell r="K1749" t="str">
            <v>Western Cape</v>
          </cell>
        </row>
        <row r="1750">
          <cell r="B1750">
            <v>29101</v>
          </cell>
          <cell r="G1750" t="str">
            <v>75 cl x 6</v>
          </cell>
          <cell r="I1750" t="str">
            <v>South Africa</v>
          </cell>
          <cell r="K1750" t="str">
            <v>Western Cape</v>
          </cell>
        </row>
        <row r="1751">
          <cell r="B1751">
            <v>47013</v>
          </cell>
          <cell r="G1751" t="str">
            <v>75 cl x 6</v>
          </cell>
          <cell r="I1751" t="str">
            <v>South Africa</v>
          </cell>
          <cell r="K1751" t="str">
            <v>Western Cape</v>
          </cell>
        </row>
        <row r="1752">
          <cell r="B1752">
            <v>47225</v>
          </cell>
          <cell r="G1752" t="str">
            <v>75 cl x 6</v>
          </cell>
          <cell r="I1752" t="str">
            <v>South Africa</v>
          </cell>
          <cell r="K1752" t="str">
            <v>Western Cape</v>
          </cell>
        </row>
        <row r="1753">
          <cell r="B1753">
            <v>24581</v>
          </cell>
          <cell r="G1753" t="str">
            <v>37.5 cl x 12</v>
          </cell>
          <cell r="I1753" t="str">
            <v>South Africa</v>
          </cell>
          <cell r="K1753" t="str">
            <v>Western Cape</v>
          </cell>
        </row>
        <row r="1754">
          <cell r="B1754">
            <v>40770</v>
          </cell>
          <cell r="G1754" t="str">
            <v>75 cl x 6</v>
          </cell>
          <cell r="I1754" t="str">
            <v>New Zealand</v>
          </cell>
          <cell r="K1754" t="str">
            <v>New Zealand</v>
          </cell>
        </row>
        <row r="1755">
          <cell r="B1755">
            <v>42523</v>
          </cell>
          <cell r="G1755" t="str">
            <v>75 cl x 6</v>
          </cell>
          <cell r="I1755" t="str">
            <v>New Zealand</v>
          </cell>
          <cell r="K1755" t="str">
            <v>New Zealand</v>
          </cell>
        </row>
        <row r="1756">
          <cell r="B1756">
            <v>31643</v>
          </cell>
          <cell r="G1756" t="str">
            <v>75 cl x 6</v>
          </cell>
          <cell r="I1756" t="str">
            <v>France</v>
          </cell>
          <cell r="K1756" t="str">
            <v>Provence</v>
          </cell>
        </row>
        <row r="1757">
          <cell r="B1757">
            <v>33028</v>
          </cell>
          <cell r="G1757" t="str">
            <v>75 cl x 6</v>
          </cell>
          <cell r="I1757" t="str">
            <v>France</v>
          </cell>
          <cell r="K1757" t="str">
            <v>Provence</v>
          </cell>
        </row>
        <row r="1758">
          <cell r="B1758">
            <v>42650</v>
          </cell>
          <cell r="G1758" t="str">
            <v>75 cl x 6</v>
          </cell>
          <cell r="I1758" t="str">
            <v>France</v>
          </cell>
          <cell r="K1758" t="str">
            <v>Provence</v>
          </cell>
        </row>
        <row r="1759">
          <cell r="B1759">
            <v>44390</v>
          </cell>
          <cell r="G1759" t="str">
            <v>75 cl x 6</v>
          </cell>
          <cell r="I1759" t="str">
            <v>France</v>
          </cell>
        </row>
        <row r="1760">
          <cell r="B1760">
            <v>38946</v>
          </cell>
          <cell r="G1760" t="str">
            <v>1.5 lt x 3</v>
          </cell>
          <cell r="I1760" t="str">
            <v>France</v>
          </cell>
          <cell r="K1760" t="str">
            <v>Provence</v>
          </cell>
        </row>
        <row r="1761">
          <cell r="B1761">
            <v>31644</v>
          </cell>
          <cell r="G1761" t="str">
            <v>150cl x 3</v>
          </cell>
          <cell r="I1761" t="str">
            <v>France</v>
          </cell>
          <cell r="K1761" t="str">
            <v>Provence</v>
          </cell>
        </row>
        <row r="1762">
          <cell r="B1762">
            <v>24489</v>
          </cell>
          <cell r="G1762" t="str">
            <v>75 cl x 12</v>
          </cell>
          <cell r="I1762" t="str">
            <v>France</v>
          </cell>
          <cell r="K1762" t="str">
            <v>Bordeaux</v>
          </cell>
        </row>
        <row r="1763">
          <cell r="B1763">
            <v>24490</v>
          </cell>
          <cell r="G1763" t="str">
            <v>75 cl x 12</v>
          </cell>
          <cell r="I1763" t="str">
            <v>France</v>
          </cell>
          <cell r="K1763" t="str">
            <v>Bordeaux</v>
          </cell>
        </row>
        <row r="1764">
          <cell r="B1764">
            <v>24491</v>
          </cell>
          <cell r="G1764" t="str">
            <v>75 cl x 12</v>
          </cell>
          <cell r="I1764" t="str">
            <v>France</v>
          </cell>
          <cell r="K1764" t="str">
            <v>Bordeaux</v>
          </cell>
        </row>
        <row r="1765">
          <cell r="B1765">
            <v>33348</v>
          </cell>
          <cell r="G1765" t="str">
            <v>75 cl x 12</v>
          </cell>
          <cell r="I1765" t="str">
            <v>France</v>
          </cell>
          <cell r="K1765" t="str">
            <v>Bordeaux</v>
          </cell>
        </row>
        <row r="1766">
          <cell r="B1766">
            <v>33349</v>
          </cell>
          <cell r="G1766" t="str">
            <v>75 cl x 12</v>
          </cell>
          <cell r="I1766" t="str">
            <v>France</v>
          </cell>
          <cell r="K1766" t="str">
            <v>Bordeaux</v>
          </cell>
        </row>
        <row r="1767">
          <cell r="B1767">
            <v>45663</v>
          </cell>
          <cell r="G1767" t="str">
            <v>75 cl x 12</v>
          </cell>
          <cell r="I1767" t="str">
            <v>France</v>
          </cell>
          <cell r="K1767" t="str">
            <v>Bordeaux</v>
          </cell>
        </row>
        <row r="1768">
          <cell r="B1768">
            <v>37642</v>
          </cell>
          <cell r="G1768" t="str">
            <v>75 cl x 6</v>
          </cell>
          <cell r="I1768" t="str">
            <v>France</v>
          </cell>
          <cell r="K1768" t="str">
            <v>Bordeaux</v>
          </cell>
        </row>
        <row r="1769">
          <cell r="B1769">
            <v>37643</v>
          </cell>
          <cell r="G1769" t="str">
            <v>75 cl x 6</v>
          </cell>
          <cell r="I1769" t="str">
            <v>France</v>
          </cell>
          <cell r="K1769" t="str">
            <v>Bordeaux</v>
          </cell>
        </row>
        <row r="1770">
          <cell r="B1770">
            <v>43121</v>
          </cell>
          <cell r="G1770" t="str">
            <v>75 cl x 6</v>
          </cell>
          <cell r="I1770" t="str">
            <v>France</v>
          </cell>
          <cell r="K1770" t="str">
            <v>Bordeaux</v>
          </cell>
        </row>
        <row r="1771">
          <cell r="B1771">
            <v>43401</v>
          </cell>
          <cell r="G1771" t="str">
            <v>75 cl x 6</v>
          </cell>
          <cell r="I1771" t="str">
            <v>France</v>
          </cell>
          <cell r="K1771" t="str">
            <v>Bordeaux</v>
          </cell>
        </row>
        <row r="1772">
          <cell r="B1772">
            <v>30485</v>
          </cell>
          <cell r="G1772" t="str">
            <v>1.5 lt x 6</v>
          </cell>
          <cell r="I1772" t="str">
            <v>Argentina</v>
          </cell>
          <cell r="K1772" t="str">
            <v>Mendoza</v>
          </cell>
        </row>
        <row r="1773">
          <cell r="B1773">
            <v>38187</v>
          </cell>
          <cell r="G1773" t="str">
            <v>75 cl x 12</v>
          </cell>
          <cell r="I1773" t="str">
            <v>Argentina</v>
          </cell>
          <cell r="K1773" t="str">
            <v>Mendoza</v>
          </cell>
        </row>
        <row r="1774">
          <cell r="B1774">
            <v>42548</v>
          </cell>
          <cell r="G1774" t="str">
            <v>75 cl x 12</v>
          </cell>
          <cell r="I1774" t="str">
            <v>Argentina</v>
          </cell>
          <cell r="K1774" t="str">
            <v>Mendoza</v>
          </cell>
        </row>
        <row r="1775">
          <cell r="B1775">
            <v>42549</v>
          </cell>
          <cell r="G1775" t="str">
            <v>75 cl x 12</v>
          </cell>
          <cell r="I1775" t="str">
            <v>Argentina</v>
          </cell>
          <cell r="K1775" t="str">
            <v>Mendoza</v>
          </cell>
        </row>
        <row r="1776">
          <cell r="B1776">
            <v>38546</v>
          </cell>
          <cell r="G1776" t="str">
            <v>75 cl x 6</v>
          </cell>
          <cell r="I1776" t="str">
            <v>Portugal</v>
          </cell>
          <cell r="K1776" t="str">
            <v>Friuli-Venezia Giulia</v>
          </cell>
        </row>
        <row r="1777">
          <cell r="B1777">
            <v>38547</v>
          </cell>
          <cell r="G1777" t="str">
            <v>75 cl x 6</v>
          </cell>
          <cell r="I1777" t="str">
            <v>Portugal</v>
          </cell>
          <cell r="K1777" t="str">
            <v>Friuli-Venezia Giulia</v>
          </cell>
        </row>
        <row r="1778">
          <cell r="B1778">
            <v>38548</v>
          </cell>
          <cell r="G1778" t="str">
            <v>75 cl x 6</v>
          </cell>
          <cell r="I1778" t="str">
            <v>Portugal</v>
          </cell>
          <cell r="K1778" t="str">
            <v>Friuli-Venezia Giulia</v>
          </cell>
        </row>
        <row r="1779">
          <cell r="B1779">
            <v>42579</v>
          </cell>
          <cell r="G1779" t="str">
            <v>75 cl x 6</v>
          </cell>
          <cell r="I1779" t="str">
            <v>Portugal</v>
          </cell>
          <cell r="K1779" t="str">
            <v>Portugal</v>
          </cell>
        </row>
        <row r="1780">
          <cell r="B1780">
            <v>33880</v>
          </cell>
          <cell r="G1780" t="str">
            <v>75 cl x 6</v>
          </cell>
          <cell r="I1780" t="str">
            <v>Italy</v>
          </cell>
          <cell r="K1780" t="str">
            <v>Veneto</v>
          </cell>
        </row>
        <row r="1781">
          <cell r="B1781">
            <v>42555</v>
          </cell>
          <cell r="G1781" t="str">
            <v>75 cl x 6</v>
          </cell>
          <cell r="I1781" t="str">
            <v>Italy</v>
          </cell>
          <cell r="K1781" t="str">
            <v>Prosecco</v>
          </cell>
        </row>
        <row r="1782">
          <cell r="B1782">
            <v>26640</v>
          </cell>
          <cell r="G1782" t="str">
            <v>200 ml x 24</v>
          </cell>
          <cell r="I1782" t="str">
            <v>Italy</v>
          </cell>
          <cell r="K1782" t="str">
            <v>Prosecco</v>
          </cell>
        </row>
        <row r="1783">
          <cell r="B1783">
            <v>33879</v>
          </cell>
          <cell r="G1783" t="str">
            <v>200 ml x 24</v>
          </cell>
          <cell r="I1783" t="str">
            <v>Italy</v>
          </cell>
          <cell r="K1783" t="str">
            <v>Veneto</v>
          </cell>
        </row>
        <row r="1784">
          <cell r="B1784">
            <v>28944</v>
          </cell>
          <cell r="G1784" t="str">
            <v>75 cl x 12</v>
          </cell>
          <cell r="I1784" t="str">
            <v>Argentina</v>
          </cell>
          <cell r="K1784" t="str">
            <v>Mendoza</v>
          </cell>
        </row>
        <row r="1785">
          <cell r="B1785">
            <v>37466</v>
          </cell>
          <cell r="G1785" t="str">
            <v>75 cl x 12</v>
          </cell>
          <cell r="I1785" t="str">
            <v>Argentina</v>
          </cell>
          <cell r="K1785" t="str">
            <v>Mendoza</v>
          </cell>
        </row>
        <row r="1786">
          <cell r="B1786">
            <v>37470</v>
          </cell>
          <cell r="G1786" t="str">
            <v>75 cl x 12</v>
          </cell>
          <cell r="I1786" t="str">
            <v>Argentina</v>
          </cell>
          <cell r="K1786" t="str">
            <v>Mendoza</v>
          </cell>
        </row>
        <row r="1787">
          <cell r="B1787">
            <v>47274</v>
          </cell>
          <cell r="G1787" t="str">
            <v>75 cl x 12</v>
          </cell>
          <cell r="I1787" t="str">
            <v>Argentina</v>
          </cell>
          <cell r="K1787" t="str">
            <v>Mendoza</v>
          </cell>
        </row>
        <row r="1788">
          <cell r="B1788">
            <v>27479</v>
          </cell>
          <cell r="G1788" t="str">
            <v>75 cl x 6</v>
          </cell>
          <cell r="I1788" t="str">
            <v>United States</v>
          </cell>
          <cell r="K1788" t="str">
            <v>California</v>
          </cell>
        </row>
        <row r="1789">
          <cell r="B1789">
            <v>28106</v>
          </cell>
          <cell r="G1789" t="str">
            <v>75 cl x 6</v>
          </cell>
          <cell r="I1789" t="str">
            <v>United States</v>
          </cell>
          <cell r="K1789" t="str">
            <v>California</v>
          </cell>
        </row>
        <row r="1790">
          <cell r="B1790">
            <v>31088</v>
          </cell>
          <cell r="G1790" t="str">
            <v>75 cl x 6</v>
          </cell>
          <cell r="I1790" t="str">
            <v>United States</v>
          </cell>
          <cell r="K1790" t="str">
            <v>California</v>
          </cell>
        </row>
        <row r="1791">
          <cell r="B1791">
            <v>39024</v>
          </cell>
          <cell r="G1791" t="str">
            <v>75 cl x 6</v>
          </cell>
          <cell r="I1791" t="str">
            <v>United States</v>
          </cell>
          <cell r="K1791" t="str">
            <v>California</v>
          </cell>
        </row>
        <row r="1792">
          <cell r="B1792">
            <v>25547</v>
          </cell>
          <cell r="G1792" t="str">
            <v>75 cl x 12</v>
          </cell>
          <cell r="I1792" t="str">
            <v>United States</v>
          </cell>
          <cell r="K1792" t="str">
            <v>California</v>
          </cell>
        </row>
        <row r="1793">
          <cell r="B1793">
            <v>32838</v>
          </cell>
          <cell r="G1793" t="str">
            <v>75 cl x 12</v>
          </cell>
          <cell r="I1793" t="str">
            <v>United States</v>
          </cell>
          <cell r="K1793" t="str">
            <v>California</v>
          </cell>
        </row>
        <row r="1794">
          <cell r="B1794">
            <v>34578</v>
          </cell>
          <cell r="G1794" t="str">
            <v>75 cl x 6</v>
          </cell>
          <cell r="I1794" t="str">
            <v>United States</v>
          </cell>
          <cell r="K1794" t="str">
            <v>California</v>
          </cell>
        </row>
        <row r="1795">
          <cell r="B1795">
            <v>36432</v>
          </cell>
          <cell r="G1795" t="str">
            <v>75 cl x 6</v>
          </cell>
          <cell r="I1795" t="str">
            <v>United States</v>
          </cell>
          <cell r="K1795" t="str">
            <v>California</v>
          </cell>
        </row>
        <row r="1796">
          <cell r="B1796">
            <v>25534</v>
          </cell>
          <cell r="G1796" t="str">
            <v>75 cl x 12</v>
          </cell>
          <cell r="I1796" t="str">
            <v>United States</v>
          </cell>
          <cell r="K1796" t="str">
            <v>California</v>
          </cell>
        </row>
        <row r="1797">
          <cell r="B1797">
            <v>28972</v>
          </cell>
          <cell r="G1797" t="str">
            <v>75 cl x 12</v>
          </cell>
          <cell r="I1797" t="str">
            <v>United States</v>
          </cell>
          <cell r="K1797" t="str">
            <v>California</v>
          </cell>
        </row>
        <row r="1798">
          <cell r="B1798">
            <v>29893</v>
          </cell>
          <cell r="G1798" t="str">
            <v>75 cl x 12</v>
          </cell>
          <cell r="I1798" t="str">
            <v>United States</v>
          </cell>
          <cell r="K1798" t="str">
            <v>California</v>
          </cell>
        </row>
        <row r="1799">
          <cell r="B1799">
            <v>29894</v>
          </cell>
          <cell r="G1799" t="str">
            <v>75 cl x 12</v>
          </cell>
          <cell r="I1799" t="str">
            <v>United States</v>
          </cell>
          <cell r="K1799" t="str">
            <v>California</v>
          </cell>
        </row>
        <row r="1800">
          <cell r="B1800">
            <v>32407</v>
          </cell>
          <cell r="G1800" t="str">
            <v>75 cl x 12</v>
          </cell>
          <cell r="I1800" t="str">
            <v>United States</v>
          </cell>
          <cell r="K1800" t="str">
            <v>California</v>
          </cell>
        </row>
        <row r="1801">
          <cell r="B1801">
            <v>33107</v>
          </cell>
          <cell r="G1801" t="str">
            <v>75 cl x 12</v>
          </cell>
          <cell r="I1801" t="str">
            <v>United States</v>
          </cell>
          <cell r="K1801" t="str">
            <v>California</v>
          </cell>
        </row>
        <row r="1802">
          <cell r="B1802">
            <v>36506</v>
          </cell>
          <cell r="G1802" t="str">
            <v>75 cl x 12</v>
          </cell>
          <cell r="I1802" t="str">
            <v>United States</v>
          </cell>
          <cell r="K1802" t="str">
            <v>California</v>
          </cell>
        </row>
        <row r="1803">
          <cell r="B1803">
            <v>39484</v>
          </cell>
          <cell r="G1803" t="str">
            <v>75 cl x 12</v>
          </cell>
          <cell r="I1803" t="str">
            <v>United States</v>
          </cell>
          <cell r="K1803" t="str">
            <v>California</v>
          </cell>
        </row>
        <row r="1804">
          <cell r="B1804">
            <v>37371</v>
          </cell>
          <cell r="G1804" t="str">
            <v>75 cl x 6</v>
          </cell>
          <cell r="I1804" t="str">
            <v>United States</v>
          </cell>
          <cell r="K1804" t="str">
            <v>California</v>
          </cell>
        </row>
        <row r="1805">
          <cell r="B1805">
            <v>37372</v>
          </cell>
          <cell r="G1805" t="str">
            <v>75 cl x 6</v>
          </cell>
          <cell r="I1805" t="str">
            <v>United States</v>
          </cell>
          <cell r="K1805" t="str">
            <v>California</v>
          </cell>
        </row>
        <row r="1806">
          <cell r="B1806">
            <v>25591</v>
          </cell>
          <cell r="G1806" t="str">
            <v>75 cl x 6</v>
          </cell>
          <cell r="I1806" t="str">
            <v>New Zealand</v>
          </cell>
          <cell r="K1806" t="str">
            <v>Marlborough</v>
          </cell>
        </row>
        <row r="1807">
          <cell r="B1807">
            <v>25592</v>
          </cell>
          <cell r="G1807" t="str">
            <v>75 cl x 6</v>
          </cell>
          <cell r="I1807" t="str">
            <v>New Zealand</v>
          </cell>
          <cell r="K1807" t="str">
            <v>Marlborough</v>
          </cell>
        </row>
        <row r="1808">
          <cell r="B1808">
            <v>25593</v>
          </cell>
          <cell r="G1808" t="str">
            <v>75 cl x 6</v>
          </cell>
          <cell r="I1808" t="str">
            <v>New Zealand</v>
          </cell>
          <cell r="K1808" t="str">
            <v>Marlborough</v>
          </cell>
        </row>
        <row r="1809">
          <cell r="B1809">
            <v>25594</v>
          </cell>
          <cell r="G1809" t="str">
            <v>75 cl x 6</v>
          </cell>
          <cell r="I1809" t="str">
            <v>New Zealand</v>
          </cell>
          <cell r="K1809" t="str">
            <v>Marlborough</v>
          </cell>
        </row>
        <row r="1810">
          <cell r="B1810">
            <v>47210</v>
          </cell>
          <cell r="G1810" t="str">
            <v>75 cl x 6</v>
          </cell>
          <cell r="I1810" t="str">
            <v>New Zealand</v>
          </cell>
          <cell r="K1810" t="str">
            <v>Marlborough</v>
          </cell>
        </row>
        <row r="1811">
          <cell r="B1811">
            <v>25551</v>
          </cell>
          <cell r="G1811" t="str">
            <v>75 cl x 6</v>
          </cell>
          <cell r="I1811" t="str">
            <v>New Zealand</v>
          </cell>
          <cell r="K1811" t="str">
            <v>Marlborough</v>
          </cell>
        </row>
        <row r="1812">
          <cell r="B1812">
            <v>25552</v>
          </cell>
          <cell r="G1812" t="str">
            <v>75 cl x 6</v>
          </cell>
          <cell r="I1812" t="str">
            <v>New Zealand</v>
          </cell>
          <cell r="K1812" t="str">
            <v>Marlborough</v>
          </cell>
        </row>
        <row r="1813">
          <cell r="B1813">
            <v>25553</v>
          </cell>
          <cell r="G1813" t="str">
            <v>75 cl x 6</v>
          </cell>
          <cell r="I1813" t="str">
            <v>New Zealand</v>
          </cell>
          <cell r="K1813" t="str">
            <v>Marlborough</v>
          </cell>
        </row>
        <row r="1814">
          <cell r="B1814">
            <v>25554</v>
          </cell>
          <cell r="G1814" t="str">
            <v>75 cl x 6</v>
          </cell>
          <cell r="I1814" t="str">
            <v>New Zealand</v>
          </cell>
          <cell r="K1814" t="str">
            <v>Marlborough</v>
          </cell>
        </row>
        <row r="1815">
          <cell r="B1815">
            <v>47227</v>
          </cell>
          <cell r="G1815" t="str">
            <v>75 cl x 6</v>
          </cell>
          <cell r="I1815" t="str">
            <v>New Zealand</v>
          </cell>
          <cell r="K1815" t="str">
            <v>Marlborough</v>
          </cell>
        </row>
        <row r="1816">
          <cell r="B1816">
            <v>47242</v>
          </cell>
          <cell r="G1816" t="str">
            <v>75 cl x 6</v>
          </cell>
          <cell r="I1816" t="str">
            <v>New Zealand</v>
          </cell>
          <cell r="K1816" t="str">
            <v>Marlborough</v>
          </cell>
        </row>
        <row r="1817">
          <cell r="B1817">
            <v>25659</v>
          </cell>
          <cell r="G1817" t="str">
            <v>75 cl x 12</v>
          </cell>
          <cell r="I1817" t="str">
            <v>Australia</v>
          </cell>
          <cell r="K1817" t="str">
            <v>South Australia</v>
          </cell>
        </row>
        <row r="1818">
          <cell r="B1818">
            <v>25651</v>
          </cell>
          <cell r="G1818" t="str">
            <v>75 cl x 6</v>
          </cell>
          <cell r="I1818" t="str">
            <v>Australia</v>
          </cell>
          <cell r="K1818" t="str">
            <v>South Australia</v>
          </cell>
        </row>
        <row r="1819">
          <cell r="B1819">
            <v>25654</v>
          </cell>
          <cell r="G1819" t="str">
            <v>75 cl x 6</v>
          </cell>
          <cell r="I1819" t="str">
            <v>Australia</v>
          </cell>
          <cell r="K1819" t="str">
            <v>South Australia</v>
          </cell>
        </row>
        <row r="1820">
          <cell r="B1820">
            <v>29254</v>
          </cell>
          <cell r="G1820" t="str">
            <v>75 cl x 6</v>
          </cell>
          <cell r="I1820" t="str">
            <v>Australia</v>
          </cell>
          <cell r="K1820" t="str">
            <v>South Australia</v>
          </cell>
        </row>
        <row r="1821">
          <cell r="B1821">
            <v>25666</v>
          </cell>
          <cell r="G1821" t="str">
            <v>75 cl x 12</v>
          </cell>
          <cell r="I1821" t="str">
            <v>Australia</v>
          </cell>
          <cell r="K1821" t="str">
            <v>South Australia</v>
          </cell>
        </row>
        <row r="1822">
          <cell r="B1822">
            <v>25668</v>
          </cell>
          <cell r="G1822" t="str">
            <v>75 cl x 12</v>
          </cell>
          <cell r="I1822" t="str">
            <v>Australia</v>
          </cell>
          <cell r="K1822" t="str">
            <v>South Australia</v>
          </cell>
        </row>
        <row r="1823">
          <cell r="B1823">
            <v>28104</v>
          </cell>
          <cell r="G1823" t="str">
            <v>75 cl x 12</v>
          </cell>
          <cell r="I1823" t="str">
            <v>Australia</v>
          </cell>
          <cell r="K1823" t="str">
            <v>South Australia</v>
          </cell>
        </row>
        <row r="1824">
          <cell r="B1824">
            <v>25954</v>
          </cell>
          <cell r="G1824" t="str">
            <v>75 cl x 12</v>
          </cell>
          <cell r="I1824" t="str">
            <v>France</v>
          </cell>
          <cell r="K1824" t="str">
            <v>Bordeaux</v>
          </cell>
        </row>
        <row r="1825">
          <cell r="B1825">
            <v>11155</v>
          </cell>
          <cell r="G1825" t="str">
            <v>75 cl x 12</v>
          </cell>
          <cell r="I1825" t="str">
            <v>France</v>
          </cell>
          <cell r="K1825" t="str">
            <v>Bordeaux</v>
          </cell>
        </row>
        <row r="1826">
          <cell r="B1826">
            <v>11224</v>
          </cell>
          <cell r="G1826" t="str">
            <v>75 cl x 12</v>
          </cell>
          <cell r="I1826" t="str">
            <v>France</v>
          </cell>
          <cell r="K1826" t="str">
            <v>Bordeaux</v>
          </cell>
        </row>
        <row r="1827">
          <cell r="B1827">
            <v>42883</v>
          </cell>
          <cell r="G1827" t="str">
            <v>75 cl x 6</v>
          </cell>
          <cell r="I1827" t="str">
            <v>Spain</v>
          </cell>
          <cell r="K1827" t="str">
            <v>Castilla - La Mancha</v>
          </cell>
        </row>
        <row r="1828">
          <cell r="B1828">
            <v>44469</v>
          </cell>
          <cell r="G1828" t="str">
            <v>75 cl x 6</v>
          </cell>
          <cell r="I1828" t="str">
            <v>Spain</v>
          </cell>
          <cell r="K1828" t="str">
            <v>Spain</v>
          </cell>
        </row>
        <row r="1829">
          <cell r="B1829">
            <v>44470</v>
          </cell>
          <cell r="G1829" t="str">
            <v>75 cl x 6</v>
          </cell>
          <cell r="I1829" t="str">
            <v>Spain</v>
          </cell>
          <cell r="K1829" t="str">
            <v>Spain</v>
          </cell>
        </row>
        <row r="1830">
          <cell r="B1830">
            <v>45372</v>
          </cell>
          <cell r="G1830" t="str">
            <v>75 cl x 6</v>
          </cell>
          <cell r="I1830" t="str">
            <v>Spain</v>
          </cell>
        </row>
        <row r="1831">
          <cell r="B1831">
            <v>45387</v>
          </cell>
          <cell r="G1831" t="str">
            <v>75 cl x 6</v>
          </cell>
          <cell r="I1831" t="str">
            <v>Spain</v>
          </cell>
        </row>
        <row r="1832">
          <cell r="B1832">
            <v>45388</v>
          </cell>
          <cell r="G1832" t="str">
            <v>75 cl x 6</v>
          </cell>
          <cell r="I1832" t="str">
            <v>Spain</v>
          </cell>
          <cell r="K1832" t="str">
            <v>Castilla - La Mancha</v>
          </cell>
        </row>
        <row r="1833">
          <cell r="B1833">
            <v>45390</v>
          </cell>
          <cell r="G1833" t="str">
            <v>75 cl x 6</v>
          </cell>
          <cell r="I1833" t="str">
            <v>Spain</v>
          </cell>
        </row>
        <row r="1834">
          <cell r="B1834">
            <v>45394</v>
          </cell>
          <cell r="G1834" t="str">
            <v>75 cl x 6</v>
          </cell>
          <cell r="I1834" t="str">
            <v>Spain</v>
          </cell>
        </row>
        <row r="1835">
          <cell r="B1835">
            <v>45395</v>
          </cell>
          <cell r="G1835" t="str">
            <v>75 cl x 6</v>
          </cell>
          <cell r="I1835" t="str">
            <v>Spain</v>
          </cell>
        </row>
        <row r="1836">
          <cell r="B1836">
            <v>45399</v>
          </cell>
          <cell r="G1836" t="str">
            <v>75 cl x 6</v>
          </cell>
          <cell r="I1836" t="str">
            <v>Spain</v>
          </cell>
        </row>
        <row r="1837">
          <cell r="B1837">
            <v>45405</v>
          </cell>
          <cell r="G1837" t="str">
            <v>75 cl x 6</v>
          </cell>
          <cell r="I1837" t="str">
            <v>Spain</v>
          </cell>
        </row>
        <row r="1838">
          <cell r="B1838">
            <v>45407</v>
          </cell>
          <cell r="G1838" t="str">
            <v>75 cl x 6</v>
          </cell>
          <cell r="I1838" t="str">
            <v>Spain</v>
          </cell>
          <cell r="K1838" t="str">
            <v>Spain</v>
          </cell>
        </row>
        <row r="1839">
          <cell r="B1839">
            <v>25989</v>
          </cell>
          <cell r="G1839" t="str">
            <v>75 cl x 12</v>
          </cell>
          <cell r="I1839" t="str">
            <v>Italy</v>
          </cell>
          <cell r="K1839" t="str">
            <v>Emilia Romagna</v>
          </cell>
        </row>
        <row r="1840">
          <cell r="B1840">
            <v>25990</v>
          </cell>
          <cell r="G1840" t="str">
            <v>75 cl x 12</v>
          </cell>
          <cell r="I1840" t="str">
            <v>Italy</v>
          </cell>
          <cell r="K1840" t="str">
            <v>Abruzzo</v>
          </cell>
        </row>
        <row r="1841">
          <cell r="B1841">
            <v>45764</v>
          </cell>
          <cell r="G1841" t="str">
            <v>75 cl x 12</v>
          </cell>
          <cell r="I1841" t="str">
            <v>Italy</v>
          </cell>
          <cell r="K1841" t="str">
            <v>Veneto</v>
          </cell>
        </row>
        <row r="1842">
          <cell r="B1842">
            <v>45800</v>
          </cell>
          <cell r="G1842" t="str">
            <v>75 cl x 12</v>
          </cell>
          <cell r="I1842" t="str">
            <v>Italy</v>
          </cell>
          <cell r="K1842" t="str">
            <v>Veneto</v>
          </cell>
        </row>
        <row r="1843">
          <cell r="B1843">
            <v>47251</v>
          </cell>
          <cell r="G1843" t="str">
            <v>75 cl x 12</v>
          </cell>
          <cell r="I1843" t="str">
            <v>Italy</v>
          </cell>
          <cell r="K1843" t="str">
            <v>Veneto</v>
          </cell>
        </row>
        <row r="1844">
          <cell r="B1844">
            <v>33850</v>
          </cell>
          <cell r="G1844" t="str">
            <v>75 cl x 6</v>
          </cell>
          <cell r="I1844" t="str">
            <v>Italy</v>
          </cell>
          <cell r="K1844" t="str">
            <v>Prosecco</v>
          </cell>
        </row>
        <row r="1845">
          <cell r="B1845">
            <v>23093</v>
          </cell>
          <cell r="G1845" t="str">
            <v>75 cl x 12</v>
          </cell>
          <cell r="I1845" t="str">
            <v>Italy</v>
          </cell>
          <cell r="K1845" t="str">
            <v>Sicilia</v>
          </cell>
        </row>
        <row r="1846">
          <cell r="B1846">
            <v>23094</v>
          </cell>
          <cell r="G1846" t="str">
            <v>75 cl x 12</v>
          </cell>
          <cell r="I1846" t="str">
            <v>Italy</v>
          </cell>
          <cell r="K1846" t="str">
            <v>Italy</v>
          </cell>
        </row>
        <row r="1847">
          <cell r="B1847">
            <v>23095</v>
          </cell>
          <cell r="G1847" t="str">
            <v>75 cl x 12</v>
          </cell>
          <cell r="I1847" t="str">
            <v>Italy</v>
          </cell>
          <cell r="K1847" t="str">
            <v>Italy</v>
          </cell>
        </row>
        <row r="1848">
          <cell r="B1848">
            <v>44794</v>
          </cell>
          <cell r="G1848" t="str">
            <v>75 cl x 12</v>
          </cell>
          <cell r="I1848" t="str">
            <v>Italy</v>
          </cell>
          <cell r="K1848" t="str">
            <v>Italy</v>
          </cell>
        </row>
        <row r="1849">
          <cell r="B1849">
            <v>44812</v>
          </cell>
          <cell r="G1849" t="str">
            <v>75 cl x 12</v>
          </cell>
          <cell r="I1849" t="str">
            <v>Italy</v>
          </cell>
          <cell r="K1849" t="str">
            <v>Italy</v>
          </cell>
        </row>
        <row r="1850">
          <cell r="B1850">
            <v>44819</v>
          </cell>
          <cell r="G1850" t="str">
            <v>75 cl x 12</v>
          </cell>
          <cell r="I1850" t="str">
            <v>Italy</v>
          </cell>
          <cell r="K1850" t="str">
            <v>Italy</v>
          </cell>
        </row>
        <row r="1851">
          <cell r="B1851">
            <v>47116</v>
          </cell>
          <cell r="G1851" t="str">
            <v>75 cl x 12</v>
          </cell>
          <cell r="I1851" t="str">
            <v>Italy</v>
          </cell>
          <cell r="K1851" t="str">
            <v>Italy</v>
          </cell>
        </row>
        <row r="1852">
          <cell r="B1852">
            <v>33083</v>
          </cell>
          <cell r="G1852" t="str">
            <v>1.5 lt x 6</v>
          </cell>
          <cell r="I1852" t="str">
            <v>France</v>
          </cell>
          <cell r="K1852" t="str">
            <v>Rhône Valley</v>
          </cell>
        </row>
        <row r="1853">
          <cell r="B1853">
            <v>11367</v>
          </cell>
          <cell r="G1853" t="str">
            <v>75 cl x 12</v>
          </cell>
          <cell r="I1853" t="str">
            <v>France</v>
          </cell>
          <cell r="K1853" t="str">
            <v>Rhône Valley</v>
          </cell>
        </row>
        <row r="1854">
          <cell r="B1854">
            <v>27187</v>
          </cell>
          <cell r="G1854" t="str">
            <v>75 cl x 6</v>
          </cell>
          <cell r="I1854" t="str">
            <v>France</v>
          </cell>
          <cell r="K1854" t="str">
            <v>Rhône Valley</v>
          </cell>
        </row>
        <row r="1855">
          <cell r="B1855">
            <v>27189</v>
          </cell>
          <cell r="G1855" t="str">
            <v>75 cl x 6</v>
          </cell>
          <cell r="I1855" t="str">
            <v>France</v>
          </cell>
          <cell r="K1855" t="str">
            <v>Rhône Valley</v>
          </cell>
        </row>
        <row r="1856">
          <cell r="B1856">
            <v>27190</v>
          </cell>
          <cell r="G1856" t="str">
            <v>75 cl x 6</v>
          </cell>
          <cell r="I1856" t="str">
            <v>France</v>
          </cell>
          <cell r="K1856" t="str">
            <v>Rhône Valley</v>
          </cell>
        </row>
        <row r="1857">
          <cell r="B1857">
            <v>27191</v>
          </cell>
          <cell r="G1857" t="str">
            <v>75 cl x 6</v>
          </cell>
          <cell r="I1857" t="str">
            <v>France</v>
          </cell>
          <cell r="K1857" t="str">
            <v>Rhône Valley</v>
          </cell>
        </row>
        <row r="1858">
          <cell r="B1858">
            <v>36740</v>
          </cell>
          <cell r="G1858" t="str">
            <v>75 cl x 6</v>
          </cell>
          <cell r="I1858" t="str">
            <v>France</v>
          </cell>
          <cell r="K1858" t="str">
            <v>Rhône Valley</v>
          </cell>
        </row>
        <row r="1859">
          <cell r="B1859">
            <v>45650</v>
          </cell>
          <cell r="G1859" t="str">
            <v>75 cl x 6</v>
          </cell>
          <cell r="I1859" t="str">
            <v>France</v>
          </cell>
          <cell r="K1859" t="str">
            <v>France</v>
          </cell>
        </row>
        <row r="1860">
          <cell r="B1860">
            <v>45719</v>
          </cell>
          <cell r="G1860" t="str">
            <v>75 cl x 6</v>
          </cell>
          <cell r="I1860" t="str">
            <v>France</v>
          </cell>
          <cell r="K1860" t="str">
            <v>Rhône Valley</v>
          </cell>
        </row>
        <row r="1861">
          <cell r="B1861">
            <v>45720</v>
          </cell>
          <cell r="G1861" t="str">
            <v>75 cl x 6</v>
          </cell>
          <cell r="I1861" t="str">
            <v>France</v>
          </cell>
          <cell r="K1861" t="str">
            <v>Rhône Valley</v>
          </cell>
        </row>
        <row r="1862">
          <cell r="B1862">
            <v>46903</v>
          </cell>
          <cell r="G1862" t="str">
            <v>75 cl x 6</v>
          </cell>
          <cell r="I1862" t="str">
            <v>France</v>
          </cell>
          <cell r="K1862" t="str">
            <v>Rhône Valley</v>
          </cell>
        </row>
        <row r="1863">
          <cell r="B1863">
            <v>29073</v>
          </cell>
          <cell r="G1863" t="str">
            <v>75 cl x 6</v>
          </cell>
          <cell r="I1863" t="str">
            <v>Germany</v>
          </cell>
          <cell r="K1863" t="str">
            <v>Mosel</v>
          </cell>
        </row>
        <row r="1864">
          <cell r="B1864">
            <v>47058</v>
          </cell>
          <cell r="G1864" t="str">
            <v>75 cl x 6</v>
          </cell>
          <cell r="I1864" t="str">
            <v>Germany</v>
          </cell>
          <cell r="K1864" t="str">
            <v>Mosel</v>
          </cell>
        </row>
        <row r="1865">
          <cell r="B1865">
            <v>26901</v>
          </cell>
          <cell r="G1865" t="str">
            <v>75 cl x 6</v>
          </cell>
          <cell r="I1865" t="str">
            <v>Spain</v>
          </cell>
          <cell r="K1865" t="str">
            <v>Rioja</v>
          </cell>
        </row>
        <row r="1866">
          <cell r="B1866">
            <v>26902</v>
          </cell>
          <cell r="G1866" t="str">
            <v>75 cl x 6</v>
          </cell>
          <cell r="I1866" t="str">
            <v>Spain</v>
          </cell>
          <cell r="K1866" t="str">
            <v>Rioja</v>
          </cell>
        </row>
        <row r="1867">
          <cell r="B1867">
            <v>26904</v>
          </cell>
          <cell r="G1867" t="str">
            <v>75 cl x 6</v>
          </cell>
          <cell r="I1867" t="str">
            <v>Spain</v>
          </cell>
          <cell r="K1867" t="str">
            <v>Rioja</v>
          </cell>
        </row>
        <row r="1868">
          <cell r="B1868">
            <v>26905</v>
          </cell>
          <cell r="G1868" t="str">
            <v>75 cl x 6</v>
          </cell>
          <cell r="I1868" t="str">
            <v>Spain</v>
          </cell>
          <cell r="K1868" t="str">
            <v>Rioja</v>
          </cell>
        </row>
        <row r="1869">
          <cell r="B1869">
            <v>26906</v>
          </cell>
          <cell r="G1869" t="str">
            <v>75 cl x 6</v>
          </cell>
          <cell r="I1869" t="str">
            <v>Spain</v>
          </cell>
          <cell r="K1869" t="str">
            <v>Rioja</v>
          </cell>
        </row>
        <row r="1870">
          <cell r="B1870">
            <v>26922</v>
          </cell>
          <cell r="G1870" t="str">
            <v>75 cl x 6</v>
          </cell>
          <cell r="I1870" t="str">
            <v>Spain</v>
          </cell>
          <cell r="K1870" t="str">
            <v>Rioja</v>
          </cell>
        </row>
        <row r="1871">
          <cell r="B1871">
            <v>28258</v>
          </cell>
          <cell r="G1871" t="str">
            <v>75 cl x 6</v>
          </cell>
          <cell r="I1871" t="str">
            <v>Spain</v>
          </cell>
          <cell r="K1871" t="str">
            <v>Rioja</v>
          </cell>
        </row>
        <row r="1872">
          <cell r="B1872">
            <v>47022</v>
          </cell>
          <cell r="G1872" t="str">
            <v>75 cl x 6</v>
          </cell>
          <cell r="I1872" t="str">
            <v>Spain</v>
          </cell>
          <cell r="K1872" t="str">
            <v>Rioja</v>
          </cell>
        </row>
        <row r="1873">
          <cell r="B1873">
            <v>47043</v>
          </cell>
          <cell r="G1873" t="str">
            <v>75 cl x 6</v>
          </cell>
          <cell r="I1873" t="str">
            <v>Spain</v>
          </cell>
          <cell r="K1873" t="str">
            <v>Rioja</v>
          </cell>
        </row>
        <row r="1874">
          <cell r="B1874">
            <v>26925</v>
          </cell>
          <cell r="G1874" t="str">
            <v>75 cl x 12</v>
          </cell>
          <cell r="I1874" t="str">
            <v>Spain</v>
          </cell>
          <cell r="K1874" t="str">
            <v>Aragon</v>
          </cell>
        </row>
        <row r="1875">
          <cell r="B1875">
            <v>26968</v>
          </cell>
          <cell r="G1875" t="str">
            <v>75 cl x 12</v>
          </cell>
          <cell r="I1875" t="str">
            <v>Chile</v>
          </cell>
          <cell r="K1875" t="str">
            <v>Central Valley</v>
          </cell>
        </row>
        <row r="1876">
          <cell r="B1876">
            <v>26969</v>
          </cell>
          <cell r="G1876" t="str">
            <v>75 cl x 12</v>
          </cell>
          <cell r="I1876" t="str">
            <v>Chile</v>
          </cell>
          <cell r="K1876" t="str">
            <v>Central Valley</v>
          </cell>
        </row>
        <row r="1877">
          <cell r="B1877">
            <v>26971</v>
          </cell>
          <cell r="G1877" t="str">
            <v>75 cl x 12</v>
          </cell>
          <cell r="I1877" t="str">
            <v>Chile</v>
          </cell>
          <cell r="K1877" t="str">
            <v>Central Valley</v>
          </cell>
        </row>
        <row r="1878">
          <cell r="B1878">
            <v>47208</v>
          </cell>
          <cell r="G1878" t="str">
            <v>75 cl x 12</v>
          </cell>
          <cell r="I1878" t="str">
            <v>Chile</v>
          </cell>
          <cell r="K1878" t="str">
            <v>Central Valley</v>
          </cell>
        </row>
        <row r="1879">
          <cell r="B1879">
            <v>26963</v>
          </cell>
          <cell r="G1879" t="str">
            <v>75 cl x 6</v>
          </cell>
          <cell r="I1879" t="str">
            <v>Chile</v>
          </cell>
          <cell r="K1879" t="str">
            <v>Leyda Valley</v>
          </cell>
        </row>
        <row r="1880">
          <cell r="B1880">
            <v>26964</v>
          </cell>
          <cell r="G1880" t="str">
            <v>75 cl x 6</v>
          </cell>
          <cell r="I1880" t="str">
            <v>Chile</v>
          </cell>
          <cell r="K1880" t="str">
            <v>Leyda Valley</v>
          </cell>
        </row>
        <row r="1881">
          <cell r="B1881">
            <v>39367</v>
          </cell>
          <cell r="G1881" t="str">
            <v>75 cl x 6</v>
          </cell>
          <cell r="I1881" t="str">
            <v>Chile</v>
          </cell>
          <cell r="K1881" t="str">
            <v>Leyda Valley</v>
          </cell>
        </row>
        <row r="1882">
          <cell r="B1882">
            <v>39368</v>
          </cell>
          <cell r="G1882" t="str">
            <v>75 cl x 6</v>
          </cell>
          <cell r="I1882" t="str">
            <v>Chile</v>
          </cell>
          <cell r="K1882" t="str">
            <v>Leyda Valley</v>
          </cell>
        </row>
        <row r="1883">
          <cell r="B1883">
            <v>47276</v>
          </cell>
          <cell r="G1883" t="str">
            <v>75 cl x 6</v>
          </cell>
          <cell r="I1883" t="str">
            <v>Chile</v>
          </cell>
          <cell r="K1883" t="str">
            <v>Leyda Valley</v>
          </cell>
        </row>
        <row r="1884">
          <cell r="B1884">
            <v>37631</v>
          </cell>
          <cell r="G1884" t="str">
            <v>25 cl x 12</v>
          </cell>
          <cell r="I1884" t="str">
            <v>France</v>
          </cell>
          <cell r="K1884" t="str">
            <v>Provence</v>
          </cell>
        </row>
        <row r="1885">
          <cell r="B1885">
            <v>72798</v>
          </cell>
          <cell r="G1885" t="str">
            <v>25 cl x 12</v>
          </cell>
          <cell r="I1885" t="str">
            <v>France</v>
          </cell>
          <cell r="K1885" t="str">
            <v>Provence</v>
          </cell>
        </row>
        <row r="1886">
          <cell r="B1886">
            <v>26976</v>
          </cell>
          <cell r="G1886" t="str">
            <v>75 cl x 6</v>
          </cell>
          <cell r="I1886" t="str">
            <v>France</v>
          </cell>
          <cell r="K1886" t="str">
            <v>Provence</v>
          </cell>
        </row>
        <row r="1887">
          <cell r="B1887">
            <v>29258</v>
          </cell>
          <cell r="G1887" t="str">
            <v>75 cl x 6</v>
          </cell>
          <cell r="I1887" t="str">
            <v>France</v>
          </cell>
          <cell r="K1887" t="str">
            <v>Provence</v>
          </cell>
        </row>
        <row r="1888">
          <cell r="B1888">
            <v>35803</v>
          </cell>
          <cell r="G1888" t="str">
            <v>75 cl x 6</v>
          </cell>
          <cell r="I1888" t="str">
            <v>France</v>
          </cell>
          <cell r="K1888" t="str">
            <v>Provence</v>
          </cell>
        </row>
        <row r="1889">
          <cell r="B1889">
            <v>37630</v>
          </cell>
          <cell r="G1889" t="str">
            <v>75 cl x 6</v>
          </cell>
          <cell r="I1889" t="str">
            <v>France</v>
          </cell>
          <cell r="K1889" t="str">
            <v>France</v>
          </cell>
        </row>
        <row r="1890">
          <cell r="B1890">
            <v>39423</v>
          </cell>
          <cell r="G1890" t="str">
            <v>75 cl x 6</v>
          </cell>
          <cell r="I1890" t="str">
            <v>France</v>
          </cell>
          <cell r="K1890" t="str">
            <v>France</v>
          </cell>
        </row>
        <row r="1891">
          <cell r="B1891">
            <v>41907</v>
          </cell>
          <cell r="G1891" t="str">
            <v>75 cl x 6</v>
          </cell>
          <cell r="I1891" t="str">
            <v>France</v>
          </cell>
          <cell r="K1891" t="str">
            <v>Provence</v>
          </cell>
        </row>
        <row r="1892">
          <cell r="B1892">
            <v>42227</v>
          </cell>
          <cell r="G1892" t="str">
            <v>75 cl x 6</v>
          </cell>
          <cell r="I1892" t="str">
            <v>France</v>
          </cell>
          <cell r="K1892" t="str">
            <v>France</v>
          </cell>
        </row>
        <row r="1893">
          <cell r="B1893">
            <v>42700</v>
          </cell>
          <cell r="G1893" t="str">
            <v>75 cl x 6</v>
          </cell>
          <cell r="I1893" t="str">
            <v>France</v>
          </cell>
          <cell r="K1893" t="str">
            <v>Provence</v>
          </cell>
        </row>
        <row r="1894">
          <cell r="B1894">
            <v>47138</v>
          </cell>
          <cell r="G1894" t="str">
            <v>75 cl x 6</v>
          </cell>
          <cell r="I1894" t="str">
            <v>France</v>
          </cell>
          <cell r="K1894" t="str">
            <v>France</v>
          </cell>
        </row>
        <row r="1895">
          <cell r="B1895">
            <v>74415</v>
          </cell>
          <cell r="G1895" t="str">
            <v>75 cl x 6</v>
          </cell>
          <cell r="I1895" t="str">
            <v>France</v>
          </cell>
          <cell r="K1895" t="str">
            <v>Provence</v>
          </cell>
        </row>
        <row r="1896">
          <cell r="B1896">
            <v>7610520</v>
          </cell>
          <cell r="G1896" t="str">
            <v>75 cl x 6</v>
          </cell>
          <cell r="I1896" t="str">
            <v>France</v>
          </cell>
          <cell r="K1896" t="str">
            <v>Provence</v>
          </cell>
        </row>
        <row r="1897">
          <cell r="B1897">
            <v>7610521</v>
          </cell>
          <cell r="G1897" t="str">
            <v>75 cl x 6</v>
          </cell>
          <cell r="I1897" t="str">
            <v>France</v>
          </cell>
          <cell r="K1897" t="str">
            <v>Provence</v>
          </cell>
        </row>
        <row r="1898">
          <cell r="B1898">
            <v>28388</v>
          </cell>
          <cell r="G1898" t="str">
            <v>1.5 lt x 3</v>
          </cell>
          <cell r="I1898" t="str">
            <v>France</v>
          </cell>
          <cell r="K1898" t="str">
            <v>Provence</v>
          </cell>
        </row>
        <row r="1899">
          <cell r="B1899">
            <v>28847</v>
          </cell>
          <cell r="G1899" t="str">
            <v>1.5 lt x 3</v>
          </cell>
          <cell r="I1899" t="str">
            <v>France</v>
          </cell>
          <cell r="K1899" t="str">
            <v>Provence</v>
          </cell>
        </row>
        <row r="1900">
          <cell r="B1900">
            <v>27028</v>
          </cell>
          <cell r="G1900" t="str">
            <v>75 cl x 6</v>
          </cell>
          <cell r="I1900" t="str">
            <v>New Zealand</v>
          </cell>
          <cell r="K1900" t="str">
            <v>Wairarapa</v>
          </cell>
        </row>
        <row r="1901">
          <cell r="B1901">
            <v>28208</v>
          </cell>
          <cell r="G1901" t="str">
            <v>75 cl x 6</v>
          </cell>
          <cell r="I1901" t="str">
            <v>New Zealand</v>
          </cell>
          <cell r="K1901" t="str">
            <v>Wairarapa</v>
          </cell>
        </row>
        <row r="1902">
          <cell r="B1902">
            <v>29221</v>
          </cell>
          <cell r="G1902" t="str">
            <v>75 cl x 6</v>
          </cell>
          <cell r="I1902" t="str">
            <v>New Zealand</v>
          </cell>
          <cell r="K1902" t="str">
            <v>Wairarapa</v>
          </cell>
        </row>
        <row r="1903">
          <cell r="B1903">
            <v>40780</v>
          </cell>
          <cell r="G1903" t="str">
            <v>75 cl x 6</v>
          </cell>
          <cell r="I1903" t="str">
            <v>New Zealand</v>
          </cell>
          <cell r="K1903" t="str">
            <v>Wairarapa</v>
          </cell>
        </row>
        <row r="1904">
          <cell r="B1904">
            <v>47122</v>
          </cell>
          <cell r="G1904" t="str">
            <v>75 cl x 6</v>
          </cell>
          <cell r="I1904" t="str">
            <v>New Zealand</v>
          </cell>
          <cell r="K1904" t="str">
            <v>Wairarapa</v>
          </cell>
        </row>
        <row r="1905">
          <cell r="B1905">
            <v>47355</v>
          </cell>
          <cell r="G1905" t="str">
            <v>75 cl x 6</v>
          </cell>
          <cell r="I1905" t="str">
            <v>New Zealand</v>
          </cell>
          <cell r="K1905" t="str">
            <v>Wairarapa</v>
          </cell>
        </row>
        <row r="1906">
          <cell r="B1906">
            <v>27275</v>
          </cell>
          <cell r="G1906" t="str">
            <v>75 cl x 6</v>
          </cell>
          <cell r="I1906" t="str">
            <v>France</v>
          </cell>
          <cell r="K1906" t="str">
            <v>Languedoc-Roussillon</v>
          </cell>
        </row>
        <row r="1907">
          <cell r="B1907">
            <v>27276</v>
          </cell>
          <cell r="G1907" t="str">
            <v>75 cl x 6</v>
          </cell>
          <cell r="I1907" t="str">
            <v>France</v>
          </cell>
          <cell r="K1907" t="str">
            <v>South West France</v>
          </cell>
        </row>
        <row r="1908">
          <cell r="B1908">
            <v>28331</v>
          </cell>
          <cell r="G1908" t="str">
            <v>75 cl x 6</v>
          </cell>
          <cell r="I1908" t="str">
            <v>France</v>
          </cell>
          <cell r="K1908" t="str">
            <v>Languedoc-Roussillon</v>
          </cell>
        </row>
        <row r="1909">
          <cell r="B1909">
            <v>35863</v>
          </cell>
          <cell r="G1909" t="str">
            <v>75 cl x 6</v>
          </cell>
          <cell r="I1909" t="str">
            <v>France</v>
          </cell>
          <cell r="K1909" t="str">
            <v>Languedoc-Roussillon</v>
          </cell>
        </row>
        <row r="1910">
          <cell r="B1910">
            <v>46752</v>
          </cell>
          <cell r="G1910" t="str">
            <v>75 cl x 6</v>
          </cell>
          <cell r="I1910" t="str">
            <v>France</v>
          </cell>
          <cell r="K1910" t="str">
            <v>South West France</v>
          </cell>
        </row>
        <row r="1911">
          <cell r="B1911">
            <v>27141</v>
          </cell>
          <cell r="G1911" t="str">
            <v>75 cl x 6</v>
          </cell>
          <cell r="I1911" t="str">
            <v>Italy</v>
          </cell>
          <cell r="K1911" t="str">
            <v>Prosecco</v>
          </cell>
        </row>
        <row r="1912">
          <cell r="B1912">
            <v>45795</v>
          </cell>
          <cell r="G1912" t="str">
            <v>75 cl x 6</v>
          </cell>
          <cell r="I1912" t="str">
            <v>Italy</v>
          </cell>
          <cell r="K1912" t="str">
            <v>Veneto</v>
          </cell>
        </row>
        <row r="1913">
          <cell r="B1913">
            <v>62486</v>
          </cell>
          <cell r="G1913" t="str">
            <v>75 cl x 12</v>
          </cell>
          <cell r="I1913" t="str">
            <v>Brazil</v>
          </cell>
          <cell r="K1913" t="str">
            <v>Campanha</v>
          </cell>
        </row>
        <row r="1914">
          <cell r="B1914">
            <v>68143</v>
          </cell>
          <cell r="G1914" t="str">
            <v>75 cl x 12</v>
          </cell>
          <cell r="I1914" t="str">
            <v>Brazil</v>
          </cell>
          <cell r="K1914" t="str">
            <v>Campanha</v>
          </cell>
        </row>
        <row r="1915">
          <cell r="B1915">
            <v>43117</v>
          </cell>
          <cell r="G1915" t="str">
            <v>75 cl x 6</v>
          </cell>
          <cell r="I1915" t="str">
            <v>Brazil</v>
          </cell>
          <cell r="K1915" t="str">
            <v>Campanha</v>
          </cell>
        </row>
        <row r="1916">
          <cell r="B1916">
            <v>43118</v>
          </cell>
          <cell r="G1916" t="str">
            <v>75 cl x 6</v>
          </cell>
          <cell r="I1916" t="str">
            <v>Brazil</v>
          </cell>
          <cell r="K1916" t="str">
            <v>Campanha</v>
          </cell>
        </row>
        <row r="1917">
          <cell r="B1917">
            <v>45152</v>
          </cell>
          <cell r="G1917" t="str">
            <v>75 cl x 6</v>
          </cell>
          <cell r="I1917" t="str">
            <v>Australia</v>
          </cell>
          <cell r="K1917" t="str">
            <v>Western Australia</v>
          </cell>
        </row>
        <row r="1918">
          <cell r="B1918">
            <v>75093</v>
          </cell>
          <cell r="G1918" t="str">
            <v>75 cl x 6</v>
          </cell>
          <cell r="I1918" t="str">
            <v>Spain</v>
          </cell>
          <cell r="K1918" t="str">
            <v>Rioja</v>
          </cell>
        </row>
        <row r="1919">
          <cell r="B1919">
            <v>4203813</v>
          </cell>
          <cell r="G1919" t="str">
            <v>75 cl x 6</v>
          </cell>
          <cell r="I1919" t="str">
            <v>Spain</v>
          </cell>
          <cell r="K1919" t="str">
            <v>Rioja</v>
          </cell>
        </row>
        <row r="1920">
          <cell r="B1920">
            <v>4203816</v>
          </cell>
          <cell r="G1920" t="str">
            <v>75 cl x 6</v>
          </cell>
          <cell r="I1920" t="str">
            <v>Spain</v>
          </cell>
          <cell r="K1920" t="str">
            <v>Rioja</v>
          </cell>
        </row>
        <row r="1921">
          <cell r="B1921">
            <v>4203818</v>
          </cell>
          <cell r="G1921" t="str">
            <v>75 cl x 6</v>
          </cell>
          <cell r="I1921" t="str">
            <v>Spain</v>
          </cell>
          <cell r="K1921" t="str">
            <v>Rioja</v>
          </cell>
        </row>
        <row r="1922">
          <cell r="B1922">
            <v>7509516</v>
          </cell>
          <cell r="G1922" t="str">
            <v>75 cl x 6</v>
          </cell>
          <cell r="I1922" t="str">
            <v>Spain</v>
          </cell>
          <cell r="K1922" t="str">
            <v>Rioja</v>
          </cell>
        </row>
        <row r="1923">
          <cell r="B1923">
            <v>7509517</v>
          </cell>
          <cell r="G1923" t="str">
            <v>75 cl x 6</v>
          </cell>
          <cell r="I1923" t="str">
            <v>Spain</v>
          </cell>
          <cell r="K1923" t="str">
            <v>Rioja</v>
          </cell>
        </row>
        <row r="1924">
          <cell r="B1924">
            <v>7509518</v>
          </cell>
          <cell r="G1924" t="str">
            <v>75 cl x 6</v>
          </cell>
          <cell r="I1924" t="str">
            <v>Spain</v>
          </cell>
          <cell r="K1924" t="str">
            <v>Rioja</v>
          </cell>
        </row>
        <row r="1925">
          <cell r="B1925">
            <v>7509616</v>
          </cell>
          <cell r="G1925" t="str">
            <v>75 cl x 6</v>
          </cell>
          <cell r="I1925" t="str">
            <v>Spain</v>
          </cell>
          <cell r="K1925" t="str">
            <v>Rioja</v>
          </cell>
        </row>
        <row r="1926">
          <cell r="B1926">
            <v>7509617</v>
          </cell>
          <cell r="G1926" t="str">
            <v>75 cl x 6</v>
          </cell>
          <cell r="I1926" t="str">
            <v>Spain</v>
          </cell>
          <cell r="K1926" t="str">
            <v>Rioja</v>
          </cell>
        </row>
        <row r="1927">
          <cell r="B1927">
            <v>45848</v>
          </cell>
          <cell r="G1927" t="str">
            <v>6 lt x 1</v>
          </cell>
          <cell r="I1927" t="str">
            <v>Italy</v>
          </cell>
        </row>
        <row r="1928">
          <cell r="B1928">
            <v>65921</v>
          </cell>
          <cell r="G1928" t="str">
            <v>75 cl x 6</v>
          </cell>
          <cell r="I1928" t="str">
            <v>France</v>
          </cell>
          <cell r="K1928" t="str">
            <v>Burgundy</v>
          </cell>
        </row>
        <row r="1929">
          <cell r="B1929">
            <v>65923</v>
          </cell>
          <cell r="G1929" t="str">
            <v>37.5 cl x 12</v>
          </cell>
          <cell r="I1929" t="str">
            <v>France</v>
          </cell>
          <cell r="K1929" t="str">
            <v>Burgundy</v>
          </cell>
        </row>
        <row r="1930">
          <cell r="B1930">
            <v>72364</v>
          </cell>
          <cell r="G1930" t="str">
            <v>75 cl x 6</v>
          </cell>
          <cell r="I1930" t="str">
            <v>France</v>
          </cell>
          <cell r="K1930" t="str">
            <v>Rhône Valley</v>
          </cell>
        </row>
        <row r="1931">
          <cell r="B1931">
            <v>44827</v>
          </cell>
          <cell r="G1931" t="str">
            <v>75 cl x 12</v>
          </cell>
          <cell r="I1931" t="str">
            <v>Italy</v>
          </cell>
          <cell r="K1931" t="str">
            <v>Italy</v>
          </cell>
        </row>
        <row r="1932">
          <cell r="B1932">
            <v>68016</v>
          </cell>
          <cell r="G1932" t="str">
            <v>75 cl x 12</v>
          </cell>
          <cell r="I1932" t="str">
            <v>Italy</v>
          </cell>
          <cell r="K1932" t="str">
            <v>Prosecco</v>
          </cell>
        </row>
        <row r="1933">
          <cell r="B1933">
            <v>74650</v>
          </cell>
          <cell r="G1933" t="str">
            <v>75 cl x 12</v>
          </cell>
          <cell r="I1933" t="str">
            <v>Italy</v>
          </cell>
          <cell r="K1933" t="str">
            <v>Italy</v>
          </cell>
        </row>
        <row r="1934">
          <cell r="B1934">
            <v>74086</v>
          </cell>
          <cell r="G1934" t="str">
            <v>75 cl x 6</v>
          </cell>
          <cell r="I1934" t="str">
            <v>Italy</v>
          </cell>
          <cell r="K1934" t="str">
            <v>Prosecco</v>
          </cell>
        </row>
        <row r="1935">
          <cell r="B1935">
            <v>44824</v>
          </cell>
          <cell r="G1935" t="str">
            <v>20 cl x 24</v>
          </cell>
          <cell r="I1935" t="str">
            <v>Italy</v>
          </cell>
          <cell r="K1935" t="str">
            <v>Italy</v>
          </cell>
        </row>
        <row r="1936">
          <cell r="B1936">
            <v>45875</v>
          </cell>
          <cell r="G1936" t="str">
            <v>20 cl x 24</v>
          </cell>
          <cell r="I1936" t="str">
            <v>Italy</v>
          </cell>
          <cell r="K1936" t="str">
            <v>Italy</v>
          </cell>
        </row>
        <row r="1937">
          <cell r="B1937">
            <v>72264</v>
          </cell>
          <cell r="G1937" t="str">
            <v>20 cl x 24</v>
          </cell>
          <cell r="I1937" t="str">
            <v>Italy</v>
          </cell>
          <cell r="K1937" t="str">
            <v>Prosecco</v>
          </cell>
        </row>
        <row r="1938">
          <cell r="B1938">
            <v>74649</v>
          </cell>
          <cell r="G1938" t="str">
            <v>20 cl x 24</v>
          </cell>
          <cell r="I1938" t="str">
            <v>Italy</v>
          </cell>
          <cell r="K1938" t="str">
            <v>Italy</v>
          </cell>
        </row>
        <row r="1939">
          <cell r="B1939">
            <v>72372</v>
          </cell>
          <cell r="G1939" t="str">
            <v>75 cl x 6</v>
          </cell>
          <cell r="I1939" t="str">
            <v>Australia</v>
          </cell>
          <cell r="K1939" t="str">
            <v>South Australia</v>
          </cell>
        </row>
        <row r="1940">
          <cell r="B1940">
            <v>72815</v>
          </cell>
          <cell r="G1940" t="str">
            <v>75 cl x 6</v>
          </cell>
          <cell r="I1940" t="str">
            <v>Australia</v>
          </cell>
          <cell r="K1940" t="str">
            <v>South Australia</v>
          </cell>
        </row>
        <row r="1941">
          <cell r="B1941">
            <v>74499</v>
          </cell>
          <cell r="G1941" t="str">
            <v>75 cl x 6</v>
          </cell>
          <cell r="I1941" t="str">
            <v>Australia</v>
          </cell>
          <cell r="K1941" t="str">
            <v>Australia</v>
          </cell>
        </row>
        <row r="1942">
          <cell r="B1942">
            <v>74500</v>
          </cell>
          <cell r="G1942" t="str">
            <v>75 cl x 6</v>
          </cell>
          <cell r="I1942" t="str">
            <v>Australia</v>
          </cell>
          <cell r="K1942" t="str">
            <v>Australia</v>
          </cell>
        </row>
        <row r="1943">
          <cell r="B1943">
            <v>45996</v>
          </cell>
          <cell r="G1943" t="str">
            <v>75 cl x 6</v>
          </cell>
          <cell r="I1943" t="str">
            <v>Australia</v>
          </cell>
          <cell r="K1943" t="str">
            <v>South Australia</v>
          </cell>
        </row>
        <row r="1944">
          <cell r="B1944">
            <v>41741</v>
          </cell>
          <cell r="G1944" t="str">
            <v>75 cl x 6</v>
          </cell>
          <cell r="I1944" t="str">
            <v>Australia</v>
          </cell>
          <cell r="K1944" t="str">
            <v>New South Wales</v>
          </cell>
        </row>
        <row r="1945">
          <cell r="B1945">
            <v>45253</v>
          </cell>
          <cell r="G1945" t="str">
            <v>75 cl x 6</v>
          </cell>
          <cell r="I1945" t="str">
            <v>Australia</v>
          </cell>
          <cell r="K1945" t="str">
            <v>South Eastern Australia</v>
          </cell>
        </row>
        <row r="1946">
          <cell r="B1946">
            <v>44943</v>
          </cell>
          <cell r="G1946" t="str">
            <v>75 cl x 6</v>
          </cell>
          <cell r="I1946" t="str">
            <v>United Kingdom</v>
          </cell>
          <cell r="K1946" t="str">
            <v>Kent</v>
          </cell>
        </row>
        <row r="1947">
          <cell r="B1947">
            <v>67497</v>
          </cell>
          <cell r="G1947" t="str">
            <v>75 cl x 6</v>
          </cell>
          <cell r="I1947" t="str">
            <v>Portugal</v>
          </cell>
          <cell r="K1947" t="str">
            <v>Minho</v>
          </cell>
        </row>
        <row r="1948">
          <cell r="B1948">
            <v>70514</v>
          </cell>
          <cell r="G1948" t="str">
            <v>75 cl x 6</v>
          </cell>
          <cell r="I1948" t="str">
            <v>Portugal</v>
          </cell>
          <cell r="K1948" t="str">
            <v>Minho</v>
          </cell>
        </row>
        <row r="1949">
          <cell r="B1949">
            <v>70525</v>
          </cell>
          <cell r="G1949" t="str">
            <v>75 cl x 6</v>
          </cell>
          <cell r="I1949" t="str">
            <v>Portugal</v>
          </cell>
          <cell r="K1949" t="str">
            <v>Minho</v>
          </cell>
        </row>
        <row r="1950">
          <cell r="B1950">
            <v>70466</v>
          </cell>
          <cell r="G1950" t="str">
            <v>75 cl x 6</v>
          </cell>
          <cell r="I1950" t="str">
            <v>Turkey</v>
          </cell>
          <cell r="K1950" t="str">
            <v>Turkey</v>
          </cell>
        </row>
        <row r="1951">
          <cell r="B1951">
            <v>42271</v>
          </cell>
          <cell r="G1951" t="str">
            <v>75 cl x 6</v>
          </cell>
          <cell r="I1951" t="str">
            <v>France</v>
          </cell>
          <cell r="K1951" t="str">
            <v>Loire Valley</v>
          </cell>
        </row>
        <row r="1952">
          <cell r="B1952">
            <v>46301</v>
          </cell>
          <cell r="G1952" t="str">
            <v>75 cl x 6</v>
          </cell>
          <cell r="I1952" t="str">
            <v>France</v>
          </cell>
          <cell r="K1952" t="str">
            <v>Loire Valley</v>
          </cell>
        </row>
        <row r="1953">
          <cell r="B1953">
            <v>7068217</v>
          </cell>
          <cell r="G1953" t="str">
            <v>75 cl x 6</v>
          </cell>
          <cell r="I1953" t="str">
            <v>France</v>
          </cell>
          <cell r="K1953" t="str">
            <v>Loire Valley</v>
          </cell>
        </row>
        <row r="1954">
          <cell r="B1954">
            <v>46620</v>
          </cell>
          <cell r="G1954" t="str">
            <v>75 cl x 12</v>
          </cell>
          <cell r="I1954" t="str">
            <v>France</v>
          </cell>
          <cell r="K1954" t="str">
            <v>Loire Valley</v>
          </cell>
        </row>
        <row r="1955">
          <cell r="B1955">
            <v>73889</v>
          </cell>
          <cell r="G1955" t="str">
            <v>75 cl x 12</v>
          </cell>
          <cell r="I1955" t="str">
            <v>Australia</v>
          </cell>
          <cell r="K1955" t="str">
            <v>South Australia</v>
          </cell>
        </row>
        <row r="1956">
          <cell r="B1956">
            <v>73891</v>
          </cell>
          <cell r="G1956" t="str">
            <v>75 cl x 12</v>
          </cell>
          <cell r="I1956" t="str">
            <v>Australia</v>
          </cell>
          <cell r="K1956" t="str">
            <v>Australia</v>
          </cell>
        </row>
        <row r="1957">
          <cell r="B1957">
            <v>73892</v>
          </cell>
          <cell r="G1957" t="str">
            <v>75 cl x 12</v>
          </cell>
          <cell r="I1957" t="str">
            <v>South Africa</v>
          </cell>
          <cell r="K1957" t="str">
            <v>Western Cape</v>
          </cell>
        </row>
        <row r="1958">
          <cell r="B1958">
            <v>41946</v>
          </cell>
          <cell r="G1958" t="str">
            <v>75 cl x 6</v>
          </cell>
          <cell r="I1958" t="str">
            <v>Australia</v>
          </cell>
          <cell r="K1958" t="str">
            <v>Australia</v>
          </cell>
        </row>
        <row r="1959">
          <cell r="B1959">
            <v>61668</v>
          </cell>
          <cell r="G1959" t="str">
            <v>75 cl x 6</v>
          </cell>
          <cell r="I1959" t="str">
            <v>Australia</v>
          </cell>
          <cell r="K1959" t="str">
            <v>South Australia</v>
          </cell>
        </row>
        <row r="1960">
          <cell r="B1960">
            <v>68732</v>
          </cell>
          <cell r="G1960" t="str">
            <v>75 cl x 6</v>
          </cell>
          <cell r="I1960" t="str">
            <v>South Africa</v>
          </cell>
          <cell r="K1960" t="str">
            <v>South Africa</v>
          </cell>
        </row>
        <row r="1961">
          <cell r="B1961">
            <v>68041</v>
          </cell>
          <cell r="G1961" t="str">
            <v>18.75 cl x 24</v>
          </cell>
          <cell r="I1961" t="str">
            <v>United States</v>
          </cell>
          <cell r="K1961" t="str">
            <v>Australia</v>
          </cell>
        </row>
        <row r="1962">
          <cell r="B1962">
            <v>69035</v>
          </cell>
          <cell r="G1962" t="str">
            <v>18.75 cl x 24</v>
          </cell>
          <cell r="I1962" t="str">
            <v>United States</v>
          </cell>
          <cell r="K1962" t="str">
            <v>California</v>
          </cell>
        </row>
        <row r="1963">
          <cell r="B1963">
            <v>69527</v>
          </cell>
          <cell r="G1963" t="str">
            <v>18.75 cl x 24</v>
          </cell>
          <cell r="I1963" t="str">
            <v>South Africa</v>
          </cell>
          <cell r="K1963" t="str">
            <v>South Africa</v>
          </cell>
        </row>
        <row r="1964">
          <cell r="B1964">
            <v>61671</v>
          </cell>
          <cell r="G1964" t="str">
            <v>18.7 cl x 24</v>
          </cell>
          <cell r="I1964" t="str">
            <v>Australia</v>
          </cell>
          <cell r="K1964" t="str">
            <v>South Australia</v>
          </cell>
        </row>
        <row r="1965">
          <cell r="B1965">
            <v>68760</v>
          </cell>
          <cell r="G1965" t="str">
            <v>18.7 cl x 24</v>
          </cell>
          <cell r="I1965" t="str">
            <v>Australia</v>
          </cell>
          <cell r="K1965" t="str">
            <v>South Australia</v>
          </cell>
        </row>
        <row r="1966">
          <cell r="B1966">
            <v>69521</v>
          </cell>
          <cell r="G1966" t="str">
            <v>75 cl x 12</v>
          </cell>
          <cell r="I1966" t="str">
            <v>Argentina</v>
          </cell>
          <cell r="K1966" t="str">
            <v>Mendoza</v>
          </cell>
        </row>
        <row r="1967">
          <cell r="B1967">
            <v>41742</v>
          </cell>
          <cell r="G1967" t="str">
            <v>75 cl x 6</v>
          </cell>
          <cell r="I1967" t="str">
            <v>Argentina</v>
          </cell>
          <cell r="K1967" t="str">
            <v>Mendoza</v>
          </cell>
        </row>
        <row r="1968">
          <cell r="B1968">
            <v>47356</v>
          </cell>
          <cell r="G1968" t="str">
            <v>75 cl x 12</v>
          </cell>
          <cell r="I1968" t="str">
            <v>Italy</v>
          </cell>
          <cell r="K1968" t="str">
            <v>Puglia</v>
          </cell>
        </row>
        <row r="1969">
          <cell r="B1969">
            <v>47357</v>
          </cell>
          <cell r="G1969" t="str">
            <v>75 cl x 12</v>
          </cell>
          <cell r="I1969" t="str">
            <v>Italy</v>
          </cell>
          <cell r="K1969" t="str">
            <v>Puglia</v>
          </cell>
        </row>
        <row r="1970">
          <cell r="B1970">
            <v>46264</v>
          </cell>
          <cell r="G1970" t="str">
            <v>75 cl x 6</v>
          </cell>
          <cell r="I1970" t="str">
            <v>Italy</v>
          </cell>
          <cell r="K1970" t="str">
            <v>Puglia</v>
          </cell>
        </row>
        <row r="1971">
          <cell r="B1971">
            <v>46546</v>
          </cell>
          <cell r="G1971" t="str">
            <v>75 cl x 6</v>
          </cell>
          <cell r="I1971" t="str">
            <v>Italy</v>
          </cell>
        </row>
        <row r="1972">
          <cell r="B1972">
            <v>45211</v>
          </cell>
          <cell r="G1972" t="str">
            <v>3 lt x 4</v>
          </cell>
          <cell r="I1972" t="str">
            <v>Italy</v>
          </cell>
          <cell r="K1972" t="str">
            <v>Veneto</v>
          </cell>
        </row>
        <row r="1973">
          <cell r="B1973">
            <v>72194</v>
          </cell>
          <cell r="G1973" t="str">
            <v>75 cl x 6</v>
          </cell>
          <cell r="I1973" t="str">
            <v>United Kingdom</v>
          </cell>
          <cell r="K1973" t="str">
            <v>England</v>
          </cell>
        </row>
        <row r="1974">
          <cell r="B1974">
            <v>73087</v>
          </cell>
          <cell r="G1974" t="str">
            <v>75 cl x 6</v>
          </cell>
          <cell r="I1974" t="str">
            <v>United Kingdom</v>
          </cell>
          <cell r="K1974" t="str">
            <v>England</v>
          </cell>
        </row>
        <row r="1975">
          <cell r="B1975">
            <v>72812</v>
          </cell>
          <cell r="G1975" t="str">
            <v>75 cl x 12</v>
          </cell>
          <cell r="I1975" t="str">
            <v>Chile</v>
          </cell>
          <cell r="K1975" t="str">
            <v>Maule Valley</v>
          </cell>
        </row>
        <row r="1976">
          <cell r="B1976">
            <v>74727</v>
          </cell>
          <cell r="G1976" t="str">
            <v>75 cl x 12</v>
          </cell>
          <cell r="I1976" t="str">
            <v>Chile</v>
          </cell>
          <cell r="K1976" t="str">
            <v>Bio Bio Valley</v>
          </cell>
        </row>
        <row r="1977">
          <cell r="B1977">
            <v>70260</v>
          </cell>
          <cell r="G1977" t="str">
            <v>75 cl x 6</v>
          </cell>
          <cell r="I1977" t="str">
            <v>Chile</v>
          </cell>
          <cell r="K1977" t="str">
            <v>Maule Valley</v>
          </cell>
        </row>
        <row r="1978">
          <cell r="B1978">
            <v>70703</v>
          </cell>
          <cell r="G1978" t="str">
            <v>75 cl x 6</v>
          </cell>
          <cell r="I1978" t="str">
            <v>Chile</v>
          </cell>
          <cell r="K1978" t="str">
            <v>Maipo Valley</v>
          </cell>
        </row>
        <row r="1979">
          <cell r="B1979">
            <v>72124</v>
          </cell>
          <cell r="G1979" t="str">
            <v>75 cl x 6</v>
          </cell>
          <cell r="I1979" t="str">
            <v>Chile</v>
          </cell>
          <cell r="K1979" t="str">
            <v>Maipo Valley</v>
          </cell>
        </row>
        <row r="1980">
          <cell r="B1980">
            <v>72810</v>
          </cell>
          <cell r="G1980" t="str">
            <v>75 cl x 6</v>
          </cell>
          <cell r="I1980" t="str">
            <v>Chile</v>
          </cell>
          <cell r="K1980" t="str">
            <v>Maule Valley</v>
          </cell>
        </row>
        <row r="1981">
          <cell r="B1981">
            <v>72813</v>
          </cell>
          <cell r="G1981" t="str">
            <v>75 cl x 6</v>
          </cell>
          <cell r="I1981" t="str">
            <v>Chile</v>
          </cell>
          <cell r="K1981" t="str">
            <v>Maule Valley</v>
          </cell>
        </row>
        <row r="1982">
          <cell r="B1982">
            <v>72945</v>
          </cell>
          <cell r="G1982" t="str">
            <v>75 cl x 6</v>
          </cell>
          <cell r="I1982" t="str">
            <v>Chile</v>
          </cell>
          <cell r="K1982" t="str">
            <v>Maule Valley</v>
          </cell>
        </row>
        <row r="1983">
          <cell r="B1983">
            <v>73241</v>
          </cell>
          <cell r="G1983" t="str">
            <v>75 cl x 6</v>
          </cell>
          <cell r="I1983" t="str">
            <v>Chile</v>
          </cell>
          <cell r="K1983" t="str">
            <v>Maule Valley</v>
          </cell>
        </row>
        <row r="1984">
          <cell r="B1984">
            <v>73242</v>
          </cell>
          <cell r="G1984" t="str">
            <v>75 cl x 6</v>
          </cell>
          <cell r="I1984" t="str">
            <v>Chile</v>
          </cell>
          <cell r="K1984" t="str">
            <v>Maule Valley</v>
          </cell>
        </row>
        <row r="1985">
          <cell r="B1985">
            <v>73534</v>
          </cell>
          <cell r="G1985" t="str">
            <v>75 cl x 6</v>
          </cell>
          <cell r="I1985" t="str">
            <v>Chile</v>
          </cell>
          <cell r="K1985" t="str">
            <v>Maule Valley</v>
          </cell>
        </row>
        <row r="1986">
          <cell r="B1986">
            <v>74235</v>
          </cell>
          <cell r="G1986" t="str">
            <v>75 cl x 6</v>
          </cell>
          <cell r="I1986" t="str">
            <v>Chile</v>
          </cell>
          <cell r="K1986" t="str">
            <v>Maipo Valley</v>
          </cell>
        </row>
        <row r="1987">
          <cell r="B1987">
            <v>74924</v>
          </cell>
          <cell r="G1987" t="str">
            <v>75 cl x 6</v>
          </cell>
          <cell r="I1987" t="str">
            <v>Chile</v>
          </cell>
          <cell r="K1987" t="str">
            <v>Maule Valley</v>
          </cell>
        </row>
        <row r="1988">
          <cell r="B1988">
            <v>74925</v>
          </cell>
          <cell r="G1988" t="str">
            <v>75 cl x 6</v>
          </cell>
          <cell r="I1988" t="str">
            <v>Chile</v>
          </cell>
          <cell r="K1988" t="str">
            <v>Maule Valley</v>
          </cell>
        </row>
        <row r="1989">
          <cell r="B1989">
            <v>74926</v>
          </cell>
          <cell r="G1989" t="str">
            <v>75 cl x 6</v>
          </cell>
          <cell r="I1989" t="str">
            <v>Chile</v>
          </cell>
          <cell r="K1989" t="str">
            <v>Maule Valley</v>
          </cell>
        </row>
        <row r="1990">
          <cell r="B1990">
            <v>74927</v>
          </cell>
          <cell r="G1990" t="str">
            <v>75 cl x 6</v>
          </cell>
          <cell r="I1990" t="str">
            <v>Chile</v>
          </cell>
          <cell r="K1990" t="str">
            <v>Maule Valley</v>
          </cell>
        </row>
        <row r="1991">
          <cell r="B1991">
            <v>74928</v>
          </cell>
          <cell r="G1991" t="str">
            <v>75 cl x 6</v>
          </cell>
          <cell r="I1991" t="str">
            <v>Chile</v>
          </cell>
          <cell r="K1991" t="str">
            <v>Maule Valley</v>
          </cell>
        </row>
        <row r="1992">
          <cell r="B1992">
            <v>74929</v>
          </cell>
          <cell r="G1992" t="str">
            <v>75 cl x 6</v>
          </cell>
          <cell r="I1992" t="str">
            <v>Chile</v>
          </cell>
          <cell r="K1992" t="str">
            <v>Maipo Valley</v>
          </cell>
        </row>
        <row r="1993">
          <cell r="B1993">
            <v>71507</v>
          </cell>
          <cell r="G1993" t="str">
            <v>75 cl x 6</v>
          </cell>
          <cell r="I1993" t="str">
            <v>France</v>
          </cell>
          <cell r="K1993" t="str">
            <v>Savoie</v>
          </cell>
        </row>
        <row r="1994">
          <cell r="B1994">
            <v>71977</v>
          </cell>
          <cell r="G1994" t="str">
            <v>75 cl x 6</v>
          </cell>
          <cell r="I1994" t="str">
            <v>France</v>
          </cell>
          <cell r="K1994" t="str">
            <v>Savoie</v>
          </cell>
        </row>
        <row r="1995">
          <cell r="B1995">
            <v>72137</v>
          </cell>
          <cell r="G1995" t="str">
            <v>75 cl x 6</v>
          </cell>
          <cell r="I1995" t="str">
            <v>France</v>
          </cell>
          <cell r="K1995" t="str">
            <v>Savoie</v>
          </cell>
        </row>
        <row r="1996">
          <cell r="B1996">
            <v>74932</v>
          </cell>
          <cell r="G1996" t="str">
            <v>75 cl x 6</v>
          </cell>
          <cell r="I1996" t="str">
            <v>France</v>
          </cell>
          <cell r="K1996" t="str">
            <v>Savoie</v>
          </cell>
        </row>
        <row r="1997">
          <cell r="B1997">
            <v>74549</v>
          </cell>
          <cell r="G1997" t="str">
            <v>75 cl x 12</v>
          </cell>
          <cell r="I1997" t="str">
            <v>Australia</v>
          </cell>
          <cell r="K1997" t="str">
            <v>Tasmania</v>
          </cell>
        </row>
        <row r="1998">
          <cell r="B1998">
            <v>76270</v>
          </cell>
          <cell r="G1998" t="str">
            <v>75 cl x 12</v>
          </cell>
          <cell r="I1998" t="str">
            <v>Australia</v>
          </cell>
          <cell r="K1998" t="str">
            <v>Tasmania</v>
          </cell>
        </row>
        <row r="1999">
          <cell r="B1999">
            <v>66627</v>
          </cell>
          <cell r="G1999" t="str">
            <v>75 cl x 6</v>
          </cell>
          <cell r="I1999" t="str">
            <v>Australia</v>
          </cell>
          <cell r="K1999" t="str">
            <v>Tasmania</v>
          </cell>
        </row>
        <row r="2000">
          <cell r="B2000">
            <v>66628</v>
          </cell>
          <cell r="G2000" t="str">
            <v>75 cl x 6</v>
          </cell>
          <cell r="I2000" t="str">
            <v>Australia</v>
          </cell>
          <cell r="K2000" t="str">
            <v>Tasmania</v>
          </cell>
        </row>
        <row r="2001">
          <cell r="B2001">
            <v>73018</v>
          </cell>
          <cell r="G2001" t="str">
            <v>75 cl x 6</v>
          </cell>
          <cell r="I2001" t="str">
            <v>Australia</v>
          </cell>
          <cell r="K2001" t="str">
            <v>Tasmania</v>
          </cell>
        </row>
        <row r="2002">
          <cell r="B2002">
            <v>73516</v>
          </cell>
          <cell r="G2002" t="str">
            <v>75 cl x 6</v>
          </cell>
          <cell r="I2002" t="str">
            <v>Australia</v>
          </cell>
          <cell r="K2002" t="str">
            <v>Tasmania</v>
          </cell>
        </row>
        <row r="2003">
          <cell r="B2003">
            <v>74171</v>
          </cell>
          <cell r="G2003" t="str">
            <v>75 cl x 6</v>
          </cell>
          <cell r="I2003" t="str">
            <v>Australia</v>
          </cell>
          <cell r="K2003" t="str">
            <v>Tasmania</v>
          </cell>
        </row>
        <row r="2004">
          <cell r="B2004">
            <v>72537</v>
          </cell>
          <cell r="G2004" t="str">
            <v>75 cl x 12</v>
          </cell>
          <cell r="I2004" t="str">
            <v>South Africa</v>
          </cell>
          <cell r="K2004" t="str">
            <v>Western Cape</v>
          </cell>
        </row>
        <row r="2005">
          <cell r="B2005">
            <v>72538</v>
          </cell>
          <cell r="G2005" t="str">
            <v>75 cl x 12</v>
          </cell>
          <cell r="I2005" t="str">
            <v>South Africa</v>
          </cell>
          <cell r="K2005" t="str">
            <v>Western Cape</v>
          </cell>
        </row>
        <row r="2006">
          <cell r="B2006">
            <v>41720</v>
          </cell>
          <cell r="G2006" t="str">
            <v>75 cl x 6</v>
          </cell>
          <cell r="I2006" t="str">
            <v>South Africa</v>
          </cell>
          <cell r="K2006" t="str">
            <v>Stellenbosch</v>
          </cell>
        </row>
        <row r="2007">
          <cell r="B2007">
            <v>42041</v>
          </cell>
          <cell r="G2007" t="str">
            <v>75 cl x 6</v>
          </cell>
          <cell r="I2007" t="str">
            <v>South Africa</v>
          </cell>
          <cell r="K2007" t="str">
            <v>Coastal Region</v>
          </cell>
        </row>
        <row r="2008">
          <cell r="B2008">
            <v>42602</v>
          </cell>
          <cell r="G2008" t="str">
            <v>75 cl x 6</v>
          </cell>
          <cell r="I2008" t="str">
            <v>South Africa</v>
          </cell>
          <cell r="K2008" t="str">
            <v>Western Cape</v>
          </cell>
        </row>
        <row r="2009">
          <cell r="B2009">
            <v>42608</v>
          </cell>
          <cell r="G2009" t="str">
            <v>75 cl x 6</v>
          </cell>
          <cell r="I2009" t="str">
            <v>South Africa</v>
          </cell>
          <cell r="K2009" t="str">
            <v>Western Cape</v>
          </cell>
        </row>
        <row r="2010">
          <cell r="B2010">
            <v>42612</v>
          </cell>
          <cell r="G2010" t="str">
            <v>75 cl x 6</v>
          </cell>
          <cell r="I2010" t="str">
            <v>South Africa</v>
          </cell>
          <cell r="K2010" t="str">
            <v>Stellenbosch</v>
          </cell>
        </row>
        <row r="2011">
          <cell r="B2011">
            <v>42613</v>
          </cell>
          <cell r="G2011" t="str">
            <v>75 cl x 6</v>
          </cell>
          <cell r="I2011" t="str">
            <v>South Africa</v>
          </cell>
          <cell r="K2011" t="str">
            <v>Stellenbosch</v>
          </cell>
        </row>
        <row r="2012">
          <cell r="B2012">
            <v>44549</v>
          </cell>
          <cell r="G2012" t="str">
            <v>75 cl x 6</v>
          </cell>
          <cell r="I2012" t="str">
            <v>South Africa</v>
          </cell>
          <cell r="K2012" t="str">
            <v>Stellenbosch</v>
          </cell>
        </row>
        <row r="2013">
          <cell r="B2013">
            <v>45119</v>
          </cell>
          <cell r="G2013" t="str">
            <v>75 cl x 6</v>
          </cell>
          <cell r="I2013" t="str">
            <v>South Africa</v>
          </cell>
          <cell r="K2013" t="str">
            <v>Stellenbosch</v>
          </cell>
        </row>
        <row r="2014">
          <cell r="B2014">
            <v>45121</v>
          </cell>
          <cell r="G2014" t="str">
            <v>75 cl x 6</v>
          </cell>
          <cell r="I2014" t="str">
            <v>South Africa</v>
          </cell>
          <cell r="K2014" t="str">
            <v>Stellenbosch</v>
          </cell>
        </row>
        <row r="2015">
          <cell r="B2015">
            <v>45125</v>
          </cell>
          <cell r="G2015" t="str">
            <v>75 cl x 6</v>
          </cell>
          <cell r="I2015" t="str">
            <v>South Africa</v>
          </cell>
          <cell r="K2015" t="str">
            <v>Stellenbosch</v>
          </cell>
        </row>
        <row r="2016">
          <cell r="B2016">
            <v>45670</v>
          </cell>
          <cell r="G2016" t="str">
            <v>75 cl x 6</v>
          </cell>
          <cell r="I2016" t="str">
            <v>South Africa</v>
          </cell>
          <cell r="K2016" t="str">
            <v>Stellenbosch</v>
          </cell>
        </row>
        <row r="2017">
          <cell r="B2017">
            <v>45828</v>
          </cell>
          <cell r="G2017" t="str">
            <v>75 cl x 6</v>
          </cell>
          <cell r="I2017" t="str">
            <v>South Africa</v>
          </cell>
        </row>
        <row r="2018">
          <cell r="B2018">
            <v>45948</v>
          </cell>
          <cell r="G2018" t="str">
            <v>75 cl x 6</v>
          </cell>
          <cell r="I2018" t="str">
            <v>South Africa</v>
          </cell>
          <cell r="K2018" t="str">
            <v>Stellenbosch</v>
          </cell>
        </row>
        <row r="2019">
          <cell r="B2019">
            <v>46071</v>
          </cell>
          <cell r="G2019" t="str">
            <v>75 cl x 6</v>
          </cell>
          <cell r="I2019" t="str">
            <v>South Africa</v>
          </cell>
          <cell r="K2019" t="str">
            <v>Stellenbosch</v>
          </cell>
        </row>
        <row r="2020">
          <cell r="B2020">
            <v>46520</v>
          </cell>
          <cell r="G2020" t="str">
            <v>75 cl x 6</v>
          </cell>
          <cell r="I2020" t="str">
            <v>South Africa</v>
          </cell>
          <cell r="K2020" t="str">
            <v>Stellenbosch</v>
          </cell>
        </row>
        <row r="2021">
          <cell r="B2021">
            <v>46527</v>
          </cell>
          <cell r="G2021" t="str">
            <v>75 cl x 6</v>
          </cell>
          <cell r="I2021" t="str">
            <v>South Africa</v>
          </cell>
          <cell r="K2021" t="str">
            <v>Stellenbosch</v>
          </cell>
        </row>
        <row r="2022">
          <cell r="B2022">
            <v>46705</v>
          </cell>
          <cell r="G2022" t="str">
            <v>75 cl x 6</v>
          </cell>
          <cell r="I2022" t="str">
            <v>South Africa</v>
          </cell>
          <cell r="K2022" t="str">
            <v>Stellenbosch</v>
          </cell>
        </row>
        <row r="2023">
          <cell r="B2023">
            <v>46785</v>
          </cell>
          <cell r="G2023" t="str">
            <v>75 cl x 6</v>
          </cell>
          <cell r="I2023" t="str">
            <v>South Africa</v>
          </cell>
          <cell r="K2023" t="str">
            <v>Stellenbosch</v>
          </cell>
        </row>
        <row r="2024">
          <cell r="B2024">
            <v>47330</v>
          </cell>
          <cell r="G2024" t="str">
            <v>75 cl x 6</v>
          </cell>
          <cell r="I2024" t="str">
            <v>South Africa</v>
          </cell>
          <cell r="K2024" t="str">
            <v>South Africa</v>
          </cell>
        </row>
        <row r="2025">
          <cell r="B2025">
            <v>47343</v>
          </cell>
          <cell r="G2025" t="str">
            <v>75 cl x 6</v>
          </cell>
          <cell r="I2025" t="str">
            <v>South Africa</v>
          </cell>
          <cell r="K2025" t="str">
            <v>Stellenbosch</v>
          </cell>
        </row>
        <row r="2026">
          <cell r="B2026">
            <v>68740</v>
          </cell>
          <cell r="G2026" t="str">
            <v>75 cl x 6</v>
          </cell>
          <cell r="I2026" t="str">
            <v>South Africa</v>
          </cell>
          <cell r="K2026" t="str">
            <v>Stellenbosch</v>
          </cell>
        </row>
        <row r="2027">
          <cell r="B2027">
            <v>70096</v>
          </cell>
          <cell r="G2027" t="str">
            <v>75 cl x 6</v>
          </cell>
          <cell r="I2027" t="str">
            <v>South Africa</v>
          </cell>
          <cell r="K2027" t="str">
            <v>Stellenbosch</v>
          </cell>
        </row>
        <row r="2028">
          <cell r="B2028">
            <v>72075</v>
          </cell>
          <cell r="G2028" t="str">
            <v>75 cl x 6</v>
          </cell>
          <cell r="I2028" t="str">
            <v>South Africa</v>
          </cell>
          <cell r="K2028" t="str">
            <v>Stellenbosch</v>
          </cell>
        </row>
        <row r="2029">
          <cell r="B2029">
            <v>74273</v>
          </cell>
          <cell r="G2029" t="str">
            <v>75 cl x 6</v>
          </cell>
          <cell r="I2029" t="str">
            <v>South Africa</v>
          </cell>
          <cell r="K2029" t="str">
            <v>Stellenbosch</v>
          </cell>
        </row>
        <row r="2030">
          <cell r="B2030">
            <v>74820</v>
          </cell>
          <cell r="G2030" t="str">
            <v>75 cl x 6</v>
          </cell>
          <cell r="I2030" t="str">
            <v>South Africa</v>
          </cell>
          <cell r="K2030" t="str">
            <v>Stellenbosch</v>
          </cell>
        </row>
        <row r="2031">
          <cell r="B2031">
            <v>75020</v>
          </cell>
          <cell r="G2031" t="str">
            <v>75 cl x 6</v>
          </cell>
          <cell r="I2031" t="str">
            <v>South Africa</v>
          </cell>
          <cell r="K2031" t="str">
            <v>Stellenbosch</v>
          </cell>
        </row>
        <row r="2032">
          <cell r="B2032">
            <v>76191</v>
          </cell>
          <cell r="G2032" t="str">
            <v>75 cl x 6</v>
          </cell>
          <cell r="I2032" t="str">
            <v>South Africa</v>
          </cell>
          <cell r="K2032" t="str">
            <v>Western Cape</v>
          </cell>
        </row>
        <row r="2033">
          <cell r="B2033">
            <v>76207</v>
          </cell>
          <cell r="G2033" t="str">
            <v>75 cl x 6</v>
          </cell>
          <cell r="I2033" t="str">
            <v>South Africa</v>
          </cell>
          <cell r="K2033" t="str">
            <v>Coastal Region</v>
          </cell>
        </row>
        <row r="2034">
          <cell r="B2034">
            <v>76224</v>
          </cell>
          <cell r="G2034" t="str">
            <v>75 cl x 6</v>
          </cell>
          <cell r="I2034" t="str">
            <v>South Africa</v>
          </cell>
          <cell r="K2034" t="str">
            <v>Swartland</v>
          </cell>
        </row>
        <row r="2035">
          <cell r="B2035">
            <v>76225</v>
          </cell>
          <cell r="G2035" t="str">
            <v>75 cl x 6</v>
          </cell>
          <cell r="I2035" t="str">
            <v>South Africa</v>
          </cell>
          <cell r="K2035" t="str">
            <v>Swartland</v>
          </cell>
        </row>
        <row r="2036">
          <cell r="B2036">
            <v>76226</v>
          </cell>
          <cell r="G2036" t="str">
            <v>75 cl x 6</v>
          </cell>
          <cell r="I2036" t="str">
            <v>South Africa</v>
          </cell>
          <cell r="K2036" t="str">
            <v>Swartland</v>
          </cell>
        </row>
        <row r="2037">
          <cell r="B2037">
            <v>76227</v>
          </cell>
          <cell r="G2037" t="str">
            <v>75 cl x 6</v>
          </cell>
          <cell r="I2037" t="str">
            <v>South Africa</v>
          </cell>
          <cell r="K2037" t="str">
            <v>Swartland</v>
          </cell>
        </row>
        <row r="2038">
          <cell r="B2038">
            <v>46124</v>
          </cell>
          <cell r="G2038" t="str">
            <v>75 cl x 6</v>
          </cell>
          <cell r="I2038" t="str">
            <v>France</v>
          </cell>
          <cell r="K2038" t="str">
            <v>Languedoc-Roussillon</v>
          </cell>
        </row>
        <row r="2039">
          <cell r="B2039">
            <v>67885</v>
          </cell>
          <cell r="G2039" t="str">
            <v>75 cl x 6</v>
          </cell>
          <cell r="I2039" t="str">
            <v>France</v>
          </cell>
          <cell r="K2039" t="str">
            <v>Languedoc-Roussillon</v>
          </cell>
        </row>
        <row r="2040">
          <cell r="B2040">
            <v>71388</v>
          </cell>
          <cell r="G2040" t="str">
            <v>75 cl x 6</v>
          </cell>
          <cell r="I2040" t="str">
            <v>France</v>
          </cell>
          <cell r="K2040" t="str">
            <v>Languedoc-Roussillon</v>
          </cell>
        </row>
        <row r="2041">
          <cell r="B2041">
            <v>67328</v>
          </cell>
          <cell r="G2041" t="str">
            <v>75 cl x 6</v>
          </cell>
          <cell r="I2041" t="str">
            <v>France</v>
          </cell>
          <cell r="K2041" t="str">
            <v>Loire Valley</v>
          </cell>
        </row>
        <row r="2042">
          <cell r="B2042">
            <v>70376</v>
          </cell>
          <cell r="G2042" t="str">
            <v>75 cl x 6</v>
          </cell>
          <cell r="I2042" t="str">
            <v>France</v>
          </cell>
          <cell r="K2042" t="str">
            <v>France</v>
          </cell>
        </row>
        <row r="2043">
          <cell r="B2043">
            <v>70377</v>
          </cell>
          <cell r="G2043" t="str">
            <v>75 cl x 6</v>
          </cell>
          <cell r="I2043" t="str">
            <v>France</v>
          </cell>
          <cell r="K2043" t="str">
            <v>France</v>
          </cell>
        </row>
        <row r="2044">
          <cell r="B2044">
            <v>47181</v>
          </cell>
          <cell r="G2044" t="str">
            <v>75 cl x 12</v>
          </cell>
          <cell r="I2044" t="str">
            <v>Chile</v>
          </cell>
          <cell r="K2044" t="str">
            <v>Maipo Valley</v>
          </cell>
        </row>
        <row r="2045">
          <cell r="B2045">
            <v>47241</v>
          </cell>
          <cell r="G2045" t="str">
            <v>75 cl x 12</v>
          </cell>
          <cell r="I2045" t="str">
            <v>Chile</v>
          </cell>
          <cell r="K2045" t="str">
            <v>Casablanca Valley</v>
          </cell>
        </row>
        <row r="2046">
          <cell r="B2046">
            <v>67237</v>
          </cell>
          <cell r="G2046" t="str">
            <v>75 cl x 12</v>
          </cell>
          <cell r="I2046" t="str">
            <v>Chile</v>
          </cell>
          <cell r="K2046" t="str">
            <v>Casablanca Valley</v>
          </cell>
        </row>
        <row r="2047">
          <cell r="B2047">
            <v>68804</v>
          </cell>
          <cell r="G2047" t="str">
            <v>75 cl x 12</v>
          </cell>
          <cell r="I2047" t="str">
            <v>Chile</v>
          </cell>
          <cell r="K2047" t="str">
            <v>Casablanca Valley</v>
          </cell>
        </row>
        <row r="2048">
          <cell r="B2048">
            <v>68805</v>
          </cell>
          <cell r="G2048" t="str">
            <v>75 cl x 12</v>
          </cell>
          <cell r="I2048" t="str">
            <v>Chile</v>
          </cell>
          <cell r="K2048" t="str">
            <v>Maipo Valley</v>
          </cell>
        </row>
        <row r="2049">
          <cell r="B2049">
            <v>69499</v>
          </cell>
          <cell r="G2049" t="str">
            <v>75 cl x 12</v>
          </cell>
          <cell r="I2049" t="str">
            <v>Chile</v>
          </cell>
          <cell r="K2049" t="str">
            <v>Chile</v>
          </cell>
        </row>
        <row r="2050">
          <cell r="B2050">
            <v>69543</v>
          </cell>
          <cell r="G2050" t="str">
            <v>75 cl x 12</v>
          </cell>
          <cell r="I2050" t="str">
            <v>Chile</v>
          </cell>
          <cell r="K2050" t="str">
            <v>Colchagua Valley</v>
          </cell>
        </row>
        <row r="2051">
          <cell r="B2051">
            <v>43339</v>
          </cell>
          <cell r="G2051" t="str">
            <v>75 cl x 6</v>
          </cell>
          <cell r="I2051" t="str">
            <v>New Zealand</v>
          </cell>
          <cell r="K2051" t="str">
            <v>Marlborough</v>
          </cell>
        </row>
        <row r="2052">
          <cell r="B2052">
            <v>72845</v>
          </cell>
          <cell r="G2052" t="str">
            <v>37.5 cl x 24</v>
          </cell>
          <cell r="I2052" t="str">
            <v>Italy</v>
          </cell>
          <cell r="K2052" t="str">
            <v>Piemonte</v>
          </cell>
        </row>
        <row r="2053">
          <cell r="B2053">
            <v>76009</v>
          </cell>
          <cell r="G2053" t="str">
            <v>37.5 cl x 24</v>
          </cell>
          <cell r="I2053" t="str">
            <v>Italy</v>
          </cell>
          <cell r="K2053" t="str">
            <v>Piemonte</v>
          </cell>
        </row>
        <row r="2054">
          <cell r="B2054">
            <v>42073</v>
          </cell>
          <cell r="G2054" t="str">
            <v>75 cl x 6</v>
          </cell>
          <cell r="I2054" t="str">
            <v>Italy</v>
          </cell>
          <cell r="K2054" t="str">
            <v>Piemonte</v>
          </cell>
        </row>
        <row r="2055">
          <cell r="B2055">
            <v>42454</v>
          </cell>
          <cell r="G2055" t="str">
            <v>75 cl x 6</v>
          </cell>
          <cell r="I2055" t="str">
            <v>Italy</v>
          </cell>
          <cell r="K2055" t="str">
            <v>Piemonte</v>
          </cell>
        </row>
        <row r="2056">
          <cell r="B2056">
            <v>42977</v>
          </cell>
          <cell r="G2056" t="str">
            <v>75 cl x 6</v>
          </cell>
          <cell r="I2056" t="str">
            <v>Italy</v>
          </cell>
          <cell r="K2056" t="str">
            <v>Piemonte</v>
          </cell>
        </row>
        <row r="2057">
          <cell r="B2057">
            <v>69514</v>
          </cell>
          <cell r="G2057" t="str">
            <v>75 cl x 12</v>
          </cell>
          <cell r="I2057" t="str">
            <v>Canada</v>
          </cell>
          <cell r="K2057" t="str">
            <v>Ontario</v>
          </cell>
        </row>
        <row r="2058">
          <cell r="B2058">
            <v>72865</v>
          </cell>
          <cell r="G2058" t="str">
            <v>75 cl x 12</v>
          </cell>
          <cell r="I2058" t="str">
            <v>Canada</v>
          </cell>
          <cell r="K2058" t="str">
            <v>Ontario</v>
          </cell>
        </row>
        <row r="2059">
          <cell r="B2059">
            <v>76153</v>
          </cell>
          <cell r="G2059" t="str">
            <v>75 cl x 12</v>
          </cell>
          <cell r="I2059" t="str">
            <v>Canada</v>
          </cell>
          <cell r="K2059" t="str">
            <v>Ontario</v>
          </cell>
        </row>
        <row r="2060">
          <cell r="B2060">
            <v>31293</v>
          </cell>
          <cell r="G2060" t="str">
            <v>75 cl x 6</v>
          </cell>
          <cell r="I2060" t="str">
            <v>United Kingdom</v>
          </cell>
          <cell r="K2060" t="str">
            <v>England</v>
          </cell>
        </row>
        <row r="2061">
          <cell r="B2061">
            <v>32918</v>
          </cell>
          <cell r="G2061" t="str">
            <v>75 cl x 6</v>
          </cell>
          <cell r="I2061" t="str">
            <v>United Kingdom</v>
          </cell>
          <cell r="K2061" t="str">
            <v>England</v>
          </cell>
        </row>
        <row r="2062">
          <cell r="B2062">
            <v>37977</v>
          </cell>
          <cell r="G2062" t="str">
            <v>75 cl x 6</v>
          </cell>
          <cell r="I2062" t="str">
            <v>United Kingdom</v>
          </cell>
          <cell r="K2062" t="str">
            <v>England</v>
          </cell>
        </row>
        <row r="2063">
          <cell r="B2063">
            <v>38301</v>
          </cell>
          <cell r="G2063" t="str">
            <v>75 cl x 6</v>
          </cell>
          <cell r="I2063" t="str">
            <v>United Kingdom</v>
          </cell>
          <cell r="K2063" t="str">
            <v>England</v>
          </cell>
        </row>
        <row r="2064">
          <cell r="B2064">
            <v>38816</v>
          </cell>
          <cell r="G2064" t="str">
            <v>75 cl x 6</v>
          </cell>
          <cell r="I2064" t="str">
            <v>United Kingdom</v>
          </cell>
          <cell r="K2064" t="str">
            <v>UK</v>
          </cell>
        </row>
        <row r="2065">
          <cell r="B2065">
            <v>38817</v>
          </cell>
          <cell r="G2065" t="str">
            <v>75 cl x 6</v>
          </cell>
          <cell r="I2065" t="str">
            <v>United Kingdom</v>
          </cell>
          <cell r="K2065" t="str">
            <v>UK</v>
          </cell>
        </row>
        <row r="2066">
          <cell r="B2066">
            <v>42543</v>
          </cell>
          <cell r="G2066" t="str">
            <v>75 cl x 6</v>
          </cell>
          <cell r="I2066" t="str">
            <v>United Kingdom</v>
          </cell>
          <cell r="K2066" t="str">
            <v>England</v>
          </cell>
        </row>
        <row r="2067">
          <cell r="B2067">
            <v>72580</v>
          </cell>
          <cell r="G2067" t="str">
            <v>75 cl x 6</v>
          </cell>
          <cell r="I2067" t="str">
            <v>United Kingdom</v>
          </cell>
          <cell r="K2067" t="str">
            <v>England</v>
          </cell>
        </row>
        <row r="2068">
          <cell r="B2068">
            <v>72646</v>
          </cell>
          <cell r="G2068" t="str">
            <v>75 cl x 6</v>
          </cell>
          <cell r="I2068" t="str">
            <v>United Kingdom</v>
          </cell>
          <cell r="K2068" t="str">
            <v>England</v>
          </cell>
        </row>
        <row r="2069">
          <cell r="B2069">
            <v>32492</v>
          </cell>
          <cell r="G2069" t="str">
            <v>37.5 cl x 12</v>
          </cell>
          <cell r="I2069" t="str">
            <v>United Kingdom</v>
          </cell>
          <cell r="K2069" t="str">
            <v>England</v>
          </cell>
        </row>
        <row r="2070">
          <cell r="B2070">
            <v>66664</v>
          </cell>
          <cell r="G2070" t="str">
            <v>1.5 lt x 3</v>
          </cell>
          <cell r="I2070" t="str">
            <v>United Kingdom</v>
          </cell>
          <cell r="K2070" t="str">
            <v>England</v>
          </cell>
        </row>
        <row r="2071">
          <cell r="B2071">
            <v>38299</v>
          </cell>
          <cell r="G2071" t="str">
            <v>75 cl x 3</v>
          </cell>
          <cell r="I2071" t="str">
            <v>United Kingdom</v>
          </cell>
          <cell r="K2071" t="str">
            <v>England</v>
          </cell>
        </row>
        <row r="2072">
          <cell r="B2072">
            <v>38300</v>
          </cell>
          <cell r="G2072" t="str">
            <v>75 cl x 3</v>
          </cell>
          <cell r="I2072" t="str">
            <v>United Kingdom</v>
          </cell>
          <cell r="K2072" t="str">
            <v>England</v>
          </cell>
        </row>
        <row r="2073">
          <cell r="B2073">
            <v>71826</v>
          </cell>
          <cell r="G2073" t="str">
            <v>75 cl x 3</v>
          </cell>
          <cell r="I2073" t="str">
            <v>United Kingdom</v>
          </cell>
          <cell r="K2073" t="str">
            <v>England</v>
          </cell>
        </row>
        <row r="2074">
          <cell r="B2074">
            <v>71891</v>
          </cell>
          <cell r="G2074" t="str">
            <v>75 cl x 3</v>
          </cell>
          <cell r="I2074" t="str">
            <v>United Kingdom</v>
          </cell>
          <cell r="K2074" t="str">
            <v>England</v>
          </cell>
        </row>
        <row r="2075">
          <cell r="B2075">
            <v>68118</v>
          </cell>
          <cell r="G2075" t="str">
            <v>75 cl x 12</v>
          </cell>
          <cell r="I2075" t="str">
            <v>Italy</v>
          </cell>
          <cell r="K2075" t="str">
            <v>Veneto</v>
          </cell>
        </row>
        <row r="2076">
          <cell r="B2076">
            <v>42845</v>
          </cell>
          <cell r="G2076" t="str">
            <v>75 cl x 6</v>
          </cell>
          <cell r="I2076" t="str">
            <v>Italy</v>
          </cell>
          <cell r="K2076" t="str">
            <v>Veneto</v>
          </cell>
        </row>
        <row r="2077">
          <cell r="B2077">
            <v>42848</v>
          </cell>
          <cell r="G2077" t="str">
            <v>75 cl x 6</v>
          </cell>
          <cell r="I2077" t="str">
            <v>Italy</v>
          </cell>
          <cell r="K2077" t="str">
            <v>Veneto</v>
          </cell>
        </row>
        <row r="2078">
          <cell r="B2078">
            <v>45490</v>
          </cell>
          <cell r="G2078" t="str">
            <v>75 cl x 6</v>
          </cell>
          <cell r="I2078" t="str">
            <v>Italy</v>
          </cell>
          <cell r="K2078" t="str">
            <v>Emilia Romagna</v>
          </cell>
        </row>
        <row r="2079">
          <cell r="B2079">
            <v>45519</v>
          </cell>
          <cell r="G2079" t="str">
            <v>75 cl x 6</v>
          </cell>
          <cell r="I2079" t="str">
            <v>Italy</v>
          </cell>
          <cell r="K2079" t="str">
            <v>Sicilia</v>
          </cell>
        </row>
        <row r="2080">
          <cell r="B2080">
            <v>45546</v>
          </cell>
          <cell r="G2080" t="str">
            <v>75 cl x 6</v>
          </cell>
          <cell r="I2080" t="str">
            <v>Italy</v>
          </cell>
          <cell r="K2080" t="str">
            <v>Italy</v>
          </cell>
        </row>
        <row r="2081">
          <cell r="B2081">
            <v>45547</v>
          </cell>
          <cell r="G2081" t="str">
            <v>75 cl x 6</v>
          </cell>
          <cell r="I2081" t="str">
            <v>Italy</v>
          </cell>
          <cell r="K2081" t="str">
            <v>Italy</v>
          </cell>
        </row>
        <row r="2082">
          <cell r="B2082">
            <v>45548</v>
          </cell>
          <cell r="G2082" t="str">
            <v>75 cl x 6</v>
          </cell>
          <cell r="I2082" t="str">
            <v>Italy</v>
          </cell>
          <cell r="K2082" t="str">
            <v>Italy</v>
          </cell>
        </row>
        <row r="2083">
          <cell r="B2083">
            <v>45549</v>
          </cell>
          <cell r="G2083" t="str">
            <v>75 cl x 6</v>
          </cell>
          <cell r="I2083" t="str">
            <v>Italy</v>
          </cell>
          <cell r="K2083" t="str">
            <v>Italy</v>
          </cell>
        </row>
        <row r="2084">
          <cell r="B2084">
            <v>45702</v>
          </cell>
          <cell r="G2084" t="str">
            <v>75 cl x 6</v>
          </cell>
          <cell r="I2084" t="str">
            <v>Italy</v>
          </cell>
          <cell r="K2084" t="str">
            <v>Italy</v>
          </cell>
        </row>
        <row r="2085">
          <cell r="B2085">
            <v>45703</v>
          </cell>
          <cell r="G2085" t="str">
            <v>75 cl x 6</v>
          </cell>
          <cell r="I2085" t="str">
            <v>Italy</v>
          </cell>
          <cell r="K2085" t="str">
            <v>Italy</v>
          </cell>
        </row>
        <row r="2086">
          <cell r="B2086">
            <v>67894</v>
          </cell>
          <cell r="G2086" t="str">
            <v>75 cl x 6</v>
          </cell>
          <cell r="I2086" t="str">
            <v>France</v>
          </cell>
          <cell r="K2086" t="str">
            <v>Languedoc-Roussillon</v>
          </cell>
        </row>
        <row r="2087">
          <cell r="B2087">
            <v>70885</v>
          </cell>
          <cell r="G2087" t="str">
            <v>75 cl x 6</v>
          </cell>
          <cell r="I2087" t="str">
            <v>France</v>
          </cell>
          <cell r="K2087" t="str">
            <v>France</v>
          </cell>
        </row>
        <row r="2088">
          <cell r="B2088">
            <v>70941</v>
          </cell>
          <cell r="G2088" t="str">
            <v>75 cl x 6</v>
          </cell>
          <cell r="I2088" t="str">
            <v>France</v>
          </cell>
          <cell r="K2088" t="str">
            <v>Languedoc-Roussillon</v>
          </cell>
        </row>
        <row r="2089">
          <cell r="B2089">
            <v>35806</v>
          </cell>
          <cell r="G2089" t="str">
            <v>75 cl x 12</v>
          </cell>
          <cell r="I2089" t="str">
            <v>Italy</v>
          </cell>
          <cell r="K2089" t="str">
            <v>Toscana</v>
          </cell>
        </row>
        <row r="2090">
          <cell r="B2090">
            <v>35807</v>
          </cell>
          <cell r="G2090" t="str">
            <v>75 cl x 6</v>
          </cell>
          <cell r="I2090" t="str">
            <v>Italy</v>
          </cell>
          <cell r="K2090" t="str">
            <v>Toscana</v>
          </cell>
        </row>
        <row r="2091">
          <cell r="B2091">
            <v>35808</v>
          </cell>
          <cell r="G2091" t="str">
            <v>75 cl x 6</v>
          </cell>
          <cell r="I2091" t="str">
            <v>Italy</v>
          </cell>
          <cell r="K2091" t="str">
            <v>Toscana</v>
          </cell>
        </row>
        <row r="2092">
          <cell r="B2092">
            <v>35838</v>
          </cell>
          <cell r="G2092" t="str">
            <v>75 cl x 6</v>
          </cell>
          <cell r="I2092" t="str">
            <v>Italy</v>
          </cell>
          <cell r="K2092" t="str">
            <v>Toscana</v>
          </cell>
        </row>
        <row r="2093">
          <cell r="B2093">
            <v>37562</v>
          </cell>
          <cell r="G2093" t="str">
            <v>75 cl x 6</v>
          </cell>
          <cell r="I2093" t="str">
            <v>Italy</v>
          </cell>
          <cell r="K2093" t="str">
            <v>Toscana</v>
          </cell>
        </row>
        <row r="2094">
          <cell r="B2094">
            <v>66675</v>
          </cell>
          <cell r="G2094" t="str">
            <v>75 cl x 6</v>
          </cell>
          <cell r="I2094" t="str">
            <v>Italy</v>
          </cell>
          <cell r="K2094" t="str">
            <v>Italy</v>
          </cell>
        </row>
        <row r="2095">
          <cell r="B2095">
            <v>72430</v>
          </cell>
          <cell r="G2095" t="str">
            <v>75 cl x 6</v>
          </cell>
          <cell r="I2095" t="str">
            <v>Italy</v>
          </cell>
          <cell r="K2095" t="str">
            <v>Italy</v>
          </cell>
        </row>
        <row r="2096">
          <cell r="B2096">
            <v>68223</v>
          </cell>
          <cell r="G2096" t="str">
            <v>75 cl x 6</v>
          </cell>
          <cell r="I2096" t="str">
            <v>United Kingdom</v>
          </cell>
          <cell r="K2096" t="str">
            <v>England</v>
          </cell>
        </row>
        <row r="2097">
          <cell r="B2097">
            <v>68224</v>
          </cell>
          <cell r="G2097" t="str">
            <v>75 cl x 6</v>
          </cell>
          <cell r="I2097" t="str">
            <v>United Kingdom</v>
          </cell>
          <cell r="K2097" t="str">
            <v>England</v>
          </cell>
        </row>
        <row r="2098">
          <cell r="B2098">
            <v>69058</v>
          </cell>
          <cell r="G2098" t="str">
            <v>75 cl x 6</v>
          </cell>
          <cell r="I2098" t="str">
            <v>United Kingdom</v>
          </cell>
          <cell r="K2098" t="str">
            <v>England</v>
          </cell>
        </row>
        <row r="2099">
          <cell r="B2099">
            <v>71894</v>
          </cell>
          <cell r="G2099" t="str">
            <v>75 cl x 6</v>
          </cell>
          <cell r="I2099" t="str">
            <v>United Kingdom</v>
          </cell>
          <cell r="K2099" t="str">
            <v>England</v>
          </cell>
        </row>
        <row r="2100">
          <cell r="B2100">
            <v>7430714</v>
          </cell>
          <cell r="G2100" t="str">
            <v>75 cl x 6</v>
          </cell>
          <cell r="I2100" t="str">
            <v>United Kingdom</v>
          </cell>
          <cell r="K2100" t="str">
            <v>England</v>
          </cell>
        </row>
        <row r="2101">
          <cell r="B2101">
            <v>7430716</v>
          </cell>
          <cell r="G2101" t="str">
            <v>75 cl x 6</v>
          </cell>
          <cell r="I2101" t="str">
            <v>United Kingdom</v>
          </cell>
          <cell r="K2101" t="str">
            <v>England</v>
          </cell>
        </row>
        <row r="2102">
          <cell r="B2102">
            <v>7430718</v>
          </cell>
          <cell r="G2102" t="str">
            <v>75 cl x 6</v>
          </cell>
          <cell r="I2102" t="str">
            <v>United Kingdom</v>
          </cell>
          <cell r="K2102" t="str">
            <v>England</v>
          </cell>
        </row>
        <row r="2103">
          <cell r="B2103">
            <v>7637515</v>
          </cell>
          <cell r="G2103" t="str">
            <v>75 cl x 6</v>
          </cell>
          <cell r="I2103" t="str">
            <v>United Kingdom</v>
          </cell>
          <cell r="K2103" t="str">
            <v>England</v>
          </cell>
        </row>
        <row r="2104">
          <cell r="B2104">
            <v>7637516</v>
          </cell>
          <cell r="G2104" t="str">
            <v>75 cl x 6</v>
          </cell>
          <cell r="I2104" t="str">
            <v>United Kingdom</v>
          </cell>
          <cell r="K2104" t="str">
            <v>England</v>
          </cell>
        </row>
        <row r="2105">
          <cell r="B2105">
            <v>7637517</v>
          </cell>
          <cell r="G2105" t="str">
            <v>75 cl x 6</v>
          </cell>
          <cell r="I2105" t="str">
            <v>United Kingdom</v>
          </cell>
          <cell r="K2105" t="str">
            <v>England</v>
          </cell>
        </row>
        <row r="2106">
          <cell r="B2106">
            <v>7637518</v>
          </cell>
          <cell r="G2106" t="str">
            <v>75 cl x 6</v>
          </cell>
          <cell r="I2106" t="str">
            <v>United Kingdom</v>
          </cell>
          <cell r="K2106" t="str">
            <v>England</v>
          </cell>
        </row>
        <row r="2107">
          <cell r="B2107">
            <v>7637614</v>
          </cell>
          <cell r="G2107" t="str">
            <v>75 cl x 6</v>
          </cell>
          <cell r="I2107" t="str">
            <v>United Kingdom</v>
          </cell>
          <cell r="K2107" t="str">
            <v>England</v>
          </cell>
        </row>
        <row r="2108">
          <cell r="B2108">
            <v>7637615</v>
          </cell>
          <cell r="G2108" t="str">
            <v>75 cl x 6</v>
          </cell>
          <cell r="I2108" t="str">
            <v>United Kingdom</v>
          </cell>
          <cell r="K2108" t="str">
            <v>England</v>
          </cell>
        </row>
        <row r="2109">
          <cell r="B2109">
            <v>74304</v>
          </cell>
          <cell r="G2109" t="str">
            <v>37.5 cl x 12</v>
          </cell>
          <cell r="I2109" t="str">
            <v>United Kingdom</v>
          </cell>
          <cell r="K2109" t="str">
            <v>UK</v>
          </cell>
        </row>
        <row r="2110">
          <cell r="B2110">
            <v>72082</v>
          </cell>
          <cell r="G2110" t="str">
            <v>150cl x 1</v>
          </cell>
          <cell r="I2110" t="str">
            <v>United Kingdom</v>
          </cell>
          <cell r="K2110" t="str">
            <v>England</v>
          </cell>
        </row>
        <row r="2111">
          <cell r="B2111">
            <v>47182</v>
          </cell>
          <cell r="G2111" t="str">
            <v>75 cl x 12</v>
          </cell>
          <cell r="I2111" t="str">
            <v>Chile</v>
          </cell>
          <cell r="K2111" t="str">
            <v>Central Valley</v>
          </cell>
        </row>
        <row r="2112">
          <cell r="B2112">
            <v>68807</v>
          </cell>
          <cell r="G2112" t="str">
            <v>75 cl x 12</v>
          </cell>
          <cell r="I2112" t="str">
            <v>Chile</v>
          </cell>
          <cell r="K2112" t="str">
            <v>Central Valley</v>
          </cell>
        </row>
        <row r="2113">
          <cell r="B2113">
            <v>71362</v>
          </cell>
          <cell r="G2113" t="str">
            <v>75 cl x 12</v>
          </cell>
          <cell r="I2113" t="str">
            <v>Chile</v>
          </cell>
          <cell r="K2113" t="str">
            <v>Central Valley</v>
          </cell>
        </row>
        <row r="2114">
          <cell r="B2114">
            <v>76192</v>
          </cell>
          <cell r="G2114" t="str">
            <v>75 cl x 12</v>
          </cell>
          <cell r="I2114" t="str">
            <v>Italy</v>
          </cell>
          <cell r="K2114" t="str">
            <v>Veneto</v>
          </cell>
        </row>
        <row r="2115">
          <cell r="B2115">
            <v>42846</v>
          </cell>
          <cell r="G2115" t="str">
            <v>75 cl x 6</v>
          </cell>
          <cell r="I2115" t="str">
            <v>Italy</v>
          </cell>
          <cell r="K2115" t="str">
            <v>Veneto</v>
          </cell>
        </row>
        <row r="2116">
          <cell r="B2116">
            <v>42847</v>
          </cell>
          <cell r="G2116" t="str">
            <v>75 cl x 6</v>
          </cell>
          <cell r="I2116" t="str">
            <v>Italy</v>
          </cell>
          <cell r="K2116" t="str">
            <v>Veneto</v>
          </cell>
        </row>
        <row r="2117">
          <cell r="B2117">
            <v>68721</v>
          </cell>
          <cell r="G2117" t="str">
            <v>75 cl x 6</v>
          </cell>
          <cell r="I2117" t="str">
            <v>Italy</v>
          </cell>
          <cell r="K2117" t="str">
            <v>Puglia</v>
          </cell>
        </row>
        <row r="2118">
          <cell r="B2118">
            <v>42418</v>
          </cell>
          <cell r="G2118" t="str">
            <v>75 cl x 6</v>
          </cell>
          <cell r="I2118" t="str">
            <v>Italy</v>
          </cell>
          <cell r="K2118" t="str">
            <v>Veneto</v>
          </cell>
        </row>
        <row r="2119">
          <cell r="B2119">
            <v>42419</v>
          </cell>
          <cell r="G2119" t="str">
            <v>75 cl x 6</v>
          </cell>
          <cell r="I2119" t="str">
            <v>Italy</v>
          </cell>
          <cell r="K2119" t="str">
            <v>Veneto</v>
          </cell>
        </row>
        <row r="2120">
          <cell r="B2120">
            <v>45655</v>
          </cell>
          <cell r="G2120" t="str">
            <v>75 cl x 6</v>
          </cell>
          <cell r="I2120" t="str">
            <v>Italy</v>
          </cell>
          <cell r="K2120" t="str">
            <v>Veneto</v>
          </cell>
        </row>
        <row r="2121">
          <cell r="B2121">
            <v>74050</v>
          </cell>
          <cell r="G2121" t="str">
            <v>75 cl x 6</v>
          </cell>
          <cell r="I2121" t="str">
            <v>Italy</v>
          </cell>
          <cell r="K2121" t="str">
            <v>Veneto</v>
          </cell>
        </row>
        <row r="2122">
          <cell r="B2122">
            <v>75996</v>
          </cell>
          <cell r="G2122" t="str">
            <v>75 cl x 6</v>
          </cell>
          <cell r="I2122" t="str">
            <v>Italy</v>
          </cell>
          <cell r="K2122" t="str">
            <v>Veneto</v>
          </cell>
        </row>
        <row r="2123">
          <cell r="B2123">
            <v>75998</v>
          </cell>
          <cell r="G2123" t="str">
            <v>75 cl x 6</v>
          </cell>
          <cell r="I2123" t="str">
            <v>Italy</v>
          </cell>
          <cell r="K2123" t="str">
            <v>Veneto</v>
          </cell>
        </row>
        <row r="2124">
          <cell r="B2124">
            <v>69723</v>
          </cell>
          <cell r="G2124" t="str">
            <v>37.5 cl x 6</v>
          </cell>
          <cell r="I2124" t="str">
            <v>Italy</v>
          </cell>
          <cell r="K2124" t="str">
            <v>Veneto</v>
          </cell>
        </row>
        <row r="2125">
          <cell r="B2125">
            <v>76000</v>
          </cell>
          <cell r="G2125" t="str">
            <v>37.5 cl x 6</v>
          </cell>
          <cell r="I2125" t="str">
            <v>Italy</v>
          </cell>
          <cell r="K2125" t="str">
            <v>Veneto</v>
          </cell>
        </row>
        <row r="2126">
          <cell r="B2126">
            <v>41387</v>
          </cell>
          <cell r="G2126" t="str">
            <v>75 cl x 6</v>
          </cell>
          <cell r="I2126" t="str">
            <v>Australia</v>
          </cell>
          <cell r="K2126" t="str">
            <v>Australia</v>
          </cell>
        </row>
        <row r="2127">
          <cell r="B2127">
            <v>47187</v>
          </cell>
          <cell r="G2127" t="str">
            <v>75 cl x 6</v>
          </cell>
          <cell r="I2127" t="str">
            <v>Australia</v>
          </cell>
          <cell r="K2127" t="str">
            <v>Australia</v>
          </cell>
        </row>
        <row r="2128">
          <cell r="B2128">
            <v>61904</v>
          </cell>
          <cell r="G2128" t="str">
            <v>75 cl x 6</v>
          </cell>
          <cell r="I2128" t="str">
            <v>Australia</v>
          </cell>
          <cell r="K2128" t="str">
            <v>South Australia</v>
          </cell>
        </row>
        <row r="2129">
          <cell r="B2129">
            <v>69538</v>
          </cell>
          <cell r="G2129" t="str">
            <v>75 cl x 6</v>
          </cell>
          <cell r="I2129" t="str">
            <v>Australia</v>
          </cell>
          <cell r="K2129" t="str">
            <v>South Australia</v>
          </cell>
        </row>
        <row r="2130">
          <cell r="B2130">
            <v>74480</v>
          </cell>
          <cell r="G2130" t="str">
            <v>75 cl x 6</v>
          </cell>
          <cell r="I2130" t="str">
            <v>Australia</v>
          </cell>
          <cell r="K2130" t="str">
            <v>Australia</v>
          </cell>
        </row>
        <row r="2131">
          <cell r="B2131">
            <v>74481</v>
          </cell>
          <cell r="G2131" t="str">
            <v>75 cl x 6</v>
          </cell>
          <cell r="I2131" t="str">
            <v>Australia</v>
          </cell>
          <cell r="K2131" t="str">
            <v>Australia</v>
          </cell>
        </row>
        <row r="2132">
          <cell r="B2132">
            <v>74482</v>
          </cell>
          <cell r="G2132" t="str">
            <v>75 cl x 6</v>
          </cell>
          <cell r="I2132" t="str">
            <v>Australia</v>
          </cell>
          <cell r="K2132" t="str">
            <v>Australia</v>
          </cell>
        </row>
        <row r="2133">
          <cell r="B2133">
            <v>47191</v>
          </cell>
          <cell r="G2133" t="str">
            <v>75 cl x 6</v>
          </cell>
          <cell r="I2133" t="str">
            <v>Italy</v>
          </cell>
          <cell r="K2133" t="str">
            <v>Sicilia</v>
          </cell>
        </row>
        <row r="2134">
          <cell r="B2134">
            <v>68990</v>
          </cell>
          <cell r="G2134" t="str">
            <v>75 cl x 6</v>
          </cell>
          <cell r="I2134" t="str">
            <v>Italy</v>
          </cell>
          <cell r="K2134" t="str">
            <v>Sicilia</v>
          </cell>
        </row>
        <row r="2135">
          <cell r="B2135">
            <v>74362</v>
          </cell>
          <cell r="G2135" t="str">
            <v>75 cl x 6</v>
          </cell>
          <cell r="I2135" t="str">
            <v>Italy</v>
          </cell>
          <cell r="K2135" t="str">
            <v>Sicilia</v>
          </cell>
        </row>
        <row r="2136">
          <cell r="B2136">
            <v>74514</v>
          </cell>
          <cell r="G2136" t="str">
            <v>75 cl x 6</v>
          </cell>
          <cell r="I2136" t="str">
            <v>Italy</v>
          </cell>
          <cell r="K2136" t="str">
            <v>Sicilia</v>
          </cell>
        </row>
        <row r="2137">
          <cell r="B2137">
            <v>75255</v>
          </cell>
          <cell r="G2137" t="str">
            <v>75 cl x 6</v>
          </cell>
          <cell r="I2137" t="str">
            <v>Italy</v>
          </cell>
          <cell r="K2137" t="str">
            <v>Sicilia</v>
          </cell>
        </row>
        <row r="2138">
          <cell r="B2138">
            <v>75256</v>
          </cell>
          <cell r="G2138" t="str">
            <v>75 cl x 6</v>
          </cell>
          <cell r="I2138" t="str">
            <v>Italy</v>
          </cell>
          <cell r="K2138" t="str">
            <v>Sicilia</v>
          </cell>
        </row>
        <row r="2139">
          <cell r="B2139">
            <v>76390</v>
          </cell>
          <cell r="G2139" t="str">
            <v>75 cl x 6</v>
          </cell>
          <cell r="I2139" t="str">
            <v>Italy</v>
          </cell>
          <cell r="K2139" t="str">
            <v>Sicilia</v>
          </cell>
        </row>
        <row r="2140">
          <cell r="B2140">
            <v>73388</v>
          </cell>
          <cell r="G2140" t="str">
            <v>75 cl x 12</v>
          </cell>
          <cell r="I2140" t="str">
            <v>Croatia</v>
          </cell>
          <cell r="K2140" t="str">
            <v>Istria</v>
          </cell>
        </row>
        <row r="2141">
          <cell r="B2141">
            <v>74496</v>
          </cell>
          <cell r="G2141" t="str">
            <v>75 cl x 12</v>
          </cell>
          <cell r="I2141" t="str">
            <v>Croatia</v>
          </cell>
          <cell r="K2141" t="str">
            <v>Istria</v>
          </cell>
        </row>
        <row r="2142">
          <cell r="B2142">
            <v>42859</v>
          </cell>
          <cell r="G2142" t="str">
            <v>75 cl x 6</v>
          </cell>
          <cell r="I2142" t="str">
            <v>Croatia</v>
          </cell>
          <cell r="K2142" t="str">
            <v>Istria</v>
          </cell>
        </row>
        <row r="2143">
          <cell r="B2143">
            <v>43327</v>
          </cell>
          <cell r="G2143" t="str">
            <v>75 cl x 6</v>
          </cell>
          <cell r="I2143" t="str">
            <v>Croatia</v>
          </cell>
          <cell r="K2143" t="str">
            <v>Istria</v>
          </cell>
        </row>
        <row r="2144">
          <cell r="B2144">
            <v>46354</v>
          </cell>
          <cell r="G2144" t="str">
            <v>75 cl x 6</v>
          </cell>
          <cell r="I2144" t="str">
            <v>Croatia</v>
          </cell>
          <cell r="K2144" t="str">
            <v>Istria</v>
          </cell>
        </row>
        <row r="2145">
          <cell r="B2145">
            <v>46677</v>
          </cell>
          <cell r="G2145" t="str">
            <v>75 cl x 6</v>
          </cell>
          <cell r="I2145" t="str">
            <v>Croatia</v>
          </cell>
          <cell r="K2145" t="str">
            <v>Istria</v>
          </cell>
        </row>
        <row r="2146">
          <cell r="B2146">
            <v>72833</v>
          </cell>
          <cell r="G2146" t="str">
            <v>75 cl x 6</v>
          </cell>
          <cell r="I2146" t="str">
            <v>Croatia</v>
          </cell>
          <cell r="K2146" t="str">
            <v>Istria</v>
          </cell>
        </row>
        <row r="2147">
          <cell r="B2147">
            <v>71007</v>
          </cell>
          <cell r="G2147" t="str">
            <v>75 cl x 6</v>
          </cell>
          <cell r="I2147" t="str">
            <v>Italy</v>
          </cell>
          <cell r="K2147" t="str">
            <v>Abruzzo</v>
          </cell>
        </row>
        <row r="2148">
          <cell r="B2148">
            <v>70244</v>
          </cell>
          <cell r="G2148" t="str">
            <v>75 cl x 12</v>
          </cell>
          <cell r="I2148" t="str">
            <v>New Zealand</v>
          </cell>
          <cell r="K2148" t="str">
            <v>Marlborough</v>
          </cell>
        </row>
        <row r="2149">
          <cell r="B2149">
            <v>70245</v>
          </cell>
          <cell r="G2149" t="str">
            <v>75 cl x 12</v>
          </cell>
          <cell r="I2149" t="str">
            <v>New Zealand</v>
          </cell>
          <cell r="K2149" t="str">
            <v>Marlborough</v>
          </cell>
        </row>
        <row r="2150">
          <cell r="B2150">
            <v>68770</v>
          </cell>
          <cell r="G2150" t="str">
            <v>75 cl x 6</v>
          </cell>
          <cell r="I2150" t="str">
            <v>New Zealand</v>
          </cell>
          <cell r="K2150" t="str">
            <v>Marlborough</v>
          </cell>
        </row>
        <row r="2151">
          <cell r="B2151">
            <v>74483</v>
          </cell>
          <cell r="G2151" t="str">
            <v>75 cl x 6</v>
          </cell>
          <cell r="I2151" t="str">
            <v>New Zealand</v>
          </cell>
          <cell r="K2151" t="str">
            <v>New Zealand</v>
          </cell>
        </row>
        <row r="2152">
          <cell r="B2152">
            <v>44719</v>
          </cell>
          <cell r="G2152" t="str">
            <v>75 cl x 6</v>
          </cell>
          <cell r="I2152" t="str">
            <v>Italy</v>
          </cell>
          <cell r="K2152" t="str">
            <v>Veneto</v>
          </cell>
        </row>
        <row r="2153">
          <cell r="B2153">
            <v>46857</v>
          </cell>
          <cell r="G2153" t="str">
            <v>75 cl x 6</v>
          </cell>
          <cell r="I2153" t="str">
            <v>Italy</v>
          </cell>
          <cell r="K2153" t="str">
            <v>Trevenezie</v>
          </cell>
        </row>
        <row r="2154">
          <cell r="B2154">
            <v>4182019</v>
          </cell>
          <cell r="G2154" t="str">
            <v>37.5 cl x 24</v>
          </cell>
          <cell r="I2154" t="str">
            <v>France</v>
          </cell>
          <cell r="K2154" t="str">
            <v>Provence</v>
          </cell>
        </row>
        <row r="2155">
          <cell r="B2155">
            <v>7486920</v>
          </cell>
          <cell r="G2155" t="str">
            <v>75 cl x 12</v>
          </cell>
          <cell r="I2155" t="str">
            <v>France</v>
          </cell>
          <cell r="K2155" t="str">
            <v>Provence</v>
          </cell>
        </row>
        <row r="2156">
          <cell r="B2156">
            <v>7512819</v>
          </cell>
          <cell r="G2156" t="str">
            <v>75 cl x 12</v>
          </cell>
          <cell r="I2156" t="str">
            <v>France</v>
          </cell>
          <cell r="K2156" t="str">
            <v>Provence</v>
          </cell>
        </row>
        <row r="2157">
          <cell r="B2157">
            <v>7512820</v>
          </cell>
          <cell r="G2157" t="str">
            <v>75 cl x 12</v>
          </cell>
          <cell r="I2157" t="str">
            <v>France</v>
          </cell>
          <cell r="K2157" t="str">
            <v>Provence</v>
          </cell>
        </row>
        <row r="2158">
          <cell r="B2158">
            <v>42282</v>
          </cell>
          <cell r="G2158" t="str">
            <v>75 cl x 6</v>
          </cell>
          <cell r="I2158" t="str">
            <v>France</v>
          </cell>
          <cell r="K2158" t="str">
            <v>Provence</v>
          </cell>
        </row>
        <row r="2159">
          <cell r="B2159">
            <v>42305</v>
          </cell>
          <cell r="G2159" t="str">
            <v>75 cl x 6</v>
          </cell>
          <cell r="I2159" t="str">
            <v>France</v>
          </cell>
          <cell r="K2159" t="str">
            <v>Provence</v>
          </cell>
        </row>
        <row r="2160">
          <cell r="B2160">
            <v>43518</v>
          </cell>
          <cell r="G2160" t="str">
            <v>75 cl x 6</v>
          </cell>
          <cell r="I2160" t="str">
            <v>France</v>
          </cell>
          <cell r="K2160" t="str">
            <v>Provence</v>
          </cell>
        </row>
        <row r="2161">
          <cell r="B2161">
            <v>44342</v>
          </cell>
          <cell r="G2161" t="str">
            <v>75 cl x 6</v>
          </cell>
          <cell r="I2161" t="str">
            <v>France</v>
          </cell>
          <cell r="K2161" t="str">
            <v>France</v>
          </cell>
        </row>
        <row r="2162">
          <cell r="B2162">
            <v>46885</v>
          </cell>
          <cell r="G2162" t="str">
            <v>75 cl x 6</v>
          </cell>
          <cell r="I2162" t="str">
            <v>France</v>
          </cell>
          <cell r="K2162" t="str">
            <v>Provence</v>
          </cell>
        </row>
        <row r="2163">
          <cell r="B2163">
            <v>4176422</v>
          </cell>
          <cell r="G2163" t="str">
            <v>75 cl x 6</v>
          </cell>
          <cell r="I2163" t="str">
            <v>France</v>
          </cell>
          <cell r="K2163" t="str">
            <v>50i</v>
          </cell>
        </row>
        <row r="2164">
          <cell r="B2164">
            <v>4176423</v>
          </cell>
          <cell r="G2164" t="str">
            <v>75 cl x 6</v>
          </cell>
          <cell r="I2164" t="str">
            <v>France</v>
          </cell>
          <cell r="K2164" t="str">
            <v>Provence</v>
          </cell>
        </row>
        <row r="2165">
          <cell r="B2165">
            <v>7311818</v>
          </cell>
          <cell r="G2165" t="str">
            <v>75 cl x 6</v>
          </cell>
          <cell r="I2165" t="str">
            <v>France</v>
          </cell>
          <cell r="K2165" t="str">
            <v>Provence</v>
          </cell>
        </row>
        <row r="2166">
          <cell r="B2166">
            <v>7493019</v>
          </cell>
          <cell r="G2166" t="str">
            <v>75 cl x 6</v>
          </cell>
          <cell r="I2166" t="str">
            <v>France</v>
          </cell>
          <cell r="K2166" t="str">
            <v>Provence</v>
          </cell>
        </row>
        <row r="2167">
          <cell r="B2167">
            <v>7497819</v>
          </cell>
          <cell r="G2167" t="str">
            <v>75 cl x 6</v>
          </cell>
          <cell r="I2167" t="str">
            <v>France</v>
          </cell>
          <cell r="K2167" t="str">
            <v>Provence</v>
          </cell>
        </row>
        <row r="2168">
          <cell r="B2168">
            <v>7497821</v>
          </cell>
          <cell r="G2168" t="str">
            <v>75 cl x 6</v>
          </cell>
          <cell r="I2168" t="str">
            <v>France</v>
          </cell>
          <cell r="K2168" t="str">
            <v>Provence</v>
          </cell>
        </row>
        <row r="2169">
          <cell r="B2169">
            <v>7512919</v>
          </cell>
          <cell r="G2169" t="str">
            <v>75 cl x 6</v>
          </cell>
          <cell r="I2169" t="str">
            <v>France</v>
          </cell>
          <cell r="K2169" t="str">
            <v>Provence</v>
          </cell>
        </row>
        <row r="2170">
          <cell r="B2170">
            <v>7512920</v>
          </cell>
          <cell r="G2170" t="str">
            <v>75 cl x 6</v>
          </cell>
          <cell r="I2170" t="str">
            <v>France</v>
          </cell>
          <cell r="K2170" t="str">
            <v>Provence</v>
          </cell>
        </row>
        <row r="2171">
          <cell r="B2171">
            <v>7512921</v>
          </cell>
          <cell r="G2171" t="str">
            <v>75 cl x 6</v>
          </cell>
          <cell r="I2171" t="str">
            <v>France</v>
          </cell>
          <cell r="K2171" t="str">
            <v>Provence</v>
          </cell>
        </row>
        <row r="2172">
          <cell r="B2172">
            <v>7512922</v>
          </cell>
          <cell r="G2172" t="str">
            <v>75 cl x 6</v>
          </cell>
          <cell r="I2172" t="str">
            <v>France</v>
          </cell>
          <cell r="K2172" t="str">
            <v>Provence</v>
          </cell>
        </row>
        <row r="2173">
          <cell r="B2173">
            <v>7512923</v>
          </cell>
          <cell r="G2173" t="str">
            <v>75 cl x 6</v>
          </cell>
          <cell r="I2173" t="str">
            <v>France</v>
          </cell>
          <cell r="K2173" t="str">
            <v>Provence</v>
          </cell>
        </row>
        <row r="2174">
          <cell r="B2174">
            <v>7598418</v>
          </cell>
          <cell r="G2174" t="str">
            <v>75 cl x 6</v>
          </cell>
          <cell r="I2174" t="str">
            <v>France</v>
          </cell>
          <cell r="K2174" t="str">
            <v>Provence</v>
          </cell>
        </row>
        <row r="2175">
          <cell r="B2175">
            <v>7598420</v>
          </cell>
          <cell r="G2175" t="str">
            <v>75 cl x 6</v>
          </cell>
          <cell r="I2175" t="str">
            <v>France</v>
          </cell>
          <cell r="K2175" t="str">
            <v>Provence</v>
          </cell>
        </row>
        <row r="2176">
          <cell r="B2176">
            <v>7598421</v>
          </cell>
          <cell r="G2176" t="str">
            <v>75 cl x 6</v>
          </cell>
          <cell r="I2176" t="str">
            <v>France</v>
          </cell>
          <cell r="K2176" t="str">
            <v>Provence</v>
          </cell>
        </row>
        <row r="2177">
          <cell r="B2177">
            <v>4301621</v>
          </cell>
          <cell r="G2177" t="str">
            <v>37.5 cl x 12</v>
          </cell>
          <cell r="I2177" t="str">
            <v>France</v>
          </cell>
          <cell r="K2177" t="str">
            <v>Provence</v>
          </cell>
        </row>
        <row r="2178">
          <cell r="B2178">
            <v>4301622</v>
          </cell>
          <cell r="G2178" t="str">
            <v>37.5 cl x 12</v>
          </cell>
          <cell r="I2178" t="str">
            <v>France</v>
          </cell>
          <cell r="K2178" t="str">
            <v>Provence</v>
          </cell>
        </row>
        <row r="2179">
          <cell r="B2179">
            <v>4301623</v>
          </cell>
          <cell r="G2179" t="str">
            <v>37.5 cl x 12</v>
          </cell>
          <cell r="I2179" t="str">
            <v>France</v>
          </cell>
          <cell r="K2179" t="str">
            <v>Provence</v>
          </cell>
        </row>
        <row r="2180">
          <cell r="B2180">
            <v>4182221</v>
          </cell>
          <cell r="G2180" t="str">
            <v>1.5 lt x 3</v>
          </cell>
          <cell r="I2180" t="str">
            <v>France</v>
          </cell>
          <cell r="K2180" t="str">
            <v>Provence</v>
          </cell>
        </row>
        <row r="2181">
          <cell r="B2181">
            <v>4182222</v>
          </cell>
          <cell r="G2181" t="str">
            <v>1.5 lt x 3</v>
          </cell>
          <cell r="I2181" t="str">
            <v>France</v>
          </cell>
          <cell r="K2181" t="str">
            <v>50i</v>
          </cell>
        </row>
        <row r="2182">
          <cell r="B2182">
            <v>4182223</v>
          </cell>
          <cell r="G2182" t="str">
            <v>1.5 lt x 3</v>
          </cell>
          <cell r="I2182" t="str">
            <v>France</v>
          </cell>
          <cell r="K2182" t="str">
            <v>Provence</v>
          </cell>
        </row>
        <row r="2183">
          <cell r="B2183">
            <v>7497719</v>
          </cell>
          <cell r="G2183" t="str">
            <v>1.5 lt x 3</v>
          </cell>
          <cell r="I2183" t="str">
            <v>France</v>
          </cell>
          <cell r="K2183" t="str">
            <v>Provence</v>
          </cell>
        </row>
        <row r="2184">
          <cell r="B2184">
            <v>7521120</v>
          </cell>
          <cell r="G2184" t="str">
            <v>1.5 lt x 3</v>
          </cell>
          <cell r="I2184" t="str">
            <v>France</v>
          </cell>
          <cell r="K2184" t="str">
            <v>Provence</v>
          </cell>
        </row>
        <row r="2185">
          <cell r="B2185">
            <v>7521123</v>
          </cell>
          <cell r="G2185" t="str">
            <v>1.5 lt x 3</v>
          </cell>
          <cell r="I2185" t="str">
            <v>France</v>
          </cell>
          <cell r="K2185" t="str">
            <v>Provence</v>
          </cell>
        </row>
        <row r="2186">
          <cell r="B2186">
            <v>4182120</v>
          </cell>
          <cell r="G2186" t="str">
            <v>3 lt x 1</v>
          </cell>
          <cell r="I2186" t="str">
            <v>France</v>
          </cell>
          <cell r="K2186" t="str">
            <v>Provence</v>
          </cell>
        </row>
        <row r="2187">
          <cell r="B2187">
            <v>4182121</v>
          </cell>
          <cell r="G2187" t="str">
            <v>3 lt x 1</v>
          </cell>
          <cell r="I2187" t="str">
            <v>France</v>
          </cell>
          <cell r="K2187" t="str">
            <v>Provence</v>
          </cell>
        </row>
        <row r="2188">
          <cell r="B2188">
            <v>4182122</v>
          </cell>
          <cell r="G2188" t="str">
            <v>3 lt x 1</v>
          </cell>
          <cell r="I2188" t="str">
            <v>France</v>
          </cell>
          <cell r="K2188" t="str">
            <v>Provence</v>
          </cell>
        </row>
        <row r="2189">
          <cell r="B2189">
            <v>4182123</v>
          </cell>
          <cell r="G2189" t="str">
            <v>3 lt x 1</v>
          </cell>
          <cell r="I2189" t="str">
            <v>France</v>
          </cell>
          <cell r="K2189" t="str">
            <v>Provence</v>
          </cell>
        </row>
        <row r="2190">
          <cell r="B2190">
            <v>7497619</v>
          </cell>
          <cell r="G2190" t="str">
            <v>3 lt x 1</v>
          </cell>
          <cell r="I2190" t="str">
            <v>France</v>
          </cell>
          <cell r="K2190" t="str">
            <v>Provence</v>
          </cell>
        </row>
        <row r="2191">
          <cell r="B2191">
            <v>7521220</v>
          </cell>
          <cell r="G2191" t="str">
            <v>3 lt x 1</v>
          </cell>
          <cell r="I2191" t="str">
            <v>France</v>
          </cell>
          <cell r="K2191" t="str">
            <v>Provence</v>
          </cell>
        </row>
        <row r="2192">
          <cell r="B2192">
            <v>7521221</v>
          </cell>
          <cell r="G2192" t="str">
            <v>3 lt x 1</v>
          </cell>
          <cell r="I2192" t="str">
            <v>France</v>
          </cell>
          <cell r="K2192" t="str">
            <v>Provence</v>
          </cell>
        </row>
        <row r="2193">
          <cell r="B2193">
            <v>4235021</v>
          </cell>
          <cell r="G2193" t="str">
            <v>9 lt x 1</v>
          </cell>
          <cell r="I2193" t="str">
            <v>France</v>
          </cell>
          <cell r="K2193" t="str">
            <v>Provence</v>
          </cell>
        </row>
        <row r="2194">
          <cell r="B2194">
            <v>4235023</v>
          </cell>
          <cell r="G2194" t="str">
            <v>9 lt x 1</v>
          </cell>
          <cell r="I2194" t="str">
            <v>France</v>
          </cell>
          <cell r="K2194" t="str">
            <v>Provence</v>
          </cell>
        </row>
        <row r="2195">
          <cell r="B2195">
            <v>4182320</v>
          </cell>
          <cell r="G2195" t="str">
            <v>6 lt x 1</v>
          </cell>
          <cell r="I2195" t="str">
            <v>France</v>
          </cell>
          <cell r="K2195" t="str">
            <v>Provence</v>
          </cell>
        </row>
        <row r="2196">
          <cell r="B2196">
            <v>4182323</v>
          </cell>
          <cell r="G2196" t="str">
            <v>6 lt x 1</v>
          </cell>
          <cell r="I2196" t="str">
            <v>France</v>
          </cell>
          <cell r="K2196" t="str">
            <v>Provence</v>
          </cell>
        </row>
        <row r="2197">
          <cell r="B2197">
            <v>29737</v>
          </cell>
          <cell r="G2197" t="str">
            <v>75 cl x 6</v>
          </cell>
          <cell r="I2197" t="str">
            <v>Lebanon</v>
          </cell>
          <cell r="K2197" t="str">
            <v>Lebanon</v>
          </cell>
        </row>
        <row r="2198">
          <cell r="B2198">
            <v>31263</v>
          </cell>
          <cell r="G2198" t="str">
            <v>75 cl x 6</v>
          </cell>
          <cell r="I2198" t="str">
            <v>Lebanon</v>
          </cell>
          <cell r="K2198" t="str">
            <v>Lebanon</v>
          </cell>
        </row>
        <row r="2199">
          <cell r="B2199">
            <v>34581</v>
          </cell>
          <cell r="G2199" t="str">
            <v>75 cl x 6</v>
          </cell>
          <cell r="I2199" t="str">
            <v>Lebanon</v>
          </cell>
          <cell r="K2199" t="str">
            <v>Bekaa Valley</v>
          </cell>
        </row>
        <row r="2200">
          <cell r="B2200">
            <v>46430</v>
          </cell>
          <cell r="G2200" t="str">
            <v>75 cl x 6</v>
          </cell>
          <cell r="I2200" t="str">
            <v>Lebanon</v>
          </cell>
          <cell r="K2200" t="str">
            <v>Bekaa Valley</v>
          </cell>
        </row>
        <row r="2201">
          <cell r="B2201">
            <v>40448</v>
          </cell>
          <cell r="G2201" t="str">
            <v>50 cl x 6</v>
          </cell>
          <cell r="I2201" t="str">
            <v>Japan</v>
          </cell>
          <cell r="K2201" t="str">
            <v>Japan</v>
          </cell>
        </row>
        <row r="2202">
          <cell r="B2202">
            <v>40791</v>
          </cell>
          <cell r="G2202" t="str">
            <v>30 cl x 6</v>
          </cell>
          <cell r="I2202" t="str">
            <v>Japan</v>
          </cell>
          <cell r="K2202" t="str">
            <v>Japan</v>
          </cell>
        </row>
        <row r="2203">
          <cell r="B2203">
            <v>40793</v>
          </cell>
          <cell r="G2203" t="str">
            <v>30 cl x 6</v>
          </cell>
          <cell r="I2203" t="str">
            <v>Japan</v>
          </cell>
          <cell r="K2203" t="str">
            <v>Japan</v>
          </cell>
        </row>
        <row r="2204">
          <cell r="B2204">
            <v>44734</v>
          </cell>
          <cell r="G2204" t="str">
            <v>30 cl x 6</v>
          </cell>
          <cell r="I2204" t="str">
            <v>Japan</v>
          </cell>
        </row>
        <row r="2205">
          <cell r="B2205">
            <v>40792</v>
          </cell>
          <cell r="G2205" t="str">
            <v>72 cl x 6</v>
          </cell>
          <cell r="I2205" t="str">
            <v>Japan</v>
          </cell>
          <cell r="K2205" t="str">
            <v>Japan</v>
          </cell>
        </row>
        <row r="2206">
          <cell r="B2206">
            <v>40914</v>
          </cell>
          <cell r="G2206" t="str">
            <v>72 cl x 6</v>
          </cell>
          <cell r="I2206" t="str">
            <v>Japan</v>
          </cell>
          <cell r="K2206" t="str">
            <v>Japan</v>
          </cell>
        </row>
        <row r="2207">
          <cell r="B2207">
            <v>76014</v>
          </cell>
          <cell r="G2207" t="str">
            <v>75 cl x 12</v>
          </cell>
          <cell r="I2207" t="str">
            <v>Argentina</v>
          </cell>
          <cell r="K2207" t="str">
            <v>Mendoza</v>
          </cell>
        </row>
        <row r="2208">
          <cell r="B2208">
            <v>41945</v>
          </cell>
          <cell r="G2208" t="str">
            <v>75 cl x 6</v>
          </cell>
          <cell r="I2208" t="str">
            <v>Argentina</v>
          </cell>
          <cell r="K2208" t="str">
            <v>Mendoza</v>
          </cell>
        </row>
        <row r="2209">
          <cell r="B2209">
            <v>68728</v>
          </cell>
          <cell r="G2209" t="str">
            <v>75 cl x 12</v>
          </cell>
          <cell r="I2209" t="str">
            <v>Spain</v>
          </cell>
          <cell r="K2209" t="str">
            <v>Aragon</v>
          </cell>
        </row>
        <row r="2210">
          <cell r="B2210">
            <v>70919</v>
          </cell>
          <cell r="G2210" t="str">
            <v>75 cl x 12</v>
          </cell>
          <cell r="I2210" t="str">
            <v>Spain</v>
          </cell>
          <cell r="K2210" t="str">
            <v>Aragon</v>
          </cell>
        </row>
        <row r="2211">
          <cell r="B2211">
            <v>70920</v>
          </cell>
          <cell r="G2211" t="str">
            <v>75 cl x 12</v>
          </cell>
          <cell r="I2211" t="str">
            <v>Spain</v>
          </cell>
          <cell r="K2211" t="str">
            <v>Aragon</v>
          </cell>
        </row>
        <row r="2212">
          <cell r="B2212">
            <v>71258</v>
          </cell>
          <cell r="G2212" t="str">
            <v>75 cl x 6</v>
          </cell>
          <cell r="I2212" t="str">
            <v>France</v>
          </cell>
          <cell r="K2212" t="str">
            <v>Rhône Valley</v>
          </cell>
        </row>
        <row r="2213">
          <cell r="B2213">
            <v>75931</v>
          </cell>
          <cell r="G2213" t="str">
            <v>75 cl x 12</v>
          </cell>
          <cell r="I2213" t="str">
            <v>France</v>
          </cell>
          <cell r="K2213" t="str">
            <v>Alsace</v>
          </cell>
        </row>
        <row r="2214">
          <cell r="B2214">
            <v>42416</v>
          </cell>
          <cell r="G2214" t="str">
            <v>75 cl x 6</v>
          </cell>
          <cell r="I2214" t="str">
            <v>France</v>
          </cell>
          <cell r="K2214" t="str">
            <v>Alsace</v>
          </cell>
        </row>
        <row r="2215">
          <cell r="B2215">
            <v>74352</v>
          </cell>
          <cell r="G2215" t="str">
            <v>75 cl x 6</v>
          </cell>
          <cell r="I2215" t="str">
            <v>France</v>
          </cell>
          <cell r="K2215" t="str">
            <v>Alsace</v>
          </cell>
        </row>
        <row r="2216">
          <cell r="B2216">
            <v>74449</v>
          </cell>
          <cell r="G2216" t="str">
            <v>75 cl x 6</v>
          </cell>
          <cell r="I2216" t="str">
            <v>France</v>
          </cell>
          <cell r="K2216" t="str">
            <v>Alsace</v>
          </cell>
        </row>
        <row r="2217">
          <cell r="B2217">
            <v>74450</v>
          </cell>
          <cell r="G2217" t="str">
            <v>75 cl x 6</v>
          </cell>
          <cell r="I2217" t="str">
            <v>France</v>
          </cell>
          <cell r="K2217" t="str">
            <v>Alsace</v>
          </cell>
        </row>
        <row r="2218">
          <cell r="B2218">
            <v>74931</v>
          </cell>
          <cell r="G2218" t="str">
            <v>75 cl x 6</v>
          </cell>
          <cell r="I2218" t="str">
            <v>France</v>
          </cell>
          <cell r="K2218" t="str">
            <v>Alsace</v>
          </cell>
        </row>
        <row r="2219">
          <cell r="B2219">
            <v>75157</v>
          </cell>
          <cell r="G2219" t="str">
            <v>75 cl x 6</v>
          </cell>
          <cell r="I2219" t="str">
            <v>France</v>
          </cell>
          <cell r="K2219" t="str">
            <v>Alsace</v>
          </cell>
        </row>
        <row r="2220">
          <cell r="B2220">
            <v>75226</v>
          </cell>
          <cell r="G2220" t="str">
            <v>75 cl x 6</v>
          </cell>
          <cell r="I2220" t="str">
            <v>France</v>
          </cell>
          <cell r="K2220" t="str">
            <v>Alsace</v>
          </cell>
        </row>
        <row r="2221">
          <cell r="B2221">
            <v>41460</v>
          </cell>
          <cell r="G2221" t="str">
            <v>75 cl x 6</v>
          </cell>
          <cell r="I2221" t="str">
            <v>France</v>
          </cell>
          <cell r="K2221" t="str">
            <v>Languedoc-Roussillon</v>
          </cell>
        </row>
        <row r="2222">
          <cell r="B2222">
            <v>41710</v>
          </cell>
          <cell r="G2222" t="str">
            <v>75 cl x 6</v>
          </cell>
          <cell r="I2222" t="str">
            <v>France</v>
          </cell>
          <cell r="K2222" t="str">
            <v>Languedoc-Roussillon</v>
          </cell>
        </row>
        <row r="2223">
          <cell r="B2223">
            <v>41787</v>
          </cell>
          <cell r="G2223" t="str">
            <v>75 cl x 6</v>
          </cell>
          <cell r="I2223" t="str">
            <v>France</v>
          </cell>
          <cell r="K2223" t="str">
            <v>Languedoc-Roussillon</v>
          </cell>
        </row>
        <row r="2224">
          <cell r="B2224">
            <v>43829</v>
          </cell>
          <cell r="G2224" t="str">
            <v>75 cl x 6</v>
          </cell>
          <cell r="I2224" t="str">
            <v>France</v>
          </cell>
          <cell r="K2224" t="str">
            <v>Languedoc-Roussillon</v>
          </cell>
        </row>
        <row r="2225">
          <cell r="B2225">
            <v>44876</v>
          </cell>
          <cell r="G2225" t="str">
            <v>75 cl x 6</v>
          </cell>
          <cell r="I2225" t="str">
            <v>France</v>
          </cell>
          <cell r="K2225" t="str">
            <v>France</v>
          </cell>
        </row>
        <row r="2226">
          <cell r="B2226">
            <v>44967</v>
          </cell>
          <cell r="G2226" t="str">
            <v>75 cl x 6</v>
          </cell>
          <cell r="I2226" t="str">
            <v>France</v>
          </cell>
          <cell r="K2226" t="str">
            <v>France</v>
          </cell>
        </row>
        <row r="2227">
          <cell r="B2227">
            <v>44970</v>
          </cell>
          <cell r="G2227" t="str">
            <v>75 cl x 6</v>
          </cell>
          <cell r="I2227" t="str">
            <v>France</v>
          </cell>
          <cell r="K2227" t="str">
            <v>Languedoc-Roussillon</v>
          </cell>
        </row>
        <row r="2228">
          <cell r="B2228">
            <v>45698</v>
          </cell>
          <cell r="G2228" t="str">
            <v>75 cl x 6</v>
          </cell>
          <cell r="I2228" t="str">
            <v>France</v>
          </cell>
          <cell r="K2228" t="str">
            <v>Languedoc-Roussillon</v>
          </cell>
        </row>
        <row r="2229">
          <cell r="B2229">
            <v>46709</v>
          </cell>
          <cell r="G2229" t="str">
            <v>75 cl x 6</v>
          </cell>
          <cell r="I2229" t="str">
            <v>France</v>
          </cell>
          <cell r="K2229" t="str">
            <v>France</v>
          </cell>
        </row>
        <row r="2230">
          <cell r="B2230">
            <v>47360</v>
          </cell>
          <cell r="G2230" t="str">
            <v>75 cl x 6</v>
          </cell>
          <cell r="I2230" t="str">
            <v>France</v>
          </cell>
          <cell r="K2230" t="str">
            <v>Languedoc-Roussillon</v>
          </cell>
        </row>
        <row r="2231">
          <cell r="B2231">
            <v>70782</v>
          </cell>
          <cell r="G2231" t="str">
            <v>75 cl x 6</v>
          </cell>
          <cell r="I2231" t="str">
            <v>France</v>
          </cell>
          <cell r="K2231" t="str">
            <v>Languedoc-Roussillon</v>
          </cell>
        </row>
        <row r="2232">
          <cell r="B2232">
            <v>73947</v>
          </cell>
          <cell r="G2232" t="str">
            <v>75 cl x 6</v>
          </cell>
          <cell r="I2232" t="str">
            <v>France</v>
          </cell>
          <cell r="K2232" t="str">
            <v>Languedoc-Roussillon</v>
          </cell>
        </row>
        <row r="2233">
          <cell r="B2233">
            <v>73948</v>
          </cell>
          <cell r="G2233" t="str">
            <v>75 cl x 6</v>
          </cell>
          <cell r="I2233" t="str">
            <v>France</v>
          </cell>
          <cell r="K2233" t="str">
            <v>Languedoc-Roussillon</v>
          </cell>
        </row>
        <row r="2234">
          <cell r="B2234">
            <v>74718</v>
          </cell>
          <cell r="G2234" t="str">
            <v>75 cl x 6</v>
          </cell>
          <cell r="I2234" t="str">
            <v>France</v>
          </cell>
          <cell r="K2234" t="str">
            <v>Languedoc-Roussillon</v>
          </cell>
        </row>
        <row r="2235">
          <cell r="B2235">
            <v>74895</v>
          </cell>
          <cell r="G2235" t="str">
            <v>75 cl x 6</v>
          </cell>
          <cell r="I2235" t="str">
            <v>France</v>
          </cell>
          <cell r="K2235" t="str">
            <v>France</v>
          </cell>
        </row>
        <row r="2236">
          <cell r="B2236">
            <v>75008</v>
          </cell>
          <cell r="G2236" t="str">
            <v>75 cl x 6</v>
          </cell>
          <cell r="I2236" t="str">
            <v>France</v>
          </cell>
          <cell r="K2236" t="str">
            <v>Languedoc-Roussillon</v>
          </cell>
        </row>
        <row r="2237">
          <cell r="B2237">
            <v>75009</v>
          </cell>
          <cell r="G2237" t="str">
            <v>75 cl x 6</v>
          </cell>
          <cell r="I2237" t="str">
            <v>France</v>
          </cell>
          <cell r="K2237" t="str">
            <v>Languedoc-Roussillon</v>
          </cell>
        </row>
        <row r="2238">
          <cell r="B2238">
            <v>4267721</v>
          </cell>
          <cell r="G2238" t="str">
            <v>75 cl x 6</v>
          </cell>
          <cell r="I2238" t="str">
            <v>France</v>
          </cell>
          <cell r="K2238" t="str">
            <v>Languedoc-Roussillon</v>
          </cell>
        </row>
        <row r="2239">
          <cell r="B2239">
            <v>4267722</v>
          </cell>
          <cell r="G2239" t="str">
            <v>75 cl x 6</v>
          </cell>
          <cell r="I2239" t="str">
            <v>France</v>
          </cell>
          <cell r="K2239" t="str">
            <v>Languedoc-Roussillon</v>
          </cell>
        </row>
        <row r="2240">
          <cell r="B2240">
            <v>6989801</v>
          </cell>
          <cell r="G2240" t="str">
            <v>75 cl x 6</v>
          </cell>
          <cell r="I2240" t="str">
            <v>France</v>
          </cell>
          <cell r="K2240" t="str">
            <v>Languedoc-Roussillon</v>
          </cell>
        </row>
        <row r="2241">
          <cell r="B2241">
            <v>7489420</v>
          </cell>
          <cell r="G2241" t="str">
            <v>75 cl x 6</v>
          </cell>
          <cell r="I2241" t="str">
            <v>France</v>
          </cell>
          <cell r="K2241" t="str">
            <v>France</v>
          </cell>
        </row>
        <row r="2242">
          <cell r="B2242">
            <v>7489422</v>
          </cell>
          <cell r="G2242" t="str">
            <v>75 cl x 6</v>
          </cell>
          <cell r="I2242" t="str">
            <v>France</v>
          </cell>
          <cell r="K2242" t="str">
            <v>France</v>
          </cell>
        </row>
        <row r="2243">
          <cell r="B2243">
            <v>41367</v>
          </cell>
          <cell r="G2243" t="str">
            <v>50 cl x 6</v>
          </cell>
          <cell r="I2243" t="str">
            <v>France</v>
          </cell>
          <cell r="K2243" t="str">
            <v>Languedoc-Roussillon</v>
          </cell>
        </row>
        <row r="2244">
          <cell r="B2244">
            <v>42864</v>
          </cell>
          <cell r="G2244" t="str">
            <v>50 cl x 6</v>
          </cell>
          <cell r="I2244" t="str">
            <v>France</v>
          </cell>
          <cell r="K2244" t="str">
            <v>Languedoc-Roussillon</v>
          </cell>
        </row>
        <row r="2245">
          <cell r="B2245">
            <v>73195</v>
          </cell>
          <cell r="G2245" t="str">
            <v>50 cl x 6</v>
          </cell>
          <cell r="I2245" t="str">
            <v>France</v>
          </cell>
          <cell r="K2245" t="str">
            <v>Languedoc-Roussillon</v>
          </cell>
        </row>
        <row r="2246">
          <cell r="B2246">
            <v>76074</v>
          </cell>
          <cell r="G2246" t="str">
            <v>50 cl x 6</v>
          </cell>
          <cell r="I2246" t="str">
            <v>France</v>
          </cell>
          <cell r="K2246" t="str">
            <v>Languedoc-Roussillon</v>
          </cell>
        </row>
        <row r="2247">
          <cell r="B2247">
            <v>45797</v>
          </cell>
          <cell r="G2247" t="str">
            <v>3 lt x 1</v>
          </cell>
          <cell r="I2247" t="str">
            <v>France</v>
          </cell>
          <cell r="K2247" t="str">
            <v>Languedoc-Roussillon</v>
          </cell>
        </row>
        <row r="2248">
          <cell r="B2248">
            <v>7501017</v>
          </cell>
          <cell r="G2248" t="str">
            <v>150cl x 6</v>
          </cell>
          <cell r="I2248" t="str">
            <v>France</v>
          </cell>
          <cell r="K2248" t="str">
            <v>Languedoc-Roussillon</v>
          </cell>
        </row>
        <row r="2249">
          <cell r="B2249">
            <v>7501020</v>
          </cell>
          <cell r="G2249" t="str">
            <v>150cl x 6</v>
          </cell>
          <cell r="I2249" t="str">
            <v>France</v>
          </cell>
          <cell r="K2249" t="str">
            <v>Languedoc-Roussillon</v>
          </cell>
        </row>
        <row r="2250">
          <cell r="B2250">
            <v>7501023</v>
          </cell>
          <cell r="G2250" t="str">
            <v>150cl x 6</v>
          </cell>
          <cell r="I2250" t="str">
            <v>France</v>
          </cell>
          <cell r="K2250" t="str">
            <v>Languedoc-Roussillon</v>
          </cell>
        </row>
        <row r="2251">
          <cell r="B2251">
            <v>11391</v>
          </cell>
          <cell r="G2251" t="str">
            <v>37.5 cl x 12</v>
          </cell>
          <cell r="I2251" t="str">
            <v>France</v>
          </cell>
          <cell r="K2251" t="str">
            <v>Rhône Valley</v>
          </cell>
        </row>
        <row r="2252">
          <cell r="B2252">
            <v>27779</v>
          </cell>
          <cell r="G2252" t="str">
            <v>20 lt x 1</v>
          </cell>
          <cell r="I2252" t="str">
            <v>Italy</v>
          </cell>
          <cell r="K2252" t="str">
            <v>Veneto</v>
          </cell>
        </row>
        <row r="2253">
          <cell r="B2253">
            <v>29366</v>
          </cell>
          <cell r="G2253" t="str">
            <v>20 lt x 1</v>
          </cell>
          <cell r="I2253" t="str">
            <v>Italy</v>
          </cell>
          <cell r="K2253" t="str">
            <v>Italy</v>
          </cell>
        </row>
        <row r="2254">
          <cell r="B2254">
            <v>29398</v>
          </cell>
          <cell r="G2254" t="str">
            <v>20 lt x 1</v>
          </cell>
          <cell r="I2254" t="str">
            <v>Italy</v>
          </cell>
          <cell r="K2254" t="str">
            <v>Veneto</v>
          </cell>
        </row>
        <row r="2255">
          <cell r="B2255">
            <v>33484</v>
          </cell>
          <cell r="G2255" t="str">
            <v>20 lt x 1</v>
          </cell>
          <cell r="I2255" t="str">
            <v>Italy</v>
          </cell>
          <cell r="K2255" t="str">
            <v>Italy</v>
          </cell>
        </row>
        <row r="2256">
          <cell r="B2256">
            <v>33722</v>
          </cell>
          <cell r="G2256" t="str">
            <v>20 lt x 1</v>
          </cell>
          <cell r="I2256" t="str">
            <v>France</v>
          </cell>
          <cell r="K2256" t="str">
            <v>Bordeaux</v>
          </cell>
        </row>
        <row r="2257">
          <cell r="B2257">
            <v>33913</v>
          </cell>
          <cell r="G2257" t="str">
            <v>20 lt x 1</v>
          </cell>
          <cell r="I2257" t="str">
            <v>Italy</v>
          </cell>
          <cell r="K2257" t="str">
            <v>Veneto</v>
          </cell>
        </row>
        <row r="2258">
          <cell r="B2258">
            <v>34794</v>
          </cell>
          <cell r="G2258" t="str">
            <v>20 lt x 1</v>
          </cell>
          <cell r="I2258" t="str">
            <v>France</v>
          </cell>
          <cell r="K2258" t="str">
            <v>Bordeaux</v>
          </cell>
        </row>
        <row r="2259">
          <cell r="B2259">
            <v>37617</v>
          </cell>
          <cell r="G2259" t="str">
            <v>20 lt x 1</v>
          </cell>
          <cell r="I2259" t="str">
            <v>Spain</v>
          </cell>
          <cell r="K2259" t="str">
            <v>Castilla - La Mancha</v>
          </cell>
        </row>
        <row r="2260">
          <cell r="B2260">
            <v>27940</v>
          </cell>
          <cell r="G2260" t="str">
            <v>75 cl x 6</v>
          </cell>
          <cell r="I2260" t="str">
            <v>Portugal</v>
          </cell>
          <cell r="K2260" t="str">
            <v>Alentejo</v>
          </cell>
        </row>
        <row r="2261">
          <cell r="B2261">
            <v>27941</v>
          </cell>
          <cell r="G2261" t="str">
            <v>75 cl x 6</v>
          </cell>
          <cell r="I2261" t="str">
            <v>Portugal</v>
          </cell>
          <cell r="K2261" t="str">
            <v>Alentejo</v>
          </cell>
        </row>
        <row r="2262">
          <cell r="B2262">
            <v>27942</v>
          </cell>
          <cell r="G2262" t="str">
            <v>75 cl x 6</v>
          </cell>
          <cell r="I2262" t="str">
            <v>Portugal</v>
          </cell>
          <cell r="K2262" t="str">
            <v>Alentejo</v>
          </cell>
        </row>
        <row r="2263">
          <cell r="B2263">
            <v>27943</v>
          </cell>
          <cell r="G2263" t="str">
            <v>75 cl x 6</v>
          </cell>
          <cell r="I2263" t="str">
            <v>Portugal</v>
          </cell>
          <cell r="K2263" t="str">
            <v>Alentejo</v>
          </cell>
        </row>
        <row r="2264">
          <cell r="B2264">
            <v>27944</v>
          </cell>
          <cell r="G2264" t="str">
            <v>75 cl x 6</v>
          </cell>
          <cell r="I2264" t="str">
            <v>Portugal</v>
          </cell>
          <cell r="K2264" t="str">
            <v>Alentejo</v>
          </cell>
        </row>
        <row r="2265">
          <cell r="B2265">
            <v>37598</v>
          </cell>
          <cell r="G2265" t="str">
            <v>75 cl x 6</v>
          </cell>
          <cell r="I2265" t="str">
            <v>Portugal</v>
          </cell>
          <cell r="K2265" t="str">
            <v>Alentejo</v>
          </cell>
        </row>
        <row r="2266">
          <cell r="B2266">
            <v>28004</v>
          </cell>
          <cell r="G2266" t="str">
            <v>75 cl x 6</v>
          </cell>
          <cell r="I2266" t="str">
            <v>Australia</v>
          </cell>
          <cell r="K2266" t="str">
            <v>South Australia</v>
          </cell>
        </row>
        <row r="2267">
          <cell r="B2267">
            <v>42493</v>
          </cell>
          <cell r="G2267" t="str">
            <v>75 cl x 6</v>
          </cell>
          <cell r="I2267" t="str">
            <v>Italy</v>
          </cell>
          <cell r="K2267" t="str">
            <v>Toscana</v>
          </cell>
        </row>
        <row r="2268">
          <cell r="B2268">
            <v>43550</v>
          </cell>
          <cell r="G2268" t="str">
            <v>75 cl x 6</v>
          </cell>
          <cell r="I2268" t="str">
            <v>Italy</v>
          </cell>
          <cell r="K2268" t="str">
            <v>Toscana</v>
          </cell>
        </row>
        <row r="2269">
          <cell r="B2269">
            <v>45059</v>
          </cell>
          <cell r="G2269" t="str">
            <v>75 cl x 6</v>
          </cell>
          <cell r="I2269" t="str">
            <v>Italy</v>
          </cell>
          <cell r="K2269" t="str">
            <v>Toscana</v>
          </cell>
        </row>
        <row r="2270">
          <cell r="B2270">
            <v>46863</v>
          </cell>
          <cell r="G2270" t="str">
            <v>75 cl x 6</v>
          </cell>
          <cell r="I2270" t="str">
            <v>Italy</v>
          </cell>
          <cell r="K2270" t="str">
            <v>Toscana</v>
          </cell>
        </row>
        <row r="2271">
          <cell r="B2271">
            <v>60171</v>
          </cell>
          <cell r="G2271" t="str">
            <v>75 cl x 6</v>
          </cell>
          <cell r="I2271" t="str">
            <v>Italy</v>
          </cell>
          <cell r="K2271" t="str">
            <v>Toscana</v>
          </cell>
        </row>
        <row r="2272">
          <cell r="B2272">
            <v>70714</v>
          </cell>
          <cell r="G2272" t="str">
            <v>75 cl x 6</v>
          </cell>
          <cell r="I2272" t="str">
            <v>Italy</v>
          </cell>
          <cell r="K2272" t="str">
            <v>Toscana</v>
          </cell>
        </row>
        <row r="2273">
          <cell r="B2273">
            <v>72748</v>
          </cell>
          <cell r="G2273" t="str">
            <v>75 cl x 6</v>
          </cell>
          <cell r="I2273" t="str">
            <v>Italy</v>
          </cell>
          <cell r="K2273" t="str">
            <v>Toscana</v>
          </cell>
        </row>
        <row r="2274">
          <cell r="B2274">
            <v>73578</v>
          </cell>
          <cell r="G2274" t="str">
            <v>75 cl x 6</v>
          </cell>
          <cell r="I2274" t="str">
            <v>Italy</v>
          </cell>
          <cell r="K2274" t="str">
            <v>Toscana</v>
          </cell>
        </row>
        <row r="2275">
          <cell r="B2275">
            <v>47053</v>
          </cell>
          <cell r="G2275" t="str">
            <v>37.5 cl x 6</v>
          </cell>
          <cell r="I2275" t="str">
            <v>Italy</v>
          </cell>
          <cell r="K2275" t="str">
            <v>Toscana</v>
          </cell>
        </row>
        <row r="2276">
          <cell r="B2276">
            <v>75153</v>
          </cell>
          <cell r="G2276" t="str">
            <v>37.5 cl x 6</v>
          </cell>
          <cell r="I2276" t="str">
            <v>Italy</v>
          </cell>
          <cell r="K2276" t="str">
            <v>Toscana</v>
          </cell>
        </row>
        <row r="2277">
          <cell r="B2277">
            <v>74758</v>
          </cell>
          <cell r="G2277" t="str">
            <v>75 cl x 6</v>
          </cell>
          <cell r="I2277" t="str">
            <v>France</v>
          </cell>
          <cell r="K2277" t="str">
            <v>Champagne</v>
          </cell>
        </row>
        <row r="2278">
          <cell r="B2278">
            <v>7464216</v>
          </cell>
          <cell r="G2278" t="str">
            <v>75 cl x 6</v>
          </cell>
          <cell r="I2278" t="str">
            <v>United States</v>
          </cell>
          <cell r="K2278" t="str">
            <v>California</v>
          </cell>
        </row>
        <row r="2279">
          <cell r="B2279">
            <v>7464217</v>
          </cell>
          <cell r="G2279" t="str">
            <v>75 cl x 6</v>
          </cell>
          <cell r="I2279" t="str">
            <v>United States</v>
          </cell>
          <cell r="K2279" t="str">
            <v>California</v>
          </cell>
        </row>
        <row r="2280">
          <cell r="B2280">
            <v>7500518</v>
          </cell>
          <cell r="G2280" t="str">
            <v>75 cl x 6</v>
          </cell>
          <cell r="I2280" t="str">
            <v>United States</v>
          </cell>
          <cell r="K2280" t="str">
            <v>California</v>
          </cell>
        </row>
        <row r="2281">
          <cell r="B2281">
            <v>7500519</v>
          </cell>
          <cell r="G2281" t="str">
            <v>75 cl x 6</v>
          </cell>
          <cell r="I2281" t="str">
            <v>United States</v>
          </cell>
          <cell r="K2281" t="str">
            <v>California</v>
          </cell>
        </row>
        <row r="2282">
          <cell r="B2282">
            <v>7500520</v>
          </cell>
          <cell r="G2282" t="str">
            <v>75 cl x 6</v>
          </cell>
          <cell r="I2282" t="str">
            <v>United States</v>
          </cell>
          <cell r="K2282" t="str">
            <v>California</v>
          </cell>
        </row>
        <row r="2283">
          <cell r="B2283">
            <v>64120</v>
          </cell>
          <cell r="G2283" t="str">
            <v>72 cl x 12</v>
          </cell>
          <cell r="I2283" t="str">
            <v>Japan</v>
          </cell>
          <cell r="K2283" t="str">
            <v>Miyagi</v>
          </cell>
        </row>
        <row r="2284">
          <cell r="B2284">
            <v>74258</v>
          </cell>
          <cell r="G2284" t="str">
            <v>75 cl x 12</v>
          </cell>
          <cell r="I2284" t="str">
            <v>Italy</v>
          </cell>
          <cell r="K2284" t="str">
            <v>Puglia</v>
          </cell>
        </row>
        <row r="2285">
          <cell r="B2285">
            <v>45706</v>
          </cell>
          <cell r="G2285" t="str">
            <v>75 cl x 6</v>
          </cell>
          <cell r="I2285" t="str">
            <v>Italy</v>
          </cell>
          <cell r="K2285" t="str">
            <v>Italy</v>
          </cell>
        </row>
        <row r="2286">
          <cell r="B2286">
            <v>70152</v>
          </cell>
          <cell r="G2286" t="str">
            <v>75 cl x 6</v>
          </cell>
          <cell r="I2286" t="str">
            <v>Italy</v>
          </cell>
          <cell r="K2286" t="str">
            <v>Puglia</v>
          </cell>
        </row>
        <row r="2287">
          <cell r="B2287">
            <v>70174</v>
          </cell>
          <cell r="G2287" t="str">
            <v>75 cl x 6</v>
          </cell>
          <cell r="I2287" t="str">
            <v>Italy</v>
          </cell>
          <cell r="K2287" t="str">
            <v>Puglia</v>
          </cell>
        </row>
        <row r="2288">
          <cell r="B2288">
            <v>71211</v>
          </cell>
          <cell r="G2288" t="str">
            <v>75 cl x 6</v>
          </cell>
          <cell r="I2288" t="str">
            <v>Italy</v>
          </cell>
          <cell r="K2288" t="str">
            <v>Puglia</v>
          </cell>
        </row>
        <row r="2289">
          <cell r="B2289">
            <v>71306</v>
          </cell>
          <cell r="G2289" t="str">
            <v>75 cl x 6</v>
          </cell>
          <cell r="I2289" t="str">
            <v>Italy</v>
          </cell>
          <cell r="K2289" t="str">
            <v>Puglia</v>
          </cell>
        </row>
        <row r="2290">
          <cell r="B2290">
            <v>74354</v>
          </cell>
          <cell r="G2290" t="str">
            <v>75 cl x 6</v>
          </cell>
          <cell r="I2290" t="str">
            <v>Italy</v>
          </cell>
          <cell r="K2290" t="str">
            <v>Puglia</v>
          </cell>
        </row>
        <row r="2291">
          <cell r="B2291">
            <v>74355</v>
          </cell>
          <cell r="G2291" t="str">
            <v>75 cl x 6</v>
          </cell>
          <cell r="I2291" t="str">
            <v>Italy</v>
          </cell>
          <cell r="K2291" t="str">
            <v>Puglia</v>
          </cell>
        </row>
        <row r="2292">
          <cell r="B2292">
            <v>74381</v>
          </cell>
          <cell r="G2292" t="str">
            <v>75 cl x 6</v>
          </cell>
          <cell r="I2292" t="str">
            <v>Italy</v>
          </cell>
          <cell r="K2292" t="str">
            <v>Puglia</v>
          </cell>
        </row>
        <row r="2293">
          <cell r="B2293">
            <v>45708</v>
          </cell>
          <cell r="G2293" t="str">
            <v>50 cl x 6</v>
          </cell>
          <cell r="I2293" t="str">
            <v>Italy</v>
          </cell>
        </row>
        <row r="2294">
          <cell r="B2294">
            <v>42892</v>
          </cell>
          <cell r="G2294" t="str">
            <v>75 cl x 6</v>
          </cell>
          <cell r="I2294" t="str">
            <v>Italy</v>
          </cell>
          <cell r="K2294" t="str">
            <v>Emilia Romagna</v>
          </cell>
        </row>
        <row r="2295">
          <cell r="B2295">
            <v>42893</v>
          </cell>
          <cell r="G2295" t="str">
            <v>75 cl x 6</v>
          </cell>
          <cell r="I2295" t="str">
            <v>Italy</v>
          </cell>
          <cell r="K2295" t="str">
            <v>Emilia Romagna</v>
          </cell>
        </row>
        <row r="2296">
          <cell r="B2296">
            <v>43206</v>
          </cell>
          <cell r="G2296" t="str">
            <v>75 cl x 6</v>
          </cell>
          <cell r="I2296" t="str">
            <v>Italy</v>
          </cell>
          <cell r="K2296" t="str">
            <v>Emilia Romagna</v>
          </cell>
        </row>
        <row r="2297">
          <cell r="B2297">
            <v>43207</v>
          </cell>
          <cell r="G2297" t="str">
            <v>75 cl x 6</v>
          </cell>
          <cell r="I2297" t="str">
            <v>Italy</v>
          </cell>
          <cell r="K2297" t="str">
            <v>Emilia Romagna</v>
          </cell>
        </row>
        <row r="2298">
          <cell r="B2298">
            <v>72920</v>
          </cell>
          <cell r="G2298" t="str">
            <v>75 cl x 6</v>
          </cell>
          <cell r="I2298" t="str">
            <v>Italy</v>
          </cell>
          <cell r="K2298" t="str">
            <v>Emilia Romagna</v>
          </cell>
        </row>
        <row r="2299">
          <cell r="B2299">
            <v>73089</v>
          </cell>
          <cell r="G2299" t="str">
            <v>75 cl x 6</v>
          </cell>
          <cell r="I2299" t="str">
            <v>Italy</v>
          </cell>
          <cell r="K2299" t="str">
            <v>Emilia Romagna</v>
          </cell>
        </row>
        <row r="2300">
          <cell r="B2300">
            <v>76326</v>
          </cell>
          <cell r="G2300" t="str">
            <v>75 cl x 6</v>
          </cell>
          <cell r="I2300" t="str">
            <v>Italy</v>
          </cell>
          <cell r="K2300" t="str">
            <v>Emilia Romagna</v>
          </cell>
        </row>
        <row r="2301">
          <cell r="B2301">
            <v>42801</v>
          </cell>
          <cell r="G2301" t="str">
            <v>75 cl x 6</v>
          </cell>
          <cell r="I2301" t="str">
            <v>Spain</v>
          </cell>
          <cell r="K2301" t="str">
            <v>Castilla y Leon</v>
          </cell>
        </row>
        <row r="2302">
          <cell r="B2302">
            <v>44921</v>
          </cell>
          <cell r="G2302" t="str">
            <v>75 cl x 6</v>
          </cell>
          <cell r="I2302" t="str">
            <v>Spain</v>
          </cell>
          <cell r="K2302" t="str">
            <v>Castilla y Leon</v>
          </cell>
        </row>
        <row r="2303">
          <cell r="B2303">
            <v>75935</v>
          </cell>
          <cell r="G2303" t="str">
            <v>75 cl x 6</v>
          </cell>
          <cell r="I2303" t="str">
            <v>Spain</v>
          </cell>
          <cell r="K2303" t="str">
            <v>Castilla y Leon</v>
          </cell>
        </row>
        <row r="2304">
          <cell r="B2304">
            <v>75957</v>
          </cell>
          <cell r="G2304" t="str">
            <v>75 cl x 6</v>
          </cell>
          <cell r="I2304" t="str">
            <v>Spain</v>
          </cell>
          <cell r="K2304" t="str">
            <v>Castilla y Leon</v>
          </cell>
        </row>
        <row r="2305">
          <cell r="B2305">
            <v>43491</v>
          </cell>
          <cell r="G2305" t="str">
            <v>75 cl x 12</v>
          </cell>
          <cell r="I2305" t="str">
            <v>Argentina</v>
          </cell>
          <cell r="K2305" t="str">
            <v>Mendoza</v>
          </cell>
        </row>
        <row r="2306">
          <cell r="B2306">
            <v>7596415</v>
          </cell>
          <cell r="G2306" t="str">
            <v>75 cl x 12</v>
          </cell>
          <cell r="I2306" t="str">
            <v>Argentina</v>
          </cell>
          <cell r="K2306" t="str">
            <v>Mendoza</v>
          </cell>
        </row>
        <row r="2307">
          <cell r="B2307">
            <v>7596419</v>
          </cell>
          <cell r="G2307" t="str">
            <v>75 cl x 12</v>
          </cell>
          <cell r="I2307" t="str">
            <v>Argentina</v>
          </cell>
          <cell r="K2307" t="str">
            <v>Mendoza</v>
          </cell>
        </row>
        <row r="2308">
          <cell r="B2308">
            <v>7622218</v>
          </cell>
          <cell r="G2308" t="str">
            <v>75 cl x 12</v>
          </cell>
          <cell r="I2308" t="str">
            <v>Argentina</v>
          </cell>
          <cell r="K2308" t="str">
            <v>Mendoza</v>
          </cell>
        </row>
        <row r="2309">
          <cell r="B2309">
            <v>41683</v>
          </cell>
          <cell r="G2309" t="str">
            <v>75 cl x 6</v>
          </cell>
          <cell r="I2309" t="str">
            <v>Argentina</v>
          </cell>
          <cell r="K2309" t="str">
            <v>Mendoza</v>
          </cell>
        </row>
        <row r="2310">
          <cell r="B2310">
            <v>42413</v>
          </cell>
          <cell r="G2310" t="str">
            <v>75 cl x 6</v>
          </cell>
          <cell r="I2310" t="str">
            <v>Argentina</v>
          </cell>
          <cell r="K2310" t="str">
            <v>Mendoza</v>
          </cell>
        </row>
        <row r="2311">
          <cell r="B2311">
            <v>43493</v>
          </cell>
          <cell r="G2311" t="str">
            <v>75 cl x 6</v>
          </cell>
          <cell r="I2311" t="str">
            <v>Argentina</v>
          </cell>
          <cell r="K2311" t="str">
            <v>Mendoza</v>
          </cell>
        </row>
        <row r="2312">
          <cell r="B2312">
            <v>43520</v>
          </cell>
          <cell r="G2312" t="str">
            <v>75 cl x 6</v>
          </cell>
          <cell r="I2312" t="str">
            <v>Argentina</v>
          </cell>
          <cell r="K2312" t="str">
            <v>Mendoza</v>
          </cell>
        </row>
        <row r="2313">
          <cell r="B2313">
            <v>43523</v>
          </cell>
          <cell r="G2313" t="str">
            <v>75 cl x 6</v>
          </cell>
          <cell r="I2313" t="str">
            <v>Argentina</v>
          </cell>
          <cell r="K2313" t="str">
            <v>Mendoza</v>
          </cell>
        </row>
        <row r="2314">
          <cell r="B2314">
            <v>43688</v>
          </cell>
          <cell r="G2314" t="str">
            <v>75 cl x 6</v>
          </cell>
          <cell r="I2314" t="str">
            <v>Argentina</v>
          </cell>
          <cell r="K2314" t="str">
            <v>Mendoza</v>
          </cell>
        </row>
        <row r="2315">
          <cell r="B2315">
            <v>44109</v>
          </cell>
          <cell r="G2315" t="str">
            <v>75 cl x 6</v>
          </cell>
          <cell r="I2315" t="str">
            <v>Argentina</v>
          </cell>
          <cell r="K2315" t="str">
            <v>Mendoza</v>
          </cell>
        </row>
        <row r="2316">
          <cell r="B2316">
            <v>44365</v>
          </cell>
          <cell r="G2316" t="str">
            <v>75 cl x 6</v>
          </cell>
          <cell r="I2316" t="str">
            <v>Argentina</v>
          </cell>
          <cell r="K2316" t="str">
            <v>Mendoza</v>
          </cell>
        </row>
        <row r="2317">
          <cell r="B2317">
            <v>44371</v>
          </cell>
          <cell r="G2317" t="str">
            <v>75 cl x 6</v>
          </cell>
          <cell r="I2317" t="str">
            <v>Argentina</v>
          </cell>
          <cell r="K2317" t="str">
            <v>Mendoza</v>
          </cell>
        </row>
        <row r="2318">
          <cell r="B2318">
            <v>44374</v>
          </cell>
          <cell r="G2318" t="str">
            <v>75 cl x 6</v>
          </cell>
          <cell r="I2318" t="str">
            <v>Argentina</v>
          </cell>
          <cell r="K2318" t="str">
            <v>Mendoza</v>
          </cell>
        </row>
        <row r="2319">
          <cell r="B2319">
            <v>44763</v>
          </cell>
          <cell r="G2319" t="str">
            <v>75 cl x 6</v>
          </cell>
          <cell r="I2319" t="str">
            <v>Argentina</v>
          </cell>
          <cell r="K2319" t="str">
            <v>Argentina</v>
          </cell>
        </row>
        <row r="2320">
          <cell r="B2320">
            <v>44764</v>
          </cell>
          <cell r="G2320" t="str">
            <v>75 cl x 6</v>
          </cell>
          <cell r="I2320" t="str">
            <v>Argentina</v>
          </cell>
          <cell r="K2320" t="str">
            <v>Argentina</v>
          </cell>
        </row>
        <row r="2321">
          <cell r="B2321">
            <v>45482</v>
          </cell>
          <cell r="G2321" t="str">
            <v>75 cl x 6</v>
          </cell>
          <cell r="I2321" t="str">
            <v>Argentina</v>
          </cell>
          <cell r="K2321" t="str">
            <v>Mendoza</v>
          </cell>
        </row>
        <row r="2322">
          <cell r="B2322">
            <v>46219</v>
          </cell>
          <cell r="G2322" t="str">
            <v>75 cl x 6</v>
          </cell>
          <cell r="I2322" t="str">
            <v>Argentina</v>
          </cell>
          <cell r="K2322" t="str">
            <v>Mendoza</v>
          </cell>
        </row>
        <row r="2323">
          <cell r="B2323">
            <v>46220</v>
          </cell>
          <cell r="G2323" t="str">
            <v>75 cl x 6</v>
          </cell>
          <cell r="I2323" t="str">
            <v>Argentina</v>
          </cell>
          <cell r="K2323" t="str">
            <v>Mendoza</v>
          </cell>
        </row>
        <row r="2324">
          <cell r="B2324">
            <v>46572</v>
          </cell>
          <cell r="G2324" t="str">
            <v>75 cl x 6</v>
          </cell>
          <cell r="I2324" t="str">
            <v>Argentina</v>
          </cell>
          <cell r="K2324" t="str">
            <v>Mendoza</v>
          </cell>
        </row>
        <row r="2325">
          <cell r="B2325">
            <v>46587</v>
          </cell>
          <cell r="G2325" t="str">
            <v>75 cl x 6</v>
          </cell>
          <cell r="I2325" t="str">
            <v>Argentina</v>
          </cell>
          <cell r="K2325" t="str">
            <v>Mendoza</v>
          </cell>
        </row>
        <row r="2326">
          <cell r="B2326">
            <v>46599</v>
          </cell>
          <cell r="G2326" t="str">
            <v>75 cl x 6</v>
          </cell>
          <cell r="I2326" t="str">
            <v>Argentina</v>
          </cell>
          <cell r="K2326" t="str">
            <v>Mendoza</v>
          </cell>
        </row>
        <row r="2327">
          <cell r="B2327">
            <v>46600</v>
          </cell>
          <cell r="G2327" t="str">
            <v>75 cl x 6</v>
          </cell>
          <cell r="I2327" t="str">
            <v>Argentina</v>
          </cell>
          <cell r="K2327" t="str">
            <v>Mendoza</v>
          </cell>
        </row>
        <row r="2328">
          <cell r="B2328">
            <v>73576</v>
          </cell>
          <cell r="G2328" t="str">
            <v>75 cl x 6</v>
          </cell>
          <cell r="I2328" t="str">
            <v>Argentina</v>
          </cell>
          <cell r="K2328" t="str">
            <v>Mendoza</v>
          </cell>
        </row>
        <row r="2329">
          <cell r="B2329">
            <v>74289</v>
          </cell>
          <cell r="G2329" t="str">
            <v>75 cl x 6</v>
          </cell>
          <cell r="I2329" t="str">
            <v>Argentina</v>
          </cell>
          <cell r="K2329" t="str">
            <v>Mendoza</v>
          </cell>
        </row>
        <row r="2330">
          <cell r="B2330">
            <v>74305</v>
          </cell>
          <cell r="G2330" t="str">
            <v>75 cl x 6</v>
          </cell>
          <cell r="I2330" t="str">
            <v>Argentina</v>
          </cell>
          <cell r="K2330" t="str">
            <v>Mendoza</v>
          </cell>
        </row>
        <row r="2331">
          <cell r="B2331">
            <v>74992</v>
          </cell>
          <cell r="G2331" t="str">
            <v>75 cl x 6</v>
          </cell>
          <cell r="I2331" t="str">
            <v>Argentina</v>
          </cell>
          <cell r="K2331" t="str">
            <v>Mendoza</v>
          </cell>
        </row>
        <row r="2332">
          <cell r="B2332">
            <v>76128</v>
          </cell>
          <cell r="G2332" t="str">
            <v>75 cl x 6</v>
          </cell>
          <cell r="I2332" t="str">
            <v>Argentina</v>
          </cell>
          <cell r="K2332" t="str">
            <v>Mendoza</v>
          </cell>
        </row>
        <row r="2333">
          <cell r="B2333">
            <v>76131</v>
          </cell>
          <cell r="G2333" t="str">
            <v>75 cl x 6</v>
          </cell>
          <cell r="I2333" t="str">
            <v>Argentina</v>
          </cell>
          <cell r="K2333" t="str">
            <v>Mendoza</v>
          </cell>
        </row>
        <row r="2334">
          <cell r="B2334">
            <v>76134</v>
          </cell>
          <cell r="G2334" t="str">
            <v>75 cl x 6</v>
          </cell>
          <cell r="I2334" t="str">
            <v>Argentina</v>
          </cell>
          <cell r="K2334" t="str">
            <v>Mendoza</v>
          </cell>
        </row>
        <row r="2335">
          <cell r="B2335">
            <v>76137</v>
          </cell>
          <cell r="G2335" t="str">
            <v>75 cl x 6</v>
          </cell>
          <cell r="I2335" t="str">
            <v>Argentina</v>
          </cell>
          <cell r="K2335" t="str">
            <v>Mendoza</v>
          </cell>
        </row>
        <row r="2336">
          <cell r="B2336">
            <v>76285</v>
          </cell>
          <cell r="G2336" t="str">
            <v>75 cl x 6</v>
          </cell>
          <cell r="I2336" t="str">
            <v>Argentina</v>
          </cell>
          <cell r="K2336" t="str">
            <v>Mendoza</v>
          </cell>
        </row>
        <row r="2337">
          <cell r="B2337">
            <v>7594215</v>
          </cell>
          <cell r="G2337" t="str">
            <v>75 cl x 6</v>
          </cell>
          <cell r="I2337" t="str">
            <v>Argentina</v>
          </cell>
          <cell r="K2337" t="str">
            <v>Mendoza</v>
          </cell>
        </row>
        <row r="2338">
          <cell r="B2338">
            <v>7594216</v>
          </cell>
          <cell r="G2338" t="str">
            <v>75 cl x 6</v>
          </cell>
          <cell r="I2338" t="str">
            <v>Argentina</v>
          </cell>
          <cell r="K2338" t="str">
            <v>Mendoza</v>
          </cell>
        </row>
        <row r="2339">
          <cell r="B2339">
            <v>7594217</v>
          </cell>
          <cell r="G2339" t="str">
            <v>75 cl x 6</v>
          </cell>
          <cell r="I2339" t="str">
            <v>Argentina</v>
          </cell>
          <cell r="K2339" t="str">
            <v>Mendoza</v>
          </cell>
        </row>
        <row r="2340">
          <cell r="B2340">
            <v>7594219</v>
          </cell>
          <cell r="G2340" t="str">
            <v>75 cl x 6</v>
          </cell>
          <cell r="I2340" t="str">
            <v>Argentina</v>
          </cell>
          <cell r="K2340" t="str">
            <v>Mendoza</v>
          </cell>
        </row>
        <row r="2341">
          <cell r="B2341">
            <v>7594220</v>
          </cell>
          <cell r="G2341" t="str">
            <v>75 cl x 6</v>
          </cell>
          <cell r="I2341" t="str">
            <v>Argentina</v>
          </cell>
          <cell r="K2341" t="str">
            <v>Mendoza</v>
          </cell>
        </row>
        <row r="2342">
          <cell r="B2342">
            <v>7594315</v>
          </cell>
          <cell r="G2342" t="str">
            <v>75 cl x 6</v>
          </cell>
          <cell r="I2342" t="str">
            <v>Argentina</v>
          </cell>
          <cell r="K2342" t="str">
            <v>Mendoza</v>
          </cell>
        </row>
        <row r="2343">
          <cell r="B2343">
            <v>7594318</v>
          </cell>
          <cell r="G2343" t="str">
            <v>75 cl x 6</v>
          </cell>
          <cell r="I2343" t="str">
            <v>Argentina</v>
          </cell>
          <cell r="K2343" t="str">
            <v>Mendoza</v>
          </cell>
        </row>
        <row r="2344">
          <cell r="B2344">
            <v>7594319</v>
          </cell>
          <cell r="G2344" t="str">
            <v>75 cl x 6</v>
          </cell>
          <cell r="I2344" t="str">
            <v>Argentina</v>
          </cell>
          <cell r="K2344" t="str">
            <v>Mendoza</v>
          </cell>
        </row>
        <row r="2345">
          <cell r="B2345">
            <v>7594320</v>
          </cell>
          <cell r="G2345" t="str">
            <v>75 cl x 6</v>
          </cell>
          <cell r="I2345" t="str">
            <v>Argentina</v>
          </cell>
          <cell r="K2345" t="str">
            <v>Mendoza</v>
          </cell>
        </row>
        <row r="2346">
          <cell r="B2346">
            <v>45994</v>
          </cell>
          <cell r="G2346" t="str">
            <v>37.5 cl x 12</v>
          </cell>
          <cell r="I2346" t="str">
            <v>Argentina</v>
          </cell>
          <cell r="K2346" t="str">
            <v>Mendoza</v>
          </cell>
        </row>
        <row r="2347">
          <cell r="B2347">
            <v>45995</v>
          </cell>
          <cell r="G2347" t="str">
            <v>37.5 cl x 12</v>
          </cell>
          <cell r="I2347" t="str">
            <v>Argentina</v>
          </cell>
          <cell r="K2347" t="str">
            <v>Mendoza</v>
          </cell>
        </row>
        <row r="2348">
          <cell r="B2348">
            <v>46605</v>
          </cell>
          <cell r="G2348" t="str">
            <v>37.5 cl x 12</v>
          </cell>
          <cell r="I2348" t="str">
            <v>Argentina</v>
          </cell>
          <cell r="K2348" t="str">
            <v>Mendoza</v>
          </cell>
        </row>
        <row r="2349">
          <cell r="B2349">
            <v>46606</v>
          </cell>
          <cell r="G2349" t="str">
            <v>3 lt x 1</v>
          </cell>
          <cell r="I2349" t="str">
            <v>Argentina</v>
          </cell>
          <cell r="K2349" t="str">
            <v>Mendoza</v>
          </cell>
        </row>
        <row r="2350">
          <cell r="B2350">
            <v>76127</v>
          </cell>
          <cell r="G2350" t="str">
            <v>3 lt x 1</v>
          </cell>
          <cell r="I2350" t="str">
            <v>Argentina</v>
          </cell>
          <cell r="K2350" t="str">
            <v>Mendoza</v>
          </cell>
        </row>
        <row r="2351">
          <cell r="B2351">
            <v>76130</v>
          </cell>
          <cell r="G2351" t="str">
            <v>3 lt x 1</v>
          </cell>
          <cell r="I2351" t="str">
            <v>Argentina</v>
          </cell>
          <cell r="K2351" t="str">
            <v>Mendoza</v>
          </cell>
        </row>
        <row r="2352">
          <cell r="B2352">
            <v>76133</v>
          </cell>
          <cell r="G2352" t="str">
            <v>3 lt x 1</v>
          </cell>
          <cell r="I2352" t="str">
            <v>Argentina</v>
          </cell>
          <cell r="K2352" t="str">
            <v>Mendoza</v>
          </cell>
        </row>
        <row r="2353">
          <cell r="B2353">
            <v>76136</v>
          </cell>
          <cell r="G2353" t="str">
            <v>3 lt x 1</v>
          </cell>
          <cell r="I2353" t="str">
            <v>Argentina</v>
          </cell>
          <cell r="K2353" t="str">
            <v>Mendoza</v>
          </cell>
        </row>
        <row r="2354">
          <cell r="B2354">
            <v>76139</v>
          </cell>
          <cell r="G2354" t="str">
            <v>3 lt x 1</v>
          </cell>
          <cell r="I2354" t="str">
            <v>Argentina</v>
          </cell>
          <cell r="K2354" t="str">
            <v>Mendoza</v>
          </cell>
        </row>
        <row r="2355">
          <cell r="B2355">
            <v>43508</v>
          </cell>
          <cell r="G2355" t="str">
            <v>75 cl x 3</v>
          </cell>
          <cell r="I2355" t="str">
            <v>Argentina</v>
          </cell>
          <cell r="K2355" t="str">
            <v>Mendoza</v>
          </cell>
        </row>
        <row r="2356">
          <cell r="B2356">
            <v>44357</v>
          </cell>
          <cell r="G2356" t="str">
            <v>75 cl x 3</v>
          </cell>
          <cell r="I2356" t="str">
            <v>Argentina</v>
          </cell>
          <cell r="K2356" t="str">
            <v>Mendoza</v>
          </cell>
        </row>
        <row r="2357">
          <cell r="B2357">
            <v>46218</v>
          </cell>
          <cell r="G2357" t="str">
            <v>75 cl x 3</v>
          </cell>
          <cell r="I2357" t="str">
            <v>Argentina</v>
          </cell>
          <cell r="K2357" t="str">
            <v>Mendoza</v>
          </cell>
        </row>
        <row r="2358">
          <cell r="B2358">
            <v>46601</v>
          </cell>
          <cell r="G2358" t="str">
            <v>1.5 lt x 1</v>
          </cell>
          <cell r="I2358" t="str">
            <v>Argentina</v>
          </cell>
          <cell r="K2358" t="str">
            <v>Mendoza</v>
          </cell>
        </row>
        <row r="2359">
          <cell r="B2359">
            <v>76126</v>
          </cell>
          <cell r="G2359" t="str">
            <v>1.5 lt x 1</v>
          </cell>
          <cell r="I2359" t="str">
            <v>Argentina</v>
          </cell>
          <cell r="K2359" t="str">
            <v>Mendoza</v>
          </cell>
        </row>
        <row r="2360">
          <cell r="B2360">
            <v>76129</v>
          </cell>
          <cell r="G2360" t="str">
            <v>1.5 lt x 1</v>
          </cell>
          <cell r="I2360" t="str">
            <v>Argentina</v>
          </cell>
          <cell r="K2360" t="str">
            <v>Mendoza</v>
          </cell>
        </row>
        <row r="2361">
          <cell r="B2361">
            <v>76132</v>
          </cell>
          <cell r="G2361" t="str">
            <v>1.5 lt x 1</v>
          </cell>
          <cell r="I2361" t="str">
            <v>Argentina</v>
          </cell>
          <cell r="K2361" t="str">
            <v>Mendoza</v>
          </cell>
        </row>
        <row r="2362">
          <cell r="B2362">
            <v>76135</v>
          </cell>
          <cell r="G2362" t="str">
            <v>1.5 lt x 1</v>
          </cell>
          <cell r="I2362" t="str">
            <v>Argentina</v>
          </cell>
          <cell r="K2362" t="str">
            <v>Mendoza</v>
          </cell>
        </row>
        <row r="2363">
          <cell r="B2363">
            <v>76138</v>
          </cell>
          <cell r="G2363" t="str">
            <v>1.5 lt x 1</v>
          </cell>
          <cell r="I2363" t="str">
            <v>Argentina</v>
          </cell>
          <cell r="K2363" t="str">
            <v>Mendoza</v>
          </cell>
        </row>
        <row r="2364">
          <cell r="B2364">
            <v>43492</v>
          </cell>
          <cell r="G2364" t="str">
            <v>150cl x 1</v>
          </cell>
          <cell r="I2364" t="str">
            <v>Argentina</v>
          </cell>
          <cell r="K2364" t="str">
            <v>Mendoza</v>
          </cell>
        </row>
        <row r="2365">
          <cell r="B2365">
            <v>43513</v>
          </cell>
          <cell r="G2365" t="str">
            <v>150cl x 1</v>
          </cell>
          <cell r="I2365" t="str">
            <v>Argentina</v>
          </cell>
          <cell r="K2365" t="str">
            <v>Mendoza</v>
          </cell>
        </row>
        <row r="2366">
          <cell r="B2366">
            <v>43517</v>
          </cell>
          <cell r="G2366" t="str">
            <v>150cl x 1</v>
          </cell>
          <cell r="I2366" t="str">
            <v>Argentina</v>
          </cell>
          <cell r="K2366" t="str">
            <v>Mendoza</v>
          </cell>
        </row>
        <row r="2367">
          <cell r="B2367">
            <v>43521</v>
          </cell>
          <cell r="G2367" t="str">
            <v>150cl x 1</v>
          </cell>
          <cell r="I2367" t="str">
            <v>Argentina</v>
          </cell>
          <cell r="K2367" t="str">
            <v>Mendoza</v>
          </cell>
        </row>
        <row r="2368">
          <cell r="B2368">
            <v>43525</v>
          </cell>
          <cell r="G2368" t="str">
            <v>150cl x 1</v>
          </cell>
          <cell r="I2368" t="str">
            <v>Argentina</v>
          </cell>
          <cell r="K2368" t="str">
            <v>Mendoza</v>
          </cell>
        </row>
        <row r="2369">
          <cell r="B2369">
            <v>44363</v>
          </cell>
          <cell r="G2369" t="str">
            <v>150cl x 1</v>
          </cell>
          <cell r="I2369" t="str">
            <v>Argentina</v>
          </cell>
          <cell r="K2369" t="str">
            <v>Mendoza</v>
          </cell>
        </row>
        <row r="2370">
          <cell r="B2370">
            <v>44366</v>
          </cell>
          <cell r="G2370" t="str">
            <v>150cl x 1</v>
          </cell>
          <cell r="I2370" t="str">
            <v>Argentina</v>
          </cell>
          <cell r="K2370" t="str">
            <v>Mendoza</v>
          </cell>
        </row>
        <row r="2371">
          <cell r="B2371">
            <v>44369</v>
          </cell>
          <cell r="G2371" t="str">
            <v>150cl x 1</v>
          </cell>
          <cell r="I2371" t="str">
            <v>Argentina</v>
          </cell>
          <cell r="K2371" t="str">
            <v>Mendoza</v>
          </cell>
        </row>
        <row r="2372">
          <cell r="B2372">
            <v>44372</v>
          </cell>
          <cell r="G2372" t="str">
            <v>150cl x 1</v>
          </cell>
          <cell r="I2372" t="str">
            <v>Argentina</v>
          </cell>
          <cell r="K2372" t="str">
            <v>Mendoza</v>
          </cell>
        </row>
        <row r="2373">
          <cell r="B2373">
            <v>44375</v>
          </cell>
          <cell r="G2373" t="str">
            <v>150cl x 1</v>
          </cell>
          <cell r="I2373" t="str">
            <v>Argentina</v>
          </cell>
          <cell r="K2373" t="str">
            <v>Mendoza</v>
          </cell>
        </row>
        <row r="2374">
          <cell r="B2374">
            <v>46574</v>
          </cell>
          <cell r="G2374" t="str">
            <v>150cl x 1</v>
          </cell>
          <cell r="I2374" t="str">
            <v>Argentina</v>
          </cell>
          <cell r="K2374" t="str">
            <v>Mendoza</v>
          </cell>
        </row>
        <row r="2375">
          <cell r="B2375">
            <v>46589</v>
          </cell>
          <cell r="G2375" t="str">
            <v>150cl x 1</v>
          </cell>
          <cell r="I2375" t="str">
            <v>Argentina</v>
          </cell>
          <cell r="K2375" t="str">
            <v>Mendoza</v>
          </cell>
        </row>
        <row r="2376">
          <cell r="B2376">
            <v>46591</v>
          </cell>
          <cell r="G2376" t="str">
            <v>150cl x 1</v>
          </cell>
          <cell r="I2376" t="str">
            <v>Argentina</v>
          </cell>
          <cell r="K2376" t="str">
            <v>Mendoza</v>
          </cell>
        </row>
        <row r="2377">
          <cell r="B2377">
            <v>46604</v>
          </cell>
          <cell r="G2377" t="str">
            <v>150cl x 1</v>
          </cell>
          <cell r="I2377" t="str">
            <v>Argentina</v>
          </cell>
          <cell r="K2377" t="str">
            <v>Mendoza</v>
          </cell>
        </row>
        <row r="2378">
          <cell r="B2378">
            <v>43502</v>
          </cell>
          <cell r="G2378" t="str">
            <v>300cl x 1</v>
          </cell>
          <cell r="I2378" t="str">
            <v>Argentina</v>
          </cell>
          <cell r="K2378" t="str">
            <v>Mendoza</v>
          </cell>
        </row>
        <row r="2379">
          <cell r="B2379">
            <v>43514</v>
          </cell>
          <cell r="G2379" t="str">
            <v>300cl x 1</v>
          </cell>
          <cell r="I2379" t="str">
            <v>Argentina</v>
          </cell>
          <cell r="K2379" t="str">
            <v>Mendoza</v>
          </cell>
        </row>
        <row r="2380">
          <cell r="B2380">
            <v>43519</v>
          </cell>
          <cell r="G2380" t="str">
            <v>300cl x 1</v>
          </cell>
          <cell r="I2380" t="str">
            <v>Argentina</v>
          </cell>
          <cell r="K2380" t="str">
            <v>Mendoza</v>
          </cell>
        </row>
        <row r="2381">
          <cell r="B2381">
            <v>43522</v>
          </cell>
          <cell r="G2381" t="str">
            <v>300cl x 1</v>
          </cell>
          <cell r="I2381" t="str">
            <v>Argentina</v>
          </cell>
          <cell r="K2381" t="str">
            <v>Mendoza</v>
          </cell>
        </row>
        <row r="2382">
          <cell r="B2382">
            <v>43689</v>
          </cell>
          <cell r="G2382" t="str">
            <v>300cl x 1</v>
          </cell>
          <cell r="I2382" t="str">
            <v>Argentina</v>
          </cell>
          <cell r="K2382" t="str">
            <v>Mendoza</v>
          </cell>
        </row>
        <row r="2383">
          <cell r="B2383">
            <v>44364</v>
          </cell>
          <cell r="G2383" t="str">
            <v>300cl x 1</v>
          </cell>
          <cell r="I2383" t="str">
            <v>Argentina</v>
          </cell>
          <cell r="K2383" t="str">
            <v>Mendoza</v>
          </cell>
        </row>
        <row r="2384">
          <cell r="B2384">
            <v>44367</v>
          </cell>
          <cell r="G2384" t="str">
            <v>300cl x 1</v>
          </cell>
          <cell r="I2384" t="str">
            <v>Argentina</v>
          </cell>
          <cell r="K2384" t="str">
            <v>Mendoza</v>
          </cell>
        </row>
        <row r="2385">
          <cell r="B2385">
            <v>44370</v>
          </cell>
          <cell r="G2385" t="str">
            <v>300cl x 1</v>
          </cell>
          <cell r="I2385" t="str">
            <v>Argentina</v>
          </cell>
          <cell r="K2385" t="str">
            <v>Mendoza</v>
          </cell>
        </row>
        <row r="2386">
          <cell r="B2386">
            <v>44373</v>
          </cell>
          <cell r="G2386" t="str">
            <v>300cl x 1</v>
          </cell>
          <cell r="I2386" t="str">
            <v>Argentina</v>
          </cell>
          <cell r="K2386" t="str">
            <v>Mendoza</v>
          </cell>
        </row>
        <row r="2387">
          <cell r="B2387">
            <v>44376</v>
          </cell>
          <cell r="G2387" t="str">
            <v>300cl x 1</v>
          </cell>
          <cell r="I2387" t="str">
            <v>Argentina</v>
          </cell>
          <cell r="K2387" t="str">
            <v>Mendoza</v>
          </cell>
        </row>
        <row r="2388">
          <cell r="B2388">
            <v>46573</v>
          </cell>
          <cell r="G2388" t="str">
            <v>300cl x 1</v>
          </cell>
          <cell r="I2388" t="str">
            <v>Argentina</v>
          </cell>
          <cell r="K2388" t="str">
            <v>Mendoza</v>
          </cell>
        </row>
        <row r="2389">
          <cell r="B2389">
            <v>46588</v>
          </cell>
          <cell r="G2389" t="str">
            <v>300cl x 1</v>
          </cell>
          <cell r="I2389" t="str">
            <v>Argentina</v>
          </cell>
          <cell r="K2389" t="str">
            <v>Mendoza</v>
          </cell>
        </row>
        <row r="2390">
          <cell r="B2390">
            <v>46603</v>
          </cell>
          <cell r="G2390" t="str">
            <v>300cl x 1</v>
          </cell>
          <cell r="I2390" t="str">
            <v>Argentina</v>
          </cell>
          <cell r="K2390" t="str">
            <v>Mendoza</v>
          </cell>
        </row>
        <row r="2391">
          <cell r="B2391">
            <v>45258</v>
          </cell>
          <cell r="G2391" t="str">
            <v>75 cl x 6</v>
          </cell>
          <cell r="I2391" t="str">
            <v>Australia</v>
          </cell>
          <cell r="K2391" t="str">
            <v>South Eastern Australia</v>
          </cell>
        </row>
        <row r="2392">
          <cell r="B2392">
            <v>47099</v>
          </cell>
          <cell r="G2392" t="str">
            <v>75 cl x 6</v>
          </cell>
          <cell r="I2392" t="str">
            <v>Australia</v>
          </cell>
          <cell r="K2392" t="str">
            <v>South Australia</v>
          </cell>
        </row>
        <row r="2393">
          <cell r="B2393">
            <v>74853</v>
          </cell>
          <cell r="G2393" t="str">
            <v>75 cl x 6</v>
          </cell>
          <cell r="I2393" t="str">
            <v>Australia</v>
          </cell>
          <cell r="K2393" t="str">
            <v>South Australia</v>
          </cell>
        </row>
        <row r="2394">
          <cell r="B2394">
            <v>75184</v>
          </cell>
          <cell r="G2394" t="str">
            <v>75 cl x 6</v>
          </cell>
          <cell r="I2394" t="str">
            <v>Australia</v>
          </cell>
          <cell r="K2394" t="str">
            <v>South Australia</v>
          </cell>
        </row>
        <row r="2395">
          <cell r="B2395">
            <v>41372</v>
          </cell>
          <cell r="G2395" t="str">
            <v>75 cl x 6</v>
          </cell>
          <cell r="I2395" t="str">
            <v>Spain</v>
          </cell>
          <cell r="K2395" t="str">
            <v>Douro</v>
          </cell>
        </row>
        <row r="2396">
          <cell r="B2396">
            <v>72329</v>
          </cell>
          <cell r="G2396" t="str">
            <v>75 cl x 6</v>
          </cell>
          <cell r="I2396" t="str">
            <v>Portugal</v>
          </cell>
          <cell r="K2396" t="str">
            <v>Douro</v>
          </cell>
        </row>
        <row r="2397">
          <cell r="B2397">
            <v>74297</v>
          </cell>
          <cell r="G2397" t="str">
            <v>75 cl x 6</v>
          </cell>
          <cell r="I2397" t="str">
            <v>Portugal</v>
          </cell>
          <cell r="K2397" t="str">
            <v>Douro</v>
          </cell>
        </row>
        <row r="2398">
          <cell r="B2398">
            <v>74572</v>
          </cell>
          <cell r="G2398" t="str">
            <v>75 cl x 6</v>
          </cell>
          <cell r="I2398" t="str">
            <v>Portugal</v>
          </cell>
          <cell r="K2398" t="str">
            <v>Douro</v>
          </cell>
        </row>
        <row r="2399">
          <cell r="B2399">
            <v>74573</v>
          </cell>
          <cell r="G2399" t="str">
            <v>75 cl x 6</v>
          </cell>
          <cell r="I2399" t="str">
            <v>Portugal</v>
          </cell>
          <cell r="K2399" t="str">
            <v>Douro</v>
          </cell>
        </row>
        <row r="2400">
          <cell r="B2400">
            <v>75158</v>
          </cell>
          <cell r="G2400" t="str">
            <v>75 cl x 6</v>
          </cell>
          <cell r="I2400" t="str">
            <v>Portugal</v>
          </cell>
          <cell r="K2400" t="str">
            <v>Douro</v>
          </cell>
        </row>
        <row r="2401">
          <cell r="B2401">
            <v>75217</v>
          </cell>
          <cell r="G2401" t="str">
            <v>75 cl x 6</v>
          </cell>
          <cell r="I2401" t="str">
            <v>Portugal</v>
          </cell>
          <cell r="K2401" t="str">
            <v>Douro</v>
          </cell>
        </row>
        <row r="2402">
          <cell r="B2402">
            <v>76413</v>
          </cell>
          <cell r="G2402" t="str">
            <v>75 cl x 6</v>
          </cell>
          <cell r="I2402" t="str">
            <v>Portugal</v>
          </cell>
          <cell r="K2402" t="str">
            <v>Douro</v>
          </cell>
        </row>
        <row r="2403">
          <cell r="B2403">
            <v>7521616</v>
          </cell>
          <cell r="G2403" t="str">
            <v>75 cl x 6</v>
          </cell>
          <cell r="I2403" t="str">
            <v>Portugal</v>
          </cell>
          <cell r="K2403" t="str">
            <v>Douro</v>
          </cell>
        </row>
        <row r="2404">
          <cell r="B2404">
            <v>7521618</v>
          </cell>
          <cell r="G2404" t="str">
            <v>75 cl x 6</v>
          </cell>
          <cell r="I2404" t="str">
            <v>Portugal</v>
          </cell>
          <cell r="K2404" t="str">
            <v>Douro</v>
          </cell>
        </row>
        <row r="2405">
          <cell r="B2405">
            <v>7640417</v>
          </cell>
          <cell r="G2405" t="str">
            <v>75 cl x 6</v>
          </cell>
          <cell r="I2405" t="str">
            <v>Portugal</v>
          </cell>
          <cell r="K2405" t="str">
            <v>Douro</v>
          </cell>
        </row>
        <row r="2406">
          <cell r="B2406">
            <v>7640418</v>
          </cell>
          <cell r="G2406" t="str">
            <v>75 cl x 6</v>
          </cell>
          <cell r="I2406" t="str">
            <v>Portugal</v>
          </cell>
          <cell r="K2406" t="str">
            <v>Douro</v>
          </cell>
        </row>
        <row r="2407">
          <cell r="B2407">
            <v>45327</v>
          </cell>
          <cell r="G2407" t="str">
            <v>75 cl x 1</v>
          </cell>
          <cell r="I2407" t="str">
            <v>Portugal</v>
          </cell>
        </row>
        <row r="2408">
          <cell r="B2408">
            <v>41373</v>
          </cell>
          <cell r="G2408" t="str">
            <v>75 cl x 6</v>
          </cell>
          <cell r="I2408" t="str">
            <v>Portugal</v>
          </cell>
          <cell r="K2408" t="str">
            <v>Douro</v>
          </cell>
        </row>
        <row r="2409">
          <cell r="B2409">
            <v>42175</v>
          </cell>
          <cell r="G2409" t="str">
            <v>75 cl x 6</v>
          </cell>
          <cell r="I2409" t="str">
            <v>Portugal</v>
          </cell>
          <cell r="K2409" t="str">
            <v>Douro</v>
          </cell>
        </row>
        <row r="2410">
          <cell r="B2410">
            <v>42802</v>
          </cell>
          <cell r="G2410" t="str">
            <v>75 cl x 6</v>
          </cell>
          <cell r="I2410" t="str">
            <v>Portugal</v>
          </cell>
          <cell r="K2410" t="str">
            <v>Douro</v>
          </cell>
        </row>
        <row r="2411">
          <cell r="B2411">
            <v>45677</v>
          </cell>
          <cell r="G2411" t="str">
            <v>75 cl x 6</v>
          </cell>
          <cell r="I2411" t="str">
            <v>Portugal</v>
          </cell>
          <cell r="K2411" t="str">
            <v>Douro</v>
          </cell>
        </row>
        <row r="2412">
          <cell r="B2412">
            <v>72325</v>
          </cell>
          <cell r="G2412" t="str">
            <v>75 cl x 6</v>
          </cell>
          <cell r="I2412" t="str">
            <v>Portugal</v>
          </cell>
          <cell r="K2412" t="str">
            <v>Douro</v>
          </cell>
        </row>
        <row r="2413">
          <cell r="B2413">
            <v>76407</v>
          </cell>
          <cell r="G2413" t="str">
            <v>75 cl x 6</v>
          </cell>
          <cell r="I2413" t="str">
            <v>Portugal</v>
          </cell>
          <cell r="K2413" t="str">
            <v>Douro</v>
          </cell>
        </row>
        <row r="2414">
          <cell r="B2414">
            <v>43403</v>
          </cell>
          <cell r="G2414" t="str">
            <v>50 cl x 6</v>
          </cell>
          <cell r="I2414" t="str">
            <v>Portugal</v>
          </cell>
          <cell r="K2414" t="str">
            <v>Douro</v>
          </cell>
        </row>
        <row r="2415">
          <cell r="B2415">
            <v>45693</v>
          </cell>
          <cell r="G2415" t="str">
            <v>50 cl x 6</v>
          </cell>
          <cell r="I2415" t="str">
            <v>Portugal</v>
          </cell>
          <cell r="K2415" t="str">
            <v>Douro</v>
          </cell>
        </row>
        <row r="2416">
          <cell r="B2416">
            <v>63064</v>
          </cell>
          <cell r="G2416" t="str">
            <v>50 cl x 6</v>
          </cell>
          <cell r="I2416" t="str">
            <v>Portugal</v>
          </cell>
          <cell r="K2416" t="str">
            <v>Douro</v>
          </cell>
        </row>
        <row r="2417">
          <cell r="B2417">
            <v>63068</v>
          </cell>
          <cell r="G2417" t="str">
            <v>50 cl x 6</v>
          </cell>
          <cell r="I2417" t="str">
            <v>Portugal</v>
          </cell>
          <cell r="K2417" t="str">
            <v>Douro</v>
          </cell>
        </row>
        <row r="2418">
          <cell r="B2418">
            <v>63069</v>
          </cell>
          <cell r="G2418" t="str">
            <v>50 cl x 6</v>
          </cell>
          <cell r="I2418" t="str">
            <v>Portugal</v>
          </cell>
          <cell r="K2418" t="str">
            <v>Douro</v>
          </cell>
        </row>
        <row r="2419">
          <cell r="B2419">
            <v>72897</v>
          </cell>
          <cell r="G2419" t="str">
            <v>37.5 cl x 12</v>
          </cell>
          <cell r="I2419" t="str">
            <v>Spain</v>
          </cell>
          <cell r="K2419" t="str">
            <v>Douro</v>
          </cell>
        </row>
        <row r="2420">
          <cell r="B2420">
            <v>45192</v>
          </cell>
          <cell r="G2420" t="str">
            <v>75 cl x 3</v>
          </cell>
          <cell r="I2420" t="str">
            <v>Portugal</v>
          </cell>
          <cell r="K2420" t="str">
            <v>Douro</v>
          </cell>
        </row>
        <row r="2421">
          <cell r="B2421">
            <v>42937</v>
          </cell>
          <cell r="G2421" t="str">
            <v>75 cl x 1</v>
          </cell>
          <cell r="I2421" t="str">
            <v>Portugal</v>
          </cell>
          <cell r="K2421" t="str">
            <v>Douro</v>
          </cell>
        </row>
        <row r="2422">
          <cell r="B2422">
            <v>63065</v>
          </cell>
          <cell r="G2422" t="str">
            <v>75 cl x 1</v>
          </cell>
          <cell r="I2422" t="str">
            <v>Portugal</v>
          </cell>
          <cell r="K2422" t="str">
            <v>Douro</v>
          </cell>
        </row>
        <row r="2423">
          <cell r="B2423">
            <v>45047</v>
          </cell>
          <cell r="G2423" t="str">
            <v>75 cl x 6</v>
          </cell>
          <cell r="I2423" t="str">
            <v>Australia</v>
          </cell>
          <cell r="K2423" t="str">
            <v>Victoria</v>
          </cell>
        </row>
        <row r="2424">
          <cell r="B2424">
            <v>61760</v>
          </cell>
          <cell r="G2424" t="str">
            <v>75 cl x 6</v>
          </cell>
          <cell r="I2424" t="str">
            <v>Australia</v>
          </cell>
          <cell r="K2424" t="str">
            <v>Victoria</v>
          </cell>
        </row>
        <row r="2425">
          <cell r="B2425">
            <v>61762</v>
          </cell>
          <cell r="G2425" t="str">
            <v>75 cl x 6</v>
          </cell>
          <cell r="I2425" t="str">
            <v>Australia</v>
          </cell>
          <cell r="K2425" t="str">
            <v>Victoria</v>
          </cell>
        </row>
        <row r="2426">
          <cell r="B2426">
            <v>70763</v>
          </cell>
          <cell r="G2426" t="str">
            <v>75 cl x 6</v>
          </cell>
          <cell r="I2426" t="str">
            <v>Australia</v>
          </cell>
          <cell r="K2426" t="str">
            <v>Victoria</v>
          </cell>
        </row>
        <row r="2427">
          <cell r="B2427">
            <v>43753</v>
          </cell>
          <cell r="G2427" t="str">
            <v>75 cl x 6</v>
          </cell>
          <cell r="I2427" t="str">
            <v>Australia</v>
          </cell>
          <cell r="K2427" t="str">
            <v>Western Australia</v>
          </cell>
        </row>
        <row r="2428">
          <cell r="B2428">
            <v>43984</v>
          </cell>
          <cell r="G2428" t="str">
            <v>75 cl x 6</v>
          </cell>
          <cell r="I2428" t="str">
            <v>Australia</v>
          </cell>
          <cell r="K2428" t="str">
            <v>Western Australia</v>
          </cell>
        </row>
        <row r="2429">
          <cell r="B2429">
            <v>45050</v>
          </cell>
          <cell r="G2429" t="str">
            <v>75 cl x 6</v>
          </cell>
          <cell r="I2429" t="str">
            <v>Australia</v>
          </cell>
          <cell r="K2429" t="str">
            <v>Western Australia</v>
          </cell>
        </row>
        <row r="2430">
          <cell r="B2430">
            <v>68304</v>
          </cell>
          <cell r="G2430" t="str">
            <v>75 cl x 6</v>
          </cell>
          <cell r="I2430" t="str">
            <v>Australia</v>
          </cell>
          <cell r="K2430" t="str">
            <v>Western Australia</v>
          </cell>
        </row>
        <row r="2431">
          <cell r="B2431">
            <v>70167</v>
          </cell>
          <cell r="G2431" t="str">
            <v>75 cl x 6</v>
          </cell>
          <cell r="I2431" t="str">
            <v>Australia</v>
          </cell>
          <cell r="K2431" t="str">
            <v>Western Australia</v>
          </cell>
        </row>
        <row r="2432">
          <cell r="B2432">
            <v>46975</v>
          </cell>
          <cell r="G2432" t="str">
            <v>75 cl x 12</v>
          </cell>
          <cell r="I2432" t="str">
            <v>Italy</v>
          </cell>
          <cell r="K2432" t="str">
            <v>Italy</v>
          </cell>
        </row>
        <row r="2433">
          <cell r="B2433">
            <v>43381</v>
          </cell>
          <cell r="G2433" t="str">
            <v>75 cl x 6</v>
          </cell>
          <cell r="I2433" t="str">
            <v>Italy</v>
          </cell>
          <cell r="K2433" t="str">
            <v>Toscana</v>
          </cell>
        </row>
        <row r="2434">
          <cell r="B2434">
            <v>43580</v>
          </cell>
          <cell r="G2434" t="str">
            <v>75 cl x 6</v>
          </cell>
          <cell r="I2434" t="str">
            <v>Italy</v>
          </cell>
          <cell r="K2434" t="str">
            <v>Toscana</v>
          </cell>
        </row>
        <row r="2435">
          <cell r="B2435">
            <v>43755</v>
          </cell>
          <cell r="G2435" t="str">
            <v>75 cl x 6</v>
          </cell>
          <cell r="I2435" t="str">
            <v>Italy</v>
          </cell>
          <cell r="K2435" t="str">
            <v>Toscana</v>
          </cell>
        </row>
        <row r="2436">
          <cell r="B2436">
            <v>43843</v>
          </cell>
          <cell r="G2436" t="str">
            <v>75 cl x 6</v>
          </cell>
          <cell r="I2436" t="str">
            <v>Italy</v>
          </cell>
          <cell r="K2436" t="str">
            <v>Toscana</v>
          </cell>
        </row>
        <row r="2437">
          <cell r="B2437">
            <v>44960</v>
          </cell>
          <cell r="G2437" t="str">
            <v>75 cl x 6</v>
          </cell>
          <cell r="I2437" t="str">
            <v>Italy</v>
          </cell>
          <cell r="K2437" t="str">
            <v>Toscana</v>
          </cell>
        </row>
        <row r="2438">
          <cell r="B2438">
            <v>45338</v>
          </cell>
          <cell r="G2438" t="str">
            <v>75 cl x 6</v>
          </cell>
          <cell r="I2438" t="str">
            <v>Italy</v>
          </cell>
          <cell r="K2438" t="str">
            <v>Toscana</v>
          </cell>
        </row>
        <row r="2439">
          <cell r="B2439">
            <v>45524</v>
          </cell>
          <cell r="G2439" t="str">
            <v>75 cl x 6</v>
          </cell>
          <cell r="I2439" t="str">
            <v>Italy</v>
          </cell>
          <cell r="K2439" t="str">
            <v>Italy</v>
          </cell>
        </row>
        <row r="2440">
          <cell r="B2440">
            <v>47051</v>
          </cell>
          <cell r="G2440" t="str">
            <v>75 cl x 6</v>
          </cell>
          <cell r="I2440" t="str">
            <v>Italy</v>
          </cell>
          <cell r="K2440" t="str">
            <v>Toscana</v>
          </cell>
        </row>
        <row r="2441">
          <cell r="B2441">
            <v>73017</v>
          </cell>
          <cell r="G2441" t="str">
            <v>75 cl x 6</v>
          </cell>
          <cell r="I2441" t="str">
            <v>Italy</v>
          </cell>
          <cell r="K2441" t="str">
            <v>Toscana</v>
          </cell>
        </row>
        <row r="2442">
          <cell r="B2442">
            <v>75156</v>
          </cell>
          <cell r="G2442" t="str">
            <v>75 cl x 6</v>
          </cell>
          <cell r="I2442" t="str">
            <v>Italy</v>
          </cell>
          <cell r="K2442" t="str">
            <v>Italy</v>
          </cell>
        </row>
        <row r="2443">
          <cell r="B2443">
            <v>75223</v>
          </cell>
          <cell r="G2443" t="str">
            <v>75 cl x 6</v>
          </cell>
          <cell r="I2443" t="str">
            <v>Italy</v>
          </cell>
          <cell r="K2443" t="str">
            <v>Toscana</v>
          </cell>
        </row>
        <row r="2444">
          <cell r="B2444">
            <v>7522217</v>
          </cell>
          <cell r="G2444" t="str">
            <v>75 cl x 6</v>
          </cell>
          <cell r="I2444" t="str">
            <v>Italy</v>
          </cell>
          <cell r="K2444" t="str">
            <v>Toscana</v>
          </cell>
        </row>
        <row r="2445">
          <cell r="B2445">
            <v>7522219</v>
          </cell>
          <cell r="G2445" t="str">
            <v>75 cl x 6</v>
          </cell>
          <cell r="I2445" t="str">
            <v>Italy</v>
          </cell>
          <cell r="K2445" t="str">
            <v>Toscana</v>
          </cell>
        </row>
        <row r="2446">
          <cell r="B2446">
            <v>7522220</v>
          </cell>
          <cell r="G2446" t="str">
            <v>75 cl x 6</v>
          </cell>
          <cell r="I2446" t="str">
            <v>Italy</v>
          </cell>
          <cell r="K2446" t="str">
            <v>Toscana</v>
          </cell>
        </row>
        <row r="2447">
          <cell r="B2447">
            <v>7639316</v>
          </cell>
          <cell r="G2447" t="str">
            <v>75 cl x 6</v>
          </cell>
          <cell r="I2447" t="str">
            <v>Italy</v>
          </cell>
          <cell r="K2447" t="str">
            <v>Toscana</v>
          </cell>
        </row>
        <row r="2448">
          <cell r="B2448">
            <v>7639317</v>
          </cell>
          <cell r="G2448" t="str">
            <v>75 cl x 6</v>
          </cell>
          <cell r="I2448" t="str">
            <v>Italy</v>
          </cell>
          <cell r="K2448" t="str">
            <v>Toscana</v>
          </cell>
        </row>
        <row r="2449">
          <cell r="B2449">
            <v>7639318</v>
          </cell>
          <cell r="G2449" t="str">
            <v>75 cl x 6</v>
          </cell>
          <cell r="I2449" t="str">
            <v>Italy</v>
          </cell>
          <cell r="K2449" t="str">
            <v>Toscana</v>
          </cell>
        </row>
        <row r="2450">
          <cell r="B2450">
            <v>7639319</v>
          </cell>
          <cell r="G2450" t="str">
            <v>75 cl x 6</v>
          </cell>
          <cell r="I2450" t="str">
            <v>Italy</v>
          </cell>
          <cell r="K2450" t="str">
            <v>Toscana</v>
          </cell>
        </row>
        <row r="2451">
          <cell r="B2451">
            <v>47071</v>
          </cell>
          <cell r="G2451" t="str">
            <v>75 cl x 3</v>
          </cell>
          <cell r="I2451" t="str">
            <v>Italy</v>
          </cell>
          <cell r="K2451" t="str">
            <v>Italy</v>
          </cell>
        </row>
        <row r="2452">
          <cell r="B2452">
            <v>75970</v>
          </cell>
          <cell r="G2452" t="str">
            <v>150cl x 1</v>
          </cell>
          <cell r="I2452" t="str">
            <v>Italy</v>
          </cell>
          <cell r="K2452" t="str">
            <v>Toscana</v>
          </cell>
        </row>
        <row r="2453">
          <cell r="B2453">
            <v>4136218</v>
          </cell>
          <cell r="G2453" t="str">
            <v>50 cl x 6</v>
          </cell>
          <cell r="I2453" t="str">
            <v>Hungary</v>
          </cell>
          <cell r="K2453" t="str">
            <v>Tokaj</v>
          </cell>
        </row>
        <row r="2454">
          <cell r="B2454">
            <v>47300</v>
          </cell>
          <cell r="G2454" t="str">
            <v>75 cl x 6</v>
          </cell>
          <cell r="I2454" t="str">
            <v>Chile</v>
          </cell>
          <cell r="K2454" t="str">
            <v>Central Valley</v>
          </cell>
        </row>
        <row r="2455">
          <cell r="B2455">
            <v>67079</v>
          </cell>
          <cell r="G2455" t="str">
            <v>75 cl x 6</v>
          </cell>
          <cell r="I2455" t="str">
            <v>Chile</v>
          </cell>
          <cell r="K2455" t="str">
            <v>Central Valley</v>
          </cell>
        </row>
        <row r="2456">
          <cell r="B2456">
            <v>67083</v>
          </cell>
          <cell r="G2456" t="str">
            <v>75 cl x 6</v>
          </cell>
          <cell r="I2456" t="str">
            <v>Chile</v>
          </cell>
          <cell r="K2456" t="str">
            <v>Central Valley</v>
          </cell>
        </row>
        <row r="2457">
          <cell r="B2457">
            <v>67085</v>
          </cell>
          <cell r="G2457" t="str">
            <v>75 cl x 6</v>
          </cell>
          <cell r="I2457" t="str">
            <v>Chile</v>
          </cell>
          <cell r="K2457" t="str">
            <v>Central Valley</v>
          </cell>
        </row>
        <row r="2458">
          <cell r="B2458">
            <v>67086</v>
          </cell>
          <cell r="G2458" t="str">
            <v>75 cl x 6</v>
          </cell>
          <cell r="I2458" t="str">
            <v>Chile</v>
          </cell>
          <cell r="K2458" t="str">
            <v>Central Valley</v>
          </cell>
        </row>
        <row r="2459">
          <cell r="B2459">
            <v>69901</v>
          </cell>
          <cell r="G2459" t="str">
            <v>75 cl x 6</v>
          </cell>
          <cell r="I2459" t="str">
            <v>Chile</v>
          </cell>
          <cell r="K2459" t="str">
            <v>Aconcagua Valley</v>
          </cell>
        </row>
        <row r="2460">
          <cell r="B2460">
            <v>70128</v>
          </cell>
          <cell r="G2460" t="str">
            <v>75 cl x 6</v>
          </cell>
          <cell r="I2460" t="str">
            <v>Chile</v>
          </cell>
          <cell r="K2460" t="str">
            <v>Central Valley</v>
          </cell>
        </row>
        <row r="2461">
          <cell r="B2461">
            <v>71017</v>
          </cell>
          <cell r="G2461" t="str">
            <v>75 cl x 6</v>
          </cell>
          <cell r="I2461" t="str">
            <v>Chile</v>
          </cell>
          <cell r="K2461" t="str">
            <v>Central Valley</v>
          </cell>
        </row>
        <row r="2462">
          <cell r="B2462">
            <v>72293</v>
          </cell>
          <cell r="G2462" t="str">
            <v>75 cl x 6</v>
          </cell>
          <cell r="I2462" t="str">
            <v>Chile</v>
          </cell>
          <cell r="K2462" t="str">
            <v>Central Valley</v>
          </cell>
        </row>
        <row r="2463">
          <cell r="B2463">
            <v>37472</v>
          </cell>
          <cell r="G2463" t="str">
            <v>75 cl x 6</v>
          </cell>
          <cell r="I2463" t="str">
            <v>Chile</v>
          </cell>
          <cell r="K2463" t="str">
            <v>Maipo Valley</v>
          </cell>
        </row>
        <row r="2464">
          <cell r="B2464">
            <v>37473</v>
          </cell>
          <cell r="G2464" t="str">
            <v>75 cl x 6</v>
          </cell>
          <cell r="I2464" t="str">
            <v>Chile</v>
          </cell>
          <cell r="K2464" t="str">
            <v>Colchagua Valley</v>
          </cell>
        </row>
        <row r="2465">
          <cell r="B2465">
            <v>37474</v>
          </cell>
          <cell r="G2465" t="str">
            <v>75 cl x 6</v>
          </cell>
          <cell r="I2465" t="str">
            <v>Chile</v>
          </cell>
          <cell r="K2465" t="str">
            <v>Coquimbo</v>
          </cell>
        </row>
        <row r="2466">
          <cell r="B2466">
            <v>47269</v>
          </cell>
          <cell r="G2466" t="str">
            <v>75 cl x 6</v>
          </cell>
          <cell r="I2466" t="str">
            <v>Chile</v>
          </cell>
          <cell r="K2466" t="str">
            <v>Maipo Valley</v>
          </cell>
        </row>
        <row r="2467">
          <cell r="B2467">
            <v>43991</v>
          </cell>
          <cell r="G2467" t="str">
            <v>75 cl x 6</v>
          </cell>
          <cell r="I2467" t="str">
            <v>Italy</v>
          </cell>
          <cell r="K2467" t="str">
            <v>Veneto</v>
          </cell>
        </row>
        <row r="2468">
          <cell r="B2468">
            <v>71908</v>
          </cell>
          <cell r="G2468" t="str">
            <v>75 cl x 6</v>
          </cell>
          <cell r="I2468" t="str">
            <v>Italy</v>
          </cell>
          <cell r="K2468" t="str">
            <v>Veneto</v>
          </cell>
        </row>
        <row r="2469">
          <cell r="B2469">
            <v>72380</v>
          </cell>
          <cell r="G2469" t="str">
            <v>75 cl x 6</v>
          </cell>
          <cell r="I2469" t="str">
            <v>France</v>
          </cell>
          <cell r="K2469" t="str">
            <v>Veneto</v>
          </cell>
        </row>
        <row r="2470">
          <cell r="B2470">
            <v>75164</v>
          </cell>
          <cell r="G2470" t="str">
            <v>75 cl x 6</v>
          </cell>
          <cell r="I2470" t="str">
            <v>Italy</v>
          </cell>
          <cell r="K2470" t="str">
            <v>Veneto</v>
          </cell>
        </row>
        <row r="2471">
          <cell r="B2471">
            <v>76158</v>
          </cell>
          <cell r="G2471" t="str">
            <v>75 cl x 6</v>
          </cell>
          <cell r="I2471" t="str">
            <v>Italy</v>
          </cell>
          <cell r="K2471" t="str">
            <v>Veneto</v>
          </cell>
        </row>
        <row r="2472">
          <cell r="B2472">
            <v>4251615</v>
          </cell>
          <cell r="G2472" t="str">
            <v>75 cl x 6</v>
          </cell>
          <cell r="I2472" t="str">
            <v>Italy</v>
          </cell>
          <cell r="K2472" t="str">
            <v>Veneto</v>
          </cell>
        </row>
        <row r="2473">
          <cell r="B2473">
            <v>4251616</v>
          </cell>
          <cell r="G2473" t="str">
            <v>75 cl x 6</v>
          </cell>
          <cell r="I2473" t="str">
            <v>Italy</v>
          </cell>
          <cell r="K2473" t="str">
            <v>Veneto</v>
          </cell>
        </row>
        <row r="2474">
          <cell r="B2474">
            <v>4251617</v>
          </cell>
          <cell r="G2474" t="str">
            <v>75 cl x 6</v>
          </cell>
          <cell r="I2474" t="str">
            <v>Italy</v>
          </cell>
          <cell r="K2474" t="str">
            <v>Veneto</v>
          </cell>
        </row>
        <row r="2475">
          <cell r="B2475">
            <v>7431111</v>
          </cell>
          <cell r="G2475" t="str">
            <v>75 cl x 6</v>
          </cell>
          <cell r="I2475" t="str">
            <v>Italy</v>
          </cell>
          <cell r="K2475" t="str">
            <v>Veneto</v>
          </cell>
        </row>
        <row r="2476">
          <cell r="B2476">
            <v>74022</v>
          </cell>
          <cell r="G2476" t="str">
            <v>50 cl x 6</v>
          </cell>
          <cell r="I2476" t="str">
            <v>Italy</v>
          </cell>
          <cell r="K2476" t="str">
            <v>Veneto</v>
          </cell>
        </row>
        <row r="2477">
          <cell r="B2477">
            <v>43555</v>
          </cell>
          <cell r="G2477" t="str">
            <v>75 cl x 6</v>
          </cell>
          <cell r="I2477" t="str">
            <v>Italy</v>
          </cell>
          <cell r="K2477" t="str">
            <v>Calabria</v>
          </cell>
        </row>
        <row r="2478">
          <cell r="B2478">
            <v>73877</v>
          </cell>
          <cell r="G2478" t="str">
            <v>75 cl x 6</v>
          </cell>
          <cell r="I2478" t="str">
            <v>Italy</v>
          </cell>
          <cell r="K2478" t="str">
            <v>Calabria</v>
          </cell>
        </row>
        <row r="2479">
          <cell r="B2479">
            <v>75118</v>
          </cell>
          <cell r="G2479" t="str">
            <v>75 cl x 6</v>
          </cell>
          <cell r="I2479" t="str">
            <v>Italy</v>
          </cell>
          <cell r="K2479" t="str">
            <v>Calabria</v>
          </cell>
        </row>
        <row r="2480">
          <cell r="B2480">
            <v>75253</v>
          </cell>
          <cell r="G2480" t="str">
            <v>75 cl x 6</v>
          </cell>
          <cell r="I2480" t="str">
            <v>Italy</v>
          </cell>
          <cell r="K2480" t="str">
            <v>Calabria</v>
          </cell>
        </row>
        <row r="2481">
          <cell r="B2481">
            <v>43976</v>
          </cell>
          <cell r="G2481" t="str">
            <v>75 cl x 6</v>
          </cell>
          <cell r="I2481" t="str">
            <v>South Africa</v>
          </cell>
          <cell r="K2481" t="str">
            <v>Coastal Region</v>
          </cell>
        </row>
        <row r="2482">
          <cell r="B2482">
            <v>47305</v>
          </cell>
          <cell r="G2482" t="str">
            <v>75 cl x 6</v>
          </cell>
          <cell r="I2482" t="str">
            <v>South Africa</v>
          </cell>
          <cell r="K2482" t="str">
            <v>Western Cape</v>
          </cell>
        </row>
        <row r="2483">
          <cell r="B2483">
            <v>47306</v>
          </cell>
          <cell r="G2483" t="str">
            <v>75 cl x 6</v>
          </cell>
          <cell r="I2483" t="str">
            <v>South Africa</v>
          </cell>
          <cell r="K2483" t="str">
            <v>Western Cape</v>
          </cell>
        </row>
        <row r="2484">
          <cell r="B2484">
            <v>72252</v>
          </cell>
          <cell r="G2484" t="str">
            <v>75 cl x 6</v>
          </cell>
          <cell r="I2484" t="str">
            <v>South Africa</v>
          </cell>
          <cell r="K2484" t="str">
            <v>Western Cape</v>
          </cell>
        </row>
        <row r="2485">
          <cell r="B2485">
            <v>73010</v>
          </cell>
          <cell r="G2485" t="str">
            <v>75 cl x 6</v>
          </cell>
          <cell r="I2485" t="str">
            <v>South Africa</v>
          </cell>
          <cell r="K2485" t="str">
            <v>Western Cape</v>
          </cell>
        </row>
        <row r="2486">
          <cell r="B2486">
            <v>74256</v>
          </cell>
          <cell r="G2486" t="str">
            <v>75 cl x 6</v>
          </cell>
          <cell r="I2486" t="str">
            <v>South Africa</v>
          </cell>
          <cell r="K2486" t="str">
            <v>Western Cape</v>
          </cell>
        </row>
        <row r="2487">
          <cell r="B2487">
            <v>75054</v>
          </cell>
          <cell r="G2487" t="str">
            <v>75 cl x 6</v>
          </cell>
          <cell r="I2487" t="str">
            <v>South Africa</v>
          </cell>
          <cell r="K2487" t="str">
            <v>Western Cape</v>
          </cell>
        </row>
        <row r="2488">
          <cell r="B2488">
            <v>75055</v>
          </cell>
          <cell r="G2488" t="str">
            <v>75 cl x 6</v>
          </cell>
          <cell r="I2488" t="str">
            <v>South Africa</v>
          </cell>
          <cell r="K2488" t="str">
            <v>Western Cape</v>
          </cell>
        </row>
        <row r="2489">
          <cell r="B2489">
            <v>75166</v>
          </cell>
          <cell r="G2489" t="str">
            <v>75 cl x 6</v>
          </cell>
          <cell r="I2489" t="str">
            <v>South Africa</v>
          </cell>
          <cell r="K2489" t="str">
            <v>Western Cape</v>
          </cell>
        </row>
        <row r="2490">
          <cell r="B2490">
            <v>75201</v>
          </cell>
          <cell r="G2490" t="str">
            <v>75 cl x 6</v>
          </cell>
          <cell r="I2490" t="str">
            <v>South Africa</v>
          </cell>
          <cell r="K2490" t="str">
            <v>Western Cape</v>
          </cell>
        </row>
        <row r="2491">
          <cell r="B2491">
            <v>75202</v>
          </cell>
          <cell r="G2491" t="str">
            <v>75 cl x 6</v>
          </cell>
          <cell r="I2491" t="str">
            <v>South Africa</v>
          </cell>
          <cell r="K2491" t="str">
            <v>Western Cape</v>
          </cell>
        </row>
        <row r="2492">
          <cell r="B2492">
            <v>75203</v>
          </cell>
          <cell r="G2492" t="str">
            <v>75 cl x 6</v>
          </cell>
          <cell r="I2492" t="str">
            <v>South Africa</v>
          </cell>
          <cell r="K2492" t="str">
            <v>Western Cape</v>
          </cell>
        </row>
        <row r="2493">
          <cell r="B2493">
            <v>75245</v>
          </cell>
          <cell r="G2493" t="str">
            <v>75 cl x 6</v>
          </cell>
          <cell r="I2493" t="str">
            <v>South Africa</v>
          </cell>
          <cell r="K2493" t="str">
            <v>Western Cape</v>
          </cell>
        </row>
        <row r="2494">
          <cell r="B2494">
            <v>76214</v>
          </cell>
          <cell r="G2494" t="str">
            <v>75 cl x 6</v>
          </cell>
          <cell r="I2494" t="str">
            <v>South Africa</v>
          </cell>
          <cell r="K2494" t="str">
            <v>Stellenbosch</v>
          </cell>
        </row>
        <row r="2495">
          <cell r="B2495">
            <v>76215</v>
          </cell>
          <cell r="G2495" t="str">
            <v>75 cl x 6</v>
          </cell>
          <cell r="I2495" t="str">
            <v>South Africa</v>
          </cell>
          <cell r="K2495" t="str">
            <v>Stellenbosch</v>
          </cell>
        </row>
        <row r="2496">
          <cell r="B2496">
            <v>76216</v>
          </cell>
          <cell r="G2496" t="str">
            <v>75 cl x 6</v>
          </cell>
          <cell r="I2496" t="str">
            <v>South Africa</v>
          </cell>
          <cell r="K2496" t="str">
            <v>Coastal Region</v>
          </cell>
        </row>
        <row r="2497">
          <cell r="B2497">
            <v>42040</v>
          </cell>
          <cell r="G2497" t="str">
            <v>75 cl x 6</v>
          </cell>
          <cell r="I2497" t="str">
            <v>South Africa</v>
          </cell>
          <cell r="K2497" t="str">
            <v>Robertson</v>
          </cell>
        </row>
        <row r="2498">
          <cell r="B2498">
            <v>46082</v>
          </cell>
          <cell r="G2498" t="str">
            <v>75 cl x 6</v>
          </cell>
          <cell r="I2498" t="str">
            <v>South Africa</v>
          </cell>
          <cell r="K2498" t="str">
            <v>Robertson</v>
          </cell>
        </row>
        <row r="2499">
          <cell r="B2499">
            <v>46450</v>
          </cell>
          <cell r="G2499" t="str">
            <v>75 cl x 6</v>
          </cell>
          <cell r="I2499" t="str">
            <v>South Africa</v>
          </cell>
          <cell r="K2499" t="str">
            <v>South Africa</v>
          </cell>
        </row>
        <row r="2500">
          <cell r="B2500">
            <v>47272</v>
          </cell>
          <cell r="G2500" t="str">
            <v>75 cl x 6</v>
          </cell>
          <cell r="I2500" t="str">
            <v>South Africa</v>
          </cell>
          <cell r="K2500" t="str">
            <v>Robertson</v>
          </cell>
        </row>
        <row r="2501">
          <cell r="B2501">
            <v>69667</v>
          </cell>
          <cell r="G2501" t="str">
            <v>75 cl x 6</v>
          </cell>
          <cell r="I2501" t="str">
            <v>South Africa</v>
          </cell>
          <cell r="K2501" t="str">
            <v>Robertson</v>
          </cell>
        </row>
        <row r="2502">
          <cell r="B2502">
            <v>72121</v>
          </cell>
          <cell r="G2502" t="str">
            <v>75 cl x 6</v>
          </cell>
          <cell r="I2502" t="str">
            <v>South Africa</v>
          </cell>
          <cell r="K2502" t="str">
            <v>Robertson</v>
          </cell>
        </row>
        <row r="2503">
          <cell r="B2503">
            <v>72143</v>
          </cell>
          <cell r="G2503" t="str">
            <v>75 cl x 6</v>
          </cell>
          <cell r="I2503" t="str">
            <v>South Africa</v>
          </cell>
          <cell r="K2503" t="str">
            <v>Robertson</v>
          </cell>
        </row>
        <row r="2504">
          <cell r="B2504">
            <v>74132</v>
          </cell>
          <cell r="G2504" t="str">
            <v>75 cl x 6</v>
          </cell>
          <cell r="I2504" t="str">
            <v>South Africa</v>
          </cell>
          <cell r="K2504" t="str">
            <v>Robertson</v>
          </cell>
        </row>
        <row r="2505">
          <cell r="B2505">
            <v>74367</v>
          </cell>
          <cell r="G2505" t="str">
            <v>75 cl x 6</v>
          </cell>
          <cell r="I2505" t="str">
            <v>South Africa</v>
          </cell>
          <cell r="K2505" t="str">
            <v>Robertson</v>
          </cell>
        </row>
        <row r="2506">
          <cell r="B2506">
            <v>74501</v>
          </cell>
          <cell r="G2506" t="str">
            <v>75 cl x 6</v>
          </cell>
          <cell r="I2506" t="str">
            <v>South Africa</v>
          </cell>
          <cell r="K2506" t="str">
            <v>Robertson</v>
          </cell>
        </row>
        <row r="2507">
          <cell r="B2507">
            <v>74518</v>
          </cell>
          <cell r="G2507" t="str">
            <v>75 cl x 6</v>
          </cell>
          <cell r="I2507" t="str">
            <v>South Africa</v>
          </cell>
          <cell r="K2507" t="str">
            <v>Robertson</v>
          </cell>
        </row>
        <row r="2508">
          <cell r="B2508">
            <v>74889</v>
          </cell>
          <cell r="G2508" t="str">
            <v>75 cl x 6</v>
          </cell>
          <cell r="I2508" t="str">
            <v>South Africa</v>
          </cell>
          <cell r="K2508" t="str">
            <v>Robertson</v>
          </cell>
        </row>
        <row r="2509">
          <cell r="B2509">
            <v>75271</v>
          </cell>
          <cell r="G2509" t="str">
            <v>75 cl x 6</v>
          </cell>
          <cell r="I2509" t="str">
            <v>South Africa</v>
          </cell>
          <cell r="K2509" t="str">
            <v>Robertson</v>
          </cell>
        </row>
        <row r="2510">
          <cell r="B2510">
            <v>75272</v>
          </cell>
          <cell r="G2510" t="str">
            <v>75 cl x 6</v>
          </cell>
          <cell r="I2510" t="str">
            <v>South Africa</v>
          </cell>
          <cell r="K2510" t="str">
            <v>Robertson</v>
          </cell>
        </row>
        <row r="2511">
          <cell r="B2511">
            <v>75208</v>
          </cell>
          <cell r="G2511" t="str">
            <v>Small Pack</v>
          </cell>
          <cell r="I2511" t="str">
            <v>South Africa</v>
          </cell>
          <cell r="K2511" t="str">
            <v>Robertson</v>
          </cell>
        </row>
        <row r="2512">
          <cell r="B2512">
            <v>42328</v>
          </cell>
          <cell r="G2512" t="str">
            <v>75 cl x 12</v>
          </cell>
          <cell r="I2512" t="str">
            <v>New Zealand</v>
          </cell>
          <cell r="K2512" t="str">
            <v>Marlborough</v>
          </cell>
        </row>
        <row r="2513">
          <cell r="B2513">
            <v>69392</v>
          </cell>
          <cell r="G2513" t="str">
            <v>75 cl x 12</v>
          </cell>
          <cell r="I2513" t="str">
            <v>New Zealand</v>
          </cell>
          <cell r="K2513" t="str">
            <v>Marlborough</v>
          </cell>
        </row>
        <row r="2514">
          <cell r="B2514">
            <v>72146</v>
          </cell>
          <cell r="G2514" t="str">
            <v>75 cl x 12</v>
          </cell>
          <cell r="I2514" t="str">
            <v>New Zealand</v>
          </cell>
          <cell r="K2514" t="str">
            <v>Marlborough</v>
          </cell>
        </row>
        <row r="2515">
          <cell r="B2515">
            <v>75023</v>
          </cell>
          <cell r="G2515" t="str">
            <v>75 cl x 12</v>
          </cell>
          <cell r="I2515" t="str">
            <v>New Zealand</v>
          </cell>
          <cell r="K2515" t="str">
            <v>Marlborough</v>
          </cell>
        </row>
        <row r="2516">
          <cell r="B2516">
            <v>43936</v>
          </cell>
          <cell r="G2516" t="str">
            <v>75 cl x 6</v>
          </cell>
          <cell r="I2516" t="str">
            <v>New Zealand</v>
          </cell>
          <cell r="K2516" t="str">
            <v>Marlborough</v>
          </cell>
        </row>
        <row r="2517">
          <cell r="B2517">
            <v>41297</v>
          </cell>
          <cell r="G2517" t="str">
            <v>75 cl x 12</v>
          </cell>
          <cell r="I2517" t="str">
            <v>New Zealand</v>
          </cell>
          <cell r="K2517" t="str">
            <v>Marlborough</v>
          </cell>
        </row>
        <row r="2518">
          <cell r="B2518">
            <v>41299</v>
          </cell>
          <cell r="G2518" t="str">
            <v>75 cl x 12</v>
          </cell>
          <cell r="I2518" t="str">
            <v>New Zealand</v>
          </cell>
          <cell r="K2518" t="str">
            <v>Marlborough</v>
          </cell>
        </row>
        <row r="2519">
          <cell r="B2519">
            <v>69542</v>
          </cell>
          <cell r="G2519" t="str">
            <v>75 cl x 12</v>
          </cell>
          <cell r="I2519" t="str">
            <v>New Zealand</v>
          </cell>
          <cell r="K2519" t="str">
            <v>Marlborough</v>
          </cell>
        </row>
        <row r="2520">
          <cell r="B2520">
            <v>74643</v>
          </cell>
          <cell r="G2520" t="str">
            <v>75 cl x 12</v>
          </cell>
          <cell r="I2520" t="str">
            <v>New Zealand</v>
          </cell>
          <cell r="K2520" t="str">
            <v>Marlborough</v>
          </cell>
        </row>
        <row r="2521">
          <cell r="B2521">
            <v>75209</v>
          </cell>
          <cell r="G2521" t="str">
            <v>75 cl x 12</v>
          </cell>
          <cell r="I2521" t="str">
            <v>New Zealand</v>
          </cell>
          <cell r="K2521" t="str">
            <v>Marlborough</v>
          </cell>
        </row>
        <row r="2522">
          <cell r="B2522">
            <v>41298</v>
          </cell>
          <cell r="G2522" t="str">
            <v>75 cl x 6</v>
          </cell>
          <cell r="I2522" t="str">
            <v>New Zealand</v>
          </cell>
          <cell r="K2522" t="str">
            <v>Marlborough</v>
          </cell>
        </row>
        <row r="2523">
          <cell r="B2523">
            <v>42936</v>
          </cell>
          <cell r="G2523" t="str">
            <v>75 cl x 6</v>
          </cell>
          <cell r="I2523" t="str">
            <v>New Zealand</v>
          </cell>
          <cell r="K2523" t="str">
            <v>Marlborough</v>
          </cell>
        </row>
        <row r="2524">
          <cell r="B2524">
            <v>43002</v>
          </cell>
          <cell r="G2524" t="str">
            <v>75 cl x 6</v>
          </cell>
          <cell r="I2524" t="str">
            <v>New Zealand</v>
          </cell>
          <cell r="K2524" t="str">
            <v>Marlborough</v>
          </cell>
        </row>
        <row r="2525">
          <cell r="B2525">
            <v>44555</v>
          </cell>
          <cell r="G2525" t="str">
            <v>75 cl x 6</v>
          </cell>
          <cell r="I2525" t="str">
            <v>New Zealand</v>
          </cell>
          <cell r="K2525" t="str">
            <v>Marlborough</v>
          </cell>
        </row>
        <row r="2526">
          <cell r="B2526">
            <v>46724</v>
          </cell>
          <cell r="G2526" t="str">
            <v>75 cl x 6</v>
          </cell>
          <cell r="I2526" t="str">
            <v>New Zealand</v>
          </cell>
          <cell r="K2526" t="str">
            <v>Marlborough</v>
          </cell>
        </row>
        <row r="2527">
          <cell r="B2527">
            <v>47336</v>
          </cell>
          <cell r="G2527" t="str">
            <v>75 cl x 6</v>
          </cell>
          <cell r="I2527" t="str">
            <v>New Zealand</v>
          </cell>
          <cell r="K2527" t="str">
            <v>Marlborough</v>
          </cell>
        </row>
        <row r="2528">
          <cell r="B2528">
            <v>62178</v>
          </cell>
          <cell r="G2528" t="str">
            <v>75 cl x 6</v>
          </cell>
          <cell r="I2528" t="str">
            <v>New Zealand</v>
          </cell>
          <cell r="K2528" t="str">
            <v>Marlborough</v>
          </cell>
        </row>
        <row r="2529">
          <cell r="B2529">
            <v>70554</v>
          </cell>
          <cell r="G2529" t="str">
            <v>75 cl x 6</v>
          </cell>
          <cell r="I2529" t="str">
            <v>New Zealand</v>
          </cell>
          <cell r="K2529" t="str">
            <v>Marlborough</v>
          </cell>
        </row>
        <row r="2530">
          <cell r="B2530">
            <v>74914</v>
          </cell>
          <cell r="G2530" t="str">
            <v>75 cl x 6</v>
          </cell>
          <cell r="I2530" t="str">
            <v>New Zealand</v>
          </cell>
          <cell r="K2530" t="str">
            <v>Marlborough</v>
          </cell>
        </row>
        <row r="2531">
          <cell r="B2531">
            <v>70284</v>
          </cell>
          <cell r="G2531" t="str">
            <v>75 cl x 12</v>
          </cell>
          <cell r="I2531" t="str">
            <v>New Zealand</v>
          </cell>
          <cell r="K2531" t="str">
            <v>Marlborough</v>
          </cell>
        </row>
        <row r="2532">
          <cell r="B2532">
            <v>76412</v>
          </cell>
          <cell r="G2532" t="str">
            <v>75 cl x 6</v>
          </cell>
          <cell r="I2532" t="str">
            <v>New Zealand</v>
          </cell>
          <cell r="K2532" t="str">
            <v>Marlborough</v>
          </cell>
        </row>
        <row r="2533">
          <cell r="B2533">
            <v>47247</v>
          </cell>
          <cell r="G2533" t="str">
            <v>75 cl x 6</v>
          </cell>
          <cell r="I2533" t="str">
            <v>South Africa</v>
          </cell>
          <cell r="K2533" t="str">
            <v>Stellenbosch</v>
          </cell>
        </row>
        <row r="2534">
          <cell r="B2534">
            <v>47339</v>
          </cell>
          <cell r="G2534" t="str">
            <v>75 cl x 6</v>
          </cell>
          <cell r="I2534" t="str">
            <v>South Africa</v>
          </cell>
          <cell r="K2534" t="str">
            <v>Stellenbosch</v>
          </cell>
        </row>
        <row r="2535">
          <cell r="B2535">
            <v>61565</v>
          </cell>
          <cell r="G2535" t="str">
            <v>75 cl x 6</v>
          </cell>
          <cell r="I2535" t="str">
            <v>South Africa</v>
          </cell>
          <cell r="K2535" t="str">
            <v>Stellenbosch</v>
          </cell>
        </row>
        <row r="2536">
          <cell r="B2536">
            <v>68131</v>
          </cell>
          <cell r="G2536" t="str">
            <v>75 cl x 6</v>
          </cell>
          <cell r="I2536" t="str">
            <v>South Africa</v>
          </cell>
          <cell r="K2536" t="str">
            <v>Stellenbosch</v>
          </cell>
        </row>
        <row r="2537">
          <cell r="B2537">
            <v>68299</v>
          </cell>
          <cell r="G2537" t="str">
            <v>75 cl x 6</v>
          </cell>
          <cell r="I2537" t="str">
            <v>South Africa</v>
          </cell>
          <cell r="K2537" t="str">
            <v>Stellenbosch</v>
          </cell>
        </row>
        <row r="2538">
          <cell r="B2538">
            <v>69611</v>
          </cell>
          <cell r="G2538" t="str">
            <v>75 cl x 6</v>
          </cell>
          <cell r="I2538" t="str">
            <v>South Africa</v>
          </cell>
          <cell r="K2538" t="str">
            <v>Stellenbosch</v>
          </cell>
        </row>
        <row r="2539">
          <cell r="B2539">
            <v>73132</v>
          </cell>
          <cell r="G2539" t="str">
            <v>75 cl x 6</v>
          </cell>
          <cell r="I2539" t="str">
            <v>South Africa</v>
          </cell>
          <cell r="K2539" t="str">
            <v>Stellenbosch</v>
          </cell>
        </row>
        <row r="2540">
          <cell r="B2540">
            <v>75340</v>
          </cell>
          <cell r="G2540" t="str">
            <v>75 cl x 6</v>
          </cell>
          <cell r="I2540" t="str">
            <v>South Africa</v>
          </cell>
          <cell r="K2540" t="str">
            <v>Stellenbosch</v>
          </cell>
        </row>
        <row r="2541">
          <cell r="B2541">
            <v>47178</v>
          </cell>
          <cell r="G2541" t="str">
            <v>75 cl x 6</v>
          </cell>
          <cell r="I2541" t="str">
            <v>South Africa</v>
          </cell>
          <cell r="K2541" t="str">
            <v>Stellenbosch</v>
          </cell>
        </row>
        <row r="2542">
          <cell r="B2542">
            <v>67504</v>
          </cell>
          <cell r="G2542" t="str">
            <v>75 cl x 6</v>
          </cell>
          <cell r="I2542" t="str">
            <v>South Africa</v>
          </cell>
          <cell r="K2542" t="str">
            <v>Stellenbosch</v>
          </cell>
        </row>
        <row r="2543">
          <cell r="B2543">
            <v>67505</v>
          </cell>
          <cell r="G2543" t="str">
            <v>75 cl x 6</v>
          </cell>
          <cell r="I2543" t="str">
            <v>South Africa</v>
          </cell>
          <cell r="K2543" t="str">
            <v>Stellenbosch</v>
          </cell>
        </row>
        <row r="2544">
          <cell r="B2544">
            <v>69234</v>
          </cell>
          <cell r="G2544" t="str">
            <v>75 cl x 6</v>
          </cell>
          <cell r="I2544" t="str">
            <v>South Africa</v>
          </cell>
          <cell r="K2544" t="str">
            <v>Stellenbosch</v>
          </cell>
        </row>
        <row r="2545">
          <cell r="B2545">
            <v>47193</v>
          </cell>
          <cell r="G2545" t="str">
            <v>75 cl x 6</v>
          </cell>
          <cell r="I2545" t="str">
            <v>Italy</v>
          </cell>
          <cell r="K2545" t="str">
            <v>Piemonte</v>
          </cell>
        </row>
        <row r="2546">
          <cell r="B2546">
            <v>75404</v>
          </cell>
          <cell r="G2546" t="str">
            <v>75 cl x 6</v>
          </cell>
          <cell r="I2546" t="str">
            <v>Italy</v>
          </cell>
          <cell r="K2546" t="str">
            <v>Piemonte</v>
          </cell>
        </row>
        <row r="2547">
          <cell r="B2547">
            <v>76213</v>
          </cell>
          <cell r="G2547" t="str">
            <v>75 cl x 6</v>
          </cell>
          <cell r="I2547" t="str">
            <v>Italy</v>
          </cell>
          <cell r="K2547" t="str">
            <v>Piemonte</v>
          </cell>
        </row>
        <row r="2548">
          <cell r="B2548">
            <v>4308615</v>
          </cell>
          <cell r="G2548" t="str">
            <v>75 cl x 6</v>
          </cell>
          <cell r="I2548" t="str">
            <v>Italy</v>
          </cell>
          <cell r="K2548" t="str">
            <v>Piemonte</v>
          </cell>
        </row>
        <row r="2549">
          <cell r="B2549">
            <v>4308617</v>
          </cell>
          <cell r="G2549" t="str">
            <v>75 cl x 6</v>
          </cell>
          <cell r="I2549" t="str">
            <v>Italy</v>
          </cell>
          <cell r="K2549" t="str">
            <v>Piemonte</v>
          </cell>
        </row>
        <row r="2550">
          <cell r="B2550">
            <v>4308618</v>
          </cell>
          <cell r="G2550" t="str">
            <v>75 cl x 6</v>
          </cell>
          <cell r="I2550" t="str">
            <v>Italy</v>
          </cell>
          <cell r="K2550" t="str">
            <v>Piemonte</v>
          </cell>
        </row>
        <row r="2551">
          <cell r="B2551">
            <v>47267</v>
          </cell>
          <cell r="G2551" t="str">
            <v>75 cl x 12</v>
          </cell>
          <cell r="I2551" t="str">
            <v>Australia</v>
          </cell>
          <cell r="K2551" t="str">
            <v>South Australia</v>
          </cell>
        </row>
        <row r="2552">
          <cell r="B2552">
            <v>47347</v>
          </cell>
          <cell r="G2552" t="str">
            <v>75 cl x 12</v>
          </cell>
          <cell r="I2552" t="str">
            <v>Australia</v>
          </cell>
          <cell r="K2552" t="str">
            <v>South Australia</v>
          </cell>
        </row>
        <row r="2553">
          <cell r="B2553">
            <v>74890</v>
          </cell>
          <cell r="G2553" t="str">
            <v>75 cl x 12</v>
          </cell>
          <cell r="I2553" t="str">
            <v>Australia</v>
          </cell>
          <cell r="K2553" t="str">
            <v>South Australia</v>
          </cell>
        </row>
        <row r="2554">
          <cell r="B2554">
            <v>76034</v>
          </cell>
          <cell r="G2554" t="str">
            <v>75 cl x 12</v>
          </cell>
          <cell r="I2554" t="str">
            <v>Australia</v>
          </cell>
          <cell r="K2554" t="str">
            <v>South Australia</v>
          </cell>
        </row>
        <row r="2555">
          <cell r="B2555">
            <v>76035</v>
          </cell>
          <cell r="G2555" t="str">
            <v>75 cl x 12</v>
          </cell>
          <cell r="I2555" t="str">
            <v>Australia</v>
          </cell>
          <cell r="K2555" t="str">
            <v>South Australia</v>
          </cell>
        </row>
        <row r="2556">
          <cell r="B2556">
            <v>67172</v>
          </cell>
          <cell r="G2556" t="str">
            <v>75 cl x 12</v>
          </cell>
          <cell r="I2556" t="str">
            <v>Australia</v>
          </cell>
          <cell r="K2556" t="str">
            <v>South Australia</v>
          </cell>
        </row>
        <row r="2557">
          <cell r="B2557">
            <v>61859</v>
          </cell>
          <cell r="G2557" t="str">
            <v>75 cl x 6</v>
          </cell>
          <cell r="I2557" t="str">
            <v>Australia</v>
          </cell>
          <cell r="K2557" t="str">
            <v>South Australia</v>
          </cell>
        </row>
        <row r="2558">
          <cell r="B2558">
            <v>7483318</v>
          </cell>
          <cell r="G2558" t="str">
            <v>1.5 lt x 6</v>
          </cell>
          <cell r="I2558" t="str">
            <v>France</v>
          </cell>
          <cell r="K2558" t="str">
            <v>Rhône Valley</v>
          </cell>
        </row>
        <row r="2559">
          <cell r="B2559">
            <v>7483320</v>
          </cell>
          <cell r="G2559" t="str">
            <v>1.5 lt x 6</v>
          </cell>
          <cell r="I2559" t="str">
            <v>France</v>
          </cell>
          <cell r="K2559" t="str">
            <v>Rhône Valley</v>
          </cell>
        </row>
        <row r="2560">
          <cell r="B2560">
            <v>7483321</v>
          </cell>
          <cell r="G2560" t="str">
            <v>1.5 lt x 6</v>
          </cell>
          <cell r="I2560" t="str">
            <v>France</v>
          </cell>
          <cell r="K2560" t="str">
            <v>Rhône Valley</v>
          </cell>
        </row>
        <row r="2561">
          <cell r="B2561">
            <v>43083</v>
          </cell>
          <cell r="G2561" t="str">
            <v>75 cl x 6</v>
          </cell>
          <cell r="I2561" t="str">
            <v>France</v>
          </cell>
          <cell r="K2561" t="str">
            <v>Rhône Valley</v>
          </cell>
        </row>
        <row r="2562">
          <cell r="B2562">
            <v>44319</v>
          </cell>
          <cell r="G2562" t="str">
            <v>75 cl x 6</v>
          </cell>
          <cell r="I2562" t="str">
            <v>France</v>
          </cell>
          <cell r="K2562" t="str">
            <v>France</v>
          </cell>
        </row>
        <row r="2563">
          <cell r="B2563">
            <v>47176</v>
          </cell>
          <cell r="G2563" t="str">
            <v>75 cl x 6</v>
          </cell>
          <cell r="I2563" t="str">
            <v>France</v>
          </cell>
          <cell r="K2563" t="str">
            <v>France</v>
          </cell>
        </row>
        <row r="2564">
          <cell r="B2564">
            <v>65572</v>
          </cell>
          <cell r="G2564" t="str">
            <v>75 cl x 6</v>
          </cell>
          <cell r="I2564" t="str">
            <v>France</v>
          </cell>
          <cell r="K2564" t="str">
            <v>France</v>
          </cell>
        </row>
        <row r="2565">
          <cell r="B2565">
            <v>73935</v>
          </cell>
          <cell r="G2565" t="str">
            <v>75 cl x 6</v>
          </cell>
          <cell r="I2565" t="str">
            <v>France</v>
          </cell>
          <cell r="K2565" t="str">
            <v>Rhône Valley</v>
          </cell>
        </row>
        <row r="2566">
          <cell r="B2566">
            <v>74182</v>
          </cell>
          <cell r="G2566" t="str">
            <v>75 cl x 6</v>
          </cell>
          <cell r="I2566" t="str">
            <v>France</v>
          </cell>
          <cell r="K2566" t="str">
            <v>Rhône Valley</v>
          </cell>
        </row>
        <row r="2567">
          <cell r="B2567">
            <v>75011</v>
          </cell>
          <cell r="G2567" t="str">
            <v>75 cl x 6</v>
          </cell>
          <cell r="I2567" t="str">
            <v>France</v>
          </cell>
          <cell r="K2567" t="str">
            <v>Rhône Valley</v>
          </cell>
        </row>
        <row r="2568">
          <cell r="B2568">
            <v>4137922</v>
          </cell>
          <cell r="G2568" t="str">
            <v>75 cl x 6</v>
          </cell>
          <cell r="I2568" t="str">
            <v>France</v>
          </cell>
          <cell r="K2568" t="str">
            <v>Rhône Valley</v>
          </cell>
        </row>
        <row r="2569">
          <cell r="B2569">
            <v>4238520</v>
          </cell>
          <cell r="G2569" t="str">
            <v>75 cl x 6</v>
          </cell>
          <cell r="I2569" t="str">
            <v>France</v>
          </cell>
          <cell r="K2569" t="str">
            <v>Rhône Valley</v>
          </cell>
        </row>
        <row r="2570">
          <cell r="B2570">
            <v>4238521</v>
          </cell>
          <cell r="G2570" t="str">
            <v>75 cl x 6</v>
          </cell>
          <cell r="I2570" t="str">
            <v>France</v>
          </cell>
          <cell r="K2570" t="str">
            <v>Rhône Valley</v>
          </cell>
        </row>
        <row r="2571">
          <cell r="B2571">
            <v>4244518</v>
          </cell>
          <cell r="G2571" t="str">
            <v>75 cl x 6</v>
          </cell>
          <cell r="I2571" t="str">
            <v>France</v>
          </cell>
          <cell r="K2571" t="str">
            <v>Rhône Valley</v>
          </cell>
        </row>
        <row r="2572">
          <cell r="B2572">
            <v>4244519</v>
          </cell>
          <cell r="G2572" t="str">
            <v>75 cl x 6</v>
          </cell>
          <cell r="I2572" t="str">
            <v>France</v>
          </cell>
          <cell r="K2572" t="str">
            <v>Rhône Valley</v>
          </cell>
        </row>
        <row r="2573">
          <cell r="B2573">
            <v>4244520</v>
          </cell>
          <cell r="G2573" t="str">
            <v>75 cl x 6</v>
          </cell>
          <cell r="I2573" t="str">
            <v>France</v>
          </cell>
          <cell r="K2573" t="str">
            <v>Rhône Valley</v>
          </cell>
        </row>
        <row r="2574">
          <cell r="B2574">
            <v>4244521</v>
          </cell>
          <cell r="G2574" t="str">
            <v>75 cl x 6</v>
          </cell>
          <cell r="I2574" t="str">
            <v>France</v>
          </cell>
          <cell r="K2574" t="str">
            <v>Rhône Valley</v>
          </cell>
        </row>
        <row r="2575">
          <cell r="B2575">
            <v>4283617</v>
          </cell>
          <cell r="G2575" t="str">
            <v>75 cl x 6</v>
          </cell>
          <cell r="I2575" t="str">
            <v>France</v>
          </cell>
          <cell r="K2575" t="str">
            <v>Rhône Valley</v>
          </cell>
        </row>
        <row r="2576">
          <cell r="B2576">
            <v>4283619</v>
          </cell>
          <cell r="G2576" t="str">
            <v>75 cl x 6</v>
          </cell>
          <cell r="I2576" t="str">
            <v>France</v>
          </cell>
          <cell r="K2576" t="str">
            <v>Rhône Valley</v>
          </cell>
        </row>
        <row r="2577">
          <cell r="B2577">
            <v>4283620</v>
          </cell>
          <cell r="G2577" t="str">
            <v>75 cl x 6</v>
          </cell>
          <cell r="I2577" t="str">
            <v>France</v>
          </cell>
          <cell r="K2577" t="str">
            <v>Rhône Valley</v>
          </cell>
        </row>
        <row r="2578">
          <cell r="B2578">
            <v>7501918</v>
          </cell>
          <cell r="G2578" t="str">
            <v>75 cl x 6</v>
          </cell>
          <cell r="I2578" t="str">
            <v>France</v>
          </cell>
          <cell r="K2578" t="str">
            <v>Rhône Valley</v>
          </cell>
        </row>
        <row r="2579">
          <cell r="B2579">
            <v>7501919</v>
          </cell>
          <cell r="G2579" t="str">
            <v>75 cl x 6</v>
          </cell>
          <cell r="I2579" t="str">
            <v>France</v>
          </cell>
          <cell r="K2579" t="str">
            <v>Rhône Valley</v>
          </cell>
        </row>
        <row r="2580">
          <cell r="B2580">
            <v>47052</v>
          </cell>
          <cell r="G2580" t="str">
            <v>75 cl x 6</v>
          </cell>
          <cell r="I2580" t="str">
            <v>Argentina</v>
          </cell>
          <cell r="K2580" t="str">
            <v>Mendoza</v>
          </cell>
        </row>
        <row r="2581">
          <cell r="B2581">
            <v>47174</v>
          </cell>
          <cell r="G2581" t="str">
            <v>75 cl x 6</v>
          </cell>
          <cell r="I2581" t="str">
            <v>Argentina</v>
          </cell>
          <cell r="K2581" t="str">
            <v>Mendoza</v>
          </cell>
        </row>
        <row r="2582">
          <cell r="B2582">
            <v>47284</v>
          </cell>
          <cell r="G2582" t="str">
            <v>75 cl x 6</v>
          </cell>
          <cell r="I2582" t="str">
            <v>Argentina</v>
          </cell>
          <cell r="K2582" t="str">
            <v>Mendoza</v>
          </cell>
        </row>
        <row r="2583">
          <cell r="B2583">
            <v>67244</v>
          </cell>
          <cell r="G2583" t="str">
            <v>75 cl x 6</v>
          </cell>
          <cell r="I2583" t="str">
            <v>Argentina</v>
          </cell>
          <cell r="K2583" t="str">
            <v>Mendoza</v>
          </cell>
        </row>
        <row r="2584">
          <cell r="B2584">
            <v>74057</v>
          </cell>
          <cell r="G2584" t="str">
            <v>75 cl x 6</v>
          </cell>
          <cell r="I2584" t="str">
            <v>Argentina</v>
          </cell>
          <cell r="K2584" t="str">
            <v>Mendoza</v>
          </cell>
        </row>
        <row r="2585">
          <cell r="B2585">
            <v>75393</v>
          </cell>
          <cell r="G2585" t="str">
            <v>75 cl x 6</v>
          </cell>
          <cell r="I2585" t="str">
            <v>Argentina</v>
          </cell>
          <cell r="K2585" t="str">
            <v>Mendoza</v>
          </cell>
        </row>
        <row r="2586">
          <cell r="B2586">
            <v>75394</v>
          </cell>
          <cell r="G2586" t="str">
            <v>75 cl x 6</v>
          </cell>
          <cell r="I2586" t="str">
            <v>Argentina</v>
          </cell>
          <cell r="K2586" t="str">
            <v>Mendoza</v>
          </cell>
        </row>
        <row r="2587">
          <cell r="B2587">
            <v>76221</v>
          </cell>
          <cell r="G2587" t="str">
            <v>75 cl x 6</v>
          </cell>
          <cell r="I2587" t="str">
            <v>Argentina</v>
          </cell>
          <cell r="K2587" t="str">
            <v>Mendoza</v>
          </cell>
        </row>
        <row r="2588">
          <cell r="B2588">
            <v>61942</v>
          </cell>
          <cell r="G2588" t="str">
            <v>75 cl x 6</v>
          </cell>
          <cell r="I2588" t="str">
            <v>Australia</v>
          </cell>
          <cell r="K2588" t="str">
            <v>Victoria</v>
          </cell>
        </row>
        <row r="2589">
          <cell r="B2589">
            <v>69496</v>
          </cell>
          <cell r="G2589" t="str">
            <v>75 cl x 6</v>
          </cell>
          <cell r="I2589" t="str">
            <v>Australia</v>
          </cell>
          <cell r="K2589" t="str">
            <v>Victoria</v>
          </cell>
        </row>
        <row r="2590">
          <cell r="B2590">
            <v>69773</v>
          </cell>
          <cell r="G2590" t="str">
            <v>75 cl x 6</v>
          </cell>
          <cell r="I2590" t="str">
            <v>Australia</v>
          </cell>
          <cell r="K2590" t="str">
            <v>Victoria</v>
          </cell>
        </row>
        <row r="2591">
          <cell r="B2591">
            <v>44017</v>
          </cell>
          <cell r="G2591" t="str">
            <v>75 cl x 6</v>
          </cell>
          <cell r="I2591" t="str">
            <v>New Zealand</v>
          </cell>
          <cell r="K2591" t="str">
            <v>New Zealand</v>
          </cell>
        </row>
        <row r="2592">
          <cell r="B2592">
            <v>44301</v>
          </cell>
          <cell r="G2592" t="str">
            <v>75 cl x 6</v>
          </cell>
          <cell r="I2592" t="str">
            <v>New Zealand</v>
          </cell>
          <cell r="K2592" t="str">
            <v>Marlborough</v>
          </cell>
        </row>
        <row r="2593">
          <cell r="B2593">
            <v>41368</v>
          </cell>
          <cell r="G2593" t="str">
            <v>75 cl x 6</v>
          </cell>
          <cell r="I2593" t="str">
            <v>New Zealand</v>
          </cell>
          <cell r="K2593" t="str">
            <v>Gisborne</v>
          </cell>
        </row>
        <row r="2594">
          <cell r="B2594">
            <v>42653</v>
          </cell>
          <cell r="G2594" t="str">
            <v>75 cl x 6</v>
          </cell>
          <cell r="I2594" t="str">
            <v>New Zealand</v>
          </cell>
          <cell r="K2594" t="str">
            <v>Gisborne</v>
          </cell>
        </row>
        <row r="2595">
          <cell r="B2595">
            <v>42987</v>
          </cell>
          <cell r="G2595" t="str">
            <v>75 cl x 6</v>
          </cell>
          <cell r="I2595" t="str">
            <v>New Zealand</v>
          </cell>
          <cell r="K2595" t="str">
            <v>Gisborne</v>
          </cell>
        </row>
        <row r="2596">
          <cell r="B2596">
            <v>42992</v>
          </cell>
          <cell r="G2596" t="str">
            <v>75 cl x 6</v>
          </cell>
          <cell r="I2596" t="str">
            <v>New Zealand</v>
          </cell>
          <cell r="K2596" t="str">
            <v>Gisborne</v>
          </cell>
        </row>
        <row r="2597">
          <cell r="B2597">
            <v>45378</v>
          </cell>
          <cell r="G2597" t="str">
            <v>75 cl x 6</v>
          </cell>
          <cell r="I2597" t="str">
            <v>New Zealand</v>
          </cell>
          <cell r="K2597" t="str">
            <v>Gisborne</v>
          </cell>
        </row>
        <row r="2598">
          <cell r="B2598">
            <v>71609</v>
          </cell>
          <cell r="G2598" t="str">
            <v>75 cl x 6</v>
          </cell>
          <cell r="I2598" t="str">
            <v>New Zealand</v>
          </cell>
          <cell r="K2598" t="str">
            <v>Gisborne</v>
          </cell>
        </row>
        <row r="2599">
          <cell r="B2599">
            <v>72891</v>
          </cell>
          <cell r="G2599" t="str">
            <v>75 cl x 6</v>
          </cell>
          <cell r="I2599" t="str">
            <v>New Zealand</v>
          </cell>
          <cell r="K2599" t="str">
            <v>Gisborne</v>
          </cell>
        </row>
        <row r="2600">
          <cell r="B2600">
            <v>73176</v>
          </cell>
          <cell r="G2600" t="str">
            <v>75 cl x 6</v>
          </cell>
          <cell r="I2600" t="str">
            <v>New Zealand</v>
          </cell>
          <cell r="K2600" t="str">
            <v>Gisborne</v>
          </cell>
        </row>
        <row r="2601">
          <cell r="B2601">
            <v>74908</v>
          </cell>
          <cell r="G2601" t="str">
            <v>75 cl x 6</v>
          </cell>
          <cell r="I2601" t="str">
            <v>New Zealand</v>
          </cell>
          <cell r="K2601" t="str">
            <v>Gisborne</v>
          </cell>
        </row>
        <row r="2602">
          <cell r="B2602">
            <v>75372</v>
          </cell>
          <cell r="G2602" t="str">
            <v>75 cl x 6</v>
          </cell>
          <cell r="I2602" t="str">
            <v>New Zealand</v>
          </cell>
          <cell r="K2602" t="str">
            <v>Gisborne</v>
          </cell>
        </row>
        <row r="2603">
          <cell r="B2603">
            <v>75966</v>
          </cell>
          <cell r="G2603" t="str">
            <v>75 cl x 6</v>
          </cell>
          <cell r="I2603" t="str">
            <v>New Zealand</v>
          </cell>
          <cell r="K2603" t="str">
            <v>Gisborne</v>
          </cell>
        </row>
        <row r="2604">
          <cell r="B2604">
            <v>75967</v>
          </cell>
          <cell r="G2604" t="str">
            <v>75 cl x 6</v>
          </cell>
          <cell r="I2604" t="str">
            <v>New Zealand</v>
          </cell>
          <cell r="K2604" t="str">
            <v>Gisborne</v>
          </cell>
        </row>
        <row r="2605">
          <cell r="B2605">
            <v>75969</v>
          </cell>
          <cell r="G2605" t="str">
            <v>75 cl x 6</v>
          </cell>
          <cell r="I2605" t="str">
            <v>New Zealand</v>
          </cell>
          <cell r="K2605" t="str">
            <v>Gisborne</v>
          </cell>
        </row>
        <row r="2606">
          <cell r="B2606">
            <v>75974</v>
          </cell>
          <cell r="G2606" t="str">
            <v>75 cl x 6</v>
          </cell>
          <cell r="I2606" t="str">
            <v>New Zealand</v>
          </cell>
          <cell r="K2606" t="str">
            <v>Gisborne</v>
          </cell>
        </row>
        <row r="2607">
          <cell r="B2607">
            <v>76339</v>
          </cell>
          <cell r="G2607" t="str">
            <v>75 cl x 6</v>
          </cell>
          <cell r="I2607" t="str">
            <v>New Zealand</v>
          </cell>
          <cell r="K2607" t="str">
            <v>Gisborne</v>
          </cell>
        </row>
        <row r="2608">
          <cell r="B2608">
            <v>76410</v>
          </cell>
          <cell r="G2608" t="str">
            <v>75 cl x 6</v>
          </cell>
          <cell r="I2608" t="str">
            <v>New Zealand</v>
          </cell>
          <cell r="K2608" t="str">
            <v>Gisborne</v>
          </cell>
        </row>
        <row r="2609">
          <cell r="B2609">
            <v>13424</v>
          </cell>
          <cell r="G2609" t="str">
            <v>75 cl x 6</v>
          </cell>
          <cell r="I2609" t="str">
            <v>New Zealand</v>
          </cell>
          <cell r="K2609" t="str">
            <v>Marlborough</v>
          </cell>
        </row>
        <row r="2610">
          <cell r="B2610">
            <v>13425</v>
          </cell>
          <cell r="G2610" t="str">
            <v>75 cl x 6</v>
          </cell>
          <cell r="I2610" t="str">
            <v>New Zealand</v>
          </cell>
          <cell r="K2610" t="str">
            <v>Marlborough</v>
          </cell>
        </row>
        <row r="2611">
          <cell r="B2611">
            <v>16826</v>
          </cell>
          <cell r="G2611" t="str">
            <v>75 cl x 6</v>
          </cell>
          <cell r="I2611" t="str">
            <v>New Zealand</v>
          </cell>
          <cell r="K2611" t="str">
            <v>Marlborough</v>
          </cell>
        </row>
        <row r="2612">
          <cell r="B2612">
            <v>24181</v>
          </cell>
          <cell r="G2612" t="str">
            <v>75 cl x 6</v>
          </cell>
          <cell r="I2612" t="str">
            <v>New Zealand</v>
          </cell>
          <cell r="K2612" t="str">
            <v>Marlborough</v>
          </cell>
        </row>
        <row r="2613">
          <cell r="B2613">
            <v>26360</v>
          </cell>
          <cell r="G2613" t="str">
            <v>75 cl x 6</v>
          </cell>
          <cell r="I2613" t="str">
            <v>New Zealand</v>
          </cell>
          <cell r="K2613" t="str">
            <v>Marlborough</v>
          </cell>
        </row>
        <row r="2614">
          <cell r="B2614">
            <v>31257</v>
          </cell>
          <cell r="G2614" t="str">
            <v>75 cl x 6</v>
          </cell>
          <cell r="I2614" t="str">
            <v>New Zealand</v>
          </cell>
          <cell r="K2614" t="str">
            <v>Central Otago</v>
          </cell>
        </row>
        <row r="2615">
          <cell r="B2615">
            <v>74697</v>
          </cell>
          <cell r="G2615" t="str">
            <v>75 cl x 6</v>
          </cell>
          <cell r="I2615" t="str">
            <v>New Zealand</v>
          </cell>
          <cell r="K2615" t="str">
            <v>Marlborough</v>
          </cell>
        </row>
        <row r="2616">
          <cell r="B2616">
            <v>40834</v>
          </cell>
          <cell r="G2616" t="str">
            <v>150cl x 4</v>
          </cell>
          <cell r="I2616" t="str">
            <v>New Zealand</v>
          </cell>
          <cell r="K2616" t="str">
            <v>Marlborough</v>
          </cell>
        </row>
        <row r="2617">
          <cell r="B2617">
            <v>72530</v>
          </cell>
          <cell r="G2617" t="str">
            <v>75 cl x 6</v>
          </cell>
          <cell r="I2617" t="str">
            <v>France</v>
          </cell>
          <cell r="K2617" t="str">
            <v>Bordeaux</v>
          </cell>
        </row>
        <row r="2618">
          <cell r="B2618">
            <v>7253019</v>
          </cell>
          <cell r="G2618" t="str">
            <v>75 cl x 6</v>
          </cell>
          <cell r="I2618" t="str">
            <v>France</v>
          </cell>
          <cell r="K2618" t="str">
            <v>Bordeaux</v>
          </cell>
        </row>
        <row r="2619">
          <cell r="B2619">
            <v>7253020</v>
          </cell>
          <cell r="G2619" t="str">
            <v>75 cl x 6</v>
          </cell>
          <cell r="I2619" t="str">
            <v>France</v>
          </cell>
          <cell r="K2619" t="str">
            <v>Bordeaux</v>
          </cell>
        </row>
        <row r="2620">
          <cell r="B2620">
            <v>43538</v>
          </cell>
          <cell r="G2620" t="str">
            <v>37.5 cl x 12</v>
          </cell>
          <cell r="I2620" t="str">
            <v>France</v>
          </cell>
          <cell r="K2620" t="str">
            <v>Bordeaux</v>
          </cell>
        </row>
        <row r="2621">
          <cell r="B2621">
            <v>7228916</v>
          </cell>
          <cell r="G2621" t="str">
            <v>37.5 cl x 12</v>
          </cell>
          <cell r="I2621" t="str">
            <v>France</v>
          </cell>
          <cell r="K2621" t="str">
            <v>Bordeaux</v>
          </cell>
        </row>
        <row r="2622">
          <cell r="B2622">
            <v>7228917</v>
          </cell>
          <cell r="G2622" t="str">
            <v>37.5 cl x 12</v>
          </cell>
          <cell r="I2622" t="str">
            <v>France</v>
          </cell>
          <cell r="K2622" t="str">
            <v>Bordeaux</v>
          </cell>
        </row>
        <row r="2623">
          <cell r="B2623">
            <v>7228920</v>
          </cell>
          <cell r="G2623" t="str">
            <v>37.5 cl x 12</v>
          </cell>
          <cell r="I2623" t="str">
            <v>France</v>
          </cell>
          <cell r="K2623" t="str">
            <v>Bordeaux</v>
          </cell>
        </row>
        <row r="2624">
          <cell r="B2624">
            <v>46756</v>
          </cell>
          <cell r="G2624" t="str">
            <v>75 cl x 6</v>
          </cell>
          <cell r="I2624" t="str">
            <v>United Kingdom</v>
          </cell>
          <cell r="K2624" t="str">
            <v>UK</v>
          </cell>
        </row>
        <row r="2625">
          <cell r="B2625">
            <v>43510</v>
          </cell>
          <cell r="G2625" t="str">
            <v>2.25 lt x 4</v>
          </cell>
          <cell r="I2625" t="str">
            <v>United Kingdom</v>
          </cell>
          <cell r="K2625" t="str">
            <v>UK</v>
          </cell>
        </row>
        <row r="2626">
          <cell r="B2626">
            <v>46678</v>
          </cell>
          <cell r="G2626" t="str">
            <v>2.25 lt x 4</v>
          </cell>
          <cell r="I2626" t="str">
            <v>United Kingdom</v>
          </cell>
          <cell r="K2626" t="str">
            <v>UK</v>
          </cell>
        </row>
        <row r="2627">
          <cell r="B2627">
            <v>28226</v>
          </cell>
          <cell r="G2627" t="str">
            <v>75 cl x 12</v>
          </cell>
          <cell r="I2627" t="str">
            <v>France</v>
          </cell>
          <cell r="K2627" t="str">
            <v>Bordeaux</v>
          </cell>
        </row>
        <row r="2628">
          <cell r="B2628">
            <v>28225</v>
          </cell>
          <cell r="G2628" t="str">
            <v>75 cl x 6</v>
          </cell>
          <cell r="I2628" t="str">
            <v>France</v>
          </cell>
          <cell r="K2628" t="str">
            <v>Bordeaux</v>
          </cell>
        </row>
        <row r="2629">
          <cell r="B2629">
            <v>31633</v>
          </cell>
          <cell r="G2629" t="str">
            <v>75 cl x 6</v>
          </cell>
          <cell r="I2629" t="str">
            <v>France</v>
          </cell>
          <cell r="K2629" t="str">
            <v>Bordeaux</v>
          </cell>
        </row>
        <row r="2630">
          <cell r="B2630">
            <v>28269</v>
          </cell>
          <cell r="G2630" t="str">
            <v>75 cl x 12</v>
          </cell>
          <cell r="I2630" t="str">
            <v>France</v>
          </cell>
          <cell r="K2630" t="str">
            <v>Burgundy</v>
          </cell>
        </row>
        <row r="2631">
          <cell r="B2631">
            <v>28308</v>
          </cell>
          <cell r="G2631" t="str">
            <v>75 cl x 12</v>
          </cell>
          <cell r="I2631" t="str">
            <v>France</v>
          </cell>
          <cell r="K2631" t="str">
            <v>Burgundy</v>
          </cell>
        </row>
        <row r="2632">
          <cell r="B2632">
            <v>38499</v>
          </cell>
          <cell r="G2632" t="str">
            <v>75 cl x 12</v>
          </cell>
          <cell r="I2632" t="str">
            <v>France</v>
          </cell>
          <cell r="K2632" t="str">
            <v>Burgundy</v>
          </cell>
        </row>
        <row r="2633">
          <cell r="B2633">
            <v>43832</v>
          </cell>
          <cell r="G2633" t="str">
            <v>75 cl x 6</v>
          </cell>
          <cell r="I2633" t="str">
            <v>France</v>
          </cell>
          <cell r="K2633" t="str">
            <v>Burgundy</v>
          </cell>
        </row>
        <row r="2634">
          <cell r="B2634">
            <v>43833</v>
          </cell>
          <cell r="G2634" t="str">
            <v>75 cl x 6</v>
          </cell>
          <cell r="I2634" t="str">
            <v>France</v>
          </cell>
          <cell r="K2634" t="str">
            <v>Burgundy</v>
          </cell>
        </row>
        <row r="2635">
          <cell r="B2635">
            <v>28312</v>
          </cell>
          <cell r="G2635" t="str">
            <v>75 cl x 6</v>
          </cell>
          <cell r="I2635" t="str">
            <v>Italy</v>
          </cell>
          <cell r="K2635" t="str">
            <v>Prosecco</v>
          </cell>
        </row>
        <row r="2636">
          <cell r="B2636">
            <v>28313</v>
          </cell>
          <cell r="G2636" t="str">
            <v>75 cl x 6</v>
          </cell>
          <cell r="I2636" t="str">
            <v>Italy</v>
          </cell>
          <cell r="K2636" t="str">
            <v>Veneto</v>
          </cell>
        </row>
        <row r="2637">
          <cell r="B2637">
            <v>29604</v>
          </cell>
          <cell r="G2637" t="str">
            <v>75 cl x 6</v>
          </cell>
          <cell r="I2637" t="str">
            <v>Italy</v>
          </cell>
          <cell r="K2637" t="str">
            <v>Prosecco</v>
          </cell>
        </row>
        <row r="2638">
          <cell r="B2638">
            <v>35698</v>
          </cell>
          <cell r="G2638" t="str">
            <v>75 cl x 6</v>
          </cell>
          <cell r="I2638" t="str">
            <v>Italy</v>
          </cell>
          <cell r="K2638" t="str">
            <v>Veneto</v>
          </cell>
        </row>
        <row r="2639">
          <cell r="B2639">
            <v>44821</v>
          </cell>
          <cell r="G2639" t="str">
            <v>75 cl x 6</v>
          </cell>
          <cell r="I2639" t="str">
            <v>Italy</v>
          </cell>
          <cell r="K2639" t="str">
            <v>Veneto</v>
          </cell>
        </row>
        <row r="2640">
          <cell r="B2640">
            <v>44829</v>
          </cell>
          <cell r="G2640" t="str">
            <v>75 cl x 6</v>
          </cell>
          <cell r="I2640" t="str">
            <v>Italy</v>
          </cell>
          <cell r="K2640" t="str">
            <v>Prosecco</v>
          </cell>
        </row>
        <row r="2641">
          <cell r="B2641">
            <v>39932</v>
          </cell>
          <cell r="G2641" t="str">
            <v>20 cl x 24</v>
          </cell>
          <cell r="I2641" t="str">
            <v>Italy</v>
          </cell>
          <cell r="K2641" t="str">
            <v>Prosecco</v>
          </cell>
        </row>
        <row r="2642">
          <cell r="B2642">
            <v>44823</v>
          </cell>
          <cell r="G2642" t="str">
            <v>20 cl x 24</v>
          </cell>
          <cell r="I2642" t="str">
            <v>Italy</v>
          </cell>
          <cell r="K2642" t="str">
            <v>Prosecco</v>
          </cell>
        </row>
        <row r="2643">
          <cell r="B2643">
            <v>28360</v>
          </cell>
          <cell r="G2643" t="str">
            <v>75 cl x 12</v>
          </cell>
          <cell r="I2643" t="str">
            <v>New Zealand</v>
          </cell>
          <cell r="K2643" t="str">
            <v>Central Otago</v>
          </cell>
        </row>
        <row r="2644">
          <cell r="B2644">
            <v>29013</v>
          </cell>
          <cell r="G2644" t="str">
            <v>75 cl x 12</v>
          </cell>
          <cell r="I2644" t="str">
            <v>New Zealand</v>
          </cell>
          <cell r="K2644" t="str">
            <v>Central Otago</v>
          </cell>
        </row>
        <row r="2645">
          <cell r="B2645">
            <v>31061</v>
          </cell>
          <cell r="G2645" t="str">
            <v>75 cl x 6</v>
          </cell>
          <cell r="I2645" t="str">
            <v>New Zealand</v>
          </cell>
          <cell r="K2645" t="str">
            <v>Central Otago</v>
          </cell>
        </row>
        <row r="2646">
          <cell r="B2646">
            <v>28369</v>
          </cell>
          <cell r="G2646" t="str">
            <v>75 cl x 12</v>
          </cell>
          <cell r="I2646" t="str">
            <v>France</v>
          </cell>
          <cell r="K2646" t="str">
            <v>Bordeaux</v>
          </cell>
        </row>
        <row r="2647">
          <cell r="B2647">
            <v>28382</v>
          </cell>
          <cell r="G2647" t="str">
            <v>75 cl x 12</v>
          </cell>
          <cell r="I2647" t="str">
            <v>France</v>
          </cell>
          <cell r="K2647" t="str">
            <v>Languedoc-Roussillon</v>
          </cell>
        </row>
        <row r="2648">
          <cell r="B2648">
            <v>28377</v>
          </cell>
          <cell r="G2648" t="str">
            <v>75 cl x 6</v>
          </cell>
          <cell r="I2648" t="str">
            <v>France</v>
          </cell>
          <cell r="K2648" t="str">
            <v>Languedoc-Roussillon</v>
          </cell>
        </row>
        <row r="2649">
          <cell r="B2649">
            <v>28378</v>
          </cell>
          <cell r="G2649" t="str">
            <v>75 cl x 6</v>
          </cell>
          <cell r="I2649" t="str">
            <v>France</v>
          </cell>
          <cell r="K2649" t="str">
            <v>Languedoc-Roussillon</v>
          </cell>
        </row>
        <row r="2650">
          <cell r="B2650">
            <v>28379</v>
          </cell>
          <cell r="G2650" t="str">
            <v>75 cl x 6</v>
          </cell>
          <cell r="I2650" t="str">
            <v>France</v>
          </cell>
          <cell r="K2650" t="str">
            <v>Languedoc-Roussillon</v>
          </cell>
        </row>
        <row r="2651">
          <cell r="B2651">
            <v>28380</v>
          </cell>
          <cell r="G2651" t="str">
            <v>75 cl x 6</v>
          </cell>
          <cell r="I2651" t="str">
            <v>France</v>
          </cell>
          <cell r="K2651" t="str">
            <v>Languedoc-Roussillon</v>
          </cell>
        </row>
        <row r="2652">
          <cell r="B2652">
            <v>35678</v>
          </cell>
          <cell r="G2652" t="str">
            <v>75 cl x 6</v>
          </cell>
          <cell r="I2652" t="str">
            <v>France</v>
          </cell>
          <cell r="K2652" t="str">
            <v>Languedoc-Roussillon</v>
          </cell>
        </row>
        <row r="2653">
          <cell r="B2653">
            <v>37599</v>
          </cell>
          <cell r="G2653" t="str">
            <v>75 cl x 6</v>
          </cell>
          <cell r="I2653" t="str">
            <v>France</v>
          </cell>
          <cell r="K2653" t="str">
            <v>Languedoc-Roussillon</v>
          </cell>
        </row>
        <row r="2654">
          <cell r="B2654">
            <v>45715</v>
          </cell>
          <cell r="G2654" t="str">
            <v>75 cl x 6</v>
          </cell>
          <cell r="I2654" t="str">
            <v>France</v>
          </cell>
          <cell r="K2654" t="str">
            <v>Languedoc</v>
          </cell>
        </row>
        <row r="2655">
          <cell r="B2655">
            <v>46542</v>
          </cell>
          <cell r="G2655" t="str">
            <v>75 cl x 6</v>
          </cell>
          <cell r="I2655" t="str">
            <v>France</v>
          </cell>
          <cell r="K2655" t="str">
            <v>Languedoc</v>
          </cell>
        </row>
        <row r="2656">
          <cell r="B2656">
            <v>45765</v>
          </cell>
          <cell r="G2656" t="str">
            <v>75 cl x 6</v>
          </cell>
          <cell r="I2656" t="str">
            <v>Italy</v>
          </cell>
          <cell r="K2656" t="str">
            <v>Italy</v>
          </cell>
        </row>
        <row r="2657">
          <cell r="B2657">
            <v>28383</v>
          </cell>
          <cell r="G2657" t="str">
            <v>75 cl x 6</v>
          </cell>
          <cell r="I2657" t="str">
            <v>France</v>
          </cell>
          <cell r="K2657" t="str">
            <v>France</v>
          </cell>
        </row>
        <row r="2658">
          <cell r="B2658">
            <v>28384</v>
          </cell>
          <cell r="G2658" t="str">
            <v>75 cl x 6</v>
          </cell>
          <cell r="I2658" t="str">
            <v>France</v>
          </cell>
          <cell r="K2658" t="str">
            <v>Languedoc-Roussillon</v>
          </cell>
        </row>
        <row r="2659">
          <cell r="B2659">
            <v>28385</v>
          </cell>
          <cell r="G2659" t="str">
            <v>75 cl x 6</v>
          </cell>
          <cell r="I2659" t="str">
            <v>France</v>
          </cell>
          <cell r="K2659" t="str">
            <v>Languedoc-Roussillon</v>
          </cell>
        </row>
        <row r="2660">
          <cell r="B2660">
            <v>28769</v>
          </cell>
          <cell r="G2660" t="str">
            <v>75 cl x 6</v>
          </cell>
          <cell r="I2660" t="str">
            <v>France</v>
          </cell>
          <cell r="K2660" t="str">
            <v>France</v>
          </cell>
        </row>
        <row r="2661">
          <cell r="B2661">
            <v>47123</v>
          </cell>
          <cell r="G2661" t="str">
            <v>75 cl x 6</v>
          </cell>
          <cell r="I2661" t="str">
            <v>France</v>
          </cell>
          <cell r="K2661" t="str">
            <v>Languedoc-Roussillon</v>
          </cell>
        </row>
        <row r="2662">
          <cell r="B2662">
            <v>28422</v>
          </cell>
          <cell r="G2662" t="str">
            <v>75 cl x 6</v>
          </cell>
          <cell r="I2662" t="str">
            <v>Spain</v>
          </cell>
          <cell r="K2662" t="str">
            <v>Spain</v>
          </cell>
        </row>
        <row r="2663">
          <cell r="B2663">
            <v>28420</v>
          </cell>
          <cell r="G2663" t="str">
            <v>75 cl x 12</v>
          </cell>
          <cell r="I2663" t="str">
            <v>France</v>
          </cell>
          <cell r="K2663" t="str">
            <v>Bordeaux</v>
          </cell>
        </row>
        <row r="2664">
          <cell r="B2664">
            <v>28421</v>
          </cell>
          <cell r="G2664" t="str">
            <v>75 cl x 12</v>
          </cell>
          <cell r="I2664" t="str">
            <v>France</v>
          </cell>
          <cell r="K2664" t="str">
            <v>Bordeaux</v>
          </cell>
        </row>
        <row r="2665">
          <cell r="B2665">
            <v>29595</v>
          </cell>
          <cell r="G2665" t="str">
            <v>75 cl x 12</v>
          </cell>
          <cell r="I2665" t="str">
            <v>France</v>
          </cell>
          <cell r="K2665" t="str">
            <v>Bordeaux</v>
          </cell>
        </row>
        <row r="2666">
          <cell r="B2666">
            <v>28424</v>
          </cell>
          <cell r="G2666" t="str">
            <v>75 cl x 6</v>
          </cell>
          <cell r="I2666" t="str">
            <v>France</v>
          </cell>
          <cell r="K2666" t="str">
            <v>Loire Valley</v>
          </cell>
        </row>
        <row r="2667">
          <cell r="B2667">
            <v>29125</v>
          </cell>
          <cell r="G2667" t="str">
            <v>75 cl x 6</v>
          </cell>
          <cell r="I2667" t="str">
            <v>France</v>
          </cell>
          <cell r="K2667" t="str">
            <v>Loire Valley</v>
          </cell>
        </row>
        <row r="2668">
          <cell r="B2668">
            <v>28541</v>
          </cell>
          <cell r="G2668" t="str">
            <v>75 cl x 12</v>
          </cell>
          <cell r="I2668" t="str">
            <v>Australia</v>
          </cell>
          <cell r="K2668" t="str">
            <v>South Australia</v>
          </cell>
        </row>
        <row r="2669">
          <cell r="B2669">
            <v>28544</v>
          </cell>
          <cell r="G2669" t="str">
            <v>75 cl x 12</v>
          </cell>
          <cell r="I2669" t="str">
            <v>Australia</v>
          </cell>
          <cell r="K2669" t="str">
            <v>South Australia</v>
          </cell>
        </row>
        <row r="2670">
          <cell r="B2670">
            <v>31255</v>
          </cell>
          <cell r="G2670" t="str">
            <v>75 cl x 12</v>
          </cell>
          <cell r="I2670" t="str">
            <v>Australia</v>
          </cell>
          <cell r="K2670" t="str">
            <v>South Australia</v>
          </cell>
        </row>
        <row r="2671">
          <cell r="B2671">
            <v>31256</v>
          </cell>
          <cell r="G2671" t="str">
            <v>75 cl x 12</v>
          </cell>
          <cell r="I2671" t="str">
            <v>Australia</v>
          </cell>
          <cell r="K2671" t="str">
            <v>South Australia</v>
          </cell>
        </row>
        <row r="2672">
          <cell r="B2672">
            <v>28569</v>
          </cell>
          <cell r="G2672" t="str">
            <v>75 cl x 6</v>
          </cell>
          <cell r="I2672" t="str">
            <v>Argentina</v>
          </cell>
          <cell r="K2672" t="str">
            <v>Mendoza</v>
          </cell>
        </row>
        <row r="2673">
          <cell r="B2673">
            <v>28571</v>
          </cell>
          <cell r="G2673" t="str">
            <v>75 cl x 6</v>
          </cell>
          <cell r="I2673" t="str">
            <v>Argentina</v>
          </cell>
          <cell r="K2673" t="str">
            <v>Mendoza</v>
          </cell>
        </row>
        <row r="2674">
          <cell r="B2674">
            <v>28573</v>
          </cell>
          <cell r="G2674" t="str">
            <v>75 cl x 6</v>
          </cell>
          <cell r="I2674" t="str">
            <v>France</v>
          </cell>
          <cell r="K2674" t="str">
            <v>Champagne</v>
          </cell>
        </row>
        <row r="2675">
          <cell r="B2675">
            <v>75341</v>
          </cell>
          <cell r="G2675" t="str">
            <v>75 cl x 6</v>
          </cell>
          <cell r="I2675" t="str">
            <v>Argentina</v>
          </cell>
          <cell r="K2675" t="str">
            <v>Argentina</v>
          </cell>
        </row>
        <row r="2676">
          <cell r="B2676">
            <v>44339</v>
          </cell>
          <cell r="G2676" t="str">
            <v>20 cl x 24</v>
          </cell>
          <cell r="I2676" t="str">
            <v>Argentina</v>
          </cell>
          <cell r="K2676" t="str">
            <v>Argentina</v>
          </cell>
        </row>
        <row r="2677">
          <cell r="B2677">
            <v>47322</v>
          </cell>
          <cell r="G2677" t="str">
            <v>20 cl x 24</v>
          </cell>
          <cell r="I2677" t="str">
            <v>Argentina</v>
          </cell>
          <cell r="K2677" t="str">
            <v>Argentina</v>
          </cell>
        </row>
        <row r="2678">
          <cell r="B2678">
            <v>44553</v>
          </cell>
          <cell r="G2678" t="str">
            <v>187 ml x 24</v>
          </cell>
          <cell r="I2678" t="str">
            <v>Argentina</v>
          </cell>
          <cell r="K2678" t="str">
            <v>Argentina</v>
          </cell>
        </row>
        <row r="2679">
          <cell r="B2679">
            <v>28867</v>
          </cell>
          <cell r="G2679" t="str">
            <v>75 cl x 6</v>
          </cell>
          <cell r="I2679" t="str">
            <v>Australia</v>
          </cell>
          <cell r="K2679" t="str">
            <v>South Australia</v>
          </cell>
        </row>
        <row r="2680">
          <cell r="B2680">
            <v>28878</v>
          </cell>
          <cell r="G2680" t="str">
            <v>75 cl x 6</v>
          </cell>
          <cell r="I2680" t="str">
            <v>Australia</v>
          </cell>
          <cell r="K2680" t="str">
            <v>South Australia</v>
          </cell>
        </row>
        <row r="2681">
          <cell r="B2681">
            <v>46442</v>
          </cell>
          <cell r="G2681" t="str">
            <v>75 cl x 6</v>
          </cell>
          <cell r="I2681" t="str">
            <v>Australia</v>
          </cell>
          <cell r="K2681" t="str">
            <v>South Eastern Australia</v>
          </cell>
        </row>
        <row r="2682">
          <cell r="B2682">
            <v>46691</v>
          </cell>
          <cell r="G2682" t="str">
            <v>75 cl x 6</v>
          </cell>
          <cell r="I2682" t="str">
            <v>Australia</v>
          </cell>
          <cell r="K2682" t="str">
            <v>South Eastern Australia</v>
          </cell>
        </row>
        <row r="2683">
          <cell r="B2683">
            <v>28937</v>
          </cell>
          <cell r="G2683" t="str">
            <v>75 cl x 6</v>
          </cell>
          <cell r="I2683" t="str">
            <v>Argentina</v>
          </cell>
          <cell r="K2683" t="str">
            <v>Mendoza</v>
          </cell>
        </row>
        <row r="2684">
          <cell r="B2684">
            <v>28941</v>
          </cell>
          <cell r="G2684" t="str">
            <v>75 cl x 6</v>
          </cell>
          <cell r="I2684" t="str">
            <v>Argentina</v>
          </cell>
          <cell r="K2684" t="str">
            <v>Mendoza</v>
          </cell>
        </row>
        <row r="2685">
          <cell r="B2685">
            <v>29006</v>
          </cell>
          <cell r="G2685" t="str">
            <v>75 cl x 6</v>
          </cell>
          <cell r="I2685" t="str">
            <v>Romania</v>
          </cell>
          <cell r="K2685" t="str">
            <v>Hungary</v>
          </cell>
        </row>
        <row r="2686">
          <cell r="B2686">
            <v>29007</v>
          </cell>
          <cell r="G2686" t="str">
            <v>75 cl x 6</v>
          </cell>
          <cell r="I2686" t="str">
            <v>Romania</v>
          </cell>
          <cell r="K2686" t="str">
            <v>Hungary</v>
          </cell>
        </row>
        <row r="2687">
          <cell r="B2687">
            <v>35676</v>
          </cell>
          <cell r="G2687" t="str">
            <v>75 cl x 6</v>
          </cell>
          <cell r="I2687" t="str">
            <v>Romania</v>
          </cell>
          <cell r="K2687" t="str">
            <v>Hungary</v>
          </cell>
        </row>
        <row r="2688">
          <cell r="B2688">
            <v>44718</v>
          </cell>
          <cell r="G2688" t="str">
            <v>75 cl x 6</v>
          </cell>
          <cell r="I2688" t="str">
            <v>Chile</v>
          </cell>
          <cell r="K2688" t="str">
            <v>Chile</v>
          </cell>
        </row>
        <row r="2689">
          <cell r="B2689">
            <v>29080</v>
          </cell>
          <cell r="G2689" t="str">
            <v>75 cl x 6</v>
          </cell>
          <cell r="I2689" t="str">
            <v>New Zealand</v>
          </cell>
          <cell r="K2689" t="str">
            <v>Hawke's Bay</v>
          </cell>
        </row>
        <row r="2690">
          <cell r="B2690">
            <v>29081</v>
          </cell>
          <cell r="G2690" t="str">
            <v>75 cl x 6</v>
          </cell>
          <cell r="I2690" t="str">
            <v>New Zealand</v>
          </cell>
          <cell r="K2690" t="str">
            <v>Hawke's Bay</v>
          </cell>
        </row>
        <row r="2691">
          <cell r="B2691">
            <v>29082</v>
          </cell>
          <cell r="G2691" t="str">
            <v>75 cl x 6</v>
          </cell>
          <cell r="I2691" t="str">
            <v>New Zealand</v>
          </cell>
          <cell r="K2691" t="str">
            <v>Hawke's Bay</v>
          </cell>
        </row>
        <row r="2692">
          <cell r="B2692">
            <v>29083</v>
          </cell>
          <cell r="G2692" t="str">
            <v>75 cl x 6</v>
          </cell>
          <cell r="I2692" t="str">
            <v>New Zealand</v>
          </cell>
          <cell r="K2692" t="str">
            <v>New Zealand</v>
          </cell>
        </row>
        <row r="2693">
          <cell r="B2693">
            <v>31448</v>
          </cell>
          <cell r="G2693" t="str">
            <v>75 cl x 6</v>
          </cell>
          <cell r="I2693" t="str">
            <v>New Zealand</v>
          </cell>
          <cell r="K2693" t="str">
            <v>Hawke's Bay</v>
          </cell>
        </row>
        <row r="2694">
          <cell r="B2694">
            <v>29130</v>
          </cell>
          <cell r="G2694" t="str">
            <v>75 cl x 6</v>
          </cell>
          <cell r="I2694" t="str">
            <v>Hungary</v>
          </cell>
          <cell r="K2694" t="str">
            <v>Tokaj</v>
          </cell>
        </row>
        <row r="2695">
          <cell r="B2695">
            <v>33214</v>
          </cell>
          <cell r="G2695" t="str">
            <v>75 cl x 6</v>
          </cell>
          <cell r="I2695" t="str">
            <v>Hungary</v>
          </cell>
          <cell r="K2695" t="str">
            <v>Tokaj</v>
          </cell>
        </row>
        <row r="2696">
          <cell r="B2696">
            <v>47021</v>
          </cell>
          <cell r="G2696" t="str">
            <v>75 cl x 6</v>
          </cell>
          <cell r="I2696" t="str">
            <v>Hungary</v>
          </cell>
          <cell r="K2696" t="str">
            <v>Tokaj</v>
          </cell>
        </row>
        <row r="2697">
          <cell r="B2697">
            <v>29115</v>
          </cell>
          <cell r="G2697" t="str">
            <v>75 cl x 12</v>
          </cell>
          <cell r="I2697" t="str">
            <v>Italy</v>
          </cell>
          <cell r="K2697" t="str">
            <v>Campania</v>
          </cell>
        </row>
        <row r="2698">
          <cell r="B2698">
            <v>29116</v>
          </cell>
          <cell r="G2698" t="str">
            <v>75 cl x 12</v>
          </cell>
          <cell r="I2698" t="str">
            <v>Italy</v>
          </cell>
          <cell r="K2698" t="str">
            <v>Campania</v>
          </cell>
        </row>
        <row r="2699">
          <cell r="B2699">
            <v>29119</v>
          </cell>
          <cell r="G2699" t="str">
            <v>75 cl x 12</v>
          </cell>
          <cell r="I2699" t="str">
            <v>Italy</v>
          </cell>
          <cell r="K2699" t="str">
            <v>Campania</v>
          </cell>
        </row>
        <row r="2700">
          <cell r="B2700">
            <v>43869</v>
          </cell>
          <cell r="G2700" t="str">
            <v>75 cl x 6</v>
          </cell>
          <cell r="I2700" t="str">
            <v>Italy</v>
          </cell>
          <cell r="K2700" t="str">
            <v>Campania</v>
          </cell>
        </row>
        <row r="2701">
          <cell r="B2701">
            <v>43904</v>
          </cell>
          <cell r="G2701" t="str">
            <v>75 cl x 6</v>
          </cell>
          <cell r="I2701" t="str">
            <v>Italy</v>
          </cell>
          <cell r="K2701" t="str">
            <v>Campania</v>
          </cell>
        </row>
        <row r="2702">
          <cell r="B2702">
            <v>43905</v>
          </cell>
          <cell r="G2702" t="str">
            <v>75 cl x 6</v>
          </cell>
          <cell r="I2702" t="str">
            <v>Italy</v>
          </cell>
          <cell r="K2702" t="str">
            <v>Campania</v>
          </cell>
        </row>
        <row r="2703">
          <cell r="B2703">
            <v>29117</v>
          </cell>
          <cell r="G2703" t="str">
            <v>75 cl x 6</v>
          </cell>
          <cell r="I2703" t="str">
            <v>Italy</v>
          </cell>
          <cell r="K2703" t="str">
            <v>Campania</v>
          </cell>
        </row>
        <row r="2704">
          <cell r="B2704">
            <v>29212</v>
          </cell>
          <cell r="G2704" t="str">
            <v>75 cl x 6</v>
          </cell>
          <cell r="I2704" t="str">
            <v>Italy</v>
          </cell>
          <cell r="K2704" t="str">
            <v>Italy</v>
          </cell>
        </row>
        <row r="2705">
          <cell r="B2705">
            <v>29213</v>
          </cell>
          <cell r="G2705" t="str">
            <v>75 cl x 6</v>
          </cell>
          <cell r="I2705" t="str">
            <v>Italy</v>
          </cell>
          <cell r="K2705" t="str">
            <v>Italy</v>
          </cell>
        </row>
        <row r="2706">
          <cell r="B2706">
            <v>29214</v>
          </cell>
          <cell r="G2706" t="str">
            <v>75 cl x 6</v>
          </cell>
          <cell r="I2706" t="str">
            <v>Italy</v>
          </cell>
          <cell r="K2706" t="str">
            <v>Prosecco</v>
          </cell>
        </row>
        <row r="2707">
          <cell r="B2707">
            <v>34289</v>
          </cell>
          <cell r="G2707" t="str">
            <v>75 cl x 6</v>
          </cell>
          <cell r="I2707" t="str">
            <v>Italy</v>
          </cell>
          <cell r="K2707" t="str">
            <v>Prosecco</v>
          </cell>
        </row>
        <row r="2708">
          <cell r="B2708">
            <v>34355</v>
          </cell>
          <cell r="G2708" t="str">
            <v>75 cl x 6</v>
          </cell>
          <cell r="I2708" t="str">
            <v>Italy</v>
          </cell>
          <cell r="K2708" t="str">
            <v>Italy</v>
          </cell>
        </row>
        <row r="2709">
          <cell r="B2709">
            <v>29122</v>
          </cell>
          <cell r="G2709" t="str">
            <v>75 cl x 6</v>
          </cell>
          <cell r="I2709" t="str">
            <v>France</v>
          </cell>
          <cell r="K2709" t="str">
            <v>Loire Valley</v>
          </cell>
        </row>
        <row r="2710">
          <cell r="B2710">
            <v>29243</v>
          </cell>
          <cell r="G2710" t="str">
            <v>50 cl x 6</v>
          </cell>
          <cell r="I2710" t="str">
            <v>France</v>
          </cell>
          <cell r="K2710" t="str">
            <v>Loire Valley</v>
          </cell>
        </row>
        <row r="2711">
          <cell r="B2711">
            <v>29124</v>
          </cell>
          <cell r="G2711" t="str">
            <v>75 cl x 6</v>
          </cell>
          <cell r="I2711" t="str">
            <v>France</v>
          </cell>
          <cell r="K2711" t="str">
            <v>Loire Valley</v>
          </cell>
        </row>
        <row r="2712">
          <cell r="B2712">
            <v>29126</v>
          </cell>
          <cell r="G2712" t="str">
            <v>75 cl x 6</v>
          </cell>
          <cell r="I2712" t="str">
            <v>France</v>
          </cell>
          <cell r="K2712" t="str">
            <v>Loire Valley</v>
          </cell>
        </row>
        <row r="2713">
          <cell r="B2713">
            <v>29127</v>
          </cell>
          <cell r="G2713" t="str">
            <v>75 cl x 6</v>
          </cell>
          <cell r="I2713" t="str">
            <v>France</v>
          </cell>
          <cell r="K2713" t="str">
            <v>Loire Valley</v>
          </cell>
        </row>
        <row r="2714">
          <cell r="B2714">
            <v>29129</v>
          </cell>
          <cell r="G2714" t="str">
            <v>75 cl x 6</v>
          </cell>
          <cell r="I2714" t="str">
            <v>France</v>
          </cell>
          <cell r="K2714" t="str">
            <v>Loire Valley</v>
          </cell>
        </row>
        <row r="2715">
          <cell r="B2715">
            <v>29192</v>
          </cell>
          <cell r="G2715" t="str">
            <v>75 cl x 6</v>
          </cell>
          <cell r="I2715" t="str">
            <v>South Africa</v>
          </cell>
          <cell r="K2715" t="str">
            <v>Western Cape</v>
          </cell>
        </row>
        <row r="2716">
          <cell r="B2716">
            <v>45646</v>
          </cell>
          <cell r="G2716" t="str">
            <v>75 cl x 6</v>
          </cell>
          <cell r="I2716" t="str">
            <v>France</v>
          </cell>
          <cell r="K2716" t="str">
            <v>Crozes-Hermitage AOC</v>
          </cell>
        </row>
        <row r="2717">
          <cell r="B2717">
            <v>45738</v>
          </cell>
          <cell r="G2717" t="str">
            <v>75 cl x 6</v>
          </cell>
          <cell r="I2717" t="str">
            <v>France</v>
          </cell>
          <cell r="K2717" t="str">
            <v>South West France</v>
          </cell>
        </row>
        <row r="2718">
          <cell r="B2718">
            <v>45739</v>
          </cell>
          <cell r="G2718" t="str">
            <v>75 cl x 6</v>
          </cell>
          <cell r="I2718" t="str">
            <v>France</v>
          </cell>
          <cell r="K2718" t="str">
            <v>South West France</v>
          </cell>
        </row>
        <row r="2719">
          <cell r="B2719">
            <v>45747</v>
          </cell>
          <cell r="G2719" t="str">
            <v>75 cl x 6</v>
          </cell>
          <cell r="I2719" t="str">
            <v>France</v>
          </cell>
          <cell r="K2719" t="str">
            <v>Tavel AOC</v>
          </cell>
        </row>
        <row r="2720">
          <cell r="B2720">
            <v>43828</v>
          </cell>
          <cell r="G2720" t="str">
            <v>20 lt x 1</v>
          </cell>
          <cell r="I2720" t="str">
            <v>France</v>
          </cell>
          <cell r="K2720" t="str">
            <v>Burgundy</v>
          </cell>
        </row>
        <row r="2721">
          <cell r="B2721">
            <v>29225</v>
          </cell>
          <cell r="G2721" t="str">
            <v>75 cl x 6</v>
          </cell>
          <cell r="I2721" t="str">
            <v>France</v>
          </cell>
          <cell r="K2721" t="str">
            <v>Burgundy</v>
          </cell>
        </row>
        <row r="2722">
          <cell r="B2722">
            <v>29229</v>
          </cell>
          <cell r="G2722" t="str">
            <v>75 cl x 6</v>
          </cell>
          <cell r="I2722" t="str">
            <v>France</v>
          </cell>
          <cell r="K2722" t="str">
            <v>Burgundy</v>
          </cell>
        </row>
        <row r="2723">
          <cell r="B2723">
            <v>29253</v>
          </cell>
          <cell r="G2723" t="str">
            <v>75 cl x 6</v>
          </cell>
          <cell r="I2723" t="str">
            <v>France</v>
          </cell>
          <cell r="K2723" t="str">
            <v>Burgundy</v>
          </cell>
        </row>
        <row r="2724">
          <cell r="B2724">
            <v>33217</v>
          </cell>
          <cell r="G2724" t="str">
            <v>30 lt x 1</v>
          </cell>
          <cell r="I2724" t="str">
            <v>France</v>
          </cell>
          <cell r="K2724" t="str">
            <v>Burgundy</v>
          </cell>
        </row>
        <row r="2725">
          <cell r="B2725">
            <v>34947</v>
          </cell>
          <cell r="G2725" t="str">
            <v>30 lt x 1</v>
          </cell>
          <cell r="I2725" t="str">
            <v>France</v>
          </cell>
          <cell r="K2725" t="str">
            <v>Burgundy</v>
          </cell>
        </row>
        <row r="2726">
          <cell r="B2726">
            <v>35352</v>
          </cell>
          <cell r="G2726" t="str">
            <v>30 lt x 1</v>
          </cell>
          <cell r="I2726" t="str">
            <v>France</v>
          </cell>
          <cell r="K2726" t="str">
            <v>France</v>
          </cell>
        </row>
        <row r="2727">
          <cell r="B2727">
            <v>39173</v>
          </cell>
          <cell r="G2727" t="str">
            <v>30 lt x 1</v>
          </cell>
          <cell r="I2727" t="str">
            <v>France</v>
          </cell>
          <cell r="K2727" t="str">
            <v>Provence</v>
          </cell>
        </row>
        <row r="2728">
          <cell r="B2728">
            <v>29232</v>
          </cell>
          <cell r="G2728" t="str">
            <v>75 cl x 6</v>
          </cell>
          <cell r="I2728" t="str">
            <v>France</v>
          </cell>
          <cell r="K2728" t="str">
            <v>Burgundy</v>
          </cell>
        </row>
        <row r="2729">
          <cell r="B2729">
            <v>29262</v>
          </cell>
          <cell r="G2729" t="str">
            <v>75 cl x 12</v>
          </cell>
          <cell r="I2729" t="str">
            <v>Spain</v>
          </cell>
          <cell r="K2729" t="str">
            <v>Valencia</v>
          </cell>
        </row>
        <row r="2730">
          <cell r="B2730">
            <v>29269</v>
          </cell>
          <cell r="G2730" t="str">
            <v>75 cl x 12</v>
          </cell>
          <cell r="I2730" t="str">
            <v>France</v>
          </cell>
          <cell r="K2730" t="str">
            <v>Bordeaux</v>
          </cell>
        </row>
        <row r="2731">
          <cell r="B2731">
            <v>29270</v>
          </cell>
          <cell r="G2731" t="str">
            <v>75 cl x 12</v>
          </cell>
          <cell r="I2731" t="str">
            <v>France</v>
          </cell>
          <cell r="K2731" t="str">
            <v>Bordeaux</v>
          </cell>
        </row>
        <row r="2732">
          <cell r="B2732">
            <v>29272</v>
          </cell>
          <cell r="G2732" t="str">
            <v>75 cl x 12</v>
          </cell>
          <cell r="I2732" t="str">
            <v>France</v>
          </cell>
          <cell r="K2732" t="str">
            <v>Bordeaux</v>
          </cell>
        </row>
        <row r="2733">
          <cell r="B2733">
            <v>29273</v>
          </cell>
          <cell r="G2733" t="str">
            <v>75 cl x 12</v>
          </cell>
          <cell r="I2733" t="str">
            <v>France</v>
          </cell>
          <cell r="K2733" t="str">
            <v>Bordeaux</v>
          </cell>
        </row>
        <row r="2734">
          <cell r="B2734">
            <v>29274</v>
          </cell>
          <cell r="G2734" t="str">
            <v>75 cl x 12</v>
          </cell>
          <cell r="I2734" t="str">
            <v>France</v>
          </cell>
          <cell r="K2734" t="str">
            <v>Bordeaux</v>
          </cell>
        </row>
        <row r="2735">
          <cell r="B2735">
            <v>29275</v>
          </cell>
          <cell r="G2735" t="str">
            <v>75 cl x 12</v>
          </cell>
          <cell r="I2735" t="str">
            <v>France</v>
          </cell>
          <cell r="K2735" t="str">
            <v>Bordeaux</v>
          </cell>
        </row>
        <row r="2736">
          <cell r="B2736">
            <v>46743</v>
          </cell>
          <cell r="G2736" t="str">
            <v>75 cl x 12</v>
          </cell>
          <cell r="I2736" t="str">
            <v>France</v>
          </cell>
          <cell r="K2736" t="str">
            <v>Bordeaux</v>
          </cell>
        </row>
        <row r="2737">
          <cell r="B2737">
            <v>47125</v>
          </cell>
          <cell r="G2737" t="str">
            <v>75 cl x 12</v>
          </cell>
          <cell r="I2737" t="str">
            <v>France</v>
          </cell>
          <cell r="K2737" t="str">
            <v>Bordeaux</v>
          </cell>
        </row>
        <row r="2738">
          <cell r="B2738">
            <v>29326</v>
          </cell>
          <cell r="G2738" t="str">
            <v>75 cl x 6</v>
          </cell>
          <cell r="I2738" t="str">
            <v>France</v>
          </cell>
          <cell r="K2738" t="str">
            <v>Burgundy</v>
          </cell>
        </row>
        <row r="2739">
          <cell r="B2739">
            <v>29328</v>
          </cell>
          <cell r="G2739" t="str">
            <v>75 cl x 6</v>
          </cell>
          <cell r="I2739" t="str">
            <v>France</v>
          </cell>
          <cell r="K2739" t="str">
            <v>Burgundy</v>
          </cell>
        </row>
        <row r="2740">
          <cell r="B2740">
            <v>29329</v>
          </cell>
          <cell r="G2740" t="str">
            <v>75 cl x 6</v>
          </cell>
          <cell r="I2740" t="str">
            <v>France</v>
          </cell>
          <cell r="K2740" t="str">
            <v>Burgundy</v>
          </cell>
        </row>
        <row r="2741">
          <cell r="B2741">
            <v>29331</v>
          </cell>
          <cell r="G2741" t="str">
            <v>75 cl x 6</v>
          </cell>
          <cell r="I2741" t="str">
            <v>France</v>
          </cell>
          <cell r="K2741" t="str">
            <v>Burgundy</v>
          </cell>
        </row>
        <row r="2742">
          <cell r="B2742">
            <v>29332</v>
          </cell>
          <cell r="G2742" t="str">
            <v>75 cl x 6</v>
          </cell>
          <cell r="I2742" t="str">
            <v>France</v>
          </cell>
          <cell r="K2742" t="str">
            <v>Burgundy</v>
          </cell>
        </row>
        <row r="2743">
          <cell r="B2743">
            <v>29333</v>
          </cell>
          <cell r="G2743" t="str">
            <v>75 cl x 6</v>
          </cell>
          <cell r="I2743" t="str">
            <v>France</v>
          </cell>
          <cell r="K2743" t="str">
            <v>Burgundy</v>
          </cell>
        </row>
        <row r="2744">
          <cell r="B2744">
            <v>29335</v>
          </cell>
          <cell r="G2744" t="str">
            <v>75 cl x 6</v>
          </cell>
          <cell r="I2744" t="str">
            <v>France</v>
          </cell>
          <cell r="K2744" t="str">
            <v>France</v>
          </cell>
        </row>
        <row r="2745">
          <cell r="B2745">
            <v>29336</v>
          </cell>
          <cell r="G2745" t="str">
            <v>75 cl x 6</v>
          </cell>
          <cell r="I2745" t="str">
            <v>France</v>
          </cell>
          <cell r="K2745" t="str">
            <v>France</v>
          </cell>
        </row>
        <row r="2746">
          <cell r="B2746">
            <v>47126</v>
          </cell>
          <cell r="G2746" t="str">
            <v>75 cl x 6</v>
          </cell>
          <cell r="I2746" t="str">
            <v>France</v>
          </cell>
          <cell r="K2746" t="str">
            <v>Burgundy</v>
          </cell>
        </row>
        <row r="2747">
          <cell r="B2747">
            <v>75133</v>
          </cell>
          <cell r="G2747" t="str">
            <v>75 cl x 6</v>
          </cell>
          <cell r="I2747" t="str">
            <v>France</v>
          </cell>
          <cell r="K2747" t="str">
            <v>Burgundy</v>
          </cell>
        </row>
        <row r="2748">
          <cell r="B2748">
            <v>75135</v>
          </cell>
          <cell r="G2748" t="str">
            <v>75 cl x 6</v>
          </cell>
          <cell r="I2748" t="str">
            <v>France</v>
          </cell>
          <cell r="K2748" t="str">
            <v>Burgundy</v>
          </cell>
        </row>
        <row r="2749">
          <cell r="B2749">
            <v>29322</v>
          </cell>
          <cell r="G2749" t="str">
            <v>75 cl x 6</v>
          </cell>
          <cell r="I2749" t="str">
            <v>Spain</v>
          </cell>
          <cell r="K2749" t="str">
            <v>Castilla - La Mancha</v>
          </cell>
        </row>
        <row r="2750">
          <cell r="B2750">
            <v>29323</v>
          </cell>
          <cell r="G2750" t="str">
            <v>75 cl x 6</v>
          </cell>
          <cell r="I2750" t="str">
            <v>Spain</v>
          </cell>
          <cell r="K2750" t="str">
            <v>Castilla - La Mancha</v>
          </cell>
        </row>
        <row r="2751">
          <cell r="B2751">
            <v>29324</v>
          </cell>
          <cell r="G2751" t="str">
            <v>75 cl x 6</v>
          </cell>
          <cell r="I2751" t="str">
            <v>Spain</v>
          </cell>
          <cell r="K2751" t="str">
            <v>Castilla - La Mancha</v>
          </cell>
        </row>
        <row r="2752">
          <cell r="B2752">
            <v>42074</v>
          </cell>
          <cell r="G2752" t="str">
            <v>75 cl x 6</v>
          </cell>
          <cell r="I2752" t="str">
            <v>Spain</v>
          </cell>
          <cell r="K2752" t="str">
            <v>Castilla - La Mancha</v>
          </cell>
        </row>
        <row r="2753">
          <cell r="B2753">
            <v>34790</v>
          </cell>
          <cell r="G2753" t="str">
            <v>75 cl x 12</v>
          </cell>
          <cell r="I2753" t="str">
            <v>United States</v>
          </cell>
          <cell r="K2753" t="str">
            <v>Virginia</v>
          </cell>
        </row>
        <row r="2754">
          <cell r="B2754">
            <v>38402</v>
          </cell>
          <cell r="G2754" t="str">
            <v>75 cl x 12</v>
          </cell>
          <cell r="I2754" t="str">
            <v>United States</v>
          </cell>
          <cell r="K2754" t="str">
            <v>Virginia</v>
          </cell>
        </row>
        <row r="2755">
          <cell r="B2755">
            <v>38403</v>
          </cell>
          <cell r="G2755" t="str">
            <v>75 cl x 12</v>
          </cell>
          <cell r="I2755" t="str">
            <v>United States</v>
          </cell>
          <cell r="K2755" t="str">
            <v>Virginia</v>
          </cell>
        </row>
        <row r="2756">
          <cell r="B2756">
            <v>45831</v>
          </cell>
          <cell r="G2756" t="str">
            <v>75 cl x 12</v>
          </cell>
          <cell r="I2756" t="str">
            <v>United States</v>
          </cell>
          <cell r="K2756" t="str">
            <v>Virginia</v>
          </cell>
        </row>
        <row r="2757">
          <cell r="B2757">
            <v>45833</v>
          </cell>
          <cell r="G2757" t="str">
            <v>75 cl x 12</v>
          </cell>
          <cell r="I2757" t="str">
            <v>United States</v>
          </cell>
        </row>
        <row r="2758">
          <cell r="B2758">
            <v>29454</v>
          </cell>
          <cell r="G2758" t="str">
            <v>750 ml x 12</v>
          </cell>
          <cell r="I2758" t="str">
            <v>United States</v>
          </cell>
          <cell r="K2758" t="str">
            <v>Virginia</v>
          </cell>
        </row>
        <row r="2759">
          <cell r="B2759">
            <v>29456</v>
          </cell>
          <cell r="G2759" t="str">
            <v>750 ml x 12</v>
          </cell>
          <cell r="I2759" t="str">
            <v>United States</v>
          </cell>
          <cell r="K2759" t="str">
            <v>Virginia</v>
          </cell>
        </row>
        <row r="2760">
          <cell r="B2760">
            <v>29458</v>
          </cell>
          <cell r="G2760" t="str">
            <v>750 ml x 12</v>
          </cell>
          <cell r="I2760" t="str">
            <v>United States</v>
          </cell>
          <cell r="K2760" t="str">
            <v>Virginia</v>
          </cell>
        </row>
        <row r="2761">
          <cell r="B2761">
            <v>29474</v>
          </cell>
          <cell r="G2761" t="str">
            <v>187 ml  x 12</v>
          </cell>
          <cell r="I2761" t="str">
            <v>France</v>
          </cell>
          <cell r="K2761" t="str">
            <v>France</v>
          </cell>
        </row>
        <row r="2762">
          <cell r="B2762">
            <v>29485</v>
          </cell>
          <cell r="G2762" t="str">
            <v>187 ml  x 12</v>
          </cell>
          <cell r="I2762" t="str">
            <v>France</v>
          </cell>
          <cell r="K2762" t="str">
            <v>France</v>
          </cell>
        </row>
        <row r="2763">
          <cell r="B2763">
            <v>47041</v>
          </cell>
          <cell r="G2763" t="str">
            <v>187 ml  x 12</v>
          </cell>
          <cell r="I2763" t="str">
            <v>France</v>
          </cell>
          <cell r="K2763" t="str">
            <v>France</v>
          </cell>
        </row>
        <row r="2764">
          <cell r="B2764">
            <v>40743</v>
          </cell>
          <cell r="G2764" t="str">
            <v>75 cl x 12</v>
          </cell>
          <cell r="I2764" t="str">
            <v>Australia</v>
          </cell>
          <cell r="K2764" t="str">
            <v>South Eastern Australia</v>
          </cell>
        </row>
        <row r="2765">
          <cell r="B2765">
            <v>40744</v>
          </cell>
          <cell r="G2765" t="str">
            <v>75 cl x 12</v>
          </cell>
          <cell r="I2765" t="str">
            <v>Australia</v>
          </cell>
          <cell r="K2765" t="str">
            <v>South Eastern Australia</v>
          </cell>
        </row>
        <row r="2766">
          <cell r="B2766">
            <v>40738</v>
          </cell>
          <cell r="G2766" t="str">
            <v>75 cl x 6</v>
          </cell>
          <cell r="I2766" t="str">
            <v>Australia</v>
          </cell>
          <cell r="K2766" t="str">
            <v>South Eastern Australia</v>
          </cell>
        </row>
        <row r="2767">
          <cell r="B2767">
            <v>40739</v>
          </cell>
          <cell r="G2767" t="str">
            <v>75 cl x 6</v>
          </cell>
          <cell r="I2767" t="str">
            <v>Australia</v>
          </cell>
          <cell r="K2767" t="str">
            <v>South Eastern Australia</v>
          </cell>
        </row>
        <row r="2768">
          <cell r="B2768">
            <v>34281</v>
          </cell>
          <cell r="G2768" t="str">
            <v>75 cl x 12</v>
          </cell>
          <cell r="I2768" t="str">
            <v>United States</v>
          </cell>
          <cell r="K2768" t="str">
            <v>California</v>
          </cell>
        </row>
        <row r="2769">
          <cell r="B2769">
            <v>34282</v>
          </cell>
          <cell r="G2769" t="str">
            <v>75 cl x 12</v>
          </cell>
          <cell r="I2769" t="str">
            <v>United States</v>
          </cell>
          <cell r="K2769" t="str">
            <v>California</v>
          </cell>
        </row>
        <row r="2770">
          <cell r="B2770">
            <v>29905</v>
          </cell>
          <cell r="G2770" t="str">
            <v>75 cl x 12</v>
          </cell>
          <cell r="I2770" t="str">
            <v>Spain</v>
          </cell>
          <cell r="K2770" t="str">
            <v>Castilla y Leon</v>
          </cell>
        </row>
        <row r="2771">
          <cell r="B2771">
            <v>31565</v>
          </cell>
          <cell r="G2771" t="str">
            <v>75 cl x 6</v>
          </cell>
          <cell r="I2771" t="str">
            <v>Spain</v>
          </cell>
          <cell r="K2771" t="str">
            <v>Catalunya</v>
          </cell>
        </row>
        <row r="2772">
          <cell r="B2772">
            <v>33041</v>
          </cell>
          <cell r="G2772" t="str">
            <v>75 cl x 6</v>
          </cell>
          <cell r="I2772" t="str">
            <v>Spain</v>
          </cell>
          <cell r="K2772" t="str">
            <v>Galicia</v>
          </cell>
        </row>
        <row r="2773">
          <cell r="B2773">
            <v>35682</v>
          </cell>
          <cell r="G2773" t="str">
            <v>75 cl x 6</v>
          </cell>
          <cell r="I2773" t="str">
            <v>Spain</v>
          </cell>
          <cell r="K2773" t="str">
            <v>Castilla y Leon</v>
          </cell>
        </row>
        <row r="2774">
          <cell r="B2774">
            <v>36224</v>
          </cell>
          <cell r="G2774" t="str">
            <v>75 cl x 6</v>
          </cell>
          <cell r="I2774" t="str">
            <v>Spain</v>
          </cell>
          <cell r="K2774" t="str">
            <v>Castilla y Leon</v>
          </cell>
        </row>
        <row r="2775">
          <cell r="B2775">
            <v>36225</v>
          </cell>
          <cell r="G2775" t="str">
            <v>75 cl x 6</v>
          </cell>
          <cell r="I2775" t="str">
            <v>Spain</v>
          </cell>
          <cell r="K2775" t="str">
            <v>Galicia</v>
          </cell>
        </row>
        <row r="2776">
          <cell r="B2776">
            <v>36226</v>
          </cell>
          <cell r="G2776" t="str">
            <v>75 cl x 6</v>
          </cell>
          <cell r="I2776" t="str">
            <v>Spain</v>
          </cell>
          <cell r="K2776" t="str">
            <v>Catalunya</v>
          </cell>
        </row>
        <row r="2777">
          <cell r="B2777">
            <v>36227</v>
          </cell>
          <cell r="G2777" t="str">
            <v>75 cl x 6</v>
          </cell>
          <cell r="I2777" t="str">
            <v>Spain</v>
          </cell>
          <cell r="K2777" t="str">
            <v>Murcia</v>
          </cell>
        </row>
        <row r="2778">
          <cell r="B2778">
            <v>36228</v>
          </cell>
          <cell r="G2778" t="str">
            <v>75 cl x 6</v>
          </cell>
          <cell r="I2778" t="str">
            <v>Spain</v>
          </cell>
          <cell r="K2778" t="str">
            <v>Rioja</v>
          </cell>
        </row>
        <row r="2779">
          <cell r="B2779">
            <v>37026</v>
          </cell>
          <cell r="G2779" t="str">
            <v>75 cl x 6</v>
          </cell>
          <cell r="I2779" t="str">
            <v>Spain</v>
          </cell>
          <cell r="K2779" t="str">
            <v>Murcia</v>
          </cell>
        </row>
        <row r="2780">
          <cell r="B2780">
            <v>39382</v>
          </cell>
          <cell r="G2780" t="str">
            <v>75 cl x 6</v>
          </cell>
          <cell r="I2780" t="str">
            <v>Spain</v>
          </cell>
          <cell r="K2780" t="str">
            <v>Spain</v>
          </cell>
        </row>
        <row r="2781">
          <cell r="B2781">
            <v>40490</v>
          </cell>
          <cell r="G2781" t="str">
            <v>75 cl x 6</v>
          </cell>
          <cell r="I2781" t="str">
            <v>Spain</v>
          </cell>
          <cell r="K2781" t="str">
            <v>Castilla y Leon</v>
          </cell>
        </row>
        <row r="2782">
          <cell r="B2782">
            <v>41241</v>
          </cell>
          <cell r="G2782" t="str">
            <v>75 cl x 6</v>
          </cell>
          <cell r="I2782" t="str">
            <v>Spain</v>
          </cell>
          <cell r="K2782" t="str">
            <v>Castilla y Leon</v>
          </cell>
        </row>
        <row r="2783">
          <cell r="B2783">
            <v>44387</v>
          </cell>
          <cell r="G2783" t="str">
            <v>75 cl x 6</v>
          </cell>
          <cell r="I2783" t="str">
            <v>Spain</v>
          </cell>
          <cell r="K2783" t="str">
            <v>Ribera del Duero</v>
          </cell>
        </row>
        <row r="2784">
          <cell r="B2784">
            <v>46924</v>
          </cell>
          <cell r="G2784" t="str">
            <v>75 cl x 6</v>
          </cell>
          <cell r="I2784" t="str">
            <v>Spain</v>
          </cell>
          <cell r="K2784" t="str">
            <v>Ribera del Duero</v>
          </cell>
        </row>
        <row r="2785">
          <cell r="B2785">
            <v>47089</v>
          </cell>
          <cell r="G2785" t="str">
            <v>75 cl x 6</v>
          </cell>
          <cell r="I2785" t="str">
            <v>Spain</v>
          </cell>
          <cell r="K2785" t="str">
            <v>Castilla y Leon</v>
          </cell>
        </row>
        <row r="2786">
          <cell r="B2786">
            <v>47324</v>
          </cell>
          <cell r="G2786" t="str">
            <v>75 cl x 6</v>
          </cell>
          <cell r="I2786" t="str">
            <v>Spain</v>
          </cell>
          <cell r="K2786" t="str">
            <v>Ribera del Duero</v>
          </cell>
        </row>
        <row r="2787">
          <cell r="B2787">
            <v>25358</v>
          </cell>
          <cell r="G2787" t="str">
            <v>75 cl x 12</v>
          </cell>
          <cell r="I2787" t="str">
            <v>Italy</v>
          </cell>
          <cell r="K2787" t="str">
            <v>Italy</v>
          </cell>
        </row>
        <row r="2788">
          <cell r="B2788">
            <v>25359</v>
          </cell>
          <cell r="G2788" t="str">
            <v>75 cl x 12</v>
          </cell>
          <cell r="I2788" t="str">
            <v>Italy</v>
          </cell>
          <cell r="K2788" t="str">
            <v>Sicilia</v>
          </cell>
        </row>
        <row r="2789">
          <cell r="B2789">
            <v>25922</v>
          </cell>
          <cell r="G2789" t="str">
            <v>75 cl x 12</v>
          </cell>
          <cell r="I2789" t="str">
            <v>Italy</v>
          </cell>
          <cell r="K2789" t="str">
            <v>Puglia</v>
          </cell>
        </row>
        <row r="2790">
          <cell r="B2790">
            <v>44790</v>
          </cell>
          <cell r="G2790" t="str">
            <v>75 cl x 12</v>
          </cell>
          <cell r="I2790" t="str">
            <v>Italy</v>
          </cell>
          <cell r="K2790" t="str">
            <v>Italy</v>
          </cell>
        </row>
        <row r="2791">
          <cell r="B2791">
            <v>44813</v>
          </cell>
          <cell r="G2791" t="str">
            <v>75 cl x 12</v>
          </cell>
          <cell r="I2791" t="str">
            <v>Italy</v>
          </cell>
          <cell r="K2791" t="str">
            <v>Italy</v>
          </cell>
        </row>
        <row r="2792">
          <cell r="B2792">
            <v>44831</v>
          </cell>
          <cell r="G2792" t="str">
            <v>75 cl x 12</v>
          </cell>
          <cell r="I2792" t="str">
            <v>Italy</v>
          </cell>
          <cell r="K2792" t="str">
            <v>Prosecco</v>
          </cell>
        </row>
        <row r="2793">
          <cell r="B2793">
            <v>45889</v>
          </cell>
          <cell r="G2793" t="str">
            <v>75 cl x 12</v>
          </cell>
          <cell r="I2793" t="str">
            <v>Italy</v>
          </cell>
          <cell r="K2793" t="str">
            <v>Italy</v>
          </cell>
        </row>
        <row r="2794">
          <cell r="B2794">
            <v>45936</v>
          </cell>
          <cell r="G2794" t="str">
            <v>75 cl x 12</v>
          </cell>
          <cell r="I2794" t="str">
            <v>Italy</v>
          </cell>
        </row>
        <row r="2795">
          <cell r="B2795">
            <v>45955</v>
          </cell>
          <cell r="G2795" t="str">
            <v>75 cl x 12</v>
          </cell>
          <cell r="I2795" t="str">
            <v>Italy</v>
          </cell>
          <cell r="K2795" t="str">
            <v>Italy</v>
          </cell>
        </row>
        <row r="2796">
          <cell r="B2796">
            <v>46025</v>
          </cell>
          <cell r="G2796" t="str">
            <v>75 cl x 12</v>
          </cell>
          <cell r="I2796" t="str">
            <v>Italy</v>
          </cell>
          <cell r="K2796" t="str">
            <v>Italy</v>
          </cell>
        </row>
        <row r="2797">
          <cell r="B2797">
            <v>47119</v>
          </cell>
          <cell r="G2797" t="str">
            <v>75 cl x 12</v>
          </cell>
          <cell r="I2797" t="str">
            <v>Italy</v>
          </cell>
          <cell r="K2797" t="str">
            <v>Italy</v>
          </cell>
        </row>
        <row r="2798">
          <cell r="B2798">
            <v>11005</v>
          </cell>
          <cell r="G2798" t="str">
            <v>75 cl x 6</v>
          </cell>
          <cell r="I2798" t="str">
            <v>Italy</v>
          </cell>
          <cell r="K2798" t="str">
            <v>Veneto</v>
          </cell>
        </row>
        <row r="2799">
          <cell r="B2799">
            <v>44806</v>
          </cell>
          <cell r="G2799" t="str">
            <v>75 cl x 6</v>
          </cell>
          <cell r="I2799" t="str">
            <v>Italy</v>
          </cell>
        </row>
        <row r="2800">
          <cell r="B2800">
            <v>67909</v>
          </cell>
          <cell r="G2800" t="str">
            <v>75 cl x 6</v>
          </cell>
          <cell r="I2800" t="str">
            <v>Italy</v>
          </cell>
          <cell r="K2800" t="str">
            <v>Italy</v>
          </cell>
        </row>
        <row r="2801">
          <cell r="B2801">
            <v>43803</v>
          </cell>
          <cell r="G2801" t="str">
            <v>20 lt x 1</v>
          </cell>
          <cell r="I2801" t="str">
            <v>Italy</v>
          </cell>
          <cell r="K2801" t="str">
            <v>Puglia</v>
          </cell>
        </row>
        <row r="2802">
          <cell r="B2802">
            <v>43691</v>
          </cell>
          <cell r="G2802" t="str">
            <v>75 cl x 6</v>
          </cell>
          <cell r="I2802" t="str">
            <v>Portugal</v>
          </cell>
          <cell r="K2802" t="str">
            <v>Douro</v>
          </cell>
        </row>
        <row r="2803">
          <cell r="B2803">
            <v>46866</v>
          </cell>
          <cell r="G2803" t="str">
            <v>75 cl x 3</v>
          </cell>
          <cell r="I2803" t="str">
            <v>South Africa</v>
          </cell>
          <cell r="K2803" t="str">
            <v>Western Cape</v>
          </cell>
        </row>
        <row r="2804">
          <cell r="B2804">
            <v>46913</v>
          </cell>
          <cell r="G2804" t="str">
            <v>150cl x 4</v>
          </cell>
          <cell r="I2804" t="str">
            <v>South Africa</v>
          </cell>
          <cell r="K2804" t="str">
            <v>Robertson</v>
          </cell>
        </row>
        <row r="2805">
          <cell r="B2805">
            <v>46399</v>
          </cell>
          <cell r="G2805" t="str">
            <v>75 cl x 3</v>
          </cell>
          <cell r="I2805" t="str">
            <v>France</v>
          </cell>
          <cell r="K2805" t="str">
            <v>Champagne</v>
          </cell>
        </row>
        <row r="2806">
          <cell r="B2806">
            <v>46236</v>
          </cell>
          <cell r="G2806" t="str">
            <v>150cl x 3</v>
          </cell>
          <cell r="I2806" t="str">
            <v>France</v>
          </cell>
          <cell r="K2806" t="str">
            <v>Champagne</v>
          </cell>
        </row>
        <row r="2807">
          <cell r="B2807">
            <v>29895</v>
          </cell>
          <cell r="G2807" t="str">
            <v>75 cl x 6</v>
          </cell>
          <cell r="I2807" t="str">
            <v>Spain</v>
          </cell>
          <cell r="K2807" t="str">
            <v>Catalunya</v>
          </cell>
        </row>
        <row r="2808">
          <cell r="B2808">
            <v>29896</v>
          </cell>
          <cell r="G2808" t="str">
            <v>75 cl x 6</v>
          </cell>
          <cell r="I2808" t="str">
            <v>Spain</v>
          </cell>
          <cell r="K2808" t="str">
            <v>Catalunya</v>
          </cell>
        </row>
        <row r="2809">
          <cell r="B2809">
            <v>29897</v>
          </cell>
          <cell r="G2809" t="str">
            <v>75 cl x 6</v>
          </cell>
          <cell r="I2809" t="str">
            <v>Spain</v>
          </cell>
          <cell r="K2809" t="str">
            <v>Catalunya</v>
          </cell>
        </row>
        <row r="2810">
          <cell r="B2810">
            <v>41992</v>
          </cell>
          <cell r="G2810" t="str">
            <v>75 cl x 6</v>
          </cell>
          <cell r="I2810" t="str">
            <v>Spain</v>
          </cell>
          <cell r="K2810" t="str">
            <v>Catalunya</v>
          </cell>
        </row>
        <row r="2811">
          <cell r="B2811">
            <v>29916</v>
          </cell>
          <cell r="G2811" t="str">
            <v>75 cl x 6</v>
          </cell>
          <cell r="I2811" t="str">
            <v>Spain</v>
          </cell>
          <cell r="K2811" t="str">
            <v>Castilla y Leon</v>
          </cell>
        </row>
        <row r="2812">
          <cell r="B2812">
            <v>29917</v>
          </cell>
          <cell r="G2812" t="str">
            <v>75 cl x 6</v>
          </cell>
          <cell r="I2812" t="str">
            <v>Spain</v>
          </cell>
          <cell r="K2812" t="str">
            <v>Galicia</v>
          </cell>
        </row>
        <row r="2813">
          <cell r="B2813">
            <v>37459</v>
          </cell>
          <cell r="G2813" t="str">
            <v>75 cl x 6</v>
          </cell>
          <cell r="I2813" t="str">
            <v>New Zealand</v>
          </cell>
          <cell r="K2813" t="str">
            <v>Marlborough</v>
          </cell>
        </row>
        <row r="2814">
          <cell r="B2814">
            <v>40844</v>
          </cell>
          <cell r="G2814" t="str">
            <v>75 cl x 6</v>
          </cell>
          <cell r="I2814" t="str">
            <v>South Africa</v>
          </cell>
          <cell r="K2814" t="str">
            <v>Western Cape</v>
          </cell>
        </row>
        <row r="2815">
          <cell r="B2815">
            <v>29959</v>
          </cell>
          <cell r="G2815" t="str">
            <v>75 cl x 12</v>
          </cell>
          <cell r="I2815" t="str">
            <v>Italy</v>
          </cell>
          <cell r="K2815" t="str">
            <v>Abruzzo</v>
          </cell>
        </row>
        <row r="2816">
          <cell r="B2816">
            <v>29960</v>
          </cell>
          <cell r="G2816" t="str">
            <v>75 cl x 12</v>
          </cell>
          <cell r="I2816" t="str">
            <v>Italy</v>
          </cell>
          <cell r="K2816" t="str">
            <v>Abruzzo</v>
          </cell>
        </row>
        <row r="2817">
          <cell r="B2817">
            <v>29961</v>
          </cell>
          <cell r="G2817" t="str">
            <v>75 cl x 12</v>
          </cell>
          <cell r="I2817" t="str">
            <v>Italy</v>
          </cell>
          <cell r="K2817" t="str">
            <v>Abruzzo</v>
          </cell>
        </row>
        <row r="2818">
          <cell r="B2818">
            <v>47258</v>
          </cell>
          <cell r="G2818" t="str">
            <v>75 cl x 12</v>
          </cell>
          <cell r="I2818" t="str">
            <v>Italy</v>
          </cell>
          <cell r="K2818" t="str">
            <v>Abruzzo</v>
          </cell>
        </row>
        <row r="2819">
          <cell r="B2819">
            <v>29958</v>
          </cell>
          <cell r="G2819" t="str">
            <v>75 cl x 6</v>
          </cell>
          <cell r="I2819" t="str">
            <v>Italy</v>
          </cell>
          <cell r="K2819" t="str">
            <v>Abruzzo</v>
          </cell>
        </row>
        <row r="2820">
          <cell r="B2820">
            <v>29980</v>
          </cell>
          <cell r="G2820" t="str">
            <v>75 cl x 6</v>
          </cell>
          <cell r="I2820" t="str">
            <v>Spain</v>
          </cell>
          <cell r="K2820" t="str">
            <v>Spain</v>
          </cell>
        </row>
        <row r="2821">
          <cell r="B2821">
            <v>29981</v>
          </cell>
          <cell r="G2821" t="str">
            <v>75 cl x 6</v>
          </cell>
          <cell r="I2821" t="str">
            <v>Spain</v>
          </cell>
          <cell r="K2821" t="str">
            <v>Spain</v>
          </cell>
        </row>
        <row r="2822">
          <cell r="B2822">
            <v>29982</v>
          </cell>
          <cell r="G2822" t="str">
            <v>75 cl x 6</v>
          </cell>
          <cell r="I2822" t="str">
            <v>Spain</v>
          </cell>
          <cell r="K2822" t="str">
            <v>Spain</v>
          </cell>
        </row>
        <row r="2823">
          <cell r="B2823">
            <v>29983</v>
          </cell>
          <cell r="G2823" t="str">
            <v>75 cl x 6</v>
          </cell>
          <cell r="I2823" t="str">
            <v>Spain</v>
          </cell>
          <cell r="K2823" t="str">
            <v>Spain</v>
          </cell>
        </row>
        <row r="2824">
          <cell r="B2824">
            <v>29984</v>
          </cell>
          <cell r="G2824" t="str">
            <v>75 cl x 6</v>
          </cell>
          <cell r="I2824" t="str">
            <v>Spain</v>
          </cell>
          <cell r="K2824" t="str">
            <v>Spain</v>
          </cell>
        </row>
        <row r="2825">
          <cell r="B2825">
            <v>29985</v>
          </cell>
          <cell r="G2825" t="str">
            <v>75 cl x 6</v>
          </cell>
          <cell r="I2825" t="str">
            <v>Spain</v>
          </cell>
          <cell r="K2825" t="str">
            <v>Spain</v>
          </cell>
        </row>
        <row r="2826">
          <cell r="B2826">
            <v>30472</v>
          </cell>
          <cell r="G2826" t="str">
            <v>75 cl x 12</v>
          </cell>
          <cell r="I2826" t="str">
            <v>Italy</v>
          </cell>
          <cell r="K2826" t="str">
            <v>Toscana</v>
          </cell>
        </row>
        <row r="2827">
          <cell r="B2827">
            <v>30473</v>
          </cell>
          <cell r="G2827" t="str">
            <v>75 cl x 12</v>
          </cell>
          <cell r="I2827" t="str">
            <v>Italy</v>
          </cell>
          <cell r="K2827" t="str">
            <v>Toscana</v>
          </cell>
        </row>
        <row r="2828">
          <cell r="B2828">
            <v>30471</v>
          </cell>
          <cell r="G2828" t="str">
            <v>75 cl x 6</v>
          </cell>
          <cell r="I2828" t="str">
            <v>Italy</v>
          </cell>
          <cell r="K2828" t="str">
            <v>Toscana</v>
          </cell>
        </row>
        <row r="2829">
          <cell r="B2829">
            <v>30474</v>
          </cell>
          <cell r="G2829" t="str">
            <v>75 cl x 6</v>
          </cell>
          <cell r="I2829" t="str">
            <v>Italy</v>
          </cell>
          <cell r="K2829" t="str">
            <v>Toscana</v>
          </cell>
        </row>
        <row r="2830">
          <cell r="B2830">
            <v>37211</v>
          </cell>
          <cell r="G2830" t="str">
            <v>75 cl x 6</v>
          </cell>
          <cell r="I2830" t="str">
            <v>Italy</v>
          </cell>
          <cell r="K2830" t="str">
            <v>Toscana</v>
          </cell>
        </row>
        <row r="2831">
          <cell r="B2831">
            <v>30470</v>
          </cell>
          <cell r="G2831" t="str">
            <v>75 cl x 3</v>
          </cell>
          <cell r="I2831" t="str">
            <v>Italy</v>
          </cell>
          <cell r="K2831" t="str">
            <v>Toscana</v>
          </cell>
        </row>
        <row r="2832">
          <cell r="B2832">
            <v>68264</v>
          </cell>
          <cell r="G2832" t="str">
            <v>75 cl x 12</v>
          </cell>
          <cell r="I2832" t="str">
            <v>Italy</v>
          </cell>
          <cell r="K2832" t="str">
            <v>Campania</v>
          </cell>
        </row>
        <row r="2833">
          <cell r="B2833">
            <v>76081</v>
          </cell>
          <cell r="G2833" t="str">
            <v>75 cl x 6</v>
          </cell>
          <cell r="I2833" t="str">
            <v>France</v>
          </cell>
          <cell r="K2833" t="str">
            <v>Burgundy</v>
          </cell>
        </row>
        <row r="2834">
          <cell r="B2834">
            <v>41910</v>
          </cell>
          <cell r="G2834" t="str">
            <v>75 cl x 6</v>
          </cell>
          <cell r="I2834" t="str">
            <v>Italy</v>
          </cell>
          <cell r="K2834" t="str">
            <v>Lombardia</v>
          </cell>
        </row>
        <row r="2835">
          <cell r="B2835">
            <v>41911</v>
          </cell>
          <cell r="G2835" t="str">
            <v>75 cl x 6</v>
          </cell>
          <cell r="I2835" t="str">
            <v>Italy</v>
          </cell>
          <cell r="K2835" t="str">
            <v>Lombardia</v>
          </cell>
        </row>
        <row r="2836">
          <cell r="B2836">
            <v>41912</v>
          </cell>
          <cell r="G2836" t="str">
            <v>75 cl x 6</v>
          </cell>
          <cell r="I2836" t="str">
            <v>Italy</v>
          </cell>
          <cell r="K2836" t="str">
            <v>Lombardia</v>
          </cell>
        </row>
        <row r="2837">
          <cell r="B2837">
            <v>41913</v>
          </cell>
          <cell r="G2837" t="str">
            <v>75 cl x 6</v>
          </cell>
          <cell r="I2837" t="str">
            <v>Italy</v>
          </cell>
          <cell r="K2837" t="str">
            <v>Lombardia</v>
          </cell>
        </row>
        <row r="2838">
          <cell r="B2838">
            <v>41949</v>
          </cell>
          <cell r="G2838" t="str">
            <v>75 cl x 6</v>
          </cell>
          <cell r="I2838" t="str">
            <v>Italy</v>
          </cell>
          <cell r="K2838" t="str">
            <v>Lombardia</v>
          </cell>
        </row>
        <row r="2839">
          <cell r="B2839">
            <v>42812</v>
          </cell>
          <cell r="G2839" t="str">
            <v>75 cl x 6</v>
          </cell>
          <cell r="I2839" t="str">
            <v>Italy</v>
          </cell>
          <cell r="K2839" t="str">
            <v>Lombardia</v>
          </cell>
        </row>
        <row r="2840">
          <cell r="B2840">
            <v>42813</v>
          </cell>
          <cell r="G2840" t="str">
            <v>75 cl x 6</v>
          </cell>
          <cell r="I2840" t="str">
            <v>Italy</v>
          </cell>
          <cell r="K2840" t="str">
            <v>Lombardia</v>
          </cell>
        </row>
        <row r="2841">
          <cell r="B2841">
            <v>42814</v>
          </cell>
          <cell r="G2841" t="str">
            <v>75 cl x 6</v>
          </cell>
          <cell r="I2841" t="str">
            <v>Italy</v>
          </cell>
          <cell r="K2841" t="str">
            <v>Lombardia</v>
          </cell>
        </row>
        <row r="2842">
          <cell r="B2842">
            <v>42815</v>
          </cell>
          <cell r="G2842" t="str">
            <v>75 cl x 6</v>
          </cell>
          <cell r="I2842" t="str">
            <v>Italy</v>
          </cell>
          <cell r="K2842" t="str">
            <v>Lombardia</v>
          </cell>
        </row>
        <row r="2843">
          <cell r="B2843">
            <v>42816</v>
          </cell>
          <cell r="G2843" t="str">
            <v>75 cl x 6</v>
          </cell>
          <cell r="I2843" t="str">
            <v>Italy</v>
          </cell>
          <cell r="K2843" t="str">
            <v>Lombardia</v>
          </cell>
        </row>
        <row r="2844">
          <cell r="B2844">
            <v>45700</v>
          </cell>
          <cell r="G2844" t="str">
            <v>75 cl x 6</v>
          </cell>
          <cell r="I2844" t="str">
            <v>Italy</v>
          </cell>
          <cell r="K2844" t="str">
            <v>Lombardia</v>
          </cell>
        </row>
        <row r="2845">
          <cell r="B2845">
            <v>41803</v>
          </cell>
          <cell r="G2845" t="str">
            <v>75 cl x 6</v>
          </cell>
          <cell r="I2845" t="str">
            <v>France</v>
          </cell>
          <cell r="K2845" t="str">
            <v>Champagne</v>
          </cell>
        </row>
        <row r="2846">
          <cell r="B2846">
            <v>41804</v>
          </cell>
          <cell r="G2846" t="str">
            <v>75 cl x 6</v>
          </cell>
          <cell r="I2846" t="str">
            <v>France</v>
          </cell>
          <cell r="K2846" t="str">
            <v>Champagne</v>
          </cell>
        </row>
        <row r="2847">
          <cell r="B2847">
            <v>76229</v>
          </cell>
          <cell r="G2847" t="str">
            <v>75 cl x 12</v>
          </cell>
          <cell r="I2847" t="str">
            <v>France</v>
          </cell>
          <cell r="K2847" t="str">
            <v>Bordeaux</v>
          </cell>
        </row>
        <row r="2848">
          <cell r="B2848">
            <v>76079</v>
          </cell>
          <cell r="G2848" t="str">
            <v>75 cl x 6</v>
          </cell>
          <cell r="I2848" t="str">
            <v>Italy</v>
          </cell>
          <cell r="K2848" t="str">
            <v>Piemonte</v>
          </cell>
        </row>
        <row r="2849">
          <cell r="B2849">
            <v>43347</v>
          </cell>
          <cell r="G2849" t="str">
            <v>75 cl x 6</v>
          </cell>
          <cell r="I2849" t="str">
            <v>France</v>
          </cell>
          <cell r="K2849" t="str">
            <v>Bordeaux</v>
          </cell>
        </row>
        <row r="2850">
          <cell r="B2850">
            <v>41922</v>
          </cell>
          <cell r="G2850" t="str">
            <v>75 cl x 6</v>
          </cell>
          <cell r="I2850" t="str">
            <v>France</v>
          </cell>
          <cell r="K2850" t="str">
            <v>Bordeaux</v>
          </cell>
        </row>
        <row r="2851">
          <cell r="B2851">
            <v>46487</v>
          </cell>
          <cell r="G2851" t="str">
            <v>75 cl x 6</v>
          </cell>
          <cell r="I2851" t="str">
            <v>France</v>
          </cell>
          <cell r="K2851" t="str">
            <v>Burgundy</v>
          </cell>
        </row>
        <row r="2852">
          <cell r="B2852">
            <v>73922</v>
          </cell>
          <cell r="G2852" t="str">
            <v>75 cl x 6</v>
          </cell>
          <cell r="I2852" t="str">
            <v>France</v>
          </cell>
          <cell r="K2852" t="str">
            <v>Burgundy</v>
          </cell>
        </row>
        <row r="2853">
          <cell r="B2853">
            <v>73925</v>
          </cell>
          <cell r="G2853" t="str">
            <v>75 cl x 6</v>
          </cell>
          <cell r="I2853" t="str">
            <v>France</v>
          </cell>
          <cell r="K2853" t="str">
            <v>Burgundy</v>
          </cell>
        </row>
        <row r="2854">
          <cell r="B2854">
            <v>76307</v>
          </cell>
          <cell r="G2854" t="str">
            <v>75 cl x 12</v>
          </cell>
          <cell r="I2854" t="str">
            <v>France</v>
          </cell>
          <cell r="K2854" t="str">
            <v>Burgundy</v>
          </cell>
        </row>
        <row r="2855">
          <cell r="B2855">
            <v>76470</v>
          </cell>
          <cell r="G2855" t="str">
            <v>75 cl x 6</v>
          </cell>
          <cell r="I2855" t="str">
            <v>United States</v>
          </cell>
          <cell r="K2855" t="str">
            <v>California</v>
          </cell>
        </row>
        <row r="2856">
          <cell r="B2856">
            <v>41141</v>
          </cell>
          <cell r="G2856" t="str">
            <v>75 cl x 12</v>
          </cell>
          <cell r="I2856" t="str">
            <v>France</v>
          </cell>
          <cell r="K2856" t="str">
            <v>Rhône Valley</v>
          </cell>
        </row>
        <row r="2857">
          <cell r="B2857">
            <v>76294</v>
          </cell>
          <cell r="G2857" t="str">
            <v>75 cl x 12</v>
          </cell>
          <cell r="I2857" t="str">
            <v>France</v>
          </cell>
          <cell r="K2857" t="str">
            <v>Burgundy</v>
          </cell>
        </row>
        <row r="2858">
          <cell r="B2858">
            <v>74683</v>
          </cell>
          <cell r="G2858" t="str">
            <v>75 cl x 12</v>
          </cell>
          <cell r="I2858" t="str">
            <v>France</v>
          </cell>
          <cell r="K2858" t="str">
            <v>Burgundy</v>
          </cell>
        </row>
        <row r="2859">
          <cell r="B2859">
            <v>76290</v>
          </cell>
          <cell r="G2859" t="str">
            <v>75 cl x 6</v>
          </cell>
          <cell r="I2859" t="str">
            <v>France</v>
          </cell>
          <cell r="K2859" t="str">
            <v>Burgundy</v>
          </cell>
        </row>
        <row r="2860">
          <cell r="B2860">
            <v>76044</v>
          </cell>
          <cell r="G2860" t="str">
            <v>75 cl x 12</v>
          </cell>
          <cell r="I2860" t="str">
            <v>France</v>
          </cell>
          <cell r="K2860" t="str">
            <v>Burgundy</v>
          </cell>
        </row>
        <row r="2861">
          <cell r="B2861">
            <v>41140</v>
          </cell>
          <cell r="G2861" t="str">
            <v>75 cl x 12</v>
          </cell>
          <cell r="I2861" t="str">
            <v>France</v>
          </cell>
          <cell r="K2861" t="str">
            <v>Burgundy</v>
          </cell>
        </row>
        <row r="2862">
          <cell r="B2862">
            <v>76293</v>
          </cell>
          <cell r="G2862" t="str">
            <v>75 cl x 12</v>
          </cell>
          <cell r="I2862" t="str">
            <v>France</v>
          </cell>
          <cell r="K2862" t="str">
            <v>Burgundy</v>
          </cell>
        </row>
        <row r="2863">
          <cell r="B2863">
            <v>76042</v>
          </cell>
          <cell r="G2863" t="str">
            <v>75 cl x 6</v>
          </cell>
          <cell r="I2863" t="str">
            <v>France</v>
          </cell>
          <cell r="K2863" t="str">
            <v>Burgundy</v>
          </cell>
        </row>
        <row r="2864">
          <cell r="B2864">
            <v>41468</v>
          </cell>
          <cell r="G2864" t="str">
            <v>75 cl x 6</v>
          </cell>
          <cell r="I2864" t="str">
            <v>Italy</v>
          </cell>
          <cell r="K2864" t="str">
            <v>Italy</v>
          </cell>
        </row>
        <row r="2865">
          <cell r="B2865">
            <v>75197</v>
          </cell>
          <cell r="G2865" t="str">
            <v>75 cl x 6</v>
          </cell>
          <cell r="I2865" t="str">
            <v>Italy</v>
          </cell>
          <cell r="K2865" t="str">
            <v>Italy</v>
          </cell>
        </row>
        <row r="2866">
          <cell r="B2866">
            <v>76171</v>
          </cell>
          <cell r="G2866" t="str">
            <v>75 cl x 3</v>
          </cell>
          <cell r="I2866" t="str">
            <v>France</v>
          </cell>
          <cell r="K2866" t="str">
            <v>Bordeaux</v>
          </cell>
        </row>
        <row r="2867">
          <cell r="B2867">
            <v>44914</v>
          </cell>
          <cell r="G2867" t="str">
            <v>75 cl x 12</v>
          </cell>
          <cell r="I2867" t="str">
            <v>France</v>
          </cell>
          <cell r="K2867" t="str">
            <v>France</v>
          </cell>
        </row>
        <row r="2868">
          <cell r="B2868">
            <v>41325</v>
          </cell>
          <cell r="G2868" t="str">
            <v>75 cl x 12</v>
          </cell>
          <cell r="I2868" t="str">
            <v>France</v>
          </cell>
          <cell r="K2868" t="str">
            <v>Bordeaux</v>
          </cell>
        </row>
        <row r="2869">
          <cell r="B2869">
            <v>47172</v>
          </cell>
          <cell r="G2869" t="str">
            <v>75 cl x 12</v>
          </cell>
          <cell r="I2869" t="str">
            <v>France</v>
          </cell>
          <cell r="K2869" t="str">
            <v>Bordeaux</v>
          </cell>
        </row>
        <row r="2870">
          <cell r="B2870">
            <v>43728</v>
          </cell>
          <cell r="G2870" t="str">
            <v>75 cl x 6</v>
          </cell>
          <cell r="I2870" t="str">
            <v>France</v>
          </cell>
          <cell r="K2870" t="str">
            <v>Bordeaux</v>
          </cell>
        </row>
        <row r="2871">
          <cell r="B2871">
            <v>43729</v>
          </cell>
          <cell r="G2871" t="str">
            <v>75 cl x 6</v>
          </cell>
          <cell r="I2871" t="str">
            <v>France</v>
          </cell>
          <cell r="K2871" t="str">
            <v>Bordeaux</v>
          </cell>
        </row>
        <row r="2872">
          <cell r="B2872">
            <v>43730</v>
          </cell>
          <cell r="G2872" t="str">
            <v>75 cl x 6</v>
          </cell>
          <cell r="I2872" t="str">
            <v>France</v>
          </cell>
          <cell r="K2872" t="str">
            <v>Bordeaux</v>
          </cell>
        </row>
        <row r="2873">
          <cell r="B2873">
            <v>47351</v>
          </cell>
          <cell r="G2873" t="str">
            <v>75 cl x 6</v>
          </cell>
          <cell r="I2873" t="str">
            <v>France</v>
          </cell>
          <cell r="K2873" t="str">
            <v>Bordeaux</v>
          </cell>
        </row>
        <row r="2874">
          <cell r="B2874">
            <v>76108</v>
          </cell>
          <cell r="G2874" t="str">
            <v>75 cl x 12</v>
          </cell>
          <cell r="I2874" t="str">
            <v>France</v>
          </cell>
          <cell r="K2874" t="str">
            <v>Bordeaux</v>
          </cell>
        </row>
        <row r="2875">
          <cell r="B2875">
            <v>41926</v>
          </cell>
          <cell r="G2875" t="str">
            <v>75 cl x 6</v>
          </cell>
          <cell r="I2875" t="str">
            <v>France</v>
          </cell>
          <cell r="K2875" t="str">
            <v>Bordeaux</v>
          </cell>
        </row>
        <row r="2876">
          <cell r="B2876">
            <v>46490</v>
          </cell>
          <cell r="G2876" t="str">
            <v>75 cl x 6</v>
          </cell>
          <cell r="I2876" t="str">
            <v>France</v>
          </cell>
          <cell r="K2876" t="str">
            <v>Bordeaux</v>
          </cell>
        </row>
        <row r="2877">
          <cell r="B2877">
            <v>73913</v>
          </cell>
          <cell r="G2877" t="str">
            <v>75 cl x 6</v>
          </cell>
          <cell r="I2877" t="str">
            <v>France</v>
          </cell>
          <cell r="K2877" t="str">
            <v>Bordeaux</v>
          </cell>
        </row>
        <row r="2878">
          <cell r="B2878">
            <v>42471</v>
          </cell>
          <cell r="G2878" t="str">
            <v>75 cl x 6</v>
          </cell>
          <cell r="I2878" t="str">
            <v>France</v>
          </cell>
          <cell r="K2878" t="str">
            <v>Bordeaux</v>
          </cell>
        </row>
        <row r="2879">
          <cell r="B2879">
            <v>44314</v>
          </cell>
          <cell r="G2879" t="str">
            <v>75 cl x 6</v>
          </cell>
          <cell r="I2879" t="str">
            <v>France</v>
          </cell>
          <cell r="K2879" t="str">
            <v>Bordeaux</v>
          </cell>
        </row>
        <row r="2880">
          <cell r="B2880">
            <v>45686</v>
          </cell>
          <cell r="G2880" t="str">
            <v>75 cl x 6</v>
          </cell>
          <cell r="I2880" t="str">
            <v>France</v>
          </cell>
          <cell r="K2880" t="str">
            <v>Bordeaux</v>
          </cell>
        </row>
        <row r="2881">
          <cell r="B2881">
            <v>76314</v>
          </cell>
          <cell r="G2881" t="str">
            <v>75 cl x 12</v>
          </cell>
          <cell r="I2881" t="str">
            <v>France</v>
          </cell>
          <cell r="K2881" t="str">
            <v>Bordeaux</v>
          </cell>
        </row>
        <row r="2882">
          <cell r="B2882">
            <v>41142</v>
          </cell>
          <cell r="G2882" t="str">
            <v>75 cl x 3</v>
          </cell>
          <cell r="I2882" t="str">
            <v>France</v>
          </cell>
          <cell r="K2882" t="str">
            <v>Burgundy</v>
          </cell>
        </row>
        <row r="2883">
          <cell r="B2883">
            <v>43282</v>
          </cell>
          <cell r="G2883" t="str">
            <v>75 cl x 12</v>
          </cell>
          <cell r="I2883" t="str">
            <v>France</v>
          </cell>
          <cell r="K2883" t="str">
            <v>Bordeaux</v>
          </cell>
        </row>
        <row r="2884">
          <cell r="B2884">
            <v>44408</v>
          </cell>
          <cell r="G2884" t="str">
            <v>75 cl x 6</v>
          </cell>
          <cell r="I2884" t="str">
            <v>France</v>
          </cell>
          <cell r="K2884" t="str">
            <v>Bordeaux</v>
          </cell>
        </row>
        <row r="2885">
          <cell r="B2885">
            <v>46884</v>
          </cell>
          <cell r="G2885" t="str">
            <v>75 cl x 6</v>
          </cell>
          <cell r="I2885" t="str">
            <v>France</v>
          </cell>
          <cell r="K2885" t="str">
            <v>Bordeaux</v>
          </cell>
        </row>
        <row r="2886">
          <cell r="B2886">
            <v>41143</v>
          </cell>
          <cell r="G2886" t="str">
            <v>75 cl x 3</v>
          </cell>
          <cell r="I2886" t="str">
            <v>Spain</v>
          </cell>
          <cell r="K2886" t="str">
            <v>Castilla y Leon</v>
          </cell>
        </row>
        <row r="2887">
          <cell r="B2887">
            <v>41925</v>
          </cell>
          <cell r="G2887" t="str">
            <v>75 cl x 6</v>
          </cell>
          <cell r="I2887" t="str">
            <v>France</v>
          </cell>
          <cell r="K2887" t="str">
            <v>Bordeaux</v>
          </cell>
        </row>
        <row r="2888">
          <cell r="B2888">
            <v>46883</v>
          </cell>
          <cell r="G2888" t="str">
            <v>75 cl x 6</v>
          </cell>
          <cell r="I2888" t="str">
            <v>France</v>
          </cell>
          <cell r="K2888" t="str">
            <v>Bordeaux</v>
          </cell>
        </row>
        <row r="2889">
          <cell r="B2889">
            <v>73915</v>
          </cell>
          <cell r="G2889" t="str">
            <v>75 cl x 6</v>
          </cell>
          <cell r="I2889" t="str">
            <v>France</v>
          </cell>
          <cell r="K2889" t="str">
            <v>Burgundy</v>
          </cell>
        </row>
        <row r="2890">
          <cell r="B2890">
            <v>76260</v>
          </cell>
          <cell r="G2890" t="str">
            <v>75 cl x 6</v>
          </cell>
          <cell r="I2890" t="str">
            <v>France</v>
          </cell>
          <cell r="K2890" t="str">
            <v>Burgundy</v>
          </cell>
        </row>
        <row r="2891">
          <cell r="B2891">
            <v>43276</v>
          </cell>
          <cell r="G2891" t="str">
            <v>75 cl x 12</v>
          </cell>
          <cell r="I2891" t="str">
            <v>France</v>
          </cell>
          <cell r="K2891" t="str">
            <v>Bordeaux</v>
          </cell>
        </row>
        <row r="2892">
          <cell r="B2892">
            <v>43294</v>
          </cell>
          <cell r="G2892" t="str">
            <v>75 cl x 6</v>
          </cell>
          <cell r="I2892" t="str">
            <v>France</v>
          </cell>
          <cell r="K2892" t="str">
            <v>Bordeaux</v>
          </cell>
        </row>
        <row r="2893">
          <cell r="B2893">
            <v>76461</v>
          </cell>
          <cell r="G2893" t="str">
            <v>75 cl x 6</v>
          </cell>
          <cell r="I2893" t="str">
            <v>France</v>
          </cell>
          <cell r="K2893" t="str">
            <v>Bordeaux</v>
          </cell>
        </row>
        <row r="2894">
          <cell r="B2894">
            <v>43259</v>
          </cell>
          <cell r="G2894" t="str">
            <v>150cl x 6</v>
          </cell>
          <cell r="I2894" t="str">
            <v>France</v>
          </cell>
          <cell r="K2894" t="str">
            <v>Bordeaux</v>
          </cell>
        </row>
        <row r="2895">
          <cell r="B2895">
            <v>76459</v>
          </cell>
          <cell r="G2895" t="str">
            <v>75 cl x 12</v>
          </cell>
          <cell r="I2895" t="str">
            <v>France</v>
          </cell>
          <cell r="K2895" t="str">
            <v>Bordeaux</v>
          </cell>
        </row>
        <row r="2896">
          <cell r="B2896">
            <v>44315</v>
          </cell>
          <cell r="G2896" t="str">
            <v>75 cl x 6</v>
          </cell>
          <cell r="I2896" t="str">
            <v>France</v>
          </cell>
          <cell r="K2896" t="str">
            <v>50n</v>
          </cell>
        </row>
        <row r="2897">
          <cell r="B2897">
            <v>46320</v>
          </cell>
          <cell r="G2897" t="str">
            <v>75 cl x 6</v>
          </cell>
          <cell r="I2897" t="str">
            <v>France</v>
          </cell>
          <cell r="K2897" t="str">
            <v>Bordeaux</v>
          </cell>
        </row>
        <row r="2898">
          <cell r="B2898">
            <v>43629</v>
          </cell>
          <cell r="G2898" t="str">
            <v>75 cl x 6</v>
          </cell>
          <cell r="I2898" t="str">
            <v>France</v>
          </cell>
          <cell r="K2898" t="str">
            <v>France</v>
          </cell>
        </row>
        <row r="2899">
          <cell r="B2899">
            <v>45931</v>
          </cell>
          <cell r="G2899" t="str">
            <v>75 cl x 6</v>
          </cell>
          <cell r="I2899" t="str">
            <v>France</v>
          </cell>
          <cell r="K2899" t="str">
            <v>Bordeaux</v>
          </cell>
        </row>
        <row r="2900">
          <cell r="B2900">
            <v>46252</v>
          </cell>
          <cell r="G2900" t="str">
            <v>75 cl x 6</v>
          </cell>
          <cell r="I2900" t="str">
            <v>France</v>
          </cell>
          <cell r="K2900" t="str">
            <v>France</v>
          </cell>
        </row>
        <row r="2901">
          <cell r="B2901">
            <v>46742</v>
          </cell>
          <cell r="G2901" t="str">
            <v>75 cl x 6</v>
          </cell>
          <cell r="I2901" t="str">
            <v>France</v>
          </cell>
          <cell r="K2901" t="str">
            <v>France</v>
          </cell>
        </row>
        <row r="2902">
          <cell r="B2902">
            <v>76451</v>
          </cell>
          <cell r="G2902" t="str">
            <v>75 cl x 6</v>
          </cell>
          <cell r="I2902" t="str">
            <v>France</v>
          </cell>
          <cell r="K2902" t="str">
            <v>Bordeaux</v>
          </cell>
        </row>
        <row r="2903">
          <cell r="B2903">
            <v>45001</v>
          </cell>
          <cell r="G2903" t="str">
            <v>150cl x 3</v>
          </cell>
          <cell r="I2903" t="str">
            <v>France</v>
          </cell>
          <cell r="K2903" t="str">
            <v>Bordeaux</v>
          </cell>
        </row>
        <row r="2904">
          <cell r="B2904">
            <v>41920</v>
          </cell>
          <cell r="G2904" t="str">
            <v>75 cl x 6</v>
          </cell>
          <cell r="I2904" t="str">
            <v>France</v>
          </cell>
          <cell r="K2904" t="str">
            <v>Bordeaux</v>
          </cell>
        </row>
        <row r="2905">
          <cell r="B2905">
            <v>76447</v>
          </cell>
          <cell r="G2905" t="str">
            <v>75 cl x 6</v>
          </cell>
          <cell r="I2905" t="str">
            <v>France</v>
          </cell>
          <cell r="K2905" t="str">
            <v>Bordeaux</v>
          </cell>
        </row>
        <row r="2906">
          <cell r="B2906">
            <v>43281</v>
          </cell>
          <cell r="G2906" t="str">
            <v>75 cl x 6</v>
          </cell>
          <cell r="I2906" t="str">
            <v>France</v>
          </cell>
          <cell r="K2906" t="str">
            <v>Bordeaux</v>
          </cell>
        </row>
        <row r="2907">
          <cell r="B2907">
            <v>72500</v>
          </cell>
          <cell r="G2907" t="str">
            <v>75 cl x 12</v>
          </cell>
          <cell r="I2907" t="str">
            <v>France</v>
          </cell>
          <cell r="K2907" t="str">
            <v>Bordeaux</v>
          </cell>
        </row>
        <row r="2908">
          <cell r="B2908">
            <v>43249</v>
          </cell>
          <cell r="G2908" t="str">
            <v>75 cl x 6</v>
          </cell>
          <cell r="I2908" t="str">
            <v>France</v>
          </cell>
          <cell r="K2908" t="str">
            <v>Bordeaux</v>
          </cell>
        </row>
        <row r="2909">
          <cell r="B2909">
            <v>43267</v>
          </cell>
          <cell r="G2909" t="str">
            <v>75 cl x 6</v>
          </cell>
          <cell r="I2909" t="str">
            <v>France</v>
          </cell>
          <cell r="K2909" t="str">
            <v>Bordeaux</v>
          </cell>
        </row>
        <row r="2910">
          <cell r="B2910">
            <v>43304</v>
          </cell>
          <cell r="G2910" t="str">
            <v>75 cl x 6</v>
          </cell>
          <cell r="I2910" t="str">
            <v>France</v>
          </cell>
          <cell r="K2910" t="str">
            <v>Bordeaux</v>
          </cell>
        </row>
        <row r="2911">
          <cell r="B2911">
            <v>43314</v>
          </cell>
          <cell r="G2911" t="str">
            <v>75 cl x 6</v>
          </cell>
          <cell r="I2911" t="str">
            <v>France</v>
          </cell>
          <cell r="K2911" t="str">
            <v>Bordeaux</v>
          </cell>
        </row>
        <row r="2912">
          <cell r="B2912">
            <v>43269</v>
          </cell>
          <cell r="G2912" t="str">
            <v>150cl x 3</v>
          </cell>
          <cell r="I2912" t="str">
            <v>France</v>
          </cell>
          <cell r="K2912" t="str">
            <v>Bordeaux</v>
          </cell>
        </row>
        <row r="2913">
          <cell r="B2913">
            <v>43271</v>
          </cell>
          <cell r="G2913" t="str">
            <v>150cl x 3</v>
          </cell>
          <cell r="I2913" t="str">
            <v>France</v>
          </cell>
          <cell r="K2913" t="str">
            <v>Bordeaux</v>
          </cell>
        </row>
        <row r="2914">
          <cell r="B2914">
            <v>43280</v>
          </cell>
          <cell r="G2914" t="str">
            <v>150cl x 3</v>
          </cell>
          <cell r="I2914" t="str">
            <v>France</v>
          </cell>
          <cell r="K2914" t="str">
            <v>Bordeaux</v>
          </cell>
        </row>
        <row r="2915">
          <cell r="B2915">
            <v>43272</v>
          </cell>
          <cell r="G2915" t="str">
            <v>75 cl x 6</v>
          </cell>
          <cell r="I2915" t="str">
            <v>France</v>
          </cell>
          <cell r="K2915" t="str">
            <v>Bordeaux</v>
          </cell>
        </row>
        <row r="2916">
          <cell r="B2916">
            <v>46491</v>
          </cell>
          <cell r="G2916" t="str">
            <v>75 cl x 6</v>
          </cell>
          <cell r="I2916" t="str">
            <v>France</v>
          </cell>
          <cell r="K2916" t="str">
            <v>Bordeaux</v>
          </cell>
        </row>
        <row r="2917">
          <cell r="B2917">
            <v>43274</v>
          </cell>
          <cell r="G2917" t="str">
            <v>150cl x 3</v>
          </cell>
          <cell r="I2917" t="str">
            <v>France</v>
          </cell>
          <cell r="K2917" t="str">
            <v>Bordeaux</v>
          </cell>
        </row>
        <row r="2918">
          <cell r="B2918">
            <v>43283</v>
          </cell>
          <cell r="G2918" t="str">
            <v>75 cl x 6</v>
          </cell>
          <cell r="I2918" t="str">
            <v>France</v>
          </cell>
          <cell r="K2918" t="str">
            <v>Bordeaux</v>
          </cell>
        </row>
        <row r="2919">
          <cell r="B2919">
            <v>43251</v>
          </cell>
          <cell r="G2919" t="str">
            <v>75 cl x 6</v>
          </cell>
          <cell r="I2919" t="str">
            <v>France</v>
          </cell>
          <cell r="K2919" t="str">
            <v>Bordeaux</v>
          </cell>
        </row>
        <row r="2920">
          <cell r="B2920">
            <v>43312</v>
          </cell>
          <cell r="G2920" t="str">
            <v>150cl x 6</v>
          </cell>
          <cell r="I2920" t="str">
            <v>France</v>
          </cell>
          <cell r="K2920" t="str">
            <v>Bordeaux</v>
          </cell>
        </row>
        <row r="2921">
          <cell r="B2921">
            <v>43310</v>
          </cell>
          <cell r="G2921" t="str">
            <v>75 cl x 6</v>
          </cell>
          <cell r="I2921" t="str">
            <v>France</v>
          </cell>
          <cell r="K2921" t="str">
            <v>Bordeaux</v>
          </cell>
        </row>
        <row r="2922">
          <cell r="B2922">
            <v>41861</v>
          </cell>
          <cell r="G2922" t="str">
            <v>75 cl x 6</v>
          </cell>
          <cell r="I2922" t="str">
            <v>Germany</v>
          </cell>
          <cell r="K2922" t="str">
            <v>Rheinhessen</v>
          </cell>
        </row>
        <row r="2923">
          <cell r="B2923">
            <v>41862</v>
          </cell>
          <cell r="G2923" t="str">
            <v>75 cl x 6</v>
          </cell>
          <cell r="I2923" t="str">
            <v>Germany</v>
          </cell>
          <cell r="K2923" t="str">
            <v>Rheinhessen</v>
          </cell>
        </row>
        <row r="2924">
          <cell r="B2924">
            <v>47065</v>
          </cell>
          <cell r="G2924" t="str">
            <v>75 cl x 6</v>
          </cell>
          <cell r="I2924" t="str">
            <v>Germany</v>
          </cell>
          <cell r="K2924" t="str">
            <v>Rheinhessen</v>
          </cell>
        </row>
        <row r="2925">
          <cell r="B2925">
            <v>47069</v>
          </cell>
          <cell r="G2925" t="str">
            <v>75 cl x 6</v>
          </cell>
          <cell r="I2925" t="str">
            <v>Germany</v>
          </cell>
          <cell r="K2925" t="str">
            <v>Rheinhessen</v>
          </cell>
        </row>
        <row r="2926">
          <cell r="B2926">
            <v>47070</v>
          </cell>
          <cell r="G2926" t="str">
            <v>75 cl x 6</v>
          </cell>
          <cell r="I2926" t="str">
            <v>Germany</v>
          </cell>
          <cell r="K2926" t="str">
            <v>Rheinhessen</v>
          </cell>
        </row>
        <row r="2927">
          <cell r="B2927">
            <v>75189</v>
          </cell>
          <cell r="G2927" t="str">
            <v>75 cl x 6</v>
          </cell>
          <cell r="I2927" t="str">
            <v>Germany</v>
          </cell>
          <cell r="K2927" t="str">
            <v>Rheinhessen</v>
          </cell>
        </row>
        <row r="2928">
          <cell r="B2928">
            <v>75191</v>
          </cell>
          <cell r="G2928" t="str">
            <v>75 cl x 6</v>
          </cell>
          <cell r="I2928" t="str">
            <v>Germany</v>
          </cell>
          <cell r="K2928" t="str">
            <v>Rheinhessen</v>
          </cell>
        </row>
        <row r="2929">
          <cell r="B2929">
            <v>76087</v>
          </cell>
          <cell r="G2929" t="str">
            <v>75 cl x 6</v>
          </cell>
          <cell r="I2929" t="str">
            <v>Germany</v>
          </cell>
          <cell r="K2929" t="str">
            <v>Rheinhessen</v>
          </cell>
        </row>
        <row r="2930">
          <cell r="B2930">
            <v>67403</v>
          </cell>
          <cell r="G2930" t="str">
            <v>75 cl x 6</v>
          </cell>
          <cell r="I2930" t="str">
            <v>Spain</v>
          </cell>
          <cell r="K2930" t="str">
            <v>Spain</v>
          </cell>
        </row>
        <row r="2931">
          <cell r="B2931">
            <v>69952</v>
          </cell>
          <cell r="G2931" t="str">
            <v>75 cl x 6</v>
          </cell>
          <cell r="I2931" t="str">
            <v>Spain</v>
          </cell>
          <cell r="K2931" t="str">
            <v>Andalucía</v>
          </cell>
        </row>
        <row r="2932">
          <cell r="B2932">
            <v>34807</v>
          </cell>
          <cell r="G2932" t="str">
            <v>75 cl x 6</v>
          </cell>
          <cell r="I2932" t="str">
            <v>France</v>
          </cell>
          <cell r="K2932" t="str">
            <v>Loire Valley</v>
          </cell>
        </row>
        <row r="2933">
          <cell r="B2933">
            <v>34808</v>
          </cell>
          <cell r="G2933" t="str">
            <v>75 cl x 6</v>
          </cell>
          <cell r="I2933" t="str">
            <v>France</v>
          </cell>
          <cell r="K2933" t="str">
            <v>Loire Valley</v>
          </cell>
        </row>
        <row r="2934">
          <cell r="B2934">
            <v>34809</v>
          </cell>
          <cell r="G2934" t="str">
            <v>75 cl x 6</v>
          </cell>
          <cell r="I2934" t="str">
            <v>France</v>
          </cell>
          <cell r="K2934" t="str">
            <v>Loire Valley</v>
          </cell>
        </row>
        <row r="2935">
          <cell r="B2935">
            <v>34810</v>
          </cell>
          <cell r="G2935" t="str">
            <v>75 cl x 6</v>
          </cell>
          <cell r="I2935" t="str">
            <v>France</v>
          </cell>
          <cell r="K2935" t="str">
            <v>Loire Valley</v>
          </cell>
        </row>
        <row r="2936">
          <cell r="B2936">
            <v>34845</v>
          </cell>
          <cell r="G2936" t="str">
            <v>75 cl x 6</v>
          </cell>
          <cell r="I2936" t="str">
            <v>France</v>
          </cell>
          <cell r="K2936" t="str">
            <v>Loire Valley</v>
          </cell>
        </row>
        <row r="2937">
          <cell r="B2937">
            <v>70236</v>
          </cell>
          <cell r="G2937" t="str">
            <v>75 cl x 6</v>
          </cell>
          <cell r="I2937" t="str">
            <v>Italy</v>
          </cell>
          <cell r="K2937" t="str">
            <v>Prosecco</v>
          </cell>
        </row>
        <row r="2938">
          <cell r="B2938">
            <v>35763</v>
          </cell>
          <cell r="G2938" t="str">
            <v>75 cl x 6</v>
          </cell>
          <cell r="I2938" t="str">
            <v>Argentina</v>
          </cell>
          <cell r="K2938" t="str">
            <v>San Juan</v>
          </cell>
        </row>
        <row r="2939">
          <cell r="B2939">
            <v>35764</v>
          </cell>
          <cell r="G2939" t="str">
            <v>75 cl x 6</v>
          </cell>
          <cell r="I2939" t="str">
            <v>Argentina</v>
          </cell>
          <cell r="K2939" t="str">
            <v>San Juan</v>
          </cell>
        </row>
        <row r="2940">
          <cell r="B2940">
            <v>35765</v>
          </cell>
          <cell r="G2940" t="str">
            <v>75 cl x 6</v>
          </cell>
          <cell r="I2940" t="str">
            <v>Argentina</v>
          </cell>
          <cell r="K2940" t="str">
            <v>San Juan</v>
          </cell>
        </row>
        <row r="2941">
          <cell r="B2941">
            <v>47243</v>
          </cell>
          <cell r="G2941" t="str">
            <v>75 cl x 6</v>
          </cell>
          <cell r="I2941" t="str">
            <v>Argentina</v>
          </cell>
          <cell r="K2941" t="str">
            <v>San Juan</v>
          </cell>
        </row>
        <row r="2942">
          <cell r="B2942">
            <v>35697</v>
          </cell>
          <cell r="G2942" t="str">
            <v>75 cl x 6</v>
          </cell>
          <cell r="I2942" t="str">
            <v>France</v>
          </cell>
          <cell r="K2942" t="str">
            <v>Languedoc-Roussillon</v>
          </cell>
        </row>
        <row r="2943">
          <cell r="B2943">
            <v>35699</v>
          </cell>
          <cell r="G2943" t="str">
            <v>75 cl x 6</v>
          </cell>
          <cell r="I2943" t="str">
            <v>Spain</v>
          </cell>
          <cell r="K2943" t="str">
            <v>Castilla - La Mancha</v>
          </cell>
        </row>
        <row r="2944">
          <cell r="B2944">
            <v>35700</v>
          </cell>
          <cell r="G2944" t="str">
            <v>75 cl x 6</v>
          </cell>
          <cell r="I2944" t="str">
            <v>Spain</v>
          </cell>
          <cell r="K2944" t="str">
            <v>Castilla - La Mancha</v>
          </cell>
        </row>
        <row r="2945">
          <cell r="B2945">
            <v>35702</v>
          </cell>
          <cell r="G2945" t="str">
            <v>75 cl x 6</v>
          </cell>
          <cell r="I2945" t="str">
            <v>Spain</v>
          </cell>
          <cell r="K2945" t="str">
            <v>Spain</v>
          </cell>
        </row>
        <row r="2946">
          <cell r="B2946">
            <v>35791</v>
          </cell>
          <cell r="G2946" t="str">
            <v>75 cl x 6</v>
          </cell>
          <cell r="I2946" t="str">
            <v>Spain</v>
          </cell>
          <cell r="K2946" t="str">
            <v>Castilla y Leon</v>
          </cell>
        </row>
        <row r="2947">
          <cell r="B2947">
            <v>35792</v>
          </cell>
          <cell r="G2947" t="str">
            <v>75 cl x 6</v>
          </cell>
          <cell r="I2947" t="str">
            <v>Spain</v>
          </cell>
          <cell r="K2947" t="str">
            <v>Castilla y Leon</v>
          </cell>
        </row>
        <row r="2948">
          <cell r="B2948">
            <v>35793</v>
          </cell>
          <cell r="G2948" t="str">
            <v>75 cl x 6</v>
          </cell>
          <cell r="I2948" t="str">
            <v>Spain</v>
          </cell>
          <cell r="K2948" t="str">
            <v>Castilla y Leon</v>
          </cell>
        </row>
        <row r="2949">
          <cell r="B2949">
            <v>35794</v>
          </cell>
          <cell r="G2949" t="str">
            <v>75 cl x 6</v>
          </cell>
          <cell r="I2949" t="str">
            <v>Spain</v>
          </cell>
          <cell r="K2949" t="str">
            <v>Castilla y Leon</v>
          </cell>
        </row>
        <row r="2950">
          <cell r="B2950">
            <v>35795</v>
          </cell>
          <cell r="G2950" t="str">
            <v>75 cl x 6</v>
          </cell>
          <cell r="I2950" t="str">
            <v>Spain</v>
          </cell>
          <cell r="K2950" t="str">
            <v>Castilla y Leon</v>
          </cell>
        </row>
        <row r="2951">
          <cell r="B2951">
            <v>35796</v>
          </cell>
          <cell r="G2951" t="str">
            <v>75 cl x 6</v>
          </cell>
          <cell r="I2951" t="str">
            <v>Spain</v>
          </cell>
          <cell r="K2951" t="str">
            <v>Castilla y Leon</v>
          </cell>
        </row>
        <row r="2952">
          <cell r="B2952">
            <v>35826</v>
          </cell>
          <cell r="G2952" t="str">
            <v>75 cl x 6</v>
          </cell>
          <cell r="I2952" t="str">
            <v>France</v>
          </cell>
          <cell r="K2952" t="str">
            <v>Languedoc-Roussillon</v>
          </cell>
        </row>
        <row r="2953">
          <cell r="B2953">
            <v>35827</v>
          </cell>
          <cell r="G2953" t="str">
            <v>75 cl x 6</v>
          </cell>
          <cell r="I2953" t="str">
            <v>France</v>
          </cell>
          <cell r="K2953" t="str">
            <v>Languedoc-Roussillon</v>
          </cell>
        </row>
        <row r="2954">
          <cell r="B2954">
            <v>35828</v>
          </cell>
          <cell r="G2954" t="str">
            <v>75 cl x 6</v>
          </cell>
          <cell r="I2954" t="str">
            <v>France</v>
          </cell>
          <cell r="K2954" t="str">
            <v>Languedoc-Roussillon</v>
          </cell>
        </row>
        <row r="2955">
          <cell r="B2955">
            <v>35831</v>
          </cell>
          <cell r="G2955" t="str">
            <v>75 cl x 6</v>
          </cell>
          <cell r="I2955" t="str">
            <v>France</v>
          </cell>
          <cell r="K2955" t="str">
            <v>Languedoc-Roussillon</v>
          </cell>
        </row>
        <row r="2956">
          <cell r="B2956">
            <v>35829</v>
          </cell>
          <cell r="G2956" t="str">
            <v>150cl x 4</v>
          </cell>
          <cell r="I2956" t="str">
            <v>France</v>
          </cell>
          <cell r="K2956" t="str">
            <v>Languedoc-Roussillon</v>
          </cell>
        </row>
        <row r="2957">
          <cell r="B2957">
            <v>36301</v>
          </cell>
          <cell r="G2957" t="str">
            <v>75 cl x 6</v>
          </cell>
          <cell r="I2957" t="str">
            <v>Portugal</v>
          </cell>
          <cell r="K2957" t="str">
            <v>Bairrada</v>
          </cell>
        </row>
        <row r="2958">
          <cell r="B2958">
            <v>70940</v>
          </cell>
          <cell r="G2958" t="str">
            <v>75 cl x 6</v>
          </cell>
          <cell r="I2958" t="str">
            <v>France</v>
          </cell>
          <cell r="K2958" t="str">
            <v>France</v>
          </cell>
        </row>
        <row r="2959">
          <cell r="B2959">
            <v>7465818</v>
          </cell>
          <cell r="G2959" t="str">
            <v>75 cl x 6</v>
          </cell>
          <cell r="I2959" t="str">
            <v>France</v>
          </cell>
          <cell r="K2959" t="str">
            <v>Languedoc-Roussillon</v>
          </cell>
        </row>
        <row r="2960">
          <cell r="B2960">
            <v>7465819</v>
          </cell>
          <cell r="G2960" t="str">
            <v>75 cl x 6</v>
          </cell>
          <cell r="I2960" t="str">
            <v>France</v>
          </cell>
          <cell r="K2960" t="str">
            <v>Languedoc-Roussillon</v>
          </cell>
        </row>
        <row r="2961">
          <cell r="B2961">
            <v>41306</v>
          </cell>
          <cell r="G2961" t="str">
            <v>75 cl x 6</v>
          </cell>
          <cell r="I2961" t="str">
            <v>New Zealand</v>
          </cell>
          <cell r="K2961" t="str">
            <v>Marlborough</v>
          </cell>
        </row>
        <row r="2962">
          <cell r="B2962">
            <v>41709</v>
          </cell>
          <cell r="G2962" t="str">
            <v>75 cl x 6</v>
          </cell>
          <cell r="I2962" t="str">
            <v>New Zealand</v>
          </cell>
          <cell r="K2962" t="str">
            <v>Marlborough</v>
          </cell>
        </row>
        <row r="2963">
          <cell r="B2963">
            <v>47304</v>
          </cell>
          <cell r="G2963" t="str">
            <v>75 cl x 6</v>
          </cell>
          <cell r="I2963" t="str">
            <v>New Zealand</v>
          </cell>
          <cell r="K2963" t="str">
            <v>Marlborough</v>
          </cell>
        </row>
        <row r="2964">
          <cell r="B2964">
            <v>71962</v>
          </cell>
          <cell r="G2964" t="str">
            <v>75 cl x 6</v>
          </cell>
          <cell r="I2964" t="str">
            <v>New Zealand</v>
          </cell>
          <cell r="K2964" t="str">
            <v>Marlborough</v>
          </cell>
        </row>
        <row r="2965">
          <cell r="B2965">
            <v>71963</v>
          </cell>
          <cell r="G2965" t="str">
            <v>75 cl x 6</v>
          </cell>
          <cell r="I2965" t="str">
            <v>New Zealand</v>
          </cell>
          <cell r="K2965" t="str">
            <v>Marlborough</v>
          </cell>
        </row>
        <row r="2966">
          <cell r="B2966">
            <v>72058</v>
          </cell>
          <cell r="G2966" t="str">
            <v>75 cl x 6</v>
          </cell>
          <cell r="I2966" t="str">
            <v>New Zealand</v>
          </cell>
          <cell r="K2966" t="str">
            <v>Marlborough</v>
          </cell>
        </row>
        <row r="2967">
          <cell r="B2967">
            <v>72059</v>
          </cell>
          <cell r="G2967" t="str">
            <v>75 cl x 6</v>
          </cell>
          <cell r="I2967" t="str">
            <v>New Zealand</v>
          </cell>
          <cell r="K2967" t="str">
            <v>Marlborough</v>
          </cell>
        </row>
        <row r="2968">
          <cell r="B2968">
            <v>72063</v>
          </cell>
          <cell r="G2968" t="str">
            <v>75 cl x 6</v>
          </cell>
          <cell r="I2968" t="str">
            <v>New Zealand</v>
          </cell>
          <cell r="K2968" t="str">
            <v>Marlborough</v>
          </cell>
        </row>
        <row r="2969">
          <cell r="B2969">
            <v>72064</v>
          </cell>
          <cell r="G2969" t="str">
            <v>75 cl x 6</v>
          </cell>
          <cell r="I2969" t="str">
            <v>New Zealand</v>
          </cell>
          <cell r="K2969" t="str">
            <v>Marlborough</v>
          </cell>
        </row>
        <row r="2970">
          <cell r="B2970">
            <v>72197</v>
          </cell>
          <cell r="G2970" t="str">
            <v>75 cl x 6</v>
          </cell>
          <cell r="I2970" t="str">
            <v>New Zealand</v>
          </cell>
          <cell r="K2970" t="str">
            <v>Marlborough</v>
          </cell>
        </row>
        <row r="2971">
          <cell r="B2971">
            <v>73282</v>
          </cell>
          <cell r="G2971" t="str">
            <v>75 cl x 6</v>
          </cell>
          <cell r="I2971" t="str">
            <v>New Zealand</v>
          </cell>
          <cell r="K2971" t="str">
            <v>Marlborough</v>
          </cell>
        </row>
        <row r="2972">
          <cell r="B2972">
            <v>76303</v>
          </cell>
          <cell r="G2972" t="str">
            <v>75 cl x 6</v>
          </cell>
          <cell r="I2972" t="str">
            <v>New Zealand</v>
          </cell>
          <cell r="K2972" t="str">
            <v>Marlborough</v>
          </cell>
        </row>
        <row r="2973">
          <cell r="B2973">
            <v>76411</v>
          </cell>
          <cell r="G2973" t="str">
            <v>75 cl x 6</v>
          </cell>
          <cell r="I2973" t="str">
            <v>New Zealand</v>
          </cell>
          <cell r="K2973" t="str">
            <v>Marlborough</v>
          </cell>
        </row>
        <row r="2974">
          <cell r="B2974">
            <v>43947</v>
          </cell>
          <cell r="G2974" t="str">
            <v>75 cl x 12</v>
          </cell>
          <cell r="I2974" t="str">
            <v>Italy</v>
          </cell>
          <cell r="K2974" t="str">
            <v>Sicilia</v>
          </cell>
        </row>
        <row r="2975">
          <cell r="B2975">
            <v>43949</v>
          </cell>
          <cell r="G2975" t="str">
            <v>75 cl x 12</v>
          </cell>
          <cell r="I2975" t="str">
            <v>Italy</v>
          </cell>
          <cell r="K2975" t="str">
            <v>Sicilia</v>
          </cell>
        </row>
        <row r="2976">
          <cell r="B2976">
            <v>44820</v>
          </cell>
          <cell r="G2976" t="str">
            <v>75 cl x 12</v>
          </cell>
          <cell r="I2976" t="str">
            <v>Italy</v>
          </cell>
          <cell r="K2976" t="str">
            <v>Italy</v>
          </cell>
        </row>
        <row r="2977">
          <cell r="B2977">
            <v>44832</v>
          </cell>
          <cell r="G2977" t="str">
            <v>75 cl x 12</v>
          </cell>
          <cell r="I2977" t="str">
            <v>Italy</v>
          </cell>
          <cell r="K2977" t="str">
            <v>Italy</v>
          </cell>
        </row>
        <row r="2978">
          <cell r="B2978">
            <v>44834</v>
          </cell>
          <cell r="G2978" t="str">
            <v>75 cl x 12</v>
          </cell>
          <cell r="I2978" t="str">
            <v>Italy</v>
          </cell>
          <cell r="K2978" t="str">
            <v>Italy</v>
          </cell>
        </row>
        <row r="2979">
          <cell r="B2979">
            <v>45704</v>
          </cell>
          <cell r="G2979" t="str">
            <v>75 cl x 12</v>
          </cell>
          <cell r="I2979" t="str">
            <v>Italy</v>
          </cell>
          <cell r="K2979" t="str">
            <v>Italy</v>
          </cell>
        </row>
        <row r="2980">
          <cell r="B2980">
            <v>45722</v>
          </cell>
          <cell r="G2980" t="str">
            <v>75 cl x 12</v>
          </cell>
          <cell r="I2980" t="str">
            <v>Italy</v>
          </cell>
          <cell r="K2980" t="str">
            <v>Sicilia</v>
          </cell>
        </row>
        <row r="2981">
          <cell r="B2981">
            <v>45723</v>
          </cell>
          <cell r="G2981" t="str">
            <v>75 cl x 12</v>
          </cell>
          <cell r="I2981" t="str">
            <v>Italy</v>
          </cell>
          <cell r="K2981" t="str">
            <v>Italy</v>
          </cell>
        </row>
        <row r="2982">
          <cell r="B2982">
            <v>45724</v>
          </cell>
          <cell r="G2982" t="str">
            <v>75 cl x 12</v>
          </cell>
          <cell r="I2982" t="str">
            <v>Italy</v>
          </cell>
          <cell r="K2982" t="str">
            <v>Sicilia</v>
          </cell>
        </row>
        <row r="2983">
          <cell r="B2983">
            <v>46925</v>
          </cell>
          <cell r="G2983" t="str">
            <v>75 cl x 12</v>
          </cell>
          <cell r="I2983" t="str">
            <v>Italy</v>
          </cell>
          <cell r="K2983" t="str">
            <v>Sicilia</v>
          </cell>
        </row>
        <row r="2984">
          <cell r="B2984">
            <v>46926</v>
          </cell>
          <cell r="G2984" t="str">
            <v>75 cl x 12</v>
          </cell>
          <cell r="I2984" t="str">
            <v>Italy</v>
          </cell>
          <cell r="K2984" t="str">
            <v>Sicilia</v>
          </cell>
        </row>
        <row r="2985">
          <cell r="B2985">
            <v>47213</v>
          </cell>
          <cell r="G2985" t="str">
            <v>75 cl x 12</v>
          </cell>
          <cell r="I2985" t="str">
            <v>Italy</v>
          </cell>
          <cell r="K2985" t="str">
            <v>Italy</v>
          </cell>
        </row>
        <row r="2986">
          <cell r="B2986">
            <v>47214</v>
          </cell>
          <cell r="G2986" t="str">
            <v>75 cl x 12</v>
          </cell>
          <cell r="I2986" t="str">
            <v>Italy</v>
          </cell>
          <cell r="K2986" t="str">
            <v>Italy</v>
          </cell>
        </row>
        <row r="2987">
          <cell r="B2987">
            <v>73037</v>
          </cell>
          <cell r="G2987" t="str">
            <v>75 cl x 12</v>
          </cell>
          <cell r="I2987" t="str">
            <v>Italy</v>
          </cell>
          <cell r="K2987" t="str">
            <v>Italy</v>
          </cell>
        </row>
        <row r="2988">
          <cell r="B2988">
            <v>73039</v>
          </cell>
          <cell r="G2988" t="str">
            <v>75 cl x 12</v>
          </cell>
          <cell r="I2988" t="str">
            <v>Italy</v>
          </cell>
          <cell r="K2988" t="str">
            <v>Italy</v>
          </cell>
        </row>
        <row r="2989">
          <cell r="B2989">
            <v>74920</v>
          </cell>
          <cell r="G2989" t="str">
            <v>75 cl x 12</v>
          </cell>
          <cell r="I2989" t="str">
            <v>Italy</v>
          </cell>
          <cell r="K2989" t="str">
            <v>Campania</v>
          </cell>
        </row>
        <row r="2990">
          <cell r="B2990">
            <v>74921</v>
          </cell>
          <cell r="G2990" t="str">
            <v>75 cl x 12</v>
          </cell>
          <cell r="I2990" t="str">
            <v>Italy</v>
          </cell>
          <cell r="K2990" t="str">
            <v>Campania</v>
          </cell>
        </row>
        <row r="2991">
          <cell r="B2991">
            <v>74922</v>
          </cell>
          <cell r="G2991" t="str">
            <v>75 cl x 12</v>
          </cell>
          <cell r="I2991" t="str">
            <v>Italy</v>
          </cell>
          <cell r="K2991" t="str">
            <v>Campania</v>
          </cell>
        </row>
        <row r="2992">
          <cell r="B2992">
            <v>74923</v>
          </cell>
          <cell r="G2992" t="str">
            <v>75 cl x 12</v>
          </cell>
          <cell r="I2992" t="str">
            <v>Italy</v>
          </cell>
          <cell r="K2992" t="str">
            <v>Campania</v>
          </cell>
        </row>
        <row r="2993">
          <cell r="B2993">
            <v>43948</v>
          </cell>
          <cell r="G2993" t="str">
            <v>75 cl x 6</v>
          </cell>
          <cell r="I2993" t="str">
            <v>Italy</v>
          </cell>
          <cell r="K2993" t="str">
            <v>Italy</v>
          </cell>
        </row>
        <row r="2994">
          <cell r="B2994">
            <v>44828</v>
          </cell>
          <cell r="G2994" t="str">
            <v>75 cl x 6</v>
          </cell>
          <cell r="I2994" t="str">
            <v>Italy</v>
          </cell>
          <cell r="K2994" t="str">
            <v>Italy</v>
          </cell>
        </row>
        <row r="2995">
          <cell r="B2995">
            <v>44833</v>
          </cell>
          <cell r="G2995" t="str">
            <v>75 cl x 6</v>
          </cell>
          <cell r="I2995" t="str">
            <v>Italy</v>
          </cell>
          <cell r="K2995" t="str">
            <v>Italy</v>
          </cell>
        </row>
        <row r="2996">
          <cell r="B2996">
            <v>45699</v>
          </cell>
          <cell r="G2996" t="str">
            <v>75 cl x 6</v>
          </cell>
          <cell r="I2996" t="str">
            <v>Italy</v>
          </cell>
          <cell r="K2996" t="str">
            <v>Italy</v>
          </cell>
        </row>
        <row r="2997">
          <cell r="B2997">
            <v>45717</v>
          </cell>
          <cell r="G2997" t="str">
            <v>75 cl x 6</v>
          </cell>
          <cell r="I2997" t="str">
            <v>Italy</v>
          </cell>
          <cell r="K2997" t="str">
            <v>Sicilia</v>
          </cell>
        </row>
        <row r="2998">
          <cell r="B2998">
            <v>46075</v>
          </cell>
          <cell r="G2998" t="str">
            <v>75 cl x 6</v>
          </cell>
          <cell r="I2998" t="str">
            <v>Italy</v>
          </cell>
          <cell r="K2998" t="str">
            <v>Italy</v>
          </cell>
        </row>
        <row r="2999">
          <cell r="B2999">
            <v>46098</v>
          </cell>
          <cell r="G2999" t="str">
            <v>75 cl x 6</v>
          </cell>
          <cell r="I2999" t="str">
            <v>Italy</v>
          </cell>
          <cell r="K2999" t="str">
            <v>Italy</v>
          </cell>
        </row>
        <row r="3000">
          <cell r="B3000">
            <v>46549</v>
          </cell>
          <cell r="G3000" t="str">
            <v>75 cl x 6</v>
          </cell>
          <cell r="I3000" t="str">
            <v>Italy</v>
          </cell>
          <cell r="K3000" t="str">
            <v>Veneto</v>
          </cell>
        </row>
        <row r="3001">
          <cell r="B3001">
            <v>47192</v>
          </cell>
          <cell r="G3001" t="str">
            <v>75 cl x 6</v>
          </cell>
          <cell r="I3001" t="str">
            <v>Italy</v>
          </cell>
          <cell r="K3001" t="str">
            <v>Italy</v>
          </cell>
        </row>
        <row r="3002">
          <cell r="B3002">
            <v>47217</v>
          </cell>
          <cell r="G3002" t="str">
            <v>75 cl x 6</v>
          </cell>
          <cell r="I3002" t="str">
            <v>Italy</v>
          </cell>
          <cell r="K3002" t="str">
            <v>Italy</v>
          </cell>
        </row>
        <row r="3003">
          <cell r="B3003">
            <v>74952</v>
          </cell>
          <cell r="G3003" t="str">
            <v>75 cl x 6</v>
          </cell>
          <cell r="I3003" t="str">
            <v>Italy</v>
          </cell>
          <cell r="K3003" t="str">
            <v>Italy</v>
          </cell>
        </row>
        <row r="3004">
          <cell r="B3004">
            <v>74953</v>
          </cell>
          <cell r="G3004" t="str">
            <v>75 cl x 6</v>
          </cell>
          <cell r="I3004" t="str">
            <v>Italy</v>
          </cell>
          <cell r="K3004" t="str">
            <v>Italy</v>
          </cell>
        </row>
        <row r="3005">
          <cell r="B3005">
            <v>75353</v>
          </cell>
          <cell r="G3005" t="str">
            <v>75 cl x 6</v>
          </cell>
          <cell r="I3005" t="str">
            <v>Italy</v>
          </cell>
          <cell r="K3005" t="str">
            <v>Italy</v>
          </cell>
        </row>
        <row r="3006">
          <cell r="B3006">
            <v>75354</v>
          </cell>
          <cell r="G3006" t="str">
            <v>75 cl x 6</v>
          </cell>
          <cell r="I3006" t="str">
            <v>Italy</v>
          </cell>
          <cell r="K3006" t="str">
            <v>Italy</v>
          </cell>
        </row>
        <row r="3007">
          <cell r="B3007">
            <v>75355</v>
          </cell>
          <cell r="G3007" t="str">
            <v>75 cl x 6</v>
          </cell>
          <cell r="I3007" t="str">
            <v>Italy</v>
          </cell>
          <cell r="K3007" t="str">
            <v>Sicilia</v>
          </cell>
        </row>
        <row r="3008">
          <cell r="B3008">
            <v>75356</v>
          </cell>
          <cell r="G3008" t="str">
            <v>75 cl x 6</v>
          </cell>
          <cell r="I3008" t="str">
            <v>Italy</v>
          </cell>
          <cell r="K3008" t="str">
            <v>Italy</v>
          </cell>
        </row>
        <row r="3009">
          <cell r="B3009">
            <v>75357</v>
          </cell>
          <cell r="G3009" t="str">
            <v>75 cl x 6</v>
          </cell>
          <cell r="I3009" t="str">
            <v>Italy</v>
          </cell>
          <cell r="K3009" t="str">
            <v>Italy</v>
          </cell>
        </row>
        <row r="3010">
          <cell r="B3010">
            <v>74951</v>
          </cell>
          <cell r="G3010" t="str">
            <v>20 cl x 24</v>
          </cell>
          <cell r="I3010" t="str">
            <v>Italy</v>
          </cell>
          <cell r="K3010" t="str">
            <v>Italy</v>
          </cell>
        </row>
        <row r="3011">
          <cell r="B3011">
            <v>41385</v>
          </cell>
          <cell r="G3011" t="str">
            <v>75 cl x 6</v>
          </cell>
          <cell r="I3011" t="str">
            <v>Italy</v>
          </cell>
          <cell r="K3011" t="str">
            <v>Abruzzo</v>
          </cell>
        </row>
        <row r="3012">
          <cell r="B3012">
            <v>41662</v>
          </cell>
          <cell r="G3012" t="str">
            <v>75 cl x 6</v>
          </cell>
          <cell r="I3012" t="str">
            <v>Italy</v>
          </cell>
          <cell r="K3012" t="str">
            <v>Abruzzo</v>
          </cell>
        </row>
        <row r="3013">
          <cell r="B3013">
            <v>41665</v>
          </cell>
          <cell r="G3013" t="str">
            <v>75 cl x 6</v>
          </cell>
          <cell r="I3013" t="str">
            <v>Italy</v>
          </cell>
          <cell r="K3013" t="str">
            <v>Abruzzo</v>
          </cell>
        </row>
        <row r="3014">
          <cell r="B3014">
            <v>42851</v>
          </cell>
          <cell r="G3014" t="str">
            <v>75 cl x 6</v>
          </cell>
          <cell r="I3014" t="str">
            <v>Italy</v>
          </cell>
          <cell r="K3014" t="str">
            <v>Abruzzo</v>
          </cell>
        </row>
        <row r="3015">
          <cell r="B3015">
            <v>47011</v>
          </cell>
          <cell r="G3015" t="str">
            <v>75 cl x 6</v>
          </cell>
          <cell r="I3015" t="str">
            <v>Italy</v>
          </cell>
          <cell r="K3015" t="str">
            <v>Abruzzo</v>
          </cell>
        </row>
        <row r="3016">
          <cell r="B3016">
            <v>74097</v>
          </cell>
          <cell r="G3016" t="str">
            <v>75 cl x 6</v>
          </cell>
          <cell r="I3016" t="str">
            <v>Italy</v>
          </cell>
          <cell r="K3016" t="str">
            <v>Abruzzo</v>
          </cell>
        </row>
        <row r="3017">
          <cell r="B3017">
            <v>74973</v>
          </cell>
          <cell r="G3017" t="str">
            <v>75 cl x 6</v>
          </cell>
          <cell r="I3017" t="str">
            <v>Italy</v>
          </cell>
          <cell r="K3017" t="str">
            <v>Abruzzo</v>
          </cell>
        </row>
        <row r="3018">
          <cell r="B3018">
            <v>75258</v>
          </cell>
          <cell r="G3018" t="str">
            <v>75 cl x 6</v>
          </cell>
          <cell r="I3018" t="str">
            <v>Italy</v>
          </cell>
          <cell r="K3018" t="str">
            <v>Abruzzo</v>
          </cell>
        </row>
        <row r="3019">
          <cell r="B3019">
            <v>75259</v>
          </cell>
          <cell r="G3019" t="str">
            <v>75 cl x 6</v>
          </cell>
          <cell r="I3019" t="str">
            <v>Italy</v>
          </cell>
          <cell r="K3019" t="str">
            <v>Abruzzo</v>
          </cell>
        </row>
        <row r="3020">
          <cell r="B3020">
            <v>46315</v>
          </cell>
          <cell r="G3020" t="str">
            <v>70 cl x 6</v>
          </cell>
          <cell r="I3020" t="str">
            <v>United Kingdom</v>
          </cell>
          <cell r="K3020" t="str">
            <v>UK</v>
          </cell>
        </row>
        <row r="3021">
          <cell r="B3021">
            <v>29295</v>
          </cell>
          <cell r="G3021" t="str">
            <v>75 cl x 6</v>
          </cell>
          <cell r="I3021" t="str">
            <v>Italy</v>
          </cell>
          <cell r="K3021" t="str">
            <v>Sicilia</v>
          </cell>
        </row>
        <row r="3022">
          <cell r="B3022">
            <v>29296</v>
          </cell>
          <cell r="G3022" t="str">
            <v>75 cl x 6</v>
          </cell>
          <cell r="I3022" t="str">
            <v>Italy</v>
          </cell>
          <cell r="K3022" t="str">
            <v>Sicilia</v>
          </cell>
        </row>
        <row r="3023">
          <cell r="B3023">
            <v>29357</v>
          </cell>
          <cell r="G3023" t="str">
            <v>75 cl x 6</v>
          </cell>
          <cell r="I3023" t="str">
            <v>Italy</v>
          </cell>
          <cell r="K3023" t="str">
            <v>Prosecco</v>
          </cell>
        </row>
        <row r="3024">
          <cell r="B3024">
            <v>31627</v>
          </cell>
          <cell r="G3024" t="str">
            <v>75 cl x 6</v>
          </cell>
          <cell r="I3024" t="str">
            <v>Italy</v>
          </cell>
          <cell r="K3024" t="str">
            <v>Veneto</v>
          </cell>
        </row>
        <row r="3025">
          <cell r="B3025">
            <v>40082</v>
          </cell>
          <cell r="G3025" t="str">
            <v>75 cl x 6</v>
          </cell>
          <cell r="I3025" t="str">
            <v>Italy</v>
          </cell>
          <cell r="K3025" t="str">
            <v>Prosecco</v>
          </cell>
        </row>
        <row r="3026">
          <cell r="B3026">
            <v>31626</v>
          </cell>
          <cell r="G3026" t="str">
            <v>20 cl x 24</v>
          </cell>
          <cell r="I3026" t="str">
            <v>Italy</v>
          </cell>
          <cell r="K3026" t="str">
            <v>Prosecco</v>
          </cell>
        </row>
        <row r="3027">
          <cell r="B3027">
            <v>24084</v>
          </cell>
          <cell r="G3027" t="str">
            <v>75 cl x 6</v>
          </cell>
          <cell r="I3027" t="str">
            <v>United States</v>
          </cell>
          <cell r="K3027" t="str">
            <v>California</v>
          </cell>
        </row>
        <row r="3028">
          <cell r="B3028">
            <v>24339</v>
          </cell>
          <cell r="G3028" t="str">
            <v>75 cl x 6</v>
          </cell>
          <cell r="I3028" t="str">
            <v>United States</v>
          </cell>
          <cell r="K3028" t="str">
            <v>California</v>
          </cell>
        </row>
        <row r="3029">
          <cell r="B3029">
            <v>24340</v>
          </cell>
          <cell r="G3029" t="str">
            <v>75 cl x 6</v>
          </cell>
          <cell r="I3029" t="str">
            <v>United States</v>
          </cell>
          <cell r="K3029" t="str">
            <v>California</v>
          </cell>
        </row>
        <row r="3030">
          <cell r="B3030">
            <v>24342</v>
          </cell>
          <cell r="G3030" t="str">
            <v>75 cl x 6</v>
          </cell>
          <cell r="I3030" t="str">
            <v>United States</v>
          </cell>
          <cell r="K3030" t="str">
            <v>California</v>
          </cell>
        </row>
        <row r="3031">
          <cell r="B3031">
            <v>24345</v>
          </cell>
          <cell r="G3031" t="str">
            <v>75 cl x 6</v>
          </cell>
          <cell r="I3031" t="str">
            <v>Chile</v>
          </cell>
          <cell r="K3031" t="str">
            <v>Central Valley</v>
          </cell>
        </row>
        <row r="3032">
          <cell r="B3032">
            <v>24346</v>
          </cell>
          <cell r="G3032" t="str">
            <v>75 cl x 6</v>
          </cell>
          <cell r="I3032" t="str">
            <v>Chile</v>
          </cell>
          <cell r="K3032" t="str">
            <v>Central Valley</v>
          </cell>
        </row>
        <row r="3033">
          <cell r="B3033">
            <v>28948</v>
          </cell>
          <cell r="G3033" t="str">
            <v>75 cl x 6</v>
          </cell>
          <cell r="I3033" t="str">
            <v>United States</v>
          </cell>
          <cell r="K3033" t="str">
            <v>California</v>
          </cell>
        </row>
        <row r="3034">
          <cell r="B3034">
            <v>28949</v>
          </cell>
          <cell r="G3034" t="str">
            <v>75 cl x 6</v>
          </cell>
          <cell r="I3034" t="str">
            <v>United States</v>
          </cell>
          <cell r="K3034" t="str">
            <v>California</v>
          </cell>
        </row>
        <row r="3035">
          <cell r="B3035">
            <v>28950</v>
          </cell>
          <cell r="G3035" t="str">
            <v>75 cl x 6</v>
          </cell>
          <cell r="I3035" t="str">
            <v>United States</v>
          </cell>
          <cell r="K3035" t="str">
            <v>California</v>
          </cell>
        </row>
        <row r="3036">
          <cell r="B3036">
            <v>47307</v>
          </cell>
          <cell r="G3036" t="str">
            <v>75 cl x 6</v>
          </cell>
          <cell r="I3036" t="str">
            <v>United States</v>
          </cell>
          <cell r="K3036" t="str">
            <v>California</v>
          </cell>
        </row>
        <row r="3037">
          <cell r="B3037">
            <v>47308</v>
          </cell>
          <cell r="G3037" t="str">
            <v>75 cl x 6</v>
          </cell>
          <cell r="I3037" t="str">
            <v>United States</v>
          </cell>
          <cell r="K3037" t="str">
            <v>California</v>
          </cell>
        </row>
        <row r="3038">
          <cell r="B3038">
            <v>21971</v>
          </cell>
          <cell r="G3038" t="str">
            <v>187 ml  x 12</v>
          </cell>
          <cell r="I3038" t="str">
            <v>United States</v>
          </cell>
          <cell r="K3038" t="str">
            <v>California</v>
          </cell>
        </row>
        <row r="3039">
          <cell r="B3039">
            <v>27169</v>
          </cell>
          <cell r="G3039" t="str">
            <v>187 ml  x 12</v>
          </cell>
          <cell r="I3039" t="str">
            <v>United States</v>
          </cell>
          <cell r="K3039" t="str">
            <v>California</v>
          </cell>
        </row>
        <row r="3040">
          <cell r="B3040">
            <v>27171</v>
          </cell>
          <cell r="G3040" t="str">
            <v>187 ml  x 12</v>
          </cell>
          <cell r="I3040" t="str">
            <v>United States</v>
          </cell>
          <cell r="K3040" t="str">
            <v>California</v>
          </cell>
        </row>
        <row r="3041">
          <cell r="B3041">
            <v>47252</v>
          </cell>
          <cell r="G3041" t="str">
            <v>187 ml  x 12</v>
          </cell>
          <cell r="I3041" t="str">
            <v>United States</v>
          </cell>
          <cell r="K3041" t="str">
            <v>California</v>
          </cell>
        </row>
        <row r="3042">
          <cell r="B3042">
            <v>12027</v>
          </cell>
          <cell r="G3042" t="str">
            <v>75 cl x 6</v>
          </cell>
          <cell r="I3042" t="str">
            <v>Spain</v>
          </cell>
          <cell r="K3042" t="str">
            <v>Rioja</v>
          </cell>
        </row>
        <row r="3043">
          <cell r="B3043">
            <v>20597</v>
          </cell>
          <cell r="G3043" t="str">
            <v>75 cl x 6</v>
          </cell>
          <cell r="I3043" t="str">
            <v>South Africa</v>
          </cell>
          <cell r="K3043" t="str">
            <v>Western Cape</v>
          </cell>
        </row>
        <row r="3044">
          <cell r="B3044">
            <v>26583</v>
          </cell>
          <cell r="G3044" t="str">
            <v>75 cl x 6</v>
          </cell>
          <cell r="I3044" t="str">
            <v>South Africa</v>
          </cell>
          <cell r="K3044" t="str">
            <v>Western Cape</v>
          </cell>
        </row>
        <row r="3045">
          <cell r="B3045">
            <v>26586</v>
          </cell>
          <cell r="G3045" t="str">
            <v>75 cl x 6</v>
          </cell>
          <cell r="I3045" t="str">
            <v>South Africa</v>
          </cell>
          <cell r="K3045" t="str">
            <v>Western Cape</v>
          </cell>
        </row>
        <row r="3046">
          <cell r="B3046">
            <v>26588</v>
          </cell>
          <cell r="G3046" t="str">
            <v>75 cl x 6</v>
          </cell>
          <cell r="I3046" t="str">
            <v>South Africa</v>
          </cell>
          <cell r="K3046" t="str">
            <v>Western Cape</v>
          </cell>
        </row>
        <row r="3047">
          <cell r="B3047">
            <v>44561</v>
          </cell>
          <cell r="G3047" t="str">
            <v>150cl x 3</v>
          </cell>
          <cell r="I3047" t="str">
            <v>France</v>
          </cell>
          <cell r="K3047" t="str">
            <v>Bordeaux</v>
          </cell>
        </row>
        <row r="3048">
          <cell r="B3048">
            <v>47350</v>
          </cell>
          <cell r="G3048" t="str">
            <v>150cl x 3</v>
          </cell>
          <cell r="I3048" t="str">
            <v>France</v>
          </cell>
          <cell r="K3048" t="str">
            <v>Bordeaux</v>
          </cell>
        </row>
        <row r="3049">
          <cell r="B3049">
            <v>31064</v>
          </cell>
          <cell r="G3049" t="str">
            <v>75 cl x 12</v>
          </cell>
          <cell r="I3049" t="str">
            <v>United States</v>
          </cell>
          <cell r="K3049" t="str">
            <v>California</v>
          </cell>
        </row>
        <row r="3050">
          <cell r="B3050">
            <v>31065</v>
          </cell>
          <cell r="G3050" t="str">
            <v>75 cl x 12</v>
          </cell>
          <cell r="I3050" t="str">
            <v>United States</v>
          </cell>
          <cell r="K3050" t="str">
            <v>California</v>
          </cell>
        </row>
        <row r="3051">
          <cell r="B3051">
            <v>31073</v>
          </cell>
          <cell r="G3051" t="str">
            <v>75 cl x 6</v>
          </cell>
          <cell r="I3051" t="str">
            <v>Spain</v>
          </cell>
          <cell r="K3051" t="str">
            <v>Rioja</v>
          </cell>
        </row>
        <row r="3052">
          <cell r="B3052">
            <v>42487</v>
          </cell>
          <cell r="G3052" t="str">
            <v>75 cl x 6</v>
          </cell>
          <cell r="I3052" t="str">
            <v>Spain</v>
          </cell>
          <cell r="K3052" t="str">
            <v>Castilla y Leon</v>
          </cell>
        </row>
        <row r="3053">
          <cell r="B3053">
            <v>31275</v>
          </cell>
          <cell r="G3053" t="str">
            <v>75 cl x 12</v>
          </cell>
          <cell r="I3053" t="str">
            <v>France</v>
          </cell>
          <cell r="K3053" t="str">
            <v>Burgundy</v>
          </cell>
        </row>
        <row r="3054">
          <cell r="B3054">
            <v>31277</v>
          </cell>
          <cell r="G3054" t="str">
            <v>75 cl x 12</v>
          </cell>
          <cell r="I3054" t="str">
            <v>France</v>
          </cell>
          <cell r="K3054" t="str">
            <v>Burgundy</v>
          </cell>
        </row>
        <row r="3055">
          <cell r="B3055">
            <v>31282</v>
          </cell>
          <cell r="G3055" t="str">
            <v>75 cl x 12</v>
          </cell>
          <cell r="I3055" t="str">
            <v>France</v>
          </cell>
          <cell r="K3055" t="str">
            <v>Burgundy</v>
          </cell>
        </row>
        <row r="3056">
          <cell r="B3056">
            <v>31283</v>
          </cell>
          <cell r="G3056" t="str">
            <v>75 cl x 12</v>
          </cell>
          <cell r="I3056" t="str">
            <v>France</v>
          </cell>
          <cell r="K3056" t="str">
            <v>Burgundy</v>
          </cell>
        </row>
        <row r="3057">
          <cell r="B3057">
            <v>31331</v>
          </cell>
          <cell r="G3057" t="str">
            <v>75 cl x 12</v>
          </cell>
          <cell r="I3057" t="str">
            <v>France</v>
          </cell>
          <cell r="K3057" t="str">
            <v>Burgundy</v>
          </cell>
        </row>
        <row r="3058">
          <cell r="B3058">
            <v>31529</v>
          </cell>
          <cell r="G3058" t="str">
            <v>75 cl x 12</v>
          </cell>
          <cell r="I3058" t="str">
            <v>France</v>
          </cell>
          <cell r="K3058" t="str">
            <v>Burgundy</v>
          </cell>
        </row>
        <row r="3059">
          <cell r="B3059">
            <v>45671</v>
          </cell>
          <cell r="G3059" t="str">
            <v>75 cl x 6</v>
          </cell>
          <cell r="I3059" t="str">
            <v>France</v>
          </cell>
          <cell r="K3059" t="str">
            <v>Burgundy</v>
          </cell>
        </row>
        <row r="3060">
          <cell r="B3060">
            <v>45672</v>
          </cell>
          <cell r="G3060" t="str">
            <v>75 cl x 6</v>
          </cell>
          <cell r="I3060" t="str">
            <v>France</v>
          </cell>
          <cell r="K3060" t="str">
            <v>Burgundy</v>
          </cell>
        </row>
        <row r="3061">
          <cell r="B3061">
            <v>45675</v>
          </cell>
          <cell r="G3061" t="str">
            <v>75 cl x 6</v>
          </cell>
          <cell r="I3061" t="str">
            <v>France</v>
          </cell>
          <cell r="K3061" t="str">
            <v>Burgundy</v>
          </cell>
        </row>
        <row r="3062">
          <cell r="B3062">
            <v>45676</v>
          </cell>
          <cell r="G3062" t="str">
            <v>75 cl x 6</v>
          </cell>
          <cell r="I3062" t="str">
            <v>France</v>
          </cell>
          <cell r="K3062" t="str">
            <v>Burgundy</v>
          </cell>
        </row>
        <row r="3063">
          <cell r="B3063">
            <v>45749</v>
          </cell>
          <cell r="G3063" t="str">
            <v>75 cl x 6</v>
          </cell>
          <cell r="I3063" t="str">
            <v>France</v>
          </cell>
          <cell r="K3063" t="str">
            <v>Burgundy</v>
          </cell>
        </row>
        <row r="3064">
          <cell r="B3064">
            <v>45754</v>
          </cell>
          <cell r="G3064" t="str">
            <v>75 cl x 6</v>
          </cell>
          <cell r="I3064" t="str">
            <v>France</v>
          </cell>
          <cell r="K3064" t="str">
            <v>Burgundy</v>
          </cell>
        </row>
        <row r="3065">
          <cell r="B3065">
            <v>45760</v>
          </cell>
          <cell r="G3065" t="str">
            <v>75 cl x 6</v>
          </cell>
          <cell r="I3065" t="str">
            <v>France</v>
          </cell>
        </row>
        <row r="3066">
          <cell r="B3066">
            <v>31399</v>
          </cell>
          <cell r="G3066" t="str">
            <v>75 cl x 6</v>
          </cell>
          <cell r="I3066" t="str">
            <v>South Africa</v>
          </cell>
          <cell r="K3066" t="str">
            <v>Elgin Valley</v>
          </cell>
        </row>
        <row r="3067">
          <cell r="B3067">
            <v>31400</v>
          </cell>
          <cell r="G3067" t="str">
            <v>75 cl x 6</v>
          </cell>
          <cell r="I3067" t="str">
            <v>South Africa</v>
          </cell>
          <cell r="K3067" t="str">
            <v>Elgin Valley</v>
          </cell>
        </row>
        <row r="3068">
          <cell r="B3068">
            <v>31401</v>
          </cell>
          <cell r="G3068" t="str">
            <v>75 cl x 6</v>
          </cell>
          <cell r="I3068" t="str">
            <v>South Africa</v>
          </cell>
          <cell r="K3068" t="str">
            <v>Elgin Valley</v>
          </cell>
        </row>
        <row r="3069">
          <cell r="B3069">
            <v>31402</v>
          </cell>
          <cell r="G3069" t="str">
            <v>75 cl x 6</v>
          </cell>
          <cell r="I3069" t="str">
            <v>South Africa</v>
          </cell>
          <cell r="K3069" t="str">
            <v>Elgin Valley</v>
          </cell>
        </row>
        <row r="3070">
          <cell r="B3070">
            <v>31403</v>
          </cell>
          <cell r="G3070" t="str">
            <v>75 cl x 6</v>
          </cell>
          <cell r="I3070" t="str">
            <v>South Africa</v>
          </cell>
          <cell r="K3070" t="str">
            <v>Elgin Valley</v>
          </cell>
        </row>
        <row r="3071">
          <cell r="B3071">
            <v>44880</v>
          </cell>
          <cell r="G3071" t="str">
            <v>75 cl x 6</v>
          </cell>
          <cell r="I3071" t="str">
            <v>South Africa</v>
          </cell>
          <cell r="K3071" t="str">
            <v>Elgin Valley</v>
          </cell>
        </row>
        <row r="3072">
          <cell r="B3072">
            <v>44881</v>
          </cell>
          <cell r="G3072" t="str">
            <v>75 cl x 6</v>
          </cell>
          <cell r="I3072" t="str">
            <v>South Africa</v>
          </cell>
          <cell r="K3072" t="str">
            <v>Elgin Valley</v>
          </cell>
        </row>
        <row r="3073">
          <cell r="B3073">
            <v>44882</v>
          </cell>
          <cell r="G3073" t="str">
            <v>75 cl x 6</v>
          </cell>
          <cell r="I3073" t="str">
            <v>South Africa</v>
          </cell>
          <cell r="K3073" t="str">
            <v>Elgin Valley</v>
          </cell>
        </row>
        <row r="3074">
          <cell r="B3074">
            <v>44883</v>
          </cell>
          <cell r="G3074" t="str">
            <v>75 cl x 6</v>
          </cell>
          <cell r="I3074" t="str">
            <v>South Africa</v>
          </cell>
          <cell r="K3074" t="str">
            <v>Elgin Valley</v>
          </cell>
        </row>
        <row r="3075">
          <cell r="B3075">
            <v>44922</v>
          </cell>
          <cell r="G3075" t="str">
            <v>75 cl x 6</v>
          </cell>
          <cell r="I3075" t="str">
            <v>South Africa</v>
          </cell>
          <cell r="K3075" t="str">
            <v>Elgin Valley</v>
          </cell>
        </row>
        <row r="3076">
          <cell r="B3076">
            <v>45007</v>
          </cell>
          <cell r="G3076" t="str">
            <v>75 cl x 6</v>
          </cell>
          <cell r="I3076" t="str">
            <v>South Africa</v>
          </cell>
          <cell r="K3076" t="str">
            <v>Elgin Valley</v>
          </cell>
        </row>
        <row r="3077">
          <cell r="B3077">
            <v>46434</v>
          </cell>
          <cell r="G3077" t="str">
            <v>75 cl x 6</v>
          </cell>
          <cell r="I3077" t="str">
            <v>South Africa</v>
          </cell>
          <cell r="K3077" t="str">
            <v>South Africa</v>
          </cell>
        </row>
        <row r="3078">
          <cell r="B3078">
            <v>46598</v>
          </cell>
          <cell r="G3078" t="str">
            <v>75 cl x 6</v>
          </cell>
          <cell r="I3078" t="str">
            <v>South Africa</v>
          </cell>
          <cell r="K3078" t="str">
            <v>Elgin Valley</v>
          </cell>
        </row>
        <row r="3079">
          <cell r="B3079">
            <v>46832</v>
          </cell>
          <cell r="G3079" t="str">
            <v>75 cl x 6</v>
          </cell>
          <cell r="I3079" t="str">
            <v>France</v>
          </cell>
          <cell r="K3079" t="str">
            <v>Elgin Valley</v>
          </cell>
        </row>
        <row r="3080">
          <cell r="B3080">
            <v>47018</v>
          </cell>
          <cell r="G3080" t="str">
            <v>75 cl x 6</v>
          </cell>
          <cell r="I3080" t="str">
            <v>South Africa</v>
          </cell>
          <cell r="K3080" t="str">
            <v>Elgin Valley</v>
          </cell>
        </row>
        <row r="3081">
          <cell r="B3081">
            <v>47032</v>
          </cell>
          <cell r="G3081" t="str">
            <v>75 cl x 6</v>
          </cell>
          <cell r="I3081" t="str">
            <v>South Africa</v>
          </cell>
          <cell r="K3081" t="str">
            <v>Elgin Valley</v>
          </cell>
        </row>
        <row r="3082">
          <cell r="B3082">
            <v>38818</v>
          </cell>
          <cell r="G3082" t="str">
            <v>75 cl x 3</v>
          </cell>
          <cell r="I3082" t="str">
            <v>South Africa</v>
          </cell>
          <cell r="K3082" t="str">
            <v>Elgin Valley</v>
          </cell>
        </row>
        <row r="3083">
          <cell r="B3083">
            <v>44884</v>
          </cell>
          <cell r="G3083" t="str">
            <v>75 cl x 3</v>
          </cell>
          <cell r="I3083" t="str">
            <v>South Africa</v>
          </cell>
          <cell r="K3083" t="str">
            <v>Elgin Valley</v>
          </cell>
        </row>
        <row r="3084">
          <cell r="B3084">
            <v>31564</v>
          </cell>
          <cell r="G3084" t="str">
            <v>75 cl x 6</v>
          </cell>
          <cell r="I3084" t="str">
            <v>Spain</v>
          </cell>
          <cell r="K3084" t="str">
            <v>Castilla - La Mancha</v>
          </cell>
        </row>
        <row r="3085">
          <cell r="B3085">
            <v>39991</v>
          </cell>
          <cell r="G3085" t="str">
            <v>75 cl x 6</v>
          </cell>
          <cell r="I3085" t="str">
            <v>Spain</v>
          </cell>
          <cell r="K3085" t="str">
            <v>Castilla - La Mancha</v>
          </cell>
        </row>
        <row r="3086">
          <cell r="B3086">
            <v>31594</v>
          </cell>
          <cell r="G3086" t="str">
            <v>75 cl x 6</v>
          </cell>
          <cell r="I3086" t="str">
            <v>Chile</v>
          </cell>
          <cell r="K3086" t="str">
            <v>Central Valley</v>
          </cell>
        </row>
        <row r="3087">
          <cell r="B3087">
            <v>31595</v>
          </cell>
          <cell r="G3087" t="str">
            <v>75 cl x 6</v>
          </cell>
          <cell r="I3087" t="str">
            <v>Chile</v>
          </cell>
          <cell r="K3087" t="str">
            <v>Central Valley</v>
          </cell>
        </row>
        <row r="3088">
          <cell r="B3088">
            <v>31596</v>
          </cell>
          <cell r="G3088" t="str">
            <v>75 cl x 6</v>
          </cell>
          <cell r="I3088" t="str">
            <v>Chile</v>
          </cell>
          <cell r="K3088" t="str">
            <v>Central Valley</v>
          </cell>
        </row>
        <row r="3089">
          <cell r="B3089">
            <v>31597</v>
          </cell>
          <cell r="G3089" t="str">
            <v>75 cl x 6</v>
          </cell>
          <cell r="I3089" t="str">
            <v>Chile</v>
          </cell>
          <cell r="K3089" t="str">
            <v>Central Valley</v>
          </cell>
        </row>
        <row r="3090">
          <cell r="B3090">
            <v>45569</v>
          </cell>
          <cell r="G3090" t="str">
            <v>1.5 lt x 4</v>
          </cell>
          <cell r="I3090" t="str">
            <v>France</v>
          </cell>
          <cell r="K3090" t="str">
            <v>Provence</v>
          </cell>
        </row>
        <row r="3091">
          <cell r="B3091">
            <v>31579</v>
          </cell>
          <cell r="G3091" t="str">
            <v>75 cl x 6</v>
          </cell>
          <cell r="I3091" t="str">
            <v>France</v>
          </cell>
          <cell r="K3091" t="str">
            <v>Provence</v>
          </cell>
        </row>
        <row r="3092">
          <cell r="B3092">
            <v>31581</v>
          </cell>
          <cell r="G3092" t="str">
            <v>75 cl x 6</v>
          </cell>
          <cell r="I3092" t="str">
            <v>France</v>
          </cell>
          <cell r="K3092" t="str">
            <v>Provence</v>
          </cell>
        </row>
        <row r="3093">
          <cell r="B3093">
            <v>34672</v>
          </cell>
          <cell r="G3093" t="str">
            <v>75 cl x 6</v>
          </cell>
          <cell r="I3093" t="str">
            <v>France</v>
          </cell>
          <cell r="K3093" t="str">
            <v>Provence</v>
          </cell>
        </row>
        <row r="3094">
          <cell r="B3094">
            <v>37600</v>
          </cell>
          <cell r="G3094" t="str">
            <v>75 cl x 6</v>
          </cell>
          <cell r="I3094" t="str">
            <v>France</v>
          </cell>
          <cell r="K3094" t="str">
            <v>Provence</v>
          </cell>
        </row>
        <row r="3095">
          <cell r="B3095">
            <v>39618</v>
          </cell>
          <cell r="G3095" t="str">
            <v>75 cl x 6</v>
          </cell>
          <cell r="I3095" t="str">
            <v>France</v>
          </cell>
          <cell r="K3095" t="str">
            <v>Provence</v>
          </cell>
        </row>
        <row r="3096">
          <cell r="B3096">
            <v>44054</v>
          </cell>
          <cell r="G3096" t="str">
            <v>75 cl x 6</v>
          </cell>
          <cell r="I3096" t="str">
            <v>France</v>
          </cell>
          <cell r="K3096" t="str">
            <v>Provence</v>
          </cell>
        </row>
        <row r="3097">
          <cell r="B3097">
            <v>45550</v>
          </cell>
          <cell r="G3097" t="str">
            <v>75 cl x 6</v>
          </cell>
          <cell r="I3097" t="str">
            <v>France</v>
          </cell>
          <cell r="K3097" t="str">
            <v>Provence</v>
          </cell>
        </row>
        <row r="3098">
          <cell r="B3098">
            <v>45726</v>
          </cell>
          <cell r="G3098" t="str">
            <v>75 cl x 6</v>
          </cell>
          <cell r="I3098" t="str">
            <v>France</v>
          </cell>
          <cell r="K3098" t="str">
            <v>Rhone</v>
          </cell>
        </row>
        <row r="3099">
          <cell r="B3099">
            <v>45728</v>
          </cell>
          <cell r="G3099" t="str">
            <v>75 cl x 6</v>
          </cell>
          <cell r="I3099" t="str">
            <v>France</v>
          </cell>
        </row>
        <row r="3100">
          <cell r="B3100">
            <v>45732</v>
          </cell>
          <cell r="G3100" t="str">
            <v>75 cl x 6</v>
          </cell>
          <cell r="I3100" t="str">
            <v>France</v>
          </cell>
          <cell r="K3100" t="str">
            <v>Rhone</v>
          </cell>
        </row>
        <row r="3101">
          <cell r="B3101">
            <v>45733</v>
          </cell>
          <cell r="G3101" t="str">
            <v>75 cl x 6</v>
          </cell>
          <cell r="I3101" t="str">
            <v>France</v>
          </cell>
          <cell r="K3101" t="str">
            <v>Rhone</v>
          </cell>
        </row>
        <row r="3102">
          <cell r="B3102">
            <v>45734</v>
          </cell>
          <cell r="G3102" t="str">
            <v>75 cl x 6</v>
          </cell>
          <cell r="I3102" t="str">
            <v>France</v>
          </cell>
          <cell r="K3102" t="str">
            <v>Rhone</v>
          </cell>
        </row>
        <row r="3103">
          <cell r="B3103">
            <v>45735</v>
          </cell>
          <cell r="G3103" t="str">
            <v>75 cl x 6</v>
          </cell>
          <cell r="I3103" t="str">
            <v>France</v>
          </cell>
          <cell r="K3103" t="str">
            <v>Rhone</v>
          </cell>
        </row>
        <row r="3104">
          <cell r="B3104">
            <v>45736</v>
          </cell>
          <cell r="G3104" t="str">
            <v>75 cl x 6</v>
          </cell>
          <cell r="I3104" t="str">
            <v>France</v>
          </cell>
          <cell r="K3104" t="str">
            <v>Rhone</v>
          </cell>
        </row>
        <row r="3105">
          <cell r="B3105">
            <v>45746</v>
          </cell>
          <cell r="G3105" t="str">
            <v>75 cl x 6</v>
          </cell>
          <cell r="I3105" t="str">
            <v>France</v>
          </cell>
          <cell r="K3105" t="str">
            <v>Rhone</v>
          </cell>
        </row>
        <row r="3106">
          <cell r="B3106">
            <v>47055</v>
          </cell>
          <cell r="G3106" t="str">
            <v>75 cl x 6</v>
          </cell>
          <cell r="I3106" t="str">
            <v>France</v>
          </cell>
          <cell r="K3106" t="str">
            <v>Rhone</v>
          </cell>
        </row>
        <row r="3107">
          <cell r="B3107">
            <v>31586</v>
          </cell>
          <cell r="G3107" t="str">
            <v>75 cl x 6</v>
          </cell>
          <cell r="I3107" t="str">
            <v>France</v>
          </cell>
          <cell r="K3107" t="str">
            <v>France</v>
          </cell>
        </row>
        <row r="3108">
          <cell r="B3108">
            <v>47129</v>
          </cell>
          <cell r="G3108" t="str">
            <v>75 cl x 6</v>
          </cell>
          <cell r="I3108" t="str">
            <v>France</v>
          </cell>
          <cell r="K3108" t="str">
            <v>France</v>
          </cell>
        </row>
        <row r="3109">
          <cell r="B3109">
            <v>31610</v>
          </cell>
          <cell r="G3109" t="str">
            <v>75 cl x 6</v>
          </cell>
          <cell r="I3109" t="str">
            <v>Chile</v>
          </cell>
          <cell r="K3109" t="str">
            <v>Central Valley</v>
          </cell>
        </row>
        <row r="3110">
          <cell r="B3110">
            <v>31613</v>
          </cell>
          <cell r="G3110" t="str">
            <v>75 cl x 6</v>
          </cell>
          <cell r="I3110" t="str">
            <v>Chile</v>
          </cell>
          <cell r="K3110" t="str">
            <v>Central Valley</v>
          </cell>
        </row>
        <row r="3111">
          <cell r="B3111">
            <v>31615</v>
          </cell>
          <cell r="G3111" t="str">
            <v>75 cl x 6</v>
          </cell>
          <cell r="I3111" t="str">
            <v>Chile</v>
          </cell>
          <cell r="K3111" t="str">
            <v>Central Valley</v>
          </cell>
        </row>
        <row r="3112">
          <cell r="B3112">
            <v>31623</v>
          </cell>
          <cell r="G3112" t="str">
            <v>75 cl x 6</v>
          </cell>
          <cell r="I3112" t="str">
            <v>United States</v>
          </cell>
          <cell r="K3112" t="str">
            <v>California</v>
          </cell>
        </row>
        <row r="3113">
          <cell r="B3113">
            <v>46195</v>
          </cell>
          <cell r="G3113" t="str">
            <v>75 cl x 6</v>
          </cell>
          <cell r="I3113" t="str">
            <v>Italy</v>
          </cell>
          <cell r="K3113" t="str">
            <v>Italy</v>
          </cell>
        </row>
        <row r="3114">
          <cell r="B3114">
            <v>47309</v>
          </cell>
          <cell r="G3114" t="str">
            <v>75 cl x 6</v>
          </cell>
          <cell r="I3114" t="str">
            <v>United States</v>
          </cell>
          <cell r="K3114" t="str">
            <v>California</v>
          </cell>
        </row>
        <row r="3115">
          <cell r="B3115">
            <v>31621</v>
          </cell>
          <cell r="G3115" t="str">
            <v>75 cl x 6</v>
          </cell>
          <cell r="I3115" t="str">
            <v>Australia</v>
          </cell>
          <cell r="K3115" t="str">
            <v>South Eastern Australia</v>
          </cell>
        </row>
        <row r="3116">
          <cell r="B3116">
            <v>31622</v>
          </cell>
          <cell r="G3116" t="str">
            <v>75 cl x 6</v>
          </cell>
          <cell r="I3116" t="str">
            <v>Australia</v>
          </cell>
          <cell r="K3116" t="str">
            <v>South Eastern Australia</v>
          </cell>
        </row>
        <row r="3117">
          <cell r="B3117">
            <v>31624</v>
          </cell>
          <cell r="G3117" t="str">
            <v>75 cl x 6</v>
          </cell>
          <cell r="I3117" t="str">
            <v>Australia</v>
          </cell>
          <cell r="K3117" t="str">
            <v>South Eastern Australia</v>
          </cell>
        </row>
        <row r="3118">
          <cell r="B3118">
            <v>31628</v>
          </cell>
          <cell r="G3118" t="str">
            <v>75 cl x 6</v>
          </cell>
          <cell r="I3118" t="str">
            <v>Italy</v>
          </cell>
          <cell r="K3118" t="str">
            <v>Prosecco</v>
          </cell>
        </row>
        <row r="3119">
          <cell r="B3119">
            <v>39930</v>
          </cell>
          <cell r="G3119" t="str">
            <v>75 cl x 6</v>
          </cell>
          <cell r="I3119" t="str">
            <v>Italy</v>
          </cell>
          <cell r="K3119" t="str">
            <v>Prosecco</v>
          </cell>
        </row>
        <row r="3120">
          <cell r="B3120">
            <v>44814</v>
          </cell>
          <cell r="G3120" t="str">
            <v>75 cl x 6</v>
          </cell>
          <cell r="I3120" t="str">
            <v>Italy</v>
          </cell>
          <cell r="K3120" t="str">
            <v>Prosecco</v>
          </cell>
        </row>
        <row r="3121">
          <cell r="B3121">
            <v>36891</v>
          </cell>
          <cell r="G3121" t="str">
            <v>150cl x 6</v>
          </cell>
          <cell r="I3121" t="str">
            <v>Italy</v>
          </cell>
          <cell r="K3121" t="str">
            <v>Prosecco</v>
          </cell>
        </row>
        <row r="3122">
          <cell r="B3122">
            <v>31773</v>
          </cell>
          <cell r="G3122" t="str">
            <v>75 cl x 6</v>
          </cell>
          <cell r="I3122" t="str">
            <v>Chile</v>
          </cell>
          <cell r="K3122" t="str">
            <v>Rapel Valley</v>
          </cell>
        </row>
        <row r="3123">
          <cell r="B3123">
            <v>31774</v>
          </cell>
          <cell r="G3123" t="str">
            <v>75 cl x 6</v>
          </cell>
          <cell r="I3123" t="str">
            <v>Chile</v>
          </cell>
          <cell r="K3123" t="str">
            <v>Rapel Valley</v>
          </cell>
        </row>
        <row r="3124">
          <cell r="B3124">
            <v>31776</v>
          </cell>
          <cell r="G3124" t="str">
            <v>75 cl x 6</v>
          </cell>
          <cell r="I3124" t="str">
            <v>Chile</v>
          </cell>
          <cell r="K3124" t="str">
            <v>Rapel Valley</v>
          </cell>
        </row>
        <row r="3125">
          <cell r="B3125">
            <v>47206</v>
          </cell>
          <cell r="G3125" t="str">
            <v>75 cl x 6</v>
          </cell>
          <cell r="I3125" t="str">
            <v>Chile</v>
          </cell>
          <cell r="K3125" t="str">
            <v>Rapel Valley</v>
          </cell>
        </row>
        <row r="3126">
          <cell r="B3126">
            <v>47259</v>
          </cell>
          <cell r="G3126" t="str">
            <v>75 cl x 6</v>
          </cell>
          <cell r="I3126" t="str">
            <v>Chile</v>
          </cell>
          <cell r="K3126" t="str">
            <v>Rapel Valley</v>
          </cell>
        </row>
        <row r="3127">
          <cell r="B3127">
            <v>31824</v>
          </cell>
          <cell r="G3127" t="str">
            <v>75 cl x 6</v>
          </cell>
          <cell r="I3127" t="str">
            <v>France</v>
          </cell>
          <cell r="K3127" t="str">
            <v>France</v>
          </cell>
        </row>
        <row r="3128">
          <cell r="B3128">
            <v>31826</v>
          </cell>
          <cell r="G3128" t="str">
            <v>75 cl x 6</v>
          </cell>
          <cell r="I3128" t="str">
            <v>France</v>
          </cell>
          <cell r="K3128" t="str">
            <v>France</v>
          </cell>
        </row>
        <row r="3129">
          <cell r="B3129">
            <v>31828</v>
          </cell>
          <cell r="G3129" t="str">
            <v>75 cl x 6</v>
          </cell>
          <cell r="I3129" t="str">
            <v>France</v>
          </cell>
          <cell r="K3129" t="str">
            <v>France</v>
          </cell>
        </row>
        <row r="3130">
          <cell r="B3130">
            <v>33344</v>
          </cell>
          <cell r="G3130" t="str">
            <v>75 cl x 12</v>
          </cell>
          <cell r="I3130" t="str">
            <v>Argentina</v>
          </cell>
          <cell r="K3130" t="str">
            <v>Mendoza</v>
          </cell>
        </row>
        <row r="3131">
          <cell r="B3131">
            <v>33346</v>
          </cell>
          <cell r="G3131" t="str">
            <v>75 cl x 12</v>
          </cell>
          <cell r="I3131" t="str">
            <v>Argentina</v>
          </cell>
          <cell r="K3131" t="str">
            <v>Mendoza</v>
          </cell>
        </row>
        <row r="3132">
          <cell r="B3132">
            <v>38528</v>
          </cell>
          <cell r="G3132" t="str">
            <v>75 cl x 6</v>
          </cell>
          <cell r="I3132" t="str">
            <v>Argentina</v>
          </cell>
          <cell r="K3132" t="str">
            <v>Mendoza</v>
          </cell>
        </row>
        <row r="3133">
          <cell r="B3133">
            <v>38529</v>
          </cell>
          <cell r="G3133" t="str">
            <v>75 cl x 6</v>
          </cell>
          <cell r="I3133" t="str">
            <v>Argentina</v>
          </cell>
          <cell r="K3133" t="str">
            <v>Mendoza</v>
          </cell>
        </row>
        <row r="3134">
          <cell r="B3134">
            <v>37237</v>
          </cell>
          <cell r="G3134" t="str">
            <v>75 cl x 6</v>
          </cell>
          <cell r="I3134" t="str">
            <v>Argentina</v>
          </cell>
          <cell r="K3134" t="str">
            <v>Mendoza</v>
          </cell>
        </row>
        <row r="3135">
          <cell r="B3135">
            <v>37238</v>
          </cell>
          <cell r="G3135" t="str">
            <v>75 cl x 6</v>
          </cell>
          <cell r="I3135" t="str">
            <v>Argentina</v>
          </cell>
          <cell r="K3135" t="str">
            <v>Mendoza</v>
          </cell>
        </row>
        <row r="3136">
          <cell r="B3136">
            <v>37239</v>
          </cell>
          <cell r="G3136" t="str">
            <v>75 cl x 6</v>
          </cell>
          <cell r="I3136" t="str">
            <v>Argentina</v>
          </cell>
          <cell r="K3136" t="str">
            <v>Mendoza</v>
          </cell>
        </row>
        <row r="3137">
          <cell r="B3137">
            <v>37830</v>
          </cell>
          <cell r="G3137" t="str">
            <v>75 cl x 6</v>
          </cell>
          <cell r="I3137" t="str">
            <v>Argentina</v>
          </cell>
          <cell r="K3137" t="str">
            <v>Mendoza</v>
          </cell>
        </row>
        <row r="3138">
          <cell r="B3138">
            <v>47020</v>
          </cell>
          <cell r="G3138" t="str">
            <v>75 cl x 6</v>
          </cell>
          <cell r="I3138" t="str">
            <v>Argentina</v>
          </cell>
          <cell r="K3138" t="str">
            <v>Mendoza</v>
          </cell>
        </row>
        <row r="3139">
          <cell r="B3139">
            <v>47093</v>
          </cell>
          <cell r="G3139" t="str">
            <v>75 cl x 6</v>
          </cell>
          <cell r="I3139" t="str">
            <v>Argentina</v>
          </cell>
          <cell r="K3139" t="str">
            <v>Mendoza</v>
          </cell>
        </row>
        <row r="3140">
          <cell r="B3140">
            <v>31696</v>
          </cell>
          <cell r="G3140" t="str">
            <v>75 cl x 12</v>
          </cell>
          <cell r="I3140" t="str">
            <v>Argentina</v>
          </cell>
          <cell r="K3140" t="str">
            <v>Mendoza</v>
          </cell>
        </row>
        <row r="3141">
          <cell r="B3141">
            <v>38527</v>
          </cell>
          <cell r="G3141" t="str">
            <v>75 cl x 6</v>
          </cell>
          <cell r="I3141" t="str">
            <v>Argentina</v>
          </cell>
          <cell r="K3141" t="str">
            <v>Patagonia</v>
          </cell>
        </row>
        <row r="3142">
          <cell r="B3142">
            <v>42930</v>
          </cell>
          <cell r="G3142" t="str">
            <v>75 cl x 6</v>
          </cell>
          <cell r="I3142" t="str">
            <v>Spain</v>
          </cell>
          <cell r="K3142" t="str">
            <v>Catalunya</v>
          </cell>
        </row>
        <row r="3143">
          <cell r="B3143">
            <v>73351</v>
          </cell>
          <cell r="G3143" t="str">
            <v>75 cl x 6</v>
          </cell>
          <cell r="I3143" t="str">
            <v>Spain</v>
          </cell>
          <cell r="K3143" t="str">
            <v>Catalunya</v>
          </cell>
        </row>
        <row r="3144">
          <cell r="B3144">
            <v>74361</v>
          </cell>
          <cell r="G3144" t="str">
            <v>75 cl x 6</v>
          </cell>
          <cell r="I3144" t="str">
            <v>Spain</v>
          </cell>
          <cell r="K3144" t="str">
            <v>Catalunya</v>
          </cell>
        </row>
        <row r="3145">
          <cell r="B3145">
            <v>75249</v>
          </cell>
          <cell r="G3145" t="str">
            <v>75 cl x 6</v>
          </cell>
          <cell r="I3145" t="str">
            <v>Spain</v>
          </cell>
          <cell r="K3145" t="str">
            <v>Spain</v>
          </cell>
        </row>
        <row r="3146">
          <cell r="B3146">
            <v>75250</v>
          </cell>
          <cell r="G3146" t="str">
            <v>75 cl x 6</v>
          </cell>
          <cell r="I3146" t="str">
            <v>Spain</v>
          </cell>
          <cell r="K3146" t="str">
            <v>Spain</v>
          </cell>
        </row>
        <row r="3147">
          <cell r="B3147">
            <v>72540</v>
          </cell>
          <cell r="G3147" t="str">
            <v>1.5 lt x 6</v>
          </cell>
          <cell r="I3147" t="str">
            <v>Spain</v>
          </cell>
          <cell r="K3147" t="str">
            <v>Catalunya</v>
          </cell>
        </row>
        <row r="3148">
          <cell r="B3148">
            <v>41371</v>
          </cell>
          <cell r="G3148" t="str">
            <v>75 cl x 6</v>
          </cell>
          <cell r="I3148" t="str">
            <v>Spain</v>
          </cell>
          <cell r="K3148" t="str">
            <v>Catalunya</v>
          </cell>
        </row>
        <row r="3149">
          <cell r="B3149">
            <v>74762</v>
          </cell>
          <cell r="G3149" t="str">
            <v>75 cl x 6</v>
          </cell>
          <cell r="I3149" t="str">
            <v>Spain</v>
          </cell>
          <cell r="K3149" t="str">
            <v>Catalunya</v>
          </cell>
        </row>
        <row r="3150">
          <cell r="B3150">
            <v>42277</v>
          </cell>
          <cell r="G3150" t="str">
            <v>75 cl x 6</v>
          </cell>
          <cell r="I3150" t="str">
            <v>France</v>
          </cell>
          <cell r="K3150" t="str">
            <v>Bordeaux</v>
          </cell>
        </row>
        <row r="3151">
          <cell r="B3151">
            <v>74519</v>
          </cell>
          <cell r="G3151" t="str">
            <v>75 cl x 6</v>
          </cell>
          <cell r="I3151" t="str">
            <v>France</v>
          </cell>
          <cell r="K3151" t="str">
            <v>Bordeaux</v>
          </cell>
        </row>
        <row r="3152">
          <cell r="B3152">
            <v>41606</v>
          </cell>
          <cell r="G3152" t="str">
            <v>75 cl x 12</v>
          </cell>
          <cell r="I3152" t="str">
            <v>France</v>
          </cell>
          <cell r="K3152" t="str">
            <v>Bordeaux</v>
          </cell>
        </row>
        <row r="3153">
          <cell r="B3153">
            <v>45073</v>
          </cell>
          <cell r="G3153" t="str">
            <v>75 cl x 12</v>
          </cell>
          <cell r="I3153" t="str">
            <v>France</v>
          </cell>
          <cell r="K3153" t="str">
            <v>Bordeaux</v>
          </cell>
        </row>
        <row r="3154">
          <cell r="B3154">
            <v>75251</v>
          </cell>
          <cell r="G3154" t="str">
            <v>75 cl x 12</v>
          </cell>
          <cell r="I3154" t="str">
            <v>France</v>
          </cell>
          <cell r="K3154" t="str">
            <v>Bordeaux</v>
          </cell>
        </row>
        <row r="3155">
          <cell r="B3155">
            <v>41649</v>
          </cell>
          <cell r="G3155" t="str">
            <v>75 cl x 6</v>
          </cell>
          <cell r="I3155" t="str">
            <v>Italy</v>
          </cell>
          <cell r="K3155" t="str">
            <v>Marche</v>
          </cell>
        </row>
        <row r="3156">
          <cell r="B3156">
            <v>42000</v>
          </cell>
          <cell r="G3156" t="str">
            <v>75 cl x 6</v>
          </cell>
          <cell r="I3156" t="str">
            <v>Italy</v>
          </cell>
          <cell r="K3156" t="str">
            <v>Piemonte</v>
          </cell>
        </row>
        <row r="3157">
          <cell r="B3157">
            <v>42045</v>
          </cell>
          <cell r="G3157" t="str">
            <v>75 cl x 6</v>
          </cell>
          <cell r="I3157" t="str">
            <v>Italy</v>
          </cell>
          <cell r="K3157" t="str">
            <v>Piemonte</v>
          </cell>
        </row>
        <row r="3158">
          <cell r="B3158">
            <v>42338</v>
          </cell>
          <cell r="G3158" t="str">
            <v>75 cl x 6</v>
          </cell>
          <cell r="I3158" t="str">
            <v>Italy</v>
          </cell>
          <cell r="K3158" t="str">
            <v>Campania</v>
          </cell>
        </row>
        <row r="3159">
          <cell r="B3159">
            <v>42373</v>
          </cell>
          <cell r="G3159" t="str">
            <v>75 cl x 6</v>
          </cell>
          <cell r="I3159" t="str">
            <v>Italy</v>
          </cell>
          <cell r="K3159" t="str">
            <v>Piemonte</v>
          </cell>
        </row>
        <row r="3160">
          <cell r="B3160">
            <v>44233</v>
          </cell>
          <cell r="G3160" t="str">
            <v>75 cl x 6</v>
          </cell>
          <cell r="I3160" t="str">
            <v>Italy</v>
          </cell>
          <cell r="K3160" t="str">
            <v>Campania</v>
          </cell>
        </row>
        <row r="3161">
          <cell r="B3161">
            <v>72735</v>
          </cell>
          <cell r="G3161" t="str">
            <v>75 cl x 6</v>
          </cell>
          <cell r="I3161" t="str">
            <v>Italy</v>
          </cell>
          <cell r="K3161" t="str">
            <v>Piemonte</v>
          </cell>
        </row>
        <row r="3162">
          <cell r="B3162">
            <v>73715</v>
          </cell>
          <cell r="G3162" t="str">
            <v>75 cl x 6</v>
          </cell>
          <cell r="I3162" t="str">
            <v>Italy</v>
          </cell>
          <cell r="K3162" t="str">
            <v>Piemonte</v>
          </cell>
        </row>
        <row r="3163">
          <cell r="B3163">
            <v>73727</v>
          </cell>
          <cell r="G3163" t="str">
            <v>75 cl x 6</v>
          </cell>
          <cell r="I3163" t="str">
            <v>Italy</v>
          </cell>
          <cell r="K3163" t="str">
            <v>Piemonte</v>
          </cell>
        </row>
        <row r="3164">
          <cell r="B3164">
            <v>74959</v>
          </cell>
          <cell r="G3164" t="str">
            <v>75 cl x 6</v>
          </cell>
          <cell r="I3164" t="str">
            <v>Italy</v>
          </cell>
          <cell r="K3164" t="str">
            <v>Piemonte</v>
          </cell>
        </row>
        <row r="3165">
          <cell r="B3165">
            <v>74962</v>
          </cell>
          <cell r="G3165" t="str">
            <v>75 cl x 6</v>
          </cell>
          <cell r="I3165" t="str">
            <v>Italy</v>
          </cell>
          <cell r="K3165" t="str">
            <v>Piemonte</v>
          </cell>
        </row>
        <row r="3166">
          <cell r="B3166">
            <v>74968</v>
          </cell>
          <cell r="G3166" t="str">
            <v>75 cl x 6</v>
          </cell>
          <cell r="I3166" t="str">
            <v>Italy</v>
          </cell>
          <cell r="K3166" t="str">
            <v>Piemonte</v>
          </cell>
        </row>
        <row r="3167">
          <cell r="B3167">
            <v>75406</v>
          </cell>
          <cell r="G3167" t="str">
            <v>75 cl x 6</v>
          </cell>
          <cell r="I3167" t="str">
            <v>Italy</v>
          </cell>
          <cell r="K3167" t="str">
            <v>Campania</v>
          </cell>
        </row>
        <row r="3168">
          <cell r="B3168">
            <v>4215717</v>
          </cell>
          <cell r="G3168" t="str">
            <v>75 cl x 6</v>
          </cell>
          <cell r="I3168" t="str">
            <v>Italy</v>
          </cell>
          <cell r="K3168" t="str">
            <v>Piemonte</v>
          </cell>
        </row>
        <row r="3169">
          <cell r="B3169">
            <v>4215718</v>
          </cell>
          <cell r="G3169" t="str">
            <v>75 cl x 6</v>
          </cell>
          <cell r="I3169" t="str">
            <v>Italy</v>
          </cell>
          <cell r="K3169" t="str">
            <v>Piemonte</v>
          </cell>
        </row>
        <row r="3170">
          <cell r="B3170">
            <v>7456319</v>
          </cell>
          <cell r="G3170" t="str">
            <v>75 cl x 6</v>
          </cell>
          <cell r="I3170" t="str">
            <v>Italy</v>
          </cell>
          <cell r="K3170" t="str">
            <v>Piemonte</v>
          </cell>
        </row>
        <row r="3171">
          <cell r="B3171">
            <v>7456320</v>
          </cell>
          <cell r="G3171" t="str">
            <v>75 cl x 6</v>
          </cell>
          <cell r="I3171" t="str">
            <v>Italy</v>
          </cell>
          <cell r="K3171" t="str">
            <v>Piemonte</v>
          </cell>
        </row>
        <row r="3172">
          <cell r="B3172">
            <v>7456322</v>
          </cell>
          <cell r="G3172" t="str">
            <v>75 cl x 6</v>
          </cell>
          <cell r="I3172" t="str">
            <v>Italy</v>
          </cell>
          <cell r="K3172" t="str">
            <v>Piemonte</v>
          </cell>
        </row>
        <row r="3173">
          <cell r="B3173">
            <v>7495519</v>
          </cell>
          <cell r="G3173" t="str">
            <v>75 cl x 6</v>
          </cell>
          <cell r="I3173" t="str">
            <v>Italy</v>
          </cell>
          <cell r="K3173" t="str">
            <v>Piemonte</v>
          </cell>
        </row>
        <row r="3174">
          <cell r="B3174">
            <v>7495520</v>
          </cell>
          <cell r="G3174" t="str">
            <v>75 cl x 6</v>
          </cell>
          <cell r="I3174" t="str">
            <v>Italy</v>
          </cell>
          <cell r="K3174" t="str">
            <v>Piemonte</v>
          </cell>
        </row>
        <row r="3175">
          <cell r="B3175">
            <v>7495521</v>
          </cell>
          <cell r="G3175" t="str">
            <v>75 cl x 6</v>
          </cell>
          <cell r="I3175" t="str">
            <v>Italy</v>
          </cell>
          <cell r="K3175" t="str">
            <v>50q</v>
          </cell>
        </row>
        <row r="3176">
          <cell r="B3176">
            <v>7495522</v>
          </cell>
          <cell r="G3176" t="str">
            <v>75 cl x 6</v>
          </cell>
          <cell r="I3176" t="str">
            <v>Italy</v>
          </cell>
          <cell r="K3176" t="str">
            <v>Piemonte</v>
          </cell>
        </row>
        <row r="3177">
          <cell r="B3177">
            <v>7495617</v>
          </cell>
          <cell r="G3177" t="str">
            <v>75 cl x 6</v>
          </cell>
          <cell r="I3177" t="str">
            <v>Italy</v>
          </cell>
          <cell r="K3177" t="str">
            <v>Piemonte</v>
          </cell>
        </row>
        <row r="3178">
          <cell r="B3178">
            <v>7495618</v>
          </cell>
          <cell r="G3178" t="str">
            <v>75 cl x 6</v>
          </cell>
          <cell r="I3178" t="str">
            <v>Italy</v>
          </cell>
          <cell r="K3178" t="str">
            <v>Piemonte</v>
          </cell>
        </row>
        <row r="3179">
          <cell r="B3179">
            <v>7495619</v>
          </cell>
          <cell r="G3179" t="str">
            <v>75 cl x 6</v>
          </cell>
          <cell r="I3179" t="str">
            <v>Italy</v>
          </cell>
          <cell r="K3179" t="str">
            <v>Piemonte</v>
          </cell>
        </row>
        <row r="3180">
          <cell r="B3180">
            <v>7495620</v>
          </cell>
          <cell r="G3180" t="str">
            <v>75 cl x 6</v>
          </cell>
          <cell r="I3180" t="str">
            <v>Italy</v>
          </cell>
          <cell r="K3180" t="str">
            <v>Piemonte</v>
          </cell>
        </row>
        <row r="3181">
          <cell r="B3181">
            <v>7496918</v>
          </cell>
          <cell r="G3181" t="str">
            <v>75 cl x 6</v>
          </cell>
          <cell r="I3181" t="str">
            <v>Italy</v>
          </cell>
          <cell r="K3181" t="str">
            <v>Piemonte</v>
          </cell>
        </row>
        <row r="3182">
          <cell r="B3182">
            <v>7496919</v>
          </cell>
          <cell r="G3182" t="str">
            <v>75 cl x 6</v>
          </cell>
          <cell r="I3182" t="str">
            <v>Italy</v>
          </cell>
          <cell r="K3182" t="str">
            <v>Piemonte</v>
          </cell>
        </row>
        <row r="3183">
          <cell r="B3183">
            <v>7496921</v>
          </cell>
          <cell r="G3183" t="str">
            <v>75 cl x 6</v>
          </cell>
          <cell r="I3183" t="str">
            <v>Italy</v>
          </cell>
          <cell r="K3183" t="str">
            <v>Piemonte</v>
          </cell>
        </row>
        <row r="3184">
          <cell r="B3184">
            <v>7626817</v>
          </cell>
          <cell r="G3184" t="str">
            <v>75 cl x 6</v>
          </cell>
          <cell r="I3184" t="str">
            <v>Italy</v>
          </cell>
          <cell r="K3184" t="str">
            <v>Piemonte</v>
          </cell>
        </row>
        <row r="3185">
          <cell r="B3185">
            <v>7626819</v>
          </cell>
          <cell r="G3185" t="str">
            <v>75 cl x 6</v>
          </cell>
          <cell r="I3185" t="str">
            <v>Italy</v>
          </cell>
          <cell r="K3185" t="str">
            <v>Piemonte</v>
          </cell>
        </row>
        <row r="3186">
          <cell r="B3186">
            <v>7626820</v>
          </cell>
          <cell r="G3186" t="str">
            <v>75 cl x 6</v>
          </cell>
          <cell r="I3186" t="str">
            <v>Italy</v>
          </cell>
          <cell r="K3186" t="str">
            <v>Piemonte</v>
          </cell>
        </row>
        <row r="3187">
          <cell r="B3187">
            <v>42339</v>
          </cell>
          <cell r="G3187" t="str">
            <v>37.5 cl x 12</v>
          </cell>
          <cell r="I3187" t="str">
            <v>Italy</v>
          </cell>
          <cell r="K3187" t="str">
            <v>Campania</v>
          </cell>
        </row>
        <row r="3188">
          <cell r="B3188">
            <v>42976</v>
          </cell>
          <cell r="G3188" t="str">
            <v>37.5 cl x 12</v>
          </cell>
          <cell r="I3188" t="str">
            <v>Italy</v>
          </cell>
          <cell r="K3188" t="str">
            <v>Piemonte</v>
          </cell>
        </row>
        <row r="3189">
          <cell r="B3189">
            <v>43979</v>
          </cell>
          <cell r="G3189" t="str">
            <v>37.5 cl x 12</v>
          </cell>
          <cell r="I3189" t="str">
            <v>Italy</v>
          </cell>
          <cell r="K3189" t="str">
            <v>Piemonte</v>
          </cell>
        </row>
        <row r="3190">
          <cell r="B3190">
            <v>74564</v>
          </cell>
          <cell r="G3190" t="str">
            <v>37.5 cl x 12</v>
          </cell>
          <cell r="I3190" t="str">
            <v>Italy</v>
          </cell>
          <cell r="K3190" t="str">
            <v>Piemonte</v>
          </cell>
        </row>
        <row r="3191">
          <cell r="B3191">
            <v>73726</v>
          </cell>
          <cell r="G3191" t="str">
            <v>3 lt x 1</v>
          </cell>
          <cell r="I3191" t="str">
            <v>Italy</v>
          </cell>
          <cell r="K3191" t="str">
            <v>Piemonte</v>
          </cell>
        </row>
        <row r="3192">
          <cell r="B3192">
            <v>74958</v>
          </cell>
          <cell r="G3192" t="str">
            <v>3 lt x 1</v>
          </cell>
          <cell r="I3192" t="str">
            <v>Italy</v>
          </cell>
          <cell r="K3192" t="str">
            <v>Piemonte</v>
          </cell>
        </row>
        <row r="3193">
          <cell r="B3193">
            <v>74964</v>
          </cell>
          <cell r="G3193" t="str">
            <v>3 lt x 1</v>
          </cell>
          <cell r="I3193" t="str">
            <v>Italy</v>
          </cell>
          <cell r="K3193" t="str">
            <v>Piemonte</v>
          </cell>
        </row>
        <row r="3194">
          <cell r="B3194">
            <v>74979</v>
          </cell>
          <cell r="G3194" t="str">
            <v>3 lt x 1</v>
          </cell>
          <cell r="I3194" t="str">
            <v>Italy</v>
          </cell>
          <cell r="K3194" t="str">
            <v>Piemonte</v>
          </cell>
        </row>
        <row r="3195">
          <cell r="B3195">
            <v>44259</v>
          </cell>
          <cell r="G3195" t="str">
            <v>1.5 lt x 1</v>
          </cell>
          <cell r="I3195" t="str">
            <v>Italy</v>
          </cell>
          <cell r="K3195" t="str">
            <v>Campania</v>
          </cell>
        </row>
        <row r="3196">
          <cell r="B3196">
            <v>44260</v>
          </cell>
          <cell r="G3196" t="str">
            <v>1.5 lt x 1</v>
          </cell>
          <cell r="I3196" t="str">
            <v>Italy</v>
          </cell>
          <cell r="K3196" t="str">
            <v>Campania</v>
          </cell>
        </row>
        <row r="3197">
          <cell r="B3197">
            <v>73720</v>
          </cell>
          <cell r="G3197" t="str">
            <v>1.5 lt x 1</v>
          </cell>
          <cell r="I3197" t="str">
            <v>Italy</v>
          </cell>
          <cell r="K3197" t="str">
            <v>Campania</v>
          </cell>
        </row>
        <row r="3198">
          <cell r="B3198">
            <v>73729</v>
          </cell>
          <cell r="G3198" t="str">
            <v>1.5 lt x 1</v>
          </cell>
          <cell r="I3198" t="str">
            <v>Italy</v>
          </cell>
          <cell r="K3198" t="str">
            <v>Campania</v>
          </cell>
        </row>
        <row r="3199">
          <cell r="B3199">
            <v>74960</v>
          </cell>
          <cell r="G3199" t="str">
            <v>1.5 lt x 1</v>
          </cell>
          <cell r="I3199" t="str">
            <v>Italy</v>
          </cell>
          <cell r="K3199" t="str">
            <v>Campania</v>
          </cell>
        </row>
        <row r="3200">
          <cell r="B3200">
            <v>74961</v>
          </cell>
          <cell r="G3200" t="str">
            <v>1.5 lt x 1</v>
          </cell>
          <cell r="I3200" t="str">
            <v>Italy</v>
          </cell>
          <cell r="K3200" t="str">
            <v>Campania</v>
          </cell>
        </row>
        <row r="3201">
          <cell r="B3201">
            <v>74967</v>
          </cell>
          <cell r="G3201" t="str">
            <v>1.5 lt x 1</v>
          </cell>
          <cell r="I3201" t="str">
            <v>Italy</v>
          </cell>
          <cell r="K3201" t="str">
            <v>Campania</v>
          </cell>
        </row>
        <row r="3202">
          <cell r="B3202">
            <v>41650</v>
          </cell>
          <cell r="G3202" t="str">
            <v>150cl x 1</v>
          </cell>
          <cell r="I3202" t="str">
            <v>Italy</v>
          </cell>
          <cell r="K3202" t="str">
            <v>Burgos</v>
          </cell>
        </row>
        <row r="3203">
          <cell r="B3203">
            <v>42044</v>
          </cell>
          <cell r="G3203" t="str">
            <v>150cl x 1</v>
          </cell>
          <cell r="I3203" t="str">
            <v>Italy</v>
          </cell>
          <cell r="K3203" t="str">
            <v>Burgos</v>
          </cell>
        </row>
        <row r="3204">
          <cell r="B3204">
            <v>42342</v>
          </cell>
          <cell r="G3204" t="str">
            <v>150cl x 1</v>
          </cell>
          <cell r="I3204" t="str">
            <v>Italy</v>
          </cell>
          <cell r="K3204" t="str">
            <v>Campania</v>
          </cell>
        </row>
        <row r="3205">
          <cell r="B3205">
            <v>42374</v>
          </cell>
          <cell r="G3205" t="str">
            <v>150cl x 1</v>
          </cell>
          <cell r="I3205" t="str">
            <v>Italy</v>
          </cell>
          <cell r="K3205" t="str">
            <v>Burgos</v>
          </cell>
        </row>
        <row r="3206">
          <cell r="B3206">
            <v>44249</v>
          </cell>
          <cell r="G3206" t="str">
            <v>150cl x 1</v>
          </cell>
          <cell r="I3206" t="str">
            <v>Italy</v>
          </cell>
          <cell r="K3206" t="str">
            <v>Campania</v>
          </cell>
        </row>
        <row r="3207">
          <cell r="B3207">
            <v>73714</v>
          </cell>
          <cell r="G3207" t="str">
            <v>150cl x 1</v>
          </cell>
          <cell r="I3207" t="str">
            <v>Italy</v>
          </cell>
          <cell r="K3207" t="str">
            <v>Campania</v>
          </cell>
        </row>
        <row r="3208">
          <cell r="B3208">
            <v>41648</v>
          </cell>
          <cell r="G3208" t="str">
            <v>500 cl x 1</v>
          </cell>
          <cell r="I3208" t="str">
            <v>Italy</v>
          </cell>
          <cell r="K3208" t="str">
            <v>Campania</v>
          </cell>
        </row>
        <row r="3209">
          <cell r="B3209">
            <v>73721</v>
          </cell>
          <cell r="G3209" t="str">
            <v>500 cl x 1</v>
          </cell>
          <cell r="I3209" t="str">
            <v>Italy</v>
          </cell>
          <cell r="K3209" t="str">
            <v>Campania</v>
          </cell>
        </row>
        <row r="3210">
          <cell r="B3210">
            <v>73730</v>
          </cell>
          <cell r="G3210" t="str">
            <v>500 cl x 1</v>
          </cell>
          <cell r="I3210" t="str">
            <v>Italy</v>
          </cell>
          <cell r="K3210" t="str">
            <v>Campania</v>
          </cell>
        </row>
        <row r="3211">
          <cell r="B3211">
            <v>73735</v>
          </cell>
          <cell r="G3211" t="str">
            <v>500 cl x 1</v>
          </cell>
          <cell r="I3211" t="str">
            <v>Italy</v>
          </cell>
          <cell r="K3211" t="str">
            <v>Campania</v>
          </cell>
        </row>
        <row r="3212">
          <cell r="B3212">
            <v>74082</v>
          </cell>
          <cell r="G3212" t="str">
            <v>500 cl x 1</v>
          </cell>
          <cell r="I3212" t="str">
            <v>Italy</v>
          </cell>
          <cell r="K3212" t="str">
            <v>Campania</v>
          </cell>
        </row>
        <row r="3213">
          <cell r="B3213">
            <v>76263</v>
          </cell>
          <cell r="G3213" t="str">
            <v>500 cl x 1</v>
          </cell>
          <cell r="I3213" t="str">
            <v>Italy</v>
          </cell>
          <cell r="K3213" t="str">
            <v>Campania</v>
          </cell>
        </row>
        <row r="3214">
          <cell r="B3214">
            <v>76264</v>
          </cell>
          <cell r="G3214" t="str">
            <v>500 cl x 1</v>
          </cell>
          <cell r="I3214" t="str">
            <v>Italy</v>
          </cell>
          <cell r="K3214" t="str">
            <v>Campania</v>
          </cell>
        </row>
        <row r="3215">
          <cell r="B3215">
            <v>76265</v>
          </cell>
          <cell r="G3215" t="str">
            <v>500 cl x 1</v>
          </cell>
          <cell r="I3215" t="str">
            <v>Italy</v>
          </cell>
          <cell r="K3215" t="str">
            <v>Campania</v>
          </cell>
        </row>
        <row r="3216">
          <cell r="B3216">
            <v>41647</v>
          </cell>
          <cell r="G3216" t="str">
            <v>300cl x 1</v>
          </cell>
          <cell r="I3216" t="str">
            <v>Italy</v>
          </cell>
          <cell r="K3216" t="str">
            <v>Campania</v>
          </cell>
        </row>
        <row r="3217">
          <cell r="B3217">
            <v>42343</v>
          </cell>
          <cell r="G3217" t="str">
            <v>300cl x 1</v>
          </cell>
          <cell r="I3217" t="str">
            <v>Italy</v>
          </cell>
          <cell r="K3217" t="str">
            <v>Campania</v>
          </cell>
        </row>
        <row r="3218">
          <cell r="B3218">
            <v>44257</v>
          </cell>
          <cell r="G3218" t="str">
            <v>300cl x 1</v>
          </cell>
          <cell r="I3218" t="str">
            <v>Italy</v>
          </cell>
          <cell r="K3218" t="str">
            <v>Campania</v>
          </cell>
        </row>
        <row r="3219">
          <cell r="B3219">
            <v>74081</v>
          </cell>
          <cell r="G3219" t="str">
            <v>300cl x 1</v>
          </cell>
          <cell r="I3219" t="str">
            <v>Italy</v>
          </cell>
          <cell r="K3219" t="str">
            <v>Campania</v>
          </cell>
        </row>
        <row r="3220">
          <cell r="B3220">
            <v>42051</v>
          </cell>
          <cell r="G3220" t="str">
            <v>150cl x 3</v>
          </cell>
          <cell r="I3220" t="str">
            <v>Italy</v>
          </cell>
          <cell r="K3220" t="str">
            <v>Piemonte</v>
          </cell>
        </row>
        <row r="3221">
          <cell r="B3221">
            <v>44250</v>
          </cell>
          <cell r="G3221" t="str">
            <v>150cl x 3</v>
          </cell>
          <cell r="I3221" t="str">
            <v>Italy</v>
          </cell>
          <cell r="K3221" t="str">
            <v>Piemonte</v>
          </cell>
        </row>
        <row r="3222">
          <cell r="B3222">
            <v>44413</v>
          </cell>
          <cell r="G3222" t="str">
            <v>150cl x 3</v>
          </cell>
          <cell r="I3222" t="str">
            <v>Italy</v>
          </cell>
          <cell r="K3222" t="str">
            <v>Barolo</v>
          </cell>
        </row>
        <row r="3223">
          <cell r="B3223">
            <v>73722</v>
          </cell>
          <cell r="G3223" t="str">
            <v>150cl x 3</v>
          </cell>
          <cell r="I3223" t="str">
            <v>Italy</v>
          </cell>
          <cell r="K3223" t="str">
            <v>Piemonte</v>
          </cell>
        </row>
        <row r="3224">
          <cell r="B3224">
            <v>74954</v>
          </cell>
          <cell r="G3224" t="str">
            <v>150cl x 3</v>
          </cell>
          <cell r="I3224" t="str">
            <v>Italy</v>
          </cell>
          <cell r="K3224" t="str">
            <v>Campania</v>
          </cell>
        </row>
        <row r="3225">
          <cell r="B3225">
            <v>76262</v>
          </cell>
          <cell r="G3225" t="str">
            <v>150cl x 3</v>
          </cell>
          <cell r="I3225" t="str">
            <v>Italy</v>
          </cell>
          <cell r="K3225" t="str">
            <v>Piemonte</v>
          </cell>
        </row>
        <row r="3226">
          <cell r="B3226">
            <v>37647</v>
          </cell>
          <cell r="G3226" t="str">
            <v>75 cl x 6</v>
          </cell>
          <cell r="I3226" t="str">
            <v>France</v>
          </cell>
          <cell r="K3226" t="str">
            <v>Burgundy</v>
          </cell>
        </row>
        <row r="3227">
          <cell r="B3227">
            <v>43505</v>
          </cell>
          <cell r="G3227" t="str">
            <v>75 cl x 6</v>
          </cell>
          <cell r="I3227" t="str">
            <v>France</v>
          </cell>
          <cell r="K3227" t="str">
            <v>Burgundy</v>
          </cell>
        </row>
        <row r="3228">
          <cell r="B3228">
            <v>43515</v>
          </cell>
          <cell r="G3228" t="str">
            <v>75 cl x 6</v>
          </cell>
          <cell r="I3228" t="str">
            <v>France</v>
          </cell>
          <cell r="K3228" t="str">
            <v>Burgundy</v>
          </cell>
        </row>
        <row r="3229">
          <cell r="B3229">
            <v>43516</v>
          </cell>
          <cell r="G3229" t="str">
            <v>75 cl x 6</v>
          </cell>
          <cell r="I3229" t="str">
            <v>France</v>
          </cell>
          <cell r="K3229" t="str">
            <v>Burgundy</v>
          </cell>
        </row>
        <row r="3230">
          <cell r="B3230">
            <v>43816</v>
          </cell>
          <cell r="G3230" t="str">
            <v>75 cl x 6</v>
          </cell>
          <cell r="I3230" t="str">
            <v>France</v>
          </cell>
          <cell r="K3230" t="str">
            <v>Burgundy</v>
          </cell>
        </row>
        <row r="3231">
          <cell r="B3231">
            <v>43817</v>
          </cell>
          <cell r="G3231" t="str">
            <v>75 cl x 6</v>
          </cell>
          <cell r="I3231" t="str">
            <v>France</v>
          </cell>
          <cell r="K3231" t="str">
            <v>Burgundy</v>
          </cell>
        </row>
        <row r="3232">
          <cell r="B3232">
            <v>43818</v>
          </cell>
          <cell r="G3232" t="str">
            <v>75 cl x 6</v>
          </cell>
          <cell r="I3232" t="str">
            <v>France</v>
          </cell>
          <cell r="K3232" t="str">
            <v>Burgundy</v>
          </cell>
        </row>
        <row r="3233">
          <cell r="B3233">
            <v>43819</v>
          </cell>
          <cell r="G3233" t="str">
            <v>75 cl x 6</v>
          </cell>
          <cell r="I3233" t="str">
            <v>France</v>
          </cell>
          <cell r="K3233" t="str">
            <v>Burgundy</v>
          </cell>
        </row>
        <row r="3234">
          <cell r="B3234">
            <v>43820</v>
          </cell>
          <cell r="G3234" t="str">
            <v>75 cl x 6</v>
          </cell>
          <cell r="I3234" t="str">
            <v>France</v>
          </cell>
          <cell r="K3234" t="str">
            <v>Burgundy</v>
          </cell>
        </row>
        <row r="3235">
          <cell r="B3235">
            <v>74536</v>
          </cell>
          <cell r="G3235" t="str">
            <v>75 cl x 6</v>
          </cell>
          <cell r="I3235" t="str">
            <v>France</v>
          </cell>
          <cell r="K3235" t="str">
            <v>Burgundy</v>
          </cell>
        </row>
        <row r="3236">
          <cell r="B3236">
            <v>42797</v>
          </cell>
          <cell r="G3236" t="str">
            <v>75 cl x 6</v>
          </cell>
          <cell r="I3236" t="str">
            <v>France</v>
          </cell>
          <cell r="K3236" t="str">
            <v>Burgundy</v>
          </cell>
        </row>
        <row r="3237">
          <cell r="B3237">
            <v>47014</v>
          </cell>
          <cell r="G3237" t="str">
            <v>75 cl x 6</v>
          </cell>
          <cell r="I3237" t="str">
            <v>France</v>
          </cell>
          <cell r="K3237" t="str">
            <v>Burgundy</v>
          </cell>
        </row>
        <row r="3238">
          <cell r="B3238">
            <v>72551</v>
          </cell>
          <cell r="G3238" t="str">
            <v>75 cl x 6</v>
          </cell>
          <cell r="I3238" t="str">
            <v>France</v>
          </cell>
          <cell r="K3238" t="str">
            <v>Burgundy</v>
          </cell>
        </row>
        <row r="3239">
          <cell r="B3239">
            <v>74364</v>
          </cell>
          <cell r="G3239" t="str">
            <v>75 cl x 6</v>
          </cell>
          <cell r="I3239" t="str">
            <v>France</v>
          </cell>
          <cell r="K3239" t="str">
            <v>Burgundy</v>
          </cell>
        </row>
        <row r="3240">
          <cell r="B3240">
            <v>34107</v>
          </cell>
          <cell r="G3240" t="str">
            <v>75 cl x 6</v>
          </cell>
          <cell r="I3240" t="str">
            <v>France</v>
          </cell>
          <cell r="K3240" t="str">
            <v>Burgundy</v>
          </cell>
        </row>
        <row r="3241">
          <cell r="B3241">
            <v>42665</v>
          </cell>
          <cell r="G3241" t="str">
            <v>75 cl x 6</v>
          </cell>
          <cell r="I3241" t="str">
            <v>France</v>
          </cell>
          <cell r="K3241" t="str">
            <v>Burgundy</v>
          </cell>
        </row>
        <row r="3242">
          <cell r="B3242">
            <v>45113</v>
          </cell>
          <cell r="G3242" t="str">
            <v>75 cl x 6</v>
          </cell>
          <cell r="I3242" t="str">
            <v>France</v>
          </cell>
          <cell r="K3242" t="str">
            <v>Burgundy</v>
          </cell>
        </row>
        <row r="3243">
          <cell r="B3243">
            <v>46937</v>
          </cell>
          <cell r="G3243" t="str">
            <v>75 cl x 6</v>
          </cell>
          <cell r="I3243" t="str">
            <v>France</v>
          </cell>
          <cell r="K3243" t="str">
            <v>Burgundy</v>
          </cell>
        </row>
        <row r="3244">
          <cell r="B3244">
            <v>72489</v>
          </cell>
          <cell r="G3244" t="str">
            <v>75 cl x 6</v>
          </cell>
          <cell r="I3244" t="str">
            <v>France</v>
          </cell>
          <cell r="K3244" t="str">
            <v>Burgundy</v>
          </cell>
        </row>
        <row r="3245">
          <cell r="B3245">
            <v>73746</v>
          </cell>
          <cell r="G3245" t="str">
            <v>75 cl x 6</v>
          </cell>
          <cell r="I3245" t="str">
            <v>France</v>
          </cell>
          <cell r="K3245" t="str">
            <v>Burgundy</v>
          </cell>
        </row>
        <row r="3246">
          <cell r="B3246">
            <v>41383</v>
          </cell>
          <cell r="G3246" t="str">
            <v>75 cl x 6</v>
          </cell>
          <cell r="I3246" t="str">
            <v>France</v>
          </cell>
          <cell r="K3246" t="str">
            <v>Burgundy</v>
          </cell>
        </row>
        <row r="3247">
          <cell r="B3247">
            <v>44188</v>
          </cell>
          <cell r="G3247" t="str">
            <v>75 cl x 6</v>
          </cell>
          <cell r="I3247" t="str">
            <v>France</v>
          </cell>
          <cell r="K3247" t="str">
            <v>Burgundy</v>
          </cell>
        </row>
        <row r="3248">
          <cell r="B3248">
            <v>72613</v>
          </cell>
          <cell r="G3248" t="str">
            <v>75 cl x 6</v>
          </cell>
          <cell r="I3248" t="str">
            <v>France</v>
          </cell>
          <cell r="K3248" t="str">
            <v>Burgundy</v>
          </cell>
        </row>
        <row r="3249">
          <cell r="B3249">
            <v>7240517</v>
          </cell>
          <cell r="G3249" t="str">
            <v>75 cl x 6</v>
          </cell>
          <cell r="I3249" t="str">
            <v>Chile</v>
          </cell>
          <cell r="K3249" t="str">
            <v>Chile</v>
          </cell>
        </row>
        <row r="3250">
          <cell r="B3250">
            <v>7240518</v>
          </cell>
          <cell r="G3250" t="str">
            <v>75 cl x 6</v>
          </cell>
          <cell r="I3250" t="str">
            <v>Chile</v>
          </cell>
          <cell r="K3250" t="str">
            <v>Chile</v>
          </cell>
        </row>
        <row r="3251">
          <cell r="B3251">
            <v>7240521</v>
          </cell>
          <cell r="G3251" t="str">
            <v>75 cl x 6</v>
          </cell>
          <cell r="I3251" t="str">
            <v>Chile</v>
          </cell>
          <cell r="K3251" t="str">
            <v>Chile</v>
          </cell>
        </row>
        <row r="3252">
          <cell r="B3252">
            <v>47154</v>
          </cell>
          <cell r="G3252" t="str">
            <v>75 cl x 6</v>
          </cell>
          <cell r="I3252" t="str">
            <v>Chile</v>
          </cell>
          <cell r="K3252" t="str">
            <v>Colchagua Valley</v>
          </cell>
        </row>
        <row r="3253">
          <cell r="B3253">
            <v>4145816</v>
          </cell>
          <cell r="G3253" t="str">
            <v>75 cl x 6</v>
          </cell>
          <cell r="I3253" t="str">
            <v>Chile</v>
          </cell>
          <cell r="K3253" t="str">
            <v>Curicó Valley</v>
          </cell>
        </row>
        <row r="3254">
          <cell r="B3254">
            <v>4145817</v>
          </cell>
          <cell r="G3254" t="str">
            <v>75 cl x 6</v>
          </cell>
          <cell r="I3254" t="str">
            <v>Chile</v>
          </cell>
          <cell r="K3254" t="str">
            <v>Curicó Valley</v>
          </cell>
        </row>
        <row r="3255">
          <cell r="B3255">
            <v>4145818</v>
          </cell>
          <cell r="G3255" t="str">
            <v>75 cl x 6</v>
          </cell>
          <cell r="I3255" t="str">
            <v>Chile</v>
          </cell>
          <cell r="K3255" t="str">
            <v>Curicó Valley</v>
          </cell>
        </row>
        <row r="3256">
          <cell r="B3256">
            <v>4145820</v>
          </cell>
          <cell r="G3256" t="str">
            <v>75 cl x 6</v>
          </cell>
          <cell r="I3256" t="str">
            <v>Chile</v>
          </cell>
          <cell r="K3256" t="str">
            <v>Curicó Valley</v>
          </cell>
        </row>
        <row r="3257">
          <cell r="B3257">
            <v>4145821</v>
          </cell>
          <cell r="G3257" t="str">
            <v>75 cl x 6</v>
          </cell>
          <cell r="I3257" t="str">
            <v>Chile</v>
          </cell>
          <cell r="K3257" t="str">
            <v>Curicó Valley</v>
          </cell>
        </row>
        <row r="3258">
          <cell r="B3258">
            <v>4293915</v>
          </cell>
          <cell r="G3258" t="str">
            <v>75 cl x 6</v>
          </cell>
          <cell r="I3258" t="str">
            <v>Chile</v>
          </cell>
          <cell r="K3258" t="str">
            <v>Colchagua Valley</v>
          </cell>
        </row>
        <row r="3259">
          <cell r="B3259">
            <v>4293917</v>
          </cell>
          <cell r="G3259" t="str">
            <v>75 cl x 6</v>
          </cell>
          <cell r="I3259" t="str">
            <v>Chile</v>
          </cell>
          <cell r="K3259" t="str">
            <v>Colchagua Valley</v>
          </cell>
        </row>
        <row r="3260">
          <cell r="B3260">
            <v>4293918</v>
          </cell>
          <cell r="G3260" t="str">
            <v>75 cl x 6</v>
          </cell>
          <cell r="I3260" t="str">
            <v>Chile</v>
          </cell>
          <cell r="K3260" t="str">
            <v>Colchagua Valley</v>
          </cell>
        </row>
        <row r="3261">
          <cell r="B3261">
            <v>4293920</v>
          </cell>
          <cell r="G3261" t="str">
            <v>75 cl x 6</v>
          </cell>
          <cell r="I3261" t="str">
            <v>Chile</v>
          </cell>
          <cell r="K3261" t="str">
            <v>Colchagua Valley</v>
          </cell>
        </row>
        <row r="3262">
          <cell r="B3262">
            <v>4293921</v>
          </cell>
          <cell r="G3262" t="str">
            <v>75 cl x 6</v>
          </cell>
          <cell r="I3262" t="str">
            <v>Chile</v>
          </cell>
          <cell r="K3262" t="str">
            <v>Colchagua Valley</v>
          </cell>
        </row>
        <row r="3263">
          <cell r="B3263">
            <v>4293922</v>
          </cell>
          <cell r="G3263" t="str">
            <v>75 cl x 6</v>
          </cell>
          <cell r="I3263" t="str">
            <v>Chile</v>
          </cell>
          <cell r="K3263" t="str">
            <v>Colchagua Valley</v>
          </cell>
        </row>
        <row r="3264">
          <cell r="B3264">
            <v>7521917</v>
          </cell>
          <cell r="G3264" t="str">
            <v>75 cl x 6</v>
          </cell>
          <cell r="I3264" t="str">
            <v>Chile</v>
          </cell>
          <cell r="K3264" t="str">
            <v>Maipo Valley</v>
          </cell>
        </row>
        <row r="3265">
          <cell r="B3265">
            <v>7521918</v>
          </cell>
          <cell r="G3265" t="str">
            <v>75 cl x 6</v>
          </cell>
          <cell r="I3265" t="str">
            <v>Chile</v>
          </cell>
          <cell r="K3265" t="str">
            <v>Maipo Valley</v>
          </cell>
        </row>
        <row r="3266">
          <cell r="B3266">
            <v>7521920</v>
          </cell>
          <cell r="G3266" t="str">
            <v>75 cl x 6</v>
          </cell>
          <cell r="I3266" t="str">
            <v>Chile</v>
          </cell>
          <cell r="K3266" t="str">
            <v>Maipo Valley</v>
          </cell>
        </row>
        <row r="3267">
          <cell r="B3267">
            <v>7521921</v>
          </cell>
          <cell r="G3267" t="str">
            <v>75 cl x 6</v>
          </cell>
          <cell r="I3267" t="str">
            <v>Chile</v>
          </cell>
          <cell r="K3267" t="str">
            <v>Maipo Valley</v>
          </cell>
        </row>
        <row r="3268">
          <cell r="B3268">
            <v>7522816</v>
          </cell>
          <cell r="G3268" t="str">
            <v>75 cl x 6</v>
          </cell>
          <cell r="I3268" t="str">
            <v>Chile</v>
          </cell>
          <cell r="K3268" t="str">
            <v>Coquimbo</v>
          </cell>
        </row>
        <row r="3269">
          <cell r="B3269">
            <v>7522817</v>
          </cell>
          <cell r="G3269" t="str">
            <v>75 cl x 6</v>
          </cell>
          <cell r="I3269" t="str">
            <v>Chile</v>
          </cell>
          <cell r="K3269" t="str">
            <v>Coquimbo</v>
          </cell>
        </row>
        <row r="3270">
          <cell r="B3270">
            <v>7522819</v>
          </cell>
          <cell r="G3270" t="str">
            <v>75 cl x 6</v>
          </cell>
          <cell r="I3270" t="str">
            <v>Chile</v>
          </cell>
          <cell r="K3270" t="str">
            <v>Coquimbo</v>
          </cell>
        </row>
        <row r="3271">
          <cell r="B3271">
            <v>7522820</v>
          </cell>
          <cell r="G3271" t="str">
            <v>75 cl x 6</v>
          </cell>
          <cell r="I3271" t="str">
            <v>Chile</v>
          </cell>
          <cell r="K3271" t="str">
            <v>Coquimbo</v>
          </cell>
        </row>
        <row r="3272">
          <cell r="B3272">
            <v>7522821</v>
          </cell>
          <cell r="G3272" t="str">
            <v>75 cl x 6</v>
          </cell>
          <cell r="I3272" t="str">
            <v>Chile</v>
          </cell>
          <cell r="K3272" t="str">
            <v>Coquimbo</v>
          </cell>
        </row>
        <row r="3273">
          <cell r="B3273">
            <v>7522822</v>
          </cell>
          <cell r="G3273" t="str">
            <v>75 cl x 6</v>
          </cell>
          <cell r="I3273" t="str">
            <v>Chile</v>
          </cell>
          <cell r="K3273" t="str">
            <v>Coquimbo</v>
          </cell>
        </row>
        <row r="3274">
          <cell r="B3274">
            <v>47177</v>
          </cell>
          <cell r="G3274" t="str">
            <v>75 cl x 6</v>
          </cell>
          <cell r="I3274" t="str">
            <v>Chile</v>
          </cell>
          <cell r="K3274" t="str">
            <v>Rapel Valley</v>
          </cell>
        </row>
        <row r="3275">
          <cell r="B3275">
            <v>47209</v>
          </cell>
          <cell r="G3275" t="str">
            <v>75 cl x 6</v>
          </cell>
          <cell r="I3275" t="str">
            <v>Chile</v>
          </cell>
          <cell r="K3275" t="str">
            <v>Aconcagua Valley</v>
          </cell>
        </row>
        <row r="3276">
          <cell r="B3276">
            <v>47248</v>
          </cell>
          <cell r="G3276" t="str">
            <v>75 cl x 6</v>
          </cell>
          <cell r="I3276" t="str">
            <v>Chile</v>
          </cell>
          <cell r="K3276" t="str">
            <v>Rapel Valley</v>
          </cell>
        </row>
        <row r="3277">
          <cell r="B3277">
            <v>62926</v>
          </cell>
          <cell r="G3277" t="str">
            <v>75 cl x 6</v>
          </cell>
          <cell r="I3277" t="str">
            <v>Chile</v>
          </cell>
          <cell r="K3277" t="str">
            <v>Rapel Valley</v>
          </cell>
        </row>
        <row r="3278">
          <cell r="B3278">
            <v>66707</v>
          </cell>
          <cell r="G3278" t="str">
            <v>75 cl x 6</v>
          </cell>
          <cell r="I3278" t="str">
            <v>Chile</v>
          </cell>
          <cell r="K3278" t="str">
            <v>Chile</v>
          </cell>
        </row>
        <row r="3279">
          <cell r="B3279">
            <v>67088</v>
          </cell>
          <cell r="G3279" t="str">
            <v>75 cl x 6</v>
          </cell>
          <cell r="I3279" t="str">
            <v>Chile</v>
          </cell>
          <cell r="K3279" t="str">
            <v>Rapel Valley</v>
          </cell>
        </row>
        <row r="3280">
          <cell r="B3280">
            <v>68164</v>
          </cell>
          <cell r="G3280" t="str">
            <v>75 cl x 6</v>
          </cell>
          <cell r="I3280" t="str">
            <v>Chile</v>
          </cell>
          <cell r="K3280" t="str">
            <v>Aconcagua Valley</v>
          </cell>
        </row>
        <row r="3281">
          <cell r="B3281">
            <v>68812</v>
          </cell>
          <cell r="G3281" t="str">
            <v>75 cl x 6</v>
          </cell>
          <cell r="I3281" t="str">
            <v>Chile</v>
          </cell>
          <cell r="K3281" t="str">
            <v>Curicó Valley</v>
          </cell>
        </row>
        <row r="3282">
          <cell r="B3282">
            <v>71438</v>
          </cell>
          <cell r="G3282" t="str">
            <v>75 cl x 6</v>
          </cell>
          <cell r="I3282" t="str">
            <v>Chile</v>
          </cell>
          <cell r="K3282" t="str">
            <v>Aconcagua Valley</v>
          </cell>
        </row>
        <row r="3283">
          <cell r="B3283">
            <v>41797</v>
          </cell>
          <cell r="G3283" t="str">
            <v>50 cl x 6</v>
          </cell>
          <cell r="I3283" t="str">
            <v>Chile</v>
          </cell>
          <cell r="K3283" t="str">
            <v>Curicó Valley</v>
          </cell>
        </row>
        <row r="3284">
          <cell r="B3284">
            <v>45248</v>
          </cell>
          <cell r="G3284" t="str">
            <v>75 cl x 3</v>
          </cell>
          <cell r="I3284" t="str">
            <v>Chile</v>
          </cell>
          <cell r="K3284" t="str">
            <v>Central Valley</v>
          </cell>
        </row>
        <row r="3285">
          <cell r="B3285">
            <v>47066</v>
          </cell>
          <cell r="G3285" t="str">
            <v>75 cl x 3</v>
          </cell>
          <cell r="I3285" t="str">
            <v>Chile</v>
          </cell>
          <cell r="K3285" t="str">
            <v>Central Valley</v>
          </cell>
        </row>
        <row r="3286">
          <cell r="B3286">
            <v>47180</v>
          </cell>
          <cell r="G3286" t="str">
            <v>75 cl x 6</v>
          </cell>
          <cell r="I3286" t="str">
            <v>Chile</v>
          </cell>
          <cell r="K3286" t="str">
            <v>Maule Valley</v>
          </cell>
        </row>
        <row r="3287">
          <cell r="B3287">
            <v>47183</v>
          </cell>
          <cell r="G3287" t="str">
            <v>75 cl x 6</v>
          </cell>
          <cell r="I3287" t="str">
            <v>Chile</v>
          </cell>
          <cell r="K3287" t="str">
            <v>Casablanca Valley</v>
          </cell>
        </row>
        <row r="3288">
          <cell r="B3288">
            <v>67090</v>
          </cell>
          <cell r="G3288" t="str">
            <v>75 cl x 6</v>
          </cell>
          <cell r="I3288" t="str">
            <v>Chile</v>
          </cell>
          <cell r="K3288" t="str">
            <v>Leyda Valley</v>
          </cell>
        </row>
        <row r="3289">
          <cell r="B3289">
            <v>67871</v>
          </cell>
          <cell r="G3289" t="str">
            <v>75 cl x 6</v>
          </cell>
          <cell r="I3289" t="str">
            <v>Chile</v>
          </cell>
          <cell r="K3289" t="str">
            <v>Maule Valley</v>
          </cell>
        </row>
        <row r="3290">
          <cell r="B3290">
            <v>68813</v>
          </cell>
          <cell r="G3290" t="str">
            <v>75 cl x 6</v>
          </cell>
          <cell r="I3290" t="str">
            <v>Chile</v>
          </cell>
          <cell r="K3290" t="str">
            <v>Casablanca Valley</v>
          </cell>
        </row>
        <row r="3291">
          <cell r="B3291">
            <v>68814</v>
          </cell>
          <cell r="G3291" t="str">
            <v>75 cl x 6</v>
          </cell>
          <cell r="I3291" t="str">
            <v>Chile</v>
          </cell>
          <cell r="K3291" t="str">
            <v>Rapel Valley</v>
          </cell>
        </row>
        <row r="3292">
          <cell r="B3292">
            <v>43004</v>
          </cell>
          <cell r="G3292" t="str">
            <v>75 cl x 6</v>
          </cell>
          <cell r="I3292" t="str">
            <v>Brazil</v>
          </cell>
          <cell r="K3292" t="str">
            <v>Serra Gaucha</v>
          </cell>
        </row>
        <row r="3293">
          <cell r="B3293">
            <v>45336</v>
          </cell>
          <cell r="G3293" t="str">
            <v>75 cl x 6</v>
          </cell>
          <cell r="I3293" t="str">
            <v>Brazil</v>
          </cell>
          <cell r="K3293" t="str">
            <v>Serra Gaucha</v>
          </cell>
        </row>
        <row r="3294">
          <cell r="B3294">
            <v>46567</v>
          </cell>
          <cell r="G3294" t="str">
            <v>75 cl x 6</v>
          </cell>
          <cell r="I3294" t="str">
            <v>Brazil</v>
          </cell>
          <cell r="K3294" t="str">
            <v>Brazil</v>
          </cell>
        </row>
        <row r="3295">
          <cell r="B3295">
            <v>62833</v>
          </cell>
          <cell r="G3295" t="str">
            <v>75 cl x 6</v>
          </cell>
          <cell r="I3295" t="str">
            <v>Brazil</v>
          </cell>
          <cell r="K3295" t="str">
            <v>Campanha</v>
          </cell>
        </row>
        <row r="3296">
          <cell r="B3296">
            <v>66655</v>
          </cell>
          <cell r="G3296" t="str">
            <v>75 cl x 6</v>
          </cell>
          <cell r="I3296" t="str">
            <v>Brazil</v>
          </cell>
          <cell r="K3296" t="str">
            <v>Serra Gaucha</v>
          </cell>
        </row>
        <row r="3297">
          <cell r="B3297">
            <v>66657</v>
          </cell>
          <cell r="G3297" t="str">
            <v>75 cl x 6</v>
          </cell>
          <cell r="I3297" t="str">
            <v>Brazil</v>
          </cell>
          <cell r="K3297" t="str">
            <v>Serra Gaucha</v>
          </cell>
        </row>
        <row r="3298">
          <cell r="B3298">
            <v>66658</v>
          </cell>
          <cell r="G3298" t="str">
            <v>75 cl x 6</v>
          </cell>
          <cell r="I3298" t="str">
            <v>Brazil</v>
          </cell>
          <cell r="K3298" t="str">
            <v>Serra Gaucha</v>
          </cell>
        </row>
        <row r="3299">
          <cell r="B3299">
            <v>73230</v>
          </cell>
          <cell r="G3299" t="str">
            <v>75 cl x 6</v>
          </cell>
          <cell r="I3299" t="str">
            <v>Brazil</v>
          </cell>
          <cell r="K3299" t="str">
            <v>Campanha</v>
          </cell>
        </row>
        <row r="3300">
          <cell r="B3300">
            <v>75262</v>
          </cell>
          <cell r="G3300" t="str">
            <v>75 cl x 6</v>
          </cell>
          <cell r="I3300" t="str">
            <v>Brazil</v>
          </cell>
          <cell r="K3300" t="str">
            <v>Campanha</v>
          </cell>
        </row>
        <row r="3301">
          <cell r="B3301">
            <v>75263</v>
          </cell>
          <cell r="G3301" t="str">
            <v>75 cl x 6</v>
          </cell>
          <cell r="I3301" t="str">
            <v>Brazil</v>
          </cell>
          <cell r="K3301" t="str">
            <v>Serra Gaucha</v>
          </cell>
        </row>
        <row r="3302">
          <cell r="B3302">
            <v>75265</v>
          </cell>
          <cell r="G3302" t="str">
            <v>75 cl x 6</v>
          </cell>
          <cell r="I3302" t="str">
            <v>Brazil</v>
          </cell>
          <cell r="K3302" t="str">
            <v>Campanha</v>
          </cell>
        </row>
        <row r="3303">
          <cell r="B3303">
            <v>72846</v>
          </cell>
          <cell r="G3303" t="str">
            <v>75 cl x 6</v>
          </cell>
          <cell r="I3303" t="str">
            <v>Spain</v>
          </cell>
          <cell r="K3303" t="str">
            <v>Castilla y Leon</v>
          </cell>
        </row>
        <row r="3304">
          <cell r="B3304">
            <v>46524</v>
          </cell>
          <cell r="G3304" t="str">
            <v>250 ml x 12</v>
          </cell>
          <cell r="I3304" t="str">
            <v>Australia</v>
          </cell>
          <cell r="K3304" t="str">
            <v>South Eastern Australia</v>
          </cell>
        </row>
        <row r="3305">
          <cell r="B3305">
            <v>38583</v>
          </cell>
          <cell r="G3305" t="str">
            <v>75 cl x 6</v>
          </cell>
          <cell r="I3305" t="str">
            <v>Australia</v>
          </cell>
          <cell r="K3305" t="str">
            <v>Western Australia</v>
          </cell>
        </row>
        <row r="3306">
          <cell r="B3306">
            <v>38584</v>
          </cell>
          <cell r="G3306" t="str">
            <v>75 cl x 6</v>
          </cell>
          <cell r="I3306" t="str">
            <v>Australia</v>
          </cell>
          <cell r="K3306" t="str">
            <v>Western Australia</v>
          </cell>
        </row>
        <row r="3307">
          <cell r="B3307">
            <v>68705</v>
          </cell>
          <cell r="G3307" t="str">
            <v>75 cl x 12</v>
          </cell>
          <cell r="I3307" t="str">
            <v>Italy</v>
          </cell>
          <cell r="K3307" t="str">
            <v>Puglia</v>
          </cell>
        </row>
        <row r="3308">
          <cell r="B3308">
            <v>69448</v>
          </cell>
          <cell r="G3308" t="str">
            <v>75 cl x 12</v>
          </cell>
          <cell r="I3308" t="str">
            <v>Italy</v>
          </cell>
          <cell r="K3308" t="str">
            <v>Italy</v>
          </cell>
        </row>
        <row r="3309">
          <cell r="B3309">
            <v>21367</v>
          </cell>
          <cell r="G3309" t="str">
            <v>10 lt x 1</v>
          </cell>
          <cell r="I3309" t="str">
            <v>United States</v>
          </cell>
          <cell r="K3309" t="str">
            <v>California</v>
          </cell>
        </row>
        <row r="3310">
          <cell r="B3310">
            <v>44104</v>
          </cell>
          <cell r="G3310" t="str">
            <v>10 lt x 1</v>
          </cell>
          <cell r="I3310" t="str">
            <v>Spain</v>
          </cell>
        </row>
        <row r="3311">
          <cell r="B3311">
            <v>44105</v>
          </cell>
          <cell r="G3311" t="str">
            <v>10 lt x 1</v>
          </cell>
          <cell r="I3311" t="str">
            <v>Spain</v>
          </cell>
        </row>
        <row r="3312">
          <cell r="B3312">
            <v>44106</v>
          </cell>
          <cell r="G3312" t="str">
            <v>10 lt x 1</v>
          </cell>
          <cell r="I3312" t="str">
            <v>United States</v>
          </cell>
          <cell r="K3312" t="str">
            <v>California</v>
          </cell>
        </row>
        <row r="3313">
          <cell r="B3313">
            <v>45900</v>
          </cell>
          <cell r="G3313" t="str">
            <v>10 lt x 1</v>
          </cell>
          <cell r="I3313" t="str">
            <v>Spain</v>
          </cell>
        </row>
        <row r="3314">
          <cell r="B3314">
            <v>45901</v>
          </cell>
          <cell r="G3314" t="str">
            <v>10 lt x 1</v>
          </cell>
          <cell r="I3314" t="str">
            <v>United States</v>
          </cell>
          <cell r="K3314" t="str">
            <v>California</v>
          </cell>
        </row>
        <row r="3315">
          <cell r="B3315">
            <v>23510</v>
          </cell>
          <cell r="G3315" t="str">
            <v>75 cl x 6</v>
          </cell>
          <cell r="I3315" t="str">
            <v>United States</v>
          </cell>
          <cell r="K3315" t="str">
            <v>South Eastern Australia</v>
          </cell>
        </row>
        <row r="3316">
          <cell r="B3316">
            <v>23511</v>
          </cell>
          <cell r="G3316" t="str">
            <v>75 cl x 6</v>
          </cell>
          <cell r="I3316" t="str">
            <v>United States</v>
          </cell>
          <cell r="K3316" t="str">
            <v>California</v>
          </cell>
        </row>
        <row r="3317">
          <cell r="B3317">
            <v>24389</v>
          </cell>
          <cell r="G3317" t="str">
            <v>75 cl x 6</v>
          </cell>
          <cell r="I3317" t="str">
            <v>United States</v>
          </cell>
          <cell r="K3317" t="str">
            <v>California</v>
          </cell>
        </row>
        <row r="3318">
          <cell r="B3318">
            <v>24392</v>
          </cell>
          <cell r="G3318" t="str">
            <v>75 cl x 6</v>
          </cell>
          <cell r="I3318" t="str">
            <v>United States</v>
          </cell>
          <cell r="K3318" t="str">
            <v>California</v>
          </cell>
        </row>
        <row r="3319">
          <cell r="B3319">
            <v>24393</v>
          </cell>
          <cell r="G3319" t="str">
            <v>75 cl x 6</v>
          </cell>
          <cell r="I3319" t="str">
            <v>United States</v>
          </cell>
          <cell r="K3319" t="str">
            <v>California</v>
          </cell>
        </row>
        <row r="3320">
          <cell r="B3320">
            <v>25546</v>
          </cell>
          <cell r="G3320" t="str">
            <v>75 cl x 6</v>
          </cell>
          <cell r="I3320" t="str">
            <v>United States</v>
          </cell>
          <cell r="K3320" t="str">
            <v>South Eastern Australia</v>
          </cell>
        </row>
        <row r="3321">
          <cell r="B3321">
            <v>29002</v>
          </cell>
          <cell r="G3321" t="str">
            <v>75 cl x 6</v>
          </cell>
          <cell r="I3321" t="str">
            <v>Italy</v>
          </cell>
          <cell r="K3321" t="str">
            <v>Italy</v>
          </cell>
        </row>
        <row r="3322">
          <cell r="B3322">
            <v>35334</v>
          </cell>
          <cell r="G3322" t="str">
            <v>75 cl x 6</v>
          </cell>
          <cell r="I3322" t="str">
            <v>Italy</v>
          </cell>
          <cell r="K3322" t="str">
            <v>Prosecco</v>
          </cell>
        </row>
        <row r="3323">
          <cell r="B3323">
            <v>45554</v>
          </cell>
          <cell r="G3323" t="str">
            <v>75 cl x 6</v>
          </cell>
          <cell r="I3323" t="str">
            <v>Chile</v>
          </cell>
          <cell r="K3323" t="str">
            <v>Valle Central</v>
          </cell>
        </row>
        <row r="3324">
          <cell r="B3324">
            <v>44073</v>
          </cell>
          <cell r="G3324" t="str">
            <v>20 cl x 12</v>
          </cell>
          <cell r="I3324" t="str">
            <v>Italy</v>
          </cell>
          <cell r="K3324" t="str">
            <v>Prosecco</v>
          </cell>
        </row>
        <row r="3325">
          <cell r="B3325">
            <v>24320</v>
          </cell>
          <cell r="G3325" t="str">
            <v>187 ml  x 12</v>
          </cell>
          <cell r="I3325" t="str">
            <v>United States</v>
          </cell>
          <cell r="K3325" t="str">
            <v>South Eastern Australia</v>
          </cell>
        </row>
        <row r="3326">
          <cell r="B3326">
            <v>29133</v>
          </cell>
          <cell r="G3326" t="str">
            <v>187 ml  x 12</v>
          </cell>
          <cell r="I3326" t="str">
            <v>United States</v>
          </cell>
          <cell r="K3326" t="str">
            <v>California</v>
          </cell>
        </row>
        <row r="3327">
          <cell r="B3327">
            <v>29135</v>
          </cell>
          <cell r="G3327" t="str">
            <v>187 ml  x 12</v>
          </cell>
          <cell r="I3327" t="str">
            <v>United States</v>
          </cell>
          <cell r="K3327" t="str">
            <v>California</v>
          </cell>
        </row>
        <row r="3328">
          <cell r="B3328">
            <v>29136</v>
          </cell>
          <cell r="G3328" t="str">
            <v>187 ml  x 12</v>
          </cell>
          <cell r="I3328" t="str">
            <v>Chile</v>
          </cell>
          <cell r="K3328" t="str">
            <v>Chile</v>
          </cell>
        </row>
        <row r="3329">
          <cell r="B3329">
            <v>29137</v>
          </cell>
          <cell r="G3329" t="str">
            <v>187 ml  x 12</v>
          </cell>
          <cell r="I3329" t="str">
            <v>Italy</v>
          </cell>
          <cell r="K3329" t="str">
            <v>Italy</v>
          </cell>
        </row>
        <row r="3330">
          <cell r="B3330">
            <v>45625</v>
          </cell>
          <cell r="G3330" t="str">
            <v>187 ml  x 12</v>
          </cell>
          <cell r="I3330" t="str">
            <v>Chile</v>
          </cell>
          <cell r="K3330" t="str">
            <v>Central Valley</v>
          </cell>
        </row>
        <row r="3331">
          <cell r="B3331">
            <v>45626</v>
          </cell>
          <cell r="G3331" t="str">
            <v>187 ml  x 12</v>
          </cell>
          <cell r="I3331" t="str">
            <v>South Africa</v>
          </cell>
          <cell r="K3331" t="str">
            <v>Western Cape</v>
          </cell>
        </row>
        <row r="3332">
          <cell r="B3332">
            <v>13420</v>
          </cell>
          <cell r="G3332" t="str">
            <v>75 cl x 12</v>
          </cell>
          <cell r="I3332" t="str">
            <v>Germany</v>
          </cell>
          <cell r="K3332" t="str">
            <v>Mosel</v>
          </cell>
        </row>
        <row r="3333">
          <cell r="B3333">
            <v>13857</v>
          </cell>
          <cell r="G3333" t="str">
            <v>75 cl x 12</v>
          </cell>
          <cell r="I3333" t="str">
            <v>Germany</v>
          </cell>
          <cell r="K3333" t="str">
            <v>Mosel</v>
          </cell>
        </row>
        <row r="3334">
          <cell r="B3334">
            <v>13861</v>
          </cell>
          <cell r="G3334" t="str">
            <v>75 cl x 12</v>
          </cell>
          <cell r="I3334" t="str">
            <v>Germany</v>
          </cell>
          <cell r="K3334" t="str">
            <v>Rheinhessen</v>
          </cell>
        </row>
        <row r="3335">
          <cell r="B3335">
            <v>4164316</v>
          </cell>
          <cell r="G3335" t="str">
            <v>1.5 lt x 6</v>
          </cell>
          <cell r="I3335" t="str">
            <v>France</v>
          </cell>
          <cell r="K3335" t="str">
            <v>Loire Valley</v>
          </cell>
        </row>
        <row r="3336">
          <cell r="B3336">
            <v>4164318</v>
          </cell>
          <cell r="G3336" t="str">
            <v>1.5 lt x 6</v>
          </cell>
          <cell r="I3336" t="str">
            <v>France</v>
          </cell>
          <cell r="K3336" t="str">
            <v>Loire Valley</v>
          </cell>
        </row>
        <row r="3337">
          <cell r="B3337">
            <v>4164319</v>
          </cell>
          <cell r="G3337" t="str">
            <v>1.5 lt x 6</v>
          </cell>
          <cell r="I3337" t="str">
            <v>France</v>
          </cell>
          <cell r="K3337" t="str">
            <v>Loire Valley</v>
          </cell>
        </row>
        <row r="3338">
          <cell r="B3338">
            <v>4164320</v>
          </cell>
          <cell r="G3338" t="str">
            <v>1.5 lt x 6</v>
          </cell>
          <cell r="I3338" t="str">
            <v>France</v>
          </cell>
          <cell r="K3338" t="str">
            <v>Loire Valley</v>
          </cell>
        </row>
        <row r="3339">
          <cell r="B3339">
            <v>4164321</v>
          </cell>
          <cell r="G3339" t="str">
            <v>1.5 lt x 6</v>
          </cell>
          <cell r="I3339" t="str">
            <v>France</v>
          </cell>
          <cell r="K3339" t="str">
            <v>Loire Valley</v>
          </cell>
        </row>
        <row r="3340">
          <cell r="B3340">
            <v>47341</v>
          </cell>
          <cell r="G3340" t="str">
            <v>75 cl x 6</v>
          </cell>
          <cell r="I3340" t="str">
            <v>France</v>
          </cell>
          <cell r="K3340" t="str">
            <v>Loire Valley</v>
          </cell>
        </row>
        <row r="3341">
          <cell r="B3341">
            <v>4164218</v>
          </cell>
          <cell r="G3341" t="str">
            <v>75 cl x 6</v>
          </cell>
          <cell r="I3341" t="str">
            <v>France</v>
          </cell>
          <cell r="K3341" t="str">
            <v>Loire Valley</v>
          </cell>
        </row>
        <row r="3342">
          <cell r="B3342">
            <v>4164219</v>
          </cell>
          <cell r="G3342" t="str">
            <v>75 cl x 6</v>
          </cell>
          <cell r="I3342" t="str">
            <v>France</v>
          </cell>
          <cell r="K3342" t="str">
            <v>Loire Valley</v>
          </cell>
        </row>
        <row r="3343">
          <cell r="B3343">
            <v>4164220</v>
          </cell>
          <cell r="G3343" t="str">
            <v>75 cl x 6</v>
          </cell>
          <cell r="I3343" t="str">
            <v>France</v>
          </cell>
          <cell r="K3343" t="str">
            <v>Loire Valley</v>
          </cell>
        </row>
        <row r="3344">
          <cell r="B3344">
            <v>4164221</v>
          </cell>
          <cell r="G3344" t="str">
            <v>75 cl x 6</v>
          </cell>
          <cell r="I3344" t="str">
            <v>France</v>
          </cell>
          <cell r="K3344" t="str">
            <v>Loire Valley</v>
          </cell>
        </row>
        <row r="3345">
          <cell r="B3345">
            <v>4164222</v>
          </cell>
          <cell r="G3345" t="str">
            <v>75 cl x 6</v>
          </cell>
          <cell r="I3345" t="str">
            <v>France</v>
          </cell>
          <cell r="K3345" t="str">
            <v>Loire Valley</v>
          </cell>
        </row>
        <row r="3346">
          <cell r="B3346">
            <v>4164223</v>
          </cell>
          <cell r="G3346" t="str">
            <v>75 cl x 6</v>
          </cell>
          <cell r="I3346" t="str">
            <v>France</v>
          </cell>
          <cell r="K3346" t="str">
            <v>Loire Valley</v>
          </cell>
        </row>
        <row r="3347">
          <cell r="B3347">
            <v>4249018</v>
          </cell>
          <cell r="G3347" t="str">
            <v>75 cl x 6</v>
          </cell>
          <cell r="I3347" t="str">
            <v>France</v>
          </cell>
          <cell r="K3347" t="str">
            <v>Loire Valley</v>
          </cell>
        </row>
        <row r="3348">
          <cell r="B3348">
            <v>4249021</v>
          </cell>
          <cell r="G3348" t="str">
            <v>75 cl x 6</v>
          </cell>
          <cell r="I3348" t="str">
            <v>France</v>
          </cell>
          <cell r="K3348" t="str">
            <v>Loire Valley</v>
          </cell>
        </row>
        <row r="3349">
          <cell r="B3349">
            <v>4249022</v>
          </cell>
          <cell r="G3349" t="str">
            <v>75 cl x 6</v>
          </cell>
          <cell r="I3349" t="str">
            <v>France</v>
          </cell>
          <cell r="K3349" t="str">
            <v>Loire Valley</v>
          </cell>
        </row>
        <row r="3350">
          <cell r="B3350">
            <v>7529218</v>
          </cell>
          <cell r="G3350" t="str">
            <v>75 cl x 6</v>
          </cell>
          <cell r="I3350" t="str">
            <v>France</v>
          </cell>
          <cell r="K3350" t="str">
            <v>Loire Valley</v>
          </cell>
        </row>
        <row r="3351">
          <cell r="B3351">
            <v>7529219</v>
          </cell>
          <cell r="G3351" t="str">
            <v>75 cl x 6</v>
          </cell>
          <cell r="I3351" t="str">
            <v>France</v>
          </cell>
          <cell r="K3351" t="str">
            <v>Loire Valley</v>
          </cell>
        </row>
        <row r="3352">
          <cell r="B3352">
            <v>7529220</v>
          </cell>
          <cell r="G3352" t="str">
            <v>75 cl x 6</v>
          </cell>
          <cell r="I3352" t="str">
            <v>France</v>
          </cell>
          <cell r="K3352" t="str">
            <v>Loire Valley</v>
          </cell>
        </row>
        <row r="3353">
          <cell r="B3353">
            <v>7529221</v>
          </cell>
          <cell r="G3353" t="str">
            <v>75 cl x 6</v>
          </cell>
          <cell r="I3353" t="str">
            <v>France</v>
          </cell>
          <cell r="K3353" t="str">
            <v>Loire Valley</v>
          </cell>
        </row>
        <row r="3354">
          <cell r="B3354">
            <v>7602118</v>
          </cell>
          <cell r="G3354" t="str">
            <v>75 cl x 6</v>
          </cell>
          <cell r="I3354" t="str">
            <v>France</v>
          </cell>
          <cell r="K3354" t="str">
            <v>Loire Valley</v>
          </cell>
        </row>
        <row r="3355">
          <cell r="B3355">
            <v>7602119</v>
          </cell>
          <cell r="G3355" t="str">
            <v>75 cl x 6</v>
          </cell>
          <cell r="I3355" t="str">
            <v>France</v>
          </cell>
          <cell r="K3355" t="str">
            <v>Loire Valley</v>
          </cell>
        </row>
        <row r="3356">
          <cell r="B3356">
            <v>7602120</v>
          </cell>
          <cell r="G3356" t="str">
            <v>75 cl x 6</v>
          </cell>
          <cell r="I3356" t="str">
            <v>France</v>
          </cell>
          <cell r="K3356" t="str">
            <v>Loire Valley</v>
          </cell>
        </row>
        <row r="3357">
          <cell r="B3357">
            <v>7602121</v>
          </cell>
          <cell r="G3357" t="str">
            <v>75 cl x 6</v>
          </cell>
          <cell r="I3357" t="str">
            <v>France</v>
          </cell>
          <cell r="K3357" t="str">
            <v>Loire Valley</v>
          </cell>
        </row>
        <row r="3358">
          <cell r="B3358">
            <v>7602122</v>
          </cell>
          <cell r="G3358" t="str">
            <v>75 cl x 6</v>
          </cell>
          <cell r="I3358" t="str">
            <v>France</v>
          </cell>
          <cell r="K3358" t="str">
            <v>Loire Valley</v>
          </cell>
        </row>
        <row r="3359">
          <cell r="B3359">
            <v>7602620</v>
          </cell>
          <cell r="G3359" t="str">
            <v>75 cl x 6</v>
          </cell>
          <cell r="I3359" t="str">
            <v>France</v>
          </cell>
          <cell r="K3359" t="str">
            <v>Loire Valley</v>
          </cell>
        </row>
        <row r="3360">
          <cell r="B3360">
            <v>7602622</v>
          </cell>
          <cell r="G3360" t="str">
            <v>75 cl x 6</v>
          </cell>
          <cell r="I3360" t="str">
            <v>France</v>
          </cell>
          <cell r="K3360" t="str">
            <v>Loire Valley</v>
          </cell>
        </row>
        <row r="3361">
          <cell r="B3361">
            <v>74662</v>
          </cell>
          <cell r="G3361" t="str">
            <v>75 cl x 12</v>
          </cell>
          <cell r="I3361" t="str">
            <v>Australia</v>
          </cell>
          <cell r="K3361" t="str">
            <v>Australia</v>
          </cell>
        </row>
        <row r="3362">
          <cell r="B3362">
            <v>74665</v>
          </cell>
          <cell r="G3362" t="str">
            <v>75 cl x 12</v>
          </cell>
          <cell r="I3362" t="str">
            <v>Australia</v>
          </cell>
          <cell r="K3362" t="str">
            <v>Australia</v>
          </cell>
        </row>
        <row r="3363">
          <cell r="B3363">
            <v>74704</v>
          </cell>
          <cell r="G3363" t="str">
            <v>75 cl x 12</v>
          </cell>
          <cell r="I3363" t="str">
            <v>Australia</v>
          </cell>
          <cell r="K3363" t="str">
            <v>Australia</v>
          </cell>
        </row>
        <row r="3364">
          <cell r="B3364">
            <v>74705</v>
          </cell>
          <cell r="G3364" t="str">
            <v>75 cl x 12</v>
          </cell>
          <cell r="I3364" t="str">
            <v>Australia</v>
          </cell>
          <cell r="K3364" t="str">
            <v>Australia</v>
          </cell>
        </row>
        <row r="3365">
          <cell r="B3365">
            <v>74452</v>
          </cell>
          <cell r="G3365" t="str">
            <v>75 cl x 6</v>
          </cell>
          <cell r="I3365" t="str">
            <v>France</v>
          </cell>
          <cell r="K3365" t="str">
            <v>South Eastern Australia</v>
          </cell>
        </row>
        <row r="3366">
          <cell r="B3366">
            <v>72241</v>
          </cell>
          <cell r="G3366" t="str">
            <v>75 cl x 6</v>
          </cell>
          <cell r="I3366" t="str">
            <v>Spain</v>
          </cell>
          <cell r="K3366" t="str">
            <v>Catalunya</v>
          </cell>
        </row>
        <row r="3367">
          <cell r="B3367">
            <v>32687</v>
          </cell>
          <cell r="G3367" t="str">
            <v>75 cl x 6</v>
          </cell>
          <cell r="I3367" t="str">
            <v>Italy</v>
          </cell>
          <cell r="K3367" t="str">
            <v>Prosecco</v>
          </cell>
        </row>
        <row r="3368">
          <cell r="B3368">
            <v>38025</v>
          </cell>
          <cell r="G3368" t="str">
            <v>75 cl x 6</v>
          </cell>
          <cell r="I3368" t="str">
            <v>Italy</v>
          </cell>
          <cell r="K3368" t="str">
            <v>Veneto</v>
          </cell>
        </row>
        <row r="3369">
          <cell r="B3369">
            <v>32727</v>
          </cell>
          <cell r="G3369" t="str">
            <v>75 cl x 6</v>
          </cell>
          <cell r="I3369" t="str">
            <v>Greece</v>
          </cell>
          <cell r="K3369" t="str">
            <v>Peloponnese</v>
          </cell>
        </row>
        <row r="3370">
          <cell r="B3370">
            <v>32728</v>
          </cell>
          <cell r="G3370" t="str">
            <v>75 cl x 6</v>
          </cell>
          <cell r="I3370" t="str">
            <v>Greece</v>
          </cell>
          <cell r="K3370" t="str">
            <v>Peloponnese</v>
          </cell>
        </row>
        <row r="3371">
          <cell r="B3371">
            <v>69398</v>
          </cell>
          <cell r="G3371" t="str">
            <v>75 cl x 6</v>
          </cell>
          <cell r="I3371" t="str">
            <v>Slovenia</v>
          </cell>
          <cell r="K3371" t="str">
            <v>Styria</v>
          </cell>
        </row>
        <row r="3372">
          <cell r="B3372">
            <v>73597</v>
          </cell>
          <cell r="G3372" t="str">
            <v>75 cl x 6</v>
          </cell>
          <cell r="I3372" t="str">
            <v>Slovenia</v>
          </cell>
          <cell r="K3372" t="str">
            <v>Slovenia</v>
          </cell>
        </row>
        <row r="3373">
          <cell r="B3373">
            <v>76322</v>
          </cell>
          <cell r="G3373" t="str">
            <v>75 cl x 6</v>
          </cell>
          <cell r="I3373" t="str">
            <v>Slovenia</v>
          </cell>
          <cell r="K3373" t="str">
            <v>Slovenia</v>
          </cell>
        </row>
        <row r="3374">
          <cell r="B3374">
            <v>76323</v>
          </cell>
          <cell r="G3374" t="str">
            <v>75 cl x 6</v>
          </cell>
          <cell r="I3374" t="str">
            <v>Macedonia, The Former Yugoslav</v>
          </cell>
          <cell r="K3374" t="str">
            <v>Macedonia</v>
          </cell>
        </row>
        <row r="3375">
          <cell r="B3375">
            <v>76324</v>
          </cell>
          <cell r="G3375" t="str">
            <v>75 cl x 6</v>
          </cell>
          <cell r="I3375" t="str">
            <v>Slovenia</v>
          </cell>
          <cell r="K3375" t="str">
            <v>Slovenia</v>
          </cell>
        </row>
        <row r="3376">
          <cell r="B3376">
            <v>28576</v>
          </cell>
          <cell r="G3376" t="str">
            <v>75 cl x 6</v>
          </cell>
          <cell r="I3376" t="str">
            <v>Italy</v>
          </cell>
          <cell r="K3376" t="str">
            <v>Prosecco</v>
          </cell>
        </row>
        <row r="3377">
          <cell r="B3377">
            <v>28581</v>
          </cell>
          <cell r="G3377" t="str">
            <v>75 cl x 6</v>
          </cell>
          <cell r="I3377" t="str">
            <v>Italy</v>
          </cell>
          <cell r="K3377" t="str">
            <v>Prosecco</v>
          </cell>
        </row>
        <row r="3378">
          <cell r="B3378">
            <v>28582</v>
          </cell>
          <cell r="G3378" t="str">
            <v>75 cl x 6</v>
          </cell>
          <cell r="I3378" t="str">
            <v>Italy</v>
          </cell>
          <cell r="K3378" t="str">
            <v>Lombardia</v>
          </cell>
        </row>
        <row r="3379">
          <cell r="B3379">
            <v>29729</v>
          </cell>
          <cell r="G3379" t="str">
            <v>75 cl x 6</v>
          </cell>
          <cell r="I3379" t="str">
            <v>Italy</v>
          </cell>
          <cell r="K3379" t="str">
            <v>Veneto</v>
          </cell>
        </row>
        <row r="3380">
          <cell r="B3380">
            <v>29730</v>
          </cell>
          <cell r="G3380" t="str">
            <v>75 cl x 6</v>
          </cell>
          <cell r="I3380" t="str">
            <v>Italy</v>
          </cell>
          <cell r="K3380" t="str">
            <v>Veneto</v>
          </cell>
        </row>
        <row r="3381">
          <cell r="B3381">
            <v>29731</v>
          </cell>
          <cell r="G3381" t="str">
            <v>75 cl x 6</v>
          </cell>
          <cell r="I3381" t="str">
            <v>Italy</v>
          </cell>
          <cell r="K3381" t="str">
            <v>Veneto</v>
          </cell>
        </row>
        <row r="3382">
          <cell r="B3382">
            <v>29732</v>
          </cell>
          <cell r="G3382" t="str">
            <v>75 cl x 6</v>
          </cell>
          <cell r="I3382" t="str">
            <v>Italy</v>
          </cell>
          <cell r="K3382" t="str">
            <v>Veneto</v>
          </cell>
        </row>
        <row r="3383">
          <cell r="B3383">
            <v>29733</v>
          </cell>
          <cell r="G3383" t="str">
            <v>75 cl x 6</v>
          </cell>
          <cell r="I3383" t="str">
            <v>Italy</v>
          </cell>
          <cell r="K3383" t="str">
            <v>Lombardia</v>
          </cell>
        </row>
        <row r="3384">
          <cell r="B3384">
            <v>30014</v>
          </cell>
          <cell r="G3384" t="str">
            <v>75 cl x 6</v>
          </cell>
          <cell r="I3384" t="str">
            <v>Italy</v>
          </cell>
          <cell r="K3384" t="str">
            <v>Veneto</v>
          </cell>
        </row>
        <row r="3385">
          <cell r="B3385">
            <v>31017</v>
          </cell>
          <cell r="G3385" t="str">
            <v>75 cl x 6</v>
          </cell>
          <cell r="I3385" t="str">
            <v>Italy</v>
          </cell>
          <cell r="K3385" t="str">
            <v>Veneto</v>
          </cell>
        </row>
        <row r="3386">
          <cell r="B3386">
            <v>31019</v>
          </cell>
          <cell r="G3386" t="str">
            <v>75 cl x 6</v>
          </cell>
          <cell r="I3386" t="str">
            <v>Italy</v>
          </cell>
          <cell r="K3386" t="str">
            <v>Toscana</v>
          </cell>
        </row>
        <row r="3387">
          <cell r="B3387">
            <v>31022</v>
          </cell>
          <cell r="G3387" t="str">
            <v>75 cl x 6</v>
          </cell>
          <cell r="I3387" t="str">
            <v>Italy</v>
          </cell>
          <cell r="K3387" t="str">
            <v>Veneto</v>
          </cell>
        </row>
        <row r="3388">
          <cell r="B3388">
            <v>31026</v>
          </cell>
          <cell r="G3388" t="str">
            <v>75 cl x 6</v>
          </cell>
          <cell r="I3388" t="str">
            <v>Italy</v>
          </cell>
          <cell r="K3388" t="str">
            <v>Lombardia</v>
          </cell>
        </row>
        <row r="3389">
          <cell r="B3389">
            <v>31041</v>
          </cell>
          <cell r="G3389" t="str">
            <v>75 cl x 6</v>
          </cell>
          <cell r="I3389" t="str">
            <v>Italy</v>
          </cell>
          <cell r="K3389" t="str">
            <v>Veneto</v>
          </cell>
        </row>
        <row r="3390">
          <cell r="B3390">
            <v>31042</v>
          </cell>
          <cell r="G3390" t="str">
            <v>75 cl x 6</v>
          </cell>
          <cell r="I3390" t="str">
            <v>Italy</v>
          </cell>
          <cell r="K3390" t="str">
            <v>Prosecco</v>
          </cell>
        </row>
        <row r="3391">
          <cell r="B3391">
            <v>31043</v>
          </cell>
          <cell r="G3391" t="str">
            <v>75 cl x 6</v>
          </cell>
          <cell r="I3391" t="str">
            <v>Italy</v>
          </cell>
          <cell r="K3391" t="str">
            <v>Veneto</v>
          </cell>
        </row>
        <row r="3392">
          <cell r="B3392">
            <v>31044</v>
          </cell>
          <cell r="G3392" t="str">
            <v>75 cl x 6</v>
          </cell>
          <cell r="I3392" t="str">
            <v>Italy</v>
          </cell>
          <cell r="K3392" t="str">
            <v>Veneto</v>
          </cell>
        </row>
        <row r="3393">
          <cell r="B3393">
            <v>31045</v>
          </cell>
          <cell r="G3393" t="str">
            <v>75 cl x 6</v>
          </cell>
          <cell r="I3393" t="str">
            <v>Italy</v>
          </cell>
          <cell r="K3393" t="str">
            <v>Lombardia</v>
          </cell>
        </row>
        <row r="3394">
          <cell r="B3394">
            <v>31046</v>
          </cell>
          <cell r="G3394" t="str">
            <v>75 cl x 6</v>
          </cell>
          <cell r="I3394" t="str">
            <v>Italy</v>
          </cell>
          <cell r="K3394" t="str">
            <v>Toscana</v>
          </cell>
        </row>
        <row r="3395">
          <cell r="B3395">
            <v>31052</v>
          </cell>
          <cell r="G3395" t="str">
            <v>75 cl x 6</v>
          </cell>
          <cell r="I3395" t="str">
            <v>Italy</v>
          </cell>
          <cell r="K3395" t="str">
            <v>Veneto</v>
          </cell>
        </row>
        <row r="3396">
          <cell r="B3396">
            <v>31053</v>
          </cell>
          <cell r="G3396" t="str">
            <v>75 cl x 6</v>
          </cell>
          <cell r="I3396" t="str">
            <v>Italy</v>
          </cell>
          <cell r="K3396" t="str">
            <v>Veneto</v>
          </cell>
        </row>
        <row r="3397">
          <cell r="B3397">
            <v>31452</v>
          </cell>
          <cell r="G3397" t="str">
            <v>75 cl x 6</v>
          </cell>
          <cell r="I3397" t="str">
            <v>Italy</v>
          </cell>
          <cell r="K3397" t="str">
            <v>Prosecco</v>
          </cell>
        </row>
        <row r="3398">
          <cell r="B3398">
            <v>34187</v>
          </cell>
          <cell r="G3398" t="str">
            <v>75 cl x 6</v>
          </cell>
          <cell r="I3398" t="str">
            <v>Italy</v>
          </cell>
          <cell r="K3398" t="str">
            <v>Prosecco</v>
          </cell>
        </row>
        <row r="3399">
          <cell r="B3399">
            <v>36065</v>
          </cell>
          <cell r="G3399" t="str">
            <v>75 cl x 6</v>
          </cell>
          <cell r="I3399" t="str">
            <v>Italy</v>
          </cell>
          <cell r="K3399" t="str">
            <v>Toscana</v>
          </cell>
        </row>
        <row r="3400">
          <cell r="B3400">
            <v>36066</v>
          </cell>
          <cell r="G3400" t="str">
            <v>75 cl x 6</v>
          </cell>
          <cell r="I3400" t="str">
            <v>Italy</v>
          </cell>
          <cell r="K3400" t="str">
            <v>Veneto</v>
          </cell>
        </row>
        <row r="3401">
          <cell r="B3401">
            <v>36067</v>
          </cell>
          <cell r="G3401" t="str">
            <v>75 cl x 6</v>
          </cell>
          <cell r="I3401" t="str">
            <v>Italy</v>
          </cell>
          <cell r="K3401" t="str">
            <v>Veneto</v>
          </cell>
        </row>
        <row r="3402">
          <cell r="B3402">
            <v>37559</v>
          </cell>
          <cell r="G3402" t="str">
            <v>75 cl x 6</v>
          </cell>
          <cell r="I3402" t="str">
            <v>Italy</v>
          </cell>
          <cell r="K3402" t="str">
            <v>Italy</v>
          </cell>
        </row>
        <row r="3403">
          <cell r="B3403">
            <v>37560</v>
          </cell>
          <cell r="G3403" t="str">
            <v>75 cl x 6</v>
          </cell>
          <cell r="I3403" t="str">
            <v>Italy</v>
          </cell>
          <cell r="K3403" t="str">
            <v>Prosecco</v>
          </cell>
        </row>
        <row r="3404">
          <cell r="B3404">
            <v>37644</v>
          </cell>
          <cell r="G3404" t="str">
            <v>75 cl x 6</v>
          </cell>
          <cell r="I3404" t="str">
            <v>Italy</v>
          </cell>
          <cell r="K3404" t="str">
            <v>Venezie</v>
          </cell>
        </row>
        <row r="3405">
          <cell r="B3405">
            <v>39516</v>
          </cell>
          <cell r="G3405" t="str">
            <v>75 cl x 6</v>
          </cell>
          <cell r="I3405" t="str">
            <v>Italy</v>
          </cell>
          <cell r="K3405" t="str">
            <v>Veneto</v>
          </cell>
        </row>
        <row r="3406">
          <cell r="B3406">
            <v>39527</v>
          </cell>
          <cell r="G3406" t="str">
            <v>75 cl x 6</v>
          </cell>
          <cell r="I3406" t="str">
            <v>Italy</v>
          </cell>
          <cell r="K3406" t="str">
            <v>Veneto</v>
          </cell>
        </row>
        <row r="3407">
          <cell r="B3407">
            <v>39804</v>
          </cell>
          <cell r="G3407" t="str">
            <v>75 cl x 6</v>
          </cell>
          <cell r="I3407" t="str">
            <v>Italy</v>
          </cell>
          <cell r="K3407" t="str">
            <v>Bordeaux</v>
          </cell>
        </row>
        <row r="3408">
          <cell r="B3408">
            <v>39946</v>
          </cell>
          <cell r="G3408" t="str">
            <v>75 cl x 6</v>
          </cell>
          <cell r="I3408" t="str">
            <v>Italy</v>
          </cell>
          <cell r="K3408" t="str">
            <v>Prosecco</v>
          </cell>
        </row>
        <row r="3409">
          <cell r="B3409">
            <v>39972</v>
          </cell>
          <cell r="G3409" t="str">
            <v>75 cl x 6</v>
          </cell>
          <cell r="I3409" t="str">
            <v>Italy</v>
          </cell>
          <cell r="K3409" t="str">
            <v>Prosecco</v>
          </cell>
        </row>
        <row r="3410">
          <cell r="B3410">
            <v>40661</v>
          </cell>
          <cell r="G3410" t="str">
            <v>75 cl x 6</v>
          </cell>
          <cell r="I3410" t="str">
            <v>Italy</v>
          </cell>
          <cell r="K3410" t="str">
            <v>Prosecco</v>
          </cell>
        </row>
        <row r="3411">
          <cell r="B3411">
            <v>40662</v>
          </cell>
          <cell r="G3411" t="str">
            <v>75 cl x 6</v>
          </cell>
          <cell r="I3411" t="str">
            <v>Italy</v>
          </cell>
          <cell r="K3411" t="str">
            <v>Prosecco</v>
          </cell>
        </row>
        <row r="3412">
          <cell r="B3412">
            <v>41681</v>
          </cell>
          <cell r="G3412" t="str">
            <v>75 cl x 6</v>
          </cell>
          <cell r="I3412" t="str">
            <v>Italy</v>
          </cell>
          <cell r="K3412" t="str">
            <v>Prosecco</v>
          </cell>
        </row>
        <row r="3413">
          <cell r="B3413">
            <v>47127</v>
          </cell>
          <cell r="G3413" t="str">
            <v>75 cl x 6</v>
          </cell>
          <cell r="I3413" t="str">
            <v>Italy</v>
          </cell>
          <cell r="K3413" t="str">
            <v>Toscana</v>
          </cell>
        </row>
        <row r="3414">
          <cell r="B3414">
            <v>74597</v>
          </cell>
          <cell r="G3414" t="str">
            <v>75 cl x 6</v>
          </cell>
          <cell r="I3414" t="str">
            <v>Italy</v>
          </cell>
          <cell r="K3414" t="str">
            <v>Italy</v>
          </cell>
        </row>
        <row r="3415">
          <cell r="B3415">
            <v>28574</v>
          </cell>
          <cell r="G3415" t="str">
            <v>20 cl x 24</v>
          </cell>
          <cell r="I3415" t="str">
            <v>Italy</v>
          </cell>
          <cell r="K3415" t="str">
            <v>Prosecco</v>
          </cell>
        </row>
        <row r="3416">
          <cell r="B3416">
            <v>28583</v>
          </cell>
          <cell r="G3416" t="str">
            <v>20 cl x 24</v>
          </cell>
          <cell r="I3416" t="str">
            <v>Italy</v>
          </cell>
          <cell r="K3416" t="str">
            <v>Lombardia</v>
          </cell>
        </row>
        <row r="3417">
          <cell r="B3417">
            <v>36178</v>
          </cell>
          <cell r="G3417" t="str">
            <v>20 cl x 24</v>
          </cell>
          <cell r="I3417" t="str">
            <v>Italy</v>
          </cell>
          <cell r="K3417" t="str">
            <v>Prosecco</v>
          </cell>
        </row>
        <row r="3418">
          <cell r="B3418">
            <v>39945</v>
          </cell>
          <cell r="G3418" t="str">
            <v>20 cl x 24</v>
          </cell>
          <cell r="I3418" t="str">
            <v>Italy</v>
          </cell>
          <cell r="K3418" t="str">
            <v>Prosecco</v>
          </cell>
        </row>
        <row r="3419">
          <cell r="B3419">
            <v>39971</v>
          </cell>
          <cell r="G3419" t="str">
            <v>20 cl x 24</v>
          </cell>
          <cell r="I3419" t="str">
            <v>Italy</v>
          </cell>
          <cell r="K3419" t="str">
            <v>Prosecco</v>
          </cell>
        </row>
        <row r="3420">
          <cell r="B3420">
            <v>29066</v>
          </cell>
          <cell r="G3420" t="str">
            <v>3 lt x 1</v>
          </cell>
          <cell r="I3420" t="str">
            <v>Italy</v>
          </cell>
          <cell r="K3420" t="str">
            <v>Prosecco</v>
          </cell>
        </row>
        <row r="3421">
          <cell r="B3421">
            <v>29067</v>
          </cell>
          <cell r="G3421" t="str">
            <v>3 lt x 1</v>
          </cell>
          <cell r="I3421" t="str">
            <v>Italy</v>
          </cell>
          <cell r="K3421" t="str">
            <v>Veneto</v>
          </cell>
        </row>
        <row r="3422">
          <cell r="B3422">
            <v>33096</v>
          </cell>
          <cell r="G3422" t="str">
            <v>75 cl x 3</v>
          </cell>
          <cell r="I3422" t="str">
            <v>Italy</v>
          </cell>
          <cell r="K3422" t="str">
            <v>Veneto</v>
          </cell>
        </row>
        <row r="3423">
          <cell r="B3423">
            <v>33560</v>
          </cell>
          <cell r="G3423" t="str">
            <v>75 cl x 3</v>
          </cell>
          <cell r="I3423" t="str">
            <v>Italy</v>
          </cell>
          <cell r="K3423" t="str">
            <v>Veneto</v>
          </cell>
        </row>
        <row r="3424">
          <cell r="B3424">
            <v>47000</v>
          </cell>
          <cell r="G3424" t="str">
            <v>75 cl x 3</v>
          </cell>
          <cell r="I3424" t="str">
            <v>Italy</v>
          </cell>
          <cell r="K3424" t="str">
            <v>Veneto</v>
          </cell>
        </row>
        <row r="3425">
          <cell r="B3425">
            <v>31020</v>
          </cell>
          <cell r="G3425" t="str">
            <v>75 cl x 4</v>
          </cell>
          <cell r="I3425" t="str">
            <v>Italy</v>
          </cell>
          <cell r="K3425" t="str">
            <v>Toscana</v>
          </cell>
        </row>
        <row r="3426">
          <cell r="B3426">
            <v>28577</v>
          </cell>
          <cell r="G3426" t="str">
            <v>150cl x 4</v>
          </cell>
          <cell r="I3426" t="str">
            <v>Italy</v>
          </cell>
          <cell r="K3426" t="str">
            <v>Prosecco</v>
          </cell>
        </row>
        <row r="3427">
          <cell r="B3427">
            <v>29473</v>
          </cell>
          <cell r="G3427" t="str">
            <v>150cl x 4</v>
          </cell>
          <cell r="I3427" t="str">
            <v>Italy</v>
          </cell>
          <cell r="K3427" t="str">
            <v>Veneto</v>
          </cell>
        </row>
        <row r="3428">
          <cell r="B3428">
            <v>61790</v>
          </cell>
          <cell r="G3428" t="str">
            <v>75 cl x 12</v>
          </cell>
          <cell r="I3428" t="str">
            <v>Australia</v>
          </cell>
          <cell r="K3428" t="str">
            <v>South Australia</v>
          </cell>
        </row>
        <row r="3429">
          <cell r="B3429">
            <v>74834</v>
          </cell>
          <cell r="G3429" t="str">
            <v>75 cl x 12</v>
          </cell>
          <cell r="I3429" t="str">
            <v>Australia</v>
          </cell>
          <cell r="K3429" t="str">
            <v>South Eastern Australia</v>
          </cell>
        </row>
        <row r="3430">
          <cell r="B3430">
            <v>41607</v>
          </cell>
          <cell r="G3430" t="str">
            <v>75 cl x 6</v>
          </cell>
          <cell r="I3430" t="str">
            <v>Australia</v>
          </cell>
          <cell r="K3430" t="str">
            <v>South Eastern Australia</v>
          </cell>
        </row>
        <row r="3431">
          <cell r="B3431">
            <v>41744</v>
          </cell>
          <cell r="G3431" t="str">
            <v>75 cl x 6</v>
          </cell>
          <cell r="I3431" t="str">
            <v>Australia</v>
          </cell>
          <cell r="K3431" t="str">
            <v>South Australia</v>
          </cell>
        </row>
        <row r="3432">
          <cell r="B3432">
            <v>70636</v>
          </cell>
          <cell r="G3432" t="str">
            <v>75 cl x 6</v>
          </cell>
          <cell r="I3432" t="str">
            <v>Argentina</v>
          </cell>
          <cell r="K3432" t="str">
            <v>Mendoza</v>
          </cell>
        </row>
        <row r="3433">
          <cell r="B3433">
            <v>75365</v>
          </cell>
          <cell r="G3433" t="str">
            <v>75 cl x 6</v>
          </cell>
          <cell r="I3433" t="str">
            <v>France</v>
          </cell>
          <cell r="K3433" t="str">
            <v>South West France</v>
          </cell>
        </row>
        <row r="3434">
          <cell r="B3434">
            <v>43089</v>
          </cell>
          <cell r="G3434" t="str">
            <v>75 cl x 6</v>
          </cell>
          <cell r="I3434" t="str">
            <v>France</v>
          </cell>
          <cell r="K3434" t="str">
            <v>Rhône Valley</v>
          </cell>
        </row>
        <row r="3435">
          <cell r="B3435">
            <v>46950</v>
          </cell>
          <cell r="G3435" t="str">
            <v>75 cl x 6</v>
          </cell>
          <cell r="I3435" t="str">
            <v>France</v>
          </cell>
          <cell r="K3435" t="str">
            <v>Rhône Valley</v>
          </cell>
        </row>
        <row r="3436">
          <cell r="B3436">
            <v>47173</v>
          </cell>
          <cell r="G3436" t="str">
            <v>75 cl x 6</v>
          </cell>
          <cell r="I3436" t="str">
            <v>France</v>
          </cell>
          <cell r="K3436" t="str">
            <v>Rhône Valley</v>
          </cell>
        </row>
        <row r="3437">
          <cell r="B3437">
            <v>73986</v>
          </cell>
          <cell r="G3437" t="str">
            <v>75 cl x 6</v>
          </cell>
          <cell r="I3437" t="str">
            <v>France</v>
          </cell>
          <cell r="K3437" t="str">
            <v>Rhône Valley</v>
          </cell>
        </row>
        <row r="3438">
          <cell r="B3438">
            <v>42405</v>
          </cell>
          <cell r="G3438" t="str">
            <v>75 cl x 6</v>
          </cell>
          <cell r="I3438" t="str">
            <v>New Zealand</v>
          </cell>
          <cell r="K3438" t="str">
            <v>Wairarapa</v>
          </cell>
        </row>
        <row r="3439">
          <cell r="B3439">
            <v>42517</v>
          </cell>
          <cell r="G3439" t="str">
            <v>75 cl x 6</v>
          </cell>
          <cell r="I3439" t="str">
            <v>New Zealand</v>
          </cell>
          <cell r="K3439" t="str">
            <v>Hawke's Bay</v>
          </cell>
        </row>
        <row r="3440">
          <cell r="B3440">
            <v>45128</v>
          </cell>
          <cell r="G3440" t="str">
            <v>75 cl x 6</v>
          </cell>
          <cell r="I3440" t="str">
            <v>New Zealand</v>
          </cell>
          <cell r="K3440" t="str">
            <v>Wairarapa</v>
          </cell>
        </row>
        <row r="3441">
          <cell r="B3441">
            <v>70950</v>
          </cell>
          <cell r="G3441" t="str">
            <v>75 cl x 6</v>
          </cell>
          <cell r="I3441" t="str">
            <v>New Zealand</v>
          </cell>
          <cell r="K3441" t="str">
            <v>Hawke's Bay</v>
          </cell>
        </row>
        <row r="3442">
          <cell r="B3442">
            <v>72412</v>
          </cell>
          <cell r="G3442" t="str">
            <v>75 cl x 6</v>
          </cell>
          <cell r="I3442" t="str">
            <v>New Zealand</v>
          </cell>
          <cell r="K3442" t="str">
            <v>Hawke's Bay</v>
          </cell>
        </row>
        <row r="3443">
          <cell r="B3443">
            <v>73023</v>
          </cell>
          <cell r="G3443" t="str">
            <v>75 cl x 6</v>
          </cell>
          <cell r="I3443" t="str">
            <v>New Zealand</v>
          </cell>
          <cell r="K3443" t="str">
            <v>Wairarapa</v>
          </cell>
        </row>
        <row r="3444">
          <cell r="B3444">
            <v>73024</v>
          </cell>
          <cell r="G3444" t="str">
            <v>75 cl x 6</v>
          </cell>
          <cell r="I3444" t="str">
            <v>New Zealand</v>
          </cell>
          <cell r="K3444" t="str">
            <v>Wairarapa</v>
          </cell>
        </row>
        <row r="3445">
          <cell r="B3445">
            <v>73166</v>
          </cell>
          <cell r="G3445" t="str">
            <v>75 cl x 6</v>
          </cell>
          <cell r="I3445" t="str">
            <v>New Zealand</v>
          </cell>
          <cell r="K3445" t="str">
            <v>Wairarapa</v>
          </cell>
        </row>
        <row r="3446">
          <cell r="B3446">
            <v>73373</v>
          </cell>
          <cell r="G3446" t="str">
            <v>75 cl x 6</v>
          </cell>
          <cell r="I3446" t="str">
            <v>New Zealand</v>
          </cell>
          <cell r="K3446" t="str">
            <v>Marlborough</v>
          </cell>
        </row>
        <row r="3447">
          <cell r="B3447">
            <v>74023</v>
          </cell>
          <cell r="G3447" t="str">
            <v>75 cl x 6</v>
          </cell>
          <cell r="I3447" t="str">
            <v>New Zealand</v>
          </cell>
          <cell r="K3447" t="str">
            <v>Hawke's Bay</v>
          </cell>
        </row>
        <row r="3448">
          <cell r="B3448">
            <v>74579</v>
          </cell>
          <cell r="G3448" t="str">
            <v>75 cl x 6</v>
          </cell>
          <cell r="I3448" t="str">
            <v>New Zealand</v>
          </cell>
          <cell r="K3448" t="str">
            <v>Wairarapa</v>
          </cell>
        </row>
        <row r="3449">
          <cell r="B3449">
            <v>74888</v>
          </cell>
          <cell r="G3449" t="str">
            <v>75 cl x 6</v>
          </cell>
          <cell r="I3449" t="str">
            <v>New Zealand</v>
          </cell>
          <cell r="K3449" t="str">
            <v>Hawke's Bay</v>
          </cell>
        </row>
        <row r="3450">
          <cell r="B3450">
            <v>75329</v>
          </cell>
          <cell r="G3450" t="str">
            <v>75 cl x 6</v>
          </cell>
          <cell r="I3450" t="str">
            <v>New Zealand</v>
          </cell>
          <cell r="K3450" t="str">
            <v>Wairarapa</v>
          </cell>
        </row>
        <row r="3451">
          <cell r="B3451">
            <v>75950</v>
          </cell>
          <cell r="G3451" t="str">
            <v>75 cl x 6</v>
          </cell>
          <cell r="I3451" t="str">
            <v>New Zealand</v>
          </cell>
          <cell r="K3451" t="str">
            <v>Wairarapa</v>
          </cell>
        </row>
        <row r="3452">
          <cell r="B3452">
            <v>76065</v>
          </cell>
          <cell r="G3452" t="str">
            <v>75 cl x 6</v>
          </cell>
          <cell r="I3452" t="str">
            <v>New Zealand</v>
          </cell>
          <cell r="K3452" t="str">
            <v>Marlborough</v>
          </cell>
        </row>
        <row r="3453">
          <cell r="B3453">
            <v>76304</v>
          </cell>
          <cell r="G3453" t="str">
            <v>75 cl x 6</v>
          </cell>
          <cell r="I3453" t="str">
            <v>New Zealand</v>
          </cell>
          <cell r="K3453" t="str">
            <v>Hawke's Bay</v>
          </cell>
        </row>
        <row r="3454">
          <cell r="B3454">
            <v>7532516</v>
          </cell>
          <cell r="G3454" t="str">
            <v>75 cl x 6</v>
          </cell>
          <cell r="I3454" t="str">
            <v>New Zealand</v>
          </cell>
          <cell r="K3454" t="str">
            <v>Wairarapa</v>
          </cell>
        </row>
        <row r="3455">
          <cell r="B3455">
            <v>7532819</v>
          </cell>
          <cell r="G3455" t="str">
            <v>75 cl x 6</v>
          </cell>
          <cell r="I3455" t="str">
            <v>New Zealand</v>
          </cell>
          <cell r="K3455" t="str">
            <v>Hawke's Bay</v>
          </cell>
        </row>
        <row r="3456">
          <cell r="B3456">
            <v>7601119</v>
          </cell>
          <cell r="G3456" t="str">
            <v>75 cl x 6</v>
          </cell>
          <cell r="I3456" t="str">
            <v>New Zealand</v>
          </cell>
          <cell r="K3456" t="str">
            <v>Hawke's Bay</v>
          </cell>
        </row>
        <row r="3457">
          <cell r="B3457">
            <v>76013</v>
          </cell>
          <cell r="G3457" t="str">
            <v>1.5 lt x 3</v>
          </cell>
          <cell r="I3457" t="str">
            <v>New Zealand</v>
          </cell>
          <cell r="K3457" t="str">
            <v>Wairarapa</v>
          </cell>
        </row>
        <row r="3458">
          <cell r="B3458">
            <v>70471</v>
          </cell>
          <cell r="G3458" t="str">
            <v>1.5 lt x 1</v>
          </cell>
          <cell r="I3458" t="str">
            <v>New Zealand</v>
          </cell>
          <cell r="K3458" t="str">
            <v>Hawke's Bay</v>
          </cell>
        </row>
        <row r="3459">
          <cell r="B3459">
            <v>35758</v>
          </cell>
          <cell r="G3459" t="str">
            <v>75 cl x 6</v>
          </cell>
          <cell r="I3459" t="str">
            <v>Chile</v>
          </cell>
          <cell r="K3459" t="str">
            <v>Central Valley</v>
          </cell>
        </row>
        <row r="3460">
          <cell r="B3460">
            <v>46710</v>
          </cell>
          <cell r="G3460" t="str">
            <v>75 cl x 6</v>
          </cell>
          <cell r="I3460" t="str">
            <v>Chile</v>
          </cell>
          <cell r="K3460" t="str">
            <v>Central Valley</v>
          </cell>
        </row>
        <row r="3461">
          <cell r="B3461">
            <v>32782</v>
          </cell>
          <cell r="G3461" t="str">
            <v>75 cl x 6</v>
          </cell>
          <cell r="I3461" t="str">
            <v>Italy</v>
          </cell>
          <cell r="K3461" t="str">
            <v>Campania</v>
          </cell>
        </row>
        <row r="3462">
          <cell r="B3462">
            <v>32783</v>
          </cell>
          <cell r="G3462" t="str">
            <v>75 cl x 6</v>
          </cell>
          <cell r="I3462" t="str">
            <v>Italy</v>
          </cell>
          <cell r="K3462" t="str">
            <v>Campania</v>
          </cell>
        </row>
        <row r="3463">
          <cell r="B3463">
            <v>24188</v>
          </cell>
          <cell r="G3463" t="str">
            <v>187 ml  x 12</v>
          </cell>
          <cell r="I3463" t="str">
            <v>France</v>
          </cell>
          <cell r="K3463" t="str">
            <v>Chile</v>
          </cell>
        </row>
        <row r="3464">
          <cell r="B3464">
            <v>71700</v>
          </cell>
          <cell r="G3464" t="str">
            <v>1.5 lt x 6</v>
          </cell>
          <cell r="I3464" t="str">
            <v>South Africa</v>
          </cell>
          <cell r="K3464" t="str">
            <v>Stellenbosch</v>
          </cell>
        </row>
        <row r="3465">
          <cell r="B3465">
            <v>41391</v>
          </cell>
          <cell r="G3465" t="str">
            <v>75 cl x 6</v>
          </cell>
          <cell r="I3465" t="str">
            <v>South Africa</v>
          </cell>
          <cell r="K3465" t="str">
            <v>Stellenbosch</v>
          </cell>
        </row>
        <row r="3466">
          <cell r="B3466">
            <v>41473</v>
          </cell>
          <cell r="G3466" t="str">
            <v>75 cl x 6</v>
          </cell>
          <cell r="I3466" t="str">
            <v>South Africa</v>
          </cell>
          <cell r="K3466" t="str">
            <v>Stellenbosch</v>
          </cell>
        </row>
        <row r="3467">
          <cell r="B3467">
            <v>42222</v>
          </cell>
          <cell r="G3467" t="str">
            <v>75 cl x 6</v>
          </cell>
          <cell r="I3467" t="str">
            <v>South Africa</v>
          </cell>
          <cell r="K3467" t="str">
            <v>Stellenbosch</v>
          </cell>
        </row>
        <row r="3468">
          <cell r="B3468">
            <v>43035</v>
          </cell>
          <cell r="G3468" t="str">
            <v>75 cl x 6</v>
          </cell>
          <cell r="I3468" t="str">
            <v>South Africa</v>
          </cell>
          <cell r="K3468" t="str">
            <v>Stellenbosch</v>
          </cell>
        </row>
        <row r="3469">
          <cell r="B3469">
            <v>43090</v>
          </cell>
          <cell r="G3469" t="str">
            <v>75 cl x 6</v>
          </cell>
          <cell r="I3469" t="str">
            <v>South Africa</v>
          </cell>
          <cell r="K3469" t="str">
            <v>Coastal Region</v>
          </cell>
        </row>
        <row r="3470">
          <cell r="B3470">
            <v>43334</v>
          </cell>
          <cell r="G3470" t="str">
            <v>75 cl x 6</v>
          </cell>
          <cell r="I3470" t="str">
            <v>South Africa</v>
          </cell>
          <cell r="K3470" t="str">
            <v>Stellenbosch</v>
          </cell>
        </row>
        <row r="3471">
          <cell r="B3471">
            <v>47333</v>
          </cell>
          <cell r="G3471" t="str">
            <v>75 cl x 6</v>
          </cell>
          <cell r="I3471" t="str">
            <v>South Africa</v>
          </cell>
          <cell r="K3471" t="str">
            <v>Stellenbosch</v>
          </cell>
        </row>
        <row r="3472">
          <cell r="B3472">
            <v>73801</v>
          </cell>
          <cell r="G3472" t="str">
            <v>75 cl x 6</v>
          </cell>
          <cell r="I3472" t="str">
            <v>South Africa</v>
          </cell>
          <cell r="K3472" t="str">
            <v>Stellenbosch</v>
          </cell>
        </row>
        <row r="3473">
          <cell r="B3473">
            <v>75021</v>
          </cell>
          <cell r="G3473" t="str">
            <v>75 cl x 6</v>
          </cell>
          <cell r="I3473" t="str">
            <v>South Africa</v>
          </cell>
          <cell r="K3473" t="str">
            <v>Stellenbosch</v>
          </cell>
        </row>
        <row r="3474">
          <cell r="B3474">
            <v>76209</v>
          </cell>
          <cell r="G3474" t="str">
            <v>75 cl x 6</v>
          </cell>
          <cell r="I3474" t="str">
            <v>South Africa</v>
          </cell>
          <cell r="K3474" t="str">
            <v>Stellenbosch</v>
          </cell>
        </row>
        <row r="3475">
          <cell r="B3475">
            <v>75138</v>
          </cell>
          <cell r="G3475" t="str">
            <v>75 cl x 12</v>
          </cell>
          <cell r="I3475" t="str">
            <v>France</v>
          </cell>
          <cell r="K3475" t="str">
            <v>France</v>
          </cell>
        </row>
        <row r="3476">
          <cell r="B3476">
            <v>75146</v>
          </cell>
          <cell r="G3476" t="str">
            <v>75 cl x 12</v>
          </cell>
          <cell r="I3476" t="str">
            <v>France</v>
          </cell>
          <cell r="K3476" t="str">
            <v>France</v>
          </cell>
        </row>
        <row r="3477">
          <cell r="B3477">
            <v>69894</v>
          </cell>
          <cell r="G3477" t="str">
            <v>75 cl x 6</v>
          </cell>
          <cell r="I3477" t="str">
            <v>Italy</v>
          </cell>
          <cell r="K3477" t="str">
            <v>Abruzzo</v>
          </cell>
        </row>
        <row r="3478">
          <cell r="B3478">
            <v>75139</v>
          </cell>
          <cell r="G3478" t="str">
            <v>75 cl x 6</v>
          </cell>
          <cell r="I3478" t="str">
            <v>France</v>
          </cell>
          <cell r="K3478" t="str">
            <v>France</v>
          </cell>
        </row>
        <row r="3479">
          <cell r="B3479">
            <v>75140</v>
          </cell>
          <cell r="G3479" t="str">
            <v>75 cl x 6</v>
          </cell>
          <cell r="I3479" t="str">
            <v>France</v>
          </cell>
          <cell r="K3479" t="str">
            <v>France</v>
          </cell>
        </row>
        <row r="3480">
          <cell r="B3480">
            <v>71586</v>
          </cell>
          <cell r="G3480" t="str">
            <v>75 cl x 6</v>
          </cell>
          <cell r="I3480" t="str">
            <v>Italy</v>
          </cell>
          <cell r="K3480" t="str">
            <v>Puglia</v>
          </cell>
        </row>
        <row r="3481">
          <cell r="B3481">
            <v>10173</v>
          </cell>
          <cell r="G3481" t="str">
            <v>75 cl x 6</v>
          </cell>
          <cell r="I3481" t="str">
            <v>New Zealand</v>
          </cell>
          <cell r="K3481" t="str">
            <v>East Coast</v>
          </cell>
        </row>
        <row r="3482">
          <cell r="B3482">
            <v>10185</v>
          </cell>
          <cell r="G3482" t="str">
            <v>75 cl x 6</v>
          </cell>
          <cell r="I3482" t="str">
            <v>New Zealand</v>
          </cell>
          <cell r="K3482" t="str">
            <v>East Coast</v>
          </cell>
        </row>
        <row r="3483">
          <cell r="B3483">
            <v>10197</v>
          </cell>
          <cell r="G3483" t="str">
            <v>75 cl x 6</v>
          </cell>
          <cell r="I3483" t="str">
            <v>New Zealand</v>
          </cell>
          <cell r="K3483" t="str">
            <v>Marlborough</v>
          </cell>
        </row>
        <row r="3484">
          <cell r="B3484">
            <v>17873</v>
          </cell>
          <cell r="G3484" t="str">
            <v>75 cl x 6</v>
          </cell>
          <cell r="I3484" t="str">
            <v>New Zealand</v>
          </cell>
          <cell r="K3484" t="str">
            <v>Marlborough</v>
          </cell>
        </row>
        <row r="3485">
          <cell r="B3485">
            <v>39676</v>
          </cell>
          <cell r="G3485" t="str">
            <v>75 cl x 6</v>
          </cell>
          <cell r="I3485" t="str">
            <v>New Zealand</v>
          </cell>
          <cell r="K3485" t="str">
            <v>New Zealand</v>
          </cell>
        </row>
        <row r="3486">
          <cell r="B3486">
            <v>40799</v>
          </cell>
          <cell r="G3486" t="str">
            <v>75 cl x 6</v>
          </cell>
          <cell r="I3486" t="str">
            <v>New Zealand</v>
          </cell>
          <cell r="K3486" t="str">
            <v>Marlborough</v>
          </cell>
        </row>
        <row r="3487">
          <cell r="B3487">
            <v>42669</v>
          </cell>
          <cell r="G3487" t="str">
            <v>75 cl x 6</v>
          </cell>
          <cell r="I3487" t="str">
            <v>New Zealand</v>
          </cell>
          <cell r="K3487" t="str">
            <v>Marlborough</v>
          </cell>
        </row>
        <row r="3488">
          <cell r="B3488">
            <v>10315</v>
          </cell>
          <cell r="G3488" t="str">
            <v>75 cl x 6</v>
          </cell>
          <cell r="I3488" t="str">
            <v>New Zealand</v>
          </cell>
          <cell r="K3488" t="str">
            <v>Marlborough</v>
          </cell>
        </row>
        <row r="3489">
          <cell r="B3489">
            <v>12049</v>
          </cell>
          <cell r="G3489" t="str">
            <v>75 cl x 6</v>
          </cell>
          <cell r="I3489" t="str">
            <v>New Zealand</v>
          </cell>
          <cell r="K3489" t="str">
            <v>Marlborough</v>
          </cell>
        </row>
        <row r="3490">
          <cell r="B3490">
            <v>47232</v>
          </cell>
          <cell r="G3490" t="str">
            <v>75 cl x 6</v>
          </cell>
          <cell r="I3490" t="str">
            <v>New Zealand</v>
          </cell>
          <cell r="K3490" t="str">
            <v>Marlborough</v>
          </cell>
        </row>
        <row r="3491">
          <cell r="B3491">
            <v>29099</v>
          </cell>
          <cell r="G3491" t="str">
            <v>37.5 cl x 6</v>
          </cell>
          <cell r="I3491" t="str">
            <v>New Zealand</v>
          </cell>
          <cell r="K3491" t="str">
            <v>Marlborough</v>
          </cell>
        </row>
        <row r="3492">
          <cell r="B3492">
            <v>43499</v>
          </cell>
          <cell r="G3492" t="str">
            <v>75 cl x 6</v>
          </cell>
          <cell r="I3492" t="str">
            <v>Spain</v>
          </cell>
          <cell r="K3492" t="str">
            <v>Burgundy</v>
          </cell>
        </row>
        <row r="3493">
          <cell r="B3493">
            <v>44399</v>
          </cell>
          <cell r="G3493" t="str">
            <v>75 cl x 6</v>
          </cell>
          <cell r="I3493" t="str">
            <v>France</v>
          </cell>
          <cell r="K3493" t="str">
            <v>Burgundy</v>
          </cell>
        </row>
        <row r="3494">
          <cell r="B3494">
            <v>45104</v>
          </cell>
          <cell r="G3494" t="str">
            <v>75 cl x 6</v>
          </cell>
          <cell r="I3494" t="str">
            <v>France</v>
          </cell>
          <cell r="K3494" t="str">
            <v>Burgundy</v>
          </cell>
        </row>
        <row r="3495">
          <cell r="B3495">
            <v>45904</v>
          </cell>
          <cell r="G3495" t="str">
            <v>75 cl x 6</v>
          </cell>
          <cell r="I3495" t="str">
            <v>Spain</v>
          </cell>
          <cell r="K3495" t="str">
            <v>Burgundy</v>
          </cell>
        </row>
        <row r="3496">
          <cell r="B3496">
            <v>46717</v>
          </cell>
          <cell r="G3496" t="str">
            <v>75 cl x 6</v>
          </cell>
          <cell r="I3496" t="str">
            <v>France</v>
          </cell>
          <cell r="K3496" t="str">
            <v>Burgundy</v>
          </cell>
        </row>
        <row r="3497">
          <cell r="B3497">
            <v>72794</v>
          </cell>
          <cell r="G3497" t="str">
            <v>75 cl x 6</v>
          </cell>
          <cell r="I3497" t="str">
            <v>France</v>
          </cell>
          <cell r="K3497" t="str">
            <v>Burgundy</v>
          </cell>
        </row>
        <row r="3498">
          <cell r="B3498">
            <v>74495</v>
          </cell>
          <cell r="G3498" t="str">
            <v>75 cl x 6</v>
          </cell>
          <cell r="I3498" t="str">
            <v>France</v>
          </cell>
          <cell r="K3498" t="str">
            <v>Burgundy</v>
          </cell>
        </row>
        <row r="3499">
          <cell r="B3499">
            <v>74618</v>
          </cell>
          <cell r="G3499" t="str">
            <v>75 cl x 6</v>
          </cell>
          <cell r="I3499" t="str">
            <v>France</v>
          </cell>
          <cell r="K3499" t="str">
            <v>Burgundy</v>
          </cell>
        </row>
        <row r="3500">
          <cell r="B3500">
            <v>76180</v>
          </cell>
          <cell r="G3500" t="str">
            <v>75 cl x 6</v>
          </cell>
          <cell r="I3500" t="str">
            <v>France</v>
          </cell>
          <cell r="K3500" t="str">
            <v>Burgundy</v>
          </cell>
        </row>
        <row r="3501">
          <cell r="B3501">
            <v>24187</v>
          </cell>
          <cell r="G3501" t="str">
            <v>187 ml  x 12</v>
          </cell>
          <cell r="I3501" t="str">
            <v>Italy</v>
          </cell>
          <cell r="K3501" t="str">
            <v>Veneto</v>
          </cell>
        </row>
        <row r="3502">
          <cell r="B3502">
            <v>27229</v>
          </cell>
          <cell r="G3502" t="str">
            <v>187 ml  x 12</v>
          </cell>
          <cell r="I3502" t="str">
            <v>Chile</v>
          </cell>
          <cell r="K3502" t="str">
            <v>Central Valley</v>
          </cell>
        </row>
        <row r="3503">
          <cell r="B3503">
            <v>27070</v>
          </cell>
          <cell r="G3503" t="str">
            <v>75 cl x 6</v>
          </cell>
          <cell r="I3503" t="str">
            <v>France</v>
          </cell>
          <cell r="K3503" t="str">
            <v>Burgundy</v>
          </cell>
        </row>
        <row r="3504">
          <cell r="B3504">
            <v>27071</v>
          </cell>
          <cell r="G3504" t="str">
            <v>75 cl x 6</v>
          </cell>
          <cell r="I3504" t="str">
            <v>France</v>
          </cell>
          <cell r="K3504" t="str">
            <v>Burgundy</v>
          </cell>
        </row>
        <row r="3505">
          <cell r="B3505">
            <v>27099</v>
          </cell>
          <cell r="G3505" t="str">
            <v>75 cl x 6</v>
          </cell>
          <cell r="I3505" t="str">
            <v>France</v>
          </cell>
          <cell r="K3505" t="str">
            <v>Burgundy</v>
          </cell>
        </row>
        <row r="3506">
          <cell r="B3506">
            <v>27104</v>
          </cell>
          <cell r="G3506" t="str">
            <v>75 cl x 6</v>
          </cell>
          <cell r="I3506" t="str">
            <v>France</v>
          </cell>
          <cell r="K3506" t="str">
            <v>Burgundy</v>
          </cell>
        </row>
        <row r="3507">
          <cell r="B3507">
            <v>44303</v>
          </cell>
          <cell r="G3507" t="str">
            <v>75 cl x 6</v>
          </cell>
          <cell r="I3507" t="str">
            <v>France</v>
          </cell>
          <cell r="K3507" t="str">
            <v>Burgundy</v>
          </cell>
        </row>
        <row r="3508">
          <cell r="B3508">
            <v>44479</v>
          </cell>
          <cell r="G3508" t="str">
            <v>37.5 cl x 12</v>
          </cell>
          <cell r="I3508" t="str">
            <v>France</v>
          </cell>
          <cell r="K3508" t="str">
            <v>Burgundy</v>
          </cell>
        </row>
        <row r="3509">
          <cell r="B3509">
            <v>33084</v>
          </cell>
          <cell r="G3509" t="str">
            <v>75 cl x 6</v>
          </cell>
          <cell r="I3509" t="str">
            <v>Spain</v>
          </cell>
          <cell r="K3509" t="str">
            <v>Spain</v>
          </cell>
        </row>
        <row r="3510">
          <cell r="B3510">
            <v>33187</v>
          </cell>
          <cell r="G3510" t="str">
            <v>75 cl x 6</v>
          </cell>
          <cell r="I3510" t="str">
            <v>Italy</v>
          </cell>
          <cell r="K3510" t="str">
            <v>Puglia</v>
          </cell>
        </row>
        <row r="3511">
          <cell r="B3511">
            <v>33188</v>
          </cell>
          <cell r="G3511" t="str">
            <v>75 cl x 6</v>
          </cell>
          <cell r="I3511" t="str">
            <v>Italy</v>
          </cell>
          <cell r="K3511" t="str">
            <v>Puglia</v>
          </cell>
        </row>
        <row r="3512">
          <cell r="B3512">
            <v>33189</v>
          </cell>
          <cell r="G3512" t="str">
            <v>75 cl x 6</v>
          </cell>
          <cell r="I3512" t="str">
            <v>Italy</v>
          </cell>
          <cell r="K3512" t="str">
            <v>Puglia</v>
          </cell>
        </row>
        <row r="3513">
          <cell r="B3513">
            <v>33190</v>
          </cell>
          <cell r="G3513" t="str">
            <v>75 cl x 6</v>
          </cell>
          <cell r="I3513" t="str">
            <v>Italy</v>
          </cell>
          <cell r="K3513" t="str">
            <v>Puglia</v>
          </cell>
        </row>
        <row r="3514">
          <cell r="B3514">
            <v>45555</v>
          </cell>
          <cell r="G3514" t="str">
            <v>75 cl x 6</v>
          </cell>
          <cell r="I3514" t="str">
            <v>Italy</v>
          </cell>
          <cell r="K3514" t="str">
            <v>Puglia</v>
          </cell>
        </row>
        <row r="3515">
          <cell r="B3515">
            <v>45556</v>
          </cell>
          <cell r="G3515" t="str">
            <v>75 cl x 6</v>
          </cell>
          <cell r="I3515" t="str">
            <v>Italy</v>
          </cell>
          <cell r="K3515" t="str">
            <v>Puglia</v>
          </cell>
        </row>
        <row r="3516">
          <cell r="B3516">
            <v>27074</v>
          </cell>
          <cell r="G3516" t="str">
            <v>75 cl x 6</v>
          </cell>
          <cell r="I3516" t="str">
            <v>France</v>
          </cell>
          <cell r="K3516" t="str">
            <v>Burgundy</v>
          </cell>
        </row>
        <row r="3517">
          <cell r="B3517">
            <v>27081</v>
          </cell>
          <cell r="G3517" t="str">
            <v>75 cl x 6</v>
          </cell>
          <cell r="I3517" t="str">
            <v>France</v>
          </cell>
          <cell r="K3517" t="str">
            <v>Burgundy</v>
          </cell>
        </row>
        <row r="3518">
          <cell r="B3518">
            <v>29178</v>
          </cell>
          <cell r="G3518" t="str">
            <v>75 cl x 6</v>
          </cell>
          <cell r="I3518" t="str">
            <v>France</v>
          </cell>
          <cell r="K3518" t="str">
            <v>Burgundy</v>
          </cell>
        </row>
        <row r="3519">
          <cell r="B3519">
            <v>29234</v>
          </cell>
          <cell r="G3519" t="str">
            <v>37.5 cl x 12</v>
          </cell>
          <cell r="I3519" t="str">
            <v>France</v>
          </cell>
          <cell r="K3519" t="str">
            <v>Burgundy</v>
          </cell>
        </row>
        <row r="3520">
          <cell r="B3520">
            <v>27088</v>
          </cell>
          <cell r="G3520" t="str">
            <v>75 cl x 6</v>
          </cell>
          <cell r="I3520" t="str">
            <v>France</v>
          </cell>
          <cell r="K3520" t="str">
            <v>Burgundy</v>
          </cell>
        </row>
        <row r="3521">
          <cell r="B3521">
            <v>29179</v>
          </cell>
          <cell r="G3521" t="str">
            <v>75 cl x 6</v>
          </cell>
          <cell r="I3521" t="str">
            <v>France</v>
          </cell>
          <cell r="K3521" t="str">
            <v>Burgundy</v>
          </cell>
        </row>
        <row r="3522">
          <cell r="B3522">
            <v>41632</v>
          </cell>
          <cell r="G3522" t="str">
            <v>150cl x 3</v>
          </cell>
          <cell r="I3522" t="str">
            <v>France</v>
          </cell>
          <cell r="K3522" t="str">
            <v>Burgundy</v>
          </cell>
        </row>
        <row r="3523">
          <cell r="B3523">
            <v>27069</v>
          </cell>
          <cell r="G3523" t="str">
            <v>75 cl x 6</v>
          </cell>
          <cell r="I3523" t="str">
            <v>France</v>
          </cell>
          <cell r="K3523" t="str">
            <v>Burgundy</v>
          </cell>
        </row>
        <row r="3524">
          <cell r="B3524">
            <v>27077</v>
          </cell>
          <cell r="G3524" t="str">
            <v>75 cl x 6</v>
          </cell>
          <cell r="I3524" t="str">
            <v>France</v>
          </cell>
          <cell r="K3524" t="str">
            <v>Burgundy</v>
          </cell>
        </row>
        <row r="3525">
          <cell r="B3525">
            <v>27083</v>
          </cell>
          <cell r="G3525" t="str">
            <v>75 cl x 6</v>
          </cell>
          <cell r="I3525" t="str">
            <v>France</v>
          </cell>
          <cell r="K3525" t="str">
            <v>Burgundy</v>
          </cell>
        </row>
        <row r="3526">
          <cell r="B3526">
            <v>27085</v>
          </cell>
          <cell r="G3526" t="str">
            <v>75 cl x 6</v>
          </cell>
          <cell r="I3526" t="str">
            <v>France</v>
          </cell>
          <cell r="K3526" t="str">
            <v>Burgundy</v>
          </cell>
        </row>
        <row r="3527">
          <cell r="B3527">
            <v>27089</v>
          </cell>
          <cell r="G3527" t="str">
            <v>75 cl x 6</v>
          </cell>
          <cell r="I3527" t="str">
            <v>France</v>
          </cell>
          <cell r="K3527" t="str">
            <v>Burgundy</v>
          </cell>
        </row>
        <row r="3528">
          <cell r="B3528">
            <v>27100</v>
          </cell>
          <cell r="G3528" t="str">
            <v>75 cl x 6</v>
          </cell>
          <cell r="I3528" t="str">
            <v>France</v>
          </cell>
          <cell r="K3528" t="str">
            <v>Burgundy</v>
          </cell>
        </row>
        <row r="3529">
          <cell r="B3529">
            <v>27101</v>
          </cell>
          <cell r="G3529" t="str">
            <v>75 cl x 6</v>
          </cell>
          <cell r="I3529" t="str">
            <v>France</v>
          </cell>
          <cell r="K3529" t="str">
            <v>Burgundy</v>
          </cell>
        </row>
        <row r="3530">
          <cell r="B3530">
            <v>27105</v>
          </cell>
          <cell r="G3530" t="str">
            <v>75 cl x 6</v>
          </cell>
          <cell r="I3530" t="str">
            <v>France</v>
          </cell>
          <cell r="K3530" t="str">
            <v>Burgundy</v>
          </cell>
        </row>
        <row r="3531">
          <cell r="B3531">
            <v>27107</v>
          </cell>
          <cell r="G3531" t="str">
            <v>75 cl x 6</v>
          </cell>
          <cell r="I3531" t="str">
            <v>France</v>
          </cell>
          <cell r="K3531" t="str">
            <v>Burgundy</v>
          </cell>
        </row>
        <row r="3532">
          <cell r="B3532">
            <v>29177</v>
          </cell>
          <cell r="G3532" t="str">
            <v>75 cl x 6</v>
          </cell>
          <cell r="I3532" t="str">
            <v>France</v>
          </cell>
          <cell r="K3532" t="str">
            <v>Burgundy</v>
          </cell>
        </row>
        <row r="3533">
          <cell r="B3533">
            <v>29180</v>
          </cell>
          <cell r="G3533" t="str">
            <v>75 cl x 6</v>
          </cell>
          <cell r="I3533" t="str">
            <v>France</v>
          </cell>
          <cell r="K3533" t="str">
            <v>Burgundy</v>
          </cell>
        </row>
        <row r="3534">
          <cell r="B3534">
            <v>29184</v>
          </cell>
          <cell r="G3534" t="str">
            <v>75 cl x 6</v>
          </cell>
          <cell r="I3534" t="str">
            <v>France</v>
          </cell>
          <cell r="K3534" t="str">
            <v>Burgundy</v>
          </cell>
        </row>
        <row r="3535">
          <cell r="B3535">
            <v>29186</v>
          </cell>
          <cell r="G3535" t="str">
            <v>75 cl x 6</v>
          </cell>
          <cell r="I3535" t="str">
            <v>France</v>
          </cell>
          <cell r="K3535" t="str">
            <v>Burgundy</v>
          </cell>
        </row>
        <row r="3536">
          <cell r="B3536">
            <v>44009</v>
          </cell>
          <cell r="G3536" t="str">
            <v>75 cl x 6</v>
          </cell>
          <cell r="I3536" t="str">
            <v>France</v>
          </cell>
          <cell r="K3536" t="str">
            <v>Burgundy</v>
          </cell>
        </row>
        <row r="3537">
          <cell r="B3537">
            <v>46820</v>
          </cell>
          <cell r="G3537" t="str">
            <v>75 cl x 6</v>
          </cell>
          <cell r="I3537" t="str">
            <v>France</v>
          </cell>
          <cell r="K3537" t="str">
            <v>Burgundy</v>
          </cell>
        </row>
        <row r="3538">
          <cell r="B3538">
            <v>46825</v>
          </cell>
          <cell r="G3538" t="str">
            <v>75 cl x 6</v>
          </cell>
          <cell r="I3538" t="str">
            <v>France</v>
          </cell>
          <cell r="K3538" t="str">
            <v>Burgundy</v>
          </cell>
        </row>
        <row r="3539">
          <cell r="B3539">
            <v>46827</v>
          </cell>
          <cell r="G3539" t="str">
            <v>75 cl x 6</v>
          </cell>
          <cell r="I3539" t="str">
            <v>France</v>
          </cell>
          <cell r="K3539" t="str">
            <v>Burgundy</v>
          </cell>
        </row>
        <row r="3540">
          <cell r="B3540">
            <v>46828</v>
          </cell>
          <cell r="G3540" t="str">
            <v>75 cl x 6</v>
          </cell>
          <cell r="I3540" t="str">
            <v>France</v>
          </cell>
          <cell r="K3540" t="str">
            <v>Burgundy</v>
          </cell>
        </row>
        <row r="3541">
          <cell r="B3541">
            <v>46856</v>
          </cell>
          <cell r="G3541" t="str">
            <v>75 cl x 6</v>
          </cell>
          <cell r="I3541" t="str">
            <v>France</v>
          </cell>
          <cell r="K3541" t="str">
            <v>Burgundy</v>
          </cell>
        </row>
        <row r="3542">
          <cell r="B3542">
            <v>46961</v>
          </cell>
          <cell r="G3542" t="str">
            <v>75 cl x 6</v>
          </cell>
          <cell r="I3542" t="str">
            <v>France</v>
          </cell>
          <cell r="K3542" t="str">
            <v>Burgundy</v>
          </cell>
        </row>
        <row r="3543">
          <cell r="B3543">
            <v>47223</v>
          </cell>
          <cell r="G3543" t="str">
            <v>75 cl x 6</v>
          </cell>
          <cell r="I3543" t="str">
            <v>France</v>
          </cell>
          <cell r="K3543" t="str">
            <v>Burgundy</v>
          </cell>
        </row>
        <row r="3544">
          <cell r="B3544">
            <v>72431</v>
          </cell>
          <cell r="G3544" t="str">
            <v>75 cl x 6</v>
          </cell>
          <cell r="I3544" t="str">
            <v>France</v>
          </cell>
          <cell r="K3544" t="str">
            <v>Burgundy</v>
          </cell>
        </row>
        <row r="3545">
          <cell r="B3545">
            <v>43054</v>
          </cell>
          <cell r="G3545" t="str">
            <v>3 lt x 1</v>
          </cell>
          <cell r="I3545" t="str">
            <v>France</v>
          </cell>
          <cell r="K3545" t="str">
            <v>Burgundy</v>
          </cell>
        </row>
        <row r="3546">
          <cell r="B3546">
            <v>27086</v>
          </cell>
          <cell r="G3546" t="str">
            <v>75 cl x 6</v>
          </cell>
          <cell r="I3546" t="str">
            <v>France</v>
          </cell>
          <cell r="K3546" t="str">
            <v>Burgundy</v>
          </cell>
        </row>
        <row r="3547">
          <cell r="B3547">
            <v>27087</v>
          </cell>
          <cell r="G3547" t="str">
            <v>75 cl x 6</v>
          </cell>
          <cell r="I3547" t="str">
            <v>France</v>
          </cell>
          <cell r="K3547" t="str">
            <v>Burgundy</v>
          </cell>
        </row>
        <row r="3548">
          <cell r="B3548">
            <v>28214</v>
          </cell>
          <cell r="G3548" t="str">
            <v>75 cl x 6</v>
          </cell>
          <cell r="I3548" t="str">
            <v>France</v>
          </cell>
          <cell r="K3548" t="str">
            <v>Burgundy</v>
          </cell>
        </row>
        <row r="3549">
          <cell r="B3549">
            <v>28223</v>
          </cell>
          <cell r="G3549" t="str">
            <v>75 cl x 6</v>
          </cell>
          <cell r="I3549" t="str">
            <v>France</v>
          </cell>
          <cell r="K3549" t="str">
            <v>Burgundy</v>
          </cell>
        </row>
        <row r="3550">
          <cell r="B3550">
            <v>43826</v>
          </cell>
          <cell r="G3550" t="str">
            <v>75 cl x 6</v>
          </cell>
          <cell r="I3550" t="str">
            <v>France</v>
          </cell>
          <cell r="K3550" t="str">
            <v>Burgundy</v>
          </cell>
        </row>
        <row r="3551">
          <cell r="B3551">
            <v>29235</v>
          </cell>
          <cell r="G3551" t="str">
            <v>37.5 cl x 12</v>
          </cell>
          <cell r="I3551" t="str">
            <v>France</v>
          </cell>
          <cell r="K3551" t="str">
            <v>Burgundy</v>
          </cell>
        </row>
        <row r="3552">
          <cell r="B3552">
            <v>19904</v>
          </cell>
          <cell r="G3552" t="str">
            <v>75 cl x 6</v>
          </cell>
          <cell r="I3552" t="str">
            <v>France</v>
          </cell>
          <cell r="K3552" t="str">
            <v>Burgundy</v>
          </cell>
        </row>
        <row r="3553">
          <cell r="B3553">
            <v>27072</v>
          </cell>
          <cell r="G3553" t="str">
            <v>75 cl x 6</v>
          </cell>
          <cell r="I3553" t="str">
            <v>France</v>
          </cell>
          <cell r="K3553" t="str">
            <v>Burgundy</v>
          </cell>
        </row>
        <row r="3554">
          <cell r="B3554">
            <v>27094</v>
          </cell>
          <cell r="G3554" t="str">
            <v>75 cl x 6</v>
          </cell>
          <cell r="I3554" t="str">
            <v>France</v>
          </cell>
          <cell r="K3554" t="str">
            <v>Burgundy</v>
          </cell>
        </row>
        <row r="3555">
          <cell r="B3555">
            <v>29181</v>
          </cell>
          <cell r="G3555" t="str">
            <v>75 cl x 6</v>
          </cell>
          <cell r="I3555" t="str">
            <v>France</v>
          </cell>
          <cell r="K3555" t="str">
            <v>Burgundy</v>
          </cell>
        </row>
        <row r="3556">
          <cell r="B3556">
            <v>29183</v>
          </cell>
          <cell r="G3556" t="str">
            <v>75 cl x 6</v>
          </cell>
          <cell r="I3556" t="str">
            <v>France</v>
          </cell>
          <cell r="K3556" t="str">
            <v>Burgundy</v>
          </cell>
        </row>
        <row r="3557">
          <cell r="B3557">
            <v>43971</v>
          </cell>
          <cell r="G3557" t="str">
            <v>75 cl x 6</v>
          </cell>
          <cell r="I3557" t="str">
            <v>France</v>
          </cell>
          <cell r="K3557" t="str">
            <v>Burgundy</v>
          </cell>
        </row>
        <row r="3558">
          <cell r="B3558">
            <v>43972</v>
          </cell>
          <cell r="G3558" t="str">
            <v>75 cl x 6</v>
          </cell>
          <cell r="I3558" t="str">
            <v>France</v>
          </cell>
          <cell r="K3558" t="str">
            <v>Burgundy</v>
          </cell>
        </row>
        <row r="3559">
          <cell r="B3559">
            <v>44180</v>
          </cell>
          <cell r="G3559" t="str">
            <v>75 cl x 6</v>
          </cell>
          <cell r="I3559" t="str">
            <v>France</v>
          </cell>
          <cell r="K3559" t="str">
            <v>Burgundy</v>
          </cell>
        </row>
        <row r="3560">
          <cell r="B3560">
            <v>46826</v>
          </cell>
          <cell r="G3560" t="str">
            <v>75 cl x 6</v>
          </cell>
          <cell r="I3560" t="str">
            <v>France</v>
          </cell>
          <cell r="K3560" t="str">
            <v>Burgundy</v>
          </cell>
        </row>
        <row r="3561">
          <cell r="B3561">
            <v>47121</v>
          </cell>
          <cell r="G3561" t="str">
            <v>75 cl x 6</v>
          </cell>
          <cell r="I3561" t="str">
            <v>France</v>
          </cell>
          <cell r="K3561" t="str">
            <v>Burgundy</v>
          </cell>
        </row>
        <row r="3562">
          <cell r="B3562">
            <v>74365</v>
          </cell>
          <cell r="G3562" t="str">
            <v>25cl x 6</v>
          </cell>
          <cell r="I3562" t="str">
            <v>Hungary</v>
          </cell>
          <cell r="K3562" t="str">
            <v>Tokaj</v>
          </cell>
        </row>
        <row r="3563">
          <cell r="B3563">
            <v>42607</v>
          </cell>
          <cell r="G3563" t="str">
            <v>25 cl x 12</v>
          </cell>
          <cell r="I3563" t="str">
            <v>Hungary</v>
          </cell>
          <cell r="K3563" t="str">
            <v>Tokaj</v>
          </cell>
        </row>
        <row r="3564">
          <cell r="B3564">
            <v>45056</v>
          </cell>
          <cell r="G3564" t="str">
            <v>25 cl x 12</v>
          </cell>
          <cell r="I3564" t="str">
            <v>Australia</v>
          </cell>
          <cell r="K3564" t="str">
            <v>Tokaj</v>
          </cell>
        </row>
        <row r="3565">
          <cell r="B3565">
            <v>69218</v>
          </cell>
          <cell r="G3565" t="str">
            <v>25 cl x 12</v>
          </cell>
          <cell r="I3565" t="str">
            <v>Hungary</v>
          </cell>
          <cell r="K3565" t="str">
            <v>Tokaj</v>
          </cell>
        </row>
        <row r="3566">
          <cell r="B3566">
            <v>4146513</v>
          </cell>
          <cell r="G3566" t="str">
            <v>50 cl x 6</v>
          </cell>
          <cell r="I3566" t="str">
            <v>Hungary</v>
          </cell>
          <cell r="K3566" t="str">
            <v>Tokaj</v>
          </cell>
        </row>
        <row r="3567">
          <cell r="B3567">
            <v>4146517</v>
          </cell>
          <cell r="G3567" t="str">
            <v>50 cl x 6</v>
          </cell>
          <cell r="I3567" t="str">
            <v>Hungary</v>
          </cell>
          <cell r="K3567" t="str">
            <v>Tokaj</v>
          </cell>
        </row>
        <row r="3568">
          <cell r="B3568">
            <v>4146519</v>
          </cell>
          <cell r="G3568" t="str">
            <v>50 cl x 6</v>
          </cell>
          <cell r="I3568" t="str">
            <v>Hungary</v>
          </cell>
          <cell r="K3568" t="str">
            <v>Tokaj</v>
          </cell>
        </row>
        <row r="3569">
          <cell r="B3569">
            <v>33466</v>
          </cell>
          <cell r="G3569" t="str">
            <v>75 cl x 12</v>
          </cell>
          <cell r="I3569" t="str">
            <v>Australia</v>
          </cell>
          <cell r="K3569" t="str">
            <v>Western Australia</v>
          </cell>
        </row>
        <row r="3570">
          <cell r="B3570">
            <v>33467</v>
          </cell>
          <cell r="G3570" t="str">
            <v>75 cl x 12</v>
          </cell>
          <cell r="I3570" t="str">
            <v>Australia</v>
          </cell>
          <cell r="K3570" t="str">
            <v>Western Australia</v>
          </cell>
        </row>
        <row r="3571">
          <cell r="B3571">
            <v>33469</v>
          </cell>
          <cell r="G3571" t="str">
            <v>75 cl x 12</v>
          </cell>
          <cell r="I3571" t="str">
            <v>Australia</v>
          </cell>
          <cell r="K3571" t="str">
            <v>Western Australia</v>
          </cell>
        </row>
        <row r="3572">
          <cell r="B3572">
            <v>33470</v>
          </cell>
          <cell r="G3572" t="str">
            <v>75 cl x 12</v>
          </cell>
          <cell r="I3572" t="str">
            <v>Australia</v>
          </cell>
          <cell r="K3572" t="str">
            <v>Western Australia</v>
          </cell>
        </row>
        <row r="3573">
          <cell r="B3573">
            <v>43973</v>
          </cell>
          <cell r="G3573" t="str">
            <v>75 cl x 12</v>
          </cell>
          <cell r="I3573" t="str">
            <v>France</v>
          </cell>
          <cell r="K3573" t="str">
            <v>Burgundy</v>
          </cell>
        </row>
        <row r="3574">
          <cell r="B3574">
            <v>44292</v>
          </cell>
          <cell r="G3574" t="str">
            <v>75 cl x 12</v>
          </cell>
          <cell r="I3574" t="str">
            <v>France</v>
          </cell>
          <cell r="K3574" t="str">
            <v>Burgundy</v>
          </cell>
        </row>
        <row r="3575">
          <cell r="B3575">
            <v>71465</v>
          </cell>
          <cell r="G3575" t="str">
            <v>75 cl x 12</v>
          </cell>
          <cell r="I3575" t="str">
            <v>France</v>
          </cell>
          <cell r="K3575" t="str">
            <v>Burgundy</v>
          </cell>
        </row>
        <row r="3576">
          <cell r="B3576">
            <v>73110</v>
          </cell>
          <cell r="G3576" t="str">
            <v>75 cl x 12</v>
          </cell>
          <cell r="I3576" t="str">
            <v>France</v>
          </cell>
          <cell r="K3576" t="str">
            <v>Burgundy</v>
          </cell>
        </row>
        <row r="3577">
          <cell r="B3577">
            <v>75159</v>
          </cell>
          <cell r="G3577" t="str">
            <v>75 cl x 12</v>
          </cell>
          <cell r="I3577" t="str">
            <v>France</v>
          </cell>
          <cell r="K3577" t="str">
            <v>Burgundy</v>
          </cell>
        </row>
        <row r="3578">
          <cell r="B3578">
            <v>41366</v>
          </cell>
          <cell r="G3578" t="str">
            <v>75 cl x 6</v>
          </cell>
          <cell r="I3578" t="str">
            <v>France</v>
          </cell>
          <cell r="K3578" t="str">
            <v>Burgundy</v>
          </cell>
        </row>
        <row r="3579">
          <cell r="B3579">
            <v>41548</v>
          </cell>
          <cell r="G3579" t="str">
            <v>75 cl x 6</v>
          </cell>
          <cell r="I3579" t="str">
            <v>France</v>
          </cell>
          <cell r="K3579" t="str">
            <v>France</v>
          </cell>
        </row>
        <row r="3580">
          <cell r="B3580">
            <v>41818</v>
          </cell>
          <cell r="G3580" t="str">
            <v>75 cl x 6</v>
          </cell>
          <cell r="I3580" t="str">
            <v>France</v>
          </cell>
          <cell r="K3580" t="str">
            <v>Burgundy</v>
          </cell>
        </row>
        <row r="3581">
          <cell r="B3581">
            <v>41819</v>
          </cell>
          <cell r="G3581" t="str">
            <v>75 cl x 6</v>
          </cell>
          <cell r="I3581" t="str">
            <v>France</v>
          </cell>
          <cell r="K3581" t="str">
            <v>Burgundy</v>
          </cell>
        </row>
        <row r="3582">
          <cell r="B3582">
            <v>42173</v>
          </cell>
          <cell r="G3582" t="str">
            <v>75 cl x 6</v>
          </cell>
          <cell r="I3582" t="str">
            <v>France</v>
          </cell>
          <cell r="K3582" t="str">
            <v>France</v>
          </cell>
        </row>
        <row r="3583">
          <cell r="B3583">
            <v>42599</v>
          </cell>
          <cell r="G3583" t="str">
            <v>75 cl x 6</v>
          </cell>
          <cell r="I3583" t="str">
            <v>France</v>
          </cell>
          <cell r="K3583" t="str">
            <v>Burgundy</v>
          </cell>
        </row>
        <row r="3584">
          <cell r="B3584">
            <v>42689</v>
          </cell>
          <cell r="G3584" t="str">
            <v>75 cl x 6</v>
          </cell>
          <cell r="I3584" t="str">
            <v>France</v>
          </cell>
          <cell r="K3584" t="str">
            <v>Burgundy</v>
          </cell>
        </row>
        <row r="3585">
          <cell r="B3585">
            <v>42690</v>
          </cell>
          <cell r="G3585" t="str">
            <v>75 cl x 6</v>
          </cell>
          <cell r="I3585" t="str">
            <v>France</v>
          </cell>
          <cell r="K3585" t="str">
            <v>Burgundy</v>
          </cell>
        </row>
        <row r="3586">
          <cell r="B3586">
            <v>43430</v>
          </cell>
          <cell r="G3586" t="str">
            <v>75 cl x 6</v>
          </cell>
          <cell r="I3586" t="str">
            <v>France</v>
          </cell>
          <cell r="K3586" t="str">
            <v>Burgundy</v>
          </cell>
        </row>
        <row r="3587">
          <cell r="B3587">
            <v>43940</v>
          </cell>
          <cell r="G3587" t="str">
            <v>75 cl x 6</v>
          </cell>
          <cell r="I3587" t="str">
            <v>France</v>
          </cell>
          <cell r="K3587" t="str">
            <v>Burgundy</v>
          </cell>
        </row>
        <row r="3588">
          <cell r="B3588">
            <v>44291</v>
          </cell>
          <cell r="G3588" t="str">
            <v>75 cl x 6</v>
          </cell>
          <cell r="I3588" t="str">
            <v>France</v>
          </cell>
          <cell r="K3588" t="str">
            <v>Burgundy</v>
          </cell>
        </row>
        <row r="3589">
          <cell r="B3589">
            <v>44400</v>
          </cell>
          <cell r="G3589" t="str">
            <v>75 cl x 6</v>
          </cell>
          <cell r="I3589" t="str">
            <v>France</v>
          </cell>
          <cell r="K3589" t="str">
            <v>Burgundy</v>
          </cell>
        </row>
        <row r="3590">
          <cell r="B3590">
            <v>44896</v>
          </cell>
          <cell r="G3590" t="str">
            <v>75 cl x 6</v>
          </cell>
          <cell r="I3590" t="str">
            <v>France</v>
          </cell>
          <cell r="K3590" t="str">
            <v>Burgundy</v>
          </cell>
        </row>
        <row r="3591">
          <cell r="B3591">
            <v>45794</v>
          </cell>
          <cell r="G3591" t="str">
            <v>75 cl x 6</v>
          </cell>
          <cell r="I3591" t="str">
            <v>France</v>
          </cell>
          <cell r="K3591" t="str">
            <v>Burgundy</v>
          </cell>
        </row>
        <row r="3592">
          <cell r="B3592">
            <v>45906</v>
          </cell>
          <cell r="G3592" t="str">
            <v>75 cl x 6</v>
          </cell>
          <cell r="I3592" t="str">
            <v>France</v>
          </cell>
          <cell r="K3592" t="str">
            <v>Burgundy</v>
          </cell>
        </row>
        <row r="3593">
          <cell r="B3593">
            <v>46192</v>
          </cell>
          <cell r="G3593" t="str">
            <v>75 cl x 6</v>
          </cell>
          <cell r="K3593" t="str">
            <v>Burgundy</v>
          </cell>
        </row>
        <row r="3594">
          <cell r="B3594">
            <v>46570</v>
          </cell>
          <cell r="G3594" t="str">
            <v>75 cl x 6</v>
          </cell>
          <cell r="I3594" t="str">
            <v>France</v>
          </cell>
          <cell r="K3594" t="str">
            <v>Burgundy</v>
          </cell>
        </row>
        <row r="3595">
          <cell r="B3595">
            <v>46718</v>
          </cell>
          <cell r="G3595" t="str">
            <v>75 cl x 6</v>
          </cell>
          <cell r="I3595" t="str">
            <v>France</v>
          </cell>
          <cell r="K3595" t="str">
            <v>Burgundy</v>
          </cell>
        </row>
        <row r="3596">
          <cell r="B3596">
            <v>46719</v>
          </cell>
          <cell r="G3596" t="str">
            <v>75 cl x 6</v>
          </cell>
          <cell r="I3596" t="str">
            <v>France</v>
          </cell>
          <cell r="K3596" t="str">
            <v>Burgundy</v>
          </cell>
        </row>
        <row r="3597">
          <cell r="B3597">
            <v>46908</v>
          </cell>
          <cell r="G3597" t="str">
            <v>75 cl x 6</v>
          </cell>
          <cell r="I3597" t="str">
            <v>Italy</v>
          </cell>
          <cell r="K3597" t="str">
            <v>France</v>
          </cell>
        </row>
        <row r="3598">
          <cell r="B3598">
            <v>46968</v>
          </cell>
          <cell r="G3598" t="str">
            <v>75 cl x 6</v>
          </cell>
          <cell r="I3598" t="str">
            <v>France</v>
          </cell>
          <cell r="K3598" t="str">
            <v>France</v>
          </cell>
        </row>
        <row r="3599">
          <cell r="B3599">
            <v>46971</v>
          </cell>
          <cell r="G3599" t="str">
            <v>75 cl x 6</v>
          </cell>
          <cell r="I3599" t="str">
            <v>France</v>
          </cell>
          <cell r="K3599" t="str">
            <v>France</v>
          </cell>
        </row>
        <row r="3600">
          <cell r="B3600">
            <v>47012</v>
          </cell>
          <cell r="G3600" t="str">
            <v>75 cl x 6</v>
          </cell>
          <cell r="I3600" t="str">
            <v>France</v>
          </cell>
          <cell r="K3600" t="str">
            <v>Burgundy</v>
          </cell>
        </row>
        <row r="3601">
          <cell r="B3601">
            <v>47281</v>
          </cell>
          <cell r="G3601" t="str">
            <v>75 cl x 6</v>
          </cell>
          <cell r="I3601" t="str">
            <v>France</v>
          </cell>
          <cell r="K3601" t="str">
            <v>France</v>
          </cell>
        </row>
        <row r="3602">
          <cell r="B3602">
            <v>69607</v>
          </cell>
          <cell r="G3602" t="str">
            <v>75 cl x 6</v>
          </cell>
          <cell r="I3602" t="str">
            <v>France</v>
          </cell>
          <cell r="K3602" t="str">
            <v>Burgundy</v>
          </cell>
        </row>
        <row r="3603">
          <cell r="B3603">
            <v>71115</v>
          </cell>
          <cell r="G3603" t="str">
            <v>75 cl x 6</v>
          </cell>
          <cell r="I3603" t="str">
            <v>France</v>
          </cell>
          <cell r="K3603" t="str">
            <v>Burgundy</v>
          </cell>
        </row>
        <row r="3604">
          <cell r="B3604">
            <v>71890</v>
          </cell>
          <cell r="G3604" t="str">
            <v>75 cl x 6</v>
          </cell>
          <cell r="I3604" t="str">
            <v>France</v>
          </cell>
          <cell r="K3604" t="str">
            <v>Burgundy</v>
          </cell>
        </row>
        <row r="3605">
          <cell r="B3605">
            <v>73217</v>
          </cell>
          <cell r="G3605" t="str">
            <v>75 cl x 6</v>
          </cell>
          <cell r="I3605" t="str">
            <v>France</v>
          </cell>
          <cell r="K3605" t="str">
            <v>Burgundy</v>
          </cell>
        </row>
        <row r="3606">
          <cell r="B3606">
            <v>73450</v>
          </cell>
          <cell r="G3606" t="str">
            <v>75 cl x 6</v>
          </cell>
          <cell r="I3606" t="str">
            <v>France</v>
          </cell>
          <cell r="K3606" t="str">
            <v>Burgundy</v>
          </cell>
        </row>
        <row r="3607">
          <cell r="B3607">
            <v>73826</v>
          </cell>
          <cell r="G3607" t="str">
            <v>75 cl x 6</v>
          </cell>
          <cell r="I3607" t="str">
            <v>France</v>
          </cell>
          <cell r="K3607" t="str">
            <v>Burgundy</v>
          </cell>
        </row>
        <row r="3608">
          <cell r="B3608">
            <v>73965</v>
          </cell>
          <cell r="G3608" t="str">
            <v>75 cl x 6</v>
          </cell>
          <cell r="I3608" t="str">
            <v>France</v>
          </cell>
          <cell r="K3608" t="str">
            <v>Burgundy</v>
          </cell>
        </row>
        <row r="3609">
          <cell r="B3609">
            <v>74494</v>
          </cell>
          <cell r="G3609" t="str">
            <v>75 cl x 6</v>
          </cell>
          <cell r="I3609" t="str">
            <v>France</v>
          </cell>
          <cell r="K3609" t="str">
            <v>Burgundy</v>
          </cell>
        </row>
        <row r="3610">
          <cell r="B3610">
            <v>74599</v>
          </cell>
          <cell r="G3610" t="str">
            <v>75 cl x 6</v>
          </cell>
          <cell r="I3610" t="str">
            <v>France</v>
          </cell>
          <cell r="K3610" t="str">
            <v>Burgundy</v>
          </cell>
        </row>
        <row r="3611">
          <cell r="B3611">
            <v>74600</v>
          </cell>
          <cell r="G3611" t="str">
            <v>75 cl x 6</v>
          </cell>
          <cell r="I3611" t="str">
            <v>France</v>
          </cell>
          <cell r="K3611" t="str">
            <v>Burgundy</v>
          </cell>
        </row>
        <row r="3612">
          <cell r="B3612">
            <v>74654</v>
          </cell>
          <cell r="G3612" t="str">
            <v>75 cl x 6</v>
          </cell>
          <cell r="I3612" t="str">
            <v>France</v>
          </cell>
          <cell r="K3612" t="str">
            <v>Burgundy</v>
          </cell>
        </row>
        <row r="3613">
          <cell r="B3613">
            <v>75297</v>
          </cell>
          <cell r="G3613" t="str">
            <v>75 cl x 6</v>
          </cell>
          <cell r="I3613" t="str">
            <v>France</v>
          </cell>
          <cell r="K3613" t="str">
            <v>Burgundy</v>
          </cell>
        </row>
        <row r="3614">
          <cell r="B3614">
            <v>75298</v>
          </cell>
          <cell r="G3614" t="str">
            <v>75 cl x 6</v>
          </cell>
          <cell r="I3614" t="str">
            <v>France</v>
          </cell>
          <cell r="K3614" t="str">
            <v>Burgundy</v>
          </cell>
        </row>
        <row r="3615">
          <cell r="B3615">
            <v>75299</v>
          </cell>
          <cell r="G3615" t="str">
            <v>75 cl x 6</v>
          </cell>
          <cell r="I3615" t="str">
            <v>France</v>
          </cell>
          <cell r="K3615" t="str">
            <v>Burgundy</v>
          </cell>
        </row>
        <row r="3616">
          <cell r="B3616">
            <v>75300</v>
          </cell>
          <cell r="G3616" t="str">
            <v>75 cl x 6</v>
          </cell>
          <cell r="I3616" t="str">
            <v>France</v>
          </cell>
          <cell r="K3616" t="str">
            <v>Burgundy</v>
          </cell>
        </row>
        <row r="3617">
          <cell r="B3617">
            <v>76173</v>
          </cell>
          <cell r="G3617" t="str">
            <v>75 cl x 6</v>
          </cell>
          <cell r="I3617" t="str">
            <v>France</v>
          </cell>
          <cell r="K3617" t="str">
            <v>Burgundy</v>
          </cell>
        </row>
        <row r="3618">
          <cell r="B3618">
            <v>76174</v>
          </cell>
          <cell r="G3618" t="str">
            <v>75 cl x 6</v>
          </cell>
          <cell r="I3618" t="str">
            <v>France</v>
          </cell>
          <cell r="K3618" t="str">
            <v>Burgundy</v>
          </cell>
        </row>
        <row r="3619">
          <cell r="B3619">
            <v>76177</v>
          </cell>
          <cell r="G3619" t="str">
            <v>75 cl x 6</v>
          </cell>
          <cell r="I3619" t="str">
            <v>France</v>
          </cell>
          <cell r="K3619" t="str">
            <v>Burgundy</v>
          </cell>
        </row>
        <row r="3620">
          <cell r="B3620">
            <v>76178</v>
          </cell>
          <cell r="G3620" t="str">
            <v>75 cl x 6</v>
          </cell>
          <cell r="I3620" t="str">
            <v>France</v>
          </cell>
          <cell r="K3620" t="str">
            <v>Burgundy</v>
          </cell>
        </row>
        <row r="3621">
          <cell r="B3621">
            <v>76181</v>
          </cell>
          <cell r="G3621" t="str">
            <v>75 cl x 6</v>
          </cell>
          <cell r="I3621" t="str">
            <v>France</v>
          </cell>
          <cell r="K3621" t="str">
            <v>Burgundy</v>
          </cell>
        </row>
        <row r="3622">
          <cell r="B3622">
            <v>76182</v>
          </cell>
          <cell r="G3622" t="str">
            <v>75 cl x 6</v>
          </cell>
          <cell r="I3622" t="str">
            <v>France</v>
          </cell>
          <cell r="K3622" t="str">
            <v>Burgundy</v>
          </cell>
        </row>
        <row r="3623">
          <cell r="B3623">
            <v>76383</v>
          </cell>
          <cell r="G3623" t="str">
            <v>75 cl x 6</v>
          </cell>
          <cell r="I3623" t="str">
            <v>France</v>
          </cell>
          <cell r="K3623" t="str">
            <v>Burgundy</v>
          </cell>
        </row>
        <row r="3624">
          <cell r="B3624">
            <v>76384</v>
          </cell>
          <cell r="G3624" t="str">
            <v>75 cl x 6</v>
          </cell>
          <cell r="I3624" t="str">
            <v>France</v>
          </cell>
          <cell r="K3624" t="str">
            <v>Burgundy</v>
          </cell>
        </row>
        <row r="3625">
          <cell r="B3625">
            <v>37111</v>
          </cell>
          <cell r="G3625" t="str">
            <v>75 cl x 6</v>
          </cell>
          <cell r="I3625" t="str">
            <v>New Zealand</v>
          </cell>
          <cell r="K3625" t="str">
            <v>Marlborough</v>
          </cell>
        </row>
        <row r="3626">
          <cell r="B3626">
            <v>37678</v>
          </cell>
          <cell r="G3626" t="str">
            <v>75 cl x 6</v>
          </cell>
          <cell r="I3626" t="str">
            <v>New Zealand</v>
          </cell>
          <cell r="K3626" t="str">
            <v>Marlborough</v>
          </cell>
        </row>
        <row r="3627">
          <cell r="B3627">
            <v>40771</v>
          </cell>
          <cell r="G3627" t="str">
            <v>75 cl x 6</v>
          </cell>
          <cell r="I3627" t="str">
            <v>New Zealand</v>
          </cell>
          <cell r="K3627" t="str">
            <v>Marlborough</v>
          </cell>
        </row>
        <row r="3628">
          <cell r="B3628">
            <v>41029</v>
          </cell>
          <cell r="G3628" t="str">
            <v>75 cl x 6</v>
          </cell>
          <cell r="I3628" t="str">
            <v>Chile</v>
          </cell>
          <cell r="K3628" t="str">
            <v>Central Valley</v>
          </cell>
        </row>
        <row r="3629">
          <cell r="B3629">
            <v>41065</v>
          </cell>
          <cell r="G3629" t="str">
            <v>75 cl x 6</v>
          </cell>
          <cell r="I3629" t="str">
            <v>Chile</v>
          </cell>
          <cell r="K3629" t="str">
            <v>Central Valley</v>
          </cell>
        </row>
        <row r="3630">
          <cell r="B3630">
            <v>41279</v>
          </cell>
          <cell r="G3630" t="str">
            <v>75 cl x 6</v>
          </cell>
          <cell r="I3630" t="str">
            <v>New Zealand</v>
          </cell>
          <cell r="K3630" t="str">
            <v>Central Otago</v>
          </cell>
        </row>
        <row r="3631">
          <cell r="B3631">
            <v>35756</v>
          </cell>
          <cell r="G3631" t="str">
            <v>75 cl x 6</v>
          </cell>
          <cell r="I3631" t="str">
            <v>Chile</v>
          </cell>
          <cell r="K3631" t="str">
            <v>Central Valley</v>
          </cell>
        </row>
        <row r="3632">
          <cell r="B3632">
            <v>35757</v>
          </cell>
          <cell r="G3632" t="str">
            <v>75 cl x 6</v>
          </cell>
          <cell r="I3632" t="str">
            <v>Chile</v>
          </cell>
          <cell r="K3632" t="str">
            <v>Central Valley</v>
          </cell>
        </row>
        <row r="3633">
          <cell r="B3633">
            <v>35759</v>
          </cell>
          <cell r="G3633" t="str">
            <v>75 cl x 6</v>
          </cell>
          <cell r="I3633" t="str">
            <v>Chile</v>
          </cell>
          <cell r="K3633" t="str">
            <v>Central Valley</v>
          </cell>
        </row>
        <row r="3634">
          <cell r="B3634">
            <v>35760</v>
          </cell>
          <cell r="G3634" t="str">
            <v>75 cl x 6</v>
          </cell>
          <cell r="I3634" t="str">
            <v>Chile</v>
          </cell>
          <cell r="K3634" t="str">
            <v>Central Valley</v>
          </cell>
        </row>
        <row r="3635">
          <cell r="B3635">
            <v>37475</v>
          </cell>
          <cell r="G3635" t="str">
            <v>75 cl x 6</v>
          </cell>
          <cell r="I3635" t="str">
            <v>Chile</v>
          </cell>
          <cell r="K3635" t="str">
            <v>Central Valley</v>
          </cell>
        </row>
        <row r="3636">
          <cell r="B3636">
            <v>37476</v>
          </cell>
          <cell r="G3636" t="str">
            <v>75 cl x 6</v>
          </cell>
          <cell r="I3636" t="str">
            <v>Chile</v>
          </cell>
          <cell r="K3636" t="str">
            <v>Central Valley</v>
          </cell>
        </row>
        <row r="3637">
          <cell r="B3637">
            <v>41815</v>
          </cell>
          <cell r="G3637" t="str">
            <v>75 cl x 6</v>
          </cell>
          <cell r="I3637" t="str">
            <v>France</v>
          </cell>
          <cell r="K3637" t="str">
            <v>Rhône Valley</v>
          </cell>
        </row>
        <row r="3638">
          <cell r="B3638">
            <v>74454</v>
          </cell>
          <cell r="G3638" t="str">
            <v>75 cl x 6</v>
          </cell>
          <cell r="I3638" t="str">
            <v>France</v>
          </cell>
          <cell r="K3638" t="str">
            <v>Rhône Valley</v>
          </cell>
        </row>
        <row r="3639">
          <cell r="B3639">
            <v>45219</v>
          </cell>
          <cell r="G3639" t="str">
            <v>75 cl x 12</v>
          </cell>
          <cell r="I3639" t="str">
            <v>Italy</v>
          </cell>
          <cell r="K3639" t="str">
            <v>Veneto</v>
          </cell>
        </row>
        <row r="3640">
          <cell r="B3640">
            <v>43983</v>
          </cell>
          <cell r="G3640" t="str">
            <v>75 cl x 6</v>
          </cell>
          <cell r="I3640" t="str">
            <v>Italy</v>
          </cell>
          <cell r="K3640" t="str">
            <v>Veneto</v>
          </cell>
        </row>
        <row r="3641">
          <cell r="B3641">
            <v>68249</v>
          </cell>
          <cell r="G3641" t="str">
            <v>75 cl x 6</v>
          </cell>
          <cell r="I3641" t="str">
            <v>Italy</v>
          </cell>
          <cell r="K3641" t="str">
            <v>Veneto</v>
          </cell>
        </row>
        <row r="3642">
          <cell r="B3642">
            <v>73363</v>
          </cell>
          <cell r="G3642" t="str">
            <v>75 cl x 6</v>
          </cell>
          <cell r="I3642" t="str">
            <v>Italy</v>
          </cell>
          <cell r="K3642" t="str">
            <v>Veneto</v>
          </cell>
        </row>
        <row r="3643">
          <cell r="B3643">
            <v>75108</v>
          </cell>
          <cell r="G3643" t="str">
            <v>75 cl x 6</v>
          </cell>
          <cell r="I3643" t="str">
            <v>Italy</v>
          </cell>
          <cell r="K3643" t="str">
            <v>Veneto</v>
          </cell>
        </row>
        <row r="3644">
          <cell r="B3644">
            <v>33825</v>
          </cell>
          <cell r="G3644" t="str">
            <v>75 cl x 12</v>
          </cell>
          <cell r="I3644" t="str">
            <v>Argentina</v>
          </cell>
          <cell r="K3644" t="str">
            <v>Mendoza</v>
          </cell>
        </row>
        <row r="3645">
          <cell r="B3645">
            <v>25816</v>
          </cell>
          <cell r="G3645" t="str">
            <v>75 cl x 12</v>
          </cell>
          <cell r="I3645" t="str">
            <v>France</v>
          </cell>
          <cell r="K3645" t="str">
            <v>Bordeaux</v>
          </cell>
        </row>
        <row r="3646">
          <cell r="B3646">
            <v>11908</v>
          </cell>
          <cell r="G3646" t="str">
            <v>75 cl x 6</v>
          </cell>
          <cell r="I3646" t="str">
            <v>Portugal</v>
          </cell>
          <cell r="K3646" t="str">
            <v>Douro</v>
          </cell>
        </row>
        <row r="3647">
          <cell r="B3647">
            <v>14682</v>
          </cell>
          <cell r="G3647" t="str">
            <v>75 cl x 6</v>
          </cell>
          <cell r="I3647" t="str">
            <v>Portugal</v>
          </cell>
          <cell r="K3647" t="str">
            <v>Douro</v>
          </cell>
        </row>
        <row r="3648">
          <cell r="B3648">
            <v>14683</v>
          </cell>
          <cell r="G3648" t="str">
            <v>75 cl x 6</v>
          </cell>
          <cell r="I3648" t="str">
            <v>Portugal</v>
          </cell>
          <cell r="K3648" t="str">
            <v>Douro</v>
          </cell>
        </row>
        <row r="3649">
          <cell r="B3649">
            <v>20340</v>
          </cell>
          <cell r="G3649" t="str">
            <v>75 cl x 6</v>
          </cell>
          <cell r="I3649" t="str">
            <v>Portugal</v>
          </cell>
          <cell r="K3649" t="str">
            <v>Douro</v>
          </cell>
        </row>
        <row r="3650">
          <cell r="B3650">
            <v>39122</v>
          </cell>
          <cell r="G3650" t="str">
            <v>5cl x 180</v>
          </cell>
          <cell r="I3650" t="str">
            <v>Portugal</v>
          </cell>
          <cell r="K3650" t="str">
            <v>Douro</v>
          </cell>
        </row>
        <row r="3651">
          <cell r="B3651">
            <v>33948</v>
          </cell>
          <cell r="G3651" t="str">
            <v>75 cl x 12</v>
          </cell>
          <cell r="I3651" t="str">
            <v>Spain</v>
          </cell>
          <cell r="K3651" t="str">
            <v>Castilla - La Mancha</v>
          </cell>
        </row>
        <row r="3652">
          <cell r="B3652">
            <v>33949</v>
          </cell>
          <cell r="G3652" t="str">
            <v>75 cl x 12</v>
          </cell>
          <cell r="I3652" t="str">
            <v>Spain</v>
          </cell>
          <cell r="K3652" t="str">
            <v>Castilla - La Mancha</v>
          </cell>
        </row>
        <row r="3653">
          <cell r="B3653">
            <v>42876</v>
          </cell>
          <cell r="G3653" t="str">
            <v>75 cl x 6</v>
          </cell>
          <cell r="I3653" t="str">
            <v>Spain</v>
          </cell>
          <cell r="K3653" t="str">
            <v>Castilla - La Mancha</v>
          </cell>
        </row>
        <row r="3654">
          <cell r="B3654">
            <v>42877</v>
          </cell>
          <cell r="G3654" t="str">
            <v>75 cl x 6</v>
          </cell>
          <cell r="I3654" t="str">
            <v>Spain</v>
          </cell>
          <cell r="K3654" t="str">
            <v>Castilla - La Mancha</v>
          </cell>
        </row>
        <row r="3655">
          <cell r="B3655">
            <v>45252</v>
          </cell>
          <cell r="G3655" t="str">
            <v>75 cl x 6</v>
          </cell>
          <cell r="I3655" t="str">
            <v>Spain</v>
          </cell>
          <cell r="K3655" t="str">
            <v>Castilla - La Mancha</v>
          </cell>
        </row>
        <row r="3656">
          <cell r="B3656">
            <v>35055</v>
          </cell>
          <cell r="G3656" t="str">
            <v>75 cl x 6</v>
          </cell>
          <cell r="I3656" t="str">
            <v>Australia</v>
          </cell>
          <cell r="K3656" t="str">
            <v>South Australia</v>
          </cell>
        </row>
        <row r="3657">
          <cell r="B3657">
            <v>35056</v>
          </cell>
          <cell r="G3657" t="str">
            <v>75 cl x 6</v>
          </cell>
          <cell r="I3657" t="str">
            <v>Australia</v>
          </cell>
          <cell r="K3657" t="str">
            <v>South Australia</v>
          </cell>
        </row>
        <row r="3658">
          <cell r="B3658">
            <v>35251</v>
          </cell>
          <cell r="G3658" t="str">
            <v>75 cl x 6</v>
          </cell>
          <cell r="I3658" t="str">
            <v>Australia</v>
          </cell>
          <cell r="K3658" t="str">
            <v>South Australia</v>
          </cell>
        </row>
        <row r="3659">
          <cell r="B3659">
            <v>38585</v>
          </cell>
          <cell r="G3659" t="str">
            <v>75 cl x 6</v>
          </cell>
          <cell r="I3659" t="str">
            <v>Australia</v>
          </cell>
          <cell r="K3659" t="str">
            <v>South Australia</v>
          </cell>
        </row>
        <row r="3660">
          <cell r="B3660">
            <v>43038</v>
          </cell>
          <cell r="G3660" t="str">
            <v>75 cl x 6</v>
          </cell>
          <cell r="I3660" t="str">
            <v>Australia</v>
          </cell>
          <cell r="K3660" t="str">
            <v>South Australia</v>
          </cell>
        </row>
        <row r="3661">
          <cell r="B3661">
            <v>46900</v>
          </cell>
          <cell r="G3661" t="str">
            <v>75 cl x 6</v>
          </cell>
          <cell r="I3661" t="str">
            <v>Australia</v>
          </cell>
          <cell r="K3661" t="str">
            <v>South Australia</v>
          </cell>
        </row>
        <row r="3662">
          <cell r="B3662">
            <v>73840</v>
          </cell>
          <cell r="G3662" t="str">
            <v>75 cl x 6</v>
          </cell>
          <cell r="I3662" t="str">
            <v>Australia</v>
          </cell>
          <cell r="K3662" t="str">
            <v>South Australia</v>
          </cell>
        </row>
        <row r="3663">
          <cell r="B3663">
            <v>73841</v>
          </cell>
          <cell r="G3663" t="str">
            <v>75 cl x 6</v>
          </cell>
          <cell r="I3663" t="str">
            <v>Australia</v>
          </cell>
          <cell r="K3663" t="str">
            <v>South Australia</v>
          </cell>
        </row>
        <row r="3664">
          <cell r="B3664">
            <v>73975</v>
          </cell>
          <cell r="G3664" t="str">
            <v>75 cl x 6</v>
          </cell>
          <cell r="I3664" t="str">
            <v>Australia</v>
          </cell>
          <cell r="K3664" t="str">
            <v>South Australia</v>
          </cell>
        </row>
        <row r="3665">
          <cell r="B3665">
            <v>74028</v>
          </cell>
          <cell r="G3665" t="str">
            <v>75 cl x 6</v>
          </cell>
          <cell r="I3665" t="str">
            <v>Australia</v>
          </cell>
          <cell r="K3665" t="str">
            <v>South Australia</v>
          </cell>
        </row>
        <row r="3666">
          <cell r="B3666">
            <v>75979</v>
          </cell>
          <cell r="G3666" t="str">
            <v>75 cl x 6</v>
          </cell>
          <cell r="I3666" t="str">
            <v>Australia</v>
          </cell>
          <cell r="K3666" t="str">
            <v>South Australia</v>
          </cell>
        </row>
        <row r="3667">
          <cell r="B3667">
            <v>73888</v>
          </cell>
          <cell r="G3667" t="str">
            <v>375 ml x 12</v>
          </cell>
          <cell r="I3667" t="str">
            <v>Australia</v>
          </cell>
          <cell r="K3667" t="str">
            <v>South Australia</v>
          </cell>
        </row>
        <row r="3668">
          <cell r="B3668">
            <v>25858</v>
          </cell>
          <cell r="G3668" t="str">
            <v>75 cl x 6</v>
          </cell>
          <cell r="I3668" t="str">
            <v>Spain</v>
          </cell>
          <cell r="K3668" t="str">
            <v>Rioja</v>
          </cell>
        </row>
        <row r="3669">
          <cell r="B3669">
            <v>25859</v>
          </cell>
          <cell r="G3669" t="str">
            <v>75 cl x 6</v>
          </cell>
          <cell r="I3669" t="str">
            <v>Spain</v>
          </cell>
          <cell r="K3669" t="str">
            <v>Rioja</v>
          </cell>
        </row>
        <row r="3670">
          <cell r="B3670">
            <v>25860</v>
          </cell>
          <cell r="G3670" t="str">
            <v>75 cl x 6</v>
          </cell>
          <cell r="I3670" t="str">
            <v>Spain</v>
          </cell>
          <cell r="K3670" t="str">
            <v>Rioja</v>
          </cell>
        </row>
        <row r="3671">
          <cell r="B3671">
            <v>43303</v>
          </cell>
          <cell r="G3671" t="str">
            <v>75 cl x 6</v>
          </cell>
          <cell r="K3671" t="str">
            <v>Aconcagua Valley</v>
          </cell>
        </row>
        <row r="3672">
          <cell r="B3672">
            <v>33966</v>
          </cell>
          <cell r="G3672" t="str">
            <v>75 cl x 6</v>
          </cell>
          <cell r="I3672" t="str">
            <v>Portugal</v>
          </cell>
          <cell r="K3672" t="str">
            <v>Minho</v>
          </cell>
        </row>
        <row r="3673">
          <cell r="B3673">
            <v>33967</v>
          </cell>
          <cell r="G3673" t="str">
            <v>75 cl x 6</v>
          </cell>
          <cell r="I3673" t="str">
            <v>Portugal</v>
          </cell>
          <cell r="K3673" t="str">
            <v>Minho</v>
          </cell>
        </row>
        <row r="3674">
          <cell r="B3674">
            <v>33968</v>
          </cell>
          <cell r="G3674" t="str">
            <v>75 cl x 6</v>
          </cell>
          <cell r="I3674" t="str">
            <v>Portugal</v>
          </cell>
          <cell r="K3674" t="str">
            <v>Minho</v>
          </cell>
        </row>
        <row r="3675">
          <cell r="B3675">
            <v>33914</v>
          </cell>
          <cell r="G3675" t="str">
            <v>75 cl x 6</v>
          </cell>
          <cell r="I3675" t="str">
            <v>Italy</v>
          </cell>
          <cell r="K3675" t="str">
            <v>Sardinia</v>
          </cell>
        </row>
        <row r="3676">
          <cell r="B3676">
            <v>37730</v>
          </cell>
          <cell r="G3676" t="str">
            <v>75 cl x 6</v>
          </cell>
          <cell r="I3676" t="str">
            <v>Italy</v>
          </cell>
          <cell r="K3676" t="str">
            <v>Sardinia</v>
          </cell>
        </row>
        <row r="3677">
          <cell r="B3677">
            <v>47218</v>
          </cell>
          <cell r="G3677" t="str">
            <v>75 cl x 6</v>
          </cell>
          <cell r="I3677" t="str">
            <v>Italy</v>
          </cell>
          <cell r="K3677" t="str">
            <v>Sardinia</v>
          </cell>
        </row>
        <row r="3678">
          <cell r="B3678">
            <v>33962</v>
          </cell>
          <cell r="G3678" t="str">
            <v>75 cl x 6</v>
          </cell>
          <cell r="I3678" t="str">
            <v>Italy</v>
          </cell>
          <cell r="K3678" t="str">
            <v>Venezie</v>
          </cell>
        </row>
        <row r="3679">
          <cell r="B3679">
            <v>33963</v>
          </cell>
          <cell r="G3679" t="str">
            <v>75 cl x 6</v>
          </cell>
          <cell r="I3679" t="str">
            <v>Italy</v>
          </cell>
          <cell r="K3679" t="str">
            <v>Veneto</v>
          </cell>
        </row>
        <row r="3680">
          <cell r="B3680">
            <v>33961</v>
          </cell>
          <cell r="G3680" t="str">
            <v>75 cl x 6</v>
          </cell>
          <cell r="I3680" t="str">
            <v>Italy</v>
          </cell>
          <cell r="K3680" t="str">
            <v>Campania</v>
          </cell>
        </row>
        <row r="3681">
          <cell r="B3681">
            <v>50005</v>
          </cell>
          <cell r="G3681" t="str">
            <v>75 cl x 12</v>
          </cell>
          <cell r="I3681" t="str">
            <v>United States</v>
          </cell>
          <cell r="K3681" t="str">
            <v>New York</v>
          </cell>
        </row>
        <row r="3682">
          <cell r="B3682">
            <v>50006</v>
          </cell>
          <cell r="G3682" t="str">
            <v>75 cl x 12</v>
          </cell>
          <cell r="I3682" t="str">
            <v>United States</v>
          </cell>
          <cell r="K3682" t="str">
            <v>New York</v>
          </cell>
        </row>
        <row r="3683">
          <cell r="B3683">
            <v>50008</v>
          </cell>
          <cell r="G3683" t="str">
            <v>75 cl x 12</v>
          </cell>
          <cell r="I3683" t="str">
            <v>United States</v>
          </cell>
          <cell r="K3683" t="str">
            <v>New York</v>
          </cell>
        </row>
        <row r="3684">
          <cell r="B3684">
            <v>39308</v>
          </cell>
          <cell r="G3684" t="str">
            <v>75 cl x 12</v>
          </cell>
          <cell r="I3684" t="str">
            <v>Chile</v>
          </cell>
          <cell r="K3684" t="str">
            <v>Central Valley</v>
          </cell>
        </row>
        <row r="3685">
          <cell r="B3685">
            <v>39309</v>
          </cell>
          <cell r="G3685" t="str">
            <v>75 cl x 12</v>
          </cell>
          <cell r="I3685" t="str">
            <v>Chile</v>
          </cell>
          <cell r="K3685" t="str">
            <v>Central Valley</v>
          </cell>
        </row>
        <row r="3686">
          <cell r="B3686">
            <v>37471</v>
          </cell>
          <cell r="G3686" t="str">
            <v>75 cl x 6</v>
          </cell>
          <cell r="I3686" t="str">
            <v>Chile</v>
          </cell>
          <cell r="K3686" t="str">
            <v>Aconcagua Valley</v>
          </cell>
        </row>
        <row r="3687">
          <cell r="B3687">
            <v>42854</v>
          </cell>
          <cell r="G3687" t="str">
            <v>75 cl x 6</v>
          </cell>
          <cell r="I3687" t="str">
            <v>Chile</v>
          </cell>
          <cell r="K3687" t="str">
            <v>Central Valley</v>
          </cell>
        </row>
        <row r="3688">
          <cell r="B3688">
            <v>47175</v>
          </cell>
          <cell r="G3688" t="str">
            <v>75 cl x 6</v>
          </cell>
          <cell r="I3688" t="str">
            <v>Chile</v>
          </cell>
          <cell r="K3688" t="str">
            <v>Central Valley</v>
          </cell>
        </row>
        <row r="3689">
          <cell r="B3689">
            <v>47349</v>
          </cell>
          <cell r="G3689" t="str">
            <v>75 cl x 6</v>
          </cell>
          <cell r="I3689" t="str">
            <v>Chile</v>
          </cell>
          <cell r="K3689" t="str">
            <v>Central Valley</v>
          </cell>
        </row>
        <row r="3690">
          <cell r="B3690">
            <v>50009</v>
          </cell>
          <cell r="G3690" t="str">
            <v>75 cl x 6</v>
          </cell>
          <cell r="I3690" t="str">
            <v>Chile</v>
          </cell>
          <cell r="K3690" t="str">
            <v>Central Valley</v>
          </cell>
        </row>
        <row r="3691">
          <cell r="B3691">
            <v>50010</v>
          </cell>
          <cell r="G3691" t="str">
            <v>75 cl x 6</v>
          </cell>
          <cell r="I3691" t="str">
            <v>Chile</v>
          </cell>
          <cell r="K3691" t="str">
            <v>Central Valley</v>
          </cell>
        </row>
        <row r="3692">
          <cell r="B3692">
            <v>50011</v>
          </cell>
          <cell r="G3692" t="str">
            <v>75 cl x 6</v>
          </cell>
          <cell r="I3692" t="str">
            <v>Chile</v>
          </cell>
          <cell r="K3692" t="str">
            <v>Central Valley</v>
          </cell>
        </row>
        <row r="3693">
          <cell r="B3693">
            <v>50012</v>
          </cell>
          <cell r="G3693" t="str">
            <v>75 cl x 6</v>
          </cell>
          <cell r="I3693" t="str">
            <v>Chile</v>
          </cell>
          <cell r="K3693" t="str">
            <v>Central Valley</v>
          </cell>
        </row>
        <row r="3694">
          <cell r="B3694">
            <v>50013</v>
          </cell>
          <cell r="G3694" t="str">
            <v>75 cl x 6</v>
          </cell>
          <cell r="I3694" t="str">
            <v>Chile</v>
          </cell>
          <cell r="K3694" t="str">
            <v>Central Valley</v>
          </cell>
        </row>
        <row r="3695">
          <cell r="B3695">
            <v>33960</v>
          </cell>
          <cell r="G3695" t="str">
            <v>75 cl x 6</v>
          </cell>
          <cell r="I3695" t="str">
            <v>Spain</v>
          </cell>
          <cell r="K3695" t="str">
            <v>Rioja</v>
          </cell>
        </row>
        <row r="3696">
          <cell r="B3696">
            <v>38408</v>
          </cell>
          <cell r="G3696" t="str">
            <v>75 cl x 6</v>
          </cell>
          <cell r="I3696" t="str">
            <v>Spain</v>
          </cell>
          <cell r="K3696" t="str">
            <v>Rioja</v>
          </cell>
        </row>
        <row r="3697">
          <cell r="B3697">
            <v>24269</v>
          </cell>
          <cell r="G3697" t="str">
            <v>3 lt x 4</v>
          </cell>
          <cell r="I3697" t="str">
            <v>Australia</v>
          </cell>
          <cell r="K3697" t="str">
            <v>South Eastern Australia</v>
          </cell>
        </row>
        <row r="3698">
          <cell r="B3698">
            <v>24274</v>
          </cell>
          <cell r="G3698" t="str">
            <v>3 lt x 4</v>
          </cell>
          <cell r="I3698" t="str">
            <v>Chile</v>
          </cell>
          <cell r="K3698" t="str">
            <v>Central Valley</v>
          </cell>
        </row>
        <row r="3699">
          <cell r="B3699">
            <v>24291</v>
          </cell>
          <cell r="G3699" t="str">
            <v>3 lt x 4</v>
          </cell>
          <cell r="I3699" t="str">
            <v>United States</v>
          </cell>
          <cell r="K3699" t="str">
            <v>California</v>
          </cell>
        </row>
        <row r="3700">
          <cell r="B3700">
            <v>46379</v>
          </cell>
          <cell r="G3700" t="str">
            <v>75 cl x 12</v>
          </cell>
          <cell r="I3700" t="str">
            <v>France</v>
          </cell>
          <cell r="K3700" t="str">
            <v>Languedoc-Roussillon</v>
          </cell>
        </row>
        <row r="3701">
          <cell r="B3701">
            <v>33989</v>
          </cell>
          <cell r="G3701" t="str">
            <v>75 cl x 6</v>
          </cell>
          <cell r="I3701" t="str">
            <v>France</v>
          </cell>
          <cell r="K3701" t="str">
            <v>Languedoc-Roussillon</v>
          </cell>
        </row>
        <row r="3702">
          <cell r="B3702">
            <v>74948</v>
          </cell>
          <cell r="G3702" t="str">
            <v>75 cl x 6</v>
          </cell>
          <cell r="I3702" t="str">
            <v>France</v>
          </cell>
          <cell r="K3702" t="str">
            <v>Languedoc-Roussillon</v>
          </cell>
        </row>
        <row r="3703">
          <cell r="B3703">
            <v>46011</v>
          </cell>
          <cell r="G3703" t="str">
            <v>75 cl x 6</v>
          </cell>
          <cell r="I3703" t="str">
            <v>France</v>
          </cell>
          <cell r="K3703" t="str">
            <v>France</v>
          </cell>
        </row>
        <row r="3704">
          <cell r="B3704">
            <v>46190</v>
          </cell>
          <cell r="G3704" t="str">
            <v>75 cl x 6</v>
          </cell>
          <cell r="I3704" t="str">
            <v>France</v>
          </cell>
          <cell r="K3704" t="str">
            <v>France</v>
          </cell>
        </row>
        <row r="3705">
          <cell r="B3705">
            <v>70797</v>
          </cell>
          <cell r="G3705" t="str">
            <v>75 cl x 6</v>
          </cell>
          <cell r="I3705" t="str">
            <v>France</v>
          </cell>
          <cell r="K3705" t="str">
            <v>France</v>
          </cell>
        </row>
        <row r="3706">
          <cell r="B3706">
            <v>70798</v>
          </cell>
          <cell r="G3706" t="str">
            <v>75 cl x 6</v>
          </cell>
          <cell r="I3706" t="str">
            <v>France</v>
          </cell>
          <cell r="K3706" t="str">
            <v>France</v>
          </cell>
        </row>
        <row r="3707">
          <cell r="B3707">
            <v>71168</v>
          </cell>
          <cell r="G3707" t="str">
            <v>75 cl x 6</v>
          </cell>
          <cell r="I3707" t="str">
            <v>France</v>
          </cell>
          <cell r="K3707" t="str">
            <v>France</v>
          </cell>
        </row>
        <row r="3708">
          <cell r="B3708">
            <v>76183</v>
          </cell>
          <cell r="G3708" t="str">
            <v>75 cl x 6</v>
          </cell>
          <cell r="I3708" t="str">
            <v>France</v>
          </cell>
          <cell r="K3708" t="str">
            <v>France</v>
          </cell>
        </row>
        <row r="3709">
          <cell r="B3709">
            <v>76184</v>
          </cell>
          <cell r="G3709" t="str">
            <v>75 cl x 6</v>
          </cell>
          <cell r="I3709" t="str">
            <v>France</v>
          </cell>
          <cell r="K3709" t="str">
            <v>France</v>
          </cell>
        </row>
        <row r="3710">
          <cell r="B3710">
            <v>76185</v>
          </cell>
          <cell r="G3710" t="str">
            <v>75 cl x 6</v>
          </cell>
          <cell r="I3710" t="str">
            <v>France</v>
          </cell>
          <cell r="K3710" t="str">
            <v>France</v>
          </cell>
        </row>
        <row r="3711">
          <cell r="B3711">
            <v>75306</v>
          </cell>
          <cell r="G3711" t="str">
            <v>75 cl x 6</v>
          </cell>
          <cell r="I3711" t="str">
            <v>Uruguay</v>
          </cell>
          <cell r="K3711" t="str">
            <v>Uruguay</v>
          </cell>
        </row>
        <row r="3712">
          <cell r="B3712">
            <v>75307</v>
          </cell>
          <cell r="G3712" t="str">
            <v>75 cl x 6</v>
          </cell>
          <cell r="I3712" t="str">
            <v>Uruguay</v>
          </cell>
          <cell r="K3712" t="str">
            <v>Uruguay</v>
          </cell>
        </row>
        <row r="3713">
          <cell r="B3713">
            <v>76316</v>
          </cell>
          <cell r="G3713" t="str">
            <v>75 cl x 6</v>
          </cell>
          <cell r="I3713" t="str">
            <v>Uruguay</v>
          </cell>
          <cell r="K3713" t="str">
            <v>Uruguay</v>
          </cell>
        </row>
        <row r="3714">
          <cell r="B3714">
            <v>41730</v>
          </cell>
          <cell r="G3714" t="str">
            <v>75 cl x 6</v>
          </cell>
          <cell r="I3714" t="str">
            <v>South Africa</v>
          </cell>
          <cell r="K3714" t="str">
            <v>Western Cape</v>
          </cell>
        </row>
        <row r="3715">
          <cell r="B3715">
            <v>41745</v>
          </cell>
          <cell r="G3715" t="str">
            <v>75 cl x 6</v>
          </cell>
          <cell r="I3715" t="str">
            <v>South Africa</v>
          </cell>
          <cell r="K3715" t="str">
            <v>Western Cape</v>
          </cell>
        </row>
        <row r="3716">
          <cell r="B3716">
            <v>46112</v>
          </cell>
          <cell r="G3716" t="str">
            <v>75 cl x 6</v>
          </cell>
          <cell r="I3716" t="str">
            <v>South Africa</v>
          </cell>
          <cell r="K3716" t="str">
            <v>Western Cape</v>
          </cell>
        </row>
        <row r="3717">
          <cell r="B3717">
            <v>71474</v>
          </cell>
          <cell r="G3717" t="str">
            <v>75 cl x 6</v>
          </cell>
          <cell r="I3717" t="str">
            <v>South Africa</v>
          </cell>
          <cell r="K3717" t="str">
            <v>Western Cape</v>
          </cell>
        </row>
        <row r="3718">
          <cell r="B3718">
            <v>43340</v>
          </cell>
          <cell r="G3718" t="str">
            <v>75 cl x 6</v>
          </cell>
          <cell r="I3718" t="str">
            <v>New Zealand</v>
          </cell>
          <cell r="K3718" t="str">
            <v>Marlborough</v>
          </cell>
        </row>
        <row r="3719">
          <cell r="B3719">
            <v>68324</v>
          </cell>
          <cell r="G3719" t="str">
            <v>75 cl x 12</v>
          </cell>
          <cell r="I3719" t="str">
            <v>United States</v>
          </cell>
          <cell r="K3719" t="str">
            <v>California</v>
          </cell>
        </row>
        <row r="3720">
          <cell r="B3720">
            <v>41751</v>
          </cell>
          <cell r="G3720" t="str">
            <v>75 cl x 6</v>
          </cell>
          <cell r="I3720" t="str">
            <v>South Africa</v>
          </cell>
          <cell r="K3720" t="str">
            <v>Western Cape</v>
          </cell>
        </row>
        <row r="3721">
          <cell r="B3721">
            <v>46753</v>
          </cell>
          <cell r="G3721" t="str">
            <v>75 cl x 6</v>
          </cell>
          <cell r="I3721" t="str">
            <v>South Africa</v>
          </cell>
          <cell r="K3721" t="str">
            <v>Western Cape</v>
          </cell>
        </row>
        <row r="3722">
          <cell r="B3722">
            <v>41930</v>
          </cell>
          <cell r="G3722" t="str">
            <v>75 cl x 12</v>
          </cell>
          <cell r="I3722" t="str">
            <v>United States</v>
          </cell>
          <cell r="K3722" t="str">
            <v>Washington State</v>
          </cell>
        </row>
        <row r="3723">
          <cell r="B3723">
            <v>69004</v>
          </cell>
          <cell r="G3723" t="str">
            <v>75 cl x 12</v>
          </cell>
          <cell r="I3723" t="str">
            <v>United States</v>
          </cell>
          <cell r="K3723" t="str">
            <v>Washington State</v>
          </cell>
        </row>
        <row r="3724">
          <cell r="B3724">
            <v>72890</v>
          </cell>
          <cell r="G3724" t="str">
            <v>75 cl x 12</v>
          </cell>
          <cell r="I3724" t="str">
            <v>United States</v>
          </cell>
          <cell r="K3724" t="str">
            <v>Washington State</v>
          </cell>
        </row>
        <row r="3725">
          <cell r="B3725">
            <v>72971</v>
          </cell>
          <cell r="G3725" t="str">
            <v>75 cl x 12</v>
          </cell>
          <cell r="I3725" t="str">
            <v>United States</v>
          </cell>
          <cell r="K3725" t="str">
            <v>Washington State</v>
          </cell>
        </row>
        <row r="3726">
          <cell r="B3726">
            <v>75154</v>
          </cell>
          <cell r="G3726" t="str">
            <v>75 cl x 12</v>
          </cell>
          <cell r="I3726" t="str">
            <v>United States</v>
          </cell>
          <cell r="K3726" t="str">
            <v>Washington State</v>
          </cell>
        </row>
        <row r="3727">
          <cell r="B3727">
            <v>75374</v>
          </cell>
          <cell r="G3727" t="str">
            <v>75 cl x 12</v>
          </cell>
          <cell r="I3727" t="str">
            <v>United States</v>
          </cell>
          <cell r="K3727" t="str">
            <v>Washington State</v>
          </cell>
        </row>
        <row r="3728">
          <cell r="B3728">
            <v>75993</v>
          </cell>
          <cell r="G3728" t="str">
            <v>75 cl x 12</v>
          </cell>
          <cell r="I3728" t="str">
            <v>United States</v>
          </cell>
          <cell r="K3728" t="str">
            <v>Washington State</v>
          </cell>
        </row>
        <row r="3729">
          <cell r="B3729">
            <v>34051</v>
          </cell>
          <cell r="G3729" t="str">
            <v>75 cl x 12</v>
          </cell>
          <cell r="I3729" t="str">
            <v>Australia</v>
          </cell>
          <cell r="K3729" t="str">
            <v>Australia</v>
          </cell>
        </row>
        <row r="3730">
          <cell r="B3730">
            <v>41752</v>
          </cell>
          <cell r="G3730" t="str">
            <v>75 cl x 6</v>
          </cell>
          <cell r="I3730" t="str">
            <v>United States</v>
          </cell>
          <cell r="K3730" t="str">
            <v>California</v>
          </cell>
        </row>
        <row r="3731">
          <cell r="B3731">
            <v>46151</v>
          </cell>
          <cell r="G3731" t="str">
            <v>75 cl x 6</v>
          </cell>
          <cell r="I3731" t="str">
            <v>United States</v>
          </cell>
          <cell r="K3731" t="str">
            <v>California</v>
          </cell>
        </row>
        <row r="3732">
          <cell r="B3732">
            <v>45241</v>
          </cell>
          <cell r="G3732" t="str">
            <v>75 cl x 6</v>
          </cell>
          <cell r="I3732" t="str">
            <v>France</v>
          </cell>
          <cell r="K3732" t="str">
            <v>Bordeaux</v>
          </cell>
        </row>
        <row r="3733">
          <cell r="B3733">
            <v>72702</v>
          </cell>
          <cell r="G3733" t="str">
            <v>75 cl x 6</v>
          </cell>
          <cell r="I3733" t="str">
            <v>France</v>
          </cell>
          <cell r="K3733" t="str">
            <v>Bordeaux</v>
          </cell>
        </row>
        <row r="3734">
          <cell r="B3734">
            <v>10390</v>
          </cell>
          <cell r="G3734" t="str">
            <v>75 cl x 6</v>
          </cell>
          <cell r="I3734" t="str">
            <v>New Zealand</v>
          </cell>
          <cell r="K3734" t="str">
            <v>Marlborough</v>
          </cell>
        </row>
        <row r="3735">
          <cell r="B3735">
            <v>11742</v>
          </cell>
          <cell r="G3735" t="str">
            <v>75 cl x 6</v>
          </cell>
          <cell r="I3735" t="str">
            <v>New Zealand</v>
          </cell>
          <cell r="K3735" t="str">
            <v>Marlborough</v>
          </cell>
        </row>
        <row r="3736">
          <cell r="B3736">
            <v>29100</v>
          </cell>
          <cell r="G3736" t="str">
            <v>75 cl x 6</v>
          </cell>
          <cell r="I3736" t="str">
            <v>New Zealand</v>
          </cell>
          <cell r="K3736" t="str">
            <v>Marlborough</v>
          </cell>
        </row>
        <row r="3737">
          <cell r="B3737">
            <v>47224</v>
          </cell>
          <cell r="G3737" t="str">
            <v>75 cl x 6</v>
          </cell>
          <cell r="I3737" t="str">
            <v>New Zealand</v>
          </cell>
          <cell r="K3737" t="str">
            <v>Marlborough</v>
          </cell>
        </row>
        <row r="3738">
          <cell r="B3738">
            <v>34181</v>
          </cell>
          <cell r="G3738" t="str">
            <v>75 cl x 12</v>
          </cell>
          <cell r="I3738" t="str">
            <v>Spain</v>
          </cell>
          <cell r="K3738" t="str">
            <v>Spain</v>
          </cell>
        </row>
        <row r="3739">
          <cell r="B3739">
            <v>42888</v>
          </cell>
          <cell r="G3739" t="str">
            <v>75 cl x 6</v>
          </cell>
          <cell r="I3739" t="str">
            <v>Spain</v>
          </cell>
          <cell r="K3739" t="str">
            <v>Spain</v>
          </cell>
        </row>
        <row r="3740">
          <cell r="B3740">
            <v>45398</v>
          </cell>
          <cell r="G3740" t="str">
            <v>75 cl x 6</v>
          </cell>
          <cell r="I3740" t="str">
            <v>Spain</v>
          </cell>
          <cell r="K3740" t="str">
            <v>Spain</v>
          </cell>
        </row>
        <row r="3741">
          <cell r="B3741">
            <v>45408</v>
          </cell>
          <cell r="G3741" t="str">
            <v>75 cl x 6</v>
          </cell>
          <cell r="I3741" t="str">
            <v>Spain</v>
          </cell>
          <cell r="K3741" t="str">
            <v>Spain</v>
          </cell>
        </row>
        <row r="3742">
          <cell r="B3742">
            <v>34298</v>
          </cell>
          <cell r="G3742" t="str">
            <v>75 cl x 6</v>
          </cell>
          <cell r="I3742" t="str">
            <v>Italy</v>
          </cell>
          <cell r="K3742" t="str">
            <v>Piemonte</v>
          </cell>
        </row>
        <row r="3743">
          <cell r="B3743">
            <v>34622</v>
          </cell>
          <cell r="G3743" t="str">
            <v>75 cl x 6</v>
          </cell>
          <cell r="I3743" t="str">
            <v>Italy</v>
          </cell>
          <cell r="K3743" t="str">
            <v>Piemonte</v>
          </cell>
        </row>
        <row r="3744">
          <cell r="B3744">
            <v>76245</v>
          </cell>
          <cell r="G3744" t="str">
            <v>75 cl x 12</v>
          </cell>
          <cell r="I3744" t="str">
            <v>New Zealand</v>
          </cell>
          <cell r="K3744" t="str">
            <v>Marlborough</v>
          </cell>
        </row>
        <row r="3745">
          <cell r="B3745">
            <v>41682</v>
          </cell>
          <cell r="G3745" t="str">
            <v>75 cl x 6</v>
          </cell>
          <cell r="I3745" t="str">
            <v>New Zealand</v>
          </cell>
          <cell r="K3745" t="str">
            <v>Marlborough</v>
          </cell>
        </row>
        <row r="3746">
          <cell r="B3746">
            <v>23228</v>
          </cell>
          <cell r="G3746" t="str">
            <v>75 cl x 6</v>
          </cell>
          <cell r="I3746" t="str">
            <v>Australia</v>
          </cell>
          <cell r="K3746" t="str">
            <v>South Eastern Australia</v>
          </cell>
        </row>
        <row r="3747">
          <cell r="B3747">
            <v>27353</v>
          </cell>
          <cell r="G3747" t="str">
            <v>187 ml  x 12</v>
          </cell>
          <cell r="I3747" t="str">
            <v>Australia</v>
          </cell>
          <cell r="K3747" t="str">
            <v>South Eastern Australia</v>
          </cell>
        </row>
        <row r="3748">
          <cell r="B3748">
            <v>35770</v>
          </cell>
          <cell r="G3748" t="str">
            <v>75 cl x 6</v>
          </cell>
          <cell r="I3748" t="str">
            <v>Hungary</v>
          </cell>
          <cell r="K3748" t="str">
            <v>Hungary</v>
          </cell>
        </row>
        <row r="3749">
          <cell r="B3749">
            <v>34397</v>
          </cell>
          <cell r="G3749" t="str">
            <v>75 cl x 6</v>
          </cell>
          <cell r="I3749" t="str">
            <v>Chile</v>
          </cell>
          <cell r="K3749" t="str">
            <v>Central Valley</v>
          </cell>
        </row>
        <row r="3750">
          <cell r="B3750">
            <v>34398</v>
          </cell>
          <cell r="G3750" t="str">
            <v>75 cl x 6</v>
          </cell>
          <cell r="I3750" t="str">
            <v>Chile</v>
          </cell>
          <cell r="K3750" t="str">
            <v>Central Valley</v>
          </cell>
        </row>
        <row r="3751">
          <cell r="B3751">
            <v>37592</v>
          </cell>
          <cell r="G3751" t="str">
            <v>75 cl x 6</v>
          </cell>
          <cell r="I3751" t="str">
            <v>France</v>
          </cell>
          <cell r="K3751" t="str">
            <v>Burgundy</v>
          </cell>
        </row>
        <row r="3752">
          <cell r="B3752">
            <v>37593</v>
          </cell>
          <cell r="G3752" t="str">
            <v>75 cl x 6</v>
          </cell>
          <cell r="I3752" t="str">
            <v>France</v>
          </cell>
          <cell r="K3752" t="str">
            <v>Burgundy</v>
          </cell>
        </row>
        <row r="3753">
          <cell r="B3753">
            <v>37594</v>
          </cell>
          <cell r="G3753" t="str">
            <v>75 cl x 6</v>
          </cell>
          <cell r="I3753" t="str">
            <v>France</v>
          </cell>
          <cell r="K3753" t="str">
            <v>Burgundy</v>
          </cell>
        </row>
        <row r="3754">
          <cell r="B3754">
            <v>37595</v>
          </cell>
          <cell r="G3754" t="str">
            <v>75 cl x 6</v>
          </cell>
          <cell r="I3754" t="str">
            <v>France</v>
          </cell>
          <cell r="K3754" t="str">
            <v>Burgundy</v>
          </cell>
        </row>
        <row r="3755">
          <cell r="B3755">
            <v>45328</v>
          </cell>
          <cell r="G3755" t="str">
            <v>75 cl x 6</v>
          </cell>
          <cell r="I3755" t="str">
            <v>France</v>
          </cell>
          <cell r="K3755" t="str">
            <v>Beaujolais</v>
          </cell>
        </row>
        <row r="3756">
          <cell r="B3756">
            <v>34755</v>
          </cell>
          <cell r="G3756" t="str">
            <v>75 cl x 12</v>
          </cell>
          <cell r="I3756" t="str">
            <v>United States</v>
          </cell>
          <cell r="K3756" t="str">
            <v>California</v>
          </cell>
        </row>
        <row r="3757">
          <cell r="B3757">
            <v>34756</v>
          </cell>
          <cell r="G3757" t="str">
            <v>75 cl x 12</v>
          </cell>
          <cell r="I3757" t="str">
            <v>United States</v>
          </cell>
          <cell r="K3757" t="str">
            <v>California</v>
          </cell>
        </row>
        <row r="3758">
          <cell r="B3758">
            <v>35675</v>
          </cell>
          <cell r="G3758" t="str">
            <v>75 cl x 12</v>
          </cell>
          <cell r="I3758" t="str">
            <v>United States</v>
          </cell>
          <cell r="K3758" t="str">
            <v>California</v>
          </cell>
        </row>
        <row r="3759">
          <cell r="B3759">
            <v>37046</v>
          </cell>
          <cell r="G3759" t="str">
            <v>75 cl x 12</v>
          </cell>
          <cell r="I3759" t="str">
            <v>United States</v>
          </cell>
          <cell r="K3759" t="str">
            <v>California</v>
          </cell>
        </row>
        <row r="3760">
          <cell r="B3760">
            <v>47245</v>
          </cell>
          <cell r="G3760" t="str">
            <v>75 cl x 12</v>
          </cell>
          <cell r="I3760" t="str">
            <v>United States</v>
          </cell>
          <cell r="K3760" t="str">
            <v>California</v>
          </cell>
        </row>
        <row r="3761">
          <cell r="B3761">
            <v>34768</v>
          </cell>
          <cell r="G3761" t="str">
            <v>75 cl x 6</v>
          </cell>
          <cell r="I3761" t="str">
            <v>France</v>
          </cell>
          <cell r="K3761" t="str">
            <v>Languedoc-Roussillon</v>
          </cell>
        </row>
        <row r="3762">
          <cell r="B3762">
            <v>34769</v>
          </cell>
          <cell r="G3762" t="str">
            <v>75 cl x 6</v>
          </cell>
          <cell r="I3762" t="str">
            <v>France</v>
          </cell>
          <cell r="K3762" t="str">
            <v>Languedoc-Roussillon</v>
          </cell>
        </row>
        <row r="3763">
          <cell r="B3763">
            <v>44826</v>
          </cell>
          <cell r="G3763" t="str">
            <v>75 cl x 6</v>
          </cell>
          <cell r="I3763" t="str">
            <v>Italy</v>
          </cell>
          <cell r="K3763" t="str">
            <v>Prosecco</v>
          </cell>
        </row>
        <row r="3764">
          <cell r="B3764">
            <v>34800</v>
          </cell>
          <cell r="G3764" t="str">
            <v>75 cl x 6</v>
          </cell>
          <cell r="I3764" t="str">
            <v>France</v>
          </cell>
          <cell r="K3764" t="str">
            <v>Champagne</v>
          </cell>
        </row>
        <row r="3765">
          <cell r="B3765">
            <v>34841</v>
          </cell>
          <cell r="G3765" t="str">
            <v>75 cl x 6</v>
          </cell>
          <cell r="I3765" t="str">
            <v>France</v>
          </cell>
          <cell r="K3765" t="str">
            <v>Champagne</v>
          </cell>
        </row>
        <row r="3766">
          <cell r="B3766">
            <v>34842</v>
          </cell>
          <cell r="G3766" t="str">
            <v>75 cl x 6</v>
          </cell>
          <cell r="I3766" t="str">
            <v>France</v>
          </cell>
          <cell r="K3766" t="str">
            <v>Champagne</v>
          </cell>
        </row>
        <row r="3767">
          <cell r="B3767">
            <v>34843</v>
          </cell>
          <cell r="G3767" t="str">
            <v>75 cl x 6</v>
          </cell>
          <cell r="I3767" t="str">
            <v>France</v>
          </cell>
          <cell r="K3767" t="str">
            <v>Champagne</v>
          </cell>
        </row>
        <row r="3768">
          <cell r="B3768">
            <v>39508</v>
          </cell>
          <cell r="G3768" t="str">
            <v>37.5 cl x 12</v>
          </cell>
          <cell r="I3768" t="str">
            <v>France</v>
          </cell>
          <cell r="K3768" t="str">
            <v>Champagne</v>
          </cell>
        </row>
        <row r="3769">
          <cell r="B3769">
            <v>39509</v>
          </cell>
          <cell r="G3769" t="str">
            <v>150cl x 6</v>
          </cell>
          <cell r="I3769" t="str">
            <v>France</v>
          </cell>
          <cell r="K3769" t="str">
            <v>Champagne</v>
          </cell>
        </row>
        <row r="3770">
          <cell r="B3770">
            <v>34804</v>
          </cell>
          <cell r="G3770" t="str">
            <v>75 cl x 6</v>
          </cell>
          <cell r="I3770" t="str">
            <v>France</v>
          </cell>
          <cell r="K3770" t="str">
            <v>Loire Valley</v>
          </cell>
        </row>
        <row r="3771">
          <cell r="B3771">
            <v>34805</v>
          </cell>
          <cell r="G3771" t="str">
            <v>75 cl x 6</v>
          </cell>
          <cell r="I3771" t="str">
            <v>France</v>
          </cell>
          <cell r="K3771" t="str">
            <v>Loire Valley</v>
          </cell>
        </row>
        <row r="3772">
          <cell r="B3772">
            <v>34806</v>
          </cell>
          <cell r="G3772" t="str">
            <v>75 cl x 6</v>
          </cell>
          <cell r="I3772" t="str">
            <v>France</v>
          </cell>
          <cell r="K3772" t="str">
            <v>Loire Valley</v>
          </cell>
        </row>
        <row r="3773">
          <cell r="B3773">
            <v>34803</v>
          </cell>
          <cell r="G3773" t="str">
            <v>75 cl x 6</v>
          </cell>
          <cell r="I3773" t="str">
            <v>France</v>
          </cell>
          <cell r="K3773" t="str">
            <v>Loire Valley</v>
          </cell>
        </row>
        <row r="3774">
          <cell r="B3774">
            <v>34885</v>
          </cell>
          <cell r="G3774" t="str">
            <v>75 cl x 6</v>
          </cell>
          <cell r="I3774" t="str">
            <v>France</v>
          </cell>
          <cell r="K3774" t="str">
            <v>Loire Valley</v>
          </cell>
        </row>
        <row r="3775">
          <cell r="B3775">
            <v>34846</v>
          </cell>
          <cell r="G3775" t="str">
            <v>75 cl x 6</v>
          </cell>
          <cell r="I3775" t="str">
            <v>France</v>
          </cell>
          <cell r="K3775" t="str">
            <v>Burgundy</v>
          </cell>
        </row>
        <row r="3776">
          <cell r="B3776">
            <v>34847</v>
          </cell>
          <cell r="G3776" t="str">
            <v>75 cl x 6</v>
          </cell>
          <cell r="I3776" t="str">
            <v>France</v>
          </cell>
          <cell r="K3776" t="str">
            <v>Burgundy</v>
          </cell>
        </row>
        <row r="3777">
          <cell r="B3777">
            <v>34848</v>
          </cell>
          <cell r="G3777" t="str">
            <v>75 cl x 6</v>
          </cell>
          <cell r="I3777" t="str">
            <v>France</v>
          </cell>
          <cell r="K3777" t="str">
            <v>Burgundy</v>
          </cell>
        </row>
        <row r="3778">
          <cell r="B3778">
            <v>38395</v>
          </cell>
          <cell r="G3778" t="str">
            <v>75 cl x 6</v>
          </cell>
          <cell r="I3778" t="str">
            <v>France</v>
          </cell>
          <cell r="K3778" t="str">
            <v>Burgundy</v>
          </cell>
        </row>
        <row r="3779">
          <cell r="B3779">
            <v>39316</v>
          </cell>
          <cell r="G3779" t="str">
            <v>75 cl x 6</v>
          </cell>
          <cell r="I3779" t="str">
            <v>France</v>
          </cell>
          <cell r="K3779" t="str">
            <v>Burgundy</v>
          </cell>
        </row>
        <row r="3780">
          <cell r="B3780">
            <v>44699</v>
          </cell>
          <cell r="G3780" t="str">
            <v>75 cl x 6</v>
          </cell>
          <cell r="I3780" t="str">
            <v>France</v>
          </cell>
        </row>
        <row r="3781">
          <cell r="B3781">
            <v>44717</v>
          </cell>
          <cell r="G3781" t="str">
            <v>75 cl x 6</v>
          </cell>
          <cell r="I3781" t="str">
            <v>France</v>
          </cell>
        </row>
        <row r="3782">
          <cell r="B3782">
            <v>23045</v>
          </cell>
          <cell r="G3782" t="str">
            <v>75 cl x 6</v>
          </cell>
          <cell r="I3782" t="str">
            <v>Chile</v>
          </cell>
          <cell r="K3782" t="str">
            <v>Leyda Valley</v>
          </cell>
        </row>
        <row r="3783">
          <cell r="B3783">
            <v>23046</v>
          </cell>
          <cell r="G3783" t="str">
            <v>75 cl x 6</v>
          </cell>
          <cell r="I3783" t="str">
            <v>Chile</v>
          </cell>
          <cell r="K3783" t="str">
            <v>Leyda Valley</v>
          </cell>
        </row>
        <row r="3784">
          <cell r="B3784">
            <v>23047</v>
          </cell>
          <cell r="G3784" t="str">
            <v>75 cl x 6</v>
          </cell>
          <cell r="I3784" t="str">
            <v>Chile</v>
          </cell>
          <cell r="K3784" t="str">
            <v>Colchagua Valley</v>
          </cell>
        </row>
        <row r="3785">
          <cell r="B3785">
            <v>23048</v>
          </cell>
          <cell r="G3785" t="str">
            <v>75 cl x 6</v>
          </cell>
          <cell r="I3785" t="str">
            <v>Chile</v>
          </cell>
          <cell r="K3785" t="str">
            <v>Colchagua Valley</v>
          </cell>
        </row>
        <row r="3786">
          <cell r="B3786">
            <v>29138</v>
          </cell>
          <cell r="G3786" t="str">
            <v>75 cl x 6</v>
          </cell>
          <cell r="I3786" t="str">
            <v>Chile</v>
          </cell>
          <cell r="K3786" t="str">
            <v>Colchagua Valley</v>
          </cell>
        </row>
        <row r="3787">
          <cell r="B3787">
            <v>29139</v>
          </cell>
          <cell r="G3787" t="str">
            <v>75 cl x 6</v>
          </cell>
          <cell r="I3787" t="str">
            <v>Chile</v>
          </cell>
          <cell r="K3787" t="str">
            <v>Leyda Valley</v>
          </cell>
        </row>
        <row r="3788">
          <cell r="B3788">
            <v>39369</v>
          </cell>
          <cell r="G3788" t="str">
            <v>75 cl x 6</v>
          </cell>
          <cell r="I3788" t="str">
            <v>Chile</v>
          </cell>
          <cell r="K3788" t="str">
            <v>Colchagua Valley</v>
          </cell>
        </row>
        <row r="3789">
          <cell r="B3789">
            <v>47229</v>
          </cell>
          <cell r="G3789" t="str">
            <v>75 cl x 6</v>
          </cell>
          <cell r="I3789" t="str">
            <v>Chile</v>
          </cell>
          <cell r="K3789" t="str">
            <v>Leyda Valley</v>
          </cell>
        </row>
        <row r="3790">
          <cell r="B3790">
            <v>47246</v>
          </cell>
          <cell r="G3790" t="str">
            <v>75 cl x 6</v>
          </cell>
          <cell r="I3790" t="str">
            <v>Chile</v>
          </cell>
          <cell r="K3790" t="str">
            <v>Colchagua Valley</v>
          </cell>
        </row>
        <row r="3791">
          <cell r="B3791">
            <v>35105</v>
          </cell>
          <cell r="G3791" t="str">
            <v>75 cl x 6</v>
          </cell>
          <cell r="I3791" t="str">
            <v>Spain</v>
          </cell>
          <cell r="K3791" t="str">
            <v>Andalucía</v>
          </cell>
        </row>
        <row r="3792">
          <cell r="B3792">
            <v>35083</v>
          </cell>
          <cell r="G3792" t="str">
            <v>37.5 cl x 12</v>
          </cell>
          <cell r="I3792" t="str">
            <v>Spain</v>
          </cell>
          <cell r="K3792" t="str">
            <v>Andalucía</v>
          </cell>
        </row>
        <row r="3793">
          <cell r="B3793">
            <v>35035</v>
          </cell>
          <cell r="G3793" t="str">
            <v>75 cl x 12</v>
          </cell>
          <cell r="I3793" t="str">
            <v>France</v>
          </cell>
          <cell r="K3793" t="str">
            <v>Alsace</v>
          </cell>
        </row>
        <row r="3794">
          <cell r="B3794">
            <v>35037</v>
          </cell>
          <cell r="G3794" t="str">
            <v>75 cl x 12</v>
          </cell>
          <cell r="I3794" t="str">
            <v>France</v>
          </cell>
          <cell r="K3794" t="str">
            <v>Alsace</v>
          </cell>
        </row>
        <row r="3795">
          <cell r="B3795">
            <v>35038</v>
          </cell>
          <cell r="G3795" t="str">
            <v>75 cl x 12</v>
          </cell>
          <cell r="I3795" t="str">
            <v>France</v>
          </cell>
          <cell r="K3795" t="str">
            <v>Alsace</v>
          </cell>
        </row>
        <row r="3796">
          <cell r="B3796">
            <v>35039</v>
          </cell>
          <cell r="G3796" t="str">
            <v>75 cl x 12</v>
          </cell>
          <cell r="I3796" t="str">
            <v>France</v>
          </cell>
          <cell r="K3796" t="str">
            <v>Alsace</v>
          </cell>
        </row>
        <row r="3797">
          <cell r="B3797">
            <v>35040</v>
          </cell>
          <cell r="G3797" t="str">
            <v>75 cl x 12</v>
          </cell>
          <cell r="I3797" t="str">
            <v>France</v>
          </cell>
          <cell r="K3797" t="str">
            <v>Alsace</v>
          </cell>
        </row>
        <row r="3798">
          <cell r="B3798">
            <v>35042</v>
          </cell>
          <cell r="G3798" t="str">
            <v>75 cl x 12</v>
          </cell>
          <cell r="I3798" t="str">
            <v>France</v>
          </cell>
          <cell r="K3798" t="str">
            <v>Alsace</v>
          </cell>
        </row>
        <row r="3799">
          <cell r="B3799">
            <v>37604</v>
          </cell>
          <cell r="G3799" t="str">
            <v>75 cl x 12</v>
          </cell>
          <cell r="I3799" t="str">
            <v>France</v>
          </cell>
          <cell r="K3799" t="str">
            <v>Alsace</v>
          </cell>
        </row>
        <row r="3800">
          <cell r="B3800">
            <v>39361</v>
          </cell>
          <cell r="G3800" t="str">
            <v>75 cl x 12</v>
          </cell>
          <cell r="I3800" t="str">
            <v>France</v>
          </cell>
          <cell r="K3800" t="str">
            <v>Alsace</v>
          </cell>
        </row>
        <row r="3801">
          <cell r="B3801">
            <v>44845</v>
          </cell>
          <cell r="G3801" t="str">
            <v>75 cl x 12</v>
          </cell>
          <cell r="I3801" t="str">
            <v>France</v>
          </cell>
        </row>
        <row r="3802">
          <cell r="B3802">
            <v>44863</v>
          </cell>
          <cell r="G3802" t="str">
            <v>75 cl x 12</v>
          </cell>
          <cell r="I3802" t="str">
            <v>France</v>
          </cell>
        </row>
        <row r="3803">
          <cell r="B3803">
            <v>47260</v>
          </cell>
          <cell r="G3803" t="str">
            <v>75 cl x 12</v>
          </cell>
          <cell r="I3803" t="str">
            <v>France</v>
          </cell>
          <cell r="K3803" t="str">
            <v>Alsace</v>
          </cell>
        </row>
        <row r="3804">
          <cell r="B3804">
            <v>42853</v>
          </cell>
          <cell r="G3804" t="str">
            <v>75 cl x 6</v>
          </cell>
          <cell r="I3804" t="str">
            <v>France</v>
          </cell>
          <cell r="K3804" t="str">
            <v>Alsace</v>
          </cell>
        </row>
        <row r="3805">
          <cell r="B3805">
            <v>44802</v>
          </cell>
          <cell r="G3805" t="str">
            <v>75 cl x 12</v>
          </cell>
          <cell r="I3805" t="str">
            <v>Italy</v>
          </cell>
        </row>
        <row r="3806">
          <cell r="B3806">
            <v>45984</v>
          </cell>
          <cell r="G3806" t="str">
            <v>75 cl x 12</v>
          </cell>
          <cell r="I3806" t="str">
            <v>Italy</v>
          </cell>
        </row>
        <row r="3807">
          <cell r="B3807">
            <v>35060</v>
          </cell>
          <cell r="G3807" t="str">
            <v>75 cl x 6</v>
          </cell>
          <cell r="I3807" t="str">
            <v>Australia</v>
          </cell>
          <cell r="K3807" t="str">
            <v>South Australia</v>
          </cell>
        </row>
        <row r="3808">
          <cell r="B3808">
            <v>35064</v>
          </cell>
          <cell r="G3808" t="str">
            <v>75 cl x 6</v>
          </cell>
          <cell r="I3808" t="str">
            <v>Australia</v>
          </cell>
          <cell r="K3808" t="str">
            <v>South Australia</v>
          </cell>
        </row>
        <row r="3809">
          <cell r="B3809">
            <v>38487</v>
          </cell>
          <cell r="G3809" t="str">
            <v>75 cl x 6</v>
          </cell>
          <cell r="I3809" t="str">
            <v>Australia</v>
          </cell>
          <cell r="K3809" t="str">
            <v>South Australia</v>
          </cell>
        </row>
        <row r="3810">
          <cell r="B3810">
            <v>43380</v>
          </cell>
          <cell r="G3810" t="str">
            <v>150cl x 3</v>
          </cell>
          <cell r="I3810" t="str">
            <v>Australia</v>
          </cell>
          <cell r="K3810" t="str">
            <v>South Australia</v>
          </cell>
        </row>
        <row r="3811">
          <cell r="B3811">
            <v>11080</v>
          </cell>
          <cell r="G3811" t="str">
            <v>75 cl x 6</v>
          </cell>
          <cell r="I3811" t="str">
            <v>France</v>
          </cell>
          <cell r="K3811" t="str">
            <v>Champagne</v>
          </cell>
        </row>
        <row r="3812">
          <cell r="B3812">
            <v>11128</v>
          </cell>
          <cell r="G3812" t="str">
            <v>37.5 cl x 12</v>
          </cell>
          <cell r="I3812" t="str">
            <v>France</v>
          </cell>
          <cell r="K3812" t="str">
            <v>Champagne</v>
          </cell>
        </row>
        <row r="3813">
          <cell r="B3813">
            <v>41501</v>
          </cell>
          <cell r="G3813" t="str">
            <v>75 cl x 6</v>
          </cell>
          <cell r="I3813" t="str">
            <v>France</v>
          </cell>
          <cell r="K3813" t="str">
            <v>Burgundy</v>
          </cell>
        </row>
        <row r="3814">
          <cell r="B3814">
            <v>41835</v>
          </cell>
          <cell r="G3814" t="str">
            <v>75 cl x 6</v>
          </cell>
          <cell r="I3814" t="str">
            <v>France</v>
          </cell>
          <cell r="K3814" t="str">
            <v>Burgundy</v>
          </cell>
        </row>
        <row r="3815">
          <cell r="B3815">
            <v>44195</v>
          </cell>
          <cell r="G3815" t="str">
            <v>75 cl x 6</v>
          </cell>
          <cell r="I3815" t="str">
            <v>France</v>
          </cell>
          <cell r="K3815" t="str">
            <v>France</v>
          </cell>
        </row>
        <row r="3816">
          <cell r="B3816">
            <v>44196</v>
          </cell>
          <cell r="G3816" t="str">
            <v>75 cl x 6</v>
          </cell>
          <cell r="I3816" t="str">
            <v>France</v>
          </cell>
          <cell r="K3816" t="str">
            <v>Burgundy</v>
          </cell>
        </row>
        <row r="3817">
          <cell r="B3817">
            <v>44197</v>
          </cell>
          <cell r="G3817" t="str">
            <v>75 cl x 6</v>
          </cell>
          <cell r="I3817" t="str">
            <v>France</v>
          </cell>
          <cell r="K3817" t="str">
            <v>Burgundy</v>
          </cell>
        </row>
        <row r="3818">
          <cell r="B3818">
            <v>44426</v>
          </cell>
          <cell r="G3818" t="str">
            <v>75 cl x 6</v>
          </cell>
          <cell r="I3818" t="str">
            <v>France</v>
          </cell>
          <cell r="K3818" t="str">
            <v>France</v>
          </cell>
        </row>
        <row r="3819">
          <cell r="B3819">
            <v>44427</v>
          </cell>
          <cell r="G3819" t="str">
            <v>75 cl x 6</v>
          </cell>
          <cell r="I3819" t="str">
            <v>France</v>
          </cell>
          <cell r="K3819" t="str">
            <v>France</v>
          </cell>
        </row>
        <row r="3820">
          <cell r="B3820">
            <v>44438</v>
          </cell>
          <cell r="G3820" t="str">
            <v>75 cl x 6</v>
          </cell>
          <cell r="I3820" t="str">
            <v>France</v>
          </cell>
          <cell r="K3820" t="str">
            <v>France</v>
          </cell>
        </row>
        <row r="3821">
          <cell r="B3821">
            <v>46445</v>
          </cell>
          <cell r="G3821" t="str">
            <v>75 cl x 6</v>
          </cell>
          <cell r="I3821" t="str">
            <v>France</v>
          </cell>
          <cell r="K3821" t="str">
            <v>Beaujolais</v>
          </cell>
        </row>
        <row r="3822">
          <cell r="B3822">
            <v>29236</v>
          </cell>
          <cell r="G3822" t="str">
            <v>37.5 cl x 12</v>
          </cell>
          <cell r="I3822" t="str">
            <v>France</v>
          </cell>
          <cell r="K3822" t="str">
            <v>Burgundy</v>
          </cell>
        </row>
        <row r="3823">
          <cell r="B3823">
            <v>47124</v>
          </cell>
          <cell r="G3823" t="str">
            <v>37.5 cl x 12</v>
          </cell>
          <cell r="I3823" t="str">
            <v>France</v>
          </cell>
          <cell r="K3823" t="str">
            <v>Burgundy</v>
          </cell>
        </row>
        <row r="3824">
          <cell r="B3824">
            <v>19691</v>
          </cell>
          <cell r="G3824" t="str">
            <v>75 cl x 6</v>
          </cell>
          <cell r="I3824" t="str">
            <v>Italy</v>
          </cell>
          <cell r="K3824" t="str">
            <v>Puglia</v>
          </cell>
        </row>
        <row r="3825">
          <cell r="B3825">
            <v>35961</v>
          </cell>
          <cell r="G3825" t="str">
            <v>75 cl x 6</v>
          </cell>
          <cell r="I3825" t="str">
            <v>Spain</v>
          </cell>
          <cell r="K3825" t="str">
            <v>Rioja</v>
          </cell>
        </row>
        <row r="3826">
          <cell r="B3826">
            <v>35962</v>
          </cell>
          <cell r="G3826" t="str">
            <v>75 cl x 6</v>
          </cell>
          <cell r="I3826" t="str">
            <v>Spain</v>
          </cell>
          <cell r="K3826" t="str">
            <v>Rioja</v>
          </cell>
        </row>
        <row r="3827">
          <cell r="B3827">
            <v>35964</v>
          </cell>
          <cell r="G3827" t="str">
            <v>75 cl x 6</v>
          </cell>
          <cell r="I3827" t="str">
            <v>Spain</v>
          </cell>
          <cell r="K3827" t="str">
            <v>Rioja</v>
          </cell>
        </row>
        <row r="3828">
          <cell r="B3828">
            <v>35968</v>
          </cell>
          <cell r="G3828" t="str">
            <v>150cl x 6</v>
          </cell>
          <cell r="I3828" t="str">
            <v>Spain</v>
          </cell>
          <cell r="K3828" t="str">
            <v>Rioja</v>
          </cell>
        </row>
        <row r="3829">
          <cell r="B3829">
            <v>11084</v>
          </cell>
          <cell r="G3829" t="str">
            <v>75 cl x 6</v>
          </cell>
          <cell r="I3829" t="str">
            <v>France</v>
          </cell>
          <cell r="K3829" t="str">
            <v>Champagne</v>
          </cell>
        </row>
        <row r="3830">
          <cell r="B3830">
            <v>11085</v>
          </cell>
          <cell r="G3830" t="str">
            <v>75 cl x 6</v>
          </cell>
          <cell r="I3830" t="str">
            <v>France</v>
          </cell>
          <cell r="K3830" t="str">
            <v>Champagne</v>
          </cell>
        </row>
        <row r="3831">
          <cell r="B3831">
            <v>11101</v>
          </cell>
          <cell r="G3831" t="str">
            <v>75 cl x 6</v>
          </cell>
          <cell r="I3831" t="str">
            <v>France</v>
          </cell>
          <cell r="K3831" t="str">
            <v>Champagne</v>
          </cell>
        </row>
        <row r="3832">
          <cell r="B3832">
            <v>25252</v>
          </cell>
          <cell r="G3832" t="str">
            <v>75 cl x 6</v>
          </cell>
          <cell r="I3832" t="str">
            <v>France</v>
          </cell>
          <cell r="K3832" t="str">
            <v>Champagne</v>
          </cell>
        </row>
        <row r="3833">
          <cell r="B3833">
            <v>25632</v>
          </cell>
          <cell r="G3833" t="str">
            <v>75 cl x 6</v>
          </cell>
          <cell r="I3833" t="str">
            <v>Spain</v>
          </cell>
          <cell r="K3833" t="str">
            <v>Castilla y Leon</v>
          </cell>
        </row>
        <row r="3834">
          <cell r="B3834">
            <v>29620</v>
          </cell>
          <cell r="G3834" t="str">
            <v>75 cl x 6</v>
          </cell>
          <cell r="I3834" t="str">
            <v>France</v>
          </cell>
          <cell r="K3834" t="str">
            <v>Champagne</v>
          </cell>
        </row>
        <row r="3835">
          <cell r="B3835">
            <v>31366</v>
          </cell>
          <cell r="G3835" t="str">
            <v>75 cl x 6</v>
          </cell>
          <cell r="I3835" t="str">
            <v>Spain</v>
          </cell>
          <cell r="K3835" t="str">
            <v>Castilla y Leon</v>
          </cell>
        </row>
        <row r="3836">
          <cell r="B3836">
            <v>32726</v>
          </cell>
          <cell r="G3836" t="str">
            <v>75 cl x 6</v>
          </cell>
          <cell r="I3836" t="str">
            <v>France</v>
          </cell>
          <cell r="K3836" t="str">
            <v>Champagne</v>
          </cell>
        </row>
        <row r="3837">
          <cell r="B3837">
            <v>37202</v>
          </cell>
          <cell r="G3837" t="str">
            <v>75 cl x 6</v>
          </cell>
          <cell r="I3837" t="str">
            <v>France</v>
          </cell>
          <cell r="K3837" t="str">
            <v>Champagne</v>
          </cell>
        </row>
        <row r="3838">
          <cell r="B3838">
            <v>38829</v>
          </cell>
          <cell r="G3838" t="str">
            <v>75 cl x 6</v>
          </cell>
          <cell r="I3838" t="str">
            <v>France</v>
          </cell>
          <cell r="K3838" t="str">
            <v>Champagne</v>
          </cell>
        </row>
        <row r="3839">
          <cell r="B3839">
            <v>38979</v>
          </cell>
          <cell r="G3839" t="str">
            <v>75 cl x 6</v>
          </cell>
          <cell r="I3839" t="str">
            <v>France</v>
          </cell>
          <cell r="K3839" t="str">
            <v>Champagne</v>
          </cell>
        </row>
        <row r="3840">
          <cell r="B3840">
            <v>44343</v>
          </cell>
          <cell r="G3840" t="str">
            <v>75 cl x 6</v>
          </cell>
          <cell r="I3840" t="str">
            <v>France</v>
          </cell>
          <cell r="K3840" t="str">
            <v>France</v>
          </cell>
        </row>
        <row r="3841">
          <cell r="B3841">
            <v>45396</v>
          </cell>
          <cell r="G3841" t="str">
            <v>75 cl x 6</v>
          </cell>
          <cell r="I3841" t="str">
            <v>France</v>
          </cell>
          <cell r="K3841" t="str">
            <v>Champagne</v>
          </cell>
        </row>
        <row r="3842">
          <cell r="B3842">
            <v>45397</v>
          </cell>
          <cell r="G3842" t="str">
            <v>75 cl x 6</v>
          </cell>
          <cell r="I3842" t="str">
            <v>France</v>
          </cell>
          <cell r="K3842" t="str">
            <v>Champagne</v>
          </cell>
        </row>
        <row r="3843">
          <cell r="B3843">
            <v>45403</v>
          </cell>
          <cell r="G3843" t="str">
            <v>75 cl x 6</v>
          </cell>
          <cell r="I3843" t="str">
            <v>France</v>
          </cell>
          <cell r="K3843" t="str">
            <v>Champagne</v>
          </cell>
        </row>
        <row r="3844">
          <cell r="B3844">
            <v>47320</v>
          </cell>
          <cell r="G3844" t="str">
            <v>75 cl x 6</v>
          </cell>
          <cell r="I3844" t="str">
            <v>Spain</v>
          </cell>
          <cell r="K3844" t="str">
            <v>Castilla y Leon</v>
          </cell>
        </row>
        <row r="3845">
          <cell r="B3845">
            <v>68951</v>
          </cell>
          <cell r="G3845" t="str">
            <v>75 cl x 6</v>
          </cell>
          <cell r="I3845" t="str">
            <v>France</v>
          </cell>
          <cell r="K3845" t="str">
            <v>Champagne</v>
          </cell>
        </row>
        <row r="3846">
          <cell r="B3846">
            <v>71617</v>
          </cell>
          <cell r="G3846" t="str">
            <v>75 cl x 6</v>
          </cell>
          <cell r="I3846" t="str">
            <v>France</v>
          </cell>
          <cell r="K3846" t="str">
            <v>Champagne</v>
          </cell>
        </row>
        <row r="3847">
          <cell r="B3847">
            <v>72941</v>
          </cell>
          <cell r="G3847" t="str">
            <v>75 cl x 6</v>
          </cell>
          <cell r="I3847" t="str">
            <v>France</v>
          </cell>
          <cell r="K3847" t="str">
            <v>Champagne</v>
          </cell>
        </row>
        <row r="3848">
          <cell r="B3848">
            <v>72942</v>
          </cell>
          <cell r="G3848" t="str">
            <v>75 cl x 6</v>
          </cell>
          <cell r="I3848" t="str">
            <v>France</v>
          </cell>
          <cell r="K3848" t="str">
            <v>Champagne</v>
          </cell>
        </row>
        <row r="3849">
          <cell r="B3849">
            <v>73284</v>
          </cell>
          <cell r="G3849" t="str">
            <v>75 cl x 6</v>
          </cell>
          <cell r="I3849" t="str">
            <v>France</v>
          </cell>
          <cell r="K3849" t="str">
            <v>Champagne</v>
          </cell>
        </row>
        <row r="3850">
          <cell r="B3850">
            <v>73942</v>
          </cell>
          <cell r="G3850" t="str">
            <v>75 cl x 6</v>
          </cell>
          <cell r="I3850" t="str">
            <v>France</v>
          </cell>
          <cell r="K3850" t="str">
            <v>Champagne</v>
          </cell>
        </row>
        <row r="3851">
          <cell r="B3851">
            <v>76038</v>
          </cell>
          <cell r="G3851" t="str">
            <v>75 cl x 6</v>
          </cell>
          <cell r="I3851" t="str">
            <v>France</v>
          </cell>
          <cell r="K3851" t="str">
            <v>Champagne</v>
          </cell>
        </row>
        <row r="3852">
          <cell r="B3852">
            <v>11782</v>
          </cell>
          <cell r="G3852" t="str">
            <v>20 cl x 24</v>
          </cell>
          <cell r="I3852" t="str">
            <v>France</v>
          </cell>
          <cell r="K3852" t="str">
            <v>Champagne</v>
          </cell>
        </row>
        <row r="3853">
          <cell r="B3853">
            <v>29018</v>
          </cell>
          <cell r="G3853" t="str">
            <v>20 cl x 24</v>
          </cell>
          <cell r="I3853" t="str">
            <v>France</v>
          </cell>
          <cell r="K3853" t="str">
            <v>Champagne</v>
          </cell>
        </row>
        <row r="3854">
          <cell r="B3854">
            <v>46409</v>
          </cell>
          <cell r="G3854" t="str">
            <v>20 cl x 24</v>
          </cell>
          <cell r="I3854" t="str">
            <v>France</v>
          </cell>
          <cell r="K3854" t="str">
            <v>Champagne</v>
          </cell>
        </row>
        <row r="3855">
          <cell r="B3855">
            <v>11129</v>
          </cell>
          <cell r="G3855" t="str">
            <v>37.5 cl x 12</v>
          </cell>
          <cell r="I3855" t="str">
            <v>France</v>
          </cell>
          <cell r="K3855" t="str">
            <v>Champagne</v>
          </cell>
        </row>
        <row r="3856">
          <cell r="B3856">
            <v>25631</v>
          </cell>
          <cell r="G3856" t="str">
            <v>37.5 cl x 12</v>
          </cell>
          <cell r="I3856" t="str">
            <v>France</v>
          </cell>
          <cell r="K3856" t="str">
            <v>Champagne</v>
          </cell>
        </row>
        <row r="3857">
          <cell r="B3857">
            <v>19493</v>
          </cell>
          <cell r="G3857" t="str">
            <v>1.5 lt x 3</v>
          </cell>
          <cell r="I3857" t="str">
            <v>France</v>
          </cell>
          <cell r="K3857" t="str">
            <v>Champagne</v>
          </cell>
        </row>
        <row r="3858">
          <cell r="B3858">
            <v>20485</v>
          </cell>
          <cell r="G3858" t="str">
            <v>1.5 lt x 3</v>
          </cell>
          <cell r="I3858" t="str">
            <v>France</v>
          </cell>
          <cell r="K3858" t="str">
            <v>Champagne</v>
          </cell>
        </row>
        <row r="3859">
          <cell r="B3859">
            <v>24152</v>
          </cell>
          <cell r="G3859" t="str">
            <v>1.5 lt x 3</v>
          </cell>
          <cell r="I3859" t="str">
            <v>France</v>
          </cell>
          <cell r="K3859" t="str">
            <v>Champagne</v>
          </cell>
        </row>
        <row r="3860">
          <cell r="B3860">
            <v>74941</v>
          </cell>
          <cell r="G3860" t="str">
            <v>1.5 lt x 3</v>
          </cell>
          <cell r="I3860" t="str">
            <v>France</v>
          </cell>
          <cell r="K3860" t="str">
            <v>Champagne</v>
          </cell>
        </row>
        <row r="3861">
          <cell r="B3861">
            <v>20690</v>
          </cell>
          <cell r="G3861" t="str">
            <v>3 lt x 1</v>
          </cell>
          <cell r="I3861" t="str">
            <v>France</v>
          </cell>
          <cell r="K3861" t="str">
            <v>Champagne</v>
          </cell>
        </row>
        <row r="3862">
          <cell r="B3862">
            <v>42257</v>
          </cell>
          <cell r="G3862" t="str">
            <v>3 lt x 1</v>
          </cell>
          <cell r="I3862" t="str">
            <v>France</v>
          </cell>
          <cell r="K3862" t="str">
            <v>Champagne</v>
          </cell>
        </row>
        <row r="3863">
          <cell r="B3863">
            <v>74942</v>
          </cell>
          <cell r="G3863" t="str">
            <v>3 lt x 1</v>
          </cell>
          <cell r="I3863" t="str">
            <v>France</v>
          </cell>
          <cell r="K3863" t="str">
            <v>Champagne</v>
          </cell>
        </row>
        <row r="3864">
          <cell r="B3864">
            <v>41686</v>
          </cell>
          <cell r="G3864" t="str">
            <v>75 cl x 3</v>
          </cell>
          <cell r="I3864" t="str">
            <v>France</v>
          </cell>
          <cell r="K3864" t="str">
            <v>Champagne</v>
          </cell>
        </row>
        <row r="3865">
          <cell r="B3865">
            <v>41687</v>
          </cell>
          <cell r="G3865" t="str">
            <v>75 cl x 3</v>
          </cell>
          <cell r="I3865" t="str">
            <v>France</v>
          </cell>
          <cell r="K3865" t="str">
            <v>Champagne</v>
          </cell>
        </row>
        <row r="3866">
          <cell r="B3866">
            <v>41688</v>
          </cell>
          <cell r="G3866" t="str">
            <v>75 cl x 3</v>
          </cell>
          <cell r="I3866" t="str">
            <v>France</v>
          </cell>
          <cell r="K3866" t="str">
            <v>Champagne</v>
          </cell>
        </row>
        <row r="3867">
          <cell r="B3867">
            <v>76110</v>
          </cell>
          <cell r="G3867" t="str">
            <v>75 cl x 1</v>
          </cell>
          <cell r="I3867" t="str">
            <v>France</v>
          </cell>
          <cell r="K3867" t="str">
            <v>Champagne</v>
          </cell>
        </row>
        <row r="3868">
          <cell r="B3868">
            <v>76111</v>
          </cell>
          <cell r="G3868" t="str">
            <v>75 cl x 1</v>
          </cell>
          <cell r="I3868" t="str">
            <v>France</v>
          </cell>
          <cell r="K3868" t="str">
            <v>Champagne</v>
          </cell>
        </row>
        <row r="3869">
          <cell r="B3869">
            <v>76112</v>
          </cell>
          <cell r="G3869" t="str">
            <v>75 cl x 1</v>
          </cell>
          <cell r="I3869" t="str">
            <v>France</v>
          </cell>
          <cell r="K3869" t="str">
            <v>Champagne</v>
          </cell>
        </row>
        <row r="3870">
          <cell r="B3870">
            <v>76113</v>
          </cell>
          <cell r="G3870" t="str">
            <v>75 cl x 1</v>
          </cell>
          <cell r="I3870" t="str">
            <v>France</v>
          </cell>
          <cell r="K3870" t="str">
            <v>Champagne</v>
          </cell>
        </row>
        <row r="3871">
          <cell r="B3871">
            <v>76114</v>
          </cell>
          <cell r="G3871" t="str">
            <v>75 cl x 1</v>
          </cell>
          <cell r="I3871" t="str">
            <v>France</v>
          </cell>
          <cell r="K3871" t="str">
            <v>Champagne</v>
          </cell>
        </row>
        <row r="3872">
          <cell r="B3872">
            <v>76115</v>
          </cell>
          <cell r="G3872" t="str">
            <v>75 cl x 1</v>
          </cell>
          <cell r="I3872" t="str">
            <v>France</v>
          </cell>
          <cell r="K3872" t="str">
            <v>Champagne</v>
          </cell>
        </row>
        <row r="3873">
          <cell r="B3873">
            <v>42581</v>
          </cell>
          <cell r="G3873" t="str">
            <v>6 lt x 1</v>
          </cell>
          <cell r="I3873" t="str">
            <v>France</v>
          </cell>
          <cell r="K3873" t="str">
            <v>Champagne</v>
          </cell>
        </row>
        <row r="3874">
          <cell r="B3874">
            <v>46397</v>
          </cell>
          <cell r="G3874" t="str">
            <v>37.5 cl x 6</v>
          </cell>
          <cell r="I3874" t="str">
            <v>France</v>
          </cell>
          <cell r="K3874" t="str">
            <v>France</v>
          </cell>
        </row>
        <row r="3875">
          <cell r="B3875">
            <v>46095</v>
          </cell>
          <cell r="G3875" t="str">
            <v>1500 cl x 1</v>
          </cell>
          <cell r="I3875" t="str">
            <v>France</v>
          </cell>
          <cell r="K3875" t="str">
            <v>Champagne</v>
          </cell>
        </row>
        <row r="3876">
          <cell r="B3876">
            <v>29621</v>
          </cell>
          <cell r="G3876" t="str">
            <v>150cl x 3</v>
          </cell>
          <cell r="I3876" t="str">
            <v>France</v>
          </cell>
          <cell r="K3876" t="str">
            <v>Champagne</v>
          </cell>
        </row>
        <row r="3877">
          <cell r="B3877">
            <v>41755</v>
          </cell>
          <cell r="G3877" t="str">
            <v>150cl x 3</v>
          </cell>
          <cell r="I3877" t="str">
            <v>France</v>
          </cell>
          <cell r="K3877" t="str">
            <v>Champagne</v>
          </cell>
        </row>
        <row r="3878">
          <cell r="B3878">
            <v>41756</v>
          </cell>
          <cell r="G3878" t="str">
            <v>150cl x 3</v>
          </cell>
          <cell r="I3878" t="str">
            <v>France</v>
          </cell>
          <cell r="K3878" t="str">
            <v>Champagne</v>
          </cell>
        </row>
        <row r="3879">
          <cell r="B3879">
            <v>22815</v>
          </cell>
          <cell r="G3879" t="str">
            <v>75 cl x 6</v>
          </cell>
          <cell r="I3879" t="str">
            <v>United States</v>
          </cell>
          <cell r="K3879" t="str">
            <v>California</v>
          </cell>
        </row>
        <row r="3880">
          <cell r="B3880">
            <v>22816</v>
          </cell>
          <cell r="G3880" t="str">
            <v>75 cl x 6</v>
          </cell>
          <cell r="I3880" t="str">
            <v>United States</v>
          </cell>
          <cell r="K3880" t="str">
            <v>California</v>
          </cell>
        </row>
        <row r="3881">
          <cell r="B3881">
            <v>44161</v>
          </cell>
          <cell r="G3881" t="str">
            <v>75 cl x 6</v>
          </cell>
          <cell r="I3881" t="str">
            <v>New Zealand</v>
          </cell>
          <cell r="K3881" t="str">
            <v>Marlborough</v>
          </cell>
        </row>
        <row r="3882">
          <cell r="B3882">
            <v>44509</v>
          </cell>
          <cell r="G3882" t="str">
            <v>75 cl x 6</v>
          </cell>
          <cell r="I3882" t="str">
            <v>Spain</v>
          </cell>
          <cell r="K3882" t="str">
            <v>Spain</v>
          </cell>
        </row>
        <row r="3883">
          <cell r="B3883">
            <v>46262</v>
          </cell>
          <cell r="G3883" t="str">
            <v>75 cl x 6</v>
          </cell>
          <cell r="I3883" t="str">
            <v>France</v>
          </cell>
          <cell r="K3883" t="str">
            <v>France</v>
          </cell>
        </row>
        <row r="3884">
          <cell r="B3884">
            <v>46263</v>
          </cell>
          <cell r="G3884" t="str">
            <v>75 cl x 6</v>
          </cell>
          <cell r="I3884" t="str">
            <v>France</v>
          </cell>
          <cell r="K3884" t="str">
            <v>France</v>
          </cell>
        </row>
        <row r="3885">
          <cell r="B3885">
            <v>35058</v>
          </cell>
          <cell r="G3885" t="str">
            <v>75 cl x 6</v>
          </cell>
          <cell r="I3885" t="str">
            <v>Australia</v>
          </cell>
          <cell r="K3885" t="str">
            <v>South Australia</v>
          </cell>
        </row>
        <row r="3886">
          <cell r="B3886">
            <v>35059</v>
          </cell>
          <cell r="G3886" t="str">
            <v>75 cl x 6</v>
          </cell>
          <cell r="I3886" t="str">
            <v>Australia</v>
          </cell>
          <cell r="K3886" t="str">
            <v>South Australia</v>
          </cell>
        </row>
        <row r="3887">
          <cell r="B3887">
            <v>35057</v>
          </cell>
          <cell r="G3887" t="str">
            <v>75 cl x 6</v>
          </cell>
          <cell r="I3887" t="str">
            <v>Australia</v>
          </cell>
          <cell r="K3887" t="str">
            <v>South Australia</v>
          </cell>
        </row>
        <row r="3888">
          <cell r="B3888">
            <v>72712</v>
          </cell>
          <cell r="G3888" t="str">
            <v>75 cl x 12</v>
          </cell>
          <cell r="I3888" t="str">
            <v>Italy</v>
          </cell>
          <cell r="K3888" t="str">
            <v>Puglia</v>
          </cell>
        </row>
        <row r="3889">
          <cell r="B3889">
            <v>42685</v>
          </cell>
          <cell r="G3889" t="str">
            <v>75 cl x 6</v>
          </cell>
          <cell r="I3889" t="str">
            <v>Italy</v>
          </cell>
          <cell r="K3889" t="str">
            <v>Puglia</v>
          </cell>
        </row>
        <row r="3890">
          <cell r="B3890">
            <v>42686</v>
          </cell>
          <cell r="G3890" t="str">
            <v>75 cl x 6</v>
          </cell>
          <cell r="I3890" t="str">
            <v>Italy</v>
          </cell>
          <cell r="K3890" t="str">
            <v>Puglia</v>
          </cell>
        </row>
        <row r="3891">
          <cell r="B3891">
            <v>42687</v>
          </cell>
          <cell r="G3891" t="str">
            <v>75 cl x 6</v>
          </cell>
          <cell r="I3891" t="str">
            <v>Italy</v>
          </cell>
          <cell r="K3891" t="str">
            <v>Puglia</v>
          </cell>
        </row>
        <row r="3892">
          <cell r="B3892">
            <v>45284</v>
          </cell>
          <cell r="G3892" t="str">
            <v>75 cl x 6</v>
          </cell>
          <cell r="I3892" t="str">
            <v>Italy</v>
          </cell>
          <cell r="K3892" t="str">
            <v>Puglia</v>
          </cell>
        </row>
        <row r="3893">
          <cell r="B3893">
            <v>46859</v>
          </cell>
          <cell r="G3893" t="str">
            <v>75 cl x 6</v>
          </cell>
          <cell r="I3893" t="str">
            <v>Italy</v>
          </cell>
          <cell r="K3893" t="str">
            <v>Puglia</v>
          </cell>
        </row>
        <row r="3894">
          <cell r="B3894">
            <v>75276</v>
          </cell>
          <cell r="G3894" t="str">
            <v>75 cl x 6</v>
          </cell>
          <cell r="I3894" t="str">
            <v>Italy</v>
          </cell>
          <cell r="K3894" t="str">
            <v>Puglia</v>
          </cell>
        </row>
        <row r="3895">
          <cell r="B3895">
            <v>75277</v>
          </cell>
          <cell r="G3895" t="str">
            <v>75 cl x 6</v>
          </cell>
          <cell r="I3895" t="str">
            <v>Italy</v>
          </cell>
          <cell r="K3895" t="str">
            <v>Puglia</v>
          </cell>
        </row>
        <row r="3896">
          <cell r="B3896">
            <v>75278</v>
          </cell>
          <cell r="G3896" t="str">
            <v>75 cl x 6</v>
          </cell>
          <cell r="I3896" t="str">
            <v>Italy</v>
          </cell>
          <cell r="K3896" t="str">
            <v>Puglia</v>
          </cell>
        </row>
        <row r="3897">
          <cell r="B3897">
            <v>75279</v>
          </cell>
          <cell r="G3897" t="str">
            <v>75 cl x 6</v>
          </cell>
          <cell r="I3897" t="str">
            <v>Italy</v>
          </cell>
          <cell r="K3897" t="str">
            <v>Puglia</v>
          </cell>
        </row>
        <row r="3898">
          <cell r="B3898">
            <v>76217</v>
          </cell>
          <cell r="G3898" t="str">
            <v>75 cl x 6</v>
          </cell>
          <cell r="I3898" t="str">
            <v>Italy</v>
          </cell>
          <cell r="K3898" t="str">
            <v>Puglia</v>
          </cell>
        </row>
        <row r="3899">
          <cell r="B3899">
            <v>73803</v>
          </cell>
          <cell r="G3899" t="str">
            <v>37.5cl x 3</v>
          </cell>
          <cell r="I3899" t="str">
            <v>Italy</v>
          </cell>
          <cell r="K3899" t="str">
            <v>Puglia</v>
          </cell>
        </row>
        <row r="3900">
          <cell r="B3900">
            <v>35101</v>
          </cell>
          <cell r="G3900" t="str">
            <v>75 cl x 6</v>
          </cell>
          <cell r="I3900" t="str">
            <v>Austria</v>
          </cell>
          <cell r="K3900" t="str">
            <v>Burgenland</v>
          </cell>
        </row>
        <row r="3901">
          <cell r="B3901">
            <v>41561</v>
          </cell>
          <cell r="G3901" t="str">
            <v>50 cl x 6</v>
          </cell>
          <cell r="I3901" t="str">
            <v>Hungary</v>
          </cell>
          <cell r="K3901" t="str">
            <v>Tokaj</v>
          </cell>
        </row>
        <row r="3902">
          <cell r="B3902">
            <v>42491</v>
          </cell>
          <cell r="G3902" t="str">
            <v>50 cl x 6</v>
          </cell>
          <cell r="I3902" t="str">
            <v>Hungary</v>
          </cell>
          <cell r="K3902" t="str">
            <v>Tokaj</v>
          </cell>
        </row>
        <row r="3903">
          <cell r="B3903">
            <v>74325</v>
          </cell>
          <cell r="G3903" t="str">
            <v>50 cl x 6</v>
          </cell>
          <cell r="I3903" t="str">
            <v>Hungary</v>
          </cell>
          <cell r="K3903" t="str">
            <v>Tokaj</v>
          </cell>
        </row>
        <row r="3904">
          <cell r="B3904">
            <v>42807</v>
          </cell>
          <cell r="G3904" t="str">
            <v>75 cl x 12</v>
          </cell>
          <cell r="I3904" t="str">
            <v>Spain</v>
          </cell>
          <cell r="K3904" t="str">
            <v>Aragon</v>
          </cell>
        </row>
        <row r="3905">
          <cell r="B3905">
            <v>76385</v>
          </cell>
          <cell r="G3905" t="str">
            <v>75 cl x 12</v>
          </cell>
          <cell r="I3905" t="str">
            <v>Spain</v>
          </cell>
          <cell r="K3905" t="str">
            <v>Aragon</v>
          </cell>
        </row>
        <row r="3906">
          <cell r="B3906">
            <v>76400</v>
          </cell>
          <cell r="G3906" t="str">
            <v>75 cl x 12</v>
          </cell>
          <cell r="I3906" t="str">
            <v>Spain</v>
          </cell>
          <cell r="K3906" t="str">
            <v>Aragon</v>
          </cell>
        </row>
        <row r="3907">
          <cell r="B3907">
            <v>76401</v>
          </cell>
          <cell r="G3907" t="str">
            <v>75 cl x 12</v>
          </cell>
          <cell r="I3907" t="str">
            <v>Spain</v>
          </cell>
          <cell r="K3907" t="str">
            <v>Aragon</v>
          </cell>
        </row>
        <row r="3908">
          <cell r="B3908">
            <v>35390</v>
          </cell>
          <cell r="G3908" t="str">
            <v>75 cl x 6</v>
          </cell>
          <cell r="I3908" t="str">
            <v>New Zealand</v>
          </cell>
          <cell r="K3908" t="str">
            <v>Marlborough</v>
          </cell>
        </row>
        <row r="3909">
          <cell r="B3909">
            <v>35804</v>
          </cell>
          <cell r="G3909" t="str">
            <v>75 cl x 12</v>
          </cell>
          <cell r="I3909" t="str">
            <v>Argentina</v>
          </cell>
          <cell r="K3909" t="str">
            <v>San Juan</v>
          </cell>
        </row>
        <row r="3910">
          <cell r="B3910">
            <v>35805</v>
          </cell>
          <cell r="G3910" t="str">
            <v>75 cl x 12</v>
          </cell>
          <cell r="I3910" t="str">
            <v>Argentina</v>
          </cell>
          <cell r="K3910" t="str">
            <v>San Juan</v>
          </cell>
        </row>
        <row r="3911">
          <cell r="B3911">
            <v>35470</v>
          </cell>
          <cell r="G3911" t="str">
            <v>75 cl x 6</v>
          </cell>
          <cell r="I3911" t="str">
            <v>Italy</v>
          </cell>
          <cell r="K3911" t="str">
            <v>Prosecco</v>
          </cell>
        </row>
        <row r="3912">
          <cell r="B3912">
            <v>35648</v>
          </cell>
          <cell r="G3912" t="str">
            <v>75 cl x 6</v>
          </cell>
          <cell r="I3912" t="str">
            <v>Italy</v>
          </cell>
          <cell r="K3912" t="str">
            <v>Prosecco</v>
          </cell>
        </row>
        <row r="3913">
          <cell r="B3913">
            <v>45891</v>
          </cell>
          <cell r="G3913" t="str">
            <v>75 cl x 6</v>
          </cell>
          <cell r="I3913" t="str">
            <v>Italy</v>
          </cell>
          <cell r="K3913" t="str">
            <v>Prosecco</v>
          </cell>
        </row>
        <row r="3914">
          <cell r="B3914">
            <v>35679</v>
          </cell>
          <cell r="G3914" t="str">
            <v>75 cl x 6</v>
          </cell>
          <cell r="I3914" t="str">
            <v>New Zealand</v>
          </cell>
          <cell r="K3914" t="str">
            <v>Marlborough</v>
          </cell>
        </row>
        <row r="3915">
          <cell r="B3915">
            <v>35680</v>
          </cell>
          <cell r="G3915" t="str">
            <v>75 cl x 6</v>
          </cell>
          <cell r="I3915" t="str">
            <v>New Zealand</v>
          </cell>
          <cell r="K3915" t="str">
            <v>Marlborough</v>
          </cell>
        </row>
        <row r="3916">
          <cell r="B3916">
            <v>38287</v>
          </cell>
          <cell r="G3916" t="str">
            <v>75 cl x 6</v>
          </cell>
          <cell r="I3916" t="str">
            <v>New Zealand</v>
          </cell>
          <cell r="K3916" t="str">
            <v>Marlborough</v>
          </cell>
        </row>
        <row r="3917">
          <cell r="B3917">
            <v>44598</v>
          </cell>
          <cell r="G3917" t="str">
            <v>75 cl x 6</v>
          </cell>
          <cell r="I3917" t="str">
            <v>New Zealand</v>
          </cell>
          <cell r="K3917" t="str">
            <v>Marlborough</v>
          </cell>
        </row>
        <row r="3918">
          <cell r="B3918">
            <v>47211</v>
          </cell>
          <cell r="G3918" t="str">
            <v>75 cl x 6</v>
          </cell>
          <cell r="I3918" t="str">
            <v>New Zealand</v>
          </cell>
          <cell r="K3918" t="str">
            <v>Marlborough</v>
          </cell>
        </row>
        <row r="3919">
          <cell r="B3919">
            <v>35685</v>
          </cell>
          <cell r="G3919" t="str">
            <v>75 cl x 12</v>
          </cell>
          <cell r="I3919" t="str">
            <v>Italy</v>
          </cell>
          <cell r="K3919" t="str">
            <v>Abruzzo</v>
          </cell>
        </row>
        <row r="3920">
          <cell r="B3920">
            <v>35687</v>
          </cell>
          <cell r="G3920" t="str">
            <v>75 cl x 12</v>
          </cell>
          <cell r="I3920" t="str">
            <v>Italy</v>
          </cell>
          <cell r="K3920" t="str">
            <v>Venezie</v>
          </cell>
        </row>
        <row r="3921">
          <cell r="B3921">
            <v>35688</v>
          </cell>
          <cell r="G3921" t="str">
            <v>75 cl x 12</v>
          </cell>
          <cell r="I3921" t="str">
            <v>Italy</v>
          </cell>
          <cell r="K3921" t="str">
            <v>Venezie</v>
          </cell>
        </row>
        <row r="3922">
          <cell r="B3922">
            <v>35689</v>
          </cell>
          <cell r="G3922" t="str">
            <v>75 cl x 12</v>
          </cell>
          <cell r="I3922" t="str">
            <v>Italy</v>
          </cell>
          <cell r="K3922" t="str">
            <v>Abruzzo</v>
          </cell>
        </row>
        <row r="3923">
          <cell r="B3923">
            <v>44798</v>
          </cell>
          <cell r="G3923" t="str">
            <v>75 cl x 12</v>
          </cell>
          <cell r="I3923" t="str">
            <v>Italy</v>
          </cell>
        </row>
        <row r="3924">
          <cell r="B3924">
            <v>45892</v>
          </cell>
          <cell r="G3924" t="str">
            <v>75 cl x 12</v>
          </cell>
          <cell r="I3924" t="str">
            <v>Italy</v>
          </cell>
        </row>
        <row r="3925">
          <cell r="B3925">
            <v>45951</v>
          </cell>
          <cell r="G3925" t="str">
            <v>75 cl x 12</v>
          </cell>
          <cell r="I3925" t="str">
            <v>Italy</v>
          </cell>
        </row>
        <row r="3926">
          <cell r="B3926">
            <v>47132</v>
          </cell>
          <cell r="G3926" t="str">
            <v>75 cl x 12</v>
          </cell>
          <cell r="I3926" t="str">
            <v>Italy</v>
          </cell>
          <cell r="K3926" t="str">
            <v>Venezie</v>
          </cell>
        </row>
        <row r="3927">
          <cell r="B3927">
            <v>35780</v>
          </cell>
          <cell r="G3927" t="str">
            <v>75 cl x 12</v>
          </cell>
          <cell r="I3927" t="str">
            <v>Italy</v>
          </cell>
          <cell r="K3927" t="str">
            <v>Campania</v>
          </cell>
        </row>
        <row r="3928">
          <cell r="B3928">
            <v>36944</v>
          </cell>
          <cell r="G3928" t="str">
            <v>75 cl x 12</v>
          </cell>
          <cell r="I3928" t="str">
            <v>Italy</v>
          </cell>
          <cell r="K3928" t="str">
            <v>Abruzzo</v>
          </cell>
        </row>
        <row r="3929">
          <cell r="B3929">
            <v>37685</v>
          </cell>
          <cell r="G3929" t="str">
            <v>75 cl x 12</v>
          </cell>
          <cell r="I3929" t="str">
            <v>Italy</v>
          </cell>
          <cell r="K3929" t="str">
            <v>Puglia</v>
          </cell>
        </row>
        <row r="3930">
          <cell r="B3930">
            <v>35787</v>
          </cell>
          <cell r="G3930" t="str">
            <v>75 cl x 6</v>
          </cell>
          <cell r="I3930" t="str">
            <v>Italy</v>
          </cell>
          <cell r="K3930" t="str">
            <v>Sicilia</v>
          </cell>
        </row>
        <row r="3931">
          <cell r="B3931">
            <v>35788</v>
          </cell>
          <cell r="G3931" t="str">
            <v>75 cl x 6</v>
          </cell>
          <cell r="I3931" t="str">
            <v>Italy</v>
          </cell>
          <cell r="K3931" t="str">
            <v>Sicilia</v>
          </cell>
        </row>
        <row r="3932">
          <cell r="B3932">
            <v>35789</v>
          </cell>
          <cell r="G3932" t="str">
            <v>75 cl x 6</v>
          </cell>
          <cell r="I3932" t="str">
            <v>Italy</v>
          </cell>
          <cell r="K3932" t="str">
            <v>Sicilia</v>
          </cell>
        </row>
        <row r="3933">
          <cell r="B3933">
            <v>37558</v>
          </cell>
          <cell r="G3933" t="str">
            <v>75 cl x 6</v>
          </cell>
          <cell r="I3933" t="str">
            <v>Italy</v>
          </cell>
          <cell r="K3933" t="str">
            <v>Sicilia</v>
          </cell>
        </row>
        <row r="3934">
          <cell r="B3934">
            <v>42823</v>
          </cell>
          <cell r="G3934" t="str">
            <v>75 cl x 6</v>
          </cell>
          <cell r="I3934" t="str">
            <v>Italy</v>
          </cell>
          <cell r="K3934" t="str">
            <v>Veneto</v>
          </cell>
        </row>
        <row r="3935">
          <cell r="B3935">
            <v>70826</v>
          </cell>
          <cell r="G3935" t="str">
            <v>75 cl x 6</v>
          </cell>
          <cell r="I3935" t="str">
            <v>Italy</v>
          </cell>
          <cell r="K3935" t="str">
            <v>Veneto</v>
          </cell>
        </row>
        <row r="3936">
          <cell r="B3936">
            <v>75951</v>
          </cell>
          <cell r="G3936" t="str">
            <v>75 cl x 6</v>
          </cell>
          <cell r="I3936" t="str">
            <v>Italy</v>
          </cell>
          <cell r="K3936" t="str">
            <v>Veneto</v>
          </cell>
        </row>
        <row r="3937">
          <cell r="B3937">
            <v>7622315</v>
          </cell>
          <cell r="G3937" t="str">
            <v>75 cl x 6</v>
          </cell>
          <cell r="I3937" t="str">
            <v>Italy</v>
          </cell>
          <cell r="K3937" t="str">
            <v>Veneto</v>
          </cell>
        </row>
        <row r="3938">
          <cell r="B3938">
            <v>7622316</v>
          </cell>
          <cell r="G3938" t="str">
            <v>75 cl x 6</v>
          </cell>
          <cell r="I3938" t="str">
            <v>Italy</v>
          </cell>
          <cell r="K3938" t="str">
            <v>Veneto</v>
          </cell>
        </row>
        <row r="3939">
          <cell r="B3939">
            <v>7622317</v>
          </cell>
          <cell r="G3939" t="str">
            <v>75 cl x 6</v>
          </cell>
          <cell r="I3939" t="str">
            <v>Italy</v>
          </cell>
          <cell r="K3939" t="str">
            <v>Veneto</v>
          </cell>
        </row>
        <row r="3940">
          <cell r="B3940">
            <v>7622318</v>
          </cell>
          <cell r="G3940" t="str">
            <v>75 cl x 6</v>
          </cell>
          <cell r="I3940" t="str">
            <v>Italy</v>
          </cell>
          <cell r="K3940" t="str">
            <v>Veneto</v>
          </cell>
        </row>
        <row r="3941">
          <cell r="B3941">
            <v>25830</v>
          </cell>
          <cell r="G3941" t="str">
            <v>75 cl x 6</v>
          </cell>
          <cell r="I3941" t="str">
            <v>Italy</v>
          </cell>
          <cell r="K3941" t="str">
            <v>Piemonte</v>
          </cell>
        </row>
        <row r="3942">
          <cell r="B3942">
            <v>25833</v>
          </cell>
          <cell r="G3942" t="str">
            <v>75 cl x 6</v>
          </cell>
          <cell r="I3942" t="str">
            <v>Italy</v>
          </cell>
          <cell r="K3942" t="str">
            <v>Piemonte</v>
          </cell>
        </row>
        <row r="3943">
          <cell r="B3943">
            <v>25835</v>
          </cell>
          <cell r="G3943" t="str">
            <v>75 cl x 6</v>
          </cell>
          <cell r="I3943" t="str">
            <v>Italy</v>
          </cell>
          <cell r="K3943" t="str">
            <v>Piemonte</v>
          </cell>
        </row>
        <row r="3944">
          <cell r="B3944">
            <v>25838</v>
          </cell>
          <cell r="G3944" t="str">
            <v>75 cl x 6</v>
          </cell>
          <cell r="I3944" t="str">
            <v>Italy</v>
          </cell>
          <cell r="K3944" t="str">
            <v>Piemonte</v>
          </cell>
        </row>
        <row r="3945">
          <cell r="B3945">
            <v>25839</v>
          </cell>
          <cell r="G3945" t="str">
            <v>75 cl x 6</v>
          </cell>
          <cell r="I3945" t="str">
            <v>Italy</v>
          </cell>
          <cell r="K3945" t="str">
            <v>Piemonte</v>
          </cell>
        </row>
        <row r="3946">
          <cell r="B3946">
            <v>25840</v>
          </cell>
          <cell r="G3946" t="str">
            <v>75 cl x 6</v>
          </cell>
          <cell r="I3946" t="str">
            <v>Italy</v>
          </cell>
          <cell r="K3946" t="str">
            <v>Piemonte</v>
          </cell>
        </row>
        <row r="3947">
          <cell r="B3947">
            <v>25841</v>
          </cell>
          <cell r="G3947" t="str">
            <v>75 cl x 6</v>
          </cell>
          <cell r="I3947" t="str">
            <v>Italy</v>
          </cell>
          <cell r="K3947" t="str">
            <v>Piemonte</v>
          </cell>
        </row>
        <row r="3948">
          <cell r="B3948">
            <v>38170</v>
          </cell>
          <cell r="G3948" t="str">
            <v>75 cl x 6</v>
          </cell>
          <cell r="I3948" t="str">
            <v>Italy</v>
          </cell>
          <cell r="K3948" t="str">
            <v>Piemonte</v>
          </cell>
        </row>
        <row r="3949">
          <cell r="B3949">
            <v>44620</v>
          </cell>
          <cell r="G3949" t="str">
            <v>75 cl x 6</v>
          </cell>
          <cell r="I3949" t="str">
            <v>Italy</v>
          </cell>
          <cell r="K3949" t="str">
            <v>Piemonte</v>
          </cell>
        </row>
        <row r="3950">
          <cell r="B3950">
            <v>47120</v>
          </cell>
          <cell r="G3950" t="str">
            <v>75 cl x 6</v>
          </cell>
          <cell r="I3950" t="str">
            <v>Italy</v>
          </cell>
          <cell r="K3950" t="str">
            <v>Piemonte</v>
          </cell>
        </row>
        <row r="3951">
          <cell r="B3951">
            <v>36501</v>
          </cell>
          <cell r="G3951" t="str">
            <v>75 cl x 6</v>
          </cell>
          <cell r="I3951" t="str">
            <v>United Kingdom</v>
          </cell>
          <cell r="K3951" t="str">
            <v>England</v>
          </cell>
        </row>
        <row r="3952">
          <cell r="B3952">
            <v>12085</v>
          </cell>
          <cell r="G3952" t="str">
            <v>75 cl x 12</v>
          </cell>
          <cell r="I3952" t="str">
            <v>Spain</v>
          </cell>
          <cell r="K3952" t="str">
            <v>European Union</v>
          </cell>
        </row>
        <row r="3953">
          <cell r="B3953">
            <v>42874</v>
          </cell>
          <cell r="G3953" t="str">
            <v>75 cl x 6</v>
          </cell>
          <cell r="I3953" t="str">
            <v>Spain</v>
          </cell>
          <cell r="K3953" t="str">
            <v>Spain</v>
          </cell>
        </row>
        <row r="3954">
          <cell r="B3954">
            <v>45639</v>
          </cell>
          <cell r="G3954" t="str">
            <v>75 cl x 6</v>
          </cell>
          <cell r="I3954" t="str">
            <v>Italy</v>
          </cell>
          <cell r="K3954" t="str">
            <v>Italy</v>
          </cell>
        </row>
        <row r="3955">
          <cell r="B3955">
            <v>45640</v>
          </cell>
          <cell r="G3955" t="str">
            <v>75 cl x 6</v>
          </cell>
          <cell r="I3955" t="str">
            <v>Italy</v>
          </cell>
          <cell r="K3955" t="str">
            <v>Veneto</v>
          </cell>
        </row>
        <row r="3956">
          <cell r="B3956">
            <v>46240</v>
          </cell>
          <cell r="G3956" t="str">
            <v>75 cl x 6</v>
          </cell>
          <cell r="I3956" t="str">
            <v>Italy</v>
          </cell>
          <cell r="K3956" t="str">
            <v>Prosecco</v>
          </cell>
        </row>
        <row r="3957">
          <cell r="B3957">
            <v>46242</v>
          </cell>
          <cell r="G3957" t="str">
            <v>75 cl x 6</v>
          </cell>
          <cell r="I3957" t="str">
            <v>Italy</v>
          </cell>
          <cell r="K3957" t="str">
            <v>Prosecco</v>
          </cell>
        </row>
        <row r="3958">
          <cell r="B3958">
            <v>46245</v>
          </cell>
          <cell r="G3958" t="str">
            <v>75 cl x 6</v>
          </cell>
          <cell r="I3958" t="str">
            <v>Italy</v>
          </cell>
          <cell r="K3958" t="str">
            <v>Prosecco</v>
          </cell>
        </row>
        <row r="3959">
          <cell r="B3959">
            <v>46277</v>
          </cell>
          <cell r="G3959" t="str">
            <v>75 cl x 6</v>
          </cell>
          <cell r="I3959" t="str">
            <v>Italy</v>
          </cell>
          <cell r="K3959" t="str">
            <v>Prosecco</v>
          </cell>
        </row>
        <row r="3960">
          <cell r="B3960">
            <v>45641</v>
          </cell>
          <cell r="G3960" t="str">
            <v>20 cl x 24</v>
          </cell>
          <cell r="I3960" t="str">
            <v>Italy</v>
          </cell>
          <cell r="K3960" t="str">
            <v>Veneto</v>
          </cell>
        </row>
        <row r="3961">
          <cell r="B3961">
            <v>45642</v>
          </cell>
          <cell r="G3961" t="str">
            <v>20 cl x 24</v>
          </cell>
          <cell r="I3961" t="str">
            <v>Italy</v>
          </cell>
          <cell r="K3961" t="str">
            <v>Veneto</v>
          </cell>
        </row>
        <row r="3962">
          <cell r="B3962">
            <v>46243</v>
          </cell>
          <cell r="G3962" t="str">
            <v>20 cl x 24</v>
          </cell>
          <cell r="I3962" t="str">
            <v>Italy</v>
          </cell>
          <cell r="K3962" t="str">
            <v>Prosecco</v>
          </cell>
        </row>
        <row r="3963">
          <cell r="B3963">
            <v>36960</v>
          </cell>
          <cell r="G3963" t="str">
            <v>75 cl x 6</v>
          </cell>
          <cell r="I3963" t="str">
            <v>Spain</v>
          </cell>
          <cell r="K3963" t="str">
            <v>European Union</v>
          </cell>
        </row>
        <row r="3964">
          <cell r="B3964">
            <v>37461</v>
          </cell>
          <cell r="G3964" t="str">
            <v>75 cl x 6</v>
          </cell>
          <cell r="I3964" t="str">
            <v>Spain</v>
          </cell>
          <cell r="K3964" t="str">
            <v>European Union</v>
          </cell>
        </row>
        <row r="3965">
          <cell r="B3965">
            <v>37240</v>
          </cell>
          <cell r="G3965" t="str">
            <v>75 cl x 12</v>
          </cell>
          <cell r="I3965" t="str">
            <v>Argentina</v>
          </cell>
          <cell r="K3965" t="str">
            <v>Mendoza</v>
          </cell>
        </row>
        <row r="3966">
          <cell r="B3966">
            <v>38062</v>
          </cell>
          <cell r="G3966" t="str">
            <v>75 cl x 12</v>
          </cell>
          <cell r="I3966" t="str">
            <v>Argentina</v>
          </cell>
          <cell r="K3966" t="str">
            <v>Mendoza</v>
          </cell>
        </row>
        <row r="3967">
          <cell r="B3967">
            <v>37259</v>
          </cell>
          <cell r="G3967" t="str">
            <v>75 cl x 6</v>
          </cell>
          <cell r="I3967" t="str">
            <v>Italy</v>
          </cell>
          <cell r="K3967" t="str">
            <v>Prosecco</v>
          </cell>
        </row>
        <row r="3968">
          <cell r="B3968">
            <v>37463</v>
          </cell>
          <cell r="G3968" t="str">
            <v>75 cl x 6</v>
          </cell>
          <cell r="I3968" t="str">
            <v>Argentina</v>
          </cell>
          <cell r="K3968" t="str">
            <v>Mendoza</v>
          </cell>
        </row>
        <row r="3969">
          <cell r="B3969">
            <v>37464</v>
          </cell>
          <cell r="G3969" t="str">
            <v>75 cl x 6</v>
          </cell>
          <cell r="I3969" t="str">
            <v>Argentina</v>
          </cell>
          <cell r="K3969" t="str">
            <v>Mendoza</v>
          </cell>
        </row>
        <row r="3970">
          <cell r="B3970">
            <v>47067</v>
          </cell>
          <cell r="G3970" t="str">
            <v>75 cl x 6</v>
          </cell>
          <cell r="I3970" t="str">
            <v>Argentina</v>
          </cell>
          <cell r="K3970" t="str">
            <v>Mendoza</v>
          </cell>
        </row>
        <row r="3971">
          <cell r="B3971">
            <v>37543</v>
          </cell>
          <cell r="G3971" t="str">
            <v>75 cl x 12</v>
          </cell>
          <cell r="I3971" t="str">
            <v>France</v>
          </cell>
          <cell r="K3971" t="str">
            <v>Bordeaux</v>
          </cell>
        </row>
        <row r="3972">
          <cell r="B3972">
            <v>47136</v>
          </cell>
          <cell r="G3972" t="str">
            <v>75 cl x 12</v>
          </cell>
          <cell r="I3972" t="str">
            <v>France</v>
          </cell>
          <cell r="K3972" t="str">
            <v>Bordeaux</v>
          </cell>
        </row>
        <row r="3973">
          <cell r="B3973">
            <v>37537</v>
          </cell>
          <cell r="G3973" t="str">
            <v>75 cl x 12</v>
          </cell>
          <cell r="I3973" t="str">
            <v>United States</v>
          </cell>
          <cell r="K3973" t="str">
            <v>California</v>
          </cell>
        </row>
        <row r="3974">
          <cell r="B3974">
            <v>37538</v>
          </cell>
          <cell r="G3974" t="str">
            <v>75 cl x 12</v>
          </cell>
          <cell r="I3974" t="str">
            <v>United States</v>
          </cell>
          <cell r="K3974" t="str">
            <v>California</v>
          </cell>
        </row>
        <row r="3975">
          <cell r="B3975">
            <v>39485</v>
          </cell>
          <cell r="G3975" t="str">
            <v>75 cl x 12</v>
          </cell>
          <cell r="I3975" t="str">
            <v>United States</v>
          </cell>
          <cell r="K3975" t="str">
            <v>California</v>
          </cell>
        </row>
        <row r="3976">
          <cell r="B3976">
            <v>39486</v>
          </cell>
          <cell r="G3976" t="str">
            <v>75 cl x 12</v>
          </cell>
          <cell r="I3976" t="str">
            <v>United States</v>
          </cell>
          <cell r="K3976" t="str">
            <v>California</v>
          </cell>
        </row>
        <row r="3977">
          <cell r="B3977">
            <v>37551</v>
          </cell>
          <cell r="G3977" t="str">
            <v>75 cl x 6</v>
          </cell>
          <cell r="I3977" t="str">
            <v>United States</v>
          </cell>
          <cell r="K3977" t="str">
            <v>California</v>
          </cell>
        </row>
        <row r="3978">
          <cell r="B3978">
            <v>37552</v>
          </cell>
          <cell r="G3978" t="str">
            <v>75 cl x 6</v>
          </cell>
          <cell r="I3978" t="str">
            <v>United States</v>
          </cell>
          <cell r="K3978" t="str">
            <v>California</v>
          </cell>
        </row>
        <row r="3979">
          <cell r="B3979">
            <v>37553</v>
          </cell>
          <cell r="G3979" t="str">
            <v>75 cl x 6</v>
          </cell>
          <cell r="I3979" t="str">
            <v>United States</v>
          </cell>
          <cell r="K3979" t="str">
            <v>California</v>
          </cell>
        </row>
        <row r="3980">
          <cell r="B3980">
            <v>37636</v>
          </cell>
          <cell r="G3980" t="str">
            <v>75 cl x 6</v>
          </cell>
          <cell r="I3980" t="str">
            <v>France</v>
          </cell>
          <cell r="K3980" t="str">
            <v>South West France</v>
          </cell>
        </row>
        <row r="3981">
          <cell r="B3981">
            <v>37606</v>
          </cell>
          <cell r="G3981" t="str">
            <v>75 cl x 6</v>
          </cell>
          <cell r="I3981" t="str">
            <v>Italy</v>
          </cell>
          <cell r="K3981" t="str">
            <v>Prosecco</v>
          </cell>
        </row>
        <row r="3982">
          <cell r="B3982">
            <v>37607</v>
          </cell>
          <cell r="G3982" t="str">
            <v>75 cl x 6</v>
          </cell>
          <cell r="I3982" t="str">
            <v>Italy</v>
          </cell>
          <cell r="K3982" t="str">
            <v>Prosecco</v>
          </cell>
        </row>
        <row r="3983">
          <cell r="B3983">
            <v>37608</v>
          </cell>
          <cell r="G3983" t="str">
            <v>75 cl x 6</v>
          </cell>
          <cell r="I3983" t="str">
            <v>Italy</v>
          </cell>
          <cell r="K3983" t="str">
            <v>Prosecco</v>
          </cell>
        </row>
        <row r="3984">
          <cell r="B3984">
            <v>37610</v>
          </cell>
          <cell r="G3984" t="str">
            <v>75 cl x 6</v>
          </cell>
          <cell r="I3984" t="str">
            <v>Italy</v>
          </cell>
          <cell r="K3984" t="str">
            <v>Veneto</v>
          </cell>
        </row>
        <row r="3985">
          <cell r="B3985">
            <v>40163</v>
          </cell>
          <cell r="G3985" t="str">
            <v>75 cl x 6</v>
          </cell>
          <cell r="I3985" t="str">
            <v>Italy</v>
          </cell>
          <cell r="K3985" t="str">
            <v>Prosecco</v>
          </cell>
        </row>
        <row r="3986">
          <cell r="B3986">
            <v>37611</v>
          </cell>
          <cell r="G3986" t="str">
            <v>150cl x 6</v>
          </cell>
          <cell r="I3986" t="str">
            <v>Italy</v>
          </cell>
          <cell r="K3986" t="str">
            <v>Prosecco</v>
          </cell>
        </row>
        <row r="3987">
          <cell r="B3987">
            <v>37609</v>
          </cell>
          <cell r="G3987" t="str">
            <v>200ml x 12</v>
          </cell>
          <cell r="I3987" t="str">
            <v>Italy</v>
          </cell>
          <cell r="K3987" t="str">
            <v>Prosecco</v>
          </cell>
        </row>
        <row r="3988">
          <cell r="B3988">
            <v>37674</v>
          </cell>
          <cell r="G3988" t="str">
            <v>75 cl x 6</v>
          </cell>
          <cell r="I3988" t="str">
            <v>Australia</v>
          </cell>
          <cell r="K3988" t="str">
            <v>South Eastern Australia</v>
          </cell>
        </row>
        <row r="3989">
          <cell r="B3989">
            <v>37676</v>
          </cell>
          <cell r="G3989" t="str">
            <v>75 cl x 6</v>
          </cell>
          <cell r="I3989" t="str">
            <v>Australia</v>
          </cell>
          <cell r="K3989" t="str">
            <v>South Eastern Australia</v>
          </cell>
        </row>
        <row r="3990">
          <cell r="B3990">
            <v>40033</v>
          </cell>
          <cell r="G3990" t="str">
            <v>75 cl x 6</v>
          </cell>
          <cell r="I3990" t="str">
            <v>Argentina</v>
          </cell>
          <cell r="K3990" t="str">
            <v>Mendoza</v>
          </cell>
        </row>
        <row r="3991">
          <cell r="B3991">
            <v>41455</v>
          </cell>
          <cell r="G3991" t="str">
            <v>75 cl x 6</v>
          </cell>
          <cell r="I3991" t="str">
            <v>United States</v>
          </cell>
          <cell r="K3991" t="str">
            <v>California</v>
          </cell>
        </row>
        <row r="3992">
          <cell r="B3992">
            <v>42978</v>
          </cell>
          <cell r="G3992" t="str">
            <v>75 cl x 6</v>
          </cell>
          <cell r="I3992" t="str">
            <v>Australia</v>
          </cell>
          <cell r="K3992" t="str">
            <v>South Eastern Australia</v>
          </cell>
        </row>
        <row r="3993">
          <cell r="B3993">
            <v>37672</v>
          </cell>
          <cell r="G3993" t="str">
            <v>75 cl x 6</v>
          </cell>
          <cell r="I3993" t="str">
            <v>Australia</v>
          </cell>
          <cell r="K3993" t="str">
            <v>South Eastern Australia</v>
          </cell>
        </row>
        <row r="3994">
          <cell r="B3994">
            <v>37679</v>
          </cell>
          <cell r="G3994" t="str">
            <v>75 cl x 6</v>
          </cell>
          <cell r="I3994" t="str">
            <v>France</v>
          </cell>
          <cell r="K3994" t="str">
            <v>Languedoc-Roussillon</v>
          </cell>
        </row>
        <row r="3995">
          <cell r="B3995">
            <v>37680</v>
          </cell>
          <cell r="G3995" t="str">
            <v>75 cl x 6</v>
          </cell>
          <cell r="I3995" t="str">
            <v>France</v>
          </cell>
          <cell r="K3995" t="str">
            <v>Languedoc-Roussillon</v>
          </cell>
        </row>
        <row r="3996">
          <cell r="B3996">
            <v>37681</v>
          </cell>
          <cell r="G3996" t="str">
            <v>75 cl x 6</v>
          </cell>
          <cell r="I3996" t="str">
            <v>France</v>
          </cell>
          <cell r="K3996" t="str">
            <v>South West France</v>
          </cell>
        </row>
        <row r="3997">
          <cell r="B3997">
            <v>46062</v>
          </cell>
          <cell r="G3997" t="str">
            <v>75 cl x 12</v>
          </cell>
          <cell r="I3997" t="str">
            <v>Italy</v>
          </cell>
          <cell r="K3997" t="str">
            <v>Puglia</v>
          </cell>
        </row>
        <row r="3998">
          <cell r="B3998">
            <v>37686</v>
          </cell>
          <cell r="G3998" t="str">
            <v>75 cl x 12</v>
          </cell>
          <cell r="I3998" t="str">
            <v>Italy</v>
          </cell>
          <cell r="K3998" t="str">
            <v>Puglia</v>
          </cell>
        </row>
        <row r="3999">
          <cell r="B3999">
            <v>44825</v>
          </cell>
          <cell r="G3999" t="str">
            <v>75 cl x 12</v>
          </cell>
          <cell r="I3999" t="str">
            <v>Italy</v>
          </cell>
          <cell r="K3999" t="str">
            <v>Abruzzo</v>
          </cell>
        </row>
        <row r="4000">
          <cell r="B4000">
            <v>46010</v>
          </cell>
          <cell r="G4000" t="str">
            <v>75 cl x 12</v>
          </cell>
          <cell r="I4000" t="str">
            <v>Italy</v>
          </cell>
          <cell r="K4000" t="str">
            <v>Abruzzo</v>
          </cell>
        </row>
        <row r="4001">
          <cell r="B4001">
            <v>37692</v>
          </cell>
          <cell r="G4001" t="str">
            <v>75 cl x 6</v>
          </cell>
          <cell r="I4001" t="str">
            <v>Italy</v>
          </cell>
          <cell r="K4001" t="str">
            <v>Piemonte</v>
          </cell>
        </row>
        <row r="4002">
          <cell r="B4002">
            <v>37693</v>
          </cell>
          <cell r="G4002" t="str">
            <v>75 cl x 6</v>
          </cell>
          <cell r="I4002" t="str">
            <v>Italy</v>
          </cell>
          <cell r="K4002" t="str">
            <v>Campania</v>
          </cell>
        </row>
        <row r="4003">
          <cell r="B4003">
            <v>47038</v>
          </cell>
          <cell r="G4003" t="str">
            <v>75 cl x 6</v>
          </cell>
          <cell r="I4003" t="str">
            <v>Italy</v>
          </cell>
          <cell r="K4003" t="str">
            <v>Campania</v>
          </cell>
        </row>
        <row r="4004">
          <cell r="B4004">
            <v>37660</v>
          </cell>
          <cell r="G4004" t="str">
            <v>75 cl x 6</v>
          </cell>
          <cell r="I4004" t="str">
            <v>Spain</v>
          </cell>
          <cell r="K4004" t="str">
            <v>Spain</v>
          </cell>
        </row>
        <row r="4005">
          <cell r="B4005">
            <v>37661</v>
          </cell>
          <cell r="G4005" t="str">
            <v>75 cl x 6</v>
          </cell>
          <cell r="I4005" t="str">
            <v>Spain</v>
          </cell>
          <cell r="K4005" t="str">
            <v>Catalunya</v>
          </cell>
        </row>
        <row r="4006">
          <cell r="B4006">
            <v>37662</v>
          </cell>
          <cell r="G4006" t="str">
            <v>75 cl x 6</v>
          </cell>
          <cell r="I4006" t="str">
            <v>Spain</v>
          </cell>
          <cell r="K4006" t="str">
            <v>Spain</v>
          </cell>
        </row>
        <row r="4007">
          <cell r="B4007">
            <v>37664</v>
          </cell>
          <cell r="G4007" t="str">
            <v>75 cl x 6</v>
          </cell>
          <cell r="I4007" t="str">
            <v>France</v>
          </cell>
          <cell r="K4007" t="str">
            <v>Languedoc-Roussillon</v>
          </cell>
        </row>
        <row r="4008">
          <cell r="B4008">
            <v>35766</v>
          </cell>
          <cell r="G4008" t="str">
            <v>75 cl x 6</v>
          </cell>
          <cell r="I4008" t="str">
            <v>Argentina</v>
          </cell>
          <cell r="K4008" t="str">
            <v>San Juan</v>
          </cell>
        </row>
        <row r="4009">
          <cell r="B4009">
            <v>37845</v>
          </cell>
          <cell r="G4009" t="str">
            <v>75 cl x 12</v>
          </cell>
          <cell r="I4009" t="str">
            <v>France</v>
          </cell>
          <cell r="K4009" t="str">
            <v>Bordeaux</v>
          </cell>
        </row>
        <row r="4010">
          <cell r="B4010">
            <v>42019</v>
          </cell>
          <cell r="G4010" t="str">
            <v>75 cl x 6</v>
          </cell>
          <cell r="I4010" t="str">
            <v>France</v>
          </cell>
          <cell r="K4010" t="str">
            <v>Bordeaux</v>
          </cell>
        </row>
        <row r="4011">
          <cell r="B4011">
            <v>37846</v>
          </cell>
          <cell r="G4011" t="str">
            <v>37.5 cl x 12</v>
          </cell>
          <cell r="I4011" t="str">
            <v>France</v>
          </cell>
          <cell r="K4011" t="str">
            <v>Bordeaux</v>
          </cell>
        </row>
        <row r="4012">
          <cell r="B4012">
            <v>38072</v>
          </cell>
          <cell r="G4012" t="str">
            <v>75 cl x 6</v>
          </cell>
          <cell r="I4012" t="str">
            <v>Italy</v>
          </cell>
          <cell r="K4012" t="str">
            <v>Sicilia</v>
          </cell>
        </row>
        <row r="4013">
          <cell r="B4013">
            <v>38073</v>
          </cell>
          <cell r="G4013" t="str">
            <v>75 cl x 6</v>
          </cell>
          <cell r="I4013" t="str">
            <v>Italy</v>
          </cell>
          <cell r="K4013" t="str">
            <v>Sicilia</v>
          </cell>
        </row>
        <row r="4014">
          <cell r="B4014">
            <v>38180</v>
          </cell>
          <cell r="G4014" t="str">
            <v>75 cl x 6</v>
          </cell>
          <cell r="I4014" t="str">
            <v>South Africa</v>
          </cell>
          <cell r="K4014" t="str">
            <v>Swartland</v>
          </cell>
        </row>
        <row r="4015">
          <cell r="B4015">
            <v>38181</v>
          </cell>
          <cell r="G4015" t="str">
            <v>75 cl x 6</v>
          </cell>
          <cell r="I4015" t="str">
            <v>South Africa</v>
          </cell>
          <cell r="K4015" t="str">
            <v>Swartland</v>
          </cell>
        </row>
        <row r="4016">
          <cell r="B4016">
            <v>38182</v>
          </cell>
          <cell r="G4016" t="str">
            <v>75 cl x 6</v>
          </cell>
          <cell r="I4016" t="str">
            <v>South Africa</v>
          </cell>
          <cell r="K4016" t="str">
            <v>Swartland</v>
          </cell>
        </row>
        <row r="4017">
          <cell r="B4017">
            <v>38183</v>
          </cell>
          <cell r="G4017" t="str">
            <v>75 cl x 6</v>
          </cell>
          <cell r="I4017" t="str">
            <v>South Africa</v>
          </cell>
          <cell r="K4017" t="str">
            <v>Swartland</v>
          </cell>
        </row>
        <row r="4018">
          <cell r="B4018">
            <v>43452</v>
          </cell>
          <cell r="G4018" t="str">
            <v>75 cl x 6</v>
          </cell>
          <cell r="I4018" t="str">
            <v>South Africa</v>
          </cell>
          <cell r="K4018" t="str">
            <v>Swartland</v>
          </cell>
        </row>
        <row r="4019">
          <cell r="B4019">
            <v>47028</v>
          </cell>
          <cell r="G4019" t="str">
            <v>75 cl x 6</v>
          </cell>
          <cell r="I4019" t="str">
            <v>South Africa</v>
          </cell>
          <cell r="K4019" t="str">
            <v>Swartland</v>
          </cell>
        </row>
        <row r="4020">
          <cell r="B4020">
            <v>47329</v>
          </cell>
          <cell r="G4020" t="str">
            <v>75 cl x 6</v>
          </cell>
          <cell r="I4020" t="str">
            <v>South Africa</v>
          </cell>
          <cell r="K4020" t="str">
            <v>Swartland</v>
          </cell>
        </row>
        <row r="4021">
          <cell r="B4021">
            <v>47332</v>
          </cell>
          <cell r="G4021" t="str">
            <v>75 cl x 6</v>
          </cell>
          <cell r="I4021" t="str">
            <v>South Africa</v>
          </cell>
          <cell r="K4021" t="str">
            <v>Swartland</v>
          </cell>
        </row>
        <row r="4022">
          <cell r="B4022">
            <v>73874</v>
          </cell>
          <cell r="G4022" t="str">
            <v>75 cl x 6</v>
          </cell>
          <cell r="I4022" t="str">
            <v>South Africa</v>
          </cell>
          <cell r="K4022" t="str">
            <v>Swartland</v>
          </cell>
        </row>
        <row r="4023">
          <cell r="B4023">
            <v>76363</v>
          </cell>
          <cell r="G4023" t="str">
            <v>75 cl x 6</v>
          </cell>
          <cell r="I4023" t="str">
            <v>South Africa</v>
          </cell>
          <cell r="K4023" t="str">
            <v>Swartland</v>
          </cell>
        </row>
        <row r="4024">
          <cell r="B4024">
            <v>38177</v>
          </cell>
          <cell r="G4024" t="str">
            <v>75 cl x 6</v>
          </cell>
          <cell r="I4024" t="str">
            <v>Italy</v>
          </cell>
          <cell r="K4024" t="str">
            <v>Prosecco</v>
          </cell>
        </row>
        <row r="4025">
          <cell r="B4025">
            <v>38211</v>
          </cell>
          <cell r="G4025" t="str">
            <v>75 cl x 6</v>
          </cell>
          <cell r="I4025" t="str">
            <v>Australia</v>
          </cell>
          <cell r="K4025" t="str">
            <v>Victoria</v>
          </cell>
        </row>
        <row r="4026">
          <cell r="B4026">
            <v>38212</v>
          </cell>
          <cell r="G4026" t="str">
            <v>75 cl x 6</v>
          </cell>
          <cell r="I4026" t="str">
            <v>Australia</v>
          </cell>
          <cell r="K4026" t="str">
            <v>Victoria</v>
          </cell>
        </row>
        <row r="4027">
          <cell r="B4027">
            <v>40489</v>
          </cell>
          <cell r="G4027" t="str">
            <v>75 cl x 6</v>
          </cell>
          <cell r="I4027" t="str">
            <v>Australia</v>
          </cell>
          <cell r="K4027" t="str">
            <v>Victoria</v>
          </cell>
        </row>
        <row r="4028">
          <cell r="B4028">
            <v>38284</v>
          </cell>
          <cell r="G4028" t="str">
            <v>75 cl x 12</v>
          </cell>
          <cell r="I4028" t="str">
            <v>United States</v>
          </cell>
          <cell r="K4028" t="str">
            <v>Oregon</v>
          </cell>
        </row>
        <row r="4029">
          <cell r="B4029">
            <v>38285</v>
          </cell>
          <cell r="G4029" t="str">
            <v>75 cl x 12</v>
          </cell>
          <cell r="I4029" t="str">
            <v>United States</v>
          </cell>
          <cell r="K4029" t="str">
            <v>Oregon</v>
          </cell>
        </row>
        <row r="4030">
          <cell r="B4030">
            <v>38345</v>
          </cell>
          <cell r="G4030" t="str">
            <v>25 cl x 24</v>
          </cell>
          <cell r="I4030" t="str">
            <v>Australia</v>
          </cell>
          <cell r="K4030" t="str">
            <v>South Australia</v>
          </cell>
        </row>
        <row r="4031">
          <cell r="B4031">
            <v>38346</v>
          </cell>
          <cell r="G4031" t="str">
            <v>25 cl x 24</v>
          </cell>
          <cell r="I4031" t="str">
            <v>Australia</v>
          </cell>
          <cell r="K4031" t="str">
            <v>South Australia</v>
          </cell>
        </row>
        <row r="4032">
          <cell r="B4032">
            <v>38294</v>
          </cell>
          <cell r="G4032" t="str">
            <v>75 cl x 6</v>
          </cell>
          <cell r="I4032" t="str">
            <v>United States</v>
          </cell>
          <cell r="K4032" t="str">
            <v>California</v>
          </cell>
        </row>
        <row r="4033">
          <cell r="B4033">
            <v>38295</v>
          </cell>
          <cell r="G4033" t="str">
            <v>75 cl x 6</v>
          </cell>
          <cell r="I4033" t="str">
            <v>United States</v>
          </cell>
          <cell r="K4033" t="str">
            <v>California</v>
          </cell>
        </row>
        <row r="4034">
          <cell r="B4034">
            <v>38296</v>
          </cell>
          <cell r="G4034" t="str">
            <v>75 cl x 6</v>
          </cell>
          <cell r="I4034" t="str">
            <v>United States</v>
          </cell>
          <cell r="K4034" t="str">
            <v>California</v>
          </cell>
        </row>
        <row r="4035">
          <cell r="B4035">
            <v>38297</v>
          </cell>
          <cell r="G4035" t="str">
            <v>75 cl x 6</v>
          </cell>
          <cell r="I4035" t="str">
            <v>United States</v>
          </cell>
          <cell r="K4035" t="str">
            <v>California</v>
          </cell>
        </row>
        <row r="4036">
          <cell r="B4036">
            <v>38298</v>
          </cell>
          <cell r="G4036" t="str">
            <v>75 cl x 6</v>
          </cell>
          <cell r="I4036" t="str">
            <v>United States</v>
          </cell>
          <cell r="K4036" t="str">
            <v>California</v>
          </cell>
        </row>
        <row r="4037">
          <cell r="B4037">
            <v>40842</v>
          </cell>
          <cell r="G4037" t="str">
            <v>75 cl x 6</v>
          </cell>
          <cell r="I4037" t="str">
            <v>United States</v>
          </cell>
          <cell r="K4037" t="str">
            <v>California</v>
          </cell>
        </row>
        <row r="4038">
          <cell r="B4038">
            <v>46426</v>
          </cell>
          <cell r="G4038" t="str">
            <v>75 cl x 6</v>
          </cell>
          <cell r="I4038" t="str">
            <v>Portugal</v>
          </cell>
          <cell r="K4038" t="str">
            <v>Lisboa</v>
          </cell>
        </row>
        <row r="4039">
          <cell r="B4039">
            <v>46427</v>
          </cell>
          <cell r="G4039" t="str">
            <v>75 cl x 6</v>
          </cell>
          <cell r="I4039" t="str">
            <v>Portugal</v>
          </cell>
          <cell r="K4039" t="str">
            <v>Lisboa</v>
          </cell>
        </row>
        <row r="4040">
          <cell r="B4040">
            <v>46428</v>
          </cell>
          <cell r="G4040" t="str">
            <v>75 cl x 6</v>
          </cell>
          <cell r="I4040" t="str">
            <v>Portugal</v>
          </cell>
          <cell r="K4040" t="str">
            <v>Lisboa</v>
          </cell>
        </row>
        <row r="4041">
          <cell r="B4041">
            <v>76123</v>
          </cell>
          <cell r="G4041" t="str">
            <v>75 cl x 6</v>
          </cell>
          <cell r="I4041" t="str">
            <v>Portugal</v>
          </cell>
          <cell r="K4041" t="str">
            <v>Lisboa</v>
          </cell>
        </row>
        <row r="4042">
          <cell r="B4042">
            <v>63070</v>
          </cell>
          <cell r="G4042" t="str">
            <v>75 cl x 6</v>
          </cell>
          <cell r="I4042" t="str">
            <v>Portugal</v>
          </cell>
          <cell r="K4042" t="str">
            <v>Douro</v>
          </cell>
        </row>
        <row r="4043">
          <cell r="B4043">
            <v>63072</v>
          </cell>
          <cell r="G4043" t="str">
            <v>75 cl x 6</v>
          </cell>
          <cell r="I4043" t="str">
            <v>Portugal</v>
          </cell>
          <cell r="K4043" t="str">
            <v>Douro</v>
          </cell>
        </row>
        <row r="4044">
          <cell r="B4044">
            <v>72389</v>
          </cell>
          <cell r="G4044" t="str">
            <v>75 cl x 6</v>
          </cell>
          <cell r="I4044" t="str">
            <v>Portugal</v>
          </cell>
          <cell r="K4044" t="str">
            <v>Douro</v>
          </cell>
        </row>
        <row r="4045">
          <cell r="B4045">
            <v>10546</v>
          </cell>
          <cell r="G4045" t="str">
            <v>50 cl x 6</v>
          </cell>
          <cell r="I4045" t="str">
            <v>Portugal</v>
          </cell>
          <cell r="K4045" t="str">
            <v>Douro</v>
          </cell>
        </row>
        <row r="4046">
          <cell r="B4046">
            <v>63071</v>
          </cell>
          <cell r="G4046" t="str">
            <v>50 cl x 6</v>
          </cell>
          <cell r="I4046" t="str">
            <v>Portugal</v>
          </cell>
          <cell r="K4046" t="str">
            <v>Douro</v>
          </cell>
        </row>
        <row r="4047">
          <cell r="B4047">
            <v>31994</v>
          </cell>
          <cell r="G4047" t="str">
            <v>75 cl x 6</v>
          </cell>
          <cell r="I4047" t="str">
            <v>Australia</v>
          </cell>
          <cell r="K4047" t="str">
            <v>Tasmania</v>
          </cell>
        </row>
        <row r="4048">
          <cell r="B4048">
            <v>31952</v>
          </cell>
          <cell r="G4048" t="str">
            <v>75 cl x 6</v>
          </cell>
          <cell r="I4048" t="str">
            <v>France</v>
          </cell>
          <cell r="K4048" t="str">
            <v>Provence</v>
          </cell>
        </row>
        <row r="4049">
          <cell r="B4049">
            <v>40896</v>
          </cell>
          <cell r="G4049" t="str">
            <v>75 cl x 12</v>
          </cell>
          <cell r="I4049" t="str">
            <v>Germany</v>
          </cell>
          <cell r="K4049" t="str">
            <v>Rheinhessen</v>
          </cell>
        </row>
        <row r="4050">
          <cell r="B4050">
            <v>60485</v>
          </cell>
          <cell r="G4050" t="str">
            <v>1000 cl x 1</v>
          </cell>
          <cell r="I4050" t="str">
            <v>Italy</v>
          </cell>
          <cell r="K4050" t="str">
            <v>Emilia Romagna</v>
          </cell>
        </row>
        <row r="4051">
          <cell r="B4051">
            <v>60486</v>
          </cell>
          <cell r="G4051" t="str">
            <v>1000 cl x 1</v>
          </cell>
          <cell r="I4051" t="str">
            <v>Italy</v>
          </cell>
          <cell r="K4051" t="str">
            <v>Emilia Romagna</v>
          </cell>
        </row>
        <row r="4052">
          <cell r="B4052">
            <v>41669</v>
          </cell>
          <cell r="G4052" t="str">
            <v>75 cl x 12</v>
          </cell>
          <cell r="I4052" t="str">
            <v>Italy</v>
          </cell>
          <cell r="K4052" t="str">
            <v>Veneto</v>
          </cell>
        </row>
        <row r="4053">
          <cell r="B4053">
            <v>41670</v>
          </cell>
          <cell r="G4053" t="str">
            <v>75 cl x 12</v>
          </cell>
          <cell r="I4053" t="str">
            <v>Italy</v>
          </cell>
          <cell r="K4053" t="str">
            <v>Veneto</v>
          </cell>
        </row>
        <row r="4054">
          <cell r="B4054">
            <v>43954</v>
          </cell>
          <cell r="G4054" t="str">
            <v>75 cl x 12</v>
          </cell>
          <cell r="I4054" t="str">
            <v>Italy</v>
          </cell>
          <cell r="K4054" t="str">
            <v>Veneto</v>
          </cell>
        </row>
        <row r="4055">
          <cell r="B4055">
            <v>44893</v>
          </cell>
          <cell r="G4055" t="str">
            <v>75 cl x 12</v>
          </cell>
          <cell r="I4055" t="str">
            <v>Italy</v>
          </cell>
          <cell r="K4055" t="str">
            <v>Veneto</v>
          </cell>
        </row>
        <row r="4056">
          <cell r="B4056">
            <v>44895</v>
          </cell>
          <cell r="G4056" t="str">
            <v>75 cl x 12</v>
          </cell>
          <cell r="I4056" t="str">
            <v>Italy</v>
          </cell>
          <cell r="K4056" t="str">
            <v>Veneto</v>
          </cell>
        </row>
        <row r="4057">
          <cell r="B4057">
            <v>46350</v>
          </cell>
          <cell r="G4057" t="str">
            <v>75 cl x 12</v>
          </cell>
          <cell r="I4057" t="str">
            <v>Italy</v>
          </cell>
          <cell r="K4057" t="str">
            <v>Veneto</v>
          </cell>
        </row>
        <row r="4058">
          <cell r="B4058">
            <v>46353</v>
          </cell>
          <cell r="G4058" t="str">
            <v>75 cl x 12</v>
          </cell>
          <cell r="I4058" t="str">
            <v>Italy</v>
          </cell>
          <cell r="K4058" t="str">
            <v>Veneto</v>
          </cell>
        </row>
        <row r="4059">
          <cell r="B4059">
            <v>74742</v>
          </cell>
          <cell r="G4059" t="str">
            <v>75 cl x 12</v>
          </cell>
          <cell r="I4059" t="str">
            <v>Italy</v>
          </cell>
          <cell r="K4059" t="str">
            <v>Veneto</v>
          </cell>
        </row>
        <row r="4060">
          <cell r="B4060">
            <v>41806</v>
          </cell>
          <cell r="G4060" t="str">
            <v>75 cl x 6</v>
          </cell>
          <cell r="I4060" t="str">
            <v>Italy</v>
          </cell>
          <cell r="K4060" t="str">
            <v>Veneto</v>
          </cell>
        </row>
        <row r="4061">
          <cell r="B4061">
            <v>41807</v>
          </cell>
          <cell r="G4061" t="str">
            <v>75 cl x 6</v>
          </cell>
          <cell r="I4061" t="str">
            <v>Italy</v>
          </cell>
          <cell r="K4061" t="str">
            <v>Veneto</v>
          </cell>
        </row>
        <row r="4062">
          <cell r="B4062">
            <v>43957</v>
          </cell>
          <cell r="G4062" t="str">
            <v>75 cl x 6</v>
          </cell>
          <cell r="I4062" t="str">
            <v>Italy</v>
          </cell>
          <cell r="K4062" t="str">
            <v>Veneto</v>
          </cell>
        </row>
        <row r="4063">
          <cell r="B4063">
            <v>43968</v>
          </cell>
          <cell r="G4063" t="str">
            <v>75 cl x 6</v>
          </cell>
          <cell r="I4063" t="str">
            <v>Italy</v>
          </cell>
          <cell r="K4063" t="str">
            <v>Veneto</v>
          </cell>
        </row>
        <row r="4064">
          <cell r="B4064">
            <v>44757</v>
          </cell>
          <cell r="G4064" t="str">
            <v>75 cl x 6</v>
          </cell>
          <cell r="I4064" t="str">
            <v>Italy</v>
          </cell>
          <cell r="K4064" t="str">
            <v>Veneto</v>
          </cell>
        </row>
        <row r="4065">
          <cell r="B4065">
            <v>44890</v>
          </cell>
          <cell r="G4065" t="str">
            <v>75 cl x 6</v>
          </cell>
          <cell r="I4065" t="str">
            <v>Italy</v>
          </cell>
          <cell r="K4065" t="str">
            <v>Veneto</v>
          </cell>
        </row>
        <row r="4066">
          <cell r="B4066">
            <v>44892</v>
          </cell>
          <cell r="G4066" t="str">
            <v>75 cl x 6</v>
          </cell>
          <cell r="I4066" t="str">
            <v>Italy</v>
          </cell>
          <cell r="K4066" t="str">
            <v>Veneto</v>
          </cell>
        </row>
        <row r="4067">
          <cell r="B4067">
            <v>44894</v>
          </cell>
          <cell r="G4067" t="str">
            <v>75 cl x 6</v>
          </cell>
          <cell r="I4067" t="str">
            <v>Italy</v>
          </cell>
          <cell r="K4067" t="str">
            <v>Veneto</v>
          </cell>
        </row>
        <row r="4068">
          <cell r="B4068">
            <v>45065</v>
          </cell>
          <cell r="G4068" t="str">
            <v>75 cl x 6</v>
          </cell>
          <cell r="I4068" t="str">
            <v>Italy</v>
          </cell>
          <cell r="K4068" t="str">
            <v>Veneto</v>
          </cell>
        </row>
        <row r="4069">
          <cell r="B4069">
            <v>45194</v>
          </cell>
          <cell r="G4069" t="str">
            <v>75 cl x 6</v>
          </cell>
          <cell r="I4069" t="str">
            <v>Italy</v>
          </cell>
          <cell r="K4069" t="str">
            <v>Veneto</v>
          </cell>
        </row>
        <row r="4070">
          <cell r="B4070">
            <v>46348</v>
          </cell>
          <cell r="G4070" t="str">
            <v>75 cl x 6</v>
          </cell>
          <cell r="I4070" t="str">
            <v>Italy</v>
          </cell>
          <cell r="K4070" t="str">
            <v>Veneto</v>
          </cell>
        </row>
        <row r="4071">
          <cell r="B4071">
            <v>46349</v>
          </cell>
          <cell r="G4071" t="str">
            <v>75 cl x 6</v>
          </cell>
          <cell r="I4071" t="str">
            <v>Italy</v>
          </cell>
          <cell r="K4071" t="str">
            <v>Veneto</v>
          </cell>
        </row>
        <row r="4072">
          <cell r="B4072">
            <v>46351</v>
          </cell>
          <cell r="G4072" t="str">
            <v>75 cl x 6</v>
          </cell>
          <cell r="I4072" t="str">
            <v>Italy</v>
          </cell>
          <cell r="K4072" t="str">
            <v>Veneto</v>
          </cell>
        </row>
        <row r="4073">
          <cell r="B4073">
            <v>46352</v>
          </cell>
          <cell r="G4073" t="str">
            <v>75 cl x 6</v>
          </cell>
          <cell r="I4073" t="str">
            <v>Italy</v>
          </cell>
          <cell r="K4073" t="str">
            <v>Veneto</v>
          </cell>
        </row>
        <row r="4074">
          <cell r="B4074">
            <v>71392</v>
          </cell>
          <cell r="G4074" t="str">
            <v>37.5 cl x 6</v>
          </cell>
          <cell r="I4074" t="str">
            <v>Italy</v>
          </cell>
          <cell r="K4074" t="str">
            <v>Veneto</v>
          </cell>
        </row>
        <row r="4075">
          <cell r="B4075">
            <v>41675</v>
          </cell>
          <cell r="G4075" t="str">
            <v>150cl x 1</v>
          </cell>
          <cell r="I4075" t="str">
            <v>Italy</v>
          </cell>
          <cell r="K4075" t="str">
            <v>Italy</v>
          </cell>
        </row>
        <row r="4076">
          <cell r="B4076">
            <v>43965</v>
          </cell>
          <cell r="G4076" t="str">
            <v>150cl x 1</v>
          </cell>
          <cell r="I4076" t="str">
            <v>Italy</v>
          </cell>
          <cell r="K4076" t="str">
            <v>Italy</v>
          </cell>
        </row>
        <row r="4077">
          <cell r="B4077">
            <v>74805</v>
          </cell>
          <cell r="G4077" t="str">
            <v>150cl x 1</v>
          </cell>
          <cell r="I4077" t="str">
            <v>Italy</v>
          </cell>
          <cell r="K4077" t="str">
            <v>Italy</v>
          </cell>
        </row>
        <row r="4078">
          <cell r="B4078">
            <v>44707</v>
          </cell>
          <cell r="G4078" t="str">
            <v>75 cl x 6</v>
          </cell>
          <cell r="I4078" t="str">
            <v>France</v>
          </cell>
          <cell r="K4078" t="str">
            <v>Bordeaux</v>
          </cell>
        </row>
        <row r="4079">
          <cell r="B4079">
            <v>66711</v>
          </cell>
          <cell r="G4079" t="str">
            <v>75 cl x 6</v>
          </cell>
          <cell r="I4079" t="str">
            <v>Italy</v>
          </cell>
          <cell r="K4079" t="str">
            <v>Prosecco</v>
          </cell>
        </row>
        <row r="4080">
          <cell r="B4080">
            <v>72046</v>
          </cell>
          <cell r="G4080" t="str">
            <v>75 cl x 6</v>
          </cell>
          <cell r="I4080" t="str">
            <v>Italy</v>
          </cell>
          <cell r="K4080" t="str">
            <v>Prosecco</v>
          </cell>
        </row>
        <row r="4081">
          <cell r="B4081">
            <v>74208</v>
          </cell>
          <cell r="G4081" t="str">
            <v>75 cl x 6</v>
          </cell>
          <cell r="I4081" t="str">
            <v>Italy</v>
          </cell>
          <cell r="K4081" t="str">
            <v>Prosecco</v>
          </cell>
        </row>
        <row r="4082">
          <cell r="B4082">
            <v>61888</v>
          </cell>
          <cell r="G4082" t="str">
            <v>75 cl x 12</v>
          </cell>
          <cell r="I4082" t="str">
            <v>Australia</v>
          </cell>
          <cell r="K4082" t="str">
            <v>South Australia</v>
          </cell>
        </row>
        <row r="4083">
          <cell r="B4083">
            <v>70768</v>
          </cell>
          <cell r="G4083" t="str">
            <v>75 cl x 12</v>
          </cell>
          <cell r="I4083" t="str">
            <v>Australia</v>
          </cell>
          <cell r="K4083" t="str">
            <v>South Australia</v>
          </cell>
        </row>
        <row r="4084">
          <cell r="B4084">
            <v>75407</v>
          </cell>
          <cell r="G4084" t="str">
            <v>75 cl x 6</v>
          </cell>
          <cell r="I4084" t="str">
            <v>Italy</v>
          </cell>
          <cell r="K4084" t="str">
            <v>Piemonte</v>
          </cell>
        </row>
        <row r="4085">
          <cell r="B4085">
            <v>70679</v>
          </cell>
          <cell r="G4085" t="str">
            <v>75 cl x 12</v>
          </cell>
          <cell r="I4085" t="str">
            <v>France</v>
          </cell>
          <cell r="K4085" t="str">
            <v>Languedoc-Roussillon</v>
          </cell>
        </row>
        <row r="4086">
          <cell r="B4086">
            <v>73997</v>
          </cell>
          <cell r="G4086" t="str">
            <v>75 cl x 12</v>
          </cell>
          <cell r="I4086" t="str">
            <v>France</v>
          </cell>
          <cell r="K4086" t="str">
            <v>Languedoc-Roussillon</v>
          </cell>
        </row>
        <row r="4087">
          <cell r="B4087">
            <v>75930</v>
          </cell>
          <cell r="G4087" t="str">
            <v>75 cl x 12</v>
          </cell>
          <cell r="I4087" t="str">
            <v>France</v>
          </cell>
          <cell r="K4087" t="str">
            <v>Languedoc-Roussillon</v>
          </cell>
        </row>
        <row r="4088">
          <cell r="B4088">
            <v>76343</v>
          </cell>
          <cell r="G4088" t="str">
            <v>75 cl x 12</v>
          </cell>
          <cell r="I4088" t="str">
            <v>France</v>
          </cell>
          <cell r="K4088" t="str">
            <v>Languedoc-Roussillon</v>
          </cell>
        </row>
        <row r="4089">
          <cell r="B4089">
            <v>35902</v>
          </cell>
          <cell r="G4089" t="str">
            <v>75 cl x 6</v>
          </cell>
          <cell r="I4089" t="str">
            <v>France</v>
          </cell>
          <cell r="K4089" t="str">
            <v>Loire Valley</v>
          </cell>
        </row>
        <row r="4090">
          <cell r="B4090">
            <v>71043</v>
          </cell>
          <cell r="G4090" t="str">
            <v>75 cl x 12</v>
          </cell>
          <cell r="I4090" t="str">
            <v>South Africa</v>
          </cell>
          <cell r="K4090" t="str">
            <v>Western Cape</v>
          </cell>
        </row>
        <row r="4091">
          <cell r="B4091">
            <v>71054</v>
          </cell>
          <cell r="G4091" t="str">
            <v>75 cl x 12</v>
          </cell>
          <cell r="I4091" t="str">
            <v>South Africa</v>
          </cell>
          <cell r="K4091" t="str">
            <v>Western Cape</v>
          </cell>
        </row>
        <row r="4092">
          <cell r="B4092">
            <v>71055</v>
          </cell>
          <cell r="G4092" t="str">
            <v>75 cl x 12</v>
          </cell>
          <cell r="I4092" t="str">
            <v>South Africa</v>
          </cell>
          <cell r="K4092" t="str">
            <v>Western Cape</v>
          </cell>
        </row>
        <row r="4093">
          <cell r="B4093">
            <v>42323</v>
          </cell>
          <cell r="G4093" t="str">
            <v>75 cl x 6</v>
          </cell>
          <cell r="I4093" t="str">
            <v>France</v>
          </cell>
          <cell r="K4093" t="str">
            <v>Champagne</v>
          </cell>
        </row>
        <row r="4094">
          <cell r="B4094">
            <v>46562</v>
          </cell>
          <cell r="G4094" t="str">
            <v>75 cl x 6</v>
          </cell>
          <cell r="I4094" t="str">
            <v>France</v>
          </cell>
          <cell r="K4094" t="str">
            <v>Champagne</v>
          </cell>
        </row>
        <row r="4095">
          <cell r="B4095">
            <v>76256</v>
          </cell>
          <cell r="G4095" t="str">
            <v>75 cl x 6</v>
          </cell>
          <cell r="I4095" t="str">
            <v>France</v>
          </cell>
          <cell r="K4095" t="str">
            <v>Champagne</v>
          </cell>
        </row>
        <row r="4096">
          <cell r="B4096">
            <v>71874</v>
          </cell>
          <cell r="G4096" t="str">
            <v>75 cl x 6</v>
          </cell>
          <cell r="I4096" t="str">
            <v>Australia</v>
          </cell>
          <cell r="K4096" t="str">
            <v>Victoria</v>
          </cell>
        </row>
        <row r="4097">
          <cell r="B4097">
            <v>75224</v>
          </cell>
          <cell r="G4097" t="str">
            <v>75 cl x 6</v>
          </cell>
          <cell r="I4097" t="str">
            <v>Australia</v>
          </cell>
          <cell r="K4097" t="str">
            <v>Victoria</v>
          </cell>
        </row>
        <row r="4098">
          <cell r="B4098">
            <v>74899</v>
          </cell>
          <cell r="G4098" t="str">
            <v>75 cl x 6</v>
          </cell>
          <cell r="I4098" t="str">
            <v>New Zealand</v>
          </cell>
          <cell r="K4098" t="str">
            <v>Marlborough</v>
          </cell>
        </row>
        <row r="4099">
          <cell r="B4099">
            <v>47249</v>
          </cell>
          <cell r="G4099" t="str">
            <v>75 cl x 6</v>
          </cell>
          <cell r="I4099" t="str">
            <v>Chile</v>
          </cell>
          <cell r="K4099" t="str">
            <v>Central Valley</v>
          </cell>
        </row>
        <row r="4100">
          <cell r="B4100">
            <v>47348</v>
          </cell>
          <cell r="G4100" t="str">
            <v>75 cl x 6</v>
          </cell>
          <cell r="I4100" t="str">
            <v>Chile</v>
          </cell>
          <cell r="K4100" t="str">
            <v>Central Valley</v>
          </cell>
        </row>
        <row r="4101">
          <cell r="B4101">
            <v>70592</v>
          </cell>
          <cell r="G4101" t="str">
            <v>75 cl x 6</v>
          </cell>
          <cell r="I4101" t="str">
            <v>Chile</v>
          </cell>
          <cell r="K4101" t="str">
            <v>Central Valley</v>
          </cell>
        </row>
        <row r="4102">
          <cell r="B4102">
            <v>70595</v>
          </cell>
          <cell r="G4102" t="str">
            <v>75 cl x 6</v>
          </cell>
          <cell r="I4102" t="str">
            <v>Chile</v>
          </cell>
          <cell r="K4102" t="str">
            <v>Central Valley</v>
          </cell>
        </row>
        <row r="4103">
          <cell r="B4103">
            <v>66531</v>
          </cell>
          <cell r="G4103" t="str">
            <v>75 cl x 6</v>
          </cell>
          <cell r="I4103" t="str">
            <v>France</v>
          </cell>
          <cell r="K4103" t="str">
            <v>Champagne</v>
          </cell>
        </row>
        <row r="4104">
          <cell r="B4104">
            <v>45247</v>
          </cell>
          <cell r="G4104" t="str">
            <v>75 cl x 12</v>
          </cell>
          <cell r="I4104" t="str">
            <v>South Africa</v>
          </cell>
          <cell r="K4104" t="str">
            <v>Western Cape</v>
          </cell>
        </row>
        <row r="4105">
          <cell r="B4105">
            <v>45251</v>
          </cell>
          <cell r="G4105" t="str">
            <v>75 cl x 12</v>
          </cell>
          <cell r="I4105" t="str">
            <v>South Africa</v>
          </cell>
          <cell r="K4105" t="str">
            <v>Western Cape</v>
          </cell>
        </row>
        <row r="4106">
          <cell r="B4106">
            <v>45440</v>
          </cell>
          <cell r="G4106" t="str">
            <v>75 cl x 12</v>
          </cell>
          <cell r="I4106" t="str">
            <v>South Africa</v>
          </cell>
          <cell r="K4106" t="str">
            <v>Western Cape</v>
          </cell>
        </row>
        <row r="4107">
          <cell r="B4107">
            <v>46840</v>
          </cell>
          <cell r="G4107" t="str">
            <v>75 cl x 12</v>
          </cell>
          <cell r="I4107" t="str">
            <v>South Africa</v>
          </cell>
          <cell r="K4107" t="str">
            <v>Western Cape</v>
          </cell>
        </row>
        <row r="4108">
          <cell r="B4108">
            <v>71046</v>
          </cell>
          <cell r="G4108" t="str">
            <v>75 cl x 12</v>
          </cell>
          <cell r="I4108" t="str">
            <v>South Africa</v>
          </cell>
          <cell r="K4108" t="str">
            <v>Western Cape</v>
          </cell>
        </row>
        <row r="4109">
          <cell r="B4109">
            <v>71047</v>
          </cell>
          <cell r="G4109" t="str">
            <v>75 cl x 12</v>
          </cell>
          <cell r="I4109" t="str">
            <v>South Africa</v>
          </cell>
          <cell r="K4109" t="str">
            <v>Western Cape</v>
          </cell>
        </row>
        <row r="4110">
          <cell r="B4110">
            <v>71048</v>
          </cell>
          <cell r="G4110" t="str">
            <v>75 cl x 12</v>
          </cell>
          <cell r="I4110" t="str">
            <v>South Africa</v>
          </cell>
          <cell r="K4110" t="str">
            <v>Western Cape</v>
          </cell>
        </row>
        <row r="4111">
          <cell r="B4111">
            <v>72286</v>
          </cell>
          <cell r="G4111" t="str">
            <v>75 cl x 6</v>
          </cell>
          <cell r="I4111" t="str">
            <v>France</v>
          </cell>
          <cell r="K4111" t="str">
            <v>Bordeaux</v>
          </cell>
        </row>
        <row r="4112">
          <cell r="B4112">
            <v>44480</v>
          </cell>
          <cell r="G4112" t="str">
            <v>75 cl x 6</v>
          </cell>
          <cell r="I4112" t="str">
            <v>France</v>
          </cell>
          <cell r="K4112" t="str">
            <v>France</v>
          </cell>
        </row>
        <row r="4113">
          <cell r="B4113">
            <v>44481</v>
          </cell>
          <cell r="G4113" t="str">
            <v>75 cl x 6</v>
          </cell>
          <cell r="I4113" t="str">
            <v>France</v>
          </cell>
          <cell r="K4113" t="str">
            <v>France</v>
          </cell>
        </row>
        <row r="4114">
          <cell r="B4114">
            <v>44482</v>
          </cell>
          <cell r="G4114" t="str">
            <v>75 cl x 6</v>
          </cell>
          <cell r="I4114" t="str">
            <v>France</v>
          </cell>
          <cell r="K4114" t="str">
            <v>France</v>
          </cell>
        </row>
        <row r="4115">
          <cell r="B4115">
            <v>46089</v>
          </cell>
          <cell r="G4115" t="str">
            <v>75 cl x 6</v>
          </cell>
          <cell r="I4115" t="str">
            <v>South Africa</v>
          </cell>
          <cell r="K4115" t="str">
            <v>Western Cape</v>
          </cell>
        </row>
        <row r="4116">
          <cell r="B4116">
            <v>46091</v>
          </cell>
          <cell r="G4116" t="str">
            <v>75 cl x 6</v>
          </cell>
          <cell r="I4116" t="str">
            <v>South Africa</v>
          </cell>
          <cell r="K4116" t="str">
            <v>Western Cape</v>
          </cell>
        </row>
        <row r="4117">
          <cell r="B4117">
            <v>46165</v>
          </cell>
          <cell r="G4117" t="str">
            <v>75 cl x 6</v>
          </cell>
          <cell r="I4117" t="str">
            <v>Australia</v>
          </cell>
          <cell r="K4117" t="str">
            <v>South Australia</v>
          </cell>
        </row>
        <row r="4118">
          <cell r="B4118">
            <v>68762</v>
          </cell>
          <cell r="G4118" t="str">
            <v>75 cl x 6</v>
          </cell>
          <cell r="I4118" t="str">
            <v>Australia</v>
          </cell>
          <cell r="K4118" t="str">
            <v>South Australia</v>
          </cell>
        </row>
        <row r="4119">
          <cell r="B4119">
            <v>46962</v>
          </cell>
          <cell r="G4119" t="str">
            <v>75 cl x 6</v>
          </cell>
          <cell r="I4119" t="str">
            <v>France</v>
          </cell>
          <cell r="K4119" t="str">
            <v>France</v>
          </cell>
        </row>
        <row r="4120">
          <cell r="B4120">
            <v>46966</v>
          </cell>
          <cell r="G4120" t="str">
            <v>75 cl x 6</v>
          </cell>
          <cell r="I4120" t="str">
            <v>France</v>
          </cell>
          <cell r="K4120" t="str">
            <v>France</v>
          </cell>
        </row>
        <row r="4121">
          <cell r="B4121">
            <v>4318918</v>
          </cell>
          <cell r="G4121" t="str">
            <v>75 cl x 6</v>
          </cell>
          <cell r="I4121" t="str">
            <v>France</v>
          </cell>
          <cell r="K4121" t="str">
            <v>Burgundy</v>
          </cell>
        </row>
        <row r="4122">
          <cell r="B4122">
            <v>4318920</v>
          </cell>
          <cell r="G4122" t="str">
            <v>75 cl x 6</v>
          </cell>
          <cell r="I4122" t="str">
            <v>France</v>
          </cell>
          <cell r="K4122" t="str">
            <v>Burgundy</v>
          </cell>
        </row>
        <row r="4123">
          <cell r="B4123">
            <v>73974</v>
          </cell>
          <cell r="G4123" t="str">
            <v>75 cl x 6</v>
          </cell>
          <cell r="I4123" t="str">
            <v>South Africa</v>
          </cell>
          <cell r="K4123" t="str">
            <v>Western Cape</v>
          </cell>
        </row>
        <row r="4124">
          <cell r="B4124">
            <v>75082</v>
          </cell>
          <cell r="G4124" t="str">
            <v>75 cl x 6</v>
          </cell>
          <cell r="I4124" t="str">
            <v>France</v>
          </cell>
          <cell r="K4124" t="str">
            <v>Bordeaux</v>
          </cell>
        </row>
        <row r="4125">
          <cell r="B4125">
            <v>70270</v>
          </cell>
          <cell r="G4125" t="str">
            <v>75 cl x 6</v>
          </cell>
          <cell r="I4125" t="str">
            <v>France</v>
          </cell>
          <cell r="K4125" t="str">
            <v>Loire Valley</v>
          </cell>
        </row>
        <row r="4126">
          <cell r="B4126">
            <v>73004</v>
          </cell>
          <cell r="G4126" t="str">
            <v>75 cl x 6</v>
          </cell>
          <cell r="I4126" t="str">
            <v>France</v>
          </cell>
          <cell r="K4126" t="str">
            <v>Loire Valley</v>
          </cell>
        </row>
        <row r="4127">
          <cell r="B4127">
            <v>73091</v>
          </cell>
          <cell r="G4127" t="str">
            <v>75 cl x 6</v>
          </cell>
          <cell r="I4127" t="str">
            <v>France</v>
          </cell>
          <cell r="K4127" t="str">
            <v>Loire Valley</v>
          </cell>
        </row>
        <row r="4128">
          <cell r="B4128">
            <v>74698</v>
          </cell>
          <cell r="G4128" t="str">
            <v>75 cl x 6</v>
          </cell>
          <cell r="I4128" t="str">
            <v>France</v>
          </cell>
          <cell r="K4128" t="str">
            <v>Loire Valley</v>
          </cell>
        </row>
        <row r="4129">
          <cell r="B4129">
            <v>72288</v>
          </cell>
          <cell r="G4129" t="str">
            <v>75 cl x 6</v>
          </cell>
          <cell r="I4129" t="str">
            <v>France</v>
          </cell>
          <cell r="K4129" t="str">
            <v>South West France</v>
          </cell>
        </row>
        <row r="4130">
          <cell r="B4130">
            <v>42507</v>
          </cell>
          <cell r="G4130" t="str">
            <v>75 cl x 6</v>
          </cell>
          <cell r="I4130" t="str">
            <v>Chile</v>
          </cell>
          <cell r="K4130" t="str">
            <v>Curicó Valley</v>
          </cell>
        </row>
        <row r="4131">
          <cell r="B4131">
            <v>47286</v>
          </cell>
          <cell r="G4131" t="str">
            <v>75 cl x 6</v>
          </cell>
          <cell r="I4131" t="str">
            <v>Chile</v>
          </cell>
          <cell r="K4131" t="str">
            <v>Leyda Valley</v>
          </cell>
        </row>
        <row r="4132">
          <cell r="B4132">
            <v>47299</v>
          </cell>
          <cell r="G4132" t="str">
            <v>75 cl x 6</v>
          </cell>
          <cell r="I4132" t="str">
            <v>Chile</v>
          </cell>
          <cell r="K4132" t="str">
            <v>Curicó Valley</v>
          </cell>
        </row>
        <row r="4133">
          <cell r="B4133">
            <v>69600</v>
          </cell>
          <cell r="G4133" t="str">
            <v>75 cl x 6</v>
          </cell>
          <cell r="I4133" t="str">
            <v>Chile</v>
          </cell>
          <cell r="K4133" t="str">
            <v>Maipo Valley</v>
          </cell>
        </row>
        <row r="4134">
          <cell r="B4134">
            <v>70858</v>
          </cell>
          <cell r="G4134" t="str">
            <v>75 cl x 6</v>
          </cell>
          <cell r="I4134" t="str">
            <v>Chile</v>
          </cell>
          <cell r="K4134" t="str">
            <v>Curicó Valley</v>
          </cell>
        </row>
        <row r="4135">
          <cell r="B4135">
            <v>73445</v>
          </cell>
          <cell r="G4135" t="str">
            <v>75 cl x 6</v>
          </cell>
          <cell r="I4135" t="str">
            <v>Chile</v>
          </cell>
          <cell r="K4135" t="str">
            <v>Curicó Valley</v>
          </cell>
        </row>
        <row r="4136">
          <cell r="B4136">
            <v>73446</v>
          </cell>
          <cell r="G4136" t="str">
            <v>75 cl x 6</v>
          </cell>
          <cell r="I4136" t="str">
            <v>Chile</v>
          </cell>
          <cell r="K4136" t="str">
            <v>Maipo Valley</v>
          </cell>
        </row>
        <row r="4137">
          <cell r="B4137">
            <v>73755</v>
          </cell>
          <cell r="G4137" t="str">
            <v>75 cl x 6</v>
          </cell>
          <cell r="I4137" t="str">
            <v>Chile</v>
          </cell>
          <cell r="K4137" t="str">
            <v>Maipo Valley</v>
          </cell>
        </row>
        <row r="4138">
          <cell r="B4138">
            <v>74896</v>
          </cell>
          <cell r="G4138" t="str">
            <v>75 cl x 6</v>
          </cell>
          <cell r="I4138" t="str">
            <v>Argentina</v>
          </cell>
          <cell r="K4138" t="str">
            <v>Rapel Valley</v>
          </cell>
        </row>
        <row r="4139">
          <cell r="B4139">
            <v>75229</v>
          </cell>
          <cell r="G4139" t="str">
            <v>75 cl x 6</v>
          </cell>
          <cell r="I4139" t="str">
            <v>Chile</v>
          </cell>
          <cell r="K4139" t="str">
            <v>Curicó Valley</v>
          </cell>
        </row>
        <row r="4140">
          <cell r="B4140">
            <v>76244</v>
          </cell>
          <cell r="G4140" t="str">
            <v>75 cl x 6</v>
          </cell>
          <cell r="I4140" t="str">
            <v>Chile</v>
          </cell>
          <cell r="K4140" t="str">
            <v>Leyda Valley</v>
          </cell>
        </row>
        <row r="4141">
          <cell r="B4141">
            <v>38763</v>
          </cell>
          <cell r="G4141" t="str">
            <v>75 cl x 6</v>
          </cell>
          <cell r="I4141" t="str">
            <v>France</v>
          </cell>
          <cell r="K4141" t="str">
            <v>Bordeaux</v>
          </cell>
        </row>
        <row r="4142">
          <cell r="B4142">
            <v>73656</v>
          </cell>
          <cell r="G4142" t="str">
            <v>75 cl x 6</v>
          </cell>
          <cell r="I4142" t="str">
            <v>South Africa</v>
          </cell>
          <cell r="K4142" t="str">
            <v>Coastal Region</v>
          </cell>
        </row>
        <row r="4143">
          <cell r="B4143">
            <v>70129</v>
          </cell>
          <cell r="G4143" t="str">
            <v>20 lt x 1</v>
          </cell>
          <cell r="I4143" t="str">
            <v>Australia</v>
          </cell>
          <cell r="K4143" t="str">
            <v>South Australia</v>
          </cell>
        </row>
        <row r="4144">
          <cell r="B4144">
            <v>70146</v>
          </cell>
          <cell r="G4144" t="str">
            <v>20 lt x 1</v>
          </cell>
          <cell r="I4144" t="str">
            <v>Argentina</v>
          </cell>
          <cell r="K4144" t="str">
            <v>Mendoza</v>
          </cell>
        </row>
        <row r="4145">
          <cell r="B4145">
            <v>70751</v>
          </cell>
          <cell r="G4145" t="str">
            <v>20 lt x 1</v>
          </cell>
          <cell r="I4145" t="str">
            <v>Australia</v>
          </cell>
          <cell r="K4145" t="str">
            <v>New South Wales</v>
          </cell>
        </row>
        <row r="4146">
          <cell r="B4146">
            <v>71313</v>
          </cell>
          <cell r="G4146" t="str">
            <v>20 lt x 1</v>
          </cell>
          <cell r="I4146" t="str">
            <v>New Zealand</v>
          </cell>
          <cell r="K4146" t="str">
            <v>Marlborough</v>
          </cell>
        </row>
        <row r="4147">
          <cell r="B4147">
            <v>43222</v>
          </cell>
          <cell r="G4147" t="str">
            <v>75 cl x 6</v>
          </cell>
          <cell r="I4147" t="str">
            <v>Australia</v>
          </cell>
          <cell r="K4147" t="str">
            <v>Victoria</v>
          </cell>
        </row>
        <row r="4148">
          <cell r="B4148">
            <v>45406</v>
          </cell>
          <cell r="G4148" t="str">
            <v>75 cl x 6</v>
          </cell>
          <cell r="I4148" t="str">
            <v>Australia</v>
          </cell>
          <cell r="K4148" t="str">
            <v>Victoria</v>
          </cell>
        </row>
        <row r="4149">
          <cell r="B4149">
            <v>45450</v>
          </cell>
          <cell r="G4149" t="str">
            <v>75 cl x 6</v>
          </cell>
          <cell r="I4149" t="str">
            <v>Australia</v>
          </cell>
          <cell r="K4149" t="str">
            <v>Victoria</v>
          </cell>
        </row>
        <row r="4150">
          <cell r="B4150">
            <v>45451</v>
          </cell>
          <cell r="G4150" t="str">
            <v>75 cl x 6</v>
          </cell>
          <cell r="I4150" t="str">
            <v>Australia</v>
          </cell>
          <cell r="K4150" t="str">
            <v>Victoria</v>
          </cell>
        </row>
        <row r="4151">
          <cell r="B4151">
            <v>73705</v>
          </cell>
          <cell r="G4151" t="str">
            <v>75 cl x 6</v>
          </cell>
          <cell r="I4151" t="str">
            <v>Australia</v>
          </cell>
          <cell r="K4151" t="str">
            <v>Victoria</v>
          </cell>
        </row>
        <row r="4152">
          <cell r="B4152">
            <v>44206</v>
          </cell>
          <cell r="G4152" t="str">
            <v>75 cl x 6</v>
          </cell>
          <cell r="I4152" t="str">
            <v>France</v>
          </cell>
          <cell r="K4152" t="str">
            <v>Sauternes</v>
          </cell>
        </row>
        <row r="4153">
          <cell r="B4153">
            <v>42280</v>
          </cell>
          <cell r="G4153" t="str">
            <v>37.5 cl x 12</v>
          </cell>
          <cell r="I4153" t="str">
            <v>France</v>
          </cell>
          <cell r="K4153" t="str">
            <v>Bordeaux</v>
          </cell>
        </row>
        <row r="4154">
          <cell r="B4154">
            <v>29947</v>
          </cell>
          <cell r="G4154" t="str">
            <v>75 cl x 6</v>
          </cell>
          <cell r="I4154" t="str">
            <v>Spain</v>
          </cell>
          <cell r="K4154" t="str">
            <v>Castilla y Leon</v>
          </cell>
        </row>
        <row r="4155">
          <cell r="B4155">
            <v>30465</v>
          </cell>
          <cell r="G4155" t="str">
            <v>75 cl x 6</v>
          </cell>
          <cell r="I4155" t="str">
            <v>France</v>
          </cell>
          <cell r="K4155" t="str">
            <v>Champagne</v>
          </cell>
        </row>
        <row r="4156">
          <cell r="B4156">
            <v>30466</v>
          </cell>
          <cell r="G4156" t="str">
            <v>75 cl x 6</v>
          </cell>
          <cell r="I4156" t="str">
            <v>France</v>
          </cell>
          <cell r="K4156" t="str">
            <v>Champagne</v>
          </cell>
        </row>
        <row r="4157">
          <cell r="B4157">
            <v>37197</v>
          </cell>
          <cell r="G4157" t="str">
            <v>75 cl x 6</v>
          </cell>
          <cell r="I4157" t="str">
            <v>France</v>
          </cell>
          <cell r="K4157" t="str">
            <v>Champagne</v>
          </cell>
        </row>
        <row r="4158">
          <cell r="B4158">
            <v>40686</v>
          </cell>
          <cell r="G4158" t="str">
            <v>75 cl x 6</v>
          </cell>
          <cell r="I4158" t="str">
            <v>France</v>
          </cell>
          <cell r="K4158" t="str">
            <v>Champagne</v>
          </cell>
        </row>
        <row r="4159">
          <cell r="B4159">
            <v>39337</v>
          </cell>
          <cell r="G4159" t="str">
            <v>20 lt x 1</v>
          </cell>
          <cell r="I4159" t="str">
            <v>New Zealand</v>
          </cell>
          <cell r="K4159" t="str">
            <v>Marlborough</v>
          </cell>
        </row>
        <row r="4160">
          <cell r="B4160">
            <v>33040</v>
          </cell>
          <cell r="G4160" t="str">
            <v>30 lt x 1</v>
          </cell>
          <cell r="I4160" t="str">
            <v>New Zealand</v>
          </cell>
          <cell r="K4160" t="str">
            <v>Marlborough</v>
          </cell>
        </row>
        <row r="4161">
          <cell r="B4161">
            <v>43186</v>
          </cell>
          <cell r="G4161" t="str">
            <v>75 cl x 6</v>
          </cell>
          <cell r="I4161" t="str">
            <v>Australia</v>
          </cell>
          <cell r="K4161" t="str">
            <v>Western Australia</v>
          </cell>
        </row>
        <row r="4162">
          <cell r="B4162">
            <v>45368</v>
          </cell>
          <cell r="G4162" t="str">
            <v>75 cl x 6</v>
          </cell>
          <cell r="I4162" t="str">
            <v>Australia</v>
          </cell>
          <cell r="K4162" t="str">
            <v>Western Australia</v>
          </cell>
        </row>
        <row r="4163">
          <cell r="B4163">
            <v>4138216</v>
          </cell>
          <cell r="G4163" t="str">
            <v>75 cl x 6</v>
          </cell>
          <cell r="I4163" t="str">
            <v>Hungary</v>
          </cell>
          <cell r="K4163" t="str">
            <v>Tokaj</v>
          </cell>
        </row>
        <row r="4164">
          <cell r="B4164">
            <v>4138217</v>
          </cell>
          <cell r="G4164" t="str">
            <v>75 cl x 6</v>
          </cell>
          <cell r="I4164" t="str">
            <v>Hungary</v>
          </cell>
          <cell r="K4164" t="str">
            <v>Tokaj</v>
          </cell>
        </row>
        <row r="4165">
          <cell r="B4165">
            <v>4138218</v>
          </cell>
          <cell r="G4165" t="str">
            <v>75 cl x 6</v>
          </cell>
          <cell r="I4165" t="str">
            <v>Hungary</v>
          </cell>
          <cell r="K4165" t="str">
            <v>Tokaj</v>
          </cell>
        </row>
        <row r="4166">
          <cell r="B4166">
            <v>4138219</v>
          </cell>
          <cell r="G4166" t="str">
            <v>75 cl x 6</v>
          </cell>
          <cell r="I4166" t="str">
            <v>Hungary</v>
          </cell>
          <cell r="K4166" t="str">
            <v>Tokaj</v>
          </cell>
        </row>
        <row r="4167">
          <cell r="B4167">
            <v>4138221</v>
          </cell>
          <cell r="G4167" t="str">
            <v>75 cl x 6</v>
          </cell>
          <cell r="I4167" t="str">
            <v>Hungary</v>
          </cell>
          <cell r="K4167" t="str">
            <v>Tokaj</v>
          </cell>
        </row>
        <row r="4168">
          <cell r="B4168">
            <v>41629</v>
          </cell>
          <cell r="G4168" t="str">
            <v>37.5 cl x 6</v>
          </cell>
          <cell r="I4168" t="str">
            <v>Hungary</v>
          </cell>
          <cell r="K4168" t="str">
            <v>Tokaj</v>
          </cell>
        </row>
        <row r="4169">
          <cell r="B4169">
            <v>7640613</v>
          </cell>
          <cell r="G4169" t="str">
            <v>1.5 lt x 6</v>
          </cell>
          <cell r="I4169" t="str">
            <v>France</v>
          </cell>
          <cell r="K4169" t="str">
            <v>Rhône Valley</v>
          </cell>
        </row>
        <row r="4170">
          <cell r="B4170">
            <v>7640616</v>
          </cell>
          <cell r="G4170" t="str">
            <v>1.5 lt x 6</v>
          </cell>
          <cell r="I4170" t="str">
            <v>France</v>
          </cell>
          <cell r="K4170" t="str">
            <v>Rhône Valley</v>
          </cell>
        </row>
        <row r="4171">
          <cell r="B4171">
            <v>45277</v>
          </cell>
          <cell r="G4171" t="str">
            <v>75 cl x 6</v>
          </cell>
          <cell r="I4171" t="str">
            <v>France</v>
          </cell>
          <cell r="K4171" t="str">
            <v>Rhône Valley</v>
          </cell>
        </row>
        <row r="4172">
          <cell r="B4172">
            <v>47035</v>
          </cell>
          <cell r="G4172" t="str">
            <v>75 cl x 6</v>
          </cell>
          <cell r="I4172" t="str">
            <v>France</v>
          </cell>
          <cell r="K4172" t="str">
            <v>Rhône Valley</v>
          </cell>
        </row>
        <row r="4173">
          <cell r="B4173">
            <v>72471</v>
          </cell>
          <cell r="G4173" t="str">
            <v>75 cl x 6</v>
          </cell>
          <cell r="I4173" t="str">
            <v>France</v>
          </cell>
          <cell r="K4173" t="str">
            <v>Rhône Valley</v>
          </cell>
        </row>
        <row r="4174">
          <cell r="B4174">
            <v>74005</v>
          </cell>
          <cell r="G4174" t="str">
            <v>75 cl x 6</v>
          </cell>
          <cell r="I4174" t="str">
            <v>France</v>
          </cell>
          <cell r="K4174" t="str">
            <v>Rhône Valley</v>
          </cell>
        </row>
        <row r="4175">
          <cell r="B4175">
            <v>75098</v>
          </cell>
          <cell r="G4175" t="str">
            <v>75 cl x 6</v>
          </cell>
          <cell r="I4175" t="str">
            <v>France</v>
          </cell>
          <cell r="K4175" t="str">
            <v>Rhône Valley</v>
          </cell>
        </row>
        <row r="4176">
          <cell r="B4176">
            <v>75100</v>
          </cell>
          <cell r="G4176" t="str">
            <v>75 cl x 6</v>
          </cell>
          <cell r="I4176" t="str">
            <v>France</v>
          </cell>
          <cell r="K4176" t="str">
            <v>Rhône Valley</v>
          </cell>
        </row>
        <row r="4177">
          <cell r="B4177">
            <v>75316</v>
          </cell>
          <cell r="G4177" t="str">
            <v>75 cl x 6</v>
          </cell>
          <cell r="I4177" t="str">
            <v>France</v>
          </cell>
          <cell r="K4177" t="str">
            <v>Rhône Valley</v>
          </cell>
        </row>
        <row r="4178">
          <cell r="B4178">
            <v>4264317</v>
          </cell>
          <cell r="G4178" t="str">
            <v>75 cl x 6</v>
          </cell>
          <cell r="I4178" t="str">
            <v>France</v>
          </cell>
          <cell r="K4178" t="str">
            <v>Rhône Valley</v>
          </cell>
        </row>
        <row r="4179">
          <cell r="B4179">
            <v>4264318</v>
          </cell>
          <cell r="G4179" t="str">
            <v>75 cl x 6</v>
          </cell>
          <cell r="I4179" t="str">
            <v>France</v>
          </cell>
          <cell r="K4179" t="str">
            <v>Rhône Valley</v>
          </cell>
        </row>
        <row r="4180">
          <cell r="B4180">
            <v>4264319</v>
          </cell>
          <cell r="G4180" t="str">
            <v>75 cl x 6</v>
          </cell>
          <cell r="I4180" t="str">
            <v>France</v>
          </cell>
          <cell r="K4180" t="str">
            <v>Rhône Valley</v>
          </cell>
        </row>
        <row r="4181">
          <cell r="B4181">
            <v>4264320</v>
          </cell>
          <cell r="G4181" t="str">
            <v>75 cl x 6</v>
          </cell>
          <cell r="I4181" t="str">
            <v>France</v>
          </cell>
          <cell r="K4181" t="str">
            <v>Rhône Valley</v>
          </cell>
        </row>
        <row r="4182">
          <cell r="B4182">
            <v>4264321</v>
          </cell>
          <cell r="G4182" t="str">
            <v>75 cl x 6</v>
          </cell>
          <cell r="I4182" t="str">
            <v>France</v>
          </cell>
          <cell r="K4182" t="str">
            <v>Rhône Valley</v>
          </cell>
        </row>
        <row r="4183">
          <cell r="B4183">
            <v>4264322</v>
          </cell>
          <cell r="G4183" t="str">
            <v>75 cl x 6</v>
          </cell>
          <cell r="I4183" t="str">
            <v>France</v>
          </cell>
          <cell r="K4183" t="str">
            <v>Rhône Valley</v>
          </cell>
        </row>
        <row r="4184">
          <cell r="B4184">
            <v>7461619</v>
          </cell>
          <cell r="G4184" t="str">
            <v>75 cl x 6</v>
          </cell>
          <cell r="I4184" t="str">
            <v>France</v>
          </cell>
          <cell r="K4184" t="str">
            <v>Rhône Valley</v>
          </cell>
        </row>
        <row r="4185">
          <cell r="B4185">
            <v>68466</v>
          </cell>
          <cell r="G4185" t="str">
            <v>75 cl x 6</v>
          </cell>
          <cell r="I4185" t="str">
            <v>France</v>
          </cell>
          <cell r="K4185" t="str">
            <v>Champagne</v>
          </cell>
        </row>
        <row r="4186">
          <cell r="B4186">
            <v>68467</v>
          </cell>
          <cell r="G4186" t="str">
            <v>75 cl x 6</v>
          </cell>
          <cell r="I4186" t="str">
            <v>France</v>
          </cell>
          <cell r="K4186" t="str">
            <v>Champagne</v>
          </cell>
        </row>
        <row r="4187">
          <cell r="B4187">
            <v>45411</v>
          </cell>
          <cell r="G4187" t="str">
            <v>75 cl x 6</v>
          </cell>
          <cell r="I4187" t="str">
            <v>France</v>
          </cell>
          <cell r="K4187" t="str">
            <v>Burgundy</v>
          </cell>
        </row>
        <row r="4188">
          <cell r="B4188">
            <v>45412</v>
          </cell>
          <cell r="G4188" t="str">
            <v>75 cl x 6</v>
          </cell>
          <cell r="I4188" t="str">
            <v>France</v>
          </cell>
          <cell r="K4188" t="str">
            <v>Burgundy</v>
          </cell>
        </row>
        <row r="4189">
          <cell r="B4189">
            <v>45668</v>
          </cell>
          <cell r="G4189" t="str">
            <v>75 cl x 6</v>
          </cell>
          <cell r="I4189" t="str">
            <v>France</v>
          </cell>
          <cell r="K4189" t="str">
            <v>France</v>
          </cell>
        </row>
        <row r="4190">
          <cell r="B4190">
            <v>69215</v>
          </cell>
          <cell r="G4190" t="str">
            <v>75 cl x 6</v>
          </cell>
          <cell r="I4190" t="str">
            <v>France</v>
          </cell>
          <cell r="K4190" t="str">
            <v>Burgundy</v>
          </cell>
        </row>
        <row r="4191">
          <cell r="B4191">
            <v>74647</v>
          </cell>
          <cell r="G4191" t="str">
            <v>75 cl x 6</v>
          </cell>
          <cell r="I4191" t="str">
            <v>France</v>
          </cell>
          <cell r="K4191" t="str">
            <v>Burgundy</v>
          </cell>
        </row>
        <row r="4192">
          <cell r="B4192">
            <v>70749</v>
          </cell>
          <cell r="G4192" t="str">
            <v>75 cl x 6</v>
          </cell>
          <cell r="I4192" t="str">
            <v>Hungary</v>
          </cell>
          <cell r="K4192" t="str">
            <v>Hungary</v>
          </cell>
        </row>
        <row r="4193">
          <cell r="B4193">
            <v>70750</v>
          </cell>
          <cell r="G4193" t="str">
            <v>75 cl x 6</v>
          </cell>
          <cell r="I4193" t="str">
            <v>Hungary</v>
          </cell>
          <cell r="K4193" t="str">
            <v>Hungary</v>
          </cell>
        </row>
        <row r="4194">
          <cell r="B4194">
            <v>41624</v>
          </cell>
          <cell r="G4194" t="str">
            <v>75 cl x 6</v>
          </cell>
          <cell r="I4194" t="str">
            <v>Australia</v>
          </cell>
          <cell r="K4194" t="str">
            <v>Western Australia</v>
          </cell>
        </row>
        <row r="4195">
          <cell r="B4195">
            <v>73704</v>
          </cell>
          <cell r="G4195" t="str">
            <v>75 cl x 6</v>
          </cell>
          <cell r="I4195" t="str">
            <v>Australia</v>
          </cell>
          <cell r="K4195" t="str">
            <v>Western Australia</v>
          </cell>
        </row>
        <row r="4196">
          <cell r="B4196">
            <v>7328818</v>
          </cell>
          <cell r="G4196" t="str">
            <v>75 cl x 6</v>
          </cell>
          <cell r="I4196" t="str">
            <v>France</v>
          </cell>
          <cell r="K4196" t="str">
            <v>Provence</v>
          </cell>
        </row>
        <row r="4197">
          <cell r="B4197">
            <v>7271418</v>
          </cell>
          <cell r="G4197" t="str">
            <v>6 lt x 1</v>
          </cell>
          <cell r="I4197" t="str">
            <v>France</v>
          </cell>
          <cell r="K4197" t="str">
            <v>Provence</v>
          </cell>
        </row>
        <row r="4198">
          <cell r="B4198">
            <v>7126317</v>
          </cell>
          <cell r="G4198" t="str">
            <v>150cl x 3</v>
          </cell>
          <cell r="I4198" t="str">
            <v>France</v>
          </cell>
          <cell r="K4198" t="str">
            <v>Provence</v>
          </cell>
        </row>
        <row r="4199">
          <cell r="B4199">
            <v>31092</v>
          </cell>
          <cell r="G4199" t="str">
            <v>75 cl x 6</v>
          </cell>
          <cell r="I4199" t="str">
            <v>France</v>
          </cell>
          <cell r="K4199" t="str">
            <v>Champagne</v>
          </cell>
        </row>
        <row r="4200">
          <cell r="B4200">
            <v>31093</v>
          </cell>
          <cell r="G4200" t="str">
            <v>75 cl x 6</v>
          </cell>
          <cell r="I4200" t="str">
            <v>France</v>
          </cell>
          <cell r="K4200" t="str">
            <v>Champagne</v>
          </cell>
        </row>
        <row r="4201">
          <cell r="B4201">
            <v>31635</v>
          </cell>
          <cell r="G4201" t="str">
            <v>37.5 cl x 12</v>
          </cell>
          <cell r="I4201" t="str">
            <v>France</v>
          </cell>
          <cell r="K4201" t="str">
            <v>Champagne</v>
          </cell>
        </row>
        <row r="4202">
          <cell r="B4202">
            <v>31748</v>
          </cell>
          <cell r="G4202" t="str">
            <v>150cl x 3</v>
          </cell>
          <cell r="I4202" t="str">
            <v>France</v>
          </cell>
          <cell r="K4202" t="str">
            <v>Champagne</v>
          </cell>
        </row>
        <row r="4203">
          <cell r="B4203">
            <v>47047</v>
          </cell>
          <cell r="G4203" t="str">
            <v>75 cl x 6</v>
          </cell>
          <cell r="I4203" t="str">
            <v>Spain</v>
          </cell>
          <cell r="K4203" t="str">
            <v>Spain</v>
          </cell>
        </row>
        <row r="4204">
          <cell r="B4204">
            <v>35424</v>
          </cell>
          <cell r="G4204" t="str">
            <v>4.5 lt x 1</v>
          </cell>
          <cell r="I4204" t="str">
            <v>Portugal</v>
          </cell>
          <cell r="K4204" t="str">
            <v>Portugal</v>
          </cell>
        </row>
        <row r="4205">
          <cell r="B4205">
            <v>31363</v>
          </cell>
          <cell r="G4205" t="str">
            <v>75 cl x 6</v>
          </cell>
          <cell r="I4205" t="str">
            <v>United Kingdom</v>
          </cell>
          <cell r="K4205" t="str">
            <v>England</v>
          </cell>
        </row>
        <row r="4206">
          <cell r="B4206">
            <v>31364</v>
          </cell>
          <cell r="G4206" t="str">
            <v>75 cl x 6</v>
          </cell>
          <cell r="I4206" t="str">
            <v>United Kingdom</v>
          </cell>
          <cell r="K4206" t="str">
            <v>England</v>
          </cell>
        </row>
        <row r="4207">
          <cell r="B4207">
            <v>31365</v>
          </cell>
          <cell r="G4207" t="str">
            <v>75 cl x 6</v>
          </cell>
          <cell r="I4207" t="str">
            <v>United Kingdom</v>
          </cell>
          <cell r="K4207" t="str">
            <v>England</v>
          </cell>
        </row>
        <row r="4208">
          <cell r="B4208">
            <v>38812</v>
          </cell>
          <cell r="G4208" t="str">
            <v>75 cl x 6</v>
          </cell>
          <cell r="I4208" t="str">
            <v>United Kingdom</v>
          </cell>
          <cell r="K4208" t="str">
            <v>England</v>
          </cell>
        </row>
        <row r="4209">
          <cell r="B4209">
            <v>68757</v>
          </cell>
          <cell r="G4209" t="str">
            <v>75 cl x 12</v>
          </cell>
          <cell r="I4209" t="str">
            <v>Australia</v>
          </cell>
          <cell r="K4209" t="str">
            <v>New South Wales</v>
          </cell>
        </row>
        <row r="4210">
          <cell r="B4210">
            <v>69581</v>
          </cell>
          <cell r="G4210" t="str">
            <v>75 cl x 12</v>
          </cell>
          <cell r="I4210" t="str">
            <v>Australia</v>
          </cell>
          <cell r="K4210" t="str">
            <v>South Eastern Australia</v>
          </cell>
        </row>
        <row r="4211">
          <cell r="B4211">
            <v>74638</v>
          </cell>
          <cell r="G4211" t="str">
            <v>37.5 cl x 6</v>
          </cell>
          <cell r="I4211" t="str">
            <v>Hungary</v>
          </cell>
          <cell r="K4211" t="str">
            <v>Tokaj</v>
          </cell>
        </row>
        <row r="4212">
          <cell r="B4212">
            <v>75342</v>
          </cell>
          <cell r="G4212" t="str">
            <v>75 cl x 6</v>
          </cell>
          <cell r="I4212" t="str">
            <v>South Africa</v>
          </cell>
          <cell r="K4212" t="str">
            <v>Western Cape</v>
          </cell>
        </row>
        <row r="4213">
          <cell r="B4213">
            <v>76210</v>
          </cell>
          <cell r="G4213" t="str">
            <v>75 cl x 6</v>
          </cell>
          <cell r="I4213" t="str">
            <v>South Africa</v>
          </cell>
          <cell r="K4213" t="str">
            <v>Coastal Region</v>
          </cell>
        </row>
        <row r="4214">
          <cell r="B4214">
            <v>46272</v>
          </cell>
          <cell r="G4214" t="str">
            <v>75 cl x 6</v>
          </cell>
          <cell r="I4214" t="str">
            <v>France</v>
          </cell>
          <cell r="K4214" t="str">
            <v>Bordeaux</v>
          </cell>
        </row>
        <row r="4215">
          <cell r="B4215">
            <v>70593</v>
          </cell>
          <cell r="G4215" t="str">
            <v>75 cl x 6</v>
          </cell>
          <cell r="I4215" t="str">
            <v>France</v>
          </cell>
          <cell r="K4215" t="str">
            <v>Bordeaux</v>
          </cell>
        </row>
        <row r="4216">
          <cell r="B4216">
            <v>75178</v>
          </cell>
          <cell r="G4216" t="str">
            <v>75 cl x 12</v>
          </cell>
          <cell r="I4216" t="str">
            <v>France</v>
          </cell>
          <cell r="K4216" t="str">
            <v>Bordeaux</v>
          </cell>
        </row>
        <row r="4217">
          <cell r="B4217">
            <v>44410</v>
          </cell>
          <cell r="G4217" t="str">
            <v>75 cl x 6</v>
          </cell>
          <cell r="I4217" t="str">
            <v>France</v>
          </cell>
        </row>
        <row r="4218">
          <cell r="B4218">
            <v>73413</v>
          </cell>
          <cell r="G4218" t="str">
            <v>75 cl x 6</v>
          </cell>
          <cell r="I4218" t="str">
            <v>Italy</v>
          </cell>
          <cell r="K4218" t="str">
            <v>Campania</v>
          </cell>
        </row>
        <row r="4219">
          <cell r="B4219">
            <v>73415</v>
          </cell>
          <cell r="G4219" t="str">
            <v>75 cl x 6</v>
          </cell>
          <cell r="I4219" t="str">
            <v>Italy</v>
          </cell>
          <cell r="K4219" t="str">
            <v>Campania</v>
          </cell>
        </row>
        <row r="4220">
          <cell r="B4220">
            <v>43512</v>
          </cell>
          <cell r="G4220" t="str">
            <v>75 cl x 6</v>
          </cell>
          <cell r="I4220" t="str">
            <v>France</v>
          </cell>
          <cell r="K4220" t="str">
            <v>Bordeaux</v>
          </cell>
        </row>
        <row r="4221">
          <cell r="B4221">
            <v>31488</v>
          </cell>
          <cell r="G4221" t="str">
            <v>75 cl x 6</v>
          </cell>
          <cell r="I4221" t="str">
            <v>United States</v>
          </cell>
          <cell r="K4221" t="str">
            <v>California</v>
          </cell>
        </row>
        <row r="4222">
          <cell r="B4222">
            <v>35126</v>
          </cell>
          <cell r="G4222" t="str">
            <v>75 cl x 6</v>
          </cell>
          <cell r="I4222" t="str">
            <v>United States</v>
          </cell>
          <cell r="K4222" t="str">
            <v>California</v>
          </cell>
        </row>
        <row r="4223">
          <cell r="B4223">
            <v>73636</v>
          </cell>
          <cell r="G4223" t="str">
            <v>75 cl x 6</v>
          </cell>
          <cell r="I4223" t="str">
            <v>Hungary</v>
          </cell>
          <cell r="K4223" t="str">
            <v>Tokaj</v>
          </cell>
        </row>
        <row r="4224">
          <cell r="B4224">
            <v>72352</v>
          </cell>
          <cell r="G4224" t="str">
            <v>75 cl x 12</v>
          </cell>
          <cell r="I4224" t="str">
            <v>South Africa</v>
          </cell>
          <cell r="K4224" t="str">
            <v>Western Cape</v>
          </cell>
        </row>
        <row r="4225">
          <cell r="B4225">
            <v>72353</v>
          </cell>
          <cell r="G4225" t="str">
            <v>75 cl x 12</v>
          </cell>
          <cell r="I4225" t="str">
            <v>South Africa</v>
          </cell>
          <cell r="K4225" t="str">
            <v>Western Cape</v>
          </cell>
        </row>
        <row r="4226">
          <cell r="B4226">
            <v>73623</v>
          </cell>
          <cell r="G4226" t="str">
            <v>75 cl x 6</v>
          </cell>
          <cell r="I4226" t="str">
            <v>Spain</v>
          </cell>
          <cell r="K4226" t="str">
            <v>Rioja</v>
          </cell>
        </row>
        <row r="4227">
          <cell r="B4227">
            <v>41519</v>
          </cell>
          <cell r="G4227" t="str">
            <v>75 cl x 6</v>
          </cell>
          <cell r="I4227" t="str">
            <v>Argentina</v>
          </cell>
          <cell r="K4227" t="str">
            <v>Mendoza</v>
          </cell>
        </row>
        <row r="4228">
          <cell r="B4228">
            <v>75961</v>
          </cell>
          <cell r="G4228" t="str">
            <v>37.5 cl x 12</v>
          </cell>
          <cell r="I4228" t="str">
            <v>France</v>
          </cell>
          <cell r="K4228" t="str">
            <v>Bordeaux</v>
          </cell>
        </row>
        <row r="4229">
          <cell r="B4229">
            <v>70136</v>
          </cell>
          <cell r="G4229" t="str">
            <v>72 cl x12</v>
          </cell>
          <cell r="I4229" t="str">
            <v>Japan</v>
          </cell>
          <cell r="K4229" t="str">
            <v>Aichi</v>
          </cell>
        </row>
        <row r="4230">
          <cell r="B4230">
            <v>69307</v>
          </cell>
          <cell r="G4230" t="str">
            <v>50 cl x 12</v>
          </cell>
          <cell r="I4230" t="str">
            <v>Greece</v>
          </cell>
          <cell r="K4230" t="str">
            <v>Aegean Islands</v>
          </cell>
        </row>
        <row r="4231">
          <cell r="B4231">
            <v>4385716</v>
          </cell>
          <cell r="G4231" t="str">
            <v>50 cl x 12</v>
          </cell>
          <cell r="I4231" t="str">
            <v>Greece</v>
          </cell>
          <cell r="K4231" t="str">
            <v>Greece</v>
          </cell>
        </row>
        <row r="4232">
          <cell r="B4232">
            <v>43860</v>
          </cell>
          <cell r="G4232" t="str">
            <v>75 cl x 6</v>
          </cell>
          <cell r="I4232" t="str">
            <v>Greece</v>
          </cell>
          <cell r="K4232" t="str">
            <v>Peloponnese</v>
          </cell>
        </row>
        <row r="4233">
          <cell r="B4233">
            <v>74590</v>
          </cell>
          <cell r="G4233" t="str">
            <v>75 cl x 6</v>
          </cell>
          <cell r="I4233" t="str">
            <v>Greece</v>
          </cell>
          <cell r="K4233" t="str">
            <v>Aegean Islands</v>
          </cell>
        </row>
        <row r="4234">
          <cell r="B4234">
            <v>4385621</v>
          </cell>
          <cell r="G4234" t="str">
            <v>75 cl x 6</v>
          </cell>
          <cell r="I4234" t="str">
            <v>Greece</v>
          </cell>
          <cell r="K4234" t="str">
            <v>Greece</v>
          </cell>
        </row>
        <row r="4235">
          <cell r="B4235">
            <v>4385622</v>
          </cell>
          <cell r="G4235" t="str">
            <v>75 cl x 6</v>
          </cell>
          <cell r="I4235" t="str">
            <v>Greece</v>
          </cell>
          <cell r="K4235" t="str">
            <v>Greece</v>
          </cell>
        </row>
        <row r="4236">
          <cell r="B4236">
            <v>45441</v>
          </cell>
          <cell r="G4236" t="str">
            <v>75 cl x 12</v>
          </cell>
          <cell r="I4236" t="str">
            <v>South Africa</v>
          </cell>
          <cell r="K4236" t="str">
            <v>Western Cape</v>
          </cell>
        </row>
        <row r="4237">
          <cell r="B4237">
            <v>72349</v>
          </cell>
          <cell r="G4237" t="str">
            <v>75 cl x 12</v>
          </cell>
          <cell r="I4237" t="str">
            <v>South Africa</v>
          </cell>
          <cell r="K4237" t="str">
            <v>Western Cape</v>
          </cell>
        </row>
        <row r="4238">
          <cell r="B4238">
            <v>74191</v>
          </cell>
          <cell r="G4238" t="str">
            <v>75 cl x 12</v>
          </cell>
          <cell r="I4238" t="str">
            <v>Argentina</v>
          </cell>
          <cell r="K4238" t="str">
            <v>Argentina</v>
          </cell>
        </row>
        <row r="4239">
          <cell r="B4239">
            <v>70560</v>
          </cell>
          <cell r="G4239" t="str">
            <v>75 cl x 6</v>
          </cell>
          <cell r="I4239" t="str">
            <v>South Africa</v>
          </cell>
          <cell r="K4239" t="str">
            <v>Stellenbosch</v>
          </cell>
        </row>
        <row r="4240">
          <cell r="B4240">
            <v>71558</v>
          </cell>
          <cell r="G4240" t="str">
            <v>75 cl x 6</v>
          </cell>
          <cell r="I4240" t="str">
            <v>South Africa</v>
          </cell>
          <cell r="K4240" t="str">
            <v>Stellenbosch</v>
          </cell>
        </row>
        <row r="4241">
          <cell r="B4241">
            <v>72534</v>
          </cell>
          <cell r="G4241" t="str">
            <v>75 cl x 6</v>
          </cell>
          <cell r="I4241" t="str">
            <v>South Africa</v>
          </cell>
          <cell r="K4241" t="str">
            <v>Stellenbosch</v>
          </cell>
        </row>
        <row r="4242">
          <cell r="B4242">
            <v>41323</v>
          </cell>
          <cell r="G4242" t="str">
            <v>75 cl x 6</v>
          </cell>
          <cell r="I4242" t="str">
            <v>France</v>
          </cell>
          <cell r="K4242" t="str">
            <v>Champagne</v>
          </cell>
        </row>
        <row r="4243">
          <cell r="B4243">
            <v>70808</v>
          </cell>
          <cell r="G4243" t="str">
            <v>75 cl x 6</v>
          </cell>
          <cell r="I4243" t="str">
            <v>France</v>
          </cell>
          <cell r="K4243" t="str">
            <v>Champagne</v>
          </cell>
        </row>
        <row r="4244">
          <cell r="B4244">
            <v>70810</v>
          </cell>
          <cell r="G4244" t="str">
            <v>75 cl x 6</v>
          </cell>
          <cell r="I4244" t="str">
            <v>France</v>
          </cell>
          <cell r="K4244" t="str">
            <v>Champagne</v>
          </cell>
        </row>
        <row r="4245">
          <cell r="B4245">
            <v>70811</v>
          </cell>
          <cell r="G4245" t="str">
            <v>75 cl x 6</v>
          </cell>
          <cell r="I4245" t="str">
            <v>France</v>
          </cell>
          <cell r="K4245" t="str">
            <v>Champagne</v>
          </cell>
        </row>
        <row r="4246">
          <cell r="B4246">
            <v>7188317</v>
          </cell>
          <cell r="G4246" t="str">
            <v>75 cl x 6</v>
          </cell>
          <cell r="I4246" t="str">
            <v>France</v>
          </cell>
          <cell r="K4246" t="str">
            <v>Provence</v>
          </cell>
        </row>
        <row r="4247">
          <cell r="B4247">
            <v>31556</v>
          </cell>
          <cell r="G4247" t="str">
            <v>75 cl x 6</v>
          </cell>
          <cell r="I4247" t="str">
            <v>France</v>
          </cell>
          <cell r="K4247" t="str">
            <v>Champagne</v>
          </cell>
        </row>
        <row r="4248">
          <cell r="B4248">
            <v>31557</v>
          </cell>
          <cell r="G4248" t="str">
            <v>75 cl x 6</v>
          </cell>
          <cell r="I4248" t="str">
            <v>France</v>
          </cell>
          <cell r="K4248" t="str">
            <v>Champagne</v>
          </cell>
        </row>
        <row r="4249">
          <cell r="B4249">
            <v>31592</v>
          </cell>
          <cell r="G4249" t="str">
            <v>75 cl x 12</v>
          </cell>
          <cell r="I4249" t="str">
            <v>France</v>
          </cell>
          <cell r="K4249" t="str">
            <v>Bordeaux</v>
          </cell>
        </row>
        <row r="4250">
          <cell r="B4250">
            <v>31593</v>
          </cell>
          <cell r="G4250" t="str">
            <v>75 cl x 12</v>
          </cell>
          <cell r="I4250" t="str">
            <v>France</v>
          </cell>
          <cell r="K4250" t="str">
            <v>Bordeaux</v>
          </cell>
        </row>
        <row r="4251">
          <cell r="B4251">
            <v>45082</v>
          </cell>
          <cell r="G4251" t="str">
            <v>75 cl x 6</v>
          </cell>
          <cell r="I4251" t="str">
            <v>Spain</v>
          </cell>
          <cell r="K4251" t="str">
            <v>Rioja</v>
          </cell>
        </row>
        <row r="4252">
          <cell r="B4252">
            <v>74534</v>
          </cell>
          <cell r="G4252" t="str">
            <v>75 cl x 6</v>
          </cell>
          <cell r="I4252" t="str">
            <v>Spain</v>
          </cell>
          <cell r="K4252" t="str">
            <v>Rioja</v>
          </cell>
        </row>
        <row r="4253">
          <cell r="B4253">
            <v>74535</v>
          </cell>
          <cell r="G4253" t="str">
            <v>75 cl x 6</v>
          </cell>
          <cell r="I4253" t="str">
            <v>Spain</v>
          </cell>
          <cell r="K4253" t="str">
            <v>Rioja</v>
          </cell>
        </row>
        <row r="4254">
          <cell r="B4254">
            <v>42506</v>
          </cell>
          <cell r="G4254" t="str">
            <v>150cl x 6</v>
          </cell>
          <cell r="I4254" t="str">
            <v>France</v>
          </cell>
          <cell r="K4254" t="str">
            <v>Bordeaux</v>
          </cell>
        </row>
        <row r="4255">
          <cell r="B4255">
            <v>75379</v>
          </cell>
          <cell r="G4255" t="str">
            <v>150cl x 6</v>
          </cell>
          <cell r="I4255" t="str">
            <v>France</v>
          </cell>
          <cell r="K4255" t="str">
            <v>Bordeaux</v>
          </cell>
        </row>
        <row r="4256">
          <cell r="B4256">
            <v>72719</v>
          </cell>
          <cell r="G4256" t="str">
            <v>75 cl x 12</v>
          </cell>
          <cell r="I4256" t="str">
            <v>France</v>
          </cell>
          <cell r="K4256" t="str">
            <v>Rhône Valley</v>
          </cell>
        </row>
        <row r="4257">
          <cell r="B4257">
            <v>70137</v>
          </cell>
          <cell r="G4257" t="str">
            <v>72 cl x12</v>
          </cell>
          <cell r="I4257" t="str">
            <v>Japan</v>
          </cell>
          <cell r="K4257" t="str">
            <v>Aichi</v>
          </cell>
        </row>
        <row r="4258">
          <cell r="B4258">
            <v>42415</v>
          </cell>
          <cell r="G4258" t="str">
            <v>75 cl x 12</v>
          </cell>
          <cell r="I4258" t="str">
            <v>France</v>
          </cell>
          <cell r="K4258" t="str">
            <v>Bordeaux</v>
          </cell>
        </row>
        <row r="4259">
          <cell r="B4259">
            <v>73628</v>
          </cell>
          <cell r="G4259" t="str">
            <v>75 cl x 12</v>
          </cell>
          <cell r="I4259" t="str">
            <v>France</v>
          </cell>
          <cell r="K4259" t="str">
            <v>Bordeaux</v>
          </cell>
        </row>
        <row r="4260">
          <cell r="B4260">
            <v>76003</v>
          </cell>
          <cell r="G4260" t="str">
            <v>75 cl x 12</v>
          </cell>
          <cell r="I4260" t="str">
            <v>France</v>
          </cell>
          <cell r="K4260" t="str">
            <v>Bordeaux</v>
          </cell>
        </row>
        <row r="4261">
          <cell r="B4261">
            <v>44379</v>
          </cell>
          <cell r="G4261" t="str">
            <v>75 cl x 6</v>
          </cell>
          <cell r="I4261" t="str">
            <v>France</v>
          </cell>
          <cell r="K4261" t="str">
            <v>Champagne</v>
          </cell>
        </row>
        <row r="4262">
          <cell r="B4262">
            <v>45927</v>
          </cell>
          <cell r="G4262" t="str">
            <v>75 cl x 6</v>
          </cell>
          <cell r="I4262" t="str">
            <v>France</v>
          </cell>
          <cell r="K4262" t="str">
            <v>Champagne</v>
          </cell>
        </row>
        <row r="4263">
          <cell r="B4263">
            <v>46897</v>
          </cell>
          <cell r="G4263" t="str">
            <v>75 cl x 6</v>
          </cell>
          <cell r="I4263" t="str">
            <v>France</v>
          </cell>
          <cell r="K4263" t="str">
            <v>Champagne</v>
          </cell>
        </row>
        <row r="4264">
          <cell r="B4264">
            <v>70804</v>
          </cell>
          <cell r="G4264" t="str">
            <v>75 cl x 6</v>
          </cell>
          <cell r="I4264" t="str">
            <v>France</v>
          </cell>
          <cell r="K4264" t="str">
            <v>Champagne</v>
          </cell>
        </row>
        <row r="4265">
          <cell r="B4265">
            <v>70806</v>
          </cell>
          <cell r="G4265" t="str">
            <v>75 cl x 6</v>
          </cell>
          <cell r="I4265" t="str">
            <v>France</v>
          </cell>
          <cell r="K4265" t="str">
            <v>Champagne</v>
          </cell>
        </row>
        <row r="4266">
          <cell r="B4266">
            <v>70807</v>
          </cell>
          <cell r="G4266" t="str">
            <v>75 cl x 6</v>
          </cell>
          <cell r="I4266" t="str">
            <v>France</v>
          </cell>
          <cell r="K4266" t="str">
            <v>Champagne</v>
          </cell>
        </row>
        <row r="4267">
          <cell r="B4267">
            <v>73246</v>
          </cell>
          <cell r="G4267" t="str">
            <v>75 cl x 3</v>
          </cell>
          <cell r="I4267" t="str">
            <v>France</v>
          </cell>
          <cell r="K4267" t="str">
            <v>Champagne</v>
          </cell>
        </row>
        <row r="4268">
          <cell r="B4268">
            <v>36218</v>
          </cell>
          <cell r="G4268" t="str">
            <v>75 cl x 12</v>
          </cell>
          <cell r="I4268" t="str">
            <v>United States</v>
          </cell>
          <cell r="K4268" t="str">
            <v>California</v>
          </cell>
        </row>
        <row r="4269">
          <cell r="B4269">
            <v>72312</v>
          </cell>
          <cell r="G4269" t="str">
            <v>75 cl x 6</v>
          </cell>
          <cell r="I4269" t="str">
            <v>France</v>
          </cell>
          <cell r="K4269" t="str">
            <v>Bordeaux</v>
          </cell>
        </row>
        <row r="4270">
          <cell r="B4270">
            <v>76030</v>
          </cell>
          <cell r="G4270" t="str">
            <v>75 cl x 6</v>
          </cell>
          <cell r="I4270" t="str">
            <v>France</v>
          </cell>
          <cell r="K4270" t="str">
            <v>Bordeaux</v>
          </cell>
        </row>
        <row r="4271">
          <cell r="B4271">
            <v>41158</v>
          </cell>
          <cell r="G4271" t="str">
            <v>75 cl x 6</v>
          </cell>
          <cell r="I4271" t="str">
            <v>Italy</v>
          </cell>
          <cell r="K4271" t="str">
            <v>Veneto</v>
          </cell>
        </row>
        <row r="4272">
          <cell r="B4272">
            <v>31821</v>
          </cell>
          <cell r="G4272" t="str">
            <v>75 cl x 6</v>
          </cell>
          <cell r="I4272" t="str">
            <v>Chile</v>
          </cell>
          <cell r="K4272" t="str">
            <v>Central Valley</v>
          </cell>
        </row>
        <row r="4273">
          <cell r="B4273">
            <v>31832</v>
          </cell>
          <cell r="G4273" t="str">
            <v>75 cl x 6</v>
          </cell>
          <cell r="I4273" t="str">
            <v>France</v>
          </cell>
          <cell r="K4273" t="str">
            <v>France</v>
          </cell>
        </row>
        <row r="4274">
          <cell r="B4274">
            <v>31833</v>
          </cell>
          <cell r="G4274" t="str">
            <v>75 cl x 6</v>
          </cell>
          <cell r="I4274" t="str">
            <v>France</v>
          </cell>
          <cell r="K4274" t="str">
            <v>Languedoc-Roussillon</v>
          </cell>
        </row>
        <row r="4275">
          <cell r="B4275">
            <v>32866</v>
          </cell>
          <cell r="G4275" t="str">
            <v>75 cl x 6</v>
          </cell>
          <cell r="I4275" t="str">
            <v>France</v>
          </cell>
          <cell r="K4275" t="str">
            <v>Languedoc-Roussillon</v>
          </cell>
        </row>
        <row r="4276">
          <cell r="B4276">
            <v>35677</v>
          </cell>
          <cell r="G4276" t="str">
            <v>75 cl x 6</v>
          </cell>
          <cell r="I4276" t="str">
            <v>France</v>
          </cell>
          <cell r="K4276" t="str">
            <v>Languedoc-Roussillon</v>
          </cell>
        </row>
        <row r="4277">
          <cell r="B4277">
            <v>32029</v>
          </cell>
          <cell r="G4277" t="str">
            <v>75 cl x 6</v>
          </cell>
          <cell r="I4277" t="str">
            <v>South Africa</v>
          </cell>
          <cell r="K4277" t="str">
            <v>Stellenbosch</v>
          </cell>
        </row>
        <row r="4278">
          <cell r="B4278">
            <v>37271</v>
          </cell>
          <cell r="G4278" t="str">
            <v>75 cl x 6</v>
          </cell>
          <cell r="I4278" t="str">
            <v>South Africa</v>
          </cell>
          <cell r="K4278" t="str">
            <v>Stellenbosch</v>
          </cell>
        </row>
        <row r="4279">
          <cell r="B4279">
            <v>31959</v>
          </cell>
          <cell r="G4279" t="str">
            <v>75 cl x 6</v>
          </cell>
          <cell r="I4279" t="str">
            <v>Australia</v>
          </cell>
          <cell r="K4279" t="str">
            <v>South Australia</v>
          </cell>
        </row>
        <row r="4280">
          <cell r="B4280">
            <v>70317</v>
          </cell>
          <cell r="G4280" t="str">
            <v>75 cl x 6</v>
          </cell>
          <cell r="I4280" t="str">
            <v>South Africa</v>
          </cell>
          <cell r="K4280" t="str">
            <v>Western Cape</v>
          </cell>
        </row>
        <row r="4281">
          <cell r="B4281">
            <v>45529</v>
          </cell>
          <cell r="G4281" t="str">
            <v>75 cl x 6</v>
          </cell>
          <cell r="I4281" t="str">
            <v>France</v>
          </cell>
          <cell r="K4281" t="str">
            <v>Bordeaux</v>
          </cell>
        </row>
        <row r="4282">
          <cell r="B4282">
            <v>72490</v>
          </cell>
          <cell r="G4282" t="str">
            <v>75 cl x 6</v>
          </cell>
          <cell r="I4282" t="str">
            <v>Italy</v>
          </cell>
          <cell r="K4282" t="str">
            <v>Lazio</v>
          </cell>
        </row>
        <row r="4283">
          <cell r="B4283">
            <v>76388</v>
          </cell>
          <cell r="G4283" t="str">
            <v>75 cl x 6</v>
          </cell>
          <cell r="I4283" t="str">
            <v>Italy</v>
          </cell>
          <cell r="K4283" t="str">
            <v>Lazio</v>
          </cell>
        </row>
        <row r="4284">
          <cell r="B4284">
            <v>74533</v>
          </cell>
          <cell r="G4284" t="str">
            <v>75 cl x 6</v>
          </cell>
          <cell r="I4284" t="str">
            <v>Spain</v>
          </cell>
          <cell r="K4284" t="str">
            <v>Rioja</v>
          </cell>
        </row>
        <row r="4285">
          <cell r="B4285">
            <v>72996</v>
          </cell>
          <cell r="G4285" t="str">
            <v>75 cl x 6</v>
          </cell>
          <cell r="I4285" t="str">
            <v>Portugal</v>
          </cell>
          <cell r="K4285" t="str">
            <v>Douro</v>
          </cell>
        </row>
        <row r="4286">
          <cell r="B4286">
            <v>35800</v>
          </cell>
          <cell r="G4286" t="str">
            <v>75 cl x 6</v>
          </cell>
          <cell r="I4286" t="str">
            <v>Italy</v>
          </cell>
          <cell r="K4286" t="str">
            <v>Castilla y Leon</v>
          </cell>
        </row>
        <row r="4287">
          <cell r="B4287">
            <v>35935</v>
          </cell>
          <cell r="G4287" t="str">
            <v>75 cl x 6</v>
          </cell>
          <cell r="I4287" t="str">
            <v>Portugal</v>
          </cell>
          <cell r="K4287" t="str">
            <v>Douro</v>
          </cell>
        </row>
        <row r="4288">
          <cell r="B4288">
            <v>35936</v>
          </cell>
          <cell r="G4288" t="str">
            <v>75 cl x 6</v>
          </cell>
          <cell r="I4288" t="str">
            <v>Portugal</v>
          </cell>
          <cell r="K4288" t="str">
            <v>Douro</v>
          </cell>
        </row>
        <row r="4289">
          <cell r="B4289">
            <v>35937</v>
          </cell>
          <cell r="G4289" t="str">
            <v>75 cl x 6</v>
          </cell>
          <cell r="I4289" t="str">
            <v>Portugal</v>
          </cell>
          <cell r="K4289" t="str">
            <v>Douro</v>
          </cell>
        </row>
        <row r="4290">
          <cell r="B4290">
            <v>35938</v>
          </cell>
          <cell r="G4290" t="str">
            <v>75 cl x 6</v>
          </cell>
          <cell r="I4290" t="str">
            <v>Portugal</v>
          </cell>
          <cell r="K4290" t="str">
            <v>Douro</v>
          </cell>
        </row>
        <row r="4291">
          <cell r="B4291">
            <v>35939</v>
          </cell>
          <cell r="G4291" t="str">
            <v>75 cl x 6</v>
          </cell>
          <cell r="I4291" t="str">
            <v>Portugal</v>
          </cell>
          <cell r="K4291" t="str">
            <v>Douro</v>
          </cell>
        </row>
        <row r="4292">
          <cell r="B4292">
            <v>35940</v>
          </cell>
          <cell r="G4292" t="str">
            <v>75 cl x 6</v>
          </cell>
          <cell r="I4292" t="str">
            <v>Portugal</v>
          </cell>
          <cell r="K4292" t="str">
            <v>Douro</v>
          </cell>
        </row>
        <row r="4293">
          <cell r="B4293">
            <v>45002</v>
          </cell>
          <cell r="G4293" t="str">
            <v>75 cl x 12</v>
          </cell>
          <cell r="I4293" t="str">
            <v>South Africa</v>
          </cell>
          <cell r="K4293" t="str">
            <v>Western Cape</v>
          </cell>
        </row>
        <row r="4294">
          <cell r="B4294">
            <v>45227</v>
          </cell>
          <cell r="G4294" t="str">
            <v>75 cl x 12</v>
          </cell>
          <cell r="I4294" t="str">
            <v>South Africa</v>
          </cell>
          <cell r="K4294" t="str">
            <v>Western Cape</v>
          </cell>
        </row>
        <row r="4295">
          <cell r="B4295">
            <v>45231</v>
          </cell>
          <cell r="G4295" t="str">
            <v>75 cl x 12</v>
          </cell>
          <cell r="I4295" t="str">
            <v>South Africa</v>
          </cell>
          <cell r="K4295" t="str">
            <v>Western Cape</v>
          </cell>
        </row>
        <row r="4296">
          <cell r="B4296">
            <v>71040</v>
          </cell>
          <cell r="G4296" t="str">
            <v>75 cl x 12</v>
          </cell>
          <cell r="I4296" t="str">
            <v>South Africa</v>
          </cell>
          <cell r="K4296" t="str">
            <v>Western Cape</v>
          </cell>
        </row>
        <row r="4297">
          <cell r="B4297">
            <v>71041</v>
          </cell>
          <cell r="G4297" t="str">
            <v>75 cl x 12</v>
          </cell>
          <cell r="I4297" t="str">
            <v>South Africa</v>
          </cell>
          <cell r="K4297" t="str">
            <v>Western Cape</v>
          </cell>
        </row>
        <row r="4298">
          <cell r="B4298">
            <v>71042</v>
          </cell>
          <cell r="G4298" t="str">
            <v>75 cl x 12</v>
          </cell>
          <cell r="I4298" t="str">
            <v>South Africa</v>
          </cell>
          <cell r="K4298" t="str">
            <v>Western Cape</v>
          </cell>
        </row>
        <row r="4299">
          <cell r="B4299">
            <v>70664</v>
          </cell>
          <cell r="G4299" t="str">
            <v>75 cl x 6</v>
          </cell>
          <cell r="I4299" t="str">
            <v>France</v>
          </cell>
          <cell r="K4299" t="str">
            <v>Languedoc-Roussillon</v>
          </cell>
        </row>
        <row r="4300">
          <cell r="B4300">
            <v>43034</v>
          </cell>
          <cell r="G4300" t="str">
            <v>75 cl x 12</v>
          </cell>
          <cell r="I4300" t="str">
            <v>France</v>
          </cell>
          <cell r="K4300" t="str">
            <v>Bordeaux</v>
          </cell>
        </row>
        <row r="4301">
          <cell r="B4301">
            <v>72503</v>
          </cell>
          <cell r="G4301" t="str">
            <v>75 cl x 6</v>
          </cell>
          <cell r="I4301" t="str">
            <v>France</v>
          </cell>
          <cell r="K4301" t="str">
            <v>Bordeaux</v>
          </cell>
        </row>
        <row r="4302">
          <cell r="B4302">
            <v>73015</v>
          </cell>
          <cell r="G4302" t="str">
            <v>75 cl x 6</v>
          </cell>
          <cell r="I4302" t="str">
            <v>France</v>
          </cell>
          <cell r="K4302" t="str">
            <v>Burgundy</v>
          </cell>
        </row>
        <row r="4303">
          <cell r="B4303">
            <v>73412</v>
          </cell>
          <cell r="G4303" t="str">
            <v>75 cl x 12</v>
          </cell>
          <cell r="I4303" t="str">
            <v>South Africa</v>
          </cell>
          <cell r="K4303" t="str">
            <v>Stellenbosch</v>
          </cell>
        </row>
        <row r="4304">
          <cell r="B4304">
            <v>74070</v>
          </cell>
          <cell r="G4304" t="str">
            <v>75 cl x 12</v>
          </cell>
          <cell r="I4304" t="str">
            <v>South Africa</v>
          </cell>
          <cell r="K4304" t="str">
            <v>Stellenbosch</v>
          </cell>
        </row>
        <row r="4305">
          <cell r="B4305">
            <v>75240</v>
          </cell>
          <cell r="G4305" t="str">
            <v>75 cl x 12</v>
          </cell>
          <cell r="I4305" t="str">
            <v>South Africa</v>
          </cell>
          <cell r="K4305" t="str">
            <v>Stellenbosch</v>
          </cell>
        </row>
        <row r="4306">
          <cell r="B4306">
            <v>76208</v>
          </cell>
          <cell r="G4306" t="str">
            <v>75 cl x 12</v>
          </cell>
          <cell r="I4306" t="str">
            <v>South Africa</v>
          </cell>
          <cell r="K4306" t="str">
            <v>Stellenbosch</v>
          </cell>
        </row>
        <row r="4307">
          <cell r="B4307">
            <v>42688</v>
          </cell>
          <cell r="G4307" t="str">
            <v>75 cl x 12</v>
          </cell>
          <cell r="I4307" t="str">
            <v>France</v>
          </cell>
          <cell r="K4307" t="str">
            <v>Bordeaux</v>
          </cell>
        </row>
        <row r="4308">
          <cell r="B4308">
            <v>47153</v>
          </cell>
          <cell r="G4308" t="str">
            <v>75 cl x 12</v>
          </cell>
          <cell r="I4308" t="str">
            <v>France</v>
          </cell>
          <cell r="K4308" t="str">
            <v>Bordeaux</v>
          </cell>
        </row>
        <row r="4309">
          <cell r="B4309">
            <v>42403</v>
          </cell>
          <cell r="G4309" t="str">
            <v>75 cl x 12</v>
          </cell>
          <cell r="I4309" t="str">
            <v>Canada</v>
          </cell>
          <cell r="K4309" t="str">
            <v>Canada</v>
          </cell>
        </row>
        <row r="4310">
          <cell r="B4310">
            <v>42404</v>
          </cell>
          <cell r="G4310" t="str">
            <v>75 cl x 12</v>
          </cell>
          <cell r="I4310" t="str">
            <v>Canada</v>
          </cell>
          <cell r="K4310" t="str">
            <v>Canada</v>
          </cell>
        </row>
        <row r="4311">
          <cell r="B4311">
            <v>74857</v>
          </cell>
          <cell r="G4311" t="str">
            <v>75 cl x 12</v>
          </cell>
          <cell r="I4311" t="str">
            <v>Canada</v>
          </cell>
          <cell r="K4311" t="str">
            <v>Canada</v>
          </cell>
        </row>
        <row r="4312">
          <cell r="B4312">
            <v>7639618</v>
          </cell>
          <cell r="G4312" t="str">
            <v>75 cl x 12</v>
          </cell>
          <cell r="I4312" t="str">
            <v>Canada</v>
          </cell>
          <cell r="K4312" t="str">
            <v>Canada</v>
          </cell>
        </row>
        <row r="4313">
          <cell r="B4313">
            <v>7639619</v>
          </cell>
          <cell r="G4313" t="str">
            <v>75 cl x 12</v>
          </cell>
          <cell r="I4313" t="str">
            <v>Canada</v>
          </cell>
          <cell r="K4313" t="str">
            <v>Canada</v>
          </cell>
        </row>
        <row r="4314">
          <cell r="B4314">
            <v>7639620</v>
          </cell>
          <cell r="G4314" t="str">
            <v>75 cl x 12</v>
          </cell>
          <cell r="I4314" t="str">
            <v>Canada</v>
          </cell>
          <cell r="K4314" t="str">
            <v>Canada</v>
          </cell>
        </row>
        <row r="4315">
          <cell r="B4315">
            <v>7639621</v>
          </cell>
          <cell r="G4315" t="str">
            <v>75 cl x 12</v>
          </cell>
          <cell r="I4315" t="str">
            <v>Canada</v>
          </cell>
          <cell r="K4315" t="str">
            <v>Canada</v>
          </cell>
        </row>
        <row r="4316">
          <cell r="B4316">
            <v>7639718</v>
          </cell>
          <cell r="G4316" t="str">
            <v>75 cl x 12</v>
          </cell>
          <cell r="I4316" t="str">
            <v>Canada</v>
          </cell>
          <cell r="K4316" t="str">
            <v>Canada</v>
          </cell>
        </row>
        <row r="4317">
          <cell r="B4317">
            <v>7639719</v>
          </cell>
          <cell r="G4317" t="str">
            <v>75 cl x 12</v>
          </cell>
          <cell r="I4317" t="str">
            <v>Canada</v>
          </cell>
          <cell r="K4317" t="str">
            <v>Canada</v>
          </cell>
        </row>
        <row r="4318">
          <cell r="B4318">
            <v>7639819</v>
          </cell>
          <cell r="G4318" t="str">
            <v>75 cl x 12</v>
          </cell>
          <cell r="I4318" t="str">
            <v>Canada</v>
          </cell>
          <cell r="K4318" t="str">
            <v>Canada</v>
          </cell>
        </row>
        <row r="4319">
          <cell r="B4319">
            <v>7639820</v>
          </cell>
          <cell r="G4319" t="str">
            <v>75 cl x 12</v>
          </cell>
          <cell r="I4319" t="str">
            <v>Canada</v>
          </cell>
          <cell r="K4319" t="str">
            <v>Canada</v>
          </cell>
        </row>
        <row r="4320">
          <cell r="B4320">
            <v>7639821</v>
          </cell>
          <cell r="G4320" t="str">
            <v>75 cl x 12</v>
          </cell>
          <cell r="I4320" t="str">
            <v>Canada</v>
          </cell>
          <cell r="K4320" t="str">
            <v>Canada</v>
          </cell>
        </row>
        <row r="4321">
          <cell r="B4321">
            <v>43537</v>
          </cell>
          <cell r="G4321" t="str">
            <v>75 cl x 6</v>
          </cell>
          <cell r="I4321" t="str">
            <v>Canada</v>
          </cell>
          <cell r="K4321" t="str">
            <v>Canada</v>
          </cell>
        </row>
        <row r="4322">
          <cell r="B4322">
            <v>46817</v>
          </cell>
          <cell r="G4322" t="str">
            <v>75 cl x 6</v>
          </cell>
          <cell r="I4322" t="str">
            <v>Canada</v>
          </cell>
          <cell r="K4322" t="str">
            <v>Canada</v>
          </cell>
        </row>
        <row r="4323">
          <cell r="B4323">
            <v>4299718</v>
          </cell>
          <cell r="G4323" t="str">
            <v>75 cl x 6</v>
          </cell>
          <cell r="I4323" t="str">
            <v>Canada</v>
          </cell>
          <cell r="K4323" t="str">
            <v>Canada</v>
          </cell>
        </row>
        <row r="4324">
          <cell r="B4324">
            <v>4299719</v>
          </cell>
          <cell r="G4324" t="str">
            <v>75 cl x 6</v>
          </cell>
          <cell r="I4324" t="str">
            <v>Canada</v>
          </cell>
          <cell r="K4324" t="str">
            <v>Canada</v>
          </cell>
        </row>
        <row r="4325">
          <cell r="B4325">
            <v>4299720</v>
          </cell>
          <cell r="G4325" t="str">
            <v>75 cl x 6</v>
          </cell>
          <cell r="I4325" t="str">
            <v>Canada</v>
          </cell>
          <cell r="K4325" t="str">
            <v>Canada</v>
          </cell>
        </row>
        <row r="4326">
          <cell r="B4326">
            <v>4299721</v>
          </cell>
          <cell r="G4326" t="str">
            <v>75 cl x 6</v>
          </cell>
          <cell r="I4326" t="str">
            <v>Canada</v>
          </cell>
          <cell r="K4326" t="str">
            <v>Canada</v>
          </cell>
        </row>
        <row r="4327">
          <cell r="B4327">
            <v>44928</v>
          </cell>
          <cell r="G4327" t="str">
            <v>75 cl x 3</v>
          </cell>
          <cell r="I4327" t="str">
            <v>Canada</v>
          </cell>
          <cell r="K4327" t="str">
            <v>Canada</v>
          </cell>
        </row>
        <row r="4328">
          <cell r="B4328">
            <v>76475</v>
          </cell>
          <cell r="G4328" t="str">
            <v>75 cl x 6</v>
          </cell>
          <cell r="I4328" t="str">
            <v>Italy</v>
          </cell>
          <cell r="K4328" t="str">
            <v>Loire Valley</v>
          </cell>
        </row>
        <row r="4329">
          <cell r="B4329">
            <v>25589</v>
          </cell>
          <cell r="G4329" t="str">
            <v>75 cl x 12</v>
          </cell>
          <cell r="I4329" t="str">
            <v>United States</v>
          </cell>
          <cell r="K4329" t="str">
            <v>California</v>
          </cell>
        </row>
        <row r="4330">
          <cell r="B4330">
            <v>36412</v>
          </cell>
          <cell r="G4330" t="str">
            <v>75 cl x 6</v>
          </cell>
          <cell r="I4330" t="str">
            <v>France</v>
          </cell>
          <cell r="K4330" t="str">
            <v>Champagne</v>
          </cell>
        </row>
        <row r="4331">
          <cell r="B4331">
            <v>29770</v>
          </cell>
          <cell r="G4331" t="str">
            <v>75 cl x 6</v>
          </cell>
          <cell r="I4331" t="str">
            <v>Chile</v>
          </cell>
          <cell r="K4331" t="str">
            <v>Central Valley</v>
          </cell>
        </row>
        <row r="4332">
          <cell r="B4332">
            <v>69927</v>
          </cell>
          <cell r="G4332" t="str">
            <v>75 cl x 12</v>
          </cell>
          <cell r="I4332" t="str">
            <v>South Africa</v>
          </cell>
          <cell r="K4332" t="str">
            <v>Western Cape</v>
          </cell>
        </row>
        <row r="4333">
          <cell r="B4333">
            <v>71321</v>
          </cell>
          <cell r="G4333" t="str">
            <v>75 cl x 12</v>
          </cell>
          <cell r="I4333" t="str">
            <v>South Africa</v>
          </cell>
          <cell r="K4333" t="str">
            <v>Western Cape</v>
          </cell>
        </row>
        <row r="4334">
          <cell r="B4334">
            <v>68027</v>
          </cell>
          <cell r="G4334" t="str">
            <v>75 cl x 6</v>
          </cell>
          <cell r="I4334" t="str">
            <v>South Africa</v>
          </cell>
          <cell r="K4334" t="str">
            <v>Western Cape</v>
          </cell>
        </row>
        <row r="4335">
          <cell r="B4335">
            <v>71322</v>
          </cell>
          <cell r="G4335" t="str">
            <v>75 cl x 6</v>
          </cell>
          <cell r="I4335" t="str">
            <v>South Africa</v>
          </cell>
          <cell r="K4335" t="str">
            <v>Western Cape</v>
          </cell>
        </row>
        <row r="4336">
          <cell r="B4336">
            <v>74854</v>
          </cell>
          <cell r="G4336" t="str">
            <v>75 cl x 6</v>
          </cell>
          <cell r="I4336" t="str">
            <v>South Africa</v>
          </cell>
          <cell r="K4336" t="str">
            <v>Western Cape</v>
          </cell>
        </row>
        <row r="4337">
          <cell r="B4337">
            <v>73896</v>
          </cell>
          <cell r="G4337" t="str">
            <v>75 cl x 6</v>
          </cell>
          <cell r="I4337" t="str">
            <v>France</v>
          </cell>
          <cell r="K4337" t="str">
            <v>Champagne</v>
          </cell>
        </row>
        <row r="4338">
          <cell r="B4338">
            <v>74862</v>
          </cell>
          <cell r="G4338" t="str">
            <v>75 cl x 6</v>
          </cell>
          <cell r="I4338" t="str">
            <v>France</v>
          </cell>
          <cell r="K4338" t="str">
            <v>Champagne</v>
          </cell>
        </row>
        <row r="4339">
          <cell r="B4339">
            <v>41923</v>
          </cell>
          <cell r="G4339" t="str">
            <v>75 cl x 6</v>
          </cell>
          <cell r="I4339" t="str">
            <v>France</v>
          </cell>
          <cell r="K4339" t="str">
            <v>Bordeaux</v>
          </cell>
        </row>
        <row r="4340">
          <cell r="B4340">
            <v>42999</v>
          </cell>
          <cell r="G4340" t="str">
            <v>75 cl x 6</v>
          </cell>
          <cell r="I4340" t="str">
            <v>France</v>
          </cell>
          <cell r="K4340" t="str">
            <v>Burgundy</v>
          </cell>
        </row>
        <row r="4341">
          <cell r="B4341">
            <v>73918</v>
          </cell>
          <cell r="G4341" t="str">
            <v>75 cl x 6</v>
          </cell>
          <cell r="I4341" t="str">
            <v>France</v>
          </cell>
          <cell r="K4341" t="str">
            <v>Burgundy</v>
          </cell>
        </row>
        <row r="4342">
          <cell r="B4342">
            <v>43266</v>
          </cell>
          <cell r="G4342" t="str">
            <v>150cl x 6</v>
          </cell>
          <cell r="I4342" t="str">
            <v>France</v>
          </cell>
          <cell r="K4342" t="str">
            <v>Bordeaux</v>
          </cell>
        </row>
        <row r="4343">
          <cell r="B4343">
            <v>43268</v>
          </cell>
          <cell r="G4343" t="str">
            <v>150cl x 6</v>
          </cell>
          <cell r="I4343" t="str">
            <v>France</v>
          </cell>
          <cell r="K4343" t="str">
            <v>Bordeaux</v>
          </cell>
        </row>
        <row r="4344">
          <cell r="B4344">
            <v>46928</v>
          </cell>
          <cell r="G4344" t="str">
            <v>75 cl x 6</v>
          </cell>
          <cell r="I4344" t="str">
            <v>France</v>
          </cell>
          <cell r="K4344" t="str">
            <v>Bordeaux</v>
          </cell>
        </row>
        <row r="4345">
          <cell r="B4345">
            <v>72343</v>
          </cell>
          <cell r="G4345" t="str">
            <v>75 cl x 12</v>
          </cell>
          <cell r="I4345" t="str">
            <v>France</v>
          </cell>
          <cell r="K4345" t="str">
            <v>Burgundy</v>
          </cell>
        </row>
        <row r="4346">
          <cell r="B4346">
            <v>73646</v>
          </cell>
          <cell r="G4346" t="str">
            <v>75 cl x 12</v>
          </cell>
          <cell r="I4346" t="str">
            <v>France</v>
          </cell>
          <cell r="K4346" t="str">
            <v>Burgundy</v>
          </cell>
        </row>
        <row r="4347">
          <cell r="B4347">
            <v>73988</v>
          </cell>
          <cell r="G4347" t="str">
            <v>75 cl x 12</v>
          </cell>
          <cell r="I4347" t="str">
            <v>France</v>
          </cell>
          <cell r="K4347" t="str">
            <v>Bordeaux</v>
          </cell>
        </row>
        <row r="4348">
          <cell r="B4348">
            <v>74864</v>
          </cell>
          <cell r="G4348" t="str">
            <v>750 ml x 6</v>
          </cell>
          <cell r="I4348" t="str">
            <v>Australia</v>
          </cell>
          <cell r="K4348" t="str">
            <v>Australia</v>
          </cell>
        </row>
        <row r="4349">
          <cell r="B4349">
            <v>74865</v>
          </cell>
          <cell r="G4349" t="str">
            <v>750 ml x 6</v>
          </cell>
          <cell r="I4349" t="str">
            <v>Australia</v>
          </cell>
          <cell r="K4349" t="str">
            <v>Australia</v>
          </cell>
        </row>
        <row r="4350">
          <cell r="B4350">
            <v>74866</v>
          </cell>
          <cell r="G4350" t="str">
            <v>750 ml x 6</v>
          </cell>
          <cell r="I4350" t="str">
            <v>Australia</v>
          </cell>
          <cell r="K4350" t="str">
            <v>Australia</v>
          </cell>
        </row>
        <row r="4351">
          <cell r="B4351">
            <v>74867</v>
          </cell>
          <cell r="G4351" t="str">
            <v>750 ml x 6</v>
          </cell>
          <cell r="I4351" t="str">
            <v>Australia</v>
          </cell>
          <cell r="K4351" t="str">
            <v>Australia</v>
          </cell>
        </row>
        <row r="4352">
          <cell r="B4352">
            <v>76474</v>
          </cell>
          <cell r="G4352" t="str">
            <v>75 cl x 6</v>
          </cell>
          <cell r="I4352" t="str">
            <v>Spain</v>
          </cell>
          <cell r="K4352" t="str">
            <v>Aragon</v>
          </cell>
        </row>
        <row r="4353">
          <cell r="B4353">
            <v>76476</v>
          </cell>
          <cell r="G4353" t="str">
            <v>75 cl x 6</v>
          </cell>
          <cell r="I4353" t="str">
            <v>Spain</v>
          </cell>
          <cell r="K4353" t="str">
            <v>Aragon</v>
          </cell>
        </row>
        <row r="4354">
          <cell r="B4354">
            <v>23189</v>
          </cell>
          <cell r="G4354" t="str">
            <v>75 cl x 6</v>
          </cell>
          <cell r="I4354" t="str">
            <v>Chile</v>
          </cell>
          <cell r="K4354" t="str">
            <v>Bio Bio Valley</v>
          </cell>
        </row>
        <row r="4355">
          <cell r="B4355">
            <v>69594</v>
          </cell>
          <cell r="G4355" t="str">
            <v>75 cl x 6</v>
          </cell>
          <cell r="I4355" t="str">
            <v>Italy</v>
          </cell>
          <cell r="K4355" t="str">
            <v>Sicilia</v>
          </cell>
        </row>
        <row r="4356">
          <cell r="B4356">
            <v>71475</v>
          </cell>
          <cell r="G4356" t="str">
            <v>75 cl x 12</v>
          </cell>
          <cell r="I4356" t="str">
            <v>South Africa</v>
          </cell>
          <cell r="K4356" t="str">
            <v>Western Cape</v>
          </cell>
        </row>
        <row r="4357">
          <cell r="B4357">
            <v>72242</v>
          </cell>
          <cell r="G4357" t="str">
            <v>75 cl x 12</v>
          </cell>
          <cell r="I4357" t="str">
            <v>South Africa</v>
          </cell>
          <cell r="K4357" t="str">
            <v>Western Cape</v>
          </cell>
        </row>
        <row r="4358">
          <cell r="B4358">
            <v>72661</v>
          </cell>
          <cell r="G4358" t="str">
            <v>75 cl x 12</v>
          </cell>
          <cell r="I4358" t="str">
            <v>South Africa</v>
          </cell>
          <cell r="K4358" t="str">
            <v>South Africa</v>
          </cell>
        </row>
        <row r="4359">
          <cell r="B4359">
            <v>42722</v>
          </cell>
          <cell r="G4359" t="str">
            <v>75 cl x 12</v>
          </cell>
          <cell r="I4359" t="str">
            <v>France</v>
          </cell>
          <cell r="K4359" t="str">
            <v>Burgundy</v>
          </cell>
        </row>
        <row r="4360">
          <cell r="B4360">
            <v>41470</v>
          </cell>
          <cell r="G4360" t="str">
            <v>75 cl x 6</v>
          </cell>
          <cell r="I4360" t="str">
            <v>Italy</v>
          </cell>
          <cell r="K4360" t="str">
            <v>Toscana</v>
          </cell>
        </row>
        <row r="4361">
          <cell r="B4361">
            <v>67886</v>
          </cell>
          <cell r="G4361" t="str">
            <v>75 cl x 12</v>
          </cell>
          <cell r="I4361" t="str">
            <v>France</v>
          </cell>
          <cell r="K4361" t="str">
            <v>Languedoc-Roussillon</v>
          </cell>
        </row>
        <row r="4362">
          <cell r="B4362">
            <v>76297</v>
          </cell>
          <cell r="G4362" t="str">
            <v>75 cl x 6</v>
          </cell>
          <cell r="I4362" t="str">
            <v>France</v>
          </cell>
          <cell r="K4362" t="str">
            <v>Languedoc-Roussillon</v>
          </cell>
        </row>
        <row r="4363">
          <cell r="B4363">
            <v>70796</v>
          </cell>
          <cell r="G4363" t="str">
            <v>75 cl x 6</v>
          </cell>
          <cell r="I4363" t="str">
            <v>France</v>
          </cell>
          <cell r="K4363" t="str">
            <v>Languedoc-Roussillon</v>
          </cell>
        </row>
        <row r="4364">
          <cell r="B4364">
            <v>42501</v>
          </cell>
          <cell r="G4364" t="str">
            <v>75 cl x 6</v>
          </cell>
          <cell r="I4364" t="str">
            <v>France</v>
          </cell>
          <cell r="K4364" t="str">
            <v>Bordeaux</v>
          </cell>
        </row>
        <row r="4365">
          <cell r="B4365">
            <v>73808</v>
          </cell>
          <cell r="G4365" t="str">
            <v>75 cl x 6</v>
          </cell>
          <cell r="I4365" t="str">
            <v>France</v>
          </cell>
          <cell r="K4365" t="str">
            <v>Burgundy</v>
          </cell>
        </row>
        <row r="4366">
          <cell r="B4366">
            <v>75081</v>
          </cell>
          <cell r="G4366" t="str">
            <v>75 cl x 6</v>
          </cell>
          <cell r="I4366" t="str">
            <v>Italy</v>
          </cell>
          <cell r="K4366" t="str">
            <v>Campania</v>
          </cell>
        </row>
        <row r="4367">
          <cell r="B4367">
            <v>74064</v>
          </cell>
          <cell r="G4367" t="str">
            <v>75 cl x 6</v>
          </cell>
          <cell r="I4367" t="str">
            <v>France</v>
          </cell>
          <cell r="K4367" t="str">
            <v>France</v>
          </cell>
        </row>
        <row r="4368">
          <cell r="B4368">
            <v>74065</v>
          </cell>
          <cell r="G4368" t="str">
            <v>75 cl x 6</v>
          </cell>
          <cell r="I4368" t="str">
            <v>France</v>
          </cell>
          <cell r="K4368" t="str">
            <v>France</v>
          </cell>
        </row>
        <row r="4369">
          <cell r="B4369">
            <v>47344</v>
          </cell>
          <cell r="G4369" t="str">
            <v>75 cl x 6</v>
          </cell>
          <cell r="I4369" t="str">
            <v>France</v>
          </cell>
          <cell r="K4369" t="str">
            <v>France</v>
          </cell>
        </row>
        <row r="4370">
          <cell r="B4370">
            <v>74770</v>
          </cell>
          <cell r="G4370" t="str">
            <v>75 cl x 6</v>
          </cell>
          <cell r="I4370" t="str">
            <v>France</v>
          </cell>
          <cell r="K4370" t="str">
            <v>France</v>
          </cell>
        </row>
        <row r="4371">
          <cell r="B4371">
            <v>41631</v>
          </cell>
          <cell r="G4371" t="str">
            <v>75 cl x 12</v>
          </cell>
          <cell r="I4371" t="str">
            <v>South Africa</v>
          </cell>
          <cell r="K4371" t="str">
            <v>Western Cape</v>
          </cell>
        </row>
        <row r="4372">
          <cell r="B4372">
            <v>45212</v>
          </cell>
          <cell r="G4372" t="str">
            <v>75 cl x 12</v>
          </cell>
          <cell r="I4372" t="str">
            <v>South Africa</v>
          </cell>
          <cell r="K4372" t="str">
            <v>Western Cape</v>
          </cell>
        </row>
        <row r="4373">
          <cell r="B4373">
            <v>36569</v>
          </cell>
          <cell r="G4373" t="str">
            <v>75 cl x 6</v>
          </cell>
          <cell r="I4373" t="str">
            <v>Australia</v>
          </cell>
          <cell r="K4373" t="str">
            <v>Australia</v>
          </cell>
        </row>
        <row r="4374">
          <cell r="B4374">
            <v>14698</v>
          </cell>
          <cell r="G4374" t="str">
            <v>75 cl x 6</v>
          </cell>
          <cell r="I4374" t="str">
            <v>Portugal</v>
          </cell>
          <cell r="K4374" t="str">
            <v>Madeira</v>
          </cell>
        </row>
        <row r="4375">
          <cell r="B4375">
            <v>34663</v>
          </cell>
          <cell r="G4375" t="str">
            <v>75 cl x 12</v>
          </cell>
          <cell r="I4375" t="str">
            <v>Spain</v>
          </cell>
          <cell r="K4375" t="str">
            <v>Aragon</v>
          </cell>
        </row>
        <row r="4376">
          <cell r="B4376">
            <v>34664</v>
          </cell>
          <cell r="G4376" t="str">
            <v>75 cl x 12</v>
          </cell>
          <cell r="I4376" t="str">
            <v>Spain</v>
          </cell>
          <cell r="K4376" t="str">
            <v>Aragon</v>
          </cell>
        </row>
        <row r="4377">
          <cell r="B4377">
            <v>34665</v>
          </cell>
          <cell r="G4377" t="str">
            <v>75 cl x 12</v>
          </cell>
          <cell r="I4377" t="str">
            <v>Spain</v>
          </cell>
          <cell r="K4377" t="str">
            <v>Aragon</v>
          </cell>
        </row>
        <row r="4378">
          <cell r="B4378">
            <v>25543</v>
          </cell>
          <cell r="G4378" t="str">
            <v>75 cl x 12</v>
          </cell>
          <cell r="I4378" t="str">
            <v>United States</v>
          </cell>
          <cell r="K4378" t="str">
            <v>California</v>
          </cell>
        </row>
        <row r="4379">
          <cell r="B4379">
            <v>69925</v>
          </cell>
          <cell r="G4379" t="str">
            <v>75 cl x 6</v>
          </cell>
          <cell r="I4379" t="str">
            <v>South Africa</v>
          </cell>
          <cell r="K4379" t="str">
            <v>Western Cape</v>
          </cell>
        </row>
        <row r="4380">
          <cell r="B4380">
            <v>64117</v>
          </cell>
          <cell r="G4380" t="str">
            <v>72 cl x 12</v>
          </cell>
          <cell r="I4380" t="str">
            <v>Japan</v>
          </cell>
          <cell r="K4380" t="str">
            <v>Miyagi</v>
          </cell>
        </row>
        <row r="4381">
          <cell r="B4381">
            <v>71329</v>
          </cell>
          <cell r="G4381" t="str">
            <v>75 cl x 6</v>
          </cell>
          <cell r="I4381" t="str">
            <v>Spain</v>
          </cell>
          <cell r="K4381" t="str">
            <v>Rioja</v>
          </cell>
        </row>
        <row r="4382">
          <cell r="B4382">
            <v>38017</v>
          </cell>
          <cell r="G4382" t="str">
            <v>1.5 lt x 4</v>
          </cell>
          <cell r="I4382" t="str">
            <v>Italy</v>
          </cell>
          <cell r="K4382" t="str">
            <v>Italy</v>
          </cell>
        </row>
        <row r="4383">
          <cell r="B4383">
            <v>38019</v>
          </cell>
          <cell r="G4383" t="str">
            <v>75 cl x 6</v>
          </cell>
          <cell r="I4383" t="str">
            <v>Italy</v>
          </cell>
          <cell r="K4383" t="str">
            <v>Italy</v>
          </cell>
        </row>
        <row r="4384">
          <cell r="B4384">
            <v>38022</v>
          </cell>
          <cell r="G4384" t="str">
            <v>75 cl x 6</v>
          </cell>
          <cell r="I4384" t="str">
            <v>Italy</v>
          </cell>
          <cell r="K4384" t="str">
            <v>Italy</v>
          </cell>
        </row>
        <row r="4385">
          <cell r="B4385">
            <v>38023</v>
          </cell>
          <cell r="G4385" t="str">
            <v>75 cl x 6</v>
          </cell>
          <cell r="I4385" t="str">
            <v>Italy</v>
          </cell>
          <cell r="K4385" t="str">
            <v>Italy</v>
          </cell>
        </row>
        <row r="4386">
          <cell r="B4386">
            <v>38018</v>
          </cell>
          <cell r="G4386" t="str">
            <v>1.5 lt x 3</v>
          </cell>
          <cell r="I4386" t="str">
            <v>Italy</v>
          </cell>
          <cell r="K4386" t="str">
            <v>Italy</v>
          </cell>
        </row>
        <row r="4387">
          <cell r="B4387">
            <v>38020</v>
          </cell>
          <cell r="G4387" t="str">
            <v>75 cl x 3</v>
          </cell>
          <cell r="I4387" t="str">
            <v>Italy</v>
          </cell>
          <cell r="K4387" t="str">
            <v>Italy</v>
          </cell>
        </row>
        <row r="4388">
          <cell r="B4388">
            <v>38024</v>
          </cell>
          <cell r="G4388" t="str">
            <v>75 cl x 3</v>
          </cell>
          <cell r="I4388" t="str">
            <v>Italy</v>
          </cell>
          <cell r="K4388" t="str">
            <v>Italy</v>
          </cell>
        </row>
        <row r="4389">
          <cell r="B4389">
            <v>38021</v>
          </cell>
          <cell r="G4389" t="str">
            <v>75 cl x 2</v>
          </cell>
          <cell r="I4389" t="str">
            <v>Italy</v>
          </cell>
          <cell r="K4389" t="str">
            <v>Italy</v>
          </cell>
        </row>
        <row r="4390">
          <cell r="B4390">
            <v>67576</v>
          </cell>
          <cell r="G4390" t="str">
            <v>75 cl x 6</v>
          </cell>
          <cell r="I4390" t="str">
            <v>France</v>
          </cell>
          <cell r="K4390" t="str">
            <v>Languedoc-Roussillon</v>
          </cell>
        </row>
        <row r="4391">
          <cell r="B4391">
            <v>69109</v>
          </cell>
          <cell r="G4391" t="str">
            <v>75 cl x 6</v>
          </cell>
          <cell r="I4391" t="str">
            <v>France</v>
          </cell>
          <cell r="K4391" t="str">
            <v>Languedoc-Roussillon</v>
          </cell>
        </row>
        <row r="4392">
          <cell r="B4392">
            <v>70886</v>
          </cell>
          <cell r="G4392" t="str">
            <v>75 cl x 6</v>
          </cell>
          <cell r="I4392" t="str">
            <v>France</v>
          </cell>
          <cell r="K4392" t="str">
            <v>Languedoc-Roussillon</v>
          </cell>
        </row>
        <row r="4393">
          <cell r="B4393">
            <v>29092</v>
          </cell>
          <cell r="G4393" t="str">
            <v>75 cl x 6</v>
          </cell>
          <cell r="I4393" t="str">
            <v>United Kingdom</v>
          </cell>
          <cell r="K4393" t="str">
            <v>England</v>
          </cell>
        </row>
        <row r="4394">
          <cell r="B4394">
            <v>29093</v>
          </cell>
          <cell r="G4394" t="str">
            <v>75 cl x 6</v>
          </cell>
          <cell r="I4394" t="str">
            <v>United Kingdom</v>
          </cell>
          <cell r="K4394" t="str">
            <v>England</v>
          </cell>
        </row>
        <row r="4395">
          <cell r="B4395">
            <v>29094</v>
          </cell>
          <cell r="G4395" t="str">
            <v>75 cl x 6</v>
          </cell>
          <cell r="I4395" t="str">
            <v>United Kingdom</v>
          </cell>
          <cell r="K4395" t="str">
            <v>England</v>
          </cell>
        </row>
        <row r="4396">
          <cell r="B4396">
            <v>29095</v>
          </cell>
          <cell r="G4396" t="str">
            <v>75 cl x 6</v>
          </cell>
          <cell r="I4396" t="str">
            <v>United Kingdom</v>
          </cell>
          <cell r="K4396" t="str">
            <v>England</v>
          </cell>
        </row>
        <row r="4397">
          <cell r="B4397">
            <v>72428</v>
          </cell>
          <cell r="G4397" t="str">
            <v>75 cl x 6</v>
          </cell>
          <cell r="I4397" t="str">
            <v>Spain</v>
          </cell>
          <cell r="K4397" t="str">
            <v>Castilla - La Mancha</v>
          </cell>
        </row>
        <row r="4398">
          <cell r="B4398">
            <v>74153</v>
          </cell>
          <cell r="G4398" t="str">
            <v>75 cl x 6</v>
          </cell>
          <cell r="I4398" t="str">
            <v>Spain</v>
          </cell>
          <cell r="K4398" t="str">
            <v>Castilla - La Mancha</v>
          </cell>
        </row>
        <row r="4399">
          <cell r="B4399">
            <v>74154</v>
          </cell>
          <cell r="G4399" t="str">
            <v>75 cl x 6</v>
          </cell>
          <cell r="I4399" t="str">
            <v>Spain</v>
          </cell>
          <cell r="K4399" t="str">
            <v>Castilla - La Mancha</v>
          </cell>
        </row>
        <row r="4400">
          <cell r="B4400">
            <v>74419</v>
          </cell>
          <cell r="G4400" t="str">
            <v>75 cl x 6</v>
          </cell>
          <cell r="I4400" t="str">
            <v>United Kingdom</v>
          </cell>
          <cell r="K4400" t="str">
            <v>England</v>
          </cell>
        </row>
        <row r="4401">
          <cell r="B4401">
            <v>74420</v>
          </cell>
          <cell r="G4401" t="str">
            <v>75 cl x 6</v>
          </cell>
          <cell r="I4401" t="str">
            <v>United Kingdom</v>
          </cell>
          <cell r="K4401" t="str">
            <v>England</v>
          </cell>
        </row>
        <row r="4402">
          <cell r="B4402">
            <v>74422</v>
          </cell>
          <cell r="G4402" t="str">
            <v>75 cl x 6</v>
          </cell>
          <cell r="I4402" t="str">
            <v>United Kingdom</v>
          </cell>
          <cell r="K4402" t="str">
            <v>England</v>
          </cell>
        </row>
        <row r="4403">
          <cell r="B4403">
            <v>74702</v>
          </cell>
          <cell r="G4403" t="str">
            <v>75 cl x 6</v>
          </cell>
          <cell r="I4403" t="str">
            <v>United Kingdom</v>
          </cell>
          <cell r="K4403" t="str">
            <v>England</v>
          </cell>
        </row>
        <row r="4404">
          <cell r="B4404">
            <v>75287</v>
          </cell>
          <cell r="G4404" t="str">
            <v>75 cl x 6</v>
          </cell>
          <cell r="I4404" t="str">
            <v>United Kingdom</v>
          </cell>
          <cell r="K4404" t="str">
            <v>England</v>
          </cell>
        </row>
        <row r="4405">
          <cell r="B4405">
            <v>41702</v>
          </cell>
          <cell r="G4405" t="str">
            <v>75 cl x 12</v>
          </cell>
          <cell r="I4405" t="str">
            <v>South Africa</v>
          </cell>
          <cell r="K4405" t="str">
            <v>Breedekloof</v>
          </cell>
        </row>
        <row r="4406">
          <cell r="B4406">
            <v>41703</v>
          </cell>
          <cell r="G4406" t="str">
            <v>75 cl x 12</v>
          </cell>
          <cell r="I4406" t="str">
            <v>South Africa</v>
          </cell>
          <cell r="K4406" t="str">
            <v>Breedekloof</v>
          </cell>
        </row>
        <row r="4407">
          <cell r="B4407">
            <v>41704</v>
          </cell>
          <cell r="G4407" t="str">
            <v>75 cl x 12</v>
          </cell>
          <cell r="I4407" t="str">
            <v>South Africa</v>
          </cell>
          <cell r="K4407" t="str">
            <v>Breedekloof</v>
          </cell>
        </row>
        <row r="4408">
          <cell r="B4408">
            <v>47359</v>
          </cell>
          <cell r="G4408" t="str">
            <v>75 cl x 12</v>
          </cell>
          <cell r="I4408" t="str">
            <v>South Africa</v>
          </cell>
          <cell r="K4408" t="str">
            <v>Breedekloof</v>
          </cell>
        </row>
        <row r="4409">
          <cell r="B4409">
            <v>41701</v>
          </cell>
          <cell r="G4409" t="str">
            <v>75 cl x 6</v>
          </cell>
          <cell r="I4409" t="str">
            <v>South Africa</v>
          </cell>
          <cell r="K4409" t="str">
            <v>Walker Bay</v>
          </cell>
        </row>
        <row r="4410">
          <cell r="B4410">
            <v>41706</v>
          </cell>
          <cell r="G4410" t="str">
            <v>75 cl x 6</v>
          </cell>
          <cell r="I4410" t="str">
            <v>South Africa</v>
          </cell>
          <cell r="K4410" t="str">
            <v>Stellenbosch</v>
          </cell>
        </row>
        <row r="4411">
          <cell r="B4411">
            <v>42010</v>
          </cell>
          <cell r="G4411" t="str">
            <v>75 cl x 6</v>
          </cell>
          <cell r="I4411" t="str">
            <v>South Africa</v>
          </cell>
          <cell r="K4411" t="str">
            <v>Breedekloof</v>
          </cell>
        </row>
        <row r="4412">
          <cell r="B4412">
            <v>20415</v>
          </cell>
          <cell r="G4412" t="str">
            <v>75 cl x 6</v>
          </cell>
          <cell r="I4412" t="str">
            <v>New Zealand</v>
          </cell>
          <cell r="K4412" t="str">
            <v>Marlborough</v>
          </cell>
        </row>
        <row r="4413">
          <cell r="B4413">
            <v>24564</v>
          </cell>
          <cell r="G4413" t="str">
            <v>75 cl x 12</v>
          </cell>
          <cell r="I4413" t="str">
            <v>Argentina</v>
          </cell>
          <cell r="K4413" t="str">
            <v>Argentina</v>
          </cell>
        </row>
        <row r="4414">
          <cell r="B4414">
            <v>25535</v>
          </cell>
          <cell r="G4414" t="str">
            <v>75 cl x 12</v>
          </cell>
          <cell r="I4414" t="str">
            <v>United States</v>
          </cell>
          <cell r="K4414" t="str">
            <v>California</v>
          </cell>
        </row>
        <row r="4415">
          <cell r="B4415">
            <v>25536</v>
          </cell>
          <cell r="G4415" t="str">
            <v>75 cl x 12</v>
          </cell>
          <cell r="I4415" t="str">
            <v>United States</v>
          </cell>
          <cell r="K4415" t="str">
            <v>California</v>
          </cell>
        </row>
        <row r="4416">
          <cell r="B4416">
            <v>27783</v>
          </cell>
          <cell r="G4416" t="str">
            <v>75 cl x 6</v>
          </cell>
          <cell r="I4416" t="str">
            <v>France</v>
          </cell>
          <cell r="K4416" t="str">
            <v>Languedoc-Roussillon</v>
          </cell>
        </row>
        <row r="4417">
          <cell r="B4417">
            <v>27786</v>
          </cell>
          <cell r="G4417" t="str">
            <v>75 cl x 6</v>
          </cell>
          <cell r="I4417" t="str">
            <v>France</v>
          </cell>
          <cell r="K4417" t="str">
            <v>Languedoc-Roussillon</v>
          </cell>
        </row>
        <row r="4418">
          <cell r="B4418">
            <v>73313</v>
          </cell>
          <cell r="G4418" t="str">
            <v>75 cl x 6</v>
          </cell>
          <cell r="I4418" t="str">
            <v>South Africa</v>
          </cell>
          <cell r="K4418" t="str">
            <v>Western Cape</v>
          </cell>
        </row>
        <row r="4419">
          <cell r="B4419">
            <v>21553</v>
          </cell>
          <cell r="G4419" t="str">
            <v>75 cl x 6</v>
          </cell>
          <cell r="I4419" t="str">
            <v>France</v>
          </cell>
          <cell r="K4419" t="str">
            <v>Champagne</v>
          </cell>
        </row>
        <row r="4420">
          <cell r="B4420">
            <v>23870</v>
          </cell>
          <cell r="G4420" t="str">
            <v>75 cl x 6</v>
          </cell>
          <cell r="I4420" t="str">
            <v>France</v>
          </cell>
          <cell r="K4420" t="str">
            <v>Champagne</v>
          </cell>
        </row>
        <row r="4421">
          <cell r="B4421">
            <v>42463</v>
          </cell>
          <cell r="G4421" t="str">
            <v>3 lt x 1</v>
          </cell>
          <cell r="I4421" t="str">
            <v>France</v>
          </cell>
          <cell r="K4421" t="str">
            <v>Languedoc-Roussillon</v>
          </cell>
        </row>
        <row r="4422">
          <cell r="B4422">
            <v>42464</v>
          </cell>
          <cell r="G4422" t="str">
            <v>3 lt x 1</v>
          </cell>
          <cell r="I4422" t="str">
            <v>France</v>
          </cell>
          <cell r="K4422" t="str">
            <v>Languedoc-Roussillon</v>
          </cell>
        </row>
        <row r="4423">
          <cell r="B4423">
            <v>25681</v>
          </cell>
          <cell r="G4423" t="str">
            <v>1.5 lt x 1</v>
          </cell>
          <cell r="I4423" t="str">
            <v>France</v>
          </cell>
          <cell r="K4423" t="str">
            <v>Champagne</v>
          </cell>
        </row>
        <row r="4424">
          <cell r="B4424">
            <v>42462</v>
          </cell>
          <cell r="G4424" t="str">
            <v>150cl x 1</v>
          </cell>
          <cell r="I4424" t="str">
            <v>France</v>
          </cell>
          <cell r="K4424" t="str">
            <v>Languedoc-Roussillon</v>
          </cell>
        </row>
        <row r="4425">
          <cell r="B4425">
            <v>42704</v>
          </cell>
          <cell r="G4425" t="str">
            <v>75 cl x 12</v>
          </cell>
          <cell r="I4425" t="str">
            <v>France</v>
          </cell>
          <cell r="K4425" t="str">
            <v>Rhône Valley</v>
          </cell>
        </row>
        <row r="4426">
          <cell r="B4426">
            <v>42705</v>
          </cell>
          <cell r="G4426" t="str">
            <v>75 cl x 6</v>
          </cell>
          <cell r="I4426" t="str">
            <v>France</v>
          </cell>
          <cell r="K4426" t="str">
            <v>Rhône Valley</v>
          </cell>
        </row>
        <row r="4427">
          <cell r="B4427">
            <v>42707</v>
          </cell>
          <cell r="G4427" t="str">
            <v>75 cl x 6</v>
          </cell>
          <cell r="I4427" t="str">
            <v>France</v>
          </cell>
          <cell r="K4427" t="str">
            <v>Rhône Valley</v>
          </cell>
        </row>
        <row r="4428">
          <cell r="B4428">
            <v>44545</v>
          </cell>
          <cell r="G4428" t="str">
            <v>75 cl x 6</v>
          </cell>
          <cell r="I4428" t="str">
            <v>France</v>
          </cell>
          <cell r="K4428" t="str">
            <v>France</v>
          </cell>
        </row>
        <row r="4429">
          <cell r="B4429">
            <v>44753</v>
          </cell>
          <cell r="G4429" t="str">
            <v>75 cl x 6</v>
          </cell>
          <cell r="I4429" t="str">
            <v>France</v>
          </cell>
          <cell r="K4429" t="str">
            <v>Rhône Valley</v>
          </cell>
        </row>
        <row r="4430">
          <cell r="B4430">
            <v>44755</v>
          </cell>
          <cell r="G4430" t="str">
            <v>75 cl x 6</v>
          </cell>
          <cell r="I4430" t="str">
            <v>France</v>
          </cell>
          <cell r="K4430" t="str">
            <v>Rhône Valley</v>
          </cell>
        </row>
        <row r="4431">
          <cell r="B4431">
            <v>46081</v>
          </cell>
          <cell r="G4431" t="str">
            <v>75 cl x 6</v>
          </cell>
          <cell r="I4431" t="str">
            <v>France</v>
          </cell>
          <cell r="K4431" t="str">
            <v>Rhône Valley</v>
          </cell>
        </row>
        <row r="4432">
          <cell r="B4432">
            <v>46083</v>
          </cell>
          <cell r="G4432" t="str">
            <v>75 cl x 6</v>
          </cell>
          <cell r="I4432" t="str">
            <v>France</v>
          </cell>
          <cell r="K4432" t="str">
            <v>Rhône Valley</v>
          </cell>
        </row>
        <row r="4433">
          <cell r="B4433">
            <v>46085</v>
          </cell>
          <cell r="G4433" t="str">
            <v>75 cl x 6</v>
          </cell>
          <cell r="I4433" t="str">
            <v>France</v>
          </cell>
          <cell r="K4433" t="str">
            <v>Rhône Valley</v>
          </cell>
        </row>
        <row r="4434">
          <cell r="B4434">
            <v>46086</v>
          </cell>
          <cell r="G4434" t="str">
            <v>75 cl x 6</v>
          </cell>
          <cell r="I4434" t="str">
            <v>France</v>
          </cell>
          <cell r="K4434" t="str">
            <v>France</v>
          </cell>
        </row>
        <row r="4435">
          <cell r="B4435">
            <v>44754</v>
          </cell>
          <cell r="G4435" t="str">
            <v>150cl x 3</v>
          </cell>
          <cell r="I4435" t="str">
            <v>France</v>
          </cell>
          <cell r="K4435" t="str">
            <v>Rhône Valley</v>
          </cell>
        </row>
        <row r="4436">
          <cell r="B4436">
            <v>46084</v>
          </cell>
          <cell r="G4436" t="str">
            <v>150cl x 3</v>
          </cell>
          <cell r="I4436" t="str">
            <v>France</v>
          </cell>
          <cell r="K4436" t="str">
            <v>Rhône Valley</v>
          </cell>
        </row>
        <row r="4437">
          <cell r="B4437">
            <v>43628</v>
          </cell>
          <cell r="G4437" t="str">
            <v>75 cl x 6</v>
          </cell>
          <cell r="I4437" t="str">
            <v>France</v>
          </cell>
          <cell r="K4437" t="str">
            <v>France</v>
          </cell>
        </row>
        <row r="4438">
          <cell r="B4438">
            <v>47001</v>
          </cell>
          <cell r="G4438" t="str">
            <v>75 cl x 6</v>
          </cell>
          <cell r="I4438" t="str">
            <v>France</v>
          </cell>
          <cell r="K4438" t="str">
            <v>France</v>
          </cell>
        </row>
        <row r="4439">
          <cell r="B4439">
            <v>44930</v>
          </cell>
          <cell r="G4439" t="str">
            <v>75 cl x 3</v>
          </cell>
          <cell r="I4439" t="str">
            <v>Canada</v>
          </cell>
          <cell r="K4439" t="str">
            <v>Canada</v>
          </cell>
        </row>
        <row r="4440">
          <cell r="B4440">
            <v>47063</v>
          </cell>
          <cell r="G4440" t="str">
            <v>75 cl x 3</v>
          </cell>
          <cell r="I4440" t="str">
            <v>Canada</v>
          </cell>
          <cell r="K4440" t="str">
            <v>Canada</v>
          </cell>
        </row>
        <row r="4441">
          <cell r="B4441">
            <v>74556</v>
          </cell>
          <cell r="G4441" t="str">
            <v>75 cl x 3</v>
          </cell>
          <cell r="I4441" t="str">
            <v>Canada</v>
          </cell>
          <cell r="K4441" t="str">
            <v>Canada</v>
          </cell>
        </row>
        <row r="4442">
          <cell r="B4442">
            <v>74946</v>
          </cell>
          <cell r="G4442" t="str">
            <v>75 cl x 6</v>
          </cell>
          <cell r="I4442" t="str">
            <v>France</v>
          </cell>
          <cell r="K4442" t="str">
            <v>Languedoc-Roussillon</v>
          </cell>
        </row>
        <row r="4443">
          <cell r="B4443">
            <v>75050</v>
          </cell>
          <cell r="G4443" t="str">
            <v>75 cl x 6</v>
          </cell>
          <cell r="I4443" t="str">
            <v>France</v>
          </cell>
          <cell r="K4443" t="str">
            <v>Languedoc-Roussillon</v>
          </cell>
        </row>
        <row r="4444">
          <cell r="B4444">
            <v>41696</v>
          </cell>
          <cell r="G4444" t="str">
            <v>75 cl x 6</v>
          </cell>
          <cell r="I4444" t="str">
            <v>Spain</v>
          </cell>
          <cell r="K4444" t="str">
            <v>Catalunya</v>
          </cell>
        </row>
        <row r="4445">
          <cell r="B4445">
            <v>41698</v>
          </cell>
          <cell r="G4445" t="str">
            <v>75 cl x 6</v>
          </cell>
          <cell r="I4445" t="str">
            <v>Spain</v>
          </cell>
          <cell r="K4445" t="str">
            <v>Catalunya</v>
          </cell>
        </row>
        <row r="4446">
          <cell r="B4446">
            <v>41699</v>
          </cell>
          <cell r="G4446" t="str">
            <v>75 cl x 6</v>
          </cell>
          <cell r="I4446" t="str">
            <v>Spain</v>
          </cell>
          <cell r="K4446" t="str">
            <v>Catalunya</v>
          </cell>
        </row>
        <row r="4447">
          <cell r="B4447">
            <v>41700</v>
          </cell>
          <cell r="G4447" t="str">
            <v>75 cl x 6</v>
          </cell>
          <cell r="I4447" t="str">
            <v>Spain</v>
          </cell>
          <cell r="K4447" t="str">
            <v>Catalunya</v>
          </cell>
        </row>
        <row r="4448">
          <cell r="B4448">
            <v>44284</v>
          </cell>
          <cell r="G4448" t="str">
            <v>75 cl x 6</v>
          </cell>
          <cell r="I4448" t="str">
            <v>Spain</v>
          </cell>
          <cell r="K4448" t="str">
            <v>Catalunya</v>
          </cell>
        </row>
        <row r="4449">
          <cell r="B4449">
            <v>38095</v>
          </cell>
          <cell r="G4449" t="str">
            <v>75 cl x 6</v>
          </cell>
          <cell r="I4449" t="str">
            <v>Chile</v>
          </cell>
          <cell r="K4449" t="str">
            <v>Chile</v>
          </cell>
        </row>
        <row r="4450">
          <cell r="B4450">
            <v>42108</v>
          </cell>
          <cell r="G4450" t="str">
            <v>75 cl x 3</v>
          </cell>
          <cell r="I4450" t="str">
            <v>Chile</v>
          </cell>
          <cell r="K4450" t="str">
            <v>Maipo Valley</v>
          </cell>
        </row>
        <row r="4451">
          <cell r="B4451">
            <v>45250</v>
          </cell>
          <cell r="G4451" t="str">
            <v>25 cl x 12</v>
          </cell>
          <cell r="I4451" t="str">
            <v>South Africa</v>
          </cell>
          <cell r="K4451" t="str">
            <v>South Africa</v>
          </cell>
        </row>
        <row r="4452">
          <cell r="B4452">
            <v>46361</v>
          </cell>
          <cell r="G4452" t="str">
            <v>25 cl x 12</v>
          </cell>
          <cell r="I4452" t="str">
            <v>South Africa</v>
          </cell>
          <cell r="K4452" t="str">
            <v>South Africa</v>
          </cell>
        </row>
        <row r="4453">
          <cell r="B4453">
            <v>45226</v>
          </cell>
          <cell r="G4453" t="str">
            <v>75 cl x 12</v>
          </cell>
          <cell r="I4453" t="str">
            <v>South Africa</v>
          </cell>
        </row>
        <row r="4454">
          <cell r="B4454">
            <v>45228</v>
          </cell>
          <cell r="G4454" t="str">
            <v>75 cl x 12</v>
          </cell>
          <cell r="I4454" t="str">
            <v>South Africa</v>
          </cell>
          <cell r="K4454" t="str">
            <v>Western Cape</v>
          </cell>
        </row>
        <row r="4455">
          <cell r="B4455">
            <v>45206</v>
          </cell>
          <cell r="G4455" t="str">
            <v>75 cl x 6</v>
          </cell>
          <cell r="I4455" t="str">
            <v>France</v>
          </cell>
          <cell r="K4455" t="str">
            <v>Loire Valley</v>
          </cell>
        </row>
        <row r="4456">
          <cell r="B4456">
            <v>45358</v>
          </cell>
          <cell r="G4456" t="str">
            <v>75 cl x 6</v>
          </cell>
          <cell r="I4456" t="str">
            <v>United States</v>
          </cell>
        </row>
        <row r="4457">
          <cell r="B4457">
            <v>45533</v>
          </cell>
          <cell r="G4457" t="str">
            <v>75 cl x 6</v>
          </cell>
          <cell r="I4457" t="str">
            <v>United Kingdom</v>
          </cell>
          <cell r="K4457" t="str">
            <v>UK</v>
          </cell>
        </row>
        <row r="4458">
          <cell r="B4458">
            <v>47103</v>
          </cell>
          <cell r="G4458" t="str">
            <v>75 cl x 6</v>
          </cell>
          <cell r="I4458" t="str">
            <v>France</v>
          </cell>
          <cell r="K4458" t="str">
            <v>Loire Valley</v>
          </cell>
        </row>
        <row r="4459">
          <cell r="B4459">
            <v>45479</v>
          </cell>
          <cell r="G4459" t="str">
            <v>150cl x 3</v>
          </cell>
          <cell r="I4459" t="str">
            <v>France</v>
          </cell>
        </row>
        <row r="4460">
          <cell r="B4460">
            <v>45522</v>
          </cell>
          <cell r="G4460" t="str">
            <v>150cl x 3</v>
          </cell>
          <cell r="I4460" t="str">
            <v>France</v>
          </cell>
          <cell r="K4460" t="str">
            <v>Bordeaux</v>
          </cell>
        </row>
        <row r="4461">
          <cell r="B4461">
            <v>24592</v>
          </cell>
          <cell r="G4461" t="str">
            <v>75 cl x 6</v>
          </cell>
          <cell r="I4461" t="str">
            <v>Australia</v>
          </cell>
          <cell r="K4461" t="str">
            <v>Victoria</v>
          </cell>
        </row>
        <row r="4462">
          <cell r="B4462">
            <v>24594</v>
          </cell>
          <cell r="G4462" t="str">
            <v>75 cl x 6</v>
          </cell>
          <cell r="I4462" t="str">
            <v>Australia</v>
          </cell>
          <cell r="K4462" t="str">
            <v>Victoria</v>
          </cell>
        </row>
        <row r="4463">
          <cell r="B4463">
            <v>25533</v>
          </cell>
          <cell r="G4463" t="str">
            <v>75 cl x 12</v>
          </cell>
          <cell r="I4463" t="str">
            <v>United States</v>
          </cell>
          <cell r="K4463" t="str">
            <v>California</v>
          </cell>
        </row>
        <row r="4464">
          <cell r="B4464">
            <v>36817</v>
          </cell>
          <cell r="G4464" t="str">
            <v>75 cl x 12</v>
          </cell>
          <cell r="I4464" t="str">
            <v>Italy</v>
          </cell>
          <cell r="K4464" t="str">
            <v>Friuli-Venezia Giulia</v>
          </cell>
        </row>
        <row r="4465">
          <cell r="B4465">
            <v>68902</v>
          </cell>
          <cell r="G4465" t="str">
            <v>75 cl x 6</v>
          </cell>
          <cell r="I4465" t="str">
            <v>France</v>
          </cell>
          <cell r="K4465" t="str">
            <v>Rhône Valley</v>
          </cell>
        </row>
        <row r="4466">
          <cell r="B4466">
            <v>42513</v>
          </cell>
          <cell r="G4466" t="str">
            <v>75 cl x 6</v>
          </cell>
          <cell r="I4466" t="str">
            <v>France</v>
          </cell>
          <cell r="K4466" t="str">
            <v>Burgundy</v>
          </cell>
        </row>
        <row r="4467">
          <cell r="B4467">
            <v>74324</v>
          </cell>
          <cell r="G4467" t="str">
            <v>75 cl x 6</v>
          </cell>
          <cell r="I4467" t="str">
            <v>France</v>
          </cell>
          <cell r="K4467" t="str">
            <v>Burgundy</v>
          </cell>
        </row>
        <row r="4468">
          <cell r="B4468">
            <v>76320</v>
          </cell>
          <cell r="G4468" t="str">
            <v>75 cl x 6</v>
          </cell>
          <cell r="I4468" t="str">
            <v>Argentina</v>
          </cell>
          <cell r="K4468" t="str">
            <v>Mendoza</v>
          </cell>
        </row>
        <row r="4469">
          <cell r="B4469">
            <v>76321</v>
          </cell>
          <cell r="G4469" t="str">
            <v>75 cl x 6</v>
          </cell>
          <cell r="I4469" t="str">
            <v>Argentina</v>
          </cell>
          <cell r="K4469" t="str">
            <v>Mendoza</v>
          </cell>
        </row>
        <row r="4470">
          <cell r="B4470">
            <v>66619</v>
          </cell>
          <cell r="G4470" t="str">
            <v>75 cl x 6</v>
          </cell>
          <cell r="I4470" t="str">
            <v>United Kingdom</v>
          </cell>
          <cell r="K4470" t="str">
            <v>England</v>
          </cell>
        </row>
        <row r="4471">
          <cell r="B4471">
            <v>74990</v>
          </cell>
          <cell r="G4471" t="str">
            <v>25 cl x 24</v>
          </cell>
          <cell r="I4471" t="str">
            <v>South Africa</v>
          </cell>
          <cell r="K4471" t="str">
            <v>South Africa</v>
          </cell>
        </row>
        <row r="4472">
          <cell r="B4472">
            <v>75244</v>
          </cell>
          <cell r="G4472" t="str">
            <v>25 cl x 24</v>
          </cell>
          <cell r="I4472" t="str">
            <v>South Africa</v>
          </cell>
          <cell r="K4472" t="str">
            <v>South Africa</v>
          </cell>
        </row>
        <row r="4473">
          <cell r="B4473">
            <v>75246</v>
          </cell>
          <cell r="G4473" t="str">
            <v>25 cl x 24</v>
          </cell>
          <cell r="I4473" t="str">
            <v>South Africa</v>
          </cell>
          <cell r="K4473" t="str">
            <v>South Africa</v>
          </cell>
        </row>
        <row r="4474">
          <cell r="B4474">
            <v>75247</v>
          </cell>
          <cell r="G4474" t="str">
            <v>25 cl x 24</v>
          </cell>
          <cell r="I4474" t="str">
            <v>South Africa</v>
          </cell>
          <cell r="K4474" t="str">
            <v>South Africa</v>
          </cell>
        </row>
        <row r="4475">
          <cell r="B4475">
            <v>74972</v>
          </cell>
          <cell r="G4475" t="str">
            <v>75 cl x 6</v>
          </cell>
          <cell r="I4475" t="str">
            <v>Spain</v>
          </cell>
          <cell r="K4475" t="str">
            <v>Aragon</v>
          </cell>
        </row>
        <row r="4476">
          <cell r="B4476">
            <v>41126</v>
          </cell>
          <cell r="G4476" t="str">
            <v>75 cl x 12</v>
          </cell>
          <cell r="I4476" t="str">
            <v>Australia</v>
          </cell>
          <cell r="K4476" t="str">
            <v>South Eastern Australia</v>
          </cell>
        </row>
        <row r="4477">
          <cell r="B4477">
            <v>41127</v>
          </cell>
          <cell r="G4477" t="str">
            <v>75 cl x 12</v>
          </cell>
          <cell r="I4477" t="str">
            <v>Australia</v>
          </cell>
          <cell r="K4477" t="str">
            <v>South Eastern Australia</v>
          </cell>
        </row>
        <row r="4478">
          <cell r="B4478">
            <v>41616</v>
          </cell>
          <cell r="G4478" t="str">
            <v>75 cl x 12</v>
          </cell>
          <cell r="I4478" t="str">
            <v>Australia</v>
          </cell>
          <cell r="K4478" t="str">
            <v>South Eastern Australia</v>
          </cell>
        </row>
        <row r="4479">
          <cell r="B4479">
            <v>42703</v>
          </cell>
          <cell r="G4479" t="str">
            <v>75 cl x 12</v>
          </cell>
          <cell r="I4479" t="str">
            <v>Australia</v>
          </cell>
          <cell r="K4479" t="str">
            <v>South Eastern Australia</v>
          </cell>
        </row>
        <row r="4480">
          <cell r="B4480">
            <v>41277</v>
          </cell>
          <cell r="G4480" t="str">
            <v>75 cl x 6</v>
          </cell>
          <cell r="I4480" t="str">
            <v>Australia</v>
          </cell>
          <cell r="K4480" t="str">
            <v>South Eastern Australia</v>
          </cell>
        </row>
        <row r="4481">
          <cell r="B4481">
            <v>41278</v>
          </cell>
          <cell r="G4481" t="str">
            <v>75 cl x 6</v>
          </cell>
          <cell r="I4481" t="str">
            <v>Australia</v>
          </cell>
          <cell r="K4481" t="str">
            <v>South Eastern Australia</v>
          </cell>
        </row>
        <row r="4482">
          <cell r="B4482">
            <v>42610</v>
          </cell>
          <cell r="G4482" t="str">
            <v>75 cl x 6</v>
          </cell>
          <cell r="I4482" t="str">
            <v>Australia</v>
          </cell>
          <cell r="K4482" t="str">
            <v>South Eastern Australia</v>
          </cell>
        </row>
        <row r="4483">
          <cell r="B4483">
            <v>42721</v>
          </cell>
          <cell r="G4483" t="str">
            <v>75 cl x 6</v>
          </cell>
          <cell r="I4483" t="str">
            <v>Australia</v>
          </cell>
          <cell r="K4483" t="str">
            <v>South Eastern Australia</v>
          </cell>
        </row>
        <row r="4484">
          <cell r="B4484">
            <v>31999</v>
          </cell>
          <cell r="G4484" t="str">
            <v>75 cl x 6</v>
          </cell>
          <cell r="I4484" t="str">
            <v>Australia</v>
          </cell>
          <cell r="K4484" t="str">
            <v>South Australia</v>
          </cell>
        </row>
        <row r="4485">
          <cell r="B4485">
            <v>20398</v>
          </cell>
          <cell r="G4485" t="str">
            <v>75 cl x 6</v>
          </cell>
          <cell r="I4485" t="str">
            <v>France</v>
          </cell>
          <cell r="K4485" t="str">
            <v>Champagne</v>
          </cell>
        </row>
        <row r="4486">
          <cell r="B4486">
            <v>28991</v>
          </cell>
          <cell r="G4486" t="str">
            <v>75 cl x 6</v>
          </cell>
          <cell r="I4486" t="str">
            <v>France</v>
          </cell>
          <cell r="K4486" t="str">
            <v>Champagne</v>
          </cell>
        </row>
        <row r="4487">
          <cell r="B4487">
            <v>66374</v>
          </cell>
          <cell r="G4487" t="str">
            <v>75 cl x 6</v>
          </cell>
          <cell r="I4487" t="str">
            <v>France</v>
          </cell>
          <cell r="K4487" t="str">
            <v>Champagne</v>
          </cell>
        </row>
        <row r="4488">
          <cell r="B4488">
            <v>41195</v>
          </cell>
          <cell r="G4488" t="str">
            <v>37.5 cl x 12</v>
          </cell>
          <cell r="I4488" t="str">
            <v>France</v>
          </cell>
          <cell r="K4488" t="str">
            <v>France</v>
          </cell>
        </row>
        <row r="4489">
          <cell r="B4489">
            <v>33538</v>
          </cell>
          <cell r="G4489" t="str">
            <v>75 cl x 12</v>
          </cell>
          <cell r="I4489" t="str">
            <v>Spain</v>
          </cell>
          <cell r="K4489" t="str">
            <v>Rioja</v>
          </cell>
        </row>
        <row r="4490">
          <cell r="B4490">
            <v>25485</v>
          </cell>
          <cell r="G4490" t="str">
            <v>75 cl x 6</v>
          </cell>
          <cell r="I4490" t="str">
            <v>Spain</v>
          </cell>
          <cell r="K4490" t="str">
            <v>Rioja</v>
          </cell>
        </row>
        <row r="4491">
          <cell r="B4491">
            <v>33039</v>
          </cell>
          <cell r="G4491" t="str">
            <v>75 cl x 6</v>
          </cell>
          <cell r="I4491" t="str">
            <v>Spain</v>
          </cell>
          <cell r="K4491" t="str">
            <v>Rioja</v>
          </cell>
        </row>
        <row r="4492">
          <cell r="B4492">
            <v>42631</v>
          </cell>
          <cell r="G4492" t="str">
            <v>75 cl x 6</v>
          </cell>
          <cell r="I4492" t="str">
            <v>Spain</v>
          </cell>
          <cell r="K4492" t="str">
            <v>Rioja</v>
          </cell>
        </row>
        <row r="4493">
          <cell r="B4493">
            <v>67763</v>
          </cell>
          <cell r="G4493" t="str">
            <v>1.5 lt x 1</v>
          </cell>
          <cell r="I4493" t="str">
            <v>Italy</v>
          </cell>
          <cell r="K4493" t="str">
            <v>Campania</v>
          </cell>
        </row>
        <row r="4494">
          <cell r="B4494">
            <v>27864</v>
          </cell>
          <cell r="G4494" t="str">
            <v>75 cl x 6</v>
          </cell>
          <cell r="I4494" t="str">
            <v>France</v>
          </cell>
          <cell r="K4494" t="str">
            <v>South West France</v>
          </cell>
        </row>
        <row r="4495">
          <cell r="B4495">
            <v>27889</v>
          </cell>
          <cell r="G4495" t="str">
            <v>75 cl x 6</v>
          </cell>
          <cell r="I4495" t="str">
            <v>France</v>
          </cell>
          <cell r="K4495" t="str">
            <v>South West France</v>
          </cell>
        </row>
        <row r="4496">
          <cell r="B4496">
            <v>44909</v>
          </cell>
          <cell r="G4496" t="str">
            <v>75 cl x 6</v>
          </cell>
          <cell r="I4496" t="str">
            <v>United States</v>
          </cell>
          <cell r="K4496" t="str">
            <v>California</v>
          </cell>
        </row>
        <row r="4497">
          <cell r="B4497">
            <v>44912</v>
          </cell>
          <cell r="G4497" t="str">
            <v>75 cl x 6</v>
          </cell>
          <cell r="I4497" t="str">
            <v>United States</v>
          </cell>
          <cell r="K4497" t="str">
            <v>California</v>
          </cell>
        </row>
        <row r="4498">
          <cell r="B4498">
            <v>68114</v>
          </cell>
          <cell r="G4498" t="str">
            <v>75 cl x 6</v>
          </cell>
          <cell r="I4498" t="str">
            <v>Italy</v>
          </cell>
          <cell r="K4498" t="str">
            <v>Sicilia</v>
          </cell>
        </row>
        <row r="4499">
          <cell r="B4499">
            <v>70265</v>
          </cell>
          <cell r="G4499" t="str">
            <v>75 cl x 6</v>
          </cell>
          <cell r="I4499" t="str">
            <v>Argentina</v>
          </cell>
          <cell r="K4499" t="str">
            <v>Mendoza</v>
          </cell>
        </row>
        <row r="4500">
          <cell r="B4500">
            <v>72344</v>
          </cell>
          <cell r="G4500" t="str">
            <v>75 cl x 6</v>
          </cell>
          <cell r="I4500" t="str">
            <v>France</v>
          </cell>
          <cell r="K4500" t="str">
            <v>Bordeaux</v>
          </cell>
        </row>
        <row r="4501">
          <cell r="B4501">
            <v>7508918</v>
          </cell>
          <cell r="G4501" t="str">
            <v>75 cl x 6</v>
          </cell>
          <cell r="I4501" t="str">
            <v>United Kingdom</v>
          </cell>
          <cell r="K4501" t="str">
            <v>England</v>
          </cell>
        </row>
        <row r="4502">
          <cell r="B4502">
            <v>7508919</v>
          </cell>
          <cell r="G4502" t="str">
            <v>75 cl x 6</v>
          </cell>
          <cell r="I4502" t="str">
            <v>United Kingdom</v>
          </cell>
          <cell r="K4502" t="str">
            <v>England</v>
          </cell>
        </row>
        <row r="4503">
          <cell r="B4503">
            <v>7517118</v>
          </cell>
          <cell r="G4503" t="str">
            <v>75 cl x 6</v>
          </cell>
          <cell r="I4503" t="str">
            <v>United Kingdom</v>
          </cell>
          <cell r="K4503" t="str">
            <v>England</v>
          </cell>
        </row>
        <row r="4504">
          <cell r="B4504">
            <v>7517119</v>
          </cell>
          <cell r="G4504" t="str">
            <v>75 cl x 6</v>
          </cell>
          <cell r="I4504" t="str">
            <v>United Kingdom</v>
          </cell>
          <cell r="K4504" t="str">
            <v>England</v>
          </cell>
        </row>
        <row r="4505">
          <cell r="B4505">
            <v>41444</v>
          </cell>
          <cell r="G4505" t="str">
            <v>75 cl x 6</v>
          </cell>
          <cell r="I4505" t="str">
            <v>Chile</v>
          </cell>
          <cell r="K4505" t="str">
            <v>Maule Valley</v>
          </cell>
        </row>
        <row r="4506">
          <cell r="B4506">
            <v>41445</v>
          </cell>
          <cell r="G4506" t="str">
            <v>75 cl x 6</v>
          </cell>
          <cell r="I4506" t="str">
            <v>Chile</v>
          </cell>
          <cell r="K4506" t="str">
            <v>Itata Valley</v>
          </cell>
        </row>
        <row r="4507">
          <cell r="B4507">
            <v>41446</v>
          </cell>
          <cell r="G4507" t="str">
            <v>75 cl x 6</v>
          </cell>
          <cell r="I4507" t="str">
            <v>Chile</v>
          </cell>
          <cell r="K4507" t="str">
            <v>Maule Valley</v>
          </cell>
        </row>
        <row r="4508">
          <cell r="B4508">
            <v>41447</v>
          </cell>
          <cell r="G4508" t="str">
            <v>75 cl x 6</v>
          </cell>
          <cell r="I4508" t="str">
            <v>Chile</v>
          </cell>
          <cell r="K4508" t="str">
            <v>Bio Bio Valley</v>
          </cell>
        </row>
        <row r="4509">
          <cell r="B4509">
            <v>41448</v>
          </cell>
          <cell r="G4509" t="str">
            <v>75 cl x 6</v>
          </cell>
          <cell r="I4509" t="str">
            <v>Chile</v>
          </cell>
          <cell r="K4509" t="str">
            <v>Maule Valley</v>
          </cell>
        </row>
        <row r="4510">
          <cell r="B4510">
            <v>47146</v>
          </cell>
          <cell r="G4510" t="str">
            <v>75 cl x 6</v>
          </cell>
          <cell r="I4510" t="str">
            <v>Chile</v>
          </cell>
          <cell r="K4510" t="str">
            <v>Maule Valley</v>
          </cell>
        </row>
        <row r="4511">
          <cell r="B4511">
            <v>47147</v>
          </cell>
          <cell r="G4511" t="str">
            <v>75 cl x 6</v>
          </cell>
          <cell r="I4511" t="str">
            <v>Chile</v>
          </cell>
          <cell r="K4511" t="str">
            <v>Itata Valley</v>
          </cell>
        </row>
        <row r="4512">
          <cell r="B4512">
            <v>12034</v>
          </cell>
          <cell r="G4512" t="str">
            <v>75 cl x 6</v>
          </cell>
          <cell r="I4512" t="str">
            <v>Spain</v>
          </cell>
          <cell r="K4512" t="str">
            <v>Catalunya</v>
          </cell>
        </row>
        <row r="4513">
          <cell r="B4513">
            <v>31813</v>
          </cell>
          <cell r="G4513" t="str">
            <v>75 cl x 6</v>
          </cell>
          <cell r="I4513" t="str">
            <v>United States</v>
          </cell>
          <cell r="K4513" t="str">
            <v>California</v>
          </cell>
        </row>
        <row r="4514">
          <cell r="B4514">
            <v>42314</v>
          </cell>
          <cell r="G4514" t="str">
            <v>75 cl x 3</v>
          </cell>
          <cell r="I4514" t="str">
            <v>Argentina</v>
          </cell>
          <cell r="K4514" t="str">
            <v>Mendoza</v>
          </cell>
        </row>
        <row r="4515">
          <cell r="B4515">
            <v>43032</v>
          </cell>
          <cell r="G4515" t="str">
            <v>75 cl x 3</v>
          </cell>
          <cell r="I4515" t="str">
            <v>Argentina</v>
          </cell>
          <cell r="K4515" t="str">
            <v>Mendoza</v>
          </cell>
        </row>
        <row r="4516">
          <cell r="B4516">
            <v>44146</v>
          </cell>
          <cell r="G4516" t="str">
            <v>75 cl x 3</v>
          </cell>
          <cell r="I4516" t="str">
            <v>Argentina</v>
          </cell>
          <cell r="K4516" t="str">
            <v>Mendoza</v>
          </cell>
        </row>
        <row r="4517">
          <cell r="B4517">
            <v>46422</v>
          </cell>
          <cell r="G4517" t="str">
            <v>75 cl x 3</v>
          </cell>
          <cell r="I4517" t="str">
            <v>Argentina</v>
          </cell>
          <cell r="K4517" t="str">
            <v>Mendoza</v>
          </cell>
        </row>
        <row r="4518">
          <cell r="B4518">
            <v>46509</v>
          </cell>
          <cell r="G4518" t="str">
            <v>75 cl x 3</v>
          </cell>
          <cell r="I4518" t="str">
            <v>Argentina</v>
          </cell>
          <cell r="K4518" t="str">
            <v>Mendoza</v>
          </cell>
        </row>
        <row r="4519">
          <cell r="B4519">
            <v>67432</v>
          </cell>
          <cell r="G4519" t="str">
            <v>75 cl x 6</v>
          </cell>
          <cell r="I4519" t="str">
            <v>Italy</v>
          </cell>
          <cell r="K4519" t="str">
            <v>Campania</v>
          </cell>
        </row>
        <row r="4520">
          <cell r="B4520">
            <v>44647</v>
          </cell>
          <cell r="G4520" t="str">
            <v>75 cl x 6</v>
          </cell>
          <cell r="I4520" t="str">
            <v>Chile</v>
          </cell>
          <cell r="K4520" t="str">
            <v>Chile</v>
          </cell>
        </row>
        <row r="4521">
          <cell r="B4521">
            <v>37683</v>
          </cell>
          <cell r="G4521" t="str">
            <v>75 cl x 12</v>
          </cell>
          <cell r="I4521" t="str">
            <v>France</v>
          </cell>
          <cell r="K4521" t="str">
            <v>Bordeaux</v>
          </cell>
        </row>
        <row r="4522">
          <cell r="B4522">
            <v>38765</v>
          </cell>
          <cell r="G4522" t="str">
            <v>75 cl x 12</v>
          </cell>
          <cell r="I4522" t="str">
            <v>France</v>
          </cell>
          <cell r="K4522" t="str">
            <v>Bordeaux</v>
          </cell>
        </row>
        <row r="4523">
          <cell r="B4523">
            <v>74100</v>
          </cell>
          <cell r="G4523" t="str">
            <v>150cl x 1</v>
          </cell>
          <cell r="I4523" t="str">
            <v>France</v>
          </cell>
          <cell r="K4523" t="str">
            <v>Champagne</v>
          </cell>
        </row>
        <row r="4524">
          <cell r="B4524">
            <v>69946</v>
          </cell>
          <cell r="G4524" t="str">
            <v>1.5 lt x 3</v>
          </cell>
          <cell r="I4524" t="str">
            <v>France</v>
          </cell>
          <cell r="K4524" t="str">
            <v>Champagne</v>
          </cell>
        </row>
        <row r="4525">
          <cell r="B4525">
            <v>74161</v>
          </cell>
          <cell r="G4525" t="str">
            <v>1.5 lt x 3</v>
          </cell>
          <cell r="I4525" t="str">
            <v>France</v>
          </cell>
          <cell r="K4525" t="str">
            <v>Champagne</v>
          </cell>
        </row>
        <row r="4526">
          <cell r="B4526">
            <v>29606</v>
          </cell>
          <cell r="G4526" t="str">
            <v>75 cl x 6</v>
          </cell>
          <cell r="I4526" t="str">
            <v>France</v>
          </cell>
          <cell r="K4526" t="str">
            <v>Champagne</v>
          </cell>
        </row>
        <row r="4527">
          <cell r="B4527">
            <v>32391</v>
          </cell>
          <cell r="G4527" t="str">
            <v>75 cl x 6</v>
          </cell>
          <cell r="I4527" t="str">
            <v>France</v>
          </cell>
          <cell r="K4527" t="str">
            <v>Champagne</v>
          </cell>
        </row>
        <row r="4528">
          <cell r="B4528">
            <v>7609520</v>
          </cell>
          <cell r="G4528" t="str">
            <v>20 lt x 1</v>
          </cell>
          <cell r="I4528" t="str">
            <v>France</v>
          </cell>
          <cell r="K4528" t="str">
            <v>Provence</v>
          </cell>
        </row>
        <row r="4529">
          <cell r="B4529">
            <v>7609522</v>
          </cell>
          <cell r="G4529" t="str">
            <v>20 lt x 1</v>
          </cell>
          <cell r="I4529" t="str">
            <v>France</v>
          </cell>
          <cell r="K4529" t="str">
            <v>Provence</v>
          </cell>
        </row>
        <row r="4530">
          <cell r="B4530">
            <v>44122</v>
          </cell>
          <cell r="G4530" t="str">
            <v>75 cl x 6</v>
          </cell>
          <cell r="I4530" t="str">
            <v>France</v>
          </cell>
          <cell r="K4530" t="str">
            <v>Provence</v>
          </cell>
        </row>
        <row r="4531">
          <cell r="B4531">
            <v>4217021</v>
          </cell>
          <cell r="G4531" t="str">
            <v>75 cl x 6</v>
          </cell>
          <cell r="I4531" t="str">
            <v>France</v>
          </cell>
          <cell r="K4531" t="str">
            <v>Provence</v>
          </cell>
        </row>
        <row r="4532">
          <cell r="B4532">
            <v>4244219</v>
          </cell>
          <cell r="G4532" t="str">
            <v>75 cl x 6</v>
          </cell>
          <cell r="I4532" t="str">
            <v>France</v>
          </cell>
          <cell r="K4532" t="str">
            <v>Provence</v>
          </cell>
        </row>
        <row r="4533">
          <cell r="B4533">
            <v>4244220</v>
          </cell>
          <cell r="G4533" t="str">
            <v>75 cl x 6</v>
          </cell>
          <cell r="I4533" t="str">
            <v>France</v>
          </cell>
          <cell r="K4533" t="str">
            <v>Provence</v>
          </cell>
        </row>
        <row r="4534">
          <cell r="B4534">
            <v>4244221</v>
          </cell>
          <cell r="G4534" t="str">
            <v>75 cl x 6</v>
          </cell>
          <cell r="I4534" t="str">
            <v>France</v>
          </cell>
          <cell r="K4534" t="str">
            <v>Provence</v>
          </cell>
        </row>
        <row r="4535">
          <cell r="B4535">
            <v>4244222</v>
          </cell>
          <cell r="G4535" t="str">
            <v>75 cl x 6</v>
          </cell>
          <cell r="I4535" t="str">
            <v>France</v>
          </cell>
          <cell r="K4535" t="str">
            <v>Provence</v>
          </cell>
        </row>
        <row r="4536">
          <cell r="B4536">
            <v>4244223</v>
          </cell>
          <cell r="G4536" t="str">
            <v>75 cl x 6</v>
          </cell>
          <cell r="I4536" t="str">
            <v>France</v>
          </cell>
          <cell r="K4536" t="str">
            <v>Provence</v>
          </cell>
        </row>
        <row r="4537">
          <cell r="B4537">
            <v>4244320</v>
          </cell>
          <cell r="G4537" t="str">
            <v>75 cl x 6</v>
          </cell>
          <cell r="I4537" t="str">
            <v>France</v>
          </cell>
          <cell r="K4537" t="str">
            <v>Provence</v>
          </cell>
        </row>
        <row r="4538">
          <cell r="B4538">
            <v>4244323</v>
          </cell>
          <cell r="G4538" t="str">
            <v>75 cl x 6</v>
          </cell>
          <cell r="I4538" t="str">
            <v>France</v>
          </cell>
          <cell r="K4538" t="str">
            <v>Provence</v>
          </cell>
        </row>
        <row r="4539">
          <cell r="B4539">
            <v>7491520</v>
          </cell>
          <cell r="G4539" t="str">
            <v>75 cl x 6</v>
          </cell>
          <cell r="I4539" t="str">
            <v>France</v>
          </cell>
          <cell r="K4539" t="str">
            <v>France</v>
          </cell>
        </row>
        <row r="4540">
          <cell r="B4540">
            <v>7491620</v>
          </cell>
          <cell r="G4540" t="str">
            <v>75 cl x 6</v>
          </cell>
          <cell r="I4540" t="str">
            <v>France</v>
          </cell>
          <cell r="K4540" t="str">
            <v>France</v>
          </cell>
        </row>
        <row r="4541">
          <cell r="B4541">
            <v>7491621</v>
          </cell>
          <cell r="G4541" t="str">
            <v>75 cl x 6</v>
          </cell>
          <cell r="I4541" t="str">
            <v>France</v>
          </cell>
          <cell r="K4541" t="str">
            <v>France</v>
          </cell>
        </row>
        <row r="4542">
          <cell r="B4542">
            <v>7493420</v>
          </cell>
          <cell r="G4542" t="str">
            <v>75 cl x 6</v>
          </cell>
          <cell r="I4542" t="str">
            <v>France</v>
          </cell>
          <cell r="K4542" t="str">
            <v>Provence</v>
          </cell>
        </row>
        <row r="4543">
          <cell r="B4543">
            <v>7493519</v>
          </cell>
          <cell r="G4543" t="str">
            <v>75 cl x 6</v>
          </cell>
          <cell r="I4543" t="str">
            <v>France</v>
          </cell>
          <cell r="K4543" t="str">
            <v>Provence</v>
          </cell>
        </row>
        <row r="4544">
          <cell r="B4544">
            <v>7512219</v>
          </cell>
          <cell r="G4544" t="str">
            <v>75 cl x 6</v>
          </cell>
          <cell r="I4544" t="str">
            <v>France</v>
          </cell>
          <cell r="K4544" t="str">
            <v>Provence</v>
          </cell>
        </row>
        <row r="4545">
          <cell r="B4545">
            <v>7512220</v>
          </cell>
          <cell r="G4545" t="str">
            <v>75 cl x 6</v>
          </cell>
          <cell r="I4545" t="str">
            <v>France</v>
          </cell>
          <cell r="K4545" t="str">
            <v>France</v>
          </cell>
        </row>
        <row r="4546">
          <cell r="B4546">
            <v>7512222</v>
          </cell>
          <cell r="G4546" t="str">
            <v>75 cl x 6</v>
          </cell>
          <cell r="I4546" t="str">
            <v>France</v>
          </cell>
          <cell r="K4546" t="str">
            <v>9ur</v>
          </cell>
        </row>
        <row r="4547">
          <cell r="B4547">
            <v>7637719</v>
          </cell>
          <cell r="G4547" t="str">
            <v>75 cl x 6</v>
          </cell>
          <cell r="I4547" t="str">
            <v>France</v>
          </cell>
          <cell r="K4547" t="str">
            <v>Provence</v>
          </cell>
        </row>
        <row r="4548">
          <cell r="B4548">
            <v>7637720</v>
          </cell>
          <cell r="G4548" t="str">
            <v>75 cl x 6</v>
          </cell>
          <cell r="I4548" t="str">
            <v>France</v>
          </cell>
          <cell r="K4548" t="str">
            <v>Provence</v>
          </cell>
        </row>
        <row r="4549">
          <cell r="B4549">
            <v>7637721</v>
          </cell>
          <cell r="G4549" t="str">
            <v>75 cl x 6</v>
          </cell>
          <cell r="I4549" t="str">
            <v>France</v>
          </cell>
          <cell r="K4549" t="str">
            <v>Provence</v>
          </cell>
        </row>
        <row r="4550">
          <cell r="B4550">
            <v>7637722</v>
          </cell>
          <cell r="G4550" t="str">
            <v>75 cl x 6</v>
          </cell>
          <cell r="I4550" t="str">
            <v>France</v>
          </cell>
          <cell r="K4550" t="str">
            <v>Provence</v>
          </cell>
        </row>
        <row r="4551">
          <cell r="B4551">
            <v>4180520</v>
          </cell>
          <cell r="G4551" t="str">
            <v>150cl x 3</v>
          </cell>
          <cell r="I4551" t="str">
            <v>France</v>
          </cell>
          <cell r="K4551" t="str">
            <v>Provence</v>
          </cell>
        </row>
        <row r="4552">
          <cell r="B4552">
            <v>75057</v>
          </cell>
          <cell r="G4552" t="str">
            <v>75 cl x 6</v>
          </cell>
          <cell r="I4552" t="str">
            <v>France</v>
          </cell>
          <cell r="K4552" t="str">
            <v>France</v>
          </cell>
        </row>
        <row r="4553">
          <cell r="B4553">
            <v>25625</v>
          </cell>
          <cell r="G4553" t="str">
            <v>75 cl x 6</v>
          </cell>
          <cell r="I4553" t="str">
            <v>Portugal</v>
          </cell>
          <cell r="K4553" t="str">
            <v>Portugal</v>
          </cell>
        </row>
        <row r="4554">
          <cell r="B4554">
            <v>25881</v>
          </cell>
          <cell r="G4554" t="str">
            <v>75 cl x 12</v>
          </cell>
          <cell r="I4554" t="str">
            <v>France</v>
          </cell>
          <cell r="K4554" t="str">
            <v>Bordeaux</v>
          </cell>
        </row>
        <row r="4555">
          <cell r="B4555">
            <v>34686</v>
          </cell>
          <cell r="G4555" t="str">
            <v>75 cl x 6</v>
          </cell>
          <cell r="I4555" t="str">
            <v>France</v>
          </cell>
          <cell r="K4555" t="str">
            <v>Champagne</v>
          </cell>
        </row>
        <row r="4556">
          <cell r="B4556">
            <v>71860</v>
          </cell>
          <cell r="G4556" t="str">
            <v>75 cl x 12</v>
          </cell>
          <cell r="I4556" t="str">
            <v>Australia</v>
          </cell>
          <cell r="K4556" t="str">
            <v>Western Australia</v>
          </cell>
        </row>
        <row r="4557">
          <cell r="B4557">
            <v>74034</v>
          </cell>
          <cell r="G4557" t="str">
            <v>75 cl x 12</v>
          </cell>
          <cell r="I4557" t="str">
            <v>Australia</v>
          </cell>
          <cell r="K4557" t="str">
            <v>Western Australia</v>
          </cell>
        </row>
        <row r="4558">
          <cell r="B4558">
            <v>66235</v>
          </cell>
          <cell r="G4558" t="str">
            <v>75 cl x 12</v>
          </cell>
          <cell r="I4558" t="str">
            <v>France</v>
          </cell>
          <cell r="K4558" t="str">
            <v>Bordeaux</v>
          </cell>
        </row>
        <row r="4559">
          <cell r="B4559">
            <v>42461</v>
          </cell>
          <cell r="G4559" t="str">
            <v>75 cl x 6</v>
          </cell>
          <cell r="K4559" t="str">
            <v>Kamptal</v>
          </cell>
        </row>
        <row r="4560">
          <cell r="B4560">
            <v>74917</v>
          </cell>
          <cell r="G4560" t="str">
            <v>75 cl x 6</v>
          </cell>
          <cell r="I4560" t="str">
            <v>Austria</v>
          </cell>
          <cell r="K4560" t="str">
            <v>Kamptal</v>
          </cell>
        </row>
        <row r="4561">
          <cell r="B4561">
            <v>75067</v>
          </cell>
          <cell r="G4561" t="str">
            <v>75 cl x 6</v>
          </cell>
          <cell r="I4561" t="str">
            <v>Austria</v>
          </cell>
          <cell r="K4561" t="str">
            <v>Kamptal</v>
          </cell>
        </row>
        <row r="4562">
          <cell r="B4562">
            <v>26940</v>
          </cell>
          <cell r="G4562" t="str">
            <v>75 cl x 12</v>
          </cell>
          <cell r="I4562" t="str">
            <v>France</v>
          </cell>
          <cell r="K4562" t="str">
            <v>Alsace</v>
          </cell>
        </row>
        <row r="4563">
          <cell r="B4563">
            <v>26942</v>
          </cell>
          <cell r="G4563" t="str">
            <v>75 cl x 12</v>
          </cell>
          <cell r="I4563" t="str">
            <v>France</v>
          </cell>
          <cell r="K4563" t="str">
            <v>Alsace</v>
          </cell>
        </row>
        <row r="4564">
          <cell r="B4564">
            <v>26944</v>
          </cell>
          <cell r="G4564" t="str">
            <v>75 cl x 12</v>
          </cell>
          <cell r="I4564" t="str">
            <v>France</v>
          </cell>
          <cell r="K4564" t="str">
            <v>Alsace</v>
          </cell>
        </row>
        <row r="4565">
          <cell r="B4565">
            <v>41425</v>
          </cell>
          <cell r="G4565" t="str">
            <v>75 cl x 6</v>
          </cell>
          <cell r="I4565" t="str">
            <v>France</v>
          </cell>
          <cell r="K4565" t="str">
            <v>Bordeaux</v>
          </cell>
        </row>
        <row r="4566">
          <cell r="B4566">
            <v>43994</v>
          </cell>
          <cell r="G4566" t="str">
            <v>20 lt x 1</v>
          </cell>
          <cell r="I4566" t="str">
            <v>France</v>
          </cell>
          <cell r="K4566" t="str">
            <v>Rhône Valley</v>
          </cell>
        </row>
        <row r="4567">
          <cell r="B4567">
            <v>29226</v>
          </cell>
          <cell r="G4567" t="str">
            <v>75 cl x 6</v>
          </cell>
          <cell r="I4567" t="str">
            <v>France</v>
          </cell>
          <cell r="K4567" t="str">
            <v>Burgundy</v>
          </cell>
        </row>
        <row r="4568">
          <cell r="B4568">
            <v>29227</v>
          </cell>
          <cell r="G4568" t="str">
            <v>75 cl x 6</v>
          </cell>
          <cell r="I4568" t="str">
            <v>France</v>
          </cell>
          <cell r="K4568" t="str">
            <v>Burgundy</v>
          </cell>
        </row>
        <row r="4569">
          <cell r="B4569">
            <v>37047</v>
          </cell>
          <cell r="G4569" t="str">
            <v>75 cl x 6</v>
          </cell>
          <cell r="I4569" t="str">
            <v>France</v>
          </cell>
          <cell r="K4569" t="str">
            <v>Burgundy</v>
          </cell>
        </row>
        <row r="4570">
          <cell r="B4570">
            <v>46659</v>
          </cell>
          <cell r="G4570" t="str">
            <v>75 cl x 6</v>
          </cell>
          <cell r="I4570" t="str">
            <v>France</v>
          </cell>
          <cell r="K4570" t="str">
            <v>Burgundy</v>
          </cell>
        </row>
        <row r="4571">
          <cell r="B4571">
            <v>74668</v>
          </cell>
          <cell r="G4571" t="str">
            <v>37.5 cl x 24</v>
          </cell>
          <cell r="I4571" t="str">
            <v>France</v>
          </cell>
          <cell r="K4571" t="str">
            <v>Bordeaux</v>
          </cell>
        </row>
        <row r="4572">
          <cell r="B4572">
            <v>74669</v>
          </cell>
          <cell r="G4572" t="str">
            <v>37.5 cl x 24</v>
          </cell>
          <cell r="I4572" t="str">
            <v>France</v>
          </cell>
          <cell r="K4572" t="str">
            <v>Bordeaux</v>
          </cell>
        </row>
        <row r="4573">
          <cell r="B4573">
            <v>43837</v>
          </cell>
          <cell r="G4573" t="str">
            <v>75 cl x 12</v>
          </cell>
          <cell r="I4573" t="str">
            <v>France</v>
          </cell>
          <cell r="K4573" t="str">
            <v>Bordeaux</v>
          </cell>
        </row>
        <row r="4574">
          <cell r="B4574">
            <v>74666</v>
          </cell>
          <cell r="G4574" t="str">
            <v>75 cl x 12</v>
          </cell>
          <cell r="I4574" t="str">
            <v>France</v>
          </cell>
          <cell r="K4574" t="str">
            <v>Bordeaux</v>
          </cell>
        </row>
        <row r="4575">
          <cell r="B4575">
            <v>74672</v>
          </cell>
          <cell r="G4575" t="str">
            <v>75 cl x 12</v>
          </cell>
          <cell r="I4575" t="str">
            <v>France</v>
          </cell>
          <cell r="K4575" t="str">
            <v>Bordeaux</v>
          </cell>
        </row>
        <row r="4576">
          <cell r="B4576">
            <v>74674</v>
          </cell>
          <cell r="G4576" t="str">
            <v>75 cl x 12</v>
          </cell>
          <cell r="I4576" t="str">
            <v>France</v>
          </cell>
          <cell r="K4576" t="str">
            <v>Rhône Valley</v>
          </cell>
        </row>
        <row r="4577">
          <cell r="B4577">
            <v>74675</v>
          </cell>
          <cell r="G4577" t="str">
            <v>75 cl x 12</v>
          </cell>
          <cell r="I4577" t="str">
            <v>France</v>
          </cell>
          <cell r="K4577" t="str">
            <v>Bordeaux</v>
          </cell>
        </row>
        <row r="4578">
          <cell r="B4578">
            <v>74676</v>
          </cell>
          <cell r="G4578" t="str">
            <v>75 cl x 12</v>
          </cell>
          <cell r="I4578" t="str">
            <v>France</v>
          </cell>
          <cell r="K4578" t="str">
            <v>Burgundy</v>
          </cell>
        </row>
        <row r="4579">
          <cell r="B4579">
            <v>74677</v>
          </cell>
          <cell r="G4579" t="str">
            <v>75 cl x 12</v>
          </cell>
          <cell r="I4579" t="str">
            <v>France</v>
          </cell>
          <cell r="K4579" t="str">
            <v>Rhône Valley</v>
          </cell>
        </row>
        <row r="4580">
          <cell r="B4580">
            <v>74766</v>
          </cell>
          <cell r="G4580" t="str">
            <v>75 cl x 12</v>
          </cell>
          <cell r="I4580" t="str">
            <v>France</v>
          </cell>
          <cell r="K4580" t="str">
            <v>Bordeaux</v>
          </cell>
        </row>
        <row r="4581">
          <cell r="B4581">
            <v>43836</v>
          </cell>
          <cell r="G4581" t="str">
            <v>75 cl x 6</v>
          </cell>
          <cell r="I4581" t="str">
            <v>France</v>
          </cell>
          <cell r="K4581" t="str">
            <v>Rhone</v>
          </cell>
        </row>
        <row r="4582">
          <cell r="B4582">
            <v>43838</v>
          </cell>
          <cell r="G4582" t="str">
            <v>75 cl x 6</v>
          </cell>
          <cell r="I4582" t="str">
            <v>France</v>
          </cell>
          <cell r="K4582" t="str">
            <v>Rhone</v>
          </cell>
        </row>
        <row r="4583">
          <cell r="B4583">
            <v>47061</v>
          </cell>
          <cell r="G4583" t="str">
            <v>75 cl x 6</v>
          </cell>
          <cell r="I4583" t="str">
            <v>Italy</v>
          </cell>
          <cell r="K4583" t="str">
            <v>Toscana</v>
          </cell>
        </row>
        <row r="4584">
          <cell r="B4584">
            <v>74670</v>
          </cell>
          <cell r="G4584" t="str">
            <v>75 cl x 6</v>
          </cell>
          <cell r="I4584" t="str">
            <v>France</v>
          </cell>
          <cell r="K4584" t="str">
            <v>Champagne</v>
          </cell>
        </row>
        <row r="4585">
          <cell r="B4585">
            <v>74671</v>
          </cell>
          <cell r="G4585" t="str">
            <v>75 cl x 6</v>
          </cell>
          <cell r="I4585" t="str">
            <v>France</v>
          </cell>
          <cell r="K4585" t="str">
            <v>Champagne</v>
          </cell>
        </row>
        <row r="4586">
          <cell r="B4586">
            <v>74673</v>
          </cell>
          <cell r="G4586" t="str">
            <v>75 cl x 6</v>
          </cell>
          <cell r="I4586" t="str">
            <v>Italy</v>
          </cell>
          <cell r="K4586" t="str">
            <v>Toscana</v>
          </cell>
        </row>
        <row r="4587">
          <cell r="B4587">
            <v>74797</v>
          </cell>
          <cell r="G4587" t="str">
            <v>75 cl x 6</v>
          </cell>
          <cell r="I4587" t="str">
            <v>France</v>
          </cell>
          <cell r="K4587" t="str">
            <v>Bordeaux</v>
          </cell>
        </row>
        <row r="4588">
          <cell r="B4588">
            <v>46559</v>
          </cell>
          <cell r="G4588" t="str">
            <v>75 cl x 6</v>
          </cell>
          <cell r="I4588" t="str">
            <v>Portugal</v>
          </cell>
          <cell r="K4588" t="str">
            <v>Dao</v>
          </cell>
        </row>
        <row r="4589">
          <cell r="B4589">
            <v>46560</v>
          </cell>
          <cell r="G4589" t="str">
            <v>75 cl x 6</v>
          </cell>
          <cell r="I4589" t="str">
            <v>Portugal</v>
          </cell>
          <cell r="K4589" t="str">
            <v>Dao</v>
          </cell>
        </row>
        <row r="4590">
          <cell r="B4590">
            <v>75311</v>
          </cell>
          <cell r="G4590" t="str">
            <v>75 cl x 6</v>
          </cell>
          <cell r="I4590" t="str">
            <v>Portugal</v>
          </cell>
          <cell r="K4590" t="str">
            <v>Dao</v>
          </cell>
        </row>
        <row r="4591">
          <cell r="B4591">
            <v>75312</v>
          </cell>
          <cell r="G4591" t="str">
            <v>75 cl x 6</v>
          </cell>
          <cell r="I4591" t="str">
            <v>Portugal</v>
          </cell>
          <cell r="K4591" t="str">
            <v>Dao</v>
          </cell>
        </row>
        <row r="4592">
          <cell r="B4592">
            <v>75313</v>
          </cell>
          <cell r="G4592" t="str">
            <v>75 cl x 6</v>
          </cell>
          <cell r="I4592" t="str">
            <v>Portugal</v>
          </cell>
          <cell r="K4592" t="str">
            <v>Dao</v>
          </cell>
        </row>
        <row r="4593">
          <cell r="B4593">
            <v>75314</v>
          </cell>
          <cell r="G4593" t="str">
            <v>75 cl x 6</v>
          </cell>
          <cell r="I4593" t="str">
            <v>Portugal</v>
          </cell>
          <cell r="K4593" t="str">
            <v>Dao</v>
          </cell>
        </row>
        <row r="4594">
          <cell r="B4594">
            <v>75315</v>
          </cell>
          <cell r="G4594" t="str">
            <v>75 cl x 6</v>
          </cell>
          <cell r="I4594" t="str">
            <v>Portugal</v>
          </cell>
          <cell r="K4594" t="str">
            <v>Dao</v>
          </cell>
        </row>
        <row r="4595">
          <cell r="B4595">
            <v>71108</v>
          </cell>
          <cell r="G4595" t="str">
            <v>75 cl x 6</v>
          </cell>
          <cell r="I4595" t="str">
            <v>Argentina</v>
          </cell>
          <cell r="K4595" t="str">
            <v>San Juan</v>
          </cell>
        </row>
        <row r="4596">
          <cell r="B4596">
            <v>46537</v>
          </cell>
          <cell r="G4596" t="str">
            <v>75 cl x 6</v>
          </cell>
          <cell r="I4596" t="str">
            <v>France</v>
          </cell>
          <cell r="K4596" t="str">
            <v>Bordeaux</v>
          </cell>
        </row>
        <row r="4597">
          <cell r="B4597">
            <v>73792</v>
          </cell>
          <cell r="G4597" t="str">
            <v>75 cl x 6</v>
          </cell>
          <cell r="I4597" t="str">
            <v>France</v>
          </cell>
          <cell r="K4597" t="str">
            <v>Bordeaux</v>
          </cell>
        </row>
        <row r="4598">
          <cell r="B4598">
            <v>76394</v>
          </cell>
          <cell r="G4598" t="str">
            <v>75 cl x 6</v>
          </cell>
          <cell r="I4598" t="str">
            <v>France</v>
          </cell>
          <cell r="K4598" t="str">
            <v>Bordeaux</v>
          </cell>
        </row>
        <row r="4599">
          <cell r="B4599">
            <v>38766</v>
          </cell>
          <cell r="G4599" t="str">
            <v>75 cl x 12</v>
          </cell>
          <cell r="I4599" t="str">
            <v>France</v>
          </cell>
          <cell r="K4599" t="str">
            <v>Bordeaux</v>
          </cell>
        </row>
        <row r="4600">
          <cell r="B4600">
            <v>47098</v>
          </cell>
          <cell r="G4600" t="str">
            <v>75 cl x 6</v>
          </cell>
          <cell r="I4600" t="str">
            <v>Argentina</v>
          </cell>
          <cell r="K4600" t="str">
            <v>Mendoza</v>
          </cell>
        </row>
        <row r="4601">
          <cell r="B4601">
            <v>7455116</v>
          </cell>
          <cell r="G4601" t="str">
            <v>75 cl x 6</v>
          </cell>
          <cell r="I4601" t="str">
            <v>Argentina</v>
          </cell>
          <cell r="K4601" t="str">
            <v>Mendoza</v>
          </cell>
        </row>
        <row r="4602">
          <cell r="B4602">
            <v>7455117</v>
          </cell>
          <cell r="G4602" t="str">
            <v>75 cl x 6</v>
          </cell>
          <cell r="I4602" t="str">
            <v>Argentina</v>
          </cell>
          <cell r="K4602" t="str">
            <v>Mendoza</v>
          </cell>
        </row>
        <row r="4603">
          <cell r="B4603">
            <v>7455120</v>
          </cell>
          <cell r="G4603" t="str">
            <v>75 cl x 6</v>
          </cell>
          <cell r="I4603" t="str">
            <v>Argentina</v>
          </cell>
          <cell r="K4603" t="str">
            <v>Mendoza</v>
          </cell>
        </row>
        <row r="4604">
          <cell r="B4604">
            <v>45864</v>
          </cell>
          <cell r="G4604" t="str">
            <v>75 cl x 12</v>
          </cell>
          <cell r="I4604" t="str">
            <v>France</v>
          </cell>
          <cell r="K4604" t="str">
            <v>Burgundy</v>
          </cell>
        </row>
        <row r="4605">
          <cell r="B4605">
            <v>69896</v>
          </cell>
          <cell r="G4605" t="str">
            <v>75 cl x 6</v>
          </cell>
          <cell r="I4605" t="str">
            <v>Spain</v>
          </cell>
          <cell r="K4605" t="str">
            <v>Catalunya</v>
          </cell>
        </row>
        <row r="4606">
          <cell r="B4606">
            <v>66237</v>
          </cell>
          <cell r="G4606" t="str">
            <v>75 cl x 12</v>
          </cell>
          <cell r="I4606" t="str">
            <v>France</v>
          </cell>
          <cell r="K4606" t="str">
            <v>Bordeaux</v>
          </cell>
        </row>
        <row r="4607">
          <cell r="B4607">
            <v>7625419</v>
          </cell>
          <cell r="G4607" t="str">
            <v>37.5 cl x 24</v>
          </cell>
          <cell r="I4607" t="str">
            <v>France</v>
          </cell>
          <cell r="K4607" t="str">
            <v>France</v>
          </cell>
        </row>
        <row r="4608">
          <cell r="B4608">
            <v>7625420</v>
          </cell>
          <cell r="G4608" t="str">
            <v>37.5 cl x 24</v>
          </cell>
          <cell r="I4608" t="str">
            <v>France</v>
          </cell>
          <cell r="K4608" t="str">
            <v>Provence</v>
          </cell>
        </row>
        <row r="4609">
          <cell r="B4609">
            <v>7625422</v>
          </cell>
          <cell r="G4609" t="str">
            <v>37.5 cl x 24</v>
          </cell>
          <cell r="I4609" t="str">
            <v>France</v>
          </cell>
          <cell r="K4609" t="str">
            <v>Provence</v>
          </cell>
        </row>
        <row r="4610">
          <cell r="B4610">
            <v>7625219</v>
          </cell>
          <cell r="G4610" t="str">
            <v>75 cl x 12</v>
          </cell>
          <cell r="I4610" t="str">
            <v>France</v>
          </cell>
          <cell r="K4610" t="str">
            <v>France</v>
          </cell>
        </row>
        <row r="4611">
          <cell r="B4611">
            <v>7625220</v>
          </cell>
          <cell r="G4611" t="str">
            <v>75 cl x 12</v>
          </cell>
          <cell r="I4611" t="str">
            <v>France</v>
          </cell>
          <cell r="K4611" t="str">
            <v>France</v>
          </cell>
        </row>
        <row r="4612">
          <cell r="B4612">
            <v>7625221</v>
          </cell>
          <cell r="G4612" t="str">
            <v>75 cl x 12</v>
          </cell>
          <cell r="I4612" t="str">
            <v>France</v>
          </cell>
          <cell r="K4612" t="str">
            <v>Provence</v>
          </cell>
        </row>
        <row r="4613">
          <cell r="B4613">
            <v>4225421</v>
          </cell>
          <cell r="G4613" t="str">
            <v>75 cl x 6</v>
          </cell>
          <cell r="I4613" t="str">
            <v>France</v>
          </cell>
          <cell r="K4613" t="str">
            <v>Provence</v>
          </cell>
        </row>
        <row r="4614">
          <cell r="B4614">
            <v>4225422</v>
          </cell>
          <cell r="G4614" t="str">
            <v>75 cl x 6</v>
          </cell>
          <cell r="I4614" t="str">
            <v>France</v>
          </cell>
          <cell r="K4614" t="str">
            <v>Provence</v>
          </cell>
        </row>
        <row r="4615">
          <cell r="B4615">
            <v>4184019</v>
          </cell>
          <cell r="G4615" t="str">
            <v>3 lt x 1</v>
          </cell>
          <cell r="I4615" t="str">
            <v>France</v>
          </cell>
          <cell r="K4615" t="str">
            <v>Languedoc-Roussillon</v>
          </cell>
        </row>
        <row r="4616">
          <cell r="B4616">
            <v>4184020</v>
          </cell>
          <cell r="G4616" t="str">
            <v>3 lt x 1</v>
          </cell>
          <cell r="I4616" t="str">
            <v>France</v>
          </cell>
          <cell r="K4616" t="str">
            <v>Languedoc-Roussillon</v>
          </cell>
        </row>
        <row r="4617">
          <cell r="B4617">
            <v>4184021</v>
          </cell>
          <cell r="G4617" t="str">
            <v>3 lt x 1</v>
          </cell>
          <cell r="I4617" t="str">
            <v>France</v>
          </cell>
          <cell r="K4617" t="str">
            <v>Provence</v>
          </cell>
        </row>
        <row r="4618">
          <cell r="B4618">
            <v>7625319</v>
          </cell>
          <cell r="G4618" t="str">
            <v>150cl x 6</v>
          </cell>
          <cell r="I4618" t="str">
            <v>France</v>
          </cell>
          <cell r="K4618" t="str">
            <v>France</v>
          </cell>
        </row>
        <row r="4619">
          <cell r="B4619">
            <v>7625320</v>
          </cell>
          <cell r="G4619" t="str">
            <v>150cl x 6</v>
          </cell>
          <cell r="I4619" t="str">
            <v>France</v>
          </cell>
          <cell r="K4619" t="str">
            <v>Provence</v>
          </cell>
        </row>
        <row r="4620">
          <cell r="B4620">
            <v>7625321</v>
          </cell>
          <cell r="G4620" t="str">
            <v>150cl x 6</v>
          </cell>
          <cell r="I4620" t="str">
            <v>France</v>
          </cell>
          <cell r="K4620" t="str">
            <v>Provence</v>
          </cell>
        </row>
        <row r="4621">
          <cell r="B4621">
            <v>4225321</v>
          </cell>
          <cell r="G4621" t="str">
            <v>150cl x 3</v>
          </cell>
          <cell r="I4621" t="str">
            <v>France</v>
          </cell>
          <cell r="K4621" t="str">
            <v>Provence</v>
          </cell>
        </row>
        <row r="4622">
          <cell r="B4622">
            <v>12077</v>
          </cell>
          <cell r="G4622" t="str">
            <v>75 cl x 12</v>
          </cell>
          <cell r="I4622" t="str">
            <v>Germany</v>
          </cell>
          <cell r="K4622" t="str">
            <v>Mosel</v>
          </cell>
        </row>
        <row r="4623">
          <cell r="B4623">
            <v>47016</v>
          </cell>
          <cell r="G4623" t="str">
            <v>75 cl x 12</v>
          </cell>
          <cell r="I4623" t="str">
            <v>Germany</v>
          </cell>
          <cell r="K4623" t="str">
            <v>Mosel</v>
          </cell>
        </row>
        <row r="4624">
          <cell r="B4624">
            <v>68329</v>
          </cell>
          <cell r="G4624" t="str">
            <v>75 cl x 6</v>
          </cell>
          <cell r="I4624" t="str">
            <v>Argentina</v>
          </cell>
          <cell r="K4624" t="str">
            <v>San Juan</v>
          </cell>
        </row>
        <row r="4625">
          <cell r="B4625">
            <v>72050</v>
          </cell>
          <cell r="G4625" t="str">
            <v>75 cl x 12</v>
          </cell>
          <cell r="I4625" t="str">
            <v>South Africa</v>
          </cell>
          <cell r="K4625" t="str">
            <v>Stellenbosch</v>
          </cell>
        </row>
        <row r="4626">
          <cell r="B4626">
            <v>72052</v>
          </cell>
          <cell r="G4626" t="str">
            <v>75 cl x 12</v>
          </cell>
          <cell r="I4626" t="str">
            <v>South Africa</v>
          </cell>
          <cell r="K4626" t="str">
            <v>Stellenbosch</v>
          </cell>
        </row>
        <row r="4627">
          <cell r="B4627">
            <v>73868</v>
          </cell>
          <cell r="G4627" t="str">
            <v>75 cl x 12</v>
          </cell>
          <cell r="I4627" t="str">
            <v>South Africa</v>
          </cell>
          <cell r="K4627" t="str">
            <v>Stellenbosch</v>
          </cell>
        </row>
        <row r="4628">
          <cell r="B4628">
            <v>61276</v>
          </cell>
          <cell r="G4628" t="str">
            <v>37.5 cl x 6</v>
          </cell>
          <cell r="I4628" t="str">
            <v>South Africa</v>
          </cell>
          <cell r="K4628" t="str">
            <v>Stellenbosch</v>
          </cell>
        </row>
        <row r="4629">
          <cell r="B4629">
            <v>71534</v>
          </cell>
          <cell r="G4629" t="str">
            <v>75 cl x 12</v>
          </cell>
          <cell r="I4629" t="str">
            <v>France</v>
          </cell>
          <cell r="K4629" t="str">
            <v>Burgundy</v>
          </cell>
        </row>
        <row r="4630">
          <cell r="B4630">
            <v>4145618</v>
          </cell>
          <cell r="G4630" t="str">
            <v>75 cl x 12</v>
          </cell>
          <cell r="I4630" t="str">
            <v>France</v>
          </cell>
          <cell r="K4630" t="str">
            <v>Burgundy</v>
          </cell>
        </row>
        <row r="4631">
          <cell r="B4631">
            <v>4145619</v>
          </cell>
          <cell r="G4631" t="str">
            <v>75 cl x 12</v>
          </cell>
          <cell r="I4631" t="str">
            <v>France</v>
          </cell>
          <cell r="K4631" t="str">
            <v>Burgundy</v>
          </cell>
        </row>
        <row r="4632">
          <cell r="B4632">
            <v>4145620</v>
          </cell>
          <cell r="G4632" t="str">
            <v>75 cl x 12</v>
          </cell>
          <cell r="I4632" t="str">
            <v>France</v>
          </cell>
          <cell r="K4632" t="str">
            <v>Burgundy</v>
          </cell>
        </row>
        <row r="4633">
          <cell r="B4633">
            <v>4145621</v>
          </cell>
          <cell r="G4633" t="str">
            <v>75 cl x 12</v>
          </cell>
          <cell r="I4633" t="str">
            <v>France</v>
          </cell>
          <cell r="K4633" t="str">
            <v>Burgundy</v>
          </cell>
        </row>
        <row r="4634">
          <cell r="B4634">
            <v>4145622</v>
          </cell>
          <cell r="G4634" t="str">
            <v>75 cl x 12</v>
          </cell>
          <cell r="I4634" t="str">
            <v>France</v>
          </cell>
          <cell r="K4634" t="str">
            <v>Burgundy</v>
          </cell>
        </row>
        <row r="4635">
          <cell r="B4635">
            <v>4293420</v>
          </cell>
          <cell r="G4635" t="str">
            <v>75 cl x 12</v>
          </cell>
          <cell r="I4635" t="str">
            <v>France</v>
          </cell>
          <cell r="K4635" t="str">
            <v>Burgundy</v>
          </cell>
        </row>
        <row r="4636">
          <cell r="B4636">
            <v>4293421</v>
          </cell>
          <cell r="G4636" t="str">
            <v>75 cl x 12</v>
          </cell>
          <cell r="I4636" t="str">
            <v>France</v>
          </cell>
          <cell r="K4636" t="str">
            <v>Burgundy</v>
          </cell>
        </row>
        <row r="4637">
          <cell r="B4637">
            <v>4293422</v>
          </cell>
          <cell r="G4637" t="str">
            <v>75 cl x 12</v>
          </cell>
          <cell r="I4637" t="str">
            <v>France</v>
          </cell>
          <cell r="K4637" t="str">
            <v>Burgundy</v>
          </cell>
        </row>
        <row r="4638">
          <cell r="B4638">
            <v>72589</v>
          </cell>
          <cell r="G4638" t="str">
            <v>75 cl x 6</v>
          </cell>
          <cell r="I4638" t="str">
            <v>Italy</v>
          </cell>
          <cell r="K4638" t="str">
            <v>Toscana</v>
          </cell>
        </row>
        <row r="4639">
          <cell r="B4639">
            <v>47179</v>
          </cell>
          <cell r="G4639" t="str">
            <v>75 cl x 6</v>
          </cell>
          <cell r="I4639" t="str">
            <v>France</v>
          </cell>
          <cell r="K4639" t="str">
            <v>Burgundy</v>
          </cell>
        </row>
        <row r="4640">
          <cell r="B4640">
            <v>67704</v>
          </cell>
          <cell r="G4640" t="str">
            <v>75 cl x 6</v>
          </cell>
          <cell r="I4640" t="str">
            <v>France</v>
          </cell>
          <cell r="K4640" t="str">
            <v>Burgundy</v>
          </cell>
        </row>
        <row r="4641">
          <cell r="B4641">
            <v>68213</v>
          </cell>
          <cell r="G4641" t="str">
            <v>75 cl x 6</v>
          </cell>
          <cell r="I4641" t="str">
            <v>France</v>
          </cell>
          <cell r="K4641" t="str">
            <v>Burgundy</v>
          </cell>
        </row>
        <row r="4642">
          <cell r="B4642">
            <v>73852</v>
          </cell>
          <cell r="G4642" t="str">
            <v>75 cl x 6</v>
          </cell>
          <cell r="I4642" t="str">
            <v>France</v>
          </cell>
          <cell r="K4642" t="str">
            <v>Bordeaux</v>
          </cell>
        </row>
        <row r="4643">
          <cell r="B4643">
            <v>72427</v>
          </cell>
          <cell r="G4643" t="str">
            <v>75 cl x 12</v>
          </cell>
          <cell r="I4643" t="str">
            <v>Spain</v>
          </cell>
          <cell r="K4643" t="str">
            <v>Aragon</v>
          </cell>
        </row>
        <row r="4644">
          <cell r="B4644">
            <v>74769</v>
          </cell>
          <cell r="G4644" t="str">
            <v>75 cl x 6</v>
          </cell>
          <cell r="I4644" t="str">
            <v>France</v>
          </cell>
          <cell r="K4644" t="str">
            <v>France</v>
          </cell>
        </row>
        <row r="4645">
          <cell r="B4645">
            <v>74800</v>
          </cell>
          <cell r="G4645" t="str">
            <v>75 cl x 6</v>
          </cell>
          <cell r="I4645" t="str">
            <v>France</v>
          </cell>
          <cell r="K4645" t="str">
            <v>France</v>
          </cell>
        </row>
        <row r="4646">
          <cell r="B4646">
            <v>46388</v>
          </cell>
          <cell r="G4646" t="str">
            <v>250 ml x 12</v>
          </cell>
          <cell r="I4646" t="str">
            <v>United Kingdom</v>
          </cell>
          <cell r="K4646" t="str">
            <v>Cornwall</v>
          </cell>
        </row>
        <row r="4647">
          <cell r="B4647">
            <v>46392</v>
          </cell>
          <cell r="G4647" t="str">
            <v>250 ml x 12</v>
          </cell>
          <cell r="I4647" t="str">
            <v>United Kingdom</v>
          </cell>
          <cell r="K4647" t="str">
            <v>Cornwall</v>
          </cell>
        </row>
        <row r="4648">
          <cell r="B4648">
            <v>66474</v>
          </cell>
          <cell r="G4648" t="str">
            <v>75 cl x 6</v>
          </cell>
          <cell r="I4648" t="str">
            <v>France</v>
          </cell>
          <cell r="K4648" t="str">
            <v>Champagne</v>
          </cell>
        </row>
        <row r="4649">
          <cell r="B4649">
            <v>7467812</v>
          </cell>
          <cell r="G4649" t="str">
            <v>75 cl x 6</v>
          </cell>
          <cell r="I4649" t="str">
            <v>France</v>
          </cell>
          <cell r="K4649" t="str">
            <v>Champagne</v>
          </cell>
        </row>
        <row r="4650">
          <cell r="B4650">
            <v>7509212</v>
          </cell>
          <cell r="G4650" t="str">
            <v>75 cl x 6</v>
          </cell>
          <cell r="I4650" t="str">
            <v>France</v>
          </cell>
          <cell r="K4650" t="str">
            <v>Champagne</v>
          </cell>
        </row>
        <row r="4651">
          <cell r="B4651">
            <v>41377</v>
          </cell>
          <cell r="G4651" t="str">
            <v>75 cl x 3</v>
          </cell>
          <cell r="I4651" t="str">
            <v>France</v>
          </cell>
          <cell r="K4651" t="str">
            <v>Champagne</v>
          </cell>
        </row>
        <row r="4652">
          <cell r="B4652">
            <v>41866</v>
          </cell>
          <cell r="G4652" t="str">
            <v>75 cl x 3</v>
          </cell>
          <cell r="I4652" t="str">
            <v>France</v>
          </cell>
          <cell r="K4652" t="str">
            <v>Champagne</v>
          </cell>
        </row>
        <row r="4653">
          <cell r="B4653">
            <v>41903</v>
          </cell>
          <cell r="G4653" t="str">
            <v>75 cl x 3</v>
          </cell>
          <cell r="I4653" t="str">
            <v>France</v>
          </cell>
          <cell r="K4653" t="str">
            <v>Champagne</v>
          </cell>
        </row>
        <row r="4654">
          <cell r="B4654">
            <v>41994</v>
          </cell>
          <cell r="G4654" t="str">
            <v>75 cl x 3</v>
          </cell>
          <cell r="I4654" t="str">
            <v>France</v>
          </cell>
          <cell r="K4654" t="str">
            <v>Champagne</v>
          </cell>
        </row>
        <row r="4655">
          <cell r="B4655">
            <v>7625104</v>
          </cell>
          <cell r="G4655" t="str">
            <v>75 cl x 3</v>
          </cell>
          <cell r="I4655" t="str">
            <v>France</v>
          </cell>
          <cell r="K4655" t="str">
            <v>Champagne</v>
          </cell>
        </row>
        <row r="4656">
          <cell r="B4656">
            <v>41376</v>
          </cell>
          <cell r="G4656" t="str">
            <v>150cl x 1</v>
          </cell>
          <cell r="I4656" t="str">
            <v>France</v>
          </cell>
          <cell r="K4656" t="str">
            <v>Champagne</v>
          </cell>
        </row>
        <row r="4657">
          <cell r="B4657">
            <v>42865</v>
          </cell>
          <cell r="G4657" t="str">
            <v>150cl x 3</v>
          </cell>
          <cell r="I4657" t="str">
            <v>France</v>
          </cell>
          <cell r="K4657" t="str">
            <v>Champagne</v>
          </cell>
        </row>
        <row r="4658">
          <cell r="B4658">
            <v>66240</v>
          </cell>
          <cell r="G4658" t="str">
            <v>75 cl x 12</v>
          </cell>
          <cell r="I4658" t="str">
            <v>France</v>
          </cell>
          <cell r="K4658" t="str">
            <v>Bordeaux</v>
          </cell>
        </row>
        <row r="4659">
          <cell r="B4659">
            <v>47102</v>
          </cell>
          <cell r="G4659" t="str">
            <v>75 cl x 6</v>
          </cell>
          <cell r="I4659" t="str">
            <v>France</v>
          </cell>
          <cell r="K4659" t="str">
            <v>Loire Valley</v>
          </cell>
        </row>
        <row r="4660">
          <cell r="B4660">
            <v>69948</v>
          </cell>
          <cell r="G4660" t="str">
            <v>75 cl x 6</v>
          </cell>
          <cell r="I4660" t="str">
            <v>France</v>
          </cell>
          <cell r="K4660" t="str">
            <v>Loire Valley</v>
          </cell>
        </row>
        <row r="4661">
          <cell r="B4661">
            <v>26972</v>
          </cell>
          <cell r="G4661" t="str">
            <v>75 cl x 6</v>
          </cell>
          <cell r="I4661" t="str">
            <v>Spain</v>
          </cell>
          <cell r="K4661" t="str">
            <v>Castilla y Leon</v>
          </cell>
        </row>
        <row r="4662">
          <cell r="B4662">
            <v>26973</v>
          </cell>
          <cell r="G4662" t="str">
            <v>75 cl x 6</v>
          </cell>
          <cell r="I4662" t="str">
            <v>Spain</v>
          </cell>
          <cell r="K4662" t="str">
            <v>Rioja</v>
          </cell>
        </row>
        <row r="4663">
          <cell r="B4663">
            <v>26974</v>
          </cell>
          <cell r="G4663" t="str">
            <v>75 cl x 6</v>
          </cell>
          <cell r="I4663" t="str">
            <v>Spain</v>
          </cell>
          <cell r="K4663" t="str">
            <v>Castilla y Leon</v>
          </cell>
        </row>
        <row r="4664">
          <cell r="B4664">
            <v>37557</v>
          </cell>
          <cell r="G4664" t="str">
            <v>75 cl x 6</v>
          </cell>
          <cell r="I4664" t="str">
            <v>Spain</v>
          </cell>
          <cell r="K4664" t="str">
            <v>Rioja</v>
          </cell>
        </row>
        <row r="4665">
          <cell r="B4665">
            <v>34005</v>
          </cell>
          <cell r="G4665" t="str">
            <v>75 cl x 6</v>
          </cell>
          <cell r="I4665" t="str">
            <v>Italy</v>
          </cell>
          <cell r="K4665" t="str">
            <v>Prosecco</v>
          </cell>
        </row>
        <row r="4666">
          <cell r="B4666">
            <v>72444</v>
          </cell>
          <cell r="G4666" t="str">
            <v>75 cl x 12</v>
          </cell>
          <cell r="I4666" t="str">
            <v>France</v>
          </cell>
          <cell r="K4666" t="str">
            <v>Jura</v>
          </cell>
        </row>
        <row r="4667">
          <cell r="B4667">
            <v>72445</v>
          </cell>
          <cell r="G4667" t="str">
            <v>75 cl x 12</v>
          </cell>
          <cell r="I4667" t="str">
            <v>France</v>
          </cell>
          <cell r="K4667" t="str">
            <v>Jura</v>
          </cell>
        </row>
        <row r="4668">
          <cell r="B4668">
            <v>73929</v>
          </cell>
          <cell r="G4668" t="str">
            <v>75 cl x 12</v>
          </cell>
          <cell r="I4668" t="str">
            <v>France</v>
          </cell>
          <cell r="K4668" t="str">
            <v>Jura</v>
          </cell>
        </row>
        <row r="4669">
          <cell r="B4669">
            <v>74515</v>
          </cell>
          <cell r="G4669" t="str">
            <v>75 cl x 12</v>
          </cell>
          <cell r="I4669" t="str">
            <v>France</v>
          </cell>
          <cell r="K4669" t="str">
            <v>Jura</v>
          </cell>
        </row>
        <row r="4670">
          <cell r="B4670">
            <v>45846</v>
          </cell>
          <cell r="G4670" t="str">
            <v>75 cl x 6</v>
          </cell>
          <cell r="I4670" t="str">
            <v>France</v>
          </cell>
          <cell r="K4670" t="str">
            <v>Provence</v>
          </cell>
        </row>
        <row r="4671">
          <cell r="B4671">
            <v>4147720</v>
          </cell>
          <cell r="G4671" t="str">
            <v>75 cl x 6</v>
          </cell>
          <cell r="I4671" t="str">
            <v>France</v>
          </cell>
          <cell r="K4671" t="str">
            <v>Tasmania</v>
          </cell>
        </row>
        <row r="4672">
          <cell r="B4672">
            <v>4298420</v>
          </cell>
          <cell r="G4672" t="str">
            <v>75 cl x 6</v>
          </cell>
          <cell r="I4672" t="str">
            <v>France</v>
          </cell>
          <cell r="K4672" t="str">
            <v>France</v>
          </cell>
        </row>
        <row r="4673">
          <cell r="B4673">
            <v>4298421</v>
          </cell>
          <cell r="G4673" t="str">
            <v>75 cl x 6</v>
          </cell>
          <cell r="I4673" t="str">
            <v>France</v>
          </cell>
          <cell r="K4673" t="str">
            <v>France</v>
          </cell>
        </row>
        <row r="4674">
          <cell r="B4674">
            <v>7479019</v>
          </cell>
          <cell r="G4674" t="str">
            <v>75 cl x 6</v>
          </cell>
          <cell r="I4674" t="str">
            <v>France</v>
          </cell>
          <cell r="K4674" t="str">
            <v>Provence</v>
          </cell>
        </row>
        <row r="4675">
          <cell r="B4675">
            <v>7479020</v>
          </cell>
          <cell r="G4675" t="str">
            <v>75 cl x 6</v>
          </cell>
          <cell r="I4675" t="str">
            <v>France</v>
          </cell>
          <cell r="K4675" t="str">
            <v>Provence</v>
          </cell>
        </row>
        <row r="4676">
          <cell r="B4676">
            <v>7479022</v>
          </cell>
          <cell r="G4676" t="str">
            <v>75 cl x 6</v>
          </cell>
          <cell r="I4676" t="str">
            <v>France</v>
          </cell>
          <cell r="K4676" t="str">
            <v>Provence</v>
          </cell>
        </row>
        <row r="4677">
          <cell r="B4677">
            <v>7479120</v>
          </cell>
          <cell r="G4677" t="str">
            <v>75 cl x 6</v>
          </cell>
          <cell r="I4677" t="str">
            <v>France</v>
          </cell>
          <cell r="K4677" t="str">
            <v>France</v>
          </cell>
        </row>
        <row r="4678">
          <cell r="B4678">
            <v>7478919</v>
          </cell>
          <cell r="G4678" t="str">
            <v>150cl x 4</v>
          </cell>
          <cell r="I4678" t="str">
            <v>France</v>
          </cell>
          <cell r="K4678" t="str">
            <v>France</v>
          </cell>
        </row>
        <row r="4679">
          <cell r="B4679">
            <v>7478920</v>
          </cell>
          <cell r="G4679" t="str">
            <v>150cl x 4</v>
          </cell>
          <cell r="I4679" t="str">
            <v>France</v>
          </cell>
          <cell r="K4679" t="str">
            <v>France</v>
          </cell>
        </row>
        <row r="4680">
          <cell r="B4680">
            <v>44321</v>
          </cell>
          <cell r="G4680" t="str">
            <v>75 cl x 6</v>
          </cell>
          <cell r="I4680" t="str">
            <v>France</v>
          </cell>
          <cell r="K4680" t="str">
            <v>Languedoc-Roussillon</v>
          </cell>
        </row>
        <row r="4681">
          <cell r="B4681">
            <v>45105</v>
          </cell>
          <cell r="G4681" t="str">
            <v>75 cl x 6</v>
          </cell>
          <cell r="I4681" t="str">
            <v>France</v>
          </cell>
          <cell r="K4681" t="str">
            <v>Languedoc-Roussillon</v>
          </cell>
        </row>
        <row r="4682">
          <cell r="B4682">
            <v>45127</v>
          </cell>
          <cell r="G4682" t="str">
            <v>75 cl x 6</v>
          </cell>
          <cell r="I4682" t="str">
            <v>France</v>
          </cell>
          <cell r="K4682" t="str">
            <v>Languedoc-Roussillon</v>
          </cell>
        </row>
        <row r="4683">
          <cell r="B4683">
            <v>45221</v>
          </cell>
          <cell r="G4683" t="str">
            <v>75 cl x 6</v>
          </cell>
          <cell r="I4683" t="str">
            <v>France</v>
          </cell>
          <cell r="K4683" t="str">
            <v>Languedoc-Roussillon</v>
          </cell>
        </row>
        <row r="4684">
          <cell r="B4684">
            <v>45933</v>
          </cell>
          <cell r="G4684" t="str">
            <v>75 cl x 6</v>
          </cell>
          <cell r="I4684" t="str">
            <v>France</v>
          </cell>
          <cell r="K4684" t="str">
            <v>Languedoc-Roussillon</v>
          </cell>
        </row>
        <row r="4685">
          <cell r="B4685">
            <v>76004</v>
          </cell>
          <cell r="G4685" t="str">
            <v>75 cl x 6</v>
          </cell>
          <cell r="I4685" t="str">
            <v>France</v>
          </cell>
          <cell r="K4685" t="str">
            <v>Languedoc-Roussillon</v>
          </cell>
        </row>
        <row r="4686">
          <cell r="B4686">
            <v>76006</v>
          </cell>
          <cell r="G4686" t="str">
            <v>75 cl x 6</v>
          </cell>
          <cell r="I4686" t="str">
            <v>France</v>
          </cell>
          <cell r="K4686" t="str">
            <v>Languedoc-Roussillon</v>
          </cell>
        </row>
        <row r="4687">
          <cell r="B4687">
            <v>41684</v>
          </cell>
          <cell r="G4687" t="str">
            <v>75 cl x 6</v>
          </cell>
          <cell r="I4687" t="str">
            <v>Australia</v>
          </cell>
          <cell r="K4687" t="str">
            <v>South Eastern Australia</v>
          </cell>
        </row>
        <row r="4688">
          <cell r="B4688">
            <v>42167</v>
          </cell>
          <cell r="G4688" t="str">
            <v>75 cl x 6</v>
          </cell>
          <cell r="I4688" t="str">
            <v>Australia</v>
          </cell>
          <cell r="K4688" t="str">
            <v>South Eastern Australia</v>
          </cell>
        </row>
        <row r="4689">
          <cell r="B4689">
            <v>73140</v>
          </cell>
          <cell r="G4689" t="str">
            <v>75 cl x 6</v>
          </cell>
          <cell r="I4689" t="str">
            <v>New Zealand</v>
          </cell>
          <cell r="K4689" t="str">
            <v>Marlborough</v>
          </cell>
        </row>
        <row r="4690">
          <cell r="B4690">
            <v>66241</v>
          </cell>
          <cell r="G4690" t="str">
            <v>75 cl x 12</v>
          </cell>
          <cell r="I4690" t="str">
            <v>France</v>
          </cell>
          <cell r="K4690" t="str">
            <v>Bordeaux</v>
          </cell>
        </row>
        <row r="4691">
          <cell r="B4691">
            <v>41381</v>
          </cell>
          <cell r="G4691" t="str">
            <v>75 cl x 6</v>
          </cell>
          <cell r="I4691" t="str">
            <v>France</v>
          </cell>
          <cell r="K4691" t="str">
            <v>Rhône Valley</v>
          </cell>
        </row>
        <row r="4692">
          <cell r="B4692">
            <v>72647</v>
          </cell>
          <cell r="G4692" t="str">
            <v>75 cl x 6</v>
          </cell>
          <cell r="I4692" t="str">
            <v>France</v>
          </cell>
          <cell r="K4692" t="str">
            <v>Rhône Valley</v>
          </cell>
        </row>
        <row r="4693">
          <cell r="B4693">
            <v>72649</v>
          </cell>
          <cell r="G4693" t="str">
            <v>75 cl x 6</v>
          </cell>
          <cell r="I4693" t="str">
            <v>France</v>
          </cell>
          <cell r="K4693" t="str">
            <v>Rhône Valley</v>
          </cell>
        </row>
        <row r="4694">
          <cell r="B4694">
            <v>73245</v>
          </cell>
          <cell r="G4694" t="str">
            <v>75 cl x 6</v>
          </cell>
          <cell r="I4694" t="str">
            <v>France</v>
          </cell>
          <cell r="K4694" t="str">
            <v>Rhône Valley</v>
          </cell>
        </row>
        <row r="4695">
          <cell r="B4695">
            <v>74180</v>
          </cell>
          <cell r="G4695" t="str">
            <v>75 cl x 6</v>
          </cell>
          <cell r="I4695" t="str">
            <v>France</v>
          </cell>
          <cell r="K4695" t="str">
            <v>Rhône Valley</v>
          </cell>
        </row>
        <row r="4696">
          <cell r="B4696">
            <v>74181</v>
          </cell>
          <cell r="G4696" t="str">
            <v>75 cl x 6</v>
          </cell>
          <cell r="I4696" t="str">
            <v>France</v>
          </cell>
          <cell r="K4696" t="str">
            <v>Rhône Valley</v>
          </cell>
        </row>
        <row r="4697">
          <cell r="B4697">
            <v>74183</v>
          </cell>
          <cell r="G4697" t="str">
            <v>75 cl x 6</v>
          </cell>
          <cell r="I4697" t="str">
            <v>France</v>
          </cell>
          <cell r="K4697" t="str">
            <v>Rhône Valley</v>
          </cell>
        </row>
        <row r="4698">
          <cell r="B4698">
            <v>75014</v>
          </cell>
          <cell r="G4698" t="str">
            <v>75 cl x 6</v>
          </cell>
          <cell r="I4698" t="str">
            <v>France</v>
          </cell>
          <cell r="K4698" t="str">
            <v>Rhône Valley</v>
          </cell>
        </row>
        <row r="4699">
          <cell r="B4699">
            <v>7480119</v>
          </cell>
          <cell r="G4699" t="str">
            <v>75 cl x 6</v>
          </cell>
          <cell r="I4699" t="str">
            <v>France</v>
          </cell>
          <cell r="K4699" t="str">
            <v>Rhône Valley</v>
          </cell>
        </row>
        <row r="4700">
          <cell r="B4700">
            <v>7501218</v>
          </cell>
          <cell r="G4700" t="str">
            <v>75 cl x 6</v>
          </cell>
          <cell r="I4700" t="str">
            <v>France</v>
          </cell>
          <cell r="K4700" t="str">
            <v>Rhône Valley</v>
          </cell>
        </row>
        <row r="4701">
          <cell r="B4701">
            <v>7501219</v>
          </cell>
          <cell r="G4701" t="str">
            <v>75 cl x 6</v>
          </cell>
          <cell r="I4701" t="str">
            <v>France</v>
          </cell>
          <cell r="K4701" t="str">
            <v>Rhône Valley</v>
          </cell>
        </row>
        <row r="4702">
          <cell r="B4702">
            <v>7501220</v>
          </cell>
          <cell r="G4702" t="str">
            <v>75 cl x 6</v>
          </cell>
          <cell r="I4702" t="str">
            <v>France</v>
          </cell>
          <cell r="K4702" t="str">
            <v>Rhône Valley</v>
          </cell>
        </row>
        <row r="4703">
          <cell r="B4703">
            <v>7501221</v>
          </cell>
          <cell r="G4703" t="str">
            <v>75 cl x 6</v>
          </cell>
          <cell r="I4703" t="str">
            <v>France</v>
          </cell>
          <cell r="K4703" t="str">
            <v>Rhône Valley</v>
          </cell>
        </row>
        <row r="4704">
          <cell r="B4704">
            <v>24758</v>
          </cell>
          <cell r="G4704" t="str">
            <v>75 cl x 6</v>
          </cell>
          <cell r="I4704" t="str">
            <v>Australia</v>
          </cell>
          <cell r="K4704" t="str">
            <v>Australia</v>
          </cell>
        </row>
        <row r="4705">
          <cell r="B4705">
            <v>37554</v>
          </cell>
          <cell r="G4705" t="str">
            <v>75 cl x 6</v>
          </cell>
          <cell r="I4705" t="str">
            <v>Australia</v>
          </cell>
          <cell r="K4705" t="str">
            <v>Australia</v>
          </cell>
        </row>
        <row r="4706">
          <cell r="B4706">
            <v>74619</v>
          </cell>
          <cell r="G4706" t="str">
            <v>75 cl x 6</v>
          </cell>
          <cell r="I4706" t="str">
            <v>Spain</v>
          </cell>
          <cell r="K4706" t="str">
            <v>Extremadura</v>
          </cell>
        </row>
        <row r="4707">
          <cell r="B4707">
            <v>72454</v>
          </cell>
          <cell r="G4707" t="str">
            <v>75 cl x 12</v>
          </cell>
          <cell r="I4707" t="str">
            <v>Spain</v>
          </cell>
          <cell r="K4707" t="str">
            <v>Galicia</v>
          </cell>
        </row>
        <row r="4708">
          <cell r="B4708">
            <v>72455</v>
          </cell>
          <cell r="G4708" t="str">
            <v>75 cl x 6</v>
          </cell>
          <cell r="I4708" t="str">
            <v>Spain</v>
          </cell>
          <cell r="K4708" t="str">
            <v>Galicia</v>
          </cell>
        </row>
        <row r="4709">
          <cell r="B4709">
            <v>42656</v>
          </cell>
          <cell r="G4709" t="str">
            <v>75 cl x 6</v>
          </cell>
          <cell r="I4709" t="str">
            <v>Germany</v>
          </cell>
          <cell r="K4709" t="str">
            <v>Germany</v>
          </cell>
        </row>
        <row r="4710">
          <cell r="B4710">
            <v>46736</v>
          </cell>
          <cell r="G4710" t="str">
            <v>37.5 cl x 12</v>
          </cell>
          <cell r="I4710" t="str">
            <v>Germany</v>
          </cell>
          <cell r="K4710" t="str">
            <v>Germany</v>
          </cell>
        </row>
        <row r="4711">
          <cell r="B4711">
            <v>76325</v>
          </cell>
          <cell r="G4711" t="str">
            <v>750 ml x 6</v>
          </cell>
          <cell r="I4711" t="str">
            <v>Germany</v>
          </cell>
          <cell r="K4711" t="str">
            <v>Rheinhessen</v>
          </cell>
        </row>
        <row r="4712">
          <cell r="B4712">
            <v>41357</v>
          </cell>
          <cell r="G4712" t="str">
            <v>75 cl x 6</v>
          </cell>
          <cell r="I4712" t="str">
            <v>Austria</v>
          </cell>
          <cell r="K4712" t="str">
            <v>Niederosterreich</v>
          </cell>
        </row>
        <row r="4713">
          <cell r="B4713">
            <v>42272</v>
          </cell>
          <cell r="G4713" t="str">
            <v>75 cl x 6</v>
          </cell>
          <cell r="I4713" t="str">
            <v>Austria</v>
          </cell>
          <cell r="K4713" t="str">
            <v>Niederosterreich</v>
          </cell>
        </row>
        <row r="4714">
          <cell r="B4714">
            <v>43777</v>
          </cell>
          <cell r="G4714" t="str">
            <v>75 cl x 6</v>
          </cell>
          <cell r="I4714" t="str">
            <v>Austria</v>
          </cell>
          <cell r="K4714" t="str">
            <v>Niederosterreich</v>
          </cell>
        </row>
        <row r="4715">
          <cell r="B4715">
            <v>43791</v>
          </cell>
          <cell r="G4715" t="str">
            <v>75 cl x 6</v>
          </cell>
          <cell r="I4715" t="str">
            <v>Austria</v>
          </cell>
          <cell r="K4715" t="str">
            <v>Niederosterreich</v>
          </cell>
        </row>
        <row r="4716">
          <cell r="B4716">
            <v>43792</v>
          </cell>
          <cell r="G4716" t="str">
            <v>75 cl x 6</v>
          </cell>
          <cell r="I4716" t="str">
            <v>Austria</v>
          </cell>
          <cell r="K4716" t="str">
            <v>Niederosterreich</v>
          </cell>
        </row>
        <row r="4717">
          <cell r="B4717">
            <v>43793</v>
          </cell>
          <cell r="G4717" t="str">
            <v>75 cl x 6</v>
          </cell>
          <cell r="I4717" t="str">
            <v>Austria</v>
          </cell>
          <cell r="K4717" t="str">
            <v>Niederosterreich</v>
          </cell>
        </row>
        <row r="4718">
          <cell r="B4718">
            <v>43794</v>
          </cell>
          <cell r="G4718" t="str">
            <v>75 cl x 6</v>
          </cell>
          <cell r="I4718" t="str">
            <v>Austria</v>
          </cell>
          <cell r="K4718" t="str">
            <v>Niederosterreich</v>
          </cell>
        </row>
        <row r="4719">
          <cell r="B4719">
            <v>76098</v>
          </cell>
          <cell r="G4719" t="str">
            <v>75 cl x 6</v>
          </cell>
          <cell r="I4719" t="str">
            <v>Austria</v>
          </cell>
          <cell r="K4719" t="str">
            <v>Niederosterreich</v>
          </cell>
        </row>
        <row r="4720">
          <cell r="B4720">
            <v>76099</v>
          </cell>
          <cell r="G4720" t="str">
            <v>75 cl x 6</v>
          </cell>
          <cell r="I4720" t="str">
            <v>Austria</v>
          </cell>
          <cell r="K4720" t="str">
            <v>Niederosterreich</v>
          </cell>
        </row>
        <row r="4721">
          <cell r="B4721">
            <v>76100</v>
          </cell>
          <cell r="G4721" t="str">
            <v>75 cl x 6</v>
          </cell>
          <cell r="I4721" t="str">
            <v>Austria</v>
          </cell>
          <cell r="K4721" t="str">
            <v>Niederosterreich</v>
          </cell>
        </row>
        <row r="4722">
          <cell r="B4722">
            <v>76101</v>
          </cell>
          <cell r="G4722" t="str">
            <v>75 cl x 6</v>
          </cell>
          <cell r="I4722" t="str">
            <v>Austria</v>
          </cell>
          <cell r="K4722" t="str">
            <v>Niederosterreich</v>
          </cell>
        </row>
        <row r="4723">
          <cell r="B4723">
            <v>22990</v>
          </cell>
          <cell r="G4723" t="str">
            <v>75 cl x 6</v>
          </cell>
          <cell r="I4723" t="str">
            <v>New Zealand</v>
          </cell>
          <cell r="K4723" t="str">
            <v>Marlborough</v>
          </cell>
        </row>
        <row r="4724">
          <cell r="B4724">
            <v>69610</v>
          </cell>
          <cell r="G4724" t="str">
            <v>75 cl x 6</v>
          </cell>
          <cell r="I4724" t="str">
            <v>France</v>
          </cell>
          <cell r="K4724" t="str">
            <v>Champagne</v>
          </cell>
        </row>
        <row r="4725">
          <cell r="B4725">
            <v>66491</v>
          </cell>
          <cell r="G4725" t="str">
            <v>75 cl x 6</v>
          </cell>
          <cell r="I4725" t="str">
            <v>France</v>
          </cell>
          <cell r="K4725" t="str">
            <v>Champagne</v>
          </cell>
        </row>
        <row r="4726">
          <cell r="B4726">
            <v>66492</v>
          </cell>
          <cell r="G4726" t="str">
            <v>75 cl x 6</v>
          </cell>
          <cell r="I4726" t="str">
            <v>France</v>
          </cell>
          <cell r="K4726" t="str">
            <v>Champagne</v>
          </cell>
        </row>
        <row r="4727">
          <cell r="B4727">
            <v>66495</v>
          </cell>
          <cell r="G4727" t="str">
            <v>75 cl x 6</v>
          </cell>
          <cell r="I4727" t="str">
            <v>France</v>
          </cell>
          <cell r="K4727" t="str">
            <v>Champagne</v>
          </cell>
        </row>
        <row r="4728">
          <cell r="B4728">
            <v>66501</v>
          </cell>
          <cell r="G4728" t="str">
            <v>75 cl x 6</v>
          </cell>
          <cell r="I4728" t="str">
            <v>France</v>
          </cell>
          <cell r="K4728" t="str">
            <v>Champagne</v>
          </cell>
        </row>
        <row r="4729">
          <cell r="B4729">
            <v>67118</v>
          </cell>
          <cell r="G4729" t="str">
            <v>75 cl x 6</v>
          </cell>
          <cell r="I4729" t="str">
            <v>France</v>
          </cell>
          <cell r="K4729" t="str">
            <v>Champagne</v>
          </cell>
        </row>
        <row r="4730">
          <cell r="B4730">
            <v>66493</v>
          </cell>
          <cell r="G4730" t="str">
            <v>37.5 cl x 12</v>
          </cell>
          <cell r="I4730" t="str">
            <v>France</v>
          </cell>
          <cell r="K4730" t="str">
            <v>Champagne</v>
          </cell>
        </row>
        <row r="4731">
          <cell r="B4731">
            <v>76096</v>
          </cell>
          <cell r="G4731" t="str">
            <v>37.5 cl x 12</v>
          </cell>
          <cell r="I4731" t="str">
            <v>France</v>
          </cell>
          <cell r="K4731" t="str">
            <v>Champagne</v>
          </cell>
        </row>
        <row r="4732">
          <cell r="B4732">
            <v>66496</v>
          </cell>
          <cell r="G4732" t="str">
            <v>1.5 lt x 3</v>
          </cell>
          <cell r="I4732" t="str">
            <v>France</v>
          </cell>
          <cell r="K4732" t="str">
            <v>Champagne</v>
          </cell>
        </row>
        <row r="4733">
          <cell r="B4733">
            <v>66502</v>
          </cell>
          <cell r="G4733" t="str">
            <v>1.5 lt x 3</v>
          </cell>
          <cell r="I4733" t="str">
            <v>France</v>
          </cell>
          <cell r="K4733" t="str">
            <v>Champagne</v>
          </cell>
        </row>
        <row r="4734">
          <cell r="B4734">
            <v>43066</v>
          </cell>
          <cell r="G4734" t="str">
            <v>75 cl x 1</v>
          </cell>
          <cell r="I4734" t="str">
            <v>France</v>
          </cell>
          <cell r="K4734" t="str">
            <v>Champagne</v>
          </cell>
        </row>
        <row r="4735">
          <cell r="B4735">
            <v>44929</v>
          </cell>
          <cell r="G4735" t="str">
            <v>75 cl x 1</v>
          </cell>
          <cell r="I4735" t="str">
            <v>France</v>
          </cell>
          <cell r="K4735" t="str">
            <v>Champagne</v>
          </cell>
        </row>
        <row r="4736">
          <cell r="B4736">
            <v>74608</v>
          </cell>
          <cell r="G4736" t="str">
            <v>75 cl x 1</v>
          </cell>
          <cell r="I4736" t="str">
            <v>France</v>
          </cell>
          <cell r="K4736" t="str">
            <v>Champagne</v>
          </cell>
        </row>
        <row r="4737">
          <cell r="B4737">
            <v>74852</v>
          </cell>
          <cell r="G4737" t="str">
            <v>75 cl x 1</v>
          </cell>
          <cell r="I4737" t="str">
            <v>France</v>
          </cell>
          <cell r="K4737" t="str">
            <v>Champagne</v>
          </cell>
        </row>
        <row r="4738">
          <cell r="B4738">
            <v>75006</v>
          </cell>
          <cell r="G4738" t="str">
            <v>75 cl x 1</v>
          </cell>
          <cell r="I4738" t="str">
            <v>France</v>
          </cell>
          <cell r="K4738" t="str">
            <v>Champagne</v>
          </cell>
        </row>
        <row r="4739">
          <cell r="B4739">
            <v>75952</v>
          </cell>
          <cell r="G4739" t="str">
            <v>75 cl x 1</v>
          </cell>
          <cell r="I4739" t="str">
            <v>France</v>
          </cell>
          <cell r="K4739" t="str">
            <v>Champagne</v>
          </cell>
        </row>
        <row r="4740">
          <cell r="B4740">
            <v>75953</v>
          </cell>
          <cell r="G4740" t="str">
            <v>75 cl x 1</v>
          </cell>
          <cell r="I4740" t="str">
            <v>France</v>
          </cell>
          <cell r="K4740" t="str">
            <v>Champagne</v>
          </cell>
        </row>
        <row r="4741">
          <cell r="B4741">
            <v>44057</v>
          </cell>
          <cell r="G4741" t="str">
            <v>37.5 cl x 24</v>
          </cell>
          <cell r="I4741" t="str">
            <v>France</v>
          </cell>
          <cell r="K4741" t="str">
            <v>France</v>
          </cell>
        </row>
        <row r="4742">
          <cell r="B4742">
            <v>43275</v>
          </cell>
          <cell r="G4742" t="str">
            <v>75 cl x 6</v>
          </cell>
          <cell r="I4742" t="str">
            <v>France</v>
          </cell>
          <cell r="K4742" t="str">
            <v>Bordeaux</v>
          </cell>
        </row>
        <row r="4743">
          <cell r="B4743">
            <v>44317</v>
          </cell>
          <cell r="G4743" t="str">
            <v>75 cl x 6</v>
          </cell>
          <cell r="I4743" t="str">
            <v>France</v>
          </cell>
          <cell r="K4743" t="str">
            <v>Bordeaux</v>
          </cell>
        </row>
        <row r="4744">
          <cell r="B4744">
            <v>43261</v>
          </cell>
          <cell r="G4744" t="str">
            <v>150cl x 6</v>
          </cell>
          <cell r="I4744" t="str">
            <v>France</v>
          </cell>
          <cell r="K4744" t="str">
            <v>Bordeaux</v>
          </cell>
        </row>
        <row r="4745">
          <cell r="B4745">
            <v>43262</v>
          </cell>
          <cell r="G4745" t="str">
            <v>150cl x 6</v>
          </cell>
          <cell r="I4745" t="str">
            <v>France</v>
          </cell>
          <cell r="K4745" t="str">
            <v>Bordeaux</v>
          </cell>
        </row>
        <row r="4746">
          <cell r="B4746">
            <v>43759</v>
          </cell>
          <cell r="G4746" t="str">
            <v>75 cl x 12</v>
          </cell>
          <cell r="I4746" t="str">
            <v>United States</v>
          </cell>
          <cell r="K4746" t="str">
            <v>California</v>
          </cell>
        </row>
        <row r="4747">
          <cell r="B4747">
            <v>47185</v>
          </cell>
          <cell r="G4747" t="str">
            <v>75 cl x 12</v>
          </cell>
          <cell r="I4747" t="str">
            <v>United States</v>
          </cell>
          <cell r="K4747" t="str">
            <v>California</v>
          </cell>
        </row>
        <row r="4748">
          <cell r="B4748">
            <v>47198</v>
          </cell>
          <cell r="G4748" t="str">
            <v>75 cl x 12</v>
          </cell>
          <cell r="I4748" t="str">
            <v>United States</v>
          </cell>
          <cell r="K4748" t="str">
            <v>California</v>
          </cell>
        </row>
        <row r="4749">
          <cell r="B4749">
            <v>47199</v>
          </cell>
          <cell r="G4749" t="str">
            <v>75 cl x 12</v>
          </cell>
          <cell r="I4749" t="str">
            <v>United States</v>
          </cell>
          <cell r="K4749" t="str">
            <v>California</v>
          </cell>
        </row>
        <row r="4750">
          <cell r="B4750">
            <v>72523</v>
          </cell>
          <cell r="G4750" t="str">
            <v>75 cl x 12</v>
          </cell>
          <cell r="I4750" t="str">
            <v>United States</v>
          </cell>
          <cell r="K4750" t="str">
            <v>California</v>
          </cell>
        </row>
        <row r="4751">
          <cell r="B4751">
            <v>72830</v>
          </cell>
          <cell r="G4751" t="str">
            <v>75 cl x 12</v>
          </cell>
          <cell r="I4751" t="str">
            <v>United States</v>
          </cell>
          <cell r="K4751" t="str">
            <v>California</v>
          </cell>
        </row>
        <row r="4752">
          <cell r="B4752">
            <v>76336</v>
          </cell>
          <cell r="G4752" t="str">
            <v>75 cl x 12</v>
          </cell>
          <cell r="I4752" t="str">
            <v>United States</v>
          </cell>
          <cell r="K4752" t="str">
            <v>California</v>
          </cell>
        </row>
        <row r="4753">
          <cell r="B4753">
            <v>70049</v>
          </cell>
          <cell r="G4753" t="str">
            <v>75 cl x 12</v>
          </cell>
          <cell r="I4753" t="str">
            <v>France</v>
          </cell>
          <cell r="K4753" t="str">
            <v>Rhône Valley</v>
          </cell>
        </row>
        <row r="4754">
          <cell r="B4754">
            <v>72273</v>
          </cell>
          <cell r="G4754" t="str">
            <v>75 cl x 12</v>
          </cell>
          <cell r="I4754" t="str">
            <v>France</v>
          </cell>
          <cell r="K4754" t="str">
            <v>Alsace</v>
          </cell>
        </row>
        <row r="4755">
          <cell r="B4755">
            <v>72900</v>
          </cell>
          <cell r="G4755" t="str">
            <v>75 cl x 12</v>
          </cell>
          <cell r="I4755" t="str">
            <v>Germany</v>
          </cell>
          <cell r="K4755" t="str">
            <v>Rhône Valley</v>
          </cell>
        </row>
        <row r="4756">
          <cell r="B4756">
            <v>73167</v>
          </cell>
          <cell r="G4756" t="str">
            <v>75 cl x 12</v>
          </cell>
          <cell r="I4756" t="str">
            <v>France</v>
          </cell>
          <cell r="K4756" t="str">
            <v>Alsace</v>
          </cell>
        </row>
        <row r="4757">
          <cell r="B4757">
            <v>73168</v>
          </cell>
          <cell r="G4757" t="str">
            <v>75 cl x 12</v>
          </cell>
          <cell r="I4757" t="str">
            <v>France</v>
          </cell>
          <cell r="K4757" t="str">
            <v>Alsace</v>
          </cell>
        </row>
        <row r="4758">
          <cell r="B4758">
            <v>74077</v>
          </cell>
          <cell r="G4758" t="str">
            <v>75 cl x 12</v>
          </cell>
          <cell r="I4758" t="str">
            <v>France</v>
          </cell>
          <cell r="K4758" t="str">
            <v>Alsace</v>
          </cell>
        </row>
        <row r="4759">
          <cell r="B4759">
            <v>75063</v>
          </cell>
          <cell r="G4759" t="str">
            <v>75 cl x 12</v>
          </cell>
          <cell r="I4759" t="str">
            <v>France</v>
          </cell>
          <cell r="K4759" t="str">
            <v>Alsace</v>
          </cell>
        </row>
        <row r="4760">
          <cell r="B4760">
            <v>37616</v>
          </cell>
          <cell r="G4760" t="str">
            <v>75 cl x 6</v>
          </cell>
          <cell r="I4760" t="str">
            <v>France</v>
          </cell>
          <cell r="K4760" t="str">
            <v>Burgundy</v>
          </cell>
        </row>
        <row r="4761">
          <cell r="B4761">
            <v>42359</v>
          </cell>
          <cell r="G4761" t="str">
            <v>75 cl x 6</v>
          </cell>
          <cell r="I4761" t="str">
            <v>Australia</v>
          </cell>
          <cell r="K4761" t="str">
            <v>South Eastern Australia</v>
          </cell>
        </row>
        <row r="4762">
          <cell r="B4762">
            <v>42007</v>
          </cell>
          <cell r="G4762" t="str">
            <v>75 cl x 6</v>
          </cell>
          <cell r="I4762" t="str">
            <v>France</v>
          </cell>
          <cell r="K4762" t="str">
            <v>Languedoc-Roussillon</v>
          </cell>
        </row>
        <row r="4763">
          <cell r="B4763">
            <v>72787</v>
          </cell>
          <cell r="G4763" t="str">
            <v>75 cl x 6</v>
          </cell>
          <cell r="I4763" t="str">
            <v>Portugal</v>
          </cell>
          <cell r="K4763" t="str">
            <v>Minho</v>
          </cell>
        </row>
        <row r="4764">
          <cell r="B4764">
            <v>42512</v>
          </cell>
          <cell r="G4764" t="str">
            <v>75 cl x 6</v>
          </cell>
          <cell r="I4764" t="str">
            <v>France</v>
          </cell>
          <cell r="K4764" t="str">
            <v>Champagne</v>
          </cell>
        </row>
        <row r="4765">
          <cell r="B4765">
            <v>42628</v>
          </cell>
          <cell r="G4765" t="str">
            <v>75 cl x 6</v>
          </cell>
          <cell r="I4765" t="str">
            <v>France</v>
          </cell>
          <cell r="K4765" t="str">
            <v>Champagne</v>
          </cell>
        </row>
        <row r="4766">
          <cell r="B4766">
            <v>66504</v>
          </cell>
          <cell r="G4766" t="str">
            <v>75 cl x 6</v>
          </cell>
          <cell r="I4766" t="str">
            <v>France</v>
          </cell>
          <cell r="K4766" t="str">
            <v>Champagne</v>
          </cell>
        </row>
        <row r="4767">
          <cell r="B4767">
            <v>66506</v>
          </cell>
          <cell r="G4767" t="str">
            <v>75 cl x 6</v>
          </cell>
          <cell r="I4767" t="str">
            <v>France</v>
          </cell>
          <cell r="K4767" t="str">
            <v>Champagne</v>
          </cell>
        </row>
        <row r="4768">
          <cell r="B4768">
            <v>69518</v>
          </cell>
          <cell r="G4768" t="str">
            <v>75 cl x 6</v>
          </cell>
          <cell r="I4768" t="str">
            <v>France</v>
          </cell>
          <cell r="K4768" t="str">
            <v>Champagne</v>
          </cell>
        </row>
        <row r="4769">
          <cell r="B4769">
            <v>71316</v>
          </cell>
          <cell r="G4769" t="str">
            <v>75 cl x 6</v>
          </cell>
          <cell r="I4769" t="str">
            <v>France</v>
          </cell>
          <cell r="K4769" t="str">
            <v>Champagne</v>
          </cell>
        </row>
        <row r="4770">
          <cell r="B4770">
            <v>75396</v>
          </cell>
          <cell r="G4770" t="str">
            <v>75 cl x 6</v>
          </cell>
          <cell r="I4770" t="str">
            <v>France</v>
          </cell>
          <cell r="K4770" t="str">
            <v>Champagne</v>
          </cell>
        </row>
        <row r="4771">
          <cell r="B4771">
            <v>66503</v>
          </cell>
          <cell r="G4771" t="str">
            <v>1.5 lt x 3</v>
          </cell>
          <cell r="I4771" t="str">
            <v>France</v>
          </cell>
          <cell r="K4771" t="str">
            <v>Champagne</v>
          </cell>
        </row>
        <row r="4772">
          <cell r="B4772">
            <v>7174008</v>
          </cell>
          <cell r="G4772" t="str">
            <v>1.5 lt x 3</v>
          </cell>
          <cell r="I4772" t="str">
            <v>France</v>
          </cell>
          <cell r="K4772" t="str">
            <v>Champagne</v>
          </cell>
        </row>
        <row r="4773">
          <cell r="B4773">
            <v>42629</v>
          </cell>
          <cell r="G4773" t="str">
            <v>150cl x 3</v>
          </cell>
          <cell r="I4773" t="str">
            <v>France</v>
          </cell>
          <cell r="K4773" t="str">
            <v>Champagne</v>
          </cell>
        </row>
        <row r="4774">
          <cell r="B4774">
            <v>43159</v>
          </cell>
          <cell r="G4774" t="str">
            <v>75 cl x 12</v>
          </cell>
          <cell r="I4774" t="str">
            <v>France</v>
          </cell>
          <cell r="K4774" t="str">
            <v>Bordeaux</v>
          </cell>
        </row>
        <row r="4775">
          <cell r="B4775">
            <v>74029</v>
          </cell>
          <cell r="G4775" t="str">
            <v>75 cl x 6</v>
          </cell>
          <cell r="I4775" t="str">
            <v>Chile</v>
          </cell>
          <cell r="K4775" t="str">
            <v>Chile</v>
          </cell>
        </row>
        <row r="4776">
          <cell r="B4776">
            <v>74030</v>
          </cell>
          <cell r="G4776" t="str">
            <v>75 cl x 6</v>
          </cell>
          <cell r="I4776" t="str">
            <v>Chile</v>
          </cell>
          <cell r="K4776" t="str">
            <v>California</v>
          </cell>
        </row>
        <row r="4777">
          <cell r="B4777">
            <v>26862</v>
          </cell>
          <cell r="G4777" t="str">
            <v>75 cl x 6</v>
          </cell>
          <cell r="I4777" t="str">
            <v>France</v>
          </cell>
          <cell r="K4777" t="str">
            <v>Champagne</v>
          </cell>
        </row>
        <row r="4778">
          <cell r="B4778">
            <v>27403</v>
          </cell>
          <cell r="G4778" t="str">
            <v>75 cl x 6</v>
          </cell>
          <cell r="I4778" t="str">
            <v>France</v>
          </cell>
          <cell r="K4778" t="str">
            <v>Champagne</v>
          </cell>
        </row>
        <row r="4779">
          <cell r="B4779">
            <v>29441</v>
          </cell>
          <cell r="G4779" t="str">
            <v>75 cl x 6</v>
          </cell>
          <cell r="I4779" t="str">
            <v>France</v>
          </cell>
          <cell r="K4779" t="str">
            <v>Champagne</v>
          </cell>
        </row>
        <row r="4780">
          <cell r="B4780">
            <v>46299</v>
          </cell>
          <cell r="G4780" t="str">
            <v>75 cl x 6</v>
          </cell>
          <cell r="I4780" t="str">
            <v>France</v>
          </cell>
          <cell r="K4780" t="str">
            <v>Champagne</v>
          </cell>
        </row>
        <row r="4781">
          <cell r="B4781">
            <v>71637</v>
          </cell>
          <cell r="G4781" t="str">
            <v>75 cl x 6</v>
          </cell>
          <cell r="I4781" t="str">
            <v>France</v>
          </cell>
          <cell r="K4781" t="str">
            <v>Champagne</v>
          </cell>
        </row>
        <row r="4782">
          <cell r="B4782">
            <v>73565</v>
          </cell>
          <cell r="G4782" t="str">
            <v>75 cl x 6</v>
          </cell>
          <cell r="I4782" t="str">
            <v>France</v>
          </cell>
          <cell r="K4782" t="str">
            <v>Champagne</v>
          </cell>
        </row>
        <row r="4783">
          <cell r="B4783">
            <v>74321</v>
          </cell>
          <cell r="G4783" t="str">
            <v>75 cl x 6</v>
          </cell>
          <cell r="I4783" t="str">
            <v>France</v>
          </cell>
          <cell r="K4783" t="str">
            <v>Champagne</v>
          </cell>
        </row>
        <row r="4784">
          <cell r="B4784">
            <v>20529</v>
          </cell>
          <cell r="G4784" t="str">
            <v>1.5 lt x 3</v>
          </cell>
          <cell r="I4784" t="str">
            <v>France</v>
          </cell>
          <cell r="K4784" t="str">
            <v>Champagne</v>
          </cell>
        </row>
        <row r="4785">
          <cell r="B4785">
            <v>26097</v>
          </cell>
          <cell r="G4785" t="str">
            <v>75 cl x 12</v>
          </cell>
          <cell r="I4785" t="str">
            <v>France</v>
          </cell>
          <cell r="K4785" t="str">
            <v>Languedoc-Roussillon</v>
          </cell>
        </row>
        <row r="4786">
          <cell r="B4786">
            <v>26099</v>
          </cell>
          <cell r="G4786" t="str">
            <v>75 cl x 12</v>
          </cell>
          <cell r="I4786" t="str">
            <v>France</v>
          </cell>
          <cell r="K4786" t="str">
            <v>France</v>
          </cell>
        </row>
        <row r="4787">
          <cell r="B4787">
            <v>43404</v>
          </cell>
          <cell r="G4787" t="str">
            <v>75 cl x 6</v>
          </cell>
          <cell r="I4787" t="str">
            <v>France</v>
          </cell>
          <cell r="K4787" t="str">
            <v>Languedoc-Roussillon</v>
          </cell>
        </row>
        <row r="4788">
          <cell r="B4788">
            <v>74819</v>
          </cell>
          <cell r="G4788" t="str">
            <v>75 cl x 6</v>
          </cell>
          <cell r="I4788" t="str">
            <v>France</v>
          </cell>
          <cell r="K4788" t="str">
            <v>France</v>
          </cell>
        </row>
        <row r="4789">
          <cell r="B4789">
            <v>28686</v>
          </cell>
          <cell r="G4789" t="str">
            <v>75 cl x 6</v>
          </cell>
          <cell r="I4789" t="str">
            <v>Argentina</v>
          </cell>
          <cell r="K4789" t="str">
            <v>Mendoza</v>
          </cell>
        </row>
        <row r="4790">
          <cell r="B4790">
            <v>36315</v>
          </cell>
          <cell r="G4790" t="str">
            <v>72 cl x 6</v>
          </cell>
          <cell r="I4790" t="str">
            <v>Japan</v>
          </cell>
          <cell r="K4790" t="str">
            <v>Japan</v>
          </cell>
        </row>
        <row r="4791">
          <cell r="B4791">
            <v>72705</v>
          </cell>
          <cell r="G4791" t="str">
            <v>75 cl x 6</v>
          </cell>
          <cell r="I4791" t="str">
            <v>Spain</v>
          </cell>
          <cell r="K4791" t="str">
            <v>Castilla - La Mancha</v>
          </cell>
        </row>
        <row r="4792">
          <cell r="B4792">
            <v>75376</v>
          </cell>
          <cell r="G4792" t="str">
            <v>75 cl x 6</v>
          </cell>
          <cell r="I4792" t="str">
            <v>Portugal</v>
          </cell>
          <cell r="K4792" t="str">
            <v>Bairrada</v>
          </cell>
        </row>
        <row r="4793">
          <cell r="B4793">
            <v>75377</v>
          </cell>
          <cell r="G4793" t="str">
            <v>75 cl x 6</v>
          </cell>
          <cell r="I4793" t="str">
            <v>Portugal</v>
          </cell>
          <cell r="K4793" t="str">
            <v>Bairrada</v>
          </cell>
        </row>
        <row r="4794">
          <cell r="B4794">
            <v>75378</v>
          </cell>
          <cell r="G4794" t="str">
            <v>75 cl x 6</v>
          </cell>
          <cell r="I4794" t="str">
            <v>Portugal</v>
          </cell>
          <cell r="K4794" t="str">
            <v>Bairrada</v>
          </cell>
        </row>
        <row r="4795">
          <cell r="B4795">
            <v>31666</v>
          </cell>
          <cell r="G4795" t="str">
            <v>75 cl x 6</v>
          </cell>
          <cell r="I4795" t="str">
            <v>United States</v>
          </cell>
          <cell r="K4795" t="str">
            <v>California</v>
          </cell>
        </row>
        <row r="4796">
          <cell r="B4796">
            <v>31667</v>
          </cell>
          <cell r="G4796" t="str">
            <v>75 cl x 6</v>
          </cell>
          <cell r="I4796" t="str">
            <v>United States</v>
          </cell>
          <cell r="K4796" t="str">
            <v>California</v>
          </cell>
        </row>
        <row r="4797">
          <cell r="B4797">
            <v>66500</v>
          </cell>
          <cell r="G4797" t="str">
            <v>75 cl x 6</v>
          </cell>
          <cell r="I4797" t="str">
            <v>France</v>
          </cell>
          <cell r="K4797" t="str">
            <v>Champagne</v>
          </cell>
        </row>
        <row r="4798">
          <cell r="B4798">
            <v>35841</v>
          </cell>
          <cell r="G4798" t="str">
            <v>75 cl x 6</v>
          </cell>
          <cell r="I4798" t="str">
            <v>Italy</v>
          </cell>
          <cell r="K4798" t="str">
            <v>Italy</v>
          </cell>
        </row>
        <row r="4799">
          <cell r="B4799">
            <v>38642</v>
          </cell>
          <cell r="G4799" t="str">
            <v>75 cl x 6</v>
          </cell>
          <cell r="I4799" t="str">
            <v>France</v>
          </cell>
          <cell r="K4799" t="str">
            <v>Languedoc-Roussillon</v>
          </cell>
        </row>
        <row r="4800">
          <cell r="B4800">
            <v>40682</v>
          </cell>
          <cell r="G4800" t="str">
            <v>75 cl x 6</v>
          </cell>
          <cell r="I4800" t="str">
            <v>United Kingdom</v>
          </cell>
          <cell r="K4800" t="str">
            <v>England</v>
          </cell>
        </row>
        <row r="4801">
          <cell r="B4801">
            <v>40933</v>
          </cell>
          <cell r="G4801" t="str">
            <v>75 cl x 6</v>
          </cell>
          <cell r="I4801" t="str">
            <v>United Kingdom</v>
          </cell>
          <cell r="K4801" t="str">
            <v>England</v>
          </cell>
        </row>
        <row r="4802">
          <cell r="B4802">
            <v>40946</v>
          </cell>
          <cell r="G4802" t="str">
            <v>75 cl x 6</v>
          </cell>
          <cell r="I4802" t="str">
            <v>United Kingdom</v>
          </cell>
          <cell r="K4802" t="str">
            <v>England</v>
          </cell>
        </row>
        <row r="4803">
          <cell r="B4803">
            <v>21850</v>
          </cell>
          <cell r="G4803" t="str">
            <v>75 cl x 6</v>
          </cell>
          <cell r="I4803" t="str">
            <v>Italy</v>
          </cell>
          <cell r="K4803" t="str">
            <v>Piemonte</v>
          </cell>
        </row>
        <row r="4804">
          <cell r="B4804">
            <v>13294</v>
          </cell>
          <cell r="G4804" t="str">
            <v>75 cl x 12</v>
          </cell>
          <cell r="I4804" t="str">
            <v>France</v>
          </cell>
          <cell r="K4804" t="str">
            <v>Bordeaux</v>
          </cell>
        </row>
        <row r="4805">
          <cell r="B4805">
            <v>64106</v>
          </cell>
          <cell r="G4805" t="str">
            <v>75 cl x 6</v>
          </cell>
          <cell r="I4805" t="str">
            <v>United States</v>
          </cell>
          <cell r="K4805" t="str">
            <v>California</v>
          </cell>
        </row>
        <row r="4806">
          <cell r="B4806">
            <v>32440</v>
          </cell>
          <cell r="G4806" t="str">
            <v>300 ml x 12</v>
          </cell>
          <cell r="I4806" t="str">
            <v>Japan</v>
          </cell>
          <cell r="K4806" t="str">
            <v>Japan</v>
          </cell>
        </row>
        <row r="4807">
          <cell r="B4807">
            <v>73106</v>
          </cell>
          <cell r="G4807" t="str">
            <v>75 cl x 6</v>
          </cell>
          <cell r="I4807" t="str">
            <v>France</v>
          </cell>
          <cell r="K4807" t="str">
            <v>Burgundy</v>
          </cell>
        </row>
        <row r="4808">
          <cell r="B4808">
            <v>7609401</v>
          </cell>
          <cell r="G4808" t="str">
            <v>20 lt x 1</v>
          </cell>
          <cell r="I4808" t="str">
            <v>United Kingdom</v>
          </cell>
          <cell r="K4808" t="str">
            <v>England</v>
          </cell>
        </row>
        <row r="4809">
          <cell r="B4809">
            <v>45446</v>
          </cell>
          <cell r="G4809" t="str">
            <v>75 cl x 6</v>
          </cell>
          <cell r="I4809" t="str">
            <v>United Kingdom</v>
          </cell>
          <cell r="K4809" t="str">
            <v>England</v>
          </cell>
        </row>
        <row r="4810">
          <cell r="B4810">
            <v>45447</v>
          </cell>
          <cell r="G4810" t="str">
            <v>75 cl x 6</v>
          </cell>
          <cell r="I4810" t="str">
            <v>United Kingdom</v>
          </cell>
          <cell r="K4810" t="str">
            <v>England</v>
          </cell>
        </row>
        <row r="4811">
          <cell r="B4811">
            <v>7609120</v>
          </cell>
          <cell r="G4811" t="str">
            <v>75 cl x 6</v>
          </cell>
          <cell r="I4811" t="str">
            <v>United Kingdom</v>
          </cell>
          <cell r="K4811" t="str">
            <v>England</v>
          </cell>
        </row>
        <row r="4812">
          <cell r="B4812">
            <v>7609220</v>
          </cell>
          <cell r="G4812" t="str">
            <v>75 cl x 6</v>
          </cell>
          <cell r="I4812" t="str">
            <v>United Kingdom</v>
          </cell>
          <cell r="K4812" t="str">
            <v>England</v>
          </cell>
        </row>
        <row r="4813">
          <cell r="B4813">
            <v>43335</v>
          </cell>
          <cell r="G4813" t="str">
            <v>75 cl x 12</v>
          </cell>
          <cell r="I4813" t="str">
            <v>France</v>
          </cell>
          <cell r="K4813" t="str">
            <v>France</v>
          </cell>
        </row>
        <row r="4814">
          <cell r="B4814">
            <v>72501</v>
          </cell>
          <cell r="G4814" t="str">
            <v>75 cl x 12</v>
          </cell>
          <cell r="I4814" t="str">
            <v>France</v>
          </cell>
          <cell r="K4814" t="str">
            <v>Bordeaux</v>
          </cell>
        </row>
        <row r="4815">
          <cell r="B4815">
            <v>7398119</v>
          </cell>
          <cell r="G4815" t="str">
            <v>37.5 cl x 24</v>
          </cell>
          <cell r="I4815" t="str">
            <v>France</v>
          </cell>
          <cell r="K4815" t="str">
            <v>Loire Valley</v>
          </cell>
        </row>
        <row r="4816">
          <cell r="B4816">
            <v>73979</v>
          </cell>
          <cell r="G4816" t="str">
            <v>75 cl x 6</v>
          </cell>
          <cell r="I4816" t="str">
            <v>France</v>
          </cell>
          <cell r="K4816" t="str">
            <v>Loire Valley</v>
          </cell>
        </row>
        <row r="4817">
          <cell r="B4817">
            <v>73982</v>
          </cell>
          <cell r="G4817" t="str">
            <v>75 cl x 6</v>
          </cell>
          <cell r="I4817" t="str">
            <v>France</v>
          </cell>
          <cell r="K4817" t="str">
            <v>Loire Valley</v>
          </cell>
        </row>
        <row r="4818">
          <cell r="B4818">
            <v>67594</v>
          </cell>
          <cell r="G4818" t="str">
            <v>75 cl x 6</v>
          </cell>
          <cell r="I4818" t="str">
            <v>Italy</v>
          </cell>
          <cell r="K4818" t="str">
            <v>Prosecco</v>
          </cell>
        </row>
        <row r="4819">
          <cell r="B4819">
            <v>76168</v>
          </cell>
          <cell r="G4819" t="str">
            <v>3 lt x 1</v>
          </cell>
          <cell r="I4819" t="str">
            <v>France</v>
          </cell>
          <cell r="K4819" t="str">
            <v>Champagne</v>
          </cell>
        </row>
        <row r="4820">
          <cell r="B4820">
            <v>76186</v>
          </cell>
          <cell r="G4820" t="str">
            <v>3 lt x 1</v>
          </cell>
          <cell r="I4820" t="str">
            <v>France</v>
          </cell>
          <cell r="K4820" t="str">
            <v>Champagne</v>
          </cell>
        </row>
        <row r="4821">
          <cell r="B4821">
            <v>23497</v>
          </cell>
          <cell r="G4821" t="str">
            <v>75 cl x 6</v>
          </cell>
          <cell r="I4821" t="str">
            <v>Italy</v>
          </cell>
          <cell r="K4821" t="str">
            <v>Sardinia</v>
          </cell>
        </row>
        <row r="4822">
          <cell r="B4822">
            <v>23498</v>
          </cell>
          <cell r="G4822" t="str">
            <v>75 cl x 6</v>
          </cell>
          <cell r="I4822" t="str">
            <v>Italy</v>
          </cell>
          <cell r="K4822" t="str">
            <v>Sardinia</v>
          </cell>
        </row>
        <row r="4823">
          <cell r="B4823">
            <v>23502</v>
          </cell>
          <cell r="G4823" t="str">
            <v>75 cl x 6</v>
          </cell>
          <cell r="I4823" t="str">
            <v>Italy</v>
          </cell>
          <cell r="K4823" t="str">
            <v>Sardinia</v>
          </cell>
        </row>
        <row r="4824">
          <cell r="B4824">
            <v>26100</v>
          </cell>
          <cell r="G4824" t="str">
            <v>75 cl x 12</v>
          </cell>
          <cell r="I4824" t="str">
            <v>France</v>
          </cell>
          <cell r="K4824" t="str">
            <v>Bordeaux</v>
          </cell>
        </row>
        <row r="4825">
          <cell r="B4825">
            <v>22942</v>
          </cell>
          <cell r="G4825" t="str">
            <v>75 cl x 12</v>
          </cell>
          <cell r="I4825" t="str">
            <v>United Kingdom</v>
          </cell>
          <cell r="K4825" t="str">
            <v>England</v>
          </cell>
        </row>
        <row r="4826">
          <cell r="B4826">
            <v>45308</v>
          </cell>
          <cell r="G4826" t="str">
            <v>75 cl x 6</v>
          </cell>
          <cell r="I4826" t="str">
            <v>Spain</v>
          </cell>
          <cell r="K4826" t="str">
            <v>Castilla - La Mancha</v>
          </cell>
        </row>
        <row r="4827">
          <cell r="B4827">
            <v>46280</v>
          </cell>
          <cell r="G4827" t="str">
            <v>1.5 lt x 6</v>
          </cell>
          <cell r="I4827" t="str">
            <v>Argentina</v>
          </cell>
          <cell r="K4827" t="str">
            <v>Mendoza</v>
          </cell>
        </row>
        <row r="4828">
          <cell r="B4828">
            <v>45409</v>
          </cell>
          <cell r="G4828" t="str">
            <v>75 cl x 6</v>
          </cell>
          <cell r="I4828" t="str">
            <v>Argentina</v>
          </cell>
          <cell r="K4828" t="str">
            <v>Mendoza</v>
          </cell>
        </row>
        <row r="4829">
          <cell r="B4829">
            <v>45553</v>
          </cell>
          <cell r="G4829" t="str">
            <v>75 cl x 6</v>
          </cell>
          <cell r="I4829" t="str">
            <v>Argentina</v>
          </cell>
          <cell r="K4829" t="str">
            <v>Mendoza</v>
          </cell>
        </row>
        <row r="4830">
          <cell r="B4830">
            <v>46917</v>
          </cell>
          <cell r="G4830" t="str">
            <v>75 cl x 6</v>
          </cell>
          <cell r="I4830" t="str">
            <v>Argentina</v>
          </cell>
          <cell r="K4830" t="str">
            <v>Argentina</v>
          </cell>
        </row>
        <row r="4831">
          <cell r="B4831">
            <v>45274</v>
          </cell>
          <cell r="G4831" t="str">
            <v>37.5 cl x 12</v>
          </cell>
          <cell r="I4831" t="str">
            <v>Argentina</v>
          </cell>
          <cell r="K4831" t="str">
            <v>Mendoza</v>
          </cell>
        </row>
        <row r="4832">
          <cell r="B4832">
            <v>46383</v>
          </cell>
          <cell r="G4832" t="str">
            <v>1.5 lt x 1</v>
          </cell>
          <cell r="I4832" t="str">
            <v>Argentina</v>
          </cell>
          <cell r="K4832" t="str">
            <v>Mendoza</v>
          </cell>
        </row>
        <row r="4833">
          <cell r="B4833">
            <v>73372</v>
          </cell>
          <cell r="G4833" t="str">
            <v>1.5 lt x 1</v>
          </cell>
          <cell r="I4833" t="str">
            <v>Argentina</v>
          </cell>
          <cell r="K4833" t="str">
            <v>Mendoza</v>
          </cell>
        </row>
        <row r="4834">
          <cell r="B4834">
            <v>76049</v>
          </cell>
          <cell r="G4834" t="str">
            <v>1.5 lt x 1</v>
          </cell>
          <cell r="I4834" t="str">
            <v>Argentina</v>
          </cell>
          <cell r="K4834" t="str">
            <v>Mendoza</v>
          </cell>
        </row>
        <row r="4835">
          <cell r="B4835">
            <v>73085</v>
          </cell>
          <cell r="G4835" t="str">
            <v>75 cl x 6</v>
          </cell>
          <cell r="I4835" t="str">
            <v>Italy</v>
          </cell>
          <cell r="K4835" t="str">
            <v>Lombardia</v>
          </cell>
        </row>
        <row r="4836">
          <cell r="B4836">
            <v>73758</v>
          </cell>
          <cell r="G4836" t="str">
            <v>75 cl x 6</v>
          </cell>
          <cell r="I4836" t="str">
            <v>France</v>
          </cell>
          <cell r="K4836" t="str">
            <v>Burgundy</v>
          </cell>
        </row>
        <row r="4837">
          <cell r="B4837">
            <v>73759</v>
          </cell>
          <cell r="G4837" t="str">
            <v>75 cl x 6</v>
          </cell>
          <cell r="I4837" t="str">
            <v>France</v>
          </cell>
          <cell r="K4837" t="str">
            <v>Burgundy</v>
          </cell>
        </row>
        <row r="4838">
          <cell r="B4838">
            <v>76103</v>
          </cell>
          <cell r="G4838" t="str">
            <v>75 cl x 6</v>
          </cell>
          <cell r="I4838" t="str">
            <v>Greece</v>
          </cell>
          <cell r="K4838" t="str">
            <v>Greece</v>
          </cell>
        </row>
        <row r="4839">
          <cell r="B4839">
            <v>39829</v>
          </cell>
          <cell r="G4839" t="str">
            <v>75 cl x 6</v>
          </cell>
          <cell r="I4839" t="str">
            <v>Australia</v>
          </cell>
          <cell r="K4839" t="str">
            <v>South Eastern Australia</v>
          </cell>
        </row>
        <row r="4840">
          <cell r="B4840">
            <v>39830</v>
          </cell>
          <cell r="G4840" t="str">
            <v>75 cl x 6</v>
          </cell>
          <cell r="I4840" t="str">
            <v>Australia</v>
          </cell>
          <cell r="K4840" t="str">
            <v>South Eastern Australia</v>
          </cell>
        </row>
        <row r="4841">
          <cell r="B4841">
            <v>42843</v>
          </cell>
          <cell r="G4841" t="str">
            <v>75 cl x 6</v>
          </cell>
          <cell r="I4841" t="str">
            <v>Australia</v>
          </cell>
          <cell r="K4841" t="str">
            <v>South Eastern Australia</v>
          </cell>
        </row>
        <row r="4842">
          <cell r="B4842">
            <v>44081</v>
          </cell>
          <cell r="G4842" t="str">
            <v>75 cl x 6</v>
          </cell>
          <cell r="I4842" t="str">
            <v>Australia</v>
          </cell>
          <cell r="K4842" t="str">
            <v>South Eastern Australia</v>
          </cell>
        </row>
        <row r="4843">
          <cell r="B4843">
            <v>44082</v>
          </cell>
          <cell r="G4843" t="str">
            <v>75 cl x 6</v>
          </cell>
          <cell r="I4843" t="str">
            <v>Australia</v>
          </cell>
          <cell r="K4843" t="str">
            <v>South Eastern Australia</v>
          </cell>
        </row>
        <row r="4844">
          <cell r="B4844">
            <v>44083</v>
          </cell>
          <cell r="G4844" t="str">
            <v>75 cl x 6</v>
          </cell>
          <cell r="I4844" t="str">
            <v>Australia</v>
          </cell>
          <cell r="K4844" t="str">
            <v>South Eastern Australia</v>
          </cell>
        </row>
        <row r="4845">
          <cell r="B4845">
            <v>41036</v>
          </cell>
          <cell r="G4845" t="str">
            <v>250 ml x 12</v>
          </cell>
          <cell r="I4845" t="str">
            <v>Australia</v>
          </cell>
          <cell r="K4845" t="str">
            <v>South Eastern Australia</v>
          </cell>
        </row>
        <row r="4846">
          <cell r="B4846">
            <v>41037</v>
          </cell>
          <cell r="G4846" t="str">
            <v>250 ml x 12</v>
          </cell>
          <cell r="I4846" t="str">
            <v>Australia</v>
          </cell>
          <cell r="K4846" t="str">
            <v>South Eastern Australia</v>
          </cell>
        </row>
        <row r="4847">
          <cell r="B4847">
            <v>41038</v>
          </cell>
          <cell r="G4847" t="str">
            <v>250 ml x 12</v>
          </cell>
          <cell r="I4847" t="str">
            <v>Australia</v>
          </cell>
          <cell r="K4847" t="str">
            <v>South Eastern Australia</v>
          </cell>
        </row>
        <row r="4848">
          <cell r="B4848">
            <v>46521</v>
          </cell>
          <cell r="G4848" t="str">
            <v>250 ml x 12</v>
          </cell>
          <cell r="I4848" t="str">
            <v>Australia</v>
          </cell>
          <cell r="K4848" t="str">
            <v>South Eastern Australia</v>
          </cell>
        </row>
        <row r="4849">
          <cell r="B4849">
            <v>46522</v>
          </cell>
          <cell r="G4849" t="str">
            <v>250 ml x 12</v>
          </cell>
          <cell r="I4849" t="str">
            <v>Australia</v>
          </cell>
          <cell r="K4849" t="str">
            <v>South Eastern Australia</v>
          </cell>
        </row>
        <row r="4850">
          <cell r="B4850">
            <v>61065</v>
          </cell>
          <cell r="G4850" t="str">
            <v>75 cl x 6</v>
          </cell>
          <cell r="I4850" t="str">
            <v>Spain</v>
          </cell>
          <cell r="K4850" t="str">
            <v>Aragon</v>
          </cell>
        </row>
        <row r="4851">
          <cell r="B4851">
            <v>61068</v>
          </cell>
          <cell r="G4851" t="str">
            <v>75 cl x 6</v>
          </cell>
          <cell r="I4851" t="str">
            <v>Spain</v>
          </cell>
          <cell r="K4851" t="str">
            <v>Aragon</v>
          </cell>
        </row>
        <row r="4852">
          <cell r="B4852">
            <v>61069</v>
          </cell>
          <cell r="G4852" t="str">
            <v>75 cl x 6</v>
          </cell>
          <cell r="I4852" t="str">
            <v>Spain</v>
          </cell>
          <cell r="K4852" t="str">
            <v>Aragon</v>
          </cell>
        </row>
        <row r="4853">
          <cell r="B4853">
            <v>44887</v>
          </cell>
          <cell r="G4853" t="str">
            <v>75 cl x 6</v>
          </cell>
          <cell r="I4853" t="str">
            <v>France</v>
          </cell>
          <cell r="K4853" t="str">
            <v>Prosecco</v>
          </cell>
        </row>
        <row r="4854">
          <cell r="B4854">
            <v>74468</v>
          </cell>
          <cell r="G4854" t="str">
            <v>75 cl x 6</v>
          </cell>
          <cell r="I4854" t="str">
            <v>Italy</v>
          </cell>
          <cell r="K4854" t="str">
            <v>Prosecco</v>
          </cell>
        </row>
        <row r="4855">
          <cell r="B4855">
            <v>22913</v>
          </cell>
          <cell r="G4855" t="str">
            <v>75 cl x 6</v>
          </cell>
          <cell r="I4855" t="str">
            <v>Italy</v>
          </cell>
          <cell r="K4855" t="str">
            <v>Marche</v>
          </cell>
        </row>
        <row r="4856">
          <cell r="B4856">
            <v>27166</v>
          </cell>
          <cell r="G4856" t="str">
            <v>50 cl x 12</v>
          </cell>
          <cell r="I4856" t="str">
            <v>France</v>
          </cell>
          <cell r="K4856" t="str">
            <v>South West France</v>
          </cell>
        </row>
        <row r="4857">
          <cell r="B4857">
            <v>37128</v>
          </cell>
          <cell r="G4857" t="str">
            <v>75 cl x 6</v>
          </cell>
          <cell r="I4857" t="str">
            <v>France</v>
          </cell>
          <cell r="K4857" t="str">
            <v>South West France</v>
          </cell>
        </row>
        <row r="4858">
          <cell r="B4858">
            <v>37129</v>
          </cell>
          <cell r="G4858" t="str">
            <v>75 cl x 6</v>
          </cell>
          <cell r="I4858" t="str">
            <v>France</v>
          </cell>
          <cell r="K4858" t="str">
            <v>South West France</v>
          </cell>
        </row>
        <row r="4859">
          <cell r="B4859">
            <v>46729</v>
          </cell>
          <cell r="G4859" t="str">
            <v>75 cl x 6</v>
          </cell>
          <cell r="I4859" t="str">
            <v>Argentina</v>
          </cell>
          <cell r="K4859" t="str">
            <v>Argentina</v>
          </cell>
        </row>
        <row r="4860">
          <cell r="B4860">
            <v>43031</v>
          </cell>
          <cell r="G4860" t="str">
            <v>75 cl x 3</v>
          </cell>
          <cell r="I4860" t="str">
            <v>Argentina</v>
          </cell>
          <cell r="K4860" t="str">
            <v>Mendoza</v>
          </cell>
        </row>
        <row r="4861">
          <cell r="B4861">
            <v>44145</v>
          </cell>
          <cell r="G4861" t="str">
            <v>75 cl x 3</v>
          </cell>
          <cell r="I4861" t="str">
            <v>Argentina</v>
          </cell>
          <cell r="K4861" t="str">
            <v>Mendoza</v>
          </cell>
        </row>
        <row r="4862">
          <cell r="B4862">
            <v>46376</v>
          </cell>
          <cell r="G4862" t="str">
            <v>75 cl x 3</v>
          </cell>
          <cell r="I4862" t="str">
            <v>Argentina</v>
          </cell>
          <cell r="K4862" t="str">
            <v>Mendoza</v>
          </cell>
        </row>
        <row r="4863">
          <cell r="B4863">
            <v>46423</v>
          </cell>
          <cell r="G4863" t="str">
            <v>75 cl x 3</v>
          </cell>
          <cell r="I4863" t="str">
            <v>Argentina</v>
          </cell>
          <cell r="K4863" t="str">
            <v>Mendoza</v>
          </cell>
        </row>
        <row r="4864">
          <cell r="B4864">
            <v>42312</v>
          </cell>
          <cell r="G4864" t="str">
            <v>150cl x 1</v>
          </cell>
          <cell r="I4864" t="str">
            <v>Argentina</v>
          </cell>
          <cell r="K4864" t="str">
            <v>Mendoza</v>
          </cell>
        </row>
        <row r="4865">
          <cell r="B4865">
            <v>42318</v>
          </cell>
          <cell r="G4865" t="str">
            <v>150cl x 1</v>
          </cell>
          <cell r="I4865" t="str">
            <v>Argentina</v>
          </cell>
          <cell r="K4865" t="str">
            <v>Mendoza</v>
          </cell>
        </row>
        <row r="4866">
          <cell r="B4866">
            <v>43208</v>
          </cell>
          <cell r="G4866" t="str">
            <v>150cl x 1</v>
          </cell>
          <cell r="I4866" t="str">
            <v>Argentina</v>
          </cell>
          <cell r="K4866" t="str">
            <v>Mendoza</v>
          </cell>
        </row>
        <row r="4867">
          <cell r="B4867">
            <v>43209</v>
          </cell>
          <cell r="G4867" t="str">
            <v>150cl x 1</v>
          </cell>
          <cell r="I4867" t="str">
            <v>Argentina</v>
          </cell>
          <cell r="K4867" t="str">
            <v>Mendoza</v>
          </cell>
        </row>
        <row r="4868">
          <cell r="B4868">
            <v>46373</v>
          </cell>
          <cell r="G4868" t="str">
            <v>150cl x 1</v>
          </cell>
          <cell r="I4868" t="str">
            <v>Argentina</v>
          </cell>
          <cell r="K4868" t="str">
            <v>Mendoza</v>
          </cell>
        </row>
        <row r="4869">
          <cell r="B4869">
            <v>46378</v>
          </cell>
          <cell r="G4869" t="str">
            <v>150cl x 1</v>
          </cell>
          <cell r="I4869" t="str">
            <v>Argentina</v>
          </cell>
          <cell r="K4869" t="str">
            <v>Mendoza</v>
          </cell>
        </row>
        <row r="4870">
          <cell r="B4870">
            <v>76146</v>
          </cell>
          <cell r="G4870" t="str">
            <v>150cl x 1</v>
          </cell>
          <cell r="I4870" t="str">
            <v>Argentina</v>
          </cell>
          <cell r="K4870" t="str">
            <v>Mendoza</v>
          </cell>
        </row>
        <row r="4871">
          <cell r="B4871">
            <v>76147</v>
          </cell>
          <cell r="G4871" t="str">
            <v>150cl x 1</v>
          </cell>
          <cell r="I4871" t="str">
            <v>Argentina</v>
          </cell>
          <cell r="K4871" t="str">
            <v>Mendoza</v>
          </cell>
        </row>
        <row r="4872">
          <cell r="B4872">
            <v>40660</v>
          </cell>
          <cell r="G4872" t="str">
            <v>75 cl x 12</v>
          </cell>
          <cell r="I4872" t="str">
            <v>Greece</v>
          </cell>
          <cell r="K4872" t="str">
            <v>Greece</v>
          </cell>
        </row>
        <row r="4873">
          <cell r="B4873">
            <v>74591</v>
          </cell>
          <cell r="G4873" t="str">
            <v>75 cl x 6</v>
          </cell>
          <cell r="I4873" t="str">
            <v>Greece</v>
          </cell>
          <cell r="K4873" t="str">
            <v>Greece</v>
          </cell>
        </row>
        <row r="4874">
          <cell r="B4874">
            <v>76366</v>
          </cell>
          <cell r="G4874" t="str">
            <v>75 cl x 6</v>
          </cell>
          <cell r="I4874" t="str">
            <v>Greece</v>
          </cell>
          <cell r="K4874" t="str">
            <v>Greece</v>
          </cell>
        </row>
        <row r="4875">
          <cell r="B4875">
            <v>76367</v>
          </cell>
          <cell r="G4875" t="str">
            <v>75 cl x 6</v>
          </cell>
          <cell r="I4875" t="str">
            <v>Greece</v>
          </cell>
          <cell r="K4875" t="str">
            <v>Greece</v>
          </cell>
        </row>
        <row r="4876">
          <cell r="B4876">
            <v>42620</v>
          </cell>
          <cell r="G4876" t="str">
            <v>75 cl x 6</v>
          </cell>
          <cell r="I4876" t="str">
            <v>France</v>
          </cell>
          <cell r="K4876" t="str">
            <v>Bordeaux</v>
          </cell>
        </row>
        <row r="4877">
          <cell r="B4877">
            <v>73760</v>
          </cell>
          <cell r="G4877" t="str">
            <v>75 cl x 6</v>
          </cell>
          <cell r="I4877" t="str">
            <v>France</v>
          </cell>
          <cell r="K4877" t="str">
            <v>Bordeaux</v>
          </cell>
        </row>
        <row r="4878">
          <cell r="B4878">
            <v>73761</v>
          </cell>
          <cell r="G4878" t="str">
            <v>75 cl x 6</v>
          </cell>
          <cell r="I4878" t="str">
            <v>France</v>
          </cell>
          <cell r="K4878" t="str">
            <v>Bordeaux</v>
          </cell>
        </row>
        <row r="4879">
          <cell r="B4879">
            <v>41939</v>
          </cell>
          <cell r="G4879" t="str">
            <v>75 cl x 6</v>
          </cell>
          <cell r="I4879" t="str">
            <v>France</v>
          </cell>
          <cell r="K4879" t="str">
            <v>Loire Valley</v>
          </cell>
        </row>
        <row r="4880">
          <cell r="B4880">
            <v>43970</v>
          </cell>
          <cell r="G4880" t="str">
            <v>75 cl x 12</v>
          </cell>
          <cell r="I4880" t="str">
            <v>France</v>
          </cell>
          <cell r="K4880" t="str">
            <v>Burgundy</v>
          </cell>
        </row>
        <row r="4881">
          <cell r="B4881">
            <v>44287</v>
          </cell>
          <cell r="G4881" t="str">
            <v>75 cl x 12</v>
          </cell>
          <cell r="I4881" t="str">
            <v>France</v>
          </cell>
          <cell r="K4881" t="str">
            <v>Burgundy</v>
          </cell>
        </row>
        <row r="4882">
          <cell r="B4882">
            <v>44666</v>
          </cell>
          <cell r="G4882" t="str">
            <v>75 cl x 12</v>
          </cell>
          <cell r="I4882" t="str">
            <v>France</v>
          </cell>
          <cell r="K4882" t="str">
            <v>Burgundy</v>
          </cell>
        </row>
        <row r="4883">
          <cell r="B4883">
            <v>45240</v>
          </cell>
          <cell r="G4883" t="str">
            <v>75 cl x 12</v>
          </cell>
          <cell r="I4883" t="str">
            <v>Italy</v>
          </cell>
          <cell r="K4883" t="str">
            <v>Burgundy</v>
          </cell>
        </row>
        <row r="4884">
          <cell r="B4884">
            <v>45850</v>
          </cell>
          <cell r="G4884" t="str">
            <v>75 cl x 12</v>
          </cell>
          <cell r="I4884" t="str">
            <v>France</v>
          </cell>
          <cell r="K4884" t="str">
            <v>Burgundy</v>
          </cell>
        </row>
        <row r="4885">
          <cell r="B4885">
            <v>46300</v>
          </cell>
          <cell r="G4885" t="str">
            <v>75 cl x 12</v>
          </cell>
          <cell r="I4885" t="str">
            <v>France</v>
          </cell>
          <cell r="K4885" t="str">
            <v>Burgundy</v>
          </cell>
        </row>
        <row r="4886">
          <cell r="B4886">
            <v>73111</v>
          </cell>
          <cell r="G4886" t="str">
            <v>75 cl x 12</v>
          </cell>
          <cell r="I4886" t="str">
            <v>France</v>
          </cell>
          <cell r="K4886" t="str">
            <v>Burgundy</v>
          </cell>
        </row>
        <row r="4887">
          <cell r="B4887">
            <v>76203</v>
          </cell>
          <cell r="G4887" t="str">
            <v>75 cl x 12</v>
          </cell>
          <cell r="I4887" t="str">
            <v>France</v>
          </cell>
          <cell r="K4887" t="str">
            <v>Burgundy</v>
          </cell>
        </row>
        <row r="4888">
          <cell r="B4888">
            <v>76422</v>
          </cell>
          <cell r="G4888" t="str">
            <v>75 cl x 12</v>
          </cell>
          <cell r="I4888" t="str">
            <v>France</v>
          </cell>
          <cell r="K4888" t="str">
            <v>Burgundy</v>
          </cell>
        </row>
        <row r="4889">
          <cell r="B4889">
            <v>4312720</v>
          </cell>
          <cell r="G4889" t="str">
            <v>75 cl x 12</v>
          </cell>
          <cell r="I4889" t="str">
            <v>France</v>
          </cell>
          <cell r="K4889" t="str">
            <v>Burgundy</v>
          </cell>
        </row>
        <row r="4890">
          <cell r="B4890">
            <v>4312722</v>
          </cell>
          <cell r="G4890" t="str">
            <v>75 cl x 12</v>
          </cell>
          <cell r="I4890" t="str">
            <v>France</v>
          </cell>
          <cell r="K4890" t="str">
            <v>Burgundy</v>
          </cell>
        </row>
        <row r="4891">
          <cell r="B4891">
            <v>66695</v>
          </cell>
          <cell r="G4891" t="str">
            <v>75 cl x 12</v>
          </cell>
          <cell r="I4891" t="str">
            <v>Italy</v>
          </cell>
          <cell r="K4891" t="str">
            <v>Prosecco</v>
          </cell>
        </row>
        <row r="4892">
          <cell r="B4892">
            <v>22059</v>
          </cell>
          <cell r="G4892" t="str">
            <v>75 cl x 6</v>
          </cell>
          <cell r="I4892" t="str">
            <v>Spain</v>
          </cell>
          <cell r="K4892" t="str">
            <v>Andalucía</v>
          </cell>
        </row>
        <row r="4893">
          <cell r="B4893">
            <v>30021</v>
          </cell>
          <cell r="G4893" t="str">
            <v>75 cl x 6</v>
          </cell>
          <cell r="I4893" t="str">
            <v>Argentina</v>
          </cell>
          <cell r="K4893" t="str">
            <v>Mendoza</v>
          </cell>
        </row>
        <row r="4894">
          <cell r="B4894">
            <v>30022</v>
          </cell>
          <cell r="G4894" t="str">
            <v>75 cl x 6</v>
          </cell>
          <cell r="I4894" t="str">
            <v>Argentina</v>
          </cell>
          <cell r="K4894" t="str">
            <v>Mendoza</v>
          </cell>
        </row>
        <row r="4895">
          <cell r="B4895">
            <v>38471</v>
          </cell>
          <cell r="G4895" t="str">
            <v>75 cl x 6</v>
          </cell>
          <cell r="I4895" t="str">
            <v>Argentina</v>
          </cell>
          <cell r="K4895" t="str">
            <v>Mendoza</v>
          </cell>
        </row>
        <row r="4896">
          <cell r="B4896">
            <v>41850</v>
          </cell>
          <cell r="G4896" t="str">
            <v>75 cl x 6</v>
          </cell>
          <cell r="I4896" t="str">
            <v>Argentina</v>
          </cell>
          <cell r="K4896" t="str">
            <v>Mendoza</v>
          </cell>
        </row>
        <row r="4897">
          <cell r="B4897">
            <v>41874</v>
          </cell>
          <cell r="G4897" t="str">
            <v>75 cl x 6</v>
          </cell>
          <cell r="I4897" t="str">
            <v>Argentina</v>
          </cell>
          <cell r="K4897" t="str">
            <v>Mendoza</v>
          </cell>
        </row>
        <row r="4898">
          <cell r="B4898">
            <v>42547</v>
          </cell>
          <cell r="G4898" t="str">
            <v>75 cl x 6</v>
          </cell>
          <cell r="I4898" t="str">
            <v>Argentina</v>
          </cell>
          <cell r="K4898" t="str">
            <v>Mendoza</v>
          </cell>
        </row>
        <row r="4899">
          <cell r="B4899">
            <v>46737</v>
          </cell>
          <cell r="G4899" t="str">
            <v>75 cl x 6</v>
          </cell>
          <cell r="I4899" t="str">
            <v>Argentina</v>
          </cell>
          <cell r="K4899" t="str">
            <v>Mendoza</v>
          </cell>
        </row>
        <row r="4900">
          <cell r="B4900">
            <v>47024</v>
          </cell>
          <cell r="G4900" t="str">
            <v>75 cl x 6</v>
          </cell>
          <cell r="I4900" t="str">
            <v>Argentina</v>
          </cell>
          <cell r="K4900" t="str">
            <v>Mendoza</v>
          </cell>
        </row>
        <row r="4901">
          <cell r="B4901">
            <v>38470</v>
          </cell>
          <cell r="G4901" t="str">
            <v>50 cl x 6</v>
          </cell>
          <cell r="I4901" t="str">
            <v>Argentina</v>
          </cell>
          <cell r="K4901" t="str">
            <v>Mendoza</v>
          </cell>
        </row>
        <row r="4902">
          <cell r="B4902">
            <v>41716</v>
          </cell>
          <cell r="G4902" t="str">
            <v>75 cl x 6</v>
          </cell>
          <cell r="I4902" t="str">
            <v>Argentina</v>
          </cell>
          <cell r="K4902" t="str">
            <v>Mendoza</v>
          </cell>
        </row>
        <row r="4903">
          <cell r="B4903">
            <v>42289</v>
          </cell>
          <cell r="G4903" t="str">
            <v>75 cl x 6</v>
          </cell>
          <cell r="I4903" t="str">
            <v>Argentina</v>
          </cell>
          <cell r="K4903" t="str">
            <v>Mendoza</v>
          </cell>
        </row>
        <row r="4904">
          <cell r="B4904">
            <v>44729</v>
          </cell>
          <cell r="G4904" t="str">
            <v>75 cl x 6</v>
          </cell>
          <cell r="I4904" t="str">
            <v>Argentina</v>
          </cell>
          <cell r="K4904" t="str">
            <v>Mendoza</v>
          </cell>
        </row>
        <row r="4905">
          <cell r="B4905">
            <v>47285</v>
          </cell>
          <cell r="G4905" t="str">
            <v>75 cl x 6</v>
          </cell>
          <cell r="I4905" t="str">
            <v>Argentina</v>
          </cell>
          <cell r="K4905" t="str">
            <v>Salta</v>
          </cell>
        </row>
        <row r="4906">
          <cell r="B4906">
            <v>69659</v>
          </cell>
          <cell r="G4906" t="str">
            <v>75 cl x 6</v>
          </cell>
          <cell r="I4906" t="str">
            <v>Argentina</v>
          </cell>
          <cell r="K4906" t="str">
            <v>Salta</v>
          </cell>
        </row>
        <row r="4907">
          <cell r="B4907">
            <v>69660</v>
          </cell>
          <cell r="G4907" t="str">
            <v>75 cl x 6</v>
          </cell>
          <cell r="I4907" t="str">
            <v>Argentina</v>
          </cell>
          <cell r="K4907" t="str">
            <v>Mendoza</v>
          </cell>
        </row>
        <row r="4908">
          <cell r="B4908">
            <v>76015</v>
          </cell>
          <cell r="G4908" t="str">
            <v>75 cl x 6</v>
          </cell>
          <cell r="I4908" t="str">
            <v>Argentina</v>
          </cell>
          <cell r="K4908" t="str">
            <v>Mendoza</v>
          </cell>
        </row>
        <row r="4909">
          <cell r="B4909">
            <v>47054</v>
          </cell>
          <cell r="G4909" t="str">
            <v>75 cl x 6</v>
          </cell>
          <cell r="I4909" t="str">
            <v>Argentina</v>
          </cell>
          <cell r="K4909" t="str">
            <v>Mendoza</v>
          </cell>
        </row>
        <row r="4910">
          <cell r="B4910">
            <v>74530</v>
          </cell>
          <cell r="G4910" t="str">
            <v>75 cl x 6</v>
          </cell>
          <cell r="I4910" t="str">
            <v>Argentina</v>
          </cell>
          <cell r="K4910" t="str">
            <v>Mendoza</v>
          </cell>
        </row>
        <row r="4911">
          <cell r="B4911">
            <v>42738</v>
          </cell>
          <cell r="G4911" t="str">
            <v>75 cl x 6</v>
          </cell>
          <cell r="I4911" t="str">
            <v>France</v>
          </cell>
          <cell r="K4911" t="str">
            <v>Bordeaux</v>
          </cell>
        </row>
        <row r="4912">
          <cell r="B4912">
            <v>76441</v>
          </cell>
          <cell r="G4912" t="str">
            <v>75 cl x 6</v>
          </cell>
          <cell r="I4912" t="str">
            <v>France</v>
          </cell>
          <cell r="K4912" t="str">
            <v>Bordeaux</v>
          </cell>
        </row>
        <row r="4913">
          <cell r="B4913">
            <v>19603</v>
          </cell>
          <cell r="G4913" t="str">
            <v>75 cl x 12</v>
          </cell>
          <cell r="I4913" t="str">
            <v>Spain</v>
          </cell>
          <cell r="K4913" t="str">
            <v>Castilla - La Mancha</v>
          </cell>
        </row>
        <row r="4914">
          <cell r="B4914">
            <v>73258</v>
          </cell>
          <cell r="G4914" t="str">
            <v>75 cl x 6</v>
          </cell>
          <cell r="I4914" t="str">
            <v>France</v>
          </cell>
          <cell r="K4914" t="str">
            <v>Burgundy</v>
          </cell>
        </row>
        <row r="4915">
          <cell r="B4915">
            <v>42278</v>
          </cell>
          <cell r="G4915" t="str">
            <v>75 cl x 6</v>
          </cell>
          <cell r="I4915" t="str">
            <v>France</v>
          </cell>
          <cell r="K4915" t="str">
            <v>Burgundy</v>
          </cell>
        </row>
        <row r="4916">
          <cell r="B4916">
            <v>76029</v>
          </cell>
          <cell r="G4916" t="str">
            <v>75 cl x 6</v>
          </cell>
          <cell r="I4916" t="str">
            <v>France</v>
          </cell>
          <cell r="K4916" t="str">
            <v>Burgundy</v>
          </cell>
        </row>
        <row r="4917">
          <cell r="B4917">
            <v>71343</v>
          </cell>
          <cell r="G4917" t="str">
            <v>75 cl x 6</v>
          </cell>
          <cell r="I4917" t="str">
            <v>Germany</v>
          </cell>
          <cell r="K4917" t="str">
            <v>Mosel</v>
          </cell>
        </row>
        <row r="4918">
          <cell r="B4918">
            <v>71350</v>
          </cell>
          <cell r="G4918" t="str">
            <v>75 cl x 6</v>
          </cell>
          <cell r="I4918" t="str">
            <v>Germany</v>
          </cell>
          <cell r="K4918" t="str">
            <v>Mosel</v>
          </cell>
        </row>
        <row r="4919">
          <cell r="B4919">
            <v>72354</v>
          </cell>
          <cell r="G4919" t="str">
            <v>75 cl x 6</v>
          </cell>
          <cell r="I4919" t="str">
            <v>Germany</v>
          </cell>
          <cell r="K4919" t="str">
            <v>Mosel</v>
          </cell>
        </row>
        <row r="4920">
          <cell r="B4920">
            <v>72283</v>
          </cell>
          <cell r="G4920" t="str">
            <v>37.5 cl x 6</v>
          </cell>
          <cell r="I4920" t="str">
            <v>Germany</v>
          </cell>
          <cell r="K4920" t="str">
            <v>Mosel</v>
          </cell>
        </row>
        <row r="4921">
          <cell r="B4921">
            <v>70640</v>
          </cell>
          <cell r="G4921" t="str">
            <v>75 cl x 6</v>
          </cell>
          <cell r="I4921" t="str">
            <v>Spain</v>
          </cell>
          <cell r="K4921" t="str">
            <v>Rioja</v>
          </cell>
        </row>
        <row r="4922">
          <cell r="B4922">
            <v>71358</v>
          </cell>
          <cell r="G4922" t="str">
            <v>75 cl x 6</v>
          </cell>
          <cell r="I4922" t="str">
            <v>Spain</v>
          </cell>
          <cell r="K4922" t="str">
            <v>Rioja</v>
          </cell>
        </row>
        <row r="4923">
          <cell r="B4923">
            <v>71432</v>
          </cell>
          <cell r="G4923" t="str">
            <v>75 cl x 6</v>
          </cell>
          <cell r="I4923" t="str">
            <v>Spain</v>
          </cell>
          <cell r="K4923" t="str">
            <v>Rioja</v>
          </cell>
        </row>
        <row r="4924">
          <cell r="B4924">
            <v>71808</v>
          </cell>
          <cell r="G4924" t="str">
            <v>75 cl x 6</v>
          </cell>
          <cell r="I4924" t="str">
            <v>Spain</v>
          </cell>
          <cell r="K4924" t="str">
            <v>Rioja</v>
          </cell>
        </row>
        <row r="4925">
          <cell r="B4925">
            <v>74937</v>
          </cell>
          <cell r="G4925" t="str">
            <v>75 cl x 6</v>
          </cell>
          <cell r="I4925" t="str">
            <v>Spain</v>
          </cell>
          <cell r="K4925" t="str">
            <v>Rioja</v>
          </cell>
        </row>
        <row r="4926">
          <cell r="B4926">
            <v>73296</v>
          </cell>
          <cell r="G4926" t="str">
            <v>75 cl x 6</v>
          </cell>
          <cell r="I4926" t="str">
            <v>Italy</v>
          </cell>
          <cell r="K4926" t="str">
            <v>Abruzzo</v>
          </cell>
        </row>
        <row r="4927">
          <cell r="B4927">
            <v>74682</v>
          </cell>
          <cell r="G4927" t="str">
            <v>75 cl x 12</v>
          </cell>
          <cell r="I4927" t="str">
            <v>France</v>
          </cell>
          <cell r="K4927" t="str">
            <v>Burgundy</v>
          </cell>
        </row>
        <row r="4928">
          <cell r="B4928">
            <v>75978</v>
          </cell>
          <cell r="G4928" t="str">
            <v>75 cl x 6</v>
          </cell>
          <cell r="I4928" t="str">
            <v>Australia</v>
          </cell>
          <cell r="K4928" t="str">
            <v>Tasmania</v>
          </cell>
        </row>
        <row r="4929">
          <cell r="B4929">
            <v>41375</v>
          </cell>
          <cell r="G4929" t="str">
            <v>75 cl x 6</v>
          </cell>
          <cell r="I4929" t="str">
            <v>France</v>
          </cell>
          <cell r="K4929" t="str">
            <v>Burgundy</v>
          </cell>
        </row>
        <row r="4930">
          <cell r="B4930">
            <v>42611</v>
          </cell>
          <cell r="G4930" t="str">
            <v>75 cl x 6</v>
          </cell>
          <cell r="I4930" t="str">
            <v>France</v>
          </cell>
          <cell r="K4930" t="str">
            <v>Burgundy</v>
          </cell>
        </row>
        <row r="4931">
          <cell r="B4931">
            <v>42982</v>
          </cell>
          <cell r="G4931" t="str">
            <v>75 cl x 6</v>
          </cell>
          <cell r="I4931" t="str">
            <v>France</v>
          </cell>
          <cell r="K4931" t="str">
            <v>Burgundy</v>
          </cell>
        </row>
        <row r="4932">
          <cell r="B4932">
            <v>45300</v>
          </cell>
          <cell r="G4932" t="str">
            <v>75 cl x 6</v>
          </cell>
          <cell r="I4932" t="str">
            <v>France</v>
          </cell>
          <cell r="K4932" t="str">
            <v>Burgundy</v>
          </cell>
        </row>
        <row r="4933">
          <cell r="B4933">
            <v>45303</v>
          </cell>
          <cell r="G4933" t="str">
            <v>75 cl x 6</v>
          </cell>
          <cell r="I4933" t="str">
            <v>France</v>
          </cell>
          <cell r="K4933" t="str">
            <v>Burgundy</v>
          </cell>
        </row>
        <row r="4934">
          <cell r="B4934">
            <v>45304</v>
          </cell>
          <cell r="G4934" t="str">
            <v>75 cl x 6</v>
          </cell>
          <cell r="I4934" t="str">
            <v>France</v>
          </cell>
          <cell r="K4934" t="str">
            <v>Burgundy</v>
          </cell>
        </row>
        <row r="4935">
          <cell r="B4935">
            <v>45305</v>
          </cell>
          <cell r="G4935" t="str">
            <v>75 cl x 6</v>
          </cell>
          <cell r="I4935" t="str">
            <v>France</v>
          </cell>
          <cell r="K4935" t="str">
            <v>Burgundy</v>
          </cell>
        </row>
        <row r="4936">
          <cell r="B4936">
            <v>45306</v>
          </cell>
          <cell r="G4936" t="str">
            <v>75 cl x 6</v>
          </cell>
          <cell r="I4936" t="str">
            <v>France</v>
          </cell>
          <cell r="K4936" t="str">
            <v>Burgundy</v>
          </cell>
        </row>
        <row r="4937">
          <cell r="B4937">
            <v>45307</v>
          </cell>
          <cell r="G4937" t="str">
            <v>75 cl x 6</v>
          </cell>
          <cell r="I4937" t="str">
            <v>France</v>
          </cell>
          <cell r="K4937" t="str">
            <v>Burgundy</v>
          </cell>
        </row>
        <row r="4938">
          <cell r="B4938">
            <v>45851</v>
          </cell>
          <cell r="G4938" t="str">
            <v>75 cl x 6</v>
          </cell>
          <cell r="I4938" t="str">
            <v>France</v>
          </cell>
          <cell r="K4938" t="str">
            <v>Burgundy</v>
          </cell>
        </row>
        <row r="4939">
          <cell r="B4939">
            <v>47354</v>
          </cell>
          <cell r="G4939" t="str">
            <v>75 cl x 6</v>
          </cell>
          <cell r="I4939" t="str">
            <v>France</v>
          </cell>
          <cell r="K4939" t="str">
            <v>Burgundy</v>
          </cell>
        </row>
        <row r="4940">
          <cell r="B4940">
            <v>76159</v>
          </cell>
          <cell r="G4940" t="str">
            <v>75 cl x 6</v>
          </cell>
          <cell r="I4940" t="str">
            <v>France</v>
          </cell>
          <cell r="K4940" t="str">
            <v>Burgundy</v>
          </cell>
        </row>
        <row r="4941">
          <cell r="B4941">
            <v>43669</v>
          </cell>
          <cell r="G4941" t="str">
            <v>75 cl x 6</v>
          </cell>
          <cell r="I4941" t="str">
            <v>Germany</v>
          </cell>
          <cell r="K4941" t="str">
            <v>Mosel</v>
          </cell>
        </row>
        <row r="4942">
          <cell r="B4942">
            <v>43670</v>
          </cell>
          <cell r="G4942" t="str">
            <v>75 cl x 6</v>
          </cell>
          <cell r="I4942" t="str">
            <v>Germany</v>
          </cell>
          <cell r="K4942" t="str">
            <v>Mosel</v>
          </cell>
        </row>
        <row r="4943">
          <cell r="B4943">
            <v>75028</v>
          </cell>
          <cell r="G4943" t="str">
            <v>75 cl x 6</v>
          </cell>
          <cell r="I4943" t="str">
            <v>Germany</v>
          </cell>
          <cell r="K4943" t="str">
            <v>Mosel</v>
          </cell>
        </row>
        <row r="4944">
          <cell r="B4944">
            <v>7401816</v>
          </cell>
          <cell r="G4944" t="str">
            <v>75 cl x 6</v>
          </cell>
          <cell r="I4944" t="str">
            <v>Germany</v>
          </cell>
          <cell r="K4944" t="str">
            <v>Mosel</v>
          </cell>
        </row>
        <row r="4945">
          <cell r="B4945">
            <v>7401818</v>
          </cell>
          <cell r="G4945" t="str">
            <v>75 cl x 6</v>
          </cell>
          <cell r="I4945" t="str">
            <v>Germany</v>
          </cell>
          <cell r="K4945" t="str">
            <v>Mosel</v>
          </cell>
        </row>
        <row r="4946">
          <cell r="B4946">
            <v>7401820</v>
          </cell>
          <cell r="G4946" t="str">
            <v>75 cl x 6</v>
          </cell>
          <cell r="I4946" t="str">
            <v>Germany</v>
          </cell>
          <cell r="K4946" t="str">
            <v>Mosel</v>
          </cell>
        </row>
        <row r="4947">
          <cell r="B4947">
            <v>7607118</v>
          </cell>
          <cell r="G4947" t="str">
            <v>75 cl x 6</v>
          </cell>
          <cell r="I4947" t="str">
            <v>Germany</v>
          </cell>
          <cell r="K4947" t="str">
            <v>Mosel</v>
          </cell>
        </row>
        <row r="4948">
          <cell r="B4948">
            <v>7607121</v>
          </cell>
          <cell r="G4948" t="str">
            <v>75 cl x 6</v>
          </cell>
          <cell r="I4948" t="str">
            <v>Germany</v>
          </cell>
          <cell r="K4948" t="str">
            <v>Mosel</v>
          </cell>
        </row>
        <row r="4949">
          <cell r="B4949">
            <v>71204</v>
          </cell>
          <cell r="G4949" t="str">
            <v>37.5cl x 3</v>
          </cell>
          <cell r="I4949" t="str">
            <v>Germany</v>
          </cell>
          <cell r="K4949" t="str">
            <v>Mosel</v>
          </cell>
        </row>
        <row r="4950">
          <cell r="B4950">
            <v>44181</v>
          </cell>
          <cell r="G4950" t="str">
            <v>75 cl x 6</v>
          </cell>
          <cell r="I4950" t="str">
            <v>Chile</v>
          </cell>
          <cell r="K4950" t="str">
            <v>Leyda Valley</v>
          </cell>
        </row>
        <row r="4951">
          <cell r="B4951">
            <v>73688</v>
          </cell>
          <cell r="G4951" t="str">
            <v>75 cl x 6</v>
          </cell>
          <cell r="I4951" t="str">
            <v>Chile</v>
          </cell>
          <cell r="K4951" t="str">
            <v>Leyda Valley</v>
          </cell>
        </row>
        <row r="4952">
          <cell r="B4952">
            <v>69711</v>
          </cell>
          <cell r="G4952" t="str">
            <v>75 cl x 12</v>
          </cell>
          <cell r="I4952" t="str">
            <v>Spain</v>
          </cell>
          <cell r="K4952" t="str">
            <v>Rioja</v>
          </cell>
        </row>
        <row r="4953">
          <cell r="B4953">
            <v>73316</v>
          </cell>
          <cell r="G4953" t="str">
            <v>75 cl x 12</v>
          </cell>
          <cell r="I4953" t="str">
            <v>Italy</v>
          </cell>
          <cell r="K4953" t="str">
            <v>Abruzzo</v>
          </cell>
        </row>
        <row r="4954">
          <cell r="B4954">
            <v>73317</v>
          </cell>
          <cell r="G4954" t="str">
            <v>75 cl x 12</v>
          </cell>
          <cell r="I4954" t="str">
            <v>Italy</v>
          </cell>
          <cell r="K4954" t="str">
            <v>Abruzzo</v>
          </cell>
        </row>
        <row r="4955">
          <cell r="B4955">
            <v>73748</v>
          </cell>
          <cell r="G4955" t="str">
            <v>75 cl x 12</v>
          </cell>
          <cell r="I4955" t="str">
            <v>Italy</v>
          </cell>
          <cell r="K4955" t="str">
            <v>Abruzzo</v>
          </cell>
        </row>
        <row r="4956">
          <cell r="B4956">
            <v>73319</v>
          </cell>
          <cell r="G4956" t="str">
            <v>75 cl x 6</v>
          </cell>
          <cell r="I4956" t="str">
            <v>Italy</v>
          </cell>
          <cell r="K4956" t="str">
            <v>Abruzzo</v>
          </cell>
        </row>
        <row r="4957">
          <cell r="B4957">
            <v>73763</v>
          </cell>
          <cell r="G4957" t="str">
            <v>75 cl x 6</v>
          </cell>
          <cell r="I4957" t="str">
            <v>France</v>
          </cell>
          <cell r="K4957" t="str">
            <v>Bordeaux</v>
          </cell>
        </row>
        <row r="4958">
          <cell r="B4958">
            <v>76233</v>
          </cell>
          <cell r="G4958" t="str">
            <v>75 cl x 6</v>
          </cell>
          <cell r="I4958" t="str">
            <v>France</v>
          </cell>
          <cell r="K4958" t="str">
            <v>France</v>
          </cell>
        </row>
        <row r="4959">
          <cell r="B4959">
            <v>76234</v>
          </cell>
          <cell r="G4959" t="str">
            <v>75 cl x 6</v>
          </cell>
          <cell r="I4959" t="str">
            <v>France</v>
          </cell>
          <cell r="K4959" t="str">
            <v>France</v>
          </cell>
        </row>
        <row r="4960">
          <cell r="B4960">
            <v>76235</v>
          </cell>
          <cell r="G4960" t="str">
            <v>75 cl x 6</v>
          </cell>
          <cell r="I4960" t="str">
            <v>France</v>
          </cell>
          <cell r="K4960" t="str">
            <v>France</v>
          </cell>
        </row>
        <row r="4961">
          <cell r="B4961">
            <v>76236</v>
          </cell>
          <cell r="G4961" t="str">
            <v>75 cl x 6</v>
          </cell>
          <cell r="I4961" t="str">
            <v>France</v>
          </cell>
          <cell r="K4961" t="str">
            <v>France</v>
          </cell>
        </row>
        <row r="4962">
          <cell r="B4962">
            <v>76237</v>
          </cell>
          <cell r="G4962" t="str">
            <v>75 cl x 6</v>
          </cell>
          <cell r="I4962" t="str">
            <v>France</v>
          </cell>
          <cell r="K4962" t="str">
            <v>France</v>
          </cell>
        </row>
        <row r="4963">
          <cell r="B4963">
            <v>76238</v>
          </cell>
          <cell r="G4963" t="str">
            <v>75 cl x 6</v>
          </cell>
          <cell r="I4963" t="str">
            <v>France</v>
          </cell>
          <cell r="K4963" t="str">
            <v>France</v>
          </cell>
        </row>
        <row r="4964">
          <cell r="B4964">
            <v>36893</v>
          </cell>
          <cell r="G4964" t="str">
            <v>75 cl x 6</v>
          </cell>
          <cell r="I4964" t="str">
            <v>Australia</v>
          </cell>
          <cell r="K4964" t="str">
            <v>Tasmania</v>
          </cell>
        </row>
        <row r="4965">
          <cell r="B4965">
            <v>44903</v>
          </cell>
          <cell r="G4965" t="str">
            <v>75 cl x 6</v>
          </cell>
          <cell r="I4965" t="str">
            <v>France</v>
          </cell>
          <cell r="K4965" t="str">
            <v>Bordeaux</v>
          </cell>
        </row>
        <row r="4966">
          <cell r="B4966">
            <v>44904</v>
          </cell>
          <cell r="G4966" t="str">
            <v>75 cl x 6</v>
          </cell>
          <cell r="I4966" t="str">
            <v>France</v>
          </cell>
          <cell r="K4966" t="str">
            <v>Bordeaux</v>
          </cell>
        </row>
        <row r="4967">
          <cell r="B4967">
            <v>44905</v>
          </cell>
          <cell r="G4967" t="str">
            <v>75 cl x 6</v>
          </cell>
          <cell r="I4967" t="str">
            <v>France</v>
          </cell>
          <cell r="K4967" t="str">
            <v>Bordeaux</v>
          </cell>
        </row>
        <row r="4968">
          <cell r="B4968">
            <v>44906</v>
          </cell>
          <cell r="G4968" t="str">
            <v>75 cl x 6</v>
          </cell>
          <cell r="I4968" t="str">
            <v>France</v>
          </cell>
          <cell r="K4968" t="str">
            <v>Bordeaux</v>
          </cell>
        </row>
        <row r="4969">
          <cell r="B4969">
            <v>44907</v>
          </cell>
          <cell r="G4969" t="str">
            <v>75 cl x 6</v>
          </cell>
          <cell r="I4969" t="str">
            <v>France</v>
          </cell>
          <cell r="K4969" t="str">
            <v>Bordeaux</v>
          </cell>
        </row>
        <row r="4970">
          <cell r="B4970">
            <v>45442</v>
          </cell>
          <cell r="G4970" t="str">
            <v>75 cl x 6</v>
          </cell>
          <cell r="I4970" t="str">
            <v>France</v>
          </cell>
          <cell r="K4970" t="str">
            <v>Bordeaux</v>
          </cell>
        </row>
        <row r="4971">
          <cell r="B4971">
            <v>73341</v>
          </cell>
          <cell r="G4971" t="str">
            <v>75 cl x 12</v>
          </cell>
          <cell r="I4971" t="str">
            <v>Italy</v>
          </cell>
          <cell r="K4971" t="str">
            <v>Puglia</v>
          </cell>
        </row>
        <row r="4972">
          <cell r="B4972">
            <v>76341</v>
          </cell>
          <cell r="G4972" t="str">
            <v>75 cl x 12</v>
          </cell>
          <cell r="I4972" t="str">
            <v>Italy</v>
          </cell>
          <cell r="K4972" t="str">
            <v>Puglia</v>
          </cell>
        </row>
        <row r="4973">
          <cell r="B4973">
            <v>41119</v>
          </cell>
          <cell r="G4973" t="str">
            <v>75 cl x 6</v>
          </cell>
          <cell r="I4973" t="str">
            <v>Australia</v>
          </cell>
          <cell r="K4973" t="str">
            <v>South Eastern Australia</v>
          </cell>
        </row>
        <row r="4974">
          <cell r="B4974">
            <v>33462</v>
          </cell>
          <cell r="G4974" t="str">
            <v>75 cl x 6</v>
          </cell>
          <cell r="I4974" t="str">
            <v>France</v>
          </cell>
          <cell r="K4974" t="str">
            <v>Champagne</v>
          </cell>
        </row>
        <row r="4975">
          <cell r="B4975">
            <v>42664</v>
          </cell>
          <cell r="G4975" t="str">
            <v>75 cl x 12</v>
          </cell>
          <cell r="I4975" t="str">
            <v>United States</v>
          </cell>
          <cell r="K4975" t="str">
            <v>Oregon</v>
          </cell>
        </row>
        <row r="4976">
          <cell r="B4976">
            <v>44925</v>
          </cell>
          <cell r="G4976" t="str">
            <v>75 cl x 12</v>
          </cell>
          <cell r="I4976" t="str">
            <v>United States</v>
          </cell>
          <cell r="K4976" t="str">
            <v>Oregon</v>
          </cell>
        </row>
        <row r="4977">
          <cell r="B4977">
            <v>71777</v>
          </cell>
          <cell r="G4977" t="str">
            <v>75 cl x 12</v>
          </cell>
          <cell r="I4977" t="str">
            <v>United States</v>
          </cell>
          <cell r="K4977" t="str">
            <v>Oregon</v>
          </cell>
        </row>
        <row r="4978">
          <cell r="B4978">
            <v>73131</v>
          </cell>
          <cell r="G4978" t="str">
            <v>75 cl x 12</v>
          </cell>
          <cell r="I4978" t="str">
            <v>United States</v>
          </cell>
          <cell r="K4978" t="str">
            <v>Oregon</v>
          </cell>
        </row>
        <row r="4979">
          <cell r="B4979">
            <v>74615</v>
          </cell>
          <cell r="G4979" t="str">
            <v>75 cl x 12</v>
          </cell>
          <cell r="I4979" t="str">
            <v>United States</v>
          </cell>
          <cell r="K4979" t="str">
            <v>Oregon</v>
          </cell>
        </row>
        <row r="4980">
          <cell r="B4980">
            <v>75243</v>
          </cell>
          <cell r="G4980" t="str">
            <v>75 cl x 12</v>
          </cell>
          <cell r="I4980" t="str">
            <v>United States</v>
          </cell>
          <cell r="K4980" t="str">
            <v>Oregon</v>
          </cell>
        </row>
        <row r="4981">
          <cell r="B4981">
            <v>71336</v>
          </cell>
          <cell r="G4981" t="str">
            <v>75 cl x 12</v>
          </cell>
          <cell r="I4981" t="str">
            <v>Spain</v>
          </cell>
          <cell r="K4981" t="str">
            <v>Rioja</v>
          </cell>
        </row>
        <row r="4982">
          <cell r="B4982">
            <v>71899</v>
          </cell>
          <cell r="G4982" t="str">
            <v>75 cl x 12</v>
          </cell>
          <cell r="I4982" t="str">
            <v>Spain</v>
          </cell>
          <cell r="K4982" t="str">
            <v>Rioja</v>
          </cell>
        </row>
        <row r="4983">
          <cell r="B4983">
            <v>74184</v>
          </cell>
          <cell r="G4983" t="str">
            <v>75 cl x 12</v>
          </cell>
          <cell r="I4983" t="str">
            <v>Spain</v>
          </cell>
          <cell r="K4983" t="str">
            <v>Rioja</v>
          </cell>
        </row>
        <row r="4984">
          <cell r="B4984">
            <v>28267</v>
          </cell>
          <cell r="G4984" t="str">
            <v>75 cl x 6</v>
          </cell>
          <cell r="I4984" t="str">
            <v>France</v>
          </cell>
          <cell r="K4984" t="str">
            <v>Bordeaux</v>
          </cell>
        </row>
        <row r="4985">
          <cell r="B4985">
            <v>29459</v>
          </cell>
          <cell r="G4985" t="str">
            <v>75 cl x 12</v>
          </cell>
          <cell r="I4985" t="str">
            <v>Spain</v>
          </cell>
          <cell r="K4985" t="str">
            <v>Castilla - La Mancha</v>
          </cell>
        </row>
        <row r="4986">
          <cell r="B4986">
            <v>29460</v>
          </cell>
          <cell r="G4986" t="str">
            <v>75 cl x 12</v>
          </cell>
          <cell r="I4986" t="str">
            <v>Spain</v>
          </cell>
          <cell r="K4986" t="str">
            <v>Castilla - La Mancha</v>
          </cell>
        </row>
        <row r="4987">
          <cell r="B4987">
            <v>71297</v>
          </cell>
          <cell r="G4987" t="str">
            <v>75 cl x 12</v>
          </cell>
          <cell r="I4987" t="str">
            <v>Argentina</v>
          </cell>
          <cell r="K4987" t="str">
            <v>Mendoza</v>
          </cell>
        </row>
        <row r="4988">
          <cell r="B4988">
            <v>73830</v>
          </cell>
          <cell r="G4988" t="str">
            <v>75 cl x 6</v>
          </cell>
          <cell r="I4988" t="str">
            <v>France</v>
          </cell>
          <cell r="K4988" t="str">
            <v>Bordeaux</v>
          </cell>
        </row>
        <row r="4989">
          <cell r="B4989">
            <v>71469</v>
          </cell>
          <cell r="G4989" t="str">
            <v>75 cl x 6</v>
          </cell>
          <cell r="I4989" t="str">
            <v>France</v>
          </cell>
          <cell r="K4989" t="str">
            <v>Bordeaux</v>
          </cell>
        </row>
        <row r="4990">
          <cell r="B4990">
            <v>73029</v>
          </cell>
          <cell r="G4990" t="str">
            <v>75 cl x 6</v>
          </cell>
          <cell r="I4990" t="str">
            <v>United States</v>
          </cell>
          <cell r="K4990" t="str">
            <v>California</v>
          </cell>
        </row>
        <row r="4991">
          <cell r="B4991">
            <v>42486</v>
          </cell>
          <cell r="G4991" t="str">
            <v>75 cl x 6</v>
          </cell>
          <cell r="I4991" t="str">
            <v>New Zealand</v>
          </cell>
          <cell r="K4991" t="str">
            <v>Gisborne</v>
          </cell>
        </row>
        <row r="4992">
          <cell r="B4992">
            <v>23163</v>
          </cell>
          <cell r="G4992" t="str">
            <v>75 cl x 6</v>
          </cell>
          <cell r="I4992" t="str">
            <v>France</v>
          </cell>
          <cell r="K4992" t="str">
            <v>Champagne</v>
          </cell>
        </row>
        <row r="4993">
          <cell r="B4993">
            <v>23164</v>
          </cell>
          <cell r="G4993" t="str">
            <v>75 cl x 6</v>
          </cell>
          <cell r="I4993" t="str">
            <v>France</v>
          </cell>
          <cell r="K4993" t="str">
            <v>Champagne</v>
          </cell>
        </row>
        <row r="4994">
          <cell r="B4994">
            <v>30133</v>
          </cell>
          <cell r="G4994" t="str">
            <v>37.5 cl x 12</v>
          </cell>
          <cell r="I4994" t="str">
            <v>France</v>
          </cell>
          <cell r="K4994" t="str">
            <v>Champagne</v>
          </cell>
        </row>
        <row r="4995">
          <cell r="B4995">
            <v>34324</v>
          </cell>
          <cell r="G4995" t="str">
            <v>75 cl x 6</v>
          </cell>
          <cell r="I4995" t="str">
            <v>United States</v>
          </cell>
          <cell r="K4995" t="str">
            <v>California</v>
          </cell>
        </row>
        <row r="4996">
          <cell r="B4996">
            <v>34326</v>
          </cell>
          <cell r="G4996" t="str">
            <v>75 cl x 6</v>
          </cell>
          <cell r="I4996" t="str">
            <v>United States</v>
          </cell>
          <cell r="K4996" t="str">
            <v>California</v>
          </cell>
        </row>
        <row r="4997">
          <cell r="B4997">
            <v>34327</v>
          </cell>
          <cell r="G4997" t="str">
            <v>75 cl x 6</v>
          </cell>
          <cell r="I4997" t="str">
            <v>United States</v>
          </cell>
          <cell r="K4997" t="str">
            <v>California</v>
          </cell>
        </row>
        <row r="4998">
          <cell r="B4998">
            <v>76362</v>
          </cell>
          <cell r="G4998" t="str">
            <v>75 cl x 12</v>
          </cell>
          <cell r="I4998" t="str">
            <v>United States</v>
          </cell>
          <cell r="K4998" t="str">
            <v>Oregon</v>
          </cell>
        </row>
        <row r="4999">
          <cell r="B4999">
            <v>45102</v>
          </cell>
          <cell r="G4999" t="str">
            <v>75 cl x 12</v>
          </cell>
          <cell r="I4999" t="str">
            <v>Spain</v>
          </cell>
          <cell r="K4999" t="str">
            <v>Rioja</v>
          </cell>
        </row>
        <row r="5000">
          <cell r="B5000">
            <v>71900</v>
          </cell>
          <cell r="G5000" t="str">
            <v>75 cl x 12</v>
          </cell>
          <cell r="I5000" t="str">
            <v>Spain</v>
          </cell>
          <cell r="K5000" t="str">
            <v>Rioja</v>
          </cell>
        </row>
        <row r="5001">
          <cell r="B5001">
            <v>29826</v>
          </cell>
          <cell r="G5001" t="str">
            <v>75 cl x 6</v>
          </cell>
          <cell r="I5001" t="str">
            <v>Germany</v>
          </cell>
          <cell r="K5001" t="str">
            <v>Germany</v>
          </cell>
        </row>
        <row r="5002">
          <cell r="B5002">
            <v>41308</v>
          </cell>
          <cell r="G5002" t="str">
            <v>20 cl x 24</v>
          </cell>
          <cell r="I5002" t="str">
            <v>Germany</v>
          </cell>
          <cell r="K5002" t="str">
            <v>Rhine Valley</v>
          </cell>
        </row>
        <row r="5003">
          <cell r="B5003">
            <v>72313</v>
          </cell>
          <cell r="G5003" t="str">
            <v>75 cl x 6</v>
          </cell>
          <cell r="I5003" t="str">
            <v>South Africa</v>
          </cell>
          <cell r="K5003" t="str">
            <v>Western Cape</v>
          </cell>
        </row>
        <row r="5004">
          <cell r="B5004">
            <v>41878</v>
          </cell>
          <cell r="G5004" t="str">
            <v>75 cl x 12</v>
          </cell>
          <cell r="I5004" t="str">
            <v>France</v>
          </cell>
          <cell r="K5004" t="str">
            <v>Bordeaux</v>
          </cell>
        </row>
        <row r="5005">
          <cell r="B5005">
            <v>76348</v>
          </cell>
          <cell r="G5005" t="str">
            <v>75 cl x 6</v>
          </cell>
          <cell r="I5005" t="str">
            <v>South Africa</v>
          </cell>
          <cell r="K5005" t="str">
            <v>Western Cape</v>
          </cell>
        </row>
        <row r="5006">
          <cell r="B5006">
            <v>7594819</v>
          </cell>
          <cell r="G5006" t="str">
            <v>75 cl x 6</v>
          </cell>
          <cell r="I5006" t="str">
            <v>France</v>
          </cell>
          <cell r="K5006" t="str">
            <v>Provence</v>
          </cell>
        </row>
        <row r="5007">
          <cell r="B5007">
            <v>47303</v>
          </cell>
          <cell r="G5007" t="str">
            <v>75 cl x 12</v>
          </cell>
          <cell r="I5007" t="str">
            <v>France</v>
          </cell>
          <cell r="K5007" t="str">
            <v>South West France</v>
          </cell>
        </row>
        <row r="5008">
          <cell r="B5008">
            <v>76001</v>
          </cell>
          <cell r="G5008" t="str">
            <v>75 cl x 12</v>
          </cell>
          <cell r="I5008" t="str">
            <v>France</v>
          </cell>
          <cell r="K5008" t="str">
            <v>South West France</v>
          </cell>
        </row>
        <row r="5009">
          <cell r="B5009">
            <v>76002</v>
          </cell>
          <cell r="G5009" t="str">
            <v>75 cl x 12</v>
          </cell>
          <cell r="I5009" t="str">
            <v>France</v>
          </cell>
          <cell r="K5009" t="str">
            <v>South West France</v>
          </cell>
        </row>
        <row r="5010">
          <cell r="B5010">
            <v>45391</v>
          </cell>
          <cell r="G5010" t="str">
            <v>75 cl x 6</v>
          </cell>
          <cell r="I5010" t="str">
            <v>France</v>
          </cell>
          <cell r="K5010" t="str">
            <v>South West France</v>
          </cell>
        </row>
        <row r="5011">
          <cell r="B5011">
            <v>45392</v>
          </cell>
          <cell r="G5011" t="str">
            <v>75 cl x 6</v>
          </cell>
          <cell r="I5011" t="str">
            <v>France</v>
          </cell>
          <cell r="K5011" t="str">
            <v>South West France</v>
          </cell>
        </row>
        <row r="5012">
          <cell r="B5012">
            <v>73322</v>
          </cell>
          <cell r="G5012" t="str">
            <v>75 cl x 6</v>
          </cell>
          <cell r="I5012" t="str">
            <v>France</v>
          </cell>
          <cell r="K5012" t="str">
            <v>South West France</v>
          </cell>
        </row>
        <row r="5013">
          <cell r="B5013">
            <v>74317</v>
          </cell>
          <cell r="G5013" t="str">
            <v>75 cl x 6</v>
          </cell>
          <cell r="I5013" t="str">
            <v>France</v>
          </cell>
          <cell r="K5013" t="str">
            <v>South West France</v>
          </cell>
        </row>
        <row r="5014">
          <cell r="B5014">
            <v>75397</v>
          </cell>
          <cell r="G5014" t="str">
            <v>75 cl x 6</v>
          </cell>
          <cell r="I5014" t="str">
            <v>France</v>
          </cell>
          <cell r="K5014" t="str">
            <v>South West France</v>
          </cell>
        </row>
        <row r="5015">
          <cell r="B5015">
            <v>75398</v>
          </cell>
          <cell r="G5015" t="str">
            <v>75 cl x 6</v>
          </cell>
          <cell r="I5015" t="str">
            <v>France</v>
          </cell>
          <cell r="K5015" t="str">
            <v>South West France</v>
          </cell>
        </row>
        <row r="5016">
          <cell r="B5016">
            <v>41620</v>
          </cell>
          <cell r="G5016" t="str">
            <v>75 cl x 12</v>
          </cell>
          <cell r="I5016" t="str">
            <v>France</v>
          </cell>
          <cell r="K5016" t="str">
            <v>Burgundy</v>
          </cell>
        </row>
        <row r="5017">
          <cell r="B5017">
            <v>74904</v>
          </cell>
          <cell r="G5017" t="str">
            <v>75 cl x 12</v>
          </cell>
          <cell r="I5017" t="str">
            <v>France</v>
          </cell>
          <cell r="K5017" t="str">
            <v>Burgundy</v>
          </cell>
        </row>
        <row r="5018">
          <cell r="B5018">
            <v>73200</v>
          </cell>
          <cell r="G5018" t="str">
            <v>150cl x 6</v>
          </cell>
          <cell r="I5018" t="str">
            <v>France</v>
          </cell>
          <cell r="K5018" t="str">
            <v>Bordeaux</v>
          </cell>
        </row>
        <row r="5019">
          <cell r="B5019">
            <v>44919</v>
          </cell>
          <cell r="G5019" t="str">
            <v>75 cl x 12</v>
          </cell>
          <cell r="I5019" t="str">
            <v>France</v>
          </cell>
          <cell r="K5019" t="str">
            <v>Bordeaux</v>
          </cell>
        </row>
        <row r="5020">
          <cell r="B5020">
            <v>44918</v>
          </cell>
          <cell r="G5020" t="str">
            <v>75 cl x 6</v>
          </cell>
          <cell r="I5020" t="str">
            <v>France</v>
          </cell>
          <cell r="K5020" t="str">
            <v>Bordeaux</v>
          </cell>
        </row>
        <row r="5021">
          <cell r="B5021">
            <v>42654</v>
          </cell>
          <cell r="G5021" t="str">
            <v>75 cl x 6</v>
          </cell>
          <cell r="I5021" t="str">
            <v>New Zealand</v>
          </cell>
          <cell r="K5021" t="str">
            <v>Gisborne</v>
          </cell>
        </row>
        <row r="5022">
          <cell r="B5022">
            <v>47195</v>
          </cell>
          <cell r="G5022" t="str">
            <v>75 cl x 6</v>
          </cell>
          <cell r="I5022" t="str">
            <v>New Zealand</v>
          </cell>
          <cell r="K5022" t="str">
            <v>Gisborne</v>
          </cell>
        </row>
        <row r="5023">
          <cell r="B5023">
            <v>73562</v>
          </cell>
          <cell r="G5023" t="str">
            <v>75 cl x 6</v>
          </cell>
          <cell r="I5023" t="str">
            <v>New Zealand</v>
          </cell>
          <cell r="K5023" t="str">
            <v>Gisborne</v>
          </cell>
        </row>
        <row r="5024">
          <cell r="B5024">
            <v>73563</v>
          </cell>
          <cell r="G5024" t="str">
            <v>75 cl x 6</v>
          </cell>
          <cell r="I5024" t="str">
            <v>New Zealand</v>
          </cell>
          <cell r="K5024" t="str">
            <v>Gisborne</v>
          </cell>
        </row>
        <row r="5025">
          <cell r="B5025">
            <v>75968</v>
          </cell>
          <cell r="G5025" t="str">
            <v>75 cl x 6</v>
          </cell>
          <cell r="I5025" t="str">
            <v>New Zealand</v>
          </cell>
          <cell r="K5025" t="str">
            <v>Gisborne</v>
          </cell>
        </row>
        <row r="5026">
          <cell r="B5026">
            <v>76338</v>
          </cell>
          <cell r="G5026" t="str">
            <v>75 cl x 6</v>
          </cell>
          <cell r="I5026" t="str">
            <v>New Zealand</v>
          </cell>
          <cell r="K5026" t="str">
            <v>Gisborne</v>
          </cell>
        </row>
        <row r="5027">
          <cell r="B5027">
            <v>13189</v>
          </cell>
          <cell r="G5027" t="str">
            <v>75 cl x 6</v>
          </cell>
          <cell r="I5027" t="str">
            <v>France</v>
          </cell>
          <cell r="K5027" t="str">
            <v>Champagne</v>
          </cell>
        </row>
        <row r="5028">
          <cell r="B5028">
            <v>13349</v>
          </cell>
          <cell r="G5028" t="str">
            <v>75 cl x 6</v>
          </cell>
          <cell r="I5028" t="str">
            <v>France</v>
          </cell>
          <cell r="K5028" t="str">
            <v>Champagne</v>
          </cell>
        </row>
        <row r="5029">
          <cell r="B5029">
            <v>11136</v>
          </cell>
          <cell r="G5029" t="str">
            <v>37.5 cl x 12</v>
          </cell>
          <cell r="I5029" t="str">
            <v>France</v>
          </cell>
          <cell r="K5029" t="str">
            <v>Champagne</v>
          </cell>
        </row>
        <row r="5030">
          <cell r="B5030">
            <v>37623</v>
          </cell>
          <cell r="G5030" t="str">
            <v>75 cl x 12</v>
          </cell>
          <cell r="I5030" t="str">
            <v>New Zealand</v>
          </cell>
          <cell r="K5030" t="str">
            <v>Marlborough</v>
          </cell>
        </row>
        <row r="5031">
          <cell r="B5031">
            <v>41252</v>
          </cell>
          <cell r="G5031" t="str">
            <v>75 cl x 6</v>
          </cell>
          <cell r="I5031" t="str">
            <v>South Africa</v>
          </cell>
          <cell r="K5031" t="str">
            <v>Western Cape</v>
          </cell>
        </row>
        <row r="5032">
          <cell r="B5032">
            <v>45259</v>
          </cell>
          <cell r="G5032" t="str">
            <v>75 cl x 6</v>
          </cell>
          <cell r="I5032" t="str">
            <v>South Africa</v>
          </cell>
          <cell r="K5032" t="str">
            <v>Western Cape</v>
          </cell>
        </row>
        <row r="5033">
          <cell r="B5033">
            <v>21071</v>
          </cell>
          <cell r="G5033" t="str">
            <v>50 cl x 12</v>
          </cell>
          <cell r="I5033" t="str">
            <v>Spain</v>
          </cell>
          <cell r="K5033" t="str">
            <v>Andalucía</v>
          </cell>
        </row>
        <row r="5034">
          <cell r="B5034">
            <v>41905</v>
          </cell>
          <cell r="G5034" t="str">
            <v>75 cl x 6</v>
          </cell>
          <cell r="I5034" t="str">
            <v>China</v>
          </cell>
          <cell r="K5034" t="str">
            <v>Ningxia</v>
          </cell>
        </row>
        <row r="5035">
          <cell r="B5035">
            <v>42072</v>
          </cell>
          <cell r="G5035" t="str">
            <v>75 cl x 6</v>
          </cell>
          <cell r="I5035" t="str">
            <v>China</v>
          </cell>
          <cell r="K5035" t="str">
            <v>Ningxia</v>
          </cell>
        </row>
        <row r="5036">
          <cell r="B5036">
            <v>42915</v>
          </cell>
          <cell r="G5036" t="str">
            <v>75 cl x 6</v>
          </cell>
          <cell r="I5036" t="str">
            <v>China</v>
          </cell>
          <cell r="K5036" t="str">
            <v>Ningxia</v>
          </cell>
        </row>
        <row r="5037">
          <cell r="B5037">
            <v>47062</v>
          </cell>
          <cell r="G5037" t="str">
            <v>75 cl x 6</v>
          </cell>
          <cell r="I5037" t="str">
            <v>China</v>
          </cell>
          <cell r="K5037" t="str">
            <v>Ningxia</v>
          </cell>
        </row>
        <row r="5038">
          <cell r="B5038">
            <v>47273</v>
          </cell>
          <cell r="G5038" t="str">
            <v>75 cl x 6</v>
          </cell>
          <cell r="I5038" t="str">
            <v>China</v>
          </cell>
          <cell r="K5038" t="str">
            <v>Ningxia</v>
          </cell>
        </row>
        <row r="5039">
          <cell r="B5039">
            <v>73033</v>
          </cell>
          <cell r="G5039" t="str">
            <v>75 cl x 6</v>
          </cell>
          <cell r="I5039" t="str">
            <v>China</v>
          </cell>
          <cell r="K5039" t="str">
            <v>Ningxia</v>
          </cell>
        </row>
        <row r="5040">
          <cell r="B5040">
            <v>73045</v>
          </cell>
          <cell r="G5040" t="str">
            <v>75 cl x 6</v>
          </cell>
          <cell r="I5040" t="str">
            <v>China</v>
          </cell>
          <cell r="K5040" t="str">
            <v>Ningxia</v>
          </cell>
        </row>
        <row r="5041">
          <cell r="B5041">
            <v>73417</v>
          </cell>
          <cell r="G5041" t="str">
            <v>75 cl x 6</v>
          </cell>
          <cell r="I5041" t="str">
            <v>China</v>
          </cell>
          <cell r="K5041" t="str">
            <v>Ningxia</v>
          </cell>
        </row>
        <row r="5042">
          <cell r="B5042">
            <v>73866</v>
          </cell>
          <cell r="G5042" t="str">
            <v>75 cl x 6</v>
          </cell>
          <cell r="I5042" t="str">
            <v>China</v>
          </cell>
          <cell r="K5042" t="str">
            <v>Ningxia</v>
          </cell>
        </row>
        <row r="5043">
          <cell r="B5043">
            <v>73996</v>
          </cell>
          <cell r="G5043" t="str">
            <v>75 cl x 6</v>
          </cell>
          <cell r="I5043" t="str">
            <v>China</v>
          </cell>
          <cell r="K5043" t="str">
            <v>Ningxia</v>
          </cell>
        </row>
        <row r="5044">
          <cell r="B5044">
            <v>71903</v>
          </cell>
          <cell r="G5044" t="str">
            <v>75 cl x 6</v>
          </cell>
          <cell r="I5044" t="str">
            <v>Spain</v>
          </cell>
          <cell r="K5044" t="str">
            <v>Rioja</v>
          </cell>
        </row>
        <row r="5045">
          <cell r="B5045">
            <v>72590</v>
          </cell>
          <cell r="G5045" t="str">
            <v>75 cl x 6</v>
          </cell>
          <cell r="I5045" t="str">
            <v>Spain</v>
          </cell>
          <cell r="K5045" t="str">
            <v>Rioja</v>
          </cell>
        </row>
        <row r="5046">
          <cell r="B5046">
            <v>28951</v>
          </cell>
          <cell r="G5046" t="str">
            <v>75 cl x 4</v>
          </cell>
          <cell r="I5046" t="str">
            <v>Spain</v>
          </cell>
          <cell r="K5046" t="str">
            <v>Spain</v>
          </cell>
        </row>
        <row r="5047">
          <cell r="B5047">
            <v>37843</v>
          </cell>
          <cell r="G5047" t="str">
            <v>75 cl x 6</v>
          </cell>
          <cell r="I5047" t="str">
            <v>France</v>
          </cell>
          <cell r="K5047" t="str">
            <v>France</v>
          </cell>
        </row>
        <row r="5048">
          <cell r="B5048">
            <v>45871</v>
          </cell>
          <cell r="G5048" t="str">
            <v>75 cl x 6</v>
          </cell>
          <cell r="I5048" t="str">
            <v>France</v>
          </cell>
          <cell r="K5048" t="str">
            <v>France</v>
          </cell>
        </row>
        <row r="5049">
          <cell r="B5049">
            <v>46214</v>
          </cell>
          <cell r="G5049" t="str">
            <v>75 cl x 6</v>
          </cell>
          <cell r="I5049" t="str">
            <v>France</v>
          </cell>
          <cell r="K5049" t="str">
            <v>France</v>
          </cell>
        </row>
        <row r="5050">
          <cell r="B5050">
            <v>46215</v>
          </cell>
          <cell r="G5050" t="str">
            <v>75 cl x 6</v>
          </cell>
          <cell r="I5050" t="str">
            <v>France</v>
          </cell>
          <cell r="K5050" t="str">
            <v>France</v>
          </cell>
        </row>
        <row r="5051">
          <cell r="B5051">
            <v>47255</v>
          </cell>
          <cell r="G5051" t="str">
            <v>75 cl x 6</v>
          </cell>
          <cell r="I5051" t="str">
            <v>France</v>
          </cell>
          <cell r="K5051" t="str">
            <v>France</v>
          </cell>
        </row>
        <row r="5052">
          <cell r="B5052">
            <v>43453</v>
          </cell>
          <cell r="G5052" t="str">
            <v>75 cl x 6</v>
          </cell>
          <cell r="I5052" t="str">
            <v>South Africa</v>
          </cell>
          <cell r="K5052" t="str">
            <v>Western Cape</v>
          </cell>
        </row>
        <row r="5053">
          <cell r="B5053">
            <v>43454</v>
          </cell>
          <cell r="G5053" t="str">
            <v>75 cl x 6</v>
          </cell>
          <cell r="I5053" t="str">
            <v>South Africa</v>
          </cell>
          <cell r="K5053" t="str">
            <v>Stellenbosch</v>
          </cell>
        </row>
        <row r="5054">
          <cell r="B5054">
            <v>43677</v>
          </cell>
          <cell r="G5054" t="str">
            <v>75 cl x 6</v>
          </cell>
          <cell r="I5054" t="str">
            <v>South Africa</v>
          </cell>
          <cell r="K5054" t="str">
            <v>Western Cape</v>
          </cell>
        </row>
        <row r="5055">
          <cell r="B5055">
            <v>43678</v>
          </cell>
          <cell r="G5055" t="str">
            <v>75 cl x 6</v>
          </cell>
          <cell r="I5055" t="str">
            <v>South Africa</v>
          </cell>
          <cell r="K5055" t="str">
            <v>Western Cape</v>
          </cell>
        </row>
        <row r="5056">
          <cell r="B5056">
            <v>43679</v>
          </cell>
          <cell r="G5056" t="str">
            <v>75 cl x 6</v>
          </cell>
          <cell r="I5056" t="str">
            <v>South Africa</v>
          </cell>
          <cell r="K5056" t="str">
            <v>Western Cape</v>
          </cell>
        </row>
        <row r="5057">
          <cell r="B5057">
            <v>43680</v>
          </cell>
          <cell r="G5057" t="str">
            <v>75 cl x 6</v>
          </cell>
          <cell r="I5057" t="str">
            <v>South Africa</v>
          </cell>
          <cell r="K5057" t="str">
            <v>Western Cape</v>
          </cell>
        </row>
        <row r="5058">
          <cell r="B5058">
            <v>44023</v>
          </cell>
          <cell r="G5058" t="str">
            <v>75 cl x 6</v>
          </cell>
          <cell r="I5058" t="str">
            <v>South Africa</v>
          </cell>
          <cell r="K5058" t="str">
            <v>Western Cape</v>
          </cell>
        </row>
        <row r="5059">
          <cell r="B5059">
            <v>44862</v>
          </cell>
          <cell r="G5059" t="str">
            <v>75 cl x 6</v>
          </cell>
          <cell r="I5059" t="str">
            <v>South Africa</v>
          </cell>
          <cell r="K5059" t="str">
            <v>Western Cape</v>
          </cell>
        </row>
        <row r="5060">
          <cell r="B5060">
            <v>44959</v>
          </cell>
          <cell r="G5060" t="str">
            <v>75 cl x 6</v>
          </cell>
          <cell r="I5060" t="str">
            <v>South Africa</v>
          </cell>
          <cell r="K5060" t="str">
            <v>Western Cape</v>
          </cell>
        </row>
        <row r="5061">
          <cell r="B5061">
            <v>46850</v>
          </cell>
          <cell r="G5061" t="str">
            <v>75 cl x 6</v>
          </cell>
          <cell r="I5061" t="str">
            <v>South Africa</v>
          </cell>
          <cell r="K5061" t="str">
            <v>Western Cape</v>
          </cell>
        </row>
        <row r="5062">
          <cell r="B5062">
            <v>46851</v>
          </cell>
          <cell r="G5062" t="str">
            <v>75 cl x 6</v>
          </cell>
          <cell r="I5062" t="str">
            <v>South Africa</v>
          </cell>
          <cell r="K5062" t="str">
            <v>Western Cape</v>
          </cell>
        </row>
        <row r="5063">
          <cell r="B5063">
            <v>46852</v>
          </cell>
          <cell r="G5063" t="str">
            <v>75 cl x 6</v>
          </cell>
          <cell r="I5063" t="str">
            <v>South Africa</v>
          </cell>
          <cell r="K5063" t="str">
            <v>Western Cape</v>
          </cell>
        </row>
        <row r="5064">
          <cell r="B5064">
            <v>46853</v>
          </cell>
          <cell r="G5064" t="str">
            <v>75 cl x 6</v>
          </cell>
          <cell r="I5064" t="str">
            <v>South Africa</v>
          </cell>
          <cell r="K5064" t="str">
            <v>South Africa</v>
          </cell>
        </row>
        <row r="5065">
          <cell r="B5065">
            <v>46854</v>
          </cell>
          <cell r="G5065" t="str">
            <v>75 cl x 6</v>
          </cell>
          <cell r="I5065" t="str">
            <v>South Africa</v>
          </cell>
          <cell r="K5065" t="str">
            <v>Western Cape</v>
          </cell>
        </row>
        <row r="5066">
          <cell r="B5066">
            <v>47158</v>
          </cell>
          <cell r="G5066" t="str">
            <v>75 cl x 6</v>
          </cell>
          <cell r="I5066" t="str">
            <v>South Africa</v>
          </cell>
          <cell r="K5066" t="str">
            <v>Western Cape</v>
          </cell>
        </row>
        <row r="5067">
          <cell r="B5067">
            <v>47334</v>
          </cell>
          <cell r="G5067" t="str">
            <v>75 cl x 6</v>
          </cell>
          <cell r="I5067" t="str">
            <v>South Africa</v>
          </cell>
          <cell r="K5067" t="str">
            <v>South Africa</v>
          </cell>
        </row>
        <row r="5068">
          <cell r="B5068">
            <v>47338</v>
          </cell>
          <cell r="G5068" t="str">
            <v>75 cl x 6</v>
          </cell>
          <cell r="I5068" t="str">
            <v>South Africa</v>
          </cell>
          <cell r="K5068" t="str">
            <v>Stellenbosch</v>
          </cell>
        </row>
        <row r="5069">
          <cell r="B5069">
            <v>74238</v>
          </cell>
          <cell r="G5069" t="str">
            <v>75 cl x 6</v>
          </cell>
          <cell r="I5069" t="str">
            <v>South Africa</v>
          </cell>
          <cell r="K5069" t="str">
            <v>Western Cape</v>
          </cell>
        </row>
        <row r="5070">
          <cell r="B5070">
            <v>74239</v>
          </cell>
          <cell r="G5070" t="str">
            <v>75 cl x 6</v>
          </cell>
          <cell r="I5070" t="str">
            <v>South Africa</v>
          </cell>
          <cell r="K5070" t="str">
            <v>Western Cape</v>
          </cell>
        </row>
        <row r="5071">
          <cell r="B5071">
            <v>46224</v>
          </cell>
          <cell r="G5071" t="str">
            <v>75 cl x 6</v>
          </cell>
          <cell r="I5071" t="str">
            <v>United States</v>
          </cell>
          <cell r="K5071" t="str">
            <v>California</v>
          </cell>
        </row>
        <row r="5072">
          <cell r="B5072">
            <v>76346</v>
          </cell>
          <cell r="G5072" t="str">
            <v>75 cl x 6</v>
          </cell>
          <cell r="I5072" t="str">
            <v>Australia</v>
          </cell>
          <cell r="K5072" t="str">
            <v>South Eastern Australia</v>
          </cell>
        </row>
        <row r="5073">
          <cell r="B5073">
            <v>61135</v>
          </cell>
          <cell r="G5073" t="str">
            <v>75 cl x 6</v>
          </cell>
          <cell r="I5073" t="str">
            <v>Portugal</v>
          </cell>
          <cell r="K5073" t="str">
            <v>Madeira</v>
          </cell>
        </row>
        <row r="5074">
          <cell r="B5074">
            <v>14166</v>
          </cell>
          <cell r="G5074" t="str">
            <v>75 cl x 12</v>
          </cell>
          <cell r="I5074" t="str">
            <v>Mexico</v>
          </cell>
          <cell r="K5074" t="str">
            <v>Mexico</v>
          </cell>
        </row>
        <row r="5075">
          <cell r="B5075">
            <v>29806</v>
          </cell>
          <cell r="G5075" t="str">
            <v>75 cl x 6</v>
          </cell>
          <cell r="I5075" t="str">
            <v>Italy</v>
          </cell>
          <cell r="K5075" t="str">
            <v>Campania</v>
          </cell>
        </row>
        <row r="5076">
          <cell r="B5076">
            <v>29807</v>
          </cell>
          <cell r="G5076" t="str">
            <v>75 cl x 6</v>
          </cell>
          <cell r="I5076" t="str">
            <v>Italy</v>
          </cell>
          <cell r="K5076" t="str">
            <v>Campania</v>
          </cell>
        </row>
        <row r="5077">
          <cell r="B5077">
            <v>32367</v>
          </cell>
          <cell r="G5077" t="str">
            <v>75 cl x 6</v>
          </cell>
          <cell r="I5077" t="str">
            <v>Italy</v>
          </cell>
          <cell r="K5077" t="str">
            <v>Campania</v>
          </cell>
        </row>
        <row r="5078">
          <cell r="B5078">
            <v>44804</v>
          </cell>
          <cell r="G5078" t="str">
            <v>75 cl x 6</v>
          </cell>
          <cell r="I5078" t="str">
            <v>Italy</v>
          </cell>
        </row>
        <row r="5079">
          <cell r="B5079">
            <v>45930</v>
          </cell>
          <cell r="G5079" t="str">
            <v>75 cl x 6</v>
          </cell>
          <cell r="I5079" t="str">
            <v>Italy</v>
          </cell>
          <cell r="K5079" t="str">
            <v>Italy</v>
          </cell>
        </row>
        <row r="5080">
          <cell r="B5080">
            <v>46087</v>
          </cell>
          <cell r="G5080" t="str">
            <v>75 cl x 6</v>
          </cell>
          <cell r="I5080" t="str">
            <v>Italy</v>
          </cell>
          <cell r="K5080" t="str">
            <v>Campania</v>
          </cell>
        </row>
        <row r="5081">
          <cell r="B5081">
            <v>39305</v>
          </cell>
          <cell r="G5081" t="str">
            <v>37.5 cl x 12</v>
          </cell>
          <cell r="I5081" t="str">
            <v>Canada</v>
          </cell>
          <cell r="K5081" t="str">
            <v>Quebec</v>
          </cell>
        </row>
        <row r="5082">
          <cell r="B5082">
            <v>69712</v>
          </cell>
          <cell r="G5082" t="str">
            <v>75 cl x 12</v>
          </cell>
          <cell r="I5082" t="str">
            <v>Spain</v>
          </cell>
          <cell r="K5082" t="str">
            <v>Rioja</v>
          </cell>
        </row>
        <row r="5083">
          <cell r="B5083">
            <v>71901</v>
          </cell>
          <cell r="G5083" t="str">
            <v>75 cl x 12</v>
          </cell>
          <cell r="I5083" t="str">
            <v>Spain</v>
          </cell>
          <cell r="K5083" t="str">
            <v>Rioja</v>
          </cell>
        </row>
        <row r="5084">
          <cell r="B5084">
            <v>28367</v>
          </cell>
          <cell r="G5084" t="str">
            <v>75 cl x 12</v>
          </cell>
          <cell r="I5084" t="str">
            <v>France</v>
          </cell>
          <cell r="K5084" t="str">
            <v>Bordeaux</v>
          </cell>
        </row>
        <row r="5085">
          <cell r="B5085">
            <v>29871</v>
          </cell>
          <cell r="G5085" t="str">
            <v>75 cl x 6</v>
          </cell>
          <cell r="I5085" t="str">
            <v>France</v>
          </cell>
          <cell r="K5085" t="str">
            <v>Rhône Valley</v>
          </cell>
        </row>
        <row r="5086">
          <cell r="B5086">
            <v>31577</v>
          </cell>
          <cell r="G5086" t="str">
            <v>75 cl x 6</v>
          </cell>
          <cell r="I5086" t="str">
            <v>France</v>
          </cell>
          <cell r="K5086" t="str">
            <v>Rhône Valley</v>
          </cell>
        </row>
        <row r="5087">
          <cell r="B5087">
            <v>31608</v>
          </cell>
          <cell r="G5087" t="str">
            <v>75 cl x 6</v>
          </cell>
          <cell r="I5087" t="str">
            <v>France</v>
          </cell>
          <cell r="K5087" t="str">
            <v>Rhône Valley</v>
          </cell>
        </row>
        <row r="5088">
          <cell r="B5088">
            <v>73482</v>
          </cell>
          <cell r="G5088" t="str">
            <v>75 cl x 6</v>
          </cell>
          <cell r="I5088" t="str">
            <v>Argentina</v>
          </cell>
          <cell r="K5088" t="str">
            <v>Mendoza</v>
          </cell>
        </row>
        <row r="5089">
          <cell r="B5089">
            <v>74826</v>
          </cell>
          <cell r="G5089" t="str">
            <v>75 cl x 6</v>
          </cell>
          <cell r="I5089" t="str">
            <v>Spain</v>
          </cell>
          <cell r="K5089" t="str">
            <v>Spain</v>
          </cell>
        </row>
        <row r="5090">
          <cell r="B5090">
            <v>74827</v>
          </cell>
          <cell r="G5090" t="str">
            <v>75 cl x 6</v>
          </cell>
          <cell r="I5090" t="str">
            <v>Spain</v>
          </cell>
          <cell r="K5090" t="str">
            <v>Spain</v>
          </cell>
        </row>
        <row r="5091">
          <cell r="B5091">
            <v>70665</v>
          </cell>
          <cell r="G5091" t="str">
            <v>75 cl x 6</v>
          </cell>
          <cell r="I5091" t="str">
            <v>France</v>
          </cell>
          <cell r="K5091" t="str">
            <v>Languedoc-Roussillon</v>
          </cell>
        </row>
        <row r="5092">
          <cell r="B5092">
            <v>43288</v>
          </cell>
          <cell r="G5092" t="str">
            <v>75 cl x 6</v>
          </cell>
          <cell r="I5092" t="str">
            <v>France</v>
          </cell>
          <cell r="K5092" t="str">
            <v>Bordeaux</v>
          </cell>
        </row>
        <row r="5093">
          <cell r="B5093">
            <v>43299</v>
          </cell>
          <cell r="G5093" t="str">
            <v>75 cl x 6</v>
          </cell>
          <cell r="I5093" t="str">
            <v>France</v>
          </cell>
          <cell r="K5093" t="str">
            <v>Bordeaux</v>
          </cell>
        </row>
        <row r="5094">
          <cell r="B5094">
            <v>44403</v>
          </cell>
          <cell r="G5094" t="str">
            <v>75 cl x 6</v>
          </cell>
          <cell r="I5094" t="str">
            <v>France</v>
          </cell>
          <cell r="K5094" t="str">
            <v>Bordeaux</v>
          </cell>
        </row>
        <row r="5095">
          <cell r="B5095">
            <v>46486</v>
          </cell>
          <cell r="G5095" t="str">
            <v>75 cl x 6</v>
          </cell>
          <cell r="I5095" t="str">
            <v>France</v>
          </cell>
          <cell r="K5095" t="str">
            <v>Bordeaux</v>
          </cell>
        </row>
        <row r="5096">
          <cell r="B5096">
            <v>46270</v>
          </cell>
          <cell r="G5096" t="str">
            <v>37.5 cl x 12</v>
          </cell>
          <cell r="I5096" t="str">
            <v>France</v>
          </cell>
          <cell r="K5096" t="str">
            <v>Bordeaux</v>
          </cell>
        </row>
        <row r="5097">
          <cell r="B5097">
            <v>70391</v>
          </cell>
          <cell r="G5097" t="str">
            <v>75 cl x 12</v>
          </cell>
          <cell r="I5097" t="str">
            <v>France</v>
          </cell>
          <cell r="K5097" t="str">
            <v>Burgundy</v>
          </cell>
        </row>
        <row r="5098">
          <cell r="B5098">
            <v>66437</v>
          </cell>
          <cell r="G5098" t="str">
            <v>1.5 lt x 3</v>
          </cell>
          <cell r="I5098" t="str">
            <v>France</v>
          </cell>
          <cell r="K5098" t="str">
            <v>Champagne</v>
          </cell>
        </row>
        <row r="5099">
          <cell r="B5099">
            <v>74828</v>
          </cell>
          <cell r="G5099" t="str">
            <v>75 cl x 6</v>
          </cell>
          <cell r="I5099" t="str">
            <v>Spain</v>
          </cell>
          <cell r="K5099" t="str">
            <v>Spain</v>
          </cell>
        </row>
        <row r="5100">
          <cell r="B5100">
            <v>74829</v>
          </cell>
          <cell r="G5100" t="str">
            <v>75 cl x 6</v>
          </cell>
          <cell r="I5100" t="str">
            <v>Spain</v>
          </cell>
          <cell r="K5100" t="str">
            <v>Spain</v>
          </cell>
        </row>
        <row r="5101">
          <cell r="B5101">
            <v>74031</v>
          </cell>
          <cell r="G5101" t="str">
            <v>75 cl x 6</v>
          </cell>
          <cell r="I5101" t="str">
            <v>Chile</v>
          </cell>
          <cell r="K5101" t="str">
            <v>California</v>
          </cell>
        </row>
        <row r="5102">
          <cell r="B5102">
            <v>74032</v>
          </cell>
          <cell r="G5102" t="str">
            <v>75 cl x 6</v>
          </cell>
          <cell r="I5102" t="str">
            <v>Chile</v>
          </cell>
          <cell r="K5102" t="str">
            <v>California</v>
          </cell>
        </row>
        <row r="5103">
          <cell r="B5103">
            <v>76389</v>
          </cell>
          <cell r="G5103" t="str">
            <v>75 cl x 6</v>
          </cell>
          <cell r="I5103" t="str">
            <v>Chile</v>
          </cell>
          <cell r="K5103" t="str">
            <v>Valle Central</v>
          </cell>
        </row>
        <row r="5104">
          <cell r="B5104">
            <v>38586</v>
          </cell>
          <cell r="G5104" t="str">
            <v>75 cl x 6</v>
          </cell>
          <cell r="I5104" t="str">
            <v>Australia</v>
          </cell>
          <cell r="K5104" t="str">
            <v>South Australia</v>
          </cell>
        </row>
        <row r="5105">
          <cell r="B5105">
            <v>43040</v>
          </cell>
          <cell r="G5105" t="str">
            <v>75 cl x 6</v>
          </cell>
          <cell r="I5105" t="str">
            <v>Australia</v>
          </cell>
          <cell r="K5105" t="str">
            <v>South Australia</v>
          </cell>
        </row>
        <row r="5106">
          <cell r="B5106">
            <v>43042</v>
          </cell>
          <cell r="G5106" t="str">
            <v>75 cl x 6</v>
          </cell>
          <cell r="I5106" t="str">
            <v>Australia</v>
          </cell>
          <cell r="K5106" t="str">
            <v>South Australia</v>
          </cell>
        </row>
        <row r="5107">
          <cell r="B5107">
            <v>43047</v>
          </cell>
          <cell r="G5107" t="str">
            <v>75 cl x 6</v>
          </cell>
          <cell r="I5107" t="str">
            <v>Australia</v>
          </cell>
          <cell r="K5107" t="str">
            <v>South Australia</v>
          </cell>
        </row>
        <row r="5108">
          <cell r="B5108">
            <v>43153</v>
          </cell>
          <cell r="G5108" t="str">
            <v>75 cl x 6</v>
          </cell>
          <cell r="I5108" t="str">
            <v>Australia</v>
          </cell>
          <cell r="K5108" t="str">
            <v>South Australia</v>
          </cell>
        </row>
        <row r="5109">
          <cell r="B5109">
            <v>14716</v>
          </cell>
          <cell r="G5109" t="str">
            <v>1 lt x 6</v>
          </cell>
          <cell r="I5109" t="str">
            <v>Spain</v>
          </cell>
          <cell r="K5109" t="str">
            <v>Andalucía</v>
          </cell>
        </row>
        <row r="5110">
          <cell r="B5110">
            <v>14709</v>
          </cell>
          <cell r="G5110" t="str">
            <v>75 cl x 6</v>
          </cell>
          <cell r="I5110" t="str">
            <v>Spain</v>
          </cell>
          <cell r="K5110" t="str">
            <v>Andalucía</v>
          </cell>
        </row>
        <row r="5111">
          <cell r="B5111">
            <v>14712</v>
          </cell>
          <cell r="G5111" t="str">
            <v>75 cl x 6</v>
          </cell>
          <cell r="I5111" t="str">
            <v>Spain</v>
          </cell>
          <cell r="K5111" t="str">
            <v>Andalucía</v>
          </cell>
        </row>
        <row r="5112">
          <cell r="B5112">
            <v>41510</v>
          </cell>
          <cell r="G5112" t="str">
            <v>75 cl x 6</v>
          </cell>
          <cell r="I5112" t="str">
            <v>South Africa</v>
          </cell>
          <cell r="K5112" t="str">
            <v>Swartland</v>
          </cell>
        </row>
        <row r="5113">
          <cell r="B5113">
            <v>71905</v>
          </cell>
          <cell r="G5113" t="str">
            <v>75 cl x 12</v>
          </cell>
          <cell r="I5113" t="str">
            <v>Spain</v>
          </cell>
          <cell r="K5113" t="str">
            <v>Rioja</v>
          </cell>
        </row>
        <row r="5114">
          <cell r="B5114">
            <v>73328</v>
          </cell>
          <cell r="G5114" t="str">
            <v>75 cl x 12</v>
          </cell>
          <cell r="I5114" t="str">
            <v>Spain</v>
          </cell>
          <cell r="K5114" t="str">
            <v>Rioja</v>
          </cell>
        </row>
        <row r="5115">
          <cell r="B5115">
            <v>73329</v>
          </cell>
          <cell r="G5115" t="str">
            <v>75 cl x 12</v>
          </cell>
          <cell r="I5115" t="str">
            <v>Spain</v>
          </cell>
          <cell r="K5115" t="str">
            <v>Rioja</v>
          </cell>
        </row>
        <row r="5116">
          <cell r="B5116">
            <v>28409</v>
          </cell>
          <cell r="G5116" t="str">
            <v>75 cl x 12</v>
          </cell>
          <cell r="I5116" t="str">
            <v>France</v>
          </cell>
          <cell r="K5116" t="str">
            <v>Languedoc-Roussillon</v>
          </cell>
        </row>
        <row r="5117">
          <cell r="B5117">
            <v>27780</v>
          </cell>
          <cell r="G5117" t="str">
            <v>75 cl x 6</v>
          </cell>
          <cell r="I5117" t="str">
            <v>France</v>
          </cell>
          <cell r="K5117" t="str">
            <v>Languedoc-Roussillon</v>
          </cell>
        </row>
        <row r="5118">
          <cell r="B5118">
            <v>41296</v>
          </cell>
          <cell r="G5118" t="str">
            <v>75 cl x 6</v>
          </cell>
          <cell r="I5118" t="str">
            <v>South Africa</v>
          </cell>
          <cell r="K5118" t="str">
            <v>Coastal Region</v>
          </cell>
        </row>
        <row r="5119">
          <cell r="B5119">
            <v>42015</v>
          </cell>
          <cell r="G5119" t="str">
            <v>75 cl x 6</v>
          </cell>
          <cell r="I5119" t="str">
            <v>South Africa</v>
          </cell>
          <cell r="K5119" t="str">
            <v>Western Cape</v>
          </cell>
        </row>
        <row r="5120">
          <cell r="B5120">
            <v>74071</v>
          </cell>
          <cell r="G5120" t="str">
            <v>75 cl x 6</v>
          </cell>
          <cell r="I5120" t="str">
            <v>South Africa</v>
          </cell>
          <cell r="K5120" t="str">
            <v>Coastal Region</v>
          </cell>
        </row>
        <row r="5121">
          <cell r="B5121">
            <v>75199</v>
          </cell>
          <cell r="G5121" t="str">
            <v>75 cl x 6</v>
          </cell>
          <cell r="I5121" t="str">
            <v>South Africa</v>
          </cell>
          <cell r="K5121" t="str">
            <v>Western Cape</v>
          </cell>
        </row>
        <row r="5122">
          <cell r="B5122">
            <v>75200</v>
          </cell>
          <cell r="G5122" t="str">
            <v>75 cl x 6</v>
          </cell>
          <cell r="I5122" t="str">
            <v>South Africa</v>
          </cell>
          <cell r="K5122" t="str">
            <v>Western Cape</v>
          </cell>
        </row>
        <row r="5123">
          <cell r="B5123">
            <v>46449</v>
          </cell>
          <cell r="G5123" t="str">
            <v>75 cl x 3</v>
          </cell>
          <cell r="I5123" t="str">
            <v>South Africa</v>
          </cell>
          <cell r="K5123" t="str">
            <v>Western Cape</v>
          </cell>
        </row>
        <row r="5124">
          <cell r="B5124">
            <v>45673</v>
          </cell>
          <cell r="G5124" t="str">
            <v>75 cl x 12</v>
          </cell>
          <cell r="I5124" t="str">
            <v>Chile</v>
          </cell>
          <cell r="K5124" t="str">
            <v>Central Valley</v>
          </cell>
        </row>
        <row r="5125">
          <cell r="B5125">
            <v>44619</v>
          </cell>
          <cell r="G5125" t="str">
            <v>75 cl x 6</v>
          </cell>
          <cell r="I5125" t="str">
            <v>Chile</v>
          </cell>
          <cell r="K5125" t="str">
            <v>Chile</v>
          </cell>
        </row>
        <row r="5126">
          <cell r="B5126">
            <v>44690</v>
          </cell>
          <cell r="G5126" t="str">
            <v>75 cl x 6</v>
          </cell>
          <cell r="I5126" t="str">
            <v>Chile</v>
          </cell>
          <cell r="K5126" t="str">
            <v>Valle Central</v>
          </cell>
        </row>
        <row r="5127">
          <cell r="B5127">
            <v>68340</v>
          </cell>
          <cell r="G5127" t="str">
            <v>75 cl x 6</v>
          </cell>
          <cell r="I5127" t="str">
            <v>Chile</v>
          </cell>
          <cell r="K5127" t="str">
            <v>Casablanca Valley</v>
          </cell>
        </row>
        <row r="5128">
          <cell r="B5128">
            <v>71127</v>
          </cell>
          <cell r="G5128" t="str">
            <v>75 cl x 6</v>
          </cell>
          <cell r="I5128" t="str">
            <v>Chile</v>
          </cell>
          <cell r="K5128" t="str">
            <v>Casablanca Valley</v>
          </cell>
        </row>
        <row r="5129">
          <cell r="B5129">
            <v>73485</v>
          </cell>
          <cell r="G5129" t="str">
            <v>75 cl x 6</v>
          </cell>
          <cell r="I5129" t="str">
            <v>Chile</v>
          </cell>
          <cell r="K5129" t="str">
            <v>Central Valley</v>
          </cell>
        </row>
        <row r="5130">
          <cell r="B5130">
            <v>76097</v>
          </cell>
          <cell r="G5130" t="str">
            <v>75 cl x 6</v>
          </cell>
          <cell r="I5130" t="str">
            <v>Chile</v>
          </cell>
          <cell r="K5130" t="str">
            <v>Puglia</v>
          </cell>
        </row>
        <row r="5131">
          <cell r="B5131">
            <v>32123</v>
          </cell>
          <cell r="G5131" t="str">
            <v>75 cl x 6</v>
          </cell>
          <cell r="I5131" t="str">
            <v>Italy</v>
          </cell>
          <cell r="K5131" t="str">
            <v>Umbria</v>
          </cell>
        </row>
        <row r="5132">
          <cell r="B5132">
            <v>41240</v>
          </cell>
          <cell r="G5132" t="str">
            <v>75 cl x 6</v>
          </cell>
          <cell r="I5132" t="str">
            <v>France</v>
          </cell>
          <cell r="K5132" t="str">
            <v>Burgundy</v>
          </cell>
        </row>
        <row r="5133">
          <cell r="B5133">
            <v>33970</v>
          </cell>
          <cell r="G5133" t="str">
            <v>75 cl x 6</v>
          </cell>
          <cell r="I5133" t="str">
            <v>Spain</v>
          </cell>
          <cell r="K5133" t="str">
            <v>Valencia</v>
          </cell>
        </row>
        <row r="5134">
          <cell r="B5134">
            <v>33971</v>
          </cell>
          <cell r="G5134" t="str">
            <v>75 cl x 6</v>
          </cell>
          <cell r="I5134" t="str">
            <v>Spain</v>
          </cell>
          <cell r="K5134" t="str">
            <v>Valencia</v>
          </cell>
        </row>
        <row r="5135">
          <cell r="B5135">
            <v>37462</v>
          </cell>
          <cell r="G5135" t="str">
            <v>75 cl x 6</v>
          </cell>
          <cell r="I5135" t="str">
            <v>Spain</v>
          </cell>
          <cell r="K5135" t="str">
            <v>Castilla y Leon</v>
          </cell>
        </row>
        <row r="5136">
          <cell r="B5136">
            <v>36495</v>
          </cell>
          <cell r="G5136" t="str">
            <v>75 cl x 6</v>
          </cell>
          <cell r="I5136" t="str">
            <v>Spain</v>
          </cell>
          <cell r="K5136" t="str">
            <v>Catalunya</v>
          </cell>
        </row>
        <row r="5137">
          <cell r="B5137">
            <v>34619</v>
          </cell>
          <cell r="G5137" t="str">
            <v>75 cl x 6</v>
          </cell>
          <cell r="I5137" t="str">
            <v>Uruguay</v>
          </cell>
          <cell r="K5137" t="str">
            <v>Uruguay</v>
          </cell>
        </row>
        <row r="5138">
          <cell r="B5138">
            <v>35155</v>
          </cell>
          <cell r="G5138" t="str">
            <v>75 cl x 6</v>
          </cell>
          <cell r="I5138" t="str">
            <v>United Kingdom</v>
          </cell>
          <cell r="K5138" t="str">
            <v>England</v>
          </cell>
        </row>
        <row r="5139">
          <cell r="B5139">
            <v>35158</v>
          </cell>
          <cell r="G5139" t="str">
            <v>75 cl x 6</v>
          </cell>
          <cell r="I5139" t="str">
            <v>United Kingdom</v>
          </cell>
          <cell r="K5139" t="str">
            <v>England</v>
          </cell>
        </row>
        <row r="5140">
          <cell r="B5140">
            <v>35159</v>
          </cell>
          <cell r="G5140" t="str">
            <v>75 cl x 6</v>
          </cell>
          <cell r="I5140" t="str">
            <v>United Kingdom</v>
          </cell>
          <cell r="K5140" t="str">
            <v>England</v>
          </cell>
        </row>
        <row r="5141">
          <cell r="B5141">
            <v>35160</v>
          </cell>
          <cell r="G5141" t="str">
            <v>75 cl x 6</v>
          </cell>
          <cell r="I5141" t="str">
            <v>United Kingdom</v>
          </cell>
          <cell r="K5141" t="str">
            <v>England</v>
          </cell>
        </row>
        <row r="5142">
          <cell r="B5142">
            <v>35954</v>
          </cell>
          <cell r="G5142" t="str">
            <v>75 cl x 6</v>
          </cell>
          <cell r="I5142" t="str">
            <v>United Kingdom</v>
          </cell>
          <cell r="K5142" t="str">
            <v>England</v>
          </cell>
        </row>
        <row r="5143">
          <cell r="B5143">
            <v>38171</v>
          </cell>
          <cell r="G5143" t="str">
            <v>75 cl x 6</v>
          </cell>
          <cell r="I5143" t="str">
            <v>United Kingdom</v>
          </cell>
          <cell r="K5143" t="str">
            <v>England</v>
          </cell>
        </row>
        <row r="5144">
          <cell r="B5144">
            <v>38771</v>
          </cell>
          <cell r="G5144" t="str">
            <v>75 cl x 6</v>
          </cell>
          <cell r="I5144" t="str">
            <v>United Kingdom</v>
          </cell>
          <cell r="K5144" t="str">
            <v>England</v>
          </cell>
        </row>
        <row r="5145">
          <cell r="B5145">
            <v>38991</v>
          </cell>
          <cell r="G5145" t="str">
            <v>75 cl x 6</v>
          </cell>
          <cell r="I5145" t="str">
            <v>United Kingdom</v>
          </cell>
          <cell r="K5145" t="str">
            <v>England</v>
          </cell>
        </row>
        <row r="5146">
          <cell r="B5146">
            <v>41863</v>
          </cell>
          <cell r="G5146" t="str">
            <v>75 cl x 6</v>
          </cell>
          <cell r="I5146" t="str">
            <v>United Kingdom</v>
          </cell>
          <cell r="K5146" t="str">
            <v>England</v>
          </cell>
        </row>
        <row r="5147">
          <cell r="B5147">
            <v>47006</v>
          </cell>
          <cell r="G5147" t="str">
            <v>75 cl x 6</v>
          </cell>
          <cell r="I5147" t="str">
            <v>United Kingdom</v>
          </cell>
          <cell r="K5147" t="str">
            <v>England</v>
          </cell>
        </row>
        <row r="5148">
          <cell r="B5148">
            <v>47253</v>
          </cell>
          <cell r="G5148" t="str">
            <v>75 cl x 6</v>
          </cell>
          <cell r="I5148" t="str">
            <v>United Kingdom</v>
          </cell>
          <cell r="K5148" t="str">
            <v>England</v>
          </cell>
        </row>
        <row r="5149">
          <cell r="B5149">
            <v>75134</v>
          </cell>
          <cell r="G5149" t="str">
            <v>75 cl x 6</v>
          </cell>
          <cell r="I5149" t="str">
            <v>France</v>
          </cell>
          <cell r="K5149" t="str">
            <v>Burgundy</v>
          </cell>
        </row>
        <row r="5150">
          <cell r="B5150">
            <v>37467</v>
          </cell>
          <cell r="G5150" t="str">
            <v>75 cl x 6</v>
          </cell>
          <cell r="I5150" t="str">
            <v>Argentina</v>
          </cell>
          <cell r="K5150" t="str">
            <v>Salta</v>
          </cell>
        </row>
        <row r="5151">
          <cell r="B5151">
            <v>37468</v>
          </cell>
          <cell r="G5151" t="str">
            <v>75 cl x 6</v>
          </cell>
          <cell r="I5151" t="str">
            <v>Argentina</v>
          </cell>
          <cell r="K5151" t="str">
            <v>Salta</v>
          </cell>
        </row>
        <row r="5152">
          <cell r="B5152">
            <v>37469</v>
          </cell>
          <cell r="G5152" t="str">
            <v>75 cl x 6</v>
          </cell>
          <cell r="I5152" t="str">
            <v>Argentina</v>
          </cell>
          <cell r="K5152" t="str">
            <v>Salta</v>
          </cell>
        </row>
        <row r="5153">
          <cell r="B5153">
            <v>47135</v>
          </cell>
          <cell r="G5153" t="str">
            <v>75 cl x 6</v>
          </cell>
          <cell r="I5153" t="str">
            <v>Argentina</v>
          </cell>
          <cell r="K5153" t="str">
            <v>Salta</v>
          </cell>
        </row>
        <row r="5154">
          <cell r="B5154">
            <v>35767</v>
          </cell>
          <cell r="G5154" t="str">
            <v>75 cl x 6</v>
          </cell>
          <cell r="I5154" t="str">
            <v>Argentina</v>
          </cell>
          <cell r="K5154" t="str">
            <v>San Juan</v>
          </cell>
        </row>
        <row r="5155">
          <cell r="B5155">
            <v>35768</v>
          </cell>
          <cell r="G5155" t="str">
            <v>75 cl x 6</v>
          </cell>
          <cell r="I5155" t="str">
            <v>Argentina</v>
          </cell>
          <cell r="K5155" t="str">
            <v>San Juan</v>
          </cell>
        </row>
        <row r="5156">
          <cell r="B5156">
            <v>47134</v>
          </cell>
          <cell r="G5156" t="str">
            <v>75 cl x 6</v>
          </cell>
          <cell r="I5156" t="str">
            <v>Argentina</v>
          </cell>
          <cell r="K5156" t="str">
            <v>San Juan</v>
          </cell>
        </row>
        <row r="5157">
          <cell r="B5157">
            <v>38919</v>
          </cell>
          <cell r="G5157" t="str">
            <v>75 cl x 6</v>
          </cell>
          <cell r="I5157" t="str">
            <v>Australia</v>
          </cell>
          <cell r="K5157" t="str">
            <v>Australia</v>
          </cell>
        </row>
        <row r="5158">
          <cell r="B5158">
            <v>38920</v>
          </cell>
          <cell r="G5158" t="str">
            <v>75 cl x 6</v>
          </cell>
          <cell r="I5158" t="str">
            <v>Chile</v>
          </cell>
          <cell r="K5158" t="str">
            <v>Central Valley</v>
          </cell>
        </row>
        <row r="5159">
          <cell r="B5159">
            <v>38921</v>
          </cell>
          <cell r="G5159" t="str">
            <v>75 cl x 6</v>
          </cell>
          <cell r="I5159" t="str">
            <v>Chile</v>
          </cell>
          <cell r="K5159" t="str">
            <v>South Eastern Australia</v>
          </cell>
        </row>
        <row r="5160">
          <cell r="B5160">
            <v>38922</v>
          </cell>
          <cell r="G5160" t="str">
            <v>75 cl x 6</v>
          </cell>
          <cell r="I5160" t="str">
            <v>Chile</v>
          </cell>
          <cell r="K5160" t="str">
            <v>Western Cape</v>
          </cell>
        </row>
        <row r="5161">
          <cell r="B5161">
            <v>38923</v>
          </cell>
          <cell r="G5161" t="str">
            <v>75 cl x 6</v>
          </cell>
          <cell r="I5161" t="str">
            <v>United States</v>
          </cell>
          <cell r="K5161" t="str">
            <v>California</v>
          </cell>
        </row>
        <row r="5162">
          <cell r="B5162">
            <v>39929</v>
          </cell>
          <cell r="G5162" t="str">
            <v>75 cl x 6</v>
          </cell>
          <cell r="I5162" t="str">
            <v>Australia</v>
          </cell>
          <cell r="K5162" t="str">
            <v>Australia</v>
          </cell>
        </row>
        <row r="5163">
          <cell r="B5163">
            <v>45266</v>
          </cell>
          <cell r="G5163" t="str">
            <v>75 cl x 6</v>
          </cell>
          <cell r="I5163" t="str">
            <v>Australia</v>
          </cell>
          <cell r="K5163" t="str">
            <v>???</v>
          </cell>
        </row>
        <row r="5164">
          <cell r="B5164">
            <v>45825</v>
          </cell>
          <cell r="G5164" t="str">
            <v>75 cl x 6</v>
          </cell>
          <cell r="I5164" t="str">
            <v>United States</v>
          </cell>
          <cell r="K5164" t="str">
            <v>California</v>
          </cell>
        </row>
        <row r="5165">
          <cell r="B5165">
            <v>45857</v>
          </cell>
          <cell r="G5165" t="str">
            <v>75 cl x 6</v>
          </cell>
          <cell r="I5165" t="str">
            <v>South Africa</v>
          </cell>
          <cell r="K5165" t="str">
            <v>Western Cape</v>
          </cell>
        </row>
        <row r="5166">
          <cell r="B5166">
            <v>38967</v>
          </cell>
          <cell r="G5166" t="str">
            <v>187 ml x 24</v>
          </cell>
          <cell r="I5166" t="str">
            <v>Australia</v>
          </cell>
          <cell r="K5166" t="str">
            <v>Australia</v>
          </cell>
        </row>
        <row r="5167">
          <cell r="B5167">
            <v>42360</v>
          </cell>
          <cell r="G5167" t="str">
            <v>187 ml  x 12</v>
          </cell>
          <cell r="I5167" t="str">
            <v>Australia</v>
          </cell>
          <cell r="K5167" t="str">
            <v>South Eastern Australia</v>
          </cell>
        </row>
        <row r="5168">
          <cell r="B5168">
            <v>45162</v>
          </cell>
          <cell r="G5168" t="str">
            <v>187 ml  x 12</v>
          </cell>
          <cell r="I5168" t="str">
            <v>United States</v>
          </cell>
          <cell r="K5168" t="str">
            <v>California</v>
          </cell>
        </row>
        <row r="5169">
          <cell r="B5169">
            <v>46173</v>
          </cell>
          <cell r="G5169" t="str">
            <v>187 ml  x 12</v>
          </cell>
          <cell r="I5169" t="str">
            <v>United States</v>
          </cell>
          <cell r="K5169" t="str">
            <v>California</v>
          </cell>
        </row>
        <row r="5170">
          <cell r="B5170">
            <v>39360</v>
          </cell>
          <cell r="G5170" t="str">
            <v>75 cl x 6</v>
          </cell>
          <cell r="I5170" t="str">
            <v>Chile</v>
          </cell>
          <cell r="K5170" t="str">
            <v>Chile</v>
          </cell>
        </row>
        <row r="5171">
          <cell r="B5171">
            <v>40934</v>
          </cell>
          <cell r="G5171" t="str">
            <v>75 cl x 6</v>
          </cell>
          <cell r="I5171" t="str">
            <v>Germany</v>
          </cell>
          <cell r="K5171" t="str">
            <v>Pfalz</v>
          </cell>
        </row>
        <row r="5172">
          <cell r="B5172">
            <v>45821</v>
          </cell>
          <cell r="G5172" t="str">
            <v>75 cl x 6</v>
          </cell>
          <cell r="I5172" t="str">
            <v>France</v>
          </cell>
          <cell r="K5172" t="str">
            <v>Provence</v>
          </cell>
        </row>
        <row r="5173">
          <cell r="B5173">
            <v>45822</v>
          </cell>
          <cell r="G5173" t="str">
            <v>75 cl x 6</v>
          </cell>
          <cell r="I5173" t="str">
            <v>France</v>
          </cell>
          <cell r="K5173" t="str">
            <v>Provence</v>
          </cell>
        </row>
        <row r="5174">
          <cell r="B5174">
            <v>45823</v>
          </cell>
          <cell r="G5174" t="str">
            <v>75 cl x 6</v>
          </cell>
          <cell r="I5174" t="str">
            <v>France</v>
          </cell>
          <cell r="K5174" t="str">
            <v>Provence</v>
          </cell>
        </row>
        <row r="5175">
          <cell r="B5175">
            <v>45827</v>
          </cell>
          <cell r="G5175" t="str">
            <v>75 cl x 6</v>
          </cell>
          <cell r="I5175" t="str">
            <v>United Kingdom</v>
          </cell>
          <cell r="K5175" t="str">
            <v>Provence</v>
          </cell>
        </row>
        <row r="5176">
          <cell r="B5176">
            <v>35812</v>
          </cell>
          <cell r="G5176" t="str">
            <v>75 cl x 6</v>
          </cell>
          <cell r="I5176" t="str">
            <v>Italy</v>
          </cell>
          <cell r="K5176" t="str">
            <v>Sicilia</v>
          </cell>
        </row>
        <row r="5177">
          <cell r="B5177">
            <v>40970</v>
          </cell>
          <cell r="G5177" t="str">
            <v>20 cl x 12</v>
          </cell>
          <cell r="I5177" t="str">
            <v>Italy</v>
          </cell>
          <cell r="K5177" t="str">
            <v>Emilia Romagna</v>
          </cell>
        </row>
        <row r="5178">
          <cell r="B5178">
            <v>40971</v>
          </cell>
          <cell r="G5178" t="str">
            <v>20 cl x 12</v>
          </cell>
          <cell r="I5178" t="str">
            <v>Italy</v>
          </cell>
          <cell r="K5178" t="str">
            <v>Emilia Romagna</v>
          </cell>
        </row>
        <row r="5179">
          <cell r="B5179">
            <v>34632</v>
          </cell>
          <cell r="G5179" t="str">
            <v>75 cl x 6</v>
          </cell>
          <cell r="I5179" t="str">
            <v>Spain</v>
          </cell>
          <cell r="K5179" t="str">
            <v>Catalunya</v>
          </cell>
        </row>
        <row r="5180">
          <cell r="B5180">
            <v>41426</v>
          </cell>
          <cell r="G5180" t="str">
            <v>75 cl x 6</v>
          </cell>
          <cell r="I5180" t="str">
            <v>Australia</v>
          </cell>
          <cell r="K5180" t="str">
            <v>South Australia</v>
          </cell>
        </row>
        <row r="5181">
          <cell r="B5181">
            <v>41453</v>
          </cell>
          <cell r="G5181" t="str">
            <v>75 cl x 6</v>
          </cell>
          <cell r="I5181" t="str">
            <v>Australia</v>
          </cell>
          <cell r="K5181" t="str">
            <v>Western Australia</v>
          </cell>
        </row>
        <row r="5182">
          <cell r="B5182">
            <v>41454</v>
          </cell>
          <cell r="G5182" t="str">
            <v>75 cl x 6</v>
          </cell>
          <cell r="I5182" t="str">
            <v>Australia</v>
          </cell>
          <cell r="K5182" t="str">
            <v>Western Australia</v>
          </cell>
        </row>
        <row r="5183">
          <cell r="B5183">
            <v>33423</v>
          </cell>
          <cell r="G5183" t="str">
            <v>75 cl x 6</v>
          </cell>
          <cell r="I5183" t="str">
            <v>South Africa</v>
          </cell>
          <cell r="K5183" t="str">
            <v>Western Cape</v>
          </cell>
        </row>
        <row r="5184">
          <cell r="B5184">
            <v>38407</v>
          </cell>
          <cell r="G5184" t="str">
            <v>75 cl x 6</v>
          </cell>
          <cell r="I5184" t="str">
            <v>United Kingdom</v>
          </cell>
          <cell r="K5184" t="str">
            <v>England</v>
          </cell>
        </row>
        <row r="5185">
          <cell r="B5185">
            <v>34304</v>
          </cell>
          <cell r="G5185" t="str">
            <v>75 cl x 6</v>
          </cell>
          <cell r="I5185" t="str">
            <v>France</v>
          </cell>
          <cell r="K5185" t="str">
            <v>Alsace</v>
          </cell>
        </row>
        <row r="5186">
          <cell r="B5186">
            <v>34682</v>
          </cell>
          <cell r="G5186" t="str">
            <v>75 cl x 12</v>
          </cell>
          <cell r="I5186" t="str">
            <v>United States</v>
          </cell>
          <cell r="K5186" t="str">
            <v>California</v>
          </cell>
        </row>
        <row r="5187">
          <cell r="B5187">
            <v>45003</v>
          </cell>
          <cell r="G5187" t="str">
            <v>75 cl x 12</v>
          </cell>
          <cell r="I5187" t="str">
            <v>South Africa</v>
          </cell>
          <cell r="K5187" t="str">
            <v>Western Cape</v>
          </cell>
        </row>
        <row r="5188">
          <cell r="B5188">
            <v>45005</v>
          </cell>
          <cell r="G5188" t="str">
            <v>75 cl x 12</v>
          </cell>
          <cell r="I5188" t="str">
            <v>South Africa</v>
          </cell>
          <cell r="K5188" t="str">
            <v>Western Cape</v>
          </cell>
        </row>
        <row r="5189">
          <cell r="B5189">
            <v>45042</v>
          </cell>
          <cell r="G5189" t="str">
            <v>75 cl x 12</v>
          </cell>
          <cell r="I5189" t="str">
            <v>United States</v>
          </cell>
          <cell r="K5189" t="str">
            <v>California</v>
          </cell>
        </row>
        <row r="5190">
          <cell r="B5190">
            <v>45213</v>
          </cell>
          <cell r="G5190" t="str">
            <v>75 cl x 12</v>
          </cell>
          <cell r="I5190" t="str">
            <v>South Africa</v>
          </cell>
          <cell r="K5190" t="str">
            <v>Western Cape</v>
          </cell>
        </row>
        <row r="5191">
          <cell r="B5191">
            <v>71291</v>
          </cell>
          <cell r="G5191" t="str">
            <v>75 cl x 12</v>
          </cell>
          <cell r="I5191" t="str">
            <v>South Africa</v>
          </cell>
          <cell r="K5191" t="str">
            <v>Western Cape</v>
          </cell>
        </row>
        <row r="5192">
          <cell r="B5192">
            <v>71292</v>
          </cell>
          <cell r="G5192" t="str">
            <v>75 cl x 12</v>
          </cell>
          <cell r="I5192" t="str">
            <v>South Africa</v>
          </cell>
          <cell r="K5192" t="str">
            <v>Western Cape</v>
          </cell>
        </row>
        <row r="5193">
          <cell r="B5193">
            <v>71584</v>
          </cell>
          <cell r="G5193" t="str">
            <v>75 cl x 12</v>
          </cell>
          <cell r="I5193" t="str">
            <v>South Africa</v>
          </cell>
          <cell r="K5193" t="str">
            <v>Western Cape</v>
          </cell>
        </row>
        <row r="5194">
          <cell r="B5194">
            <v>71585</v>
          </cell>
          <cell r="G5194" t="str">
            <v>75 cl x 12</v>
          </cell>
          <cell r="I5194" t="str">
            <v>South Africa</v>
          </cell>
          <cell r="K5194" t="str">
            <v>Western Cape</v>
          </cell>
        </row>
        <row r="5195">
          <cell r="B5195">
            <v>71871</v>
          </cell>
          <cell r="G5195" t="str">
            <v>75 cl x 12</v>
          </cell>
          <cell r="I5195" t="str">
            <v>South Africa</v>
          </cell>
          <cell r="K5195" t="str">
            <v>Western Cape</v>
          </cell>
        </row>
        <row r="5196">
          <cell r="B5196">
            <v>71872</v>
          </cell>
          <cell r="G5196" t="str">
            <v>75 cl x 12</v>
          </cell>
          <cell r="I5196" t="str">
            <v>South Africa</v>
          </cell>
          <cell r="K5196" t="str">
            <v>Western Cape</v>
          </cell>
        </row>
        <row r="5197">
          <cell r="B5197">
            <v>71873</v>
          </cell>
          <cell r="G5197" t="str">
            <v>75 cl x 12</v>
          </cell>
          <cell r="I5197" t="str">
            <v>South Africa</v>
          </cell>
          <cell r="K5197" t="str">
            <v>Western Cape</v>
          </cell>
        </row>
        <row r="5198">
          <cell r="B5198">
            <v>73285</v>
          </cell>
          <cell r="G5198" t="str">
            <v>75 cl x 12</v>
          </cell>
          <cell r="I5198" t="str">
            <v>France</v>
          </cell>
          <cell r="K5198" t="str">
            <v>Bordeaux</v>
          </cell>
        </row>
        <row r="5199">
          <cell r="B5199">
            <v>73492</v>
          </cell>
          <cell r="G5199" t="str">
            <v>75 cl x 12</v>
          </cell>
          <cell r="I5199" t="str">
            <v>France</v>
          </cell>
          <cell r="K5199" t="str">
            <v>Burgundy</v>
          </cell>
        </row>
        <row r="5200">
          <cell r="B5200">
            <v>73937</v>
          </cell>
          <cell r="G5200" t="str">
            <v>75 cl x 12</v>
          </cell>
          <cell r="I5200" t="str">
            <v>Chile</v>
          </cell>
          <cell r="K5200" t="str">
            <v>Western Cape</v>
          </cell>
        </row>
        <row r="5201">
          <cell r="B5201">
            <v>73939</v>
          </cell>
          <cell r="G5201" t="str">
            <v>75 cl x 12</v>
          </cell>
          <cell r="I5201" t="str">
            <v>Chile</v>
          </cell>
          <cell r="K5201" t="str">
            <v>Western Cape</v>
          </cell>
        </row>
        <row r="5202">
          <cell r="B5202">
            <v>73940</v>
          </cell>
          <cell r="G5202" t="str">
            <v>75 cl x 12</v>
          </cell>
          <cell r="I5202" t="str">
            <v>Chile</v>
          </cell>
          <cell r="K5202" t="str">
            <v>Central Valley</v>
          </cell>
        </row>
        <row r="5203">
          <cell r="B5203">
            <v>73941</v>
          </cell>
          <cell r="G5203" t="str">
            <v>75 cl x 12</v>
          </cell>
          <cell r="I5203" t="str">
            <v>Chile</v>
          </cell>
          <cell r="K5203" t="str">
            <v>Western Cape</v>
          </cell>
        </row>
        <row r="5204">
          <cell r="B5204">
            <v>36759</v>
          </cell>
          <cell r="G5204" t="str">
            <v>75 cl x 6</v>
          </cell>
          <cell r="I5204" t="str">
            <v>France</v>
          </cell>
          <cell r="K5204" t="str">
            <v>Bordeaux</v>
          </cell>
        </row>
        <row r="5205">
          <cell r="B5205">
            <v>44394</v>
          </cell>
          <cell r="G5205" t="str">
            <v>75 cl x 6</v>
          </cell>
          <cell r="I5205" t="str">
            <v>France</v>
          </cell>
          <cell r="K5205" t="str">
            <v>Loire Valley</v>
          </cell>
        </row>
        <row r="5206">
          <cell r="B5206">
            <v>45131</v>
          </cell>
          <cell r="G5206" t="str">
            <v>75 cl x 6</v>
          </cell>
          <cell r="I5206" t="str">
            <v>United States</v>
          </cell>
          <cell r="K5206" t="str">
            <v>California</v>
          </cell>
        </row>
        <row r="5207">
          <cell r="B5207">
            <v>45758</v>
          </cell>
          <cell r="G5207" t="str">
            <v>75 cl x 6</v>
          </cell>
          <cell r="I5207" t="str">
            <v>South Africa</v>
          </cell>
        </row>
        <row r="5208">
          <cell r="B5208">
            <v>45776</v>
          </cell>
          <cell r="G5208" t="str">
            <v>75 cl x 6</v>
          </cell>
          <cell r="I5208" t="str">
            <v>Argentina</v>
          </cell>
          <cell r="K5208" t="str">
            <v>Mendoza</v>
          </cell>
        </row>
        <row r="5209">
          <cell r="B5209">
            <v>45834</v>
          </cell>
          <cell r="G5209" t="str">
            <v>75 cl x 6</v>
          </cell>
          <cell r="I5209" t="str">
            <v>South Africa</v>
          </cell>
          <cell r="K5209" t="str">
            <v>Western Cape</v>
          </cell>
        </row>
        <row r="5210">
          <cell r="B5210">
            <v>45854</v>
          </cell>
          <cell r="G5210" t="str">
            <v>75 cl x 6</v>
          </cell>
          <cell r="I5210" t="str">
            <v>United States</v>
          </cell>
          <cell r="K5210" t="str">
            <v>California</v>
          </cell>
        </row>
        <row r="5211">
          <cell r="B5211">
            <v>45855</v>
          </cell>
          <cell r="G5211" t="str">
            <v>75 cl x 6</v>
          </cell>
          <cell r="I5211" t="str">
            <v>United States</v>
          </cell>
          <cell r="K5211" t="str">
            <v>California</v>
          </cell>
        </row>
        <row r="5212">
          <cell r="B5212">
            <v>71727</v>
          </cell>
          <cell r="G5212" t="str">
            <v>75 cl x 6</v>
          </cell>
          <cell r="I5212" t="str">
            <v>France</v>
          </cell>
          <cell r="K5212" t="str">
            <v>Champagne</v>
          </cell>
        </row>
        <row r="5213">
          <cell r="B5213">
            <v>72958</v>
          </cell>
          <cell r="G5213" t="str">
            <v>75 cl x 6</v>
          </cell>
          <cell r="I5213" t="str">
            <v>France</v>
          </cell>
          <cell r="K5213" t="str">
            <v>Rhône Valley</v>
          </cell>
        </row>
        <row r="5214">
          <cell r="B5214">
            <v>72961</v>
          </cell>
          <cell r="G5214" t="str">
            <v>75 cl x 6</v>
          </cell>
          <cell r="I5214" t="str">
            <v>France</v>
          </cell>
          <cell r="K5214" t="str">
            <v>Rhône Valley</v>
          </cell>
        </row>
        <row r="5215">
          <cell r="B5215">
            <v>75035</v>
          </cell>
          <cell r="G5215" t="str">
            <v>75 cl x 6</v>
          </cell>
          <cell r="I5215" t="str">
            <v>France</v>
          </cell>
          <cell r="K5215" t="str">
            <v>Rhône Valley</v>
          </cell>
        </row>
        <row r="5216">
          <cell r="B5216">
            <v>75042</v>
          </cell>
          <cell r="G5216" t="str">
            <v>75 cl x 6</v>
          </cell>
          <cell r="I5216" t="str">
            <v>France</v>
          </cell>
          <cell r="K5216" t="str">
            <v>Rhône Valley</v>
          </cell>
        </row>
        <row r="5217">
          <cell r="B5217">
            <v>75047</v>
          </cell>
          <cell r="G5217" t="str">
            <v>75 cl x 6</v>
          </cell>
          <cell r="I5217" t="str">
            <v>France</v>
          </cell>
          <cell r="K5217" t="str">
            <v>Rhône Valley</v>
          </cell>
        </row>
        <row r="5218">
          <cell r="B5218">
            <v>75048</v>
          </cell>
          <cell r="G5218" t="str">
            <v>75 cl x 6</v>
          </cell>
          <cell r="I5218" t="str">
            <v>France</v>
          </cell>
          <cell r="K5218" t="str">
            <v>France</v>
          </cell>
        </row>
        <row r="5219">
          <cell r="B5219">
            <v>75041</v>
          </cell>
          <cell r="G5219" t="str">
            <v>37.5 cl x 12</v>
          </cell>
          <cell r="I5219" t="str">
            <v>France</v>
          </cell>
          <cell r="K5219" t="str">
            <v>Rhône Valley</v>
          </cell>
        </row>
        <row r="5220">
          <cell r="B5220">
            <v>45664</v>
          </cell>
          <cell r="G5220" t="str">
            <v>250 ml x 12</v>
          </cell>
          <cell r="I5220" t="str">
            <v>United States</v>
          </cell>
          <cell r="K5220" t="str">
            <v>California</v>
          </cell>
        </row>
        <row r="5221">
          <cell r="B5221">
            <v>46547</v>
          </cell>
          <cell r="G5221" t="str">
            <v>250 ml x 12</v>
          </cell>
          <cell r="I5221" t="str">
            <v>United States</v>
          </cell>
          <cell r="K5221" t="str">
            <v>California</v>
          </cell>
        </row>
        <row r="5222">
          <cell r="B5222">
            <v>75040</v>
          </cell>
          <cell r="G5222" t="str">
            <v>300cl x 1</v>
          </cell>
          <cell r="I5222" t="str">
            <v>France</v>
          </cell>
          <cell r="K5222" t="str">
            <v>Rhône Valley</v>
          </cell>
        </row>
        <row r="5223">
          <cell r="B5223">
            <v>71813</v>
          </cell>
          <cell r="G5223" t="str">
            <v>150cl x 3</v>
          </cell>
          <cell r="I5223" t="str">
            <v>France</v>
          </cell>
          <cell r="K5223" t="str">
            <v>Rhône Valley</v>
          </cell>
        </row>
        <row r="5224">
          <cell r="B5224">
            <v>75039</v>
          </cell>
          <cell r="G5224" t="str">
            <v>150cl x 3</v>
          </cell>
          <cell r="I5224" t="str">
            <v>France</v>
          </cell>
          <cell r="K5224" t="str">
            <v>Rhône Valley</v>
          </cell>
        </row>
        <row r="5225">
          <cell r="B5225">
            <v>75044</v>
          </cell>
          <cell r="G5225" t="str">
            <v>150cl x 3</v>
          </cell>
          <cell r="I5225" t="str">
            <v>France</v>
          </cell>
          <cell r="K5225" t="str">
            <v>Rhône Valley</v>
          </cell>
        </row>
        <row r="5226">
          <cell r="B5226">
            <v>75046</v>
          </cell>
          <cell r="G5226" t="str">
            <v>150cl x 3</v>
          </cell>
          <cell r="I5226" t="str">
            <v>France</v>
          </cell>
          <cell r="K5226" t="str">
            <v>Rhône Valley</v>
          </cell>
        </row>
        <row r="5227">
          <cell r="B5227">
            <v>36049</v>
          </cell>
          <cell r="G5227" t="str">
            <v>75 cl x 6</v>
          </cell>
          <cell r="I5227" t="str">
            <v>Bulgaria</v>
          </cell>
          <cell r="K5227" t="str">
            <v>Bulgaria</v>
          </cell>
        </row>
        <row r="5228">
          <cell r="B5228">
            <v>36050</v>
          </cell>
          <cell r="G5228" t="str">
            <v>75 cl x 6</v>
          </cell>
          <cell r="I5228" t="str">
            <v>Bulgaria</v>
          </cell>
          <cell r="K5228" t="str">
            <v>Bulgaria</v>
          </cell>
        </row>
        <row r="5229">
          <cell r="B5229">
            <v>36079</v>
          </cell>
          <cell r="G5229" t="str">
            <v>75 cl x 6</v>
          </cell>
          <cell r="I5229" t="str">
            <v>Bulgaria</v>
          </cell>
          <cell r="K5229" t="str">
            <v>Bulgaria</v>
          </cell>
        </row>
        <row r="5230">
          <cell r="B5230">
            <v>47313</v>
          </cell>
          <cell r="G5230" t="str">
            <v>75 cl x 6</v>
          </cell>
          <cell r="I5230" t="str">
            <v>Bulgaria</v>
          </cell>
          <cell r="K5230" t="str">
            <v>Bulgaria</v>
          </cell>
        </row>
        <row r="5231">
          <cell r="B5231">
            <v>47314</v>
          </cell>
          <cell r="G5231" t="str">
            <v>75 cl x 6</v>
          </cell>
          <cell r="I5231" t="str">
            <v>Bulgaria</v>
          </cell>
          <cell r="K5231" t="str">
            <v>Bulgaria</v>
          </cell>
        </row>
        <row r="5232">
          <cell r="B5232">
            <v>47315</v>
          </cell>
          <cell r="G5232" t="str">
            <v>75 cl x 6</v>
          </cell>
          <cell r="I5232" t="str">
            <v>Bulgaria</v>
          </cell>
          <cell r="K5232" t="str">
            <v>Bulgaria</v>
          </cell>
        </row>
        <row r="5233">
          <cell r="B5233">
            <v>45496</v>
          </cell>
          <cell r="G5233" t="str">
            <v>187 ml x 24</v>
          </cell>
        </row>
        <row r="5234">
          <cell r="B5234">
            <v>47317</v>
          </cell>
          <cell r="G5234" t="str">
            <v>187 ml x 24</v>
          </cell>
          <cell r="I5234" t="str">
            <v>Bulgaria</v>
          </cell>
        </row>
        <row r="5235">
          <cell r="B5235">
            <v>36480</v>
          </cell>
          <cell r="G5235" t="str">
            <v>37.5 cl x 12</v>
          </cell>
          <cell r="I5235" t="str">
            <v>Bulgaria</v>
          </cell>
          <cell r="K5235" t="str">
            <v>Bulgaria</v>
          </cell>
        </row>
        <row r="5236">
          <cell r="B5236">
            <v>45493</v>
          </cell>
          <cell r="G5236" t="str">
            <v>18.7 cl x 24</v>
          </cell>
        </row>
        <row r="5237">
          <cell r="B5237">
            <v>45497</v>
          </cell>
          <cell r="G5237" t="str">
            <v>18.7 cl x 24</v>
          </cell>
        </row>
        <row r="5238">
          <cell r="B5238">
            <v>47316</v>
          </cell>
          <cell r="G5238" t="str">
            <v>18.7 cl x 24</v>
          </cell>
          <cell r="I5238" t="str">
            <v>Bulgaria</v>
          </cell>
        </row>
        <row r="5239">
          <cell r="B5239">
            <v>47318</v>
          </cell>
          <cell r="G5239" t="str">
            <v>18.7 cl x 24</v>
          </cell>
          <cell r="I5239" t="str">
            <v>Bulgaria</v>
          </cell>
        </row>
        <row r="5240">
          <cell r="B5240">
            <v>37088</v>
          </cell>
          <cell r="G5240" t="str">
            <v>150cl x 6</v>
          </cell>
          <cell r="I5240" t="str">
            <v>Italy</v>
          </cell>
          <cell r="K5240" t="str">
            <v>Prosecco</v>
          </cell>
        </row>
        <row r="5241">
          <cell r="B5241">
            <v>40741</v>
          </cell>
          <cell r="G5241" t="str">
            <v>20 cl x 12</v>
          </cell>
          <cell r="I5241" t="str">
            <v>Spain</v>
          </cell>
          <cell r="K5241" t="str">
            <v>Spain</v>
          </cell>
        </row>
        <row r="5242">
          <cell r="B5242">
            <v>40930</v>
          </cell>
          <cell r="G5242" t="str">
            <v>20 cl x 12</v>
          </cell>
          <cell r="I5242" t="str">
            <v>Spain</v>
          </cell>
          <cell r="K5242" t="str">
            <v>Spain</v>
          </cell>
        </row>
        <row r="5243">
          <cell r="B5243">
            <v>40931</v>
          </cell>
          <cell r="G5243" t="str">
            <v>20 cl x 12</v>
          </cell>
          <cell r="I5243" t="str">
            <v>France</v>
          </cell>
          <cell r="K5243" t="str">
            <v>France</v>
          </cell>
        </row>
        <row r="5244">
          <cell r="B5244">
            <v>35276</v>
          </cell>
          <cell r="G5244" t="str">
            <v>75 cl x 6</v>
          </cell>
          <cell r="I5244" t="str">
            <v>China</v>
          </cell>
          <cell r="K5244" t="str">
            <v>China</v>
          </cell>
        </row>
        <row r="5245">
          <cell r="B5245">
            <v>44411</v>
          </cell>
          <cell r="G5245" t="str">
            <v>75 cl x 6</v>
          </cell>
          <cell r="I5245" t="str">
            <v>China</v>
          </cell>
          <cell r="K5245" t="str">
            <v>Yunnan</v>
          </cell>
        </row>
        <row r="5246">
          <cell r="B5246">
            <v>37099</v>
          </cell>
          <cell r="G5246" t="str">
            <v>20 cl x 24</v>
          </cell>
          <cell r="I5246" t="str">
            <v>France</v>
          </cell>
          <cell r="K5246" t="str">
            <v>Champagne</v>
          </cell>
        </row>
        <row r="5247">
          <cell r="B5247">
            <v>38006</v>
          </cell>
          <cell r="G5247" t="str">
            <v>75 cl x 12</v>
          </cell>
          <cell r="I5247" t="str">
            <v>Argentina</v>
          </cell>
          <cell r="K5247" t="str">
            <v>Mendoza</v>
          </cell>
        </row>
        <row r="5248">
          <cell r="B5248">
            <v>38467</v>
          </cell>
          <cell r="G5248" t="str">
            <v>75 cl x 6</v>
          </cell>
          <cell r="I5248" t="str">
            <v>Argentina</v>
          </cell>
          <cell r="K5248" t="str">
            <v>San Juan</v>
          </cell>
        </row>
        <row r="5249">
          <cell r="B5249">
            <v>38468</v>
          </cell>
          <cell r="G5249" t="str">
            <v>75 cl x 6</v>
          </cell>
          <cell r="I5249" t="str">
            <v>Argentina</v>
          </cell>
          <cell r="K5249" t="str">
            <v>San Juan</v>
          </cell>
        </row>
        <row r="5250">
          <cell r="B5250">
            <v>38469</v>
          </cell>
          <cell r="G5250" t="str">
            <v>75 cl x 6</v>
          </cell>
          <cell r="I5250" t="str">
            <v>Argentina</v>
          </cell>
          <cell r="K5250" t="str">
            <v>San Juan</v>
          </cell>
        </row>
        <row r="5251">
          <cell r="B5251">
            <v>47275</v>
          </cell>
          <cell r="G5251" t="str">
            <v>75 cl x 6</v>
          </cell>
          <cell r="I5251" t="str">
            <v>Argentina</v>
          </cell>
          <cell r="K5251" t="str">
            <v>San Juan</v>
          </cell>
        </row>
        <row r="5252">
          <cell r="B5252">
            <v>40750</v>
          </cell>
          <cell r="G5252" t="str">
            <v>75 cl x 12</v>
          </cell>
          <cell r="I5252" t="str">
            <v>United States</v>
          </cell>
          <cell r="K5252" t="str">
            <v>California</v>
          </cell>
        </row>
        <row r="5253">
          <cell r="B5253">
            <v>40751</v>
          </cell>
          <cell r="G5253" t="str">
            <v>75 cl x 12</v>
          </cell>
          <cell r="I5253" t="str">
            <v>United States</v>
          </cell>
          <cell r="K5253" t="str">
            <v>California</v>
          </cell>
        </row>
        <row r="5254">
          <cell r="B5254">
            <v>40840</v>
          </cell>
          <cell r="G5254" t="str">
            <v>75 cl x 12</v>
          </cell>
          <cell r="I5254" t="str">
            <v>United States</v>
          </cell>
          <cell r="K5254" t="str">
            <v>California</v>
          </cell>
        </row>
        <row r="5255">
          <cell r="B5255">
            <v>40841</v>
          </cell>
          <cell r="G5255" t="str">
            <v>75 cl x 12</v>
          </cell>
          <cell r="I5255" t="str">
            <v>United States</v>
          </cell>
          <cell r="K5255" t="str">
            <v>California</v>
          </cell>
        </row>
        <row r="5256">
          <cell r="B5256">
            <v>47026</v>
          </cell>
          <cell r="G5256" t="str">
            <v>75 cl x 12</v>
          </cell>
          <cell r="I5256" t="str">
            <v>United States</v>
          </cell>
          <cell r="K5256" t="str">
            <v>California</v>
          </cell>
        </row>
        <row r="5257">
          <cell r="B5257">
            <v>37748</v>
          </cell>
          <cell r="G5257" t="str">
            <v>75 cl x 6</v>
          </cell>
          <cell r="I5257" t="str">
            <v>France</v>
          </cell>
          <cell r="K5257" t="str">
            <v>Provence</v>
          </cell>
        </row>
        <row r="5258">
          <cell r="B5258">
            <v>37750</v>
          </cell>
          <cell r="G5258" t="str">
            <v>75 cl x 6</v>
          </cell>
          <cell r="I5258" t="str">
            <v>France</v>
          </cell>
          <cell r="K5258" t="str">
            <v>Provence</v>
          </cell>
        </row>
        <row r="5259">
          <cell r="B5259">
            <v>45422</v>
          </cell>
          <cell r="G5259" t="str">
            <v>75 cl x 6</v>
          </cell>
          <cell r="I5259" t="str">
            <v>Italy</v>
          </cell>
          <cell r="K5259" t="str">
            <v>Veneto</v>
          </cell>
        </row>
        <row r="5260">
          <cell r="B5260">
            <v>45423</v>
          </cell>
          <cell r="G5260" t="str">
            <v>20 cl x 24</v>
          </cell>
          <cell r="I5260" t="str">
            <v>Italy</v>
          </cell>
          <cell r="K5260" t="str">
            <v>Veneto</v>
          </cell>
        </row>
        <row r="5261">
          <cell r="B5261">
            <v>46566</v>
          </cell>
          <cell r="G5261" t="str">
            <v>20 cl x 24</v>
          </cell>
          <cell r="I5261" t="str">
            <v>Italy</v>
          </cell>
          <cell r="K5261" t="str">
            <v>Veneto</v>
          </cell>
        </row>
        <row r="5262">
          <cell r="B5262">
            <v>41733</v>
          </cell>
          <cell r="G5262" t="str">
            <v>187 ml  x 12</v>
          </cell>
          <cell r="I5262" t="str">
            <v>United States</v>
          </cell>
          <cell r="K5262" t="str">
            <v>California</v>
          </cell>
        </row>
        <row r="5263">
          <cell r="B5263">
            <v>41734</v>
          </cell>
          <cell r="G5263" t="str">
            <v>187 ml  x 12</v>
          </cell>
          <cell r="I5263" t="str">
            <v>Argentina</v>
          </cell>
          <cell r="K5263" t="str">
            <v>Mendoza</v>
          </cell>
        </row>
        <row r="5264">
          <cell r="B5264">
            <v>41735</v>
          </cell>
          <cell r="G5264" t="str">
            <v>187 ml  x 12</v>
          </cell>
          <cell r="I5264" t="str">
            <v>Australia</v>
          </cell>
          <cell r="K5264" t="str">
            <v>South Eastern Australia</v>
          </cell>
        </row>
        <row r="5265">
          <cell r="B5265">
            <v>41736</v>
          </cell>
          <cell r="G5265" t="str">
            <v>187 ml  x 12</v>
          </cell>
          <cell r="I5265" t="str">
            <v>Australia</v>
          </cell>
          <cell r="K5265" t="str">
            <v>South Eastern Australia</v>
          </cell>
        </row>
        <row r="5266">
          <cell r="B5266">
            <v>41737</v>
          </cell>
          <cell r="G5266" t="str">
            <v>187 ml  x 12</v>
          </cell>
          <cell r="I5266" t="str">
            <v>South Africa</v>
          </cell>
          <cell r="K5266" t="str">
            <v>Western Cape</v>
          </cell>
        </row>
        <row r="5267">
          <cell r="B5267">
            <v>41738</v>
          </cell>
          <cell r="G5267" t="str">
            <v>187 ml  x 12</v>
          </cell>
          <cell r="I5267" t="str">
            <v>South Africa</v>
          </cell>
          <cell r="K5267" t="str">
            <v>Western Cape</v>
          </cell>
        </row>
        <row r="5268">
          <cell r="B5268">
            <v>41739</v>
          </cell>
          <cell r="G5268" t="str">
            <v>187 ml  x 12</v>
          </cell>
          <cell r="I5268" t="str">
            <v>Australia</v>
          </cell>
          <cell r="K5268" t="str">
            <v>South Eastern Australia</v>
          </cell>
        </row>
        <row r="5269">
          <cell r="B5269">
            <v>45763</v>
          </cell>
          <cell r="G5269" t="str">
            <v>187 ml  x 12</v>
          </cell>
          <cell r="I5269" t="str">
            <v>South Africa</v>
          </cell>
          <cell r="K5269" t="str">
            <v>Western Cape</v>
          </cell>
        </row>
        <row r="5270">
          <cell r="B5270">
            <v>47025</v>
          </cell>
          <cell r="G5270" t="str">
            <v>187 ml  x 12</v>
          </cell>
          <cell r="I5270" t="str">
            <v>United States</v>
          </cell>
          <cell r="K5270" t="str">
            <v>California</v>
          </cell>
        </row>
        <row r="5271">
          <cell r="B5271">
            <v>41117</v>
          </cell>
          <cell r="G5271" t="str">
            <v>75 cl x 6</v>
          </cell>
          <cell r="I5271" t="str">
            <v>France</v>
          </cell>
          <cell r="K5271" t="str">
            <v>Alsace</v>
          </cell>
        </row>
        <row r="5272">
          <cell r="B5272">
            <v>38482</v>
          </cell>
          <cell r="G5272" t="str">
            <v>75 cl x 6</v>
          </cell>
          <cell r="I5272" t="str">
            <v>France</v>
          </cell>
          <cell r="K5272" t="str">
            <v>Bordeaux</v>
          </cell>
        </row>
        <row r="5273">
          <cell r="B5273">
            <v>46294</v>
          </cell>
          <cell r="G5273" t="str">
            <v>75 cl x 6</v>
          </cell>
          <cell r="I5273" t="str">
            <v>Australia</v>
          </cell>
          <cell r="K5273" t="str">
            <v>South Eastern Australia</v>
          </cell>
        </row>
        <row r="5274">
          <cell r="B5274">
            <v>40762</v>
          </cell>
          <cell r="G5274" t="str">
            <v>75 cl x 6</v>
          </cell>
          <cell r="I5274" t="str">
            <v>Spain</v>
          </cell>
          <cell r="K5274" t="str">
            <v>Douro</v>
          </cell>
        </row>
        <row r="5275">
          <cell r="B5275">
            <v>40763</v>
          </cell>
          <cell r="G5275" t="str">
            <v>75 cl x 6</v>
          </cell>
          <cell r="I5275" t="str">
            <v>Spain</v>
          </cell>
          <cell r="K5275" t="str">
            <v>Douro</v>
          </cell>
        </row>
        <row r="5276">
          <cell r="B5276">
            <v>45471</v>
          </cell>
          <cell r="G5276" t="str">
            <v>75 cl x 6</v>
          </cell>
          <cell r="I5276" t="str">
            <v>France</v>
          </cell>
          <cell r="K5276" t="str">
            <v>Champagne</v>
          </cell>
        </row>
        <row r="5277">
          <cell r="B5277">
            <v>41612</v>
          </cell>
          <cell r="G5277" t="str">
            <v>75 cl x 12</v>
          </cell>
          <cell r="I5277" t="str">
            <v>Chile</v>
          </cell>
          <cell r="K5277" t="str">
            <v>Central Valley</v>
          </cell>
        </row>
        <row r="5278">
          <cell r="B5278">
            <v>41613</v>
          </cell>
          <cell r="G5278" t="str">
            <v>75 cl x 12</v>
          </cell>
          <cell r="I5278" t="str">
            <v>Chile</v>
          </cell>
          <cell r="K5278" t="str">
            <v>Central Valley</v>
          </cell>
        </row>
        <row r="5279">
          <cell r="B5279">
            <v>32713</v>
          </cell>
          <cell r="G5279" t="str">
            <v>75 cl x 6</v>
          </cell>
          <cell r="I5279" t="str">
            <v>United Kingdom</v>
          </cell>
          <cell r="K5279" t="str">
            <v>England</v>
          </cell>
        </row>
        <row r="5280">
          <cell r="B5280">
            <v>38016</v>
          </cell>
          <cell r="G5280" t="str">
            <v>75 cl x 6</v>
          </cell>
          <cell r="I5280" t="str">
            <v>Italy</v>
          </cell>
          <cell r="K5280" t="str">
            <v>Prosecco</v>
          </cell>
        </row>
        <row r="5281">
          <cell r="B5281">
            <v>39465</v>
          </cell>
          <cell r="G5281" t="str">
            <v>75 cl x 6</v>
          </cell>
          <cell r="I5281" t="str">
            <v>Spain</v>
          </cell>
          <cell r="K5281" t="str">
            <v>European Union</v>
          </cell>
        </row>
        <row r="5282">
          <cell r="B5282">
            <v>39466</v>
          </cell>
          <cell r="G5282" t="str">
            <v>75 cl x 6</v>
          </cell>
          <cell r="I5282" t="str">
            <v>Spain</v>
          </cell>
          <cell r="K5282" t="str">
            <v>European Union</v>
          </cell>
        </row>
        <row r="5283">
          <cell r="B5283">
            <v>39467</v>
          </cell>
          <cell r="G5283" t="str">
            <v>75 cl x 6</v>
          </cell>
          <cell r="I5283" t="str">
            <v>Spain</v>
          </cell>
          <cell r="K5283" t="str">
            <v>European Union</v>
          </cell>
        </row>
        <row r="5284">
          <cell r="B5284">
            <v>39468</v>
          </cell>
          <cell r="G5284" t="str">
            <v>75 cl x 6</v>
          </cell>
          <cell r="I5284" t="str">
            <v>Spain</v>
          </cell>
          <cell r="K5284" t="str">
            <v>European Union</v>
          </cell>
        </row>
        <row r="5285">
          <cell r="B5285">
            <v>33601</v>
          </cell>
          <cell r="G5285" t="str">
            <v>75 cl x 6</v>
          </cell>
          <cell r="I5285" t="str">
            <v>France</v>
          </cell>
          <cell r="K5285" t="str">
            <v>Champagne</v>
          </cell>
        </row>
        <row r="5286">
          <cell r="B5286">
            <v>33604</v>
          </cell>
          <cell r="G5286" t="str">
            <v>75 cl x 6</v>
          </cell>
          <cell r="I5286" t="str">
            <v>France</v>
          </cell>
          <cell r="K5286" t="str">
            <v>Champagne</v>
          </cell>
        </row>
        <row r="5287">
          <cell r="B5287">
            <v>33603</v>
          </cell>
          <cell r="G5287" t="str">
            <v>37.5 cl x 12</v>
          </cell>
          <cell r="I5287" t="str">
            <v>France</v>
          </cell>
          <cell r="K5287" t="str">
            <v>Champagne</v>
          </cell>
        </row>
        <row r="5288">
          <cell r="B5288">
            <v>40886</v>
          </cell>
          <cell r="G5288" t="str">
            <v>150cl x 3</v>
          </cell>
          <cell r="I5288" t="str">
            <v>France</v>
          </cell>
          <cell r="K5288" t="str">
            <v>Champagne</v>
          </cell>
        </row>
        <row r="5289">
          <cell r="B5289">
            <v>43346</v>
          </cell>
          <cell r="G5289" t="str">
            <v>50 cl x 6</v>
          </cell>
          <cell r="I5289" t="str">
            <v>Spain</v>
          </cell>
          <cell r="K5289" t="str">
            <v>Andalucía</v>
          </cell>
        </row>
        <row r="5290">
          <cell r="B5290">
            <v>43348</v>
          </cell>
          <cell r="G5290" t="str">
            <v>50 cl x 6</v>
          </cell>
          <cell r="I5290" t="str">
            <v>Spain</v>
          </cell>
          <cell r="K5290" t="str">
            <v>Andalucía</v>
          </cell>
        </row>
        <row r="5291">
          <cell r="B5291">
            <v>35085</v>
          </cell>
          <cell r="G5291" t="str">
            <v>37.5 cl x 12</v>
          </cell>
          <cell r="I5291" t="str">
            <v>Spain</v>
          </cell>
          <cell r="K5291" t="str">
            <v>Andalucía</v>
          </cell>
        </row>
        <row r="5292">
          <cell r="B5292">
            <v>47050</v>
          </cell>
          <cell r="G5292" t="str">
            <v>75 cl x 12</v>
          </cell>
          <cell r="I5292" t="str">
            <v>France</v>
          </cell>
          <cell r="K5292" t="str">
            <v>France</v>
          </cell>
        </row>
        <row r="5293">
          <cell r="B5293">
            <v>40781</v>
          </cell>
          <cell r="G5293" t="str">
            <v>75 cl x 6</v>
          </cell>
          <cell r="I5293" t="str">
            <v>Italy</v>
          </cell>
          <cell r="K5293" t="str">
            <v>Veneto</v>
          </cell>
        </row>
        <row r="5294">
          <cell r="B5294">
            <v>41196</v>
          </cell>
          <cell r="G5294" t="str">
            <v>75 cl x 6</v>
          </cell>
          <cell r="I5294" t="str">
            <v>Portugal</v>
          </cell>
          <cell r="K5294" t="str">
            <v>Douro</v>
          </cell>
        </row>
        <row r="5295">
          <cell r="B5295">
            <v>41765</v>
          </cell>
          <cell r="G5295" t="str">
            <v>75 cl x 6</v>
          </cell>
          <cell r="I5295" t="str">
            <v>Argentina</v>
          </cell>
          <cell r="K5295" t="str">
            <v>Mendoza</v>
          </cell>
        </row>
        <row r="5296">
          <cell r="B5296">
            <v>40813</v>
          </cell>
          <cell r="G5296" t="str">
            <v>75 cl x 12</v>
          </cell>
          <cell r="I5296" t="str">
            <v>United States</v>
          </cell>
          <cell r="K5296" t="str">
            <v>California</v>
          </cell>
        </row>
        <row r="5297">
          <cell r="B5297">
            <v>40814</v>
          </cell>
          <cell r="G5297" t="str">
            <v>75 cl x 12</v>
          </cell>
          <cell r="I5297" t="str">
            <v>United States</v>
          </cell>
          <cell r="K5297" t="str">
            <v>California</v>
          </cell>
        </row>
        <row r="5298">
          <cell r="B5298">
            <v>40815</v>
          </cell>
          <cell r="G5298" t="str">
            <v>75 cl x 12</v>
          </cell>
          <cell r="I5298" t="str">
            <v>United States</v>
          </cell>
          <cell r="K5298" t="str">
            <v>California</v>
          </cell>
        </row>
        <row r="5299">
          <cell r="B5299">
            <v>40816</v>
          </cell>
          <cell r="G5299" t="str">
            <v>75 cl x 12</v>
          </cell>
          <cell r="I5299" t="str">
            <v>United States</v>
          </cell>
          <cell r="K5299" t="str">
            <v>California</v>
          </cell>
        </row>
        <row r="5300">
          <cell r="B5300">
            <v>40817</v>
          </cell>
          <cell r="G5300" t="str">
            <v>75 cl x 12</v>
          </cell>
          <cell r="I5300" t="str">
            <v>United States</v>
          </cell>
          <cell r="K5300" t="str">
            <v>California</v>
          </cell>
        </row>
        <row r="5301">
          <cell r="B5301">
            <v>47144</v>
          </cell>
          <cell r="G5301" t="str">
            <v>75 cl x 12</v>
          </cell>
          <cell r="I5301" t="str">
            <v>United States</v>
          </cell>
          <cell r="K5301" t="str">
            <v>California</v>
          </cell>
        </row>
        <row r="5302">
          <cell r="B5302">
            <v>47268</v>
          </cell>
          <cell r="G5302" t="str">
            <v>75 cl x 12</v>
          </cell>
          <cell r="I5302" t="str">
            <v>United States</v>
          </cell>
          <cell r="K5302" t="str">
            <v>California</v>
          </cell>
        </row>
        <row r="5303">
          <cell r="B5303">
            <v>34008</v>
          </cell>
          <cell r="G5303" t="str">
            <v>75 cl x 6</v>
          </cell>
          <cell r="I5303" t="str">
            <v>South Africa</v>
          </cell>
          <cell r="K5303" t="str">
            <v>South Africa</v>
          </cell>
        </row>
        <row r="5304">
          <cell r="B5304">
            <v>34009</v>
          </cell>
          <cell r="G5304" t="str">
            <v>75 cl x 6</v>
          </cell>
          <cell r="I5304" t="str">
            <v>South Africa</v>
          </cell>
          <cell r="K5304" t="str">
            <v>South Africa</v>
          </cell>
        </row>
        <row r="5305">
          <cell r="B5305">
            <v>74062</v>
          </cell>
          <cell r="G5305" t="str">
            <v>75 cl x 6</v>
          </cell>
          <cell r="I5305" t="str">
            <v>Australia</v>
          </cell>
          <cell r="K5305" t="str">
            <v>South Australia</v>
          </cell>
        </row>
        <row r="5306">
          <cell r="B5306">
            <v>75975</v>
          </cell>
          <cell r="G5306" t="str">
            <v>75 cl x 6</v>
          </cell>
          <cell r="I5306" t="str">
            <v>Australia</v>
          </cell>
          <cell r="K5306" t="str">
            <v>South Australia</v>
          </cell>
        </row>
        <row r="5307">
          <cell r="B5307">
            <v>75976</v>
          </cell>
          <cell r="G5307" t="str">
            <v>75 cl x 6</v>
          </cell>
          <cell r="I5307" t="str">
            <v>Australia</v>
          </cell>
          <cell r="K5307" t="str">
            <v>South Australia</v>
          </cell>
        </row>
        <row r="5308">
          <cell r="B5308">
            <v>37601</v>
          </cell>
          <cell r="G5308" t="str">
            <v>75 cl x 6</v>
          </cell>
          <cell r="I5308" t="str">
            <v>France</v>
          </cell>
          <cell r="K5308" t="str">
            <v>Champagne</v>
          </cell>
        </row>
        <row r="5309">
          <cell r="B5309">
            <v>37602</v>
          </cell>
          <cell r="G5309" t="str">
            <v>75 cl x 6</v>
          </cell>
          <cell r="I5309" t="str">
            <v>France</v>
          </cell>
          <cell r="K5309" t="str">
            <v>Champagne</v>
          </cell>
        </row>
        <row r="5310">
          <cell r="B5310">
            <v>37603</v>
          </cell>
          <cell r="G5310" t="str">
            <v>75 cl x 6</v>
          </cell>
          <cell r="I5310" t="str">
            <v>France</v>
          </cell>
          <cell r="K5310" t="str">
            <v>Champagne</v>
          </cell>
        </row>
        <row r="5311">
          <cell r="B5311">
            <v>42093</v>
          </cell>
          <cell r="G5311" t="str">
            <v>37.5 cl x 12</v>
          </cell>
          <cell r="I5311" t="str">
            <v>France</v>
          </cell>
          <cell r="K5311" t="str">
            <v>Champagne</v>
          </cell>
        </row>
        <row r="5312">
          <cell r="B5312">
            <v>38157</v>
          </cell>
          <cell r="G5312" t="str">
            <v>75 cl x 6</v>
          </cell>
          <cell r="I5312" t="str">
            <v>France</v>
          </cell>
          <cell r="K5312" t="str">
            <v>Provence</v>
          </cell>
        </row>
        <row r="5313">
          <cell r="B5313">
            <v>38158</v>
          </cell>
          <cell r="G5313" t="str">
            <v>1.5 lt x 3</v>
          </cell>
          <cell r="I5313" t="str">
            <v>France</v>
          </cell>
          <cell r="K5313" t="str">
            <v>Provence</v>
          </cell>
        </row>
        <row r="5314">
          <cell r="B5314">
            <v>45560</v>
          </cell>
          <cell r="G5314" t="str">
            <v>75 cl x 6</v>
          </cell>
          <cell r="I5314" t="str">
            <v>France</v>
          </cell>
          <cell r="K5314" t="str">
            <v>Champagne</v>
          </cell>
        </row>
        <row r="5315">
          <cell r="B5315">
            <v>45562</v>
          </cell>
          <cell r="G5315" t="str">
            <v>75 cl x 6</v>
          </cell>
          <cell r="I5315" t="str">
            <v>France</v>
          </cell>
          <cell r="K5315" t="str">
            <v>Champagne</v>
          </cell>
        </row>
        <row r="5316">
          <cell r="B5316">
            <v>45563</v>
          </cell>
          <cell r="G5316" t="str">
            <v>75 cl x 6</v>
          </cell>
          <cell r="I5316" t="str">
            <v>France</v>
          </cell>
          <cell r="K5316" t="str">
            <v>Champagne</v>
          </cell>
        </row>
        <row r="5317">
          <cell r="B5317">
            <v>46750</v>
          </cell>
          <cell r="G5317" t="str">
            <v>75 cl x 6</v>
          </cell>
          <cell r="I5317" t="str">
            <v>France</v>
          </cell>
          <cell r="K5317" t="str">
            <v>Champagne</v>
          </cell>
        </row>
        <row r="5318">
          <cell r="B5318">
            <v>69125</v>
          </cell>
          <cell r="G5318" t="str">
            <v>75 cl x 6</v>
          </cell>
          <cell r="I5318" t="str">
            <v>France</v>
          </cell>
          <cell r="K5318" t="str">
            <v>Champagne</v>
          </cell>
        </row>
        <row r="5319">
          <cell r="B5319">
            <v>40819</v>
          </cell>
          <cell r="G5319" t="str">
            <v>75 cl x 12</v>
          </cell>
          <cell r="I5319" t="str">
            <v>United States</v>
          </cell>
          <cell r="K5319" t="str">
            <v>California</v>
          </cell>
        </row>
        <row r="5320">
          <cell r="B5320">
            <v>40820</v>
          </cell>
          <cell r="G5320" t="str">
            <v>75 cl x 12</v>
          </cell>
          <cell r="I5320" t="str">
            <v>United States</v>
          </cell>
          <cell r="K5320" t="str">
            <v>California</v>
          </cell>
        </row>
        <row r="5321">
          <cell r="B5321">
            <v>46046</v>
          </cell>
          <cell r="G5321" t="str">
            <v>75 cl x 12</v>
          </cell>
          <cell r="I5321" t="str">
            <v>United States</v>
          </cell>
          <cell r="K5321" t="str">
            <v>California</v>
          </cell>
        </row>
        <row r="5322">
          <cell r="B5322">
            <v>46862</v>
          </cell>
          <cell r="G5322" t="str">
            <v>75 cl x 12</v>
          </cell>
          <cell r="I5322" t="str">
            <v>Italy</v>
          </cell>
          <cell r="K5322" t="str">
            <v>California</v>
          </cell>
        </row>
        <row r="5323">
          <cell r="B5323">
            <v>14703</v>
          </cell>
          <cell r="G5323" t="str">
            <v>75 cl x 6</v>
          </cell>
          <cell r="I5323" t="str">
            <v>Italy</v>
          </cell>
          <cell r="K5323" t="str">
            <v>Sicilia</v>
          </cell>
        </row>
        <row r="5324">
          <cell r="B5324">
            <v>38580</v>
          </cell>
          <cell r="G5324" t="str">
            <v>75 cl x 6</v>
          </cell>
          <cell r="I5324" t="str">
            <v>Australia</v>
          </cell>
          <cell r="K5324" t="str">
            <v>Tasmania</v>
          </cell>
        </row>
        <row r="5325">
          <cell r="B5325">
            <v>37717</v>
          </cell>
          <cell r="G5325" t="str">
            <v>75 cl x 6</v>
          </cell>
          <cell r="I5325" t="str">
            <v>United Kingdom</v>
          </cell>
          <cell r="K5325" t="str">
            <v>England</v>
          </cell>
        </row>
        <row r="5326">
          <cell r="B5326">
            <v>38663</v>
          </cell>
          <cell r="G5326" t="str">
            <v>75 cl x 6</v>
          </cell>
          <cell r="I5326" t="str">
            <v>Italy</v>
          </cell>
          <cell r="K5326" t="str">
            <v>Campania</v>
          </cell>
        </row>
        <row r="5327">
          <cell r="B5327">
            <v>38666</v>
          </cell>
          <cell r="G5327" t="str">
            <v>75 cl x 6</v>
          </cell>
          <cell r="I5327" t="str">
            <v>Italy</v>
          </cell>
          <cell r="K5327" t="str">
            <v>Piemonte</v>
          </cell>
        </row>
        <row r="5328">
          <cell r="B5328">
            <v>38667</v>
          </cell>
          <cell r="G5328" t="str">
            <v>75 cl x 6</v>
          </cell>
          <cell r="I5328" t="str">
            <v>Italy</v>
          </cell>
          <cell r="K5328" t="str">
            <v>Toscana</v>
          </cell>
        </row>
        <row r="5329">
          <cell r="B5329">
            <v>39303</v>
          </cell>
          <cell r="G5329" t="str">
            <v>75 cl x 6</v>
          </cell>
          <cell r="I5329" t="str">
            <v>Italy</v>
          </cell>
          <cell r="K5329" t="str">
            <v>Toscana</v>
          </cell>
        </row>
        <row r="5330">
          <cell r="B5330">
            <v>40572</v>
          </cell>
          <cell r="G5330" t="str">
            <v>75 cl x 6</v>
          </cell>
          <cell r="I5330" t="str">
            <v>Italy</v>
          </cell>
          <cell r="K5330" t="str">
            <v>Campania</v>
          </cell>
        </row>
        <row r="5331">
          <cell r="B5331">
            <v>40740</v>
          </cell>
          <cell r="G5331" t="str">
            <v>75 cl x 6</v>
          </cell>
          <cell r="I5331" t="str">
            <v>Italy</v>
          </cell>
          <cell r="K5331" t="str">
            <v>Toscana</v>
          </cell>
        </row>
        <row r="5332">
          <cell r="B5332">
            <v>43130</v>
          </cell>
          <cell r="G5332" t="str">
            <v>75 cl x 6</v>
          </cell>
          <cell r="I5332" t="str">
            <v>Italy</v>
          </cell>
          <cell r="K5332" t="str">
            <v>Barolo</v>
          </cell>
        </row>
        <row r="5333">
          <cell r="B5333">
            <v>43326</v>
          </cell>
          <cell r="G5333" t="str">
            <v>75 cl x 6</v>
          </cell>
          <cell r="I5333" t="str">
            <v>Italy</v>
          </cell>
          <cell r="K5333" t="str">
            <v>Campania</v>
          </cell>
        </row>
        <row r="5334">
          <cell r="B5334">
            <v>40821</v>
          </cell>
          <cell r="G5334" t="str">
            <v>75 cl x 6</v>
          </cell>
          <cell r="I5334" t="str">
            <v>United States</v>
          </cell>
          <cell r="K5334" t="str">
            <v>California</v>
          </cell>
        </row>
        <row r="5335">
          <cell r="B5335">
            <v>40822</v>
          </cell>
          <cell r="G5335" t="str">
            <v>75 cl x 6</v>
          </cell>
          <cell r="I5335" t="str">
            <v>United States</v>
          </cell>
          <cell r="K5335" t="str">
            <v>California</v>
          </cell>
        </row>
        <row r="5336">
          <cell r="B5336">
            <v>40823</v>
          </cell>
          <cell r="G5336" t="str">
            <v>75 cl x 6</v>
          </cell>
          <cell r="I5336" t="str">
            <v>United States</v>
          </cell>
          <cell r="K5336" t="str">
            <v>Oregon</v>
          </cell>
        </row>
        <row r="5337">
          <cell r="B5337">
            <v>40639</v>
          </cell>
          <cell r="G5337" t="str">
            <v>75 cl x 6</v>
          </cell>
          <cell r="I5337" t="str">
            <v>Germany</v>
          </cell>
          <cell r="K5337" t="str">
            <v>Germany</v>
          </cell>
        </row>
        <row r="5338">
          <cell r="B5338">
            <v>40831</v>
          </cell>
          <cell r="G5338" t="str">
            <v>75 cl x 6</v>
          </cell>
          <cell r="I5338" t="str">
            <v>New Zealand</v>
          </cell>
          <cell r="K5338" t="str">
            <v>Marlborough</v>
          </cell>
        </row>
        <row r="5339">
          <cell r="B5339">
            <v>34484</v>
          </cell>
          <cell r="G5339" t="str">
            <v>75 cl x 6</v>
          </cell>
          <cell r="I5339" t="str">
            <v>Portugal</v>
          </cell>
          <cell r="K5339" t="str">
            <v>Douro</v>
          </cell>
        </row>
        <row r="5340">
          <cell r="B5340">
            <v>34169</v>
          </cell>
          <cell r="G5340" t="str">
            <v>75 cl x 3</v>
          </cell>
          <cell r="I5340" t="str">
            <v>Portugal</v>
          </cell>
          <cell r="K5340" t="str">
            <v>Douro</v>
          </cell>
        </row>
        <row r="5341">
          <cell r="B5341">
            <v>44151</v>
          </cell>
          <cell r="G5341" t="str">
            <v>75 cl x 1</v>
          </cell>
          <cell r="I5341" t="str">
            <v>Portugal</v>
          </cell>
          <cell r="K5341" t="str">
            <v>Douro</v>
          </cell>
        </row>
        <row r="5342">
          <cell r="B5342">
            <v>35119</v>
          </cell>
          <cell r="G5342" t="str">
            <v>75 cl x 6</v>
          </cell>
          <cell r="I5342" t="str">
            <v>Germany</v>
          </cell>
          <cell r="K5342" t="str">
            <v>Rheinhessen</v>
          </cell>
        </row>
        <row r="5343">
          <cell r="B5343">
            <v>36316</v>
          </cell>
          <cell r="G5343" t="str">
            <v>72 cl x 6</v>
          </cell>
          <cell r="I5343" t="str">
            <v>Japan</v>
          </cell>
          <cell r="K5343" t="str">
            <v>Japan</v>
          </cell>
        </row>
        <row r="5344">
          <cell r="B5344">
            <v>20930</v>
          </cell>
          <cell r="G5344" t="str">
            <v>75 cl x 12</v>
          </cell>
          <cell r="I5344" t="str">
            <v>France</v>
          </cell>
          <cell r="K5344" t="str">
            <v>Rhône Valley</v>
          </cell>
        </row>
        <row r="5345">
          <cell r="B5345">
            <v>39760</v>
          </cell>
          <cell r="G5345" t="str">
            <v>20 cl x 24</v>
          </cell>
          <cell r="I5345" t="str">
            <v>Italy</v>
          </cell>
          <cell r="K5345" t="str">
            <v>Emilia Romagna</v>
          </cell>
        </row>
        <row r="5346">
          <cell r="B5346">
            <v>40270</v>
          </cell>
          <cell r="G5346" t="str">
            <v>20 cl x 24</v>
          </cell>
          <cell r="I5346" t="str">
            <v>Italy</v>
          </cell>
          <cell r="K5346" t="str">
            <v>Emilia Romagna</v>
          </cell>
        </row>
        <row r="5347">
          <cell r="B5347">
            <v>40957</v>
          </cell>
          <cell r="G5347" t="str">
            <v>75 cl x 6</v>
          </cell>
          <cell r="I5347" t="str">
            <v>Italy</v>
          </cell>
          <cell r="K5347" t="str">
            <v>Prosecco</v>
          </cell>
        </row>
        <row r="5348">
          <cell r="B5348">
            <v>40958</v>
          </cell>
          <cell r="G5348" t="str">
            <v>75 cl x 6</v>
          </cell>
          <cell r="I5348" t="str">
            <v>Italy</v>
          </cell>
          <cell r="K5348" t="str">
            <v>Prosecco</v>
          </cell>
        </row>
        <row r="5349">
          <cell r="B5349">
            <v>34164</v>
          </cell>
          <cell r="G5349" t="str">
            <v>75 cl x 6</v>
          </cell>
          <cell r="I5349" t="str">
            <v>Portugal</v>
          </cell>
          <cell r="K5349" t="str">
            <v>Douro</v>
          </cell>
        </row>
        <row r="5350">
          <cell r="B5350">
            <v>34165</v>
          </cell>
          <cell r="G5350" t="str">
            <v>75 cl x 6</v>
          </cell>
          <cell r="I5350" t="str">
            <v>Portugal</v>
          </cell>
          <cell r="K5350" t="str">
            <v>Douro</v>
          </cell>
        </row>
        <row r="5351">
          <cell r="B5351">
            <v>34292</v>
          </cell>
          <cell r="G5351" t="str">
            <v>75 cl x 6</v>
          </cell>
          <cell r="I5351" t="str">
            <v>Portugal</v>
          </cell>
          <cell r="K5351" t="str">
            <v>Douro</v>
          </cell>
        </row>
        <row r="5352">
          <cell r="B5352">
            <v>35120</v>
          </cell>
          <cell r="G5352" t="str">
            <v>75 cl x 6</v>
          </cell>
          <cell r="I5352" t="str">
            <v>Germany</v>
          </cell>
          <cell r="K5352" t="str">
            <v>Rheinhessen</v>
          </cell>
        </row>
        <row r="5353">
          <cell r="B5353">
            <v>35785</v>
          </cell>
          <cell r="G5353" t="str">
            <v>75 cl x 6</v>
          </cell>
          <cell r="I5353" t="str">
            <v>Germany</v>
          </cell>
          <cell r="K5353" t="str">
            <v>Rheinhessen</v>
          </cell>
        </row>
        <row r="5354">
          <cell r="B5354">
            <v>40779</v>
          </cell>
          <cell r="G5354" t="str">
            <v>75 cl x 6</v>
          </cell>
          <cell r="I5354" t="str">
            <v>Germany</v>
          </cell>
          <cell r="K5354" t="str">
            <v>Rheinhessen</v>
          </cell>
        </row>
        <row r="5355">
          <cell r="B5355">
            <v>42890</v>
          </cell>
          <cell r="G5355" t="str">
            <v>75 cl x 6</v>
          </cell>
          <cell r="I5355" t="str">
            <v>Germany</v>
          </cell>
          <cell r="K5355" t="str">
            <v>Rheinhessen</v>
          </cell>
        </row>
        <row r="5356">
          <cell r="B5356">
            <v>42891</v>
          </cell>
          <cell r="G5356" t="str">
            <v>75 cl x 6</v>
          </cell>
          <cell r="I5356" t="str">
            <v>Germany</v>
          </cell>
          <cell r="K5356" t="str">
            <v>Rheinhessen</v>
          </cell>
        </row>
        <row r="5357">
          <cell r="B5357">
            <v>28217</v>
          </cell>
          <cell r="G5357" t="str">
            <v>1.5 lt x 6</v>
          </cell>
          <cell r="I5357" t="str">
            <v>France</v>
          </cell>
          <cell r="K5357" t="str">
            <v>Provence</v>
          </cell>
        </row>
        <row r="5358">
          <cell r="B5358">
            <v>39661</v>
          </cell>
          <cell r="G5358" t="str">
            <v>75 cl x 6</v>
          </cell>
          <cell r="I5358" t="str">
            <v>Bulgaria</v>
          </cell>
          <cell r="K5358" t="str">
            <v>Bulgaria</v>
          </cell>
        </row>
        <row r="5359">
          <cell r="B5359">
            <v>39662</v>
          </cell>
          <cell r="G5359" t="str">
            <v>75 cl x 6</v>
          </cell>
          <cell r="I5359" t="str">
            <v>Bulgaria</v>
          </cell>
          <cell r="K5359" t="str">
            <v>Bulgaria</v>
          </cell>
        </row>
        <row r="5360">
          <cell r="B5360">
            <v>39663</v>
          </cell>
          <cell r="G5360" t="str">
            <v>75 cl x 6</v>
          </cell>
          <cell r="I5360" t="str">
            <v>Bulgaria</v>
          </cell>
          <cell r="K5360" t="str">
            <v>Bulgaria</v>
          </cell>
        </row>
        <row r="5361">
          <cell r="B5361">
            <v>40753</v>
          </cell>
          <cell r="G5361" t="str">
            <v>75 cl x 6</v>
          </cell>
          <cell r="I5361" t="str">
            <v>Bulgaria</v>
          </cell>
          <cell r="K5361" t="str">
            <v>Bulgaria</v>
          </cell>
        </row>
        <row r="5362">
          <cell r="B5362">
            <v>40754</v>
          </cell>
          <cell r="G5362" t="str">
            <v>75 cl x 6</v>
          </cell>
          <cell r="I5362" t="str">
            <v>Bulgaria</v>
          </cell>
          <cell r="K5362" t="str">
            <v>Bulgaria</v>
          </cell>
        </row>
        <row r="5363">
          <cell r="B5363">
            <v>40755</v>
          </cell>
          <cell r="G5363" t="str">
            <v>75 cl x 6</v>
          </cell>
          <cell r="I5363" t="str">
            <v>Bulgaria</v>
          </cell>
          <cell r="K5363" t="str">
            <v>Bulgaria</v>
          </cell>
        </row>
        <row r="5364">
          <cell r="B5364">
            <v>40777</v>
          </cell>
          <cell r="G5364" t="str">
            <v>75 cl x 6</v>
          </cell>
          <cell r="I5364" t="str">
            <v>Bulgaria</v>
          </cell>
          <cell r="K5364" t="str">
            <v>Bulgaria</v>
          </cell>
        </row>
        <row r="5365">
          <cell r="B5365">
            <v>34349</v>
          </cell>
          <cell r="G5365" t="str">
            <v>37.5 cl x 12</v>
          </cell>
          <cell r="I5365" t="str">
            <v>Spain</v>
          </cell>
          <cell r="K5365" t="str">
            <v>Spain</v>
          </cell>
        </row>
        <row r="5366">
          <cell r="B5366">
            <v>34350</v>
          </cell>
          <cell r="G5366" t="str">
            <v>37.5 cl x 12</v>
          </cell>
          <cell r="I5366" t="str">
            <v>Italy</v>
          </cell>
          <cell r="K5366" t="str">
            <v>Bulgaria</v>
          </cell>
        </row>
        <row r="5367">
          <cell r="B5367">
            <v>34351</v>
          </cell>
          <cell r="G5367" t="str">
            <v>37.5 cl x 12</v>
          </cell>
          <cell r="I5367" t="str">
            <v>Spain</v>
          </cell>
          <cell r="K5367" t="str">
            <v>Bulgaria</v>
          </cell>
        </row>
        <row r="5368">
          <cell r="B5368">
            <v>38608</v>
          </cell>
          <cell r="G5368" t="str">
            <v>37.5 cl x 12</v>
          </cell>
          <cell r="I5368" t="str">
            <v>Bulgaria</v>
          </cell>
          <cell r="K5368" t="str">
            <v>Bulgaria</v>
          </cell>
        </row>
        <row r="5369">
          <cell r="B5369">
            <v>40778</v>
          </cell>
          <cell r="G5369" t="str">
            <v>37.5 cl x 12</v>
          </cell>
          <cell r="I5369" t="str">
            <v>Bulgaria</v>
          </cell>
          <cell r="K5369" t="str">
            <v>Bulgaria</v>
          </cell>
        </row>
        <row r="5370">
          <cell r="B5370">
            <v>39664</v>
          </cell>
          <cell r="G5370" t="str">
            <v>375 ml x 12</v>
          </cell>
          <cell r="I5370" t="str">
            <v>Bulgaria</v>
          </cell>
          <cell r="K5370" t="str">
            <v>Bulgaria</v>
          </cell>
        </row>
        <row r="5371">
          <cell r="B5371">
            <v>39665</v>
          </cell>
          <cell r="G5371" t="str">
            <v>375 ml x 12</v>
          </cell>
          <cell r="I5371" t="str">
            <v>Bulgaria</v>
          </cell>
          <cell r="K5371" t="str">
            <v>Bulgaria</v>
          </cell>
        </row>
        <row r="5372">
          <cell r="B5372">
            <v>39666</v>
          </cell>
          <cell r="G5372" t="str">
            <v>375 ml x 12</v>
          </cell>
          <cell r="I5372" t="str">
            <v>Bulgaria</v>
          </cell>
          <cell r="K5372" t="str">
            <v>Bulgaria</v>
          </cell>
        </row>
        <row r="5373">
          <cell r="B5373">
            <v>40756</v>
          </cell>
          <cell r="G5373" t="str">
            <v>375 ml x 12</v>
          </cell>
          <cell r="I5373" t="str">
            <v>Bulgaria</v>
          </cell>
          <cell r="K5373" t="str">
            <v>Bulgaria</v>
          </cell>
        </row>
        <row r="5374">
          <cell r="B5374">
            <v>40757</v>
          </cell>
          <cell r="G5374" t="str">
            <v>375 ml x 12</v>
          </cell>
          <cell r="I5374" t="str">
            <v>Bulgaria</v>
          </cell>
          <cell r="K5374" t="str">
            <v>Bulgaria</v>
          </cell>
        </row>
        <row r="5375">
          <cell r="B5375">
            <v>40758</v>
          </cell>
          <cell r="G5375" t="str">
            <v>375 ml x 12</v>
          </cell>
          <cell r="I5375" t="str">
            <v>Bulgaria</v>
          </cell>
          <cell r="K5375" t="str">
            <v>Bulgaria</v>
          </cell>
        </row>
        <row r="5376">
          <cell r="B5376">
            <v>35118</v>
          </cell>
          <cell r="G5376" t="str">
            <v>75 cl x 6</v>
          </cell>
          <cell r="I5376" t="str">
            <v>Germany</v>
          </cell>
          <cell r="K5376" t="str">
            <v>Rheinhessen</v>
          </cell>
        </row>
        <row r="5377">
          <cell r="B5377">
            <v>34543</v>
          </cell>
          <cell r="G5377" t="str">
            <v>75 cl x 6</v>
          </cell>
          <cell r="I5377" t="str">
            <v>New Zealand</v>
          </cell>
          <cell r="K5377" t="str">
            <v>Marlborough</v>
          </cell>
        </row>
        <row r="5378">
          <cell r="B5378">
            <v>47029</v>
          </cell>
          <cell r="G5378" t="str">
            <v>75 cl x 6</v>
          </cell>
          <cell r="I5378" t="str">
            <v>New Zealand</v>
          </cell>
          <cell r="K5378" t="str">
            <v>Marlborough</v>
          </cell>
        </row>
        <row r="5379">
          <cell r="B5379">
            <v>39898</v>
          </cell>
          <cell r="G5379" t="str">
            <v>75 cl x 6</v>
          </cell>
          <cell r="I5379" t="str">
            <v>South Africa</v>
          </cell>
          <cell r="K5379" t="str">
            <v>Western Cape</v>
          </cell>
        </row>
        <row r="5380">
          <cell r="B5380">
            <v>39899</v>
          </cell>
          <cell r="G5380" t="str">
            <v>75 cl x 6</v>
          </cell>
          <cell r="I5380" t="str">
            <v>South Africa</v>
          </cell>
          <cell r="K5380" t="str">
            <v>Western Cape</v>
          </cell>
        </row>
        <row r="5381">
          <cell r="B5381">
            <v>38412</v>
          </cell>
          <cell r="G5381" t="str">
            <v>15 lt x 1</v>
          </cell>
          <cell r="I5381" t="str">
            <v>France</v>
          </cell>
          <cell r="K5381" t="str">
            <v>Provence</v>
          </cell>
        </row>
        <row r="5382">
          <cell r="B5382">
            <v>38411</v>
          </cell>
          <cell r="G5382" t="str">
            <v>6 lt x 1</v>
          </cell>
          <cell r="I5382" t="str">
            <v>France</v>
          </cell>
          <cell r="K5382" t="str">
            <v>Provence</v>
          </cell>
        </row>
        <row r="5383">
          <cell r="B5383">
            <v>40481</v>
          </cell>
          <cell r="G5383" t="str">
            <v>75 cl x 6</v>
          </cell>
          <cell r="I5383" t="str">
            <v>Italy</v>
          </cell>
          <cell r="K5383" t="str">
            <v>Friuli-Venezia Giulia</v>
          </cell>
        </row>
        <row r="5384">
          <cell r="B5384">
            <v>75111</v>
          </cell>
          <cell r="G5384" t="str">
            <v>75 cl x 12</v>
          </cell>
          <cell r="I5384" t="str">
            <v>France</v>
          </cell>
          <cell r="K5384" t="str">
            <v>Bordeaux</v>
          </cell>
        </row>
        <row r="5385">
          <cell r="B5385">
            <v>41801</v>
          </cell>
          <cell r="G5385" t="str">
            <v>75 cl x 6</v>
          </cell>
          <cell r="I5385" t="str">
            <v>Chile</v>
          </cell>
          <cell r="K5385" t="str">
            <v>Colchagua Valley</v>
          </cell>
        </row>
        <row r="5386">
          <cell r="B5386">
            <v>41811</v>
          </cell>
          <cell r="G5386" t="str">
            <v>75 cl x 6</v>
          </cell>
          <cell r="I5386" t="str">
            <v>Chile</v>
          </cell>
          <cell r="K5386" t="str">
            <v>Colchagua Valley</v>
          </cell>
        </row>
        <row r="5387">
          <cell r="B5387">
            <v>44562</v>
          </cell>
          <cell r="G5387" t="str">
            <v>75 cl x 6</v>
          </cell>
          <cell r="I5387" t="str">
            <v>Chile</v>
          </cell>
          <cell r="K5387" t="str">
            <v>Chile</v>
          </cell>
        </row>
        <row r="5388">
          <cell r="B5388">
            <v>44564</v>
          </cell>
          <cell r="G5388" t="str">
            <v>75 cl x 6</v>
          </cell>
          <cell r="I5388" t="str">
            <v>Chile</v>
          </cell>
          <cell r="K5388" t="str">
            <v>Chile</v>
          </cell>
        </row>
        <row r="5389">
          <cell r="B5389">
            <v>44700</v>
          </cell>
          <cell r="G5389" t="str">
            <v>75 cl x 6</v>
          </cell>
          <cell r="I5389" t="str">
            <v>Chile</v>
          </cell>
        </row>
        <row r="5390">
          <cell r="B5390">
            <v>38977</v>
          </cell>
          <cell r="G5390" t="str">
            <v>75 cl x 12</v>
          </cell>
          <cell r="I5390" t="str">
            <v>Italy</v>
          </cell>
          <cell r="K5390" t="str">
            <v>Toscana</v>
          </cell>
        </row>
        <row r="5391">
          <cell r="B5391">
            <v>38784</v>
          </cell>
          <cell r="G5391" t="str">
            <v>75 cl x 6</v>
          </cell>
          <cell r="I5391" t="str">
            <v>Italy</v>
          </cell>
          <cell r="K5391" t="str">
            <v>Toscana</v>
          </cell>
        </row>
        <row r="5392">
          <cell r="B5392">
            <v>40897</v>
          </cell>
          <cell r="G5392" t="str">
            <v>75 cl x 6</v>
          </cell>
          <cell r="I5392" t="str">
            <v>New Zealand</v>
          </cell>
          <cell r="K5392" t="str">
            <v>Central Otago</v>
          </cell>
        </row>
        <row r="5393">
          <cell r="B5393">
            <v>46362</v>
          </cell>
          <cell r="G5393" t="str">
            <v>75 cl x 6</v>
          </cell>
          <cell r="I5393" t="str">
            <v>New Zealand</v>
          </cell>
          <cell r="K5393" t="str">
            <v>Central Otago</v>
          </cell>
        </row>
        <row r="5394">
          <cell r="B5394">
            <v>35112</v>
          </cell>
          <cell r="G5394" t="str">
            <v>75 cl x 6</v>
          </cell>
          <cell r="I5394" t="str">
            <v>United States</v>
          </cell>
          <cell r="K5394" t="str">
            <v>California</v>
          </cell>
        </row>
        <row r="5395">
          <cell r="B5395">
            <v>39144</v>
          </cell>
          <cell r="G5395" t="str">
            <v>75 cl x 6</v>
          </cell>
          <cell r="I5395" t="str">
            <v>Chile</v>
          </cell>
          <cell r="K5395" t="str">
            <v>Maipo Valley</v>
          </cell>
        </row>
        <row r="5396">
          <cell r="B5396">
            <v>39145</v>
          </cell>
          <cell r="G5396" t="str">
            <v>75 cl x 6</v>
          </cell>
          <cell r="I5396" t="str">
            <v>Chile</v>
          </cell>
          <cell r="K5396" t="str">
            <v>Apalta</v>
          </cell>
        </row>
        <row r="5397">
          <cell r="B5397">
            <v>44124</v>
          </cell>
          <cell r="G5397" t="str">
            <v>1LT x 6</v>
          </cell>
          <cell r="I5397" t="str">
            <v>Spain</v>
          </cell>
          <cell r="K5397" t="str">
            <v>Spain</v>
          </cell>
        </row>
        <row r="5398">
          <cell r="B5398">
            <v>44125</v>
          </cell>
          <cell r="G5398" t="str">
            <v>1LT x 6</v>
          </cell>
          <cell r="I5398" t="str">
            <v>Spain</v>
          </cell>
          <cell r="K5398" t="str">
            <v>Spain</v>
          </cell>
        </row>
        <row r="5399">
          <cell r="B5399">
            <v>34544</v>
          </cell>
          <cell r="G5399" t="str">
            <v>75 cl x 6</v>
          </cell>
          <cell r="I5399" t="str">
            <v>Argentina</v>
          </cell>
          <cell r="K5399" t="str">
            <v>Mendoza</v>
          </cell>
        </row>
        <row r="5400">
          <cell r="B5400">
            <v>39146</v>
          </cell>
          <cell r="G5400" t="str">
            <v>75 cl x 6</v>
          </cell>
          <cell r="I5400" t="str">
            <v>Chile</v>
          </cell>
          <cell r="K5400" t="str">
            <v>Maipo Valley</v>
          </cell>
        </row>
        <row r="5401">
          <cell r="B5401">
            <v>46238</v>
          </cell>
          <cell r="G5401" t="str">
            <v>75 cl x 6</v>
          </cell>
          <cell r="I5401" t="str">
            <v>South Africa</v>
          </cell>
          <cell r="K5401" t="str">
            <v>Western Cape</v>
          </cell>
        </row>
        <row r="5402">
          <cell r="B5402">
            <v>46239</v>
          </cell>
          <cell r="G5402" t="str">
            <v>75 cl x 6</v>
          </cell>
          <cell r="I5402" t="str">
            <v>South Africa</v>
          </cell>
          <cell r="K5402" t="str">
            <v>Western Cape</v>
          </cell>
        </row>
        <row r="5403">
          <cell r="B5403">
            <v>46410</v>
          </cell>
          <cell r="G5403" t="str">
            <v>75 cl x 6</v>
          </cell>
          <cell r="I5403" t="str">
            <v>Italy</v>
          </cell>
          <cell r="K5403" t="str">
            <v>Veneto</v>
          </cell>
        </row>
        <row r="5404">
          <cell r="B5404">
            <v>45331</v>
          </cell>
          <cell r="G5404" t="str">
            <v>75 cl x 6</v>
          </cell>
          <cell r="I5404" t="str">
            <v>Italy</v>
          </cell>
          <cell r="K5404" t="str">
            <v>Italy</v>
          </cell>
        </row>
        <row r="5405">
          <cell r="B5405">
            <v>45356</v>
          </cell>
          <cell r="G5405" t="str">
            <v>75 cl x 6</v>
          </cell>
          <cell r="I5405" t="str">
            <v>Italy</v>
          </cell>
          <cell r="K5405" t="str">
            <v>Italy</v>
          </cell>
        </row>
        <row r="5406">
          <cell r="B5406">
            <v>45332</v>
          </cell>
          <cell r="G5406" t="str">
            <v>20 cl x 24</v>
          </cell>
          <cell r="I5406" t="str">
            <v>Italy</v>
          </cell>
          <cell r="K5406" t="str">
            <v>Italy</v>
          </cell>
        </row>
        <row r="5407">
          <cell r="B5407">
            <v>47168</v>
          </cell>
          <cell r="G5407" t="str">
            <v>20 cl x 24</v>
          </cell>
          <cell r="I5407" t="str">
            <v>Italy</v>
          </cell>
          <cell r="K5407" t="str">
            <v>Italy</v>
          </cell>
        </row>
        <row r="5408">
          <cell r="B5408">
            <v>46279</v>
          </cell>
          <cell r="G5408" t="str">
            <v>75 cl x 6</v>
          </cell>
          <cell r="I5408" t="str">
            <v>Argentina</v>
          </cell>
          <cell r="K5408" t="str">
            <v>Argentina</v>
          </cell>
        </row>
        <row r="5409">
          <cell r="B5409">
            <v>43739</v>
          </cell>
          <cell r="G5409" t="str">
            <v>75 cl x 6</v>
          </cell>
          <cell r="I5409" t="str">
            <v>Italy</v>
          </cell>
          <cell r="K5409" t="str">
            <v>Umbria</v>
          </cell>
        </row>
        <row r="5410">
          <cell r="B5410">
            <v>43740</v>
          </cell>
          <cell r="G5410" t="str">
            <v>75 cl x 6</v>
          </cell>
          <cell r="I5410" t="str">
            <v>Italy</v>
          </cell>
          <cell r="K5410" t="str">
            <v>Umbria</v>
          </cell>
        </row>
        <row r="5411">
          <cell r="B5411">
            <v>43850</v>
          </cell>
          <cell r="G5411" t="str">
            <v>75 cl x 6</v>
          </cell>
          <cell r="I5411" t="str">
            <v>Italy</v>
          </cell>
          <cell r="K5411" t="str">
            <v>Trentino-Alto Adige</v>
          </cell>
        </row>
        <row r="5412">
          <cell r="B5412">
            <v>43851</v>
          </cell>
          <cell r="G5412" t="str">
            <v>75 cl x 6</v>
          </cell>
          <cell r="I5412" t="str">
            <v>Italy</v>
          </cell>
          <cell r="K5412" t="str">
            <v>Trentino-Alto Adige</v>
          </cell>
        </row>
        <row r="5413">
          <cell r="B5413">
            <v>43852</v>
          </cell>
          <cell r="G5413" t="str">
            <v>75 cl x 6</v>
          </cell>
          <cell r="I5413" t="str">
            <v>Italy</v>
          </cell>
          <cell r="K5413" t="str">
            <v>Trentino-Alto Adige</v>
          </cell>
        </row>
        <row r="5414">
          <cell r="B5414">
            <v>43853</v>
          </cell>
          <cell r="G5414" t="str">
            <v>75 cl x 6</v>
          </cell>
          <cell r="I5414" t="str">
            <v>Greece</v>
          </cell>
          <cell r="K5414" t="str">
            <v>Peloponnese</v>
          </cell>
        </row>
        <row r="5415">
          <cell r="B5415">
            <v>43854</v>
          </cell>
          <cell r="G5415" t="str">
            <v>75 cl x 6</v>
          </cell>
          <cell r="I5415" t="str">
            <v>Greece</v>
          </cell>
          <cell r="K5415" t="str">
            <v>Peloponnese</v>
          </cell>
        </row>
        <row r="5416">
          <cell r="B5416">
            <v>43855</v>
          </cell>
          <cell r="G5416" t="str">
            <v>75 cl x 6</v>
          </cell>
          <cell r="I5416" t="str">
            <v>Greece</v>
          </cell>
          <cell r="K5416" t="str">
            <v>Central greece</v>
          </cell>
        </row>
        <row r="5417">
          <cell r="B5417">
            <v>46890</v>
          </cell>
          <cell r="G5417" t="str">
            <v>75 cl x 6</v>
          </cell>
          <cell r="I5417" t="str">
            <v>Greece</v>
          </cell>
          <cell r="K5417" t="str">
            <v>Peloponnese</v>
          </cell>
        </row>
        <row r="5418">
          <cell r="B5418">
            <v>43858</v>
          </cell>
          <cell r="G5418" t="str">
            <v>75 cl x 6</v>
          </cell>
          <cell r="I5418" t="str">
            <v>Greece</v>
          </cell>
          <cell r="K5418" t="str">
            <v>Peloponnese</v>
          </cell>
        </row>
        <row r="5419">
          <cell r="B5419">
            <v>43906</v>
          </cell>
          <cell r="G5419" t="str">
            <v>75 cl x 6</v>
          </cell>
          <cell r="I5419" t="str">
            <v>Italy</v>
          </cell>
          <cell r="K5419" t="str">
            <v>Veneto</v>
          </cell>
        </row>
        <row r="5420">
          <cell r="B5420">
            <v>43907</v>
          </cell>
          <cell r="G5420" t="str">
            <v>75 cl x 6</v>
          </cell>
          <cell r="I5420" t="str">
            <v>Italy</v>
          </cell>
          <cell r="K5420" t="str">
            <v>Trentino-Alto Adige</v>
          </cell>
        </row>
        <row r="5421">
          <cell r="B5421">
            <v>43908</v>
          </cell>
          <cell r="G5421" t="str">
            <v>75 cl x 6</v>
          </cell>
          <cell r="I5421" t="str">
            <v>Italy</v>
          </cell>
          <cell r="K5421" t="str">
            <v>Valdepenas</v>
          </cell>
        </row>
        <row r="5422">
          <cell r="B5422">
            <v>43909</v>
          </cell>
          <cell r="G5422" t="str">
            <v>75 cl x 6</v>
          </cell>
          <cell r="I5422" t="str">
            <v>Italy</v>
          </cell>
          <cell r="K5422" t="str">
            <v>Valdepenas</v>
          </cell>
        </row>
        <row r="5423">
          <cell r="B5423">
            <v>43910</v>
          </cell>
          <cell r="G5423" t="str">
            <v>75 cl x 6</v>
          </cell>
          <cell r="I5423" t="str">
            <v>Italy</v>
          </cell>
          <cell r="K5423" t="str">
            <v>Trevenezie</v>
          </cell>
        </row>
        <row r="5424">
          <cell r="B5424">
            <v>43911</v>
          </cell>
          <cell r="G5424" t="str">
            <v>75 cl x 6</v>
          </cell>
          <cell r="I5424" t="str">
            <v>Italy</v>
          </cell>
          <cell r="K5424" t="str">
            <v>Veneto</v>
          </cell>
        </row>
        <row r="5425">
          <cell r="B5425">
            <v>44065</v>
          </cell>
          <cell r="G5425" t="str">
            <v>75 cl x 6</v>
          </cell>
          <cell r="I5425" t="str">
            <v>Italy</v>
          </cell>
          <cell r="K5425" t="str">
            <v>Veneto</v>
          </cell>
        </row>
        <row r="5426">
          <cell r="B5426">
            <v>4387521</v>
          </cell>
          <cell r="G5426" t="str">
            <v>75 cl x 6</v>
          </cell>
          <cell r="I5426" t="str">
            <v>United Kingdom</v>
          </cell>
        </row>
        <row r="5427">
          <cell r="B5427">
            <v>4387621</v>
          </cell>
          <cell r="G5427" t="str">
            <v>75 cl x 6</v>
          </cell>
          <cell r="I5427" t="str">
            <v>United Kingdom</v>
          </cell>
        </row>
        <row r="5428">
          <cell r="B5428">
            <v>4387721</v>
          </cell>
          <cell r="G5428" t="str">
            <v>75 cl x 6</v>
          </cell>
          <cell r="I5428" t="str">
            <v>United Kingdom</v>
          </cell>
          <cell r="K5428" t="str">
            <v>England</v>
          </cell>
        </row>
        <row r="5429">
          <cell r="B5429">
            <v>43912</v>
          </cell>
          <cell r="G5429" t="str">
            <v>75 cl x 6</v>
          </cell>
          <cell r="I5429" t="str">
            <v>Italy</v>
          </cell>
          <cell r="K5429" t="str">
            <v>Sulcis Area</v>
          </cell>
        </row>
        <row r="5430">
          <cell r="B5430">
            <v>43913</v>
          </cell>
          <cell r="G5430" t="str">
            <v>75 cl x 6</v>
          </cell>
          <cell r="I5430" t="str">
            <v>Italy</v>
          </cell>
          <cell r="K5430" t="str">
            <v>Sulcis Area</v>
          </cell>
        </row>
        <row r="5431">
          <cell r="B5431">
            <v>43914</v>
          </cell>
          <cell r="G5431" t="str">
            <v>75 cl x 6</v>
          </cell>
          <cell r="I5431" t="str">
            <v>Italy</v>
          </cell>
          <cell r="K5431" t="str">
            <v>Sulcis Area</v>
          </cell>
        </row>
        <row r="5432">
          <cell r="B5432">
            <v>43915</v>
          </cell>
          <cell r="G5432" t="str">
            <v>75 cl x 6</v>
          </cell>
          <cell r="I5432" t="str">
            <v>Italy</v>
          </cell>
          <cell r="K5432" t="str">
            <v>Sardegna</v>
          </cell>
        </row>
        <row r="5433">
          <cell r="B5433">
            <v>47159</v>
          </cell>
          <cell r="G5433" t="str">
            <v>75 cl x 6</v>
          </cell>
          <cell r="I5433" t="str">
            <v>Italy</v>
          </cell>
          <cell r="K5433" t="str">
            <v>Sulcis Area</v>
          </cell>
        </row>
        <row r="5434">
          <cell r="B5434">
            <v>43846</v>
          </cell>
          <cell r="G5434" t="str">
            <v>75 cl x 6</v>
          </cell>
          <cell r="I5434" t="str">
            <v>Italy</v>
          </cell>
          <cell r="K5434" t="str">
            <v>Veneto</v>
          </cell>
        </row>
        <row r="5435">
          <cell r="B5435">
            <v>43923</v>
          </cell>
          <cell r="G5435" t="str">
            <v>75 cl x 6</v>
          </cell>
          <cell r="I5435" t="str">
            <v>Italy</v>
          </cell>
          <cell r="K5435" t="str">
            <v>50u</v>
          </cell>
        </row>
        <row r="5436">
          <cell r="B5436">
            <v>43924</v>
          </cell>
          <cell r="G5436" t="str">
            <v>75 cl x 6</v>
          </cell>
          <cell r="I5436" t="str">
            <v>Italy</v>
          </cell>
          <cell r="K5436" t="str">
            <v>Veneto</v>
          </cell>
        </row>
        <row r="5437">
          <cell r="B5437">
            <v>43925</v>
          </cell>
          <cell r="G5437" t="str">
            <v>75 cl x 6</v>
          </cell>
          <cell r="I5437" t="str">
            <v>Italy</v>
          </cell>
          <cell r="K5437" t="str">
            <v>Italy</v>
          </cell>
        </row>
        <row r="5438">
          <cell r="B5438">
            <v>46886</v>
          </cell>
          <cell r="G5438" t="str">
            <v>75 cl x 6</v>
          </cell>
          <cell r="I5438" t="str">
            <v>Italy</v>
          </cell>
          <cell r="K5438" t="str">
            <v>Veneto</v>
          </cell>
        </row>
        <row r="5439">
          <cell r="B5439">
            <v>44478</v>
          </cell>
          <cell r="G5439" t="str">
            <v>75 cl x 6</v>
          </cell>
          <cell r="I5439" t="str">
            <v>Argentina</v>
          </cell>
          <cell r="K5439" t="str">
            <v>Argentina</v>
          </cell>
        </row>
        <row r="5440">
          <cell r="B5440">
            <v>46241</v>
          </cell>
          <cell r="G5440" t="str">
            <v>75 cl x 6</v>
          </cell>
          <cell r="I5440" t="str">
            <v>Italy</v>
          </cell>
          <cell r="K5440" t="str">
            <v>Prosecco</v>
          </cell>
        </row>
        <row r="5441">
          <cell r="B5441">
            <v>46276</v>
          </cell>
          <cell r="G5441" t="str">
            <v>75 cl x 6</v>
          </cell>
          <cell r="I5441" t="str">
            <v>South Africa</v>
          </cell>
          <cell r="K5441" t="str">
            <v>Western Cape</v>
          </cell>
        </row>
        <row r="5442">
          <cell r="B5442">
            <v>46842</v>
          </cell>
          <cell r="G5442" t="str">
            <v>75 cl x 6</v>
          </cell>
          <cell r="I5442" t="str">
            <v>France</v>
          </cell>
          <cell r="K5442" t="str">
            <v>Bordeaux</v>
          </cell>
        </row>
        <row r="5443">
          <cell r="B5443">
            <v>46346</v>
          </cell>
          <cell r="G5443" t="str">
            <v>Small Pack</v>
          </cell>
          <cell r="I5443" t="str">
            <v>France</v>
          </cell>
          <cell r="K5443" t="str">
            <v>Bordeaux</v>
          </cell>
        </row>
        <row r="5444">
          <cell r="B5444">
            <v>41766</v>
          </cell>
          <cell r="G5444" t="str">
            <v>75 cl x 6</v>
          </cell>
          <cell r="I5444" t="str">
            <v>Argentina</v>
          </cell>
          <cell r="K5444" t="str">
            <v>Mendoza</v>
          </cell>
        </row>
        <row r="5445">
          <cell r="B5445">
            <v>45637</v>
          </cell>
          <cell r="G5445" t="str">
            <v>75 cl x 12</v>
          </cell>
          <cell r="I5445" t="str">
            <v>France</v>
          </cell>
          <cell r="K5445" t="str">
            <v>Bordeaux</v>
          </cell>
        </row>
        <row r="5446">
          <cell r="B5446">
            <v>45520</v>
          </cell>
          <cell r="G5446" t="str">
            <v>75 cl x 6</v>
          </cell>
          <cell r="I5446" t="str">
            <v>France</v>
          </cell>
          <cell r="K5446" t="str">
            <v>Bordeaux</v>
          </cell>
        </row>
        <row r="5447">
          <cell r="B5447">
            <v>45636</v>
          </cell>
          <cell r="G5447" t="str">
            <v>75 cl x 6</v>
          </cell>
          <cell r="I5447" t="str">
            <v>France</v>
          </cell>
          <cell r="K5447" t="str">
            <v>Bordeaux</v>
          </cell>
        </row>
        <row r="5448">
          <cell r="B5448">
            <v>45657</v>
          </cell>
          <cell r="G5448" t="str">
            <v>75 cl x 6</v>
          </cell>
          <cell r="I5448" t="str">
            <v>France</v>
          </cell>
          <cell r="K5448" t="str">
            <v>Bordeaux</v>
          </cell>
        </row>
        <row r="5449">
          <cell r="B5449">
            <v>45658</v>
          </cell>
          <cell r="G5449" t="str">
            <v>75 cl x 6</v>
          </cell>
          <cell r="I5449" t="str">
            <v>France</v>
          </cell>
        </row>
        <row r="5450">
          <cell r="B5450">
            <v>46268</v>
          </cell>
          <cell r="G5450" t="str">
            <v>75 cl x 6</v>
          </cell>
          <cell r="I5450" t="str">
            <v>France</v>
          </cell>
          <cell r="K5450" t="str">
            <v>Bordeaux</v>
          </cell>
        </row>
        <row r="5451">
          <cell r="B5451">
            <v>46405</v>
          </cell>
          <cell r="G5451" t="str">
            <v>75 cl x 6</v>
          </cell>
          <cell r="I5451" t="str">
            <v>France</v>
          </cell>
          <cell r="K5451" t="str">
            <v>Bordeaux</v>
          </cell>
        </row>
        <row r="5452">
          <cell r="B5452">
            <v>46371</v>
          </cell>
          <cell r="G5452" t="str">
            <v>37.5 cl x 12</v>
          </cell>
          <cell r="I5452" t="str">
            <v>France</v>
          </cell>
          <cell r="K5452" t="str">
            <v>France</v>
          </cell>
        </row>
        <row r="5453">
          <cell r="B5453">
            <v>46377</v>
          </cell>
          <cell r="G5453" t="str">
            <v>37.5 cl x 12</v>
          </cell>
          <cell r="I5453" t="str">
            <v>France</v>
          </cell>
          <cell r="K5453" t="str">
            <v>France</v>
          </cell>
        </row>
        <row r="5454">
          <cell r="B5454">
            <v>46281</v>
          </cell>
          <cell r="G5454" t="str">
            <v>150cl x 6</v>
          </cell>
          <cell r="I5454" t="str">
            <v>France</v>
          </cell>
          <cell r="K5454" t="str">
            <v>Bordeaux</v>
          </cell>
        </row>
        <row r="5455">
          <cell r="B5455">
            <v>46436</v>
          </cell>
          <cell r="G5455" t="str">
            <v>150cl x 6</v>
          </cell>
          <cell r="I5455" t="str">
            <v>France</v>
          </cell>
          <cell r="K5455" t="str">
            <v>Bordeaux</v>
          </cell>
        </row>
        <row r="5456">
          <cell r="B5456">
            <v>45638</v>
          </cell>
          <cell r="G5456" t="str">
            <v>150cl x 3</v>
          </cell>
          <cell r="I5456" t="str">
            <v>France</v>
          </cell>
          <cell r="K5456" t="str">
            <v>Bordeaux</v>
          </cell>
        </row>
        <row r="5457">
          <cell r="B5457">
            <v>45665</v>
          </cell>
          <cell r="G5457" t="str">
            <v>150cl x 3</v>
          </cell>
          <cell r="I5457" t="str">
            <v>France</v>
          </cell>
          <cell r="K5457" t="str">
            <v>Bordeaux</v>
          </cell>
        </row>
        <row r="5458">
          <cell r="B5458">
            <v>74592</v>
          </cell>
          <cell r="G5458" t="str">
            <v>75 cl x 12</v>
          </cell>
          <cell r="I5458" t="str">
            <v>Australia</v>
          </cell>
          <cell r="K5458" t="str">
            <v>Victoria</v>
          </cell>
        </row>
        <row r="5459">
          <cell r="B5459">
            <v>43100</v>
          </cell>
          <cell r="G5459" t="str">
            <v>75 cl x 6</v>
          </cell>
          <cell r="I5459" t="str">
            <v>Australia</v>
          </cell>
          <cell r="K5459" t="str">
            <v>Victoria</v>
          </cell>
        </row>
        <row r="5460">
          <cell r="B5460">
            <v>43223</v>
          </cell>
          <cell r="G5460" t="str">
            <v>75 cl x 6</v>
          </cell>
          <cell r="I5460" t="str">
            <v>Australia</v>
          </cell>
          <cell r="K5460" t="str">
            <v>Victoria</v>
          </cell>
        </row>
        <row r="5461">
          <cell r="B5461">
            <v>44177</v>
          </cell>
          <cell r="G5461" t="str">
            <v>75 cl x 6</v>
          </cell>
          <cell r="I5461" t="str">
            <v>Australia</v>
          </cell>
          <cell r="K5461" t="str">
            <v>Victoria</v>
          </cell>
        </row>
        <row r="5462">
          <cell r="B5462">
            <v>45452</v>
          </cell>
          <cell r="G5462" t="str">
            <v>75 cl x 6</v>
          </cell>
          <cell r="I5462" t="str">
            <v>Australia</v>
          </cell>
          <cell r="K5462" t="str">
            <v>Victoria</v>
          </cell>
        </row>
        <row r="5463">
          <cell r="B5463">
            <v>45453</v>
          </cell>
          <cell r="G5463" t="str">
            <v>75 cl x 6</v>
          </cell>
          <cell r="I5463" t="str">
            <v>Australia</v>
          </cell>
          <cell r="K5463" t="str">
            <v>Victoria</v>
          </cell>
        </row>
        <row r="5464">
          <cell r="B5464">
            <v>72998</v>
          </cell>
          <cell r="G5464" t="str">
            <v>75 cl x 6</v>
          </cell>
          <cell r="I5464" t="str">
            <v>Australia</v>
          </cell>
          <cell r="K5464" t="str">
            <v>Victoria</v>
          </cell>
        </row>
        <row r="5465">
          <cell r="B5465">
            <v>46061</v>
          </cell>
          <cell r="G5465" t="str">
            <v>75 cl x 6</v>
          </cell>
          <cell r="I5465" t="str">
            <v>Argentina</v>
          </cell>
          <cell r="K5465" t="str">
            <v>Mendoza</v>
          </cell>
        </row>
        <row r="5466">
          <cell r="B5466">
            <v>45530</v>
          </cell>
          <cell r="G5466" t="str">
            <v>75 cl x 6</v>
          </cell>
          <cell r="I5466" t="str">
            <v>France</v>
          </cell>
          <cell r="K5466" t="str">
            <v>Champagne</v>
          </cell>
        </row>
        <row r="5467">
          <cell r="B5467">
            <v>45531</v>
          </cell>
          <cell r="G5467" t="str">
            <v>75 cl x 6</v>
          </cell>
          <cell r="I5467" t="str">
            <v>France</v>
          </cell>
          <cell r="K5467" t="str">
            <v>Champagne</v>
          </cell>
        </row>
        <row r="5468">
          <cell r="B5468">
            <v>45539</v>
          </cell>
          <cell r="G5468" t="str">
            <v>75 cl x 6</v>
          </cell>
          <cell r="I5468" t="str">
            <v>France</v>
          </cell>
          <cell r="K5468" t="str">
            <v>Champagne</v>
          </cell>
        </row>
        <row r="5469">
          <cell r="B5469">
            <v>46492</v>
          </cell>
          <cell r="G5469" t="str">
            <v>75 cl x 6</v>
          </cell>
          <cell r="I5469" t="str">
            <v>France</v>
          </cell>
          <cell r="K5469" t="str">
            <v>Champagne</v>
          </cell>
        </row>
        <row r="5470">
          <cell r="B5470">
            <v>46728</v>
          </cell>
          <cell r="G5470" t="str">
            <v>75 cl x 6</v>
          </cell>
          <cell r="I5470" t="str">
            <v>France</v>
          </cell>
          <cell r="K5470" t="str">
            <v>Champagne</v>
          </cell>
        </row>
        <row r="5471">
          <cell r="B5471">
            <v>46403</v>
          </cell>
          <cell r="G5471" t="str">
            <v>75 cl x 3</v>
          </cell>
          <cell r="I5471" t="str">
            <v>Italy</v>
          </cell>
          <cell r="K5471" t="str">
            <v>Italy</v>
          </cell>
        </row>
        <row r="5472">
          <cell r="B5472">
            <v>46510</v>
          </cell>
          <cell r="G5472" t="str">
            <v>75 cl x 12</v>
          </cell>
          <cell r="I5472" t="str">
            <v>New Zealand</v>
          </cell>
          <cell r="K5472" t="str">
            <v>New Zealand</v>
          </cell>
        </row>
        <row r="5473">
          <cell r="B5473">
            <v>46407</v>
          </cell>
          <cell r="G5473" t="str">
            <v>70 cl x 6</v>
          </cell>
          <cell r="I5473" t="str">
            <v>Spain</v>
          </cell>
          <cell r="K5473" t="str">
            <v>Spain</v>
          </cell>
        </row>
        <row r="5474">
          <cell r="B5474">
            <v>45561</v>
          </cell>
          <cell r="G5474" t="str">
            <v>20 lt x 1</v>
          </cell>
          <cell r="I5474" t="str">
            <v>France</v>
          </cell>
          <cell r="K5474" t="str">
            <v>France</v>
          </cell>
        </row>
        <row r="5475">
          <cell r="B5475">
            <v>45868</v>
          </cell>
          <cell r="G5475" t="str">
            <v>20 lt x 1</v>
          </cell>
          <cell r="I5475" t="str">
            <v>France</v>
          </cell>
          <cell r="K5475" t="str">
            <v>Burgundy</v>
          </cell>
        </row>
        <row r="5476">
          <cell r="B5476">
            <v>45877</v>
          </cell>
          <cell r="G5476" t="str">
            <v>20 lt x 1</v>
          </cell>
          <cell r="I5476" t="str">
            <v>France</v>
          </cell>
          <cell r="K5476" t="str">
            <v>France</v>
          </cell>
        </row>
        <row r="5477">
          <cell r="B5477">
            <v>38348</v>
          </cell>
          <cell r="G5477" t="str">
            <v>75 cl x 6</v>
          </cell>
          <cell r="I5477" t="str">
            <v>France</v>
          </cell>
          <cell r="K5477" t="str">
            <v>Burgundy</v>
          </cell>
        </row>
        <row r="5478">
          <cell r="B5478">
            <v>38349</v>
          </cell>
          <cell r="G5478" t="str">
            <v>75 cl x 6</v>
          </cell>
          <cell r="I5478" t="str">
            <v>France</v>
          </cell>
          <cell r="K5478" t="str">
            <v>Burgundy</v>
          </cell>
        </row>
        <row r="5479">
          <cell r="B5479">
            <v>41856</v>
          </cell>
          <cell r="G5479" t="str">
            <v>75 cl x 6</v>
          </cell>
          <cell r="I5479" t="str">
            <v>France</v>
          </cell>
          <cell r="K5479" t="str">
            <v>Burgundy</v>
          </cell>
        </row>
        <row r="5480">
          <cell r="B5480">
            <v>38367</v>
          </cell>
          <cell r="G5480" t="str">
            <v>75 cl x 6</v>
          </cell>
          <cell r="I5480" t="str">
            <v>France</v>
          </cell>
          <cell r="K5480" t="str">
            <v>Burgundy</v>
          </cell>
        </row>
        <row r="5481">
          <cell r="B5481">
            <v>38369</v>
          </cell>
          <cell r="G5481" t="str">
            <v>75 cl x 6</v>
          </cell>
          <cell r="I5481" t="str">
            <v>France</v>
          </cell>
          <cell r="K5481" t="str">
            <v>Burgundy</v>
          </cell>
        </row>
        <row r="5482">
          <cell r="B5482">
            <v>38370</v>
          </cell>
          <cell r="G5482" t="str">
            <v>75 cl x 6</v>
          </cell>
          <cell r="I5482" t="str">
            <v>France</v>
          </cell>
          <cell r="K5482" t="str">
            <v>Burgundy</v>
          </cell>
        </row>
        <row r="5483">
          <cell r="B5483">
            <v>38371</v>
          </cell>
          <cell r="G5483" t="str">
            <v>75 cl x 6</v>
          </cell>
          <cell r="I5483" t="str">
            <v>France</v>
          </cell>
          <cell r="K5483" t="str">
            <v>Burgundy</v>
          </cell>
        </row>
        <row r="5484">
          <cell r="B5484">
            <v>38373</v>
          </cell>
          <cell r="G5484" t="str">
            <v>75 cl x 6</v>
          </cell>
          <cell r="I5484" t="str">
            <v>France</v>
          </cell>
          <cell r="K5484" t="str">
            <v>Burgundy</v>
          </cell>
        </row>
        <row r="5485">
          <cell r="B5485">
            <v>38374</v>
          </cell>
          <cell r="G5485" t="str">
            <v>75 cl x 6</v>
          </cell>
          <cell r="I5485" t="str">
            <v>France</v>
          </cell>
          <cell r="K5485" t="str">
            <v>Burgundy</v>
          </cell>
        </row>
        <row r="5486">
          <cell r="B5486">
            <v>45583</v>
          </cell>
          <cell r="G5486" t="str">
            <v>75 cl x 6</v>
          </cell>
          <cell r="I5486" t="str">
            <v>France</v>
          </cell>
          <cell r="K5486" t="str">
            <v>Burgundy</v>
          </cell>
        </row>
        <row r="5487">
          <cell r="B5487">
            <v>45727</v>
          </cell>
          <cell r="G5487" t="str">
            <v>75 cl x 6</v>
          </cell>
          <cell r="I5487" t="str">
            <v>France</v>
          </cell>
          <cell r="K5487" t="str">
            <v>Burgundy</v>
          </cell>
        </row>
        <row r="5488">
          <cell r="B5488">
            <v>45742</v>
          </cell>
          <cell r="G5488" t="str">
            <v>75 cl x 6</v>
          </cell>
          <cell r="I5488" t="str">
            <v>France</v>
          </cell>
          <cell r="K5488" t="str">
            <v>Burgundy</v>
          </cell>
        </row>
        <row r="5489">
          <cell r="B5489">
            <v>46026</v>
          </cell>
          <cell r="G5489" t="str">
            <v>75 cl x 6</v>
          </cell>
          <cell r="I5489" t="str">
            <v>France</v>
          </cell>
          <cell r="K5489" t="str">
            <v>Burgundy</v>
          </cell>
        </row>
        <row r="5490">
          <cell r="B5490">
            <v>38474</v>
          </cell>
          <cell r="G5490" t="str">
            <v>75 cl x 6</v>
          </cell>
          <cell r="I5490" t="str">
            <v>Argentina</v>
          </cell>
          <cell r="K5490" t="str">
            <v>Mendoza</v>
          </cell>
        </row>
        <row r="5491">
          <cell r="B5491">
            <v>38485</v>
          </cell>
          <cell r="G5491" t="str">
            <v>75 cl x 6</v>
          </cell>
          <cell r="I5491" t="str">
            <v>Argentina</v>
          </cell>
          <cell r="K5491" t="str">
            <v>Mendoza</v>
          </cell>
        </row>
        <row r="5492">
          <cell r="B5492">
            <v>41836</v>
          </cell>
          <cell r="G5492" t="str">
            <v>75 cl x 6</v>
          </cell>
          <cell r="I5492" t="str">
            <v>Argentina</v>
          </cell>
          <cell r="K5492" t="str">
            <v>Mendoza</v>
          </cell>
        </row>
        <row r="5493">
          <cell r="B5493">
            <v>44024</v>
          </cell>
          <cell r="G5493" t="str">
            <v>75 cl x 6</v>
          </cell>
          <cell r="I5493" t="str">
            <v>Argentina</v>
          </cell>
          <cell r="K5493" t="str">
            <v>Mendoza</v>
          </cell>
        </row>
        <row r="5494">
          <cell r="B5494">
            <v>39124</v>
          </cell>
          <cell r="G5494" t="str">
            <v>20 lt x 1</v>
          </cell>
          <cell r="I5494" t="str">
            <v>Argentina</v>
          </cell>
          <cell r="K5494" t="str">
            <v>Mendoza</v>
          </cell>
        </row>
        <row r="5495">
          <cell r="B5495">
            <v>39125</v>
          </cell>
          <cell r="G5495" t="str">
            <v>20 lt x 1</v>
          </cell>
          <cell r="I5495" t="str">
            <v>Argentina</v>
          </cell>
          <cell r="K5495" t="str">
            <v>Mendoza</v>
          </cell>
        </row>
        <row r="5496">
          <cell r="B5496">
            <v>38477</v>
          </cell>
          <cell r="G5496" t="str">
            <v>75 cl x 6</v>
          </cell>
          <cell r="I5496" t="str">
            <v>Argentina</v>
          </cell>
          <cell r="K5496" t="str">
            <v>Mendoza</v>
          </cell>
        </row>
        <row r="5497">
          <cell r="B5497">
            <v>38628</v>
          </cell>
          <cell r="G5497" t="str">
            <v>75 cl x 6</v>
          </cell>
          <cell r="I5497" t="str">
            <v>Argentina</v>
          </cell>
          <cell r="K5497" t="str">
            <v>Mendoza</v>
          </cell>
        </row>
        <row r="5498">
          <cell r="B5498">
            <v>38629</v>
          </cell>
          <cell r="G5498" t="str">
            <v>75 cl x 6</v>
          </cell>
          <cell r="I5498" t="str">
            <v>Argentina</v>
          </cell>
          <cell r="K5498" t="str">
            <v>Mendoza</v>
          </cell>
        </row>
        <row r="5499">
          <cell r="B5499">
            <v>38630</v>
          </cell>
          <cell r="G5499" t="str">
            <v>75 cl x 6</v>
          </cell>
          <cell r="I5499" t="str">
            <v>Argentina</v>
          </cell>
          <cell r="K5499" t="str">
            <v>Mendoza</v>
          </cell>
        </row>
        <row r="5500">
          <cell r="B5500">
            <v>44762</v>
          </cell>
          <cell r="G5500" t="str">
            <v>75 cl x 6</v>
          </cell>
          <cell r="I5500" t="str">
            <v>Argentina</v>
          </cell>
          <cell r="K5500" t="str">
            <v>Argentina</v>
          </cell>
        </row>
        <row r="5501">
          <cell r="B5501">
            <v>46689</v>
          </cell>
          <cell r="G5501" t="str">
            <v>75 cl x 6</v>
          </cell>
          <cell r="I5501" t="str">
            <v>Argentina</v>
          </cell>
          <cell r="K5501" t="str">
            <v>Argentina</v>
          </cell>
        </row>
        <row r="5502">
          <cell r="B5502">
            <v>47319</v>
          </cell>
          <cell r="G5502" t="str">
            <v>75 cl x 6</v>
          </cell>
          <cell r="I5502" t="str">
            <v>Argentina</v>
          </cell>
          <cell r="K5502" t="str">
            <v>Mendoza</v>
          </cell>
        </row>
        <row r="5503">
          <cell r="B5503">
            <v>41025</v>
          </cell>
          <cell r="G5503" t="str">
            <v>75 cl x 3</v>
          </cell>
          <cell r="I5503" t="str">
            <v>Argentina</v>
          </cell>
          <cell r="K5503" t="str">
            <v>Mendoza</v>
          </cell>
        </row>
        <row r="5504">
          <cell r="B5504">
            <v>38479</v>
          </cell>
          <cell r="G5504" t="str">
            <v>75 cl x 6</v>
          </cell>
          <cell r="I5504" t="str">
            <v>Argentina</v>
          </cell>
          <cell r="K5504" t="str">
            <v>Mendoza</v>
          </cell>
        </row>
        <row r="5505">
          <cell r="B5505">
            <v>38489</v>
          </cell>
          <cell r="G5505" t="str">
            <v>75 cl x 6</v>
          </cell>
          <cell r="I5505" t="str">
            <v>Argentina</v>
          </cell>
          <cell r="K5505" t="str">
            <v>Mendoza</v>
          </cell>
        </row>
        <row r="5506">
          <cell r="B5506">
            <v>38480</v>
          </cell>
          <cell r="G5506" t="str">
            <v>75 cl x 6</v>
          </cell>
          <cell r="I5506" t="str">
            <v>Argentina</v>
          </cell>
          <cell r="K5506" t="str">
            <v>Mendoza</v>
          </cell>
        </row>
        <row r="5507">
          <cell r="B5507">
            <v>38481</v>
          </cell>
          <cell r="G5507" t="str">
            <v>75 cl x 6</v>
          </cell>
          <cell r="I5507" t="str">
            <v>Argentina</v>
          </cell>
          <cell r="K5507" t="str">
            <v>Salta</v>
          </cell>
        </row>
        <row r="5508">
          <cell r="B5508">
            <v>38496</v>
          </cell>
          <cell r="G5508" t="str">
            <v>75 cl x 6</v>
          </cell>
          <cell r="I5508" t="str">
            <v>France</v>
          </cell>
          <cell r="K5508" t="str">
            <v>France</v>
          </cell>
        </row>
        <row r="5509">
          <cell r="B5509">
            <v>47328</v>
          </cell>
          <cell r="G5509" t="str">
            <v>75 cl x 6</v>
          </cell>
          <cell r="I5509" t="str">
            <v>France</v>
          </cell>
          <cell r="K5509" t="str">
            <v>France</v>
          </cell>
        </row>
        <row r="5510">
          <cell r="B5510">
            <v>46448</v>
          </cell>
          <cell r="G5510" t="str">
            <v>75 cl x 6</v>
          </cell>
          <cell r="I5510" t="str">
            <v>Spain</v>
          </cell>
          <cell r="K5510" t="str">
            <v>Spain</v>
          </cell>
        </row>
        <row r="5511">
          <cell r="B5511">
            <v>38404</v>
          </cell>
          <cell r="G5511" t="str">
            <v>75 cl x 6</v>
          </cell>
          <cell r="I5511" t="str">
            <v>Spain</v>
          </cell>
          <cell r="K5511" t="str">
            <v>Galicia</v>
          </cell>
        </row>
        <row r="5512">
          <cell r="B5512">
            <v>38405</v>
          </cell>
          <cell r="G5512" t="str">
            <v>75 cl x 6</v>
          </cell>
          <cell r="I5512" t="str">
            <v>Spain</v>
          </cell>
          <cell r="K5512" t="str">
            <v>Galicia</v>
          </cell>
        </row>
        <row r="5513">
          <cell r="B5513">
            <v>46894</v>
          </cell>
          <cell r="G5513" t="str">
            <v>75 cl x 6</v>
          </cell>
          <cell r="I5513" t="str">
            <v>Spain</v>
          </cell>
          <cell r="K5513" t="str">
            <v>Galicia</v>
          </cell>
        </row>
        <row r="5514">
          <cell r="B5514">
            <v>38416</v>
          </cell>
          <cell r="G5514" t="str">
            <v>75 cl x 6</v>
          </cell>
          <cell r="I5514" t="str">
            <v>France</v>
          </cell>
          <cell r="K5514" t="str">
            <v>Bordeaux</v>
          </cell>
        </row>
        <row r="5515">
          <cell r="B5515">
            <v>38424</v>
          </cell>
          <cell r="G5515" t="str">
            <v>75 cl x 6</v>
          </cell>
          <cell r="I5515" t="str">
            <v>Spain</v>
          </cell>
          <cell r="K5515" t="str">
            <v>Aragon</v>
          </cell>
        </row>
        <row r="5516">
          <cell r="B5516">
            <v>38425</v>
          </cell>
          <cell r="G5516" t="str">
            <v>75 cl x 6</v>
          </cell>
          <cell r="I5516" t="str">
            <v>Spain</v>
          </cell>
          <cell r="K5516" t="str">
            <v>Aragon</v>
          </cell>
        </row>
        <row r="5517">
          <cell r="B5517">
            <v>43049</v>
          </cell>
          <cell r="G5517" t="str">
            <v>75 cl x 6</v>
          </cell>
          <cell r="I5517" t="str">
            <v>Spain</v>
          </cell>
          <cell r="K5517" t="str">
            <v>Aragon</v>
          </cell>
        </row>
        <row r="5518">
          <cell r="B5518">
            <v>43064</v>
          </cell>
          <cell r="G5518" t="str">
            <v>75 cl x 6</v>
          </cell>
          <cell r="I5518" t="str">
            <v>Spain</v>
          </cell>
          <cell r="K5518" t="str">
            <v>Aragon</v>
          </cell>
        </row>
        <row r="5519">
          <cell r="B5519">
            <v>43070</v>
          </cell>
          <cell r="G5519" t="str">
            <v>75 cl x 6</v>
          </cell>
          <cell r="I5519" t="str">
            <v>Italy</v>
          </cell>
          <cell r="K5519" t="str">
            <v>Aragon</v>
          </cell>
        </row>
        <row r="5520">
          <cell r="B5520">
            <v>43073</v>
          </cell>
          <cell r="G5520" t="str">
            <v>75 cl x 6</v>
          </cell>
          <cell r="I5520" t="str">
            <v>Spain</v>
          </cell>
          <cell r="K5520" t="str">
            <v>Aragon</v>
          </cell>
        </row>
        <row r="5521">
          <cell r="B5521">
            <v>43079</v>
          </cell>
          <cell r="G5521" t="str">
            <v>75 cl x 6</v>
          </cell>
          <cell r="I5521" t="str">
            <v>Spain</v>
          </cell>
          <cell r="K5521" t="str">
            <v>Aragon</v>
          </cell>
        </row>
        <row r="5522">
          <cell r="B5522">
            <v>47030</v>
          </cell>
          <cell r="G5522" t="str">
            <v>75 cl x 6</v>
          </cell>
          <cell r="I5522" t="str">
            <v>Spain</v>
          </cell>
          <cell r="K5522" t="str">
            <v>Aragon</v>
          </cell>
        </row>
        <row r="5523">
          <cell r="B5523">
            <v>47155</v>
          </cell>
          <cell r="G5523" t="str">
            <v>75 cl x 6</v>
          </cell>
          <cell r="I5523" t="str">
            <v>Spain</v>
          </cell>
          <cell r="K5523" t="str">
            <v>Aragon</v>
          </cell>
        </row>
        <row r="5524">
          <cell r="B5524">
            <v>47156</v>
          </cell>
          <cell r="G5524" t="str">
            <v>75 cl x 6</v>
          </cell>
          <cell r="I5524" t="str">
            <v>Spain</v>
          </cell>
          <cell r="K5524" t="str">
            <v>Aragon</v>
          </cell>
        </row>
        <row r="5525">
          <cell r="B5525">
            <v>43050</v>
          </cell>
          <cell r="G5525" t="str">
            <v>74cl x 6</v>
          </cell>
          <cell r="I5525" t="str">
            <v>Spain</v>
          </cell>
          <cell r="K5525" t="str">
            <v>Aragon</v>
          </cell>
        </row>
        <row r="5526">
          <cell r="B5526">
            <v>38472</v>
          </cell>
          <cell r="G5526" t="str">
            <v>75 cl x 12</v>
          </cell>
          <cell r="I5526" t="str">
            <v>Italy</v>
          </cell>
          <cell r="K5526" t="str">
            <v>Venezie</v>
          </cell>
        </row>
        <row r="5527">
          <cell r="B5527">
            <v>45950</v>
          </cell>
          <cell r="G5527" t="str">
            <v>75 cl x 12</v>
          </cell>
          <cell r="I5527" t="str">
            <v>Italy</v>
          </cell>
          <cell r="K5527" t="str">
            <v>Venezie</v>
          </cell>
        </row>
        <row r="5528">
          <cell r="B5528">
            <v>38473</v>
          </cell>
          <cell r="G5528" t="str">
            <v>75 cl x 12</v>
          </cell>
          <cell r="I5528" t="str">
            <v>Italy</v>
          </cell>
          <cell r="K5528" t="str">
            <v>Lombardia</v>
          </cell>
        </row>
        <row r="5529">
          <cell r="B5529">
            <v>44816</v>
          </cell>
          <cell r="G5529" t="str">
            <v>75 cl x 12</v>
          </cell>
          <cell r="I5529" t="str">
            <v>Italy</v>
          </cell>
          <cell r="K5529" t="str">
            <v>Lombardia</v>
          </cell>
        </row>
        <row r="5530">
          <cell r="B5530">
            <v>46096</v>
          </cell>
          <cell r="G5530" t="str">
            <v>75 cl x 12</v>
          </cell>
          <cell r="I5530" t="str">
            <v>Italy</v>
          </cell>
          <cell r="K5530" t="str">
            <v>Lombardia</v>
          </cell>
        </row>
        <row r="5531">
          <cell r="B5531">
            <v>38493</v>
          </cell>
          <cell r="G5531" t="str">
            <v>75 cl x 6</v>
          </cell>
          <cell r="I5531" t="str">
            <v>Italy</v>
          </cell>
          <cell r="K5531" t="str">
            <v>Veneto</v>
          </cell>
        </row>
        <row r="5532">
          <cell r="B5532">
            <v>38507</v>
          </cell>
          <cell r="G5532" t="str">
            <v>75 cl x 12</v>
          </cell>
          <cell r="I5532" t="str">
            <v>France</v>
          </cell>
          <cell r="K5532" t="str">
            <v>Bordeaux</v>
          </cell>
        </row>
        <row r="5533">
          <cell r="B5533">
            <v>38506</v>
          </cell>
          <cell r="G5533" t="str">
            <v>75 cl x 6</v>
          </cell>
          <cell r="I5533" t="str">
            <v>France</v>
          </cell>
          <cell r="K5533" t="str">
            <v>Bordeaux</v>
          </cell>
        </row>
        <row r="5534">
          <cell r="B5534">
            <v>39357</v>
          </cell>
          <cell r="G5534" t="str">
            <v>75 cl x 6</v>
          </cell>
          <cell r="I5534" t="str">
            <v>France</v>
          </cell>
          <cell r="K5534" t="str">
            <v>Bordeaux</v>
          </cell>
        </row>
        <row r="5535">
          <cell r="B5535">
            <v>27084</v>
          </cell>
          <cell r="G5535" t="str">
            <v>75 cl x 6</v>
          </cell>
          <cell r="I5535" t="str">
            <v>France</v>
          </cell>
          <cell r="K5535" t="str">
            <v>Burgundy</v>
          </cell>
        </row>
        <row r="5536">
          <cell r="B5536">
            <v>27095</v>
          </cell>
          <cell r="G5536" t="str">
            <v>75 cl x 6</v>
          </cell>
          <cell r="I5536" t="str">
            <v>France</v>
          </cell>
          <cell r="K5536" t="str">
            <v>Burgundy</v>
          </cell>
        </row>
        <row r="5537">
          <cell r="B5537">
            <v>27096</v>
          </cell>
          <cell r="G5537" t="str">
            <v>75 cl x 6</v>
          </cell>
          <cell r="I5537" t="str">
            <v>France</v>
          </cell>
          <cell r="K5537" t="str">
            <v>Burgundy</v>
          </cell>
        </row>
        <row r="5538">
          <cell r="B5538">
            <v>27097</v>
          </cell>
          <cell r="G5538" t="str">
            <v>75 cl x 6</v>
          </cell>
          <cell r="I5538" t="str">
            <v>France</v>
          </cell>
          <cell r="K5538" t="str">
            <v>Burgundy</v>
          </cell>
        </row>
        <row r="5539">
          <cell r="B5539">
            <v>47094</v>
          </cell>
          <cell r="G5539" t="str">
            <v>75 cl x 6</v>
          </cell>
          <cell r="I5539" t="str">
            <v>France</v>
          </cell>
          <cell r="K5539" t="str">
            <v>Burgundy</v>
          </cell>
        </row>
        <row r="5540">
          <cell r="B5540">
            <v>23710</v>
          </cell>
          <cell r="G5540" t="str">
            <v>75 cl x 6</v>
          </cell>
          <cell r="I5540" t="str">
            <v>South Africa</v>
          </cell>
          <cell r="K5540" t="str">
            <v>Stellenbosch</v>
          </cell>
        </row>
        <row r="5541">
          <cell r="B5541">
            <v>23711</v>
          </cell>
          <cell r="G5541" t="str">
            <v>75 cl x 6</v>
          </cell>
          <cell r="I5541" t="str">
            <v>South Africa</v>
          </cell>
          <cell r="K5541" t="str">
            <v>Stellenbosch</v>
          </cell>
        </row>
        <row r="5542">
          <cell r="B5542">
            <v>23712</v>
          </cell>
          <cell r="G5542" t="str">
            <v>75 cl x 6</v>
          </cell>
          <cell r="I5542" t="str">
            <v>South Africa</v>
          </cell>
          <cell r="K5542" t="str">
            <v>Western Cape</v>
          </cell>
        </row>
        <row r="5543">
          <cell r="B5543">
            <v>31532</v>
          </cell>
          <cell r="G5543" t="str">
            <v>75 cl x 6</v>
          </cell>
          <cell r="I5543" t="str">
            <v>South Africa</v>
          </cell>
          <cell r="K5543" t="str">
            <v>Stellenbosch</v>
          </cell>
        </row>
        <row r="5544">
          <cell r="B5544">
            <v>47023</v>
          </cell>
          <cell r="G5544" t="str">
            <v>75 cl x 6</v>
          </cell>
          <cell r="I5544" t="str">
            <v>South Africa</v>
          </cell>
          <cell r="K5544" t="str">
            <v>Stellenbosch</v>
          </cell>
        </row>
        <row r="5545">
          <cell r="B5545">
            <v>47044</v>
          </cell>
          <cell r="G5545" t="str">
            <v>75 cl x 6</v>
          </cell>
          <cell r="I5545" t="str">
            <v>South Africa</v>
          </cell>
          <cell r="K5545" t="str">
            <v>Stellenbosch</v>
          </cell>
        </row>
        <row r="5546">
          <cell r="B5546">
            <v>31446</v>
          </cell>
          <cell r="G5546" t="str">
            <v>75 cl x 6</v>
          </cell>
          <cell r="I5546" t="str">
            <v>South Africa</v>
          </cell>
          <cell r="K5546" t="str">
            <v>Stellenbosch</v>
          </cell>
        </row>
        <row r="5547">
          <cell r="B5547">
            <v>10165</v>
          </cell>
          <cell r="G5547" t="str">
            <v>75 cl x 6</v>
          </cell>
          <cell r="I5547" t="str">
            <v>South Africa</v>
          </cell>
          <cell r="K5547" t="str">
            <v>Stellenbosch</v>
          </cell>
        </row>
        <row r="5548">
          <cell r="B5548">
            <v>12098</v>
          </cell>
          <cell r="G5548" t="str">
            <v>75 cl x 6</v>
          </cell>
          <cell r="I5548" t="str">
            <v>South Africa</v>
          </cell>
          <cell r="K5548" t="str">
            <v>Stellenbosch</v>
          </cell>
        </row>
        <row r="5549">
          <cell r="B5549">
            <v>31447</v>
          </cell>
          <cell r="G5549" t="str">
            <v>75 cl x 6</v>
          </cell>
          <cell r="I5549" t="str">
            <v>South Africa</v>
          </cell>
          <cell r="K5549" t="str">
            <v>Stellenbosch</v>
          </cell>
        </row>
        <row r="5550">
          <cell r="B5550">
            <v>47108</v>
          </cell>
          <cell r="G5550" t="str">
            <v>75 cl x 6</v>
          </cell>
          <cell r="I5550" t="str">
            <v>South Africa</v>
          </cell>
          <cell r="K5550" t="str">
            <v>Stellenbosch</v>
          </cell>
        </row>
        <row r="5551">
          <cell r="B5551">
            <v>39822</v>
          </cell>
          <cell r="G5551" t="str">
            <v>75 cl x 6</v>
          </cell>
          <cell r="I5551" t="str">
            <v>France</v>
          </cell>
          <cell r="K5551" t="str">
            <v>Rhône Valley</v>
          </cell>
        </row>
        <row r="5552">
          <cell r="B5552">
            <v>40370</v>
          </cell>
          <cell r="G5552" t="str">
            <v>75 cl x 6</v>
          </cell>
          <cell r="I5552" t="str">
            <v>France</v>
          </cell>
          <cell r="K5552" t="str">
            <v>Languedoc-Roussillon</v>
          </cell>
        </row>
        <row r="5553">
          <cell r="B5553">
            <v>47143</v>
          </cell>
          <cell r="G5553" t="str">
            <v>75 cl x 6</v>
          </cell>
          <cell r="I5553" t="str">
            <v>France</v>
          </cell>
          <cell r="K5553" t="str">
            <v>Languedoc-Roussillon</v>
          </cell>
        </row>
        <row r="5554">
          <cell r="B5554">
            <v>40356</v>
          </cell>
          <cell r="G5554" t="str">
            <v>75 cl x 6</v>
          </cell>
          <cell r="I5554" t="str">
            <v>France</v>
          </cell>
          <cell r="K5554" t="str">
            <v>Provence</v>
          </cell>
        </row>
        <row r="5555">
          <cell r="B5555">
            <v>40357</v>
          </cell>
          <cell r="G5555" t="str">
            <v>75 cl x 6</v>
          </cell>
          <cell r="I5555" t="str">
            <v>France</v>
          </cell>
          <cell r="K5555" t="str">
            <v>Languedoc-Roussillon</v>
          </cell>
        </row>
        <row r="5556">
          <cell r="B5556">
            <v>40358</v>
          </cell>
          <cell r="G5556" t="str">
            <v>75 cl x 6</v>
          </cell>
          <cell r="I5556" t="str">
            <v>France</v>
          </cell>
          <cell r="K5556" t="str">
            <v>France</v>
          </cell>
        </row>
        <row r="5557">
          <cell r="B5557">
            <v>40359</v>
          </cell>
          <cell r="G5557" t="str">
            <v>75 cl x 6</v>
          </cell>
          <cell r="I5557" t="str">
            <v>France</v>
          </cell>
          <cell r="K5557" t="str">
            <v>South West France</v>
          </cell>
        </row>
        <row r="5558">
          <cell r="B5558">
            <v>40544</v>
          </cell>
          <cell r="G5558" t="str">
            <v>75 cl x 6</v>
          </cell>
          <cell r="I5558" t="str">
            <v>Spain</v>
          </cell>
          <cell r="K5558" t="str">
            <v>Catalunya</v>
          </cell>
        </row>
        <row r="5559">
          <cell r="B5559">
            <v>40545</v>
          </cell>
          <cell r="G5559" t="str">
            <v>75 cl x 6</v>
          </cell>
          <cell r="I5559" t="str">
            <v>Australia</v>
          </cell>
          <cell r="K5559" t="str">
            <v>Western Australia</v>
          </cell>
        </row>
        <row r="5560">
          <cell r="B5560">
            <v>40546</v>
          </cell>
          <cell r="G5560" t="str">
            <v>75 cl x 6</v>
          </cell>
          <cell r="I5560" t="str">
            <v>Italy</v>
          </cell>
          <cell r="K5560" t="str">
            <v>Prosecco</v>
          </cell>
        </row>
        <row r="5561">
          <cell r="B5561">
            <v>47027</v>
          </cell>
          <cell r="G5561" t="str">
            <v>75 cl x 6</v>
          </cell>
          <cell r="I5561" t="str">
            <v>France</v>
          </cell>
          <cell r="K5561" t="str">
            <v>France</v>
          </cell>
        </row>
        <row r="5562">
          <cell r="B5562">
            <v>47142</v>
          </cell>
          <cell r="G5562" t="str">
            <v>75 cl x 12</v>
          </cell>
          <cell r="I5562" t="str">
            <v>Italy</v>
          </cell>
          <cell r="K5562" t="str">
            <v>Venezie</v>
          </cell>
        </row>
        <row r="5563">
          <cell r="B5563">
            <v>45680</v>
          </cell>
          <cell r="G5563" t="str">
            <v>75 cl x 6</v>
          </cell>
          <cell r="I5563" t="str">
            <v>France</v>
          </cell>
          <cell r="K5563" t="str">
            <v>France</v>
          </cell>
        </row>
        <row r="5564">
          <cell r="B5564">
            <v>45682</v>
          </cell>
          <cell r="G5564" t="str">
            <v>75 cl x 6</v>
          </cell>
          <cell r="I5564" t="str">
            <v>France</v>
          </cell>
          <cell r="K5564" t="str">
            <v>France</v>
          </cell>
        </row>
        <row r="5565">
          <cell r="B5565">
            <v>46922</v>
          </cell>
          <cell r="G5565" t="str">
            <v>75 cl x 6</v>
          </cell>
          <cell r="I5565" t="str">
            <v>France</v>
          </cell>
        </row>
        <row r="5566">
          <cell r="B5566">
            <v>71070</v>
          </cell>
          <cell r="G5566" t="str">
            <v>75 cl x 6</v>
          </cell>
          <cell r="I5566" t="str">
            <v>France</v>
          </cell>
          <cell r="K5566" t="str">
            <v>Languedoc-Roussillon</v>
          </cell>
        </row>
        <row r="5567">
          <cell r="B5567">
            <v>47031</v>
          </cell>
          <cell r="G5567" t="str">
            <v>37.5 cl x 12</v>
          </cell>
          <cell r="I5567" t="str">
            <v>France</v>
          </cell>
          <cell r="K5567" t="str">
            <v>Sauternes</v>
          </cell>
        </row>
        <row r="5568">
          <cell r="B5568">
            <v>41902</v>
          </cell>
          <cell r="G5568" t="str">
            <v>75 cl x 6</v>
          </cell>
          <cell r="I5568" t="str">
            <v>France</v>
          </cell>
          <cell r="K5568" t="str">
            <v>Loire Valley</v>
          </cell>
        </row>
        <row r="5569">
          <cell r="B5569">
            <v>41938</v>
          </cell>
          <cell r="G5569" t="str">
            <v>75 cl x 6</v>
          </cell>
          <cell r="I5569" t="str">
            <v>France</v>
          </cell>
          <cell r="K5569" t="str">
            <v>Loire Valley</v>
          </cell>
        </row>
        <row r="5570">
          <cell r="B5570">
            <v>42110</v>
          </cell>
          <cell r="G5570" t="str">
            <v>75 cl x 6</v>
          </cell>
          <cell r="I5570" t="str">
            <v>France</v>
          </cell>
          <cell r="K5570" t="str">
            <v>Loire Valley</v>
          </cell>
        </row>
        <row r="5571">
          <cell r="B5571">
            <v>42092</v>
          </cell>
          <cell r="G5571" t="str">
            <v>75 cl x 6</v>
          </cell>
          <cell r="I5571" t="str">
            <v>France</v>
          </cell>
          <cell r="K5571" t="str">
            <v>Occtaine</v>
          </cell>
        </row>
        <row r="5572">
          <cell r="B5572">
            <v>42112</v>
          </cell>
          <cell r="G5572" t="str">
            <v>75 cl x 6</v>
          </cell>
          <cell r="I5572" t="str">
            <v>France</v>
          </cell>
          <cell r="K5572" t="str">
            <v>Occtaine</v>
          </cell>
        </row>
        <row r="5573">
          <cell r="B5573">
            <v>42113</v>
          </cell>
          <cell r="G5573" t="str">
            <v>75 cl x 6</v>
          </cell>
          <cell r="I5573" t="str">
            <v>France</v>
          </cell>
          <cell r="K5573" t="str">
            <v>Occtaine</v>
          </cell>
        </row>
        <row r="5574">
          <cell r="B5574">
            <v>42114</v>
          </cell>
          <cell r="G5574" t="str">
            <v>75 cl x 6</v>
          </cell>
          <cell r="I5574" t="str">
            <v>France</v>
          </cell>
          <cell r="K5574" t="str">
            <v>Occtaine</v>
          </cell>
        </row>
        <row r="5575">
          <cell r="B5575">
            <v>42115</v>
          </cell>
          <cell r="G5575" t="str">
            <v>75 cl x 6</v>
          </cell>
          <cell r="I5575" t="str">
            <v>France</v>
          </cell>
          <cell r="K5575" t="str">
            <v>Occtaine</v>
          </cell>
        </row>
        <row r="5576">
          <cell r="B5576">
            <v>42116</v>
          </cell>
          <cell r="G5576" t="str">
            <v>75 cl x 6</v>
          </cell>
          <cell r="I5576" t="str">
            <v>France</v>
          </cell>
          <cell r="K5576" t="str">
            <v>Occtaine</v>
          </cell>
        </row>
        <row r="5577">
          <cell r="B5577">
            <v>42117</v>
          </cell>
          <cell r="G5577" t="str">
            <v>75 cl x 6</v>
          </cell>
          <cell r="I5577" t="str">
            <v>France</v>
          </cell>
          <cell r="K5577" t="str">
            <v>Occtaine</v>
          </cell>
        </row>
        <row r="5578">
          <cell r="B5578">
            <v>42118</v>
          </cell>
          <cell r="G5578" t="str">
            <v>75 cl x 6</v>
          </cell>
          <cell r="I5578" t="str">
            <v>France</v>
          </cell>
          <cell r="K5578" t="str">
            <v>Occtaine</v>
          </cell>
        </row>
        <row r="5579">
          <cell r="B5579">
            <v>42147</v>
          </cell>
          <cell r="G5579" t="str">
            <v>75 cl x 6</v>
          </cell>
          <cell r="I5579" t="str">
            <v>France</v>
          </cell>
          <cell r="K5579" t="str">
            <v>Occtaine</v>
          </cell>
        </row>
        <row r="5580">
          <cell r="B5580">
            <v>42148</v>
          </cell>
          <cell r="G5580" t="str">
            <v>75 cl x 6</v>
          </cell>
          <cell r="I5580" t="str">
            <v>France</v>
          </cell>
          <cell r="K5580" t="str">
            <v>Occtaine</v>
          </cell>
        </row>
        <row r="5581">
          <cell r="B5581">
            <v>42149</v>
          </cell>
          <cell r="G5581" t="str">
            <v>75 cl x 6</v>
          </cell>
          <cell r="I5581" t="str">
            <v>France</v>
          </cell>
          <cell r="K5581" t="str">
            <v>Occtaine</v>
          </cell>
        </row>
        <row r="5582">
          <cell r="B5582">
            <v>42150</v>
          </cell>
          <cell r="G5582" t="str">
            <v>75 cl x 6</v>
          </cell>
          <cell r="I5582" t="str">
            <v>France</v>
          </cell>
          <cell r="K5582" t="str">
            <v>Occtaine</v>
          </cell>
        </row>
        <row r="5583">
          <cell r="B5583">
            <v>42233</v>
          </cell>
          <cell r="G5583" t="str">
            <v>75 cl x 6</v>
          </cell>
          <cell r="I5583" t="str">
            <v>France</v>
          </cell>
          <cell r="K5583" t="str">
            <v>Occtaine</v>
          </cell>
        </row>
        <row r="5584">
          <cell r="B5584">
            <v>42234</v>
          </cell>
          <cell r="G5584" t="str">
            <v>75 cl x 6</v>
          </cell>
          <cell r="I5584" t="str">
            <v>France</v>
          </cell>
          <cell r="K5584" t="str">
            <v>Occtaine</v>
          </cell>
        </row>
        <row r="5585">
          <cell r="B5585">
            <v>42235</v>
          </cell>
          <cell r="G5585" t="str">
            <v>75 cl x 6</v>
          </cell>
          <cell r="I5585" t="str">
            <v>France</v>
          </cell>
          <cell r="K5585" t="str">
            <v>Occtaine</v>
          </cell>
        </row>
        <row r="5586">
          <cell r="B5586">
            <v>42236</v>
          </cell>
          <cell r="G5586" t="str">
            <v>75 cl x 6</v>
          </cell>
          <cell r="I5586" t="str">
            <v>France</v>
          </cell>
          <cell r="K5586" t="str">
            <v>Occtaine</v>
          </cell>
        </row>
        <row r="5587">
          <cell r="B5587">
            <v>42237</v>
          </cell>
          <cell r="G5587" t="str">
            <v>75 cl x 6</v>
          </cell>
          <cell r="I5587" t="str">
            <v>France</v>
          </cell>
          <cell r="K5587" t="str">
            <v>Occtaine</v>
          </cell>
        </row>
        <row r="5588">
          <cell r="B5588">
            <v>42238</v>
          </cell>
          <cell r="G5588" t="str">
            <v>75 cl x 6</v>
          </cell>
          <cell r="I5588" t="str">
            <v>France</v>
          </cell>
          <cell r="K5588" t="str">
            <v>Occtaine</v>
          </cell>
        </row>
        <row r="5589">
          <cell r="B5589">
            <v>42239</v>
          </cell>
          <cell r="G5589" t="str">
            <v>75 cl x 6</v>
          </cell>
          <cell r="I5589" t="str">
            <v>France</v>
          </cell>
          <cell r="K5589" t="str">
            <v>Occtaine</v>
          </cell>
        </row>
        <row r="5590">
          <cell r="B5590">
            <v>42240</v>
          </cell>
          <cell r="G5590" t="str">
            <v>75 cl x 6</v>
          </cell>
          <cell r="I5590" t="str">
            <v>France</v>
          </cell>
          <cell r="K5590" t="str">
            <v>Occtaine</v>
          </cell>
        </row>
        <row r="5591">
          <cell r="B5591">
            <v>42243</v>
          </cell>
          <cell r="G5591" t="str">
            <v>75 cl x 6</v>
          </cell>
          <cell r="I5591" t="str">
            <v>France</v>
          </cell>
          <cell r="K5591" t="str">
            <v>Occtaine</v>
          </cell>
        </row>
        <row r="5592">
          <cell r="B5592">
            <v>42244</v>
          </cell>
          <cell r="G5592" t="str">
            <v>75 cl x 6</v>
          </cell>
          <cell r="I5592" t="str">
            <v>France</v>
          </cell>
          <cell r="K5592" t="str">
            <v>Occtaine</v>
          </cell>
        </row>
        <row r="5593">
          <cell r="B5593">
            <v>42298</v>
          </cell>
          <cell r="G5593" t="str">
            <v>75 cl x 6</v>
          </cell>
          <cell r="I5593" t="str">
            <v>France</v>
          </cell>
          <cell r="K5593" t="str">
            <v>Occtaine</v>
          </cell>
        </row>
        <row r="5594">
          <cell r="B5594">
            <v>42310</v>
          </cell>
          <cell r="G5594" t="str">
            <v>75 cl x 6</v>
          </cell>
          <cell r="I5594" t="str">
            <v>France</v>
          </cell>
          <cell r="K5594" t="str">
            <v>Occtaine</v>
          </cell>
        </row>
        <row r="5595">
          <cell r="B5595">
            <v>42379</v>
          </cell>
          <cell r="G5595" t="str">
            <v>75 cl x 6</v>
          </cell>
          <cell r="I5595" t="str">
            <v>France</v>
          </cell>
          <cell r="K5595" t="str">
            <v>Occtaine</v>
          </cell>
        </row>
        <row r="5596">
          <cell r="B5596">
            <v>42504</v>
          </cell>
          <cell r="G5596" t="str">
            <v>75 cl x 6</v>
          </cell>
          <cell r="I5596" t="str">
            <v>France</v>
          </cell>
          <cell r="K5596" t="str">
            <v>Languedoc-Roussillon</v>
          </cell>
        </row>
        <row r="5597">
          <cell r="B5597">
            <v>43023</v>
          </cell>
          <cell r="G5597" t="str">
            <v>75 cl x 6</v>
          </cell>
          <cell r="I5597" t="str">
            <v>France</v>
          </cell>
          <cell r="K5597" t="str">
            <v>Occtaine</v>
          </cell>
        </row>
        <row r="5598">
          <cell r="B5598">
            <v>43024</v>
          </cell>
          <cell r="G5598" t="str">
            <v>75 cl x 6</v>
          </cell>
          <cell r="I5598" t="str">
            <v>France</v>
          </cell>
          <cell r="K5598" t="str">
            <v>Languedoc-Roussillon</v>
          </cell>
        </row>
        <row r="5599">
          <cell r="B5599">
            <v>43587</v>
          </cell>
          <cell r="G5599" t="str">
            <v>75 cl x 6</v>
          </cell>
          <cell r="I5599" t="str">
            <v>France</v>
          </cell>
          <cell r="K5599" t="str">
            <v>Languedoc-Roussillon</v>
          </cell>
        </row>
        <row r="5600">
          <cell r="B5600">
            <v>43588</v>
          </cell>
          <cell r="G5600" t="str">
            <v>75 cl x 6</v>
          </cell>
          <cell r="I5600" t="str">
            <v>France</v>
          </cell>
          <cell r="K5600" t="str">
            <v>Occtaine</v>
          </cell>
        </row>
        <row r="5601">
          <cell r="B5601">
            <v>43589</v>
          </cell>
          <cell r="G5601" t="str">
            <v>75 cl x 6</v>
          </cell>
          <cell r="I5601" t="str">
            <v>France</v>
          </cell>
          <cell r="K5601" t="str">
            <v>Occtaine</v>
          </cell>
        </row>
        <row r="5602">
          <cell r="B5602">
            <v>43590</v>
          </cell>
          <cell r="G5602" t="str">
            <v>75 cl x 6</v>
          </cell>
          <cell r="I5602" t="str">
            <v>France</v>
          </cell>
          <cell r="K5602" t="str">
            <v>Occtaine</v>
          </cell>
        </row>
        <row r="5603">
          <cell r="B5603">
            <v>43591</v>
          </cell>
          <cell r="G5603" t="str">
            <v>75 cl x 6</v>
          </cell>
          <cell r="I5603" t="str">
            <v>France</v>
          </cell>
          <cell r="K5603" t="str">
            <v>Occtaine</v>
          </cell>
        </row>
        <row r="5604">
          <cell r="B5604">
            <v>44349</v>
          </cell>
          <cell r="G5604" t="str">
            <v>75 cl x 6</v>
          </cell>
          <cell r="I5604" t="str">
            <v>France</v>
          </cell>
          <cell r="K5604" t="str">
            <v>France</v>
          </cell>
        </row>
        <row r="5605">
          <cell r="B5605">
            <v>44497</v>
          </cell>
          <cell r="G5605" t="str">
            <v>75 cl x 6</v>
          </cell>
          <cell r="I5605" t="str">
            <v>France</v>
          </cell>
          <cell r="K5605" t="str">
            <v>Languedoc</v>
          </cell>
        </row>
        <row r="5606">
          <cell r="B5606">
            <v>44498</v>
          </cell>
          <cell r="G5606" t="str">
            <v>75 cl x 6</v>
          </cell>
          <cell r="I5606" t="str">
            <v>France</v>
          </cell>
          <cell r="K5606" t="str">
            <v>Languedoc</v>
          </cell>
        </row>
        <row r="5607">
          <cell r="B5607">
            <v>44501</v>
          </cell>
          <cell r="G5607" t="str">
            <v>75 cl x 6</v>
          </cell>
          <cell r="I5607" t="str">
            <v>France</v>
          </cell>
          <cell r="K5607" t="str">
            <v>France</v>
          </cell>
        </row>
        <row r="5608">
          <cell r="B5608">
            <v>44507</v>
          </cell>
          <cell r="G5608" t="str">
            <v>75 cl x 6</v>
          </cell>
          <cell r="I5608" t="str">
            <v>France</v>
          </cell>
          <cell r="K5608" t="str">
            <v>Languedoc</v>
          </cell>
        </row>
        <row r="5609">
          <cell r="B5609">
            <v>44529</v>
          </cell>
          <cell r="G5609" t="str">
            <v>75 cl x 6</v>
          </cell>
          <cell r="I5609" t="str">
            <v>France</v>
          </cell>
          <cell r="K5609" t="str">
            <v>France</v>
          </cell>
        </row>
        <row r="5610">
          <cell r="B5610">
            <v>44530</v>
          </cell>
          <cell r="G5610" t="str">
            <v>75 cl x 6</v>
          </cell>
          <cell r="I5610" t="str">
            <v>France</v>
          </cell>
          <cell r="K5610" t="str">
            <v>France</v>
          </cell>
        </row>
        <row r="5611">
          <cell r="B5611">
            <v>44539</v>
          </cell>
          <cell r="G5611" t="str">
            <v>75 cl x 6</v>
          </cell>
          <cell r="I5611" t="str">
            <v>France</v>
          </cell>
          <cell r="K5611" t="str">
            <v>Languedoc</v>
          </cell>
        </row>
        <row r="5612">
          <cell r="B5612">
            <v>44865</v>
          </cell>
          <cell r="G5612" t="str">
            <v>75 cl x 6</v>
          </cell>
          <cell r="I5612" t="str">
            <v>France</v>
          </cell>
          <cell r="K5612" t="str">
            <v>Occtaine</v>
          </cell>
        </row>
        <row r="5613">
          <cell r="B5613">
            <v>44931</v>
          </cell>
          <cell r="G5613" t="str">
            <v>75 cl x 6</v>
          </cell>
          <cell r="I5613" t="str">
            <v>France</v>
          </cell>
          <cell r="K5613" t="str">
            <v>Occtaine</v>
          </cell>
        </row>
        <row r="5614">
          <cell r="B5614">
            <v>45159</v>
          </cell>
          <cell r="G5614" t="str">
            <v>75 cl x 6</v>
          </cell>
          <cell r="I5614" t="str">
            <v>France</v>
          </cell>
          <cell r="K5614" t="str">
            <v>Occtaine</v>
          </cell>
        </row>
        <row r="5615">
          <cell r="B5615">
            <v>45543</v>
          </cell>
          <cell r="G5615" t="str">
            <v>75 cl x 6</v>
          </cell>
          <cell r="I5615" t="str">
            <v>France</v>
          </cell>
          <cell r="K5615" t="str">
            <v>France</v>
          </cell>
        </row>
        <row r="5616">
          <cell r="B5616">
            <v>45544</v>
          </cell>
          <cell r="G5616" t="str">
            <v>75 cl x 6</v>
          </cell>
          <cell r="I5616" t="str">
            <v>France</v>
          </cell>
          <cell r="K5616" t="str">
            <v>Occtaine</v>
          </cell>
        </row>
        <row r="5617">
          <cell r="B5617">
            <v>45545</v>
          </cell>
          <cell r="G5617" t="str">
            <v>75 cl x 6</v>
          </cell>
          <cell r="I5617" t="str">
            <v>France</v>
          </cell>
          <cell r="K5617" t="str">
            <v>Occtaine</v>
          </cell>
        </row>
        <row r="5618">
          <cell r="B5618">
            <v>45579</v>
          </cell>
          <cell r="G5618" t="str">
            <v>75 cl x 6</v>
          </cell>
          <cell r="I5618" t="str">
            <v>France</v>
          </cell>
          <cell r="K5618" t="str">
            <v>Rhone</v>
          </cell>
        </row>
        <row r="5619">
          <cell r="B5619">
            <v>45580</v>
          </cell>
          <cell r="G5619" t="str">
            <v>75 cl x 6</v>
          </cell>
          <cell r="I5619" t="str">
            <v>France</v>
          </cell>
          <cell r="K5619" t="str">
            <v>Rhone</v>
          </cell>
        </row>
        <row r="5620">
          <cell r="B5620">
            <v>45718</v>
          </cell>
          <cell r="G5620" t="str">
            <v>75 cl x 6</v>
          </cell>
          <cell r="I5620" t="str">
            <v>France</v>
          </cell>
          <cell r="K5620" t="str">
            <v>South West France</v>
          </cell>
        </row>
        <row r="5621">
          <cell r="B5621">
            <v>45769</v>
          </cell>
          <cell r="G5621" t="str">
            <v>75 cl x 6</v>
          </cell>
          <cell r="I5621" t="str">
            <v>France</v>
          </cell>
          <cell r="K5621" t="str">
            <v>Occtaine</v>
          </cell>
        </row>
        <row r="5622">
          <cell r="B5622">
            <v>46459</v>
          </cell>
          <cell r="G5622" t="str">
            <v>75 cl x 6</v>
          </cell>
          <cell r="I5622" t="str">
            <v>France</v>
          </cell>
          <cell r="K5622" t="str">
            <v>France</v>
          </cell>
        </row>
        <row r="5623">
          <cell r="B5623">
            <v>46463</v>
          </cell>
          <cell r="G5623" t="str">
            <v>75 cl x 6</v>
          </cell>
          <cell r="I5623" t="str">
            <v>France</v>
          </cell>
        </row>
        <row r="5624">
          <cell r="B5624">
            <v>46464</v>
          </cell>
          <cell r="G5624" t="str">
            <v>75 cl x 6</v>
          </cell>
          <cell r="I5624" t="str">
            <v>France</v>
          </cell>
          <cell r="K5624" t="str">
            <v>France</v>
          </cell>
        </row>
        <row r="5625">
          <cell r="B5625">
            <v>46467</v>
          </cell>
          <cell r="G5625" t="str">
            <v>75 cl x 6</v>
          </cell>
          <cell r="I5625" t="str">
            <v>France</v>
          </cell>
          <cell r="K5625" t="str">
            <v>France</v>
          </cell>
        </row>
        <row r="5626">
          <cell r="B5626">
            <v>46474</v>
          </cell>
          <cell r="G5626" t="str">
            <v>75 cl x 6</v>
          </cell>
          <cell r="I5626" t="str">
            <v>France</v>
          </cell>
          <cell r="K5626" t="str">
            <v>France</v>
          </cell>
        </row>
        <row r="5627">
          <cell r="B5627">
            <v>46519</v>
          </cell>
          <cell r="G5627" t="str">
            <v>75 cl x 6</v>
          </cell>
          <cell r="I5627" t="str">
            <v>France</v>
          </cell>
          <cell r="K5627" t="str">
            <v>Rhone</v>
          </cell>
        </row>
        <row r="5628">
          <cell r="B5628">
            <v>46892</v>
          </cell>
          <cell r="G5628" t="str">
            <v>75 cl x 6</v>
          </cell>
          <cell r="I5628" t="str">
            <v>France</v>
          </cell>
          <cell r="K5628" t="str">
            <v>Rhone</v>
          </cell>
        </row>
        <row r="5629">
          <cell r="B5629">
            <v>46931</v>
          </cell>
          <cell r="G5629" t="str">
            <v>75 cl x 6</v>
          </cell>
          <cell r="I5629" t="str">
            <v>France</v>
          </cell>
          <cell r="K5629" t="str">
            <v>Languedoc-Roussillon</v>
          </cell>
        </row>
        <row r="5630">
          <cell r="B5630">
            <v>46978</v>
          </cell>
          <cell r="G5630" t="str">
            <v>75 cl x 6</v>
          </cell>
          <cell r="I5630" t="str">
            <v>France</v>
          </cell>
          <cell r="K5630" t="str">
            <v>France</v>
          </cell>
        </row>
        <row r="5631">
          <cell r="B5631">
            <v>46987</v>
          </cell>
          <cell r="G5631" t="str">
            <v>75 cl x 6</v>
          </cell>
          <cell r="I5631" t="str">
            <v>France</v>
          </cell>
          <cell r="K5631" t="str">
            <v>France</v>
          </cell>
        </row>
        <row r="5632">
          <cell r="B5632">
            <v>46988</v>
          </cell>
          <cell r="G5632" t="str">
            <v>75 cl x 6</v>
          </cell>
          <cell r="I5632" t="str">
            <v>France</v>
          </cell>
          <cell r="K5632" t="str">
            <v>France</v>
          </cell>
        </row>
        <row r="5633">
          <cell r="B5633">
            <v>47004</v>
          </cell>
          <cell r="G5633" t="str">
            <v>75 cl x 6</v>
          </cell>
          <cell r="I5633" t="str">
            <v>France</v>
          </cell>
        </row>
        <row r="5634">
          <cell r="B5634">
            <v>47046</v>
          </cell>
          <cell r="G5634" t="str">
            <v>75 cl x 6</v>
          </cell>
          <cell r="I5634" t="str">
            <v>France</v>
          </cell>
          <cell r="K5634" t="str">
            <v>Occtaine</v>
          </cell>
        </row>
        <row r="5635">
          <cell r="B5635">
            <v>47100</v>
          </cell>
          <cell r="G5635" t="str">
            <v>75 cl x 6</v>
          </cell>
          <cell r="I5635" t="str">
            <v>France</v>
          </cell>
          <cell r="K5635" t="str">
            <v>Occtaine</v>
          </cell>
        </row>
        <row r="5636">
          <cell r="B5636">
            <v>47150</v>
          </cell>
          <cell r="G5636" t="str">
            <v>75 cl x 6</v>
          </cell>
          <cell r="I5636" t="str">
            <v>France</v>
          </cell>
          <cell r="K5636" t="str">
            <v>Languedoc-Roussillon</v>
          </cell>
        </row>
        <row r="5637">
          <cell r="B5637">
            <v>47278</v>
          </cell>
          <cell r="G5637" t="str">
            <v>75 cl x 6</v>
          </cell>
          <cell r="I5637" t="str">
            <v>France</v>
          </cell>
          <cell r="K5637" t="str">
            <v>Occtaine</v>
          </cell>
        </row>
        <row r="5638">
          <cell r="B5638">
            <v>47279</v>
          </cell>
          <cell r="G5638" t="str">
            <v>75 cl x 6</v>
          </cell>
          <cell r="I5638" t="str">
            <v>France</v>
          </cell>
          <cell r="K5638" t="str">
            <v>Occtaine</v>
          </cell>
        </row>
        <row r="5639">
          <cell r="B5639">
            <v>47327</v>
          </cell>
          <cell r="G5639" t="str">
            <v>75 cl x 6</v>
          </cell>
          <cell r="I5639" t="str">
            <v>France</v>
          </cell>
          <cell r="K5639" t="str">
            <v>Occtaine</v>
          </cell>
        </row>
        <row r="5640">
          <cell r="B5640">
            <v>47358</v>
          </cell>
          <cell r="G5640" t="str">
            <v>75 cl x 6</v>
          </cell>
          <cell r="I5640" t="str">
            <v>France</v>
          </cell>
          <cell r="K5640" t="str">
            <v>Languedoc-Roussillon</v>
          </cell>
        </row>
        <row r="5641">
          <cell r="B5641">
            <v>47361</v>
          </cell>
          <cell r="G5641" t="str">
            <v>75 cl x 6</v>
          </cell>
          <cell r="I5641" t="str">
            <v>France</v>
          </cell>
          <cell r="K5641" t="str">
            <v>Occtaine</v>
          </cell>
        </row>
        <row r="5642">
          <cell r="B5642">
            <v>4212020</v>
          </cell>
          <cell r="G5642" t="str">
            <v>75 cl x 6</v>
          </cell>
          <cell r="I5642" t="str">
            <v>France</v>
          </cell>
          <cell r="K5642" t="str">
            <v>Occtaine</v>
          </cell>
        </row>
        <row r="5643">
          <cell r="B5643">
            <v>4212120</v>
          </cell>
          <cell r="G5643" t="str">
            <v>75 cl x 6</v>
          </cell>
          <cell r="I5643" t="str">
            <v>France</v>
          </cell>
          <cell r="K5643" t="str">
            <v>Occtaine</v>
          </cell>
        </row>
        <row r="5644">
          <cell r="B5644">
            <v>4212121</v>
          </cell>
          <cell r="G5644" t="str">
            <v>75 cl x 6</v>
          </cell>
          <cell r="I5644" t="str">
            <v>France</v>
          </cell>
          <cell r="K5644" t="str">
            <v>Occtaine</v>
          </cell>
        </row>
        <row r="5645">
          <cell r="B5645">
            <v>4212220</v>
          </cell>
          <cell r="G5645" t="str">
            <v>75 cl x 6</v>
          </cell>
          <cell r="I5645" t="str">
            <v>France</v>
          </cell>
          <cell r="K5645" t="str">
            <v>Occtaine</v>
          </cell>
        </row>
        <row r="5646">
          <cell r="B5646">
            <v>4212222</v>
          </cell>
          <cell r="G5646" t="str">
            <v>75 cl x 6</v>
          </cell>
          <cell r="I5646" t="str">
            <v>France</v>
          </cell>
          <cell r="K5646" t="str">
            <v>Occtaine</v>
          </cell>
        </row>
        <row r="5647">
          <cell r="B5647">
            <v>4214315</v>
          </cell>
          <cell r="G5647" t="str">
            <v>75 cl x 6</v>
          </cell>
          <cell r="I5647" t="str">
            <v>France</v>
          </cell>
          <cell r="K5647" t="str">
            <v>Occtaine</v>
          </cell>
        </row>
        <row r="5648">
          <cell r="B5648">
            <v>4214318</v>
          </cell>
          <cell r="G5648" t="str">
            <v>75 cl x 6</v>
          </cell>
          <cell r="I5648" t="str">
            <v>France</v>
          </cell>
          <cell r="K5648" t="str">
            <v>Occtaine</v>
          </cell>
        </row>
        <row r="5649">
          <cell r="B5649">
            <v>4214319</v>
          </cell>
          <cell r="G5649" t="str">
            <v>75 cl x 6</v>
          </cell>
          <cell r="I5649" t="str">
            <v>France</v>
          </cell>
          <cell r="K5649" t="str">
            <v>Occtaine</v>
          </cell>
        </row>
        <row r="5650">
          <cell r="B5650">
            <v>4214521</v>
          </cell>
          <cell r="G5650" t="str">
            <v>75 cl x 6</v>
          </cell>
          <cell r="I5650" t="str">
            <v>France</v>
          </cell>
          <cell r="K5650" t="str">
            <v>Occtaine</v>
          </cell>
        </row>
        <row r="5651">
          <cell r="B5651">
            <v>4214522</v>
          </cell>
          <cell r="G5651" t="str">
            <v>75 cl x 6</v>
          </cell>
          <cell r="I5651" t="str">
            <v>France</v>
          </cell>
          <cell r="K5651" t="str">
            <v>Occtaine</v>
          </cell>
        </row>
        <row r="5652">
          <cell r="B5652">
            <v>4214523</v>
          </cell>
          <cell r="G5652" t="str">
            <v>75 cl x 6</v>
          </cell>
          <cell r="I5652" t="str">
            <v>France</v>
          </cell>
          <cell r="K5652" t="str">
            <v>Occtaine</v>
          </cell>
        </row>
        <row r="5653">
          <cell r="B5653">
            <v>4214620</v>
          </cell>
          <cell r="G5653" t="str">
            <v>75 cl x 6</v>
          </cell>
          <cell r="I5653" t="str">
            <v>France</v>
          </cell>
          <cell r="K5653" t="str">
            <v>Occtaine</v>
          </cell>
        </row>
        <row r="5654">
          <cell r="B5654">
            <v>4214621</v>
          </cell>
          <cell r="G5654" t="str">
            <v>75 cl x 6</v>
          </cell>
          <cell r="I5654" t="str">
            <v>France</v>
          </cell>
          <cell r="K5654" t="str">
            <v>Occtaine</v>
          </cell>
        </row>
        <row r="5655">
          <cell r="B5655">
            <v>4214622</v>
          </cell>
          <cell r="G5655" t="str">
            <v>75 cl x 6</v>
          </cell>
          <cell r="I5655" t="str">
            <v>France</v>
          </cell>
          <cell r="K5655" t="str">
            <v>Occtaine</v>
          </cell>
        </row>
        <row r="5656">
          <cell r="B5656">
            <v>4224119</v>
          </cell>
          <cell r="G5656" t="str">
            <v>75 cl x 6</v>
          </cell>
          <cell r="I5656" t="str">
            <v>France</v>
          </cell>
          <cell r="K5656" t="str">
            <v>Occtaine</v>
          </cell>
        </row>
        <row r="5657">
          <cell r="B5657">
            <v>4224120</v>
          </cell>
          <cell r="G5657" t="str">
            <v>75 cl x 6</v>
          </cell>
          <cell r="I5657" t="str">
            <v>France</v>
          </cell>
          <cell r="K5657" t="str">
            <v>Occtaine</v>
          </cell>
        </row>
        <row r="5658">
          <cell r="B5658">
            <v>4224519</v>
          </cell>
          <cell r="G5658" t="str">
            <v>75 cl x 6</v>
          </cell>
          <cell r="I5658" t="str">
            <v>France</v>
          </cell>
          <cell r="K5658" t="str">
            <v>Occtaine</v>
          </cell>
        </row>
        <row r="5659">
          <cell r="B5659">
            <v>4224620</v>
          </cell>
          <cell r="G5659" t="str">
            <v>75 cl x 6</v>
          </cell>
          <cell r="I5659" t="str">
            <v>France</v>
          </cell>
          <cell r="K5659" t="str">
            <v>Occtaine</v>
          </cell>
        </row>
        <row r="5660">
          <cell r="B5660">
            <v>4224621</v>
          </cell>
          <cell r="G5660" t="str">
            <v>75 cl x 6</v>
          </cell>
          <cell r="I5660" t="str">
            <v>France</v>
          </cell>
          <cell r="K5660" t="str">
            <v>Occtaine</v>
          </cell>
        </row>
        <row r="5661">
          <cell r="B5661">
            <v>4269821</v>
          </cell>
          <cell r="G5661" t="str">
            <v>75 cl x 6</v>
          </cell>
          <cell r="I5661" t="str">
            <v>France</v>
          </cell>
          <cell r="K5661" t="str">
            <v>Languedoc-Roussillon</v>
          </cell>
        </row>
        <row r="5662">
          <cell r="B5662">
            <v>4269822</v>
          </cell>
          <cell r="G5662" t="str">
            <v>75 cl x 6</v>
          </cell>
          <cell r="I5662" t="str">
            <v>France</v>
          </cell>
          <cell r="K5662" t="str">
            <v>Languedoc-Roussillon</v>
          </cell>
        </row>
        <row r="5663">
          <cell r="B5663">
            <v>4269823</v>
          </cell>
          <cell r="G5663" t="str">
            <v>75 cl x 6</v>
          </cell>
          <cell r="I5663" t="str">
            <v>France</v>
          </cell>
          <cell r="K5663" t="str">
            <v>Languedoc-Roussillon</v>
          </cell>
        </row>
        <row r="5664">
          <cell r="B5664">
            <v>4269921</v>
          </cell>
          <cell r="G5664" t="str">
            <v>75 cl x 6</v>
          </cell>
          <cell r="I5664" t="str">
            <v>France</v>
          </cell>
          <cell r="K5664" t="str">
            <v>Languedoc-Roussillon</v>
          </cell>
        </row>
        <row r="5665">
          <cell r="B5665">
            <v>4269922</v>
          </cell>
          <cell r="G5665" t="str">
            <v>75 cl x 6</v>
          </cell>
          <cell r="I5665" t="str">
            <v>France</v>
          </cell>
          <cell r="K5665" t="str">
            <v>Languedoc-Roussillon</v>
          </cell>
        </row>
        <row r="5666">
          <cell r="B5666">
            <v>4269923</v>
          </cell>
          <cell r="G5666" t="str">
            <v>75 cl x 6</v>
          </cell>
          <cell r="I5666" t="str">
            <v>France</v>
          </cell>
          <cell r="K5666" t="str">
            <v>Languedoc-Roussillon</v>
          </cell>
        </row>
        <row r="5667">
          <cell r="B5667">
            <v>4291819</v>
          </cell>
          <cell r="G5667" t="str">
            <v>75 cl x 6</v>
          </cell>
          <cell r="I5667" t="str">
            <v>France</v>
          </cell>
          <cell r="K5667" t="str">
            <v>Occtaine</v>
          </cell>
        </row>
        <row r="5668">
          <cell r="B5668">
            <v>4291820</v>
          </cell>
          <cell r="G5668" t="str">
            <v>75 cl x 6</v>
          </cell>
          <cell r="I5668" t="str">
            <v>France</v>
          </cell>
          <cell r="K5668" t="str">
            <v>Occtaine</v>
          </cell>
        </row>
        <row r="5669">
          <cell r="B5669">
            <v>4302620</v>
          </cell>
          <cell r="G5669" t="str">
            <v>75 cl x 6</v>
          </cell>
          <cell r="I5669" t="str">
            <v>France</v>
          </cell>
          <cell r="K5669" t="str">
            <v>Occtaine</v>
          </cell>
        </row>
        <row r="5670">
          <cell r="B5670">
            <v>4302621</v>
          </cell>
          <cell r="G5670" t="str">
            <v>75 cl x 6</v>
          </cell>
          <cell r="I5670" t="str">
            <v>France</v>
          </cell>
          <cell r="K5670" t="str">
            <v>Occtaine</v>
          </cell>
        </row>
        <row r="5671">
          <cell r="B5671">
            <v>4302719</v>
          </cell>
          <cell r="G5671" t="str">
            <v>75 cl x 6</v>
          </cell>
          <cell r="I5671" t="str">
            <v>France</v>
          </cell>
          <cell r="K5671" t="str">
            <v>Occtaine</v>
          </cell>
        </row>
        <row r="5672">
          <cell r="B5672">
            <v>4302720</v>
          </cell>
          <cell r="G5672" t="str">
            <v>75 cl x 6</v>
          </cell>
          <cell r="I5672" t="str">
            <v>France</v>
          </cell>
          <cell r="K5672" t="str">
            <v>Occtaine</v>
          </cell>
        </row>
        <row r="5673">
          <cell r="B5673">
            <v>4302721</v>
          </cell>
          <cell r="G5673" t="str">
            <v>75 cl x 6</v>
          </cell>
          <cell r="I5673" t="str">
            <v>France</v>
          </cell>
          <cell r="K5673" t="str">
            <v>Occtaine</v>
          </cell>
        </row>
        <row r="5674">
          <cell r="B5674">
            <v>4383015</v>
          </cell>
          <cell r="G5674" t="str">
            <v>75 cl x 6</v>
          </cell>
          <cell r="I5674" t="str">
            <v>France</v>
          </cell>
          <cell r="K5674" t="str">
            <v>Occtaine</v>
          </cell>
        </row>
        <row r="5675">
          <cell r="B5675">
            <v>43584</v>
          </cell>
          <cell r="G5675" t="str">
            <v>75 cl x 3</v>
          </cell>
          <cell r="I5675" t="str">
            <v>France</v>
          </cell>
          <cell r="K5675" t="str">
            <v>Occtaine</v>
          </cell>
        </row>
        <row r="5676">
          <cell r="B5676">
            <v>43586</v>
          </cell>
          <cell r="G5676" t="str">
            <v>75 cl x 3</v>
          </cell>
          <cell r="I5676" t="str">
            <v>France</v>
          </cell>
          <cell r="K5676" t="str">
            <v>Occtaine</v>
          </cell>
        </row>
        <row r="5677">
          <cell r="B5677">
            <v>43743</v>
          </cell>
          <cell r="G5677" t="str">
            <v>75 cl x 1</v>
          </cell>
          <cell r="I5677" t="str">
            <v>France</v>
          </cell>
          <cell r="K5677" t="str">
            <v>Occtaine</v>
          </cell>
        </row>
        <row r="5678">
          <cell r="B5678">
            <v>43744</v>
          </cell>
          <cell r="G5678" t="str">
            <v>75 cl x 1</v>
          </cell>
          <cell r="I5678" t="str">
            <v>France</v>
          </cell>
          <cell r="K5678" t="str">
            <v>Occtaine</v>
          </cell>
        </row>
        <row r="5679">
          <cell r="B5679">
            <v>45155</v>
          </cell>
          <cell r="G5679" t="str">
            <v>75 cl x 1</v>
          </cell>
          <cell r="I5679" t="str">
            <v>France</v>
          </cell>
          <cell r="K5679" t="str">
            <v>Occtaine</v>
          </cell>
        </row>
        <row r="5680">
          <cell r="B5680">
            <v>45157</v>
          </cell>
          <cell r="G5680" t="str">
            <v>75 cl x 1</v>
          </cell>
          <cell r="I5680" t="str">
            <v>France</v>
          </cell>
          <cell r="K5680" t="str">
            <v>South West France</v>
          </cell>
        </row>
        <row r="5681">
          <cell r="B5681">
            <v>45177</v>
          </cell>
          <cell r="G5681" t="str">
            <v>75 cl x 1</v>
          </cell>
          <cell r="I5681" t="str">
            <v>France</v>
          </cell>
          <cell r="K5681" t="str">
            <v>Occtaine</v>
          </cell>
        </row>
        <row r="5682">
          <cell r="B5682">
            <v>45181</v>
          </cell>
          <cell r="G5682" t="str">
            <v>75 cl x 1</v>
          </cell>
          <cell r="I5682" t="str">
            <v>France</v>
          </cell>
          <cell r="K5682" t="str">
            <v>South West France</v>
          </cell>
        </row>
        <row r="5683">
          <cell r="B5683">
            <v>46563</v>
          </cell>
          <cell r="G5683" t="str">
            <v>75 cl x 1</v>
          </cell>
          <cell r="I5683" t="str">
            <v>France</v>
          </cell>
          <cell r="K5683" t="str">
            <v>Occtaine</v>
          </cell>
        </row>
        <row r="5684">
          <cell r="B5684">
            <v>46607</v>
          </cell>
          <cell r="G5684" t="str">
            <v>75 cl x 1</v>
          </cell>
          <cell r="I5684" t="str">
            <v>France</v>
          </cell>
          <cell r="K5684" t="str">
            <v>South West France</v>
          </cell>
        </row>
        <row r="5685">
          <cell r="B5685">
            <v>46608</v>
          </cell>
          <cell r="G5685" t="str">
            <v>75 cl x 1</v>
          </cell>
          <cell r="I5685" t="str">
            <v>France</v>
          </cell>
          <cell r="K5685" t="str">
            <v>Occtaine</v>
          </cell>
        </row>
        <row r="5686">
          <cell r="B5686">
            <v>46993</v>
          </cell>
          <cell r="G5686" t="str">
            <v>75 cl x 1</v>
          </cell>
          <cell r="I5686" t="str">
            <v>France</v>
          </cell>
          <cell r="K5686" t="str">
            <v>Languedoc</v>
          </cell>
        </row>
        <row r="5687">
          <cell r="B5687">
            <v>45594</v>
          </cell>
          <cell r="G5687" t="str">
            <v>6 lt x 1</v>
          </cell>
          <cell r="I5687" t="str">
            <v>France</v>
          </cell>
        </row>
        <row r="5688">
          <cell r="B5688">
            <v>4257720</v>
          </cell>
          <cell r="G5688" t="str">
            <v>150cl x 6</v>
          </cell>
          <cell r="I5688" t="str">
            <v>France</v>
          </cell>
          <cell r="K5688" t="str">
            <v>Occtaine</v>
          </cell>
        </row>
        <row r="5689">
          <cell r="B5689">
            <v>4257721</v>
          </cell>
          <cell r="G5689" t="str">
            <v>150cl x 6</v>
          </cell>
          <cell r="I5689" t="str">
            <v>France</v>
          </cell>
          <cell r="K5689" t="str">
            <v>Occtaine</v>
          </cell>
        </row>
        <row r="5690">
          <cell r="B5690">
            <v>46468</v>
          </cell>
          <cell r="G5690" t="str">
            <v>5 lt x 1</v>
          </cell>
          <cell r="I5690" t="str">
            <v>France</v>
          </cell>
          <cell r="K5690" t="str">
            <v>France</v>
          </cell>
        </row>
        <row r="5691">
          <cell r="B5691">
            <v>43585</v>
          </cell>
          <cell r="G5691" t="str">
            <v>150cl x 1</v>
          </cell>
          <cell r="I5691" t="str">
            <v>France</v>
          </cell>
          <cell r="K5691" t="str">
            <v>Occtaine</v>
          </cell>
        </row>
        <row r="5692">
          <cell r="B5692">
            <v>45189</v>
          </cell>
          <cell r="G5692" t="str">
            <v>150cl x 1</v>
          </cell>
          <cell r="I5692" t="str">
            <v>France</v>
          </cell>
          <cell r="K5692" t="str">
            <v>Occtaine</v>
          </cell>
        </row>
        <row r="5693">
          <cell r="B5693">
            <v>45652</v>
          </cell>
          <cell r="G5693" t="str">
            <v>150cl x 1</v>
          </cell>
          <cell r="I5693" t="str">
            <v>France</v>
          </cell>
          <cell r="K5693" t="str">
            <v>Occtaine</v>
          </cell>
        </row>
        <row r="5694">
          <cell r="B5694">
            <v>46584</v>
          </cell>
          <cell r="G5694" t="str">
            <v>150cl x 1</v>
          </cell>
          <cell r="I5694" t="str">
            <v>France</v>
          </cell>
          <cell r="K5694" t="str">
            <v>France</v>
          </cell>
        </row>
        <row r="5695">
          <cell r="B5695">
            <v>45595</v>
          </cell>
          <cell r="G5695" t="str">
            <v>300cl x 1</v>
          </cell>
          <cell r="I5695" t="str">
            <v>France</v>
          </cell>
        </row>
        <row r="5696">
          <cell r="B5696">
            <v>45679</v>
          </cell>
          <cell r="G5696" t="str">
            <v>300cl x 1</v>
          </cell>
          <cell r="I5696" t="str">
            <v>France</v>
          </cell>
          <cell r="K5696" t="str">
            <v>Occtaine</v>
          </cell>
        </row>
        <row r="5697">
          <cell r="B5697">
            <v>42111</v>
          </cell>
          <cell r="G5697" t="str">
            <v>75 cl x 6</v>
          </cell>
          <cell r="I5697" t="str">
            <v>Italy</v>
          </cell>
          <cell r="K5697" t="str">
            <v>Prosecco</v>
          </cell>
        </row>
        <row r="5698">
          <cell r="B5698">
            <v>45798</v>
          </cell>
          <cell r="G5698" t="str">
            <v>75 cl x 6</v>
          </cell>
          <cell r="I5698" t="str">
            <v>Italy</v>
          </cell>
        </row>
        <row r="5699">
          <cell r="B5699">
            <v>45799</v>
          </cell>
          <cell r="G5699" t="str">
            <v>75 cl x 6</v>
          </cell>
          <cell r="I5699" t="str">
            <v>Italy</v>
          </cell>
        </row>
        <row r="5700">
          <cell r="B5700">
            <v>47312</v>
          </cell>
          <cell r="G5700" t="str">
            <v>75 cl x 6</v>
          </cell>
          <cell r="I5700" t="str">
            <v>Italy</v>
          </cell>
          <cell r="K5700" t="str">
            <v>Itata Valley</v>
          </cell>
        </row>
        <row r="5701">
          <cell r="B5701">
            <v>42324</v>
          </cell>
          <cell r="G5701" t="str">
            <v>100 cl x 6</v>
          </cell>
          <cell r="I5701" t="str">
            <v>Spain</v>
          </cell>
          <cell r="K5701" t="str">
            <v>Spain</v>
          </cell>
        </row>
        <row r="5702">
          <cell r="B5702">
            <v>42325</v>
          </cell>
          <cell r="G5702" t="str">
            <v>100 cl x 6</v>
          </cell>
          <cell r="I5702" t="str">
            <v>Spain</v>
          </cell>
          <cell r="K5702" t="str">
            <v>Spain</v>
          </cell>
        </row>
        <row r="5703">
          <cell r="B5703">
            <v>75358</v>
          </cell>
          <cell r="G5703" t="str">
            <v>75 cl x 6</v>
          </cell>
          <cell r="I5703" t="str">
            <v>Chile</v>
          </cell>
          <cell r="K5703" t="str">
            <v>Colchagua Valley</v>
          </cell>
        </row>
        <row r="5704">
          <cell r="B5704">
            <v>75359</v>
          </cell>
          <cell r="G5704" t="str">
            <v>75 cl x 6</v>
          </cell>
          <cell r="I5704" t="str">
            <v>Chile</v>
          </cell>
          <cell r="K5704" t="str">
            <v>Languedoc-Roussillon</v>
          </cell>
        </row>
        <row r="5705">
          <cell r="B5705">
            <v>75360</v>
          </cell>
          <cell r="G5705" t="str">
            <v>75 cl x 6</v>
          </cell>
          <cell r="I5705" t="str">
            <v>Chile</v>
          </cell>
          <cell r="K5705" t="str">
            <v>Central Valley</v>
          </cell>
        </row>
        <row r="5706">
          <cell r="B5706">
            <v>75361</v>
          </cell>
          <cell r="G5706" t="str">
            <v>75 cl x 6</v>
          </cell>
          <cell r="I5706" t="str">
            <v>Chile</v>
          </cell>
          <cell r="K5706" t="str">
            <v>Rapel Valley</v>
          </cell>
        </row>
        <row r="5707">
          <cell r="B5707">
            <v>26103</v>
          </cell>
          <cell r="G5707" t="str">
            <v>75 cl x 12</v>
          </cell>
          <cell r="I5707" t="str">
            <v>France</v>
          </cell>
          <cell r="K5707" t="str">
            <v>Rhône Valley</v>
          </cell>
        </row>
        <row r="5708">
          <cell r="B5708">
            <v>42661</v>
          </cell>
          <cell r="G5708" t="str">
            <v>75 cl x 6</v>
          </cell>
          <cell r="I5708" t="str">
            <v>Spain</v>
          </cell>
          <cell r="K5708" t="str">
            <v>Castilla - La Mancha</v>
          </cell>
        </row>
        <row r="5709">
          <cell r="B5709">
            <v>42662</v>
          </cell>
          <cell r="G5709" t="str">
            <v>75 cl x 6</v>
          </cell>
          <cell r="I5709" t="str">
            <v>Spain</v>
          </cell>
          <cell r="K5709" t="str">
            <v>Castilla - La Mancha</v>
          </cell>
        </row>
        <row r="5710">
          <cell r="B5710">
            <v>42663</v>
          </cell>
          <cell r="G5710" t="str">
            <v>75 cl x 6</v>
          </cell>
          <cell r="I5710" t="str">
            <v>Spain</v>
          </cell>
          <cell r="K5710" t="str">
            <v>Castilla - La Mancha</v>
          </cell>
        </row>
        <row r="5711">
          <cell r="B5711">
            <v>42994</v>
          </cell>
          <cell r="G5711" t="str">
            <v>75 cl x 6</v>
          </cell>
          <cell r="I5711" t="str">
            <v>France</v>
          </cell>
          <cell r="K5711" t="str">
            <v>Bordeaux</v>
          </cell>
        </row>
        <row r="5712">
          <cell r="B5712">
            <v>42995</v>
          </cell>
          <cell r="G5712" t="str">
            <v>75 cl x 6</v>
          </cell>
          <cell r="I5712" t="str">
            <v>France</v>
          </cell>
          <cell r="K5712" t="str">
            <v>Bordeaux</v>
          </cell>
        </row>
        <row r="5713">
          <cell r="B5713">
            <v>42996</v>
          </cell>
          <cell r="G5713" t="str">
            <v>75 cl x 6</v>
          </cell>
          <cell r="I5713" t="str">
            <v>France</v>
          </cell>
          <cell r="K5713" t="str">
            <v>Bordeaux</v>
          </cell>
        </row>
        <row r="5714">
          <cell r="B5714">
            <v>43160</v>
          </cell>
          <cell r="G5714" t="str">
            <v>75 cl x 6</v>
          </cell>
          <cell r="I5714" t="str">
            <v>France</v>
          </cell>
          <cell r="K5714" t="str">
            <v>Bordeaux</v>
          </cell>
        </row>
        <row r="5715">
          <cell r="B5715">
            <v>45340</v>
          </cell>
          <cell r="G5715" t="str">
            <v>75 cl x 6</v>
          </cell>
          <cell r="I5715" t="str">
            <v>France</v>
          </cell>
          <cell r="K5715" t="str">
            <v>Bordeaux</v>
          </cell>
        </row>
        <row r="5716">
          <cell r="B5716">
            <v>45341</v>
          </cell>
          <cell r="G5716" t="str">
            <v>75 cl x 6</v>
          </cell>
          <cell r="I5716" t="str">
            <v>France</v>
          </cell>
          <cell r="K5716" t="str">
            <v>Bordeaux</v>
          </cell>
        </row>
        <row r="5717">
          <cell r="B5717">
            <v>47265</v>
          </cell>
          <cell r="G5717" t="str">
            <v>75 cl x 6</v>
          </cell>
          <cell r="I5717" t="str">
            <v>France</v>
          </cell>
          <cell r="K5717" t="str">
            <v>Bordeaux</v>
          </cell>
        </row>
        <row r="5718">
          <cell r="B5718">
            <v>43203</v>
          </cell>
          <cell r="G5718" t="str">
            <v>75 cl x 6</v>
          </cell>
          <cell r="I5718" t="str">
            <v>France</v>
          </cell>
          <cell r="K5718" t="str">
            <v>Provence</v>
          </cell>
        </row>
        <row r="5719">
          <cell r="B5719">
            <v>47321</v>
          </cell>
          <cell r="G5719" t="str">
            <v>75 cl x 6</v>
          </cell>
          <cell r="I5719" t="str">
            <v>France</v>
          </cell>
          <cell r="K5719" t="str">
            <v>Provence</v>
          </cell>
        </row>
        <row r="5720">
          <cell r="B5720">
            <v>46758</v>
          </cell>
          <cell r="G5720" t="str">
            <v>75 cl x 6</v>
          </cell>
          <cell r="I5720" t="str">
            <v>Spain</v>
          </cell>
          <cell r="K5720" t="str">
            <v>Rioja</v>
          </cell>
        </row>
        <row r="5721">
          <cell r="B5721">
            <v>4331914</v>
          </cell>
          <cell r="G5721" t="str">
            <v>75 cl x 6</v>
          </cell>
          <cell r="I5721" t="str">
            <v>Spain</v>
          </cell>
          <cell r="K5721" t="str">
            <v>Rioja</v>
          </cell>
        </row>
        <row r="5722">
          <cell r="B5722">
            <v>4336719</v>
          </cell>
          <cell r="G5722" t="str">
            <v>75 cl x 6</v>
          </cell>
          <cell r="I5722" t="str">
            <v>Spain</v>
          </cell>
          <cell r="K5722" t="str">
            <v>Rioja</v>
          </cell>
        </row>
        <row r="5723">
          <cell r="B5723">
            <v>4336720</v>
          </cell>
          <cell r="G5723" t="str">
            <v>75 cl x 6</v>
          </cell>
          <cell r="I5723" t="str">
            <v>Spain</v>
          </cell>
          <cell r="K5723" t="str">
            <v>Rioja</v>
          </cell>
        </row>
        <row r="5724">
          <cell r="B5724">
            <v>45296</v>
          </cell>
          <cell r="G5724" t="str">
            <v>75 cl x 3</v>
          </cell>
          <cell r="I5724" t="str">
            <v>Spain</v>
          </cell>
          <cell r="K5724" t="str">
            <v>Rioja</v>
          </cell>
        </row>
        <row r="5725">
          <cell r="B5725">
            <v>45298</v>
          </cell>
          <cell r="G5725" t="str">
            <v>75 cl x 3</v>
          </cell>
          <cell r="I5725" t="str">
            <v>Spain</v>
          </cell>
          <cell r="K5725" t="str">
            <v>Rioja</v>
          </cell>
        </row>
        <row r="5726">
          <cell r="B5726">
            <v>46759</v>
          </cell>
          <cell r="G5726" t="str">
            <v>75 cl x 3</v>
          </cell>
          <cell r="I5726" t="str">
            <v>Spain</v>
          </cell>
          <cell r="K5726" t="str">
            <v>Rioja</v>
          </cell>
        </row>
        <row r="5727">
          <cell r="B5727">
            <v>4332014</v>
          </cell>
          <cell r="G5727" t="str">
            <v>75 cl x 3</v>
          </cell>
          <cell r="I5727" t="str">
            <v>Spain</v>
          </cell>
          <cell r="K5727" t="str">
            <v>Rioja</v>
          </cell>
        </row>
        <row r="5728">
          <cell r="B5728">
            <v>4332016</v>
          </cell>
          <cell r="G5728" t="str">
            <v>75 cl x 3</v>
          </cell>
          <cell r="I5728" t="str">
            <v>Spain</v>
          </cell>
          <cell r="K5728" t="str">
            <v>Rioja</v>
          </cell>
        </row>
        <row r="5729">
          <cell r="B5729">
            <v>4334114</v>
          </cell>
          <cell r="G5729" t="str">
            <v>75 cl x 3</v>
          </cell>
          <cell r="I5729" t="str">
            <v>Spain</v>
          </cell>
          <cell r="K5729" t="str">
            <v>Rioja</v>
          </cell>
        </row>
        <row r="5730">
          <cell r="B5730">
            <v>45721</v>
          </cell>
          <cell r="G5730" t="str">
            <v>75 cl x 2</v>
          </cell>
          <cell r="I5730" t="str">
            <v>Spain</v>
          </cell>
          <cell r="K5730" t="str">
            <v>Rioja</v>
          </cell>
        </row>
        <row r="5731">
          <cell r="B5731">
            <v>4345916</v>
          </cell>
          <cell r="G5731" t="str">
            <v>75 cl x 6</v>
          </cell>
          <cell r="I5731" t="str">
            <v>Spain</v>
          </cell>
          <cell r="K5731" t="str">
            <v>Rioja</v>
          </cell>
        </row>
        <row r="5732">
          <cell r="B5732">
            <v>43412</v>
          </cell>
          <cell r="G5732" t="str">
            <v>25 cl x 24</v>
          </cell>
          <cell r="I5732" t="str">
            <v>Spain</v>
          </cell>
          <cell r="K5732" t="str">
            <v>Aragon</v>
          </cell>
        </row>
        <row r="5733">
          <cell r="B5733">
            <v>43413</v>
          </cell>
          <cell r="G5733" t="str">
            <v>25 cl x 24</v>
          </cell>
          <cell r="I5733" t="str">
            <v>France</v>
          </cell>
          <cell r="K5733" t="str">
            <v>Languedoc-Roussillon</v>
          </cell>
        </row>
        <row r="5734">
          <cell r="B5734">
            <v>43414</v>
          </cell>
          <cell r="G5734" t="str">
            <v>25 cl x 24</v>
          </cell>
          <cell r="I5734" t="str">
            <v>France</v>
          </cell>
          <cell r="K5734" t="str">
            <v>Aragon</v>
          </cell>
        </row>
        <row r="5735">
          <cell r="B5735">
            <v>43415</v>
          </cell>
          <cell r="G5735" t="str">
            <v>25 cl x 24</v>
          </cell>
          <cell r="I5735" t="str">
            <v>Austria</v>
          </cell>
          <cell r="K5735" t="str">
            <v>Austria</v>
          </cell>
        </row>
        <row r="5736">
          <cell r="B5736">
            <v>43417</v>
          </cell>
          <cell r="G5736" t="str">
            <v>25 cl x 24</v>
          </cell>
          <cell r="I5736" t="str">
            <v>France</v>
          </cell>
          <cell r="K5736" t="str">
            <v>Aragon</v>
          </cell>
        </row>
        <row r="5737">
          <cell r="B5737">
            <v>45249</v>
          </cell>
          <cell r="G5737" t="str">
            <v>20 cl x 24</v>
          </cell>
          <cell r="I5737" t="str">
            <v>Italy</v>
          </cell>
          <cell r="K5737" t="str">
            <v>Piedmont</v>
          </cell>
        </row>
        <row r="5738">
          <cell r="B5738">
            <v>46140</v>
          </cell>
          <cell r="G5738" t="str">
            <v>18 cl x 24</v>
          </cell>
          <cell r="I5738" t="str">
            <v>Italy</v>
          </cell>
          <cell r="K5738" t="str">
            <v>Puglia</v>
          </cell>
        </row>
        <row r="5739">
          <cell r="B5739">
            <v>45208</v>
          </cell>
          <cell r="G5739" t="str">
            <v>187 ml x 24</v>
          </cell>
          <cell r="I5739" t="str">
            <v>France</v>
          </cell>
          <cell r="K5739" t="str">
            <v>France</v>
          </cell>
        </row>
        <row r="5740">
          <cell r="B5740">
            <v>45214</v>
          </cell>
          <cell r="G5740" t="str">
            <v>187 ml x 24</v>
          </cell>
          <cell r="I5740" t="str">
            <v>Austria</v>
          </cell>
          <cell r="K5740" t="str">
            <v>Niederosterreich</v>
          </cell>
        </row>
        <row r="5741">
          <cell r="B5741">
            <v>45204</v>
          </cell>
          <cell r="G5741" t="str">
            <v>18.7 cl x 24</v>
          </cell>
          <cell r="I5741" t="str">
            <v>Spain</v>
          </cell>
          <cell r="K5741" t="str">
            <v>Aragon</v>
          </cell>
        </row>
        <row r="5742">
          <cell r="B5742">
            <v>46145</v>
          </cell>
          <cell r="G5742" t="str">
            <v>18.7 cl x 24</v>
          </cell>
          <cell r="I5742" t="str">
            <v>Italy</v>
          </cell>
          <cell r="K5742" t="str">
            <v>Puglia</v>
          </cell>
        </row>
        <row r="5743">
          <cell r="B5743">
            <v>46146</v>
          </cell>
          <cell r="G5743" t="str">
            <v>18.7 cl x 24</v>
          </cell>
          <cell r="I5743" t="str">
            <v>Italy</v>
          </cell>
          <cell r="K5743" t="str">
            <v>Puglia</v>
          </cell>
        </row>
        <row r="5744">
          <cell r="B5744">
            <v>43489</v>
          </cell>
          <cell r="G5744" t="str">
            <v>75 cl x 6</v>
          </cell>
          <cell r="I5744" t="str">
            <v>Romania</v>
          </cell>
          <cell r="K5744" t="str">
            <v>Romania</v>
          </cell>
        </row>
        <row r="5745">
          <cell r="B5745">
            <v>43720</v>
          </cell>
          <cell r="G5745" t="str">
            <v>75 cl x 6</v>
          </cell>
          <cell r="I5745" t="str">
            <v>Spain</v>
          </cell>
          <cell r="K5745" t="str">
            <v>Catalunya</v>
          </cell>
        </row>
        <row r="5746">
          <cell r="B5746">
            <v>43721</v>
          </cell>
          <cell r="G5746" t="str">
            <v>75 cl x 6</v>
          </cell>
          <cell r="I5746" t="str">
            <v>Spain</v>
          </cell>
          <cell r="K5746" t="str">
            <v>Catalunya</v>
          </cell>
        </row>
        <row r="5747">
          <cell r="B5747">
            <v>43722</v>
          </cell>
          <cell r="G5747" t="str">
            <v>75 cl x 6</v>
          </cell>
          <cell r="I5747" t="str">
            <v>Spain</v>
          </cell>
          <cell r="K5747" t="str">
            <v>Catalunya</v>
          </cell>
        </row>
        <row r="5748">
          <cell r="B5748">
            <v>43736</v>
          </cell>
          <cell r="G5748" t="str">
            <v>750 ml x 6</v>
          </cell>
          <cell r="I5748" t="str">
            <v>Spain</v>
          </cell>
          <cell r="K5748" t="str">
            <v>Rioja</v>
          </cell>
        </row>
        <row r="5749">
          <cell r="B5749">
            <v>43737</v>
          </cell>
          <cell r="G5749" t="str">
            <v>750 ml x 6</v>
          </cell>
          <cell r="I5749" t="str">
            <v>Spain</v>
          </cell>
          <cell r="K5749" t="str">
            <v>Rioja</v>
          </cell>
        </row>
        <row r="5750">
          <cell r="B5750">
            <v>46871</v>
          </cell>
          <cell r="G5750" t="str">
            <v>75 cl x 12</v>
          </cell>
          <cell r="I5750" t="str">
            <v>France</v>
          </cell>
          <cell r="K5750" t="str">
            <v>France</v>
          </cell>
        </row>
        <row r="5751">
          <cell r="B5751">
            <v>43834</v>
          </cell>
          <cell r="G5751" t="str">
            <v>75 cl x 6</v>
          </cell>
          <cell r="I5751" t="str">
            <v>France</v>
          </cell>
          <cell r="K5751" t="str">
            <v>Rhône Valley</v>
          </cell>
        </row>
        <row r="5752">
          <cell r="B5752">
            <v>43928</v>
          </cell>
          <cell r="G5752" t="str">
            <v>75 cl x 6</v>
          </cell>
          <cell r="I5752" t="str">
            <v>France</v>
          </cell>
          <cell r="K5752" t="str">
            <v>Rhone</v>
          </cell>
        </row>
        <row r="5753">
          <cell r="B5753">
            <v>44026</v>
          </cell>
          <cell r="G5753" t="str">
            <v>75 cl x 6</v>
          </cell>
          <cell r="I5753" t="str">
            <v>France</v>
          </cell>
          <cell r="K5753" t="str">
            <v>Rhône Valley</v>
          </cell>
        </row>
        <row r="5754">
          <cell r="B5754">
            <v>44053</v>
          </cell>
          <cell r="G5754" t="str">
            <v>75 cl x 6</v>
          </cell>
          <cell r="I5754" t="str">
            <v>France</v>
          </cell>
          <cell r="K5754" t="str">
            <v>Rhône Valley</v>
          </cell>
        </row>
        <row r="5755">
          <cell r="B5755">
            <v>4382321</v>
          </cell>
          <cell r="G5755" t="str">
            <v>75 cl x 6</v>
          </cell>
          <cell r="I5755" t="str">
            <v>France</v>
          </cell>
          <cell r="K5755" t="str">
            <v>Rhône Valley</v>
          </cell>
        </row>
        <row r="5756">
          <cell r="B5756">
            <v>4382418</v>
          </cell>
          <cell r="G5756" t="str">
            <v>75 cl x 6</v>
          </cell>
          <cell r="I5756" t="str">
            <v>France</v>
          </cell>
          <cell r="K5756" t="str">
            <v>Rhône Valley</v>
          </cell>
        </row>
        <row r="5757">
          <cell r="B5757">
            <v>4382420</v>
          </cell>
          <cell r="G5757" t="str">
            <v>75 cl x 6</v>
          </cell>
          <cell r="I5757" t="str">
            <v>France</v>
          </cell>
          <cell r="K5757" t="str">
            <v>Rhône Valley</v>
          </cell>
        </row>
        <row r="5758">
          <cell r="B5758">
            <v>4382517</v>
          </cell>
          <cell r="G5758" t="str">
            <v>75 cl x 6</v>
          </cell>
          <cell r="I5758" t="str">
            <v>France</v>
          </cell>
          <cell r="K5758" t="str">
            <v>Rhône Valley</v>
          </cell>
        </row>
        <row r="5759">
          <cell r="B5759">
            <v>14711</v>
          </cell>
          <cell r="G5759" t="str">
            <v>75 cl x 6</v>
          </cell>
          <cell r="I5759" t="str">
            <v>Spain</v>
          </cell>
          <cell r="K5759" t="str">
            <v>Andalucía</v>
          </cell>
        </row>
        <row r="5760">
          <cell r="B5760">
            <v>24674</v>
          </cell>
          <cell r="G5760" t="str">
            <v>75 cl x 6</v>
          </cell>
          <cell r="I5760" t="str">
            <v>Spain</v>
          </cell>
          <cell r="K5760" t="str">
            <v>Rioja</v>
          </cell>
        </row>
        <row r="5761">
          <cell r="B5761">
            <v>24677</v>
          </cell>
          <cell r="G5761" t="str">
            <v>75 cl x 6</v>
          </cell>
          <cell r="I5761" t="str">
            <v>Spain</v>
          </cell>
          <cell r="K5761" t="str">
            <v>Rioja</v>
          </cell>
        </row>
        <row r="5762">
          <cell r="B5762">
            <v>24678</v>
          </cell>
          <cell r="G5762" t="str">
            <v>75 cl x 6</v>
          </cell>
          <cell r="I5762" t="str">
            <v>Spain</v>
          </cell>
          <cell r="K5762" t="str">
            <v>Rioja</v>
          </cell>
        </row>
        <row r="5763">
          <cell r="B5763">
            <v>24680</v>
          </cell>
          <cell r="G5763" t="str">
            <v>75 cl x 6</v>
          </cell>
          <cell r="I5763" t="str">
            <v>Spain</v>
          </cell>
          <cell r="K5763" t="str">
            <v>Rioja</v>
          </cell>
        </row>
        <row r="5764">
          <cell r="B5764">
            <v>31321</v>
          </cell>
          <cell r="G5764" t="str">
            <v>75 cl x 6</v>
          </cell>
          <cell r="I5764" t="str">
            <v>Spain</v>
          </cell>
          <cell r="K5764" t="str">
            <v>Rioja</v>
          </cell>
        </row>
        <row r="5765">
          <cell r="B5765">
            <v>44198</v>
          </cell>
          <cell r="G5765" t="str">
            <v>75 cl x 6</v>
          </cell>
          <cell r="I5765" t="str">
            <v>Spain</v>
          </cell>
          <cell r="K5765" t="str">
            <v>Rioja</v>
          </cell>
        </row>
        <row r="5766">
          <cell r="B5766">
            <v>47118</v>
          </cell>
          <cell r="G5766" t="str">
            <v>75 cl x 6</v>
          </cell>
          <cell r="I5766" t="str">
            <v>Spain</v>
          </cell>
          <cell r="K5766" t="str">
            <v>Rioja</v>
          </cell>
        </row>
        <row r="5767">
          <cell r="B5767">
            <v>37031</v>
          </cell>
          <cell r="G5767" t="str">
            <v>1.5 lt x 3</v>
          </cell>
          <cell r="I5767" t="str">
            <v>Spain</v>
          </cell>
          <cell r="K5767" t="str">
            <v>Rioja</v>
          </cell>
        </row>
        <row r="5768">
          <cell r="B5768">
            <v>45600</v>
          </cell>
          <cell r="G5768" t="str">
            <v>75 cl x 6</v>
          </cell>
          <cell r="I5768" t="str">
            <v>Italy</v>
          </cell>
          <cell r="K5768" t="str">
            <v>Campania</v>
          </cell>
        </row>
        <row r="5769">
          <cell r="B5769">
            <v>45630</v>
          </cell>
          <cell r="G5769" t="str">
            <v>75 cl x 6</v>
          </cell>
          <cell r="I5769" t="str">
            <v>Italy</v>
          </cell>
          <cell r="K5769" t="str">
            <v>Campania</v>
          </cell>
        </row>
        <row r="5770">
          <cell r="B5770">
            <v>45631</v>
          </cell>
          <cell r="G5770" t="str">
            <v>75 cl x 6</v>
          </cell>
          <cell r="I5770" t="str">
            <v>Italy</v>
          </cell>
          <cell r="K5770" t="str">
            <v>Campania</v>
          </cell>
        </row>
        <row r="5771">
          <cell r="B5771">
            <v>45692</v>
          </cell>
          <cell r="G5771" t="str">
            <v>75 cl x 6</v>
          </cell>
          <cell r="I5771" t="str">
            <v>Italy</v>
          </cell>
        </row>
        <row r="5772">
          <cell r="B5772">
            <v>45695</v>
          </cell>
          <cell r="G5772" t="str">
            <v>75 cl x 6</v>
          </cell>
          <cell r="I5772" t="str">
            <v>Italy</v>
          </cell>
          <cell r="K5772" t="str">
            <v>Campania</v>
          </cell>
        </row>
        <row r="5773">
          <cell r="B5773">
            <v>45696</v>
          </cell>
          <cell r="G5773" t="str">
            <v>75 cl x 6</v>
          </cell>
          <cell r="I5773" t="str">
            <v>Italy</v>
          </cell>
          <cell r="K5773" t="str">
            <v>Campania</v>
          </cell>
        </row>
        <row r="5774">
          <cell r="B5774">
            <v>45697</v>
          </cell>
          <cell r="G5774" t="str">
            <v>75 cl x 6</v>
          </cell>
          <cell r="I5774" t="str">
            <v>Italy</v>
          </cell>
          <cell r="K5774" t="str">
            <v>Campania</v>
          </cell>
        </row>
        <row r="5775">
          <cell r="B5775">
            <v>45748</v>
          </cell>
          <cell r="G5775" t="str">
            <v>75 cl x 6</v>
          </cell>
          <cell r="I5775" t="str">
            <v>Italy</v>
          </cell>
          <cell r="K5775" t="str">
            <v>Campania</v>
          </cell>
        </row>
        <row r="5776">
          <cell r="B5776">
            <v>46372</v>
          </cell>
          <cell r="G5776" t="str">
            <v>75 cl x 6</v>
          </cell>
          <cell r="I5776" t="str">
            <v>Italy</v>
          </cell>
          <cell r="K5776" t="str">
            <v>Campania</v>
          </cell>
        </row>
        <row r="5777">
          <cell r="B5777">
            <v>75336</v>
          </cell>
          <cell r="G5777" t="str">
            <v>75 cl x 6</v>
          </cell>
          <cell r="I5777" t="str">
            <v>United Kingdom</v>
          </cell>
          <cell r="K5777" t="str">
            <v>England</v>
          </cell>
        </row>
        <row r="5778">
          <cell r="B5778">
            <v>75337</v>
          </cell>
          <cell r="G5778" t="str">
            <v>75 cl x 6</v>
          </cell>
          <cell r="I5778" t="str">
            <v>United Kingdom</v>
          </cell>
          <cell r="K5778" t="str">
            <v>England</v>
          </cell>
        </row>
        <row r="5779">
          <cell r="B5779">
            <v>75338</v>
          </cell>
          <cell r="G5779" t="str">
            <v>20 cl x 12</v>
          </cell>
          <cell r="I5779" t="str">
            <v>United Kingdom</v>
          </cell>
          <cell r="K5779" t="str">
            <v>England</v>
          </cell>
        </row>
        <row r="5780">
          <cell r="B5780">
            <v>75339</v>
          </cell>
          <cell r="G5780" t="str">
            <v>20 cl x 12</v>
          </cell>
          <cell r="I5780" t="str">
            <v>United Kingdom</v>
          </cell>
          <cell r="K5780" t="str">
            <v>England</v>
          </cell>
        </row>
        <row r="5781">
          <cell r="B5781">
            <v>46460</v>
          </cell>
          <cell r="G5781" t="str">
            <v>37.5 cl x 12</v>
          </cell>
          <cell r="I5781" t="str">
            <v>Germany</v>
          </cell>
          <cell r="K5781" t="str">
            <v>Germany</v>
          </cell>
        </row>
        <row r="5782">
          <cell r="B5782">
            <v>46868</v>
          </cell>
          <cell r="G5782" t="str">
            <v>75 cl x 6</v>
          </cell>
          <cell r="I5782" t="str">
            <v>France</v>
          </cell>
          <cell r="K5782" t="str">
            <v>Bordeaux</v>
          </cell>
        </row>
        <row r="5783">
          <cell r="B5783">
            <v>46869</v>
          </cell>
          <cell r="G5783" t="str">
            <v>75 cl x 6</v>
          </cell>
          <cell r="I5783" t="str">
            <v>France</v>
          </cell>
          <cell r="K5783" t="str">
            <v>Bordeaux</v>
          </cell>
        </row>
        <row r="5784">
          <cell r="B5784">
            <v>46875</v>
          </cell>
          <cell r="G5784" t="str">
            <v>75 cl x 6</v>
          </cell>
          <cell r="I5784" t="str">
            <v>France</v>
          </cell>
          <cell r="K5784" t="str">
            <v>Bordeaux</v>
          </cell>
        </row>
        <row r="5785">
          <cell r="B5785">
            <v>46408</v>
          </cell>
          <cell r="G5785" t="str">
            <v>75 cl x 12</v>
          </cell>
          <cell r="I5785" t="str">
            <v>Chile</v>
          </cell>
          <cell r="K5785" t="str">
            <v>Chile</v>
          </cell>
        </row>
        <row r="5786">
          <cell r="B5786">
            <v>11072</v>
          </cell>
          <cell r="G5786" t="str">
            <v>75 cl x 6</v>
          </cell>
          <cell r="I5786" t="str">
            <v>France</v>
          </cell>
          <cell r="K5786" t="str">
            <v>Champagne</v>
          </cell>
        </row>
        <row r="5787">
          <cell r="B5787">
            <v>11073</v>
          </cell>
          <cell r="G5787" t="str">
            <v>75 cl x 6</v>
          </cell>
          <cell r="I5787" t="str">
            <v>France</v>
          </cell>
          <cell r="K5787" t="str">
            <v>Champagne</v>
          </cell>
        </row>
        <row r="5788">
          <cell r="B5788">
            <v>20527</v>
          </cell>
          <cell r="G5788" t="str">
            <v>75 cl x 6</v>
          </cell>
          <cell r="I5788" t="str">
            <v>France</v>
          </cell>
          <cell r="K5788" t="str">
            <v>Champagne</v>
          </cell>
        </row>
        <row r="5789">
          <cell r="B5789">
            <v>21372</v>
          </cell>
          <cell r="G5789" t="str">
            <v>75 cl x 6</v>
          </cell>
          <cell r="I5789" t="str">
            <v>France</v>
          </cell>
          <cell r="K5789" t="str">
            <v>Champagne</v>
          </cell>
        </row>
        <row r="5790">
          <cell r="B5790">
            <v>35454</v>
          </cell>
          <cell r="G5790" t="str">
            <v>75 cl x 6</v>
          </cell>
          <cell r="I5790" t="str">
            <v>France</v>
          </cell>
          <cell r="K5790" t="str">
            <v>Champagne</v>
          </cell>
        </row>
        <row r="5791">
          <cell r="B5791">
            <v>44923</v>
          </cell>
          <cell r="G5791" t="str">
            <v>75 cl x 6</v>
          </cell>
          <cell r="I5791" t="str">
            <v>France</v>
          </cell>
          <cell r="K5791" t="str">
            <v>Champagne</v>
          </cell>
        </row>
        <row r="5792">
          <cell r="B5792">
            <v>66376</v>
          </cell>
          <cell r="G5792" t="str">
            <v>75 cl x 6</v>
          </cell>
          <cell r="I5792" t="str">
            <v>France</v>
          </cell>
          <cell r="K5792" t="str">
            <v>Champagne</v>
          </cell>
        </row>
        <row r="5793">
          <cell r="B5793">
            <v>18545</v>
          </cell>
          <cell r="G5793" t="str">
            <v>1.5 lt x 3</v>
          </cell>
          <cell r="I5793" t="str">
            <v>France</v>
          </cell>
          <cell r="K5793" t="str">
            <v>Champagne</v>
          </cell>
        </row>
        <row r="5794">
          <cell r="B5794">
            <v>38396</v>
          </cell>
          <cell r="G5794" t="str">
            <v>150cl x 3</v>
          </cell>
          <cell r="I5794" t="str">
            <v>France</v>
          </cell>
          <cell r="K5794" t="str">
            <v>Champagne</v>
          </cell>
        </row>
        <row r="5795">
          <cell r="B5795">
            <v>42369</v>
          </cell>
          <cell r="G5795" t="str">
            <v>75 cl x 6</v>
          </cell>
          <cell r="I5795" t="str">
            <v>Italy</v>
          </cell>
          <cell r="K5795" t="str">
            <v>Piemonte</v>
          </cell>
        </row>
        <row r="5796">
          <cell r="B5796">
            <v>44204</v>
          </cell>
          <cell r="G5796" t="str">
            <v>75 cl x 6</v>
          </cell>
          <cell r="I5796" t="str">
            <v>Italy</v>
          </cell>
          <cell r="K5796" t="str">
            <v>Piemonte</v>
          </cell>
        </row>
        <row r="5797">
          <cell r="B5797">
            <v>74722</v>
          </cell>
          <cell r="G5797" t="str">
            <v>75 cl x 6</v>
          </cell>
          <cell r="I5797" t="str">
            <v>Italy</v>
          </cell>
          <cell r="K5797" t="str">
            <v>Piemonte</v>
          </cell>
        </row>
        <row r="5798">
          <cell r="B5798">
            <v>74715</v>
          </cell>
          <cell r="G5798" t="str">
            <v>75 cl x 6</v>
          </cell>
          <cell r="I5798" t="str">
            <v>United States</v>
          </cell>
          <cell r="K5798" t="str">
            <v>California</v>
          </cell>
        </row>
        <row r="5799">
          <cell r="B5799">
            <v>75115</v>
          </cell>
          <cell r="G5799" t="str">
            <v>75 cl x 6</v>
          </cell>
          <cell r="I5799" t="str">
            <v>United States</v>
          </cell>
          <cell r="K5799" t="str">
            <v>California</v>
          </cell>
        </row>
        <row r="5800">
          <cell r="B5800">
            <v>41859</v>
          </cell>
          <cell r="G5800" t="str">
            <v>75 cl x 6</v>
          </cell>
          <cell r="I5800" t="str">
            <v>Italy</v>
          </cell>
          <cell r="K5800" t="str">
            <v>Toscana</v>
          </cell>
        </row>
        <row r="5801">
          <cell r="B5801">
            <v>43986</v>
          </cell>
          <cell r="G5801" t="str">
            <v>75 cl x 6</v>
          </cell>
          <cell r="I5801" t="str">
            <v>Italy</v>
          </cell>
          <cell r="K5801" t="str">
            <v>Toscana</v>
          </cell>
        </row>
        <row r="5802">
          <cell r="B5802">
            <v>45337</v>
          </cell>
          <cell r="G5802" t="str">
            <v>75 cl x 6</v>
          </cell>
          <cell r="I5802" t="str">
            <v>Italy</v>
          </cell>
          <cell r="K5802" t="str">
            <v>Toscana</v>
          </cell>
        </row>
        <row r="5803">
          <cell r="B5803">
            <v>46251</v>
          </cell>
          <cell r="G5803" t="str">
            <v>75 cl x 6</v>
          </cell>
          <cell r="I5803" t="str">
            <v>Italy</v>
          </cell>
          <cell r="K5803" t="str">
            <v>Toscana</v>
          </cell>
        </row>
        <row r="5804">
          <cell r="B5804">
            <v>74975</v>
          </cell>
          <cell r="G5804" t="str">
            <v>75 cl x 6</v>
          </cell>
          <cell r="I5804" t="str">
            <v>Italy</v>
          </cell>
          <cell r="K5804" t="str">
            <v>Toscana</v>
          </cell>
        </row>
        <row r="5805">
          <cell r="B5805">
            <v>74981</v>
          </cell>
          <cell r="G5805" t="str">
            <v>75 cl x 6</v>
          </cell>
          <cell r="I5805" t="str">
            <v>Italy</v>
          </cell>
          <cell r="K5805" t="str">
            <v>Toscana</v>
          </cell>
        </row>
        <row r="5806">
          <cell r="B5806">
            <v>4179513</v>
          </cell>
          <cell r="G5806" t="str">
            <v>75 cl x 6</v>
          </cell>
          <cell r="I5806" t="str">
            <v>Italy</v>
          </cell>
          <cell r="K5806" t="str">
            <v>Toscana</v>
          </cell>
        </row>
        <row r="5807">
          <cell r="B5807">
            <v>4179514</v>
          </cell>
          <cell r="G5807" t="str">
            <v>75 cl x 6</v>
          </cell>
          <cell r="I5807" t="str">
            <v>Italy</v>
          </cell>
          <cell r="K5807" t="str">
            <v>Toscana</v>
          </cell>
        </row>
        <row r="5808">
          <cell r="B5808">
            <v>4179516</v>
          </cell>
          <cell r="G5808" t="str">
            <v>75 cl x 6</v>
          </cell>
          <cell r="I5808" t="str">
            <v>Italy</v>
          </cell>
          <cell r="K5808" t="str">
            <v>Toscana</v>
          </cell>
        </row>
        <row r="5809">
          <cell r="B5809">
            <v>4179517</v>
          </cell>
          <cell r="G5809" t="str">
            <v>75 cl x 6</v>
          </cell>
          <cell r="I5809" t="str">
            <v>Italy</v>
          </cell>
          <cell r="K5809" t="str">
            <v>Toscana</v>
          </cell>
        </row>
        <row r="5810">
          <cell r="B5810">
            <v>4179518</v>
          </cell>
          <cell r="G5810" t="str">
            <v>75 cl x 6</v>
          </cell>
          <cell r="I5810" t="str">
            <v>Italy</v>
          </cell>
          <cell r="K5810" t="str">
            <v>50w</v>
          </cell>
        </row>
        <row r="5811">
          <cell r="B5811">
            <v>4179519</v>
          </cell>
          <cell r="G5811" t="str">
            <v>75 cl x 6</v>
          </cell>
          <cell r="I5811" t="str">
            <v>Italy</v>
          </cell>
          <cell r="K5811" t="str">
            <v>Toscana</v>
          </cell>
        </row>
        <row r="5812">
          <cell r="B5812">
            <v>4179613</v>
          </cell>
          <cell r="G5812" t="str">
            <v>75 cl x 6</v>
          </cell>
          <cell r="I5812" t="str">
            <v>Italy</v>
          </cell>
          <cell r="K5812" t="str">
            <v>Toscana</v>
          </cell>
        </row>
        <row r="5813">
          <cell r="B5813">
            <v>4179615</v>
          </cell>
          <cell r="G5813" t="str">
            <v>75 cl x 6</v>
          </cell>
          <cell r="I5813" t="str">
            <v>Italy</v>
          </cell>
          <cell r="K5813" t="str">
            <v>Toscana</v>
          </cell>
        </row>
        <row r="5814">
          <cell r="B5814">
            <v>4179616</v>
          </cell>
          <cell r="G5814" t="str">
            <v>75 cl x 6</v>
          </cell>
          <cell r="I5814" t="str">
            <v>Italy</v>
          </cell>
          <cell r="K5814" t="str">
            <v>Toscana</v>
          </cell>
        </row>
        <row r="5815">
          <cell r="B5815">
            <v>7536718</v>
          </cell>
          <cell r="G5815" t="str">
            <v>75 cl x 6</v>
          </cell>
          <cell r="I5815" t="str">
            <v>Italy</v>
          </cell>
          <cell r="K5815" t="str">
            <v>Toscana</v>
          </cell>
        </row>
        <row r="5816">
          <cell r="B5816">
            <v>7536721</v>
          </cell>
          <cell r="G5816" t="str">
            <v>75 cl x 6</v>
          </cell>
          <cell r="I5816" t="str">
            <v>Italy</v>
          </cell>
          <cell r="K5816" t="str">
            <v>Toscana</v>
          </cell>
        </row>
        <row r="5817">
          <cell r="B5817">
            <v>41858</v>
          </cell>
          <cell r="G5817" t="str">
            <v>150cl x 1</v>
          </cell>
          <cell r="I5817" t="str">
            <v>Italy</v>
          </cell>
          <cell r="K5817" t="str">
            <v>Toscana</v>
          </cell>
        </row>
        <row r="5818">
          <cell r="B5818">
            <v>41860</v>
          </cell>
          <cell r="G5818" t="str">
            <v>150cl x 1</v>
          </cell>
          <cell r="I5818" t="str">
            <v>Italy</v>
          </cell>
          <cell r="K5818" t="str">
            <v>Toscana</v>
          </cell>
        </row>
        <row r="5819">
          <cell r="B5819">
            <v>42862</v>
          </cell>
          <cell r="G5819" t="str">
            <v>150cl x 1</v>
          </cell>
          <cell r="I5819" t="str">
            <v>Italy</v>
          </cell>
          <cell r="K5819" t="str">
            <v>Toscana</v>
          </cell>
        </row>
        <row r="5820">
          <cell r="B5820">
            <v>42863</v>
          </cell>
          <cell r="G5820" t="str">
            <v>150cl x 1</v>
          </cell>
          <cell r="I5820" t="str">
            <v>Italy</v>
          </cell>
          <cell r="K5820" t="str">
            <v>Toscana</v>
          </cell>
        </row>
        <row r="5821">
          <cell r="B5821">
            <v>43080</v>
          </cell>
          <cell r="G5821" t="str">
            <v>150cl x 1</v>
          </cell>
          <cell r="I5821" t="str">
            <v>Italy</v>
          </cell>
          <cell r="K5821" t="str">
            <v>Toscana</v>
          </cell>
        </row>
        <row r="5822">
          <cell r="B5822">
            <v>43987</v>
          </cell>
          <cell r="G5822" t="str">
            <v>150cl x 1</v>
          </cell>
          <cell r="I5822" t="str">
            <v>Italy</v>
          </cell>
          <cell r="K5822" t="str">
            <v>50w</v>
          </cell>
        </row>
        <row r="5823">
          <cell r="B5823">
            <v>74980</v>
          </cell>
          <cell r="G5823" t="str">
            <v>150cl x 1</v>
          </cell>
          <cell r="I5823" t="str">
            <v>Italy</v>
          </cell>
          <cell r="K5823" t="str">
            <v>Toscana</v>
          </cell>
        </row>
        <row r="5824">
          <cell r="B5824">
            <v>74982</v>
          </cell>
          <cell r="G5824" t="str">
            <v>150cl x 1</v>
          </cell>
          <cell r="I5824" t="str">
            <v>Italy</v>
          </cell>
          <cell r="K5824" t="str">
            <v>Toscana</v>
          </cell>
        </row>
        <row r="5825">
          <cell r="B5825">
            <v>74983</v>
          </cell>
          <cell r="G5825" t="str">
            <v>150cl x 1</v>
          </cell>
          <cell r="I5825" t="str">
            <v>Italy</v>
          </cell>
          <cell r="K5825" t="str">
            <v>Toscana</v>
          </cell>
        </row>
        <row r="5826">
          <cell r="B5826">
            <v>73973</v>
          </cell>
          <cell r="G5826" t="str">
            <v>75 cl x 6</v>
          </cell>
          <cell r="I5826" t="str">
            <v>New Zealand</v>
          </cell>
          <cell r="K5826" t="str">
            <v>Marlborough</v>
          </cell>
        </row>
        <row r="5827">
          <cell r="B5827">
            <v>75286</v>
          </cell>
          <cell r="G5827" t="str">
            <v>75 cl x 6</v>
          </cell>
          <cell r="I5827" t="str">
            <v>New Zealand</v>
          </cell>
          <cell r="K5827" t="str">
            <v>Marlborough</v>
          </cell>
        </row>
        <row r="5828">
          <cell r="B5828">
            <v>42580</v>
          </cell>
          <cell r="G5828" t="str">
            <v>75 cl x 6</v>
          </cell>
          <cell r="I5828" t="str">
            <v>Italy</v>
          </cell>
          <cell r="K5828" t="str">
            <v>Friuli-Venezia Giulia</v>
          </cell>
        </row>
        <row r="5829">
          <cell r="B5829">
            <v>47194</v>
          </cell>
          <cell r="G5829" t="str">
            <v>75 cl x 6</v>
          </cell>
          <cell r="I5829" t="str">
            <v>Italy</v>
          </cell>
          <cell r="K5829" t="str">
            <v>Friuli-Venezia Giulia</v>
          </cell>
        </row>
        <row r="5830">
          <cell r="B5830">
            <v>72726</v>
          </cell>
          <cell r="G5830" t="str">
            <v>75 cl x 6</v>
          </cell>
          <cell r="I5830" t="str">
            <v>Italy</v>
          </cell>
          <cell r="K5830" t="str">
            <v>Friuli-Venezia Giulia</v>
          </cell>
        </row>
        <row r="5831">
          <cell r="B5831">
            <v>72727</v>
          </cell>
          <cell r="G5831" t="str">
            <v>75 cl x 6</v>
          </cell>
          <cell r="I5831" t="str">
            <v>Italy</v>
          </cell>
          <cell r="K5831" t="str">
            <v>Friuli-Venezia Giulia</v>
          </cell>
        </row>
        <row r="5832">
          <cell r="B5832">
            <v>74350</v>
          </cell>
          <cell r="G5832" t="str">
            <v>75 cl x 6</v>
          </cell>
          <cell r="I5832" t="str">
            <v>Italy</v>
          </cell>
          <cell r="K5832" t="str">
            <v>Friuli-Venezia Giulia</v>
          </cell>
        </row>
        <row r="5833">
          <cell r="B5833">
            <v>74723</v>
          </cell>
          <cell r="G5833" t="str">
            <v>75 cl x 6</v>
          </cell>
          <cell r="I5833" t="str">
            <v>Italy</v>
          </cell>
          <cell r="K5833" t="str">
            <v>Friuli-Venezia Giulia</v>
          </cell>
        </row>
        <row r="5834">
          <cell r="B5834">
            <v>75204</v>
          </cell>
          <cell r="G5834" t="str">
            <v>75 cl x 6</v>
          </cell>
          <cell r="I5834" t="str">
            <v>Italy</v>
          </cell>
          <cell r="K5834" t="str">
            <v>Italy</v>
          </cell>
        </row>
        <row r="5835">
          <cell r="B5835">
            <v>75254</v>
          </cell>
          <cell r="G5835" t="str">
            <v>75 cl x 6</v>
          </cell>
          <cell r="I5835" t="str">
            <v>Italy</v>
          </cell>
          <cell r="K5835" t="str">
            <v>Friuli-Venezia Giulia</v>
          </cell>
        </row>
        <row r="5836">
          <cell r="B5836">
            <v>75947</v>
          </cell>
          <cell r="G5836" t="str">
            <v>75 cl x 6</v>
          </cell>
          <cell r="I5836" t="str">
            <v>Italy</v>
          </cell>
          <cell r="K5836" t="str">
            <v>Friuli-Venezia Giulia</v>
          </cell>
        </row>
        <row r="5837">
          <cell r="B5837">
            <v>76166</v>
          </cell>
          <cell r="G5837" t="str">
            <v>75 cl x 6</v>
          </cell>
          <cell r="I5837" t="str">
            <v>Italy</v>
          </cell>
          <cell r="K5837" t="str">
            <v>Friuli-Venezia Giulia</v>
          </cell>
        </row>
        <row r="5838">
          <cell r="B5838">
            <v>41785</v>
          </cell>
          <cell r="G5838" t="str">
            <v>75 cl x 12</v>
          </cell>
          <cell r="I5838" t="str">
            <v>Italy</v>
          </cell>
          <cell r="K5838" t="str">
            <v>Italy</v>
          </cell>
        </row>
        <row r="5839">
          <cell r="B5839">
            <v>75205</v>
          </cell>
          <cell r="G5839" t="str">
            <v>75 cl x 12</v>
          </cell>
          <cell r="I5839" t="str">
            <v>Italy</v>
          </cell>
          <cell r="K5839" t="str">
            <v>Italy</v>
          </cell>
        </row>
        <row r="5840">
          <cell r="B5840">
            <v>75206</v>
          </cell>
          <cell r="G5840" t="str">
            <v>75 cl x 6</v>
          </cell>
          <cell r="I5840" t="str">
            <v>Italy</v>
          </cell>
          <cell r="K5840" t="str">
            <v>Italy</v>
          </cell>
        </row>
        <row r="5841">
          <cell r="B5841">
            <v>75207</v>
          </cell>
          <cell r="G5841" t="str">
            <v>75 cl x 6</v>
          </cell>
          <cell r="I5841" t="str">
            <v>Italy</v>
          </cell>
          <cell r="K5841" t="str">
            <v>Italy</v>
          </cell>
        </row>
        <row r="5842">
          <cell r="B5842">
            <v>75266</v>
          </cell>
          <cell r="G5842" t="str">
            <v>75 cl x 6</v>
          </cell>
          <cell r="I5842" t="str">
            <v>Italy</v>
          </cell>
          <cell r="K5842" t="str">
            <v>Italy</v>
          </cell>
        </row>
        <row r="5843">
          <cell r="B5843">
            <v>76206</v>
          </cell>
          <cell r="G5843" t="str">
            <v>75 cl x 6</v>
          </cell>
          <cell r="I5843" t="str">
            <v>Italy</v>
          </cell>
          <cell r="K5843" t="str">
            <v>Italy</v>
          </cell>
        </row>
        <row r="5844">
          <cell r="B5844">
            <v>43977</v>
          </cell>
          <cell r="G5844" t="str">
            <v>75 cl x 6</v>
          </cell>
          <cell r="I5844" t="str">
            <v>Spain</v>
          </cell>
          <cell r="K5844" t="str">
            <v>Navarra</v>
          </cell>
        </row>
        <row r="5845">
          <cell r="B5845">
            <v>44423</v>
          </cell>
          <cell r="G5845" t="str">
            <v>75 cl x 6</v>
          </cell>
          <cell r="I5845" t="str">
            <v>Spain</v>
          </cell>
          <cell r="K5845" t="str">
            <v>Navarra</v>
          </cell>
        </row>
        <row r="5846">
          <cell r="B5846">
            <v>44575</v>
          </cell>
          <cell r="G5846" t="str">
            <v>75 cl x 6</v>
          </cell>
          <cell r="I5846" t="str">
            <v>Spain</v>
          </cell>
          <cell r="K5846" t="str">
            <v>Navarra</v>
          </cell>
        </row>
        <row r="5847">
          <cell r="B5847">
            <v>68278</v>
          </cell>
          <cell r="G5847" t="str">
            <v>75 cl x 6</v>
          </cell>
          <cell r="I5847" t="str">
            <v>Spain</v>
          </cell>
          <cell r="K5847" t="str">
            <v>Navarra</v>
          </cell>
        </row>
        <row r="5848">
          <cell r="B5848">
            <v>74910</v>
          </cell>
          <cell r="G5848" t="str">
            <v>75 cl x 6</v>
          </cell>
          <cell r="I5848" t="str">
            <v>Spain</v>
          </cell>
          <cell r="K5848" t="str">
            <v>Navarra</v>
          </cell>
        </row>
        <row r="5849">
          <cell r="B5849">
            <v>76212</v>
          </cell>
          <cell r="G5849" t="str">
            <v>75 cl x 6</v>
          </cell>
          <cell r="I5849" t="str">
            <v>Spain</v>
          </cell>
          <cell r="K5849" t="str">
            <v>Rioja</v>
          </cell>
        </row>
        <row r="5850">
          <cell r="B5850">
            <v>41558</v>
          </cell>
          <cell r="G5850" t="str">
            <v>75 cl x 6</v>
          </cell>
          <cell r="I5850" t="str">
            <v>Argentina</v>
          </cell>
          <cell r="K5850" t="str">
            <v>Mendoza</v>
          </cell>
        </row>
        <row r="5851">
          <cell r="B5851">
            <v>41853</v>
          </cell>
          <cell r="G5851" t="str">
            <v>75 cl x 6</v>
          </cell>
          <cell r="I5851" t="str">
            <v>Argentina</v>
          </cell>
          <cell r="K5851" t="str">
            <v>Salta</v>
          </cell>
        </row>
        <row r="5852">
          <cell r="B5852">
            <v>42274</v>
          </cell>
          <cell r="G5852" t="str">
            <v>75 cl x 6</v>
          </cell>
          <cell r="I5852" t="str">
            <v>Argentina</v>
          </cell>
          <cell r="K5852" t="str">
            <v>Salta</v>
          </cell>
        </row>
        <row r="5853">
          <cell r="B5853">
            <v>47283</v>
          </cell>
          <cell r="G5853" t="str">
            <v>75 cl x 6</v>
          </cell>
          <cell r="I5853" t="str">
            <v>Argentina</v>
          </cell>
          <cell r="K5853" t="str">
            <v>Salta</v>
          </cell>
        </row>
        <row r="5854">
          <cell r="B5854">
            <v>74039</v>
          </cell>
          <cell r="G5854" t="str">
            <v>75 cl x 6</v>
          </cell>
          <cell r="I5854" t="str">
            <v>Argentina</v>
          </cell>
          <cell r="K5854" t="str">
            <v>Patagonia</v>
          </cell>
        </row>
        <row r="5855">
          <cell r="B5855">
            <v>72331</v>
          </cell>
          <cell r="G5855" t="str">
            <v>75 cl x 12</v>
          </cell>
          <cell r="I5855" t="str">
            <v>United Kingdom</v>
          </cell>
          <cell r="K5855" t="str">
            <v>England</v>
          </cell>
        </row>
        <row r="5856">
          <cell r="B5856">
            <v>72437</v>
          </cell>
          <cell r="G5856" t="str">
            <v>75 cl x 12</v>
          </cell>
          <cell r="I5856" t="str">
            <v>United Kingdom</v>
          </cell>
          <cell r="K5856" t="str">
            <v>England</v>
          </cell>
        </row>
        <row r="5857">
          <cell r="B5857">
            <v>73002</v>
          </cell>
          <cell r="G5857" t="str">
            <v>75 cl x 12</v>
          </cell>
          <cell r="I5857" t="str">
            <v>United Kingdom</v>
          </cell>
          <cell r="K5857" t="str">
            <v>England</v>
          </cell>
        </row>
        <row r="5858">
          <cell r="B5858">
            <v>74767</v>
          </cell>
          <cell r="G5858" t="str">
            <v>75 cl x 12</v>
          </cell>
          <cell r="I5858" t="str">
            <v>United Kingdom</v>
          </cell>
          <cell r="K5858" t="str">
            <v>England</v>
          </cell>
        </row>
        <row r="5859">
          <cell r="B5859">
            <v>41610</v>
          </cell>
          <cell r="G5859" t="str">
            <v>75 cl x 6</v>
          </cell>
          <cell r="I5859" t="str">
            <v>United Kingdom</v>
          </cell>
          <cell r="K5859" t="str">
            <v>England</v>
          </cell>
        </row>
        <row r="5860">
          <cell r="B5860">
            <v>74607</v>
          </cell>
          <cell r="G5860" t="str">
            <v>75 cl x 6</v>
          </cell>
          <cell r="I5860" t="str">
            <v>United Kingdom</v>
          </cell>
          <cell r="K5860" t="str">
            <v>England</v>
          </cell>
        </row>
        <row r="5861">
          <cell r="B5861">
            <v>42720</v>
          </cell>
          <cell r="G5861" t="str">
            <v>75 cl x 12</v>
          </cell>
          <cell r="I5861" t="str">
            <v>France</v>
          </cell>
          <cell r="K5861" t="str">
            <v>Burgundy</v>
          </cell>
        </row>
        <row r="5862">
          <cell r="B5862">
            <v>44886</v>
          </cell>
          <cell r="G5862" t="str">
            <v>75 cl x 12</v>
          </cell>
          <cell r="I5862" t="str">
            <v>France</v>
          </cell>
          <cell r="K5862" t="str">
            <v>Burgundy</v>
          </cell>
        </row>
        <row r="5863">
          <cell r="B5863">
            <v>71102</v>
          </cell>
          <cell r="G5863" t="str">
            <v>75 cl x 12</v>
          </cell>
          <cell r="I5863" t="str">
            <v>France</v>
          </cell>
          <cell r="K5863" t="str">
            <v>Burgundy</v>
          </cell>
        </row>
        <row r="5864">
          <cell r="B5864">
            <v>73215</v>
          </cell>
          <cell r="G5864" t="str">
            <v>75 cl x 12</v>
          </cell>
          <cell r="I5864" t="str">
            <v>France</v>
          </cell>
          <cell r="K5864" t="str">
            <v>Burgundy</v>
          </cell>
        </row>
        <row r="5865">
          <cell r="B5865">
            <v>74807</v>
          </cell>
          <cell r="G5865" t="str">
            <v>75 cl x 12</v>
          </cell>
          <cell r="I5865" t="str">
            <v>France</v>
          </cell>
          <cell r="K5865" t="str">
            <v>Burgundy</v>
          </cell>
        </row>
        <row r="5866">
          <cell r="B5866">
            <v>68122</v>
          </cell>
          <cell r="G5866" t="str">
            <v>75 cl x 6</v>
          </cell>
          <cell r="I5866" t="str">
            <v>Italy</v>
          </cell>
          <cell r="K5866" t="str">
            <v>Sardinia</v>
          </cell>
        </row>
        <row r="5867">
          <cell r="B5867">
            <v>71252</v>
          </cell>
          <cell r="G5867" t="str">
            <v>75 cl x 6</v>
          </cell>
          <cell r="I5867" t="str">
            <v>Italy</v>
          </cell>
          <cell r="K5867" t="str">
            <v>Sardinia</v>
          </cell>
        </row>
        <row r="5868">
          <cell r="B5868">
            <v>72847</v>
          </cell>
          <cell r="G5868" t="str">
            <v>75 cl x 6</v>
          </cell>
          <cell r="I5868" t="str">
            <v>Italy</v>
          </cell>
          <cell r="K5868" t="str">
            <v>Sardinia</v>
          </cell>
        </row>
        <row r="5869">
          <cell r="B5869">
            <v>75366</v>
          </cell>
          <cell r="G5869" t="str">
            <v>75 cl x 6</v>
          </cell>
          <cell r="I5869" t="str">
            <v>Italy</v>
          </cell>
          <cell r="K5869" t="str">
            <v>Sardinia</v>
          </cell>
        </row>
        <row r="5870">
          <cell r="B5870">
            <v>71288</v>
          </cell>
          <cell r="G5870" t="str">
            <v>75 cl x 6</v>
          </cell>
          <cell r="I5870" t="str">
            <v>Italy</v>
          </cell>
          <cell r="K5870" t="str">
            <v>Piemonte</v>
          </cell>
        </row>
        <row r="5871">
          <cell r="B5871">
            <v>43842</v>
          </cell>
          <cell r="G5871" t="str">
            <v>75 cl x 6</v>
          </cell>
          <cell r="I5871" t="str">
            <v>Italy</v>
          </cell>
          <cell r="K5871" t="str">
            <v>Toscana</v>
          </cell>
        </row>
        <row r="5872">
          <cell r="B5872">
            <v>45339</v>
          </cell>
          <cell r="G5872" t="str">
            <v>75 cl x 6</v>
          </cell>
          <cell r="I5872" t="str">
            <v>Italy</v>
          </cell>
          <cell r="K5872" t="str">
            <v>Toscana</v>
          </cell>
        </row>
        <row r="5873">
          <cell r="B5873">
            <v>46663</v>
          </cell>
          <cell r="G5873" t="str">
            <v>75 cl x 6</v>
          </cell>
          <cell r="I5873" t="str">
            <v>Italy</v>
          </cell>
          <cell r="K5873" t="str">
            <v>Toscana</v>
          </cell>
        </row>
        <row r="5874">
          <cell r="B5874">
            <v>70753</v>
          </cell>
          <cell r="G5874" t="str">
            <v>75 cl x 6</v>
          </cell>
          <cell r="I5874" t="str">
            <v>Italy</v>
          </cell>
          <cell r="K5874" t="str">
            <v>Toscana</v>
          </cell>
        </row>
        <row r="5875">
          <cell r="B5875">
            <v>73453</v>
          </cell>
          <cell r="G5875" t="str">
            <v>75 cl x 6</v>
          </cell>
          <cell r="I5875" t="str">
            <v>Italy</v>
          </cell>
          <cell r="K5875" t="str">
            <v>Toscana</v>
          </cell>
        </row>
        <row r="5876">
          <cell r="B5876">
            <v>76372</v>
          </cell>
          <cell r="G5876" t="str">
            <v>75 cl x 6</v>
          </cell>
          <cell r="I5876" t="str">
            <v>Italy</v>
          </cell>
          <cell r="K5876" t="str">
            <v>Toscana</v>
          </cell>
        </row>
        <row r="5877">
          <cell r="B5877">
            <v>4139018</v>
          </cell>
          <cell r="G5877" t="str">
            <v>75 cl x 6</v>
          </cell>
          <cell r="I5877" t="str">
            <v>Italy</v>
          </cell>
          <cell r="K5877" t="str">
            <v>Toscana</v>
          </cell>
        </row>
        <row r="5878">
          <cell r="B5878">
            <v>4139019</v>
          </cell>
          <cell r="G5878" t="str">
            <v>75 cl x 6</v>
          </cell>
          <cell r="I5878" t="str">
            <v>Italy</v>
          </cell>
          <cell r="K5878" t="str">
            <v>Toscana</v>
          </cell>
        </row>
        <row r="5879">
          <cell r="B5879">
            <v>4139021</v>
          </cell>
          <cell r="G5879" t="str">
            <v>75 cl x 6</v>
          </cell>
          <cell r="I5879" t="str">
            <v>Italy</v>
          </cell>
          <cell r="K5879" t="str">
            <v>Toscana</v>
          </cell>
        </row>
        <row r="5880">
          <cell r="B5880">
            <v>7488717</v>
          </cell>
          <cell r="G5880" t="str">
            <v>75 cl x 6</v>
          </cell>
          <cell r="I5880" t="str">
            <v>Italy</v>
          </cell>
          <cell r="K5880" t="str">
            <v>Toscana</v>
          </cell>
        </row>
        <row r="5881">
          <cell r="B5881">
            <v>7488718</v>
          </cell>
          <cell r="G5881" t="str">
            <v>75 cl x 6</v>
          </cell>
          <cell r="I5881" t="str">
            <v>Italy</v>
          </cell>
          <cell r="K5881" t="str">
            <v>Toscana</v>
          </cell>
        </row>
        <row r="5882">
          <cell r="B5882">
            <v>7488719</v>
          </cell>
          <cell r="G5882" t="str">
            <v>75 cl x 6</v>
          </cell>
          <cell r="I5882" t="str">
            <v>Italy</v>
          </cell>
          <cell r="K5882" t="str">
            <v>Toscana</v>
          </cell>
        </row>
        <row r="5883">
          <cell r="B5883">
            <v>7488720</v>
          </cell>
          <cell r="G5883" t="str">
            <v>75 cl x 6</v>
          </cell>
          <cell r="I5883" t="str">
            <v>Italy</v>
          </cell>
          <cell r="K5883" t="str">
            <v>Toscana</v>
          </cell>
        </row>
        <row r="5884">
          <cell r="B5884">
            <v>41852</v>
          </cell>
          <cell r="G5884" t="str">
            <v>37.5 cl x 12</v>
          </cell>
          <cell r="I5884" t="str">
            <v>Italy</v>
          </cell>
          <cell r="K5884" t="str">
            <v>Toscana</v>
          </cell>
        </row>
        <row r="5885">
          <cell r="B5885">
            <v>43841</v>
          </cell>
          <cell r="G5885" t="str">
            <v>37.5 cl x 12</v>
          </cell>
          <cell r="I5885" t="str">
            <v>Italy</v>
          </cell>
          <cell r="K5885" t="str">
            <v>Toscana</v>
          </cell>
        </row>
        <row r="5886">
          <cell r="B5886">
            <v>44547</v>
          </cell>
          <cell r="G5886" t="str">
            <v>37.5 cl x 12</v>
          </cell>
          <cell r="I5886" t="str">
            <v>Italy</v>
          </cell>
          <cell r="K5886" t="str">
            <v>Toscana</v>
          </cell>
        </row>
        <row r="5887">
          <cell r="B5887">
            <v>47088</v>
          </cell>
          <cell r="G5887" t="str">
            <v>37.5 cl x 12</v>
          </cell>
          <cell r="I5887" t="str">
            <v>Italy</v>
          </cell>
          <cell r="K5887" t="str">
            <v>Toscana</v>
          </cell>
        </row>
        <row r="5888">
          <cell r="B5888">
            <v>73452</v>
          </cell>
          <cell r="G5888" t="str">
            <v>37.5 cl x 12</v>
          </cell>
          <cell r="I5888" t="str">
            <v>Italy</v>
          </cell>
          <cell r="K5888" t="str">
            <v>Toscana</v>
          </cell>
        </row>
        <row r="5889">
          <cell r="B5889">
            <v>75282</v>
          </cell>
          <cell r="G5889" t="str">
            <v>37.5 cl x 12</v>
          </cell>
          <cell r="I5889" t="str">
            <v>Italy</v>
          </cell>
          <cell r="K5889" t="str">
            <v>Toscana</v>
          </cell>
        </row>
        <row r="5890">
          <cell r="B5890">
            <v>42366</v>
          </cell>
          <cell r="G5890" t="str">
            <v>150cl x 1</v>
          </cell>
          <cell r="I5890" t="str">
            <v>Italy</v>
          </cell>
          <cell r="K5890" t="str">
            <v>Toscana</v>
          </cell>
        </row>
        <row r="5891">
          <cell r="B5891">
            <v>46148</v>
          </cell>
          <cell r="G5891" t="str">
            <v>150cl x 1</v>
          </cell>
          <cell r="I5891" t="str">
            <v>Italy</v>
          </cell>
          <cell r="K5891" t="str">
            <v>Toscana</v>
          </cell>
        </row>
        <row r="5892">
          <cell r="B5892">
            <v>76370</v>
          </cell>
          <cell r="G5892" t="str">
            <v>150cl x 1</v>
          </cell>
          <cell r="I5892" t="str">
            <v>Italy</v>
          </cell>
          <cell r="K5892" t="str">
            <v>Toscana</v>
          </cell>
        </row>
        <row r="5893">
          <cell r="B5893">
            <v>42367</v>
          </cell>
          <cell r="G5893" t="str">
            <v>300cl x 1</v>
          </cell>
          <cell r="I5893" t="str">
            <v>Italy</v>
          </cell>
          <cell r="K5893" t="str">
            <v>Toscana</v>
          </cell>
        </row>
        <row r="5894">
          <cell r="B5894">
            <v>46147</v>
          </cell>
          <cell r="G5894" t="str">
            <v>300cl x 1</v>
          </cell>
          <cell r="I5894" t="str">
            <v>Italy</v>
          </cell>
          <cell r="K5894" t="str">
            <v>Toscana</v>
          </cell>
        </row>
        <row r="5895">
          <cell r="B5895">
            <v>76371</v>
          </cell>
          <cell r="G5895" t="str">
            <v>300cl x 1</v>
          </cell>
          <cell r="I5895" t="str">
            <v>Italy</v>
          </cell>
          <cell r="K5895" t="str">
            <v>Toscana</v>
          </cell>
        </row>
        <row r="5896">
          <cell r="B5896">
            <v>66370</v>
          </cell>
          <cell r="G5896" t="str">
            <v>75 cl x 6</v>
          </cell>
          <cell r="I5896" t="str">
            <v>France</v>
          </cell>
          <cell r="K5896" t="str">
            <v>Champagne</v>
          </cell>
        </row>
        <row r="5897">
          <cell r="B5897">
            <v>76201</v>
          </cell>
          <cell r="G5897" t="str">
            <v>75 cl x 12</v>
          </cell>
          <cell r="I5897" t="str">
            <v>France</v>
          </cell>
          <cell r="K5897" t="str">
            <v>Languedoc-Roussillon</v>
          </cell>
        </row>
        <row r="5898">
          <cell r="B5898">
            <v>76202</v>
          </cell>
          <cell r="G5898" t="str">
            <v>75 cl x 12</v>
          </cell>
          <cell r="I5898" t="str">
            <v>France</v>
          </cell>
          <cell r="K5898" t="str">
            <v>Languedoc-Roussillon</v>
          </cell>
        </row>
        <row r="5899">
          <cell r="B5899">
            <v>43235</v>
          </cell>
          <cell r="G5899" t="str">
            <v>75 cl x 6</v>
          </cell>
          <cell r="I5899" t="str">
            <v>France</v>
          </cell>
          <cell r="K5899" t="str">
            <v>Languedoc-Roussillon</v>
          </cell>
        </row>
        <row r="5900">
          <cell r="B5900">
            <v>45707</v>
          </cell>
          <cell r="G5900" t="str">
            <v>75 cl x 6</v>
          </cell>
          <cell r="I5900" t="str">
            <v>France</v>
          </cell>
          <cell r="K5900" t="str">
            <v>Languedoc</v>
          </cell>
        </row>
        <row r="5901">
          <cell r="B5901">
            <v>45709</v>
          </cell>
          <cell r="G5901" t="str">
            <v>75 cl x 6</v>
          </cell>
          <cell r="I5901" t="str">
            <v>France</v>
          </cell>
          <cell r="K5901" t="str">
            <v>France</v>
          </cell>
        </row>
        <row r="5902">
          <cell r="B5902">
            <v>46298</v>
          </cell>
          <cell r="G5902" t="str">
            <v>75 cl x 6</v>
          </cell>
          <cell r="I5902" t="str">
            <v>France</v>
          </cell>
          <cell r="K5902" t="str">
            <v>Languedoc-Roussillon</v>
          </cell>
        </row>
        <row r="5903">
          <cell r="B5903">
            <v>4283719</v>
          </cell>
          <cell r="G5903" t="str">
            <v>75 cl x 6</v>
          </cell>
          <cell r="I5903" t="str">
            <v>France</v>
          </cell>
          <cell r="K5903" t="str">
            <v>Provence</v>
          </cell>
        </row>
        <row r="5904">
          <cell r="B5904">
            <v>4283720</v>
          </cell>
          <cell r="G5904" t="str">
            <v>75 cl x 6</v>
          </cell>
          <cell r="I5904" t="str">
            <v>France</v>
          </cell>
          <cell r="K5904" t="str">
            <v>Provence</v>
          </cell>
        </row>
        <row r="5905">
          <cell r="B5905">
            <v>4283722</v>
          </cell>
          <cell r="G5905" t="str">
            <v>75 cl x 6</v>
          </cell>
          <cell r="I5905" t="str">
            <v>France</v>
          </cell>
          <cell r="K5905" t="str">
            <v>Provence</v>
          </cell>
        </row>
        <row r="5906">
          <cell r="B5906">
            <v>4129419</v>
          </cell>
          <cell r="G5906" t="str">
            <v>75 cl x 12</v>
          </cell>
          <cell r="I5906" t="str">
            <v>France</v>
          </cell>
          <cell r="K5906" t="str">
            <v>Provence</v>
          </cell>
        </row>
        <row r="5907">
          <cell r="B5907">
            <v>4129421</v>
          </cell>
          <cell r="G5907" t="str">
            <v>75 cl x 12</v>
          </cell>
          <cell r="I5907" t="str">
            <v>France</v>
          </cell>
          <cell r="K5907" t="str">
            <v>Provence</v>
          </cell>
        </row>
        <row r="5908">
          <cell r="B5908">
            <v>4129422</v>
          </cell>
          <cell r="G5908" t="str">
            <v>75 cl x 12</v>
          </cell>
          <cell r="I5908" t="str">
            <v>France</v>
          </cell>
          <cell r="K5908" t="str">
            <v>Provence</v>
          </cell>
        </row>
        <row r="5909">
          <cell r="B5909">
            <v>4129423</v>
          </cell>
          <cell r="G5909" t="str">
            <v>75 cl x 12</v>
          </cell>
          <cell r="I5909" t="str">
            <v>France</v>
          </cell>
          <cell r="K5909" t="str">
            <v>Provence</v>
          </cell>
        </row>
        <row r="5910">
          <cell r="B5910">
            <v>45195</v>
          </cell>
          <cell r="G5910" t="str">
            <v>75 cl x 6</v>
          </cell>
          <cell r="I5910" t="str">
            <v>France</v>
          </cell>
          <cell r="K5910" t="str">
            <v>Provence</v>
          </cell>
        </row>
        <row r="5911">
          <cell r="B5911">
            <v>7304820</v>
          </cell>
          <cell r="G5911" t="str">
            <v>75 cl x 6</v>
          </cell>
          <cell r="I5911" t="str">
            <v>France</v>
          </cell>
          <cell r="K5911" t="str">
            <v>Provence</v>
          </cell>
        </row>
        <row r="5912">
          <cell r="B5912">
            <v>7484918</v>
          </cell>
          <cell r="G5912" t="str">
            <v>1.5 lt x 3</v>
          </cell>
          <cell r="I5912" t="str">
            <v>France</v>
          </cell>
          <cell r="K5912" t="str">
            <v>Provence</v>
          </cell>
        </row>
        <row r="5913">
          <cell r="B5913">
            <v>7484922</v>
          </cell>
          <cell r="G5913" t="str">
            <v>1.5 lt x 3</v>
          </cell>
          <cell r="I5913" t="str">
            <v>France</v>
          </cell>
          <cell r="K5913" t="str">
            <v>Provence</v>
          </cell>
        </row>
        <row r="5914">
          <cell r="B5914">
            <v>7484923</v>
          </cell>
          <cell r="G5914" t="str">
            <v>1.5 lt x 3</v>
          </cell>
          <cell r="I5914" t="str">
            <v>France</v>
          </cell>
          <cell r="K5914" t="str">
            <v>Provence</v>
          </cell>
        </row>
        <row r="5915">
          <cell r="B5915">
            <v>4245221</v>
          </cell>
          <cell r="G5915" t="str">
            <v>3 lt x 1</v>
          </cell>
          <cell r="I5915" t="str">
            <v>France</v>
          </cell>
          <cell r="K5915" t="str">
            <v>Provence</v>
          </cell>
        </row>
        <row r="5916">
          <cell r="B5916">
            <v>4245222</v>
          </cell>
          <cell r="G5916" t="str">
            <v>3 lt x 1</v>
          </cell>
          <cell r="I5916" t="str">
            <v>France</v>
          </cell>
          <cell r="K5916" t="str">
            <v>Provence</v>
          </cell>
        </row>
        <row r="5917">
          <cell r="B5917">
            <v>4245223</v>
          </cell>
          <cell r="G5917" t="str">
            <v>3 lt x 1</v>
          </cell>
          <cell r="I5917" t="str">
            <v>France</v>
          </cell>
          <cell r="K5917" t="str">
            <v>Provence</v>
          </cell>
        </row>
        <row r="5918">
          <cell r="B5918">
            <v>66690</v>
          </cell>
          <cell r="G5918" t="str">
            <v>75 cl x 6</v>
          </cell>
          <cell r="I5918" t="str">
            <v>France</v>
          </cell>
          <cell r="K5918" t="str">
            <v>Burgundy</v>
          </cell>
        </row>
        <row r="5919">
          <cell r="B5919">
            <v>42450</v>
          </cell>
          <cell r="G5919" t="str">
            <v>37.5 cl x 12</v>
          </cell>
          <cell r="I5919" t="str">
            <v>France</v>
          </cell>
          <cell r="K5919" t="str">
            <v>Bordeaux</v>
          </cell>
        </row>
        <row r="5920">
          <cell r="B5920">
            <v>42039</v>
          </cell>
          <cell r="G5920" t="str">
            <v>75 cl x 6</v>
          </cell>
          <cell r="I5920" t="str">
            <v>France</v>
          </cell>
          <cell r="K5920" t="str">
            <v>Burgundy</v>
          </cell>
        </row>
        <row r="5921">
          <cell r="B5921">
            <v>44289</v>
          </cell>
          <cell r="G5921" t="str">
            <v>75 cl x 6</v>
          </cell>
          <cell r="I5921" t="str">
            <v>France</v>
          </cell>
          <cell r="K5921" t="str">
            <v>Burgundy</v>
          </cell>
        </row>
        <row r="5922">
          <cell r="B5922">
            <v>44290</v>
          </cell>
          <cell r="G5922" t="str">
            <v>75 cl x 6</v>
          </cell>
          <cell r="I5922" t="str">
            <v>France</v>
          </cell>
          <cell r="K5922" t="str">
            <v>Burgundy</v>
          </cell>
        </row>
        <row r="5923">
          <cell r="B5923">
            <v>45751</v>
          </cell>
          <cell r="G5923" t="str">
            <v>75 cl x 6</v>
          </cell>
          <cell r="I5923" t="str">
            <v>France</v>
          </cell>
          <cell r="K5923" t="str">
            <v>Burgundy</v>
          </cell>
        </row>
        <row r="5924">
          <cell r="B5924">
            <v>72200</v>
          </cell>
          <cell r="G5924" t="str">
            <v>75 cl x 6</v>
          </cell>
          <cell r="I5924" t="str">
            <v>France</v>
          </cell>
          <cell r="K5924" t="str">
            <v>Burgundy</v>
          </cell>
        </row>
        <row r="5925">
          <cell r="B5925">
            <v>74543</v>
          </cell>
          <cell r="G5925" t="str">
            <v>75 cl x 6</v>
          </cell>
          <cell r="I5925" t="str">
            <v>France</v>
          </cell>
          <cell r="K5925" t="str">
            <v>Burgundy</v>
          </cell>
        </row>
        <row r="5926">
          <cell r="B5926">
            <v>42911</v>
          </cell>
          <cell r="G5926" t="str">
            <v>75 cl x 12</v>
          </cell>
          <cell r="I5926" t="str">
            <v>France</v>
          </cell>
          <cell r="K5926" t="str">
            <v>Burgundy</v>
          </cell>
        </row>
        <row r="5927">
          <cell r="B5927">
            <v>76162</v>
          </cell>
          <cell r="G5927" t="str">
            <v>75 cl x 12</v>
          </cell>
          <cell r="I5927" t="str">
            <v>France</v>
          </cell>
          <cell r="K5927" t="str">
            <v>Burgundy</v>
          </cell>
        </row>
        <row r="5928">
          <cell r="B5928">
            <v>4193317</v>
          </cell>
          <cell r="G5928" t="str">
            <v>75 cl x 12</v>
          </cell>
          <cell r="I5928" t="str">
            <v>France</v>
          </cell>
          <cell r="K5928" t="str">
            <v>Burgundy</v>
          </cell>
        </row>
        <row r="5929">
          <cell r="B5929">
            <v>4193319</v>
          </cell>
          <cell r="G5929" t="str">
            <v>75 cl x 12</v>
          </cell>
          <cell r="I5929" t="str">
            <v>France</v>
          </cell>
          <cell r="K5929" t="str">
            <v>Burgundy</v>
          </cell>
        </row>
        <row r="5930">
          <cell r="B5930">
            <v>7426717</v>
          </cell>
          <cell r="G5930" t="str">
            <v>75 cl x 12</v>
          </cell>
          <cell r="I5930" t="str">
            <v>France</v>
          </cell>
          <cell r="K5930" t="str">
            <v>Burgundy</v>
          </cell>
        </row>
        <row r="5931">
          <cell r="B5931">
            <v>7426718</v>
          </cell>
          <cell r="G5931" t="str">
            <v>75 cl x 12</v>
          </cell>
          <cell r="I5931" t="str">
            <v>France</v>
          </cell>
          <cell r="K5931" t="str">
            <v>Burgundy</v>
          </cell>
        </row>
        <row r="5932">
          <cell r="B5932">
            <v>73014</v>
          </cell>
          <cell r="G5932" t="str">
            <v>75 cl x 6</v>
          </cell>
          <cell r="I5932" t="str">
            <v>France</v>
          </cell>
          <cell r="K5932" t="str">
            <v>Burgundy</v>
          </cell>
        </row>
        <row r="5933">
          <cell r="B5933">
            <v>47196</v>
          </cell>
          <cell r="G5933" t="str">
            <v>75 cl x 6</v>
          </cell>
          <cell r="I5933" t="str">
            <v>France</v>
          </cell>
          <cell r="K5933" t="str">
            <v>Burgundy</v>
          </cell>
        </row>
        <row r="5934">
          <cell r="B5934">
            <v>76188</v>
          </cell>
          <cell r="G5934" t="str">
            <v>75 cl x 6</v>
          </cell>
          <cell r="I5934" t="str">
            <v>France</v>
          </cell>
          <cell r="K5934" t="str">
            <v>Burgundy</v>
          </cell>
        </row>
        <row r="5935">
          <cell r="B5935">
            <v>76189</v>
          </cell>
          <cell r="G5935" t="str">
            <v>75 cl x 6</v>
          </cell>
          <cell r="I5935" t="str">
            <v>France</v>
          </cell>
          <cell r="K5935" t="str">
            <v>Burgundy</v>
          </cell>
        </row>
        <row r="5936">
          <cell r="B5936">
            <v>76190</v>
          </cell>
          <cell r="G5936" t="str">
            <v>75 cl x 6</v>
          </cell>
          <cell r="I5936" t="str">
            <v>France</v>
          </cell>
          <cell r="K5936" t="str">
            <v>Burgundy</v>
          </cell>
        </row>
        <row r="5937">
          <cell r="B5937">
            <v>7625920</v>
          </cell>
          <cell r="G5937" t="str">
            <v>75 cl x 6</v>
          </cell>
          <cell r="I5937" t="str">
            <v>France</v>
          </cell>
          <cell r="K5937" t="str">
            <v>Burgundy</v>
          </cell>
        </row>
        <row r="5938">
          <cell r="B5938">
            <v>7625921</v>
          </cell>
          <cell r="G5938" t="str">
            <v>75 cl x 6</v>
          </cell>
          <cell r="I5938" t="str">
            <v>France</v>
          </cell>
          <cell r="K5938" t="str">
            <v>Burgundy</v>
          </cell>
        </row>
        <row r="5939">
          <cell r="B5939">
            <v>7625923</v>
          </cell>
          <cell r="G5939" t="str">
            <v>75 cl x 6</v>
          </cell>
          <cell r="I5939" t="str">
            <v>France</v>
          </cell>
          <cell r="K5939" t="str">
            <v>Burgundy</v>
          </cell>
        </row>
        <row r="5940">
          <cell r="B5940">
            <v>71150</v>
          </cell>
          <cell r="G5940" t="str">
            <v>75 cl x 6</v>
          </cell>
          <cell r="I5940" t="str">
            <v>France</v>
          </cell>
          <cell r="K5940" t="str">
            <v>South West France</v>
          </cell>
        </row>
        <row r="5941">
          <cell r="B5941">
            <v>71151</v>
          </cell>
          <cell r="G5941" t="str">
            <v>75 cl x 6</v>
          </cell>
          <cell r="I5941" t="str">
            <v>France</v>
          </cell>
          <cell r="K5941" t="str">
            <v>South West France</v>
          </cell>
        </row>
        <row r="5942">
          <cell r="B5942">
            <v>75399</v>
          </cell>
          <cell r="G5942" t="str">
            <v>75 cl x 6</v>
          </cell>
          <cell r="I5942" t="str">
            <v>France</v>
          </cell>
          <cell r="K5942" t="str">
            <v>South West France</v>
          </cell>
        </row>
        <row r="5943">
          <cell r="B5943">
            <v>75400</v>
          </cell>
          <cell r="G5943" t="str">
            <v>75 cl x 6</v>
          </cell>
          <cell r="I5943" t="str">
            <v>France</v>
          </cell>
          <cell r="K5943" t="str">
            <v>South West France</v>
          </cell>
        </row>
        <row r="5944">
          <cell r="B5944">
            <v>66620</v>
          </cell>
          <cell r="G5944" t="str">
            <v>75 cl x 6</v>
          </cell>
          <cell r="I5944" t="str">
            <v>Italy</v>
          </cell>
          <cell r="K5944" t="str">
            <v>Emilia Romagna</v>
          </cell>
        </row>
        <row r="5945">
          <cell r="B5945">
            <v>66623</v>
          </cell>
          <cell r="G5945" t="str">
            <v>75 cl x 6</v>
          </cell>
          <cell r="I5945" t="str">
            <v>Italy</v>
          </cell>
          <cell r="K5945" t="str">
            <v>Emilia Romagna</v>
          </cell>
        </row>
        <row r="5946">
          <cell r="B5946">
            <v>71205</v>
          </cell>
          <cell r="G5946" t="str">
            <v>75 cl x 6</v>
          </cell>
          <cell r="I5946" t="str">
            <v>Italy</v>
          </cell>
          <cell r="K5946" t="str">
            <v>Emilia Romagna</v>
          </cell>
        </row>
        <row r="5947">
          <cell r="B5947">
            <v>75985</v>
          </cell>
          <cell r="G5947" t="str">
            <v>75 cl x 6</v>
          </cell>
          <cell r="I5947" t="str">
            <v>France</v>
          </cell>
          <cell r="K5947" t="str">
            <v>Alsace</v>
          </cell>
        </row>
        <row r="5948">
          <cell r="B5948">
            <v>4273720</v>
          </cell>
          <cell r="G5948" t="str">
            <v>75 cl x 6</v>
          </cell>
          <cell r="I5948" t="str">
            <v>France</v>
          </cell>
          <cell r="K5948" t="str">
            <v>Alsace</v>
          </cell>
        </row>
        <row r="5949">
          <cell r="B5949">
            <v>4273721</v>
          </cell>
          <cell r="G5949" t="str">
            <v>75 cl x 6</v>
          </cell>
          <cell r="I5949" t="str">
            <v>France</v>
          </cell>
          <cell r="K5949" t="str">
            <v>Alsace</v>
          </cell>
        </row>
        <row r="5950">
          <cell r="B5950">
            <v>4273722</v>
          </cell>
          <cell r="G5950" t="str">
            <v>75 cl x 6</v>
          </cell>
          <cell r="I5950" t="str">
            <v>France</v>
          </cell>
          <cell r="K5950" t="str">
            <v>Alsace</v>
          </cell>
        </row>
        <row r="5951">
          <cell r="B5951">
            <v>41732</v>
          </cell>
          <cell r="G5951" t="str">
            <v>75 cl x 12</v>
          </cell>
          <cell r="I5951" t="str">
            <v>France</v>
          </cell>
          <cell r="K5951" t="str">
            <v>Burgundy</v>
          </cell>
        </row>
        <row r="5952">
          <cell r="B5952">
            <v>43019</v>
          </cell>
          <cell r="G5952" t="str">
            <v>75 cl x 12</v>
          </cell>
          <cell r="I5952" t="str">
            <v>France</v>
          </cell>
          <cell r="K5952" t="str">
            <v>Burgundy</v>
          </cell>
        </row>
        <row r="5953">
          <cell r="B5953">
            <v>44190</v>
          </cell>
          <cell r="G5953" t="str">
            <v>75 cl x 12</v>
          </cell>
          <cell r="I5953" t="str">
            <v>France</v>
          </cell>
          <cell r="K5953" t="str">
            <v>Burgundy</v>
          </cell>
        </row>
        <row r="5954">
          <cell r="B5954">
            <v>46345</v>
          </cell>
          <cell r="G5954" t="str">
            <v>75 cl x 12</v>
          </cell>
          <cell r="I5954" t="str">
            <v>France</v>
          </cell>
          <cell r="K5954" t="str">
            <v>Burgundy</v>
          </cell>
        </row>
        <row r="5955">
          <cell r="B5955">
            <v>73424</v>
          </cell>
          <cell r="G5955" t="str">
            <v>75 cl x 12</v>
          </cell>
          <cell r="I5955" t="str">
            <v>France</v>
          </cell>
          <cell r="K5955" t="str">
            <v>Burgundy</v>
          </cell>
        </row>
        <row r="5956">
          <cell r="B5956">
            <v>74571</v>
          </cell>
          <cell r="G5956" t="str">
            <v>75 cl x 12</v>
          </cell>
          <cell r="I5956" t="str">
            <v>France</v>
          </cell>
          <cell r="K5956" t="str">
            <v>Burgundy</v>
          </cell>
        </row>
        <row r="5957">
          <cell r="B5957">
            <v>72852</v>
          </cell>
          <cell r="G5957" t="str">
            <v>37.5 cl x 12</v>
          </cell>
          <cell r="I5957" t="str">
            <v>Italy</v>
          </cell>
          <cell r="K5957" t="str">
            <v>Prosecco</v>
          </cell>
        </row>
        <row r="5958">
          <cell r="B5958">
            <v>75232</v>
          </cell>
          <cell r="G5958" t="str">
            <v>37.5 cl x 12</v>
          </cell>
          <cell r="I5958" t="str">
            <v>Italy</v>
          </cell>
          <cell r="K5958" t="str">
            <v>Prosecco</v>
          </cell>
        </row>
        <row r="5959">
          <cell r="B5959">
            <v>72118</v>
          </cell>
          <cell r="G5959" t="str">
            <v>75 cl x 6</v>
          </cell>
          <cell r="I5959" t="str">
            <v>France</v>
          </cell>
          <cell r="K5959" t="str">
            <v>Loire Valley</v>
          </cell>
        </row>
        <row r="5960">
          <cell r="B5960">
            <v>72638</v>
          </cell>
          <cell r="G5960" t="str">
            <v>75 cl x 6</v>
          </cell>
          <cell r="I5960" t="str">
            <v>South Africa</v>
          </cell>
          <cell r="K5960" t="str">
            <v>New York</v>
          </cell>
        </row>
        <row r="5961">
          <cell r="B5961">
            <v>73409</v>
          </cell>
          <cell r="G5961" t="str">
            <v>75 cl x 6</v>
          </cell>
          <cell r="I5961" t="str">
            <v>United States</v>
          </cell>
          <cell r="K5961" t="str">
            <v>New York</v>
          </cell>
        </row>
        <row r="5962">
          <cell r="B5962">
            <v>29977</v>
          </cell>
          <cell r="G5962" t="str">
            <v>75 cl x 12</v>
          </cell>
          <cell r="I5962" t="str">
            <v>Chile</v>
          </cell>
          <cell r="K5962" t="str">
            <v>Central Valley</v>
          </cell>
        </row>
        <row r="5963">
          <cell r="B5963">
            <v>29978</v>
          </cell>
          <cell r="G5963" t="str">
            <v>75 cl x 12</v>
          </cell>
          <cell r="I5963" t="str">
            <v>Chile</v>
          </cell>
          <cell r="K5963" t="str">
            <v>Central Valley</v>
          </cell>
        </row>
        <row r="5964">
          <cell r="B5964">
            <v>34678</v>
          </cell>
          <cell r="G5964" t="str">
            <v>75 cl x 12</v>
          </cell>
          <cell r="I5964" t="str">
            <v>Chile</v>
          </cell>
          <cell r="K5964" t="str">
            <v>Central Valley</v>
          </cell>
        </row>
        <row r="5965">
          <cell r="B5965">
            <v>39366</v>
          </cell>
          <cell r="G5965" t="str">
            <v>75 cl x 6</v>
          </cell>
          <cell r="I5965" t="str">
            <v>Chile</v>
          </cell>
          <cell r="K5965" t="str">
            <v>Itata Valley</v>
          </cell>
        </row>
        <row r="5966">
          <cell r="B5966">
            <v>73687</v>
          </cell>
          <cell r="G5966" t="str">
            <v>75 cl x 6</v>
          </cell>
          <cell r="I5966" t="str">
            <v>Chile</v>
          </cell>
          <cell r="K5966" t="str">
            <v>Leyda Valley</v>
          </cell>
        </row>
        <row r="5967">
          <cell r="B5967">
            <v>73690</v>
          </cell>
          <cell r="G5967" t="str">
            <v>75 cl x 6</v>
          </cell>
          <cell r="I5967" t="str">
            <v>Chile</v>
          </cell>
          <cell r="K5967" t="str">
            <v>Colchagua Valley</v>
          </cell>
        </row>
        <row r="5968">
          <cell r="B5968">
            <v>73691</v>
          </cell>
          <cell r="G5968" t="str">
            <v>75 cl x 6</v>
          </cell>
          <cell r="I5968" t="str">
            <v>Chile</v>
          </cell>
          <cell r="K5968" t="str">
            <v>Leyda Valley</v>
          </cell>
        </row>
        <row r="5969">
          <cell r="B5969">
            <v>73878</v>
          </cell>
          <cell r="G5969" t="str">
            <v>75 cl x 6</v>
          </cell>
          <cell r="I5969" t="str">
            <v>Chile</v>
          </cell>
          <cell r="K5969" t="str">
            <v>Leyda Valley</v>
          </cell>
        </row>
        <row r="5970">
          <cell r="B5970">
            <v>73885</v>
          </cell>
          <cell r="G5970" t="str">
            <v>75 cl x 6</v>
          </cell>
          <cell r="I5970" t="str">
            <v>Chile</v>
          </cell>
          <cell r="K5970" t="str">
            <v>Colchagua Valley</v>
          </cell>
        </row>
        <row r="5971">
          <cell r="B5971">
            <v>46887</v>
          </cell>
          <cell r="G5971" t="str">
            <v>1.5 lt x 6</v>
          </cell>
          <cell r="I5971" t="str">
            <v>France</v>
          </cell>
          <cell r="K5971" t="str">
            <v>Beaujolais</v>
          </cell>
        </row>
        <row r="5972">
          <cell r="B5972">
            <v>42273</v>
          </cell>
          <cell r="G5972" t="str">
            <v>75 cl x 6</v>
          </cell>
          <cell r="I5972" t="str">
            <v>France</v>
          </cell>
          <cell r="K5972" t="str">
            <v>Burgundy</v>
          </cell>
        </row>
        <row r="5973">
          <cell r="B5973">
            <v>43405</v>
          </cell>
          <cell r="G5973" t="str">
            <v>75 cl x 6</v>
          </cell>
          <cell r="I5973" t="str">
            <v>France</v>
          </cell>
          <cell r="K5973" t="str">
            <v>Burgundy</v>
          </cell>
        </row>
        <row r="5974">
          <cell r="B5974">
            <v>44359</v>
          </cell>
          <cell r="G5974" t="str">
            <v>75 cl x 6</v>
          </cell>
          <cell r="I5974" t="str">
            <v>France</v>
          </cell>
          <cell r="K5974" t="str">
            <v>Burgundy</v>
          </cell>
        </row>
        <row r="5975">
          <cell r="B5975">
            <v>46411</v>
          </cell>
          <cell r="G5975" t="str">
            <v>75 cl x 6</v>
          </cell>
          <cell r="I5975" t="str">
            <v>France</v>
          </cell>
          <cell r="K5975" t="str">
            <v>Burgundy</v>
          </cell>
        </row>
        <row r="5976">
          <cell r="B5976">
            <v>46443</v>
          </cell>
          <cell r="G5976" t="str">
            <v>75 cl x 6</v>
          </cell>
          <cell r="I5976" t="str">
            <v>France</v>
          </cell>
          <cell r="K5976" t="str">
            <v>Burgundy</v>
          </cell>
        </row>
        <row r="5977">
          <cell r="B5977">
            <v>74253</v>
          </cell>
          <cell r="G5977" t="str">
            <v>75 cl x 6</v>
          </cell>
          <cell r="I5977" t="str">
            <v>France</v>
          </cell>
          <cell r="K5977" t="str">
            <v>Burgundy</v>
          </cell>
        </row>
        <row r="5978">
          <cell r="B5978">
            <v>4186421</v>
          </cell>
          <cell r="G5978" t="str">
            <v>75 cl x 6</v>
          </cell>
          <cell r="I5978" t="str">
            <v>France</v>
          </cell>
          <cell r="K5978" t="str">
            <v>Burgundy</v>
          </cell>
        </row>
        <row r="5979">
          <cell r="B5979">
            <v>4186422</v>
          </cell>
          <cell r="G5979" t="str">
            <v>75 cl x 6</v>
          </cell>
          <cell r="I5979" t="str">
            <v>France</v>
          </cell>
          <cell r="K5979" t="str">
            <v>Burgundy</v>
          </cell>
        </row>
        <row r="5980">
          <cell r="B5980">
            <v>4186423</v>
          </cell>
          <cell r="G5980" t="str">
            <v>75 cl x 6</v>
          </cell>
          <cell r="I5980" t="str">
            <v>France</v>
          </cell>
          <cell r="K5980" t="str">
            <v>Burgundy</v>
          </cell>
        </row>
        <row r="5981">
          <cell r="B5981">
            <v>46722</v>
          </cell>
          <cell r="G5981" t="str">
            <v>3 lt x 1</v>
          </cell>
          <cell r="I5981" t="str">
            <v>France</v>
          </cell>
          <cell r="K5981" t="str">
            <v>France</v>
          </cell>
        </row>
        <row r="5982">
          <cell r="B5982">
            <v>71348</v>
          </cell>
          <cell r="G5982" t="str">
            <v>75 cl x 6</v>
          </cell>
          <cell r="I5982" t="str">
            <v>Germany</v>
          </cell>
          <cell r="K5982" t="str">
            <v>Mosel</v>
          </cell>
        </row>
        <row r="5983">
          <cell r="B5983">
            <v>71739</v>
          </cell>
          <cell r="G5983" t="str">
            <v>75 cl x 6</v>
          </cell>
          <cell r="I5983" t="str">
            <v>Germany</v>
          </cell>
          <cell r="K5983" t="str">
            <v>Mosel</v>
          </cell>
        </row>
        <row r="5984">
          <cell r="B5984">
            <v>75031</v>
          </cell>
          <cell r="G5984" t="str">
            <v>75 cl x 6</v>
          </cell>
          <cell r="I5984" t="str">
            <v>Germany</v>
          </cell>
          <cell r="K5984" t="str">
            <v>Mosel</v>
          </cell>
        </row>
        <row r="5985">
          <cell r="B5985">
            <v>4302918</v>
          </cell>
          <cell r="G5985" t="str">
            <v>75 cl x 6</v>
          </cell>
          <cell r="I5985" t="str">
            <v>Germany</v>
          </cell>
          <cell r="K5985" t="str">
            <v>Mosel</v>
          </cell>
        </row>
        <row r="5986">
          <cell r="B5986">
            <v>7607019</v>
          </cell>
          <cell r="G5986" t="str">
            <v>75 cl x 6</v>
          </cell>
          <cell r="I5986" t="str">
            <v>Germany</v>
          </cell>
          <cell r="K5986" t="str">
            <v>Mosel</v>
          </cell>
        </row>
        <row r="5987">
          <cell r="B5987">
            <v>7607020</v>
          </cell>
          <cell r="G5987" t="str">
            <v>75 cl x 6</v>
          </cell>
          <cell r="I5987" t="str">
            <v>Germany</v>
          </cell>
          <cell r="K5987" t="str">
            <v>Mosel</v>
          </cell>
        </row>
        <row r="5988">
          <cell r="B5988">
            <v>7607021</v>
          </cell>
          <cell r="G5988" t="str">
            <v>75 cl x 6</v>
          </cell>
          <cell r="I5988" t="str">
            <v>Germany</v>
          </cell>
          <cell r="K5988" t="str">
            <v>Mosel</v>
          </cell>
        </row>
        <row r="5989">
          <cell r="B5989">
            <v>41691</v>
          </cell>
          <cell r="G5989" t="str">
            <v>75 cl x 12</v>
          </cell>
          <cell r="I5989" t="str">
            <v>United States</v>
          </cell>
          <cell r="K5989" t="str">
            <v>California</v>
          </cell>
        </row>
        <row r="5990">
          <cell r="B5990">
            <v>46912</v>
          </cell>
          <cell r="G5990" t="str">
            <v>75 cl x 12</v>
          </cell>
        </row>
        <row r="5991">
          <cell r="B5991">
            <v>47034</v>
          </cell>
          <cell r="G5991" t="str">
            <v>75 cl x 12</v>
          </cell>
          <cell r="I5991" t="str">
            <v>United States</v>
          </cell>
          <cell r="K5991" t="str">
            <v>California</v>
          </cell>
        </row>
        <row r="5992">
          <cell r="B5992">
            <v>72643</v>
          </cell>
          <cell r="G5992" t="str">
            <v>75 cl x 12</v>
          </cell>
          <cell r="I5992" t="str">
            <v>United States</v>
          </cell>
          <cell r="K5992" t="str">
            <v>California</v>
          </cell>
        </row>
        <row r="5993">
          <cell r="B5993">
            <v>74639</v>
          </cell>
          <cell r="G5993" t="str">
            <v>75 cl x 12</v>
          </cell>
          <cell r="I5993" t="str">
            <v>United States</v>
          </cell>
          <cell r="K5993" t="str">
            <v>California</v>
          </cell>
        </row>
        <row r="5994">
          <cell r="B5994">
            <v>74640</v>
          </cell>
          <cell r="G5994" t="str">
            <v>75 cl x 12</v>
          </cell>
          <cell r="I5994" t="str">
            <v>United States</v>
          </cell>
          <cell r="K5994" t="str">
            <v>California</v>
          </cell>
        </row>
        <row r="5995">
          <cell r="B5995">
            <v>75004</v>
          </cell>
          <cell r="G5995" t="str">
            <v>75 cl x 12</v>
          </cell>
          <cell r="I5995" t="str">
            <v>United States</v>
          </cell>
          <cell r="K5995" t="str">
            <v>California</v>
          </cell>
        </row>
        <row r="5996">
          <cell r="B5996">
            <v>4263418</v>
          </cell>
          <cell r="G5996" t="str">
            <v>75 cl x 12</v>
          </cell>
          <cell r="I5996" t="str">
            <v>United States</v>
          </cell>
          <cell r="K5996" t="str">
            <v>California</v>
          </cell>
        </row>
        <row r="5997">
          <cell r="B5997">
            <v>4263419</v>
          </cell>
          <cell r="G5997" t="str">
            <v>75 cl x 12</v>
          </cell>
          <cell r="I5997" t="str">
            <v>United States</v>
          </cell>
          <cell r="K5997" t="str">
            <v>California</v>
          </cell>
        </row>
        <row r="5998">
          <cell r="B5998">
            <v>4286718</v>
          </cell>
          <cell r="G5998" t="str">
            <v>75 cl x 12</v>
          </cell>
          <cell r="I5998" t="str">
            <v>United States</v>
          </cell>
          <cell r="K5998" t="str">
            <v>California</v>
          </cell>
        </row>
        <row r="5999">
          <cell r="B5999">
            <v>4286720</v>
          </cell>
          <cell r="G5999" t="str">
            <v>75 cl x 12</v>
          </cell>
          <cell r="I5999" t="str">
            <v>United States</v>
          </cell>
          <cell r="K5999" t="str">
            <v>California</v>
          </cell>
        </row>
        <row r="6000">
          <cell r="B6000">
            <v>4286721</v>
          </cell>
          <cell r="G6000" t="str">
            <v>75 cl x 12</v>
          </cell>
          <cell r="I6000" t="str">
            <v>United States</v>
          </cell>
          <cell r="K6000" t="str">
            <v>California</v>
          </cell>
        </row>
        <row r="6001">
          <cell r="B6001">
            <v>72700</v>
          </cell>
          <cell r="G6001" t="str">
            <v>75 cl x 6</v>
          </cell>
          <cell r="I6001" t="str">
            <v>Italy</v>
          </cell>
          <cell r="K6001" t="str">
            <v>Sicilia</v>
          </cell>
        </row>
        <row r="6002">
          <cell r="B6002">
            <v>76424</v>
          </cell>
          <cell r="G6002" t="str">
            <v>75 cl x 6</v>
          </cell>
          <cell r="I6002" t="str">
            <v>Italy</v>
          </cell>
          <cell r="K6002" t="str">
            <v>Sicilia</v>
          </cell>
        </row>
        <row r="6003">
          <cell r="B6003">
            <v>42492</v>
          </cell>
          <cell r="G6003" t="str">
            <v>75 cl x 6</v>
          </cell>
          <cell r="I6003" t="str">
            <v>Italy</v>
          </cell>
          <cell r="K6003" t="str">
            <v>Puglia</v>
          </cell>
        </row>
        <row r="6004">
          <cell r="B6004">
            <v>42776</v>
          </cell>
          <cell r="G6004" t="str">
            <v>75 cl x 6</v>
          </cell>
          <cell r="I6004" t="str">
            <v>Italy</v>
          </cell>
          <cell r="K6004" t="str">
            <v>Emilia Romagna</v>
          </cell>
        </row>
        <row r="6005">
          <cell r="B6005">
            <v>46741</v>
          </cell>
          <cell r="G6005" t="str">
            <v>75 cl x 6</v>
          </cell>
          <cell r="I6005" t="str">
            <v>Italy</v>
          </cell>
          <cell r="K6005" t="str">
            <v>Emilia Romagna</v>
          </cell>
        </row>
        <row r="6006">
          <cell r="B6006">
            <v>73586</v>
          </cell>
          <cell r="G6006" t="str">
            <v>75 cl x 6</v>
          </cell>
          <cell r="I6006" t="str">
            <v>Italy</v>
          </cell>
          <cell r="K6006" t="str">
            <v>Puglia</v>
          </cell>
        </row>
        <row r="6007">
          <cell r="B6007">
            <v>74919</v>
          </cell>
          <cell r="G6007" t="str">
            <v>75 cl x 6</v>
          </cell>
          <cell r="I6007" t="str">
            <v>Italy</v>
          </cell>
          <cell r="K6007" t="str">
            <v>Sicilia</v>
          </cell>
        </row>
        <row r="6008">
          <cell r="B6008">
            <v>75161</v>
          </cell>
          <cell r="G6008" t="str">
            <v>75 cl x 6</v>
          </cell>
          <cell r="I6008" t="str">
            <v>Italy</v>
          </cell>
          <cell r="K6008" t="str">
            <v>Puglia</v>
          </cell>
        </row>
        <row r="6009">
          <cell r="B6009">
            <v>75391</v>
          </cell>
          <cell r="G6009" t="str">
            <v>75 cl x 6</v>
          </cell>
          <cell r="I6009" t="str">
            <v>Italy</v>
          </cell>
          <cell r="K6009" t="str">
            <v>Puglia</v>
          </cell>
        </row>
        <row r="6010">
          <cell r="B6010">
            <v>66625</v>
          </cell>
          <cell r="G6010" t="str">
            <v>75 cl x 6</v>
          </cell>
          <cell r="I6010" t="str">
            <v>France</v>
          </cell>
          <cell r="K6010" t="str">
            <v>Loire Valley</v>
          </cell>
        </row>
        <row r="6011">
          <cell r="B6011">
            <v>75332</v>
          </cell>
          <cell r="G6011" t="str">
            <v>75 cl x 6</v>
          </cell>
          <cell r="I6011" t="str">
            <v>France</v>
          </cell>
          <cell r="K6011" t="str">
            <v>Loire Valley</v>
          </cell>
        </row>
        <row r="6012">
          <cell r="B6012">
            <v>75983</v>
          </cell>
          <cell r="G6012" t="str">
            <v>75 cl x 6</v>
          </cell>
          <cell r="I6012" t="str">
            <v>France</v>
          </cell>
          <cell r="K6012" t="str">
            <v>Loire Valley</v>
          </cell>
        </row>
        <row r="6013">
          <cell r="B6013">
            <v>74491</v>
          </cell>
          <cell r="G6013" t="str">
            <v>75 cl x 6</v>
          </cell>
          <cell r="I6013" t="str">
            <v>France</v>
          </cell>
          <cell r="K6013" t="str">
            <v>Loire Valley</v>
          </cell>
        </row>
        <row r="6014">
          <cell r="B6014">
            <v>75268</v>
          </cell>
          <cell r="G6014" t="str">
            <v>75 cl x 6</v>
          </cell>
          <cell r="I6014" t="str">
            <v>France</v>
          </cell>
          <cell r="K6014" t="str">
            <v>Loire Valley</v>
          </cell>
        </row>
        <row r="6015">
          <cell r="B6015">
            <v>43969</v>
          </cell>
          <cell r="G6015" t="str">
            <v>75 cl x 6</v>
          </cell>
          <cell r="I6015" t="str">
            <v>France</v>
          </cell>
          <cell r="K6015" t="str">
            <v>Bordeaux</v>
          </cell>
        </row>
        <row r="6016">
          <cell r="B6016">
            <v>73952</v>
          </cell>
          <cell r="G6016" t="str">
            <v>75 cl x 6</v>
          </cell>
          <cell r="I6016" t="str">
            <v>Italy</v>
          </cell>
          <cell r="K6016" t="str">
            <v>Toscana</v>
          </cell>
        </row>
        <row r="6017">
          <cell r="B6017">
            <v>73300</v>
          </cell>
          <cell r="G6017" t="str">
            <v>75 cl x 2</v>
          </cell>
          <cell r="I6017" t="str">
            <v>Italy</v>
          </cell>
          <cell r="K6017" t="str">
            <v>Trentino-Alto Adige</v>
          </cell>
        </row>
        <row r="6018">
          <cell r="B6018">
            <v>70812</v>
          </cell>
          <cell r="G6018" t="str">
            <v>75 cl x 12</v>
          </cell>
          <cell r="I6018" t="str">
            <v>France</v>
          </cell>
          <cell r="K6018" t="str">
            <v>Burgundy</v>
          </cell>
        </row>
        <row r="6019">
          <cell r="B6019">
            <v>72439</v>
          </cell>
          <cell r="G6019" t="str">
            <v>75 cl x 12</v>
          </cell>
          <cell r="I6019" t="str">
            <v>France</v>
          </cell>
          <cell r="K6019" t="str">
            <v>Burgundy</v>
          </cell>
        </row>
        <row r="6020">
          <cell r="B6020">
            <v>67262</v>
          </cell>
          <cell r="G6020" t="str">
            <v>75 cl x 6</v>
          </cell>
          <cell r="I6020" t="str">
            <v>France</v>
          </cell>
          <cell r="K6020" t="str">
            <v>South West France</v>
          </cell>
        </row>
        <row r="6021">
          <cell r="B6021">
            <v>68355</v>
          </cell>
          <cell r="G6021" t="str">
            <v>75 cl x 6</v>
          </cell>
          <cell r="I6021" t="str">
            <v>France</v>
          </cell>
          <cell r="K6021" t="str">
            <v>South West France</v>
          </cell>
        </row>
        <row r="6022">
          <cell r="B6022">
            <v>74318</v>
          </cell>
          <cell r="G6022" t="str">
            <v>75 cl x 6</v>
          </cell>
          <cell r="I6022" t="str">
            <v>France</v>
          </cell>
          <cell r="K6022" t="str">
            <v>South West France</v>
          </cell>
        </row>
        <row r="6023">
          <cell r="B6023">
            <v>63300</v>
          </cell>
          <cell r="G6023" t="str">
            <v>75 cl x 6</v>
          </cell>
          <cell r="I6023" t="str">
            <v>France</v>
          </cell>
          <cell r="K6023" t="str">
            <v>South West France</v>
          </cell>
        </row>
        <row r="6024">
          <cell r="B6024">
            <v>45393</v>
          </cell>
          <cell r="G6024" t="str">
            <v>75 cl x 6</v>
          </cell>
          <cell r="I6024" t="str">
            <v>France</v>
          </cell>
          <cell r="K6024" t="str">
            <v>South West France</v>
          </cell>
        </row>
        <row r="6025">
          <cell r="B6025">
            <v>72609</v>
          </cell>
          <cell r="G6025" t="str">
            <v>75 cl x 6</v>
          </cell>
          <cell r="I6025" t="str">
            <v>France</v>
          </cell>
          <cell r="K6025" t="str">
            <v>South West France</v>
          </cell>
        </row>
        <row r="6026">
          <cell r="B6026">
            <v>70772</v>
          </cell>
          <cell r="G6026" t="str">
            <v>75 cl x 6</v>
          </cell>
          <cell r="I6026" t="str">
            <v>Italy</v>
          </cell>
          <cell r="K6026" t="str">
            <v>Emilia Romagna</v>
          </cell>
        </row>
        <row r="6027">
          <cell r="B6027">
            <v>71339</v>
          </cell>
          <cell r="G6027" t="str">
            <v>75 cl x 6</v>
          </cell>
          <cell r="I6027" t="str">
            <v>Italy</v>
          </cell>
          <cell r="K6027" t="str">
            <v>Emilia Romagna</v>
          </cell>
        </row>
        <row r="6028">
          <cell r="B6028">
            <v>75991</v>
          </cell>
          <cell r="G6028" t="str">
            <v>75 cl x 12</v>
          </cell>
          <cell r="I6028" t="str">
            <v>New Zealand</v>
          </cell>
          <cell r="K6028" t="str">
            <v>Central Otago</v>
          </cell>
        </row>
        <row r="6029">
          <cell r="B6029">
            <v>7599017</v>
          </cell>
          <cell r="G6029" t="str">
            <v>75 cl x 12</v>
          </cell>
          <cell r="I6029" t="str">
            <v>New Zealand</v>
          </cell>
          <cell r="K6029" t="str">
            <v>Central Otago</v>
          </cell>
        </row>
        <row r="6030">
          <cell r="B6030">
            <v>7599018</v>
          </cell>
          <cell r="G6030" t="str">
            <v>75 cl x 12</v>
          </cell>
          <cell r="I6030" t="str">
            <v>New Zealand</v>
          </cell>
          <cell r="K6030" t="str">
            <v>Central Otago</v>
          </cell>
        </row>
        <row r="6031">
          <cell r="B6031">
            <v>7599019</v>
          </cell>
          <cell r="G6031" t="str">
            <v>75 cl x 12</v>
          </cell>
          <cell r="I6031" t="str">
            <v>New Zealand</v>
          </cell>
          <cell r="K6031" t="str">
            <v>Central Otago</v>
          </cell>
        </row>
        <row r="6032">
          <cell r="B6032">
            <v>41388</v>
          </cell>
          <cell r="G6032" t="str">
            <v>75 cl x 6</v>
          </cell>
          <cell r="I6032" t="str">
            <v>New Zealand</v>
          </cell>
          <cell r="K6032" t="str">
            <v>Central Otago</v>
          </cell>
        </row>
        <row r="6033">
          <cell r="B6033">
            <v>41436</v>
          </cell>
          <cell r="G6033" t="str">
            <v>75 cl x 6</v>
          </cell>
          <cell r="I6033" t="str">
            <v>New Zealand</v>
          </cell>
          <cell r="K6033" t="str">
            <v>Central Otago</v>
          </cell>
        </row>
        <row r="6034">
          <cell r="B6034">
            <v>42641</v>
          </cell>
          <cell r="G6034" t="str">
            <v>75 cl x 6</v>
          </cell>
          <cell r="I6034" t="str">
            <v>New Zealand</v>
          </cell>
          <cell r="K6034" t="str">
            <v>Central Otago</v>
          </cell>
        </row>
        <row r="6035">
          <cell r="B6035">
            <v>43149</v>
          </cell>
          <cell r="G6035" t="str">
            <v>75 cl x 6</v>
          </cell>
          <cell r="I6035" t="str">
            <v>New Zealand</v>
          </cell>
          <cell r="K6035" t="str">
            <v>Central Otago</v>
          </cell>
        </row>
        <row r="6036">
          <cell r="B6036">
            <v>43385</v>
          </cell>
          <cell r="G6036" t="str">
            <v>75 cl x 6</v>
          </cell>
          <cell r="I6036" t="str">
            <v>New Zealand</v>
          </cell>
          <cell r="K6036" t="str">
            <v>Central Otago</v>
          </cell>
        </row>
        <row r="6037">
          <cell r="B6037">
            <v>72630</v>
          </cell>
          <cell r="G6037" t="str">
            <v>75 cl x 6</v>
          </cell>
          <cell r="I6037" t="str">
            <v>New Zealand</v>
          </cell>
          <cell r="K6037" t="str">
            <v>Central Otago</v>
          </cell>
        </row>
        <row r="6038">
          <cell r="B6038">
            <v>73463</v>
          </cell>
          <cell r="G6038" t="str">
            <v>75 cl x 6</v>
          </cell>
          <cell r="I6038" t="str">
            <v>New Zealand</v>
          </cell>
          <cell r="K6038" t="str">
            <v>Central Otago</v>
          </cell>
        </row>
        <row r="6039">
          <cell r="B6039">
            <v>74906</v>
          </cell>
          <cell r="G6039" t="str">
            <v>75 cl x 6</v>
          </cell>
          <cell r="I6039" t="str">
            <v>New Zealand</v>
          </cell>
          <cell r="K6039" t="str">
            <v>Central Otago</v>
          </cell>
        </row>
        <row r="6040">
          <cell r="B6040">
            <v>75025</v>
          </cell>
          <cell r="G6040" t="str">
            <v>75 cl x 6</v>
          </cell>
          <cell r="I6040" t="str">
            <v>New Zealand</v>
          </cell>
          <cell r="K6040" t="str">
            <v>Central Otago</v>
          </cell>
        </row>
        <row r="6041">
          <cell r="B6041">
            <v>7599216</v>
          </cell>
          <cell r="G6041" t="str">
            <v>75 cl x 6</v>
          </cell>
          <cell r="I6041" t="str">
            <v>New Zealand</v>
          </cell>
          <cell r="K6041" t="str">
            <v>Central Otago</v>
          </cell>
        </row>
        <row r="6042">
          <cell r="B6042">
            <v>7599218</v>
          </cell>
          <cell r="G6042" t="str">
            <v>75 cl x 6</v>
          </cell>
          <cell r="I6042" t="str">
            <v>New Zealand</v>
          </cell>
          <cell r="K6042" t="str">
            <v>Central Otago</v>
          </cell>
        </row>
        <row r="6043">
          <cell r="B6043">
            <v>7641816</v>
          </cell>
          <cell r="G6043" t="str">
            <v>75 cl x 6</v>
          </cell>
          <cell r="I6043" t="str">
            <v>New Zealand</v>
          </cell>
          <cell r="K6043" t="str">
            <v>Central Otago</v>
          </cell>
        </row>
        <row r="6044">
          <cell r="B6044">
            <v>7641818</v>
          </cell>
          <cell r="G6044" t="str">
            <v>75 cl x 6</v>
          </cell>
          <cell r="I6044" t="str">
            <v>New Zealand</v>
          </cell>
          <cell r="K6044" t="str">
            <v>Central Otago</v>
          </cell>
        </row>
        <row r="6045">
          <cell r="B6045">
            <v>7641819</v>
          </cell>
          <cell r="G6045" t="str">
            <v>75 cl x 6</v>
          </cell>
          <cell r="I6045" t="str">
            <v>New Zealand</v>
          </cell>
          <cell r="K6045" t="str">
            <v>Central Otago</v>
          </cell>
        </row>
        <row r="6046">
          <cell r="B6046">
            <v>42583</v>
          </cell>
          <cell r="G6046" t="str">
            <v>37.5cl x 3</v>
          </cell>
          <cell r="I6046" t="str">
            <v>New Zealand</v>
          </cell>
          <cell r="K6046" t="str">
            <v>Central Otago</v>
          </cell>
        </row>
        <row r="6047">
          <cell r="B6047">
            <v>42799</v>
          </cell>
          <cell r="G6047" t="str">
            <v>75 cl x 6</v>
          </cell>
          <cell r="I6047" t="str">
            <v>Spain</v>
          </cell>
          <cell r="K6047" t="str">
            <v>Castilla y Leon</v>
          </cell>
        </row>
        <row r="6048">
          <cell r="B6048">
            <v>42800</v>
          </cell>
          <cell r="G6048" t="str">
            <v>75 cl x 6</v>
          </cell>
          <cell r="I6048" t="str">
            <v>Spain</v>
          </cell>
          <cell r="K6048" t="str">
            <v>Castilla y Leon</v>
          </cell>
        </row>
        <row r="6049">
          <cell r="B6049">
            <v>44926</v>
          </cell>
          <cell r="G6049" t="str">
            <v>75 cl x 6</v>
          </cell>
          <cell r="I6049" t="str">
            <v>Spain</v>
          </cell>
          <cell r="K6049" t="str">
            <v>Castilla y Leon</v>
          </cell>
        </row>
        <row r="6050">
          <cell r="B6050">
            <v>44927</v>
          </cell>
          <cell r="G6050" t="str">
            <v>75 cl x 6</v>
          </cell>
          <cell r="I6050" t="str">
            <v>Spain</v>
          </cell>
          <cell r="K6050" t="str">
            <v>Castilla y Leon</v>
          </cell>
        </row>
        <row r="6051">
          <cell r="B6051">
            <v>44936</v>
          </cell>
          <cell r="G6051" t="str">
            <v>75 cl x 6</v>
          </cell>
          <cell r="I6051" t="str">
            <v>Spain</v>
          </cell>
          <cell r="K6051" t="str">
            <v>Castilla y Leon</v>
          </cell>
        </row>
        <row r="6052">
          <cell r="B6052">
            <v>44937</v>
          </cell>
          <cell r="G6052" t="str">
            <v>75 cl x 6</v>
          </cell>
          <cell r="I6052" t="str">
            <v>Spain</v>
          </cell>
          <cell r="K6052" t="str">
            <v>Castilla y Leon</v>
          </cell>
        </row>
        <row r="6053">
          <cell r="B6053">
            <v>72152</v>
          </cell>
          <cell r="G6053" t="str">
            <v>75 cl x 6</v>
          </cell>
          <cell r="I6053" t="str">
            <v>Spain</v>
          </cell>
          <cell r="K6053" t="str">
            <v>Castilla y Leon</v>
          </cell>
        </row>
        <row r="6054">
          <cell r="B6054">
            <v>73109</v>
          </cell>
          <cell r="G6054" t="str">
            <v>75 cl x 6</v>
          </cell>
          <cell r="I6054" t="str">
            <v>Spain</v>
          </cell>
          <cell r="K6054" t="str">
            <v>Castilla y Leon</v>
          </cell>
        </row>
        <row r="6055">
          <cell r="B6055">
            <v>73612</v>
          </cell>
          <cell r="G6055" t="str">
            <v>75 cl x 6</v>
          </cell>
          <cell r="I6055" t="str">
            <v>Spain</v>
          </cell>
          <cell r="K6055" t="str">
            <v>Castilla y Leon</v>
          </cell>
        </row>
        <row r="6056">
          <cell r="B6056">
            <v>73983</v>
          </cell>
          <cell r="G6056" t="str">
            <v>75 cl x 6</v>
          </cell>
          <cell r="I6056" t="str">
            <v>Spain</v>
          </cell>
          <cell r="K6056" t="str">
            <v>Castilla y Leon</v>
          </cell>
        </row>
        <row r="6057">
          <cell r="B6057">
            <v>74320</v>
          </cell>
          <cell r="G6057" t="str">
            <v>75 cl x 6</v>
          </cell>
          <cell r="I6057" t="str">
            <v>Spain</v>
          </cell>
          <cell r="K6057" t="str">
            <v>Castilla y Leon</v>
          </cell>
        </row>
        <row r="6058">
          <cell r="B6058">
            <v>74529</v>
          </cell>
          <cell r="G6058" t="str">
            <v>75 cl x 6</v>
          </cell>
          <cell r="I6058" t="str">
            <v>Spain</v>
          </cell>
          <cell r="K6058" t="str">
            <v>Castilla y Leon</v>
          </cell>
        </row>
        <row r="6059">
          <cell r="B6059">
            <v>74785</v>
          </cell>
          <cell r="G6059" t="str">
            <v>75 cl x 6</v>
          </cell>
          <cell r="I6059" t="str">
            <v>Spain</v>
          </cell>
          <cell r="K6059" t="str">
            <v>Castilla y Leon</v>
          </cell>
        </row>
        <row r="6060">
          <cell r="B6060">
            <v>75348</v>
          </cell>
          <cell r="G6060" t="str">
            <v>75 cl x 6</v>
          </cell>
          <cell r="I6060" t="str">
            <v>Spain</v>
          </cell>
          <cell r="K6060" t="str">
            <v>Castilla y Leon</v>
          </cell>
        </row>
        <row r="6061">
          <cell r="B6061">
            <v>75934</v>
          </cell>
          <cell r="G6061" t="str">
            <v>75 cl x 6</v>
          </cell>
          <cell r="I6061" t="str">
            <v>Spain</v>
          </cell>
          <cell r="K6061" t="str">
            <v>Castilla y Leon</v>
          </cell>
        </row>
        <row r="6062">
          <cell r="B6062">
            <v>70686</v>
          </cell>
          <cell r="G6062" t="str">
            <v>75 cl x 6</v>
          </cell>
          <cell r="I6062" t="str">
            <v>Argentina</v>
          </cell>
          <cell r="K6062" t="str">
            <v>Mendoza</v>
          </cell>
        </row>
        <row r="6063">
          <cell r="B6063">
            <v>70688</v>
          </cell>
          <cell r="G6063" t="str">
            <v>75 cl x 6</v>
          </cell>
          <cell r="I6063" t="str">
            <v>Argentina</v>
          </cell>
          <cell r="K6063" t="str">
            <v>Mendoza</v>
          </cell>
        </row>
        <row r="6064">
          <cell r="B6064">
            <v>70689</v>
          </cell>
          <cell r="G6064" t="str">
            <v>75 cl x 6</v>
          </cell>
          <cell r="I6064" t="str">
            <v>Argentina</v>
          </cell>
          <cell r="K6064" t="str">
            <v>Mendoza</v>
          </cell>
        </row>
        <row r="6065">
          <cell r="B6065">
            <v>70690</v>
          </cell>
          <cell r="G6065" t="str">
            <v>75 cl x 6</v>
          </cell>
          <cell r="I6065" t="str">
            <v>Argentina</v>
          </cell>
          <cell r="K6065" t="str">
            <v>Mendoza</v>
          </cell>
        </row>
        <row r="6066">
          <cell r="B6066">
            <v>41479</v>
          </cell>
          <cell r="G6066" t="str">
            <v>25 cl x 12</v>
          </cell>
          <cell r="I6066" t="str">
            <v>Argentina</v>
          </cell>
          <cell r="K6066" t="str">
            <v>Mendoza</v>
          </cell>
        </row>
        <row r="6067">
          <cell r="B6067">
            <v>41480</v>
          </cell>
          <cell r="G6067" t="str">
            <v>25 cl x 12</v>
          </cell>
          <cell r="I6067" t="str">
            <v>United States</v>
          </cell>
          <cell r="K6067" t="str">
            <v>California</v>
          </cell>
        </row>
        <row r="6068">
          <cell r="B6068">
            <v>76369</v>
          </cell>
          <cell r="G6068" t="str">
            <v>25 cl x 12</v>
          </cell>
          <cell r="I6068" t="str">
            <v>South Africa</v>
          </cell>
          <cell r="K6068" t="str">
            <v>Western Cape</v>
          </cell>
        </row>
        <row r="6069">
          <cell r="B6069">
            <v>73710</v>
          </cell>
          <cell r="G6069" t="str">
            <v>250 ml x 24</v>
          </cell>
          <cell r="I6069" t="str">
            <v>New Zealand</v>
          </cell>
          <cell r="K6069" t="str">
            <v>Marlborough</v>
          </cell>
        </row>
        <row r="6070">
          <cell r="B6070">
            <v>41846</v>
          </cell>
          <cell r="G6070" t="str">
            <v>75 cl x 6</v>
          </cell>
          <cell r="I6070" t="str">
            <v>Australia</v>
          </cell>
          <cell r="K6070" t="str">
            <v>Western Australia</v>
          </cell>
        </row>
        <row r="6071">
          <cell r="B6071">
            <v>43091</v>
          </cell>
          <cell r="G6071" t="str">
            <v>75 cl x 6</v>
          </cell>
          <cell r="I6071" t="str">
            <v>Australia</v>
          </cell>
          <cell r="K6071" t="str">
            <v>Western Australia</v>
          </cell>
        </row>
        <row r="6072">
          <cell r="B6072">
            <v>45049</v>
          </cell>
          <cell r="G6072" t="str">
            <v>75 cl x 6</v>
          </cell>
          <cell r="I6072" t="str">
            <v>Australia</v>
          </cell>
          <cell r="K6072" t="str">
            <v>Western Australia</v>
          </cell>
        </row>
        <row r="6073">
          <cell r="B6073">
            <v>45196</v>
          </cell>
          <cell r="G6073" t="str">
            <v>75 cl x 6</v>
          </cell>
          <cell r="I6073" t="str">
            <v>Australia</v>
          </cell>
          <cell r="K6073" t="str">
            <v>Margaret River</v>
          </cell>
        </row>
        <row r="6074">
          <cell r="B6074">
            <v>45197</v>
          </cell>
          <cell r="G6074" t="str">
            <v>75 cl x 6</v>
          </cell>
          <cell r="I6074" t="str">
            <v>Australia</v>
          </cell>
          <cell r="K6074" t="str">
            <v>Margaret River</v>
          </cell>
        </row>
        <row r="6075">
          <cell r="B6075">
            <v>45198</v>
          </cell>
          <cell r="G6075" t="str">
            <v>75 cl x 6</v>
          </cell>
          <cell r="I6075" t="str">
            <v>Australia</v>
          </cell>
          <cell r="K6075" t="str">
            <v>Margaret River</v>
          </cell>
        </row>
        <row r="6076">
          <cell r="B6076">
            <v>45373</v>
          </cell>
          <cell r="G6076" t="str">
            <v>75 cl x 6</v>
          </cell>
          <cell r="I6076" t="str">
            <v>Australia</v>
          </cell>
          <cell r="K6076" t="str">
            <v>Western Australia</v>
          </cell>
        </row>
        <row r="6077">
          <cell r="B6077">
            <v>45374</v>
          </cell>
          <cell r="G6077" t="str">
            <v>75 cl x 6</v>
          </cell>
          <cell r="I6077" t="str">
            <v>Australia</v>
          </cell>
          <cell r="K6077" t="str">
            <v>Western Australia</v>
          </cell>
        </row>
        <row r="6078">
          <cell r="B6078">
            <v>73370</v>
          </cell>
          <cell r="G6078" t="str">
            <v>75 cl x 6</v>
          </cell>
          <cell r="I6078" t="str">
            <v>Australia</v>
          </cell>
          <cell r="K6078" t="str">
            <v>Western Australia</v>
          </cell>
        </row>
        <row r="6079">
          <cell r="B6079">
            <v>74502</v>
          </cell>
          <cell r="G6079" t="str">
            <v>75 cl x 6</v>
          </cell>
          <cell r="I6079" t="str">
            <v>Australia</v>
          </cell>
          <cell r="K6079" t="str">
            <v>Western Australia</v>
          </cell>
        </row>
        <row r="6080">
          <cell r="B6080">
            <v>75403</v>
          </cell>
          <cell r="G6080" t="str">
            <v>75 cl x 6</v>
          </cell>
          <cell r="I6080" t="str">
            <v>Australia</v>
          </cell>
          <cell r="K6080" t="str">
            <v>Western Australia</v>
          </cell>
        </row>
        <row r="6081">
          <cell r="B6081">
            <v>44282</v>
          </cell>
          <cell r="G6081" t="str">
            <v>75 cl x 6</v>
          </cell>
          <cell r="I6081" t="str">
            <v>Australia</v>
          </cell>
          <cell r="K6081" t="str">
            <v>Victoria</v>
          </cell>
        </row>
        <row r="6082">
          <cell r="B6082">
            <v>45045</v>
          </cell>
          <cell r="G6082" t="str">
            <v>75 cl x 6</v>
          </cell>
          <cell r="I6082" t="str">
            <v>Australia</v>
          </cell>
          <cell r="K6082" t="str">
            <v>Victoria</v>
          </cell>
        </row>
        <row r="6083">
          <cell r="B6083">
            <v>72382</v>
          </cell>
          <cell r="G6083" t="str">
            <v>75 cl x 6</v>
          </cell>
          <cell r="I6083" t="str">
            <v>Australia</v>
          </cell>
          <cell r="K6083" t="str">
            <v>Victoria</v>
          </cell>
        </row>
        <row r="6084">
          <cell r="B6084">
            <v>73105</v>
          </cell>
          <cell r="G6084" t="str">
            <v>75 cl x 6</v>
          </cell>
          <cell r="I6084" t="str">
            <v>Australia</v>
          </cell>
          <cell r="K6084" t="str">
            <v>Victoria</v>
          </cell>
        </row>
        <row r="6085">
          <cell r="B6085">
            <v>74133</v>
          </cell>
          <cell r="G6085" t="str">
            <v>75 cl x 6</v>
          </cell>
          <cell r="I6085" t="str">
            <v>Australia</v>
          </cell>
          <cell r="K6085" t="str">
            <v>Victoria</v>
          </cell>
        </row>
        <row r="6086">
          <cell r="B6086">
            <v>74614</v>
          </cell>
          <cell r="G6086" t="str">
            <v>75 cl x 6</v>
          </cell>
          <cell r="I6086" t="str">
            <v>Australia</v>
          </cell>
          <cell r="K6086" t="str">
            <v>Victoria</v>
          </cell>
        </row>
        <row r="6087">
          <cell r="B6087">
            <v>75369</v>
          </cell>
          <cell r="G6087" t="str">
            <v>75 cl x 6</v>
          </cell>
          <cell r="I6087" t="str">
            <v>Australia</v>
          </cell>
          <cell r="K6087" t="str">
            <v>Victoria</v>
          </cell>
        </row>
        <row r="6088">
          <cell r="B6088">
            <v>75370</v>
          </cell>
          <cell r="G6088" t="str">
            <v>75 cl x 6</v>
          </cell>
          <cell r="I6088" t="str">
            <v>Australia</v>
          </cell>
          <cell r="K6088" t="str">
            <v>Victoria</v>
          </cell>
        </row>
        <row r="6089">
          <cell r="B6089">
            <v>76246</v>
          </cell>
          <cell r="G6089" t="str">
            <v>75 cl x 6</v>
          </cell>
          <cell r="I6089" t="str">
            <v>Hungary</v>
          </cell>
          <cell r="K6089" t="str">
            <v>Tokaj</v>
          </cell>
        </row>
        <row r="6090">
          <cell r="B6090">
            <v>7602718</v>
          </cell>
          <cell r="G6090" t="str">
            <v>75 cl x 6</v>
          </cell>
          <cell r="I6090" t="str">
            <v>Hungary</v>
          </cell>
          <cell r="K6090" t="str">
            <v>Tokaj</v>
          </cell>
        </row>
        <row r="6091">
          <cell r="B6091">
            <v>7602720</v>
          </cell>
          <cell r="G6091" t="str">
            <v>75 cl x 6</v>
          </cell>
          <cell r="I6091" t="str">
            <v>Hungary</v>
          </cell>
          <cell r="K6091" t="str">
            <v>Tokaj</v>
          </cell>
        </row>
        <row r="6092">
          <cell r="B6092">
            <v>41560</v>
          </cell>
          <cell r="G6092" t="str">
            <v>50 cl x 6</v>
          </cell>
          <cell r="I6092" t="str">
            <v>Hungary</v>
          </cell>
          <cell r="K6092" t="str">
            <v>Tokaj</v>
          </cell>
        </row>
        <row r="6093">
          <cell r="B6093">
            <v>74730</v>
          </cell>
          <cell r="G6093" t="str">
            <v>50 cl x 6</v>
          </cell>
          <cell r="I6093" t="str">
            <v>Hungary</v>
          </cell>
          <cell r="K6093" t="str">
            <v>Tokaj</v>
          </cell>
        </row>
        <row r="6094">
          <cell r="B6094">
            <v>74732</v>
          </cell>
          <cell r="G6094" t="str">
            <v>50 cl x 6</v>
          </cell>
          <cell r="I6094" t="str">
            <v>Hungary</v>
          </cell>
          <cell r="K6094" t="str">
            <v>Tokaj</v>
          </cell>
        </row>
        <row r="6095">
          <cell r="B6095">
            <v>74738</v>
          </cell>
          <cell r="G6095" t="str">
            <v>50 cl x 6</v>
          </cell>
          <cell r="I6095" t="str">
            <v>Hungary</v>
          </cell>
          <cell r="K6095" t="str">
            <v>Tokaj</v>
          </cell>
        </row>
        <row r="6096">
          <cell r="B6096">
            <v>37705</v>
          </cell>
          <cell r="G6096" t="str">
            <v>75 cl x 6</v>
          </cell>
          <cell r="I6096" t="str">
            <v>Chile</v>
          </cell>
          <cell r="K6096" t="str">
            <v>Maipo Valley</v>
          </cell>
        </row>
        <row r="6097">
          <cell r="B6097">
            <v>45656</v>
          </cell>
          <cell r="G6097" t="str">
            <v>75 cl x 6</v>
          </cell>
          <cell r="I6097" t="str">
            <v>Chile</v>
          </cell>
          <cell r="K6097" t="str">
            <v>Maipo Valley</v>
          </cell>
        </row>
        <row r="6098">
          <cell r="B6098">
            <v>72296</v>
          </cell>
          <cell r="G6098" t="str">
            <v>75 cl x 6</v>
          </cell>
          <cell r="I6098" t="str">
            <v>South Africa</v>
          </cell>
          <cell r="K6098" t="str">
            <v>Stellenbosch</v>
          </cell>
        </row>
        <row r="6099">
          <cell r="B6099">
            <v>73009</v>
          </cell>
          <cell r="G6099" t="str">
            <v>75 cl x 6</v>
          </cell>
          <cell r="I6099" t="str">
            <v>South Africa</v>
          </cell>
          <cell r="K6099" t="str">
            <v>Stellenbosch</v>
          </cell>
        </row>
        <row r="6100">
          <cell r="B6100">
            <v>72901</v>
          </cell>
          <cell r="G6100" t="str">
            <v>75 cl x 6</v>
          </cell>
          <cell r="I6100" t="str">
            <v>New Zealand</v>
          </cell>
          <cell r="K6100" t="str">
            <v>Marlborough</v>
          </cell>
        </row>
        <row r="6101">
          <cell r="B6101">
            <v>43008</v>
          </cell>
          <cell r="G6101" t="str">
            <v>75 cl x 12</v>
          </cell>
          <cell r="I6101" t="str">
            <v>Canada</v>
          </cell>
          <cell r="K6101" t="str">
            <v>Ontario</v>
          </cell>
        </row>
        <row r="6102">
          <cell r="B6102">
            <v>43009</v>
          </cell>
          <cell r="G6102" t="str">
            <v>75 cl x 12</v>
          </cell>
          <cell r="I6102" t="str">
            <v>Canada</v>
          </cell>
          <cell r="K6102" t="str">
            <v>Ontario</v>
          </cell>
        </row>
        <row r="6103">
          <cell r="B6103">
            <v>43992</v>
          </cell>
          <cell r="G6103" t="str">
            <v>75 cl x 12</v>
          </cell>
          <cell r="I6103" t="str">
            <v>Canada</v>
          </cell>
          <cell r="K6103" t="str">
            <v>Ontario</v>
          </cell>
        </row>
        <row r="6104">
          <cell r="B6104">
            <v>69664</v>
          </cell>
          <cell r="G6104" t="str">
            <v>75 cl x 12</v>
          </cell>
          <cell r="I6104" t="str">
            <v>Canada</v>
          </cell>
          <cell r="K6104" t="str">
            <v>Ontario</v>
          </cell>
        </row>
        <row r="6105">
          <cell r="B6105">
            <v>73609</v>
          </cell>
          <cell r="G6105" t="str">
            <v>75 cl x 12</v>
          </cell>
          <cell r="I6105" t="str">
            <v>Canada</v>
          </cell>
          <cell r="K6105" t="str">
            <v>Ontario</v>
          </cell>
        </row>
        <row r="6106">
          <cell r="B6106">
            <v>46074</v>
          </cell>
          <cell r="G6106" t="str">
            <v>37.5 cl x 12</v>
          </cell>
          <cell r="I6106" t="str">
            <v>Canada</v>
          </cell>
          <cell r="K6106" t="str">
            <v>Cyprus</v>
          </cell>
        </row>
        <row r="6107">
          <cell r="B6107">
            <v>76415</v>
          </cell>
          <cell r="G6107" t="str">
            <v>37.5 cl x 12</v>
          </cell>
          <cell r="I6107" t="str">
            <v>Canada</v>
          </cell>
          <cell r="K6107" t="str">
            <v>Ontario</v>
          </cell>
        </row>
        <row r="6108">
          <cell r="B6108">
            <v>41457</v>
          </cell>
          <cell r="G6108" t="str">
            <v>75 cl x 12</v>
          </cell>
          <cell r="I6108" t="str">
            <v>United States</v>
          </cell>
          <cell r="K6108" t="str">
            <v>California</v>
          </cell>
        </row>
        <row r="6109">
          <cell r="B6109">
            <v>41931</v>
          </cell>
          <cell r="G6109" t="str">
            <v>75 cl x 12</v>
          </cell>
          <cell r="I6109" t="str">
            <v>United States</v>
          </cell>
          <cell r="K6109" t="str">
            <v>California</v>
          </cell>
        </row>
        <row r="6110">
          <cell r="B6110">
            <v>47302</v>
          </cell>
          <cell r="G6110" t="str">
            <v>75 cl x 12</v>
          </cell>
          <cell r="I6110" t="str">
            <v>United States</v>
          </cell>
          <cell r="K6110" t="str">
            <v>California</v>
          </cell>
        </row>
        <row r="6111">
          <cell r="B6111">
            <v>73796</v>
          </cell>
          <cell r="G6111" t="str">
            <v>75 cl x 12</v>
          </cell>
          <cell r="I6111" t="str">
            <v>United States</v>
          </cell>
          <cell r="K6111" t="str">
            <v>California</v>
          </cell>
        </row>
        <row r="6112">
          <cell r="B6112">
            <v>75180</v>
          </cell>
          <cell r="G6112" t="str">
            <v>75 cl x 12</v>
          </cell>
          <cell r="I6112" t="str">
            <v>United States</v>
          </cell>
          <cell r="K6112" t="str">
            <v>California</v>
          </cell>
        </row>
        <row r="6113">
          <cell r="B6113">
            <v>75239</v>
          </cell>
          <cell r="G6113" t="str">
            <v>75 cl x 12</v>
          </cell>
          <cell r="I6113" t="str">
            <v>United States</v>
          </cell>
          <cell r="K6113" t="str">
            <v>California</v>
          </cell>
        </row>
        <row r="6114">
          <cell r="B6114">
            <v>42645</v>
          </cell>
          <cell r="G6114" t="str">
            <v>75 cl x 6</v>
          </cell>
          <cell r="I6114" t="str">
            <v>France</v>
          </cell>
          <cell r="K6114" t="str">
            <v>Burgundy</v>
          </cell>
        </row>
        <row r="6115">
          <cell r="B6115">
            <v>72452</v>
          </cell>
          <cell r="G6115" t="str">
            <v>75 cl x 6</v>
          </cell>
          <cell r="I6115" t="str">
            <v>France</v>
          </cell>
          <cell r="K6115" t="str">
            <v>Burgundy</v>
          </cell>
        </row>
        <row r="6116">
          <cell r="B6116">
            <v>76032</v>
          </cell>
          <cell r="G6116" t="str">
            <v>75 cl x 6</v>
          </cell>
          <cell r="I6116" t="str">
            <v>France</v>
          </cell>
          <cell r="K6116" t="str">
            <v>Burgundy</v>
          </cell>
        </row>
        <row r="6117">
          <cell r="B6117">
            <v>41715</v>
          </cell>
          <cell r="G6117" t="str">
            <v>75 cl x 6</v>
          </cell>
          <cell r="I6117" t="str">
            <v>France</v>
          </cell>
          <cell r="K6117" t="str">
            <v>Rhône Valley</v>
          </cell>
        </row>
        <row r="6118">
          <cell r="B6118">
            <v>42451</v>
          </cell>
          <cell r="G6118" t="str">
            <v>75 cl x 6</v>
          </cell>
          <cell r="I6118" t="str">
            <v>France</v>
          </cell>
          <cell r="K6118" t="str">
            <v>Rhône Valley</v>
          </cell>
        </row>
        <row r="6119">
          <cell r="B6119">
            <v>42821</v>
          </cell>
          <cell r="G6119" t="str">
            <v>75 cl x 6</v>
          </cell>
          <cell r="I6119" t="str">
            <v>France</v>
          </cell>
          <cell r="K6119" t="str">
            <v>Rhône Valley</v>
          </cell>
        </row>
        <row r="6120">
          <cell r="B6120">
            <v>45112</v>
          </cell>
          <cell r="G6120" t="str">
            <v>75 cl x 6</v>
          </cell>
          <cell r="I6120" t="str">
            <v>France</v>
          </cell>
          <cell r="K6120" t="str">
            <v>Rhône Valley</v>
          </cell>
        </row>
        <row r="6121">
          <cell r="B6121">
            <v>46941</v>
          </cell>
          <cell r="G6121" t="str">
            <v>75 cl x 6</v>
          </cell>
          <cell r="I6121" t="str">
            <v>France</v>
          </cell>
          <cell r="K6121" t="str">
            <v>Rhône Valley</v>
          </cell>
        </row>
        <row r="6122">
          <cell r="B6122">
            <v>46943</v>
          </cell>
          <cell r="G6122" t="str">
            <v>75 cl x 6</v>
          </cell>
          <cell r="I6122" t="str">
            <v>France</v>
          </cell>
          <cell r="K6122" t="str">
            <v>Rhône Valley</v>
          </cell>
        </row>
        <row r="6123">
          <cell r="B6123">
            <v>74004</v>
          </cell>
          <cell r="G6123" t="str">
            <v>75 cl x 6</v>
          </cell>
          <cell r="I6123" t="str">
            <v>France</v>
          </cell>
          <cell r="K6123" t="str">
            <v>Rhône Valley</v>
          </cell>
        </row>
        <row r="6124">
          <cell r="B6124">
            <v>76024</v>
          </cell>
          <cell r="G6124" t="str">
            <v>75 cl x 6</v>
          </cell>
          <cell r="I6124" t="str">
            <v>France</v>
          </cell>
          <cell r="K6124" t="str">
            <v>Rhône Valley</v>
          </cell>
        </row>
        <row r="6125">
          <cell r="B6125">
            <v>42509</v>
          </cell>
          <cell r="G6125" t="str">
            <v>75 cl x 6</v>
          </cell>
          <cell r="I6125" t="str">
            <v>Chile</v>
          </cell>
          <cell r="K6125" t="str">
            <v>Central Valley</v>
          </cell>
        </row>
        <row r="6126">
          <cell r="B6126">
            <v>42593</v>
          </cell>
          <cell r="G6126" t="str">
            <v>75 cl x 6</v>
          </cell>
          <cell r="I6126" t="str">
            <v>Chile</v>
          </cell>
          <cell r="K6126" t="str">
            <v>Central Valley</v>
          </cell>
        </row>
        <row r="6127">
          <cell r="B6127">
            <v>47152</v>
          </cell>
          <cell r="G6127" t="str">
            <v>75 cl x 6</v>
          </cell>
          <cell r="I6127" t="str">
            <v>Chile</v>
          </cell>
          <cell r="K6127" t="str">
            <v>Central Valley</v>
          </cell>
        </row>
        <row r="6128">
          <cell r="B6128">
            <v>73081</v>
          </cell>
          <cell r="G6128" t="str">
            <v>75 cl x 6</v>
          </cell>
          <cell r="I6128" t="str">
            <v>Chile</v>
          </cell>
          <cell r="K6128" t="str">
            <v>Central Valley</v>
          </cell>
        </row>
        <row r="6129">
          <cell r="B6129">
            <v>74336</v>
          </cell>
          <cell r="G6129" t="str">
            <v>75 cl x 6</v>
          </cell>
          <cell r="I6129" t="str">
            <v>Chile</v>
          </cell>
          <cell r="K6129" t="str">
            <v>Central Valley</v>
          </cell>
        </row>
        <row r="6130">
          <cell r="B6130">
            <v>74337</v>
          </cell>
          <cell r="G6130" t="str">
            <v>75 cl x 6</v>
          </cell>
          <cell r="I6130" t="str">
            <v>Chile</v>
          </cell>
          <cell r="K6130" t="str">
            <v>Central Valley</v>
          </cell>
        </row>
        <row r="6131">
          <cell r="B6131">
            <v>74736</v>
          </cell>
          <cell r="G6131" t="str">
            <v>75 cl x 6</v>
          </cell>
          <cell r="I6131" t="str">
            <v>Chile</v>
          </cell>
          <cell r="K6131" t="str">
            <v>Central Valley</v>
          </cell>
        </row>
        <row r="6132">
          <cell r="B6132">
            <v>74891</v>
          </cell>
          <cell r="G6132" t="str">
            <v>75 cl x 6</v>
          </cell>
          <cell r="I6132" t="str">
            <v>Chile</v>
          </cell>
          <cell r="K6132" t="str">
            <v>Central Valley</v>
          </cell>
        </row>
        <row r="6133">
          <cell r="B6133">
            <v>75264</v>
          </cell>
          <cell r="G6133" t="str">
            <v>75 cl x 6</v>
          </cell>
          <cell r="I6133" t="str">
            <v>Brazil</v>
          </cell>
          <cell r="K6133" t="str">
            <v>Campanha</v>
          </cell>
        </row>
        <row r="6134">
          <cell r="B6134">
            <v>67744</v>
          </cell>
          <cell r="G6134" t="str">
            <v>75 cl x 6</v>
          </cell>
          <cell r="I6134" t="str">
            <v>Italy</v>
          </cell>
          <cell r="K6134" t="str">
            <v>Campania</v>
          </cell>
        </row>
        <row r="6135">
          <cell r="B6135">
            <v>71428</v>
          </cell>
          <cell r="G6135" t="str">
            <v>75 cl x 6</v>
          </cell>
          <cell r="I6135" t="str">
            <v>Italy</v>
          </cell>
          <cell r="K6135" t="str">
            <v>Basilicata</v>
          </cell>
        </row>
        <row r="6136">
          <cell r="B6136">
            <v>41621</v>
          </cell>
          <cell r="G6136" t="str">
            <v>75 cl x 6</v>
          </cell>
          <cell r="I6136" t="str">
            <v>Italy</v>
          </cell>
          <cell r="K6136" t="str">
            <v>Campania</v>
          </cell>
        </row>
        <row r="6137">
          <cell r="B6137">
            <v>68715</v>
          </cell>
          <cell r="G6137" t="str">
            <v>75 cl x 6</v>
          </cell>
          <cell r="I6137" t="str">
            <v>Italy</v>
          </cell>
          <cell r="K6137" t="str">
            <v>Piemonte</v>
          </cell>
        </row>
        <row r="6138">
          <cell r="B6138">
            <v>72010</v>
          </cell>
          <cell r="G6138" t="str">
            <v>75 cl x 6</v>
          </cell>
          <cell r="I6138" t="str">
            <v>Italy</v>
          </cell>
          <cell r="K6138" t="str">
            <v>Piemonte</v>
          </cell>
        </row>
        <row r="6139">
          <cell r="B6139">
            <v>75284</v>
          </cell>
          <cell r="G6139" t="str">
            <v>75 cl x 6</v>
          </cell>
          <cell r="I6139" t="str">
            <v>Italy</v>
          </cell>
          <cell r="K6139" t="str">
            <v>Piemonte</v>
          </cell>
        </row>
        <row r="6140">
          <cell r="B6140">
            <v>75320</v>
          </cell>
          <cell r="G6140" t="str">
            <v>75 cl x 6</v>
          </cell>
          <cell r="I6140" t="str">
            <v>Italy</v>
          </cell>
          <cell r="K6140" t="str">
            <v>Piemonte</v>
          </cell>
        </row>
        <row r="6141">
          <cell r="B6141">
            <v>46485</v>
          </cell>
          <cell r="G6141" t="str">
            <v>75 cl x 6</v>
          </cell>
          <cell r="I6141" t="str">
            <v>France</v>
          </cell>
          <cell r="K6141" t="str">
            <v>Bordeaux</v>
          </cell>
        </row>
        <row r="6142">
          <cell r="B6142">
            <v>47056</v>
          </cell>
          <cell r="G6142" t="str">
            <v>75 cl x 6</v>
          </cell>
          <cell r="I6142" t="str">
            <v>France</v>
          </cell>
          <cell r="K6142" t="str">
            <v>Bordeaux</v>
          </cell>
        </row>
        <row r="6143">
          <cell r="B6143">
            <v>41927</v>
          </cell>
          <cell r="G6143" t="str">
            <v>150cl x 6</v>
          </cell>
          <cell r="I6143" t="str">
            <v>France</v>
          </cell>
          <cell r="K6143" t="str">
            <v>Bordeaux</v>
          </cell>
        </row>
        <row r="6144">
          <cell r="B6144">
            <v>44402</v>
          </cell>
          <cell r="G6144" t="str">
            <v>150cl x 1</v>
          </cell>
          <cell r="I6144" t="str">
            <v>France</v>
          </cell>
          <cell r="K6144" t="str">
            <v>Bordeaux</v>
          </cell>
        </row>
        <row r="6145">
          <cell r="B6145">
            <v>69673</v>
          </cell>
          <cell r="G6145" t="str">
            <v>75 cl x 6</v>
          </cell>
          <cell r="I6145" t="str">
            <v>Germany</v>
          </cell>
          <cell r="K6145" t="str">
            <v>Nahe</v>
          </cell>
        </row>
        <row r="6146">
          <cell r="B6146">
            <v>71221</v>
          </cell>
          <cell r="G6146" t="str">
            <v>75 cl x 6</v>
          </cell>
          <cell r="I6146" t="str">
            <v>Germany</v>
          </cell>
          <cell r="K6146" t="str">
            <v>Nahe</v>
          </cell>
        </row>
        <row r="6147">
          <cell r="B6147">
            <v>71540</v>
          </cell>
          <cell r="G6147" t="str">
            <v>75 cl x 6</v>
          </cell>
          <cell r="I6147" t="str">
            <v>Germany</v>
          </cell>
          <cell r="K6147" t="str">
            <v>Nahe</v>
          </cell>
        </row>
        <row r="6148">
          <cell r="B6148">
            <v>71541</v>
          </cell>
          <cell r="G6148" t="str">
            <v>75 cl x 6</v>
          </cell>
          <cell r="I6148" t="str">
            <v>Germany</v>
          </cell>
          <cell r="K6148" t="str">
            <v>Nahe</v>
          </cell>
        </row>
        <row r="6149">
          <cell r="B6149">
            <v>73660</v>
          </cell>
          <cell r="G6149" t="str">
            <v>75 cl x 6</v>
          </cell>
          <cell r="I6149" t="str">
            <v>Germany</v>
          </cell>
          <cell r="K6149" t="str">
            <v>Nahe</v>
          </cell>
        </row>
        <row r="6150">
          <cell r="B6150">
            <v>76414</v>
          </cell>
          <cell r="G6150" t="str">
            <v>75 cl x 6</v>
          </cell>
          <cell r="I6150" t="str">
            <v>Germany</v>
          </cell>
          <cell r="K6150" t="str">
            <v>Nahe</v>
          </cell>
        </row>
        <row r="6151">
          <cell r="B6151">
            <v>41459</v>
          </cell>
          <cell r="G6151" t="str">
            <v>75 cl x 12</v>
          </cell>
          <cell r="I6151" t="str">
            <v>France</v>
          </cell>
          <cell r="K6151" t="str">
            <v>Burgundy</v>
          </cell>
        </row>
        <row r="6152">
          <cell r="B6152">
            <v>45108</v>
          </cell>
          <cell r="G6152" t="str">
            <v>75 cl x 12</v>
          </cell>
          <cell r="I6152" t="str">
            <v>France</v>
          </cell>
          <cell r="K6152" t="str">
            <v>Burgundy</v>
          </cell>
        </row>
        <row r="6153">
          <cell r="B6153">
            <v>45148</v>
          </cell>
          <cell r="G6153" t="str">
            <v>75 cl x 12</v>
          </cell>
          <cell r="I6153" t="str">
            <v>France</v>
          </cell>
          <cell r="K6153" t="str">
            <v>Burgundy</v>
          </cell>
        </row>
        <row r="6154">
          <cell r="B6154">
            <v>45175</v>
          </cell>
          <cell r="G6154" t="str">
            <v>75 cl x 12</v>
          </cell>
          <cell r="I6154" t="str">
            <v>France</v>
          </cell>
          <cell r="K6154" t="str">
            <v>Burgundy</v>
          </cell>
        </row>
        <row r="6155">
          <cell r="B6155">
            <v>45176</v>
          </cell>
          <cell r="G6155" t="str">
            <v>75 cl x 12</v>
          </cell>
          <cell r="I6155" t="str">
            <v>France</v>
          </cell>
          <cell r="K6155" t="str">
            <v>Burgundy</v>
          </cell>
        </row>
        <row r="6156">
          <cell r="B6156">
            <v>72250</v>
          </cell>
          <cell r="G6156" t="str">
            <v>75 cl x 12</v>
          </cell>
          <cell r="I6156" t="str">
            <v>France</v>
          </cell>
          <cell r="K6156" t="str">
            <v>Burgundy</v>
          </cell>
        </row>
        <row r="6157">
          <cell r="B6157">
            <v>73995</v>
          </cell>
          <cell r="G6157" t="str">
            <v>75 cl x 12</v>
          </cell>
          <cell r="I6157" t="str">
            <v>France</v>
          </cell>
          <cell r="K6157" t="str">
            <v>Burgundy</v>
          </cell>
        </row>
        <row r="6158">
          <cell r="B6158">
            <v>72365</v>
          </cell>
          <cell r="G6158" t="str">
            <v>75 cl x 6</v>
          </cell>
          <cell r="I6158" t="str">
            <v>France</v>
          </cell>
          <cell r="K6158" t="str">
            <v>Burgundy</v>
          </cell>
        </row>
        <row r="6159">
          <cell r="B6159">
            <v>41321</v>
          </cell>
          <cell r="G6159" t="str">
            <v>75 cl x 6</v>
          </cell>
          <cell r="I6159" t="str">
            <v>Germany</v>
          </cell>
          <cell r="K6159" t="str">
            <v>Baden</v>
          </cell>
        </row>
        <row r="6160">
          <cell r="B6160">
            <v>43409</v>
          </cell>
          <cell r="G6160" t="str">
            <v>75 cl x 6</v>
          </cell>
          <cell r="I6160" t="str">
            <v>Germany</v>
          </cell>
          <cell r="K6160" t="str">
            <v>Baden</v>
          </cell>
        </row>
        <row r="6161">
          <cell r="B6161">
            <v>46786</v>
          </cell>
          <cell r="G6161" t="str">
            <v>75 cl x 6</v>
          </cell>
          <cell r="I6161" t="str">
            <v>Germany</v>
          </cell>
          <cell r="K6161" t="str">
            <v>Rioja</v>
          </cell>
        </row>
        <row r="6162">
          <cell r="B6162">
            <v>47197</v>
          </cell>
          <cell r="G6162" t="str">
            <v>75 cl x 6</v>
          </cell>
          <cell r="I6162" t="str">
            <v>Germany</v>
          </cell>
          <cell r="K6162" t="str">
            <v>Baden</v>
          </cell>
        </row>
        <row r="6163">
          <cell r="B6163">
            <v>47277</v>
          </cell>
          <cell r="G6163" t="str">
            <v>75 cl x 6</v>
          </cell>
          <cell r="I6163" t="str">
            <v>Germany</v>
          </cell>
          <cell r="K6163" t="str">
            <v>Baden</v>
          </cell>
        </row>
        <row r="6164">
          <cell r="B6164">
            <v>74728</v>
          </cell>
          <cell r="G6164" t="str">
            <v>75 cl x 6</v>
          </cell>
          <cell r="I6164" t="str">
            <v>Germany</v>
          </cell>
          <cell r="K6164" t="str">
            <v>Baden</v>
          </cell>
        </row>
        <row r="6165">
          <cell r="B6165">
            <v>76249</v>
          </cell>
          <cell r="G6165" t="str">
            <v>75 cl x 6</v>
          </cell>
          <cell r="I6165" t="str">
            <v>Germany</v>
          </cell>
          <cell r="K6165" t="str">
            <v>Baden</v>
          </cell>
        </row>
        <row r="6166">
          <cell r="B6166">
            <v>46727</v>
          </cell>
          <cell r="G6166" t="str">
            <v>75 cl x 6</v>
          </cell>
          <cell r="I6166" t="str">
            <v>United Kingdom</v>
          </cell>
          <cell r="K6166" t="str">
            <v>England</v>
          </cell>
        </row>
        <row r="6167">
          <cell r="B6167">
            <v>4147216</v>
          </cell>
          <cell r="G6167" t="str">
            <v>75 cl x 6</v>
          </cell>
          <cell r="I6167" t="str">
            <v>United Kingdom</v>
          </cell>
          <cell r="K6167" t="str">
            <v>England</v>
          </cell>
        </row>
        <row r="6168">
          <cell r="B6168">
            <v>4147217</v>
          </cell>
          <cell r="G6168" t="str">
            <v>75 cl x 6</v>
          </cell>
          <cell r="I6168" t="str">
            <v>United Kingdom</v>
          </cell>
          <cell r="K6168" t="str">
            <v>England</v>
          </cell>
        </row>
        <row r="6169">
          <cell r="B6169">
            <v>4147218</v>
          </cell>
          <cell r="G6169" t="str">
            <v>75 cl x 6</v>
          </cell>
          <cell r="I6169" t="str">
            <v>United Kingdom</v>
          </cell>
          <cell r="K6169" t="str">
            <v>England</v>
          </cell>
        </row>
        <row r="6170">
          <cell r="B6170">
            <v>4267219</v>
          </cell>
          <cell r="G6170" t="str">
            <v>75 cl x 6</v>
          </cell>
          <cell r="I6170" t="str">
            <v>United Kingdom</v>
          </cell>
          <cell r="K6170" t="str">
            <v>England</v>
          </cell>
        </row>
        <row r="6171">
          <cell r="B6171">
            <v>4267220</v>
          </cell>
          <cell r="G6171" t="str">
            <v>75 cl x 6</v>
          </cell>
          <cell r="I6171" t="str">
            <v>United Kingdom</v>
          </cell>
          <cell r="K6171" t="str">
            <v>England</v>
          </cell>
        </row>
        <row r="6172">
          <cell r="B6172">
            <v>4267222</v>
          </cell>
          <cell r="G6172" t="str">
            <v>75 cl x 6</v>
          </cell>
          <cell r="I6172" t="str">
            <v>United Kingdom</v>
          </cell>
          <cell r="K6172" t="str">
            <v>England</v>
          </cell>
        </row>
        <row r="6173">
          <cell r="B6173">
            <v>7506118</v>
          </cell>
          <cell r="G6173" t="str">
            <v>75 cl x 6</v>
          </cell>
          <cell r="I6173" t="str">
            <v>United Kingdom</v>
          </cell>
          <cell r="K6173" t="str">
            <v>England</v>
          </cell>
        </row>
        <row r="6174">
          <cell r="B6174">
            <v>7639114</v>
          </cell>
          <cell r="G6174" t="str">
            <v>75 cl x 6</v>
          </cell>
          <cell r="I6174" t="str">
            <v>United Kingdom</v>
          </cell>
          <cell r="K6174" t="str">
            <v>England</v>
          </cell>
        </row>
        <row r="6175">
          <cell r="B6175">
            <v>7639116</v>
          </cell>
          <cell r="G6175" t="str">
            <v>75 cl x 6</v>
          </cell>
          <cell r="I6175" t="str">
            <v>United Kingdom</v>
          </cell>
          <cell r="K6175" t="str">
            <v>England</v>
          </cell>
        </row>
        <row r="6176">
          <cell r="B6176">
            <v>7639119</v>
          </cell>
          <cell r="G6176" t="str">
            <v>75 cl x 6</v>
          </cell>
          <cell r="I6176" t="str">
            <v>United Kingdom</v>
          </cell>
          <cell r="K6176" t="str">
            <v>England</v>
          </cell>
        </row>
        <row r="6177">
          <cell r="B6177">
            <v>72792</v>
          </cell>
          <cell r="G6177" t="str">
            <v>75 cl x 12</v>
          </cell>
          <cell r="I6177" t="str">
            <v>Australia</v>
          </cell>
          <cell r="K6177" t="str">
            <v>South Australia</v>
          </cell>
        </row>
        <row r="6178">
          <cell r="B6178">
            <v>73171</v>
          </cell>
          <cell r="G6178" t="str">
            <v>75 cl x 12</v>
          </cell>
          <cell r="I6178" t="str">
            <v>Australia</v>
          </cell>
          <cell r="K6178" t="str">
            <v>South Australia</v>
          </cell>
        </row>
        <row r="6179">
          <cell r="B6179">
            <v>74479</v>
          </cell>
          <cell r="G6179" t="str">
            <v>75 cl x 12</v>
          </cell>
          <cell r="I6179" t="str">
            <v>Australia</v>
          </cell>
          <cell r="K6179" t="str">
            <v>Australia</v>
          </cell>
        </row>
        <row r="6180">
          <cell r="B6180">
            <v>75186</v>
          </cell>
          <cell r="G6180" t="str">
            <v>75 cl x 12</v>
          </cell>
          <cell r="I6180" t="str">
            <v>Australia</v>
          </cell>
          <cell r="K6180" t="str">
            <v>Australia</v>
          </cell>
        </row>
        <row r="6181">
          <cell r="B6181">
            <v>75302</v>
          </cell>
          <cell r="G6181" t="str">
            <v>75 cl x 12</v>
          </cell>
          <cell r="I6181" t="str">
            <v>Australia</v>
          </cell>
          <cell r="K6181" t="str">
            <v>Australia</v>
          </cell>
        </row>
        <row r="6182">
          <cell r="B6182">
            <v>46576</v>
          </cell>
          <cell r="G6182" t="str">
            <v>75 cl x 6</v>
          </cell>
          <cell r="I6182" t="str">
            <v>Australia</v>
          </cell>
          <cell r="K6182" t="str">
            <v>Australia</v>
          </cell>
        </row>
        <row r="6183">
          <cell r="B6183">
            <v>47101</v>
          </cell>
          <cell r="G6183" t="str">
            <v>75 cl x 6</v>
          </cell>
          <cell r="I6183" t="str">
            <v>Australia</v>
          </cell>
          <cell r="K6183" t="str">
            <v>Australia</v>
          </cell>
        </row>
        <row r="6184">
          <cell r="B6184">
            <v>47171</v>
          </cell>
          <cell r="G6184" t="str">
            <v>75 cl x 6</v>
          </cell>
          <cell r="I6184" t="str">
            <v>Australia</v>
          </cell>
          <cell r="K6184" t="str">
            <v>Australia</v>
          </cell>
        </row>
        <row r="6185">
          <cell r="B6185">
            <v>42168</v>
          </cell>
          <cell r="G6185" t="str">
            <v>75 cl x 6</v>
          </cell>
          <cell r="I6185" t="str">
            <v>France</v>
          </cell>
          <cell r="K6185" t="str">
            <v>Provence</v>
          </cell>
        </row>
        <row r="6186">
          <cell r="B6186">
            <v>4260021</v>
          </cell>
          <cell r="G6186" t="str">
            <v>75 cl x 6</v>
          </cell>
          <cell r="I6186" t="str">
            <v>France</v>
          </cell>
          <cell r="K6186" t="str">
            <v>Provence</v>
          </cell>
        </row>
        <row r="6187">
          <cell r="B6187">
            <v>4260022</v>
          </cell>
          <cell r="G6187" t="str">
            <v>75 cl x 6</v>
          </cell>
          <cell r="I6187" t="str">
            <v>France</v>
          </cell>
          <cell r="K6187" t="str">
            <v>Provence</v>
          </cell>
        </row>
        <row r="6188">
          <cell r="B6188">
            <v>7538620</v>
          </cell>
          <cell r="G6188" t="str">
            <v>75 cl x 6</v>
          </cell>
          <cell r="I6188" t="str">
            <v>France</v>
          </cell>
          <cell r="K6188" t="str">
            <v>Provence</v>
          </cell>
        </row>
        <row r="6189">
          <cell r="B6189">
            <v>43152</v>
          </cell>
          <cell r="G6189" t="str">
            <v>6 lt x 1</v>
          </cell>
          <cell r="I6189" t="str">
            <v>France</v>
          </cell>
          <cell r="K6189" t="str">
            <v>Provence</v>
          </cell>
        </row>
        <row r="6190">
          <cell r="B6190">
            <v>7538520</v>
          </cell>
          <cell r="G6190" t="str">
            <v>6 lt x 1</v>
          </cell>
          <cell r="I6190" t="str">
            <v>France</v>
          </cell>
          <cell r="K6190" t="str">
            <v>Provence</v>
          </cell>
        </row>
        <row r="6191">
          <cell r="B6191">
            <v>47266</v>
          </cell>
          <cell r="G6191" t="str">
            <v>150cl x 3</v>
          </cell>
          <cell r="I6191" t="str">
            <v>France</v>
          </cell>
          <cell r="K6191" t="str">
            <v>Provence</v>
          </cell>
        </row>
        <row r="6192">
          <cell r="B6192">
            <v>4244019</v>
          </cell>
          <cell r="G6192" t="str">
            <v>150cl x 3</v>
          </cell>
          <cell r="I6192" t="str">
            <v>France</v>
          </cell>
          <cell r="K6192" t="str">
            <v>Provence</v>
          </cell>
        </row>
        <row r="6193">
          <cell r="B6193">
            <v>4244020</v>
          </cell>
          <cell r="G6193" t="str">
            <v>150cl x 3</v>
          </cell>
          <cell r="I6193" t="str">
            <v>France</v>
          </cell>
          <cell r="K6193" t="str">
            <v>Provence</v>
          </cell>
        </row>
        <row r="6194">
          <cell r="B6194">
            <v>4244021</v>
          </cell>
          <cell r="G6194" t="str">
            <v>150cl x 3</v>
          </cell>
          <cell r="I6194" t="str">
            <v>France</v>
          </cell>
          <cell r="K6194" t="str">
            <v>Provence</v>
          </cell>
        </row>
        <row r="6195">
          <cell r="B6195">
            <v>4244022</v>
          </cell>
          <cell r="G6195" t="str">
            <v>150cl x 3</v>
          </cell>
          <cell r="I6195" t="str">
            <v>France</v>
          </cell>
          <cell r="K6195" t="str">
            <v>Provence</v>
          </cell>
        </row>
        <row r="6196">
          <cell r="B6196">
            <v>70799</v>
          </cell>
          <cell r="G6196" t="str">
            <v>75 cl x 6</v>
          </cell>
          <cell r="I6196" t="str">
            <v>New Zealand</v>
          </cell>
          <cell r="K6196" t="str">
            <v>Marlborough</v>
          </cell>
        </row>
        <row r="6197">
          <cell r="B6197">
            <v>41769</v>
          </cell>
          <cell r="G6197" t="str">
            <v>75 cl x 6</v>
          </cell>
          <cell r="I6197" t="str">
            <v>Italy</v>
          </cell>
          <cell r="K6197" t="str">
            <v>Toscana</v>
          </cell>
        </row>
        <row r="6198">
          <cell r="B6198">
            <v>42383</v>
          </cell>
          <cell r="G6198" t="str">
            <v>75 cl x 6</v>
          </cell>
          <cell r="I6198" t="str">
            <v>Italy</v>
          </cell>
          <cell r="K6198" t="str">
            <v>Toscana</v>
          </cell>
        </row>
        <row r="6199">
          <cell r="B6199">
            <v>42384</v>
          </cell>
          <cell r="G6199" t="str">
            <v>75 cl x 6</v>
          </cell>
          <cell r="I6199" t="str">
            <v>Italy</v>
          </cell>
          <cell r="K6199" t="str">
            <v>Toscana</v>
          </cell>
        </row>
        <row r="6200">
          <cell r="B6200">
            <v>44174</v>
          </cell>
          <cell r="G6200" t="str">
            <v>75 cl x 6</v>
          </cell>
          <cell r="I6200" t="str">
            <v>Italy</v>
          </cell>
          <cell r="K6200" t="str">
            <v>Toscana</v>
          </cell>
        </row>
        <row r="6201">
          <cell r="B6201">
            <v>73754</v>
          </cell>
          <cell r="G6201" t="str">
            <v>75 cl x 6</v>
          </cell>
          <cell r="I6201" t="str">
            <v>Italy</v>
          </cell>
          <cell r="K6201" t="str">
            <v>Toscana</v>
          </cell>
        </row>
        <row r="6202">
          <cell r="B6202">
            <v>73998</v>
          </cell>
          <cell r="G6202" t="str">
            <v>75 cl x 6</v>
          </cell>
          <cell r="I6202" t="str">
            <v>Italy</v>
          </cell>
          <cell r="K6202" t="str">
            <v>Toscana</v>
          </cell>
        </row>
        <row r="6203">
          <cell r="B6203">
            <v>74127</v>
          </cell>
          <cell r="G6203" t="str">
            <v>75 cl x 6</v>
          </cell>
          <cell r="I6203" t="str">
            <v>Italy</v>
          </cell>
          <cell r="K6203" t="str">
            <v>Toscana</v>
          </cell>
        </row>
        <row r="6204">
          <cell r="B6204">
            <v>75395</v>
          </cell>
          <cell r="G6204" t="str">
            <v>75 cl x 6</v>
          </cell>
          <cell r="I6204" t="str">
            <v>Italy</v>
          </cell>
          <cell r="K6204" t="str">
            <v>Toscana</v>
          </cell>
        </row>
        <row r="6205">
          <cell r="B6205">
            <v>74275</v>
          </cell>
          <cell r="G6205" t="str">
            <v>75 cl x 12</v>
          </cell>
          <cell r="I6205" t="str">
            <v>United Kingdom</v>
          </cell>
          <cell r="K6205" t="str">
            <v>England</v>
          </cell>
        </row>
        <row r="6206">
          <cell r="B6206">
            <v>35974</v>
          </cell>
          <cell r="G6206" t="str">
            <v>75 cl x 6</v>
          </cell>
          <cell r="I6206" t="str">
            <v>United Kingdom</v>
          </cell>
          <cell r="K6206" t="str">
            <v>England</v>
          </cell>
        </row>
        <row r="6207">
          <cell r="B6207">
            <v>43774</v>
          </cell>
          <cell r="G6207" t="str">
            <v>75 cl x 12</v>
          </cell>
          <cell r="I6207" t="str">
            <v>Germany</v>
          </cell>
          <cell r="K6207" t="str">
            <v>Rheinhessen</v>
          </cell>
        </row>
        <row r="6208">
          <cell r="B6208">
            <v>41667</v>
          </cell>
          <cell r="G6208" t="str">
            <v>75 cl x 6</v>
          </cell>
          <cell r="I6208" t="str">
            <v>Germany</v>
          </cell>
          <cell r="K6208" t="str">
            <v>Rheingau</v>
          </cell>
        </row>
        <row r="6209">
          <cell r="B6209">
            <v>41723</v>
          </cell>
          <cell r="G6209" t="str">
            <v>75 cl x 6</v>
          </cell>
          <cell r="I6209" t="str">
            <v>Germany</v>
          </cell>
          <cell r="K6209" t="str">
            <v>Rheingau</v>
          </cell>
        </row>
        <row r="6210">
          <cell r="B6210">
            <v>41726</v>
          </cell>
          <cell r="G6210" t="str">
            <v>75 cl x 6</v>
          </cell>
          <cell r="I6210" t="str">
            <v>Germany</v>
          </cell>
          <cell r="K6210" t="str">
            <v>Rheingau</v>
          </cell>
        </row>
        <row r="6211">
          <cell r="B6211">
            <v>41727</v>
          </cell>
          <cell r="G6211" t="str">
            <v>75 cl x 6</v>
          </cell>
          <cell r="I6211" t="str">
            <v>Germany</v>
          </cell>
          <cell r="K6211" t="str">
            <v>Rheingau</v>
          </cell>
        </row>
        <row r="6212">
          <cell r="B6212">
            <v>42386</v>
          </cell>
          <cell r="G6212" t="str">
            <v>75 cl x 6</v>
          </cell>
          <cell r="I6212" t="str">
            <v>Germany</v>
          </cell>
          <cell r="K6212" t="str">
            <v>Rheingau</v>
          </cell>
        </row>
        <row r="6213">
          <cell r="B6213">
            <v>45410</v>
          </cell>
          <cell r="G6213" t="str">
            <v>75 cl x 6</v>
          </cell>
          <cell r="I6213" t="str">
            <v>Germany</v>
          </cell>
          <cell r="K6213" t="str">
            <v>Rheingau</v>
          </cell>
        </row>
        <row r="6214">
          <cell r="B6214">
            <v>45432</v>
          </cell>
          <cell r="G6214" t="str">
            <v>75 cl x 6</v>
          </cell>
          <cell r="I6214" t="str">
            <v>Germany</v>
          </cell>
          <cell r="K6214" t="str">
            <v>Rheingau</v>
          </cell>
        </row>
        <row r="6215">
          <cell r="B6215">
            <v>74645</v>
          </cell>
          <cell r="G6215" t="str">
            <v>75 cl x 6</v>
          </cell>
          <cell r="I6215" t="str">
            <v>Germany</v>
          </cell>
          <cell r="K6215" t="str">
            <v>Rheingau</v>
          </cell>
        </row>
        <row r="6216">
          <cell r="B6216">
            <v>7228017</v>
          </cell>
          <cell r="G6216" t="str">
            <v>75 cl x 6</v>
          </cell>
          <cell r="I6216" t="str">
            <v>Germany</v>
          </cell>
          <cell r="K6216" t="str">
            <v>Rheingau</v>
          </cell>
        </row>
        <row r="6217">
          <cell r="B6217">
            <v>7228020</v>
          </cell>
          <cell r="G6217" t="str">
            <v>75 cl x 6</v>
          </cell>
          <cell r="I6217" t="str">
            <v>Germany</v>
          </cell>
          <cell r="K6217" t="str">
            <v>Rheingau</v>
          </cell>
        </row>
        <row r="6218">
          <cell r="B6218">
            <v>7593219</v>
          </cell>
          <cell r="G6218" t="str">
            <v>75 cl x 6</v>
          </cell>
          <cell r="I6218" t="str">
            <v>Germany</v>
          </cell>
          <cell r="K6218" t="str">
            <v>Rheingau</v>
          </cell>
        </row>
        <row r="6219">
          <cell r="B6219">
            <v>7593220</v>
          </cell>
          <cell r="G6219" t="str">
            <v>75 cl x 6</v>
          </cell>
          <cell r="I6219" t="str">
            <v>Germany</v>
          </cell>
          <cell r="K6219" t="str">
            <v>Rheingau</v>
          </cell>
        </row>
        <row r="6220">
          <cell r="B6220">
            <v>7593221</v>
          </cell>
          <cell r="G6220" t="str">
            <v>75 cl x 6</v>
          </cell>
          <cell r="I6220" t="str">
            <v>Germany</v>
          </cell>
          <cell r="K6220" t="str">
            <v>Rheingau</v>
          </cell>
        </row>
        <row r="6221">
          <cell r="B6221">
            <v>7593320</v>
          </cell>
          <cell r="G6221" t="str">
            <v>75 cl x 6</v>
          </cell>
          <cell r="I6221" t="str">
            <v>Germany</v>
          </cell>
          <cell r="K6221" t="str">
            <v>Rheingau</v>
          </cell>
        </row>
        <row r="6222">
          <cell r="B6222">
            <v>7593322</v>
          </cell>
          <cell r="G6222" t="str">
            <v>75 cl x 6</v>
          </cell>
          <cell r="I6222" t="str">
            <v>Germany</v>
          </cell>
          <cell r="K6222" t="str">
            <v>Rheingau</v>
          </cell>
        </row>
        <row r="6223">
          <cell r="B6223">
            <v>45380</v>
          </cell>
          <cell r="G6223" t="str">
            <v>75 cl x 1</v>
          </cell>
          <cell r="I6223" t="str">
            <v>Germany</v>
          </cell>
          <cell r="K6223" t="str">
            <v>Rheingau</v>
          </cell>
        </row>
        <row r="6224">
          <cell r="B6224">
            <v>45762</v>
          </cell>
          <cell r="G6224" t="str">
            <v>75 cl x 1</v>
          </cell>
          <cell r="I6224" t="str">
            <v>Germany</v>
          </cell>
          <cell r="K6224" t="str">
            <v>Rheingau</v>
          </cell>
        </row>
        <row r="6225">
          <cell r="B6225">
            <v>41728</v>
          </cell>
          <cell r="G6225" t="str">
            <v>37.5 cl x 6</v>
          </cell>
          <cell r="I6225" t="str">
            <v>Germany</v>
          </cell>
          <cell r="K6225" t="str">
            <v>Rheingau</v>
          </cell>
        </row>
        <row r="6226">
          <cell r="B6226">
            <v>45559</v>
          </cell>
          <cell r="G6226" t="str">
            <v>37.5 cl x 6</v>
          </cell>
          <cell r="I6226" t="str">
            <v>Germany</v>
          </cell>
          <cell r="K6226" t="str">
            <v>Rheingau</v>
          </cell>
        </row>
        <row r="6227">
          <cell r="B6227">
            <v>72869</v>
          </cell>
          <cell r="G6227" t="str">
            <v>150 cl x 2</v>
          </cell>
          <cell r="I6227" t="str">
            <v>Germany</v>
          </cell>
          <cell r="K6227" t="str">
            <v>Rheingau</v>
          </cell>
        </row>
        <row r="6228">
          <cell r="B6228">
            <v>42503</v>
          </cell>
          <cell r="G6228" t="str">
            <v>75 cl x 12</v>
          </cell>
          <cell r="I6228" t="str">
            <v>France</v>
          </cell>
          <cell r="K6228" t="str">
            <v>Burgundy</v>
          </cell>
        </row>
        <row r="6229">
          <cell r="B6229">
            <v>46716</v>
          </cell>
          <cell r="G6229" t="str">
            <v>75 cl x 12</v>
          </cell>
          <cell r="I6229" t="str">
            <v>France</v>
          </cell>
          <cell r="K6229" t="str">
            <v>Beaujolais</v>
          </cell>
        </row>
        <row r="6230">
          <cell r="B6230">
            <v>46893</v>
          </cell>
          <cell r="G6230" t="str">
            <v>75 cl x 12</v>
          </cell>
          <cell r="I6230" t="str">
            <v>France</v>
          </cell>
          <cell r="K6230" t="str">
            <v>Beaujolais</v>
          </cell>
        </row>
        <row r="6231">
          <cell r="B6231">
            <v>41488</v>
          </cell>
          <cell r="G6231" t="str">
            <v>75 cl x 6</v>
          </cell>
          <cell r="I6231" t="str">
            <v>France</v>
          </cell>
          <cell r="K6231" t="str">
            <v>Bordeaux</v>
          </cell>
        </row>
        <row r="6232">
          <cell r="B6232">
            <v>46994</v>
          </cell>
          <cell r="G6232" t="str">
            <v>75 cl x 6</v>
          </cell>
          <cell r="I6232" t="str">
            <v>France</v>
          </cell>
          <cell r="K6232" t="str">
            <v>Bordeaux</v>
          </cell>
        </row>
        <row r="6233">
          <cell r="B6233">
            <v>72531</v>
          </cell>
          <cell r="G6233" t="str">
            <v>75 cl x 6</v>
          </cell>
          <cell r="I6233" t="str">
            <v>France</v>
          </cell>
          <cell r="K6233" t="str">
            <v>Bordeaux</v>
          </cell>
        </row>
        <row r="6234">
          <cell r="B6234">
            <v>75346</v>
          </cell>
          <cell r="G6234" t="str">
            <v>75 cl x 6</v>
          </cell>
          <cell r="I6234" t="str">
            <v>France</v>
          </cell>
          <cell r="K6234" t="str">
            <v>Bordeaux</v>
          </cell>
        </row>
        <row r="6235">
          <cell r="B6235">
            <v>46193</v>
          </cell>
          <cell r="G6235" t="str">
            <v>75 cl x 6</v>
          </cell>
          <cell r="I6235" t="str">
            <v>France</v>
          </cell>
          <cell r="K6235" t="str">
            <v>Burgundy</v>
          </cell>
        </row>
        <row r="6236">
          <cell r="B6236">
            <v>46194</v>
          </cell>
          <cell r="G6236" t="str">
            <v>75 cl x 6</v>
          </cell>
          <cell r="I6236" t="str">
            <v>France</v>
          </cell>
          <cell r="K6236" t="str">
            <v>Burgundy</v>
          </cell>
        </row>
        <row r="6237">
          <cell r="B6237">
            <v>74075</v>
          </cell>
          <cell r="G6237" t="str">
            <v>75 cl x 6</v>
          </cell>
          <cell r="I6237" t="str">
            <v>France</v>
          </cell>
          <cell r="K6237" t="str">
            <v>Burgundy</v>
          </cell>
        </row>
        <row r="6238">
          <cell r="B6238">
            <v>75051</v>
          </cell>
          <cell r="G6238" t="str">
            <v>75 cl x 6</v>
          </cell>
          <cell r="I6238" t="str">
            <v>France</v>
          </cell>
          <cell r="K6238" t="str">
            <v>Burgundy</v>
          </cell>
        </row>
        <row r="6239">
          <cell r="B6239">
            <v>75227</v>
          </cell>
          <cell r="G6239" t="str">
            <v>75 cl x 6</v>
          </cell>
          <cell r="I6239" t="str">
            <v>France</v>
          </cell>
          <cell r="K6239" t="str">
            <v>Burgundy</v>
          </cell>
        </row>
        <row r="6240">
          <cell r="B6240">
            <v>75956</v>
          </cell>
          <cell r="G6240" t="str">
            <v>75 cl x 6</v>
          </cell>
          <cell r="I6240" t="str">
            <v>France</v>
          </cell>
          <cell r="K6240" t="str">
            <v>Burgundy</v>
          </cell>
        </row>
        <row r="6241">
          <cell r="B6241">
            <v>46976</v>
          </cell>
          <cell r="G6241" t="str">
            <v>75 cl x 12</v>
          </cell>
          <cell r="I6241" t="str">
            <v>France</v>
          </cell>
          <cell r="K6241" t="str">
            <v>Loire Valley</v>
          </cell>
        </row>
        <row r="6242">
          <cell r="B6242">
            <v>72338</v>
          </cell>
          <cell r="G6242" t="str">
            <v>75 cl x 6</v>
          </cell>
          <cell r="I6242" t="str">
            <v>France</v>
          </cell>
          <cell r="K6242" t="str">
            <v>Loire Valley</v>
          </cell>
        </row>
        <row r="6243">
          <cell r="B6243">
            <v>74971</v>
          </cell>
          <cell r="G6243" t="str">
            <v>75 cl x 6</v>
          </cell>
          <cell r="I6243" t="str">
            <v>France</v>
          </cell>
          <cell r="K6243" t="str">
            <v>France</v>
          </cell>
        </row>
        <row r="6244">
          <cell r="B6244">
            <v>75349</v>
          </cell>
          <cell r="G6244" t="str">
            <v>75 cl x 6</v>
          </cell>
          <cell r="I6244" t="str">
            <v>France</v>
          </cell>
          <cell r="K6244" t="str">
            <v>Loire Valley</v>
          </cell>
        </row>
        <row r="6245">
          <cell r="B6245">
            <v>46902</v>
          </cell>
          <cell r="G6245" t="str">
            <v>75 cl x 12</v>
          </cell>
          <cell r="I6245" t="str">
            <v>France</v>
          </cell>
          <cell r="K6245" t="str">
            <v>Languedoc-Roussillon</v>
          </cell>
        </row>
        <row r="6246">
          <cell r="B6246">
            <v>42326</v>
          </cell>
          <cell r="G6246" t="str">
            <v>75 cl x 6</v>
          </cell>
          <cell r="I6246" t="str">
            <v>France</v>
          </cell>
          <cell r="K6246" t="str">
            <v>Languedoc-Roussillon</v>
          </cell>
        </row>
        <row r="6247">
          <cell r="B6247">
            <v>75295</v>
          </cell>
          <cell r="G6247" t="str">
            <v>75 cl x 6</v>
          </cell>
          <cell r="I6247" t="str">
            <v>France</v>
          </cell>
          <cell r="K6247" t="str">
            <v>Languedoc-Roussillon</v>
          </cell>
        </row>
        <row r="6248">
          <cell r="B6248">
            <v>41549</v>
          </cell>
          <cell r="G6248" t="str">
            <v>37.5 cl x 24</v>
          </cell>
          <cell r="I6248" t="str">
            <v>France</v>
          </cell>
          <cell r="K6248" t="str">
            <v>Bordeaux</v>
          </cell>
        </row>
        <row r="6249">
          <cell r="B6249">
            <v>72324</v>
          </cell>
          <cell r="G6249" t="str">
            <v>37.5 cl x 24</v>
          </cell>
          <cell r="I6249" t="str">
            <v>France</v>
          </cell>
          <cell r="K6249" t="str">
            <v>Bordeaux</v>
          </cell>
        </row>
        <row r="6250">
          <cell r="B6250">
            <v>74343</v>
          </cell>
          <cell r="G6250" t="str">
            <v>75 cl x 12</v>
          </cell>
          <cell r="I6250" t="str">
            <v>France</v>
          </cell>
          <cell r="K6250" t="str">
            <v>Burgundy</v>
          </cell>
        </row>
        <row r="6251">
          <cell r="B6251">
            <v>46418</v>
          </cell>
          <cell r="G6251" t="str">
            <v>75 cl x 6</v>
          </cell>
          <cell r="I6251" t="str">
            <v>France</v>
          </cell>
          <cell r="K6251" t="str">
            <v>Burgundy</v>
          </cell>
        </row>
        <row r="6252">
          <cell r="B6252">
            <v>46419</v>
          </cell>
          <cell r="G6252" t="str">
            <v>75 cl x 6</v>
          </cell>
          <cell r="I6252" t="str">
            <v>France</v>
          </cell>
          <cell r="K6252" t="str">
            <v>Burgundy</v>
          </cell>
        </row>
        <row r="6253">
          <cell r="B6253">
            <v>46465</v>
          </cell>
          <cell r="G6253" t="str">
            <v>75 cl x 6</v>
          </cell>
          <cell r="I6253" t="str">
            <v>France</v>
          </cell>
          <cell r="K6253" t="str">
            <v>France</v>
          </cell>
        </row>
        <row r="6254">
          <cell r="B6254">
            <v>46466</v>
          </cell>
          <cell r="G6254" t="str">
            <v>75 cl x 6</v>
          </cell>
          <cell r="I6254" t="str">
            <v>France</v>
          </cell>
          <cell r="K6254" t="str">
            <v>France</v>
          </cell>
        </row>
        <row r="6255">
          <cell r="B6255">
            <v>41617</v>
          </cell>
          <cell r="G6255" t="str">
            <v>75 cl x 6</v>
          </cell>
          <cell r="I6255" t="str">
            <v>France</v>
          </cell>
          <cell r="K6255" t="str">
            <v>Burgundy</v>
          </cell>
        </row>
        <row r="6256">
          <cell r="B6256">
            <v>44897</v>
          </cell>
          <cell r="G6256" t="str">
            <v>75 cl x 6</v>
          </cell>
          <cell r="I6256" t="str">
            <v>France</v>
          </cell>
          <cell r="K6256" t="str">
            <v>Burgundy</v>
          </cell>
        </row>
        <row r="6257">
          <cell r="B6257">
            <v>44898</v>
          </cell>
          <cell r="G6257" t="str">
            <v>75 cl x 6</v>
          </cell>
          <cell r="I6257" t="str">
            <v>France</v>
          </cell>
          <cell r="K6257" t="str">
            <v>Burgundy</v>
          </cell>
        </row>
        <row r="6258">
          <cell r="B6258">
            <v>72687</v>
          </cell>
          <cell r="G6258" t="str">
            <v>75 cl x 6</v>
          </cell>
          <cell r="I6258" t="str">
            <v>France</v>
          </cell>
          <cell r="K6258" t="str">
            <v>Burgundy</v>
          </cell>
        </row>
        <row r="6259">
          <cell r="B6259">
            <v>44431</v>
          </cell>
          <cell r="G6259" t="str">
            <v>75 cl x 12</v>
          </cell>
          <cell r="I6259" t="str">
            <v>United Kingdom</v>
          </cell>
          <cell r="K6259" t="str">
            <v>England</v>
          </cell>
        </row>
        <row r="6260">
          <cell r="B6260">
            <v>44432</v>
          </cell>
          <cell r="G6260" t="str">
            <v>75 cl x 12</v>
          </cell>
          <cell r="I6260" t="str">
            <v>United Kingdom</v>
          </cell>
          <cell r="K6260" t="str">
            <v>England</v>
          </cell>
        </row>
        <row r="6261">
          <cell r="B6261">
            <v>47345</v>
          </cell>
          <cell r="G6261" t="str">
            <v>75 cl x 12</v>
          </cell>
          <cell r="I6261" t="str">
            <v>United Kingdom</v>
          </cell>
          <cell r="K6261" t="str">
            <v>England</v>
          </cell>
        </row>
        <row r="6262">
          <cell r="B6262">
            <v>7262418</v>
          </cell>
          <cell r="G6262" t="str">
            <v>75 cl x 12</v>
          </cell>
          <cell r="I6262" t="str">
            <v>United Kingdom</v>
          </cell>
          <cell r="K6262" t="str">
            <v>England</v>
          </cell>
        </row>
        <row r="6263">
          <cell r="B6263">
            <v>7262618</v>
          </cell>
          <cell r="G6263" t="str">
            <v>75 cl x 12</v>
          </cell>
          <cell r="I6263" t="str">
            <v>United Kingdom</v>
          </cell>
          <cell r="K6263" t="str">
            <v>England</v>
          </cell>
        </row>
        <row r="6264">
          <cell r="B6264">
            <v>7262623</v>
          </cell>
          <cell r="G6264" t="str">
            <v>75 cl x 12</v>
          </cell>
          <cell r="I6264" t="str">
            <v>United Kingdom</v>
          </cell>
          <cell r="K6264" t="str">
            <v>England</v>
          </cell>
        </row>
        <row r="6265">
          <cell r="B6265">
            <v>7517318</v>
          </cell>
          <cell r="G6265" t="str">
            <v>75 cl x 12</v>
          </cell>
          <cell r="I6265" t="str">
            <v>United Kingdom</v>
          </cell>
          <cell r="K6265" t="str">
            <v>England</v>
          </cell>
        </row>
        <row r="6266">
          <cell r="B6266">
            <v>7517319</v>
          </cell>
          <cell r="G6266" t="str">
            <v>75 cl x 12</v>
          </cell>
          <cell r="I6266" t="str">
            <v>United Kingdom</v>
          </cell>
          <cell r="K6266" t="str">
            <v>England</v>
          </cell>
        </row>
        <row r="6267">
          <cell r="B6267">
            <v>72628</v>
          </cell>
          <cell r="G6267" t="str">
            <v>75 cl x 6</v>
          </cell>
          <cell r="I6267" t="str">
            <v>United Kingdom</v>
          </cell>
          <cell r="K6267" t="str">
            <v>England</v>
          </cell>
        </row>
        <row r="6268">
          <cell r="B6268">
            <v>4301715</v>
          </cell>
          <cell r="G6268" t="str">
            <v>75 cl x 6</v>
          </cell>
          <cell r="I6268" t="str">
            <v>United Kingdom</v>
          </cell>
          <cell r="K6268" t="str">
            <v>England</v>
          </cell>
        </row>
        <row r="6269">
          <cell r="B6269">
            <v>4301717</v>
          </cell>
          <cell r="G6269" t="str">
            <v>75 cl x 6</v>
          </cell>
          <cell r="I6269" t="str">
            <v>United Kingdom</v>
          </cell>
          <cell r="K6269" t="str">
            <v>England</v>
          </cell>
        </row>
        <row r="6270">
          <cell r="B6270">
            <v>4301718</v>
          </cell>
          <cell r="G6270" t="str">
            <v>75 cl x 6</v>
          </cell>
          <cell r="I6270" t="str">
            <v>United Kingdom</v>
          </cell>
          <cell r="K6270" t="str">
            <v>England</v>
          </cell>
        </row>
        <row r="6271">
          <cell r="B6271">
            <v>75941</v>
          </cell>
          <cell r="G6271" t="str">
            <v>75 cl x 12</v>
          </cell>
          <cell r="I6271" t="str">
            <v>Argentina</v>
          </cell>
          <cell r="K6271" t="str">
            <v>Mendoza</v>
          </cell>
        </row>
        <row r="6272">
          <cell r="B6272">
            <v>42354</v>
          </cell>
          <cell r="G6272" t="str">
            <v>75 cl x 6</v>
          </cell>
          <cell r="I6272" t="str">
            <v>Argentina</v>
          </cell>
          <cell r="K6272" t="str">
            <v>Mendoza</v>
          </cell>
        </row>
        <row r="6273">
          <cell r="B6273">
            <v>75939</v>
          </cell>
          <cell r="G6273" t="str">
            <v>75 cl x 6</v>
          </cell>
          <cell r="I6273" t="str">
            <v>Argentina</v>
          </cell>
          <cell r="K6273" t="str">
            <v>Mendoza</v>
          </cell>
        </row>
        <row r="6274">
          <cell r="B6274">
            <v>75940</v>
          </cell>
          <cell r="G6274" t="str">
            <v>75 cl x 6</v>
          </cell>
          <cell r="I6274" t="str">
            <v>Argentina</v>
          </cell>
          <cell r="K6274" t="str">
            <v>Mendoza</v>
          </cell>
        </row>
        <row r="6275">
          <cell r="B6275">
            <v>75965</v>
          </cell>
          <cell r="G6275" t="str">
            <v>75 cl x 6</v>
          </cell>
          <cell r="I6275" t="str">
            <v>Argentina</v>
          </cell>
          <cell r="K6275" t="str">
            <v>Mendoza</v>
          </cell>
        </row>
        <row r="6276">
          <cell r="B6276">
            <v>41868</v>
          </cell>
          <cell r="G6276" t="str">
            <v>75 cl x 6</v>
          </cell>
          <cell r="I6276" t="str">
            <v>Argentina</v>
          </cell>
          <cell r="K6276" t="str">
            <v>Patagonia</v>
          </cell>
        </row>
        <row r="6277">
          <cell r="B6277">
            <v>41869</v>
          </cell>
          <cell r="G6277" t="str">
            <v>75 cl x 6</v>
          </cell>
          <cell r="I6277" t="str">
            <v>Argentina</v>
          </cell>
          <cell r="K6277" t="str">
            <v>Patagonia</v>
          </cell>
        </row>
        <row r="6278">
          <cell r="B6278">
            <v>44158</v>
          </cell>
          <cell r="G6278" t="str">
            <v>75 cl x 6</v>
          </cell>
          <cell r="I6278" t="str">
            <v>Argentina</v>
          </cell>
          <cell r="K6278" t="str">
            <v>Argentina</v>
          </cell>
        </row>
        <row r="6279">
          <cell r="B6279">
            <v>73088</v>
          </cell>
          <cell r="G6279" t="str">
            <v>75 cl x 6</v>
          </cell>
          <cell r="I6279" t="str">
            <v>Argentina</v>
          </cell>
          <cell r="K6279" t="str">
            <v>Patagonia</v>
          </cell>
        </row>
        <row r="6280">
          <cell r="B6280">
            <v>73606</v>
          </cell>
          <cell r="G6280" t="str">
            <v>75 cl x 6</v>
          </cell>
          <cell r="I6280" t="str">
            <v>Argentina</v>
          </cell>
          <cell r="K6280" t="str">
            <v>Patagonia</v>
          </cell>
        </row>
        <row r="6281">
          <cell r="B6281">
            <v>73608</v>
          </cell>
          <cell r="G6281" t="str">
            <v>75 cl x 6</v>
          </cell>
          <cell r="I6281" t="str">
            <v>Argentina</v>
          </cell>
          <cell r="K6281" t="str">
            <v>Patagonia</v>
          </cell>
        </row>
        <row r="6282">
          <cell r="B6282">
            <v>73129</v>
          </cell>
          <cell r="G6282" t="str">
            <v>75 cl x 6</v>
          </cell>
          <cell r="I6282" t="str">
            <v>Argentina</v>
          </cell>
          <cell r="K6282" t="str">
            <v>Mendoza</v>
          </cell>
        </row>
        <row r="6283">
          <cell r="B6283">
            <v>73174</v>
          </cell>
          <cell r="G6283" t="str">
            <v>75 cl x 6</v>
          </cell>
          <cell r="I6283" t="str">
            <v>Argentina</v>
          </cell>
          <cell r="K6283" t="str">
            <v>Mendoza</v>
          </cell>
        </row>
        <row r="6284">
          <cell r="B6284">
            <v>73134</v>
          </cell>
          <cell r="G6284" t="str">
            <v>75 cl x 6</v>
          </cell>
          <cell r="I6284" t="str">
            <v>Argentina</v>
          </cell>
          <cell r="K6284" t="str">
            <v>Mendoza</v>
          </cell>
        </row>
        <row r="6285">
          <cell r="B6285">
            <v>73136</v>
          </cell>
          <cell r="G6285" t="str">
            <v>75 cl x 6</v>
          </cell>
          <cell r="I6285" t="str">
            <v>Argentina</v>
          </cell>
          <cell r="K6285" t="str">
            <v>Mendoza</v>
          </cell>
        </row>
        <row r="6286">
          <cell r="B6286">
            <v>73152</v>
          </cell>
          <cell r="G6286" t="str">
            <v>75 cl x 6</v>
          </cell>
          <cell r="I6286" t="str">
            <v>Argentina</v>
          </cell>
          <cell r="K6286" t="str">
            <v>Mendoza</v>
          </cell>
        </row>
        <row r="6287">
          <cell r="B6287">
            <v>73622</v>
          </cell>
          <cell r="G6287" t="str">
            <v>75 cl x 6</v>
          </cell>
          <cell r="I6287" t="str">
            <v>Argentina</v>
          </cell>
          <cell r="K6287" t="str">
            <v>Mendoza</v>
          </cell>
        </row>
        <row r="6288">
          <cell r="B6288">
            <v>73290</v>
          </cell>
          <cell r="G6288" t="str">
            <v>75 cl x 6</v>
          </cell>
          <cell r="I6288" t="str">
            <v>Argentina</v>
          </cell>
          <cell r="K6288" t="str">
            <v>Salta</v>
          </cell>
        </row>
        <row r="6289">
          <cell r="B6289">
            <v>73557</v>
          </cell>
          <cell r="G6289" t="str">
            <v>75 cl x 12</v>
          </cell>
          <cell r="I6289" t="str">
            <v>Lebanon</v>
          </cell>
          <cell r="K6289" t="str">
            <v>Bekaa Valley</v>
          </cell>
        </row>
        <row r="6290">
          <cell r="B6290">
            <v>75335</v>
          </cell>
          <cell r="G6290" t="str">
            <v>75 cl x 12</v>
          </cell>
          <cell r="I6290" t="str">
            <v>Lebanon</v>
          </cell>
          <cell r="K6290" t="str">
            <v>Bekaa Valley</v>
          </cell>
        </row>
        <row r="6291">
          <cell r="B6291">
            <v>43844</v>
          </cell>
          <cell r="G6291" t="str">
            <v>75 cl x 6</v>
          </cell>
          <cell r="I6291" t="str">
            <v>Lebanon</v>
          </cell>
          <cell r="K6291" t="str">
            <v>Lebanon</v>
          </cell>
        </row>
        <row r="6292">
          <cell r="B6292">
            <v>43845</v>
          </cell>
          <cell r="G6292" t="str">
            <v>75 cl x 6</v>
          </cell>
          <cell r="I6292" t="str">
            <v>Lebanon</v>
          </cell>
          <cell r="K6292" t="str">
            <v>Lebanon</v>
          </cell>
        </row>
        <row r="6293">
          <cell r="B6293">
            <v>73556</v>
          </cell>
          <cell r="G6293" t="str">
            <v>75 cl x 6</v>
          </cell>
          <cell r="I6293" t="str">
            <v>Lebanon</v>
          </cell>
          <cell r="K6293" t="str">
            <v>Bekaa Valley</v>
          </cell>
        </row>
        <row r="6294">
          <cell r="B6294">
            <v>43594</v>
          </cell>
          <cell r="G6294" t="str">
            <v>75 cl x 12</v>
          </cell>
          <cell r="I6294" t="str">
            <v>Italy</v>
          </cell>
          <cell r="K6294" t="str">
            <v>Toscana</v>
          </cell>
        </row>
        <row r="6295">
          <cell r="B6295">
            <v>44283</v>
          </cell>
          <cell r="G6295" t="str">
            <v>75 cl x 12</v>
          </cell>
          <cell r="I6295" t="str">
            <v>Italy</v>
          </cell>
          <cell r="K6295" t="str">
            <v>Toscana</v>
          </cell>
        </row>
        <row r="6296">
          <cell r="B6296">
            <v>73592</v>
          </cell>
          <cell r="G6296" t="str">
            <v>75 cl x 12</v>
          </cell>
          <cell r="I6296" t="str">
            <v>Italy</v>
          </cell>
          <cell r="K6296" t="str">
            <v>Toscana</v>
          </cell>
        </row>
        <row r="6297">
          <cell r="B6297">
            <v>7419418</v>
          </cell>
          <cell r="G6297" t="str">
            <v>75 cl x 12</v>
          </cell>
          <cell r="I6297" t="str">
            <v>Italy</v>
          </cell>
          <cell r="K6297" t="str">
            <v>Toscana</v>
          </cell>
        </row>
        <row r="6298">
          <cell r="B6298">
            <v>7419419</v>
          </cell>
          <cell r="G6298" t="str">
            <v>75 cl x 12</v>
          </cell>
          <cell r="I6298" t="str">
            <v>Italy</v>
          </cell>
          <cell r="K6298" t="str">
            <v>Toscana</v>
          </cell>
        </row>
        <row r="6299">
          <cell r="B6299">
            <v>7419420</v>
          </cell>
          <cell r="G6299" t="str">
            <v>75 cl x 12</v>
          </cell>
          <cell r="I6299" t="str">
            <v>Italy</v>
          </cell>
          <cell r="K6299" t="str">
            <v>Toscana</v>
          </cell>
        </row>
        <row r="6300">
          <cell r="B6300">
            <v>7603319</v>
          </cell>
          <cell r="G6300" t="str">
            <v>75 cl x 12</v>
          </cell>
          <cell r="I6300" t="str">
            <v>Italy</v>
          </cell>
          <cell r="K6300" t="str">
            <v>Toscana</v>
          </cell>
        </row>
        <row r="6301">
          <cell r="B6301">
            <v>7603320</v>
          </cell>
          <cell r="G6301" t="str">
            <v>75 cl x 12</v>
          </cell>
          <cell r="I6301" t="str">
            <v>Italy</v>
          </cell>
          <cell r="K6301" t="str">
            <v>Toscana</v>
          </cell>
        </row>
        <row r="6302">
          <cell r="B6302">
            <v>7603321</v>
          </cell>
          <cell r="G6302" t="str">
            <v>75 cl x 12</v>
          </cell>
          <cell r="I6302" t="str">
            <v>Italy</v>
          </cell>
          <cell r="K6302" t="str">
            <v>Toscana</v>
          </cell>
        </row>
        <row r="6303">
          <cell r="B6303">
            <v>43632</v>
          </cell>
          <cell r="G6303" t="str">
            <v>75 cl x 6</v>
          </cell>
          <cell r="I6303" t="str">
            <v>Italy</v>
          </cell>
          <cell r="K6303" t="str">
            <v>Toscana</v>
          </cell>
        </row>
        <row r="6304">
          <cell r="B6304">
            <v>45239</v>
          </cell>
          <cell r="G6304" t="str">
            <v>75 cl x 6</v>
          </cell>
          <cell r="I6304" t="str">
            <v>Italy</v>
          </cell>
          <cell r="K6304" t="str">
            <v>Toscana</v>
          </cell>
        </row>
        <row r="6305">
          <cell r="B6305">
            <v>45421</v>
          </cell>
          <cell r="G6305" t="str">
            <v>75 cl x 6</v>
          </cell>
          <cell r="I6305" t="str">
            <v>Italy</v>
          </cell>
          <cell r="K6305" t="str">
            <v>Italy</v>
          </cell>
        </row>
        <row r="6306">
          <cell r="B6306">
            <v>73743</v>
          </cell>
          <cell r="G6306" t="str">
            <v>75 cl x 6</v>
          </cell>
          <cell r="I6306" t="str">
            <v>Italy</v>
          </cell>
          <cell r="K6306" t="str">
            <v>Toscana</v>
          </cell>
        </row>
        <row r="6307">
          <cell r="B6307">
            <v>7516717</v>
          </cell>
          <cell r="G6307" t="str">
            <v>75 cl x 6</v>
          </cell>
          <cell r="I6307" t="str">
            <v>Italy</v>
          </cell>
          <cell r="K6307" t="str">
            <v>Toscana</v>
          </cell>
        </row>
        <row r="6308">
          <cell r="B6308">
            <v>7516718</v>
          </cell>
          <cell r="G6308" t="str">
            <v>75 cl x 6</v>
          </cell>
          <cell r="I6308" t="str">
            <v>Italy</v>
          </cell>
          <cell r="K6308" t="str">
            <v>Toscana</v>
          </cell>
        </row>
        <row r="6309">
          <cell r="B6309">
            <v>7523020</v>
          </cell>
          <cell r="G6309" t="str">
            <v>75 cl x 6</v>
          </cell>
          <cell r="I6309" t="str">
            <v>Italy</v>
          </cell>
          <cell r="K6309" t="str">
            <v>Toscana</v>
          </cell>
        </row>
        <row r="6310">
          <cell r="B6310">
            <v>43775</v>
          </cell>
          <cell r="G6310" t="str">
            <v>75 cl x 3</v>
          </cell>
          <cell r="I6310" t="str">
            <v>Italy</v>
          </cell>
          <cell r="K6310" t="str">
            <v>Toscana</v>
          </cell>
        </row>
        <row r="6311">
          <cell r="B6311">
            <v>44958</v>
          </cell>
          <cell r="G6311" t="str">
            <v>75 cl x 3</v>
          </cell>
          <cell r="I6311" t="str">
            <v>Italy</v>
          </cell>
          <cell r="K6311" t="str">
            <v>Toscana</v>
          </cell>
        </row>
        <row r="6312">
          <cell r="B6312">
            <v>73769</v>
          </cell>
          <cell r="G6312" t="str">
            <v>75 cl x 6</v>
          </cell>
          <cell r="I6312" t="str">
            <v>South Africa</v>
          </cell>
          <cell r="K6312" t="str">
            <v>Elim</v>
          </cell>
        </row>
        <row r="6313">
          <cell r="B6313">
            <v>74427</v>
          </cell>
          <cell r="G6313" t="str">
            <v>75 cl x 6</v>
          </cell>
          <cell r="I6313" t="str">
            <v>South Africa</v>
          </cell>
          <cell r="K6313" t="str">
            <v>Elim</v>
          </cell>
        </row>
        <row r="6314">
          <cell r="B6314">
            <v>75241</v>
          </cell>
          <cell r="G6314" t="str">
            <v>75 cl x 6</v>
          </cell>
          <cell r="I6314" t="str">
            <v>South Africa</v>
          </cell>
          <cell r="K6314" t="str">
            <v>Elim</v>
          </cell>
        </row>
        <row r="6315">
          <cell r="B6315">
            <v>76151</v>
          </cell>
          <cell r="G6315" t="str">
            <v>75 cl x 6</v>
          </cell>
          <cell r="I6315" t="str">
            <v>South Africa</v>
          </cell>
          <cell r="K6315" t="str">
            <v>Elim</v>
          </cell>
        </row>
        <row r="6316">
          <cell r="B6316">
            <v>76152</v>
          </cell>
          <cell r="G6316" t="str">
            <v>75 cl x 6</v>
          </cell>
          <cell r="I6316" t="str">
            <v>South Africa</v>
          </cell>
          <cell r="K6316" t="str">
            <v>Elim</v>
          </cell>
        </row>
        <row r="6317">
          <cell r="B6317">
            <v>76154</v>
          </cell>
          <cell r="G6317" t="str">
            <v>75 cl x 6</v>
          </cell>
          <cell r="I6317" t="str">
            <v>South Africa</v>
          </cell>
          <cell r="K6317" t="str">
            <v>Elim</v>
          </cell>
        </row>
        <row r="6318">
          <cell r="B6318">
            <v>76155</v>
          </cell>
          <cell r="G6318" t="str">
            <v>75 cl x 6</v>
          </cell>
          <cell r="I6318" t="str">
            <v>South Africa</v>
          </cell>
          <cell r="K6318" t="str">
            <v>Elim</v>
          </cell>
        </row>
        <row r="6319">
          <cell r="B6319">
            <v>42008</v>
          </cell>
          <cell r="G6319" t="str">
            <v>75 cl x 6</v>
          </cell>
          <cell r="I6319" t="str">
            <v>Italy</v>
          </cell>
          <cell r="K6319" t="str">
            <v>Sicilia</v>
          </cell>
        </row>
        <row r="6320">
          <cell r="B6320">
            <v>42701</v>
          </cell>
          <cell r="G6320" t="str">
            <v>75 cl x 6</v>
          </cell>
          <cell r="I6320" t="str">
            <v>Italy</v>
          </cell>
          <cell r="K6320" t="str">
            <v>Sicilia</v>
          </cell>
        </row>
        <row r="6321">
          <cell r="B6321">
            <v>73785</v>
          </cell>
          <cell r="G6321" t="str">
            <v>75 cl x 6</v>
          </cell>
          <cell r="I6321" t="str">
            <v>Italy</v>
          </cell>
          <cell r="K6321" t="str">
            <v>Sicilia</v>
          </cell>
        </row>
        <row r="6322">
          <cell r="B6322">
            <v>76194</v>
          </cell>
          <cell r="G6322" t="str">
            <v>75 cl x 6</v>
          </cell>
          <cell r="I6322" t="str">
            <v>Italy</v>
          </cell>
          <cell r="K6322" t="str">
            <v>Sicilia</v>
          </cell>
        </row>
        <row r="6323">
          <cell r="B6323">
            <v>42009</v>
          </cell>
          <cell r="G6323" t="str">
            <v>75 cl x 6</v>
          </cell>
          <cell r="I6323" t="str">
            <v>Italy</v>
          </cell>
          <cell r="K6323" t="str">
            <v>Trentino-Alto Adige</v>
          </cell>
        </row>
        <row r="6324">
          <cell r="B6324">
            <v>43048</v>
          </cell>
          <cell r="G6324" t="str">
            <v>75 cl x 6</v>
          </cell>
          <cell r="I6324" t="str">
            <v>Italy</v>
          </cell>
          <cell r="K6324" t="str">
            <v>Trentino-Alto Adige</v>
          </cell>
        </row>
        <row r="6325">
          <cell r="B6325">
            <v>43256</v>
          </cell>
          <cell r="G6325" t="str">
            <v>75 cl x 6</v>
          </cell>
          <cell r="I6325" t="str">
            <v>Italy</v>
          </cell>
          <cell r="K6325" t="str">
            <v>Trentino-Alto Adige</v>
          </cell>
        </row>
        <row r="6326">
          <cell r="B6326">
            <v>43524</v>
          </cell>
          <cell r="G6326" t="str">
            <v>75 cl x 6</v>
          </cell>
          <cell r="I6326" t="str">
            <v>Italy</v>
          </cell>
          <cell r="K6326" t="str">
            <v>Trentino-Alto Adige</v>
          </cell>
        </row>
        <row r="6327">
          <cell r="B6327">
            <v>43544</v>
          </cell>
          <cell r="G6327" t="str">
            <v>75 cl x 6</v>
          </cell>
          <cell r="I6327" t="str">
            <v>Italy</v>
          </cell>
          <cell r="K6327" t="str">
            <v>Trentino-Alto Adige</v>
          </cell>
        </row>
        <row r="6328">
          <cell r="B6328">
            <v>43552</v>
          </cell>
          <cell r="G6328" t="str">
            <v>75 cl x 6</v>
          </cell>
          <cell r="I6328" t="str">
            <v>Italy</v>
          </cell>
          <cell r="K6328" t="str">
            <v>Trentino-Alto Adige</v>
          </cell>
        </row>
        <row r="6329">
          <cell r="B6329">
            <v>43673</v>
          </cell>
          <cell r="G6329" t="str">
            <v>75 cl x 6</v>
          </cell>
          <cell r="I6329" t="str">
            <v>Italy</v>
          </cell>
          <cell r="K6329" t="str">
            <v>Trentino-Alto Adige</v>
          </cell>
        </row>
        <row r="6330">
          <cell r="B6330">
            <v>44577</v>
          </cell>
          <cell r="G6330" t="str">
            <v>75 cl x 6</v>
          </cell>
          <cell r="I6330" t="str">
            <v>Italy</v>
          </cell>
          <cell r="K6330" t="str">
            <v>Italy</v>
          </cell>
        </row>
        <row r="6331">
          <cell r="B6331">
            <v>44698</v>
          </cell>
          <cell r="G6331" t="str">
            <v>75 cl x 6</v>
          </cell>
          <cell r="I6331" t="str">
            <v>Italy</v>
          </cell>
          <cell r="K6331" t="str">
            <v>Trentino-Alto Adige</v>
          </cell>
        </row>
        <row r="6332">
          <cell r="B6332">
            <v>45523</v>
          </cell>
          <cell r="G6332" t="str">
            <v>75 cl x 6</v>
          </cell>
          <cell r="I6332" t="str">
            <v>Italy</v>
          </cell>
          <cell r="K6332" t="str">
            <v>Trentino-Alto Adige</v>
          </cell>
        </row>
        <row r="6333">
          <cell r="B6333">
            <v>45525</v>
          </cell>
          <cell r="G6333" t="str">
            <v>75 cl x 6</v>
          </cell>
          <cell r="I6333" t="str">
            <v>Italy</v>
          </cell>
          <cell r="K6333" t="str">
            <v>Trentino-Alto Adige</v>
          </cell>
        </row>
        <row r="6334">
          <cell r="B6334">
            <v>73833</v>
          </cell>
          <cell r="G6334" t="str">
            <v>75 cl x 6</v>
          </cell>
          <cell r="I6334" t="str">
            <v>Italy</v>
          </cell>
          <cell r="K6334" t="str">
            <v>Trentino-Alto Adige</v>
          </cell>
        </row>
        <row r="6335">
          <cell r="B6335">
            <v>73834</v>
          </cell>
          <cell r="G6335" t="str">
            <v>75 cl x 6</v>
          </cell>
          <cell r="I6335" t="str">
            <v>Italy</v>
          </cell>
          <cell r="K6335" t="str">
            <v>Trentino-Alto Adige</v>
          </cell>
        </row>
        <row r="6336">
          <cell r="B6336">
            <v>73835</v>
          </cell>
          <cell r="G6336" t="str">
            <v>75 cl x 6</v>
          </cell>
          <cell r="I6336" t="str">
            <v>Italy</v>
          </cell>
          <cell r="K6336" t="str">
            <v>Trentino-Alto Adige</v>
          </cell>
        </row>
        <row r="6337">
          <cell r="B6337">
            <v>73837</v>
          </cell>
          <cell r="G6337" t="str">
            <v>75 cl x 6</v>
          </cell>
          <cell r="I6337" t="str">
            <v>Italy</v>
          </cell>
          <cell r="K6337" t="str">
            <v>Trentino-Alto Adige</v>
          </cell>
        </row>
        <row r="6338">
          <cell r="B6338">
            <v>74098</v>
          </cell>
          <cell r="G6338" t="str">
            <v>75 cl x 6</v>
          </cell>
          <cell r="I6338" t="str">
            <v>Italy</v>
          </cell>
          <cell r="K6338" t="str">
            <v>Trentino-Alto Adige</v>
          </cell>
        </row>
        <row r="6339">
          <cell r="B6339">
            <v>74593</v>
          </cell>
          <cell r="G6339" t="str">
            <v>75 cl x 6</v>
          </cell>
          <cell r="I6339" t="str">
            <v>Italy</v>
          </cell>
          <cell r="K6339" t="str">
            <v>Trentino-Alto Adige</v>
          </cell>
        </row>
        <row r="6340">
          <cell r="B6340">
            <v>74721</v>
          </cell>
          <cell r="G6340" t="str">
            <v>75 cl x 6</v>
          </cell>
          <cell r="I6340" t="str">
            <v>Italy</v>
          </cell>
          <cell r="K6340" t="str">
            <v>Trentino-Alto Adige</v>
          </cell>
        </row>
        <row r="6341">
          <cell r="B6341">
            <v>74804</v>
          </cell>
          <cell r="G6341" t="str">
            <v>75 cl x 6</v>
          </cell>
          <cell r="I6341" t="str">
            <v>Italy</v>
          </cell>
          <cell r="K6341" t="str">
            <v>Trentino-Alto Adige</v>
          </cell>
        </row>
        <row r="6342">
          <cell r="B6342">
            <v>75218</v>
          </cell>
          <cell r="G6342" t="str">
            <v>75 cl x 6</v>
          </cell>
          <cell r="I6342" t="str">
            <v>Italy</v>
          </cell>
          <cell r="K6342" t="str">
            <v>Trentino-Alto Adige</v>
          </cell>
        </row>
        <row r="6343">
          <cell r="B6343">
            <v>75972</v>
          </cell>
          <cell r="G6343" t="str">
            <v>75 cl x 6</v>
          </cell>
          <cell r="I6343" t="str">
            <v>Italy</v>
          </cell>
          <cell r="K6343" t="str">
            <v>Italy</v>
          </cell>
        </row>
        <row r="6344">
          <cell r="B6344">
            <v>76248</v>
          </cell>
          <cell r="G6344" t="str">
            <v>75 cl x 6</v>
          </cell>
          <cell r="I6344" t="str">
            <v>Italy</v>
          </cell>
          <cell r="K6344" t="str">
            <v>Trentino-Alto Adige</v>
          </cell>
        </row>
        <row r="6345">
          <cell r="B6345">
            <v>76473</v>
          </cell>
          <cell r="G6345" t="str">
            <v>75 cl x 6</v>
          </cell>
          <cell r="I6345" t="str">
            <v>Italy</v>
          </cell>
          <cell r="K6345" t="str">
            <v>Trentino-Alto Adige</v>
          </cell>
        </row>
        <row r="6346">
          <cell r="B6346">
            <v>45201</v>
          </cell>
          <cell r="G6346" t="str">
            <v>37.5 cl x 12</v>
          </cell>
          <cell r="I6346" t="str">
            <v>Italy</v>
          </cell>
          <cell r="K6346" t="str">
            <v>Trentino-Alto Adige</v>
          </cell>
        </row>
        <row r="6347">
          <cell r="B6347">
            <v>75973</v>
          </cell>
          <cell r="G6347" t="str">
            <v>3 lt x 1</v>
          </cell>
          <cell r="I6347" t="str">
            <v>Italy</v>
          </cell>
          <cell r="K6347" t="str">
            <v>Italy</v>
          </cell>
        </row>
        <row r="6348">
          <cell r="B6348">
            <v>44678</v>
          </cell>
          <cell r="G6348" t="str">
            <v>75 cl x 1</v>
          </cell>
          <cell r="I6348" t="str">
            <v>Italy</v>
          </cell>
          <cell r="K6348" t="str">
            <v>Trentino-Alto Adige</v>
          </cell>
        </row>
        <row r="6349">
          <cell r="B6349">
            <v>45844</v>
          </cell>
          <cell r="G6349" t="str">
            <v>375 ml x 12</v>
          </cell>
          <cell r="I6349" t="str">
            <v>Italy</v>
          </cell>
          <cell r="K6349" t="str">
            <v>Trentino-Alto Adige</v>
          </cell>
        </row>
        <row r="6350">
          <cell r="B6350">
            <v>76247</v>
          </cell>
          <cell r="G6350" t="str">
            <v>150cl x 6</v>
          </cell>
          <cell r="I6350" t="str">
            <v>Italy</v>
          </cell>
          <cell r="K6350" t="str">
            <v>Trentino-Alto Adige</v>
          </cell>
        </row>
        <row r="6351">
          <cell r="B6351">
            <v>41809</v>
          </cell>
          <cell r="G6351" t="str">
            <v>750 ml x 6</v>
          </cell>
          <cell r="I6351" t="str">
            <v>Italy</v>
          </cell>
          <cell r="K6351" t="str">
            <v>Italy</v>
          </cell>
        </row>
        <row r="6352">
          <cell r="B6352">
            <v>75070</v>
          </cell>
          <cell r="G6352" t="str">
            <v>750 ml x 6</v>
          </cell>
          <cell r="I6352" t="str">
            <v>Italy</v>
          </cell>
          <cell r="K6352" t="str">
            <v>Italy</v>
          </cell>
        </row>
        <row r="6353">
          <cell r="B6353">
            <v>44680</v>
          </cell>
          <cell r="G6353" t="str">
            <v>150cl x 1</v>
          </cell>
          <cell r="I6353" t="str">
            <v>Italy</v>
          </cell>
          <cell r="K6353" t="str">
            <v>Trentino-Alto Adige</v>
          </cell>
        </row>
        <row r="6354">
          <cell r="B6354">
            <v>47346</v>
          </cell>
          <cell r="G6354" t="str">
            <v>150cl x 1</v>
          </cell>
          <cell r="I6354" t="str">
            <v>Italy</v>
          </cell>
          <cell r="K6354" t="str">
            <v>Italy</v>
          </cell>
        </row>
        <row r="6355">
          <cell r="B6355">
            <v>42166</v>
          </cell>
          <cell r="G6355" t="str">
            <v>75 cl x 6</v>
          </cell>
          <cell r="I6355" t="str">
            <v>Spain</v>
          </cell>
          <cell r="K6355" t="str">
            <v>Valencia</v>
          </cell>
        </row>
        <row r="6356">
          <cell r="B6356">
            <v>45146</v>
          </cell>
          <cell r="G6356" t="str">
            <v>75 cl x 6</v>
          </cell>
          <cell r="I6356" t="str">
            <v>Spain</v>
          </cell>
          <cell r="K6356" t="str">
            <v>Valencia</v>
          </cell>
        </row>
        <row r="6357">
          <cell r="B6357">
            <v>74371</v>
          </cell>
          <cell r="G6357" t="str">
            <v>75 cl x 6</v>
          </cell>
          <cell r="I6357" t="str">
            <v>Spain</v>
          </cell>
          <cell r="K6357" t="str">
            <v>Valencia</v>
          </cell>
        </row>
        <row r="6358">
          <cell r="B6358">
            <v>74373</v>
          </cell>
          <cell r="G6358" t="str">
            <v>75 cl x 6</v>
          </cell>
          <cell r="I6358" t="str">
            <v>Spain</v>
          </cell>
          <cell r="K6358" t="str">
            <v>Valencia</v>
          </cell>
        </row>
        <row r="6359">
          <cell r="B6359">
            <v>75301</v>
          </cell>
          <cell r="G6359" t="str">
            <v>75 cl x 6</v>
          </cell>
          <cell r="I6359" t="str">
            <v>Spain</v>
          </cell>
          <cell r="K6359" t="str">
            <v>Valencia</v>
          </cell>
        </row>
        <row r="6360">
          <cell r="B6360">
            <v>76118</v>
          </cell>
          <cell r="G6360" t="str">
            <v>75 cl x 6</v>
          </cell>
          <cell r="I6360" t="str">
            <v>Spain</v>
          </cell>
          <cell r="K6360" t="str">
            <v>Valencia</v>
          </cell>
        </row>
        <row r="6361">
          <cell r="B6361">
            <v>4232717</v>
          </cell>
          <cell r="G6361" t="str">
            <v>75 cl x 6</v>
          </cell>
          <cell r="I6361" t="str">
            <v>Spain</v>
          </cell>
          <cell r="K6361" t="str">
            <v>Valencia</v>
          </cell>
        </row>
        <row r="6362">
          <cell r="B6362">
            <v>4232718</v>
          </cell>
          <cell r="G6362" t="str">
            <v>75 cl x 6</v>
          </cell>
          <cell r="I6362" t="str">
            <v>Spain</v>
          </cell>
          <cell r="K6362" t="str">
            <v>Valencia</v>
          </cell>
        </row>
        <row r="6363">
          <cell r="B6363">
            <v>4232719</v>
          </cell>
          <cell r="G6363" t="str">
            <v>75 cl x 6</v>
          </cell>
          <cell r="I6363" t="str">
            <v>Spain</v>
          </cell>
          <cell r="K6363" t="str">
            <v>Valencia</v>
          </cell>
        </row>
        <row r="6364">
          <cell r="B6364">
            <v>7611718</v>
          </cell>
          <cell r="G6364" t="str">
            <v>75 cl x 6</v>
          </cell>
          <cell r="I6364" t="str">
            <v>Spain</v>
          </cell>
          <cell r="K6364" t="str">
            <v>Valencia</v>
          </cell>
        </row>
        <row r="6365">
          <cell r="B6365">
            <v>7611719</v>
          </cell>
          <cell r="G6365" t="str">
            <v>75 cl x 6</v>
          </cell>
          <cell r="I6365" t="str">
            <v>Spain</v>
          </cell>
          <cell r="K6365" t="str">
            <v>Valencia</v>
          </cell>
        </row>
        <row r="6366">
          <cell r="B6366">
            <v>42220</v>
          </cell>
          <cell r="G6366" t="str">
            <v>75 cl x 12</v>
          </cell>
          <cell r="I6366" t="str">
            <v>New Zealand</v>
          </cell>
          <cell r="K6366" t="str">
            <v>Nelson</v>
          </cell>
        </row>
        <row r="6367">
          <cell r="B6367">
            <v>42275</v>
          </cell>
          <cell r="G6367" t="str">
            <v>75 cl x 12</v>
          </cell>
          <cell r="I6367" t="str">
            <v>New Zealand</v>
          </cell>
          <cell r="K6367" t="str">
            <v>Nelson</v>
          </cell>
        </row>
        <row r="6368">
          <cell r="B6368">
            <v>42276</v>
          </cell>
          <cell r="G6368" t="str">
            <v>75 cl x 12</v>
          </cell>
          <cell r="I6368" t="str">
            <v>New Zealand</v>
          </cell>
          <cell r="K6368" t="str">
            <v>Nelson</v>
          </cell>
        </row>
        <row r="6369">
          <cell r="B6369">
            <v>45120</v>
          </cell>
          <cell r="G6369" t="str">
            <v>75 cl x 12</v>
          </cell>
          <cell r="I6369" t="str">
            <v>New Zealand</v>
          </cell>
          <cell r="K6369" t="str">
            <v>Nelson</v>
          </cell>
        </row>
        <row r="6370">
          <cell r="B6370">
            <v>45278</v>
          </cell>
          <cell r="G6370" t="str">
            <v>75 cl x 12</v>
          </cell>
          <cell r="I6370" t="str">
            <v>New Zealand</v>
          </cell>
          <cell r="K6370" t="str">
            <v>Nelson</v>
          </cell>
        </row>
        <row r="6371">
          <cell r="B6371">
            <v>45286</v>
          </cell>
          <cell r="G6371" t="str">
            <v>75 cl x 12</v>
          </cell>
          <cell r="I6371" t="str">
            <v>New Zealand</v>
          </cell>
          <cell r="K6371" t="str">
            <v>Nelson</v>
          </cell>
        </row>
        <row r="6372">
          <cell r="B6372">
            <v>74389</v>
          </cell>
          <cell r="G6372" t="str">
            <v>75 cl x 12</v>
          </cell>
          <cell r="I6372" t="str">
            <v>New Zealand</v>
          </cell>
          <cell r="K6372" t="str">
            <v>Nelson</v>
          </cell>
        </row>
        <row r="6373">
          <cell r="B6373">
            <v>74391</v>
          </cell>
          <cell r="G6373" t="str">
            <v>75 cl x 12</v>
          </cell>
          <cell r="I6373" t="str">
            <v>New Zealand</v>
          </cell>
          <cell r="K6373" t="str">
            <v>Nelson</v>
          </cell>
        </row>
        <row r="6374">
          <cell r="B6374">
            <v>74778</v>
          </cell>
          <cell r="G6374" t="str">
            <v>75 cl x 12</v>
          </cell>
          <cell r="I6374" t="str">
            <v>New Zealand</v>
          </cell>
          <cell r="K6374" t="str">
            <v>New Zealand</v>
          </cell>
        </row>
        <row r="6375">
          <cell r="B6375">
            <v>7527418</v>
          </cell>
          <cell r="G6375" t="str">
            <v>75 cl x 12</v>
          </cell>
          <cell r="I6375" t="str">
            <v>New Zealand</v>
          </cell>
          <cell r="K6375" t="str">
            <v>Nelson</v>
          </cell>
        </row>
        <row r="6376">
          <cell r="B6376">
            <v>7527419</v>
          </cell>
          <cell r="G6376" t="str">
            <v>75 cl x 12</v>
          </cell>
          <cell r="I6376" t="str">
            <v>New Zealand</v>
          </cell>
          <cell r="K6376" t="str">
            <v>Nelson</v>
          </cell>
        </row>
        <row r="6377">
          <cell r="B6377">
            <v>7594917</v>
          </cell>
          <cell r="G6377" t="str">
            <v>75 cl x 12</v>
          </cell>
          <cell r="I6377" t="str">
            <v>New Zealand</v>
          </cell>
          <cell r="K6377" t="str">
            <v>Nelson</v>
          </cell>
        </row>
        <row r="6378">
          <cell r="B6378">
            <v>7594919</v>
          </cell>
          <cell r="G6378" t="str">
            <v>75 cl x 12</v>
          </cell>
          <cell r="I6378" t="str">
            <v>New Zealand</v>
          </cell>
          <cell r="K6378" t="str">
            <v>Nelson</v>
          </cell>
        </row>
        <row r="6379">
          <cell r="B6379">
            <v>7594920</v>
          </cell>
          <cell r="G6379" t="str">
            <v>75 cl x 12</v>
          </cell>
          <cell r="I6379" t="str">
            <v>New Zealand</v>
          </cell>
          <cell r="K6379" t="str">
            <v>Nelson</v>
          </cell>
        </row>
        <row r="6380">
          <cell r="B6380">
            <v>41908</v>
          </cell>
          <cell r="G6380" t="str">
            <v>75 cl x 6</v>
          </cell>
          <cell r="I6380" t="str">
            <v>New Zealand</v>
          </cell>
          <cell r="K6380" t="str">
            <v>New Zealand</v>
          </cell>
        </row>
        <row r="6381">
          <cell r="B6381">
            <v>42219</v>
          </cell>
          <cell r="G6381" t="str">
            <v>75 cl x 6</v>
          </cell>
          <cell r="I6381" t="str">
            <v>New Zealand</v>
          </cell>
          <cell r="K6381" t="str">
            <v>New Zealand</v>
          </cell>
        </row>
        <row r="6382">
          <cell r="B6382">
            <v>42221</v>
          </cell>
          <cell r="G6382" t="str">
            <v>75 cl x 6</v>
          </cell>
          <cell r="I6382" t="str">
            <v>New Zealand</v>
          </cell>
          <cell r="K6382" t="str">
            <v>New Zealand</v>
          </cell>
        </row>
        <row r="6383">
          <cell r="B6383">
            <v>43389</v>
          </cell>
          <cell r="G6383" t="str">
            <v>75 cl x 6</v>
          </cell>
          <cell r="I6383" t="str">
            <v>New Zealand</v>
          </cell>
          <cell r="K6383" t="str">
            <v>Nelson</v>
          </cell>
        </row>
        <row r="6384">
          <cell r="B6384">
            <v>45074</v>
          </cell>
          <cell r="G6384" t="str">
            <v>75 cl x 6</v>
          </cell>
          <cell r="I6384" t="str">
            <v>New Zealand</v>
          </cell>
          <cell r="K6384" t="str">
            <v>New Zealand</v>
          </cell>
        </row>
        <row r="6385">
          <cell r="B6385">
            <v>45279</v>
          </cell>
          <cell r="G6385" t="str">
            <v>75 cl x 6</v>
          </cell>
          <cell r="I6385" t="str">
            <v>New Zealand</v>
          </cell>
          <cell r="K6385" t="str">
            <v>Nelson</v>
          </cell>
        </row>
        <row r="6386">
          <cell r="B6386">
            <v>46069</v>
          </cell>
          <cell r="G6386" t="str">
            <v>75 cl x 6</v>
          </cell>
          <cell r="I6386" t="str">
            <v>New Zealand</v>
          </cell>
          <cell r="K6386" t="str">
            <v>New Zealand</v>
          </cell>
        </row>
        <row r="6387">
          <cell r="B6387">
            <v>46189</v>
          </cell>
          <cell r="G6387" t="str">
            <v>75 cl x 6</v>
          </cell>
          <cell r="I6387" t="str">
            <v>New Zealand</v>
          </cell>
          <cell r="K6387" t="str">
            <v>New Zealand</v>
          </cell>
        </row>
        <row r="6388">
          <cell r="B6388">
            <v>74395</v>
          </cell>
          <cell r="G6388" t="str">
            <v>75 cl x 6</v>
          </cell>
          <cell r="I6388" t="str">
            <v>New Zealand</v>
          </cell>
          <cell r="K6388" t="str">
            <v>New Zealand</v>
          </cell>
        </row>
        <row r="6389">
          <cell r="B6389">
            <v>74492</v>
          </cell>
          <cell r="G6389" t="str">
            <v>75 cl x 6</v>
          </cell>
          <cell r="I6389" t="str">
            <v>New Zealand</v>
          </cell>
          <cell r="K6389" t="str">
            <v>New Zealand</v>
          </cell>
        </row>
        <row r="6390">
          <cell r="B6390">
            <v>74836</v>
          </cell>
          <cell r="G6390" t="str">
            <v>75 cl x 6</v>
          </cell>
          <cell r="I6390" t="str">
            <v>New Zealand</v>
          </cell>
          <cell r="K6390" t="str">
            <v>New Zealand</v>
          </cell>
        </row>
        <row r="6391">
          <cell r="B6391">
            <v>74907</v>
          </cell>
          <cell r="G6391" t="str">
            <v>75 cl x 6</v>
          </cell>
          <cell r="I6391" t="str">
            <v>New Zealand</v>
          </cell>
          <cell r="K6391" t="str">
            <v>New Zealand</v>
          </cell>
        </row>
        <row r="6392">
          <cell r="B6392">
            <v>75267</v>
          </cell>
          <cell r="G6392" t="str">
            <v>75 cl x 6</v>
          </cell>
          <cell r="I6392" t="str">
            <v>New Zealand</v>
          </cell>
          <cell r="K6392" t="str">
            <v>New Zealand</v>
          </cell>
        </row>
        <row r="6393">
          <cell r="B6393">
            <v>76333</v>
          </cell>
          <cell r="G6393" t="str">
            <v>75 cl x 6</v>
          </cell>
          <cell r="I6393" t="str">
            <v>New Zealand</v>
          </cell>
          <cell r="K6393" t="str">
            <v>New Zealand</v>
          </cell>
        </row>
        <row r="6394">
          <cell r="B6394">
            <v>4341820</v>
          </cell>
          <cell r="G6394" t="str">
            <v>75 cl x 6</v>
          </cell>
          <cell r="I6394" t="str">
            <v>New Zealand</v>
          </cell>
          <cell r="K6394" t="str">
            <v>Nelson</v>
          </cell>
        </row>
        <row r="6395">
          <cell r="B6395">
            <v>46432</v>
          </cell>
          <cell r="G6395" t="str">
            <v>750 ml x 12</v>
          </cell>
          <cell r="I6395" t="str">
            <v>New Zealand</v>
          </cell>
          <cell r="K6395" t="str">
            <v>New Zealand</v>
          </cell>
        </row>
        <row r="6396">
          <cell r="B6396">
            <v>47188</v>
          </cell>
          <cell r="G6396" t="str">
            <v>750 ml x 12</v>
          </cell>
          <cell r="I6396" t="str">
            <v>New Zealand</v>
          </cell>
          <cell r="K6396" t="str">
            <v>New Zealand</v>
          </cell>
        </row>
        <row r="6397">
          <cell r="B6397">
            <v>74717</v>
          </cell>
          <cell r="G6397" t="str">
            <v>750 ml x 12</v>
          </cell>
          <cell r="I6397" t="str">
            <v>New Zealand</v>
          </cell>
          <cell r="K6397" t="str">
            <v>New Zealand</v>
          </cell>
        </row>
        <row r="6398">
          <cell r="B6398">
            <v>42155</v>
          </cell>
          <cell r="G6398" t="str">
            <v>75 cl x 12</v>
          </cell>
          <cell r="I6398" t="str">
            <v>France</v>
          </cell>
          <cell r="K6398" t="str">
            <v>France</v>
          </cell>
        </row>
        <row r="6399">
          <cell r="B6399">
            <v>42156</v>
          </cell>
          <cell r="G6399" t="str">
            <v>75 cl x 12</v>
          </cell>
          <cell r="I6399" t="str">
            <v>France</v>
          </cell>
          <cell r="K6399" t="str">
            <v>France</v>
          </cell>
        </row>
        <row r="6400">
          <cell r="B6400">
            <v>42841</v>
          </cell>
          <cell r="G6400" t="str">
            <v>75 cl x 12</v>
          </cell>
          <cell r="I6400" t="str">
            <v>France</v>
          </cell>
          <cell r="K6400" t="str">
            <v>France</v>
          </cell>
        </row>
        <row r="6401">
          <cell r="B6401">
            <v>47280</v>
          </cell>
          <cell r="G6401" t="str">
            <v>75 cl x 12</v>
          </cell>
          <cell r="I6401" t="str">
            <v>France</v>
          </cell>
          <cell r="K6401" t="str">
            <v>France</v>
          </cell>
        </row>
        <row r="6402">
          <cell r="B6402">
            <v>74399</v>
          </cell>
          <cell r="G6402" t="str">
            <v>75 cl x 12</v>
          </cell>
          <cell r="I6402" t="str">
            <v>France</v>
          </cell>
          <cell r="K6402" t="str">
            <v>France</v>
          </cell>
        </row>
        <row r="6403">
          <cell r="B6403">
            <v>74400</v>
          </cell>
          <cell r="G6403" t="str">
            <v>75 cl x 12</v>
          </cell>
          <cell r="I6403" t="str">
            <v>France</v>
          </cell>
          <cell r="K6403" t="str">
            <v>France</v>
          </cell>
        </row>
        <row r="6404">
          <cell r="B6404">
            <v>75188</v>
          </cell>
          <cell r="G6404" t="str">
            <v>75 cl x 12</v>
          </cell>
          <cell r="I6404" t="str">
            <v>France</v>
          </cell>
          <cell r="K6404" t="str">
            <v>France</v>
          </cell>
        </row>
        <row r="6405">
          <cell r="B6405">
            <v>41802</v>
          </cell>
          <cell r="G6405" t="str">
            <v>75 cl x 6</v>
          </cell>
          <cell r="I6405" t="str">
            <v>France</v>
          </cell>
          <cell r="K6405" t="str">
            <v>France</v>
          </cell>
        </row>
        <row r="6406">
          <cell r="B6406">
            <v>43013</v>
          </cell>
          <cell r="G6406" t="str">
            <v>75 cl x 6</v>
          </cell>
          <cell r="I6406" t="str">
            <v>France</v>
          </cell>
          <cell r="K6406" t="str">
            <v>France</v>
          </cell>
        </row>
        <row r="6407">
          <cell r="B6407">
            <v>43014</v>
          </cell>
          <cell r="G6407" t="str">
            <v>75 cl x 6</v>
          </cell>
          <cell r="I6407" t="str">
            <v>France</v>
          </cell>
          <cell r="K6407" t="str">
            <v>France</v>
          </cell>
        </row>
        <row r="6408">
          <cell r="B6408">
            <v>44030</v>
          </cell>
          <cell r="G6408" t="str">
            <v>75 cl x 6</v>
          </cell>
          <cell r="I6408" t="str">
            <v>France</v>
          </cell>
          <cell r="K6408" t="str">
            <v>France</v>
          </cell>
        </row>
        <row r="6409">
          <cell r="B6409">
            <v>44326</v>
          </cell>
          <cell r="G6409" t="str">
            <v>75 cl x 6</v>
          </cell>
          <cell r="I6409" t="str">
            <v>France</v>
          </cell>
          <cell r="K6409" t="str">
            <v>France</v>
          </cell>
        </row>
        <row r="6410">
          <cell r="B6410">
            <v>44900</v>
          </cell>
          <cell r="G6410" t="str">
            <v>75 cl x 6</v>
          </cell>
          <cell r="I6410" t="str">
            <v>France</v>
          </cell>
          <cell r="K6410" t="str">
            <v>France</v>
          </cell>
        </row>
        <row r="6411">
          <cell r="B6411">
            <v>44669</v>
          </cell>
          <cell r="G6411" t="str">
            <v>75 cl x 12</v>
          </cell>
          <cell r="I6411" t="str">
            <v>Portugal</v>
          </cell>
          <cell r="K6411" t="str">
            <v>Douro</v>
          </cell>
        </row>
        <row r="6412">
          <cell r="B6412">
            <v>41289</v>
          </cell>
          <cell r="G6412" t="str">
            <v>75 cl x 6</v>
          </cell>
          <cell r="I6412" t="str">
            <v>Portugal</v>
          </cell>
          <cell r="K6412" t="str">
            <v>Douro</v>
          </cell>
        </row>
        <row r="6413">
          <cell r="B6413">
            <v>42037</v>
          </cell>
          <cell r="G6413" t="str">
            <v>75 cl x 6</v>
          </cell>
          <cell r="I6413" t="str">
            <v>Portugal</v>
          </cell>
          <cell r="K6413" t="str">
            <v>Douro</v>
          </cell>
        </row>
        <row r="6414">
          <cell r="B6414">
            <v>42407</v>
          </cell>
          <cell r="G6414" t="str">
            <v>75 cl x 6</v>
          </cell>
          <cell r="I6414" t="str">
            <v>Portugal</v>
          </cell>
          <cell r="K6414" t="str">
            <v>Douro</v>
          </cell>
        </row>
        <row r="6415">
          <cell r="B6415">
            <v>42975</v>
          </cell>
          <cell r="G6415" t="str">
            <v>75 cl x 6</v>
          </cell>
          <cell r="I6415" t="str">
            <v>Portugal</v>
          </cell>
          <cell r="K6415" t="str">
            <v>Douro</v>
          </cell>
        </row>
        <row r="6416">
          <cell r="B6416">
            <v>43974</v>
          </cell>
          <cell r="G6416" t="str">
            <v>75 cl x 6</v>
          </cell>
          <cell r="I6416" t="str">
            <v>Portugal</v>
          </cell>
          <cell r="K6416" t="str">
            <v>Douro</v>
          </cell>
        </row>
        <row r="6417">
          <cell r="B6417">
            <v>44899</v>
          </cell>
          <cell r="G6417" t="str">
            <v>75 cl x 6</v>
          </cell>
          <cell r="I6417" t="str">
            <v>Portugal</v>
          </cell>
          <cell r="K6417" t="str">
            <v>Douro</v>
          </cell>
        </row>
        <row r="6418">
          <cell r="B6418">
            <v>45202</v>
          </cell>
          <cell r="G6418" t="str">
            <v>75 cl x 6</v>
          </cell>
          <cell r="I6418" t="str">
            <v>Portugal</v>
          </cell>
          <cell r="K6418" t="str">
            <v>Douro</v>
          </cell>
        </row>
        <row r="6419">
          <cell r="B6419">
            <v>45207</v>
          </cell>
          <cell r="G6419" t="str">
            <v>75 cl x 6</v>
          </cell>
          <cell r="I6419" t="str">
            <v>Portugal</v>
          </cell>
          <cell r="K6419" t="str">
            <v>Portugal</v>
          </cell>
        </row>
        <row r="6420">
          <cell r="B6420">
            <v>45568</v>
          </cell>
          <cell r="G6420" t="str">
            <v>75 cl x 6</v>
          </cell>
          <cell r="I6420" t="str">
            <v>Portugal</v>
          </cell>
          <cell r="K6420" t="str">
            <v>Douro</v>
          </cell>
        </row>
        <row r="6421">
          <cell r="B6421">
            <v>45601</v>
          </cell>
          <cell r="G6421" t="str">
            <v>75 cl x 6</v>
          </cell>
          <cell r="I6421" t="str">
            <v>Portugal</v>
          </cell>
        </row>
        <row r="6422">
          <cell r="B6422">
            <v>47261</v>
          </cell>
          <cell r="G6422" t="str">
            <v>75 cl x 6</v>
          </cell>
          <cell r="I6422" t="str">
            <v>Portugal</v>
          </cell>
          <cell r="K6422" t="str">
            <v>Douro</v>
          </cell>
        </row>
        <row r="6423">
          <cell r="B6423">
            <v>74401</v>
          </cell>
          <cell r="G6423" t="str">
            <v>75 cl x 6</v>
          </cell>
          <cell r="I6423" t="str">
            <v>Portugal</v>
          </cell>
          <cell r="K6423" t="str">
            <v>Douro</v>
          </cell>
        </row>
        <row r="6424">
          <cell r="B6424">
            <v>74402</v>
          </cell>
          <cell r="G6424" t="str">
            <v>75 cl x 6</v>
          </cell>
          <cell r="I6424" t="str">
            <v>Portugal</v>
          </cell>
          <cell r="K6424" t="str">
            <v>Douro</v>
          </cell>
        </row>
        <row r="6425">
          <cell r="B6425">
            <v>74404</v>
          </cell>
          <cell r="G6425" t="str">
            <v>75 cl x 6</v>
          </cell>
          <cell r="I6425" t="str">
            <v>Portugal</v>
          </cell>
          <cell r="K6425" t="str">
            <v>Douro</v>
          </cell>
        </row>
        <row r="6426">
          <cell r="B6426">
            <v>74407</v>
          </cell>
          <cell r="G6426" t="str">
            <v>75 cl x 6</v>
          </cell>
          <cell r="I6426" t="str">
            <v>Portugal</v>
          </cell>
          <cell r="K6426" t="str">
            <v>Douro</v>
          </cell>
        </row>
        <row r="6427">
          <cell r="B6427">
            <v>74408</v>
          </cell>
          <cell r="G6427" t="str">
            <v>75 cl x 6</v>
          </cell>
          <cell r="I6427" t="str">
            <v>Portugal</v>
          </cell>
          <cell r="K6427" t="str">
            <v>Douro</v>
          </cell>
        </row>
        <row r="6428">
          <cell r="B6428">
            <v>74409</v>
          </cell>
          <cell r="G6428" t="str">
            <v>75 cl x 6</v>
          </cell>
          <cell r="I6428" t="str">
            <v>Portugal</v>
          </cell>
          <cell r="K6428" t="str">
            <v>Douro</v>
          </cell>
        </row>
        <row r="6429">
          <cell r="B6429">
            <v>74414</v>
          </cell>
          <cell r="G6429" t="str">
            <v>75 cl x 6</v>
          </cell>
          <cell r="I6429" t="str">
            <v>Portugal</v>
          </cell>
          <cell r="K6429" t="str">
            <v>Douro</v>
          </cell>
        </row>
        <row r="6430">
          <cell r="B6430">
            <v>74469</v>
          </cell>
          <cell r="G6430" t="str">
            <v>75 cl x 6</v>
          </cell>
          <cell r="I6430" t="str">
            <v>Portugal</v>
          </cell>
          <cell r="K6430" t="str">
            <v>Douro</v>
          </cell>
        </row>
        <row r="6431">
          <cell r="B6431">
            <v>74475</v>
          </cell>
          <cell r="G6431" t="str">
            <v>75 cl x 6</v>
          </cell>
          <cell r="I6431" t="str">
            <v>Portugal</v>
          </cell>
          <cell r="K6431" t="str">
            <v>Douro</v>
          </cell>
        </row>
        <row r="6432">
          <cell r="B6432">
            <v>74476</v>
          </cell>
          <cell r="G6432" t="str">
            <v>75 cl x 6</v>
          </cell>
          <cell r="I6432" t="str">
            <v>Portugal</v>
          </cell>
          <cell r="K6432" t="str">
            <v>Douro</v>
          </cell>
        </row>
        <row r="6433">
          <cell r="B6433">
            <v>74646</v>
          </cell>
          <cell r="G6433" t="str">
            <v>75 cl x 6</v>
          </cell>
          <cell r="I6433" t="str">
            <v>Portugal</v>
          </cell>
          <cell r="K6433" t="str">
            <v>Douro</v>
          </cell>
        </row>
        <row r="6434">
          <cell r="B6434">
            <v>75002</v>
          </cell>
          <cell r="G6434" t="str">
            <v>75 cl x 6</v>
          </cell>
          <cell r="I6434" t="str">
            <v>Portugal</v>
          </cell>
          <cell r="K6434" t="str">
            <v>Douro</v>
          </cell>
        </row>
        <row r="6435">
          <cell r="B6435">
            <v>75084</v>
          </cell>
          <cell r="G6435" t="str">
            <v>75 cl x 6</v>
          </cell>
          <cell r="I6435" t="str">
            <v>Portugal</v>
          </cell>
          <cell r="K6435" t="str">
            <v>Douro</v>
          </cell>
        </row>
        <row r="6436">
          <cell r="B6436">
            <v>75086</v>
          </cell>
          <cell r="G6436" t="str">
            <v>75 cl x 6</v>
          </cell>
          <cell r="I6436" t="str">
            <v>Portugal</v>
          </cell>
          <cell r="K6436" t="str">
            <v>Douro</v>
          </cell>
        </row>
        <row r="6437">
          <cell r="B6437">
            <v>75087</v>
          </cell>
          <cell r="G6437" t="str">
            <v>75 cl x 6</v>
          </cell>
          <cell r="I6437" t="str">
            <v>Portugal</v>
          </cell>
          <cell r="K6437" t="str">
            <v>Douro</v>
          </cell>
        </row>
        <row r="6438">
          <cell r="B6438">
            <v>75350</v>
          </cell>
          <cell r="G6438" t="str">
            <v>75 cl x 6</v>
          </cell>
          <cell r="I6438" t="str">
            <v>Portugal</v>
          </cell>
          <cell r="K6438" t="str">
            <v>Douro</v>
          </cell>
        </row>
        <row r="6439">
          <cell r="B6439">
            <v>75384</v>
          </cell>
          <cell r="G6439" t="str">
            <v>75 cl x 6</v>
          </cell>
          <cell r="I6439" t="str">
            <v>Portugal</v>
          </cell>
          <cell r="K6439" t="str">
            <v>Douro</v>
          </cell>
        </row>
        <row r="6440">
          <cell r="B6440">
            <v>75401</v>
          </cell>
          <cell r="G6440" t="str">
            <v>75 cl x 6</v>
          </cell>
          <cell r="I6440" t="str">
            <v>Portugal</v>
          </cell>
          <cell r="K6440" t="str">
            <v>Douro</v>
          </cell>
        </row>
        <row r="6441">
          <cell r="B6441">
            <v>76008</v>
          </cell>
          <cell r="G6441" t="str">
            <v>75 cl x 6</v>
          </cell>
          <cell r="I6441" t="str">
            <v>Portugal</v>
          </cell>
          <cell r="K6441" t="str">
            <v>Douro</v>
          </cell>
        </row>
        <row r="6442">
          <cell r="B6442">
            <v>76075</v>
          </cell>
          <cell r="G6442" t="str">
            <v>75 cl x 6</v>
          </cell>
          <cell r="I6442" t="str">
            <v>Portugal</v>
          </cell>
          <cell r="K6442" t="str">
            <v>Douro</v>
          </cell>
        </row>
        <row r="6443">
          <cell r="B6443">
            <v>76102</v>
          </cell>
          <cell r="G6443" t="str">
            <v>75 cl x 6</v>
          </cell>
          <cell r="I6443" t="str">
            <v>Portugal</v>
          </cell>
          <cell r="K6443" t="str">
            <v>Douro</v>
          </cell>
        </row>
        <row r="6444">
          <cell r="B6444">
            <v>41628</v>
          </cell>
          <cell r="G6444" t="str">
            <v>50 cl x 6</v>
          </cell>
          <cell r="I6444" t="str">
            <v>Portugal</v>
          </cell>
          <cell r="K6444" t="str">
            <v>Douro</v>
          </cell>
        </row>
        <row r="6445">
          <cell r="B6445">
            <v>45905</v>
          </cell>
          <cell r="G6445" t="str">
            <v>50 cl x 6</v>
          </cell>
          <cell r="I6445" t="str">
            <v>Portugal</v>
          </cell>
          <cell r="K6445" t="str">
            <v>Douro</v>
          </cell>
        </row>
        <row r="6446">
          <cell r="B6446">
            <v>74411</v>
          </cell>
          <cell r="G6446" t="str">
            <v>50 cl x 6</v>
          </cell>
          <cell r="I6446" t="str">
            <v>Portugal</v>
          </cell>
          <cell r="K6446" t="str">
            <v>Douro</v>
          </cell>
        </row>
        <row r="6447">
          <cell r="B6447">
            <v>74412</v>
          </cell>
          <cell r="G6447" t="str">
            <v>50 cl x 6</v>
          </cell>
          <cell r="I6447" t="str">
            <v>Portugal</v>
          </cell>
          <cell r="K6447" t="str">
            <v>Douro</v>
          </cell>
        </row>
        <row r="6448">
          <cell r="B6448">
            <v>74470</v>
          </cell>
          <cell r="G6448" t="str">
            <v>50 cl x 6</v>
          </cell>
          <cell r="I6448" t="str">
            <v>Portugal</v>
          </cell>
          <cell r="K6448" t="str">
            <v>Douro</v>
          </cell>
        </row>
        <row r="6449">
          <cell r="B6449">
            <v>74471</v>
          </cell>
          <cell r="G6449" t="str">
            <v>50 cl x 6</v>
          </cell>
          <cell r="I6449" t="str">
            <v>Portugal</v>
          </cell>
          <cell r="K6449" t="str">
            <v>Douro</v>
          </cell>
        </row>
        <row r="6450">
          <cell r="B6450">
            <v>74472</v>
          </cell>
          <cell r="G6450" t="str">
            <v>50 cl x 6</v>
          </cell>
          <cell r="I6450" t="str">
            <v>Portugal</v>
          </cell>
          <cell r="K6450" t="str">
            <v>Douro</v>
          </cell>
        </row>
        <row r="6451">
          <cell r="B6451">
            <v>74473</v>
          </cell>
          <cell r="G6451" t="str">
            <v>50 cl x 6</v>
          </cell>
          <cell r="I6451" t="str">
            <v>Portugal</v>
          </cell>
          <cell r="K6451" t="str">
            <v>Douro</v>
          </cell>
        </row>
        <row r="6452">
          <cell r="B6452">
            <v>74474</v>
          </cell>
          <cell r="G6452" t="str">
            <v>50 cl x 6</v>
          </cell>
          <cell r="I6452" t="str">
            <v>Portugal</v>
          </cell>
          <cell r="K6452" t="str">
            <v>Douro</v>
          </cell>
        </row>
        <row r="6453">
          <cell r="B6453">
            <v>74484</v>
          </cell>
          <cell r="G6453" t="str">
            <v>50 cl x 6</v>
          </cell>
          <cell r="I6453" t="str">
            <v>Portugal</v>
          </cell>
          <cell r="K6453" t="str">
            <v>Douro</v>
          </cell>
        </row>
        <row r="6454">
          <cell r="B6454">
            <v>74817</v>
          </cell>
          <cell r="G6454" t="str">
            <v>50 cl x 6</v>
          </cell>
          <cell r="I6454" t="str">
            <v>Portugal</v>
          </cell>
          <cell r="K6454" t="str">
            <v>Douro</v>
          </cell>
        </row>
        <row r="6455">
          <cell r="B6455">
            <v>75068</v>
          </cell>
          <cell r="G6455" t="str">
            <v>50 cl x 6</v>
          </cell>
          <cell r="I6455" t="str">
            <v>Portugal</v>
          </cell>
          <cell r="K6455" t="str">
            <v>Douro</v>
          </cell>
        </row>
        <row r="6456">
          <cell r="B6456">
            <v>75088</v>
          </cell>
          <cell r="G6456" t="str">
            <v>50 cl x 6</v>
          </cell>
          <cell r="I6456" t="str">
            <v>Portugal</v>
          </cell>
          <cell r="K6456" t="str">
            <v>Douro</v>
          </cell>
        </row>
        <row r="6457">
          <cell r="B6457">
            <v>75160</v>
          </cell>
          <cell r="G6457" t="str">
            <v>50 cl x 6</v>
          </cell>
          <cell r="I6457" t="str">
            <v>Portugal</v>
          </cell>
          <cell r="K6457" t="str">
            <v>Douro</v>
          </cell>
        </row>
        <row r="6458">
          <cell r="B6458">
            <v>75383</v>
          </cell>
          <cell r="G6458" t="str">
            <v>50 cl x 6</v>
          </cell>
          <cell r="I6458" t="str">
            <v>Portugal</v>
          </cell>
          <cell r="K6458" t="str">
            <v>Douro</v>
          </cell>
        </row>
        <row r="6459">
          <cell r="B6459">
            <v>41342</v>
          </cell>
          <cell r="G6459" t="str">
            <v>37.5 cl x 12</v>
          </cell>
          <cell r="I6459" t="str">
            <v>Portugal</v>
          </cell>
          <cell r="K6459" t="str">
            <v>Douro</v>
          </cell>
        </row>
        <row r="6460">
          <cell r="B6460">
            <v>42408</v>
          </cell>
          <cell r="G6460" t="str">
            <v>37.5 cl x 12</v>
          </cell>
          <cell r="I6460" t="str">
            <v>Portugal</v>
          </cell>
          <cell r="K6460" t="str">
            <v>Douro</v>
          </cell>
        </row>
        <row r="6461">
          <cell r="B6461">
            <v>44616</v>
          </cell>
          <cell r="G6461" t="str">
            <v>75 cl x 3</v>
          </cell>
          <cell r="I6461" t="str">
            <v>Portugal</v>
          </cell>
          <cell r="K6461" t="str">
            <v>Portugal</v>
          </cell>
        </row>
        <row r="6462">
          <cell r="B6462">
            <v>44648</v>
          </cell>
          <cell r="G6462" t="str">
            <v>75 cl x 3</v>
          </cell>
          <cell r="I6462" t="str">
            <v>Portugal</v>
          </cell>
          <cell r="K6462" t="str">
            <v>Douro</v>
          </cell>
        </row>
        <row r="6463">
          <cell r="B6463">
            <v>45430</v>
          </cell>
          <cell r="G6463" t="str">
            <v>75 cl x 3</v>
          </cell>
          <cell r="I6463" t="str">
            <v>Portugal</v>
          </cell>
          <cell r="K6463" t="str">
            <v>Douro</v>
          </cell>
        </row>
        <row r="6464">
          <cell r="B6464">
            <v>46212</v>
          </cell>
          <cell r="G6464" t="str">
            <v>75 cl x 6</v>
          </cell>
          <cell r="I6464" t="str">
            <v>Italy</v>
          </cell>
          <cell r="K6464" t="str">
            <v>Italy</v>
          </cell>
        </row>
        <row r="6465">
          <cell r="B6465">
            <v>46877</v>
          </cell>
          <cell r="G6465" t="str">
            <v>75 cl x 6</v>
          </cell>
          <cell r="I6465" t="str">
            <v>Italy</v>
          </cell>
          <cell r="K6465" t="str">
            <v>Piemonte</v>
          </cell>
        </row>
        <row r="6466">
          <cell r="B6466">
            <v>46878</v>
          </cell>
          <cell r="G6466" t="str">
            <v>75 cl x 6</v>
          </cell>
          <cell r="I6466" t="str">
            <v>Italy</v>
          </cell>
          <cell r="K6466" t="str">
            <v>Piemonte</v>
          </cell>
        </row>
        <row r="6467">
          <cell r="B6467">
            <v>47007</v>
          </cell>
          <cell r="G6467" t="str">
            <v>75 cl x 6</v>
          </cell>
          <cell r="I6467" t="str">
            <v>Italy</v>
          </cell>
          <cell r="K6467" t="str">
            <v>Italy</v>
          </cell>
        </row>
        <row r="6468">
          <cell r="B6468">
            <v>74489</v>
          </cell>
          <cell r="G6468" t="str">
            <v>75 cl x 6</v>
          </cell>
          <cell r="I6468" t="str">
            <v>Italy</v>
          </cell>
          <cell r="K6468" t="str">
            <v>Italy</v>
          </cell>
        </row>
        <row r="6469">
          <cell r="B6469">
            <v>4339018</v>
          </cell>
          <cell r="G6469" t="str">
            <v>75 cl x 6</v>
          </cell>
          <cell r="I6469" t="str">
            <v>Italy</v>
          </cell>
          <cell r="K6469" t="str">
            <v>Piemonte</v>
          </cell>
        </row>
        <row r="6470">
          <cell r="B6470">
            <v>4339118</v>
          </cell>
          <cell r="G6470" t="str">
            <v>75 cl x 6</v>
          </cell>
          <cell r="I6470" t="str">
            <v>Italy</v>
          </cell>
          <cell r="K6470" t="str">
            <v>Piemonte</v>
          </cell>
        </row>
        <row r="6471">
          <cell r="B6471">
            <v>7601618</v>
          </cell>
          <cell r="G6471" t="str">
            <v>75 cl x 6</v>
          </cell>
          <cell r="I6471" t="str">
            <v>Italy</v>
          </cell>
          <cell r="K6471" t="str">
            <v>Italy</v>
          </cell>
        </row>
        <row r="6472">
          <cell r="B6472">
            <v>7601619</v>
          </cell>
          <cell r="G6472" t="str">
            <v>75 cl x 6</v>
          </cell>
          <cell r="I6472" t="str">
            <v>Italy</v>
          </cell>
          <cell r="K6472" t="str">
            <v>Italy</v>
          </cell>
        </row>
        <row r="6473">
          <cell r="B6473">
            <v>7601621</v>
          </cell>
          <cell r="G6473" t="str">
            <v>75 cl x 6</v>
          </cell>
          <cell r="I6473" t="str">
            <v>Italy</v>
          </cell>
          <cell r="K6473" t="str">
            <v>Italy</v>
          </cell>
        </row>
        <row r="6474">
          <cell r="B6474">
            <v>7601622</v>
          </cell>
          <cell r="G6474" t="str">
            <v>75 cl x 6</v>
          </cell>
          <cell r="I6474" t="str">
            <v>Italy</v>
          </cell>
          <cell r="K6474" t="str">
            <v>Italy</v>
          </cell>
        </row>
        <row r="6475">
          <cell r="B6475">
            <v>7608215</v>
          </cell>
          <cell r="G6475" t="str">
            <v>75 cl x 6</v>
          </cell>
          <cell r="I6475" t="str">
            <v>Italy</v>
          </cell>
          <cell r="K6475" t="str">
            <v>Italy</v>
          </cell>
        </row>
        <row r="6476">
          <cell r="B6476">
            <v>7608218</v>
          </cell>
          <cell r="G6476" t="str">
            <v>75 cl x 6</v>
          </cell>
          <cell r="I6476" t="str">
            <v>Italy</v>
          </cell>
          <cell r="K6476" t="str">
            <v>Italy</v>
          </cell>
        </row>
        <row r="6477">
          <cell r="B6477">
            <v>7608220</v>
          </cell>
          <cell r="G6477" t="str">
            <v>75 cl x 6</v>
          </cell>
          <cell r="I6477" t="str">
            <v>Italy</v>
          </cell>
          <cell r="K6477" t="str">
            <v>Italy</v>
          </cell>
        </row>
        <row r="6478">
          <cell r="B6478">
            <v>44062</v>
          </cell>
          <cell r="G6478" t="str">
            <v>75 cl x 12</v>
          </cell>
          <cell r="I6478" t="str">
            <v>France</v>
          </cell>
          <cell r="K6478" t="str">
            <v>Loire Valley</v>
          </cell>
        </row>
        <row r="6479">
          <cell r="B6479">
            <v>44063</v>
          </cell>
          <cell r="G6479" t="str">
            <v>75 cl x 12</v>
          </cell>
          <cell r="I6479" t="str">
            <v>France</v>
          </cell>
          <cell r="K6479" t="str">
            <v>Loire Valley</v>
          </cell>
        </row>
        <row r="6480">
          <cell r="B6480">
            <v>44066</v>
          </cell>
          <cell r="G6480" t="str">
            <v>75 cl x 12</v>
          </cell>
          <cell r="I6480" t="str">
            <v>France</v>
          </cell>
          <cell r="K6480" t="str">
            <v>Loire Valley</v>
          </cell>
        </row>
        <row r="6481">
          <cell r="B6481">
            <v>74342</v>
          </cell>
          <cell r="G6481" t="str">
            <v>75 cl x 12</v>
          </cell>
          <cell r="I6481" t="str">
            <v>France</v>
          </cell>
          <cell r="K6481" t="str">
            <v>Loire Valley</v>
          </cell>
        </row>
        <row r="6482">
          <cell r="B6482">
            <v>74516</v>
          </cell>
          <cell r="G6482" t="str">
            <v>75 cl x 12</v>
          </cell>
          <cell r="I6482" t="str">
            <v>France</v>
          </cell>
          <cell r="K6482" t="str">
            <v>Loire Valley</v>
          </cell>
        </row>
        <row r="6483">
          <cell r="B6483">
            <v>76120</v>
          </cell>
          <cell r="G6483" t="str">
            <v>75 cl x 12</v>
          </cell>
          <cell r="I6483" t="str">
            <v>France</v>
          </cell>
          <cell r="K6483" t="str">
            <v>Loire Valley</v>
          </cell>
        </row>
        <row r="6484">
          <cell r="B6484">
            <v>42904</v>
          </cell>
          <cell r="G6484" t="str">
            <v>37.5 cl x 12</v>
          </cell>
          <cell r="I6484" t="str">
            <v>France</v>
          </cell>
          <cell r="K6484" t="str">
            <v>Loire Valley</v>
          </cell>
        </row>
        <row r="6485">
          <cell r="B6485">
            <v>44067</v>
          </cell>
          <cell r="G6485" t="str">
            <v>37.5 cl x 12</v>
          </cell>
          <cell r="I6485" t="str">
            <v>France</v>
          </cell>
          <cell r="K6485" t="str">
            <v>Loire Valley</v>
          </cell>
        </row>
        <row r="6486">
          <cell r="B6486">
            <v>72513</v>
          </cell>
          <cell r="G6486" t="str">
            <v>37.5 cl x 12</v>
          </cell>
          <cell r="I6486" t="str">
            <v>France</v>
          </cell>
          <cell r="K6486" t="str">
            <v>Loire Valley</v>
          </cell>
        </row>
        <row r="6487">
          <cell r="B6487">
            <v>74759</v>
          </cell>
          <cell r="G6487" t="str">
            <v>37.5 cl x 12</v>
          </cell>
          <cell r="I6487" t="str">
            <v>France</v>
          </cell>
          <cell r="K6487" t="str">
            <v>Loire Valley</v>
          </cell>
        </row>
        <row r="6488">
          <cell r="B6488">
            <v>44550</v>
          </cell>
          <cell r="G6488" t="str">
            <v>75 cl x 12</v>
          </cell>
          <cell r="I6488" t="str">
            <v>France</v>
          </cell>
          <cell r="K6488" t="str">
            <v>Burgundy</v>
          </cell>
        </row>
        <row r="6489">
          <cell r="B6489">
            <v>45865</v>
          </cell>
          <cell r="G6489" t="str">
            <v>75 cl x 12</v>
          </cell>
          <cell r="I6489" t="str">
            <v>New Zealand</v>
          </cell>
          <cell r="K6489" t="str">
            <v>Nelson</v>
          </cell>
        </row>
        <row r="6490">
          <cell r="B6490">
            <v>73601</v>
          </cell>
          <cell r="G6490" t="str">
            <v>75 cl x 12</v>
          </cell>
          <cell r="I6490" t="str">
            <v>France</v>
          </cell>
          <cell r="K6490" t="str">
            <v>Burgundy</v>
          </cell>
        </row>
        <row r="6491">
          <cell r="B6491">
            <v>73602</v>
          </cell>
          <cell r="G6491" t="str">
            <v>75 cl x 12</v>
          </cell>
          <cell r="I6491" t="str">
            <v>France</v>
          </cell>
          <cell r="K6491" t="str">
            <v>Burgundy</v>
          </cell>
        </row>
        <row r="6492">
          <cell r="B6492">
            <v>7602317</v>
          </cell>
          <cell r="G6492" t="str">
            <v>75 cl x 12</v>
          </cell>
          <cell r="I6492" t="str">
            <v>France</v>
          </cell>
          <cell r="K6492" t="str">
            <v>Burgundy</v>
          </cell>
        </row>
        <row r="6493">
          <cell r="B6493">
            <v>7602318</v>
          </cell>
          <cell r="G6493" t="str">
            <v>75 cl x 12</v>
          </cell>
          <cell r="I6493" t="str">
            <v>France</v>
          </cell>
          <cell r="K6493" t="str">
            <v>Burgundy</v>
          </cell>
        </row>
        <row r="6494">
          <cell r="B6494">
            <v>45379</v>
          </cell>
          <cell r="G6494" t="str">
            <v>75 cl x 6</v>
          </cell>
          <cell r="I6494" t="str">
            <v>France</v>
          </cell>
          <cell r="K6494" t="str">
            <v>Burgundy</v>
          </cell>
        </row>
        <row r="6495">
          <cell r="B6495">
            <v>45480</v>
          </cell>
          <cell r="G6495" t="str">
            <v>75 cl x 6</v>
          </cell>
          <cell r="I6495" t="str">
            <v>France</v>
          </cell>
          <cell r="K6495" t="str">
            <v>France</v>
          </cell>
        </row>
        <row r="6496">
          <cell r="B6496">
            <v>45500</v>
          </cell>
          <cell r="G6496" t="str">
            <v>75 cl x 6</v>
          </cell>
          <cell r="I6496" t="str">
            <v>France</v>
          </cell>
        </row>
        <row r="6497">
          <cell r="B6497">
            <v>41707</v>
          </cell>
          <cell r="G6497" t="str">
            <v>75 cl x 6</v>
          </cell>
          <cell r="I6497" t="str">
            <v>France</v>
          </cell>
          <cell r="K6497" t="str">
            <v>Burgundy</v>
          </cell>
        </row>
        <row r="6498">
          <cell r="B6498">
            <v>41746</v>
          </cell>
          <cell r="G6498" t="str">
            <v>75 cl x 6</v>
          </cell>
          <cell r="I6498" t="str">
            <v>France</v>
          </cell>
          <cell r="K6498" t="str">
            <v>Burgundy</v>
          </cell>
        </row>
        <row r="6499">
          <cell r="B6499">
            <v>41747</v>
          </cell>
          <cell r="G6499" t="str">
            <v>75 cl x 6</v>
          </cell>
          <cell r="I6499" t="str">
            <v>France</v>
          </cell>
          <cell r="K6499" t="str">
            <v>Burgundy</v>
          </cell>
        </row>
        <row r="6500">
          <cell r="B6500">
            <v>41749</v>
          </cell>
          <cell r="G6500" t="str">
            <v>75 cl x 6</v>
          </cell>
          <cell r="I6500" t="str">
            <v>France</v>
          </cell>
          <cell r="K6500" t="str">
            <v>Burgundy</v>
          </cell>
        </row>
        <row r="6501">
          <cell r="B6501">
            <v>41750</v>
          </cell>
          <cell r="G6501" t="str">
            <v>75 cl x 6</v>
          </cell>
          <cell r="I6501" t="str">
            <v>France</v>
          </cell>
          <cell r="K6501" t="str">
            <v>Burgundy</v>
          </cell>
        </row>
        <row r="6502">
          <cell r="B6502">
            <v>74993</v>
          </cell>
          <cell r="G6502" t="str">
            <v>75 cl x 6</v>
          </cell>
          <cell r="I6502" t="str">
            <v>France</v>
          </cell>
          <cell r="K6502" t="str">
            <v>Burgundy</v>
          </cell>
        </row>
        <row r="6503">
          <cell r="B6503">
            <v>74994</v>
          </cell>
          <cell r="G6503" t="str">
            <v>75 cl x 6</v>
          </cell>
          <cell r="I6503" t="str">
            <v>France</v>
          </cell>
          <cell r="K6503" t="str">
            <v>Burgundy</v>
          </cell>
        </row>
        <row r="6504">
          <cell r="B6504">
            <v>74995</v>
          </cell>
          <cell r="G6504" t="str">
            <v>75 cl x 6</v>
          </cell>
          <cell r="I6504" t="str">
            <v>France</v>
          </cell>
          <cell r="K6504" t="str">
            <v>Burgundy</v>
          </cell>
        </row>
        <row r="6505">
          <cell r="B6505">
            <v>74996</v>
          </cell>
          <cell r="G6505" t="str">
            <v>75 cl x 6</v>
          </cell>
          <cell r="I6505" t="str">
            <v>France</v>
          </cell>
          <cell r="K6505" t="str">
            <v>Burgundy</v>
          </cell>
        </row>
        <row r="6506">
          <cell r="B6506">
            <v>74997</v>
          </cell>
          <cell r="G6506" t="str">
            <v>75 cl x 6</v>
          </cell>
          <cell r="I6506" t="str">
            <v>France</v>
          </cell>
          <cell r="K6506" t="str">
            <v>Burgundy</v>
          </cell>
        </row>
        <row r="6507">
          <cell r="B6507">
            <v>74998</v>
          </cell>
          <cell r="G6507" t="str">
            <v>75 cl x 6</v>
          </cell>
          <cell r="I6507" t="str">
            <v>France</v>
          </cell>
          <cell r="K6507" t="str">
            <v>Burgundy</v>
          </cell>
        </row>
        <row r="6508">
          <cell r="B6508">
            <v>47263</v>
          </cell>
          <cell r="G6508" t="str">
            <v>75 cl x 6</v>
          </cell>
          <cell r="I6508" t="str">
            <v>France</v>
          </cell>
          <cell r="K6508" t="str">
            <v>Provence</v>
          </cell>
        </row>
        <row r="6509">
          <cell r="B6509">
            <v>7381619</v>
          </cell>
          <cell r="G6509" t="str">
            <v>75 cl x 6</v>
          </cell>
          <cell r="I6509" t="str">
            <v>France</v>
          </cell>
          <cell r="K6509" t="str">
            <v>Provence</v>
          </cell>
        </row>
        <row r="6510">
          <cell r="B6510">
            <v>7381622</v>
          </cell>
          <cell r="G6510" t="str">
            <v>75 cl x 6</v>
          </cell>
          <cell r="I6510" t="str">
            <v>France</v>
          </cell>
          <cell r="K6510" t="str">
            <v>Provence</v>
          </cell>
        </row>
        <row r="6511">
          <cell r="B6511">
            <v>7512119</v>
          </cell>
          <cell r="G6511" t="str">
            <v>75 cl x 6</v>
          </cell>
          <cell r="I6511" t="str">
            <v>France</v>
          </cell>
          <cell r="K6511" t="str">
            <v>Provence</v>
          </cell>
        </row>
        <row r="6512">
          <cell r="B6512">
            <v>7512120</v>
          </cell>
          <cell r="G6512" t="str">
            <v>75 cl x 6</v>
          </cell>
          <cell r="I6512" t="str">
            <v>France</v>
          </cell>
          <cell r="K6512" t="str">
            <v>Provence</v>
          </cell>
        </row>
        <row r="6513">
          <cell r="B6513">
            <v>7512122</v>
          </cell>
          <cell r="G6513" t="str">
            <v>75 cl x 6</v>
          </cell>
          <cell r="I6513" t="str">
            <v>France</v>
          </cell>
          <cell r="K6513" t="str">
            <v>Provence</v>
          </cell>
        </row>
        <row r="6514">
          <cell r="B6514">
            <v>7522019</v>
          </cell>
          <cell r="G6514" t="str">
            <v>75 cl x 6</v>
          </cell>
          <cell r="I6514" t="str">
            <v>France</v>
          </cell>
          <cell r="K6514" t="str">
            <v>Provence</v>
          </cell>
        </row>
        <row r="6515">
          <cell r="B6515">
            <v>7522020</v>
          </cell>
          <cell r="G6515" t="str">
            <v>75 cl x 6</v>
          </cell>
          <cell r="I6515" t="str">
            <v>France</v>
          </cell>
          <cell r="K6515" t="str">
            <v>Provence</v>
          </cell>
        </row>
        <row r="6516">
          <cell r="B6516">
            <v>7522022</v>
          </cell>
          <cell r="G6516" t="str">
            <v>75 cl x 6</v>
          </cell>
          <cell r="I6516" t="str">
            <v>France</v>
          </cell>
          <cell r="K6516" t="str">
            <v>Provence</v>
          </cell>
        </row>
        <row r="6517">
          <cell r="B6517">
            <v>7522023</v>
          </cell>
          <cell r="G6517" t="str">
            <v>75 cl x 6</v>
          </cell>
          <cell r="I6517" t="str">
            <v>France</v>
          </cell>
          <cell r="K6517" t="str">
            <v>Provence</v>
          </cell>
        </row>
        <row r="6518">
          <cell r="B6518">
            <v>75389</v>
          </cell>
          <cell r="G6518" t="str">
            <v>75 cl x 6</v>
          </cell>
          <cell r="I6518" t="str">
            <v>France</v>
          </cell>
          <cell r="K6518" t="str">
            <v>Provence</v>
          </cell>
        </row>
        <row r="6519">
          <cell r="B6519">
            <v>75390</v>
          </cell>
          <cell r="G6519" t="str">
            <v>75 cl x 6</v>
          </cell>
          <cell r="I6519" t="str">
            <v>France</v>
          </cell>
          <cell r="K6519" t="str">
            <v>Provence</v>
          </cell>
        </row>
        <row r="6520">
          <cell r="B6520">
            <v>4244120</v>
          </cell>
          <cell r="G6520" t="str">
            <v>75 cl x 6</v>
          </cell>
          <cell r="I6520" t="str">
            <v>France</v>
          </cell>
          <cell r="K6520" t="str">
            <v>Provence</v>
          </cell>
        </row>
        <row r="6521">
          <cell r="B6521">
            <v>4244123</v>
          </cell>
          <cell r="G6521" t="str">
            <v>75 cl x 6</v>
          </cell>
          <cell r="I6521" t="str">
            <v>France</v>
          </cell>
          <cell r="K6521" t="str">
            <v>Provence</v>
          </cell>
        </row>
        <row r="6522">
          <cell r="B6522">
            <v>7506419</v>
          </cell>
          <cell r="G6522" t="str">
            <v>75 cl x 6</v>
          </cell>
          <cell r="I6522" t="str">
            <v>France</v>
          </cell>
          <cell r="K6522" t="str">
            <v>Provence</v>
          </cell>
        </row>
        <row r="6523">
          <cell r="B6523">
            <v>44199</v>
          </cell>
          <cell r="G6523" t="str">
            <v>37.5 cl x 12</v>
          </cell>
          <cell r="I6523" t="str">
            <v>France</v>
          </cell>
          <cell r="K6523" t="str">
            <v>France</v>
          </cell>
        </row>
        <row r="6524">
          <cell r="B6524">
            <v>46012</v>
          </cell>
          <cell r="G6524" t="str">
            <v>37.5 cl x 12</v>
          </cell>
          <cell r="I6524" t="str">
            <v>France</v>
          </cell>
          <cell r="K6524" t="str">
            <v>France</v>
          </cell>
        </row>
        <row r="6525">
          <cell r="B6525">
            <v>7512019</v>
          </cell>
          <cell r="G6525" t="str">
            <v>6 lt x 1</v>
          </cell>
          <cell r="I6525" t="str">
            <v>France</v>
          </cell>
          <cell r="K6525" t="str">
            <v>Provence</v>
          </cell>
        </row>
        <row r="6526">
          <cell r="B6526">
            <v>7512020</v>
          </cell>
          <cell r="G6526" t="str">
            <v>6 lt x 1</v>
          </cell>
          <cell r="I6526" t="str">
            <v>France</v>
          </cell>
          <cell r="K6526" t="str">
            <v>Provence</v>
          </cell>
        </row>
        <row r="6527">
          <cell r="B6527">
            <v>7512021</v>
          </cell>
          <cell r="G6527" t="str">
            <v>6 lt x 1</v>
          </cell>
          <cell r="I6527" t="str">
            <v>France</v>
          </cell>
          <cell r="K6527" t="str">
            <v>Provence</v>
          </cell>
        </row>
        <row r="6528">
          <cell r="B6528">
            <v>7512022</v>
          </cell>
          <cell r="G6528" t="str">
            <v>6 lt x 1</v>
          </cell>
          <cell r="I6528" t="str">
            <v>France</v>
          </cell>
          <cell r="K6528" t="str">
            <v>Provence</v>
          </cell>
        </row>
        <row r="6529">
          <cell r="B6529">
            <v>7506620</v>
          </cell>
          <cell r="G6529" t="str">
            <v>150cl x 6</v>
          </cell>
          <cell r="I6529" t="str">
            <v>France</v>
          </cell>
          <cell r="K6529" t="str">
            <v>Provence</v>
          </cell>
        </row>
        <row r="6530">
          <cell r="B6530">
            <v>7506622</v>
          </cell>
          <cell r="G6530" t="str">
            <v>150cl x 6</v>
          </cell>
          <cell r="I6530" t="str">
            <v>France</v>
          </cell>
          <cell r="K6530" t="str">
            <v>Provence</v>
          </cell>
        </row>
        <row r="6531">
          <cell r="B6531">
            <v>7506519</v>
          </cell>
          <cell r="G6531" t="str">
            <v>300cl x 1</v>
          </cell>
          <cell r="I6531" t="str">
            <v>France</v>
          </cell>
          <cell r="K6531" t="str">
            <v>Provence</v>
          </cell>
        </row>
        <row r="6532">
          <cell r="B6532">
            <v>7506520</v>
          </cell>
          <cell r="G6532" t="str">
            <v>300cl x 1</v>
          </cell>
          <cell r="I6532" t="str">
            <v>France</v>
          </cell>
          <cell r="K6532" t="str">
            <v>Provence</v>
          </cell>
        </row>
        <row r="6533">
          <cell r="B6533">
            <v>7506522</v>
          </cell>
          <cell r="G6533" t="str">
            <v>300cl x 1</v>
          </cell>
          <cell r="I6533" t="str">
            <v>France</v>
          </cell>
          <cell r="K6533" t="str">
            <v>Provence</v>
          </cell>
        </row>
        <row r="6534">
          <cell r="B6534">
            <v>43020</v>
          </cell>
          <cell r="G6534" t="str">
            <v>75 cl x 12</v>
          </cell>
          <cell r="I6534" t="str">
            <v>France</v>
          </cell>
          <cell r="K6534" t="str">
            <v>Burgundy</v>
          </cell>
        </row>
        <row r="6535">
          <cell r="B6535">
            <v>44286</v>
          </cell>
          <cell r="G6535" t="str">
            <v>75 cl x 12</v>
          </cell>
          <cell r="I6535" t="str">
            <v>France</v>
          </cell>
          <cell r="K6535" t="str">
            <v>Burgundy</v>
          </cell>
        </row>
        <row r="6536">
          <cell r="B6536">
            <v>73774</v>
          </cell>
          <cell r="G6536" t="str">
            <v>75 cl x 12</v>
          </cell>
          <cell r="I6536" t="str">
            <v>France</v>
          </cell>
          <cell r="K6536" t="str">
            <v>Burgundy</v>
          </cell>
        </row>
        <row r="6537">
          <cell r="B6537">
            <v>73776</v>
          </cell>
          <cell r="G6537" t="str">
            <v>75 cl x 12</v>
          </cell>
          <cell r="I6537" t="str">
            <v>France</v>
          </cell>
          <cell r="K6537" t="str">
            <v>Burgundy</v>
          </cell>
        </row>
        <row r="6538">
          <cell r="B6538">
            <v>73970</v>
          </cell>
          <cell r="G6538" t="str">
            <v>75 cl x 12</v>
          </cell>
          <cell r="I6538" t="str">
            <v>France</v>
          </cell>
          <cell r="K6538" t="str">
            <v>Burgundy</v>
          </cell>
        </row>
        <row r="6539">
          <cell r="B6539">
            <v>41370</v>
          </cell>
          <cell r="G6539" t="str">
            <v>187 ml  x 12</v>
          </cell>
          <cell r="I6539" t="str">
            <v>United States</v>
          </cell>
          <cell r="K6539" t="str">
            <v>Mendoza</v>
          </cell>
        </row>
        <row r="6540">
          <cell r="B6540">
            <v>41717</v>
          </cell>
          <cell r="G6540" t="str">
            <v>18.75cl x 12</v>
          </cell>
          <cell r="I6540" t="str">
            <v>France</v>
          </cell>
          <cell r="K6540" t="str">
            <v>Provence</v>
          </cell>
        </row>
        <row r="6541">
          <cell r="B6541">
            <v>28180</v>
          </cell>
          <cell r="G6541" t="str">
            <v>75 cl x 6</v>
          </cell>
          <cell r="I6541" t="str">
            <v>Australia</v>
          </cell>
          <cell r="K6541" t="str">
            <v>Australia</v>
          </cell>
        </row>
        <row r="6542">
          <cell r="B6542">
            <v>14700</v>
          </cell>
          <cell r="G6542" t="str">
            <v>75 cl x 6</v>
          </cell>
          <cell r="I6542" t="str">
            <v>Portugal</v>
          </cell>
          <cell r="K6542" t="str">
            <v>Madeira</v>
          </cell>
        </row>
        <row r="6543">
          <cell r="B6543">
            <v>47254</v>
          </cell>
          <cell r="G6543" t="str">
            <v>75 cl x 6</v>
          </cell>
          <cell r="I6543" t="str">
            <v>Portugal</v>
          </cell>
          <cell r="K6543" t="str">
            <v>Madeira</v>
          </cell>
        </row>
        <row r="6544">
          <cell r="B6544">
            <v>42380</v>
          </cell>
          <cell r="G6544" t="str">
            <v>75 cl x 12</v>
          </cell>
          <cell r="I6544" t="str">
            <v>France</v>
          </cell>
          <cell r="K6544" t="str">
            <v>Burgundy</v>
          </cell>
        </row>
        <row r="6545">
          <cell r="B6545">
            <v>42381</v>
          </cell>
          <cell r="G6545" t="str">
            <v>75 cl x 12</v>
          </cell>
          <cell r="I6545" t="str">
            <v>France</v>
          </cell>
          <cell r="K6545" t="str">
            <v>Burgundy</v>
          </cell>
        </row>
        <row r="6546">
          <cell r="B6546">
            <v>74444</v>
          </cell>
          <cell r="G6546" t="str">
            <v>75 cl x 12</v>
          </cell>
          <cell r="I6546" t="str">
            <v>France</v>
          </cell>
          <cell r="K6546" t="str">
            <v>Burgundy</v>
          </cell>
        </row>
        <row r="6547">
          <cell r="B6547">
            <v>75408</v>
          </cell>
          <cell r="G6547" t="str">
            <v>75 cl x 12</v>
          </cell>
          <cell r="I6547" t="str">
            <v>France</v>
          </cell>
          <cell r="K6547" t="str">
            <v>Burgundy</v>
          </cell>
        </row>
        <row r="6548">
          <cell r="B6548">
            <v>75409</v>
          </cell>
          <cell r="G6548" t="str">
            <v>75 cl x 12</v>
          </cell>
          <cell r="I6548" t="str">
            <v>France</v>
          </cell>
          <cell r="K6548" t="str">
            <v>Burgundy</v>
          </cell>
        </row>
        <row r="6549">
          <cell r="B6549">
            <v>76220</v>
          </cell>
          <cell r="G6549" t="str">
            <v>75 cl x 12</v>
          </cell>
          <cell r="I6549" t="str">
            <v>France</v>
          </cell>
          <cell r="K6549" t="str">
            <v>Burgundy</v>
          </cell>
        </row>
        <row r="6550">
          <cell r="B6550">
            <v>25085</v>
          </cell>
          <cell r="G6550" t="str">
            <v>75 cl x 6</v>
          </cell>
          <cell r="I6550" t="str">
            <v>Argentina</v>
          </cell>
          <cell r="K6550" t="str">
            <v>Mendoza</v>
          </cell>
        </row>
        <row r="6551">
          <cell r="B6551">
            <v>26107</v>
          </cell>
          <cell r="G6551" t="str">
            <v>75 cl x 6</v>
          </cell>
          <cell r="I6551" t="str">
            <v>France</v>
          </cell>
          <cell r="K6551" t="str">
            <v>Languedoc-Roussillon</v>
          </cell>
        </row>
        <row r="6552">
          <cell r="B6552">
            <v>37734</v>
          </cell>
          <cell r="G6552" t="str">
            <v>75 cl x 6</v>
          </cell>
          <cell r="I6552" t="str">
            <v>France</v>
          </cell>
          <cell r="K6552" t="str">
            <v>Languedoc-Roussillon</v>
          </cell>
        </row>
        <row r="6553">
          <cell r="B6553">
            <v>39621</v>
          </cell>
          <cell r="G6553" t="str">
            <v>75 cl x 6</v>
          </cell>
          <cell r="I6553" t="str">
            <v>France</v>
          </cell>
          <cell r="K6553" t="str">
            <v>Languedoc-Roussillon</v>
          </cell>
        </row>
        <row r="6554">
          <cell r="B6554">
            <v>43496</v>
          </cell>
          <cell r="G6554" t="str">
            <v>75 cl x 6</v>
          </cell>
          <cell r="I6554" t="str">
            <v>France</v>
          </cell>
          <cell r="K6554" t="str">
            <v>Languedoc-Roussillon</v>
          </cell>
        </row>
        <row r="6555">
          <cell r="B6555">
            <v>47037</v>
          </cell>
          <cell r="G6555" t="str">
            <v>75 cl x 6</v>
          </cell>
          <cell r="I6555" t="str">
            <v>France</v>
          </cell>
          <cell r="K6555" t="str">
            <v>Languedoc-Roussillon</v>
          </cell>
        </row>
        <row r="6556">
          <cell r="B6556">
            <v>29118</v>
          </cell>
          <cell r="G6556" t="str">
            <v>50 cl x 6</v>
          </cell>
          <cell r="I6556" t="str">
            <v>Italy</v>
          </cell>
          <cell r="K6556" t="str">
            <v>Campania</v>
          </cell>
        </row>
        <row r="6557">
          <cell r="B6557">
            <v>29363</v>
          </cell>
          <cell r="G6557" t="str">
            <v>50 cl x 6</v>
          </cell>
          <cell r="I6557" t="str">
            <v>Japan</v>
          </cell>
          <cell r="K6557" t="str">
            <v>Japan</v>
          </cell>
        </row>
        <row r="6558">
          <cell r="B6558">
            <v>31590</v>
          </cell>
          <cell r="G6558" t="str">
            <v>37.5 cl x 24</v>
          </cell>
          <cell r="I6558" t="str">
            <v>France</v>
          </cell>
          <cell r="K6558" t="str">
            <v>Bordeaux</v>
          </cell>
        </row>
        <row r="6559">
          <cell r="B6559">
            <v>31591</v>
          </cell>
          <cell r="G6559" t="str">
            <v>75 cl x 12</v>
          </cell>
          <cell r="I6559" t="str">
            <v>France</v>
          </cell>
          <cell r="K6559" t="str">
            <v>Bordeaux</v>
          </cell>
        </row>
        <row r="6560">
          <cell r="B6560">
            <v>39302</v>
          </cell>
          <cell r="G6560" t="str">
            <v>37.5 cl x 12</v>
          </cell>
          <cell r="I6560" t="str">
            <v>France</v>
          </cell>
          <cell r="K6560" t="str">
            <v>Bordeaux</v>
          </cell>
        </row>
        <row r="6561">
          <cell r="B6561">
            <v>45062</v>
          </cell>
          <cell r="G6561" t="str">
            <v>75 cl x 6</v>
          </cell>
          <cell r="I6561" t="str">
            <v>Italy</v>
          </cell>
          <cell r="K6561" t="str">
            <v>Prosecco</v>
          </cell>
        </row>
        <row r="6562">
          <cell r="B6562">
            <v>38490</v>
          </cell>
          <cell r="G6562" t="str">
            <v>75 cl x 12</v>
          </cell>
          <cell r="I6562" t="str">
            <v>Argentina</v>
          </cell>
          <cell r="K6562" t="str">
            <v>Patagonia</v>
          </cell>
        </row>
        <row r="6563">
          <cell r="B6563">
            <v>32549</v>
          </cell>
          <cell r="G6563" t="str">
            <v>75 cl x 6</v>
          </cell>
          <cell r="I6563" t="str">
            <v>United States</v>
          </cell>
          <cell r="K6563" t="str">
            <v>Oregon</v>
          </cell>
        </row>
        <row r="6564">
          <cell r="B6564">
            <v>40862</v>
          </cell>
          <cell r="G6564" t="str">
            <v>75 cl x 6</v>
          </cell>
          <cell r="I6564" t="str">
            <v>United States</v>
          </cell>
          <cell r="K6564" t="str">
            <v>Oregon</v>
          </cell>
        </row>
        <row r="6565">
          <cell r="B6565">
            <v>33827</v>
          </cell>
          <cell r="G6565" t="str">
            <v>75 cl x 6</v>
          </cell>
          <cell r="I6565" t="str">
            <v>Argentina</v>
          </cell>
          <cell r="K6565" t="str">
            <v>Mendoza</v>
          </cell>
        </row>
        <row r="6566">
          <cell r="B6566">
            <v>33828</v>
          </cell>
          <cell r="G6566" t="str">
            <v>75 cl x 6</v>
          </cell>
          <cell r="I6566" t="str">
            <v>Argentina</v>
          </cell>
          <cell r="K6566" t="str">
            <v>Mendoza</v>
          </cell>
        </row>
        <row r="6567">
          <cell r="B6567">
            <v>33829</v>
          </cell>
          <cell r="G6567" t="str">
            <v>75 cl x 6</v>
          </cell>
          <cell r="I6567" t="str">
            <v>Argentina</v>
          </cell>
          <cell r="K6567" t="str">
            <v>Mendoza</v>
          </cell>
        </row>
        <row r="6568">
          <cell r="B6568">
            <v>47019</v>
          </cell>
          <cell r="G6568" t="str">
            <v>75 cl x 6</v>
          </cell>
          <cell r="I6568" t="str">
            <v>Argentina</v>
          </cell>
          <cell r="K6568" t="str">
            <v>Mendoza</v>
          </cell>
        </row>
        <row r="6569">
          <cell r="B6569">
            <v>35036</v>
          </cell>
          <cell r="G6569" t="str">
            <v>75 cl x 12</v>
          </cell>
          <cell r="I6569" t="str">
            <v>France</v>
          </cell>
          <cell r="K6569" t="str">
            <v>Alsace</v>
          </cell>
        </row>
        <row r="6570">
          <cell r="B6570">
            <v>70496</v>
          </cell>
          <cell r="G6570" t="str">
            <v>75 cl x 12</v>
          </cell>
          <cell r="I6570" t="str">
            <v>Australia</v>
          </cell>
          <cell r="K6570" t="str">
            <v>South Australia</v>
          </cell>
        </row>
        <row r="6571">
          <cell r="B6571">
            <v>73374</v>
          </cell>
          <cell r="G6571" t="str">
            <v>75 cl x 12</v>
          </cell>
          <cell r="I6571" t="str">
            <v>Australia</v>
          </cell>
          <cell r="K6571" t="str">
            <v>South Australia</v>
          </cell>
        </row>
        <row r="6572">
          <cell r="B6572">
            <v>75214</v>
          </cell>
          <cell r="G6572" t="str">
            <v>75 cl x 12</v>
          </cell>
          <cell r="I6572" t="str">
            <v>Australia</v>
          </cell>
          <cell r="K6572" t="str">
            <v>South Australia</v>
          </cell>
        </row>
        <row r="6573">
          <cell r="B6573">
            <v>75938</v>
          </cell>
          <cell r="G6573" t="str">
            <v>75 cl x 12</v>
          </cell>
          <cell r="I6573" t="str">
            <v>Australia</v>
          </cell>
          <cell r="K6573" t="str">
            <v>South Australia</v>
          </cell>
        </row>
        <row r="6574">
          <cell r="B6574">
            <v>37561</v>
          </cell>
          <cell r="G6574" t="str">
            <v>75 cl x 12</v>
          </cell>
          <cell r="I6574" t="str">
            <v>France</v>
          </cell>
          <cell r="K6574" t="str">
            <v>Bordeaux</v>
          </cell>
        </row>
        <row r="6575">
          <cell r="B6575">
            <v>47137</v>
          </cell>
          <cell r="G6575" t="str">
            <v>75 cl x 12</v>
          </cell>
          <cell r="I6575" t="str">
            <v>France</v>
          </cell>
          <cell r="K6575" t="str">
            <v>Bordeaux</v>
          </cell>
        </row>
        <row r="6576">
          <cell r="B6576">
            <v>22061</v>
          </cell>
          <cell r="G6576" t="str">
            <v>75 cl x 6</v>
          </cell>
          <cell r="I6576" t="str">
            <v>Spain</v>
          </cell>
          <cell r="K6576" t="str">
            <v>Andalucía</v>
          </cell>
        </row>
        <row r="6577">
          <cell r="B6577">
            <v>22067</v>
          </cell>
          <cell r="G6577" t="str">
            <v>75 cl x 6</v>
          </cell>
          <cell r="I6577" t="str">
            <v>Spain</v>
          </cell>
          <cell r="K6577" t="str">
            <v>Andalucía</v>
          </cell>
        </row>
        <row r="6578">
          <cell r="B6578">
            <v>22069</v>
          </cell>
          <cell r="G6578" t="str">
            <v>75 cl x 6</v>
          </cell>
          <cell r="I6578" t="str">
            <v>Spain</v>
          </cell>
          <cell r="K6578" t="str">
            <v>Andalucía</v>
          </cell>
        </row>
        <row r="6579">
          <cell r="B6579">
            <v>37635</v>
          </cell>
          <cell r="G6579" t="str">
            <v>75 cl x 6</v>
          </cell>
          <cell r="I6579" t="str">
            <v>Spain</v>
          </cell>
          <cell r="K6579" t="str">
            <v>Andalucía</v>
          </cell>
        </row>
        <row r="6580">
          <cell r="B6580">
            <v>37605</v>
          </cell>
          <cell r="G6580" t="str">
            <v>75 cl x 6</v>
          </cell>
          <cell r="I6580" t="str">
            <v>Italy</v>
          </cell>
          <cell r="K6580" t="str">
            <v>Prosecco</v>
          </cell>
        </row>
        <row r="6581">
          <cell r="B6581">
            <v>37648</v>
          </cell>
          <cell r="G6581" t="str">
            <v>75 cl x 6</v>
          </cell>
          <cell r="I6581" t="str">
            <v>Italy</v>
          </cell>
          <cell r="K6581" t="str">
            <v>Prosecco</v>
          </cell>
        </row>
        <row r="6582">
          <cell r="B6582">
            <v>35781</v>
          </cell>
          <cell r="G6582" t="str">
            <v>75 cl x 12</v>
          </cell>
          <cell r="I6582" t="str">
            <v>Argentina</v>
          </cell>
          <cell r="K6582" t="str">
            <v>San Juan</v>
          </cell>
        </row>
        <row r="6583">
          <cell r="B6583">
            <v>35782</v>
          </cell>
          <cell r="G6583" t="str">
            <v>75 cl x 12</v>
          </cell>
          <cell r="I6583" t="str">
            <v>Argentina</v>
          </cell>
          <cell r="K6583" t="str">
            <v>San Juan</v>
          </cell>
        </row>
        <row r="6584">
          <cell r="B6584">
            <v>35784</v>
          </cell>
          <cell r="G6584" t="str">
            <v>75 cl x 12</v>
          </cell>
          <cell r="I6584" t="str">
            <v>Argentina</v>
          </cell>
          <cell r="K6584" t="str">
            <v>San Juan</v>
          </cell>
        </row>
        <row r="6585">
          <cell r="B6585">
            <v>38475</v>
          </cell>
          <cell r="G6585" t="str">
            <v>75 cl x 6</v>
          </cell>
          <cell r="I6585" t="str">
            <v>Argentina</v>
          </cell>
          <cell r="K6585" t="str">
            <v>Mendoza</v>
          </cell>
        </row>
        <row r="6586">
          <cell r="B6586">
            <v>39655</v>
          </cell>
          <cell r="G6586" t="str">
            <v>75 cl x 6</v>
          </cell>
          <cell r="I6586" t="str">
            <v>France</v>
          </cell>
          <cell r="K6586" t="str">
            <v>Languedoc-Roussillon</v>
          </cell>
        </row>
        <row r="6587">
          <cell r="B6587">
            <v>38521</v>
          </cell>
          <cell r="G6587" t="str">
            <v>75 cl x 6</v>
          </cell>
          <cell r="I6587" t="str">
            <v>Spain</v>
          </cell>
          <cell r="K6587" t="str">
            <v>Catalunya</v>
          </cell>
        </row>
        <row r="6588">
          <cell r="B6588">
            <v>38522</v>
          </cell>
          <cell r="G6588" t="str">
            <v>75 cl x 6</v>
          </cell>
          <cell r="I6588" t="str">
            <v>Spain</v>
          </cell>
          <cell r="K6588" t="str">
            <v>Catalunya</v>
          </cell>
        </row>
        <row r="6589">
          <cell r="B6589">
            <v>38523</v>
          </cell>
          <cell r="G6589" t="str">
            <v>75 cl x 6</v>
          </cell>
          <cell r="I6589" t="str">
            <v>Spain</v>
          </cell>
          <cell r="K6589" t="str">
            <v>Catalunya</v>
          </cell>
        </row>
        <row r="6590">
          <cell r="B6590">
            <v>38524</v>
          </cell>
          <cell r="G6590" t="str">
            <v>75 cl x 6</v>
          </cell>
          <cell r="I6590" t="str">
            <v>Spain</v>
          </cell>
          <cell r="K6590" t="str">
            <v>Catalunya</v>
          </cell>
        </row>
        <row r="6591">
          <cell r="B6591">
            <v>38520</v>
          </cell>
          <cell r="G6591" t="str">
            <v>75 cl x 4</v>
          </cell>
          <cell r="I6591" t="str">
            <v>Spain</v>
          </cell>
          <cell r="K6591" t="str">
            <v>Catalunya</v>
          </cell>
        </row>
        <row r="6592">
          <cell r="B6592">
            <v>39584</v>
          </cell>
          <cell r="G6592" t="str">
            <v>187 ml  x 12</v>
          </cell>
          <cell r="I6592" t="str">
            <v>France</v>
          </cell>
          <cell r="K6592" t="str">
            <v>Languedoc-Roussillon</v>
          </cell>
        </row>
        <row r="6593">
          <cell r="B6593">
            <v>39585</v>
          </cell>
          <cell r="G6593" t="str">
            <v>187 ml  x 12</v>
          </cell>
          <cell r="I6593" t="str">
            <v>France</v>
          </cell>
          <cell r="K6593" t="str">
            <v>Castilla - La Mancha</v>
          </cell>
        </row>
        <row r="6594">
          <cell r="B6594">
            <v>39614</v>
          </cell>
          <cell r="G6594" t="str">
            <v>187 ml  x 12</v>
          </cell>
          <cell r="I6594" t="str">
            <v>Argentina</v>
          </cell>
          <cell r="K6594" t="str">
            <v>Languedoc-Roussillon</v>
          </cell>
        </row>
        <row r="6595">
          <cell r="B6595">
            <v>39314</v>
          </cell>
          <cell r="G6595" t="str">
            <v>75 cl x 6</v>
          </cell>
          <cell r="I6595" t="str">
            <v>Argentina</v>
          </cell>
          <cell r="K6595" t="str">
            <v>Patagonia</v>
          </cell>
        </row>
        <row r="6596">
          <cell r="B6596">
            <v>39315</v>
          </cell>
          <cell r="G6596" t="str">
            <v>75 cl x 6</v>
          </cell>
          <cell r="I6596" t="str">
            <v>Argentina</v>
          </cell>
          <cell r="K6596" t="str">
            <v>Patagonia</v>
          </cell>
        </row>
        <row r="6597">
          <cell r="B6597">
            <v>39364</v>
          </cell>
          <cell r="G6597" t="str">
            <v>20 cl x 24</v>
          </cell>
          <cell r="I6597" t="str">
            <v>Italy</v>
          </cell>
          <cell r="K6597" t="str">
            <v>Prosecco</v>
          </cell>
        </row>
        <row r="6598">
          <cell r="B6598">
            <v>39365</v>
          </cell>
          <cell r="G6598" t="str">
            <v>20 cl x 24</v>
          </cell>
          <cell r="I6598" t="str">
            <v>Italy</v>
          </cell>
          <cell r="K6598" t="str">
            <v>Veneto</v>
          </cell>
        </row>
        <row r="6599">
          <cell r="B6599">
            <v>39523</v>
          </cell>
          <cell r="G6599" t="str">
            <v>75 cl x 6</v>
          </cell>
          <cell r="I6599" t="str">
            <v>Spain</v>
          </cell>
          <cell r="K6599" t="str">
            <v>Valencia</v>
          </cell>
        </row>
        <row r="6600">
          <cell r="B6600">
            <v>39524</v>
          </cell>
          <cell r="G6600" t="str">
            <v>75 cl x 6</v>
          </cell>
          <cell r="I6600" t="str">
            <v>Spain</v>
          </cell>
          <cell r="K6600" t="str">
            <v>Valencia</v>
          </cell>
        </row>
        <row r="6601">
          <cell r="B6601">
            <v>39525</v>
          </cell>
          <cell r="G6601" t="str">
            <v>75 cl x 6</v>
          </cell>
          <cell r="I6601" t="str">
            <v>Spain</v>
          </cell>
          <cell r="K6601" t="str">
            <v>Valencia</v>
          </cell>
        </row>
        <row r="6602">
          <cell r="B6602">
            <v>39526</v>
          </cell>
          <cell r="G6602" t="str">
            <v>75 cl x 6</v>
          </cell>
          <cell r="I6602" t="str">
            <v>Spain</v>
          </cell>
          <cell r="K6602" t="str">
            <v>Murcia</v>
          </cell>
        </row>
        <row r="6603">
          <cell r="B6603">
            <v>41851</v>
          </cell>
          <cell r="G6603" t="str">
            <v>75 cl x 6</v>
          </cell>
          <cell r="I6603" t="str">
            <v>Spain</v>
          </cell>
          <cell r="K6603" t="str">
            <v>Valencia</v>
          </cell>
        </row>
        <row r="6604">
          <cell r="B6604">
            <v>39574</v>
          </cell>
          <cell r="G6604" t="str">
            <v>75 cl x 6</v>
          </cell>
          <cell r="I6604" t="str">
            <v>France</v>
          </cell>
          <cell r="K6604" t="str">
            <v>Languedoc-Roussillon</v>
          </cell>
        </row>
        <row r="6605">
          <cell r="B6605">
            <v>39575</v>
          </cell>
          <cell r="G6605" t="str">
            <v>75 cl x 6</v>
          </cell>
          <cell r="I6605" t="str">
            <v>France</v>
          </cell>
          <cell r="K6605" t="str">
            <v>Languedoc-Roussillon</v>
          </cell>
        </row>
        <row r="6606">
          <cell r="B6606">
            <v>39576</v>
          </cell>
          <cell r="G6606" t="str">
            <v>75 cl x 6</v>
          </cell>
          <cell r="I6606" t="str">
            <v>France</v>
          </cell>
          <cell r="K6606" t="str">
            <v>Languedoc-Roussillon</v>
          </cell>
        </row>
        <row r="6607">
          <cell r="B6607">
            <v>39622</v>
          </cell>
          <cell r="G6607" t="str">
            <v>75 cl x 6</v>
          </cell>
          <cell r="I6607" t="str">
            <v>France</v>
          </cell>
          <cell r="K6607" t="str">
            <v>Loire Valley</v>
          </cell>
        </row>
        <row r="6608">
          <cell r="B6608">
            <v>39623</v>
          </cell>
          <cell r="G6608" t="str">
            <v>75 cl x 6</v>
          </cell>
          <cell r="I6608" t="str">
            <v>France</v>
          </cell>
          <cell r="K6608" t="str">
            <v>Loire Valley</v>
          </cell>
        </row>
        <row r="6609">
          <cell r="B6609">
            <v>39624</v>
          </cell>
          <cell r="G6609" t="str">
            <v>75 cl x 6</v>
          </cell>
          <cell r="I6609" t="str">
            <v>France</v>
          </cell>
          <cell r="K6609" t="str">
            <v>Loire Valley</v>
          </cell>
        </row>
        <row r="6610">
          <cell r="B6610">
            <v>39625</v>
          </cell>
          <cell r="G6610" t="str">
            <v>75 cl x 6</v>
          </cell>
          <cell r="I6610" t="str">
            <v>France</v>
          </cell>
          <cell r="K6610" t="str">
            <v>Loire Valley</v>
          </cell>
        </row>
        <row r="6611">
          <cell r="B6611">
            <v>39626</v>
          </cell>
          <cell r="G6611" t="str">
            <v>75 cl x 6</v>
          </cell>
          <cell r="I6611" t="str">
            <v>France</v>
          </cell>
          <cell r="K6611" t="str">
            <v>Loire Valley</v>
          </cell>
        </row>
        <row r="6612">
          <cell r="B6612">
            <v>39627</v>
          </cell>
          <cell r="G6612" t="str">
            <v>75 cl x 6</v>
          </cell>
          <cell r="I6612" t="str">
            <v>France</v>
          </cell>
          <cell r="K6612" t="str">
            <v>Loire Valley</v>
          </cell>
        </row>
        <row r="6613">
          <cell r="B6613">
            <v>47091</v>
          </cell>
          <cell r="G6613" t="str">
            <v>75 cl x 6</v>
          </cell>
          <cell r="I6613" t="str">
            <v>France</v>
          </cell>
          <cell r="K6613" t="str">
            <v>Loire Valley</v>
          </cell>
        </row>
        <row r="6614">
          <cell r="B6614">
            <v>39716</v>
          </cell>
          <cell r="G6614" t="str">
            <v>75 cl x 6</v>
          </cell>
          <cell r="I6614" t="str">
            <v>Spain</v>
          </cell>
          <cell r="K6614" t="str">
            <v>Rioja</v>
          </cell>
        </row>
        <row r="6615">
          <cell r="B6615">
            <v>39717</v>
          </cell>
          <cell r="G6615" t="str">
            <v>75 cl x 6</v>
          </cell>
          <cell r="I6615" t="str">
            <v>Spain</v>
          </cell>
          <cell r="K6615" t="str">
            <v>Rioja</v>
          </cell>
        </row>
        <row r="6616">
          <cell r="B6616">
            <v>39718</v>
          </cell>
          <cell r="G6616" t="str">
            <v>75 cl x 6</v>
          </cell>
          <cell r="I6616" t="str">
            <v>Spain</v>
          </cell>
          <cell r="K6616" t="str">
            <v>Rioja</v>
          </cell>
        </row>
        <row r="6617">
          <cell r="B6617">
            <v>41947</v>
          </cell>
          <cell r="G6617" t="str">
            <v>75 cl x 12</v>
          </cell>
          <cell r="I6617" t="str">
            <v>France</v>
          </cell>
          <cell r="K6617" t="str">
            <v>Languedoc-Roussillon</v>
          </cell>
        </row>
        <row r="6618">
          <cell r="B6618">
            <v>40243</v>
          </cell>
          <cell r="G6618" t="str">
            <v>75 cl x 6</v>
          </cell>
          <cell r="I6618" t="str">
            <v>United Kingdom</v>
          </cell>
          <cell r="K6618" t="str">
            <v>Languedoc-Roussillon</v>
          </cell>
        </row>
        <row r="6619">
          <cell r="B6619">
            <v>45511</v>
          </cell>
          <cell r="G6619" t="str">
            <v>50 cl x 6</v>
          </cell>
          <cell r="I6619" t="str">
            <v>Hungary</v>
          </cell>
          <cell r="K6619" t="str">
            <v>Tokaj</v>
          </cell>
        </row>
        <row r="6620">
          <cell r="B6620">
            <v>44155</v>
          </cell>
          <cell r="G6620" t="str">
            <v>75 cl x 6</v>
          </cell>
          <cell r="I6620" t="str">
            <v>France</v>
          </cell>
          <cell r="K6620" t="str">
            <v>France</v>
          </cell>
        </row>
        <row r="6621">
          <cell r="B6621">
            <v>44297</v>
          </cell>
          <cell r="G6621" t="str">
            <v>75 cl x 6</v>
          </cell>
          <cell r="I6621" t="str">
            <v>France</v>
          </cell>
          <cell r="K6621" t="str">
            <v>Champagne</v>
          </cell>
        </row>
        <row r="6622">
          <cell r="B6622">
            <v>44055</v>
          </cell>
          <cell r="G6622" t="str">
            <v>75 cl x 6</v>
          </cell>
          <cell r="I6622" t="str">
            <v>France</v>
          </cell>
          <cell r="K6622" t="str">
            <v>France</v>
          </cell>
        </row>
        <row r="6623">
          <cell r="B6623">
            <v>44110</v>
          </cell>
          <cell r="G6623" t="str">
            <v>75 cl x 6</v>
          </cell>
          <cell r="I6623" t="str">
            <v>France</v>
          </cell>
          <cell r="K6623" t="str">
            <v>Languedoc</v>
          </cell>
        </row>
        <row r="6624">
          <cell r="B6624">
            <v>44617</v>
          </cell>
          <cell r="G6624" t="str">
            <v>75 cl x 6</v>
          </cell>
          <cell r="I6624" t="str">
            <v>South Africa</v>
          </cell>
          <cell r="K6624" t="str">
            <v>Western Cape</v>
          </cell>
        </row>
        <row r="6625">
          <cell r="B6625">
            <v>44618</v>
          </cell>
          <cell r="G6625" t="str">
            <v>75 cl x 6</v>
          </cell>
          <cell r="K6625" t="str">
            <v>Western Cape</v>
          </cell>
        </row>
        <row r="6626">
          <cell r="B6626">
            <v>44649</v>
          </cell>
          <cell r="G6626" t="str">
            <v>75 cl x 6</v>
          </cell>
          <cell r="I6626" t="str">
            <v>South Africa</v>
          </cell>
          <cell r="K6626" t="str">
            <v>Western Cape</v>
          </cell>
        </row>
        <row r="6627">
          <cell r="B6627">
            <v>44650</v>
          </cell>
          <cell r="G6627" t="str">
            <v>75 cl x 6</v>
          </cell>
          <cell r="I6627" t="str">
            <v>South Africa</v>
          </cell>
          <cell r="K6627" t="str">
            <v>Western Cape</v>
          </cell>
        </row>
        <row r="6628">
          <cell r="B6628">
            <v>44691</v>
          </cell>
          <cell r="G6628" t="str">
            <v>75 cl x 6</v>
          </cell>
          <cell r="I6628" t="str">
            <v>South Africa</v>
          </cell>
          <cell r="K6628" t="str">
            <v>Western Cape</v>
          </cell>
        </row>
        <row r="6629">
          <cell r="B6629">
            <v>44641</v>
          </cell>
          <cell r="G6629" t="str">
            <v>75 cl x 6</v>
          </cell>
          <cell r="I6629" t="str">
            <v>New Zealand</v>
          </cell>
        </row>
        <row r="6630">
          <cell r="B6630">
            <v>44642</v>
          </cell>
          <cell r="G6630" t="str">
            <v>75 cl x 6</v>
          </cell>
          <cell r="I6630" t="str">
            <v>New Zealand</v>
          </cell>
          <cell r="K6630" t="str">
            <v>Marlborough</v>
          </cell>
        </row>
        <row r="6631">
          <cell r="B6631">
            <v>44651</v>
          </cell>
          <cell r="G6631" t="str">
            <v>75 cl x 6</v>
          </cell>
          <cell r="I6631" t="str">
            <v>New Zealand</v>
          </cell>
          <cell r="K6631" t="str">
            <v>Marlborough</v>
          </cell>
        </row>
        <row r="6632">
          <cell r="B6632">
            <v>44652</v>
          </cell>
          <cell r="G6632" t="str">
            <v>75 cl x 6</v>
          </cell>
          <cell r="I6632" t="str">
            <v>New Zealand</v>
          </cell>
          <cell r="K6632" t="str">
            <v>Marlborough</v>
          </cell>
        </row>
        <row r="6633">
          <cell r="B6633">
            <v>44653</v>
          </cell>
          <cell r="G6633" t="str">
            <v>75 cl x 6</v>
          </cell>
          <cell r="I6633" t="str">
            <v>New Zealand</v>
          </cell>
          <cell r="K6633" t="str">
            <v>Marlborough</v>
          </cell>
        </row>
        <row r="6634">
          <cell r="B6634">
            <v>44656</v>
          </cell>
          <cell r="G6634" t="str">
            <v>75 cl x 6</v>
          </cell>
          <cell r="I6634" t="str">
            <v>New Zealand</v>
          </cell>
          <cell r="K6634" t="str">
            <v>Marlborough</v>
          </cell>
        </row>
        <row r="6635">
          <cell r="B6635">
            <v>44657</v>
          </cell>
          <cell r="G6635" t="str">
            <v>75 cl x 6</v>
          </cell>
          <cell r="I6635" t="str">
            <v>New Zealand</v>
          </cell>
          <cell r="K6635" t="str">
            <v>Marlborough</v>
          </cell>
        </row>
        <row r="6636">
          <cell r="B6636">
            <v>44692</v>
          </cell>
          <cell r="G6636" t="str">
            <v>75 cl x 6</v>
          </cell>
          <cell r="I6636" t="str">
            <v>New Zealand</v>
          </cell>
          <cell r="K6636" t="str">
            <v>Marlborough</v>
          </cell>
        </row>
        <row r="6637">
          <cell r="B6637">
            <v>44693</v>
          </cell>
          <cell r="G6637" t="str">
            <v>75 cl x 6</v>
          </cell>
          <cell r="I6637" t="str">
            <v>New Zealand</v>
          </cell>
          <cell r="K6637" t="str">
            <v>Marlborough</v>
          </cell>
        </row>
        <row r="6638">
          <cell r="B6638">
            <v>44701</v>
          </cell>
          <cell r="G6638" t="str">
            <v>75 cl x 6</v>
          </cell>
          <cell r="I6638" t="str">
            <v>New Zealand</v>
          </cell>
          <cell r="K6638" t="str">
            <v>New Zealand</v>
          </cell>
        </row>
        <row r="6639">
          <cell r="B6639">
            <v>44702</v>
          </cell>
          <cell r="G6639" t="str">
            <v>75 cl x 6</v>
          </cell>
          <cell r="I6639" t="str">
            <v>New Zealand</v>
          </cell>
          <cell r="K6639" t="str">
            <v>New Zealand</v>
          </cell>
        </row>
        <row r="6640">
          <cell r="B6640">
            <v>44715</v>
          </cell>
          <cell r="G6640" t="str">
            <v>75 cl x 6</v>
          </cell>
          <cell r="I6640" t="str">
            <v>New Zealand</v>
          </cell>
          <cell r="K6640" t="str">
            <v>New Zealand</v>
          </cell>
        </row>
        <row r="6641">
          <cell r="B6641">
            <v>44841</v>
          </cell>
          <cell r="G6641" t="str">
            <v>75 cl x 6</v>
          </cell>
          <cell r="I6641" t="str">
            <v>New Zealand</v>
          </cell>
          <cell r="K6641" t="str">
            <v>Marlborough</v>
          </cell>
        </row>
        <row r="6642">
          <cell r="B6642">
            <v>44946</v>
          </cell>
          <cell r="G6642" t="str">
            <v>75 cl x 6</v>
          </cell>
          <cell r="I6642" t="str">
            <v>New Zealand</v>
          </cell>
          <cell r="K6642" t="str">
            <v>Marlborough</v>
          </cell>
        </row>
        <row r="6643">
          <cell r="B6643">
            <v>44946</v>
          </cell>
          <cell r="G6643" t="str">
            <v>75 cl x 6</v>
          </cell>
          <cell r="I6643" t="str">
            <v>New Zealand</v>
          </cell>
          <cell r="K6643" t="str">
            <v>Marlborough</v>
          </cell>
        </row>
        <row r="6644">
          <cell r="B6644">
            <v>44946</v>
          </cell>
          <cell r="G6644" t="str">
            <v>75 cl x 6</v>
          </cell>
          <cell r="I6644" t="str">
            <v>New Zealand</v>
          </cell>
          <cell r="K6644" t="str">
            <v>Marlborough</v>
          </cell>
        </row>
        <row r="6645">
          <cell r="B6645">
            <v>44947</v>
          </cell>
          <cell r="G6645" t="str">
            <v>75 cl x 6</v>
          </cell>
          <cell r="I6645" t="str">
            <v>New Zealand</v>
          </cell>
          <cell r="K6645" t="str">
            <v>Marlborough</v>
          </cell>
        </row>
        <row r="6646">
          <cell r="B6646">
            <v>44996</v>
          </cell>
          <cell r="G6646" t="str">
            <v>75 cl x 6</v>
          </cell>
          <cell r="I6646" t="str">
            <v>New Zealand</v>
          </cell>
          <cell r="K6646" t="str">
            <v>Marlborough</v>
          </cell>
        </row>
        <row r="6647">
          <cell r="B6647">
            <v>45280</v>
          </cell>
          <cell r="G6647" t="str">
            <v>75 cl x 6</v>
          </cell>
          <cell r="I6647" t="str">
            <v>New Zealand</v>
          </cell>
          <cell r="K6647" t="str">
            <v>Marlborough</v>
          </cell>
        </row>
        <row r="6648">
          <cell r="B6648">
            <v>45289</v>
          </cell>
          <cell r="G6648" t="str">
            <v>75 cl x 6</v>
          </cell>
          <cell r="I6648" t="str">
            <v>New Zealand</v>
          </cell>
          <cell r="K6648" t="str">
            <v>Marlborough</v>
          </cell>
        </row>
        <row r="6649">
          <cell r="B6649">
            <v>47164</v>
          </cell>
          <cell r="G6649" t="str">
            <v>75 cl x 6</v>
          </cell>
          <cell r="I6649" t="str">
            <v>New Zealand</v>
          </cell>
          <cell r="K6649" t="str">
            <v>Marlborough</v>
          </cell>
        </row>
        <row r="6650">
          <cell r="B6650">
            <v>47165</v>
          </cell>
          <cell r="G6650" t="str">
            <v>75 cl x 6</v>
          </cell>
          <cell r="I6650" t="str">
            <v>New Zealand</v>
          </cell>
          <cell r="K6650" t="str">
            <v>Marlborough</v>
          </cell>
        </row>
        <row r="6651">
          <cell r="B6651">
            <v>47215</v>
          </cell>
          <cell r="G6651" t="str">
            <v>75 cl x 6</v>
          </cell>
          <cell r="I6651" t="str">
            <v>New Zealand</v>
          </cell>
          <cell r="K6651" t="str">
            <v>Marlborough</v>
          </cell>
        </row>
        <row r="6652">
          <cell r="B6652">
            <v>44703</v>
          </cell>
          <cell r="G6652" t="str">
            <v>37.5 cl x 6</v>
          </cell>
          <cell r="I6652" t="str">
            <v>New Zealand</v>
          </cell>
          <cell r="K6652" t="str">
            <v>New Zealand</v>
          </cell>
        </row>
        <row r="6653">
          <cell r="B6653">
            <v>44910</v>
          </cell>
          <cell r="G6653" t="str">
            <v>75 cl x 6</v>
          </cell>
          <cell r="I6653" t="str">
            <v>France</v>
          </cell>
          <cell r="K6653" t="str">
            <v>Bordeaux</v>
          </cell>
        </row>
        <row r="6654">
          <cell r="B6654">
            <v>44911</v>
          </cell>
          <cell r="G6654" t="str">
            <v>75 cl x 6</v>
          </cell>
          <cell r="I6654" t="str">
            <v>France</v>
          </cell>
          <cell r="K6654" t="str">
            <v>Bordeaux</v>
          </cell>
        </row>
        <row r="6655">
          <cell r="B6655">
            <v>44920</v>
          </cell>
          <cell r="G6655" t="str">
            <v>75 cl x 6</v>
          </cell>
          <cell r="I6655" t="str">
            <v>France</v>
          </cell>
          <cell r="K6655" t="str">
            <v>Bordeaux</v>
          </cell>
        </row>
        <row r="6656">
          <cell r="B6656">
            <v>45662</v>
          </cell>
          <cell r="G6656" t="str">
            <v>75 cl x 6</v>
          </cell>
          <cell r="I6656" t="str">
            <v>France</v>
          </cell>
        </row>
        <row r="6657">
          <cell r="B6657">
            <v>45210</v>
          </cell>
          <cell r="G6657" t="str">
            <v>3 lt x 4</v>
          </cell>
          <cell r="I6657" t="str">
            <v>France</v>
          </cell>
          <cell r="K6657" t="str">
            <v>Languedoc</v>
          </cell>
        </row>
        <row r="6658">
          <cell r="B6658">
            <v>45330</v>
          </cell>
          <cell r="G6658" t="str">
            <v>75 cl x 6</v>
          </cell>
          <cell r="I6658" t="str">
            <v>France</v>
          </cell>
          <cell r="K6658" t="str">
            <v>Beaujolais</v>
          </cell>
        </row>
        <row r="6659">
          <cell r="B6659">
            <v>45691</v>
          </cell>
          <cell r="G6659" t="str">
            <v>75 cl x 6</v>
          </cell>
          <cell r="I6659" t="str">
            <v>France</v>
          </cell>
          <cell r="K6659" t="str">
            <v>Bordeaux</v>
          </cell>
        </row>
        <row r="6660">
          <cell r="B6660">
            <v>46065</v>
          </cell>
          <cell r="G6660" t="str">
            <v>75 cl x 6</v>
          </cell>
          <cell r="I6660" t="str">
            <v>France</v>
          </cell>
          <cell r="K6660" t="str">
            <v>Bordeaux</v>
          </cell>
        </row>
        <row r="6661">
          <cell r="B6661">
            <v>45684</v>
          </cell>
          <cell r="G6661" t="str">
            <v>75 cl x 6</v>
          </cell>
          <cell r="I6661" t="str">
            <v>France</v>
          </cell>
          <cell r="K6661" t="str">
            <v>Bordeaux</v>
          </cell>
        </row>
        <row r="6662">
          <cell r="B6662">
            <v>45688</v>
          </cell>
          <cell r="G6662" t="str">
            <v>75 cl x 6</v>
          </cell>
          <cell r="I6662" t="str">
            <v>France</v>
          </cell>
          <cell r="K6662" t="str">
            <v>Bordeaux</v>
          </cell>
        </row>
        <row r="6663">
          <cell r="B6663">
            <v>45689</v>
          </cell>
          <cell r="G6663" t="str">
            <v>75 cl x 6</v>
          </cell>
          <cell r="I6663" t="str">
            <v>France</v>
          </cell>
          <cell r="K6663" t="str">
            <v>Bordeaux</v>
          </cell>
        </row>
        <row r="6664">
          <cell r="B6664">
            <v>45527</v>
          </cell>
          <cell r="G6664" t="str">
            <v>37.5 cl x 6</v>
          </cell>
          <cell r="I6664" t="str">
            <v>France</v>
          </cell>
          <cell r="K6664" t="str">
            <v>Bordeaux</v>
          </cell>
        </row>
        <row r="6665">
          <cell r="B6665">
            <v>45528</v>
          </cell>
          <cell r="G6665" t="str">
            <v>75 cl x 6</v>
          </cell>
          <cell r="I6665" t="str">
            <v>France</v>
          </cell>
          <cell r="K6665" t="str">
            <v>Bordeaux</v>
          </cell>
        </row>
        <row r="6666">
          <cell r="B6666">
            <v>45740</v>
          </cell>
          <cell r="G6666" t="str">
            <v>75 cl x 6</v>
          </cell>
          <cell r="I6666" t="str">
            <v>France</v>
          </cell>
          <cell r="K6666" t="str">
            <v>South West France</v>
          </cell>
        </row>
        <row r="6667">
          <cell r="B6667">
            <v>45741</v>
          </cell>
          <cell r="G6667" t="str">
            <v>75 cl x 6</v>
          </cell>
          <cell r="I6667" t="str">
            <v>France</v>
          </cell>
          <cell r="K6667" t="str">
            <v>South West France</v>
          </cell>
        </row>
        <row r="6668">
          <cell r="B6668">
            <v>45946</v>
          </cell>
          <cell r="G6668" t="str">
            <v>75 cl x 6</v>
          </cell>
          <cell r="I6668" t="str">
            <v>France</v>
          </cell>
          <cell r="K6668" t="str">
            <v>South West France</v>
          </cell>
        </row>
        <row r="6669">
          <cell r="B6669">
            <v>45598</v>
          </cell>
          <cell r="G6669" t="str">
            <v>75 cl x 6</v>
          </cell>
          <cell r="I6669" t="str">
            <v>France</v>
          </cell>
        </row>
        <row r="6670">
          <cell r="B6670">
            <v>45628</v>
          </cell>
          <cell r="G6670" t="str">
            <v>75 cl x 6</v>
          </cell>
          <cell r="I6670" t="str">
            <v>France</v>
          </cell>
        </row>
        <row r="6671">
          <cell r="B6671">
            <v>45629</v>
          </cell>
          <cell r="G6671" t="str">
            <v>75 cl x 6</v>
          </cell>
          <cell r="I6671" t="str">
            <v>France</v>
          </cell>
        </row>
        <row r="6672">
          <cell r="B6672">
            <v>45632</v>
          </cell>
          <cell r="G6672" t="str">
            <v>75 cl x 6</v>
          </cell>
          <cell r="I6672" t="str">
            <v>France</v>
          </cell>
        </row>
        <row r="6673">
          <cell r="B6673">
            <v>45634</v>
          </cell>
          <cell r="G6673" t="str">
            <v>75 cl x 6</v>
          </cell>
          <cell r="I6673" t="str">
            <v>France</v>
          </cell>
        </row>
        <row r="6674">
          <cell r="B6674">
            <v>45627</v>
          </cell>
          <cell r="G6674" t="str">
            <v>75 cl x 6</v>
          </cell>
          <cell r="I6674" t="str">
            <v>France</v>
          </cell>
        </row>
        <row r="6675">
          <cell r="B6675">
            <v>45596</v>
          </cell>
          <cell r="G6675" t="str">
            <v>75 cl x 6</v>
          </cell>
          <cell r="I6675" t="str">
            <v>France</v>
          </cell>
          <cell r="K6675" t="str">
            <v>Burgundy</v>
          </cell>
        </row>
        <row r="6676">
          <cell r="B6676">
            <v>45597</v>
          </cell>
          <cell r="G6676" t="str">
            <v>75 cl x 6</v>
          </cell>
          <cell r="I6676" t="str">
            <v>France</v>
          </cell>
          <cell r="K6676" t="str">
            <v>Burgundy</v>
          </cell>
        </row>
        <row r="6677">
          <cell r="B6677">
            <v>45661</v>
          </cell>
          <cell r="G6677" t="str">
            <v>75 cl x 6</v>
          </cell>
          <cell r="I6677" t="str">
            <v>France</v>
          </cell>
          <cell r="K6677" t="str">
            <v>Burgundy</v>
          </cell>
        </row>
        <row r="6678">
          <cell r="B6678">
            <v>45705</v>
          </cell>
          <cell r="G6678" t="str">
            <v>75 cl x 6</v>
          </cell>
          <cell r="I6678" t="str">
            <v>France</v>
          </cell>
          <cell r="K6678" t="str">
            <v>Burgundy</v>
          </cell>
        </row>
        <row r="6679">
          <cell r="B6679">
            <v>45737</v>
          </cell>
          <cell r="G6679" t="str">
            <v>75 cl x 12</v>
          </cell>
          <cell r="I6679" t="str">
            <v>France</v>
          </cell>
          <cell r="K6679" t="str">
            <v>Chablis Grand Cru AOC</v>
          </cell>
        </row>
        <row r="6680">
          <cell r="B6680">
            <v>46213</v>
          </cell>
          <cell r="G6680" t="str">
            <v>75 cl x 6</v>
          </cell>
          <cell r="I6680" t="str">
            <v>United Kingdom</v>
          </cell>
          <cell r="K6680" t="str">
            <v>UK</v>
          </cell>
        </row>
        <row r="6681">
          <cell r="B6681">
            <v>46638</v>
          </cell>
          <cell r="G6681" t="str">
            <v>75 cl x 6</v>
          </cell>
          <cell r="I6681" t="str">
            <v>United Kingdom</v>
          </cell>
          <cell r="K6681" t="str">
            <v>UK</v>
          </cell>
        </row>
        <row r="6682">
          <cell r="B6682">
            <v>46020</v>
          </cell>
          <cell r="G6682" t="str">
            <v>75 cl x 6</v>
          </cell>
          <cell r="I6682" t="str">
            <v>Australia</v>
          </cell>
          <cell r="K6682" t="str">
            <v>South Australia</v>
          </cell>
        </row>
        <row r="6683">
          <cell r="B6683">
            <v>46021</v>
          </cell>
          <cell r="G6683" t="str">
            <v>75 cl x 6</v>
          </cell>
          <cell r="I6683" t="str">
            <v>Australia</v>
          </cell>
          <cell r="K6683" t="str">
            <v>South Australia</v>
          </cell>
        </row>
        <row r="6684">
          <cell r="B6684">
            <v>46022</v>
          </cell>
          <cell r="G6684" t="str">
            <v>75 cl x 6</v>
          </cell>
          <cell r="I6684" t="str">
            <v>Australia</v>
          </cell>
        </row>
        <row r="6685">
          <cell r="B6685">
            <v>46027</v>
          </cell>
          <cell r="G6685" t="str">
            <v>75 cl x 6</v>
          </cell>
          <cell r="I6685" t="str">
            <v>Australia</v>
          </cell>
          <cell r="K6685" t="str">
            <v>Western Australia</v>
          </cell>
        </row>
        <row r="6686">
          <cell r="B6686">
            <v>46029</v>
          </cell>
          <cell r="G6686" t="str">
            <v>75 cl x 6</v>
          </cell>
          <cell r="I6686" t="str">
            <v>Australia</v>
          </cell>
          <cell r="K6686" t="str">
            <v>Western Australia</v>
          </cell>
        </row>
        <row r="6687">
          <cell r="B6687">
            <v>46030</v>
          </cell>
          <cell r="G6687" t="str">
            <v>75 cl x 6</v>
          </cell>
          <cell r="I6687" t="str">
            <v>Australia</v>
          </cell>
          <cell r="K6687" t="str">
            <v>Western Australia</v>
          </cell>
        </row>
        <row r="6688">
          <cell r="B6688">
            <v>46031</v>
          </cell>
          <cell r="G6688" t="str">
            <v>75 cl x 6</v>
          </cell>
          <cell r="I6688" t="str">
            <v>Australia</v>
          </cell>
          <cell r="K6688" t="str">
            <v>South Australia</v>
          </cell>
        </row>
        <row r="6689">
          <cell r="B6689">
            <v>46032</v>
          </cell>
          <cell r="G6689" t="str">
            <v>75 cl x 6</v>
          </cell>
          <cell r="I6689" t="str">
            <v>Australia</v>
          </cell>
          <cell r="K6689" t="str">
            <v>Margaret River</v>
          </cell>
        </row>
        <row r="6690">
          <cell r="B6690">
            <v>46033</v>
          </cell>
          <cell r="G6690" t="str">
            <v>75 cl x 6</v>
          </cell>
          <cell r="I6690" t="str">
            <v>Australia</v>
          </cell>
          <cell r="K6690" t="str">
            <v>Margaret River</v>
          </cell>
        </row>
        <row r="6691">
          <cell r="B6691">
            <v>46034</v>
          </cell>
          <cell r="G6691" t="str">
            <v>75 cl x 6</v>
          </cell>
          <cell r="I6691" t="str">
            <v>Australia</v>
          </cell>
          <cell r="K6691" t="str">
            <v>Margaret River</v>
          </cell>
        </row>
        <row r="6692">
          <cell r="B6692">
            <v>46035</v>
          </cell>
          <cell r="G6692" t="str">
            <v>75 cl x 6</v>
          </cell>
          <cell r="I6692" t="str">
            <v>Australia</v>
          </cell>
          <cell r="K6692" t="str">
            <v>Margaret River</v>
          </cell>
        </row>
        <row r="6693">
          <cell r="B6693">
            <v>46036</v>
          </cell>
          <cell r="G6693" t="str">
            <v>75 cl x 6</v>
          </cell>
          <cell r="I6693" t="str">
            <v>Australia</v>
          </cell>
          <cell r="K6693" t="str">
            <v>South Australia</v>
          </cell>
        </row>
        <row r="6694">
          <cell r="B6694">
            <v>46038</v>
          </cell>
          <cell r="G6694" t="str">
            <v>75 cl x 6</v>
          </cell>
          <cell r="I6694" t="str">
            <v>Australia</v>
          </cell>
        </row>
        <row r="6695">
          <cell r="B6695">
            <v>46041</v>
          </cell>
          <cell r="G6695" t="str">
            <v>75 cl x 6</v>
          </cell>
          <cell r="I6695" t="str">
            <v>Australia</v>
          </cell>
        </row>
        <row r="6696">
          <cell r="B6696">
            <v>46042</v>
          </cell>
          <cell r="G6696" t="str">
            <v>75 cl x 6</v>
          </cell>
          <cell r="I6696" t="str">
            <v>Australia</v>
          </cell>
        </row>
        <row r="6697">
          <cell r="B6697">
            <v>46045</v>
          </cell>
          <cell r="G6697" t="str">
            <v>75 cl x 6</v>
          </cell>
          <cell r="I6697" t="str">
            <v>Australia</v>
          </cell>
        </row>
        <row r="6698">
          <cell r="B6698">
            <v>46402</v>
          </cell>
          <cell r="G6698" t="str">
            <v>75 cl x 6</v>
          </cell>
          <cell r="I6698" t="str">
            <v>Australia</v>
          </cell>
        </row>
        <row r="6699">
          <cell r="B6699">
            <v>46453</v>
          </cell>
          <cell r="G6699" t="str">
            <v>75 cl x 6</v>
          </cell>
          <cell r="I6699" t="str">
            <v>Australia</v>
          </cell>
          <cell r="K6699" t="str">
            <v>Australia</v>
          </cell>
        </row>
        <row r="6700">
          <cell r="B6700">
            <v>46458</v>
          </cell>
          <cell r="G6700" t="str">
            <v>75 cl x 6</v>
          </cell>
          <cell r="I6700" t="str">
            <v>Australia</v>
          </cell>
          <cell r="K6700" t="str">
            <v>Margaret River</v>
          </cell>
        </row>
        <row r="6701">
          <cell r="B6701">
            <v>46150</v>
          </cell>
          <cell r="G6701" t="str">
            <v>75 cl x 6</v>
          </cell>
          <cell r="I6701" t="str">
            <v>United States</v>
          </cell>
          <cell r="K6701" t="str">
            <v>California</v>
          </cell>
        </row>
        <row r="6702">
          <cell r="B6702">
            <v>46168</v>
          </cell>
          <cell r="G6702" t="str">
            <v>75 cl x 6</v>
          </cell>
          <cell r="I6702" t="str">
            <v>United States</v>
          </cell>
          <cell r="K6702" t="str">
            <v>California</v>
          </cell>
        </row>
        <row r="6703">
          <cell r="B6703">
            <v>46198</v>
          </cell>
          <cell r="G6703" t="str">
            <v>75 cl x 6</v>
          </cell>
          <cell r="I6703" t="str">
            <v>United States</v>
          </cell>
          <cell r="K6703" t="str">
            <v>USA</v>
          </cell>
        </row>
        <row r="6704">
          <cell r="B6704">
            <v>46200</v>
          </cell>
          <cell r="G6704" t="str">
            <v>75 cl x 6</v>
          </cell>
          <cell r="I6704" t="str">
            <v>United States</v>
          </cell>
          <cell r="K6704" t="str">
            <v>USA</v>
          </cell>
        </row>
        <row r="6705">
          <cell r="B6705">
            <v>46424</v>
          </cell>
          <cell r="G6705" t="str">
            <v>75 cl x 6</v>
          </cell>
          <cell r="I6705" t="str">
            <v>United States</v>
          </cell>
          <cell r="K6705" t="str">
            <v>California</v>
          </cell>
        </row>
        <row r="6706">
          <cell r="B6706">
            <v>46385</v>
          </cell>
          <cell r="G6706" t="str">
            <v>18.75cl x 12</v>
          </cell>
          <cell r="I6706" t="str">
            <v>United States</v>
          </cell>
          <cell r="K6706" t="str">
            <v>California</v>
          </cell>
        </row>
        <row r="6707">
          <cell r="B6707">
            <v>46166</v>
          </cell>
          <cell r="G6707" t="str">
            <v>75 cl x 6</v>
          </cell>
          <cell r="I6707" t="str">
            <v>Australia</v>
          </cell>
          <cell r="K6707" t="str">
            <v>South Australia</v>
          </cell>
        </row>
        <row r="6708">
          <cell r="B6708">
            <v>46830</v>
          </cell>
          <cell r="G6708" t="str">
            <v>75 cl x 6</v>
          </cell>
          <cell r="I6708" t="str">
            <v>United States</v>
          </cell>
          <cell r="K6708" t="str">
            <v>USA</v>
          </cell>
        </row>
        <row r="6709">
          <cell r="B6709">
            <v>46831</v>
          </cell>
          <cell r="G6709" t="str">
            <v>75 cl x 6</v>
          </cell>
          <cell r="I6709" t="str">
            <v>United States</v>
          </cell>
          <cell r="K6709" t="str">
            <v>USA</v>
          </cell>
        </row>
        <row r="6710">
          <cell r="B6710">
            <v>46867</v>
          </cell>
          <cell r="G6710" t="str">
            <v>75 cl x 12</v>
          </cell>
          <cell r="I6710" t="str">
            <v>United States</v>
          </cell>
          <cell r="K6710" t="str">
            <v>Lodi</v>
          </cell>
        </row>
        <row r="6711">
          <cell r="B6711">
            <v>46873</v>
          </cell>
          <cell r="G6711" t="str">
            <v>75 cl x 12</v>
          </cell>
          <cell r="I6711" t="str">
            <v>United States</v>
          </cell>
          <cell r="K6711" t="str">
            <v>Lodi</v>
          </cell>
        </row>
        <row r="6712">
          <cell r="B6712">
            <v>46916</v>
          </cell>
          <cell r="G6712" t="str">
            <v>75 cl x 12</v>
          </cell>
          <cell r="I6712" t="str">
            <v>United States</v>
          </cell>
          <cell r="K6712" t="str">
            <v>California</v>
          </cell>
        </row>
        <row r="6713">
          <cell r="B6713">
            <v>46918</v>
          </cell>
          <cell r="G6713" t="str">
            <v>75 cl x 12</v>
          </cell>
          <cell r="I6713" t="str">
            <v>United States</v>
          </cell>
          <cell r="K6713" t="str">
            <v>California</v>
          </cell>
        </row>
        <row r="6714">
          <cell r="B6714">
            <v>46921</v>
          </cell>
          <cell r="G6714" t="str">
            <v>75 cl x 12</v>
          </cell>
          <cell r="I6714" t="str">
            <v>United States</v>
          </cell>
          <cell r="K6714" t="str">
            <v>USA</v>
          </cell>
        </row>
        <row r="6715">
          <cell r="B6715">
            <v>47200</v>
          </cell>
          <cell r="G6715" t="str">
            <v>75 cl x 6</v>
          </cell>
          <cell r="I6715" t="str">
            <v>Portugal</v>
          </cell>
          <cell r="K6715" t="str">
            <v>Douro</v>
          </cell>
        </row>
        <row r="6716">
          <cell r="B6716">
            <v>47201</v>
          </cell>
          <cell r="G6716" t="str">
            <v>75 cl x 6</v>
          </cell>
          <cell r="I6716" t="str">
            <v>Portugal</v>
          </cell>
          <cell r="K6716" t="str">
            <v>Douro</v>
          </cell>
        </row>
        <row r="6717">
          <cell r="B6717">
            <v>47202</v>
          </cell>
          <cell r="G6717" t="str">
            <v>75 cl x 6</v>
          </cell>
          <cell r="I6717" t="str">
            <v>Portugal</v>
          </cell>
          <cell r="K6717" t="str">
            <v>Douro</v>
          </cell>
        </row>
        <row r="6718">
          <cell r="B6718">
            <v>47221</v>
          </cell>
          <cell r="G6718" t="str">
            <v>75 cl x 6</v>
          </cell>
          <cell r="I6718" t="str">
            <v>Portugal</v>
          </cell>
          <cell r="K6718" t="str">
            <v>Portugal</v>
          </cell>
        </row>
        <row r="6719">
          <cell r="B6719">
            <v>47222</v>
          </cell>
          <cell r="G6719" t="str">
            <v>75 cl x 6</v>
          </cell>
          <cell r="I6719" t="str">
            <v>Portugal</v>
          </cell>
          <cell r="K6719" t="str">
            <v>Portugal</v>
          </cell>
        </row>
        <row r="6720">
          <cell r="B6720">
            <v>47235</v>
          </cell>
          <cell r="G6720" t="str">
            <v>75 cl x 6</v>
          </cell>
          <cell r="I6720" t="str">
            <v>Portugal</v>
          </cell>
          <cell r="K6720" t="str">
            <v>Douro</v>
          </cell>
        </row>
        <row r="6721">
          <cell r="B6721">
            <v>47236</v>
          </cell>
          <cell r="G6721" t="str">
            <v>75 cl x 6</v>
          </cell>
          <cell r="I6721" t="str">
            <v>Portugal</v>
          </cell>
          <cell r="K6721" t="str">
            <v>Portugal</v>
          </cell>
        </row>
        <row r="6722">
          <cell r="B6722">
            <v>47237</v>
          </cell>
          <cell r="G6722" t="str">
            <v>75 cl x 6</v>
          </cell>
          <cell r="I6722" t="str">
            <v>Portugal</v>
          </cell>
          <cell r="K6722" t="str">
            <v>Portugal</v>
          </cell>
        </row>
        <row r="6723">
          <cell r="B6723">
            <v>47239</v>
          </cell>
          <cell r="G6723" t="str">
            <v>75 cl x 6</v>
          </cell>
          <cell r="I6723" t="str">
            <v>Portugal</v>
          </cell>
          <cell r="K6723" t="str">
            <v>Portugal</v>
          </cell>
        </row>
        <row r="6724">
          <cell r="B6724">
            <v>47220</v>
          </cell>
          <cell r="G6724" t="str">
            <v>50 cl x 6</v>
          </cell>
          <cell r="I6724" t="str">
            <v>Portugal</v>
          </cell>
          <cell r="K6724" t="str">
            <v>Portugal</v>
          </cell>
        </row>
        <row r="6725">
          <cell r="B6725">
            <v>47238</v>
          </cell>
          <cell r="G6725" t="str">
            <v>50 cl x 6</v>
          </cell>
          <cell r="I6725" t="str">
            <v>Portugal</v>
          </cell>
          <cell r="K6725" t="str">
            <v>Portugal</v>
          </cell>
        </row>
        <row r="6726">
          <cell r="B6726">
            <v>44401</v>
          </cell>
          <cell r="G6726" t="str">
            <v>75 cl x 6</v>
          </cell>
          <cell r="I6726" t="str">
            <v>France</v>
          </cell>
          <cell r="K6726" t="str">
            <v>Bordeaux</v>
          </cell>
        </row>
        <row r="6727">
          <cell r="B6727">
            <v>46489</v>
          </cell>
          <cell r="G6727" t="str">
            <v>75 cl x 6</v>
          </cell>
          <cell r="I6727" t="str">
            <v>France</v>
          </cell>
          <cell r="K6727" t="str">
            <v>Bordeaux</v>
          </cell>
        </row>
        <row r="6728">
          <cell r="B6728">
            <v>46488</v>
          </cell>
          <cell r="G6728" t="str">
            <v>150cl x 6</v>
          </cell>
          <cell r="I6728" t="str">
            <v>France</v>
          </cell>
          <cell r="K6728" t="str">
            <v>Bordeaux</v>
          </cell>
        </row>
        <row r="6729">
          <cell r="B6729">
            <v>44725</v>
          </cell>
          <cell r="G6729" t="str">
            <v>75 cl x 6</v>
          </cell>
          <cell r="I6729" t="str">
            <v>Spain</v>
          </cell>
          <cell r="K6729" t="str">
            <v>Spain</v>
          </cell>
        </row>
        <row r="6730">
          <cell r="B6730">
            <v>46274</v>
          </cell>
          <cell r="G6730" t="str">
            <v>75 cl x 6</v>
          </cell>
          <cell r="I6730" t="str">
            <v>Spain</v>
          </cell>
          <cell r="K6730" t="str">
            <v>Rioja</v>
          </cell>
        </row>
        <row r="6731">
          <cell r="B6731">
            <v>46469</v>
          </cell>
          <cell r="G6731" t="str">
            <v>75 cl x 6</v>
          </cell>
          <cell r="I6731" t="str">
            <v>France</v>
          </cell>
          <cell r="K6731" t="str">
            <v>South West France</v>
          </cell>
        </row>
        <row r="6732">
          <cell r="B6732">
            <v>46504</v>
          </cell>
          <cell r="G6732" t="str">
            <v>75 cl x 6</v>
          </cell>
          <cell r="I6732" t="str">
            <v>Spain</v>
          </cell>
          <cell r="K6732" t="str">
            <v>Spain</v>
          </cell>
        </row>
        <row r="6733">
          <cell r="B6733">
            <v>46505</v>
          </cell>
          <cell r="G6733" t="str">
            <v>75 cl x 6</v>
          </cell>
          <cell r="I6733" t="str">
            <v>Spain</v>
          </cell>
          <cell r="K6733" t="str">
            <v>Spain</v>
          </cell>
        </row>
        <row r="6734">
          <cell r="B6734">
            <v>46506</v>
          </cell>
          <cell r="G6734" t="str">
            <v>75 cl x 6</v>
          </cell>
          <cell r="I6734" t="str">
            <v>Spain</v>
          </cell>
          <cell r="K6734" t="str">
            <v>Spain</v>
          </cell>
        </row>
        <row r="6735">
          <cell r="B6735">
            <v>46507</v>
          </cell>
          <cell r="G6735" t="str">
            <v>75 cl x 6</v>
          </cell>
          <cell r="I6735" t="str">
            <v>Spain</v>
          </cell>
          <cell r="K6735" t="str">
            <v>Spain</v>
          </cell>
        </row>
        <row r="6736">
          <cell r="B6736">
            <v>46508</v>
          </cell>
          <cell r="G6736" t="str">
            <v>75 cl x 6</v>
          </cell>
          <cell r="I6736" t="str">
            <v>Spain</v>
          </cell>
          <cell r="K6736" t="str">
            <v>Spain</v>
          </cell>
        </row>
        <row r="6737">
          <cell r="B6737">
            <v>46811</v>
          </cell>
          <cell r="G6737" t="str">
            <v>37.5 cl x 6</v>
          </cell>
          <cell r="I6737" t="str">
            <v>United Kingdom</v>
          </cell>
          <cell r="K6737" t="str">
            <v>England</v>
          </cell>
        </row>
        <row r="6738">
          <cell r="B6738">
            <v>46647</v>
          </cell>
          <cell r="G6738" t="str">
            <v>187 ml  x 12</v>
          </cell>
          <cell r="I6738" t="str">
            <v>Italy</v>
          </cell>
          <cell r="K6738" t="str">
            <v>Puglia</v>
          </cell>
        </row>
        <row r="6739">
          <cell r="B6739">
            <v>46701</v>
          </cell>
          <cell r="G6739" t="str">
            <v>187 ml  x 12</v>
          </cell>
          <cell r="I6739" t="str">
            <v>Italy</v>
          </cell>
          <cell r="K6739" t="str">
            <v>Puglia</v>
          </cell>
        </row>
        <row r="6740">
          <cell r="B6740">
            <v>46706</v>
          </cell>
          <cell r="G6740" t="str">
            <v>187 ml  x 12</v>
          </cell>
          <cell r="I6740" t="str">
            <v>Italy</v>
          </cell>
          <cell r="K6740" t="str">
            <v>Puglia</v>
          </cell>
        </row>
        <row r="6741">
          <cell r="B6741">
            <v>46674</v>
          </cell>
          <cell r="G6741" t="str">
            <v>75 cl x 6</v>
          </cell>
          <cell r="I6741" t="str">
            <v>Italy</v>
          </cell>
          <cell r="K6741" t="str">
            <v>Friuli-Venezia Giulia</v>
          </cell>
        </row>
        <row r="6742">
          <cell r="B6742">
            <v>46676</v>
          </cell>
          <cell r="G6742" t="str">
            <v>75 cl x 6</v>
          </cell>
          <cell r="I6742" t="str">
            <v>Italy</v>
          </cell>
          <cell r="K6742" t="str">
            <v>Italy</v>
          </cell>
        </row>
        <row r="6743">
          <cell r="B6743">
            <v>46683</v>
          </cell>
          <cell r="G6743" t="str">
            <v>75 cl x 6</v>
          </cell>
          <cell r="I6743" t="str">
            <v>Argentina</v>
          </cell>
          <cell r="K6743" t="str">
            <v>Mendoza</v>
          </cell>
        </row>
        <row r="6744">
          <cell r="B6744">
            <v>46882</v>
          </cell>
          <cell r="G6744" t="str">
            <v>75 cl x 6</v>
          </cell>
          <cell r="I6744" t="str">
            <v>Hungary</v>
          </cell>
          <cell r="K6744" t="str">
            <v>Tokaj</v>
          </cell>
        </row>
        <row r="6745">
          <cell r="B6745">
            <v>46909</v>
          </cell>
          <cell r="G6745" t="str">
            <v>75 cl x 6</v>
          </cell>
          <cell r="I6745" t="str">
            <v>Hungary</v>
          </cell>
          <cell r="K6745" t="str">
            <v>Hungary</v>
          </cell>
        </row>
        <row r="6746">
          <cell r="B6746">
            <v>46876</v>
          </cell>
          <cell r="G6746" t="str">
            <v>50 cl x 6</v>
          </cell>
          <cell r="I6746" t="str">
            <v>Hungary</v>
          </cell>
          <cell r="K6746" t="str">
            <v>Tokaj</v>
          </cell>
        </row>
        <row r="6747">
          <cell r="B6747">
            <v>46879</v>
          </cell>
          <cell r="G6747" t="str">
            <v>50 cl x 6</v>
          </cell>
          <cell r="I6747" t="str">
            <v>Hungary</v>
          </cell>
          <cell r="K6747" t="str">
            <v>Hungary</v>
          </cell>
        </row>
        <row r="6748">
          <cell r="B6748">
            <v>46880</v>
          </cell>
          <cell r="G6748" t="str">
            <v>50 cl x 6</v>
          </cell>
          <cell r="I6748" t="str">
            <v>Hungary</v>
          </cell>
          <cell r="K6748" t="str">
            <v>Hungary</v>
          </cell>
        </row>
        <row r="6749">
          <cell r="B6749">
            <v>46881</v>
          </cell>
          <cell r="G6749" t="str">
            <v>50 cl x 6</v>
          </cell>
          <cell r="I6749" t="str">
            <v>Hungary</v>
          </cell>
          <cell r="K6749" t="str">
            <v>Hungary</v>
          </cell>
        </row>
        <row r="6750">
          <cell r="B6750">
            <v>46874</v>
          </cell>
          <cell r="G6750" t="str">
            <v>37.5 cl x 6</v>
          </cell>
          <cell r="I6750" t="str">
            <v>Hungary</v>
          </cell>
          <cell r="K6750" t="str">
            <v>Tokaj</v>
          </cell>
        </row>
        <row r="6751">
          <cell r="B6751">
            <v>46910</v>
          </cell>
          <cell r="G6751" t="str">
            <v>75 cl x 6</v>
          </cell>
          <cell r="I6751" t="str">
            <v>South Africa</v>
          </cell>
        </row>
        <row r="6752">
          <cell r="B6752">
            <v>46911</v>
          </cell>
          <cell r="G6752" t="str">
            <v>75 cl x 6</v>
          </cell>
          <cell r="I6752" t="str">
            <v>South Africa</v>
          </cell>
        </row>
        <row r="6753">
          <cell r="B6753">
            <v>47342</v>
          </cell>
          <cell r="G6753" t="str">
            <v>75 cl x 6</v>
          </cell>
          <cell r="I6753" t="str">
            <v>South Africa</v>
          </cell>
          <cell r="K6753" t="str">
            <v>Stellenbosch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N472"/>
  <sheetViews>
    <sheetView tabSelected="1" view="pageBreakPreview" zoomScale="70" zoomScaleNormal="70" zoomScaleSheetLayoutView="70" workbookViewId="0">
      <pane ySplit="2" topLeftCell="A3" activePane="bottomLeft" state="frozen"/>
      <selection pane="bottomLeft" activeCell="C2" sqref="C2"/>
    </sheetView>
  </sheetViews>
  <sheetFormatPr defaultColWidth="9.140625" defaultRowHeight="15"/>
  <cols>
    <col min="1" max="1" width="3" style="5" customWidth="1"/>
    <col min="2" max="2" width="10.140625" style="5" customWidth="1"/>
    <col min="3" max="3" width="79" style="9" customWidth="1"/>
    <col min="4" max="5" width="22.5703125" style="5" customWidth="1"/>
    <col min="6" max="6" width="15.7109375" style="5" customWidth="1"/>
    <col min="7" max="7" width="9" style="5" customWidth="1"/>
    <col min="8" max="8" width="12" style="6" customWidth="1"/>
    <col min="9" max="9" width="11.85546875" style="5" customWidth="1"/>
    <col min="10" max="10" width="19.28515625" style="27" bestFit="1" customWidth="1"/>
    <col min="11" max="11" width="12.140625" style="5" bestFit="1" customWidth="1"/>
    <col min="12" max="12" width="14" style="5" bestFit="1" customWidth="1"/>
    <col min="13" max="13" width="11.140625" style="27" customWidth="1"/>
    <col min="14" max="14" width="23.140625" style="9" customWidth="1"/>
    <col min="15" max="16384" width="9.140625" style="5"/>
  </cols>
  <sheetData>
    <row r="1" spans="1:14" ht="110.25" customHeight="1"/>
    <row r="2" spans="1:14" s="50" customFormat="1" ht="40.5" customHeight="1">
      <c r="B2" s="52" t="s">
        <v>0</v>
      </c>
      <c r="C2" s="52" t="s">
        <v>1</v>
      </c>
      <c r="D2" s="52" t="s">
        <v>2</v>
      </c>
      <c r="E2" s="52" t="s">
        <v>3</v>
      </c>
      <c r="F2" s="52" t="s">
        <v>4</v>
      </c>
      <c r="G2" s="52" t="s">
        <v>5</v>
      </c>
      <c r="H2" s="49" t="s">
        <v>683</v>
      </c>
      <c r="I2" s="52" t="s">
        <v>680</v>
      </c>
      <c r="J2" s="48" t="s">
        <v>696</v>
      </c>
      <c r="K2" s="52" t="s">
        <v>8</v>
      </c>
      <c r="L2" s="52" t="s">
        <v>9</v>
      </c>
      <c r="M2" s="48" t="s">
        <v>10</v>
      </c>
      <c r="N2" s="52" t="s">
        <v>11</v>
      </c>
    </row>
    <row r="3" spans="1:14" s="9" customFormat="1" ht="32.25" customHeight="1">
      <c r="A3" s="17"/>
      <c r="B3" s="54">
        <v>2020</v>
      </c>
      <c r="C3" s="55" t="s">
        <v>665</v>
      </c>
      <c r="D3" s="55" t="s">
        <v>13</v>
      </c>
      <c r="E3" s="55" t="s">
        <v>13</v>
      </c>
      <c r="F3" s="54" t="s">
        <v>14</v>
      </c>
      <c r="G3" s="54" t="s">
        <v>15</v>
      </c>
      <c r="H3" s="51">
        <v>145.32210000000001</v>
      </c>
      <c r="I3" s="54" t="s">
        <v>681</v>
      </c>
      <c r="J3" s="56">
        <v>3</v>
      </c>
      <c r="K3" s="54">
        <v>1</v>
      </c>
      <c r="L3" s="54" t="s">
        <v>17</v>
      </c>
      <c r="M3" s="56">
        <v>43032</v>
      </c>
      <c r="N3" s="55" t="s">
        <v>18</v>
      </c>
    </row>
    <row r="4" spans="1:14" s="9" customFormat="1" ht="32.25" customHeight="1">
      <c r="A4" s="7"/>
      <c r="B4" s="54">
        <v>2021</v>
      </c>
      <c r="C4" s="55" t="s">
        <v>666</v>
      </c>
      <c r="D4" s="54" t="s">
        <v>13</v>
      </c>
      <c r="E4" s="54" t="s">
        <v>13</v>
      </c>
      <c r="F4" s="57" t="s">
        <v>14</v>
      </c>
      <c r="G4" s="54" t="s">
        <v>15</v>
      </c>
      <c r="H4" s="51">
        <v>151.82950000000002</v>
      </c>
      <c r="I4" s="54" t="s">
        <v>681</v>
      </c>
      <c r="J4" s="56">
        <v>4</v>
      </c>
      <c r="K4" s="54">
        <v>1</v>
      </c>
      <c r="L4" s="54" t="s">
        <v>17</v>
      </c>
      <c r="M4" s="56">
        <v>44146</v>
      </c>
      <c r="N4" s="55" t="s">
        <v>18</v>
      </c>
    </row>
    <row r="5" spans="1:14" s="9" customFormat="1" ht="32.25" customHeight="1">
      <c r="A5" s="7"/>
      <c r="B5" s="58">
        <v>2022</v>
      </c>
      <c r="C5" s="55" t="s">
        <v>709</v>
      </c>
      <c r="D5" s="54" t="s">
        <v>13</v>
      </c>
      <c r="E5" s="54" t="s">
        <v>13</v>
      </c>
      <c r="F5" s="54" t="s">
        <v>14</v>
      </c>
      <c r="G5" s="54" t="s">
        <v>15</v>
      </c>
      <c r="H5" s="51">
        <v>151.38524999999998</v>
      </c>
      <c r="I5" s="54" t="s">
        <v>681</v>
      </c>
      <c r="J5" s="56">
        <v>12</v>
      </c>
      <c r="K5" s="54">
        <v>1</v>
      </c>
      <c r="L5" s="54" t="s">
        <v>17</v>
      </c>
      <c r="M5" s="56">
        <v>46509</v>
      </c>
      <c r="N5" s="55" t="s">
        <v>18</v>
      </c>
    </row>
    <row r="6" spans="1:14" s="9" customFormat="1" ht="32.25" customHeight="1">
      <c r="A6" s="7"/>
      <c r="B6" s="59">
        <v>2022</v>
      </c>
      <c r="C6" s="55" t="s">
        <v>856</v>
      </c>
      <c r="D6" s="54" t="s">
        <v>13</v>
      </c>
      <c r="E6" s="54" t="s">
        <v>13</v>
      </c>
      <c r="F6" s="54" t="s">
        <v>14</v>
      </c>
      <c r="G6" s="54" t="s">
        <v>15</v>
      </c>
      <c r="H6" s="51">
        <v>108.0286</v>
      </c>
      <c r="I6" s="54" t="s">
        <v>682</v>
      </c>
      <c r="J6" s="56">
        <v>8</v>
      </c>
      <c r="K6" s="54">
        <v>1</v>
      </c>
      <c r="L6" s="54" t="s">
        <v>16</v>
      </c>
      <c r="M6" s="56">
        <v>46373</v>
      </c>
      <c r="N6" s="55"/>
    </row>
    <row r="7" spans="1:14" s="9" customFormat="1" ht="32.25" customHeight="1">
      <c r="A7" s="7"/>
      <c r="B7" s="54">
        <v>2014</v>
      </c>
      <c r="C7" s="55" t="s">
        <v>849</v>
      </c>
      <c r="D7" s="54" t="s">
        <v>13</v>
      </c>
      <c r="E7" s="54" t="s">
        <v>13</v>
      </c>
      <c r="F7" s="54" t="s">
        <v>14</v>
      </c>
      <c r="G7" s="54" t="s">
        <v>15</v>
      </c>
      <c r="H7" s="51">
        <v>175.74365</v>
      </c>
      <c r="I7" s="54" t="s">
        <v>681</v>
      </c>
      <c r="J7" s="13">
        <v>9</v>
      </c>
      <c r="K7" s="54">
        <v>3</v>
      </c>
      <c r="L7" s="54" t="s">
        <v>17</v>
      </c>
      <c r="M7" s="54">
        <v>46422</v>
      </c>
      <c r="N7" s="55"/>
    </row>
    <row r="8" spans="1:14" s="9" customFormat="1" ht="32.25" customHeight="1">
      <c r="A8" s="7"/>
      <c r="B8" s="58">
        <v>2022</v>
      </c>
      <c r="C8" s="55" t="s">
        <v>711</v>
      </c>
      <c r="D8" s="54" t="s">
        <v>13</v>
      </c>
      <c r="E8" s="54" t="s">
        <v>13</v>
      </c>
      <c r="F8" s="54" t="s">
        <v>14</v>
      </c>
      <c r="G8" s="54" t="s">
        <v>15</v>
      </c>
      <c r="H8" s="51">
        <v>151.38515000000001</v>
      </c>
      <c r="I8" s="54" t="s">
        <v>681</v>
      </c>
      <c r="J8" s="56">
        <v>12</v>
      </c>
      <c r="K8" s="54">
        <v>1</v>
      </c>
      <c r="L8" s="54" t="s">
        <v>17</v>
      </c>
      <c r="M8" s="56">
        <v>46376</v>
      </c>
      <c r="N8" s="55" t="s">
        <v>18</v>
      </c>
    </row>
    <row r="9" spans="1:14" s="9" customFormat="1" ht="32.25" customHeight="1">
      <c r="A9" s="7"/>
      <c r="B9" s="58">
        <v>2022</v>
      </c>
      <c r="C9" s="55" t="s">
        <v>857</v>
      </c>
      <c r="D9" s="54" t="s">
        <v>13</v>
      </c>
      <c r="E9" s="54" t="s">
        <v>13</v>
      </c>
      <c r="F9" s="54" t="s">
        <v>14</v>
      </c>
      <c r="G9" s="54" t="s">
        <v>15</v>
      </c>
      <c r="H9" s="51">
        <v>108.0286</v>
      </c>
      <c r="I9" s="54" t="s">
        <v>682</v>
      </c>
      <c r="J9" s="56">
        <v>4</v>
      </c>
      <c r="K9" s="54">
        <v>1</v>
      </c>
      <c r="L9" s="54" t="s">
        <v>16</v>
      </c>
      <c r="M9" s="56">
        <v>46378</v>
      </c>
      <c r="N9" s="55"/>
    </row>
    <row r="10" spans="1:14" s="9" customFormat="1" ht="32.25" customHeight="1">
      <c r="A10" s="7"/>
      <c r="B10" s="54">
        <v>2014</v>
      </c>
      <c r="C10" s="55" t="s">
        <v>850</v>
      </c>
      <c r="D10" s="54" t="s">
        <v>13</v>
      </c>
      <c r="E10" s="54" t="s">
        <v>13</v>
      </c>
      <c r="F10" s="54" t="s">
        <v>14</v>
      </c>
      <c r="G10" s="54" t="s">
        <v>15</v>
      </c>
      <c r="H10" s="51">
        <v>175.74365</v>
      </c>
      <c r="I10" s="54" t="s">
        <v>681</v>
      </c>
      <c r="J10" s="13">
        <v>9</v>
      </c>
      <c r="K10" s="54">
        <v>3</v>
      </c>
      <c r="L10" s="54" t="s">
        <v>17</v>
      </c>
      <c r="M10" s="54">
        <v>46423</v>
      </c>
      <c r="N10" s="55"/>
    </row>
    <row r="11" spans="1:14" s="9" customFormat="1" ht="32.25" customHeight="1">
      <c r="A11" s="7"/>
      <c r="B11" s="54">
        <v>2020</v>
      </c>
      <c r="C11" s="55" t="s">
        <v>611</v>
      </c>
      <c r="D11" s="54" t="s">
        <v>13</v>
      </c>
      <c r="E11" s="54" t="s">
        <v>13</v>
      </c>
      <c r="F11" s="54" t="s">
        <v>14</v>
      </c>
      <c r="G11" s="54" t="s">
        <v>15</v>
      </c>
      <c r="H11" s="51">
        <v>145.30950000000001</v>
      </c>
      <c r="I11" s="54" t="s">
        <v>681</v>
      </c>
      <c r="J11" s="56">
        <v>8</v>
      </c>
      <c r="K11" s="54">
        <v>1</v>
      </c>
      <c r="L11" s="54" t="s">
        <v>17</v>
      </c>
      <c r="M11" s="56">
        <v>43031</v>
      </c>
      <c r="N11" s="55" t="s">
        <v>18</v>
      </c>
    </row>
    <row r="12" spans="1:14" s="7" customFormat="1" ht="32.25" customHeight="1">
      <c r="B12" s="54">
        <v>2021</v>
      </c>
      <c r="C12" s="55" t="s">
        <v>612</v>
      </c>
      <c r="D12" s="54" t="s">
        <v>13</v>
      </c>
      <c r="E12" s="54" t="s">
        <v>13</v>
      </c>
      <c r="F12" s="54" t="s">
        <v>14</v>
      </c>
      <c r="G12" s="54" t="s">
        <v>15</v>
      </c>
      <c r="H12" s="51">
        <v>152.04950000000002</v>
      </c>
      <c r="I12" s="54" t="s">
        <v>681</v>
      </c>
      <c r="J12" s="56">
        <v>27</v>
      </c>
      <c r="K12" s="54">
        <v>1</v>
      </c>
      <c r="L12" s="54" t="s">
        <v>17</v>
      </c>
      <c r="M12" s="56">
        <v>44145</v>
      </c>
      <c r="N12" s="55" t="s">
        <v>18</v>
      </c>
    </row>
    <row r="13" spans="1:14" s="7" customFormat="1" ht="32.25" customHeight="1">
      <c r="A13" s="24"/>
      <c r="B13" s="54">
        <v>2017</v>
      </c>
      <c r="C13" s="55" t="s">
        <v>20</v>
      </c>
      <c r="D13" s="54" t="s">
        <v>13</v>
      </c>
      <c r="E13" s="54" t="s">
        <v>13</v>
      </c>
      <c r="F13" s="54" t="s">
        <v>14</v>
      </c>
      <c r="G13" s="54" t="s">
        <v>21</v>
      </c>
      <c r="H13" s="51">
        <v>33.090575000000001</v>
      </c>
      <c r="I13" s="54" t="s">
        <v>682</v>
      </c>
      <c r="J13" s="56">
        <v>2</v>
      </c>
      <c r="K13" s="54">
        <v>6</v>
      </c>
      <c r="L13" s="54" t="s">
        <v>22</v>
      </c>
      <c r="M13" s="56">
        <v>7455117</v>
      </c>
      <c r="N13" s="55"/>
    </row>
    <row r="14" spans="1:14" s="7" customFormat="1" ht="32.25" customHeight="1">
      <c r="B14" s="54">
        <v>2019</v>
      </c>
      <c r="C14" s="55" t="s">
        <v>722</v>
      </c>
      <c r="D14" s="54" t="s">
        <v>13</v>
      </c>
      <c r="E14" s="54" t="s">
        <v>13</v>
      </c>
      <c r="F14" s="54" t="s">
        <v>14</v>
      </c>
      <c r="G14" s="54" t="s">
        <v>21</v>
      </c>
      <c r="H14" s="51">
        <v>35.123874999999998</v>
      </c>
      <c r="I14" s="54" t="s">
        <v>682</v>
      </c>
      <c r="J14" s="56">
        <v>12</v>
      </c>
      <c r="K14" s="54">
        <v>6</v>
      </c>
      <c r="L14" s="54" t="s">
        <v>22</v>
      </c>
      <c r="M14" s="56">
        <v>47098</v>
      </c>
      <c r="N14" s="55"/>
    </row>
    <row r="15" spans="1:14" s="7" customFormat="1" ht="32.25" customHeight="1">
      <c r="B15" s="54">
        <v>2020</v>
      </c>
      <c r="C15" s="55" t="s">
        <v>667</v>
      </c>
      <c r="D15" s="54" t="s">
        <v>13</v>
      </c>
      <c r="E15" s="54" t="s">
        <v>13</v>
      </c>
      <c r="F15" s="57" t="s">
        <v>14</v>
      </c>
      <c r="G15" s="54" t="s">
        <v>21</v>
      </c>
      <c r="H15" s="51">
        <v>42.949749999999995</v>
      </c>
      <c r="I15" s="54" t="s">
        <v>682</v>
      </c>
      <c r="J15" s="56">
        <v>6</v>
      </c>
      <c r="K15" s="54">
        <v>6</v>
      </c>
      <c r="L15" s="54" t="s">
        <v>22</v>
      </c>
      <c r="M15" s="56">
        <v>7455120</v>
      </c>
      <c r="N15" s="55"/>
    </row>
    <row r="16" spans="1:14" s="7" customFormat="1" ht="32.25" customHeight="1">
      <c r="B16" s="58" t="s">
        <v>719</v>
      </c>
      <c r="C16" s="55" t="s">
        <v>846</v>
      </c>
      <c r="D16" s="54" t="s">
        <v>13</v>
      </c>
      <c r="E16" s="54" t="s">
        <v>13</v>
      </c>
      <c r="F16" s="54" t="s">
        <v>14</v>
      </c>
      <c r="G16" s="54" t="s">
        <v>21</v>
      </c>
      <c r="H16" s="51">
        <v>266.38717500000001</v>
      </c>
      <c r="I16" s="54" t="s">
        <v>681</v>
      </c>
      <c r="J16" s="56">
        <v>3</v>
      </c>
      <c r="K16" s="54">
        <v>1</v>
      </c>
      <c r="L16" s="54" t="s">
        <v>17</v>
      </c>
      <c r="M16" s="56">
        <v>42322</v>
      </c>
      <c r="N16" s="55" t="s">
        <v>18</v>
      </c>
    </row>
    <row r="17" spans="1:14" s="7" customFormat="1" ht="32.25" customHeight="1">
      <c r="B17" s="54">
        <v>2019</v>
      </c>
      <c r="C17" s="55" t="s">
        <v>855</v>
      </c>
      <c r="D17" s="54" t="s">
        <v>13</v>
      </c>
      <c r="E17" s="54" t="s">
        <v>13</v>
      </c>
      <c r="F17" s="57" t="s">
        <v>14</v>
      </c>
      <c r="G17" s="54" t="s">
        <v>21</v>
      </c>
      <c r="H17" s="51">
        <v>116.8668</v>
      </c>
      <c r="I17" s="54" t="s">
        <v>681</v>
      </c>
      <c r="J17" s="56">
        <v>1</v>
      </c>
      <c r="K17" s="54">
        <v>1</v>
      </c>
      <c r="L17" s="54" t="s">
        <v>16</v>
      </c>
      <c r="M17" s="56">
        <v>43329</v>
      </c>
      <c r="N17" s="55"/>
    </row>
    <row r="18" spans="1:14" s="7" customFormat="1" ht="32.25" customHeight="1">
      <c r="B18" s="54">
        <v>2019</v>
      </c>
      <c r="C18" s="55" t="s">
        <v>34</v>
      </c>
      <c r="D18" s="54" t="s">
        <v>13</v>
      </c>
      <c r="E18" s="54" t="s">
        <v>13</v>
      </c>
      <c r="F18" s="54" t="s">
        <v>14</v>
      </c>
      <c r="G18" s="54" t="s">
        <v>21</v>
      </c>
      <c r="H18" s="51">
        <v>147.71717500000003</v>
      </c>
      <c r="I18" s="54" t="s">
        <v>681</v>
      </c>
      <c r="J18" s="56">
        <v>32</v>
      </c>
      <c r="K18" s="54">
        <v>1</v>
      </c>
      <c r="L18" s="54" t="s">
        <v>17</v>
      </c>
      <c r="M18" s="56">
        <v>43074</v>
      </c>
      <c r="N18" s="55" t="s">
        <v>18</v>
      </c>
    </row>
    <row r="19" spans="1:14" s="7" customFormat="1" ht="32.25" customHeight="1">
      <c r="B19" s="58">
        <v>2021</v>
      </c>
      <c r="C19" s="55" t="s">
        <v>710</v>
      </c>
      <c r="D19" s="54" t="s">
        <v>13</v>
      </c>
      <c r="E19" s="54" t="s">
        <v>13</v>
      </c>
      <c r="F19" s="54" t="s">
        <v>14</v>
      </c>
      <c r="G19" s="54" t="s">
        <v>21</v>
      </c>
      <c r="H19" s="51">
        <v>246.384275</v>
      </c>
      <c r="I19" s="54" t="s">
        <v>681</v>
      </c>
      <c r="J19" s="56">
        <v>15</v>
      </c>
      <c r="K19" s="54">
        <v>1</v>
      </c>
      <c r="L19" s="54" t="s">
        <v>17</v>
      </c>
      <c r="M19" s="56">
        <v>46375</v>
      </c>
      <c r="N19" s="55" t="s">
        <v>18</v>
      </c>
    </row>
    <row r="20" spans="1:14" s="7" customFormat="1" ht="32.25" customHeight="1">
      <c r="B20" s="54">
        <v>2018</v>
      </c>
      <c r="C20" s="55" t="s">
        <v>609</v>
      </c>
      <c r="D20" s="54" t="s">
        <v>13</v>
      </c>
      <c r="E20" s="54" t="s">
        <v>13</v>
      </c>
      <c r="F20" s="54" t="s">
        <v>14</v>
      </c>
      <c r="G20" s="54" t="s">
        <v>21</v>
      </c>
      <c r="H20" s="51">
        <v>227.49717500000003</v>
      </c>
      <c r="I20" s="54" t="s">
        <v>681</v>
      </c>
      <c r="J20" s="56">
        <v>3</v>
      </c>
      <c r="K20" s="54">
        <v>1</v>
      </c>
      <c r="L20" s="54" t="s">
        <v>17</v>
      </c>
      <c r="M20" s="56">
        <v>42316</v>
      </c>
      <c r="N20" s="55" t="s">
        <v>18</v>
      </c>
    </row>
    <row r="21" spans="1:14" s="7" customFormat="1" ht="32.25" customHeight="1">
      <c r="B21" s="54">
        <v>2019</v>
      </c>
      <c r="C21" s="55" t="s">
        <v>37</v>
      </c>
      <c r="D21" s="54" t="s">
        <v>13</v>
      </c>
      <c r="E21" s="54" t="s">
        <v>13</v>
      </c>
      <c r="F21" s="54" t="s">
        <v>14</v>
      </c>
      <c r="G21" s="54" t="s">
        <v>21</v>
      </c>
      <c r="H21" s="51">
        <v>224.97717500000002</v>
      </c>
      <c r="I21" s="54" t="s">
        <v>681</v>
      </c>
      <c r="J21" s="56">
        <v>43</v>
      </c>
      <c r="K21" s="54">
        <v>1</v>
      </c>
      <c r="L21" s="54" t="s">
        <v>17</v>
      </c>
      <c r="M21" s="56">
        <v>43071</v>
      </c>
      <c r="N21" s="55" t="s">
        <v>18</v>
      </c>
    </row>
    <row r="22" spans="1:14" s="7" customFormat="1" ht="32.25" customHeight="1">
      <c r="B22" s="54">
        <v>2019</v>
      </c>
      <c r="C22" s="55" t="s">
        <v>746</v>
      </c>
      <c r="D22" s="54" t="s">
        <v>13</v>
      </c>
      <c r="E22" s="54" t="s">
        <v>13</v>
      </c>
      <c r="F22" s="54" t="s">
        <v>14</v>
      </c>
      <c r="G22" s="54" t="s">
        <v>21</v>
      </c>
      <c r="H22" s="51">
        <v>320.755</v>
      </c>
      <c r="I22" s="54" t="s">
        <v>681</v>
      </c>
      <c r="J22" s="56">
        <v>2</v>
      </c>
      <c r="K22" s="54">
        <v>1</v>
      </c>
      <c r="L22" s="54" t="s">
        <v>35</v>
      </c>
      <c r="M22" s="56">
        <v>43225</v>
      </c>
      <c r="N22" s="55"/>
    </row>
    <row r="23" spans="1:14" s="7" customFormat="1" ht="32.25" customHeight="1">
      <c r="B23" s="54">
        <v>2019</v>
      </c>
      <c r="C23" s="55" t="s">
        <v>747</v>
      </c>
      <c r="D23" s="54" t="s">
        <v>13</v>
      </c>
      <c r="E23" s="54" t="s">
        <v>13</v>
      </c>
      <c r="F23" s="54" t="s">
        <v>14</v>
      </c>
      <c r="G23" s="54" t="s">
        <v>21</v>
      </c>
      <c r="H23" s="51">
        <v>650.05539999999996</v>
      </c>
      <c r="I23" s="54" t="s">
        <v>681</v>
      </c>
      <c r="J23" s="56">
        <v>4</v>
      </c>
      <c r="K23" s="54">
        <v>1</v>
      </c>
      <c r="L23" s="54" t="s">
        <v>39</v>
      </c>
      <c r="M23" s="56">
        <v>43212</v>
      </c>
      <c r="N23" s="55"/>
    </row>
    <row r="24" spans="1:14" s="7" customFormat="1" ht="32.25" customHeight="1">
      <c r="A24" s="19"/>
      <c r="B24" s="54">
        <v>2020</v>
      </c>
      <c r="C24" s="55" t="s">
        <v>36</v>
      </c>
      <c r="D24" s="54" t="s">
        <v>13</v>
      </c>
      <c r="E24" s="54" t="s">
        <v>13</v>
      </c>
      <c r="F24" s="54" t="s">
        <v>14</v>
      </c>
      <c r="G24" s="54" t="s">
        <v>21</v>
      </c>
      <c r="H24" s="51">
        <v>234.16717500000001</v>
      </c>
      <c r="I24" s="54" t="s">
        <v>681</v>
      </c>
      <c r="J24" s="56">
        <v>10</v>
      </c>
      <c r="K24" s="54">
        <v>1</v>
      </c>
      <c r="L24" s="54" t="s">
        <v>17</v>
      </c>
      <c r="M24" s="56">
        <v>44139</v>
      </c>
      <c r="N24" s="55" t="s">
        <v>18</v>
      </c>
    </row>
    <row r="25" spans="1:14" s="7" customFormat="1" ht="32.25" customHeight="1">
      <c r="B25" s="54">
        <v>2020</v>
      </c>
      <c r="C25" s="55" t="s">
        <v>748</v>
      </c>
      <c r="D25" s="54" t="s">
        <v>13</v>
      </c>
      <c r="E25" s="54" t="s">
        <v>13</v>
      </c>
      <c r="F25" s="54" t="s">
        <v>14</v>
      </c>
      <c r="G25" s="54" t="s">
        <v>21</v>
      </c>
      <c r="H25" s="51">
        <v>651.0154</v>
      </c>
      <c r="I25" s="54" t="s">
        <v>681</v>
      </c>
      <c r="J25" s="56">
        <v>5</v>
      </c>
      <c r="K25" s="54">
        <v>1</v>
      </c>
      <c r="L25" s="54" t="s">
        <v>39</v>
      </c>
      <c r="M25" s="56">
        <v>44587</v>
      </c>
      <c r="N25" s="55"/>
    </row>
    <row r="26" spans="1:14" s="7" customFormat="1" ht="32.25" customHeight="1">
      <c r="A26" s="19"/>
      <c r="B26" s="54">
        <v>2017</v>
      </c>
      <c r="C26" s="55" t="s">
        <v>29</v>
      </c>
      <c r="D26" s="54" t="s">
        <v>13</v>
      </c>
      <c r="E26" s="54" t="s">
        <v>13</v>
      </c>
      <c r="F26" s="54" t="s">
        <v>14</v>
      </c>
      <c r="G26" s="54" t="s">
        <v>21</v>
      </c>
      <c r="H26" s="51">
        <v>75.952525000000009</v>
      </c>
      <c r="I26" s="54" t="s">
        <v>682</v>
      </c>
      <c r="J26" s="56">
        <v>21</v>
      </c>
      <c r="K26" s="54">
        <v>3</v>
      </c>
      <c r="L26" s="54" t="s">
        <v>17</v>
      </c>
      <c r="M26" s="56">
        <v>74506</v>
      </c>
      <c r="N26" s="55"/>
    </row>
    <row r="27" spans="1:14" s="7" customFormat="1" ht="32.25" customHeight="1">
      <c r="B27" s="54">
        <v>2019</v>
      </c>
      <c r="C27" s="55" t="s">
        <v>605</v>
      </c>
      <c r="D27" s="54" t="s">
        <v>13</v>
      </c>
      <c r="E27" s="54" t="s">
        <v>13</v>
      </c>
      <c r="F27" s="54" t="s">
        <v>14</v>
      </c>
      <c r="G27" s="54" t="s">
        <v>21</v>
      </c>
      <c r="H27" s="51">
        <v>190.08840000000001</v>
      </c>
      <c r="I27" s="54" t="s">
        <v>682</v>
      </c>
      <c r="J27" s="56">
        <v>2</v>
      </c>
      <c r="K27" s="54">
        <v>1</v>
      </c>
      <c r="L27" s="54" t="s">
        <v>35</v>
      </c>
      <c r="M27" s="56">
        <v>76050</v>
      </c>
      <c r="N27" s="55"/>
    </row>
    <row r="28" spans="1:14" s="7" customFormat="1" ht="32.25" customHeight="1">
      <c r="B28" s="54">
        <v>2020</v>
      </c>
      <c r="C28" s="55" t="s">
        <v>24</v>
      </c>
      <c r="D28" s="54" t="s">
        <v>13</v>
      </c>
      <c r="E28" s="54" t="s">
        <v>13</v>
      </c>
      <c r="F28" s="54" t="s">
        <v>14</v>
      </c>
      <c r="G28" s="54" t="s">
        <v>21</v>
      </c>
      <c r="H28" s="51">
        <v>44.639800000000001</v>
      </c>
      <c r="I28" s="54" t="s">
        <v>682</v>
      </c>
      <c r="J28" s="56">
        <v>156</v>
      </c>
      <c r="K28" s="54">
        <v>6</v>
      </c>
      <c r="L28" s="54" t="s">
        <v>22</v>
      </c>
      <c r="M28" s="56">
        <v>45465</v>
      </c>
      <c r="N28" s="55"/>
    </row>
    <row r="29" spans="1:14" s="7" customFormat="1" ht="32.25" customHeight="1">
      <c r="B29" s="54">
        <v>2020</v>
      </c>
      <c r="C29" s="55" t="s">
        <v>745</v>
      </c>
      <c r="D29" s="54" t="s">
        <v>13</v>
      </c>
      <c r="E29" s="54" t="s">
        <v>13</v>
      </c>
      <c r="F29" s="54" t="s">
        <v>14</v>
      </c>
      <c r="G29" s="54" t="s">
        <v>21</v>
      </c>
      <c r="H29" s="51">
        <v>190.08840000000001</v>
      </c>
      <c r="I29" s="54" t="s">
        <v>682</v>
      </c>
      <c r="J29" s="56">
        <v>24</v>
      </c>
      <c r="K29" s="54">
        <v>6</v>
      </c>
      <c r="L29" s="54" t="s">
        <v>35</v>
      </c>
      <c r="M29" s="56">
        <v>43077</v>
      </c>
      <c r="N29" s="55"/>
    </row>
    <row r="30" spans="1:14" s="7" customFormat="1" ht="32.25" customHeight="1">
      <c r="B30" s="54">
        <v>2020</v>
      </c>
      <c r="C30" s="54" t="s">
        <v>615</v>
      </c>
      <c r="D30" s="54" t="s">
        <v>13</v>
      </c>
      <c r="E30" s="54" t="s">
        <v>13</v>
      </c>
      <c r="F30" s="54" t="s">
        <v>14</v>
      </c>
      <c r="G30" s="54" t="s">
        <v>21</v>
      </c>
      <c r="H30" s="51">
        <v>23.009062499999999</v>
      </c>
      <c r="I30" s="54" t="s">
        <v>682</v>
      </c>
      <c r="J30" s="56">
        <v>29</v>
      </c>
      <c r="K30" s="54">
        <v>12</v>
      </c>
      <c r="L30" s="54" t="s">
        <v>311</v>
      </c>
      <c r="M30" s="60">
        <v>45274</v>
      </c>
      <c r="N30" s="55"/>
    </row>
    <row r="31" spans="1:14" s="7" customFormat="1" ht="32.25" customHeight="1">
      <c r="B31" s="54">
        <v>2000</v>
      </c>
      <c r="C31" s="55" t="s">
        <v>459</v>
      </c>
      <c r="D31" s="54" t="s">
        <v>13</v>
      </c>
      <c r="E31" s="54" t="s">
        <v>13</v>
      </c>
      <c r="F31" s="54" t="s">
        <v>14</v>
      </c>
      <c r="G31" s="54" t="s">
        <v>21</v>
      </c>
      <c r="H31" s="51">
        <v>86.871850000000009</v>
      </c>
      <c r="I31" s="54" t="s">
        <v>682</v>
      </c>
      <c r="J31" s="56">
        <v>6</v>
      </c>
      <c r="K31" s="54">
        <v>6</v>
      </c>
      <c r="L31" s="54" t="s">
        <v>22</v>
      </c>
      <c r="M31" s="56">
        <v>43708</v>
      </c>
      <c r="N31" s="55"/>
    </row>
    <row r="32" spans="1:14" s="7" customFormat="1" ht="32.25" customHeight="1">
      <c r="B32" s="54">
        <v>2002</v>
      </c>
      <c r="C32" s="55" t="s">
        <v>30</v>
      </c>
      <c r="D32" s="54" t="s">
        <v>13</v>
      </c>
      <c r="E32" s="54" t="s">
        <v>13</v>
      </c>
      <c r="F32" s="54" t="s">
        <v>14</v>
      </c>
      <c r="G32" s="54" t="s">
        <v>21</v>
      </c>
      <c r="H32" s="51">
        <v>83.889025000000004</v>
      </c>
      <c r="I32" s="54" t="s">
        <v>682</v>
      </c>
      <c r="J32" s="56">
        <v>1</v>
      </c>
      <c r="K32" s="54">
        <v>6</v>
      </c>
      <c r="L32" s="54" t="s">
        <v>22</v>
      </c>
      <c r="M32" s="56">
        <v>43709</v>
      </c>
      <c r="N32" s="55"/>
    </row>
    <row r="33" spans="1:14" s="7" customFormat="1" ht="32.25" customHeight="1">
      <c r="B33" s="54">
        <v>2003</v>
      </c>
      <c r="C33" s="55" t="s">
        <v>31</v>
      </c>
      <c r="D33" s="54" t="s">
        <v>13</v>
      </c>
      <c r="E33" s="54" t="s">
        <v>13</v>
      </c>
      <c r="F33" s="54" t="s">
        <v>14</v>
      </c>
      <c r="G33" s="54" t="s">
        <v>21</v>
      </c>
      <c r="H33" s="51">
        <v>84.908124999999998</v>
      </c>
      <c r="I33" s="54" t="s">
        <v>682</v>
      </c>
      <c r="J33" s="56">
        <v>12</v>
      </c>
      <c r="K33" s="54">
        <v>6</v>
      </c>
      <c r="L33" s="54" t="s">
        <v>22</v>
      </c>
      <c r="M33" s="56">
        <v>43710</v>
      </c>
      <c r="N33" s="55"/>
    </row>
    <row r="34" spans="1:14" s="7" customFormat="1" ht="32.25" customHeight="1">
      <c r="B34" s="54">
        <v>2004</v>
      </c>
      <c r="C34" s="55" t="s">
        <v>32</v>
      </c>
      <c r="D34" s="54" t="s">
        <v>13</v>
      </c>
      <c r="E34" s="54" t="s">
        <v>13</v>
      </c>
      <c r="F34" s="54" t="s">
        <v>14</v>
      </c>
      <c r="G34" s="54" t="s">
        <v>21</v>
      </c>
      <c r="H34" s="51">
        <v>86.98190000000001</v>
      </c>
      <c r="I34" s="54" t="s">
        <v>682</v>
      </c>
      <c r="J34" s="13">
        <v>23</v>
      </c>
      <c r="K34" s="54">
        <v>6</v>
      </c>
      <c r="L34" s="54" t="s">
        <v>22</v>
      </c>
      <c r="M34" s="54">
        <v>43711</v>
      </c>
      <c r="N34" s="55"/>
    </row>
    <row r="35" spans="1:14" s="7" customFormat="1" ht="32.25" customHeight="1">
      <c r="A35" s="19"/>
      <c r="B35" s="54">
        <v>2016</v>
      </c>
      <c r="C35" s="55" t="s">
        <v>25</v>
      </c>
      <c r="D35" s="54" t="s">
        <v>13</v>
      </c>
      <c r="E35" s="54" t="s">
        <v>13</v>
      </c>
      <c r="F35" s="54" t="s">
        <v>14</v>
      </c>
      <c r="G35" s="54" t="s">
        <v>21</v>
      </c>
      <c r="H35" s="51">
        <v>52.275874999999999</v>
      </c>
      <c r="I35" s="54" t="s">
        <v>682</v>
      </c>
      <c r="J35" s="56">
        <v>4</v>
      </c>
      <c r="K35" s="54">
        <v>6</v>
      </c>
      <c r="L35" s="54" t="s">
        <v>22</v>
      </c>
      <c r="M35" s="56">
        <v>76165</v>
      </c>
      <c r="N35" s="55"/>
    </row>
    <row r="36" spans="1:14" s="7" customFormat="1" ht="32.25" customHeight="1">
      <c r="A36" s="17"/>
      <c r="B36" s="54">
        <v>2019</v>
      </c>
      <c r="C36" s="55" t="s">
        <v>28</v>
      </c>
      <c r="D36" s="54" t="s">
        <v>13</v>
      </c>
      <c r="E36" s="54" t="s">
        <v>13</v>
      </c>
      <c r="F36" s="54" t="s">
        <v>14</v>
      </c>
      <c r="G36" s="54" t="s">
        <v>21</v>
      </c>
      <c r="H36" s="51">
        <v>66.152675000000002</v>
      </c>
      <c r="I36" s="54" t="s">
        <v>682</v>
      </c>
      <c r="J36" s="56">
        <v>22</v>
      </c>
      <c r="K36" s="54">
        <v>6</v>
      </c>
      <c r="L36" s="54" t="s">
        <v>22</v>
      </c>
      <c r="M36" s="56">
        <v>45276</v>
      </c>
      <c r="N36" s="55"/>
    </row>
    <row r="37" spans="1:14" s="7" customFormat="1" ht="32.25" customHeight="1">
      <c r="B37" s="54">
        <v>2017</v>
      </c>
      <c r="C37" s="55" t="s">
        <v>40</v>
      </c>
      <c r="D37" s="54" t="s">
        <v>593</v>
      </c>
      <c r="E37" s="54" t="s">
        <v>13</v>
      </c>
      <c r="F37" s="54" t="s">
        <v>14</v>
      </c>
      <c r="G37" s="54" t="s">
        <v>21</v>
      </c>
      <c r="H37" s="51">
        <v>47.547899999999998</v>
      </c>
      <c r="I37" s="54" t="s">
        <v>682</v>
      </c>
      <c r="J37" s="56">
        <v>14</v>
      </c>
      <c r="K37" s="54">
        <v>6</v>
      </c>
      <c r="L37" s="54" t="s">
        <v>22</v>
      </c>
      <c r="M37" s="56">
        <v>76134</v>
      </c>
      <c r="N37" s="55"/>
    </row>
    <row r="38" spans="1:14" s="7" customFormat="1" ht="32.25" customHeight="1">
      <c r="B38" s="54">
        <v>2017</v>
      </c>
      <c r="C38" s="55" t="s">
        <v>41</v>
      </c>
      <c r="D38" s="54" t="s">
        <v>593</v>
      </c>
      <c r="E38" s="54" t="s">
        <v>13</v>
      </c>
      <c r="F38" s="54" t="s">
        <v>14</v>
      </c>
      <c r="G38" s="54" t="s">
        <v>21</v>
      </c>
      <c r="H38" s="51">
        <v>47.437124999999995</v>
      </c>
      <c r="I38" s="54" t="s">
        <v>682</v>
      </c>
      <c r="J38" s="56">
        <v>18</v>
      </c>
      <c r="K38" s="54">
        <v>6</v>
      </c>
      <c r="L38" s="54" t="s">
        <v>22</v>
      </c>
      <c r="M38" s="56">
        <v>76131</v>
      </c>
      <c r="N38" s="55"/>
    </row>
    <row r="39" spans="1:14" s="7" customFormat="1" ht="32.25" customHeight="1">
      <c r="B39" s="54">
        <v>2017</v>
      </c>
      <c r="C39" s="55" t="s">
        <v>42</v>
      </c>
      <c r="D39" s="54" t="s">
        <v>593</v>
      </c>
      <c r="E39" s="54" t="s">
        <v>13</v>
      </c>
      <c r="F39" s="54" t="s">
        <v>14</v>
      </c>
      <c r="G39" s="54" t="s">
        <v>21</v>
      </c>
      <c r="H39" s="51">
        <v>47.547899999999998</v>
      </c>
      <c r="I39" s="54" t="s">
        <v>682</v>
      </c>
      <c r="J39" s="56">
        <v>26</v>
      </c>
      <c r="K39" s="54">
        <v>6</v>
      </c>
      <c r="L39" s="54" t="s">
        <v>22</v>
      </c>
      <c r="M39" s="56">
        <v>76137</v>
      </c>
      <c r="N39" s="55"/>
    </row>
    <row r="40" spans="1:14" s="7" customFormat="1" ht="32.25" customHeight="1">
      <c r="A40" s="17"/>
      <c r="B40" s="54">
        <v>2018</v>
      </c>
      <c r="C40" s="55" t="s">
        <v>617</v>
      </c>
      <c r="D40" s="54" t="s">
        <v>593</v>
      </c>
      <c r="E40" s="54" t="s">
        <v>13</v>
      </c>
      <c r="F40" s="54" t="s">
        <v>14</v>
      </c>
      <c r="G40" s="54" t="s">
        <v>21</v>
      </c>
      <c r="H40" s="51">
        <v>100.71684999999999</v>
      </c>
      <c r="I40" s="54" t="s">
        <v>682</v>
      </c>
      <c r="J40" s="56">
        <v>1</v>
      </c>
      <c r="K40" s="54">
        <v>1</v>
      </c>
      <c r="L40" s="54" t="s">
        <v>16</v>
      </c>
      <c r="M40" s="56">
        <v>43492</v>
      </c>
      <c r="N40" s="55"/>
    </row>
    <row r="41" spans="1:14" s="7" customFormat="1" ht="32.25" customHeight="1">
      <c r="B41" s="54">
        <v>2017</v>
      </c>
      <c r="C41" s="55" t="s">
        <v>603</v>
      </c>
      <c r="D41" s="54" t="s">
        <v>593</v>
      </c>
      <c r="E41" s="54" t="s">
        <v>13</v>
      </c>
      <c r="F41" s="54" t="s">
        <v>14</v>
      </c>
      <c r="G41" s="54" t="s">
        <v>21</v>
      </c>
      <c r="H41" s="51">
        <v>193.30260000000001</v>
      </c>
      <c r="I41" s="54" t="s">
        <v>681</v>
      </c>
      <c r="J41" s="56">
        <v>2</v>
      </c>
      <c r="K41" s="54">
        <v>1</v>
      </c>
      <c r="L41" s="54" t="s">
        <v>35</v>
      </c>
      <c r="M41" s="56">
        <v>76136</v>
      </c>
      <c r="N41" s="55"/>
    </row>
    <row r="42" spans="1:14" s="7" customFormat="1" ht="32.25" customHeight="1">
      <c r="B42" s="58">
        <v>2020</v>
      </c>
      <c r="C42" s="55" t="s">
        <v>713</v>
      </c>
      <c r="D42" s="54" t="s">
        <v>593</v>
      </c>
      <c r="E42" s="54" t="s">
        <v>13</v>
      </c>
      <c r="F42" s="54" t="s">
        <v>14</v>
      </c>
      <c r="G42" s="54" t="s">
        <v>21</v>
      </c>
      <c r="H42" s="51">
        <v>48.219024999999995</v>
      </c>
      <c r="I42" s="54" t="s">
        <v>682</v>
      </c>
      <c r="J42" s="56">
        <v>30</v>
      </c>
      <c r="K42" s="54">
        <v>6</v>
      </c>
      <c r="L42" s="54" t="s">
        <v>22</v>
      </c>
      <c r="M42" s="56">
        <v>46599</v>
      </c>
      <c r="N42" s="55"/>
    </row>
    <row r="43" spans="1:14" s="7" customFormat="1" ht="32.25" customHeight="1">
      <c r="B43" s="54">
        <v>2017</v>
      </c>
      <c r="C43" s="55" t="s">
        <v>602</v>
      </c>
      <c r="D43" s="54" t="s">
        <v>593</v>
      </c>
      <c r="E43" s="54" t="s">
        <v>13</v>
      </c>
      <c r="F43" s="54" t="s">
        <v>14</v>
      </c>
      <c r="G43" s="54" t="s">
        <v>21</v>
      </c>
      <c r="H43" s="51">
        <v>193.30260000000001</v>
      </c>
      <c r="I43" s="54" t="s">
        <v>681</v>
      </c>
      <c r="J43" s="56">
        <v>2</v>
      </c>
      <c r="K43" s="54">
        <v>1</v>
      </c>
      <c r="L43" s="54" t="s">
        <v>35</v>
      </c>
      <c r="M43" s="56">
        <v>76133</v>
      </c>
      <c r="N43" s="55"/>
    </row>
    <row r="44" spans="1:14" s="7" customFormat="1" ht="32.25" customHeight="1">
      <c r="A44" s="17"/>
      <c r="B44" s="54">
        <v>2017</v>
      </c>
      <c r="C44" s="55" t="s">
        <v>601</v>
      </c>
      <c r="D44" s="54" t="s">
        <v>593</v>
      </c>
      <c r="E44" s="54" t="s">
        <v>13</v>
      </c>
      <c r="F44" s="54" t="s">
        <v>14</v>
      </c>
      <c r="G44" s="54" t="s">
        <v>21</v>
      </c>
      <c r="H44" s="51">
        <v>143.9693</v>
      </c>
      <c r="I44" s="54" t="s">
        <v>681</v>
      </c>
      <c r="J44" s="56">
        <v>7</v>
      </c>
      <c r="K44" s="54">
        <v>1</v>
      </c>
      <c r="L44" s="54" t="s">
        <v>35</v>
      </c>
      <c r="M44" s="56">
        <v>76127</v>
      </c>
      <c r="N44" s="55"/>
    </row>
    <row r="45" spans="1:14" s="7" customFormat="1" ht="32.25" customHeight="1">
      <c r="B45" s="58">
        <v>2018</v>
      </c>
      <c r="C45" s="55" t="s">
        <v>707</v>
      </c>
      <c r="D45" s="54" t="s">
        <v>593</v>
      </c>
      <c r="E45" s="54" t="s">
        <v>13</v>
      </c>
      <c r="F45" s="54" t="s">
        <v>14</v>
      </c>
      <c r="G45" s="54" t="s">
        <v>21</v>
      </c>
      <c r="H45" s="51">
        <v>48.119824999999999</v>
      </c>
      <c r="I45" s="54" t="s">
        <v>682</v>
      </c>
      <c r="J45" s="56">
        <v>10</v>
      </c>
      <c r="K45" s="54">
        <v>6</v>
      </c>
      <c r="L45" s="54" t="s">
        <v>22</v>
      </c>
      <c r="M45" s="56">
        <v>43520</v>
      </c>
      <c r="N45" s="55"/>
    </row>
    <row r="46" spans="1:14" s="7" customFormat="1" ht="32.25" customHeight="1">
      <c r="A46" s="26"/>
      <c r="B46" s="58">
        <v>2020</v>
      </c>
      <c r="C46" s="55" t="s">
        <v>712</v>
      </c>
      <c r="D46" s="54" t="s">
        <v>593</v>
      </c>
      <c r="E46" s="54" t="s">
        <v>13</v>
      </c>
      <c r="F46" s="54" t="s">
        <v>14</v>
      </c>
      <c r="G46" s="54" t="s">
        <v>21</v>
      </c>
      <c r="H46" s="51">
        <v>48.219024999999995</v>
      </c>
      <c r="I46" s="54" t="s">
        <v>682</v>
      </c>
      <c r="J46" s="56">
        <v>34</v>
      </c>
      <c r="K46" s="54">
        <v>6</v>
      </c>
      <c r="L46" s="54" t="s">
        <v>22</v>
      </c>
      <c r="M46" s="56">
        <v>46587</v>
      </c>
      <c r="N46" s="55"/>
    </row>
    <row r="47" spans="1:14" s="7" customFormat="1" ht="32.25" customHeight="1">
      <c r="B47" s="54">
        <v>2022</v>
      </c>
      <c r="C47" s="55" t="s">
        <v>571</v>
      </c>
      <c r="D47" s="54" t="s">
        <v>52</v>
      </c>
      <c r="E47" s="54" t="s">
        <v>52</v>
      </c>
      <c r="F47" s="54" t="s">
        <v>47</v>
      </c>
      <c r="G47" s="54" t="s">
        <v>15</v>
      </c>
      <c r="H47" s="51">
        <v>27.885850000000001</v>
      </c>
      <c r="I47" s="54" t="s">
        <v>682</v>
      </c>
      <c r="J47" s="56">
        <v>4</v>
      </c>
      <c r="K47" s="54">
        <v>6</v>
      </c>
      <c r="L47" s="54" t="s">
        <v>22</v>
      </c>
      <c r="M47" s="56">
        <v>46035</v>
      </c>
      <c r="N47" s="55"/>
    </row>
    <row r="48" spans="1:14" s="7" customFormat="1" ht="32.25" customHeight="1">
      <c r="B48" s="54">
        <v>2019</v>
      </c>
      <c r="C48" s="55" t="s">
        <v>579</v>
      </c>
      <c r="D48" s="54" t="s">
        <v>52</v>
      </c>
      <c r="E48" s="54" t="s">
        <v>52</v>
      </c>
      <c r="F48" s="54" t="s">
        <v>47</v>
      </c>
      <c r="G48" s="54" t="s">
        <v>21</v>
      </c>
      <c r="H48" s="51">
        <v>28.1097</v>
      </c>
      <c r="I48" s="54" t="s">
        <v>682</v>
      </c>
      <c r="J48" s="56">
        <v>6</v>
      </c>
      <c r="K48" s="54">
        <v>6</v>
      </c>
      <c r="L48" s="54" t="s">
        <v>22</v>
      </c>
      <c r="M48" s="56">
        <v>46458</v>
      </c>
      <c r="N48" s="55"/>
    </row>
    <row r="49" spans="1:14" s="7" customFormat="1" ht="32.25" customHeight="1">
      <c r="B49" s="54">
        <v>2019</v>
      </c>
      <c r="C49" s="55" t="s">
        <v>751</v>
      </c>
      <c r="D49" s="55" t="str">
        <f>_xlfn.XLOOKUP(M49,'[1]Items with Supplemental Databas'!$B:$B,'[1]Items with Supplemental Databas'!$K:$K)</f>
        <v>Victoria</v>
      </c>
      <c r="E49" s="54" t="s">
        <v>46</v>
      </c>
      <c r="F49" s="54" t="s">
        <v>47</v>
      </c>
      <c r="G49" s="54" t="s">
        <v>21</v>
      </c>
      <c r="H49" s="51">
        <v>43.300631578947367</v>
      </c>
      <c r="I49" s="54" t="s">
        <v>682</v>
      </c>
      <c r="J49" s="56">
        <v>132</v>
      </c>
      <c r="K49" s="54">
        <v>6</v>
      </c>
      <c r="L49" s="54" t="s">
        <v>22</v>
      </c>
      <c r="M49" s="56">
        <v>43223</v>
      </c>
      <c r="N49" s="55" t="s">
        <v>827</v>
      </c>
    </row>
    <row r="50" spans="1:14" s="7" customFormat="1" ht="32.25" customHeight="1">
      <c r="A50" s="17"/>
      <c r="B50" s="54">
        <v>2017</v>
      </c>
      <c r="C50" s="55" t="s">
        <v>859</v>
      </c>
      <c r="D50" s="55" t="str">
        <f>_xlfn.XLOOKUP(M50,'[1]Items with Supplemental Databas'!$B:$B,'[1]Items with Supplemental Databas'!$K:$K)</f>
        <v>Victoria</v>
      </c>
      <c r="E50" s="55" t="s">
        <v>46</v>
      </c>
      <c r="F50" s="55" t="str">
        <f>_xlfn.XLOOKUP(M50,'[1]Items with Supplemental Databas'!$B:$B,'[1]Items with Supplemental Databas'!$I:$I)</f>
        <v>Australia</v>
      </c>
      <c r="G50" s="54" t="s">
        <v>21</v>
      </c>
      <c r="H50" s="51">
        <v>55.319629999999997</v>
      </c>
      <c r="I50" s="54" t="s">
        <v>682</v>
      </c>
      <c r="J50" s="56">
        <v>37</v>
      </c>
      <c r="K50" s="54">
        <v>6</v>
      </c>
      <c r="L50" s="55" t="str">
        <f>_xlfn.XLOOKUP(M50,'[1]Items with Supplemental Databas'!$B:$B,'[1]Items with Supplemental Databas'!$G:$G)</f>
        <v>75 cl x 6</v>
      </c>
      <c r="M50" s="56">
        <v>72998</v>
      </c>
      <c r="N50" s="55"/>
    </row>
    <row r="51" spans="1:14" s="7" customFormat="1" ht="32.25" customHeight="1">
      <c r="B51" s="54">
        <v>2019</v>
      </c>
      <c r="C51" s="55" t="s">
        <v>860</v>
      </c>
      <c r="D51" s="55" t="str">
        <f>_xlfn.XLOOKUP(M51,'[1]Items with Supplemental Databas'!$B:$B,'[1]Items with Supplemental Databas'!$K:$K)</f>
        <v>Victoria</v>
      </c>
      <c r="E51" s="55" t="s">
        <v>46</v>
      </c>
      <c r="F51" s="55" t="str">
        <f>_xlfn.XLOOKUP(M51,'[1]Items with Supplemental Databas'!$B:$B,'[1]Items with Supplemental Databas'!$I:$I)</f>
        <v>Australia</v>
      </c>
      <c r="G51" s="54" t="s">
        <v>21</v>
      </c>
      <c r="H51" s="51">
        <v>20.480180000000001</v>
      </c>
      <c r="I51" s="54" t="s">
        <v>682</v>
      </c>
      <c r="J51" s="56">
        <v>42</v>
      </c>
      <c r="K51" s="54">
        <v>6</v>
      </c>
      <c r="L51" s="55" t="str">
        <f>_xlfn.XLOOKUP(M51,'[1]Items with Supplemental Databas'!$B:$B,'[1]Items with Supplemental Databas'!$G:$G)</f>
        <v>75 cl x 6</v>
      </c>
      <c r="M51" s="56">
        <v>45453</v>
      </c>
      <c r="N51" s="55"/>
    </row>
    <row r="52" spans="1:14" s="7" customFormat="1" ht="32.25" customHeight="1">
      <c r="B52" s="54">
        <v>2019</v>
      </c>
      <c r="C52" s="55" t="s">
        <v>44</v>
      </c>
      <c r="D52" s="54" t="s">
        <v>45</v>
      </c>
      <c r="E52" s="54" t="s">
        <v>46</v>
      </c>
      <c r="F52" s="54" t="s">
        <v>47</v>
      </c>
      <c r="G52" s="54" t="s">
        <v>15</v>
      </c>
      <c r="H52" s="51">
        <v>32.246842105263156</v>
      </c>
      <c r="I52" s="54" t="s">
        <v>682</v>
      </c>
      <c r="J52" s="56">
        <v>37</v>
      </c>
      <c r="K52" s="54">
        <v>6</v>
      </c>
      <c r="L52" s="54" t="s">
        <v>22</v>
      </c>
      <c r="M52" s="56">
        <v>43222</v>
      </c>
      <c r="N52" s="55" t="s">
        <v>828</v>
      </c>
    </row>
    <row r="53" spans="1:14" s="7" customFormat="1" ht="32.25" customHeight="1">
      <c r="A53" s="20"/>
      <c r="B53" s="54">
        <v>2019</v>
      </c>
      <c r="C53" s="55" t="s">
        <v>752</v>
      </c>
      <c r="D53" s="54" t="s">
        <v>45</v>
      </c>
      <c r="E53" s="54" t="s">
        <v>46</v>
      </c>
      <c r="F53" s="54" t="s">
        <v>47</v>
      </c>
      <c r="G53" s="54" t="s">
        <v>21</v>
      </c>
      <c r="H53" s="51">
        <v>32.246842105263156</v>
      </c>
      <c r="I53" s="54" t="s">
        <v>682</v>
      </c>
      <c r="J53" s="56">
        <v>12</v>
      </c>
      <c r="K53" s="54">
        <v>6</v>
      </c>
      <c r="L53" s="54" t="s">
        <v>22</v>
      </c>
      <c r="M53" s="56">
        <v>45451</v>
      </c>
      <c r="N53" s="55" t="s">
        <v>827</v>
      </c>
    </row>
    <row r="54" spans="1:14" s="7" customFormat="1" ht="32.25" customHeight="1">
      <c r="B54" s="54">
        <v>2014</v>
      </c>
      <c r="C54" s="55" t="s">
        <v>51</v>
      </c>
      <c r="D54" s="54" t="s">
        <v>52</v>
      </c>
      <c r="E54" s="54" t="s">
        <v>53</v>
      </c>
      <c r="F54" s="54" t="s">
        <v>47</v>
      </c>
      <c r="G54" s="54" t="s">
        <v>21</v>
      </c>
      <c r="H54" s="51">
        <v>11.387157894736845</v>
      </c>
      <c r="I54" s="54" t="s">
        <v>682</v>
      </c>
      <c r="J54" s="56">
        <v>5</v>
      </c>
      <c r="K54" s="54">
        <v>6</v>
      </c>
      <c r="L54" s="54" t="s">
        <v>22</v>
      </c>
      <c r="M54" s="56">
        <v>45373</v>
      </c>
      <c r="N54" s="55" t="s">
        <v>827</v>
      </c>
    </row>
    <row r="55" spans="1:14" s="7" customFormat="1" ht="32.25" customHeight="1">
      <c r="B55" s="54">
        <v>2021</v>
      </c>
      <c r="C55" s="55" t="s">
        <v>58</v>
      </c>
      <c r="D55" s="54" t="s">
        <v>55</v>
      </c>
      <c r="E55" s="54" t="s">
        <v>56</v>
      </c>
      <c r="F55" s="54" t="s">
        <v>57</v>
      </c>
      <c r="G55" s="54" t="s">
        <v>15</v>
      </c>
      <c r="H55" s="51">
        <v>22.138526315789477</v>
      </c>
      <c r="I55" s="54" t="s">
        <v>682</v>
      </c>
      <c r="J55" s="56">
        <v>14</v>
      </c>
      <c r="K55" s="54">
        <v>6</v>
      </c>
      <c r="L55" s="54" t="s">
        <v>22</v>
      </c>
      <c r="M55" s="56">
        <v>43792</v>
      </c>
      <c r="N55" s="55" t="s">
        <v>827</v>
      </c>
    </row>
    <row r="56" spans="1:14" s="7" customFormat="1" ht="32.25" customHeight="1">
      <c r="B56" s="54">
        <v>2021</v>
      </c>
      <c r="C56" s="55" t="s">
        <v>755</v>
      </c>
      <c r="D56" s="54" t="s">
        <v>55</v>
      </c>
      <c r="E56" s="54" t="s">
        <v>56</v>
      </c>
      <c r="F56" s="54" t="s">
        <v>57</v>
      </c>
      <c r="G56" s="54" t="s">
        <v>15</v>
      </c>
      <c r="H56" s="51">
        <v>22.138526315789477</v>
      </c>
      <c r="I56" s="54" t="s">
        <v>682</v>
      </c>
      <c r="J56" s="56">
        <v>16</v>
      </c>
      <c r="K56" s="54">
        <v>6</v>
      </c>
      <c r="L56" s="54" t="s">
        <v>22</v>
      </c>
      <c r="M56" s="56">
        <v>43791</v>
      </c>
      <c r="N56" s="55" t="s">
        <v>827</v>
      </c>
    </row>
    <row r="57" spans="1:14" s="7" customFormat="1" ht="32.25" customHeight="1">
      <c r="B57" s="54">
        <v>2021</v>
      </c>
      <c r="C57" s="55" t="s">
        <v>753</v>
      </c>
      <c r="D57" s="54" t="s">
        <v>55</v>
      </c>
      <c r="E57" s="54" t="s">
        <v>56</v>
      </c>
      <c r="F57" s="54" t="s">
        <v>57</v>
      </c>
      <c r="G57" s="54" t="s">
        <v>15</v>
      </c>
      <c r="H57" s="51">
        <v>14.566947368421053</v>
      </c>
      <c r="I57" s="54" t="s">
        <v>682</v>
      </c>
      <c r="J57" s="56">
        <v>29</v>
      </c>
      <c r="K57" s="54">
        <v>6</v>
      </c>
      <c r="L57" s="54" t="s">
        <v>22</v>
      </c>
      <c r="M57" s="56">
        <v>43793</v>
      </c>
      <c r="N57" s="55" t="s">
        <v>829</v>
      </c>
    </row>
    <row r="58" spans="1:14" s="7" customFormat="1" ht="32.25" customHeight="1">
      <c r="B58" s="54">
        <v>2021</v>
      </c>
      <c r="C58" s="55" t="s">
        <v>754</v>
      </c>
      <c r="D58" s="54" t="s">
        <v>55</v>
      </c>
      <c r="E58" s="54" t="s">
        <v>56</v>
      </c>
      <c r="F58" s="54" t="s">
        <v>57</v>
      </c>
      <c r="G58" s="54" t="s">
        <v>15</v>
      </c>
      <c r="H58" s="51">
        <v>14.566947368421053</v>
      </c>
      <c r="I58" s="54" t="s">
        <v>682</v>
      </c>
      <c r="J58" s="56">
        <v>47</v>
      </c>
      <c r="K58" s="54">
        <v>6</v>
      </c>
      <c r="L58" s="54" t="s">
        <v>22</v>
      </c>
      <c r="M58" s="56">
        <v>43794</v>
      </c>
      <c r="N58" s="55" t="s">
        <v>829</v>
      </c>
    </row>
    <row r="59" spans="1:14" s="7" customFormat="1" ht="32.25" customHeight="1">
      <c r="B59" s="54">
        <v>2019</v>
      </c>
      <c r="C59" s="55" t="s">
        <v>59</v>
      </c>
      <c r="D59" s="54" t="s">
        <v>60</v>
      </c>
      <c r="E59" s="54" t="s">
        <v>61</v>
      </c>
      <c r="F59" s="54" t="s">
        <v>62</v>
      </c>
      <c r="G59" s="54" t="s">
        <v>15</v>
      </c>
      <c r="H59" s="51">
        <v>61.735924999999995</v>
      </c>
      <c r="I59" s="54" t="s">
        <v>682</v>
      </c>
      <c r="J59" s="56">
        <v>2</v>
      </c>
      <c r="K59" s="54">
        <v>3</v>
      </c>
      <c r="L59" s="54" t="s">
        <v>17</v>
      </c>
      <c r="M59" s="56">
        <v>44928</v>
      </c>
      <c r="N59" s="55"/>
    </row>
    <row r="60" spans="1:14" s="7" customFormat="1" ht="32.25" customHeight="1">
      <c r="B60" s="54">
        <v>2019</v>
      </c>
      <c r="C60" s="55" t="s">
        <v>64</v>
      </c>
      <c r="D60" s="54" t="s">
        <v>60</v>
      </c>
      <c r="E60" s="54" t="s">
        <v>61</v>
      </c>
      <c r="F60" s="54" t="s">
        <v>62</v>
      </c>
      <c r="G60" s="54" t="s">
        <v>21</v>
      </c>
      <c r="H60" s="51">
        <v>58.110174999999998</v>
      </c>
      <c r="I60" s="54" t="s">
        <v>682</v>
      </c>
      <c r="J60" s="56">
        <v>78</v>
      </c>
      <c r="K60" s="54">
        <v>3</v>
      </c>
      <c r="L60" s="54" t="s">
        <v>17</v>
      </c>
      <c r="M60" s="56">
        <v>44930</v>
      </c>
      <c r="N60" s="55"/>
    </row>
    <row r="61" spans="1:14" s="7" customFormat="1" ht="32.25" customHeight="1">
      <c r="B61" s="54">
        <v>2020</v>
      </c>
      <c r="C61" s="55" t="s">
        <v>63</v>
      </c>
      <c r="D61" s="54" t="s">
        <v>60</v>
      </c>
      <c r="E61" s="54" t="s">
        <v>61</v>
      </c>
      <c r="F61" s="54" t="s">
        <v>62</v>
      </c>
      <c r="G61" s="54" t="s">
        <v>21</v>
      </c>
      <c r="H61" s="51">
        <v>31.821775000000002</v>
      </c>
      <c r="I61" s="54" t="s">
        <v>682</v>
      </c>
      <c r="J61" s="56">
        <v>195</v>
      </c>
      <c r="K61" s="54">
        <v>6</v>
      </c>
      <c r="L61" s="54" t="s">
        <v>22</v>
      </c>
      <c r="M61" s="56">
        <v>4299720</v>
      </c>
      <c r="N61" s="55"/>
    </row>
    <row r="62" spans="1:14" s="7" customFormat="1" ht="32.25" customHeight="1">
      <c r="B62" s="54">
        <v>2021</v>
      </c>
      <c r="C62" s="55" t="s">
        <v>756</v>
      </c>
      <c r="D62" s="54" t="s">
        <v>66</v>
      </c>
      <c r="E62" s="54" t="s">
        <v>67</v>
      </c>
      <c r="F62" s="54" t="s">
        <v>68</v>
      </c>
      <c r="G62" s="54" t="s">
        <v>21</v>
      </c>
      <c r="H62" s="51">
        <v>30.885263157894741</v>
      </c>
      <c r="I62" s="54" t="s">
        <v>682</v>
      </c>
      <c r="J62" s="56">
        <v>50</v>
      </c>
      <c r="K62" s="54">
        <v>6</v>
      </c>
      <c r="L62" s="54" t="s">
        <v>22</v>
      </c>
      <c r="M62" s="56">
        <v>44562</v>
      </c>
      <c r="N62" s="55" t="s">
        <v>827</v>
      </c>
    </row>
    <row r="63" spans="1:14" s="7" customFormat="1" ht="32.25" customHeight="1">
      <c r="A63" s="17"/>
      <c r="B63" s="55">
        <v>2022</v>
      </c>
      <c r="C63" s="55" t="s">
        <v>584</v>
      </c>
      <c r="D63" s="54" t="s">
        <v>71</v>
      </c>
      <c r="E63" s="54" t="s">
        <v>72</v>
      </c>
      <c r="F63" s="54" t="s">
        <v>68</v>
      </c>
      <c r="G63" s="54" t="s">
        <v>21</v>
      </c>
      <c r="H63" s="51">
        <v>16.470575</v>
      </c>
      <c r="I63" s="54" t="s">
        <v>682</v>
      </c>
      <c r="J63" s="56">
        <v>41</v>
      </c>
      <c r="K63" s="54">
        <v>6</v>
      </c>
      <c r="L63" s="54" t="s">
        <v>22</v>
      </c>
      <c r="M63" s="60">
        <v>4293922</v>
      </c>
      <c r="N63" s="55"/>
    </row>
    <row r="64" spans="1:14" s="7" customFormat="1" ht="32.25" customHeight="1">
      <c r="A64" s="24"/>
      <c r="B64" s="54">
        <v>2022</v>
      </c>
      <c r="C64" s="55" t="s">
        <v>584</v>
      </c>
      <c r="D64" s="54" t="s">
        <v>71</v>
      </c>
      <c r="E64" s="54" t="s">
        <v>72</v>
      </c>
      <c r="F64" s="54" t="s">
        <v>68</v>
      </c>
      <c r="G64" s="54" t="s">
        <v>21</v>
      </c>
      <c r="H64" s="61">
        <v>16.600000000000001</v>
      </c>
      <c r="I64" s="54" t="s">
        <v>682</v>
      </c>
      <c r="J64" s="56">
        <v>78</v>
      </c>
      <c r="K64" s="54">
        <v>6</v>
      </c>
      <c r="L64" s="54" t="s">
        <v>22</v>
      </c>
      <c r="M64" s="56">
        <v>47154</v>
      </c>
      <c r="N64" s="55"/>
    </row>
    <row r="65" spans="1:14" s="7" customFormat="1" ht="32.25" customHeight="1">
      <c r="B65" s="54">
        <v>2015</v>
      </c>
      <c r="C65" s="55" t="s">
        <v>826</v>
      </c>
      <c r="D65" s="55" t="s">
        <v>72</v>
      </c>
      <c r="E65" s="55" t="s">
        <v>72</v>
      </c>
      <c r="F65" s="54" t="s">
        <v>68</v>
      </c>
      <c r="G65" s="54" t="s">
        <v>21</v>
      </c>
      <c r="H65" s="51">
        <v>81.044000000000011</v>
      </c>
      <c r="I65" s="54" t="s">
        <v>682</v>
      </c>
      <c r="J65" s="56">
        <v>10</v>
      </c>
      <c r="K65" s="54">
        <v>6</v>
      </c>
      <c r="L65" s="54" t="s">
        <v>22</v>
      </c>
      <c r="M65" s="56">
        <v>41801</v>
      </c>
      <c r="N65" s="55"/>
    </row>
    <row r="66" spans="1:14" s="7" customFormat="1" ht="32.25" customHeight="1">
      <c r="A66" s="17"/>
      <c r="B66" s="54">
        <v>2021</v>
      </c>
      <c r="C66" s="55" t="s">
        <v>73</v>
      </c>
      <c r="D66" s="54" t="s">
        <v>74</v>
      </c>
      <c r="E66" s="54" t="s">
        <v>72</v>
      </c>
      <c r="F66" s="54" t="s">
        <v>68</v>
      </c>
      <c r="G66" s="54" t="s">
        <v>21</v>
      </c>
      <c r="H66" s="51">
        <v>17.029800000000002</v>
      </c>
      <c r="I66" s="54" t="s">
        <v>682</v>
      </c>
      <c r="J66" s="56">
        <v>96</v>
      </c>
      <c r="K66" s="54">
        <v>6</v>
      </c>
      <c r="L66" s="54" t="s">
        <v>22</v>
      </c>
      <c r="M66" s="56">
        <v>7522821</v>
      </c>
      <c r="N66" s="55"/>
    </row>
    <row r="67" spans="1:14" s="7" customFormat="1" ht="32.25" customHeight="1">
      <c r="A67" s="19"/>
      <c r="B67" s="54">
        <v>2022</v>
      </c>
      <c r="C67" s="55" t="s">
        <v>583</v>
      </c>
      <c r="D67" s="54" t="s">
        <v>74</v>
      </c>
      <c r="E67" s="54" t="s">
        <v>72</v>
      </c>
      <c r="F67" s="54" t="s">
        <v>68</v>
      </c>
      <c r="G67" s="54" t="s">
        <v>21</v>
      </c>
      <c r="H67" s="51">
        <v>17.029800000000002</v>
      </c>
      <c r="I67" s="54" t="s">
        <v>682</v>
      </c>
      <c r="J67" s="56">
        <v>98</v>
      </c>
      <c r="K67" s="54">
        <v>6</v>
      </c>
      <c r="L67" s="54" t="s">
        <v>22</v>
      </c>
      <c r="M67" s="56">
        <v>7522822</v>
      </c>
      <c r="N67" s="55"/>
    </row>
    <row r="68" spans="1:14" s="7" customFormat="1" ht="32.25" customHeight="1">
      <c r="B68" s="58">
        <v>2020</v>
      </c>
      <c r="C68" s="55" t="s">
        <v>75</v>
      </c>
      <c r="D68" s="54" t="s">
        <v>717</v>
      </c>
      <c r="E68" s="54" t="s">
        <v>76</v>
      </c>
      <c r="F68" s="54" t="s">
        <v>68</v>
      </c>
      <c r="G68" s="54" t="s">
        <v>21</v>
      </c>
      <c r="H68" s="51">
        <v>16.768250000000002</v>
      </c>
      <c r="I68" s="54" t="s">
        <v>682</v>
      </c>
      <c r="J68" s="56">
        <v>6</v>
      </c>
      <c r="K68" s="54">
        <v>6</v>
      </c>
      <c r="L68" s="54" t="s">
        <v>22</v>
      </c>
      <c r="M68" s="56">
        <v>4145820</v>
      </c>
      <c r="N68" s="55"/>
    </row>
    <row r="69" spans="1:14" s="7" customFormat="1" ht="32.25" customHeight="1">
      <c r="A69" s="17"/>
      <c r="B69" s="54">
        <v>2020</v>
      </c>
      <c r="C69" s="55" t="s">
        <v>78</v>
      </c>
      <c r="D69" s="54" t="s">
        <v>79</v>
      </c>
      <c r="E69" s="54" t="s">
        <v>79</v>
      </c>
      <c r="F69" s="54" t="s">
        <v>68</v>
      </c>
      <c r="G69" s="54" t="s">
        <v>21</v>
      </c>
      <c r="H69" s="51">
        <v>16.430575000000001</v>
      </c>
      <c r="I69" s="54" t="s">
        <v>682</v>
      </c>
      <c r="J69" s="56">
        <v>61</v>
      </c>
      <c r="K69" s="54">
        <v>6</v>
      </c>
      <c r="L69" s="54" t="s">
        <v>22</v>
      </c>
      <c r="M69" s="56">
        <v>7521920</v>
      </c>
      <c r="N69" s="55"/>
    </row>
    <row r="70" spans="1:14" s="7" customFormat="1" ht="32.25" customHeight="1">
      <c r="A70" s="19"/>
      <c r="B70" s="54">
        <v>2016</v>
      </c>
      <c r="C70" s="55" t="s">
        <v>729</v>
      </c>
      <c r="D70" s="54" t="s">
        <v>731</v>
      </c>
      <c r="E70" s="54" t="s">
        <v>731</v>
      </c>
      <c r="F70" s="54" t="s">
        <v>80</v>
      </c>
      <c r="G70" s="54" t="s">
        <v>21</v>
      </c>
      <c r="H70" s="51">
        <v>70.422474999999991</v>
      </c>
      <c r="I70" s="54" t="s">
        <v>682</v>
      </c>
      <c r="J70" s="56">
        <v>12</v>
      </c>
      <c r="K70" s="54">
        <v>6</v>
      </c>
      <c r="L70" s="54" t="s">
        <v>22</v>
      </c>
      <c r="M70" s="56">
        <v>47062</v>
      </c>
      <c r="N70" s="55"/>
    </row>
    <row r="71" spans="1:14" s="7" customFormat="1" ht="32.25" customHeight="1">
      <c r="B71" s="54">
        <v>2016</v>
      </c>
      <c r="C71" s="55" t="s">
        <v>757</v>
      </c>
      <c r="D71" s="54" t="s">
        <v>731</v>
      </c>
      <c r="E71" s="54" t="s">
        <v>731</v>
      </c>
      <c r="F71" s="54" t="s">
        <v>80</v>
      </c>
      <c r="G71" s="54" t="s">
        <v>21</v>
      </c>
      <c r="H71" s="51">
        <v>39.622000000000007</v>
      </c>
      <c r="I71" s="54" t="s">
        <v>682</v>
      </c>
      <c r="J71" s="56">
        <v>11</v>
      </c>
      <c r="K71" s="54">
        <v>6</v>
      </c>
      <c r="L71" s="54" t="s">
        <v>22</v>
      </c>
      <c r="M71" s="56">
        <v>73033</v>
      </c>
      <c r="N71" s="55" t="s">
        <v>827</v>
      </c>
    </row>
    <row r="72" spans="1:14" s="7" customFormat="1" ht="32.25" customHeight="1">
      <c r="B72" s="54">
        <v>2016</v>
      </c>
      <c r="C72" s="55" t="s">
        <v>758</v>
      </c>
      <c r="D72" s="54" t="s">
        <v>731</v>
      </c>
      <c r="E72" s="54" t="s">
        <v>731</v>
      </c>
      <c r="F72" s="54" t="s">
        <v>80</v>
      </c>
      <c r="G72" s="54" t="s">
        <v>21</v>
      </c>
      <c r="H72" s="51">
        <v>91.330210526315796</v>
      </c>
      <c r="I72" s="54" t="s">
        <v>682</v>
      </c>
      <c r="J72" s="56">
        <v>16</v>
      </c>
      <c r="K72" s="54">
        <v>6</v>
      </c>
      <c r="L72" s="54" t="s">
        <v>22</v>
      </c>
      <c r="M72" s="56">
        <v>73866</v>
      </c>
      <c r="N72" s="55" t="s">
        <v>827</v>
      </c>
    </row>
    <row r="73" spans="1:14" s="7" customFormat="1" ht="32.25" customHeight="1">
      <c r="B73" s="54">
        <v>2015</v>
      </c>
      <c r="C73" s="55" t="s">
        <v>81</v>
      </c>
      <c r="D73" s="54" t="s">
        <v>82</v>
      </c>
      <c r="E73" s="54" t="s">
        <v>82</v>
      </c>
      <c r="F73" s="54" t="s">
        <v>80</v>
      </c>
      <c r="G73" s="54" t="s">
        <v>21</v>
      </c>
      <c r="H73" s="51">
        <v>230.99979999999999</v>
      </c>
      <c r="I73" s="54" t="s">
        <v>682</v>
      </c>
      <c r="J73" s="56">
        <v>27</v>
      </c>
      <c r="K73" s="54">
        <v>6</v>
      </c>
      <c r="L73" s="54" t="s">
        <v>22</v>
      </c>
      <c r="M73" s="56">
        <v>44495</v>
      </c>
      <c r="N73" s="55"/>
    </row>
    <row r="74" spans="1:14" s="7" customFormat="1" ht="32.25" customHeight="1">
      <c r="B74" s="54">
        <v>2019</v>
      </c>
      <c r="C74" s="55" t="s">
        <v>83</v>
      </c>
      <c r="D74" s="54" t="s">
        <v>82</v>
      </c>
      <c r="E74" s="54" t="s">
        <v>82</v>
      </c>
      <c r="F74" s="54" t="s">
        <v>80</v>
      </c>
      <c r="G74" s="54" t="s">
        <v>21</v>
      </c>
      <c r="H74" s="51">
        <v>231.00979999999998</v>
      </c>
      <c r="I74" s="54" t="s">
        <v>682</v>
      </c>
      <c r="J74" s="56">
        <v>29</v>
      </c>
      <c r="K74" s="54">
        <v>6</v>
      </c>
      <c r="L74" s="54" t="s">
        <v>22</v>
      </c>
      <c r="M74" s="56">
        <v>44411</v>
      </c>
      <c r="N74" s="55"/>
    </row>
    <row r="75" spans="1:14" s="7" customFormat="1" ht="32.25" customHeight="1">
      <c r="B75" s="54">
        <v>2010</v>
      </c>
      <c r="C75" s="55" t="s">
        <v>759</v>
      </c>
      <c r="D75" s="54" t="s">
        <v>85</v>
      </c>
      <c r="E75" s="54" t="s">
        <v>84</v>
      </c>
      <c r="F75" s="54" t="s">
        <v>85</v>
      </c>
      <c r="G75" s="54" t="s">
        <v>15</v>
      </c>
      <c r="H75" s="51">
        <v>81.810105263157894</v>
      </c>
      <c r="I75" s="54" t="s">
        <v>682</v>
      </c>
      <c r="J75" s="56">
        <v>43</v>
      </c>
      <c r="K75" s="54">
        <v>3</v>
      </c>
      <c r="L75" s="54" t="s">
        <v>17</v>
      </c>
      <c r="M75" s="56">
        <v>38300</v>
      </c>
      <c r="N75" s="55" t="s">
        <v>827</v>
      </c>
    </row>
    <row r="76" spans="1:14" s="7" customFormat="1" ht="32.25" customHeight="1">
      <c r="B76" s="54">
        <v>2013</v>
      </c>
      <c r="C76" s="55" t="s">
        <v>760</v>
      </c>
      <c r="D76" s="54" t="s">
        <v>84</v>
      </c>
      <c r="E76" s="54" t="s">
        <v>84</v>
      </c>
      <c r="F76" s="54" t="s">
        <v>85</v>
      </c>
      <c r="G76" s="54" t="s">
        <v>15</v>
      </c>
      <c r="H76" s="51">
        <v>52.997789473684215</v>
      </c>
      <c r="I76" s="54" t="s">
        <v>682</v>
      </c>
      <c r="J76" s="56">
        <v>9</v>
      </c>
      <c r="K76" s="54">
        <v>6</v>
      </c>
      <c r="L76" s="54" t="s">
        <v>22</v>
      </c>
      <c r="M76" s="56">
        <v>72580</v>
      </c>
      <c r="N76" s="55" t="s">
        <v>827</v>
      </c>
    </row>
    <row r="77" spans="1:14" s="7" customFormat="1" ht="32.25" customHeight="1">
      <c r="B77" s="58">
        <v>2018</v>
      </c>
      <c r="C77" s="55" t="s">
        <v>708</v>
      </c>
      <c r="D77" s="54" t="s">
        <v>84</v>
      </c>
      <c r="E77" s="54" t="s">
        <v>84</v>
      </c>
      <c r="F77" s="54" t="s">
        <v>85</v>
      </c>
      <c r="G77" s="54" t="s">
        <v>15</v>
      </c>
      <c r="H77" s="51">
        <v>29.986699999999999</v>
      </c>
      <c r="I77" s="54" t="s">
        <v>682</v>
      </c>
      <c r="J77" s="56">
        <v>57</v>
      </c>
      <c r="K77" s="54">
        <v>6</v>
      </c>
      <c r="L77" s="54" t="s">
        <v>22</v>
      </c>
      <c r="M77" s="56">
        <v>46213</v>
      </c>
      <c r="N77" s="55"/>
    </row>
    <row r="78" spans="1:14" s="7" customFormat="1" ht="32.25" customHeight="1">
      <c r="B78" s="54">
        <v>2018</v>
      </c>
      <c r="C78" s="55" t="s">
        <v>749</v>
      </c>
      <c r="D78" s="54" t="s">
        <v>750</v>
      </c>
      <c r="E78" s="54" t="s">
        <v>750</v>
      </c>
      <c r="F78" s="54" t="s">
        <v>88</v>
      </c>
      <c r="G78" s="54" t="s">
        <v>15</v>
      </c>
      <c r="H78" s="51">
        <v>8.346947368421052</v>
      </c>
      <c r="I78" s="54" t="s">
        <v>682</v>
      </c>
      <c r="J78" s="56">
        <v>11</v>
      </c>
      <c r="K78" s="54">
        <v>6</v>
      </c>
      <c r="L78" s="54" t="s">
        <v>22</v>
      </c>
      <c r="M78" s="56">
        <v>40639</v>
      </c>
      <c r="N78" s="55" t="s">
        <v>827</v>
      </c>
    </row>
    <row r="79" spans="1:14" s="7" customFormat="1" ht="32.25" customHeight="1">
      <c r="B79" s="54">
        <v>2021</v>
      </c>
      <c r="C79" s="55" t="s">
        <v>497</v>
      </c>
      <c r="D79" s="54" t="s">
        <v>87</v>
      </c>
      <c r="E79" s="54" t="s">
        <v>87</v>
      </c>
      <c r="F79" s="54" t="s">
        <v>88</v>
      </c>
      <c r="G79" s="54" t="s">
        <v>15</v>
      </c>
      <c r="H79" s="62">
        <v>120</v>
      </c>
      <c r="I79" s="54" t="s">
        <v>682</v>
      </c>
      <c r="J79" s="56">
        <v>6</v>
      </c>
      <c r="K79" s="54">
        <v>6</v>
      </c>
      <c r="L79" s="54" t="s">
        <v>22</v>
      </c>
      <c r="M79" s="56">
        <v>44942</v>
      </c>
      <c r="N79" s="55" t="s">
        <v>90</v>
      </c>
    </row>
    <row r="80" spans="1:14" s="7" customFormat="1" ht="32.25" customHeight="1">
      <c r="A80" s="19"/>
      <c r="B80" s="54">
        <v>2022</v>
      </c>
      <c r="C80" s="55" t="s">
        <v>92</v>
      </c>
      <c r="D80" s="54" t="s">
        <v>87</v>
      </c>
      <c r="E80" s="54" t="s">
        <v>87</v>
      </c>
      <c r="F80" s="54" t="s">
        <v>88</v>
      </c>
      <c r="G80" s="54" t="s">
        <v>15</v>
      </c>
      <c r="H80" s="51">
        <v>23.658249999999999</v>
      </c>
      <c r="I80" s="54" t="s">
        <v>682</v>
      </c>
      <c r="J80" s="56">
        <v>45</v>
      </c>
      <c r="K80" s="54">
        <v>6</v>
      </c>
      <c r="L80" s="54" t="s">
        <v>22</v>
      </c>
      <c r="M80" s="56">
        <v>46262</v>
      </c>
      <c r="N80" s="55" t="s">
        <v>90</v>
      </c>
    </row>
    <row r="81" spans="1:14" s="7" customFormat="1" ht="32.25" customHeight="1">
      <c r="A81" s="17"/>
      <c r="B81" s="54">
        <v>2019</v>
      </c>
      <c r="C81" s="55" t="s">
        <v>764</v>
      </c>
      <c r="D81" s="54" t="s">
        <v>87</v>
      </c>
      <c r="E81" s="54" t="s">
        <v>87</v>
      </c>
      <c r="F81" s="54" t="s">
        <v>88</v>
      </c>
      <c r="G81" s="54" t="s">
        <v>15</v>
      </c>
      <c r="H81" s="51">
        <v>15.840210526315792</v>
      </c>
      <c r="I81" s="54" t="s">
        <v>682</v>
      </c>
      <c r="J81" s="56">
        <v>11</v>
      </c>
      <c r="K81" s="54">
        <v>6</v>
      </c>
      <c r="L81" s="54" t="s">
        <v>22</v>
      </c>
      <c r="M81" s="56">
        <v>76235</v>
      </c>
      <c r="N81" s="55" t="s">
        <v>830</v>
      </c>
    </row>
    <row r="82" spans="1:14" s="7" customFormat="1" ht="32.25" customHeight="1">
      <c r="A82" s="17"/>
      <c r="B82" s="54">
        <v>2019</v>
      </c>
      <c r="C82" s="55" t="s">
        <v>766</v>
      </c>
      <c r="D82" s="54" t="s">
        <v>87</v>
      </c>
      <c r="E82" s="54" t="s">
        <v>87</v>
      </c>
      <c r="F82" s="54" t="s">
        <v>88</v>
      </c>
      <c r="G82" s="54" t="s">
        <v>15</v>
      </c>
      <c r="H82" s="51">
        <v>15.840210526315792</v>
      </c>
      <c r="I82" s="54" t="s">
        <v>682</v>
      </c>
      <c r="J82" s="56">
        <v>18</v>
      </c>
      <c r="K82" s="54">
        <v>6</v>
      </c>
      <c r="L82" s="54" t="s">
        <v>22</v>
      </c>
      <c r="M82" s="56">
        <v>76233</v>
      </c>
      <c r="N82" s="55" t="s">
        <v>830</v>
      </c>
    </row>
    <row r="83" spans="1:14" s="7" customFormat="1" ht="32.25" customHeight="1">
      <c r="B83" s="54">
        <v>2020</v>
      </c>
      <c r="C83" s="55" t="s">
        <v>89</v>
      </c>
      <c r="D83" s="54" t="s">
        <v>87</v>
      </c>
      <c r="E83" s="54" t="s">
        <v>87</v>
      </c>
      <c r="F83" s="54" t="s">
        <v>88</v>
      </c>
      <c r="G83" s="54" t="s">
        <v>15</v>
      </c>
      <c r="H83" s="51">
        <v>20.976700000000001</v>
      </c>
      <c r="I83" s="54" t="s">
        <v>682</v>
      </c>
      <c r="J83" s="56">
        <v>8</v>
      </c>
      <c r="K83" s="54">
        <v>6</v>
      </c>
      <c r="L83" s="54" t="s">
        <v>22</v>
      </c>
      <c r="M83" s="56">
        <v>45688</v>
      </c>
      <c r="N83" s="55" t="s">
        <v>90</v>
      </c>
    </row>
    <row r="84" spans="1:14" s="7" customFormat="1" ht="32.25" customHeight="1">
      <c r="B84" s="54">
        <v>2022</v>
      </c>
      <c r="C84" s="55" t="s">
        <v>618</v>
      </c>
      <c r="D84" s="54" t="s">
        <v>87</v>
      </c>
      <c r="E84" s="54" t="s">
        <v>87</v>
      </c>
      <c r="F84" s="54" t="s">
        <v>88</v>
      </c>
      <c r="G84" s="54" t="s">
        <v>15</v>
      </c>
      <c r="H84" s="51">
        <v>43.858249999999998</v>
      </c>
      <c r="I84" s="54" t="s">
        <v>682</v>
      </c>
      <c r="J84" s="56">
        <v>11</v>
      </c>
      <c r="K84" s="54">
        <v>6</v>
      </c>
      <c r="L84" s="54" t="s">
        <v>22</v>
      </c>
      <c r="M84" s="56">
        <v>45684</v>
      </c>
      <c r="N84" s="55" t="s">
        <v>90</v>
      </c>
    </row>
    <row r="85" spans="1:14" s="7" customFormat="1" ht="32.25" customHeight="1">
      <c r="A85" s="24"/>
      <c r="B85" s="54">
        <v>2020</v>
      </c>
      <c r="C85" s="55" t="s">
        <v>165</v>
      </c>
      <c r="D85" s="54" t="s">
        <v>87</v>
      </c>
      <c r="E85" s="54" t="s">
        <v>87</v>
      </c>
      <c r="F85" s="54" t="s">
        <v>88</v>
      </c>
      <c r="G85" s="54" t="s">
        <v>15</v>
      </c>
      <c r="H85" s="51">
        <v>8.2958947368421061</v>
      </c>
      <c r="I85" s="54" t="s">
        <v>682</v>
      </c>
      <c r="J85" s="56">
        <v>24</v>
      </c>
      <c r="K85" s="54">
        <v>6</v>
      </c>
      <c r="L85" s="54" t="s">
        <v>22</v>
      </c>
      <c r="M85" s="56">
        <v>76238</v>
      </c>
      <c r="N85" s="55" t="s">
        <v>830</v>
      </c>
    </row>
    <row r="86" spans="1:14" s="7" customFormat="1" ht="32.25" customHeight="1">
      <c r="B86" s="54">
        <v>2020</v>
      </c>
      <c r="C86" s="55" t="s">
        <v>596</v>
      </c>
      <c r="D86" s="54" t="s">
        <v>87</v>
      </c>
      <c r="E86" s="54" t="s">
        <v>87</v>
      </c>
      <c r="F86" s="54" t="s">
        <v>88</v>
      </c>
      <c r="G86" s="54" t="s">
        <v>15</v>
      </c>
      <c r="H86" s="51">
        <v>40.899024999999995</v>
      </c>
      <c r="I86" s="54" t="s">
        <v>682</v>
      </c>
      <c r="J86" s="56">
        <v>24</v>
      </c>
      <c r="K86" s="54">
        <v>6</v>
      </c>
      <c r="L86" s="54" t="s">
        <v>22</v>
      </c>
      <c r="M86" s="56">
        <v>44206</v>
      </c>
      <c r="N86" s="55" t="s">
        <v>90</v>
      </c>
    </row>
    <row r="87" spans="1:14" s="7" customFormat="1" ht="32.25" customHeight="1">
      <c r="B87" s="54">
        <v>2022</v>
      </c>
      <c r="C87" s="55" t="s">
        <v>86</v>
      </c>
      <c r="D87" s="54" t="s">
        <v>87</v>
      </c>
      <c r="E87" s="54" t="s">
        <v>87</v>
      </c>
      <c r="F87" s="54" t="s">
        <v>88</v>
      </c>
      <c r="G87" s="54" t="s">
        <v>15</v>
      </c>
      <c r="H87" s="51">
        <v>15.319025</v>
      </c>
      <c r="I87" s="54" t="s">
        <v>682</v>
      </c>
      <c r="J87" s="56">
        <v>98</v>
      </c>
      <c r="K87" s="54">
        <v>6</v>
      </c>
      <c r="L87" s="54" t="s">
        <v>22</v>
      </c>
      <c r="M87" s="56">
        <v>44403</v>
      </c>
      <c r="N87" s="55" t="s">
        <v>90</v>
      </c>
    </row>
    <row r="88" spans="1:14" s="7" customFormat="1" ht="32.25" customHeight="1">
      <c r="B88" s="54">
        <v>2015</v>
      </c>
      <c r="C88" s="55" t="s">
        <v>98</v>
      </c>
      <c r="D88" s="54" t="s">
        <v>87</v>
      </c>
      <c r="E88" s="54" t="s">
        <v>87</v>
      </c>
      <c r="F88" s="54" t="s">
        <v>88</v>
      </c>
      <c r="G88" s="54" t="s">
        <v>15</v>
      </c>
      <c r="H88" s="51">
        <v>27.889025</v>
      </c>
      <c r="I88" s="54" t="s">
        <v>682</v>
      </c>
      <c r="J88" s="56">
        <v>39</v>
      </c>
      <c r="K88" s="54">
        <v>6</v>
      </c>
      <c r="L88" s="54" t="s">
        <v>22</v>
      </c>
      <c r="M88" s="56">
        <v>43299</v>
      </c>
      <c r="N88" s="55" t="s">
        <v>90</v>
      </c>
    </row>
    <row r="89" spans="1:14" s="7" customFormat="1" ht="32.25" customHeight="1">
      <c r="B89" s="54">
        <v>2019</v>
      </c>
      <c r="C89" s="55" t="s">
        <v>99</v>
      </c>
      <c r="D89" s="54" t="s">
        <v>87</v>
      </c>
      <c r="E89" s="54" t="s">
        <v>87</v>
      </c>
      <c r="F89" s="54" t="s">
        <v>88</v>
      </c>
      <c r="G89" s="54" t="s">
        <v>15</v>
      </c>
      <c r="H89" s="51">
        <v>24.289025000000002</v>
      </c>
      <c r="I89" s="54" t="s">
        <v>682</v>
      </c>
      <c r="J89" s="56">
        <v>17</v>
      </c>
      <c r="K89" s="54">
        <v>6</v>
      </c>
      <c r="L89" s="54" t="s">
        <v>22</v>
      </c>
      <c r="M89" s="56">
        <v>43288</v>
      </c>
      <c r="N89" s="55" t="s">
        <v>90</v>
      </c>
    </row>
    <row r="90" spans="1:14" s="7" customFormat="1" ht="32.25" customHeight="1">
      <c r="B90" s="54">
        <v>2019</v>
      </c>
      <c r="C90" s="55" t="s">
        <v>765</v>
      </c>
      <c r="D90" s="54" t="s">
        <v>87</v>
      </c>
      <c r="E90" s="54" t="s">
        <v>87</v>
      </c>
      <c r="F90" s="54" t="s">
        <v>88</v>
      </c>
      <c r="G90" s="54" t="s">
        <v>21</v>
      </c>
      <c r="H90" s="51">
        <v>15.840210526315792</v>
      </c>
      <c r="I90" s="54" t="s">
        <v>682</v>
      </c>
      <c r="J90" s="56">
        <v>17</v>
      </c>
      <c r="K90" s="54">
        <v>6</v>
      </c>
      <c r="L90" s="54" t="s">
        <v>22</v>
      </c>
      <c r="M90" s="56">
        <v>76234</v>
      </c>
      <c r="N90" s="55" t="s">
        <v>830</v>
      </c>
    </row>
    <row r="91" spans="1:14" s="7" customFormat="1" ht="32.25" customHeight="1">
      <c r="B91" s="54">
        <v>2018</v>
      </c>
      <c r="C91" s="55" t="s">
        <v>763</v>
      </c>
      <c r="D91" s="54" t="s">
        <v>87</v>
      </c>
      <c r="E91" s="54" t="s">
        <v>87</v>
      </c>
      <c r="F91" s="54" t="s">
        <v>88</v>
      </c>
      <c r="G91" s="54" t="s">
        <v>21</v>
      </c>
      <c r="H91" s="51">
        <v>14.613263157894737</v>
      </c>
      <c r="I91" s="54" t="s">
        <v>682</v>
      </c>
      <c r="J91" s="56">
        <v>25</v>
      </c>
      <c r="K91" s="54">
        <v>6</v>
      </c>
      <c r="L91" s="54" t="s">
        <v>22</v>
      </c>
      <c r="M91" s="56">
        <v>76236</v>
      </c>
      <c r="N91" s="55" t="s">
        <v>827</v>
      </c>
    </row>
    <row r="92" spans="1:14" s="7" customFormat="1" ht="32.25" customHeight="1">
      <c r="A92" s="19"/>
      <c r="B92" s="54">
        <v>2018</v>
      </c>
      <c r="C92" s="55" t="s">
        <v>762</v>
      </c>
      <c r="D92" s="54" t="s">
        <v>87</v>
      </c>
      <c r="E92" s="54" t="s">
        <v>87</v>
      </c>
      <c r="F92" s="54" t="s">
        <v>88</v>
      </c>
      <c r="G92" s="54" t="s">
        <v>21</v>
      </c>
      <c r="H92" s="51">
        <v>8.772000000000002</v>
      </c>
      <c r="I92" s="54" t="s">
        <v>682</v>
      </c>
      <c r="J92" s="56">
        <v>14</v>
      </c>
      <c r="K92" s="54">
        <v>6</v>
      </c>
      <c r="L92" s="54" t="s">
        <v>22</v>
      </c>
      <c r="M92" s="56">
        <v>76237</v>
      </c>
      <c r="N92" s="55" t="s">
        <v>833</v>
      </c>
    </row>
    <row r="93" spans="1:14" s="7" customFormat="1" ht="32.25" customHeight="1">
      <c r="B93" s="54">
        <v>2011</v>
      </c>
      <c r="C93" s="55" t="s">
        <v>167</v>
      </c>
      <c r="D93" s="54" t="s">
        <v>87</v>
      </c>
      <c r="E93" s="54" t="s">
        <v>87</v>
      </c>
      <c r="F93" s="54" t="s">
        <v>88</v>
      </c>
      <c r="G93" s="54" t="s">
        <v>21</v>
      </c>
      <c r="H93" s="51">
        <v>28.319025</v>
      </c>
      <c r="I93" s="54" t="s">
        <v>682</v>
      </c>
      <c r="J93" s="56">
        <v>17</v>
      </c>
      <c r="K93" s="54">
        <v>6</v>
      </c>
      <c r="L93" s="54" t="s">
        <v>22</v>
      </c>
      <c r="M93" s="56">
        <v>46405</v>
      </c>
      <c r="N93" s="55" t="s">
        <v>90</v>
      </c>
    </row>
    <row r="94" spans="1:14" s="7" customFormat="1" ht="32.25" customHeight="1">
      <c r="B94" s="54">
        <v>2006</v>
      </c>
      <c r="C94" s="55" t="s">
        <v>727</v>
      </c>
      <c r="D94" s="54" t="s">
        <v>730</v>
      </c>
      <c r="E94" s="54" t="s">
        <v>87</v>
      </c>
      <c r="F94" s="54" t="s">
        <v>88</v>
      </c>
      <c r="G94" s="54" t="s">
        <v>21</v>
      </c>
      <c r="H94" s="51">
        <v>13.798250000000001</v>
      </c>
      <c r="I94" s="54" t="s">
        <v>682</v>
      </c>
      <c r="J94" s="56">
        <v>9</v>
      </c>
      <c r="K94" s="54">
        <v>12</v>
      </c>
      <c r="L94" s="54" t="s">
        <v>96</v>
      </c>
      <c r="M94" s="56">
        <v>73628</v>
      </c>
      <c r="N94" s="55"/>
    </row>
    <row r="95" spans="1:14" s="7" customFormat="1" ht="32.25" customHeight="1">
      <c r="B95" s="54">
        <v>2008</v>
      </c>
      <c r="C95" s="55" t="s">
        <v>728</v>
      </c>
      <c r="D95" s="54" t="s">
        <v>730</v>
      </c>
      <c r="E95" s="54" t="s">
        <v>87</v>
      </c>
      <c r="F95" s="54" t="s">
        <v>88</v>
      </c>
      <c r="G95" s="54" t="s">
        <v>21</v>
      </c>
      <c r="H95" s="51">
        <v>13.798250000000001</v>
      </c>
      <c r="I95" s="54" t="s">
        <v>682</v>
      </c>
      <c r="J95" s="56">
        <v>409</v>
      </c>
      <c r="K95" s="54">
        <v>12</v>
      </c>
      <c r="L95" s="54" t="s">
        <v>96</v>
      </c>
      <c r="M95" s="56">
        <v>76003</v>
      </c>
      <c r="N95" s="55"/>
    </row>
    <row r="96" spans="1:14" s="7" customFormat="1" ht="32.25" customHeight="1">
      <c r="B96" s="54">
        <v>2016</v>
      </c>
      <c r="C96" s="55" t="s">
        <v>743</v>
      </c>
      <c r="D96" s="54" t="s">
        <v>730</v>
      </c>
      <c r="E96" s="54" t="s">
        <v>87</v>
      </c>
      <c r="F96" s="54" t="s">
        <v>88</v>
      </c>
      <c r="G96" s="54" t="s">
        <v>21</v>
      </c>
      <c r="H96" s="51">
        <v>30.516500000000001</v>
      </c>
      <c r="I96" s="54" t="s">
        <v>682</v>
      </c>
      <c r="J96" s="56">
        <v>47</v>
      </c>
      <c r="K96" s="54">
        <v>6</v>
      </c>
      <c r="L96" s="54" t="s">
        <v>128</v>
      </c>
      <c r="M96" s="56">
        <v>42506</v>
      </c>
      <c r="N96" s="55"/>
    </row>
    <row r="97" spans="1:14" s="7" customFormat="1" ht="32.25" customHeight="1">
      <c r="B97" s="54">
        <v>2016</v>
      </c>
      <c r="C97" s="55" t="s">
        <v>169</v>
      </c>
      <c r="D97" s="54" t="s">
        <v>168</v>
      </c>
      <c r="E97" s="54" t="s">
        <v>87</v>
      </c>
      <c r="F97" s="54" t="s">
        <v>88</v>
      </c>
      <c r="G97" s="54" t="s">
        <v>21</v>
      </c>
      <c r="H97" s="51">
        <v>15.4298</v>
      </c>
      <c r="I97" s="54" t="s">
        <v>682</v>
      </c>
      <c r="J97" s="56">
        <v>30</v>
      </c>
      <c r="K97" s="54">
        <v>6</v>
      </c>
      <c r="L97" s="54" t="s">
        <v>22</v>
      </c>
      <c r="M97" s="56">
        <v>45032</v>
      </c>
      <c r="N97" s="55" t="s">
        <v>90</v>
      </c>
    </row>
    <row r="98" spans="1:14" s="7" customFormat="1" ht="32.25" customHeight="1">
      <c r="B98" s="54">
        <v>2016</v>
      </c>
      <c r="C98" s="55" t="s">
        <v>468</v>
      </c>
      <c r="D98" s="54" t="s">
        <v>168</v>
      </c>
      <c r="E98" s="54" t="s">
        <v>87</v>
      </c>
      <c r="F98" s="57" t="s">
        <v>88</v>
      </c>
      <c r="G98" s="54" t="s">
        <v>21</v>
      </c>
      <c r="H98" s="51">
        <v>33.63805</v>
      </c>
      <c r="I98" s="54" t="s">
        <v>682</v>
      </c>
      <c r="J98" s="56">
        <v>31</v>
      </c>
      <c r="K98" s="54">
        <v>6</v>
      </c>
      <c r="L98" s="54" t="s">
        <v>128</v>
      </c>
      <c r="M98" s="56">
        <v>46281</v>
      </c>
      <c r="N98" s="55" t="s">
        <v>90</v>
      </c>
    </row>
    <row r="99" spans="1:14" s="7" customFormat="1" ht="32.25" customHeight="1">
      <c r="B99" s="54">
        <v>2010</v>
      </c>
      <c r="C99" s="55" t="s">
        <v>171</v>
      </c>
      <c r="D99" s="54" t="s">
        <v>168</v>
      </c>
      <c r="E99" s="54" t="s">
        <v>87</v>
      </c>
      <c r="F99" s="54" t="s">
        <v>88</v>
      </c>
      <c r="G99" s="54" t="s">
        <v>21</v>
      </c>
      <c r="H99" s="51">
        <v>21.889025</v>
      </c>
      <c r="I99" s="54" t="s">
        <v>682</v>
      </c>
      <c r="J99" s="56">
        <v>20</v>
      </c>
      <c r="K99" s="54">
        <v>6</v>
      </c>
      <c r="L99" s="54" t="s">
        <v>22</v>
      </c>
      <c r="M99" s="56">
        <v>44401</v>
      </c>
      <c r="N99" s="55" t="s">
        <v>90</v>
      </c>
    </row>
    <row r="100" spans="1:14" s="7" customFormat="1" ht="32.25" customHeight="1">
      <c r="B100" s="54">
        <v>2012</v>
      </c>
      <c r="C100" s="55" t="s">
        <v>619</v>
      </c>
      <c r="D100" s="54" t="s">
        <v>168</v>
      </c>
      <c r="E100" s="54" t="s">
        <v>87</v>
      </c>
      <c r="F100" s="54" t="s">
        <v>88</v>
      </c>
      <c r="G100" s="54" t="s">
        <v>21</v>
      </c>
      <c r="H100" s="51">
        <v>42.768250000000002</v>
      </c>
      <c r="I100" s="54" t="s">
        <v>682</v>
      </c>
      <c r="J100" s="56">
        <v>23</v>
      </c>
      <c r="K100" s="54">
        <v>12</v>
      </c>
      <c r="L100" s="54" t="s">
        <v>96</v>
      </c>
      <c r="M100" s="56">
        <v>43159</v>
      </c>
      <c r="N100" s="55"/>
    </row>
    <row r="101" spans="1:14" s="7" customFormat="1" ht="32.25" customHeight="1">
      <c r="B101" s="54">
        <v>2015</v>
      </c>
      <c r="C101" s="55" t="s">
        <v>768</v>
      </c>
      <c r="D101" s="54" t="s">
        <v>168</v>
      </c>
      <c r="E101" s="54" t="s">
        <v>87</v>
      </c>
      <c r="F101" s="54" t="s">
        <v>88</v>
      </c>
      <c r="G101" s="54" t="s">
        <v>21</v>
      </c>
      <c r="H101" s="51">
        <v>38.40189473684211</v>
      </c>
      <c r="I101" s="54" t="s">
        <v>682</v>
      </c>
      <c r="J101" s="56">
        <v>27</v>
      </c>
      <c r="K101" s="54">
        <v>6</v>
      </c>
      <c r="L101" s="54" t="s">
        <v>22</v>
      </c>
      <c r="M101" s="56">
        <v>44596</v>
      </c>
      <c r="N101" s="55" t="s">
        <v>830</v>
      </c>
    </row>
    <row r="102" spans="1:14" s="7" customFormat="1" ht="32.25" customHeight="1">
      <c r="A102" s="17"/>
      <c r="B102" s="54">
        <v>2008</v>
      </c>
      <c r="C102" s="55" t="s">
        <v>767</v>
      </c>
      <c r="D102" s="54" t="s">
        <v>168</v>
      </c>
      <c r="E102" s="54" t="s">
        <v>87</v>
      </c>
      <c r="F102" s="54" t="s">
        <v>88</v>
      </c>
      <c r="G102" s="54" t="s">
        <v>21</v>
      </c>
      <c r="H102" s="51">
        <v>13.065157894736842</v>
      </c>
      <c r="I102" s="54" t="s">
        <v>682</v>
      </c>
      <c r="J102" s="56">
        <v>35</v>
      </c>
      <c r="K102" s="54">
        <v>12</v>
      </c>
      <c r="L102" s="54" t="s">
        <v>96</v>
      </c>
      <c r="M102" s="56">
        <v>72500</v>
      </c>
      <c r="N102" s="55" t="s">
        <v>827</v>
      </c>
    </row>
    <row r="103" spans="1:14" s="7" customFormat="1" ht="32.25" customHeight="1">
      <c r="B103" s="54">
        <v>2011</v>
      </c>
      <c r="C103" s="55" t="s">
        <v>691</v>
      </c>
      <c r="D103" s="54" t="s">
        <v>695</v>
      </c>
      <c r="E103" s="54" t="s">
        <v>87</v>
      </c>
      <c r="F103" s="54" t="s">
        <v>88</v>
      </c>
      <c r="G103" s="54" t="s">
        <v>21</v>
      </c>
      <c r="H103" s="51">
        <v>13.798250000000001</v>
      </c>
      <c r="I103" s="54" t="s">
        <v>682</v>
      </c>
      <c r="J103" s="56">
        <v>27</v>
      </c>
      <c r="K103" s="54">
        <v>6</v>
      </c>
      <c r="L103" s="54" t="s">
        <v>96</v>
      </c>
      <c r="M103" s="56">
        <v>42415</v>
      </c>
      <c r="N103" s="55"/>
    </row>
    <row r="104" spans="1:14" s="7" customFormat="1" ht="32.25" customHeight="1">
      <c r="B104" s="54">
        <v>2012</v>
      </c>
      <c r="C104" s="55" t="s">
        <v>742</v>
      </c>
      <c r="D104" s="54" t="s">
        <v>695</v>
      </c>
      <c r="E104" s="54" t="s">
        <v>87</v>
      </c>
      <c r="F104" s="54" t="s">
        <v>88</v>
      </c>
      <c r="G104" s="54" t="s">
        <v>21</v>
      </c>
      <c r="H104" s="51">
        <v>24.516500000000001</v>
      </c>
      <c r="I104" s="54" t="s">
        <v>682</v>
      </c>
      <c r="J104" s="56">
        <v>104</v>
      </c>
      <c r="K104" s="54">
        <v>6</v>
      </c>
      <c r="L104" s="54" t="s">
        <v>164</v>
      </c>
      <c r="M104" s="56">
        <v>75379</v>
      </c>
      <c r="N104" s="55"/>
    </row>
    <row r="105" spans="1:14" s="7" customFormat="1" ht="32.25" customHeight="1">
      <c r="B105" s="54">
        <v>2012</v>
      </c>
      <c r="C105" s="55" t="s">
        <v>173</v>
      </c>
      <c r="D105" s="54" t="s">
        <v>174</v>
      </c>
      <c r="E105" s="54" t="s">
        <v>87</v>
      </c>
      <c r="F105" s="54" t="s">
        <v>88</v>
      </c>
      <c r="G105" s="54" t="s">
        <v>21</v>
      </c>
      <c r="H105" s="51">
        <v>27.20825</v>
      </c>
      <c r="I105" s="54" t="s">
        <v>682</v>
      </c>
      <c r="J105" s="56">
        <v>21</v>
      </c>
      <c r="K105" s="54">
        <v>6</v>
      </c>
      <c r="L105" s="54" t="s">
        <v>22</v>
      </c>
      <c r="M105" s="56">
        <v>44983</v>
      </c>
      <c r="N105" s="55" t="s">
        <v>90</v>
      </c>
    </row>
    <row r="106" spans="1:14" s="7" customFormat="1" ht="32.25" customHeight="1">
      <c r="B106" s="54">
        <v>2006</v>
      </c>
      <c r="C106" s="55" t="s">
        <v>741</v>
      </c>
      <c r="D106" s="54" t="s">
        <v>174</v>
      </c>
      <c r="E106" s="54" t="s">
        <v>87</v>
      </c>
      <c r="F106" s="54" t="s">
        <v>88</v>
      </c>
      <c r="G106" s="54" t="s">
        <v>21</v>
      </c>
      <c r="H106" s="51">
        <v>111.68804999999999</v>
      </c>
      <c r="I106" s="54" t="s">
        <v>682</v>
      </c>
      <c r="J106" s="56">
        <v>6</v>
      </c>
      <c r="K106" s="54">
        <v>6</v>
      </c>
      <c r="L106" s="54" t="s">
        <v>128</v>
      </c>
      <c r="M106" s="56">
        <v>43262</v>
      </c>
      <c r="N106" s="55" t="s">
        <v>90</v>
      </c>
    </row>
    <row r="107" spans="1:14" s="7" customFormat="1" ht="32.25" customHeight="1">
      <c r="B107" s="54">
        <v>2018</v>
      </c>
      <c r="C107" s="55" t="s">
        <v>175</v>
      </c>
      <c r="D107" s="54" t="s">
        <v>174</v>
      </c>
      <c r="E107" s="54" t="s">
        <v>87</v>
      </c>
      <c r="F107" s="54" t="s">
        <v>88</v>
      </c>
      <c r="G107" s="54" t="s">
        <v>21</v>
      </c>
      <c r="H107" s="51">
        <v>33.401762500000004</v>
      </c>
      <c r="I107" s="54" t="s">
        <v>682</v>
      </c>
      <c r="J107" s="56">
        <v>803</v>
      </c>
      <c r="K107" s="54">
        <v>24</v>
      </c>
      <c r="L107" s="54" t="s">
        <v>176</v>
      </c>
      <c r="M107" s="56">
        <v>44057</v>
      </c>
      <c r="N107" s="55" t="s">
        <v>90</v>
      </c>
    </row>
    <row r="108" spans="1:14" s="7" customFormat="1" ht="32.25" customHeight="1">
      <c r="A108" s="17"/>
      <c r="B108" s="55">
        <v>2014</v>
      </c>
      <c r="C108" s="55" t="s">
        <v>620</v>
      </c>
      <c r="D108" s="55" t="s">
        <v>174</v>
      </c>
      <c r="E108" s="54" t="s">
        <v>87</v>
      </c>
      <c r="F108" s="54" t="s">
        <v>88</v>
      </c>
      <c r="G108" s="54" t="s">
        <v>21</v>
      </c>
      <c r="H108" s="51">
        <v>50.210149999999999</v>
      </c>
      <c r="I108" s="54" t="s">
        <v>682</v>
      </c>
      <c r="J108" s="56">
        <v>34</v>
      </c>
      <c r="K108" s="54">
        <v>12</v>
      </c>
      <c r="L108" s="55" t="s">
        <v>96</v>
      </c>
      <c r="M108" s="60">
        <v>29270</v>
      </c>
      <c r="N108" s="55"/>
    </row>
    <row r="109" spans="1:14" s="7" customFormat="1" ht="32.25" customHeight="1">
      <c r="B109" s="58">
        <v>2017</v>
      </c>
      <c r="C109" s="55" t="s">
        <v>874</v>
      </c>
      <c r="D109" s="54" t="s">
        <v>174</v>
      </c>
      <c r="E109" s="54" t="s">
        <v>87</v>
      </c>
      <c r="F109" s="54" t="s">
        <v>88</v>
      </c>
      <c r="G109" s="54" t="s">
        <v>21</v>
      </c>
      <c r="H109" s="51">
        <v>55.908250000000002</v>
      </c>
      <c r="I109" s="54" t="s">
        <v>682</v>
      </c>
      <c r="J109" s="56">
        <v>36</v>
      </c>
      <c r="K109" s="54">
        <v>12</v>
      </c>
      <c r="L109" s="54" t="s">
        <v>96</v>
      </c>
      <c r="M109" s="56">
        <v>46743</v>
      </c>
      <c r="N109" s="55"/>
    </row>
    <row r="110" spans="1:14" s="7" customFormat="1" ht="32.25" customHeight="1">
      <c r="B110" s="54">
        <v>2005</v>
      </c>
      <c r="C110" s="55" t="s">
        <v>181</v>
      </c>
      <c r="D110" s="54" t="s">
        <v>180</v>
      </c>
      <c r="E110" s="54" t="s">
        <v>87</v>
      </c>
      <c r="F110" s="54" t="s">
        <v>88</v>
      </c>
      <c r="G110" s="54" t="s">
        <v>21</v>
      </c>
      <c r="H110" s="51">
        <v>35.319024999999996</v>
      </c>
      <c r="I110" s="54" t="s">
        <v>682</v>
      </c>
      <c r="J110" s="56">
        <v>26</v>
      </c>
      <c r="K110" s="54">
        <v>12</v>
      </c>
      <c r="L110" s="54" t="s">
        <v>96</v>
      </c>
      <c r="M110" s="56">
        <v>74904</v>
      </c>
      <c r="N110" s="55" t="s">
        <v>90</v>
      </c>
    </row>
    <row r="111" spans="1:14" s="7" customFormat="1" ht="32.25" customHeight="1">
      <c r="A111" s="19"/>
      <c r="B111" s="54">
        <v>2006</v>
      </c>
      <c r="C111" s="55" t="s">
        <v>179</v>
      </c>
      <c r="D111" s="54" t="s">
        <v>180</v>
      </c>
      <c r="E111" s="54" t="s">
        <v>87</v>
      </c>
      <c r="F111" s="54" t="s">
        <v>88</v>
      </c>
      <c r="G111" s="54" t="s">
        <v>21</v>
      </c>
      <c r="H111" s="51">
        <v>29.889025</v>
      </c>
      <c r="I111" s="54" t="s">
        <v>682</v>
      </c>
      <c r="J111" s="56">
        <v>43</v>
      </c>
      <c r="K111" s="54">
        <v>12</v>
      </c>
      <c r="L111" s="54" t="s">
        <v>96</v>
      </c>
      <c r="M111" s="56">
        <v>41620</v>
      </c>
      <c r="N111" s="55" t="s">
        <v>90</v>
      </c>
    </row>
    <row r="112" spans="1:14" s="7" customFormat="1" ht="32.25" customHeight="1">
      <c r="A112" s="19"/>
      <c r="B112" s="54">
        <v>2008</v>
      </c>
      <c r="C112" s="55" t="s">
        <v>881</v>
      </c>
      <c r="D112" s="54" t="s">
        <v>180</v>
      </c>
      <c r="E112" s="54" t="s">
        <v>87</v>
      </c>
      <c r="F112" s="54" t="s">
        <v>88</v>
      </c>
      <c r="G112" s="54" t="s">
        <v>21</v>
      </c>
      <c r="H112" s="51">
        <v>48.63805</v>
      </c>
      <c r="I112" s="54" t="s">
        <v>682</v>
      </c>
      <c r="J112" s="56">
        <v>34</v>
      </c>
      <c r="K112" s="54">
        <v>6</v>
      </c>
      <c r="L112" s="54" t="s">
        <v>128</v>
      </c>
      <c r="M112" s="56">
        <v>43312</v>
      </c>
      <c r="N112" s="55" t="s">
        <v>90</v>
      </c>
    </row>
    <row r="113" spans="1:14" s="7" customFormat="1" ht="32.25" customHeight="1">
      <c r="B113" s="54">
        <v>2012</v>
      </c>
      <c r="C113" s="55" t="s">
        <v>687</v>
      </c>
      <c r="D113" s="54" t="s">
        <v>693</v>
      </c>
      <c r="E113" s="54" t="s">
        <v>87</v>
      </c>
      <c r="F113" s="54" t="s">
        <v>88</v>
      </c>
      <c r="G113" s="54" t="s">
        <v>21</v>
      </c>
      <c r="H113" s="51">
        <v>15.808250000000001</v>
      </c>
      <c r="I113" s="54" t="s">
        <v>682</v>
      </c>
      <c r="J113" s="56">
        <v>71</v>
      </c>
      <c r="K113" s="54">
        <v>6</v>
      </c>
      <c r="L113" s="54" t="s">
        <v>96</v>
      </c>
      <c r="M113" s="56">
        <v>73988</v>
      </c>
      <c r="N113" s="55" t="s">
        <v>90</v>
      </c>
    </row>
    <row r="114" spans="1:14" s="7" customFormat="1" ht="32.25" customHeight="1">
      <c r="B114" s="54">
        <v>2005</v>
      </c>
      <c r="C114" s="55" t="s">
        <v>621</v>
      </c>
      <c r="D114" s="54" t="s">
        <v>185</v>
      </c>
      <c r="E114" s="54" t="s">
        <v>87</v>
      </c>
      <c r="F114" s="54" t="s">
        <v>88</v>
      </c>
      <c r="G114" s="54" t="s">
        <v>21</v>
      </c>
      <c r="H114" s="51">
        <v>295.81902500000001</v>
      </c>
      <c r="I114" s="54" t="s">
        <v>682</v>
      </c>
      <c r="J114" s="56">
        <v>24</v>
      </c>
      <c r="K114" s="54">
        <v>6</v>
      </c>
      <c r="L114" s="54" t="s">
        <v>22</v>
      </c>
      <c r="M114" s="56">
        <v>43304</v>
      </c>
      <c r="N114" s="55" t="s">
        <v>90</v>
      </c>
    </row>
    <row r="115" spans="1:14" s="7" customFormat="1" ht="32.25" customHeight="1">
      <c r="B115" s="54">
        <v>2005</v>
      </c>
      <c r="C115" s="55" t="s">
        <v>622</v>
      </c>
      <c r="D115" s="54" t="s">
        <v>185</v>
      </c>
      <c r="E115" s="54" t="s">
        <v>87</v>
      </c>
      <c r="F115" s="54" t="s">
        <v>88</v>
      </c>
      <c r="G115" s="54" t="s">
        <v>21</v>
      </c>
      <c r="H115" s="51">
        <v>591.62805000000003</v>
      </c>
      <c r="I115" s="54" t="s">
        <v>682</v>
      </c>
      <c r="J115" s="56">
        <v>6</v>
      </c>
      <c r="K115" s="54">
        <v>3</v>
      </c>
      <c r="L115" s="54" t="s">
        <v>164</v>
      </c>
      <c r="M115" s="56">
        <v>43269</v>
      </c>
      <c r="N115" s="55" t="s">
        <v>90</v>
      </c>
    </row>
    <row r="116" spans="1:14" s="7" customFormat="1" ht="32.25" customHeight="1">
      <c r="B116" s="54">
        <v>2010</v>
      </c>
      <c r="C116" s="55" t="s">
        <v>203</v>
      </c>
      <c r="D116" s="54" t="s">
        <v>185</v>
      </c>
      <c r="E116" s="54" t="s">
        <v>87</v>
      </c>
      <c r="F116" s="54" t="s">
        <v>88</v>
      </c>
      <c r="G116" s="54" t="s">
        <v>21</v>
      </c>
      <c r="H116" s="51">
        <v>287.4298</v>
      </c>
      <c r="I116" s="54" t="s">
        <v>682</v>
      </c>
      <c r="J116" s="56">
        <v>12</v>
      </c>
      <c r="K116" s="54">
        <v>6</v>
      </c>
      <c r="L116" s="54" t="s">
        <v>22</v>
      </c>
      <c r="M116" s="56">
        <v>45657</v>
      </c>
      <c r="N116" s="55" t="s">
        <v>90</v>
      </c>
    </row>
    <row r="117" spans="1:14" s="7" customFormat="1" ht="32.25" customHeight="1">
      <c r="B117" s="54">
        <v>2010</v>
      </c>
      <c r="C117" s="55" t="s">
        <v>207</v>
      </c>
      <c r="D117" s="54" t="s">
        <v>185</v>
      </c>
      <c r="E117" s="54" t="s">
        <v>87</v>
      </c>
      <c r="F117" s="54" t="s">
        <v>88</v>
      </c>
      <c r="G117" s="54" t="s">
        <v>21</v>
      </c>
      <c r="H117" s="51">
        <v>605.8596</v>
      </c>
      <c r="I117" s="54" t="s">
        <v>682</v>
      </c>
      <c r="J117" s="56">
        <v>6</v>
      </c>
      <c r="K117" s="54">
        <v>3</v>
      </c>
      <c r="L117" s="54" t="s">
        <v>164</v>
      </c>
      <c r="M117" s="56">
        <v>45665</v>
      </c>
      <c r="N117" s="55" t="s">
        <v>90</v>
      </c>
    </row>
    <row r="118" spans="1:14" s="7" customFormat="1" ht="32.25" customHeight="1">
      <c r="B118" s="54">
        <v>2016</v>
      </c>
      <c r="C118" s="55" t="s">
        <v>202</v>
      </c>
      <c r="D118" s="54" t="s">
        <v>185</v>
      </c>
      <c r="E118" s="54" t="s">
        <v>87</v>
      </c>
      <c r="F118" s="54" t="s">
        <v>88</v>
      </c>
      <c r="G118" s="54" t="s">
        <v>21</v>
      </c>
      <c r="H118" s="51">
        <v>275.81902500000001</v>
      </c>
      <c r="I118" s="54" t="s">
        <v>682</v>
      </c>
      <c r="J118" s="56">
        <v>13</v>
      </c>
      <c r="K118" s="54">
        <v>6</v>
      </c>
      <c r="L118" s="54" t="s">
        <v>22</v>
      </c>
      <c r="M118" s="56">
        <v>44348</v>
      </c>
      <c r="N118" s="55" t="s">
        <v>90</v>
      </c>
    </row>
    <row r="119" spans="1:14" s="7" customFormat="1" ht="32.25" customHeight="1">
      <c r="B119" s="54">
        <v>2017</v>
      </c>
      <c r="C119" s="55" t="s">
        <v>189</v>
      </c>
      <c r="D119" s="54" t="s">
        <v>185</v>
      </c>
      <c r="E119" s="54" t="s">
        <v>87</v>
      </c>
      <c r="F119" s="54" t="s">
        <v>88</v>
      </c>
      <c r="G119" s="54" t="s">
        <v>21</v>
      </c>
      <c r="H119" s="51">
        <v>40.239024999999998</v>
      </c>
      <c r="I119" s="54" t="s">
        <v>682</v>
      </c>
      <c r="J119" s="56">
        <v>13</v>
      </c>
      <c r="K119" s="54">
        <v>6</v>
      </c>
      <c r="L119" s="54" t="s">
        <v>22</v>
      </c>
      <c r="M119" s="56">
        <v>41425</v>
      </c>
      <c r="N119" s="55"/>
    </row>
    <row r="120" spans="1:14" s="7" customFormat="1" ht="32.25" customHeight="1">
      <c r="B120" s="54">
        <v>2007</v>
      </c>
      <c r="C120" s="55" t="s">
        <v>868</v>
      </c>
      <c r="D120" s="54" t="s">
        <v>185</v>
      </c>
      <c r="E120" s="54" t="s">
        <v>87</v>
      </c>
      <c r="F120" s="54" t="s">
        <v>88</v>
      </c>
      <c r="G120" s="54" t="s">
        <v>21</v>
      </c>
      <c r="H120" s="51">
        <v>72.639799999999994</v>
      </c>
      <c r="I120" s="54" t="s">
        <v>682</v>
      </c>
      <c r="J120" s="56">
        <v>8</v>
      </c>
      <c r="K120" s="54">
        <v>6</v>
      </c>
      <c r="L120" s="54" t="s">
        <v>22</v>
      </c>
      <c r="M120" s="56">
        <v>44940</v>
      </c>
      <c r="N120" s="55" t="s">
        <v>90</v>
      </c>
    </row>
    <row r="121" spans="1:14" s="7" customFormat="1" ht="32.25" customHeight="1">
      <c r="B121" s="54">
        <v>2007</v>
      </c>
      <c r="C121" s="55" t="s">
        <v>868</v>
      </c>
      <c r="D121" s="54" t="s">
        <v>185</v>
      </c>
      <c r="E121" s="54" t="s">
        <v>87</v>
      </c>
      <c r="F121" s="54" t="s">
        <v>88</v>
      </c>
      <c r="G121" s="54" t="s">
        <v>21</v>
      </c>
      <c r="H121" s="51">
        <v>73.399025000000009</v>
      </c>
      <c r="I121" s="54" t="s">
        <v>682</v>
      </c>
      <c r="J121" s="56">
        <v>13</v>
      </c>
      <c r="K121" s="54">
        <v>6</v>
      </c>
      <c r="L121" s="54" t="s">
        <v>22</v>
      </c>
      <c r="M121" s="56">
        <v>41926</v>
      </c>
      <c r="N121" s="55" t="s">
        <v>90</v>
      </c>
    </row>
    <row r="122" spans="1:14" s="7" customFormat="1" ht="32.25" customHeight="1">
      <c r="B122" s="54">
        <v>2011</v>
      </c>
      <c r="C122" s="55" t="s">
        <v>869</v>
      </c>
      <c r="D122" s="54" t="s">
        <v>185</v>
      </c>
      <c r="E122" s="54" t="s">
        <v>87</v>
      </c>
      <c r="F122" s="54" t="s">
        <v>88</v>
      </c>
      <c r="G122" s="54" t="s">
        <v>21</v>
      </c>
      <c r="H122" s="51">
        <v>76.894000000000005</v>
      </c>
      <c r="I122" s="54" t="s">
        <v>682</v>
      </c>
      <c r="J122" s="13">
        <v>12</v>
      </c>
      <c r="K122" s="54">
        <v>6</v>
      </c>
      <c r="L122" s="54" t="s">
        <v>22</v>
      </c>
      <c r="M122" s="54">
        <v>47033</v>
      </c>
      <c r="N122" s="55" t="s">
        <v>90</v>
      </c>
    </row>
    <row r="123" spans="1:14" s="7" customFormat="1" ht="32.25" customHeight="1">
      <c r="B123" s="54">
        <v>2011</v>
      </c>
      <c r="C123" s="55" t="s">
        <v>858</v>
      </c>
      <c r="D123" s="55" t="s">
        <v>185</v>
      </c>
      <c r="E123" s="55" t="s">
        <v>87</v>
      </c>
      <c r="F123" s="55" t="str">
        <f>_xlfn.XLOOKUP(M123,'[1]Items with Supplemental Databas'!$B:$B,'[1]Items with Supplemental Databas'!$I:$I)</f>
        <v>France</v>
      </c>
      <c r="G123" s="54" t="s">
        <v>21</v>
      </c>
      <c r="H123" s="51">
        <v>38.44</v>
      </c>
      <c r="I123" s="54" t="s">
        <v>682</v>
      </c>
      <c r="J123" s="56">
        <v>24</v>
      </c>
      <c r="K123" s="54">
        <v>12</v>
      </c>
      <c r="L123" s="54" t="s">
        <v>311</v>
      </c>
      <c r="M123" s="56">
        <v>47095</v>
      </c>
      <c r="N123" s="55" t="s">
        <v>90</v>
      </c>
    </row>
    <row r="124" spans="1:14" s="7" customFormat="1" ht="32.25" customHeight="1">
      <c r="B124" s="54">
        <v>2011</v>
      </c>
      <c r="C124" s="55" t="s">
        <v>853</v>
      </c>
      <c r="D124" s="54" t="s">
        <v>185</v>
      </c>
      <c r="E124" s="54" t="s">
        <v>87</v>
      </c>
      <c r="F124" s="54" t="s">
        <v>88</v>
      </c>
      <c r="G124" s="54" t="s">
        <v>21</v>
      </c>
      <c r="H124" s="51">
        <v>153.77467120743034</v>
      </c>
      <c r="I124" s="54" t="s">
        <v>682</v>
      </c>
      <c r="J124" s="13">
        <v>6</v>
      </c>
      <c r="K124" s="54">
        <v>3</v>
      </c>
      <c r="L124" s="54" t="s">
        <v>164</v>
      </c>
      <c r="M124" s="54">
        <v>47096</v>
      </c>
      <c r="N124" s="55" t="s">
        <v>90</v>
      </c>
    </row>
    <row r="125" spans="1:14" s="7" customFormat="1" ht="32.25" customHeight="1">
      <c r="B125" s="54">
        <v>2015</v>
      </c>
      <c r="C125" s="55" t="s">
        <v>870</v>
      </c>
      <c r="D125" s="54" t="s">
        <v>185</v>
      </c>
      <c r="E125" s="54" t="s">
        <v>87</v>
      </c>
      <c r="F125" s="54" t="s">
        <v>88</v>
      </c>
      <c r="G125" s="54" t="s">
        <v>21</v>
      </c>
      <c r="H125" s="51">
        <v>80.4298</v>
      </c>
      <c r="I125" s="54" t="s">
        <v>682</v>
      </c>
      <c r="J125" s="56">
        <v>12</v>
      </c>
      <c r="K125" s="54">
        <v>6</v>
      </c>
      <c r="L125" s="54" t="s">
        <v>22</v>
      </c>
      <c r="M125" s="56">
        <v>44973</v>
      </c>
      <c r="N125" s="55" t="s">
        <v>90</v>
      </c>
    </row>
    <row r="126" spans="1:14" s="7" customFormat="1" ht="32.25" customHeight="1">
      <c r="B126" s="54">
        <v>2015</v>
      </c>
      <c r="C126" s="55" t="s">
        <v>871</v>
      </c>
      <c r="D126" s="54" t="s">
        <v>185</v>
      </c>
      <c r="E126" s="54" t="s">
        <v>87</v>
      </c>
      <c r="F126" s="54" t="s">
        <v>88</v>
      </c>
      <c r="G126" s="54" t="s">
        <v>21</v>
      </c>
      <c r="H126" s="51">
        <v>214.8596</v>
      </c>
      <c r="I126" s="54" t="s">
        <v>682</v>
      </c>
      <c r="J126" s="56">
        <v>3</v>
      </c>
      <c r="K126" s="54">
        <v>3</v>
      </c>
      <c r="L126" s="54" t="s">
        <v>164</v>
      </c>
      <c r="M126" s="56">
        <v>45669</v>
      </c>
      <c r="N126" s="55" t="s">
        <v>90</v>
      </c>
    </row>
    <row r="127" spans="1:14" s="7" customFormat="1" ht="32.25" customHeight="1">
      <c r="A127" s="19"/>
      <c r="B127" s="54">
        <v>2001</v>
      </c>
      <c r="C127" s="55" t="s">
        <v>625</v>
      </c>
      <c r="D127" s="54" t="s">
        <v>185</v>
      </c>
      <c r="E127" s="54" t="s">
        <v>87</v>
      </c>
      <c r="F127" s="54" t="s">
        <v>88</v>
      </c>
      <c r="G127" s="54" t="s">
        <v>21</v>
      </c>
      <c r="H127" s="51">
        <v>136.62805</v>
      </c>
      <c r="I127" s="54" t="s">
        <v>681</v>
      </c>
      <c r="J127" s="56">
        <v>6</v>
      </c>
      <c r="K127" s="54">
        <v>1</v>
      </c>
      <c r="L127" s="54" t="s">
        <v>16</v>
      </c>
      <c r="M127" s="56">
        <v>44402</v>
      </c>
      <c r="N127" s="55" t="s">
        <v>90</v>
      </c>
    </row>
    <row r="128" spans="1:14" s="7" customFormat="1" ht="32.25" customHeight="1">
      <c r="A128" s="19"/>
      <c r="B128" s="54">
        <v>2006</v>
      </c>
      <c r="C128" s="55" t="s">
        <v>623</v>
      </c>
      <c r="D128" s="54" t="s">
        <v>185</v>
      </c>
      <c r="E128" s="54" t="s">
        <v>87</v>
      </c>
      <c r="F128" s="54" t="s">
        <v>88</v>
      </c>
      <c r="G128" s="54" t="s">
        <v>21</v>
      </c>
      <c r="H128" s="51">
        <v>120.8596</v>
      </c>
      <c r="I128" s="54" t="s">
        <v>682</v>
      </c>
      <c r="J128" s="56">
        <v>3</v>
      </c>
      <c r="K128" s="54">
        <v>1</v>
      </c>
      <c r="L128" s="54" t="s">
        <v>16</v>
      </c>
      <c r="M128" s="56">
        <v>44476</v>
      </c>
      <c r="N128" s="55" t="s">
        <v>90</v>
      </c>
    </row>
    <row r="129" spans="1:14" s="7" customFormat="1" ht="32.25" customHeight="1">
      <c r="B129" s="54">
        <v>2011</v>
      </c>
      <c r="C129" s="55" t="s">
        <v>624</v>
      </c>
      <c r="D129" s="54" t="s">
        <v>185</v>
      </c>
      <c r="E129" s="54" t="s">
        <v>87</v>
      </c>
      <c r="F129" s="54" t="s">
        <v>88</v>
      </c>
      <c r="G129" s="54" t="s">
        <v>21</v>
      </c>
      <c r="H129" s="51">
        <v>94.818049999999999</v>
      </c>
      <c r="I129" s="54" t="s">
        <v>682</v>
      </c>
      <c r="J129" s="56">
        <v>5</v>
      </c>
      <c r="K129" s="54">
        <v>6</v>
      </c>
      <c r="L129" s="54" t="s">
        <v>128</v>
      </c>
      <c r="M129" s="56">
        <v>41927</v>
      </c>
      <c r="N129" s="55" t="s">
        <v>90</v>
      </c>
    </row>
    <row r="130" spans="1:14" s="7" customFormat="1" ht="32.25" customHeight="1">
      <c r="B130" s="54">
        <v>2012</v>
      </c>
      <c r="C130" s="55" t="s">
        <v>865</v>
      </c>
      <c r="D130" s="54" t="s">
        <v>185</v>
      </c>
      <c r="E130" s="54" t="s">
        <v>87</v>
      </c>
      <c r="F130" s="54" t="s">
        <v>88</v>
      </c>
      <c r="G130" s="54" t="s">
        <v>21</v>
      </c>
      <c r="H130" s="51">
        <v>50.323075000000003</v>
      </c>
      <c r="I130" s="54" t="s">
        <v>682</v>
      </c>
      <c r="J130" s="13">
        <v>12</v>
      </c>
      <c r="K130" s="54">
        <v>6</v>
      </c>
      <c r="L130" s="54" t="s">
        <v>22</v>
      </c>
      <c r="M130" s="54">
        <v>47056</v>
      </c>
      <c r="N130" s="55" t="s">
        <v>90</v>
      </c>
    </row>
    <row r="131" spans="1:14" s="7" customFormat="1" ht="32.25" customHeight="1">
      <c r="A131" s="19"/>
      <c r="B131" s="54">
        <v>2014</v>
      </c>
      <c r="C131" s="55" t="s">
        <v>866</v>
      </c>
      <c r="D131" s="54" t="s">
        <v>185</v>
      </c>
      <c r="E131" s="54" t="s">
        <v>87</v>
      </c>
      <c r="F131" s="54" t="s">
        <v>88</v>
      </c>
      <c r="G131" s="54" t="s">
        <v>21</v>
      </c>
      <c r="H131" s="51">
        <v>50.969799999999999</v>
      </c>
      <c r="I131" s="54" t="s">
        <v>682</v>
      </c>
      <c r="J131" s="56">
        <v>3</v>
      </c>
      <c r="K131" s="54">
        <v>6</v>
      </c>
      <c r="L131" s="54" t="s">
        <v>22</v>
      </c>
      <c r="M131" s="56">
        <v>44917</v>
      </c>
      <c r="N131" s="55" t="s">
        <v>90</v>
      </c>
    </row>
    <row r="132" spans="1:14" s="7" customFormat="1" ht="32.25" customHeight="1">
      <c r="B132" s="54">
        <v>2016</v>
      </c>
      <c r="C132" s="55" t="s">
        <v>867</v>
      </c>
      <c r="D132" s="54" t="s">
        <v>185</v>
      </c>
      <c r="E132" s="54" t="s">
        <v>87</v>
      </c>
      <c r="F132" s="54" t="s">
        <v>88</v>
      </c>
      <c r="G132" s="54" t="s">
        <v>21</v>
      </c>
      <c r="H132" s="51">
        <v>55.20825</v>
      </c>
      <c r="I132" s="54" t="s">
        <v>682</v>
      </c>
      <c r="J132" s="56">
        <v>19</v>
      </c>
      <c r="K132" s="54">
        <v>6</v>
      </c>
      <c r="L132" s="54" t="s">
        <v>22</v>
      </c>
      <c r="M132" s="56">
        <v>45449</v>
      </c>
      <c r="N132" s="55" t="s">
        <v>90</v>
      </c>
    </row>
    <row r="133" spans="1:14" s="7" customFormat="1" ht="32.25" customHeight="1">
      <c r="B133" s="54">
        <v>2007</v>
      </c>
      <c r="C133" s="55" t="s">
        <v>626</v>
      </c>
      <c r="D133" s="54" t="s">
        <v>185</v>
      </c>
      <c r="E133" s="54" t="s">
        <v>87</v>
      </c>
      <c r="F133" s="54" t="s">
        <v>88</v>
      </c>
      <c r="G133" s="54" t="s">
        <v>21</v>
      </c>
      <c r="H133" s="51">
        <v>155.8596</v>
      </c>
      <c r="I133" s="54" t="s">
        <v>682</v>
      </c>
      <c r="J133" s="56">
        <v>9</v>
      </c>
      <c r="K133" s="54">
        <v>3</v>
      </c>
      <c r="L133" s="54" t="s">
        <v>164</v>
      </c>
      <c r="M133" s="56">
        <v>45522</v>
      </c>
      <c r="N133" s="55" t="s">
        <v>90</v>
      </c>
    </row>
    <row r="134" spans="1:14" s="7" customFormat="1" ht="32.25" customHeight="1">
      <c r="B134" s="54">
        <v>2008</v>
      </c>
      <c r="C134" s="55" t="s">
        <v>627</v>
      </c>
      <c r="D134" s="54" t="s">
        <v>185</v>
      </c>
      <c r="E134" s="54" t="s">
        <v>87</v>
      </c>
      <c r="F134" s="54" t="s">
        <v>88</v>
      </c>
      <c r="G134" s="54" t="s">
        <v>21</v>
      </c>
      <c r="H134" s="51">
        <v>68.859025000000003</v>
      </c>
      <c r="I134" s="54" t="s">
        <v>682</v>
      </c>
      <c r="J134" s="56">
        <v>5</v>
      </c>
      <c r="K134" s="54">
        <v>6</v>
      </c>
      <c r="L134" s="54" t="s">
        <v>22</v>
      </c>
      <c r="M134" s="56">
        <v>43314</v>
      </c>
      <c r="N134" s="55" t="s">
        <v>90</v>
      </c>
    </row>
    <row r="135" spans="1:14" s="7" customFormat="1" ht="32.25" customHeight="1">
      <c r="A135" s="19"/>
      <c r="B135" s="54">
        <v>2016</v>
      </c>
      <c r="C135" s="55" t="s">
        <v>726</v>
      </c>
      <c r="D135" s="54" t="s">
        <v>185</v>
      </c>
      <c r="E135" s="54" t="s">
        <v>87</v>
      </c>
      <c r="F135" s="54" t="s">
        <v>88</v>
      </c>
      <c r="G135" s="54" t="s">
        <v>21</v>
      </c>
      <c r="H135" s="51">
        <v>40.04</v>
      </c>
      <c r="I135" s="54" t="s">
        <v>682</v>
      </c>
      <c r="J135" s="56">
        <v>24</v>
      </c>
      <c r="K135" s="54">
        <v>6</v>
      </c>
      <c r="L135" s="54" t="s">
        <v>22</v>
      </c>
      <c r="M135" s="56">
        <v>46928</v>
      </c>
      <c r="N135" s="55" t="s">
        <v>90</v>
      </c>
    </row>
    <row r="136" spans="1:14" s="7" customFormat="1" ht="32.25" customHeight="1">
      <c r="A136" s="19"/>
      <c r="B136" s="54">
        <v>2002</v>
      </c>
      <c r="C136" s="55" t="s">
        <v>628</v>
      </c>
      <c r="D136" s="54" t="s">
        <v>185</v>
      </c>
      <c r="E136" s="54" t="s">
        <v>87</v>
      </c>
      <c r="F136" s="54" t="s">
        <v>88</v>
      </c>
      <c r="G136" s="54" t="s">
        <v>21</v>
      </c>
      <c r="H136" s="51">
        <v>561.5690249999999</v>
      </c>
      <c r="I136" s="54" t="s">
        <v>682</v>
      </c>
      <c r="J136" s="56">
        <v>13</v>
      </c>
      <c r="K136" s="54">
        <v>6</v>
      </c>
      <c r="L136" s="54" t="s">
        <v>22</v>
      </c>
      <c r="M136" s="56">
        <v>43249</v>
      </c>
      <c r="N136" s="55" t="s">
        <v>90</v>
      </c>
    </row>
    <row r="137" spans="1:14" s="7" customFormat="1" ht="32.25" customHeight="1">
      <c r="B137" s="54">
        <v>2002</v>
      </c>
      <c r="C137" s="55" t="s">
        <v>209</v>
      </c>
      <c r="D137" s="54" t="s">
        <v>185</v>
      </c>
      <c r="E137" s="54" t="s">
        <v>87</v>
      </c>
      <c r="F137" s="54" t="s">
        <v>88</v>
      </c>
      <c r="G137" s="54" t="s">
        <v>21</v>
      </c>
      <c r="H137" s="51">
        <v>1131.6280499999998</v>
      </c>
      <c r="I137" s="54" t="s">
        <v>682</v>
      </c>
      <c r="J137" s="56">
        <v>4</v>
      </c>
      <c r="K137" s="54">
        <v>3</v>
      </c>
      <c r="L137" s="54" t="s">
        <v>164</v>
      </c>
      <c r="M137" s="56">
        <v>43280</v>
      </c>
      <c r="N137" s="55" t="s">
        <v>90</v>
      </c>
    </row>
    <row r="138" spans="1:14" s="7" customFormat="1" ht="32.25" customHeight="1">
      <c r="B138" s="54">
        <v>2002</v>
      </c>
      <c r="C138" s="55" t="s">
        <v>209</v>
      </c>
      <c r="D138" s="54" t="s">
        <v>185</v>
      </c>
      <c r="E138" s="54" t="s">
        <v>87</v>
      </c>
      <c r="F138" s="54" t="s">
        <v>88</v>
      </c>
      <c r="G138" s="54" t="s">
        <v>21</v>
      </c>
      <c r="H138" s="51">
        <v>1131.8496</v>
      </c>
      <c r="I138" s="54" t="s">
        <v>682</v>
      </c>
      <c r="J138" s="56">
        <v>3</v>
      </c>
      <c r="K138" s="54">
        <v>3</v>
      </c>
      <c r="L138" s="54" t="s">
        <v>164</v>
      </c>
      <c r="M138" s="56">
        <v>45638</v>
      </c>
      <c r="N138" s="55" t="s">
        <v>90</v>
      </c>
    </row>
    <row r="139" spans="1:14" s="7" customFormat="1" ht="32.25" customHeight="1">
      <c r="A139" s="19"/>
      <c r="B139" s="54">
        <v>2004</v>
      </c>
      <c r="C139" s="55" t="s">
        <v>629</v>
      </c>
      <c r="D139" s="54" t="s">
        <v>185</v>
      </c>
      <c r="E139" s="54" t="s">
        <v>87</v>
      </c>
      <c r="F139" s="54" t="s">
        <v>88</v>
      </c>
      <c r="G139" s="54" t="s">
        <v>21</v>
      </c>
      <c r="H139" s="51">
        <v>565.8190249999999</v>
      </c>
      <c r="I139" s="54" t="s">
        <v>682</v>
      </c>
      <c r="J139" s="56">
        <v>22</v>
      </c>
      <c r="K139" s="54">
        <v>6</v>
      </c>
      <c r="L139" s="54" t="s">
        <v>22</v>
      </c>
      <c r="M139" s="56">
        <v>43267</v>
      </c>
      <c r="N139" s="55" t="s">
        <v>90</v>
      </c>
    </row>
    <row r="140" spans="1:14" s="7" customFormat="1" ht="32.25" customHeight="1">
      <c r="A140" s="19"/>
      <c r="B140" s="54">
        <v>2004</v>
      </c>
      <c r="C140" s="55" t="s">
        <v>875</v>
      </c>
      <c r="D140" s="54" t="s">
        <v>185</v>
      </c>
      <c r="E140" s="54" t="s">
        <v>87</v>
      </c>
      <c r="F140" s="54" t="s">
        <v>88</v>
      </c>
      <c r="G140" s="54" t="s">
        <v>21</v>
      </c>
      <c r="H140" s="51">
        <v>1126.6180499999998</v>
      </c>
      <c r="I140" s="54" t="s">
        <v>682</v>
      </c>
      <c r="J140" s="56">
        <v>6</v>
      </c>
      <c r="K140" s="54">
        <v>3</v>
      </c>
      <c r="L140" s="54" t="s">
        <v>164</v>
      </c>
      <c r="M140" s="56">
        <v>43271</v>
      </c>
      <c r="N140" s="55" t="s">
        <v>90</v>
      </c>
    </row>
    <row r="141" spans="1:14" s="7" customFormat="1" ht="32.25" customHeight="1">
      <c r="A141" s="19"/>
      <c r="B141" s="55">
        <v>1989</v>
      </c>
      <c r="C141" s="55" t="s">
        <v>501</v>
      </c>
      <c r="D141" s="54" t="s">
        <v>185</v>
      </c>
      <c r="E141" s="54" t="s">
        <v>87</v>
      </c>
      <c r="F141" s="54" t="s">
        <v>88</v>
      </c>
      <c r="G141" s="54" t="s">
        <v>21</v>
      </c>
      <c r="H141" s="51">
        <v>1083.7580666666665</v>
      </c>
      <c r="I141" s="54" t="s">
        <v>682</v>
      </c>
      <c r="J141" s="56">
        <v>6</v>
      </c>
      <c r="K141" s="54">
        <v>6</v>
      </c>
      <c r="L141" s="54" t="s">
        <v>22</v>
      </c>
      <c r="M141" s="60">
        <v>44904</v>
      </c>
      <c r="N141" s="55" t="s">
        <v>90</v>
      </c>
    </row>
    <row r="142" spans="1:14" s="7" customFormat="1" ht="32.25" customHeight="1">
      <c r="B142" s="54">
        <v>1995</v>
      </c>
      <c r="C142" s="55" t="s">
        <v>502</v>
      </c>
      <c r="D142" s="54" t="s">
        <v>185</v>
      </c>
      <c r="E142" s="54" t="s">
        <v>87</v>
      </c>
      <c r="F142" s="54" t="s">
        <v>88</v>
      </c>
      <c r="G142" s="54" t="s">
        <v>21</v>
      </c>
      <c r="H142" s="62">
        <v>676</v>
      </c>
      <c r="I142" s="54" t="s">
        <v>682</v>
      </c>
      <c r="J142" s="56">
        <v>6</v>
      </c>
      <c r="K142" s="54">
        <v>6</v>
      </c>
      <c r="L142" s="54" t="s">
        <v>22</v>
      </c>
      <c r="M142" s="56">
        <v>44903</v>
      </c>
      <c r="N142" s="55" t="s">
        <v>90</v>
      </c>
    </row>
    <row r="143" spans="1:14" s="7" customFormat="1" ht="32.25" customHeight="1">
      <c r="A143" s="19"/>
      <c r="B143" s="54">
        <v>2003</v>
      </c>
      <c r="C143" s="55" t="s">
        <v>503</v>
      </c>
      <c r="D143" s="54" t="s">
        <v>185</v>
      </c>
      <c r="E143" s="54" t="s">
        <v>87</v>
      </c>
      <c r="F143" s="54" t="s">
        <v>88</v>
      </c>
      <c r="G143" s="54" t="s">
        <v>21</v>
      </c>
      <c r="H143" s="62">
        <v>564</v>
      </c>
      <c r="I143" s="54" t="s">
        <v>682</v>
      </c>
      <c r="J143" s="56">
        <v>6</v>
      </c>
      <c r="K143" s="54">
        <v>6</v>
      </c>
      <c r="L143" s="54" t="s">
        <v>22</v>
      </c>
      <c r="M143" s="56">
        <v>44907</v>
      </c>
      <c r="N143" s="55" t="s">
        <v>90</v>
      </c>
    </row>
    <row r="144" spans="1:14" s="7" customFormat="1" ht="32.25" customHeight="1">
      <c r="B144" s="54">
        <v>2005</v>
      </c>
      <c r="C144" s="55" t="s">
        <v>504</v>
      </c>
      <c r="D144" s="55" t="s">
        <v>185</v>
      </c>
      <c r="E144" s="55" t="s">
        <v>87</v>
      </c>
      <c r="F144" s="54" t="s">
        <v>88</v>
      </c>
      <c r="G144" s="54" t="s">
        <v>21</v>
      </c>
      <c r="H144" s="51">
        <v>675</v>
      </c>
      <c r="I144" s="54" t="s">
        <v>682</v>
      </c>
      <c r="J144" s="56">
        <v>3</v>
      </c>
      <c r="K144" s="54">
        <v>6</v>
      </c>
      <c r="L144" s="54" t="s">
        <v>22</v>
      </c>
      <c r="M144" s="56">
        <v>44906</v>
      </c>
      <c r="N144" s="55" t="s">
        <v>90</v>
      </c>
    </row>
    <row r="145" spans="1:14" s="7" customFormat="1" ht="32.25" customHeight="1">
      <c r="B145" s="54">
        <v>2006</v>
      </c>
      <c r="C145" s="55" t="s">
        <v>204</v>
      </c>
      <c r="D145" s="54" t="s">
        <v>185</v>
      </c>
      <c r="E145" s="54" t="s">
        <v>87</v>
      </c>
      <c r="F145" s="54" t="s">
        <v>88</v>
      </c>
      <c r="G145" s="54" t="s">
        <v>21</v>
      </c>
      <c r="H145" s="51">
        <v>400.94169999999997</v>
      </c>
      <c r="I145" s="54" t="s">
        <v>682</v>
      </c>
      <c r="J145" s="56">
        <v>6</v>
      </c>
      <c r="K145" s="54">
        <v>6</v>
      </c>
      <c r="L145" s="54" t="s">
        <v>22</v>
      </c>
      <c r="M145" s="56">
        <v>45442</v>
      </c>
      <c r="N145" s="55" t="s">
        <v>90</v>
      </c>
    </row>
    <row r="146" spans="1:14" s="7" customFormat="1" ht="32.25" customHeight="1">
      <c r="B146" s="54">
        <v>2006</v>
      </c>
      <c r="C146" s="55" t="s">
        <v>204</v>
      </c>
      <c r="D146" s="54" t="s">
        <v>185</v>
      </c>
      <c r="E146" s="54" t="s">
        <v>87</v>
      </c>
      <c r="F146" s="54" t="s">
        <v>88</v>
      </c>
      <c r="G146" s="54" t="s">
        <v>21</v>
      </c>
      <c r="H146" s="51">
        <v>400.83047500000004</v>
      </c>
      <c r="I146" s="54" t="s">
        <v>682</v>
      </c>
      <c r="J146" s="56">
        <v>6</v>
      </c>
      <c r="K146" s="54">
        <v>6</v>
      </c>
      <c r="L146" s="54" t="s">
        <v>22</v>
      </c>
      <c r="M146" s="56">
        <v>45686</v>
      </c>
      <c r="N146" s="55" t="s">
        <v>90</v>
      </c>
    </row>
    <row r="147" spans="1:14" s="7" customFormat="1" ht="32.25" customHeight="1">
      <c r="B147" s="54">
        <v>2006</v>
      </c>
      <c r="C147" s="55" t="s">
        <v>880</v>
      </c>
      <c r="D147" s="54" t="s">
        <v>185</v>
      </c>
      <c r="E147" s="54" t="s">
        <v>87</v>
      </c>
      <c r="F147" s="54" t="s">
        <v>88</v>
      </c>
      <c r="G147" s="54" t="s">
        <v>21</v>
      </c>
      <c r="H147" s="51">
        <v>894.41650000000004</v>
      </c>
      <c r="I147" s="54" t="s">
        <v>682</v>
      </c>
      <c r="J147" s="13">
        <v>6</v>
      </c>
      <c r="K147" s="54">
        <v>3</v>
      </c>
      <c r="L147" s="54" t="s">
        <v>164</v>
      </c>
      <c r="M147" s="54">
        <v>47072</v>
      </c>
      <c r="N147" s="55" t="s">
        <v>90</v>
      </c>
    </row>
    <row r="148" spans="1:14" s="7" customFormat="1" ht="32.25" customHeight="1">
      <c r="B148" s="54">
        <v>2008</v>
      </c>
      <c r="C148" s="55" t="s">
        <v>630</v>
      </c>
      <c r="D148" s="54" t="s">
        <v>185</v>
      </c>
      <c r="E148" s="54" t="s">
        <v>87</v>
      </c>
      <c r="F148" s="54" t="s">
        <v>88</v>
      </c>
      <c r="G148" s="54" t="s">
        <v>21</v>
      </c>
      <c r="H148" s="51">
        <v>405.31902500000001</v>
      </c>
      <c r="I148" s="54" t="s">
        <v>682</v>
      </c>
      <c r="J148" s="56">
        <v>1</v>
      </c>
      <c r="K148" s="54">
        <v>6</v>
      </c>
      <c r="L148" s="54" t="s">
        <v>22</v>
      </c>
      <c r="M148" s="56">
        <v>42471</v>
      </c>
      <c r="N148" s="55" t="s">
        <v>90</v>
      </c>
    </row>
    <row r="149" spans="1:14" s="7" customFormat="1" ht="32.25" customHeight="1">
      <c r="B149" s="54">
        <v>2011</v>
      </c>
      <c r="C149" s="55" t="s">
        <v>505</v>
      </c>
      <c r="D149" s="54" t="s">
        <v>185</v>
      </c>
      <c r="E149" s="54" t="s">
        <v>87</v>
      </c>
      <c r="F149" s="54" t="s">
        <v>88</v>
      </c>
      <c r="G149" s="54" t="s">
        <v>21</v>
      </c>
      <c r="H149" s="62">
        <v>452</v>
      </c>
      <c r="I149" s="54" t="s">
        <v>682</v>
      </c>
      <c r="J149" s="56">
        <v>6</v>
      </c>
      <c r="K149" s="54">
        <v>6</v>
      </c>
      <c r="L149" s="54" t="s">
        <v>22</v>
      </c>
      <c r="M149" s="56">
        <v>44905</v>
      </c>
      <c r="N149" s="55" t="s">
        <v>90</v>
      </c>
    </row>
    <row r="150" spans="1:14" s="7" customFormat="1" ht="32.25" customHeight="1">
      <c r="A150" s="17"/>
      <c r="B150" s="54">
        <v>2014</v>
      </c>
      <c r="C150" s="55" t="s">
        <v>631</v>
      </c>
      <c r="D150" s="54" t="s">
        <v>185</v>
      </c>
      <c r="E150" s="54" t="s">
        <v>87</v>
      </c>
      <c r="F150" s="54" t="s">
        <v>88</v>
      </c>
      <c r="G150" s="54" t="s">
        <v>21</v>
      </c>
      <c r="H150" s="51">
        <v>435.31902500000001</v>
      </c>
      <c r="I150" s="54" t="s">
        <v>682</v>
      </c>
      <c r="J150" s="56">
        <v>18</v>
      </c>
      <c r="K150" s="54">
        <v>6</v>
      </c>
      <c r="L150" s="54" t="s">
        <v>22</v>
      </c>
      <c r="M150" s="56">
        <v>44314</v>
      </c>
      <c r="N150" s="55" t="s">
        <v>90</v>
      </c>
    </row>
    <row r="151" spans="1:14" s="7" customFormat="1" ht="32.25" customHeight="1">
      <c r="A151" s="24"/>
      <c r="B151" s="54">
        <v>2016</v>
      </c>
      <c r="C151" s="55" t="s">
        <v>188</v>
      </c>
      <c r="D151" s="54" t="s">
        <v>185</v>
      </c>
      <c r="E151" s="54" t="s">
        <v>87</v>
      </c>
      <c r="F151" s="54" t="s">
        <v>88</v>
      </c>
      <c r="G151" s="54" t="s">
        <v>21</v>
      </c>
      <c r="H151" s="51">
        <v>35.319024999999996</v>
      </c>
      <c r="I151" s="54" t="s">
        <v>682</v>
      </c>
      <c r="J151" s="56">
        <v>30</v>
      </c>
      <c r="K151" s="54">
        <v>6</v>
      </c>
      <c r="L151" s="54" t="s">
        <v>22</v>
      </c>
      <c r="M151" s="56">
        <v>76260</v>
      </c>
      <c r="N151" s="55" t="s">
        <v>90</v>
      </c>
    </row>
    <row r="152" spans="1:14" s="7" customFormat="1" ht="32.25" customHeight="1">
      <c r="B152" s="54">
        <v>2011</v>
      </c>
      <c r="C152" s="55" t="s">
        <v>632</v>
      </c>
      <c r="D152" s="54" t="s">
        <v>185</v>
      </c>
      <c r="E152" s="54" t="s">
        <v>87</v>
      </c>
      <c r="F152" s="54" t="s">
        <v>88</v>
      </c>
      <c r="G152" s="54" t="s">
        <v>21</v>
      </c>
      <c r="H152" s="51">
        <v>200.63805000000002</v>
      </c>
      <c r="I152" s="54" t="s">
        <v>682</v>
      </c>
      <c r="J152" s="56">
        <v>18</v>
      </c>
      <c r="K152" s="54">
        <v>6</v>
      </c>
      <c r="L152" s="54" t="s">
        <v>128</v>
      </c>
      <c r="M152" s="56">
        <v>43268</v>
      </c>
      <c r="N152" s="55" t="s">
        <v>90</v>
      </c>
    </row>
    <row r="153" spans="1:14" s="7" customFormat="1" ht="32.25" customHeight="1">
      <c r="B153" s="54">
        <v>2012</v>
      </c>
      <c r="C153" s="55" t="s">
        <v>633</v>
      </c>
      <c r="D153" s="54" t="s">
        <v>185</v>
      </c>
      <c r="E153" s="54" t="s">
        <v>87</v>
      </c>
      <c r="F153" s="54" t="s">
        <v>88</v>
      </c>
      <c r="G153" s="54" t="s">
        <v>21</v>
      </c>
      <c r="H153" s="51">
        <v>205.63805000000002</v>
      </c>
      <c r="I153" s="54" t="s">
        <v>682</v>
      </c>
      <c r="J153" s="56">
        <v>18</v>
      </c>
      <c r="K153" s="54">
        <v>6</v>
      </c>
      <c r="L153" s="54" t="s">
        <v>128</v>
      </c>
      <c r="M153" s="56">
        <v>43266</v>
      </c>
      <c r="N153" s="55" t="s">
        <v>90</v>
      </c>
    </row>
    <row r="154" spans="1:14" s="7" customFormat="1" ht="32.25" customHeight="1">
      <c r="B154" s="54">
        <v>2014</v>
      </c>
      <c r="C154" s="55" t="s">
        <v>196</v>
      </c>
      <c r="D154" s="54" t="s">
        <v>185</v>
      </c>
      <c r="E154" s="54" t="s">
        <v>87</v>
      </c>
      <c r="F154" s="54" t="s">
        <v>88</v>
      </c>
      <c r="G154" s="54" t="s">
        <v>21</v>
      </c>
      <c r="H154" s="51">
        <v>104.4298</v>
      </c>
      <c r="I154" s="54" t="s">
        <v>682</v>
      </c>
      <c r="J154" s="56">
        <v>26</v>
      </c>
      <c r="K154" s="54">
        <v>6</v>
      </c>
      <c r="L154" s="54" t="s">
        <v>22</v>
      </c>
      <c r="M154" s="56">
        <v>46272</v>
      </c>
      <c r="N154" s="55" t="s">
        <v>90</v>
      </c>
    </row>
    <row r="155" spans="1:14" s="7" customFormat="1" ht="32.25" customHeight="1">
      <c r="B155" s="54">
        <v>2015</v>
      </c>
      <c r="C155" s="55" t="s">
        <v>634</v>
      </c>
      <c r="D155" s="54" t="s">
        <v>185</v>
      </c>
      <c r="E155" s="54" t="s">
        <v>87</v>
      </c>
      <c r="F155" s="54" t="s">
        <v>88</v>
      </c>
      <c r="G155" s="54" t="s">
        <v>21</v>
      </c>
      <c r="H155" s="51">
        <v>123.4298</v>
      </c>
      <c r="I155" s="54" t="s">
        <v>682</v>
      </c>
      <c r="J155" s="56">
        <v>21</v>
      </c>
      <c r="K155" s="54">
        <v>6</v>
      </c>
      <c r="L155" s="54" t="s">
        <v>22</v>
      </c>
      <c r="M155" s="56">
        <v>45520</v>
      </c>
      <c r="N155" s="55" t="s">
        <v>90</v>
      </c>
    </row>
    <row r="156" spans="1:14" s="7" customFormat="1" ht="32.25" customHeight="1">
      <c r="B156" s="54">
        <v>2019</v>
      </c>
      <c r="C156" s="55" t="s">
        <v>861</v>
      </c>
      <c r="D156" s="55" t="s">
        <v>185</v>
      </c>
      <c r="E156" s="55" t="s">
        <v>87</v>
      </c>
      <c r="F156" s="55" t="str">
        <f>_xlfn.XLOOKUP(M156,'[1]Items with Supplemental Databas'!$B:$B,'[1]Items with Supplemental Databas'!$I:$I)</f>
        <v>France</v>
      </c>
      <c r="G156" s="54" t="s">
        <v>21</v>
      </c>
      <c r="H156" s="51">
        <v>35.435899999999997</v>
      </c>
      <c r="I156" s="54" t="s">
        <v>682</v>
      </c>
      <c r="J156" s="56">
        <v>12</v>
      </c>
      <c r="K156" s="54">
        <v>6</v>
      </c>
      <c r="L156" s="55" t="str">
        <f>_xlfn.XLOOKUP(M156,'[1]Items with Supplemental Databas'!$B:$B,'[1]Items with Supplemental Databas'!$G:$G)</f>
        <v>75 cl x 6</v>
      </c>
      <c r="M156" s="56">
        <v>46842</v>
      </c>
      <c r="N156" s="55" t="s">
        <v>90</v>
      </c>
    </row>
    <row r="157" spans="1:14" s="7" customFormat="1" ht="32.25" customHeight="1">
      <c r="B157" s="54">
        <v>2010</v>
      </c>
      <c r="C157" s="55" t="s">
        <v>882</v>
      </c>
      <c r="D157" s="54" t="s">
        <v>185</v>
      </c>
      <c r="E157" s="54" t="s">
        <v>87</v>
      </c>
      <c r="F157" s="54" t="s">
        <v>88</v>
      </c>
      <c r="G157" s="54" t="s">
        <v>21</v>
      </c>
      <c r="H157" s="61">
        <v>272.5</v>
      </c>
      <c r="I157" s="54" t="s">
        <v>682</v>
      </c>
      <c r="J157" s="56">
        <v>6</v>
      </c>
      <c r="K157" s="54">
        <v>6</v>
      </c>
      <c r="L157" s="54" t="s">
        <v>22</v>
      </c>
      <c r="M157" s="56">
        <v>44911</v>
      </c>
      <c r="N157" s="55" t="s">
        <v>90</v>
      </c>
    </row>
    <row r="158" spans="1:14" s="7" customFormat="1" ht="32.25" customHeight="1">
      <c r="B158" s="54">
        <v>2014</v>
      </c>
      <c r="C158" s="55" t="s">
        <v>883</v>
      </c>
      <c r="D158" s="54" t="s">
        <v>185</v>
      </c>
      <c r="E158" s="54" t="s">
        <v>87</v>
      </c>
      <c r="F158" s="54" t="s">
        <v>88</v>
      </c>
      <c r="G158" s="54" t="s">
        <v>21</v>
      </c>
      <c r="H158" s="61">
        <v>227.5</v>
      </c>
      <c r="I158" s="54" t="s">
        <v>682</v>
      </c>
      <c r="J158" s="56">
        <v>6</v>
      </c>
      <c r="K158" s="54">
        <v>6</v>
      </c>
      <c r="L158" s="54" t="s">
        <v>22</v>
      </c>
      <c r="M158" s="56">
        <v>44910</v>
      </c>
      <c r="N158" s="55" t="s">
        <v>90</v>
      </c>
    </row>
    <row r="159" spans="1:14" s="7" customFormat="1" ht="32.25" customHeight="1">
      <c r="B159" s="54">
        <v>2015</v>
      </c>
      <c r="C159" s="55" t="s">
        <v>638</v>
      </c>
      <c r="D159" s="54" t="s">
        <v>185</v>
      </c>
      <c r="E159" s="54" t="s">
        <v>87</v>
      </c>
      <c r="F159" s="54" t="s">
        <v>88</v>
      </c>
      <c r="G159" s="54" t="s">
        <v>21</v>
      </c>
      <c r="H159" s="51">
        <v>210.80902499999999</v>
      </c>
      <c r="I159" s="54" t="s">
        <v>682</v>
      </c>
      <c r="J159" s="56">
        <v>26</v>
      </c>
      <c r="K159" s="54">
        <v>6</v>
      </c>
      <c r="L159" s="54" t="s">
        <v>22</v>
      </c>
      <c r="M159" s="56">
        <v>43283</v>
      </c>
      <c r="N159" s="55" t="s">
        <v>90</v>
      </c>
    </row>
    <row r="160" spans="1:14" s="7" customFormat="1" ht="32.25" customHeight="1">
      <c r="A160" s="19"/>
      <c r="B160" s="54">
        <v>2016</v>
      </c>
      <c r="C160" s="55" t="s">
        <v>201</v>
      </c>
      <c r="D160" s="54" t="s">
        <v>185</v>
      </c>
      <c r="E160" s="54" t="s">
        <v>87</v>
      </c>
      <c r="F160" s="54" t="s">
        <v>88</v>
      </c>
      <c r="G160" s="54" t="s">
        <v>21</v>
      </c>
      <c r="H160" s="51">
        <v>205.4298</v>
      </c>
      <c r="I160" s="54" t="s">
        <v>682</v>
      </c>
      <c r="J160" s="56">
        <v>12</v>
      </c>
      <c r="K160" s="54">
        <v>6</v>
      </c>
      <c r="L160" s="54" t="s">
        <v>22</v>
      </c>
      <c r="M160" s="56">
        <v>45636</v>
      </c>
      <c r="N160" s="55" t="s">
        <v>90</v>
      </c>
    </row>
    <row r="161" spans="1:14" s="7" customFormat="1" ht="32.25" customHeight="1">
      <c r="A161" s="19"/>
      <c r="B161" s="54">
        <v>2011</v>
      </c>
      <c r="C161" s="55" t="s">
        <v>635</v>
      </c>
      <c r="D161" s="54" t="s">
        <v>185</v>
      </c>
      <c r="E161" s="54" t="s">
        <v>87</v>
      </c>
      <c r="F161" s="54" t="s">
        <v>88</v>
      </c>
      <c r="G161" s="54" t="s">
        <v>21</v>
      </c>
      <c r="H161" s="51">
        <v>34.4298</v>
      </c>
      <c r="I161" s="54" t="s">
        <v>682</v>
      </c>
      <c r="J161" s="56">
        <v>7</v>
      </c>
      <c r="K161" s="54">
        <v>6</v>
      </c>
      <c r="L161" s="54" t="s">
        <v>22</v>
      </c>
      <c r="M161" s="56">
        <v>44563</v>
      </c>
      <c r="N161" s="55" t="s">
        <v>90</v>
      </c>
    </row>
    <row r="162" spans="1:14" s="7" customFormat="1" ht="32.25" customHeight="1">
      <c r="B162" s="54">
        <v>2015</v>
      </c>
      <c r="C162" s="55" t="s">
        <v>639</v>
      </c>
      <c r="D162" s="54" t="s">
        <v>185</v>
      </c>
      <c r="E162" s="54" t="s">
        <v>87</v>
      </c>
      <c r="F162" s="54" t="s">
        <v>88</v>
      </c>
      <c r="G162" s="54" t="s">
        <v>21</v>
      </c>
      <c r="H162" s="51">
        <v>42.319024999999996</v>
      </c>
      <c r="I162" s="54" t="s">
        <v>682</v>
      </c>
      <c r="J162" s="56">
        <v>77</v>
      </c>
      <c r="K162" s="54">
        <v>6</v>
      </c>
      <c r="L162" s="54" t="s">
        <v>22</v>
      </c>
      <c r="M162" s="56">
        <v>73918</v>
      </c>
      <c r="N162" s="55" t="s">
        <v>90</v>
      </c>
    </row>
    <row r="163" spans="1:14" s="7" customFormat="1" ht="32.25" customHeight="1">
      <c r="B163" s="54">
        <v>2015</v>
      </c>
      <c r="C163" s="55" t="s">
        <v>636</v>
      </c>
      <c r="D163" s="54" t="s">
        <v>185</v>
      </c>
      <c r="E163" s="54" t="s">
        <v>87</v>
      </c>
      <c r="F163" s="54" t="s">
        <v>88</v>
      </c>
      <c r="G163" s="54" t="s">
        <v>21</v>
      </c>
      <c r="H163" s="51">
        <v>67.8596</v>
      </c>
      <c r="I163" s="54" t="s">
        <v>682</v>
      </c>
      <c r="J163" s="56">
        <v>18</v>
      </c>
      <c r="K163" s="54">
        <v>6</v>
      </c>
      <c r="L163" s="54" t="s">
        <v>128</v>
      </c>
      <c r="M163" s="56">
        <v>44475</v>
      </c>
      <c r="N163" s="55" t="s">
        <v>90</v>
      </c>
    </row>
    <row r="164" spans="1:14" s="7" customFormat="1" ht="32.25" customHeight="1">
      <c r="A164" s="19"/>
      <c r="B164" s="54">
        <v>2017</v>
      </c>
      <c r="C164" s="55" t="s">
        <v>637</v>
      </c>
      <c r="D164" s="54" t="s">
        <v>185</v>
      </c>
      <c r="E164" s="54" t="s">
        <v>87</v>
      </c>
      <c r="F164" s="54" t="s">
        <v>88</v>
      </c>
      <c r="G164" s="54" t="s">
        <v>21</v>
      </c>
      <c r="H164" s="51">
        <v>31.869025000000001</v>
      </c>
      <c r="I164" s="54" t="s">
        <v>682</v>
      </c>
      <c r="J164" s="56">
        <v>49</v>
      </c>
      <c r="K164" s="54">
        <v>6</v>
      </c>
      <c r="L164" s="54" t="s">
        <v>22</v>
      </c>
      <c r="M164" s="56">
        <v>42999</v>
      </c>
      <c r="N164" s="55" t="s">
        <v>90</v>
      </c>
    </row>
    <row r="165" spans="1:14" s="7" customFormat="1" ht="32.25" customHeight="1">
      <c r="B165" s="54">
        <v>2012</v>
      </c>
      <c r="C165" s="55" t="s">
        <v>825</v>
      </c>
      <c r="D165" s="55" t="s">
        <v>185</v>
      </c>
      <c r="E165" s="55" t="s">
        <v>87</v>
      </c>
      <c r="F165" s="54" t="s">
        <v>88</v>
      </c>
      <c r="G165" s="54" t="s">
        <v>21</v>
      </c>
      <c r="H165" s="51">
        <v>29.863275000000002</v>
      </c>
      <c r="I165" s="54" t="s">
        <v>682</v>
      </c>
      <c r="J165" s="56">
        <v>30</v>
      </c>
      <c r="K165" s="54">
        <v>6</v>
      </c>
      <c r="L165" s="54" t="s">
        <v>22</v>
      </c>
      <c r="M165" s="56">
        <v>73913</v>
      </c>
      <c r="N165" s="55" t="s">
        <v>90</v>
      </c>
    </row>
    <row r="166" spans="1:14" s="7" customFormat="1" ht="32.25" customHeight="1">
      <c r="B166" s="54">
        <v>2019</v>
      </c>
      <c r="C166" s="55" t="s">
        <v>738</v>
      </c>
      <c r="D166" s="54" t="s">
        <v>185</v>
      </c>
      <c r="E166" s="54" t="s">
        <v>87</v>
      </c>
      <c r="F166" s="54" t="s">
        <v>88</v>
      </c>
      <c r="G166" s="54" t="s">
        <v>21</v>
      </c>
      <c r="H166" s="51">
        <v>22.24</v>
      </c>
      <c r="I166" s="54" t="s">
        <v>682</v>
      </c>
      <c r="J166" s="56">
        <v>18</v>
      </c>
      <c r="K166" s="54">
        <v>6</v>
      </c>
      <c r="L166" s="54" t="s">
        <v>22</v>
      </c>
      <c r="M166" s="56">
        <v>46915</v>
      </c>
      <c r="N166" s="55" t="s">
        <v>90</v>
      </c>
    </row>
    <row r="167" spans="1:14" s="7" customFormat="1" ht="32.25" customHeight="1">
      <c r="B167" s="54">
        <v>2021</v>
      </c>
      <c r="C167" s="55" t="s">
        <v>94</v>
      </c>
      <c r="D167" s="54" t="s">
        <v>95</v>
      </c>
      <c r="E167" s="54" t="s">
        <v>87</v>
      </c>
      <c r="F167" s="54" t="s">
        <v>88</v>
      </c>
      <c r="G167" s="54" t="s">
        <v>15</v>
      </c>
      <c r="H167" s="51">
        <v>32.453524999999999</v>
      </c>
      <c r="I167" s="54" t="s">
        <v>682</v>
      </c>
      <c r="J167" s="56">
        <v>101</v>
      </c>
      <c r="K167" s="54">
        <v>12</v>
      </c>
      <c r="L167" s="54" t="s">
        <v>96</v>
      </c>
      <c r="M167" s="56">
        <v>44914</v>
      </c>
      <c r="N167" s="55"/>
    </row>
    <row r="168" spans="1:14" s="7" customFormat="1" ht="32.25" customHeight="1">
      <c r="B168" s="54">
        <v>2008</v>
      </c>
      <c r="C168" s="55" t="s">
        <v>215</v>
      </c>
      <c r="D168" s="54" t="s">
        <v>95</v>
      </c>
      <c r="E168" s="54" t="s">
        <v>87</v>
      </c>
      <c r="F168" s="54" t="s">
        <v>88</v>
      </c>
      <c r="G168" s="54" t="s">
        <v>21</v>
      </c>
      <c r="H168" s="51">
        <v>89.319025000000011</v>
      </c>
      <c r="I168" s="54" t="s">
        <v>682</v>
      </c>
      <c r="J168" s="56">
        <v>3</v>
      </c>
      <c r="K168" s="54">
        <v>6</v>
      </c>
      <c r="L168" s="54" t="s">
        <v>22</v>
      </c>
      <c r="M168" s="56">
        <v>44315</v>
      </c>
      <c r="N168" s="55" t="s">
        <v>90</v>
      </c>
    </row>
    <row r="169" spans="1:14" s="7" customFormat="1" ht="32.25" customHeight="1">
      <c r="B169" s="54">
        <v>2015</v>
      </c>
      <c r="C169" s="55" t="s">
        <v>640</v>
      </c>
      <c r="D169" s="54" t="s">
        <v>95</v>
      </c>
      <c r="E169" s="54" t="s">
        <v>87</v>
      </c>
      <c r="F169" s="54" t="s">
        <v>88</v>
      </c>
      <c r="G169" s="54" t="s">
        <v>21</v>
      </c>
      <c r="H169" s="51">
        <v>105.12979999999999</v>
      </c>
      <c r="I169" s="54" t="s">
        <v>682</v>
      </c>
      <c r="J169" s="56">
        <v>18</v>
      </c>
      <c r="K169" s="54">
        <v>6</v>
      </c>
      <c r="L169" s="54" t="s">
        <v>22</v>
      </c>
      <c r="M169" s="56">
        <v>46320</v>
      </c>
      <c r="N169" s="55" t="s">
        <v>90</v>
      </c>
    </row>
    <row r="170" spans="1:14" s="7" customFormat="1" ht="32.25" customHeight="1">
      <c r="A170" s="19"/>
      <c r="B170" s="54">
        <v>2010</v>
      </c>
      <c r="C170" s="55" t="s">
        <v>216</v>
      </c>
      <c r="D170" s="54" t="s">
        <v>95</v>
      </c>
      <c r="E170" s="54" t="s">
        <v>87</v>
      </c>
      <c r="F170" s="54" t="s">
        <v>88</v>
      </c>
      <c r="G170" s="54" t="s">
        <v>21</v>
      </c>
      <c r="H170" s="51">
        <v>111.239025</v>
      </c>
      <c r="I170" s="54" t="s">
        <v>682</v>
      </c>
      <c r="J170" s="56">
        <v>10</v>
      </c>
      <c r="K170" s="54">
        <v>6</v>
      </c>
      <c r="L170" s="54" t="s">
        <v>22</v>
      </c>
      <c r="M170" s="56">
        <v>43281</v>
      </c>
      <c r="N170" s="55" t="s">
        <v>90</v>
      </c>
    </row>
    <row r="171" spans="1:14" s="7" customFormat="1" ht="32.25" customHeight="1">
      <c r="B171" s="54">
        <v>2016</v>
      </c>
      <c r="C171" s="55" t="s">
        <v>212</v>
      </c>
      <c r="D171" s="54" t="s">
        <v>95</v>
      </c>
      <c r="E171" s="54" t="s">
        <v>87</v>
      </c>
      <c r="F171" s="54" t="s">
        <v>88</v>
      </c>
      <c r="G171" s="54" t="s">
        <v>21</v>
      </c>
      <c r="H171" s="51">
        <v>25.863074999999998</v>
      </c>
      <c r="I171" s="54" t="s">
        <v>682</v>
      </c>
      <c r="J171" s="56">
        <v>45</v>
      </c>
      <c r="K171" s="54">
        <v>12</v>
      </c>
      <c r="L171" s="54" t="s">
        <v>96</v>
      </c>
      <c r="M171" s="56">
        <v>76459</v>
      </c>
      <c r="N171" s="55" t="s">
        <v>90</v>
      </c>
    </row>
    <row r="172" spans="1:14" s="7" customFormat="1" ht="32.25" customHeight="1">
      <c r="B172" s="54">
        <v>2015</v>
      </c>
      <c r="C172" s="55" t="s">
        <v>214</v>
      </c>
      <c r="D172" s="54" t="s">
        <v>95</v>
      </c>
      <c r="E172" s="54" t="s">
        <v>87</v>
      </c>
      <c r="F172" s="54" t="s">
        <v>88</v>
      </c>
      <c r="G172" s="54" t="s">
        <v>21</v>
      </c>
      <c r="H172" s="51">
        <v>29.2698</v>
      </c>
      <c r="I172" s="54" t="s">
        <v>682</v>
      </c>
      <c r="J172" s="56">
        <v>12</v>
      </c>
      <c r="K172" s="54">
        <v>6</v>
      </c>
      <c r="L172" s="54" t="s">
        <v>22</v>
      </c>
      <c r="M172" s="56">
        <v>44492</v>
      </c>
      <c r="N172" s="55" t="s">
        <v>90</v>
      </c>
    </row>
    <row r="173" spans="1:14" s="7" customFormat="1" ht="32.25" customHeight="1">
      <c r="B173" s="54">
        <v>2016</v>
      </c>
      <c r="C173" s="55" t="s">
        <v>211</v>
      </c>
      <c r="D173" s="54" t="s">
        <v>95</v>
      </c>
      <c r="E173" s="54" t="s">
        <v>87</v>
      </c>
      <c r="F173" s="54" t="s">
        <v>88</v>
      </c>
      <c r="G173" s="54" t="s">
        <v>21</v>
      </c>
      <c r="H173" s="51">
        <v>17.768250000000002</v>
      </c>
      <c r="I173" s="54" t="s">
        <v>682</v>
      </c>
      <c r="J173" s="56">
        <v>4</v>
      </c>
      <c r="K173" s="54">
        <v>6</v>
      </c>
      <c r="L173" s="54" t="s">
        <v>22</v>
      </c>
      <c r="M173" s="56">
        <v>72312</v>
      </c>
      <c r="N173" s="55" t="s">
        <v>90</v>
      </c>
    </row>
    <row r="174" spans="1:14" s="7" customFormat="1" ht="32.25" customHeight="1">
      <c r="A174" s="19"/>
      <c r="B174" s="54">
        <v>2017</v>
      </c>
      <c r="C174" s="55" t="s">
        <v>210</v>
      </c>
      <c r="D174" s="54" t="s">
        <v>95</v>
      </c>
      <c r="E174" s="54" t="s">
        <v>87</v>
      </c>
      <c r="F174" s="54" t="s">
        <v>88</v>
      </c>
      <c r="G174" s="54" t="s">
        <v>21</v>
      </c>
      <c r="H174" s="51">
        <v>16.738250000000001</v>
      </c>
      <c r="I174" s="54" t="s">
        <v>682</v>
      </c>
      <c r="J174" s="56">
        <v>14</v>
      </c>
      <c r="K174" s="54">
        <v>6</v>
      </c>
      <c r="L174" s="54" t="s">
        <v>22</v>
      </c>
      <c r="M174" s="56">
        <v>76030</v>
      </c>
      <c r="N174" s="55" t="s">
        <v>90</v>
      </c>
    </row>
    <row r="175" spans="1:14" s="7" customFormat="1" ht="32.25" customHeight="1">
      <c r="A175" s="17"/>
      <c r="B175" s="54">
        <v>2016</v>
      </c>
      <c r="C175" s="55" t="s">
        <v>769</v>
      </c>
      <c r="D175" s="54" t="s">
        <v>770</v>
      </c>
      <c r="E175" s="54" t="s">
        <v>87</v>
      </c>
      <c r="F175" s="54" t="s">
        <v>88</v>
      </c>
      <c r="G175" s="54" t="s">
        <v>21</v>
      </c>
      <c r="H175" s="51">
        <v>45.260526315789477</v>
      </c>
      <c r="I175" s="54" t="s">
        <v>682</v>
      </c>
      <c r="J175" s="56">
        <v>85</v>
      </c>
      <c r="K175" s="54">
        <v>12</v>
      </c>
      <c r="L175" s="54" t="s">
        <v>96</v>
      </c>
      <c r="M175" s="56">
        <v>41325</v>
      </c>
      <c r="N175" s="55" t="s">
        <v>832</v>
      </c>
    </row>
    <row r="176" spans="1:14" s="7" customFormat="1" ht="32.25" customHeight="1">
      <c r="B176" s="54">
        <v>2017</v>
      </c>
      <c r="C176" s="55" t="s">
        <v>217</v>
      </c>
      <c r="D176" s="54" t="s">
        <v>218</v>
      </c>
      <c r="E176" s="54" t="s">
        <v>87</v>
      </c>
      <c r="F176" s="54" t="s">
        <v>88</v>
      </c>
      <c r="G176" s="54" t="s">
        <v>21</v>
      </c>
      <c r="H176" s="51">
        <v>24.050924999999999</v>
      </c>
      <c r="I176" s="54" t="s">
        <v>682</v>
      </c>
      <c r="J176" s="56">
        <v>28</v>
      </c>
      <c r="K176" s="54">
        <v>12</v>
      </c>
      <c r="L176" s="54" t="s">
        <v>96</v>
      </c>
      <c r="M176" s="56">
        <v>41878</v>
      </c>
      <c r="N176" s="55"/>
    </row>
    <row r="177" spans="1:14" s="7" customFormat="1" ht="32.25" customHeight="1">
      <c r="B177" s="54">
        <v>2011</v>
      </c>
      <c r="C177" s="55" t="s">
        <v>642</v>
      </c>
      <c r="D177" s="54" t="s">
        <v>218</v>
      </c>
      <c r="E177" s="54" t="s">
        <v>87</v>
      </c>
      <c r="F177" s="54" t="s">
        <v>88</v>
      </c>
      <c r="G177" s="54" t="s">
        <v>21</v>
      </c>
      <c r="H177" s="51">
        <v>71.843125000000001</v>
      </c>
      <c r="I177" s="54" t="s">
        <v>682</v>
      </c>
      <c r="J177" s="56">
        <v>6</v>
      </c>
      <c r="K177" s="54">
        <v>12</v>
      </c>
      <c r="L177" s="54" t="s">
        <v>96</v>
      </c>
      <c r="M177" s="56">
        <v>75178</v>
      </c>
      <c r="N177" s="55" t="s">
        <v>90</v>
      </c>
    </row>
    <row r="178" spans="1:14" s="7" customFormat="1" ht="32.25" customHeight="1">
      <c r="A178" s="17"/>
      <c r="B178" s="54">
        <v>2013</v>
      </c>
      <c r="C178" s="55" t="s">
        <v>643</v>
      </c>
      <c r="D178" s="54" t="s">
        <v>218</v>
      </c>
      <c r="E178" s="54" t="s">
        <v>87</v>
      </c>
      <c r="F178" s="54" t="s">
        <v>88</v>
      </c>
      <c r="G178" s="54" t="s">
        <v>21</v>
      </c>
      <c r="H178" s="51">
        <v>66.4298</v>
      </c>
      <c r="I178" s="54" t="s">
        <v>682</v>
      </c>
      <c r="J178" s="56">
        <v>47</v>
      </c>
      <c r="K178" s="54">
        <v>12</v>
      </c>
      <c r="L178" s="54" t="s">
        <v>96</v>
      </c>
      <c r="M178" s="56">
        <v>45637</v>
      </c>
      <c r="N178" s="55" t="s">
        <v>90</v>
      </c>
    </row>
    <row r="179" spans="1:14" s="7" customFormat="1" ht="32.25" customHeight="1">
      <c r="B179" s="54">
        <v>2014</v>
      </c>
      <c r="C179" s="55" t="s">
        <v>222</v>
      </c>
      <c r="D179" s="54" t="s">
        <v>218</v>
      </c>
      <c r="E179" s="54" t="s">
        <v>87</v>
      </c>
      <c r="F179" s="54" t="s">
        <v>88</v>
      </c>
      <c r="G179" s="54" t="s">
        <v>21</v>
      </c>
      <c r="H179" s="51">
        <v>68.9298</v>
      </c>
      <c r="I179" s="54" t="s">
        <v>682</v>
      </c>
      <c r="J179" s="56">
        <v>27</v>
      </c>
      <c r="K179" s="54">
        <v>6</v>
      </c>
      <c r="L179" s="54" t="s">
        <v>22</v>
      </c>
      <c r="M179" s="56">
        <v>46263</v>
      </c>
      <c r="N179" s="55" t="s">
        <v>90</v>
      </c>
    </row>
    <row r="180" spans="1:14" s="7" customFormat="1" ht="32.25" customHeight="1">
      <c r="B180" s="54">
        <v>2017</v>
      </c>
      <c r="C180" s="55" t="s">
        <v>872</v>
      </c>
      <c r="D180" s="54" t="s">
        <v>218</v>
      </c>
      <c r="E180" s="54" t="s">
        <v>87</v>
      </c>
      <c r="F180" s="54" t="s">
        <v>88</v>
      </c>
      <c r="G180" s="54" t="s">
        <v>21</v>
      </c>
      <c r="H180" s="61">
        <v>60</v>
      </c>
      <c r="I180" s="54" t="s">
        <v>682</v>
      </c>
      <c r="J180" s="56">
        <v>67</v>
      </c>
      <c r="K180" s="54">
        <v>6</v>
      </c>
      <c r="L180" s="54" t="s">
        <v>22</v>
      </c>
      <c r="M180" s="56">
        <v>39357</v>
      </c>
      <c r="N180" s="55" t="s">
        <v>90</v>
      </c>
    </row>
    <row r="181" spans="1:14" s="7" customFormat="1" ht="32.25" customHeight="1">
      <c r="B181" s="54">
        <v>2012</v>
      </c>
      <c r="C181" s="55" t="s">
        <v>645</v>
      </c>
      <c r="D181" s="54" t="s">
        <v>218</v>
      </c>
      <c r="E181" s="54" t="s">
        <v>87</v>
      </c>
      <c r="F181" s="54" t="s">
        <v>88</v>
      </c>
      <c r="G181" s="54" t="s">
        <v>21</v>
      </c>
      <c r="H181" s="51">
        <v>125.879025</v>
      </c>
      <c r="I181" s="54" t="s">
        <v>682</v>
      </c>
      <c r="J181" s="56">
        <v>16</v>
      </c>
      <c r="K181" s="54">
        <v>6</v>
      </c>
      <c r="L181" s="54" t="s">
        <v>22</v>
      </c>
      <c r="M181" s="56">
        <v>43272</v>
      </c>
      <c r="N181" s="55" t="s">
        <v>90</v>
      </c>
    </row>
    <row r="182" spans="1:14" s="7" customFormat="1" ht="32.25" customHeight="1">
      <c r="B182" s="54">
        <v>2012</v>
      </c>
      <c r="C182" s="55" t="s">
        <v>644</v>
      </c>
      <c r="D182" s="54" t="s">
        <v>218</v>
      </c>
      <c r="E182" s="54" t="s">
        <v>87</v>
      </c>
      <c r="F182" s="54" t="s">
        <v>88</v>
      </c>
      <c r="G182" s="54" t="s">
        <v>21</v>
      </c>
      <c r="H182" s="51">
        <v>255.63805000000002</v>
      </c>
      <c r="I182" s="54" t="s">
        <v>682</v>
      </c>
      <c r="J182" s="56">
        <v>6</v>
      </c>
      <c r="K182" s="54">
        <v>3</v>
      </c>
      <c r="L182" s="54" t="s">
        <v>164</v>
      </c>
      <c r="M182" s="56">
        <v>43274</v>
      </c>
      <c r="N182" s="55" t="s">
        <v>90</v>
      </c>
    </row>
    <row r="183" spans="1:14" s="7" customFormat="1" ht="32.25" customHeight="1">
      <c r="A183" s="17"/>
      <c r="B183" s="54">
        <v>2015</v>
      </c>
      <c r="C183" s="55" t="s">
        <v>564</v>
      </c>
      <c r="D183" s="54" t="s">
        <v>694</v>
      </c>
      <c r="E183" s="54" t="s">
        <v>87</v>
      </c>
      <c r="F183" s="54" t="s">
        <v>88</v>
      </c>
      <c r="G183" s="54" t="s">
        <v>21</v>
      </c>
      <c r="H183" s="51">
        <v>60.210149999999999</v>
      </c>
      <c r="I183" s="54" t="s">
        <v>682</v>
      </c>
      <c r="J183" s="56">
        <v>30</v>
      </c>
      <c r="K183" s="54">
        <v>6</v>
      </c>
      <c r="L183" s="54" t="s">
        <v>96</v>
      </c>
      <c r="M183" s="56">
        <v>13294</v>
      </c>
      <c r="N183" s="55"/>
    </row>
    <row r="184" spans="1:14" s="7" customFormat="1" ht="32.25" customHeight="1">
      <c r="B184" s="54">
        <v>2017</v>
      </c>
      <c r="C184" s="55" t="s">
        <v>689</v>
      </c>
      <c r="D184" s="54" t="s">
        <v>694</v>
      </c>
      <c r="E184" s="54" t="s">
        <v>87</v>
      </c>
      <c r="F184" s="54" t="s">
        <v>88</v>
      </c>
      <c r="G184" s="54" t="s">
        <v>21</v>
      </c>
      <c r="H184" s="51">
        <v>23.899025000000002</v>
      </c>
      <c r="I184" s="54" t="s">
        <v>682</v>
      </c>
      <c r="J184" s="56">
        <v>13</v>
      </c>
      <c r="K184" s="54">
        <v>6</v>
      </c>
      <c r="L184" s="54" t="s">
        <v>22</v>
      </c>
      <c r="M184" s="56">
        <v>42501</v>
      </c>
      <c r="N184" s="55"/>
    </row>
    <row r="185" spans="1:14" s="7" customFormat="1" ht="32.25" customHeight="1">
      <c r="B185" s="54">
        <v>2007</v>
      </c>
      <c r="C185" s="55" t="s">
        <v>500</v>
      </c>
      <c r="D185" s="54" t="s">
        <v>101</v>
      </c>
      <c r="E185" s="54" t="s">
        <v>87</v>
      </c>
      <c r="F185" s="54" t="s">
        <v>88</v>
      </c>
      <c r="G185" s="54" t="s">
        <v>102</v>
      </c>
      <c r="H185" s="61">
        <v>49</v>
      </c>
      <c r="I185" s="54" t="s">
        <v>682</v>
      </c>
      <c r="J185" s="56">
        <v>12</v>
      </c>
      <c r="K185" s="54">
        <v>12</v>
      </c>
      <c r="L185" s="54" t="s">
        <v>96</v>
      </c>
      <c r="M185" s="56">
        <v>44919</v>
      </c>
      <c r="N185" s="55" t="s">
        <v>90</v>
      </c>
    </row>
    <row r="186" spans="1:14" s="7" customFormat="1" ht="32.25" customHeight="1">
      <c r="B186" s="54">
        <v>2013</v>
      </c>
      <c r="C186" s="55" t="s">
        <v>565</v>
      </c>
      <c r="D186" s="54" t="s">
        <v>101</v>
      </c>
      <c r="E186" s="54" t="s">
        <v>87</v>
      </c>
      <c r="F186" s="54" t="s">
        <v>88</v>
      </c>
      <c r="G186" s="54" t="s">
        <v>102</v>
      </c>
      <c r="H186" s="51">
        <v>26.843684210526316</v>
      </c>
      <c r="I186" s="54" t="s">
        <v>682</v>
      </c>
      <c r="J186" s="56">
        <v>38</v>
      </c>
      <c r="K186" s="54">
        <v>12</v>
      </c>
      <c r="L186" s="54" t="s">
        <v>96</v>
      </c>
      <c r="M186" s="56">
        <v>31591</v>
      </c>
      <c r="N186" s="55" t="s">
        <v>831</v>
      </c>
    </row>
    <row r="187" spans="1:14" s="7" customFormat="1" ht="32.25" customHeight="1">
      <c r="B187" s="54">
        <v>2001</v>
      </c>
      <c r="C187" s="55" t="s">
        <v>646</v>
      </c>
      <c r="D187" s="54" t="s">
        <v>101</v>
      </c>
      <c r="E187" s="54" t="s">
        <v>87</v>
      </c>
      <c r="F187" s="54" t="s">
        <v>88</v>
      </c>
      <c r="G187" s="54" t="s">
        <v>102</v>
      </c>
      <c r="H187" s="51">
        <v>1051.7180499999999</v>
      </c>
      <c r="I187" s="54" t="s">
        <v>682</v>
      </c>
      <c r="J187" s="56">
        <v>2</v>
      </c>
      <c r="K187" s="54">
        <v>6</v>
      </c>
      <c r="L187" s="54" t="s">
        <v>128</v>
      </c>
      <c r="M187" s="56">
        <v>73200</v>
      </c>
      <c r="N187" s="55"/>
    </row>
    <row r="188" spans="1:14" s="7" customFormat="1" ht="32.25" customHeight="1">
      <c r="A188" s="19"/>
      <c r="B188" s="54">
        <v>2006</v>
      </c>
      <c r="C188" s="55" t="s">
        <v>647</v>
      </c>
      <c r="D188" s="54" t="s">
        <v>101</v>
      </c>
      <c r="E188" s="54" t="s">
        <v>87</v>
      </c>
      <c r="F188" s="54" t="s">
        <v>88</v>
      </c>
      <c r="G188" s="54" t="s">
        <v>102</v>
      </c>
      <c r="H188" s="51">
        <v>140.3287875</v>
      </c>
      <c r="I188" s="54" t="s">
        <v>682</v>
      </c>
      <c r="J188" s="56">
        <v>27</v>
      </c>
      <c r="K188" s="54">
        <v>12</v>
      </c>
      <c r="L188" s="54" t="s">
        <v>311</v>
      </c>
      <c r="M188" s="56">
        <v>75961</v>
      </c>
      <c r="N188" s="55"/>
    </row>
    <row r="189" spans="1:14" s="7" customFormat="1" ht="32.25" customHeight="1">
      <c r="B189" s="54">
        <v>2006</v>
      </c>
      <c r="C189" s="55" t="s">
        <v>884</v>
      </c>
      <c r="D189" s="54" t="s">
        <v>101</v>
      </c>
      <c r="E189" s="54" t="s">
        <v>87</v>
      </c>
      <c r="F189" s="54" t="s">
        <v>88</v>
      </c>
      <c r="G189" s="54" t="s">
        <v>102</v>
      </c>
      <c r="H189" s="51">
        <v>20.439562499999997</v>
      </c>
      <c r="I189" s="54" t="s">
        <v>682</v>
      </c>
      <c r="J189" s="56">
        <v>100</v>
      </c>
      <c r="K189" s="54">
        <v>12</v>
      </c>
      <c r="L189" s="54" t="s">
        <v>311</v>
      </c>
      <c r="M189" s="56">
        <v>42280</v>
      </c>
      <c r="N189" s="55" t="s">
        <v>90</v>
      </c>
    </row>
    <row r="190" spans="1:14" s="7" customFormat="1" ht="32.25" customHeight="1">
      <c r="B190" s="54">
        <v>2005</v>
      </c>
      <c r="C190" s="55" t="s">
        <v>100</v>
      </c>
      <c r="D190" s="54" t="s">
        <v>101</v>
      </c>
      <c r="E190" s="54" t="s">
        <v>87</v>
      </c>
      <c r="F190" s="54" t="s">
        <v>88</v>
      </c>
      <c r="G190" s="54" t="s">
        <v>102</v>
      </c>
      <c r="H190" s="51">
        <v>51.20825</v>
      </c>
      <c r="I190" s="54" t="s">
        <v>682</v>
      </c>
      <c r="J190" s="56">
        <v>66</v>
      </c>
      <c r="K190" s="54">
        <v>6</v>
      </c>
      <c r="L190" s="54" t="s">
        <v>22</v>
      </c>
      <c r="M190" s="56">
        <v>46268</v>
      </c>
      <c r="N190" s="55" t="s">
        <v>90</v>
      </c>
    </row>
    <row r="191" spans="1:14" s="7" customFormat="1" ht="32.25" customHeight="1">
      <c r="B191" s="54">
        <v>2016</v>
      </c>
      <c r="C191" s="55" t="s">
        <v>648</v>
      </c>
      <c r="D191" s="54" t="s">
        <v>101</v>
      </c>
      <c r="E191" s="54" t="s">
        <v>87</v>
      </c>
      <c r="F191" s="54" t="s">
        <v>88</v>
      </c>
      <c r="G191" s="54" t="s">
        <v>102</v>
      </c>
      <c r="H191" s="51">
        <v>20.104175000000001</v>
      </c>
      <c r="I191" s="54" t="s">
        <v>682</v>
      </c>
      <c r="J191" s="56">
        <v>52</v>
      </c>
      <c r="K191" s="54">
        <v>12</v>
      </c>
      <c r="L191" s="54" t="s">
        <v>311</v>
      </c>
      <c r="M191" s="56">
        <v>46270</v>
      </c>
      <c r="N191" s="55" t="s">
        <v>90</v>
      </c>
    </row>
    <row r="192" spans="1:14" s="7" customFormat="1" ht="32.25" customHeight="1">
      <c r="B192" s="54">
        <v>2012</v>
      </c>
      <c r="C192" s="55" t="s">
        <v>824</v>
      </c>
      <c r="D192" s="54" t="s">
        <v>104</v>
      </c>
      <c r="E192" s="54" t="s">
        <v>87</v>
      </c>
      <c r="F192" s="54" t="s">
        <v>88</v>
      </c>
      <c r="G192" s="54" t="s">
        <v>21</v>
      </c>
      <c r="H192" s="51">
        <v>81.849024999999997</v>
      </c>
      <c r="I192" s="54" t="s">
        <v>682</v>
      </c>
      <c r="J192" s="56">
        <v>42</v>
      </c>
      <c r="K192" s="54">
        <v>12</v>
      </c>
      <c r="L192" s="54" t="s">
        <v>96</v>
      </c>
      <c r="M192" s="56">
        <v>43276</v>
      </c>
      <c r="N192" s="55" t="s">
        <v>90</v>
      </c>
    </row>
    <row r="193" spans="1:14" s="7" customFormat="1" ht="32.25" customHeight="1">
      <c r="B193" s="54">
        <v>2015</v>
      </c>
      <c r="C193" s="55" t="s">
        <v>231</v>
      </c>
      <c r="D193" s="54" t="s">
        <v>104</v>
      </c>
      <c r="E193" s="54" t="s">
        <v>87</v>
      </c>
      <c r="F193" s="54" t="s">
        <v>88</v>
      </c>
      <c r="G193" s="54" t="s">
        <v>21</v>
      </c>
      <c r="H193" s="51">
        <v>74.439025000000001</v>
      </c>
      <c r="I193" s="54" t="s">
        <v>682</v>
      </c>
      <c r="J193" s="56">
        <v>11</v>
      </c>
      <c r="K193" s="54">
        <v>6</v>
      </c>
      <c r="L193" s="54" t="s">
        <v>22</v>
      </c>
      <c r="M193" s="56">
        <v>76461</v>
      </c>
      <c r="N193" s="55" t="s">
        <v>90</v>
      </c>
    </row>
    <row r="194" spans="1:14" s="7" customFormat="1" ht="32.25" customHeight="1">
      <c r="B194" s="54">
        <v>2014</v>
      </c>
      <c r="C194" s="55" t="s">
        <v>823</v>
      </c>
      <c r="D194" s="54" t="s">
        <v>104</v>
      </c>
      <c r="E194" s="54" t="s">
        <v>87</v>
      </c>
      <c r="F194" s="54" t="s">
        <v>88</v>
      </c>
      <c r="G194" s="54" t="s">
        <v>21</v>
      </c>
      <c r="H194" s="51">
        <v>250.31902500000001</v>
      </c>
      <c r="I194" s="54" t="s">
        <v>682</v>
      </c>
      <c r="J194" s="56">
        <v>30</v>
      </c>
      <c r="K194" s="54">
        <v>6</v>
      </c>
      <c r="L194" s="54" t="s">
        <v>22</v>
      </c>
      <c r="M194" s="56">
        <v>43294</v>
      </c>
      <c r="N194" s="55" t="s">
        <v>90</v>
      </c>
    </row>
    <row r="195" spans="1:14" s="7" customFormat="1" ht="32.25" customHeight="1">
      <c r="B195" s="54">
        <v>2014</v>
      </c>
      <c r="C195" s="55" t="s">
        <v>230</v>
      </c>
      <c r="D195" s="54" t="s">
        <v>104</v>
      </c>
      <c r="E195" s="54" t="s">
        <v>87</v>
      </c>
      <c r="F195" s="54" t="s">
        <v>88</v>
      </c>
      <c r="G195" s="54" t="s">
        <v>21</v>
      </c>
      <c r="H195" s="51">
        <v>52.319024999999996</v>
      </c>
      <c r="I195" s="54" t="s">
        <v>682</v>
      </c>
      <c r="J195" s="56">
        <v>18</v>
      </c>
      <c r="K195" s="54">
        <v>6</v>
      </c>
      <c r="L195" s="54" t="s">
        <v>22</v>
      </c>
      <c r="M195" s="56">
        <v>43310</v>
      </c>
      <c r="N195" s="55" t="s">
        <v>90</v>
      </c>
    </row>
    <row r="196" spans="1:14" s="7" customFormat="1" ht="32.25" customHeight="1">
      <c r="A196" s="17"/>
      <c r="B196" s="54">
        <v>2016</v>
      </c>
      <c r="C196" s="55" t="s">
        <v>229</v>
      </c>
      <c r="D196" s="54" t="s">
        <v>104</v>
      </c>
      <c r="E196" s="54" t="s">
        <v>87</v>
      </c>
      <c r="F196" s="54" t="s">
        <v>88</v>
      </c>
      <c r="G196" s="54" t="s">
        <v>21</v>
      </c>
      <c r="H196" s="51">
        <v>23.899025000000002</v>
      </c>
      <c r="I196" s="54" t="s">
        <v>682</v>
      </c>
      <c r="J196" s="56">
        <v>54</v>
      </c>
      <c r="K196" s="54">
        <v>12</v>
      </c>
      <c r="L196" s="54" t="s">
        <v>96</v>
      </c>
      <c r="M196" s="56">
        <v>43034</v>
      </c>
      <c r="N196" s="55"/>
    </row>
    <row r="197" spans="1:14" s="7" customFormat="1" ht="32.25" customHeight="1">
      <c r="A197" s="26"/>
      <c r="B197" s="54">
        <v>2012</v>
      </c>
      <c r="C197" s="55" t="s">
        <v>848</v>
      </c>
      <c r="D197" s="54" t="s">
        <v>104</v>
      </c>
      <c r="E197" s="54" t="s">
        <v>87</v>
      </c>
      <c r="F197" s="54" t="s">
        <v>88</v>
      </c>
      <c r="G197" s="54" t="s">
        <v>21</v>
      </c>
      <c r="H197" s="51">
        <v>160.20825000000002</v>
      </c>
      <c r="I197" s="54" t="s">
        <v>682</v>
      </c>
      <c r="J197" s="13">
        <v>24</v>
      </c>
      <c r="K197" s="54">
        <v>12</v>
      </c>
      <c r="L197" s="54" t="s">
        <v>96</v>
      </c>
      <c r="M197" s="54">
        <v>47050</v>
      </c>
      <c r="N197" s="55" t="s">
        <v>90</v>
      </c>
    </row>
    <row r="198" spans="1:14" s="7" customFormat="1" ht="32.25" customHeight="1">
      <c r="B198" s="54">
        <v>2015</v>
      </c>
      <c r="C198" s="55" t="s">
        <v>103</v>
      </c>
      <c r="D198" s="54" t="s">
        <v>104</v>
      </c>
      <c r="E198" s="54" t="s">
        <v>87</v>
      </c>
      <c r="F198" s="54" t="s">
        <v>88</v>
      </c>
      <c r="G198" s="54" t="s">
        <v>21</v>
      </c>
      <c r="H198" s="51">
        <v>185.4298</v>
      </c>
      <c r="I198" s="54" t="s">
        <v>682</v>
      </c>
      <c r="J198" s="56">
        <v>12</v>
      </c>
      <c r="K198" s="54">
        <v>6</v>
      </c>
      <c r="L198" s="54" t="s">
        <v>22</v>
      </c>
      <c r="M198" s="56">
        <v>45658</v>
      </c>
      <c r="N198" s="55" t="s">
        <v>90</v>
      </c>
    </row>
    <row r="199" spans="1:14" s="7" customFormat="1" ht="32.25" customHeight="1">
      <c r="B199" s="54">
        <v>2008</v>
      </c>
      <c r="C199" s="55" t="s">
        <v>227</v>
      </c>
      <c r="D199" s="54" t="s">
        <v>104</v>
      </c>
      <c r="E199" s="54" t="s">
        <v>87</v>
      </c>
      <c r="F199" s="54" t="s">
        <v>88</v>
      </c>
      <c r="G199" s="54" t="s">
        <v>21</v>
      </c>
      <c r="H199" s="51">
        <v>235.859025</v>
      </c>
      <c r="I199" s="54" t="s">
        <v>682</v>
      </c>
      <c r="J199" s="56">
        <v>8</v>
      </c>
      <c r="K199" s="54">
        <v>12</v>
      </c>
      <c r="L199" s="54" t="s">
        <v>96</v>
      </c>
      <c r="M199" s="56">
        <v>76108</v>
      </c>
      <c r="N199" s="55"/>
    </row>
    <row r="200" spans="1:14" s="7" customFormat="1" ht="32.25" customHeight="1">
      <c r="A200" s="17"/>
      <c r="B200" s="54">
        <v>1996</v>
      </c>
      <c r="C200" s="55" t="s">
        <v>226</v>
      </c>
      <c r="D200" s="54" t="s">
        <v>104</v>
      </c>
      <c r="E200" s="54" t="s">
        <v>87</v>
      </c>
      <c r="F200" s="54" t="s">
        <v>88</v>
      </c>
      <c r="G200" s="54" t="s">
        <v>21</v>
      </c>
      <c r="H200" s="51">
        <v>205.8596</v>
      </c>
      <c r="I200" s="54" t="s">
        <v>682</v>
      </c>
      <c r="J200" s="56">
        <v>3</v>
      </c>
      <c r="K200" s="54">
        <v>3</v>
      </c>
      <c r="L200" s="54" t="s">
        <v>164</v>
      </c>
      <c r="M200" s="56">
        <v>45001</v>
      </c>
      <c r="N200" s="55" t="s">
        <v>90</v>
      </c>
    </row>
    <row r="201" spans="1:14" s="7" customFormat="1" ht="32.25" customHeight="1">
      <c r="B201" s="54">
        <v>2011</v>
      </c>
      <c r="C201" s="55" t="s">
        <v>232</v>
      </c>
      <c r="D201" s="54" t="s">
        <v>104</v>
      </c>
      <c r="E201" s="54" t="s">
        <v>87</v>
      </c>
      <c r="F201" s="54" t="s">
        <v>88</v>
      </c>
      <c r="G201" s="54" t="s">
        <v>21</v>
      </c>
      <c r="H201" s="51">
        <v>79.879024999999999</v>
      </c>
      <c r="I201" s="54" t="s">
        <v>682</v>
      </c>
      <c r="J201" s="56">
        <v>23</v>
      </c>
      <c r="K201" s="54">
        <v>6</v>
      </c>
      <c r="L201" s="54" t="s">
        <v>22</v>
      </c>
      <c r="M201" s="56">
        <v>43629</v>
      </c>
      <c r="N201" s="55" t="s">
        <v>90</v>
      </c>
    </row>
    <row r="202" spans="1:14" s="7" customFormat="1" ht="32.25" customHeight="1">
      <c r="A202" s="24"/>
      <c r="B202" s="54">
        <v>2018</v>
      </c>
      <c r="C202" s="55" t="s">
        <v>224</v>
      </c>
      <c r="D202" s="54" t="s">
        <v>104</v>
      </c>
      <c r="E202" s="54" t="s">
        <v>87</v>
      </c>
      <c r="F202" s="54" t="s">
        <v>88</v>
      </c>
      <c r="G202" s="54" t="s">
        <v>21</v>
      </c>
      <c r="H202" s="51">
        <v>28.9298</v>
      </c>
      <c r="I202" s="54" t="s">
        <v>682</v>
      </c>
      <c r="J202" s="56">
        <v>44</v>
      </c>
      <c r="K202" s="54">
        <v>6</v>
      </c>
      <c r="L202" s="54" t="s">
        <v>22</v>
      </c>
      <c r="M202" s="56">
        <v>45931</v>
      </c>
      <c r="N202" s="55" t="s">
        <v>90</v>
      </c>
    </row>
    <row r="203" spans="1:14" s="7" customFormat="1" ht="32.25" customHeight="1">
      <c r="B203" s="54">
        <v>2014</v>
      </c>
      <c r="C203" s="55" t="s">
        <v>692</v>
      </c>
      <c r="D203" s="54" t="s">
        <v>104</v>
      </c>
      <c r="E203" s="54" t="s">
        <v>87</v>
      </c>
      <c r="F203" s="54" t="s">
        <v>88</v>
      </c>
      <c r="G203" s="54" t="s">
        <v>21</v>
      </c>
      <c r="H203" s="51">
        <v>19.792975000000002</v>
      </c>
      <c r="I203" s="54" t="s">
        <v>682</v>
      </c>
      <c r="J203" s="56">
        <v>44</v>
      </c>
      <c r="K203" s="54">
        <v>6</v>
      </c>
      <c r="L203" s="54" t="s">
        <v>22</v>
      </c>
      <c r="M203" s="56">
        <v>72286</v>
      </c>
      <c r="N203" s="55"/>
    </row>
    <row r="204" spans="1:14" s="7" customFormat="1" ht="32.25" customHeight="1">
      <c r="B204" s="54">
        <v>2018</v>
      </c>
      <c r="C204" s="55" t="s">
        <v>649</v>
      </c>
      <c r="D204" s="54" t="s">
        <v>104</v>
      </c>
      <c r="E204" s="54" t="s">
        <v>87</v>
      </c>
      <c r="F204" s="54" t="s">
        <v>88</v>
      </c>
      <c r="G204" s="54" t="s">
        <v>21</v>
      </c>
      <c r="H204" s="51">
        <v>42.540574999999997</v>
      </c>
      <c r="I204" s="54" t="s">
        <v>682</v>
      </c>
      <c r="J204" s="56">
        <v>27</v>
      </c>
      <c r="K204" s="54">
        <v>6</v>
      </c>
      <c r="L204" s="54" t="s">
        <v>22</v>
      </c>
      <c r="M204" s="56">
        <v>45351</v>
      </c>
      <c r="N204" s="55" t="s">
        <v>90</v>
      </c>
    </row>
    <row r="205" spans="1:14" s="7" customFormat="1" ht="32.25" customHeight="1">
      <c r="A205" s="17"/>
      <c r="B205" s="54">
        <v>2015</v>
      </c>
      <c r="C205" s="55" t="s">
        <v>105</v>
      </c>
      <c r="D205" s="54" t="s">
        <v>106</v>
      </c>
      <c r="E205" s="54" t="s">
        <v>87</v>
      </c>
      <c r="F205" s="54" t="s">
        <v>88</v>
      </c>
      <c r="G205" s="54" t="s">
        <v>15</v>
      </c>
      <c r="H205" s="51">
        <v>115.31902500000001</v>
      </c>
      <c r="I205" s="54" t="s">
        <v>682</v>
      </c>
      <c r="J205" s="56">
        <v>6</v>
      </c>
      <c r="K205" s="54">
        <v>6</v>
      </c>
      <c r="L205" s="54" t="s">
        <v>22</v>
      </c>
      <c r="M205" s="56">
        <v>73925</v>
      </c>
      <c r="N205" s="55" t="s">
        <v>90</v>
      </c>
    </row>
    <row r="206" spans="1:14" s="7" customFormat="1" ht="32.25" customHeight="1">
      <c r="B206" s="54">
        <v>2017</v>
      </c>
      <c r="C206" s="55" t="s">
        <v>108</v>
      </c>
      <c r="D206" s="54" t="s">
        <v>106</v>
      </c>
      <c r="E206" s="54" t="s">
        <v>87</v>
      </c>
      <c r="F206" s="54" t="s">
        <v>88</v>
      </c>
      <c r="G206" s="54" t="s">
        <v>15</v>
      </c>
      <c r="H206" s="51">
        <v>140.9598</v>
      </c>
      <c r="I206" s="54" t="s">
        <v>682</v>
      </c>
      <c r="J206" s="56">
        <v>14</v>
      </c>
      <c r="K206" s="54">
        <v>6</v>
      </c>
      <c r="L206" s="54" t="s">
        <v>22</v>
      </c>
      <c r="M206" s="56">
        <v>44477</v>
      </c>
      <c r="N206" s="55" t="s">
        <v>90</v>
      </c>
    </row>
    <row r="207" spans="1:14" s="7" customFormat="1" ht="32.25" customHeight="1">
      <c r="A207" s="19"/>
      <c r="B207" s="54">
        <v>2019</v>
      </c>
      <c r="C207" s="55" t="s">
        <v>107</v>
      </c>
      <c r="D207" s="54" t="s">
        <v>106</v>
      </c>
      <c r="E207" s="54" t="s">
        <v>87</v>
      </c>
      <c r="F207" s="54" t="s">
        <v>88</v>
      </c>
      <c r="G207" s="54" t="s">
        <v>15</v>
      </c>
      <c r="H207" s="51">
        <v>126.4298</v>
      </c>
      <c r="I207" s="54" t="s">
        <v>682</v>
      </c>
      <c r="J207" s="56">
        <v>24</v>
      </c>
      <c r="K207" s="54">
        <v>6</v>
      </c>
      <c r="L207" s="54" t="s">
        <v>22</v>
      </c>
      <c r="M207" s="56">
        <v>45666</v>
      </c>
      <c r="N207" s="55" t="s">
        <v>90</v>
      </c>
    </row>
    <row r="208" spans="1:14" s="7" customFormat="1" ht="32.25" customHeight="1">
      <c r="A208" s="17"/>
      <c r="B208" s="54">
        <v>2014</v>
      </c>
      <c r="C208" s="55" t="s">
        <v>241</v>
      </c>
      <c r="D208" s="54" t="s">
        <v>106</v>
      </c>
      <c r="E208" s="54" t="s">
        <v>87</v>
      </c>
      <c r="F208" s="54" t="s">
        <v>88</v>
      </c>
      <c r="G208" s="54" t="s">
        <v>21</v>
      </c>
      <c r="H208" s="51">
        <v>122.8398</v>
      </c>
      <c r="I208" s="54" t="s">
        <v>682</v>
      </c>
      <c r="J208" s="56">
        <v>18</v>
      </c>
      <c r="K208" s="54">
        <v>6</v>
      </c>
      <c r="L208" s="54" t="s">
        <v>22</v>
      </c>
      <c r="M208" s="56">
        <v>44496</v>
      </c>
      <c r="N208" s="55" t="s">
        <v>90</v>
      </c>
    </row>
    <row r="209" spans="1:14" s="7" customFormat="1" ht="32.25" customHeight="1">
      <c r="B209" s="54">
        <v>1998</v>
      </c>
      <c r="C209" s="55" t="s">
        <v>878</v>
      </c>
      <c r="D209" s="54" t="s">
        <v>106</v>
      </c>
      <c r="E209" s="54" t="s">
        <v>87</v>
      </c>
      <c r="F209" s="54" t="s">
        <v>88</v>
      </c>
      <c r="G209" s="54" t="s">
        <v>21</v>
      </c>
      <c r="H209" s="51">
        <v>152.65747500000001</v>
      </c>
      <c r="I209" s="54" t="s">
        <v>682</v>
      </c>
      <c r="J209" s="56">
        <v>1</v>
      </c>
      <c r="K209" s="54">
        <v>6</v>
      </c>
      <c r="L209" s="54" t="s">
        <v>22</v>
      </c>
      <c r="M209" s="54">
        <v>43728</v>
      </c>
      <c r="N209" s="55" t="s">
        <v>90</v>
      </c>
    </row>
    <row r="210" spans="1:14" s="7" customFormat="1" ht="32.25" customHeight="1">
      <c r="A210" s="19"/>
      <c r="B210" s="54">
        <v>2011</v>
      </c>
      <c r="C210" s="55" t="s">
        <v>879</v>
      </c>
      <c r="D210" s="55" t="s">
        <v>106</v>
      </c>
      <c r="E210" s="55" t="s">
        <v>87</v>
      </c>
      <c r="F210" s="55" t="str">
        <f>_xlfn.XLOOKUP(M210,'[1]Items with Supplemental Databas'!$B:$B,'[1]Items with Supplemental Databas'!$I:$I)</f>
        <v>France</v>
      </c>
      <c r="G210" s="54" t="s">
        <v>21</v>
      </c>
      <c r="H210" s="51">
        <v>115.21215000000001</v>
      </c>
      <c r="I210" s="54" t="s">
        <v>682</v>
      </c>
      <c r="J210" s="56">
        <v>24</v>
      </c>
      <c r="K210" s="54">
        <v>12</v>
      </c>
      <c r="L210" s="55" t="str">
        <f>_xlfn.XLOOKUP(M210,'[1]Items with Supplemental Databas'!$B:$B,'[1]Items with Supplemental Databas'!$G:$G)</f>
        <v>75 cl x 12</v>
      </c>
      <c r="M210" s="56">
        <v>47172</v>
      </c>
      <c r="N210" s="55" t="s">
        <v>90</v>
      </c>
    </row>
    <row r="211" spans="1:14" s="7" customFormat="1" ht="32.25" customHeight="1">
      <c r="A211" s="19"/>
      <c r="B211" s="54">
        <v>2011</v>
      </c>
      <c r="C211" s="55" t="s">
        <v>652</v>
      </c>
      <c r="D211" s="54" t="s">
        <v>106</v>
      </c>
      <c r="E211" s="54" t="s">
        <v>87</v>
      </c>
      <c r="F211" s="54" t="s">
        <v>88</v>
      </c>
      <c r="G211" s="54" t="s">
        <v>21</v>
      </c>
      <c r="H211" s="51">
        <v>40.319024999999996</v>
      </c>
      <c r="I211" s="54" t="s">
        <v>682</v>
      </c>
      <c r="J211" s="56">
        <v>6</v>
      </c>
      <c r="K211" s="54">
        <v>6</v>
      </c>
      <c r="L211" s="54" t="s">
        <v>22</v>
      </c>
      <c r="M211" s="56">
        <v>44317</v>
      </c>
      <c r="N211" s="55" t="s">
        <v>90</v>
      </c>
    </row>
    <row r="212" spans="1:14" s="7" customFormat="1" ht="32.25" customHeight="1">
      <c r="B212" s="54">
        <v>2011</v>
      </c>
      <c r="C212" s="55" t="s">
        <v>599</v>
      </c>
      <c r="D212" s="54" t="s">
        <v>106</v>
      </c>
      <c r="E212" s="54" t="s">
        <v>87</v>
      </c>
      <c r="F212" s="54" t="s">
        <v>88</v>
      </c>
      <c r="G212" s="54" t="s">
        <v>21</v>
      </c>
      <c r="H212" s="51">
        <v>88.738050000000001</v>
      </c>
      <c r="I212" s="54" t="s">
        <v>682</v>
      </c>
      <c r="J212" s="56">
        <v>23</v>
      </c>
      <c r="K212" s="54">
        <v>6</v>
      </c>
      <c r="L212" s="54" t="s">
        <v>128</v>
      </c>
      <c r="M212" s="56">
        <v>43259</v>
      </c>
      <c r="N212" s="55" t="s">
        <v>90</v>
      </c>
    </row>
    <row r="213" spans="1:14" s="7" customFormat="1" ht="32.25" customHeight="1">
      <c r="B213" s="54">
        <v>2012</v>
      </c>
      <c r="C213" s="55" t="s">
        <v>653</v>
      </c>
      <c r="D213" s="54" t="s">
        <v>106</v>
      </c>
      <c r="E213" s="54" t="s">
        <v>87</v>
      </c>
      <c r="F213" s="54" t="s">
        <v>88</v>
      </c>
      <c r="G213" s="54" t="s">
        <v>21</v>
      </c>
      <c r="H213" s="51">
        <v>89.638049999999993</v>
      </c>
      <c r="I213" s="54" t="s">
        <v>682</v>
      </c>
      <c r="J213" s="56">
        <v>19</v>
      </c>
      <c r="K213" s="54">
        <v>6</v>
      </c>
      <c r="L213" s="54" t="s">
        <v>128</v>
      </c>
      <c r="M213" s="56">
        <v>43261</v>
      </c>
      <c r="N213" s="55" t="s">
        <v>90</v>
      </c>
    </row>
    <row r="214" spans="1:14" s="7" customFormat="1" ht="32.25" customHeight="1">
      <c r="B214" s="54">
        <v>2018</v>
      </c>
      <c r="C214" s="55" t="s">
        <v>233</v>
      </c>
      <c r="D214" s="55" t="s">
        <v>106</v>
      </c>
      <c r="E214" s="55" t="s">
        <v>87</v>
      </c>
      <c r="F214" s="55" t="str">
        <f>_xlfn.XLOOKUP(M214,'[1]Items with Supplemental Databas'!$B:$B,'[1]Items with Supplemental Databas'!$I:$I)</f>
        <v>France</v>
      </c>
      <c r="G214" s="54" t="s">
        <v>21</v>
      </c>
      <c r="H214" s="51">
        <v>19.903075000000001</v>
      </c>
      <c r="I214" s="54" t="s">
        <v>682</v>
      </c>
      <c r="J214" s="56">
        <v>24</v>
      </c>
      <c r="K214" s="54">
        <v>6</v>
      </c>
      <c r="L214" s="55" t="str">
        <f>_xlfn.XLOOKUP(M214,'[1]Items with Supplemental Databas'!$B:$B,'[1]Items with Supplemental Databas'!$G:$G)</f>
        <v>75 cl x 6</v>
      </c>
      <c r="M214" s="56">
        <v>44316</v>
      </c>
      <c r="N214" s="55" t="s">
        <v>90</v>
      </c>
    </row>
    <row r="215" spans="1:14" s="7" customFormat="1" ht="32.25" customHeight="1">
      <c r="B215" s="54">
        <v>2018</v>
      </c>
      <c r="C215" s="55" t="s">
        <v>235</v>
      </c>
      <c r="D215" s="54" t="s">
        <v>106</v>
      </c>
      <c r="E215" s="54" t="s">
        <v>87</v>
      </c>
      <c r="F215" s="54" t="s">
        <v>88</v>
      </c>
      <c r="G215" s="54" t="s">
        <v>21</v>
      </c>
      <c r="H215" s="51">
        <v>25.889025</v>
      </c>
      <c r="I215" s="54" t="s">
        <v>682</v>
      </c>
      <c r="J215" s="56">
        <v>20</v>
      </c>
      <c r="K215" s="54">
        <v>6</v>
      </c>
      <c r="L215" s="54" t="s">
        <v>22</v>
      </c>
      <c r="M215" s="56">
        <v>73922</v>
      </c>
      <c r="N215" s="55" t="s">
        <v>90</v>
      </c>
    </row>
    <row r="216" spans="1:14" s="7" customFormat="1" ht="32.25" customHeight="1">
      <c r="B216" s="54">
        <v>2007</v>
      </c>
      <c r="C216" s="55" t="s">
        <v>656</v>
      </c>
      <c r="D216" s="54" t="s">
        <v>106</v>
      </c>
      <c r="E216" s="54" t="s">
        <v>87</v>
      </c>
      <c r="F216" s="54" t="s">
        <v>88</v>
      </c>
      <c r="G216" s="54" t="s">
        <v>21</v>
      </c>
      <c r="H216" s="51">
        <v>33.657475000000005</v>
      </c>
      <c r="I216" s="54" t="s">
        <v>682</v>
      </c>
      <c r="J216" s="56">
        <v>3</v>
      </c>
      <c r="K216" s="54">
        <v>6</v>
      </c>
      <c r="L216" s="54" t="s">
        <v>22</v>
      </c>
      <c r="M216" s="56">
        <v>43729</v>
      </c>
      <c r="N216" s="55" t="s">
        <v>90</v>
      </c>
    </row>
    <row r="217" spans="1:14" s="7" customFormat="1" ht="32.25" customHeight="1">
      <c r="B217" s="54">
        <v>2009</v>
      </c>
      <c r="C217" s="55" t="s">
        <v>239</v>
      </c>
      <c r="D217" s="54" t="s">
        <v>106</v>
      </c>
      <c r="E217" s="54" t="s">
        <v>87</v>
      </c>
      <c r="F217" s="54" t="s">
        <v>88</v>
      </c>
      <c r="G217" s="54" t="s">
        <v>21</v>
      </c>
      <c r="H217" s="51">
        <v>35.319024999999996</v>
      </c>
      <c r="I217" s="54" t="s">
        <v>682</v>
      </c>
      <c r="J217" s="56">
        <v>40</v>
      </c>
      <c r="K217" s="54">
        <v>6</v>
      </c>
      <c r="L217" s="54" t="s">
        <v>22</v>
      </c>
      <c r="M217" s="56">
        <v>44347</v>
      </c>
      <c r="N217" s="55" t="s">
        <v>90</v>
      </c>
    </row>
    <row r="218" spans="1:14" s="7" customFormat="1" ht="32.25" customHeight="1">
      <c r="A218" s="17"/>
      <c r="B218" s="54">
        <v>2015</v>
      </c>
      <c r="C218" s="55" t="s">
        <v>234</v>
      </c>
      <c r="D218" s="54" t="s">
        <v>106</v>
      </c>
      <c r="E218" s="54" t="s">
        <v>87</v>
      </c>
      <c r="F218" s="54" t="s">
        <v>88</v>
      </c>
      <c r="G218" s="54" t="s">
        <v>21</v>
      </c>
      <c r="H218" s="51">
        <v>25.319025</v>
      </c>
      <c r="I218" s="54" t="s">
        <v>682</v>
      </c>
      <c r="J218" s="56">
        <v>90</v>
      </c>
      <c r="K218" s="54">
        <v>12</v>
      </c>
      <c r="L218" s="54" t="s">
        <v>96</v>
      </c>
      <c r="M218" s="56">
        <v>76314</v>
      </c>
      <c r="N218" s="55" t="s">
        <v>90</v>
      </c>
    </row>
    <row r="219" spans="1:14" s="7" customFormat="1" ht="32.25" customHeight="1">
      <c r="B219" s="54">
        <v>2017</v>
      </c>
      <c r="C219" s="55" t="s">
        <v>237</v>
      </c>
      <c r="D219" s="54" t="s">
        <v>106</v>
      </c>
      <c r="E219" s="54" t="s">
        <v>87</v>
      </c>
      <c r="F219" s="54" t="s">
        <v>88</v>
      </c>
      <c r="G219" s="54" t="s">
        <v>21</v>
      </c>
      <c r="H219" s="51">
        <v>31.319025</v>
      </c>
      <c r="I219" s="54" t="s">
        <v>682</v>
      </c>
      <c r="J219" s="56">
        <v>56</v>
      </c>
      <c r="K219" s="54">
        <v>6</v>
      </c>
      <c r="L219" s="54" t="s">
        <v>22</v>
      </c>
      <c r="M219" s="56">
        <v>44508</v>
      </c>
      <c r="N219" s="55" t="s">
        <v>90</v>
      </c>
    </row>
    <row r="220" spans="1:14" s="7" customFormat="1" ht="32.25" customHeight="1">
      <c r="B220" s="54">
        <v>2014</v>
      </c>
      <c r="C220" s="55" t="s">
        <v>658</v>
      </c>
      <c r="D220" s="54" t="s">
        <v>243</v>
      </c>
      <c r="E220" s="54" t="s">
        <v>87</v>
      </c>
      <c r="F220" s="54" t="s">
        <v>88</v>
      </c>
      <c r="G220" s="54" t="s">
        <v>21</v>
      </c>
      <c r="H220" s="51">
        <v>96.409025</v>
      </c>
      <c r="I220" s="54" t="s">
        <v>682</v>
      </c>
      <c r="J220" s="56">
        <v>7</v>
      </c>
      <c r="K220" s="54">
        <v>6</v>
      </c>
      <c r="L220" s="54" t="s">
        <v>22</v>
      </c>
      <c r="M220" s="56">
        <v>44408</v>
      </c>
      <c r="N220" s="55" t="s">
        <v>90</v>
      </c>
    </row>
    <row r="221" spans="1:14" s="7" customFormat="1" ht="32.25" customHeight="1">
      <c r="B221" s="54">
        <v>2000</v>
      </c>
      <c r="C221" s="55" t="s">
        <v>864</v>
      </c>
      <c r="D221" s="55" t="s">
        <v>243</v>
      </c>
      <c r="E221" s="55" t="s">
        <v>87</v>
      </c>
      <c r="F221" s="55" t="str">
        <f>_xlfn.XLOOKUP(M221,'[1]Items with Supplemental Databas'!$B:$B,'[1]Items with Supplemental Databas'!$I:$I)</f>
        <v>France</v>
      </c>
      <c r="G221" s="54" t="s">
        <v>21</v>
      </c>
      <c r="H221" s="51">
        <v>120.21215000000001</v>
      </c>
      <c r="I221" s="54" t="s">
        <v>682</v>
      </c>
      <c r="J221" s="56">
        <v>18</v>
      </c>
      <c r="K221" s="54">
        <v>6</v>
      </c>
      <c r="L221" s="55" t="str">
        <f>_xlfn.XLOOKUP(M221,'[1]Items with Supplemental Databas'!$B:$B,'[1]Items with Supplemental Databas'!$G:$G)</f>
        <v>75 cl x 6</v>
      </c>
      <c r="M221" s="56">
        <v>46884</v>
      </c>
      <c r="N221" s="55" t="s">
        <v>90</v>
      </c>
    </row>
    <row r="222" spans="1:14" s="7" customFormat="1" ht="32.25" customHeight="1">
      <c r="B222" s="54">
        <v>2014</v>
      </c>
      <c r="C222" s="55" t="s">
        <v>876</v>
      </c>
      <c r="D222" s="54" t="s">
        <v>243</v>
      </c>
      <c r="E222" s="54" t="s">
        <v>87</v>
      </c>
      <c r="F222" s="57" t="s">
        <v>88</v>
      </c>
      <c r="G222" s="54" t="s">
        <v>21</v>
      </c>
      <c r="H222" s="51">
        <v>45.5</v>
      </c>
      <c r="I222" s="54" t="s">
        <v>682</v>
      </c>
      <c r="J222" s="56">
        <v>12</v>
      </c>
      <c r="K222" s="54">
        <v>6</v>
      </c>
      <c r="L222" s="54" t="s">
        <v>22</v>
      </c>
      <c r="M222" s="56">
        <v>43969</v>
      </c>
      <c r="N222" s="55"/>
    </row>
    <row r="223" spans="1:14" s="7" customFormat="1" ht="32.25" customHeight="1">
      <c r="B223" s="54">
        <v>2015</v>
      </c>
      <c r="C223" s="55" t="s">
        <v>246</v>
      </c>
      <c r="D223" s="54" t="s">
        <v>243</v>
      </c>
      <c r="E223" s="54" t="s">
        <v>87</v>
      </c>
      <c r="F223" s="54" t="s">
        <v>88</v>
      </c>
      <c r="G223" s="54" t="s">
        <v>21</v>
      </c>
      <c r="H223" s="51">
        <v>48.4298</v>
      </c>
      <c r="I223" s="54" t="s">
        <v>682</v>
      </c>
      <c r="J223" s="56">
        <v>1</v>
      </c>
      <c r="K223" s="54">
        <v>12</v>
      </c>
      <c r="L223" s="54" t="s">
        <v>96</v>
      </c>
      <c r="M223" s="56">
        <v>44506</v>
      </c>
      <c r="N223" s="55"/>
    </row>
    <row r="224" spans="1:14" s="7" customFormat="1" ht="32.25" customHeight="1">
      <c r="A224" s="19"/>
      <c r="B224" s="54">
        <v>2006</v>
      </c>
      <c r="C224" s="55" t="s">
        <v>877</v>
      </c>
      <c r="D224" s="54" t="s">
        <v>243</v>
      </c>
      <c r="E224" s="54" t="s">
        <v>87</v>
      </c>
      <c r="F224" s="54" t="s">
        <v>88</v>
      </c>
      <c r="G224" s="54" t="s">
        <v>21</v>
      </c>
      <c r="H224" s="51">
        <v>49.20825</v>
      </c>
      <c r="I224" s="54" t="s">
        <v>682</v>
      </c>
      <c r="J224" s="56">
        <v>47</v>
      </c>
      <c r="K224" s="54">
        <v>12</v>
      </c>
      <c r="L224" s="54" t="s">
        <v>96</v>
      </c>
      <c r="M224" s="56">
        <v>43335</v>
      </c>
      <c r="N224" s="55" t="s">
        <v>90</v>
      </c>
    </row>
    <row r="225" spans="1:14" s="7" customFormat="1" ht="32.25" customHeight="1">
      <c r="B225" s="58">
        <v>2011</v>
      </c>
      <c r="C225" s="55" t="s">
        <v>590</v>
      </c>
      <c r="D225" s="54" t="s">
        <v>243</v>
      </c>
      <c r="E225" s="54" t="s">
        <v>87</v>
      </c>
      <c r="F225" s="54" t="s">
        <v>88</v>
      </c>
      <c r="G225" s="54" t="s">
        <v>21</v>
      </c>
      <c r="H225" s="51">
        <v>38.20825</v>
      </c>
      <c r="I225" s="54" t="s">
        <v>682</v>
      </c>
      <c r="J225" s="56">
        <v>1</v>
      </c>
      <c r="K225" s="54">
        <v>12</v>
      </c>
      <c r="L225" s="54" t="s">
        <v>96</v>
      </c>
      <c r="M225" s="56">
        <v>72501</v>
      </c>
      <c r="N225" s="55" t="s">
        <v>90</v>
      </c>
    </row>
    <row r="226" spans="1:14" s="7" customFormat="1" ht="32.25" customHeight="1">
      <c r="B226" s="54">
        <v>2001</v>
      </c>
      <c r="C226" s="55" t="s">
        <v>659</v>
      </c>
      <c r="D226" s="54" t="s">
        <v>243</v>
      </c>
      <c r="E226" s="54" t="s">
        <v>87</v>
      </c>
      <c r="F226" s="54" t="s">
        <v>88</v>
      </c>
      <c r="G226" s="54" t="s">
        <v>21</v>
      </c>
      <c r="H226" s="51">
        <v>167.81902500000001</v>
      </c>
      <c r="I226" s="54" t="s">
        <v>682</v>
      </c>
      <c r="J226" s="56">
        <v>25</v>
      </c>
      <c r="K226" s="54">
        <v>6</v>
      </c>
      <c r="L226" s="54" t="s">
        <v>22</v>
      </c>
      <c r="M226" s="56">
        <v>43251</v>
      </c>
      <c r="N226" s="55" t="s">
        <v>90</v>
      </c>
    </row>
    <row r="227" spans="1:14" s="7" customFormat="1" ht="32.25" customHeight="1">
      <c r="B227" s="54">
        <v>2008</v>
      </c>
      <c r="C227" s="55" t="s">
        <v>852</v>
      </c>
      <c r="D227" s="54" t="s">
        <v>243</v>
      </c>
      <c r="E227" s="54" t="s">
        <v>87</v>
      </c>
      <c r="F227" s="54" t="s">
        <v>88</v>
      </c>
      <c r="G227" s="54" t="s">
        <v>21</v>
      </c>
      <c r="H227" s="51">
        <v>45.323075000000003</v>
      </c>
      <c r="I227" s="54" t="s">
        <v>682</v>
      </c>
      <c r="J227" s="13">
        <v>6</v>
      </c>
      <c r="K227" s="54">
        <v>6</v>
      </c>
      <c r="L227" s="54" t="s">
        <v>22</v>
      </c>
      <c r="M227" s="54">
        <v>73915</v>
      </c>
      <c r="N227" s="55" t="s">
        <v>90</v>
      </c>
    </row>
    <row r="228" spans="1:14" s="7" customFormat="1" ht="32.25" customHeight="1">
      <c r="B228" s="54">
        <v>2014</v>
      </c>
      <c r="C228" s="55" t="s">
        <v>873</v>
      </c>
      <c r="D228" s="55" t="s">
        <v>243</v>
      </c>
      <c r="E228" s="55" t="s">
        <v>87</v>
      </c>
      <c r="F228" s="55" t="str">
        <f>_xlfn.XLOOKUP(M228,'[1]Items with Supplemental Databas'!$B:$B,'[1]Items with Supplemental Databas'!$I:$I)</f>
        <v>France</v>
      </c>
      <c r="G228" s="54" t="s">
        <v>21</v>
      </c>
      <c r="H228" s="51">
        <v>46.267775</v>
      </c>
      <c r="I228" s="54" t="s">
        <v>682</v>
      </c>
      <c r="J228" s="56">
        <v>30</v>
      </c>
      <c r="K228" s="54">
        <v>6</v>
      </c>
      <c r="L228" s="55" t="str">
        <f>_xlfn.XLOOKUP(M228,'[1]Items with Supplemental Databas'!$B:$B,'[1]Items with Supplemental Databas'!$G:$G)</f>
        <v>75 cl x 6</v>
      </c>
      <c r="M228" s="56">
        <v>46883</v>
      </c>
      <c r="N228" s="55" t="s">
        <v>90</v>
      </c>
    </row>
    <row r="229" spans="1:14" s="7" customFormat="1" ht="32.25" customHeight="1">
      <c r="B229" s="54">
        <v>2017</v>
      </c>
      <c r="C229" s="55" t="s">
        <v>242</v>
      </c>
      <c r="D229" s="54" t="s">
        <v>243</v>
      </c>
      <c r="E229" s="54" t="s">
        <v>87</v>
      </c>
      <c r="F229" s="54" t="s">
        <v>88</v>
      </c>
      <c r="G229" s="54" t="s">
        <v>21</v>
      </c>
      <c r="H229" s="51">
        <v>23.748249999999999</v>
      </c>
      <c r="I229" s="54" t="s">
        <v>682</v>
      </c>
      <c r="J229" s="56">
        <v>46</v>
      </c>
      <c r="K229" s="54">
        <v>12</v>
      </c>
      <c r="L229" s="54" t="s">
        <v>96</v>
      </c>
      <c r="M229" s="56">
        <v>42688</v>
      </c>
      <c r="N229" s="55" t="s">
        <v>90</v>
      </c>
    </row>
    <row r="230" spans="1:14" s="7" customFormat="1" ht="32.25" customHeight="1">
      <c r="A230" s="24"/>
      <c r="B230" s="54">
        <v>2018</v>
      </c>
      <c r="C230" s="55" t="s">
        <v>771</v>
      </c>
      <c r="D230" s="54" t="s">
        <v>247</v>
      </c>
      <c r="E230" s="54" t="s">
        <v>109</v>
      </c>
      <c r="F230" s="54" t="s">
        <v>88</v>
      </c>
      <c r="G230" s="54" t="s">
        <v>21</v>
      </c>
      <c r="H230" s="51">
        <v>45.365789473684217</v>
      </c>
      <c r="I230" s="54" t="s">
        <v>682</v>
      </c>
      <c r="J230" s="56">
        <v>31</v>
      </c>
      <c r="K230" s="54">
        <v>6</v>
      </c>
      <c r="L230" s="54" t="s">
        <v>22</v>
      </c>
      <c r="M230" s="56">
        <v>74993</v>
      </c>
      <c r="N230" s="55" t="s">
        <v>827</v>
      </c>
    </row>
    <row r="231" spans="1:14" s="7" customFormat="1" ht="32.25" customHeight="1">
      <c r="B231" s="54">
        <v>2018</v>
      </c>
      <c r="C231" s="55" t="s">
        <v>772</v>
      </c>
      <c r="D231" s="54" t="s">
        <v>247</v>
      </c>
      <c r="E231" s="54" t="s">
        <v>109</v>
      </c>
      <c r="F231" s="54" t="s">
        <v>88</v>
      </c>
      <c r="G231" s="54" t="s">
        <v>21</v>
      </c>
      <c r="H231" s="51">
        <v>45.365789473684217</v>
      </c>
      <c r="I231" s="54" t="s">
        <v>682</v>
      </c>
      <c r="J231" s="56">
        <v>45</v>
      </c>
      <c r="K231" s="54">
        <v>6</v>
      </c>
      <c r="L231" s="54" t="s">
        <v>22</v>
      </c>
      <c r="M231" s="56">
        <v>41747</v>
      </c>
      <c r="N231" s="55" t="s">
        <v>827</v>
      </c>
    </row>
    <row r="232" spans="1:14" s="7" customFormat="1" ht="32.25" customHeight="1">
      <c r="B232" s="54">
        <v>2017</v>
      </c>
      <c r="C232" s="55" t="s">
        <v>248</v>
      </c>
      <c r="D232" s="54" t="s">
        <v>247</v>
      </c>
      <c r="E232" s="54" t="s">
        <v>109</v>
      </c>
      <c r="F232" s="54" t="s">
        <v>88</v>
      </c>
      <c r="G232" s="54" t="s">
        <v>21</v>
      </c>
      <c r="H232" s="51">
        <v>68.949025000000006</v>
      </c>
      <c r="I232" s="54" t="s">
        <v>682</v>
      </c>
      <c r="J232" s="56">
        <v>34</v>
      </c>
      <c r="K232" s="54">
        <v>12</v>
      </c>
      <c r="L232" s="54" t="s">
        <v>96</v>
      </c>
      <c r="M232" s="56">
        <v>73970</v>
      </c>
      <c r="N232" s="55"/>
    </row>
    <row r="233" spans="1:14" s="7" customFormat="1" ht="32.25" customHeight="1">
      <c r="B233" s="54">
        <v>2017</v>
      </c>
      <c r="C233" s="55" t="s">
        <v>702</v>
      </c>
      <c r="D233" s="54" t="s">
        <v>247</v>
      </c>
      <c r="E233" s="54" t="s">
        <v>109</v>
      </c>
      <c r="F233" s="54" t="s">
        <v>88</v>
      </c>
      <c r="G233" s="54" t="s">
        <v>21</v>
      </c>
      <c r="H233" s="51">
        <v>50.511849999999995</v>
      </c>
      <c r="I233" s="54" t="s">
        <v>682</v>
      </c>
      <c r="J233" s="56">
        <v>5</v>
      </c>
      <c r="K233" s="54">
        <v>6</v>
      </c>
      <c r="L233" s="54" t="s">
        <v>22</v>
      </c>
      <c r="M233" s="56">
        <v>46825</v>
      </c>
      <c r="N233" s="55"/>
    </row>
    <row r="234" spans="1:14" s="7" customFormat="1" ht="32.25" customHeight="1">
      <c r="B234" s="54">
        <v>2011</v>
      </c>
      <c r="C234" s="55" t="s">
        <v>773</v>
      </c>
      <c r="D234" s="54" t="s">
        <v>247</v>
      </c>
      <c r="E234" s="54" t="s">
        <v>109</v>
      </c>
      <c r="F234" s="54" t="s">
        <v>88</v>
      </c>
      <c r="G234" s="54" t="s">
        <v>21</v>
      </c>
      <c r="H234" s="51">
        <v>46.982210526315789</v>
      </c>
      <c r="I234" s="54" t="s">
        <v>682</v>
      </c>
      <c r="J234" s="56">
        <v>26</v>
      </c>
      <c r="K234" s="54">
        <v>6</v>
      </c>
      <c r="L234" s="54" t="s">
        <v>22</v>
      </c>
      <c r="M234" s="56">
        <v>41952</v>
      </c>
      <c r="N234" s="55" t="s">
        <v>833</v>
      </c>
    </row>
    <row r="235" spans="1:14" s="7" customFormat="1" ht="32.25" customHeight="1">
      <c r="B235" s="54">
        <v>2015</v>
      </c>
      <c r="C235" s="55" t="s">
        <v>732</v>
      </c>
      <c r="D235" s="54" t="s">
        <v>247</v>
      </c>
      <c r="E235" s="54" t="s">
        <v>109</v>
      </c>
      <c r="F235" s="54" t="s">
        <v>88</v>
      </c>
      <c r="G235" s="54" t="s">
        <v>21</v>
      </c>
      <c r="H235" s="51">
        <v>36.841849999999994</v>
      </c>
      <c r="I235" s="54" t="s">
        <v>682</v>
      </c>
      <c r="J235" s="56">
        <v>16</v>
      </c>
      <c r="K235" s="54">
        <v>6</v>
      </c>
      <c r="L235" s="54" t="s">
        <v>22</v>
      </c>
      <c r="M235" s="56">
        <v>46828</v>
      </c>
      <c r="N235" s="55"/>
    </row>
    <row r="236" spans="1:14" s="7" customFormat="1" ht="32.25" customHeight="1">
      <c r="B236" s="54">
        <v>2016</v>
      </c>
      <c r="C236" s="55" t="s">
        <v>732</v>
      </c>
      <c r="D236" s="54" t="s">
        <v>247</v>
      </c>
      <c r="E236" s="54" t="s">
        <v>109</v>
      </c>
      <c r="F236" s="54" t="s">
        <v>88</v>
      </c>
      <c r="G236" s="54" t="s">
        <v>21</v>
      </c>
      <c r="H236" s="51">
        <v>36.841849999999994</v>
      </c>
      <c r="I236" s="54" t="s">
        <v>682</v>
      </c>
      <c r="J236" s="56">
        <v>18</v>
      </c>
      <c r="K236" s="54">
        <v>6</v>
      </c>
      <c r="L236" s="54" t="s">
        <v>22</v>
      </c>
      <c r="M236" s="56">
        <v>46820</v>
      </c>
      <c r="N236" s="55"/>
    </row>
    <row r="237" spans="1:14" s="7" customFormat="1" ht="32.25" customHeight="1">
      <c r="A237" s="19"/>
      <c r="B237" s="54">
        <v>2017</v>
      </c>
      <c r="C237" s="55" t="s">
        <v>732</v>
      </c>
      <c r="D237" s="54" t="s">
        <v>247</v>
      </c>
      <c r="E237" s="54" t="s">
        <v>109</v>
      </c>
      <c r="F237" s="54" t="s">
        <v>88</v>
      </c>
      <c r="G237" s="54" t="s">
        <v>21</v>
      </c>
      <c r="H237" s="51">
        <v>36.841849999999994</v>
      </c>
      <c r="I237" s="54" t="s">
        <v>682</v>
      </c>
      <c r="J237" s="56">
        <v>9</v>
      </c>
      <c r="K237" s="54">
        <v>6</v>
      </c>
      <c r="L237" s="54" t="s">
        <v>22</v>
      </c>
      <c r="M237" s="56">
        <v>46827</v>
      </c>
      <c r="N237" s="55"/>
    </row>
    <row r="238" spans="1:14" s="7" customFormat="1" ht="32.25" customHeight="1">
      <c r="B238" s="54">
        <v>2017</v>
      </c>
      <c r="C238" s="55" t="s">
        <v>774</v>
      </c>
      <c r="D238" s="54" t="s">
        <v>109</v>
      </c>
      <c r="E238" s="54" t="s">
        <v>109</v>
      </c>
      <c r="F238" s="54" t="s">
        <v>88</v>
      </c>
      <c r="G238" s="54" t="s">
        <v>15</v>
      </c>
      <c r="H238" s="51">
        <v>9.5310526315789481</v>
      </c>
      <c r="I238" s="54" t="s">
        <v>682</v>
      </c>
      <c r="J238" s="56">
        <v>135</v>
      </c>
      <c r="K238" s="54">
        <v>12</v>
      </c>
      <c r="L238" s="54" t="s">
        <v>96</v>
      </c>
      <c r="M238" s="56">
        <v>73492</v>
      </c>
      <c r="N238" s="55" t="s">
        <v>834</v>
      </c>
    </row>
    <row r="239" spans="1:14" s="7" customFormat="1" ht="32.25" customHeight="1">
      <c r="A239" s="17"/>
      <c r="B239" s="54">
        <v>2018</v>
      </c>
      <c r="C239" s="55" t="s">
        <v>775</v>
      </c>
      <c r="D239" s="54" t="s">
        <v>109</v>
      </c>
      <c r="E239" s="54" t="s">
        <v>109</v>
      </c>
      <c r="F239" s="54" t="s">
        <v>88</v>
      </c>
      <c r="G239" s="54" t="s">
        <v>21</v>
      </c>
      <c r="H239" s="51">
        <v>20.313789473684214</v>
      </c>
      <c r="I239" s="54" t="s">
        <v>682</v>
      </c>
      <c r="J239" s="56">
        <v>19</v>
      </c>
      <c r="K239" s="54">
        <v>6</v>
      </c>
      <c r="L239" s="54" t="s">
        <v>22</v>
      </c>
      <c r="M239" s="56">
        <v>74994</v>
      </c>
      <c r="N239" s="55" t="s">
        <v>827</v>
      </c>
    </row>
    <row r="240" spans="1:14" s="7" customFormat="1" ht="32.25" customHeight="1">
      <c r="A240" s="17"/>
      <c r="B240" s="54">
        <v>2019</v>
      </c>
      <c r="C240" s="55" t="s">
        <v>776</v>
      </c>
      <c r="D240" s="54" t="s">
        <v>109</v>
      </c>
      <c r="E240" s="54" t="s">
        <v>109</v>
      </c>
      <c r="F240" s="54" t="s">
        <v>88</v>
      </c>
      <c r="G240" s="54" t="s">
        <v>21</v>
      </c>
      <c r="H240" s="51">
        <v>20.313789473684214</v>
      </c>
      <c r="I240" s="54" t="s">
        <v>682</v>
      </c>
      <c r="J240" s="56">
        <v>13</v>
      </c>
      <c r="K240" s="54">
        <v>6</v>
      </c>
      <c r="L240" s="54" t="s">
        <v>22</v>
      </c>
      <c r="M240" s="56">
        <v>41707</v>
      </c>
      <c r="N240" s="55" t="s">
        <v>827</v>
      </c>
    </row>
    <row r="241" spans="1:14" s="7" customFormat="1" ht="32.25" customHeight="1">
      <c r="A241" s="19"/>
      <c r="B241" s="54">
        <v>2020</v>
      </c>
      <c r="C241" s="55" t="s">
        <v>110</v>
      </c>
      <c r="D241" s="55" t="s">
        <v>111</v>
      </c>
      <c r="E241" s="55" t="s">
        <v>109</v>
      </c>
      <c r="F241" s="55" t="str">
        <f>_xlfn.XLOOKUP(M241,'[1]Items with Supplemental Databas'!$B:$B,'[1]Items with Supplemental Databas'!$I:$I)</f>
        <v>France</v>
      </c>
      <c r="G241" s="54" t="s">
        <v>15</v>
      </c>
      <c r="H241" s="51">
        <v>55.053450000000005</v>
      </c>
      <c r="I241" s="54" t="s">
        <v>682</v>
      </c>
      <c r="J241" s="56">
        <v>10</v>
      </c>
      <c r="K241" s="54">
        <v>6</v>
      </c>
      <c r="L241" s="55" t="str">
        <f>_xlfn.XLOOKUP(M241,'[1]Items with Supplemental Databas'!$B:$B,'[1]Items with Supplemental Databas'!$G:$G)</f>
        <v>75 cl x 6</v>
      </c>
      <c r="M241" s="56">
        <v>4318920</v>
      </c>
      <c r="N241" s="55"/>
    </row>
    <row r="242" spans="1:14" s="7" customFormat="1" ht="32.25" customHeight="1">
      <c r="B242" s="55">
        <v>2011</v>
      </c>
      <c r="C242" s="55" t="s">
        <v>578</v>
      </c>
      <c r="D242" s="54" t="s">
        <v>822</v>
      </c>
      <c r="E242" s="54" t="s">
        <v>109</v>
      </c>
      <c r="F242" s="55" t="s">
        <v>88</v>
      </c>
      <c r="G242" s="55" t="s">
        <v>21</v>
      </c>
      <c r="H242" s="51">
        <v>188.25</v>
      </c>
      <c r="I242" s="54" t="s">
        <v>682</v>
      </c>
      <c r="J242" s="56">
        <v>12</v>
      </c>
      <c r="K242" s="54">
        <v>6</v>
      </c>
      <c r="L242" s="54" t="s">
        <v>22</v>
      </c>
      <c r="M242" s="60">
        <v>41502</v>
      </c>
      <c r="N242" s="55"/>
    </row>
    <row r="243" spans="1:14" s="7" customFormat="1" ht="32.25" customHeight="1">
      <c r="B243" s="54">
        <v>2017</v>
      </c>
      <c r="C243" s="55" t="s">
        <v>249</v>
      </c>
      <c r="D243" s="54" t="s">
        <v>250</v>
      </c>
      <c r="E243" s="54" t="s">
        <v>109</v>
      </c>
      <c r="F243" s="54" t="s">
        <v>88</v>
      </c>
      <c r="G243" s="54" t="s">
        <v>21</v>
      </c>
      <c r="H243" s="51">
        <v>40.110300000000002</v>
      </c>
      <c r="I243" s="54" t="s">
        <v>682</v>
      </c>
      <c r="J243" s="56">
        <v>2</v>
      </c>
      <c r="K243" s="54">
        <v>6</v>
      </c>
      <c r="L243" s="54" t="s">
        <v>22</v>
      </c>
      <c r="M243" s="56">
        <v>75297</v>
      </c>
      <c r="N243" s="55"/>
    </row>
    <row r="244" spans="1:14" s="7" customFormat="1" ht="32.25" customHeight="1">
      <c r="B244" s="54">
        <v>2018</v>
      </c>
      <c r="C244" s="55" t="s">
        <v>777</v>
      </c>
      <c r="D244" s="54" t="s">
        <v>250</v>
      </c>
      <c r="E244" s="54" t="s">
        <v>109</v>
      </c>
      <c r="F244" s="54" t="s">
        <v>88</v>
      </c>
      <c r="G244" s="54" t="s">
        <v>21</v>
      </c>
      <c r="H244" s="51">
        <v>55.207684210526317</v>
      </c>
      <c r="I244" s="54" t="s">
        <v>682</v>
      </c>
      <c r="J244" s="56">
        <v>1</v>
      </c>
      <c r="K244" s="54">
        <v>6</v>
      </c>
      <c r="L244" s="54" t="s">
        <v>22</v>
      </c>
      <c r="M244" s="56">
        <v>74995</v>
      </c>
      <c r="N244" s="55" t="s">
        <v>827</v>
      </c>
    </row>
    <row r="245" spans="1:14" s="7" customFormat="1" ht="32.25" customHeight="1">
      <c r="B245" s="54">
        <v>2021</v>
      </c>
      <c r="C245" s="55" t="s">
        <v>115</v>
      </c>
      <c r="D245" s="54" t="s">
        <v>114</v>
      </c>
      <c r="E245" s="54" t="s">
        <v>109</v>
      </c>
      <c r="F245" s="54" t="s">
        <v>88</v>
      </c>
      <c r="G245" s="54" t="s">
        <v>15</v>
      </c>
      <c r="H245" s="51">
        <v>50.638249999999999</v>
      </c>
      <c r="I245" s="54" t="s">
        <v>682</v>
      </c>
      <c r="J245" s="56">
        <v>25</v>
      </c>
      <c r="K245" s="54">
        <v>6</v>
      </c>
      <c r="L245" s="54" t="s">
        <v>22</v>
      </c>
      <c r="M245" s="56">
        <v>44897</v>
      </c>
      <c r="N245" s="55"/>
    </row>
    <row r="246" spans="1:14" s="7" customFormat="1" ht="32.25" customHeight="1">
      <c r="B246" s="54">
        <v>2020</v>
      </c>
      <c r="C246" s="55" t="s">
        <v>120</v>
      </c>
      <c r="D246" s="54" t="s">
        <v>114</v>
      </c>
      <c r="E246" s="54" t="s">
        <v>109</v>
      </c>
      <c r="F246" s="54" t="s">
        <v>88</v>
      </c>
      <c r="G246" s="54" t="s">
        <v>15</v>
      </c>
      <c r="H246" s="51">
        <v>62.999024999999996</v>
      </c>
      <c r="I246" s="54" t="s">
        <v>682</v>
      </c>
      <c r="J246" s="56">
        <v>21</v>
      </c>
      <c r="K246" s="54">
        <v>6</v>
      </c>
      <c r="L246" s="54" t="s">
        <v>22</v>
      </c>
      <c r="M246" s="56">
        <v>44898</v>
      </c>
      <c r="N246" s="55"/>
    </row>
    <row r="247" spans="1:14" s="7" customFormat="1" ht="32.25" customHeight="1">
      <c r="A247" s="19"/>
      <c r="B247" s="54">
        <v>2017</v>
      </c>
      <c r="C247" s="55" t="s">
        <v>117</v>
      </c>
      <c r="D247" s="54" t="s">
        <v>114</v>
      </c>
      <c r="E247" s="54" t="s">
        <v>109</v>
      </c>
      <c r="F247" s="54" t="s">
        <v>88</v>
      </c>
      <c r="G247" s="54" t="s">
        <v>15</v>
      </c>
      <c r="H247" s="51">
        <v>56.228424999999994</v>
      </c>
      <c r="I247" s="54" t="s">
        <v>682</v>
      </c>
      <c r="J247" s="56">
        <v>11</v>
      </c>
      <c r="K247" s="54">
        <v>6</v>
      </c>
      <c r="L247" s="54" t="s">
        <v>22</v>
      </c>
      <c r="M247" s="56">
        <v>72687</v>
      </c>
      <c r="N247" s="55"/>
    </row>
    <row r="248" spans="1:14" s="7" customFormat="1" ht="32.25" customHeight="1">
      <c r="B248" s="54">
        <v>2020</v>
      </c>
      <c r="C248" s="55" t="s">
        <v>116</v>
      </c>
      <c r="D248" s="54" t="s">
        <v>114</v>
      </c>
      <c r="E248" s="54" t="s">
        <v>109</v>
      </c>
      <c r="F248" s="54" t="s">
        <v>88</v>
      </c>
      <c r="G248" s="54" t="s">
        <v>15</v>
      </c>
      <c r="H248" s="51">
        <v>51.853075000000004</v>
      </c>
      <c r="I248" s="54" t="s">
        <v>682</v>
      </c>
      <c r="J248" s="13">
        <v>6</v>
      </c>
      <c r="K248" s="54">
        <v>6</v>
      </c>
      <c r="L248" s="54" t="s">
        <v>22</v>
      </c>
      <c r="M248" s="54">
        <v>45306</v>
      </c>
      <c r="N248" s="55"/>
    </row>
    <row r="249" spans="1:14" s="7" customFormat="1" ht="32.25" customHeight="1">
      <c r="B249" s="54">
        <v>2021</v>
      </c>
      <c r="C249" s="55" t="s">
        <v>724</v>
      </c>
      <c r="D249" s="54" t="s">
        <v>114</v>
      </c>
      <c r="E249" s="54" t="s">
        <v>109</v>
      </c>
      <c r="F249" s="54" t="s">
        <v>88</v>
      </c>
      <c r="G249" s="54" t="s">
        <v>15</v>
      </c>
      <c r="H249" s="51">
        <v>58.590924999999999</v>
      </c>
      <c r="I249" s="54" t="s">
        <v>682</v>
      </c>
      <c r="J249" s="56">
        <v>13</v>
      </c>
      <c r="K249" s="54">
        <v>6</v>
      </c>
      <c r="L249" s="54" t="s">
        <v>22</v>
      </c>
      <c r="M249" s="56">
        <v>45305</v>
      </c>
      <c r="N249" s="55"/>
    </row>
    <row r="250" spans="1:14" s="7" customFormat="1" ht="32.25" customHeight="1">
      <c r="A250" s="19"/>
      <c r="B250" s="54">
        <v>2018</v>
      </c>
      <c r="C250" s="55" t="s">
        <v>252</v>
      </c>
      <c r="D250" s="54" t="s">
        <v>114</v>
      </c>
      <c r="E250" s="54" t="s">
        <v>109</v>
      </c>
      <c r="F250" s="54" t="s">
        <v>88</v>
      </c>
      <c r="G250" s="54" t="s">
        <v>21</v>
      </c>
      <c r="H250" s="51">
        <v>40.389024999999997</v>
      </c>
      <c r="I250" s="54" t="s">
        <v>682</v>
      </c>
      <c r="J250" s="56">
        <v>6</v>
      </c>
      <c r="K250" s="54">
        <v>6</v>
      </c>
      <c r="L250" s="54" t="s">
        <v>22</v>
      </c>
      <c r="M250" s="56">
        <v>41617</v>
      </c>
      <c r="N250" s="55"/>
    </row>
    <row r="251" spans="1:14" s="7" customFormat="1" ht="32.25" customHeight="1">
      <c r="B251" s="54">
        <v>2014</v>
      </c>
      <c r="C251" s="55" t="s">
        <v>733</v>
      </c>
      <c r="D251" s="54" t="s">
        <v>254</v>
      </c>
      <c r="E251" s="54" t="s">
        <v>109</v>
      </c>
      <c r="F251" s="54" t="s">
        <v>88</v>
      </c>
      <c r="G251" s="54" t="s">
        <v>21</v>
      </c>
      <c r="H251" s="51">
        <v>102.22092500000001</v>
      </c>
      <c r="I251" s="54" t="s">
        <v>682</v>
      </c>
      <c r="J251" s="56">
        <v>18</v>
      </c>
      <c r="K251" s="54">
        <v>6</v>
      </c>
      <c r="L251" s="54" t="s">
        <v>22</v>
      </c>
      <c r="M251" s="56">
        <v>43972</v>
      </c>
      <c r="N251" s="55"/>
    </row>
    <row r="252" spans="1:14" s="7" customFormat="1" ht="32.25" customHeight="1">
      <c r="B252" s="54">
        <v>2013</v>
      </c>
      <c r="C252" s="55" t="s">
        <v>253</v>
      </c>
      <c r="D252" s="54" t="s">
        <v>254</v>
      </c>
      <c r="E252" s="54" t="s">
        <v>109</v>
      </c>
      <c r="F252" s="54" t="s">
        <v>88</v>
      </c>
      <c r="G252" s="54" t="s">
        <v>21</v>
      </c>
      <c r="H252" s="51">
        <v>102.229725</v>
      </c>
      <c r="I252" s="54" t="s">
        <v>682</v>
      </c>
      <c r="J252" s="56">
        <v>16</v>
      </c>
      <c r="K252" s="54">
        <v>6</v>
      </c>
      <c r="L252" s="54" t="s">
        <v>22</v>
      </c>
      <c r="M252" s="56">
        <v>43971</v>
      </c>
      <c r="N252" s="55"/>
    </row>
    <row r="253" spans="1:14" s="7" customFormat="1" ht="32.25" customHeight="1">
      <c r="B253" s="54" t="s">
        <v>535</v>
      </c>
      <c r="C253" s="55" t="s">
        <v>664</v>
      </c>
      <c r="D253" s="54" t="s">
        <v>254</v>
      </c>
      <c r="E253" s="54" t="s">
        <v>109</v>
      </c>
      <c r="F253" s="54" t="s">
        <v>88</v>
      </c>
      <c r="G253" s="54" t="s">
        <v>21</v>
      </c>
      <c r="H253" s="51">
        <v>156.43902500000002</v>
      </c>
      <c r="I253" s="54" t="s">
        <v>682</v>
      </c>
      <c r="J253" s="56">
        <v>18</v>
      </c>
      <c r="K253" s="54">
        <v>6</v>
      </c>
      <c r="L253" s="54" t="s">
        <v>22</v>
      </c>
      <c r="M253" s="56">
        <v>45987</v>
      </c>
      <c r="N253" s="55"/>
    </row>
    <row r="254" spans="1:14" s="7" customFormat="1" ht="32.25" customHeight="1">
      <c r="B254" s="54">
        <v>2020</v>
      </c>
      <c r="C254" s="55" t="s">
        <v>256</v>
      </c>
      <c r="D254" s="54" t="s">
        <v>257</v>
      </c>
      <c r="E254" s="54" t="s">
        <v>109</v>
      </c>
      <c r="F254" s="54" t="s">
        <v>88</v>
      </c>
      <c r="G254" s="54" t="s">
        <v>21</v>
      </c>
      <c r="H254" s="51">
        <v>82.979025000000007</v>
      </c>
      <c r="I254" s="54" t="s">
        <v>682</v>
      </c>
      <c r="J254" s="56">
        <v>42</v>
      </c>
      <c r="K254" s="54">
        <v>6</v>
      </c>
      <c r="L254" s="54" t="s">
        <v>22</v>
      </c>
      <c r="M254" s="56">
        <v>45705</v>
      </c>
      <c r="N254" s="55"/>
    </row>
    <row r="255" spans="1:14" s="7" customFormat="1" ht="32.25" customHeight="1">
      <c r="B255" s="54">
        <v>2011</v>
      </c>
      <c r="C255" s="55" t="s">
        <v>121</v>
      </c>
      <c r="D255" s="54" t="s">
        <v>122</v>
      </c>
      <c r="E255" s="54" t="s">
        <v>109</v>
      </c>
      <c r="F255" s="54" t="s">
        <v>88</v>
      </c>
      <c r="G255" s="54" t="s">
        <v>15</v>
      </c>
      <c r="H255" s="51">
        <v>300.83902499999999</v>
      </c>
      <c r="I255" s="54" t="s">
        <v>682</v>
      </c>
      <c r="J255" s="56">
        <v>8</v>
      </c>
      <c r="K255" s="54">
        <v>12</v>
      </c>
      <c r="L255" s="54" t="s">
        <v>96</v>
      </c>
      <c r="M255" s="56">
        <v>42722</v>
      </c>
      <c r="N255" s="55"/>
    </row>
    <row r="256" spans="1:14" s="7" customFormat="1" ht="32.25" customHeight="1">
      <c r="B256" s="54">
        <v>2014</v>
      </c>
      <c r="C256" s="55" t="s">
        <v>734</v>
      </c>
      <c r="D256" s="54" t="s">
        <v>697</v>
      </c>
      <c r="E256" s="54" t="s">
        <v>109</v>
      </c>
      <c r="F256" s="54" t="s">
        <v>88</v>
      </c>
      <c r="G256" s="54" t="s">
        <v>15</v>
      </c>
      <c r="H256" s="51">
        <v>63.530299999999997</v>
      </c>
      <c r="I256" s="54" t="s">
        <v>682</v>
      </c>
      <c r="J256" s="56">
        <v>17</v>
      </c>
      <c r="K256" s="54">
        <v>6</v>
      </c>
      <c r="L256" s="54" t="s">
        <v>22</v>
      </c>
      <c r="M256" s="56">
        <v>46856</v>
      </c>
      <c r="N256" s="55"/>
    </row>
    <row r="257" spans="1:14" s="7" customFormat="1" ht="32.25" customHeight="1">
      <c r="B257" s="54">
        <v>2019</v>
      </c>
      <c r="C257" s="55" t="s">
        <v>258</v>
      </c>
      <c r="D257" s="54" t="s">
        <v>259</v>
      </c>
      <c r="E257" s="54" t="s">
        <v>109</v>
      </c>
      <c r="F257" s="54" t="s">
        <v>88</v>
      </c>
      <c r="G257" s="54" t="s">
        <v>21</v>
      </c>
      <c r="H257" s="51">
        <v>185.0598</v>
      </c>
      <c r="I257" s="54" t="s">
        <v>682</v>
      </c>
      <c r="J257" s="56">
        <v>19</v>
      </c>
      <c r="K257" s="54">
        <v>6</v>
      </c>
      <c r="L257" s="54" t="s">
        <v>22</v>
      </c>
      <c r="M257" s="56">
        <v>46026</v>
      </c>
      <c r="N257" s="55"/>
    </row>
    <row r="258" spans="1:14" s="7" customFormat="1" ht="32.25" customHeight="1">
      <c r="B258" s="54">
        <v>2022</v>
      </c>
      <c r="C258" s="55" t="s">
        <v>262</v>
      </c>
      <c r="D258" s="54" t="s">
        <v>260</v>
      </c>
      <c r="E258" s="54" t="s">
        <v>109</v>
      </c>
      <c r="F258" s="54" t="s">
        <v>88</v>
      </c>
      <c r="G258" s="54" t="s">
        <v>21</v>
      </c>
      <c r="H258" s="51">
        <v>174.78109999999998</v>
      </c>
      <c r="I258" s="54" t="s">
        <v>682</v>
      </c>
      <c r="J258" s="56">
        <v>15</v>
      </c>
      <c r="K258" s="54">
        <v>6</v>
      </c>
      <c r="L258" s="54" t="s">
        <v>22</v>
      </c>
      <c r="M258" s="56">
        <v>45668</v>
      </c>
      <c r="N258" s="55"/>
    </row>
    <row r="259" spans="1:14" s="7" customFormat="1" ht="32.25" customHeight="1">
      <c r="B259" s="54">
        <v>2013</v>
      </c>
      <c r="C259" s="55" t="s">
        <v>261</v>
      </c>
      <c r="D259" s="54" t="s">
        <v>260</v>
      </c>
      <c r="E259" s="54" t="s">
        <v>109</v>
      </c>
      <c r="F259" s="54" t="s">
        <v>88</v>
      </c>
      <c r="G259" s="54" t="s">
        <v>21</v>
      </c>
      <c r="H259" s="51">
        <v>70.925578947368422</v>
      </c>
      <c r="I259" s="54" t="s">
        <v>682</v>
      </c>
      <c r="J259" s="56">
        <v>6</v>
      </c>
      <c r="K259" s="54">
        <v>12</v>
      </c>
      <c r="L259" s="54" t="s">
        <v>96</v>
      </c>
      <c r="M259" s="56">
        <v>74682</v>
      </c>
      <c r="N259" s="55" t="s">
        <v>830</v>
      </c>
    </row>
    <row r="260" spans="1:14" s="7" customFormat="1" ht="32.25" customHeight="1">
      <c r="B260" s="55">
        <v>2022</v>
      </c>
      <c r="C260" s="55" t="s">
        <v>569</v>
      </c>
      <c r="D260" s="54" t="s">
        <v>260</v>
      </c>
      <c r="E260" s="54" t="s">
        <v>109</v>
      </c>
      <c r="F260" s="55" t="s">
        <v>88</v>
      </c>
      <c r="G260" s="55" t="s">
        <v>21</v>
      </c>
      <c r="H260" s="51">
        <v>81.270399999999995</v>
      </c>
      <c r="I260" s="54" t="s">
        <v>682</v>
      </c>
      <c r="J260" s="56">
        <v>18</v>
      </c>
      <c r="K260" s="54">
        <v>6</v>
      </c>
      <c r="L260" s="54" t="s">
        <v>22</v>
      </c>
      <c r="M260" s="60">
        <v>45411</v>
      </c>
      <c r="N260" s="55"/>
    </row>
    <row r="261" spans="1:14" s="7" customFormat="1" ht="32.25" customHeight="1">
      <c r="B261" s="54">
        <v>2019</v>
      </c>
      <c r="C261" s="55" t="s">
        <v>778</v>
      </c>
      <c r="D261" s="54" t="s">
        <v>260</v>
      </c>
      <c r="E261" s="54" t="s">
        <v>109</v>
      </c>
      <c r="F261" s="54" t="s">
        <v>88</v>
      </c>
      <c r="G261" s="54" t="s">
        <v>21</v>
      </c>
      <c r="H261" s="51">
        <v>44.471052631578949</v>
      </c>
      <c r="I261" s="54" t="s">
        <v>682</v>
      </c>
      <c r="J261" s="56">
        <v>25</v>
      </c>
      <c r="K261" s="54">
        <v>6</v>
      </c>
      <c r="L261" s="54" t="s">
        <v>22</v>
      </c>
      <c r="M261" s="56">
        <v>41749</v>
      </c>
      <c r="N261" s="55" t="s">
        <v>827</v>
      </c>
    </row>
    <row r="262" spans="1:14" s="7" customFormat="1" ht="32.25" customHeight="1">
      <c r="B262" s="54">
        <v>2018</v>
      </c>
      <c r="C262" s="55" t="s">
        <v>779</v>
      </c>
      <c r="D262" s="54" t="s">
        <v>260</v>
      </c>
      <c r="E262" s="54" t="s">
        <v>109</v>
      </c>
      <c r="F262" s="54" t="s">
        <v>88</v>
      </c>
      <c r="G262" s="54" t="s">
        <v>21</v>
      </c>
      <c r="H262" s="51">
        <v>44.471052631578949</v>
      </c>
      <c r="I262" s="54" t="s">
        <v>682</v>
      </c>
      <c r="J262" s="56">
        <v>21</v>
      </c>
      <c r="K262" s="54">
        <v>6</v>
      </c>
      <c r="L262" s="54" t="s">
        <v>22</v>
      </c>
      <c r="M262" s="56">
        <v>74996</v>
      </c>
      <c r="N262" s="55" t="s">
        <v>827</v>
      </c>
    </row>
    <row r="263" spans="1:14" s="7" customFormat="1" ht="32.25" customHeight="1">
      <c r="A263" s="17"/>
      <c r="B263" s="54">
        <v>2003</v>
      </c>
      <c r="C263" s="55" t="s">
        <v>472</v>
      </c>
      <c r="D263" s="54" t="s">
        <v>473</v>
      </c>
      <c r="E263" s="54" t="s">
        <v>109</v>
      </c>
      <c r="F263" s="54" t="s">
        <v>88</v>
      </c>
      <c r="G263" s="54" t="s">
        <v>21</v>
      </c>
      <c r="H263" s="51">
        <v>2283.5646315789472</v>
      </c>
      <c r="I263" s="54" t="s">
        <v>682</v>
      </c>
      <c r="J263" s="56">
        <v>1</v>
      </c>
      <c r="K263" s="54">
        <v>3</v>
      </c>
      <c r="L263" s="54" t="s">
        <v>17</v>
      </c>
      <c r="M263" s="56">
        <v>41142</v>
      </c>
      <c r="N263" s="55" t="s">
        <v>831</v>
      </c>
    </row>
    <row r="264" spans="1:14" s="7" customFormat="1" ht="32.25" customHeight="1">
      <c r="B264" s="54">
        <v>2022</v>
      </c>
      <c r="C264" s="55" t="s">
        <v>123</v>
      </c>
      <c r="D264" s="54" t="s">
        <v>124</v>
      </c>
      <c r="E264" s="54" t="s">
        <v>109</v>
      </c>
      <c r="F264" s="54" t="s">
        <v>88</v>
      </c>
      <c r="G264" s="54" t="s">
        <v>15</v>
      </c>
      <c r="H264" s="51">
        <v>96.120925</v>
      </c>
      <c r="I264" s="54" t="s">
        <v>682</v>
      </c>
      <c r="J264" s="56">
        <v>54</v>
      </c>
      <c r="K264" s="54">
        <v>12</v>
      </c>
      <c r="L264" s="54" t="s">
        <v>96</v>
      </c>
      <c r="M264" s="56">
        <v>45864</v>
      </c>
      <c r="N264" s="55"/>
    </row>
    <row r="265" spans="1:14" s="7" customFormat="1" ht="32.25" customHeight="1">
      <c r="B265" s="54">
        <v>2020</v>
      </c>
      <c r="C265" s="55" t="s">
        <v>263</v>
      </c>
      <c r="D265" s="54" t="s">
        <v>264</v>
      </c>
      <c r="E265" s="54" t="s">
        <v>109</v>
      </c>
      <c r="F265" s="54" t="s">
        <v>88</v>
      </c>
      <c r="G265" s="54" t="s">
        <v>21</v>
      </c>
      <c r="H265" s="51">
        <v>54.790574999999997</v>
      </c>
      <c r="I265" s="54" t="s">
        <v>682</v>
      </c>
      <c r="J265" s="56">
        <v>21</v>
      </c>
      <c r="K265" s="54">
        <v>6</v>
      </c>
      <c r="L265" s="54" t="s">
        <v>22</v>
      </c>
      <c r="M265" s="56">
        <v>46024</v>
      </c>
      <c r="N265" s="55"/>
    </row>
    <row r="266" spans="1:14" s="7" customFormat="1" ht="32.25" customHeight="1">
      <c r="B266" s="54">
        <v>2018</v>
      </c>
      <c r="C266" s="55" t="s">
        <v>737</v>
      </c>
      <c r="D266" s="54" t="s">
        <v>264</v>
      </c>
      <c r="E266" s="54" t="s">
        <v>109</v>
      </c>
      <c r="F266" s="54" t="s">
        <v>88</v>
      </c>
      <c r="G266" s="54" t="s">
        <v>21</v>
      </c>
      <c r="H266" s="51">
        <v>34.65</v>
      </c>
      <c r="I266" s="54" t="s">
        <v>682</v>
      </c>
      <c r="J266" s="56">
        <v>10</v>
      </c>
      <c r="K266" s="54">
        <v>6</v>
      </c>
      <c r="L266" s="54" t="s">
        <v>22</v>
      </c>
      <c r="M266" s="56">
        <v>46826</v>
      </c>
      <c r="N266" s="55"/>
    </row>
    <row r="267" spans="1:14" s="7" customFormat="1" ht="32.25" customHeight="1">
      <c r="B267" s="54">
        <v>2020</v>
      </c>
      <c r="C267" s="55" t="s">
        <v>537</v>
      </c>
      <c r="D267" s="54" t="s">
        <v>266</v>
      </c>
      <c r="E267" s="54" t="s">
        <v>109</v>
      </c>
      <c r="F267" s="54" t="s">
        <v>88</v>
      </c>
      <c r="G267" s="54" t="s">
        <v>21</v>
      </c>
      <c r="H267" s="51">
        <v>54.790574999999997</v>
      </c>
      <c r="I267" s="54" t="s">
        <v>682</v>
      </c>
      <c r="J267" s="56">
        <v>21</v>
      </c>
      <c r="K267" s="54">
        <v>6</v>
      </c>
      <c r="L267" s="54" t="s">
        <v>22</v>
      </c>
      <c r="M267" s="56">
        <v>46023</v>
      </c>
      <c r="N267" s="55"/>
    </row>
    <row r="268" spans="1:14" s="7" customFormat="1" ht="32.25" customHeight="1">
      <c r="B268" s="54">
        <v>2015</v>
      </c>
      <c r="C268" s="55" t="s">
        <v>267</v>
      </c>
      <c r="D268" s="54" t="s">
        <v>266</v>
      </c>
      <c r="E268" s="54" t="s">
        <v>109</v>
      </c>
      <c r="F268" s="54" t="s">
        <v>88</v>
      </c>
      <c r="G268" s="54" t="s">
        <v>21</v>
      </c>
      <c r="H268" s="51">
        <v>67.936949999999996</v>
      </c>
      <c r="I268" s="54" t="s">
        <v>682</v>
      </c>
      <c r="J268" s="56">
        <v>6</v>
      </c>
      <c r="K268" s="54">
        <v>6</v>
      </c>
      <c r="L268" s="54" t="s">
        <v>22</v>
      </c>
      <c r="M268" s="56">
        <v>75140</v>
      </c>
      <c r="N268" s="55"/>
    </row>
    <row r="269" spans="1:14" s="7" customFormat="1" ht="32.25" customHeight="1">
      <c r="A269" s="19"/>
      <c r="B269" s="54">
        <v>2019</v>
      </c>
      <c r="C269" s="55" t="s">
        <v>540</v>
      </c>
      <c r="D269" s="54" t="s">
        <v>266</v>
      </c>
      <c r="E269" s="54" t="s">
        <v>109</v>
      </c>
      <c r="F269" s="54" t="s">
        <v>88</v>
      </c>
      <c r="G269" s="54" t="s">
        <v>21</v>
      </c>
      <c r="H269" s="51">
        <v>39.612650000000002</v>
      </c>
      <c r="I269" s="54" t="s">
        <v>682</v>
      </c>
      <c r="J269" s="56">
        <v>98</v>
      </c>
      <c r="K269" s="54">
        <v>12</v>
      </c>
      <c r="L269" s="54" t="s">
        <v>96</v>
      </c>
      <c r="M269" s="56">
        <v>43020</v>
      </c>
      <c r="N269" s="55"/>
    </row>
    <row r="270" spans="1:14" s="7" customFormat="1" ht="32.25" customHeight="1">
      <c r="B270" s="54">
        <v>2017</v>
      </c>
      <c r="C270" s="55" t="s">
        <v>474</v>
      </c>
      <c r="D270" s="54" t="s">
        <v>126</v>
      </c>
      <c r="E270" s="54" t="s">
        <v>109</v>
      </c>
      <c r="F270" s="54" t="s">
        <v>88</v>
      </c>
      <c r="G270" s="54" t="s">
        <v>15</v>
      </c>
      <c r="H270" s="51">
        <v>77.474125000000001</v>
      </c>
      <c r="I270" s="54" t="s">
        <v>682</v>
      </c>
      <c r="J270" s="56">
        <v>1</v>
      </c>
      <c r="K270" s="54">
        <v>6</v>
      </c>
      <c r="L270" s="54" t="s">
        <v>22</v>
      </c>
      <c r="M270" s="56">
        <v>41500</v>
      </c>
      <c r="N270" s="55"/>
    </row>
    <row r="271" spans="1:14" s="7" customFormat="1" ht="32.25" customHeight="1">
      <c r="A271" s="19"/>
      <c r="B271" s="54">
        <v>2018</v>
      </c>
      <c r="C271" s="55" t="s">
        <v>127</v>
      </c>
      <c r="D271" s="54" t="s">
        <v>126</v>
      </c>
      <c r="E271" s="54" t="s">
        <v>109</v>
      </c>
      <c r="F271" s="54" t="s">
        <v>88</v>
      </c>
      <c r="G271" s="54" t="s">
        <v>15</v>
      </c>
      <c r="H271" s="51">
        <v>116.14879999999999</v>
      </c>
      <c r="I271" s="54" t="s">
        <v>682</v>
      </c>
      <c r="J271" s="56">
        <v>11</v>
      </c>
      <c r="K271" s="54">
        <v>6</v>
      </c>
      <c r="L271" s="54" t="s">
        <v>128</v>
      </c>
      <c r="M271" s="56">
        <v>44667</v>
      </c>
      <c r="N271" s="55"/>
    </row>
    <row r="272" spans="1:14" s="7" customFormat="1" ht="32.25" customHeight="1">
      <c r="B272" s="54">
        <v>2022</v>
      </c>
      <c r="C272" s="55" t="s">
        <v>567</v>
      </c>
      <c r="D272" s="54" t="s">
        <v>126</v>
      </c>
      <c r="E272" s="54" t="s">
        <v>109</v>
      </c>
      <c r="F272" s="57" t="s">
        <v>88</v>
      </c>
      <c r="G272" s="54" t="s">
        <v>15</v>
      </c>
      <c r="H272" s="51">
        <v>68.501149999999996</v>
      </c>
      <c r="I272" s="54" t="s">
        <v>682</v>
      </c>
      <c r="J272" s="56">
        <v>53</v>
      </c>
      <c r="K272" s="54">
        <v>12</v>
      </c>
      <c r="L272" s="54" t="s">
        <v>96</v>
      </c>
      <c r="M272" s="56">
        <v>4312722</v>
      </c>
      <c r="N272" s="55"/>
    </row>
    <row r="273" spans="1:14" s="7" customFormat="1" ht="32.25" customHeight="1">
      <c r="B273" s="54">
        <v>2017</v>
      </c>
      <c r="C273" s="55" t="s">
        <v>511</v>
      </c>
      <c r="D273" s="54" t="s">
        <v>126</v>
      </c>
      <c r="E273" s="54" t="s">
        <v>109</v>
      </c>
      <c r="F273" s="54" t="s">
        <v>88</v>
      </c>
      <c r="G273" s="54" t="s">
        <v>15</v>
      </c>
      <c r="H273" s="51">
        <v>51.690925</v>
      </c>
      <c r="I273" s="54" t="s">
        <v>682</v>
      </c>
      <c r="J273" s="56">
        <v>5</v>
      </c>
      <c r="K273" s="54">
        <v>6</v>
      </c>
      <c r="L273" s="54" t="s">
        <v>22</v>
      </c>
      <c r="M273" s="56">
        <v>76159</v>
      </c>
      <c r="N273" s="55"/>
    </row>
    <row r="274" spans="1:14" s="7" customFormat="1" ht="32.25" customHeight="1">
      <c r="B274" s="54">
        <v>2019</v>
      </c>
      <c r="C274" s="55" t="s">
        <v>542</v>
      </c>
      <c r="D274" s="54" t="s">
        <v>126</v>
      </c>
      <c r="E274" s="54" t="s">
        <v>109</v>
      </c>
      <c r="F274" s="54" t="s">
        <v>88</v>
      </c>
      <c r="G274" s="54" t="s">
        <v>15</v>
      </c>
      <c r="H274" s="51">
        <v>59.370925</v>
      </c>
      <c r="I274" s="54" t="s">
        <v>682</v>
      </c>
      <c r="J274" s="56">
        <v>16</v>
      </c>
      <c r="K274" s="54">
        <v>6</v>
      </c>
      <c r="L274" s="54" t="s">
        <v>22</v>
      </c>
      <c r="M274" s="56">
        <v>45851</v>
      </c>
      <c r="N274" s="55"/>
    </row>
    <row r="275" spans="1:14" s="7" customFormat="1" ht="32.25" customHeight="1">
      <c r="B275" s="54">
        <v>2012</v>
      </c>
      <c r="C275" s="55" t="s">
        <v>851</v>
      </c>
      <c r="D275" s="54" t="s">
        <v>854</v>
      </c>
      <c r="E275" s="54" t="s">
        <v>109</v>
      </c>
      <c r="F275" s="54" t="s">
        <v>88</v>
      </c>
      <c r="G275" s="54" t="s">
        <v>21</v>
      </c>
      <c r="H275" s="51">
        <v>20.82</v>
      </c>
      <c r="I275" s="54" t="s">
        <v>682</v>
      </c>
      <c r="J275" s="13">
        <v>48</v>
      </c>
      <c r="K275" s="54">
        <v>6</v>
      </c>
      <c r="L275" s="54" t="s">
        <v>22</v>
      </c>
      <c r="M275" s="54">
        <v>44197</v>
      </c>
      <c r="N275" s="55"/>
    </row>
    <row r="276" spans="1:14" s="7" customFormat="1" ht="32.25" customHeight="1">
      <c r="B276" s="54">
        <v>2017</v>
      </c>
      <c r="C276" s="55" t="s">
        <v>688</v>
      </c>
      <c r="D276" s="54" t="s">
        <v>269</v>
      </c>
      <c r="E276" s="54" t="s">
        <v>109</v>
      </c>
      <c r="F276" s="54" t="s">
        <v>88</v>
      </c>
      <c r="G276" s="54" t="s">
        <v>21</v>
      </c>
      <c r="H276" s="51">
        <v>33.508250000000004</v>
      </c>
      <c r="I276" s="54" t="s">
        <v>682</v>
      </c>
      <c r="J276" s="56">
        <v>44</v>
      </c>
      <c r="K276" s="54">
        <v>6</v>
      </c>
      <c r="L276" s="54" t="s">
        <v>96</v>
      </c>
      <c r="M276" s="56">
        <v>73602</v>
      </c>
      <c r="N276" s="55"/>
    </row>
    <row r="277" spans="1:14" s="7" customFormat="1" ht="32.25" customHeight="1">
      <c r="B277" s="54">
        <v>2021</v>
      </c>
      <c r="C277" s="55" t="s">
        <v>533</v>
      </c>
      <c r="D277" s="54" t="s">
        <v>269</v>
      </c>
      <c r="E277" s="54" t="s">
        <v>109</v>
      </c>
      <c r="F277" s="54" t="s">
        <v>88</v>
      </c>
      <c r="G277" s="54" t="s">
        <v>21</v>
      </c>
      <c r="H277" s="51">
        <v>38.676650000000002</v>
      </c>
      <c r="I277" s="54" t="s">
        <v>682</v>
      </c>
      <c r="J277" s="56">
        <v>15</v>
      </c>
      <c r="K277" s="54">
        <v>6</v>
      </c>
      <c r="L277" s="54" t="s">
        <v>22</v>
      </c>
      <c r="M277" s="56">
        <v>45379</v>
      </c>
      <c r="N277" s="55"/>
    </row>
    <row r="278" spans="1:14" s="7" customFormat="1" ht="32.25" customHeight="1">
      <c r="B278" s="54">
        <v>2019</v>
      </c>
      <c r="C278" s="55" t="s">
        <v>271</v>
      </c>
      <c r="D278" s="54" t="s">
        <v>270</v>
      </c>
      <c r="E278" s="54" t="s">
        <v>109</v>
      </c>
      <c r="F278" s="54" t="s">
        <v>88</v>
      </c>
      <c r="G278" s="54" t="s">
        <v>21</v>
      </c>
      <c r="H278" s="51">
        <v>57.138150000000003</v>
      </c>
      <c r="I278" s="54" t="s">
        <v>682</v>
      </c>
      <c r="J278" s="56">
        <v>220</v>
      </c>
      <c r="K278" s="54">
        <v>12</v>
      </c>
      <c r="L278" s="54" t="s">
        <v>96</v>
      </c>
      <c r="M278" s="56">
        <v>44286</v>
      </c>
      <c r="N278" s="55"/>
    </row>
    <row r="279" spans="1:14" s="7" customFormat="1" ht="32.25" customHeight="1">
      <c r="A279" s="17"/>
      <c r="B279" s="54">
        <v>2018</v>
      </c>
      <c r="C279" s="55" t="s">
        <v>782</v>
      </c>
      <c r="D279" s="54" t="s">
        <v>270</v>
      </c>
      <c r="E279" s="54" t="s">
        <v>109</v>
      </c>
      <c r="F279" s="54" t="s">
        <v>88</v>
      </c>
      <c r="G279" s="54" t="s">
        <v>21</v>
      </c>
      <c r="H279" s="51">
        <v>59.205157894736843</v>
      </c>
      <c r="I279" s="54" t="s">
        <v>682</v>
      </c>
      <c r="J279" s="56">
        <v>17</v>
      </c>
      <c r="K279" s="54">
        <v>6</v>
      </c>
      <c r="L279" s="54" t="s">
        <v>22</v>
      </c>
      <c r="M279" s="56">
        <v>74997</v>
      </c>
      <c r="N279" s="55" t="s">
        <v>827</v>
      </c>
    </row>
    <row r="280" spans="1:14" s="7" customFormat="1" ht="32.25" customHeight="1">
      <c r="B280" s="54">
        <v>2019</v>
      </c>
      <c r="C280" s="55" t="s">
        <v>783</v>
      </c>
      <c r="D280" s="54" t="s">
        <v>270</v>
      </c>
      <c r="E280" s="54" t="s">
        <v>109</v>
      </c>
      <c r="F280" s="54" t="s">
        <v>88</v>
      </c>
      <c r="G280" s="54" t="s">
        <v>21</v>
      </c>
      <c r="H280" s="51">
        <v>59.205157894736843</v>
      </c>
      <c r="I280" s="54" t="s">
        <v>682</v>
      </c>
      <c r="J280" s="56">
        <v>19</v>
      </c>
      <c r="K280" s="54">
        <v>6</v>
      </c>
      <c r="L280" s="54" t="s">
        <v>22</v>
      </c>
      <c r="M280" s="56">
        <v>41746</v>
      </c>
      <c r="N280" s="55" t="s">
        <v>827</v>
      </c>
    </row>
    <row r="281" spans="1:14" s="7" customFormat="1" ht="32.25" customHeight="1">
      <c r="B281" s="54">
        <v>2018</v>
      </c>
      <c r="C281" s="55" t="s">
        <v>780</v>
      </c>
      <c r="D281" s="54" t="s">
        <v>270</v>
      </c>
      <c r="E281" s="54" t="s">
        <v>109</v>
      </c>
      <c r="F281" s="54" t="s">
        <v>88</v>
      </c>
      <c r="G281" s="54" t="s">
        <v>21</v>
      </c>
      <c r="H281" s="51">
        <v>35.495157894736842</v>
      </c>
      <c r="I281" s="54" t="s">
        <v>682</v>
      </c>
      <c r="J281" s="56">
        <v>12</v>
      </c>
      <c r="K281" s="54">
        <v>6</v>
      </c>
      <c r="L281" s="54" t="s">
        <v>22</v>
      </c>
      <c r="M281" s="56">
        <v>74998</v>
      </c>
      <c r="N281" s="55" t="s">
        <v>827</v>
      </c>
    </row>
    <row r="282" spans="1:14" s="7" customFormat="1" ht="32.25" customHeight="1">
      <c r="A282" s="24"/>
      <c r="B282" s="54">
        <v>2019</v>
      </c>
      <c r="C282" s="55" t="s">
        <v>781</v>
      </c>
      <c r="D282" s="54" t="s">
        <v>270</v>
      </c>
      <c r="E282" s="54" t="s">
        <v>109</v>
      </c>
      <c r="F282" s="54" t="s">
        <v>88</v>
      </c>
      <c r="G282" s="54" t="s">
        <v>21</v>
      </c>
      <c r="H282" s="51">
        <v>35.523894736842109</v>
      </c>
      <c r="I282" s="54" t="s">
        <v>682</v>
      </c>
      <c r="J282" s="56">
        <v>26</v>
      </c>
      <c r="K282" s="54">
        <v>6</v>
      </c>
      <c r="L282" s="54" t="s">
        <v>22</v>
      </c>
      <c r="M282" s="56">
        <v>41750</v>
      </c>
      <c r="N282" s="55" t="s">
        <v>827</v>
      </c>
    </row>
    <row r="283" spans="1:14" s="7" customFormat="1" ht="32.25" customHeight="1">
      <c r="A283" s="17"/>
      <c r="B283" s="54">
        <v>2019</v>
      </c>
      <c r="C283" s="55" t="s">
        <v>272</v>
      </c>
      <c r="D283" s="54" t="s">
        <v>273</v>
      </c>
      <c r="E283" s="54" t="s">
        <v>109</v>
      </c>
      <c r="F283" s="54" t="s">
        <v>88</v>
      </c>
      <c r="G283" s="54" t="s">
        <v>21</v>
      </c>
      <c r="H283" s="51">
        <v>98.951049999999995</v>
      </c>
      <c r="I283" s="54" t="s">
        <v>682</v>
      </c>
      <c r="J283" s="56">
        <v>8</v>
      </c>
      <c r="K283" s="54">
        <v>6</v>
      </c>
      <c r="L283" s="54" t="s">
        <v>22</v>
      </c>
      <c r="M283" s="56">
        <v>75300</v>
      </c>
      <c r="N283" s="55"/>
    </row>
    <row r="284" spans="1:14" s="7" customFormat="1" ht="32.25" customHeight="1">
      <c r="B284" s="54">
        <v>2018</v>
      </c>
      <c r="C284" s="55" t="s">
        <v>274</v>
      </c>
      <c r="D284" s="54" t="s">
        <v>275</v>
      </c>
      <c r="E284" s="54" t="s">
        <v>109</v>
      </c>
      <c r="F284" s="54" t="s">
        <v>88</v>
      </c>
      <c r="G284" s="54" t="s">
        <v>21</v>
      </c>
      <c r="H284" s="51">
        <v>47.546225</v>
      </c>
      <c r="I284" s="54" t="s">
        <v>682</v>
      </c>
      <c r="J284" s="56">
        <v>6</v>
      </c>
      <c r="K284" s="54">
        <v>6</v>
      </c>
      <c r="L284" s="54" t="s">
        <v>22</v>
      </c>
      <c r="M284" s="56">
        <v>76180</v>
      </c>
      <c r="N284" s="55"/>
    </row>
    <row r="285" spans="1:14" s="7" customFormat="1" ht="32.25" customHeight="1">
      <c r="B285" s="54">
        <v>2020</v>
      </c>
      <c r="C285" s="55" t="s">
        <v>534</v>
      </c>
      <c r="D285" s="54" t="s">
        <v>275</v>
      </c>
      <c r="E285" s="54" t="s">
        <v>109</v>
      </c>
      <c r="F285" s="54" t="s">
        <v>88</v>
      </c>
      <c r="G285" s="54" t="s">
        <v>21</v>
      </c>
      <c r="H285" s="51">
        <v>73.960925000000003</v>
      </c>
      <c r="I285" s="54" t="s">
        <v>682</v>
      </c>
      <c r="J285" s="56">
        <v>18</v>
      </c>
      <c r="K285" s="54">
        <v>6</v>
      </c>
      <c r="L285" s="54" t="s">
        <v>22</v>
      </c>
      <c r="M285" s="56">
        <v>44399</v>
      </c>
      <c r="N285" s="55"/>
    </row>
    <row r="286" spans="1:14" s="7" customFormat="1" ht="32.25" customHeight="1">
      <c r="B286" s="54">
        <v>2014</v>
      </c>
      <c r="C286" s="55" t="s">
        <v>690</v>
      </c>
      <c r="D286" s="54" t="s">
        <v>130</v>
      </c>
      <c r="E286" s="54" t="s">
        <v>130</v>
      </c>
      <c r="F286" s="54" t="s">
        <v>88</v>
      </c>
      <c r="G286" s="54" t="s">
        <v>15</v>
      </c>
      <c r="H286" s="51">
        <v>145.86875000000001</v>
      </c>
      <c r="I286" s="54" t="s">
        <v>682</v>
      </c>
      <c r="J286" s="56">
        <v>6</v>
      </c>
      <c r="K286" s="54">
        <v>6</v>
      </c>
      <c r="L286" s="54" t="s">
        <v>22</v>
      </c>
      <c r="M286" s="56">
        <v>20527</v>
      </c>
      <c r="N286" s="55"/>
    </row>
    <row r="287" spans="1:14" s="7" customFormat="1" ht="32.25" customHeight="1">
      <c r="B287" s="54">
        <v>2007</v>
      </c>
      <c r="C287" s="55" t="s">
        <v>140</v>
      </c>
      <c r="D287" s="54" t="s">
        <v>130</v>
      </c>
      <c r="E287" s="54" t="s">
        <v>130</v>
      </c>
      <c r="F287" s="54" t="s">
        <v>88</v>
      </c>
      <c r="G287" s="54" t="s">
        <v>15</v>
      </c>
      <c r="H287" s="51">
        <v>124.837475</v>
      </c>
      <c r="I287" s="54" t="s">
        <v>682</v>
      </c>
      <c r="J287" s="56">
        <v>6</v>
      </c>
      <c r="K287" s="54">
        <v>6</v>
      </c>
      <c r="L287" s="54" t="s">
        <v>22</v>
      </c>
      <c r="M287" s="56">
        <v>35454</v>
      </c>
      <c r="N287" s="55"/>
    </row>
    <row r="288" spans="1:14" s="7" customFormat="1" ht="32.25" customHeight="1">
      <c r="B288" s="54">
        <v>2016</v>
      </c>
      <c r="C288" s="55" t="s">
        <v>312</v>
      </c>
      <c r="D288" s="54" t="s">
        <v>130</v>
      </c>
      <c r="E288" s="54" t="s">
        <v>130</v>
      </c>
      <c r="F288" s="54" t="s">
        <v>88</v>
      </c>
      <c r="G288" s="54" t="s">
        <v>15</v>
      </c>
      <c r="H288" s="51">
        <v>69.755974999999992</v>
      </c>
      <c r="I288" s="54" t="s">
        <v>682</v>
      </c>
      <c r="J288" s="56">
        <v>2</v>
      </c>
      <c r="K288" s="54">
        <v>6</v>
      </c>
      <c r="L288" s="54" t="s">
        <v>22</v>
      </c>
      <c r="M288" s="56">
        <v>45927</v>
      </c>
      <c r="N288" s="55"/>
    </row>
    <row r="289" spans="1:14" s="7" customFormat="1" ht="32.25" customHeight="1">
      <c r="A289" s="24"/>
      <c r="B289" s="54">
        <v>2011</v>
      </c>
      <c r="C289" s="55" t="s">
        <v>132</v>
      </c>
      <c r="D289" s="54" t="s">
        <v>130</v>
      </c>
      <c r="E289" s="54" t="s">
        <v>130</v>
      </c>
      <c r="F289" s="54" t="s">
        <v>88</v>
      </c>
      <c r="G289" s="54" t="s">
        <v>15</v>
      </c>
      <c r="H289" s="51">
        <v>79.766699999999986</v>
      </c>
      <c r="I289" s="54" t="s">
        <v>682</v>
      </c>
      <c r="J289" s="56">
        <v>13</v>
      </c>
      <c r="K289" s="54">
        <v>6</v>
      </c>
      <c r="L289" s="54" t="s">
        <v>22</v>
      </c>
      <c r="M289" s="56">
        <v>68467</v>
      </c>
      <c r="N289" s="55"/>
    </row>
    <row r="290" spans="1:14" s="7" customFormat="1" ht="32.25" customHeight="1">
      <c r="B290" s="54">
        <v>2013</v>
      </c>
      <c r="C290" s="55" t="s">
        <v>131</v>
      </c>
      <c r="D290" s="54" t="s">
        <v>130</v>
      </c>
      <c r="E290" s="54" t="s">
        <v>130</v>
      </c>
      <c r="F290" s="54" t="s">
        <v>88</v>
      </c>
      <c r="G290" s="54" t="s">
        <v>15</v>
      </c>
      <c r="H290" s="51">
        <v>74.766699999999986</v>
      </c>
      <c r="I290" s="54" t="s">
        <v>682</v>
      </c>
      <c r="J290" s="56">
        <v>7</v>
      </c>
      <c r="K290" s="54">
        <v>6</v>
      </c>
      <c r="L290" s="54" t="s">
        <v>22</v>
      </c>
      <c r="M290" s="56">
        <v>68466</v>
      </c>
      <c r="N290" s="55"/>
    </row>
    <row r="291" spans="1:14" s="7" customFormat="1" ht="32.25" customHeight="1">
      <c r="B291" s="54">
        <v>1979</v>
      </c>
      <c r="C291" s="55" t="s">
        <v>143</v>
      </c>
      <c r="D291" s="54" t="s">
        <v>130</v>
      </c>
      <c r="E291" s="54" t="s">
        <v>130</v>
      </c>
      <c r="F291" s="54" t="s">
        <v>88</v>
      </c>
      <c r="G291" s="54" t="s">
        <v>15</v>
      </c>
      <c r="H291" s="51">
        <v>121.043875</v>
      </c>
      <c r="I291" s="54" t="s">
        <v>682</v>
      </c>
      <c r="J291" s="56">
        <v>1</v>
      </c>
      <c r="K291" s="54">
        <v>1</v>
      </c>
      <c r="L291" s="54" t="s">
        <v>136</v>
      </c>
      <c r="M291" s="56">
        <v>74608</v>
      </c>
      <c r="N291" s="55"/>
    </row>
    <row r="292" spans="1:14" s="7" customFormat="1" ht="32.25" customHeight="1">
      <c r="B292" s="54">
        <v>2012</v>
      </c>
      <c r="C292" s="55" t="s">
        <v>146</v>
      </c>
      <c r="D292" s="54" t="s">
        <v>130</v>
      </c>
      <c r="E292" s="54" t="s">
        <v>130</v>
      </c>
      <c r="F292" s="54" t="s">
        <v>88</v>
      </c>
      <c r="G292" s="54" t="s">
        <v>15</v>
      </c>
      <c r="H292" s="51">
        <v>191.49747500000001</v>
      </c>
      <c r="I292" s="54" t="s">
        <v>682</v>
      </c>
      <c r="J292" s="56">
        <v>16</v>
      </c>
      <c r="K292" s="54">
        <v>6</v>
      </c>
      <c r="L292" s="54" t="s">
        <v>22</v>
      </c>
      <c r="M292" s="56">
        <v>42323</v>
      </c>
      <c r="N292" s="55"/>
    </row>
    <row r="293" spans="1:14" s="7" customFormat="1" ht="32.25" customHeight="1">
      <c r="B293" s="55">
        <v>2015</v>
      </c>
      <c r="C293" s="55" t="s">
        <v>570</v>
      </c>
      <c r="D293" s="54" t="s">
        <v>130</v>
      </c>
      <c r="E293" s="54" t="s">
        <v>130</v>
      </c>
      <c r="F293" s="54" t="s">
        <v>88</v>
      </c>
      <c r="G293" s="54" t="s">
        <v>15</v>
      </c>
      <c r="H293" s="51">
        <v>176.411575</v>
      </c>
      <c r="I293" s="54" t="s">
        <v>682</v>
      </c>
      <c r="J293" s="56">
        <v>11</v>
      </c>
      <c r="K293" s="54">
        <v>6</v>
      </c>
      <c r="L293" s="54" t="s">
        <v>22</v>
      </c>
      <c r="M293" s="60">
        <v>46562</v>
      </c>
      <c r="N293" s="55"/>
    </row>
    <row r="294" spans="1:14" s="7" customFormat="1" ht="32.25" customHeight="1">
      <c r="B294" s="54">
        <v>2007</v>
      </c>
      <c r="C294" s="55" t="s">
        <v>148</v>
      </c>
      <c r="D294" s="54" t="s">
        <v>130</v>
      </c>
      <c r="E294" s="54" t="s">
        <v>130</v>
      </c>
      <c r="F294" s="54" t="s">
        <v>88</v>
      </c>
      <c r="G294" s="54" t="s">
        <v>15</v>
      </c>
      <c r="H294" s="51">
        <v>396.26</v>
      </c>
      <c r="I294" s="54" t="s">
        <v>682</v>
      </c>
      <c r="J294" s="56">
        <v>1</v>
      </c>
      <c r="K294" s="54">
        <v>1</v>
      </c>
      <c r="L294" s="54" t="s">
        <v>16</v>
      </c>
      <c r="M294" s="56">
        <v>71624</v>
      </c>
      <c r="N294" s="55" t="s">
        <v>830</v>
      </c>
    </row>
    <row r="295" spans="1:14" s="7" customFormat="1" ht="32.25" customHeight="1">
      <c r="B295" s="54">
        <v>2007</v>
      </c>
      <c r="C295" s="55" t="s">
        <v>139</v>
      </c>
      <c r="D295" s="54" t="s">
        <v>130</v>
      </c>
      <c r="E295" s="54" t="s">
        <v>130</v>
      </c>
      <c r="F295" s="54" t="s">
        <v>88</v>
      </c>
      <c r="G295" s="54" t="s">
        <v>15</v>
      </c>
      <c r="H295" s="51">
        <v>122.94437499999999</v>
      </c>
      <c r="I295" s="54" t="s">
        <v>682</v>
      </c>
      <c r="J295" s="56">
        <v>1</v>
      </c>
      <c r="K295" s="54">
        <v>6</v>
      </c>
      <c r="L295" s="54" t="s">
        <v>22</v>
      </c>
      <c r="M295" s="56">
        <v>71630</v>
      </c>
      <c r="N295" s="55"/>
    </row>
    <row r="296" spans="1:14" s="7" customFormat="1" ht="32.25" customHeight="1">
      <c r="B296" s="54">
        <v>2013</v>
      </c>
      <c r="C296" s="55" t="s">
        <v>786</v>
      </c>
      <c r="D296" s="54" t="s">
        <v>130</v>
      </c>
      <c r="E296" s="54" t="s">
        <v>130</v>
      </c>
      <c r="F296" s="54" t="s">
        <v>88</v>
      </c>
      <c r="G296" s="54" t="s">
        <v>162</v>
      </c>
      <c r="H296" s="51">
        <v>1051.9712631578948</v>
      </c>
      <c r="I296" s="54" t="s">
        <v>682</v>
      </c>
      <c r="J296" s="56">
        <v>2</v>
      </c>
      <c r="K296" s="54">
        <v>1</v>
      </c>
      <c r="L296" s="54" t="s">
        <v>16</v>
      </c>
      <c r="M296" s="56">
        <v>46068</v>
      </c>
      <c r="N296" s="55" t="s">
        <v>827</v>
      </c>
    </row>
    <row r="297" spans="1:14" s="7" customFormat="1" ht="32.25" customHeight="1">
      <c r="B297" s="54">
        <v>2007</v>
      </c>
      <c r="C297" s="55" t="s">
        <v>785</v>
      </c>
      <c r="D297" s="54" t="s">
        <v>130</v>
      </c>
      <c r="E297" s="54" t="s">
        <v>130</v>
      </c>
      <c r="F297" s="54" t="s">
        <v>88</v>
      </c>
      <c r="G297" s="54" t="s">
        <v>162</v>
      </c>
      <c r="H297" s="51">
        <v>392.25200000000001</v>
      </c>
      <c r="I297" s="54" t="s">
        <v>682</v>
      </c>
      <c r="J297" s="56">
        <v>3</v>
      </c>
      <c r="K297" s="54">
        <v>3</v>
      </c>
      <c r="L297" s="54" t="s">
        <v>164</v>
      </c>
      <c r="M297" s="56">
        <v>46066</v>
      </c>
      <c r="N297" s="55" t="s">
        <v>827</v>
      </c>
    </row>
    <row r="298" spans="1:14" s="7" customFormat="1" ht="32.25" customHeight="1">
      <c r="B298" s="58">
        <v>2013</v>
      </c>
      <c r="C298" s="55" t="s">
        <v>718</v>
      </c>
      <c r="D298" s="54" t="s">
        <v>130</v>
      </c>
      <c r="E298" s="54" t="s">
        <v>130</v>
      </c>
      <c r="F298" s="54" t="s">
        <v>88</v>
      </c>
      <c r="G298" s="54" t="s">
        <v>162</v>
      </c>
      <c r="H298" s="51">
        <v>190.097475</v>
      </c>
      <c r="I298" s="54" t="s">
        <v>682</v>
      </c>
      <c r="J298" s="56">
        <v>123</v>
      </c>
      <c r="K298" s="54">
        <v>6</v>
      </c>
      <c r="L298" s="54" t="s">
        <v>22</v>
      </c>
      <c r="M298" s="56">
        <v>19278</v>
      </c>
      <c r="N298" s="55"/>
    </row>
    <row r="299" spans="1:14" s="7" customFormat="1" ht="32.25" customHeight="1">
      <c r="B299" s="54">
        <v>2000</v>
      </c>
      <c r="C299" s="55" t="s">
        <v>784</v>
      </c>
      <c r="D299" s="54" t="s">
        <v>130</v>
      </c>
      <c r="E299" s="54" t="s">
        <v>130</v>
      </c>
      <c r="F299" s="54" t="s">
        <v>88</v>
      </c>
      <c r="G299" s="54" t="s">
        <v>162</v>
      </c>
      <c r="H299" s="51">
        <v>272.69957894736842</v>
      </c>
      <c r="I299" s="54" t="s">
        <v>682</v>
      </c>
      <c r="J299" s="56">
        <v>20</v>
      </c>
      <c r="K299" s="54">
        <v>6</v>
      </c>
      <c r="L299" s="54" t="s">
        <v>22</v>
      </c>
      <c r="M299" s="56">
        <v>66531</v>
      </c>
      <c r="N299" s="55" t="s">
        <v>835</v>
      </c>
    </row>
    <row r="300" spans="1:14" s="7" customFormat="1" ht="32.25" customHeight="1">
      <c r="A300" s="20"/>
      <c r="B300" s="54">
        <v>2006</v>
      </c>
      <c r="C300" s="55" t="s">
        <v>161</v>
      </c>
      <c r="D300" s="54" t="s">
        <v>130</v>
      </c>
      <c r="E300" s="54" t="s">
        <v>130</v>
      </c>
      <c r="F300" s="54" t="s">
        <v>88</v>
      </c>
      <c r="G300" s="54" t="s">
        <v>162</v>
      </c>
      <c r="H300" s="51">
        <v>180.097475</v>
      </c>
      <c r="I300" s="54" t="s">
        <v>682</v>
      </c>
      <c r="J300" s="56">
        <v>22</v>
      </c>
      <c r="K300" s="54">
        <v>6</v>
      </c>
      <c r="L300" s="54" t="s">
        <v>22</v>
      </c>
      <c r="M300" s="56">
        <v>71631</v>
      </c>
      <c r="N300" s="55"/>
    </row>
    <row r="301" spans="1:14" s="7" customFormat="1" ht="32.25" customHeight="1">
      <c r="B301" s="54">
        <v>2014</v>
      </c>
      <c r="C301" s="55" t="s">
        <v>151</v>
      </c>
      <c r="D301" s="54" t="s">
        <v>150</v>
      </c>
      <c r="E301" s="54" t="s">
        <v>130</v>
      </c>
      <c r="F301" s="54" t="s">
        <v>88</v>
      </c>
      <c r="G301" s="54" t="s">
        <v>15</v>
      </c>
      <c r="H301" s="51">
        <v>118.52670000000001</v>
      </c>
      <c r="I301" s="54" t="s">
        <v>682</v>
      </c>
      <c r="J301" s="56">
        <v>5</v>
      </c>
      <c r="K301" s="54">
        <v>6</v>
      </c>
      <c r="L301" s="54" t="s">
        <v>22</v>
      </c>
      <c r="M301" s="56">
        <v>11073</v>
      </c>
      <c r="N301" s="55"/>
    </row>
    <row r="302" spans="1:14" s="7" customFormat="1" ht="32.25" customHeight="1">
      <c r="A302" s="17"/>
      <c r="B302" s="54">
        <v>2008</v>
      </c>
      <c r="C302" s="55" t="s">
        <v>149</v>
      </c>
      <c r="D302" s="54" t="s">
        <v>150</v>
      </c>
      <c r="E302" s="54" t="s">
        <v>130</v>
      </c>
      <c r="F302" s="54" t="s">
        <v>88</v>
      </c>
      <c r="G302" s="54" t="s">
        <v>15</v>
      </c>
      <c r="H302" s="51">
        <v>240.097475</v>
      </c>
      <c r="I302" s="54" t="s">
        <v>682</v>
      </c>
      <c r="J302" s="56">
        <v>22</v>
      </c>
      <c r="K302" s="54">
        <v>6</v>
      </c>
      <c r="L302" s="54" t="s">
        <v>22</v>
      </c>
      <c r="M302" s="56">
        <v>44923</v>
      </c>
      <c r="N302" s="55"/>
    </row>
    <row r="303" spans="1:14" s="7" customFormat="1" ht="32.25" customHeight="1">
      <c r="A303" s="19"/>
      <c r="B303" s="54">
        <v>1976</v>
      </c>
      <c r="C303" s="55" t="s">
        <v>282</v>
      </c>
      <c r="D303" s="54" t="s">
        <v>885</v>
      </c>
      <c r="E303" s="54" t="s">
        <v>153</v>
      </c>
      <c r="F303" s="54" t="s">
        <v>88</v>
      </c>
      <c r="G303" s="54" t="s">
        <v>21</v>
      </c>
      <c r="H303" s="51">
        <v>98.132550000000009</v>
      </c>
      <c r="I303" s="54" t="s">
        <v>682</v>
      </c>
      <c r="J303" s="56">
        <v>3</v>
      </c>
      <c r="K303" s="54">
        <v>1</v>
      </c>
      <c r="L303" s="54" t="s">
        <v>136</v>
      </c>
      <c r="M303" s="56">
        <v>45157</v>
      </c>
      <c r="N303" s="55"/>
    </row>
    <row r="304" spans="1:14" s="7" customFormat="1" ht="32.25" customHeight="1">
      <c r="B304" s="54">
        <v>2015</v>
      </c>
      <c r="C304" s="55" t="s">
        <v>674</v>
      </c>
      <c r="D304" s="54" t="s">
        <v>152</v>
      </c>
      <c r="E304" s="54" t="s">
        <v>153</v>
      </c>
      <c r="F304" s="57" t="s">
        <v>88</v>
      </c>
      <c r="G304" s="54" t="s">
        <v>15</v>
      </c>
      <c r="H304" s="51">
        <v>91.677475000000001</v>
      </c>
      <c r="I304" s="54" t="s">
        <v>682</v>
      </c>
      <c r="J304" s="56">
        <v>7</v>
      </c>
      <c r="K304" s="54">
        <v>6</v>
      </c>
      <c r="L304" s="54" t="s">
        <v>22</v>
      </c>
      <c r="M304" s="56">
        <v>4383015</v>
      </c>
      <c r="N304" s="55"/>
    </row>
    <row r="305" spans="1:14" s="7" customFormat="1" ht="32.25" customHeight="1">
      <c r="A305" s="17"/>
      <c r="B305" s="54">
        <v>2021</v>
      </c>
      <c r="C305" s="55" t="s">
        <v>669</v>
      </c>
      <c r="D305" s="54" t="s">
        <v>152</v>
      </c>
      <c r="E305" s="54" t="s">
        <v>153</v>
      </c>
      <c r="F305" s="57" t="s">
        <v>88</v>
      </c>
      <c r="G305" s="54" t="s">
        <v>162</v>
      </c>
      <c r="H305" s="51">
        <v>113.21057499999999</v>
      </c>
      <c r="I305" s="54" t="s">
        <v>682</v>
      </c>
      <c r="J305" s="56">
        <v>87</v>
      </c>
      <c r="K305" s="54">
        <v>6</v>
      </c>
      <c r="L305" s="54" t="s">
        <v>22</v>
      </c>
      <c r="M305" s="56">
        <v>4302621</v>
      </c>
      <c r="N305" s="55"/>
    </row>
    <row r="306" spans="1:14" s="7" customFormat="1" ht="32.25" customHeight="1">
      <c r="A306" s="17"/>
      <c r="B306" s="54">
        <v>2019</v>
      </c>
      <c r="C306" s="55" t="s">
        <v>840</v>
      </c>
      <c r="D306" s="54" t="s">
        <v>152</v>
      </c>
      <c r="E306" s="54" t="s">
        <v>153</v>
      </c>
      <c r="F306" s="57" t="s">
        <v>88</v>
      </c>
      <c r="G306" s="54" t="s">
        <v>21</v>
      </c>
      <c r="H306" s="51">
        <v>119.33182500000001</v>
      </c>
      <c r="I306" s="54" t="s">
        <v>682</v>
      </c>
      <c r="J306" s="56">
        <v>34</v>
      </c>
      <c r="K306" s="54">
        <v>6</v>
      </c>
      <c r="L306" s="54" t="s">
        <v>22</v>
      </c>
      <c r="M306" s="56">
        <v>4214319</v>
      </c>
      <c r="N306" s="55"/>
    </row>
    <row r="307" spans="1:14" s="7" customFormat="1" ht="32.25" customHeight="1">
      <c r="A307" s="17"/>
      <c r="B307" s="54">
        <v>2018</v>
      </c>
      <c r="C307" s="55" t="s">
        <v>668</v>
      </c>
      <c r="D307" s="54" t="s">
        <v>152</v>
      </c>
      <c r="E307" s="54" t="s">
        <v>153</v>
      </c>
      <c r="F307" s="57" t="s">
        <v>88</v>
      </c>
      <c r="G307" s="54" t="s">
        <v>21</v>
      </c>
      <c r="H307" s="51">
        <v>124.78092500000001</v>
      </c>
      <c r="I307" s="54" t="s">
        <v>682</v>
      </c>
      <c r="J307" s="56">
        <v>150</v>
      </c>
      <c r="K307" s="54">
        <v>6</v>
      </c>
      <c r="L307" s="54" t="s">
        <v>22</v>
      </c>
      <c r="M307" s="56">
        <v>4214318</v>
      </c>
      <c r="N307" s="55"/>
    </row>
    <row r="308" spans="1:14" s="7" customFormat="1" ht="32.25" customHeight="1">
      <c r="B308" s="54">
        <v>2020</v>
      </c>
      <c r="C308" s="55" t="s">
        <v>673</v>
      </c>
      <c r="D308" s="54" t="s">
        <v>152</v>
      </c>
      <c r="E308" s="54" t="s">
        <v>153</v>
      </c>
      <c r="F308" s="57" t="s">
        <v>88</v>
      </c>
      <c r="G308" s="54" t="s">
        <v>21</v>
      </c>
      <c r="H308" s="51">
        <v>44.475250000000003</v>
      </c>
      <c r="I308" s="54" t="s">
        <v>682</v>
      </c>
      <c r="J308" s="56">
        <v>24</v>
      </c>
      <c r="K308" s="54">
        <v>6</v>
      </c>
      <c r="L308" s="54" t="s">
        <v>22</v>
      </c>
      <c r="M308" s="56">
        <v>4224120</v>
      </c>
      <c r="N308" s="55"/>
    </row>
    <row r="309" spans="1:14" s="7" customFormat="1" ht="32.25" customHeight="1">
      <c r="B309" s="54">
        <v>2020</v>
      </c>
      <c r="C309" s="55" t="s">
        <v>670</v>
      </c>
      <c r="D309" s="54" t="s">
        <v>152</v>
      </c>
      <c r="E309" s="54" t="s">
        <v>153</v>
      </c>
      <c r="F309" s="57" t="s">
        <v>88</v>
      </c>
      <c r="G309" s="54" t="s">
        <v>21</v>
      </c>
      <c r="H309" s="51">
        <v>44.623024999999998</v>
      </c>
      <c r="I309" s="54" t="s">
        <v>682</v>
      </c>
      <c r="J309" s="56">
        <v>60</v>
      </c>
      <c r="K309" s="54">
        <v>6</v>
      </c>
      <c r="L309" s="54" t="s">
        <v>22</v>
      </c>
      <c r="M309" s="56">
        <v>4291820</v>
      </c>
      <c r="N309" s="55"/>
    </row>
    <row r="310" spans="1:14" s="7" customFormat="1" ht="32.25" customHeight="1">
      <c r="A310" s="19"/>
      <c r="B310" s="54">
        <v>1977</v>
      </c>
      <c r="C310" s="55" t="s">
        <v>281</v>
      </c>
      <c r="D310" s="54" t="s">
        <v>152</v>
      </c>
      <c r="E310" s="54" t="s">
        <v>153</v>
      </c>
      <c r="F310" s="54" t="s">
        <v>88</v>
      </c>
      <c r="G310" s="54" t="s">
        <v>21</v>
      </c>
      <c r="H310" s="51">
        <v>102.22295</v>
      </c>
      <c r="I310" s="54" t="s">
        <v>681</v>
      </c>
      <c r="J310" s="56">
        <v>5</v>
      </c>
      <c r="K310" s="54">
        <v>1</v>
      </c>
      <c r="L310" s="54" t="s">
        <v>136</v>
      </c>
      <c r="M310" s="56">
        <v>43743</v>
      </c>
      <c r="N310" s="55"/>
    </row>
    <row r="311" spans="1:14" s="7" customFormat="1" ht="32.25" customHeight="1">
      <c r="A311" s="19"/>
      <c r="B311" s="54">
        <v>2019</v>
      </c>
      <c r="C311" s="55" t="s">
        <v>277</v>
      </c>
      <c r="D311" s="54" t="s">
        <v>152</v>
      </c>
      <c r="E311" s="54" t="s">
        <v>153</v>
      </c>
      <c r="F311" s="54" t="s">
        <v>88</v>
      </c>
      <c r="G311" s="54" t="s">
        <v>21</v>
      </c>
      <c r="H311" s="51">
        <v>51.980600000000003</v>
      </c>
      <c r="I311" s="54" t="s">
        <v>682</v>
      </c>
      <c r="J311" s="56">
        <v>31</v>
      </c>
      <c r="K311" s="54">
        <v>6</v>
      </c>
      <c r="L311" s="54" t="s">
        <v>22</v>
      </c>
      <c r="M311" s="56">
        <v>4224519</v>
      </c>
      <c r="N311" s="55"/>
    </row>
    <row r="312" spans="1:14" s="7" customFormat="1" ht="32.25" customHeight="1">
      <c r="B312" s="54">
        <v>2020</v>
      </c>
      <c r="C312" s="55" t="s">
        <v>671</v>
      </c>
      <c r="D312" s="54" t="s">
        <v>152</v>
      </c>
      <c r="E312" s="54" t="s">
        <v>153</v>
      </c>
      <c r="F312" s="57" t="s">
        <v>88</v>
      </c>
      <c r="G312" s="54" t="s">
        <v>675</v>
      </c>
      <c r="H312" s="51">
        <v>109.3098</v>
      </c>
      <c r="I312" s="54" t="s">
        <v>682</v>
      </c>
      <c r="J312" s="56">
        <v>44</v>
      </c>
      <c r="K312" s="54">
        <v>6</v>
      </c>
      <c r="L312" s="54" t="s">
        <v>22</v>
      </c>
      <c r="M312" s="56">
        <v>4224620</v>
      </c>
      <c r="N312" s="55"/>
    </row>
    <row r="313" spans="1:14" s="7" customFormat="1" ht="32.25" customHeight="1">
      <c r="B313" s="54">
        <v>2021</v>
      </c>
      <c r="C313" s="55" t="s">
        <v>672</v>
      </c>
      <c r="D313" s="54" t="s">
        <v>152</v>
      </c>
      <c r="E313" s="54" t="s">
        <v>153</v>
      </c>
      <c r="F313" s="57" t="s">
        <v>88</v>
      </c>
      <c r="G313" s="54" t="s">
        <v>675</v>
      </c>
      <c r="H313" s="51">
        <v>109.3098</v>
      </c>
      <c r="I313" s="54" t="s">
        <v>682</v>
      </c>
      <c r="J313" s="56">
        <v>18</v>
      </c>
      <c r="K313" s="54">
        <v>6</v>
      </c>
      <c r="L313" s="54" t="s">
        <v>22</v>
      </c>
      <c r="M313" s="56">
        <v>4224621</v>
      </c>
      <c r="N313" s="55"/>
    </row>
    <row r="314" spans="1:14" s="7" customFormat="1" ht="32.25" customHeight="1">
      <c r="A314" s="17"/>
      <c r="B314" s="54">
        <v>2021</v>
      </c>
      <c r="C314" s="55" t="s">
        <v>154</v>
      </c>
      <c r="D314" s="54" t="s">
        <v>155</v>
      </c>
      <c r="E314" s="54" t="s">
        <v>156</v>
      </c>
      <c r="F314" s="54" t="s">
        <v>88</v>
      </c>
      <c r="G314" s="54" t="s">
        <v>15</v>
      </c>
      <c r="H314" s="51">
        <v>56.910250000000005</v>
      </c>
      <c r="I314" s="54" t="s">
        <v>682</v>
      </c>
      <c r="J314" s="56">
        <v>18</v>
      </c>
      <c r="K314" s="54">
        <v>6</v>
      </c>
      <c r="L314" s="54" t="s">
        <v>22</v>
      </c>
      <c r="M314" s="56">
        <v>44026</v>
      </c>
      <c r="N314" s="55"/>
    </row>
    <row r="315" spans="1:14" s="7" customFormat="1" ht="32.25" customHeight="1">
      <c r="B315" s="54">
        <v>2009</v>
      </c>
      <c r="C315" s="55" t="s">
        <v>285</v>
      </c>
      <c r="D315" s="54" t="s">
        <v>155</v>
      </c>
      <c r="E315" s="54" t="s">
        <v>156</v>
      </c>
      <c r="F315" s="54" t="s">
        <v>88</v>
      </c>
      <c r="G315" s="54" t="s">
        <v>21</v>
      </c>
      <c r="H315" s="51">
        <v>61.009799999999998</v>
      </c>
      <c r="I315" s="54" t="s">
        <v>682</v>
      </c>
      <c r="J315" s="56">
        <v>10</v>
      </c>
      <c r="K315" s="54">
        <v>6</v>
      </c>
      <c r="L315" s="54" t="s">
        <v>22</v>
      </c>
      <c r="M315" s="56">
        <v>73808</v>
      </c>
      <c r="N315" s="55"/>
    </row>
    <row r="316" spans="1:14" s="7" customFormat="1" ht="32.25" customHeight="1">
      <c r="B316" s="54">
        <v>2017</v>
      </c>
      <c r="C316" s="55" t="s">
        <v>313</v>
      </c>
      <c r="D316" s="54" t="s">
        <v>155</v>
      </c>
      <c r="E316" s="54" t="s">
        <v>156</v>
      </c>
      <c r="F316" s="54" t="s">
        <v>88</v>
      </c>
      <c r="G316" s="54" t="s">
        <v>21</v>
      </c>
      <c r="H316" s="51">
        <v>69.354950000000002</v>
      </c>
      <c r="I316" s="54" t="s">
        <v>682</v>
      </c>
      <c r="J316" s="56">
        <v>15</v>
      </c>
      <c r="K316" s="54">
        <v>6</v>
      </c>
      <c r="L316" s="54" t="s">
        <v>22</v>
      </c>
      <c r="M316" s="56">
        <v>4382517</v>
      </c>
      <c r="N316" s="55"/>
    </row>
    <row r="317" spans="1:14" s="7" customFormat="1" ht="32.25" customHeight="1">
      <c r="B317" s="54">
        <v>2018</v>
      </c>
      <c r="C317" s="55" t="s">
        <v>283</v>
      </c>
      <c r="D317" s="54" t="s">
        <v>155</v>
      </c>
      <c r="E317" s="54" t="s">
        <v>156</v>
      </c>
      <c r="F317" s="54" t="s">
        <v>88</v>
      </c>
      <c r="G317" s="54" t="s">
        <v>21</v>
      </c>
      <c r="H317" s="51">
        <v>35.396950000000004</v>
      </c>
      <c r="I317" s="54" t="s">
        <v>682</v>
      </c>
      <c r="J317" s="56">
        <v>57</v>
      </c>
      <c r="K317" s="54">
        <v>6</v>
      </c>
      <c r="L317" s="54" t="s">
        <v>22</v>
      </c>
      <c r="M317" s="56">
        <v>4382418</v>
      </c>
      <c r="N317" s="55"/>
    </row>
    <row r="318" spans="1:14" s="7" customFormat="1" ht="32.25" customHeight="1">
      <c r="B318" s="54">
        <v>2005</v>
      </c>
      <c r="C318" s="55" t="s">
        <v>787</v>
      </c>
      <c r="D318" s="54" t="s">
        <v>155</v>
      </c>
      <c r="E318" s="54" t="s">
        <v>156</v>
      </c>
      <c r="F318" s="54" t="s">
        <v>88</v>
      </c>
      <c r="G318" s="54" t="s">
        <v>21</v>
      </c>
      <c r="H318" s="51">
        <v>57.246947368421054</v>
      </c>
      <c r="I318" s="54" t="s">
        <v>682</v>
      </c>
      <c r="J318" s="56">
        <v>5</v>
      </c>
      <c r="K318" s="54">
        <v>12</v>
      </c>
      <c r="L318" s="54" t="s">
        <v>96</v>
      </c>
      <c r="M318" s="56">
        <v>41141</v>
      </c>
      <c r="N318" s="55" t="s">
        <v>831</v>
      </c>
    </row>
    <row r="319" spans="1:14" s="7" customFormat="1" ht="32.25" customHeight="1">
      <c r="B319" s="54">
        <v>2019</v>
      </c>
      <c r="C319" s="55" t="s">
        <v>292</v>
      </c>
      <c r="D319" s="54" t="s">
        <v>287</v>
      </c>
      <c r="E319" s="54" t="s">
        <v>156</v>
      </c>
      <c r="F319" s="54" t="s">
        <v>88</v>
      </c>
      <c r="G319" s="54" t="s">
        <v>21</v>
      </c>
      <c r="H319" s="51">
        <v>148.739025</v>
      </c>
      <c r="I319" s="54" t="s">
        <v>682</v>
      </c>
      <c r="J319" s="56">
        <v>3</v>
      </c>
      <c r="K319" s="54">
        <v>6</v>
      </c>
      <c r="L319" s="54" t="s">
        <v>22</v>
      </c>
      <c r="M319" s="56">
        <v>42707</v>
      </c>
      <c r="N319" s="55" t="s">
        <v>187</v>
      </c>
    </row>
    <row r="320" spans="1:14" s="7" customFormat="1" ht="32.25" customHeight="1">
      <c r="B320" s="54">
        <v>2020</v>
      </c>
      <c r="C320" s="55" t="s">
        <v>293</v>
      </c>
      <c r="D320" s="54" t="s">
        <v>287</v>
      </c>
      <c r="E320" s="54" t="s">
        <v>156</v>
      </c>
      <c r="F320" s="54" t="s">
        <v>88</v>
      </c>
      <c r="G320" s="54" t="s">
        <v>21</v>
      </c>
      <c r="H320" s="51">
        <v>153.31902500000001</v>
      </c>
      <c r="I320" s="54" t="s">
        <v>682</v>
      </c>
      <c r="J320" s="56">
        <v>12</v>
      </c>
      <c r="K320" s="54">
        <v>6</v>
      </c>
      <c r="L320" s="54" t="s">
        <v>22</v>
      </c>
      <c r="M320" s="56">
        <v>44755</v>
      </c>
      <c r="N320" s="55" t="s">
        <v>187</v>
      </c>
    </row>
    <row r="321" spans="1:14" s="7" customFormat="1" ht="32.25" customHeight="1">
      <c r="B321" s="54">
        <v>2021</v>
      </c>
      <c r="C321" s="55" t="s">
        <v>543</v>
      </c>
      <c r="D321" s="54" t="s">
        <v>287</v>
      </c>
      <c r="E321" s="54" t="s">
        <v>156</v>
      </c>
      <c r="F321" s="54" t="s">
        <v>88</v>
      </c>
      <c r="G321" s="54" t="s">
        <v>21</v>
      </c>
      <c r="H321" s="51">
        <v>162.87824999999998</v>
      </c>
      <c r="I321" s="54" t="s">
        <v>682</v>
      </c>
      <c r="J321" s="56">
        <v>9</v>
      </c>
      <c r="K321" s="54">
        <v>6</v>
      </c>
      <c r="L321" s="54" t="s">
        <v>22</v>
      </c>
      <c r="M321" s="56">
        <v>46085</v>
      </c>
      <c r="N321" s="55" t="s">
        <v>187</v>
      </c>
    </row>
    <row r="322" spans="1:14" s="7" customFormat="1" ht="32.25" customHeight="1">
      <c r="B322" s="54">
        <v>2020</v>
      </c>
      <c r="C322" s="55" t="s">
        <v>294</v>
      </c>
      <c r="D322" s="54" t="s">
        <v>287</v>
      </c>
      <c r="E322" s="54" t="s">
        <v>156</v>
      </c>
      <c r="F322" s="54" t="s">
        <v>88</v>
      </c>
      <c r="G322" s="54" t="s">
        <v>21</v>
      </c>
      <c r="H322" s="51">
        <v>160.89805000000001</v>
      </c>
      <c r="I322" s="54" t="s">
        <v>682</v>
      </c>
      <c r="J322" s="56">
        <v>9</v>
      </c>
      <c r="K322" s="54">
        <v>3</v>
      </c>
      <c r="L322" s="54" t="s">
        <v>164</v>
      </c>
      <c r="M322" s="56">
        <v>44754</v>
      </c>
      <c r="N322" s="55" t="s">
        <v>187</v>
      </c>
    </row>
    <row r="323" spans="1:14" s="7" customFormat="1" ht="32.25" customHeight="1">
      <c r="B323" s="54">
        <v>2021</v>
      </c>
      <c r="C323" s="55" t="s">
        <v>744</v>
      </c>
      <c r="D323" s="54" t="s">
        <v>287</v>
      </c>
      <c r="E323" s="54" t="s">
        <v>156</v>
      </c>
      <c r="F323" s="54" t="s">
        <v>88</v>
      </c>
      <c r="G323" s="54" t="s">
        <v>21</v>
      </c>
      <c r="H323" s="51">
        <v>155.75649999999999</v>
      </c>
      <c r="I323" s="54" t="s">
        <v>682</v>
      </c>
      <c r="J323" s="56">
        <v>6</v>
      </c>
      <c r="K323" s="54">
        <v>3</v>
      </c>
      <c r="L323" s="54" t="s">
        <v>164</v>
      </c>
      <c r="M323" s="56">
        <v>46084</v>
      </c>
      <c r="N323" s="55" t="s">
        <v>187</v>
      </c>
    </row>
    <row r="324" spans="1:14" s="7" customFormat="1" ht="32.25" customHeight="1">
      <c r="A324" s="19"/>
      <c r="B324" s="54">
        <v>2001</v>
      </c>
      <c r="C324" s="55" t="s">
        <v>546</v>
      </c>
      <c r="D324" s="54" t="s">
        <v>287</v>
      </c>
      <c r="E324" s="54" t="s">
        <v>156</v>
      </c>
      <c r="F324" s="54" t="s">
        <v>88</v>
      </c>
      <c r="G324" s="54" t="s">
        <v>21</v>
      </c>
      <c r="H324" s="51">
        <v>162.87824999999998</v>
      </c>
      <c r="I324" s="54" t="s">
        <v>682</v>
      </c>
      <c r="J324" s="56">
        <v>24</v>
      </c>
      <c r="K324" s="54">
        <v>6</v>
      </c>
      <c r="L324" s="54" t="s">
        <v>22</v>
      </c>
      <c r="M324" s="56">
        <v>46081</v>
      </c>
      <c r="N324" s="55" t="s">
        <v>187</v>
      </c>
    </row>
    <row r="325" spans="1:14" s="7" customFormat="1" ht="32.25" customHeight="1">
      <c r="A325" s="24"/>
      <c r="B325" s="58">
        <v>2019</v>
      </c>
      <c r="C325" s="55" t="s">
        <v>703</v>
      </c>
      <c r="D325" s="54" t="s">
        <v>287</v>
      </c>
      <c r="E325" s="54" t="s">
        <v>156</v>
      </c>
      <c r="F325" s="54" t="s">
        <v>88</v>
      </c>
      <c r="G325" s="54" t="s">
        <v>21</v>
      </c>
      <c r="H325" s="51">
        <v>70.772475</v>
      </c>
      <c r="I325" s="54" t="s">
        <v>682</v>
      </c>
      <c r="J325" s="56">
        <v>8</v>
      </c>
      <c r="K325" s="54">
        <v>6</v>
      </c>
      <c r="L325" s="54" t="s">
        <v>22</v>
      </c>
      <c r="M325" s="56">
        <v>42705</v>
      </c>
      <c r="N325" s="55"/>
    </row>
    <row r="326" spans="1:14" s="7" customFormat="1" ht="32.25" customHeight="1">
      <c r="B326" s="54">
        <v>2020</v>
      </c>
      <c r="C326" s="55" t="s">
        <v>289</v>
      </c>
      <c r="D326" s="54" t="s">
        <v>287</v>
      </c>
      <c r="E326" s="54" t="s">
        <v>156</v>
      </c>
      <c r="F326" s="54" t="s">
        <v>88</v>
      </c>
      <c r="G326" s="54" t="s">
        <v>21</v>
      </c>
      <c r="H326" s="51">
        <v>78.729799999999997</v>
      </c>
      <c r="I326" s="54" t="s">
        <v>682</v>
      </c>
      <c r="J326" s="56">
        <v>26</v>
      </c>
      <c r="K326" s="54">
        <v>6</v>
      </c>
      <c r="L326" s="54" t="s">
        <v>22</v>
      </c>
      <c r="M326" s="56">
        <v>44753</v>
      </c>
      <c r="N326" s="55" t="s">
        <v>187</v>
      </c>
    </row>
    <row r="327" spans="1:14" s="7" customFormat="1" ht="32.25" customHeight="1">
      <c r="B327" s="54">
        <v>2021</v>
      </c>
      <c r="C327" s="55" t="s">
        <v>547</v>
      </c>
      <c r="D327" s="54" t="s">
        <v>287</v>
      </c>
      <c r="E327" s="54" t="s">
        <v>156</v>
      </c>
      <c r="F327" s="54" t="s">
        <v>88</v>
      </c>
      <c r="G327" s="54" t="s">
        <v>21</v>
      </c>
      <c r="H327" s="51">
        <v>77.878249999999994</v>
      </c>
      <c r="I327" s="54" t="s">
        <v>682</v>
      </c>
      <c r="J327" s="56">
        <v>18</v>
      </c>
      <c r="K327" s="54">
        <v>6</v>
      </c>
      <c r="L327" s="54" t="s">
        <v>22</v>
      </c>
      <c r="M327" s="56">
        <v>46083</v>
      </c>
      <c r="N327" s="55" t="s">
        <v>187</v>
      </c>
    </row>
    <row r="328" spans="1:14" s="7" customFormat="1" ht="32.25" customHeight="1">
      <c r="A328" s="26"/>
      <c r="B328" s="54">
        <v>2020</v>
      </c>
      <c r="C328" s="55" t="s">
        <v>286</v>
      </c>
      <c r="D328" s="54" t="s">
        <v>287</v>
      </c>
      <c r="E328" s="54" t="s">
        <v>156</v>
      </c>
      <c r="F328" s="54" t="s">
        <v>88</v>
      </c>
      <c r="G328" s="54" t="s">
        <v>21</v>
      </c>
      <c r="H328" s="51">
        <v>21.097474999999999</v>
      </c>
      <c r="I328" s="54" t="s">
        <v>682</v>
      </c>
      <c r="J328" s="56">
        <v>9</v>
      </c>
      <c r="K328" s="54">
        <v>12</v>
      </c>
      <c r="L328" s="54" t="s">
        <v>96</v>
      </c>
      <c r="M328" s="56">
        <v>42704</v>
      </c>
      <c r="N328" s="55" t="s">
        <v>187</v>
      </c>
    </row>
    <row r="329" spans="1:14" s="7" customFormat="1" ht="32.25" customHeight="1">
      <c r="B329" s="54">
        <v>2019</v>
      </c>
      <c r="C329" s="55" t="s">
        <v>290</v>
      </c>
      <c r="D329" s="54" t="s">
        <v>287</v>
      </c>
      <c r="E329" s="54" t="s">
        <v>156</v>
      </c>
      <c r="F329" s="54" t="s">
        <v>88</v>
      </c>
      <c r="G329" s="54" t="s">
        <v>21</v>
      </c>
      <c r="H329" s="51">
        <v>120.190575</v>
      </c>
      <c r="I329" s="54" t="s">
        <v>682</v>
      </c>
      <c r="J329" s="56">
        <v>2</v>
      </c>
      <c r="K329" s="54">
        <v>6</v>
      </c>
      <c r="L329" s="54" t="s">
        <v>22</v>
      </c>
      <c r="M329" s="56">
        <v>44655</v>
      </c>
      <c r="N329" s="55" t="s">
        <v>187</v>
      </c>
    </row>
    <row r="330" spans="1:14" s="7" customFormat="1" ht="32.25" customHeight="1">
      <c r="A330" s="24"/>
      <c r="B330" s="54">
        <v>2021</v>
      </c>
      <c r="C330" s="55" t="s">
        <v>295</v>
      </c>
      <c r="D330" s="54" t="s">
        <v>296</v>
      </c>
      <c r="E330" s="54" t="s">
        <v>156</v>
      </c>
      <c r="F330" s="54" t="s">
        <v>88</v>
      </c>
      <c r="G330" s="54" t="s">
        <v>21</v>
      </c>
      <c r="H330" s="51">
        <v>19.434175</v>
      </c>
      <c r="I330" s="54" t="s">
        <v>682</v>
      </c>
      <c r="J330" s="56">
        <v>18</v>
      </c>
      <c r="K330" s="54">
        <v>6</v>
      </c>
      <c r="L330" s="54" t="s">
        <v>22</v>
      </c>
      <c r="M330" s="56">
        <v>44545</v>
      </c>
      <c r="N330" s="55" t="s">
        <v>187</v>
      </c>
    </row>
    <row r="331" spans="1:14" s="7" customFormat="1" ht="32.25" customHeight="1">
      <c r="B331" s="54">
        <v>2022</v>
      </c>
      <c r="C331" s="55" t="s">
        <v>548</v>
      </c>
      <c r="D331" s="54" t="s">
        <v>296</v>
      </c>
      <c r="E331" s="54" t="s">
        <v>156</v>
      </c>
      <c r="F331" s="54" t="s">
        <v>88</v>
      </c>
      <c r="G331" s="54" t="s">
        <v>21</v>
      </c>
      <c r="H331" s="51">
        <v>19.878250000000001</v>
      </c>
      <c r="I331" s="54" t="s">
        <v>682</v>
      </c>
      <c r="J331" s="56">
        <v>16</v>
      </c>
      <c r="K331" s="54">
        <v>6</v>
      </c>
      <c r="L331" s="54" t="s">
        <v>22</v>
      </c>
      <c r="M331" s="56">
        <v>46086</v>
      </c>
      <c r="N331" s="55" t="s">
        <v>187</v>
      </c>
    </row>
    <row r="332" spans="1:14" s="7" customFormat="1" ht="32.25" customHeight="1">
      <c r="B332" s="54">
        <v>2019</v>
      </c>
      <c r="C332" s="55" t="s">
        <v>297</v>
      </c>
      <c r="D332" s="54" t="s">
        <v>298</v>
      </c>
      <c r="E332" s="54" t="s">
        <v>156</v>
      </c>
      <c r="F332" s="54" t="s">
        <v>88</v>
      </c>
      <c r="G332" s="54" t="s">
        <v>21</v>
      </c>
      <c r="H332" s="51">
        <v>53.221474999999998</v>
      </c>
      <c r="I332" s="54" t="s">
        <v>682</v>
      </c>
      <c r="J332" s="56">
        <v>10</v>
      </c>
      <c r="K332" s="54">
        <v>6</v>
      </c>
      <c r="L332" s="54" t="s">
        <v>22</v>
      </c>
      <c r="M332" s="56">
        <v>75014</v>
      </c>
      <c r="N332" s="55"/>
    </row>
    <row r="333" spans="1:14" s="7" customFormat="1" ht="32.25" customHeight="1">
      <c r="B333" s="54">
        <v>2017</v>
      </c>
      <c r="C333" s="55" t="s">
        <v>301</v>
      </c>
      <c r="D333" s="54" t="s">
        <v>298</v>
      </c>
      <c r="E333" s="54" t="s">
        <v>156</v>
      </c>
      <c r="F333" s="54" t="s">
        <v>88</v>
      </c>
      <c r="G333" s="54" t="s">
        <v>21</v>
      </c>
      <c r="H333" s="51">
        <v>53.810575</v>
      </c>
      <c r="I333" s="54" t="s">
        <v>682</v>
      </c>
      <c r="J333" s="56">
        <v>2</v>
      </c>
      <c r="K333" s="54">
        <v>6</v>
      </c>
      <c r="L333" s="54" t="s">
        <v>22</v>
      </c>
      <c r="M333" s="56">
        <v>72649</v>
      </c>
      <c r="N333" s="55"/>
    </row>
    <row r="334" spans="1:14" s="7" customFormat="1" ht="32.25" customHeight="1">
      <c r="B334" s="54">
        <v>2018</v>
      </c>
      <c r="C334" s="55" t="s">
        <v>303</v>
      </c>
      <c r="D334" s="54" t="s">
        <v>298</v>
      </c>
      <c r="E334" s="54" t="s">
        <v>156</v>
      </c>
      <c r="F334" s="54" t="s">
        <v>88</v>
      </c>
      <c r="G334" s="54" t="s">
        <v>21</v>
      </c>
      <c r="H334" s="51">
        <v>54.240575</v>
      </c>
      <c r="I334" s="54" t="s">
        <v>682</v>
      </c>
      <c r="J334" s="56">
        <v>2</v>
      </c>
      <c r="K334" s="54">
        <v>6</v>
      </c>
      <c r="L334" s="54" t="s">
        <v>22</v>
      </c>
      <c r="M334" s="56">
        <v>74183</v>
      </c>
      <c r="N334" s="55"/>
    </row>
    <row r="335" spans="1:14" s="7" customFormat="1" ht="32.25" customHeight="1">
      <c r="B335" s="54">
        <v>2015</v>
      </c>
      <c r="C335" s="55" t="s">
        <v>157</v>
      </c>
      <c r="D335" s="54" t="s">
        <v>158</v>
      </c>
      <c r="E335" s="54" t="s">
        <v>156</v>
      </c>
      <c r="F335" s="54" t="s">
        <v>88</v>
      </c>
      <c r="G335" s="54" t="s">
        <v>15</v>
      </c>
      <c r="H335" s="51">
        <v>41.404850000000003</v>
      </c>
      <c r="I335" s="54" t="s">
        <v>682</v>
      </c>
      <c r="J335" s="56">
        <v>6</v>
      </c>
      <c r="K335" s="54">
        <v>6</v>
      </c>
      <c r="L335" s="54" t="s">
        <v>22</v>
      </c>
      <c r="M335" s="56">
        <v>71099</v>
      </c>
      <c r="N335" s="55"/>
    </row>
    <row r="336" spans="1:14" s="7" customFormat="1" ht="32.25" customHeight="1">
      <c r="B336" s="54">
        <v>2017</v>
      </c>
      <c r="C336" s="55" t="s">
        <v>159</v>
      </c>
      <c r="D336" s="54" t="s">
        <v>158</v>
      </c>
      <c r="E336" s="54" t="s">
        <v>156</v>
      </c>
      <c r="F336" s="54" t="s">
        <v>88</v>
      </c>
      <c r="G336" s="54" t="s">
        <v>15</v>
      </c>
      <c r="H336" s="51">
        <v>52.465000000000003</v>
      </c>
      <c r="I336" s="54" t="s">
        <v>682</v>
      </c>
      <c r="J336" s="56">
        <v>14</v>
      </c>
      <c r="K336" s="54">
        <v>6</v>
      </c>
      <c r="L336" s="54" t="s">
        <v>22</v>
      </c>
      <c r="M336" s="56">
        <v>72960</v>
      </c>
      <c r="N336" s="55"/>
    </row>
    <row r="337" spans="1:14" s="7" customFormat="1" ht="32.25" customHeight="1">
      <c r="B337" s="54">
        <v>2021</v>
      </c>
      <c r="C337" s="55" t="s">
        <v>549</v>
      </c>
      <c r="D337" s="54" t="s">
        <v>158</v>
      </c>
      <c r="E337" s="54" t="s">
        <v>156</v>
      </c>
      <c r="F337" s="54" t="s">
        <v>88</v>
      </c>
      <c r="G337" s="54" t="s">
        <v>15</v>
      </c>
      <c r="H337" s="51">
        <v>79.671549999999996</v>
      </c>
      <c r="I337" s="54" t="s">
        <v>682</v>
      </c>
      <c r="J337" s="56">
        <v>6</v>
      </c>
      <c r="K337" s="54">
        <v>3</v>
      </c>
      <c r="L337" s="54" t="s">
        <v>17</v>
      </c>
      <c r="M337" s="56">
        <v>45506</v>
      </c>
      <c r="N337" s="55"/>
    </row>
    <row r="338" spans="1:14" s="7" customFormat="1" ht="32.25" customHeight="1">
      <c r="B338" s="54">
        <v>2020</v>
      </c>
      <c r="C338" s="55" t="s">
        <v>886</v>
      </c>
      <c r="D338" s="54" t="s">
        <v>158</v>
      </c>
      <c r="E338" s="54" t="s">
        <v>156</v>
      </c>
      <c r="F338" s="54" t="s">
        <v>88</v>
      </c>
      <c r="G338" s="54" t="s">
        <v>15</v>
      </c>
      <c r="H338" s="51">
        <v>41.651699999999998</v>
      </c>
      <c r="I338" s="54" t="s">
        <v>682</v>
      </c>
      <c r="J338" s="56">
        <v>15</v>
      </c>
      <c r="K338" s="54">
        <v>6</v>
      </c>
      <c r="L338" s="54" t="s">
        <v>22</v>
      </c>
      <c r="M338" s="56">
        <v>28347</v>
      </c>
      <c r="N338" s="55"/>
    </row>
    <row r="339" spans="1:14" s="7" customFormat="1" ht="32.25" customHeight="1">
      <c r="B339" s="55">
        <v>1991</v>
      </c>
      <c r="C339" s="55" t="s">
        <v>888</v>
      </c>
      <c r="D339" s="54" t="s">
        <v>158</v>
      </c>
      <c r="E339" s="54" t="s">
        <v>156</v>
      </c>
      <c r="F339" s="54" t="s">
        <v>88</v>
      </c>
      <c r="G339" s="54" t="s">
        <v>21</v>
      </c>
      <c r="H339" s="51">
        <v>200.92310000000001</v>
      </c>
      <c r="I339" s="54" t="s">
        <v>682</v>
      </c>
      <c r="J339" s="56">
        <v>14</v>
      </c>
      <c r="K339" s="54">
        <v>6</v>
      </c>
      <c r="L339" s="54" t="s">
        <v>22</v>
      </c>
      <c r="M339" s="60">
        <v>76086</v>
      </c>
      <c r="N339" s="55"/>
    </row>
    <row r="340" spans="1:14" s="7" customFormat="1" ht="32.25" customHeight="1">
      <c r="B340" s="54">
        <v>2006</v>
      </c>
      <c r="C340" s="55" t="s">
        <v>306</v>
      </c>
      <c r="D340" s="54" t="s">
        <v>158</v>
      </c>
      <c r="E340" s="54" t="s">
        <v>156</v>
      </c>
      <c r="F340" s="54" t="s">
        <v>88</v>
      </c>
      <c r="G340" s="54" t="s">
        <v>21</v>
      </c>
      <c r="H340" s="51">
        <v>109.84979999999999</v>
      </c>
      <c r="I340" s="54" t="s">
        <v>682</v>
      </c>
      <c r="J340" s="56">
        <v>22</v>
      </c>
      <c r="K340" s="54">
        <v>6</v>
      </c>
      <c r="L340" s="54" t="s">
        <v>22</v>
      </c>
      <c r="M340" s="56">
        <v>69349</v>
      </c>
      <c r="N340" s="55"/>
    </row>
    <row r="341" spans="1:14" s="7" customFormat="1" ht="32.25" customHeight="1">
      <c r="B341" s="54">
        <v>2006</v>
      </c>
      <c r="C341" s="55" t="s">
        <v>306</v>
      </c>
      <c r="D341" s="54" t="s">
        <v>158</v>
      </c>
      <c r="E341" s="54" t="s">
        <v>156</v>
      </c>
      <c r="F341" s="54" t="s">
        <v>88</v>
      </c>
      <c r="G341" s="54" t="s">
        <v>21</v>
      </c>
      <c r="H341" s="51">
        <v>138.35479999999998</v>
      </c>
      <c r="I341" s="54" t="s">
        <v>682</v>
      </c>
      <c r="J341" s="56">
        <v>10</v>
      </c>
      <c r="K341" s="54">
        <v>3</v>
      </c>
      <c r="L341" s="54" t="s">
        <v>17</v>
      </c>
      <c r="M341" s="56">
        <v>45507</v>
      </c>
      <c r="N341" s="55"/>
    </row>
    <row r="342" spans="1:14" s="7" customFormat="1" ht="32.25" customHeight="1">
      <c r="B342" s="54">
        <v>2006</v>
      </c>
      <c r="C342" s="55" t="s">
        <v>308</v>
      </c>
      <c r="D342" s="54" t="s">
        <v>158</v>
      </c>
      <c r="E342" s="54" t="s">
        <v>156</v>
      </c>
      <c r="F342" s="54" t="s">
        <v>88</v>
      </c>
      <c r="G342" s="54" t="s">
        <v>21</v>
      </c>
      <c r="H342" s="51">
        <v>670.75613333333331</v>
      </c>
      <c r="I342" s="54" t="s">
        <v>682</v>
      </c>
      <c r="J342" s="56">
        <v>2</v>
      </c>
      <c r="K342" s="54">
        <v>1</v>
      </c>
      <c r="L342" s="54" t="s">
        <v>35</v>
      </c>
      <c r="M342" s="56">
        <v>45772</v>
      </c>
      <c r="N342" s="55"/>
    </row>
    <row r="343" spans="1:14" s="7" customFormat="1" ht="32.25" customHeight="1">
      <c r="B343" s="54">
        <v>2011</v>
      </c>
      <c r="C343" s="55" t="s">
        <v>887</v>
      </c>
      <c r="D343" s="54" t="s">
        <v>158</v>
      </c>
      <c r="E343" s="54" t="s">
        <v>156</v>
      </c>
      <c r="F343" s="54" t="s">
        <v>88</v>
      </c>
      <c r="G343" s="54" t="s">
        <v>21</v>
      </c>
      <c r="H343" s="51">
        <v>560.67340000000013</v>
      </c>
      <c r="I343" s="54" t="s">
        <v>682</v>
      </c>
      <c r="J343" s="56">
        <v>6</v>
      </c>
      <c r="K343" s="54">
        <v>3</v>
      </c>
      <c r="L343" s="54" t="s">
        <v>17</v>
      </c>
      <c r="M343" s="56">
        <v>45512</v>
      </c>
      <c r="N343" s="55"/>
    </row>
    <row r="344" spans="1:14" s="7" customFormat="1" ht="32.25" customHeight="1">
      <c r="B344" s="54">
        <v>2013</v>
      </c>
      <c r="C344" s="55" t="s">
        <v>310</v>
      </c>
      <c r="D344" s="54" t="s">
        <v>158</v>
      </c>
      <c r="E344" s="54" t="s">
        <v>156</v>
      </c>
      <c r="F344" s="54" t="s">
        <v>88</v>
      </c>
      <c r="G344" s="54" t="s">
        <v>21</v>
      </c>
      <c r="H344" s="51">
        <v>137.803425</v>
      </c>
      <c r="I344" s="54" t="s">
        <v>682</v>
      </c>
      <c r="J344" s="56">
        <v>6</v>
      </c>
      <c r="K344" s="54">
        <v>3</v>
      </c>
      <c r="L344" s="54" t="s">
        <v>17</v>
      </c>
      <c r="M344" s="56">
        <v>45513</v>
      </c>
      <c r="N344" s="55"/>
    </row>
    <row r="345" spans="1:14" s="7" customFormat="1" ht="32.25" customHeight="1">
      <c r="B345" s="54">
        <v>2016</v>
      </c>
      <c r="C345" s="55" t="s">
        <v>307</v>
      </c>
      <c r="D345" s="54" t="s">
        <v>158</v>
      </c>
      <c r="E345" s="54" t="s">
        <v>156</v>
      </c>
      <c r="F345" s="54" t="s">
        <v>88</v>
      </c>
      <c r="G345" s="54" t="s">
        <v>21</v>
      </c>
      <c r="H345" s="51">
        <v>252.93805</v>
      </c>
      <c r="I345" s="54" t="s">
        <v>682</v>
      </c>
      <c r="J345" s="56">
        <v>10</v>
      </c>
      <c r="K345" s="54">
        <v>3</v>
      </c>
      <c r="L345" s="54" t="s">
        <v>164</v>
      </c>
      <c r="M345" s="56">
        <v>71813</v>
      </c>
      <c r="N345" s="55"/>
    </row>
    <row r="346" spans="1:14" s="7" customFormat="1" ht="32.25" customHeight="1">
      <c r="B346" s="54" t="s">
        <v>304</v>
      </c>
      <c r="C346" s="55" t="s">
        <v>889</v>
      </c>
      <c r="D346" s="54" t="s">
        <v>158</v>
      </c>
      <c r="E346" s="54" t="s">
        <v>156</v>
      </c>
      <c r="F346" s="54" t="s">
        <v>88</v>
      </c>
      <c r="G346" s="54" t="s">
        <v>21</v>
      </c>
      <c r="H346" s="51">
        <v>117.01005000000001</v>
      </c>
      <c r="I346" s="54" t="s">
        <v>682</v>
      </c>
      <c r="J346" s="56">
        <v>9</v>
      </c>
      <c r="K346" s="54">
        <v>6</v>
      </c>
      <c r="L346" s="54" t="s">
        <v>22</v>
      </c>
      <c r="M346" s="56">
        <v>42096</v>
      </c>
      <c r="N346" s="55"/>
    </row>
    <row r="347" spans="1:14" s="7" customFormat="1" ht="32.25" customHeight="1">
      <c r="A347" s="17"/>
      <c r="B347" s="54">
        <v>2017</v>
      </c>
      <c r="C347" s="55" t="s">
        <v>305</v>
      </c>
      <c r="D347" s="54" t="s">
        <v>158</v>
      </c>
      <c r="E347" s="54" t="s">
        <v>156</v>
      </c>
      <c r="F347" s="54" t="s">
        <v>88</v>
      </c>
      <c r="G347" s="54" t="s">
        <v>21</v>
      </c>
      <c r="H347" s="51">
        <v>44.470574999999997</v>
      </c>
      <c r="I347" s="54" t="s">
        <v>682</v>
      </c>
      <c r="J347" s="56">
        <v>66</v>
      </c>
      <c r="K347" s="54">
        <v>6</v>
      </c>
      <c r="L347" s="54" t="s">
        <v>22</v>
      </c>
      <c r="M347" s="56">
        <v>76187</v>
      </c>
      <c r="N347" s="55"/>
    </row>
    <row r="348" spans="1:14" s="7" customFormat="1" ht="32.25" customHeight="1">
      <c r="A348" s="24"/>
      <c r="B348" s="54" t="s">
        <v>304</v>
      </c>
      <c r="C348" s="55" t="s">
        <v>890</v>
      </c>
      <c r="D348" s="54" t="s">
        <v>158</v>
      </c>
      <c r="E348" s="54" t="s">
        <v>156</v>
      </c>
      <c r="F348" s="54" t="s">
        <v>88</v>
      </c>
      <c r="G348" s="54" t="s">
        <v>21</v>
      </c>
      <c r="H348" s="51">
        <v>35.416024999999998</v>
      </c>
      <c r="I348" s="54" t="s">
        <v>682</v>
      </c>
      <c r="J348" s="56">
        <v>17</v>
      </c>
      <c r="K348" s="54">
        <v>6</v>
      </c>
      <c r="L348" s="54" t="s">
        <v>22</v>
      </c>
      <c r="M348" s="56">
        <v>42106</v>
      </c>
      <c r="N348" s="55"/>
    </row>
    <row r="349" spans="1:14" s="7" customFormat="1" ht="32.25" customHeight="1">
      <c r="B349" s="54">
        <v>2017</v>
      </c>
      <c r="C349" s="55" t="s">
        <v>891</v>
      </c>
      <c r="D349" s="54" t="s">
        <v>158</v>
      </c>
      <c r="E349" s="54" t="s">
        <v>156</v>
      </c>
      <c r="F349" s="54" t="s">
        <v>88</v>
      </c>
      <c r="G349" s="54" t="s">
        <v>21</v>
      </c>
      <c r="H349" s="51">
        <v>52.762474999999995</v>
      </c>
      <c r="I349" s="54" t="s">
        <v>682</v>
      </c>
      <c r="J349" s="56">
        <v>15</v>
      </c>
      <c r="K349" s="54">
        <v>6</v>
      </c>
      <c r="L349" s="54" t="s">
        <v>22</v>
      </c>
      <c r="M349" s="56">
        <v>28346</v>
      </c>
      <c r="N349" s="55"/>
    </row>
    <row r="350" spans="1:14" s="7" customFormat="1" ht="32.25" customHeight="1">
      <c r="B350" s="54">
        <v>2016</v>
      </c>
      <c r="C350" s="55" t="s">
        <v>788</v>
      </c>
      <c r="D350" s="54" t="s">
        <v>315</v>
      </c>
      <c r="E350" s="54" t="s">
        <v>315</v>
      </c>
      <c r="F350" s="54" t="s">
        <v>316</v>
      </c>
      <c r="G350" s="54" t="s">
        <v>102</v>
      </c>
      <c r="H350" s="51">
        <v>37.391368421052633</v>
      </c>
      <c r="I350" s="54" t="s">
        <v>682</v>
      </c>
      <c r="J350" s="56">
        <v>18</v>
      </c>
      <c r="K350" s="54">
        <v>6</v>
      </c>
      <c r="L350" s="54" t="s">
        <v>22</v>
      </c>
      <c r="M350" s="56">
        <v>71343</v>
      </c>
      <c r="N350" s="55" t="s">
        <v>827</v>
      </c>
    </row>
    <row r="351" spans="1:14" s="7" customFormat="1" ht="32.25" customHeight="1">
      <c r="B351" s="54">
        <v>2016</v>
      </c>
      <c r="C351" s="55" t="s">
        <v>789</v>
      </c>
      <c r="D351" s="54" t="s">
        <v>315</v>
      </c>
      <c r="E351" s="54" t="s">
        <v>315</v>
      </c>
      <c r="F351" s="54" t="s">
        <v>316</v>
      </c>
      <c r="G351" s="54" t="s">
        <v>102</v>
      </c>
      <c r="H351" s="51">
        <v>37.391368421052633</v>
      </c>
      <c r="I351" s="54" t="s">
        <v>682</v>
      </c>
      <c r="J351" s="56">
        <v>15</v>
      </c>
      <c r="K351" s="54">
        <v>6</v>
      </c>
      <c r="L351" s="54" t="s">
        <v>22</v>
      </c>
      <c r="M351" s="56">
        <v>71350</v>
      </c>
      <c r="N351" s="55" t="s">
        <v>827</v>
      </c>
    </row>
    <row r="352" spans="1:14" s="7" customFormat="1" ht="32.25" customHeight="1">
      <c r="B352" s="54">
        <v>2015</v>
      </c>
      <c r="C352" s="55" t="s">
        <v>790</v>
      </c>
      <c r="D352" s="54" t="s">
        <v>315</v>
      </c>
      <c r="E352" s="54" t="s">
        <v>315</v>
      </c>
      <c r="F352" s="54" t="s">
        <v>316</v>
      </c>
      <c r="G352" s="54" t="s">
        <v>21</v>
      </c>
      <c r="H352" s="51">
        <v>46.324315789473687</v>
      </c>
      <c r="I352" s="54" t="s">
        <v>682</v>
      </c>
      <c r="J352" s="56">
        <v>21</v>
      </c>
      <c r="K352" s="54">
        <v>6</v>
      </c>
      <c r="L352" s="54" t="s">
        <v>22</v>
      </c>
      <c r="M352" s="56">
        <v>72354</v>
      </c>
      <c r="N352" s="55" t="s">
        <v>827</v>
      </c>
    </row>
    <row r="353" spans="2:14" s="7" customFormat="1" ht="32.25" customHeight="1">
      <c r="B353" s="54">
        <v>2005</v>
      </c>
      <c r="C353" s="55" t="s">
        <v>791</v>
      </c>
      <c r="D353" s="54" t="s">
        <v>792</v>
      </c>
      <c r="E353" s="54" t="s">
        <v>792</v>
      </c>
      <c r="F353" s="54" t="s">
        <v>316</v>
      </c>
      <c r="G353" s="54" t="s">
        <v>102</v>
      </c>
      <c r="H353" s="51">
        <v>23.104736842105265</v>
      </c>
      <c r="I353" s="54" t="s">
        <v>682</v>
      </c>
      <c r="J353" s="56">
        <v>5</v>
      </c>
      <c r="K353" s="54">
        <v>6</v>
      </c>
      <c r="L353" s="54" t="s">
        <v>22</v>
      </c>
      <c r="M353" s="56">
        <v>71221</v>
      </c>
      <c r="N353" s="55" t="s">
        <v>827</v>
      </c>
    </row>
    <row r="354" spans="2:14" s="7" customFormat="1" ht="32.25" customHeight="1">
      <c r="B354" s="54">
        <v>2021</v>
      </c>
      <c r="C354" s="55" t="s">
        <v>317</v>
      </c>
      <c r="D354" s="54" t="s">
        <v>318</v>
      </c>
      <c r="E354" s="54" t="s">
        <v>318</v>
      </c>
      <c r="F354" s="54" t="s">
        <v>316</v>
      </c>
      <c r="G354" s="54" t="s">
        <v>15</v>
      </c>
      <c r="H354" s="51">
        <v>27.705473684210528</v>
      </c>
      <c r="I354" s="54" t="s">
        <v>682</v>
      </c>
      <c r="J354" s="56">
        <v>7</v>
      </c>
      <c r="K354" s="54">
        <v>6</v>
      </c>
      <c r="L354" s="54" t="s">
        <v>22</v>
      </c>
      <c r="M354" s="56">
        <v>45432</v>
      </c>
      <c r="N354" s="55" t="s">
        <v>827</v>
      </c>
    </row>
    <row r="355" spans="2:14" s="7" customFormat="1" ht="32.25" customHeight="1">
      <c r="B355" s="54">
        <v>2017</v>
      </c>
      <c r="C355" s="55" t="s">
        <v>793</v>
      </c>
      <c r="D355" s="54" t="s">
        <v>318</v>
      </c>
      <c r="E355" s="54" t="s">
        <v>318</v>
      </c>
      <c r="F355" s="54" t="s">
        <v>316</v>
      </c>
      <c r="G355" s="54" t="s">
        <v>15</v>
      </c>
      <c r="H355" s="51">
        <v>57.39694736842106</v>
      </c>
      <c r="I355" s="54" t="s">
        <v>682</v>
      </c>
      <c r="J355" s="56">
        <v>6</v>
      </c>
      <c r="K355" s="54">
        <v>2</v>
      </c>
      <c r="L355" s="54" t="s">
        <v>815</v>
      </c>
      <c r="M355" s="56">
        <v>72869</v>
      </c>
      <c r="N355" s="55" t="s">
        <v>827</v>
      </c>
    </row>
    <row r="356" spans="2:14" s="7" customFormat="1" ht="32.25" customHeight="1">
      <c r="B356" s="54">
        <v>2021</v>
      </c>
      <c r="C356" s="55" t="s">
        <v>447</v>
      </c>
      <c r="D356" s="54" t="s">
        <v>318</v>
      </c>
      <c r="E356" s="54" t="s">
        <v>318</v>
      </c>
      <c r="F356" s="54" t="s">
        <v>316</v>
      </c>
      <c r="G356" s="54" t="s">
        <v>15</v>
      </c>
      <c r="H356" s="51">
        <v>37.64105</v>
      </c>
      <c r="I356" s="54" t="s">
        <v>682</v>
      </c>
      <c r="J356" s="56">
        <v>21</v>
      </c>
      <c r="K356" s="54">
        <v>6</v>
      </c>
      <c r="L356" s="54" t="s">
        <v>22</v>
      </c>
      <c r="M356" s="56">
        <v>45410</v>
      </c>
      <c r="N356" s="55"/>
    </row>
    <row r="357" spans="2:14" s="7" customFormat="1" ht="32.25" customHeight="1">
      <c r="B357" s="58">
        <v>2016</v>
      </c>
      <c r="C357" s="55" t="s">
        <v>863</v>
      </c>
      <c r="D357" s="54" t="s">
        <v>320</v>
      </c>
      <c r="E357" s="54" t="s">
        <v>320</v>
      </c>
      <c r="F357" s="54" t="s">
        <v>321</v>
      </c>
      <c r="G357" s="54" t="s">
        <v>15</v>
      </c>
      <c r="H357" s="51">
        <v>225.55109999999999</v>
      </c>
      <c r="I357" s="54" t="s">
        <v>681</v>
      </c>
      <c r="J357" s="56">
        <v>2</v>
      </c>
      <c r="K357" s="54">
        <v>1</v>
      </c>
      <c r="L357" s="54" t="s">
        <v>322</v>
      </c>
      <c r="M357" s="56">
        <v>74738</v>
      </c>
      <c r="N357" s="55" t="s">
        <v>18</v>
      </c>
    </row>
    <row r="358" spans="2:14" s="7" customFormat="1" ht="32.25" customHeight="1">
      <c r="B358" s="54">
        <v>2016</v>
      </c>
      <c r="C358" s="55" t="s">
        <v>819</v>
      </c>
      <c r="D358" s="54" t="s">
        <v>320</v>
      </c>
      <c r="E358" s="54" t="s">
        <v>320</v>
      </c>
      <c r="F358" s="54" t="s">
        <v>321</v>
      </c>
      <c r="G358" s="54" t="s">
        <v>15</v>
      </c>
      <c r="H358" s="51">
        <v>16.145578947368421</v>
      </c>
      <c r="I358" s="54" t="s">
        <v>682</v>
      </c>
      <c r="J358" s="56">
        <v>12</v>
      </c>
      <c r="K358" s="54">
        <v>6</v>
      </c>
      <c r="L358" s="54" t="s">
        <v>322</v>
      </c>
      <c r="M358" s="56">
        <v>45511</v>
      </c>
      <c r="N358" s="55" t="s">
        <v>827</v>
      </c>
    </row>
    <row r="359" spans="2:14" s="7" customFormat="1" ht="32.25" customHeight="1">
      <c r="B359" s="54">
        <v>2016</v>
      </c>
      <c r="C359" s="55" t="s">
        <v>820</v>
      </c>
      <c r="D359" s="54" t="s">
        <v>320</v>
      </c>
      <c r="E359" s="54" t="s">
        <v>320</v>
      </c>
      <c r="F359" s="54" t="s">
        <v>321</v>
      </c>
      <c r="G359" s="54" t="s">
        <v>102</v>
      </c>
      <c r="H359" s="51">
        <v>37.757894736842104</v>
      </c>
      <c r="I359" s="54" t="s">
        <v>682</v>
      </c>
      <c r="J359" s="56">
        <v>1</v>
      </c>
      <c r="K359" s="54">
        <v>6</v>
      </c>
      <c r="L359" s="54" t="s">
        <v>322</v>
      </c>
      <c r="M359" s="56">
        <v>74730</v>
      </c>
      <c r="N359" s="55" t="s">
        <v>827</v>
      </c>
    </row>
    <row r="360" spans="2:14" s="7" customFormat="1" ht="32.25" customHeight="1">
      <c r="B360" s="54">
        <v>2007</v>
      </c>
      <c r="C360" s="55" t="s">
        <v>794</v>
      </c>
      <c r="D360" s="54" t="s">
        <v>795</v>
      </c>
      <c r="E360" s="54" t="s">
        <v>795</v>
      </c>
      <c r="F360" s="54" t="s">
        <v>327</v>
      </c>
      <c r="G360" s="54" t="s">
        <v>21</v>
      </c>
      <c r="H360" s="51">
        <v>68.929473684210535</v>
      </c>
      <c r="I360" s="54" t="s">
        <v>682</v>
      </c>
      <c r="J360" s="56">
        <v>4</v>
      </c>
      <c r="K360" s="54">
        <v>1</v>
      </c>
      <c r="L360" s="54" t="s">
        <v>16</v>
      </c>
      <c r="M360" s="56">
        <v>67763</v>
      </c>
      <c r="N360" s="55" t="s">
        <v>833</v>
      </c>
    </row>
    <row r="361" spans="2:14" s="7" customFormat="1" ht="32.25" customHeight="1">
      <c r="B361" s="54">
        <v>2019</v>
      </c>
      <c r="C361" s="55" t="s">
        <v>338</v>
      </c>
      <c r="D361" s="54" t="s">
        <v>330</v>
      </c>
      <c r="E361" s="54" t="s">
        <v>331</v>
      </c>
      <c r="F361" s="54" t="s">
        <v>327</v>
      </c>
      <c r="G361" s="54" t="s">
        <v>15</v>
      </c>
      <c r="H361" s="51">
        <v>41.923074999999997</v>
      </c>
      <c r="I361" s="54" t="s">
        <v>682</v>
      </c>
      <c r="J361" s="56">
        <v>5</v>
      </c>
      <c r="K361" s="54">
        <v>6</v>
      </c>
      <c r="L361" s="54" t="s">
        <v>22</v>
      </c>
      <c r="M361" s="56">
        <v>7528119</v>
      </c>
      <c r="N361" s="55"/>
    </row>
    <row r="362" spans="2:14" s="7" customFormat="1" ht="32.25" customHeight="1">
      <c r="B362" s="54">
        <v>2017</v>
      </c>
      <c r="C362" s="55" t="s">
        <v>581</v>
      </c>
      <c r="D362" s="54" t="s">
        <v>592</v>
      </c>
      <c r="E362" s="54" t="s">
        <v>326</v>
      </c>
      <c r="F362" s="54" t="s">
        <v>327</v>
      </c>
      <c r="G362" s="54" t="s">
        <v>21</v>
      </c>
      <c r="H362" s="51">
        <v>47.995368421052632</v>
      </c>
      <c r="I362" s="54" t="s">
        <v>682</v>
      </c>
      <c r="J362" s="56">
        <v>12</v>
      </c>
      <c r="K362" s="54">
        <v>6</v>
      </c>
      <c r="L362" s="54" t="s">
        <v>22</v>
      </c>
      <c r="M362" s="56">
        <v>73715</v>
      </c>
      <c r="N362" s="55" t="s">
        <v>827</v>
      </c>
    </row>
    <row r="363" spans="2:14" s="7" customFormat="1" ht="32.25" customHeight="1">
      <c r="B363" s="54">
        <v>2008</v>
      </c>
      <c r="C363" s="55" t="s">
        <v>348</v>
      </c>
      <c r="D363" s="54" t="s">
        <v>349</v>
      </c>
      <c r="E363" s="54" t="s">
        <v>326</v>
      </c>
      <c r="F363" s="54" t="s">
        <v>327</v>
      </c>
      <c r="G363" s="54" t="s">
        <v>21</v>
      </c>
      <c r="H363" s="51">
        <v>124.05409999999999</v>
      </c>
      <c r="I363" s="54" t="s">
        <v>682</v>
      </c>
      <c r="J363" s="56">
        <v>6</v>
      </c>
      <c r="K363" s="54">
        <v>6</v>
      </c>
      <c r="L363" s="54" t="s">
        <v>22</v>
      </c>
      <c r="M363" s="56">
        <v>76079</v>
      </c>
      <c r="N363" s="55"/>
    </row>
    <row r="364" spans="2:14" s="7" customFormat="1" ht="32.25" customHeight="1">
      <c r="B364" s="54">
        <v>2015</v>
      </c>
      <c r="C364" s="55" t="s">
        <v>324</v>
      </c>
      <c r="D364" s="54" t="s">
        <v>325</v>
      </c>
      <c r="E364" s="54" t="s">
        <v>326</v>
      </c>
      <c r="F364" s="54" t="s">
        <v>327</v>
      </c>
      <c r="G364" s="54" t="s">
        <v>15</v>
      </c>
      <c r="H364" s="51">
        <v>175.859025</v>
      </c>
      <c r="I364" s="54" t="s">
        <v>682</v>
      </c>
      <c r="J364" s="56">
        <v>3</v>
      </c>
      <c r="K364" s="54">
        <v>6</v>
      </c>
      <c r="L364" s="54" t="s">
        <v>22</v>
      </c>
      <c r="M364" s="56">
        <v>75081</v>
      </c>
      <c r="N364" s="55"/>
    </row>
    <row r="365" spans="2:14" s="7" customFormat="1" ht="32.25" customHeight="1">
      <c r="B365" s="54">
        <v>2016</v>
      </c>
      <c r="C365" s="55" t="s">
        <v>350</v>
      </c>
      <c r="D365" s="54" t="s">
        <v>351</v>
      </c>
      <c r="E365" s="54" t="s">
        <v>328</v>
      </c>
      <c r="F365" s="54" t="s">
        <v>327</v>
      </c>
      <c r="G365" s="54" t="s">
        <v>21</v>
      </c>
      <c r="H365" s="51">
        <v>61.056950000000001</v>
      </c>
      <c r="I365" s="54" t="s">
        <v>682</v>
      </c>
      <c r="J365" s="56">
        <v>8</v>
      </c>
      <c r="K365" s="54">
        <v>6</v>
      </c>
      <c r="L365" s="54" t="s">
        <v>22</v>
      </c>
      <c r="M365" s="56">
        <v>74975</v>
      </c>
      <c r="N365" s="55"/>
    </row>
    <row r="366" spans="2:14" s="7" customFormat="1" ht="32.25" customHeight="1">
      <c r="B366" s="54">
        <v>2021</v>
      </c>
      <c r="C366" s="55" t="s">
        <v>329</v>
      </c>
      <c r="D366" s="54" t="s">
        <v>328</v>
      </c>
      <c r="E366" s="54" t="s">
        <v>328</v>
      </c>
      <c r="F366" s="54" t="s">
        <v>327</v>
      </c>
      <c r="G366" s="54" t="s">
        <v>15</v>
      </c>
      <c r="H366" s="51">
        <v>68.779025000000004</v>
      </c>
      <c r="I366" s="54" t="s">
        <v>682</v>
      </c>
      <c r="J366" s="56">
        <v>14</v>
      </c>
      <c r="K366" s="54">
        <v>6</v>
      </c>
      <c r="L366" s="54" t="s">
        <v>22</v>
      </c>
      <c r="M366" s="56">
        <v>45239</v>
      </c>
      <c r="N366" s="55"/>
    </row>
    <row r="367" spans="2:14" s="7" customFormat="1" ht="32.25" customHeight="1">
      <c r="B367" s="54">
        <v>2017</v>
      </c>
      <c r="C367" s="55" t="s">
        <v>663</v>
      </c>
      <c r="D367" s="54" t="s">
        <v>328</v>
      </c>
      <c r="E367" s="54" t="s">
        <v>328</v>
      </c>
      <c r="F367" s="54" t="s">
        <v>327</v>
      </c>
      <c r="G367" s="54" t="s">
        <v>15</v>
      </c>
      <c r="H367" s="51">
        <v>50.872225</v>
      </c>
      <c r="I367" s="54" t="s">
        <v>682</v>
      </c>
      <c r="J367" s="56">
        <v>19</v>
      </c>
      <c r="K367" s="54">
        <v>6</v>
      </c>
      <c r="L367" s="54" t="s">
        <v>22</v>
      </c>
      <c r="M367" s="56">
        <v>75197</v>
      </c>
      <c r="N367" s="55"/>
    </row>
    <row r="368" spans="2:14" s="7" customFormat="1" ht="32.25" customHeight="1">
      <c r="B368" s="54">
        <v>2020</v>
      </c>
      <c r="C368" s="55" t="s">
        <v>359</v>
      </c>
      <c r="D368" s="54" t="s">
        <v>328</v>
      </c>
      <c r="E368" s="54" t="s">
        <v>328</v>
      </c>
      <c r="F368" s="54" t="s">
        <v>327</v>
      </c>
      <c r="G368" s="54" t="s">
        <v>21</v>
      </c>
      <c r="H368" s="51">
        <v>140.86902499999999</v>
      </c>
      <c r="I368" s="54" t="s">
        <v>682</v>
      </c>
      <c r="J368" s="56">
        <v>24</v>
      </c>
      <c r="K368" s="54">
        <v>3</v>
      </c>
      <c r="L368" s="54" t="s">
        <v>17</v>
      </c>
      <c r="M368" s="56">
        <v>43775</v>
      </c>
      <c r="N368" s="55"/>
    </row>
    <row r="369" spans="2:14" s="7" customFormat="1" ht="32.25" customHeight="1">
      <c r="B369" s="54">
        <v>2020</v>
      </c>
      <c r="C369" s="55" t="s">
        <v>355</v>
      </c>
      <c r="D369" s="54" t="s">
        <v>328</v>
      </c>
      <c r="E369" s="54" t="s">
        <v>328</v>
      </c>
      <c r="F369" s="54" t="s">
        <v>327</v>
      </c>
      <c r="G369" s="54" t="s">
        <v>21</v>
      </c>
      <c r="H369" s="51">
        <v>60.919024999999998</v>
      </c>
      <c r="I369" s="54" t="s">
        <v>682</v>
      </c>
      <c r="J369" s="56">
        <v>30</v>
      </c>
      <c r="K369" s="54">
        <v>6</v>
      </c>
      <c r="L369" s="54" t="s">
        <v>22</v>
      </c>
      <c r="M369" s="56">
        <v>43632</v>
      </c>
      <c r="N369" s="55"/>
    </row>
    <row r="370" spans="2:14" s="7" customFormat="1" ht="32.25" customHeight="1">
      <c r="B370" s="54">
        <v>2017</v>
      </c>
      <c r="C370" s="55" t="s">
        <v>353</v>
      </c>
      <c r="D370" s="54" t="s">
        <v>328</v>
      </c>
      <c r="E370" s="54" t="s">
        <v>328</v>
      </c>
      <c r="F370" s="54" t="s">
        <v>327</v>
      </c>
      <c r="G370" s="54" t="s">
        <v>21</v>
      </c>
      <c r="H370" s="51">
        <v>44.260899999999999</v>
      </c>
      <c r="I370" s="54" t="s">
        <v>682</v>
      </c>
      <c r="J370" s="56">
        <v>91</v>
      </c>
      <c r="K370" s="54">
        <v>6</v>
      </c>
      <c r="L370" s="54" t="s">
        <v>22</v>
      </c>
      <c r="M370" s="56">
        <v>7488717</v>
      </c>
      <c r="N370" s="55"/>
    </row>
    <row r="371" spans="2:14" s="7" customFormat="1" ht="32.25" customHeight="1">
      <c r="B371" s="54">
        <v>2018</v>
      </c>
      <c r="C371" s="55" t="s">
        <v>797</v>
      </c>
      <c r="D371" s="54" t="s">
        <v>328</v>
      </c>
      <c r="E371" s="54" t="s">
        <v>328</v>
      </c>
      <c r="F371" s="54" t="s">
        <v>327</v>
      </c>
      <c r="G371" s="54" t="s">
        <v>21</v>
      </c>
      <c r="H371" s="51">
        <v>188.95642105263158</v>
      </c>
      <c r="I371" s="54" t="s">
        <v>682</v>
      </c>
      <c r="J371" s="56">
        <v>1</v>
      </c>
      <c r="K371" s="54">
        <v>1</v>
      </c>
      <c r="L371" s="54" t="s">
        <v>35</v>
      </c>
      <c r="M371" s="56">
        <v>42367</v>
      </c>
      <c r="N371" s="55" t="s">
        <v>832</v>
      </c>
    </row>
    <row r="372" spans="2:14" s="7" customFormat="1" ht="32.25" customHeight="1">
      <c r="B372" s="54">
        <v>2018</v>
      </c>
      <c r="C372" s="55" t="s">
        <v>796</v>
      </c>
      <c r="D372" s="54" t="s">
        <v>328</v>
      </c>
      <c r="E372" s="54" t="s">
        <v>328</v>
      </c>
      <c r="F372" s="54" t="s">
        <v>327</v>
      </c>
      <c r="G372" s="54" t="s">
        <v>21</v>
      </c>
      <c r="H372" s="51">
        <v>86.713578947368418</v>
      </c>
      <c r="I372" s="54" t="s">
        <v>682</v>
      </c>
      <c r="J372" s="56">
        <v>2</v>
      </c>
      <c r="K372" s="54">
        <v>1</v>
      </c>
      <c r="L372" s="54" t="s">
        <v>16</v>
      </c>
      <c r="M372" s="56">
        <v>42366</v>
      </c>
      <c r="N372" s="55" t="s">
        <v>827</v>
      </c>
    </row>
    <row r="373" spans="2:14" s="7" customFormat="1" ht="32.25" customHeight="1">
      <c r="B373" s="54">
        <v>2015</v>
      </c>
      <c r="C373" s="55" t="s">
        <v>892</v>
      </c>
      <c r="D373" s="54" t="s">
        <v>328</v>
      </c>
      <c r="E373" s="54" t="s">
        <v>328</v>
      </c>
      <c r="F373" s="54" t="s">
        <v>327</v>
      </c>
      <c r="G373" s="54" t="s">
        <v>21</v>
      </c>
      <c r="H373" s="51">
        <v>44.892631578947373</v>
      </c>
      <c r="I373" s="54" t="s">
        <v>682</v>
      </c>
      <c r="J373" s="56">
        <v>12</v>
      </c>
      <c r="K373" s="54">
        <v>6</v>
      </c>
      <c r="L373" s="54" t="s">
        <v>22</v>
      </c>
      <c r="M373" s="56">
        <v>73952</v>
      </c>
      <c r="N373" s="55" t="s">
        <v>836</v>
      </c>
    </row>
    <row r="374" spans="2:14" s="7" customFormat="1" ht="32.25" customHeight="1">
      <c r="B374" s="54">
        <v>2017</v>
      </c>
      <c r="C374" s="55" t="s">
        <v>352</v>
      </c>
      <c r="D374" s="54" t="s">
        <v>328</v>
      </c>
      <c r="E374" s="54" t="s">
        <v>328</v>
      </c>
      <c r="F374" s="54" t="s">
        <v>327</v>
      </c>
      <c r="G374" s="54" t="s">
        <v>21</v>
      </c>
      <c r="H374" s="51">
        <v>23.822275000000001</v>
      </c>
      <c r="I374" s="54" t="s">
        <v>682</v>
      </c>
      <c r="J374" s="56">
        <v>32</v>
      </c>
      <c r="K374" s="54">
        <v>6</v>
      </c>
      <c r="L374" s="54" t="s">
        <v>22</v>
      </c>
      <c r="M374" s="56">
        <v>75156</v>
      </c>
      <c r="N374" s="55"/>
    </row>
    <row r="375" spans="2:14" s="7" customFormat="1" ht="32.25" customHeight="1">
      <c r="B375" s="54">
        <v>2019</v>
      </c>
      <c r="C375" s="55" t="s">
        <v>356</v>
      </c>
      <c r="D375" s="54" t="s">
        <v>328</v>
      </c>
      <c r="E375" s="54" t="s">
        <v>328</v>
      </c>
      <c r="F375" s="54" t="s">
        <v>327</v>
      </c>
      <c r="G375" s="54" t="s">
        <v>21</v>
      </c>
      <c r="H375" s="51">
        <v>63.474250000000005</v>
      </c>
      <c r="I375" s="54" t="s">
        <v>682</v>
      </c>
      <c r="J375" s="56">
        <v>50</v>
      </c>
      <c r="K375" s="54">
        <v>6</v>
      </c>
      <c r="L375" s="54" t="s">
        <v>22</v>
      </c>
      <c r="M375" s="56">
        <v>44960</v>
      </c>
      <c r="N375" s="55"/>
    </row>
    <row r="376" spans="2:14" s="7" customFormat="1" ht="32.25" customHeight="1">
      <c r="B376" s="54">
        <v>2016</v>
      </c>
      <c r="C376" s="55" t="s">
        <v>354</v>
      </c>
      <c r="D376" s="54" t="s">
        <v>351</v>
      </c>
      <c r="E376" s="54" t="s">
        <v>328</v>
      </c>
      <c r="F376" s="54" t="s">
        <v>327</v>
      </c>
      <c r="G376" s="54" t="s">
        <v>21</v>
      </c>
      <c r="H376" s="51">
        <v>44.760950000000001</v>
      </c>
      <c r="I376" s="54" t="s">
        <v>682</v>
      </c>
      <c r="J376" s="56">
        <v>53</v>
      </c>
      <c r="K376" s="54">
        <v>6</v>
      </c>
      <c r="L376" s="54" t="s">
        <v>22</v>
      </c>
      <c r="M376" s="56">
        <v>4179616</v>
      </c>
      <c r="N376" s="55"/>
    </row>
    <row r="377" spans="2:14" s="7" customFormat="1" ht="32.25" customHeight="1">
      <c r="B377" s="54" t="s">
        <v>133</v>
      </c>
      <c r="C377" s="55" t="s">
        <v>335</v>
      </c>
      <c r="D377" s="54" t="s">
        <v>330</v>
      </c>
      <c r="E377" s="54" t="s">
        <v>331</v>
      </c>
      <c r="F377" s="54" t="s">
        <v>327</v>
      </c>
      <c r="G377" s="54" t="s">
        <v>15</v>
      </c>
      <c r="H377" s="51">
        <v>21.415924999999998</v>
      </c>
      <c r="I377" s="54" t="s">
        <v>682</v>
      </c>
      <c r="J377" s="56">
        <v>7</v>
      </c>
      <c r="K377" s="54">
        <v>2</v>
      </c>
      <c r="L377" s="54" t="s">
        <v>332</v>
      </c>
      <c r="M377" s="56">
        <v>73299</v>
      </c>
      <c r="N377" s="55"/>
    </row>
    <row r="378" spans="2:14" s="7" customFormat="1" ht="32.25" customHeight="1">
      <c r="B378" s="54">
        <v>2020</v>
      </c>
      <c r="C378" s="55" t="s">
        <v>336</v>
      </c>
      <c r="D378" s="54" t="s">
        <v>330</v>
      </c>
      <c r="E378" s="54" t="s">
        <v>331</v>
      </c>
      <c r="F378" s="54" t="s">
        <v>327</v>
      </c>
      <c r="G378" s="54" t="s">
        <v>15</v>
      </c>
      <c r="H378" s="51">
        <v>27.806699999999999</v>
      </c>
      <c r="I378" s="54" t="s">
        <v>682</v>
      </c>
      <c r="J378" s="56">
        <v>9</v>
      </c>
      <c r="K378" s="54">
        <v>6</v>
      </c>
      <c r="L378" s="54" t="s">
        <v>22</v>
      </c>
      <c r="M378" s="56">
        <v>44953</v>
      </c>
      <c r="N378" s="55"/>
    </row>
    <row r="379" spans="2:14" s="7" customFormat="1" ht="32.25" customHeight="1">
      <c r="B379" s="54">
        <v>2021</v>
      </c>
      <c r="C379" s="55" t="s">
        <v>686</v>
      </c>
      <c r="D379" s="54" t="s">
        <v>330</v>
      </c>
      <c r="E379" s="54" t="s">
        <v>331</v>
      </c>
      <c r="F379" s="54" t="s">
        <v>327</v>
      </c>
      <c r="G379" s="54" t="s">
        <v>15</v>
      </c>
      <c r="H379" s="51">
        <v>28.027474999999999</v>
      </c>
      <c r="I379" s="54" t="s">
        <v>682</v>
      </c>
      <c r="J379" s="56">
        <v>12</v>
      </c>
      <c r="K379" s="54">
        <v>6</v>
      </c>
      <c r="L379" s="54" t="s">
        <v>22</v>
      </c>
      <c r="M379" s="56">
        <v>46655</v>
      </c>
      <c r="N379" s="55"/>
    </row>
    <row r="380" spans="2:14" s="7" customFormat="1" ht="32.25" customHeight="1">
      <c r="B380" s="54">
        <v>2018</v>
      </c>
      <c r="C380" s="55" t="s">
        <v>799</v>
      </c>
      <c r="D380" s="54" t="s">
        <v>330</v>
      </c>
      <c r="E380" s="54" t="s">
        <v>331</v>
      </c>
      <c r="F380" s="54" t="s">
        <v>327</v>
      </c>
      <c r="G380" s="54" t="s">
        <v>15</v>
      </c>
      <c r="H380" s="51">
        <v>13.717578947368423</v>
      </c>
      <c r="I380" s="54" t="s">
        <v>682</v>
      </c>
      <c r="J380" s="56">
        <v>17</v>
      </c>
      <c r="K380" s="54">
        <v>2</v>
      </c>
      <c r="L380" s="54" t="s">
        <v>332</v>
      </c>
      <c r="M380" s="56">
        <v>42680</v>
      </c>
      <c r="N380" s="55" t="s">
        <v>827</v>
      </c>
    </row>
    <row r="381" spans="2:14" s="7" customFormat="1" ht="32.25" customHeight="1">
      <c r="B381" s="54">
        <v>2020</v>
      </c>
      <c r="C381" s="55" t="s">
        <v>333</v>
      </c>
      <c r="D381" s="54" t="s">
        <v>330</v>
      </c>
      <c r="E381" s="54" t="s">
        <v>331</v>
      </c>
      <c r="F381" s="54" t="s">
        <v>327</v>
      </c>
      <c r="G381" s="54" t="s">
        <v>15</v>
      </c>
      <c r="H381" s="51">
        <v>17.397475</v>
      </c>
      <c r="I381" s="54" t="s">
        <v>682</v>
      </c>
      <c r="J381" s="56">
        <v>14</v>
      </c>
      <c r="K381" s="54">
        <v>6</v>
      </c>
      <c r="L381" s="54" t="s">
        <v>22</v>
      </c>
      <c r="M381" s="56">
        <v>42473</v>
      </c>
      <c r="N381" s="55"/>
    </row>
    <row r="382" spans="2:14" s="7" customFormat="1" ht="32.25" customHeight="1">
      <c r="B382" s="54">
        <v>2012</v>
      </c>
      <c r="C382" s="55" t="s">
        <v>339</v>
      </c>
      <c r="D382" s="54" t="s">
        <v>330</v>
      </c>
      <c r="E382" s="54" t="s">
        <v>331</v>
      </c>
      <c r="F382" s="54" t="s">
        <v>327</v>
      </c>
      <c r="G382" s="54" t="s">
        <v>15</v>
      </c>
      <c r="H382" s="51">
        <v>54.739024999999998</v>
      </c>
      <c r="I382" s="54" t="s">
        <v>682</v>
      </c>
      <c r="J382" s="56">
        <v>10</v>
      </c>
      <c r="K382" s="54">
        <v>6</v>
      </c>
      <c r="L382" s="54" t="s">
        <v>22</v>
      </c>
      <c r="M382" s="56">
        <v>42674</v>
      </c>
      <c r="N382" s="55"/>
    </row>
    <row r="383" spans="2:14" s="7" customFormat="1" ht="32.25" customHeight="1">
      <c r="B383" s="54">
        <v>2021</v>
      </c>
      <c r="C383" s="55" t="s">
        <v>685</v>
      </c>
      <c r="D383" s="54" t="s">
        <v>330</v>
      </c>
      <c r="E383" s="54" t="s">
        <v>331</v>
      </c>
      <c r="F383" s="54" t="s">
        <v>327</v>
      </c>
      <c r="G383" s="54" t="s">
        <v>15</v>
      </c>
      <c r="H383" s="51">
        <v>41.817475000000002</v>
      </c>
      <c r="I383" s="54" t="s">
        <v>682</v>
      </c>
      <c r="J383" s="56">
        <v>23</v>
      </c>
      <c r="K383" s="54">
        <v>6</v>
      </c>
      <c r="L383" s="54" t="s">
        <v>22</v>
      </c>
      <c r="M383" s="56">
        <v>7528121</v>
      </c>
      <c r="N383" s="55"/>
    </row>
    <row r="384" spans="2:14" s="7" customFormat="1" ht="32.25" customHeight="1">
      <c r="B384" s="54">
        <v>2019</v>
      </c>
      <c r="C384" s="55" t="s">
        <v>340</v>
      </c>
      <c r="D384" s="54" t="s">
        <v>330</v>
      </c>
      <c r="E384" s="54" t="s">
        <v>331</v>
      </c>
      <c r="F384" s="54" t="s">
        <v>327</v>
      </c>
      <c r="G384" s="54" t="s">
        <v>15</v>
      </c>
      <c r="H384" s="51">
        <v>150.84902500000001</v>
      </c>
      <c r="I384" s="54" t="s">
        <v>682</v>
      </c>
      <c r="J384" s="56">
        <v>16</v>
      </c>
      <c r="K384" s="54">
        <v>3</v>
      </c>
      <c r="L384" s="54" t="s">
        <v>17</v>
      </c>
      <c r="M384" s="56">
        <v>45188</v>
      </c>
      <c r="N384" s="55"/>
    </row>
    <row r="385" spans="2:14" s="7" customFormat="1" ht="32.25" customHeight="1">
      <c r="B385" s="54" t="s">
        <v>133</v>
      </c>
      <c r="C385" s="55" t="s">
        <v>800</v>
      </c>
      <c r="D385" s="54" t="s">
        <v>330</v>
      </c>
      <c r="E385" s="54" t="s">
        <v>331</v>
      </c>
      <c r="F385" s="54" t="s">
        <v>327</v>
      </c>
      <c r="G385" s="54" t="s">
        <v>15</v>
      </c>
      <c r="H385" s="51">
        <v>17.072736842105265</v>
      </c>
      <c r="I385" s="54" t="s">
        <v>682</v>
      </c>
      <c r="J385" s="56">
        <v>5</v>
      </c>
      <c r="K385" s="54">
        <v>2</v>
      </c>
      <c r="L385" s="54" t="s">
        <v>332</v>
      </c>
      <c r="M385" s="56">
        <v>73300</v>
      </c>
      <c r="N385" s="55" t="s">
        <v>827</v>
      </c>
    </row>
    <row r="386" spans="2:14" s="7" customFormat="1" ht="32.25" customHeight="1">
      <c r="B386" s="54">
        <v>2020</v>
      </c>
      <c r="C386" s="55" t="s">
        <v>798</v>
      </c>
      <c r="D386" s="54" t="s">
        <v>330</v>
      </c>
      <c r="E386" s="54" t="s">
        <v>331</v>
      </c>
      <c r="F386" s="54" t="s">
        <v>327</v>
      </c>
      <c r="G386" s="54" t="s">
        <v>15</v>
      </c>
      <c r="H386" s="51">
        <v>13.380105263157896</v>
      </c>
      <c r="I386" s="54" t="s">
        <v>682</v>
      </c>
      <c r="J386" s="56">
        <v>15</v>
      </c>
      <c r="K386" s="54">
        <v>2</v>
      </c>
      <c r="L386" s="54" t="s">
        <v>332</v>
      </c>
      <c r="M386" s="56">
        <v>42679</v>
      </c>
      <c r="N386" s="55" t="s">
        <v>827</v>
      </c>
    </row>
    <row r="387" spans="2:14" s="7" customFormat="1" ht="32.25" customHeight="1">
      <c r="B387" s="54">
        <v>2018</v>
      </c>
      <c r="C387" s="55" t="s">
        <v>361</v>
      </c>
      <c r="D387" s="54" t="s">
        <v>330</v>
      </c>
      <c r="E387" s="54" t="s">
        <v>331</v>
      </c>
      <c r="F387" s="54" t="s">
        <v>327</v>
      </c>
      <c r="G387" s="54" t="s">
        <v>21</v>
      </c>
      <c r="H387" s="51">
        <v>34.967474999999993</v>
      </c>
      <c r="I387" s="54" t="s">
        <v>682</v>
      </c>
      <c r="J387" s="56">
        <v>18</v>
      </c>
      <c r="K387" s="54">
        <v>6</v>
      </c>
      <c r="L387" s="54" t="s">
        <v>22</v>
      </c>
      <c r="M387" s="56">
        <v>44955</v>
      </c>
      <c r="N387" s="55"/>
    </row>
    <row r="388" spans="2:14" s="7" customFormat="1" ht="32.25" customHeight="1">
      <c r="B388" s="54">
        <v>2008</v>
      </c>
      <c r="C388" s="55" t="s">
        <v>362</v>
      </c>
      <c r="D388" s="54" t="s">
        <v>330</v>
      </c>
      <c r="E388" s="54" t="s">
        <v>331</v>
      </c>
      <c r="F388" s="54" t="s">
        <v>327</v>
      </c>
      <c r="G388" s="54" t="s">
        <v>21</v>
      </c>
      <c r="H388" s="51">
        <v>50.427475000000001</v>
      </c>
      <c r="I388" s="54" t="s">
        <v>682</v>
      </c>
      <c r="J388" s="56">
        <v>42</v>
      </c>
      <c r="K388" s="54">
        <v>6</v>
      </c>
      <c r="L388" s="54" t="s">
        <v>22</v>
      </c>
      <c r="M388" s="56">
        <v>4247408</v>
      </c>
      <c r="N388" s="55"/>
    </row>
    <row r="389" spans="2:14" s="7" customFormat="1" ht="32.25" customHeight="1">
      <c r="B389" s="54">
        <v>2022</v>
      </c>
      <c r="C389" s="55" t="s">
        <v>364</v>
      </c>
      <c r="D389" s="54" t="s">
        <v>330</v>
      </c>
      <c r="E389" s="54" t="s">
        <v>331</v>
      </c>
      <c r="F389" s="54" t="s">
        <v>327</v>
      </c>
      <c r="G389" s="54" t="s">
        <v>21</v>
      </c>
      <c r="H389" s="51">
        <v>34.777474999999995</v>
      </c>
      <c r="I389" s="54" t="s">
        <v>682</v>
      </c>
      <c r="J389" s="56">
        <v>21</v>
      </c>
      <c r="K389" s="54">
        <v>6</v>
      </c>
      <c r="L389" s="54" t="s">
        <v>22</v>
      </c>
      <c r="M389" s="56">
        <v>4247422</v>
      </c>
      <c r="N389" s="55"/>
    </row>
    <row r="390" spans="2:14" s="7" customFormat="1" ht="32.25" customHeight="1">
      <c r="B390" s="54">
        <v>2006</v>
      </c>
      <c r="C390" s="55" t="s">
        <v>345</v>
      </c>
      <c r="D390" s="54" t="s">
        <v>342</v>
      </c>
      <c r="E390" s="54" t="s">
        <v>331</v>
      </c>
      <c r="F390" s="54" t="s">
        <v>327</v>
      </c>
      <c r="G390" s="54" t="s">
        <v>15</v>
      </c>
      <c r="H390" s="51">
        <v>362.14902499999999</v>
      </c>
      <c r="I390" s="54" t="s">
        <v>682</v>
      </c>
      <c r="J390" s="56">
        <v>8</v>
      </c>
      <c r="K390" s="54">
        <v>1</v>
      </c>
      <c r="L390" s="54" t="s">
        <v>136</v>
      </c>
      <c r="M390" s="56">
        <v>45345</v>
      </c>
      <c r="N390" s="55"/>
    </row>
    <row r="391" spans="2:14" s="7" customFormat="1" ht="32.25" customHeight="1">
      <c r="B391" s="54">
        <v>2008</v>
      </c>
      <c r="C391" s="55" t="s">
        <v>343</v>
      </c>
      <c r="D391" s="54" t="s">
        <v>342</v>
      </c>
      <c r="E391" s="54" t="s">
        <v>331</v>
      </c>
      <c r="F391" s="54" t="s">
        <v>327</v>
      </c>
      <c r="G391" s="54" t="s">
        <v>15</v>
      </c>
      <c r="H391" s="51">
        <v>83.758574999999993</v>
      </c>
      <c r="I391" s="54" t="s">
        <v>682</v>
      </c>
      <c r="J391" s="56">
        <v>13</v>
      </c>
      <c r="K391" s="54">
        <v>6</v>
      </c>
      <c r="L391" s="54" t="s">
        <v>22</v>
      </c>
      <c r="M391" s="56">
        <v>73837</v>
      </c>
      <c r="N391" s="55"/>
    </row>
    <row r="392" spans="2:14" s="7" customFormat="1" ht="32.25" customHeight="1">
      <c r="B392" s="54">
        <v>2009</v>
      </c>
      <c r="C392" s="55" t="s">
        <v>341</v>
      </c>
      <c r="D392" s="54" t="s">
        <v>342</v>
      </c>
      <c r="E392" s="54" t="s">
        <v>331</v>
      </c>
      <c r="F392" s="54" t="s">
        <v>327</v>
      </c>
      <c r="G392" s="54" t="s">
        <v>15</v>
      </c>
      <c r="H392" s="51">
        <v>83.757474999999999</v>
      </c>
      <c r="I392" s="54" t="s">
        <v>682</v>
      </c>
      <c r="J392" s="56">
        <v>3</v>
      </c>
      <c r="K392" s="54">
        <v>6</v>
      </c>
      <c r="L392" s="54" t="s">
        <v>22</v>
      </c>
      <c r="M392" s="56">
        <v>43673</v>
      </c>
      <c r="N392" s="55"/>
    </row>
    <row r="393" spans="2:14" s="7" customFormat="1" ht="32.25" customHeight="1">
      <c r="B393" s="55">
        <v>2017</v>
      </c>
      <c r="C393" s="55" t="s">
        <v>606</v>
      </c>
      <c r="D393" s="54" t="s">
        <v>366</v>
      </c>
      <c r="E393" s="54" t="s">
        <v>347</v>
      </c>
      <c r="F393" s="55" t="s">
        <v>327</v>
      </c>
      <c r="G393" s="55" t="s">
        <v>21</v>
      </c>
      <c r="H393" s="51">
        <v>221.94867500000001</v>
      </c>
      <c r="I393" s="54" t="s">
        <v>682</v>
      </c>
      <c r="J393" s="56">
        <v>12</v>
      </c>
      <c r="K393" s="54">
        <v>6</v>
      </c>
      <c r="L393" s="54" t="s">
        <v>22</v>
      </c>
      <c r="M393" s="60">
        <v>46349</v>
      </c>
      <c r="N393" s="55"/>
    </row>
    <row r="394" spans="2:14" s="7" customFormat="1" ht="32.25" customHeight="1">
      <c r="B394" s="54">
        <v>2016</v>
      </c>
      <c r="C394" s="55" t="s">
        <v>841</v>
      </c>
      <c r="D394" s="54" t="s">
        <v>366</v>
      </c>
      <c r="E394" s="54" t="s">
        <v>347</v>
      </c>
      <c r="F394" s="57" t="s">
        <v>327</v>
      </c>
      <c r="G394" s="54" t="s">
        <v>21</v>
      </c>
      <c r="H394" s="51">
        <v>77.236950000000007</v>
      </c>
      <c r="I394" s="54" t="s">
        <v>682</v>
      </c>
      <c r="J394" s="56">
        <v>24</v>
      </c>
      <c r="K394" s="54">
        <v>6</v>
      </c>
      <c r="L394" s="54" t="s">
        <v>22</v>
      </c>
      <c r="M394" s="56">
        <v>44892</v>
      </c>
      <c r="N394" s="55" t="s">
        <v>187</v>
      </c>
    </row>
    <row r="395" spans="2:14" s="7" customFormat="1" ht="32.25" customHeight="1">
      <c r="B395" s="54">
        <v>2016</v>
      </c>
      <c r="C395" s="55" t="s">
        <v>365</v>
      </c>
      <c r="D395" s="54" t="s">
        <v>366</v>
      </c>
      <c r="E395" s="54" t="s">
        <v>347</v>
      </c>
      <c r="F395" s="54" t="s">
        <v>327</v>
      </c>
      <c r="G395" s="54" t="s">
        <v>21</v>
      </c>
      <c r="H395" s="51">
        <v>35.376950000000001</v>
      </c>
      <c r="I395" s="54" t="s">
        <v>682</v>
      </c>
      <c r="J395" s="56">
        <v>14</v>
      </c>
      <c r="K395" s="54">
        <v>6</v>
      </c>
      <c r="L395" s="54" t="s">
        <v>22</v>
      </c>
      <c r="M395" s="56">
        <v>41158</v>
      </c>
      <c r="N395" s="55"/>
    </row>
    <row r="396" spans="2:14" s="7" customFormat="1" ht="32.25" customHeight="1">
      <c r="B396" s="54">
        <v>2021</v>
      </c>
      <c r="C396" s="55" t="s">
        <v>346</v>
      </c>
      <c r="D396" s="54" t="s">
        <v>347</v>
      </c>
      <c r="E396" s="54" t="s">
        <v>347</v>
      </c>
      <c r="F396" s="54" t="s">
        <v>327</v>
      </c>
      <c r="G396" s="54" t="s">
        <v>15</v>
      </c>
      <c r="H396" s="51">
        <v>25.977475000000002</v>
      </c>
      <c r="I396" s="54" t="s">
        <v>682</v>
      </c>
      <c r="J396" s="56">
        <v>21</v>
      </c>
      <c r="K396" s="54">
        <v>6</v>
      </c>
      <c r="L396" s="54" t="s">
        <v>22</v>
      </c>
      <c r="M396" s="56">
        <v>44757</v>
      </c>
      <c r="N396" s="55"/>
    </row>
    <row r="397" spans="2:14" s="7" customFormat="1" ht="32.25" customHeight="1">
      <c r="B397" s="54">
        <v>2022</v>
      </c>
      <c r="C397" s="55" t="s">
        <v>844</v>
      </c>
      <c r="D397" s="54" t="s">
        <v>347</v>
      </c>
      <c r="E397" s="54" t="s">
        <v>347</v>
      </c>
      <c r="F397" s="54" t="s">
        <v>327</v>
      </c>
      <c r="G397" s="54" t="s">
        <v>15</v>
      </c>
      <c r="H397" s="51">
        <v>27.537475000000001</v>
      </c>
      <c r="I397" s="54" t="s">
        <v>682</v>
      </c>
      <c r="J397" s="56">
        <v>32</v>
      </c>
      <c r="K397" s="54">
        <v>12</v>
      </c>
      <c r="L397" s="54" t="s">
        <v>96</v>
      </c>
      <c r="M397" s="56">
        <v>44895</v>
      </c>
      <c r="N397" s="55" t="s">
        <v>187</v>
      </c>
    </row>
    <row r="398" spans="2:14" s="7" customFormat="1" ht="32.25" customHeight="1">
      <c r="B398" s="54">
        <v>2014</v>
      </c>
      <c r="C398" s="55" t="s">
        <v>372</v>
      </c>
      <c r="D398" s="54" t="s">
        <v>347</v>
      </c>
      <c r="E398" s="54" t="s">
        <v>347</v>
      </c>
      <c r="F398" s="54" t="s">
        <v>327</v>
      </c>
      <c r="G398" s="54" t="s">
        <v>21</v>
      </c>
      <c r="H398" s="51">
        <v>241.63867500000001</v>
      </c>
      <c r="I398" s="54" t="s">
        <v>682</v>
      </c>
      <c r="J398" s="56">
        <v>2</v>
      </c>
      <c r="K398" s="54">
        <v>6</v>
      </c>
      <c r="L398" s="54" t="s">
        <v>22</v>
      </c>
      <c r="M398" s="56">
        <v>43957</v>
      </c>
      <c r="N398" s="55" t="s">
        <v>187</v>
      </c>
    </row>
    <row r="399" spans="2:14" s="7" customFormat="1" ht="32.25" customHeight="1">
      <c r="B399" s="54">
        <v>2015</v>
      </c>
      <c r="C399" s="55" t="s">
        <v>368</v>
      </c>
      <c r="D399" s="54" t="s">
        <v>347</v>
      </c>
      <c r="E399" s="54" t="s">
        <v>347</v>
      </c>
      <c r="F399" s="54" t="s">
        <v>327</v>
      </c>
      <c r="G399" s="54" t="s">
        <v>21</v>
      </c>
      <c r="H399" s="51">
        <v>73.066950000000006</v>
      </c>
      <c r="I399" s="54" t="s">
        <v>682</v>
      </c>
      <c r="J399" s="56">
        <v>23</v>
      </c>
      <c r="K399" s="54">
        <v>6</v>
      </c>
      <c r="L399" s="54" t="s">
        <v>22</v>
      </c>
      <c r="M399" s="56">
        <v>45065</v>
      </c>
      <c r="N399" s="55" t="s">
        <v>187</v>
      </c>
    </row>
    <row r="400" spans="2:14" s="7" customFormat="1" ht="32.25" customHeight="1">
      <c r="B400" s="54">
        <v>2016</v>
      </c>
      <c r="C400" s="55" t="s">
        <v>369</v>
      </c>
      <c r="D400" s="54" t="s">
        <v>347</v>
      </c>
      <c r="E400" s="54" t="s">
        <v>347</v>
      </c>
      <c r="F400" s="54" t="s">
        <v>327</v>
      </c>
      <c r="G400" s="54" t="s">
        <v>21</v>
      </c>
      <c r="H400" s="51">
        <v>73.066950000000006</v>
      </c>
      <c r="I400" s="54" t="s">
        <v>682</v>
      </c>
      <c r="J400" s="56">
        <v>27</v>
      </c>
      <c r="K400" s="54">
        <v>12</v>
      </c>
      <c r="L400" s="54" t="s">
        <v>96</v>
      </c>
      <c r="M400" s="56">
        <v>44893</v>
      </c>
      <c r="N400" s="55" t="s">
        <v>187</v>
      </c>
    </row>
    <row r="401" spans="2:14" s="7" customFormat="1" ht="32.25" customHeight="1">
      <c r="B401" s="54">
        <v>2021</v>
      </c>
      <c r="C401" s="55" t="s">
        <v>843</v>
      </c>
      <c r="D401" s="54" t="s">
        <v>347</v>
      </c>
      <c r="E401" s="54" t="s">
        <v>347</v>
      </c>
      <c r="F401" s="54" t="s">
        <v>327</v>
      </c>
      <c r="G401" s="54" t="s">
        <v>21</v>
      </c>
      <c r="H401" s="51">
        <v>47.029800000000002</v>
      </c>
      <c r="I401" s="54" t="s">
        <v>682</v>
      </c>
      <c r="J401" s="56">
        <v>18</v>
      </c>
      <c r="K401" s="54">
        <v>6</v>
      </c>
      <c r="L401" s="54" t="s">
        <v>22</v>
      </c>
      <c r="M401" s="56">
        <v>45194</v>
      </c>
      <c r="N401" s="55" t="s">
        <v>187</v>
      </c>
    </row>
    <row r="402" spans="2:14" s="7" customFormat="1" ht="32.25" customHeight="1">
      <c r="B402" s="58">
        <v>2022</v>
      </c>
      <c r="C402" s="55" t="s">
        <v>842</v>
      </c>
      <c r="D402" s="54" t="s">
        <v>347</v>
      </c>
      <c r="E402" s="54" t="s">
        <v>347</v>
      </c>
      <c r="F402" s="54" t="s">
        <v>327</v>
      </c>
      <c r="G402" s="54" t="s">
        <v>21</v>
      </c>
      <c r="H402" s="51">
        <v>48.5578</v>
      </c>
      <c r="I402" s="54" t="s">
        <v>682</v>
      </c>
      <c r="J402" s="56">
        <v>28</v>
      </c>
      <c r="K402" s="54">
        <v>6</v>
      </c>
      <c r="L402" s="54" t="s">
        <v>22</v>
      </c>
      <c r="M402" s="56">
        <v>46352</v>
      </c>
      <c r="N402" s="55"/>
    </row>
    <row r="403" spans="2:14" s="7" customFormat="1" ht="32.25" customHeight="1">
      <c r="B403" s="54">
        <v>2016</v>
      </c>
      <c r="C403" s="55" t="s">
        <v>371</v>
      </c>
      <c r="D403" s="54" t="s">
        <v>347</v>
      </c>
      <c r="E403" s="54" t="s">
        <v>347</v>
      </c>
      <c r="F403" s="54" t="s">
        <v>327</v>
      </c>
      <c r="G403" s="54" t="s">
        <v>21</v>
      </c>
      <c r="H403" s="51">
        <v>113.83092500000001</v>
      </c>
      <c r="I403" s="54" t="s">
        <v>682</v>
      </c>
      <c r="J403" s="56">
        <v>47</v>
      </c>
      <c r="K403" s="54">
        <v>6</v>
      </c>
      <c r="L403" s="54" t="s">
        <v>22</v>
      </c>
      <c r="M403" s="56">
        <v>44890</v>
      </c>
      <c r="N403" s="55" t="s">
        <v>187</v>
      </c>
    </row>
    <row r="404" spans="2:14" s="7" customFormat="1" ht="32.25" customHeight="1">
      <c r="B404" s="54">
        <v>2017</v>
      </c>
      <c r="C404" s="55" t="s">
        <v>847</v>
      </c>
      <c r="D404" s="54" t="s">
        <v>375</v>
      </c>
      <c r="E404" s="54" t="s">
        <v>375</v>
      </c>
      <c r="F404" s="54" t="s">
        <v>376</v>
      </c>
      <c r="G404" s="54" t="s">
        <v>21</v>
      </c>
      <c r="H404" s="51">
        <v>32.186799999999998</v>
      </c>
      <c r="I404" s="54" t="s">
        <v>682</v>
      </c>
      <c r="J404" s="13">
        <v>2</v>
      </c>
      <c r="K404" s="54">
        <v>6</v>
      </c>
      <c r="L404" s="54" t="s">
        <v>22</v>
      </c>
      <c r="M404" s="54">
        <v>34581</v>
      </c>
      <c r="N404" s="55"/>
    </row>
    <row r="405" spans="2:14" s="7" customFormat="1" ht="32.25" customHeight="1">
      <c r="B405" s="54">
        <v>2018</v>
      </c>
      <c r="C405" s="55" t="s">
        <v>700</v>
      </c>
      <c r="D405" s="55" t="s">
        <v>375</v>
      </c>
      <c r="E405" s="55" t="s">
        <v>375</v>
      </c>
      <c r="F405" s="54" t="s">
        <v>376</v>
      </c>
      <c r="G405" s="54" t="s">
        <v>21</v>
      </c>
      <c r="H405" s="51">
        <v>32.844000000000001</v>
      </c>
      <c r="I405" s="54" t="s">
        <v>682</v>
      </c>
      <c r="J405" s="56">
        <v>21</v>
      </c>
      <c r="K405" s="54">
        <v>6</v>
      </c>
      <c r="L405" s="54" t="s">
        <v>22</v>
      </c>
      <c r="M405" s="56">
        <v>46430</v>
      </c>
      <c r="N405" s="55"/>
    </row>
    <row r="406" spans="2:14" s="7" customFormat="1" ht="32.25" customHeight="1">
      <c r="B406" s="54">
        <v>2016</v>
      </c>
      <c r="C406" s="55" t="s">
        <v>378</v>
      </c>
      <c r="D406" s="54" t="s">
        <v>379</v>
      </c>
      <c r="E406" s="54" t="s">
        <v>379</v>
      </c>
      <c r="F406" s="54" t="s">
        <v>377</v>
      </c>
      <c r="G406" s="54" t="s">
        <v>21</v>
      </c>
      <c r="H406" s="51">
        <v>43.706105263157895</v>
      </c>
      <c r="I406" s="54" t="s">
        <v>682</v>
      </c>
      <c r="J406" s="56">
        <v>19</v>
      </c>
      <c r="K406" s="54">
        <v>6</v>
      </c>
      <c r="L406" s="54" t="s">
        <v>22</v>
      </c>
      <c r="M406" s="56">
        <v>7641816</v>
      </c>
      <c r="N406" s="55" t="s">
        <v>827</v>
      </c>
    </row>
    <row r="407" spans="2:14" s="7" customFormat="1" ht="32.25" customHeight="1">
      <c r="B407" s="54">
        <v>2018</v>
      </c>
      <c r="C407" s="55" t="s">
        <v>801</v>
      </c>
      <c r="D407" s="54" t="s">
        <v>379</v>
      </c>
      <c r="E407" s="54" t="s">
        <v>379</v>
      </c>
      <c r="F407" s="54" t="s">
        <v>377</v>
      </c>
      <c r="G407" s="54" t="s">
        <v>21</v>
      </c>
      <c r="H407" s="51">
        <v>43.70915789473684</v>
      </c>
      <c r="I407" s="54" t="s">
        <v>682</v>
      </c>
      <c r="J407" s="56">
        <v>59</v>
      </c>
      <c r="K407" s="54">
        <v>6</v>
      </c>
      <c r="L407" s="54" t="s">
        <v>22</v>
      </c>
      <c r="M407" s="56">
        <v>7641818</v>
      </c>
      <c r="N407" s="55" t="s">
        <v>827</v>
      </c>
    </row>
    <row r="408" spans="2:14" s="7" customFormat="1" ht="32.25" customHeight="1">
      <c r="B408" s="54">
        <v>2019</v>
      </c>
      <c r="C408" s="55" t="s">
        <v>802</v>
      </c>
      <c r="D408" s="54" t="s">
        <v>379</v>
      </c>
      <c r="E408" s="54" t="s">
        <v>379</v>
      </c>
      <c r="F408" s="54" t="s">
        <v>377</v>
      </c>
      <c r="G408" s="54" t="s">
        <v>21</v>
      </c>
      <c r="H408" s="51">
        <v>44.213684210526317</v>
      </c>
      <c r="I408" s="54" t="s">
        <v>682</v>
      </c>
      <c r="J408" s="56">
        <v>70</v>
      </c>
      <c r="K408" s="54">
        <v>6</v>
      </c>
      <c r="L408" s="54" t="s">
        <v>22</v>
      </c>
      <c r="M408" s="56">
        <v>7641819</v>
      </c>
      <c r="N408" s="55" t="s">
        <v>827</v>
      </c>
    </row>
    <row r="409" spans="2:14" s="7" customFormat="1" ht="32.25" customHeight="1">
      <c r="B409" s="54">
        <v>2019</v>
      </c>
      <c r="C409" s="55" t="s">
        <v>818</v>
      </c>
      <c r="D409" s="54" t="s">
        <v>380</v>
      </c>
      <c r="E409" s="54" t="s">
        <v>380</v>
      </c>
      <c r="F409" s="54" t="s">
        <v>377</v>
      </c>
      <c r="G409" s="54" t="s">
        <v>21</v>
      </c>
      <c r="H409" s="51">
        <v>77.992526315789476</v>
      </c>
      <c r="I409" s="54" t="s">
        <v>682</v>
      </c>
      <c r="J409" s="56">
        <v>3</v>
      </c>
      <c r="K409" s="54">
        <v>3</v>
      </c>
      <c r="L409" s="54" t="s">
        <v>164</v>
      </c>
      <c r="M409" s="56">
        <v>76013</v>
      </c>
      <c r="N409" s="55" t="s">
        <v>827</v>
      </c>
    </row>
    <row r="410" spans="2:14" s="7" customFormat="1" ht="32.25" customHeight="1">
      <c r="B410" s="54">
        <v>2019</v>
      </c>
      <c r="C410" s="55" t="s">
        <v>803</v>
      </c>
      <c r="D410" s="54" t="s">
        <v>380</v>
      </c>
      <c r="E410" s="54" t="s">
        <v>380</v>
      </c>
      <c r="F410" s="54" t="s">
        <v>377</v>
      </c>
      <c r="G410" s="54" t="s">
        <v>21</v>
      </c>
      <c r="H410" s="51">
        <v>34.772421052631579</v>
      </c>
      <c r="I410" s="54" t="s">
        <v>682</v>
      </c>
      <c r="J410" s="56">
        <v>1</v>
      </c>
      <c r="K410" s="54">
        <v>6</v>
      </c>
      <c r="L410" s="54" t="s">
        <v>22</v>
      </c>
      <c r="M410" s="56">
        <v>7601119</v>
      </c>
      <c r="N410" s="55" t="s">
        <v>827</v>
      </c>
    </row>
    <row r="411" spans="2:14" s="7" customFormat="1" ht="32.25" customHeight="1">
      <c r="B411" s="54">
        <v>2019</v>
      </c>
      <c r="C411" s="55" t="s">
        <v>804</v>
      </c>
      <c r="D411" s="54" t="s">
        <v>380</v>
      </c>
      <c r="E411" s="54" t="s">
        <v>380</v>
      </c>
      <c r="F411" s="54" t="s">
        <v>377</v>
      </c>
      <c r="G411" s="54" t="s">
        <v>21</v>
      </c>
      <c r="H411" s="51">
        <v>34.772421052631579</v>
      </c>
      <c r="I411" s="54" t="s">
        <v>682</v>
      </c>
      <c r="J411" s="56">
        <v>31</v>
      </c>
      <c r="K411" s="54">
        <v>6</v>
      </c>
      <c r="L411" s="54" t="s">
        <v>22</v>
      </c>
      <c r="M411" s="56">
        <v>7532819</v>
      </c>
      <c r="N411" s="55" t="s">
        <v>827</v>
      </c>
    </row>
    <row r="412" spans="2:14" s="7" customFormat="1" ht="32.25" customHeight="1">
      <c r="B412" s="54">
        <v>2019</v>
      </c>
      <c r="C412" s="55" t="s">
        <v>809</v>
      </c>
      <c r="D412" s="54" t="s">
        <v>806</v>
      </c>
      <c r="E412" s="54" t="s">
        <v>806</v>
      </c>
      <c r="F412" s="54" t="s">
        <v>377</v>
      </c>
      <c r="G412" s="54" t="s">
        <v>15</v>
      </c>
      <c r="H412" s="51">
        <v>30.009368421052635</v>
      </c>
      <c r="I412" s="54" t="s">
        <v>682</v>
      </c>
      <c r="J412" s="56">
        <v>12</v>
      </c>
      <c r="K412" s="54">
        <v>6</v>
      </c>
      <c r="L412" s="54" t="s">
        <v>22</v>
      </c>
      <c r="M412" s="56">
        <v>74395</v>
      </c>
      <c r="N412" s="55" t="s">
        <v>837</v>
      </c>
    </row>
    <row r="413" spans="2:14" s="7" customFormat="1" ht="32.25" customHeight="1">
      <c r="B413" s="54">
        <v>2021</v>
      </c>
      <c r="C413" s="55" t="s">
        <v>810</v>
      </c>
      <c r="D413" s="54" t="s">
        <v>806</v>
      </c>
      <c r="E413" s="54" t="s">
        <v>806</v>
      </c>
      <c r="F413" s="54" t="s">
        <v>377</v>
      </c>
      <c r="G413" s="54" t="s">
        <v>15</v>
      </c>
      <c r="H413" s="51">
        <v>30.129368421052636</v>
      </c>
      <c r="I413" s="54" t="s">
        <v>682</v>
      </c>
      <c r="J413" s="56">
        <v>9</v>
      </c>
      <c r="K413" s="54">
        <v>6</v>
      </c>
      <c r="L413" s="54" t="s">
        <v>22</v>
      </c>
      <c r="M413" s="56">
        <v>45074</v>
      </c>
      <c r="N413" s="55" t="s">
        <v>838</v>
      </c>
    </row>
    <row r="414" spans="2:14" s="7" customFormat="1" ht="32.25" customHeight="1">
      <c r="B414" s="54">
        <v>2022</v>
      </c>
      <c r="C414" s="55" t="s">
        <v>811</v>
      </c>
      <c r="D414" s="54" t="s">
        <v>806</v>
      </c>
      <c r="E414" s="54" t="s">
        <v>806</v>
      </c>
      <c r="F414" s="54" t="s">
        <v>377</v>
      </c>
      <c r="G414" s="54" t="s">
        <v>15</v>
      </c>
      <c r="H414" s="51">
        <v>30.129473684210527</v>
      </c>
      <c r="I414" s="54" t="s">
        <v>682</v>
      </c>
      <c r="J414" s="56">
        <v>12</v>
      </c>
      <c r="K414" s="54">
        <v>6</v>
      </c>
      <c r="L414" s="54" t="s">
        <v>22</v>
      </c>
      <c r="M414" s="56">
        <v>46069</v>
      </c>
      <c r="N414" s="55" t="s">
        <v>827</v>
      </c>
    </row>
    <row r="415" spans="2:14" s="7" customFormat="1" ht="32.25" customHeight="1">
      <c r="B415" s="54">
        <v>2020</v>
      </c>
      <c r="C415" s="55" t="s">
        <v>807</v>
      </c>
      <c r="D415" s="54" t="s">
        <v>806</v>
      </c>
      <c r="E415" s="54" t="s">
        <v>806</v>
      </c>
      <c r="F415" s="54" t="s">
        <v>377</v>
      </c>
      <c r="G415" s="54" t="s">
        <v>21</v>
      </c>
      <c r="H415" s="51">
        <v>19.671473684210525</v>
      </c>
      <c r="I415" s="54" t="s">
        <v>682</v>
      </c>
      <c r="J415" s="56">
        <v>13</v>
      </c>
      <c r="K415" s="54">
        <v>6</v>
      </c>
      <c r="L415" s="54" t="s">
        <v>22</v>
      </c>
      <c r="M415" s="56">
        <v>42221</v>
      </c>
      <c r="N415" s="55" t="s">
        <v>839</v>
      </c>
    </row>
    <row r="416" spans="2:14" s="7" customFormat="1" ht="32.25" customHeight="1">
      <c r="B416" s="54">
        <v>2022</v>
      </c>
      <c r="C416" s="55" t="s">
        <v>808</v>
      </c>
      <c r="D416" s="54" t="s">
        <v>806</v>
      </c>
      <c r="E416" s="54" t="s">
        <v>806</v>
      </c>
      <c r="F416" s="54" t="s">
        <v>377</v>
      </c>
      <c r="G416" s="54" t="s">
        <v>21</v>
      </c>
      <c r="H416" s="51">
        <v>20.446421052631578</v>
      </c>
      <c r="I416" s="54" t="s">
        <v>682</v>
      </c>
      <c r="J416" s="56">
        <v>24</v>
      </c>
      <c r="K416" s="54">
        <v>6</v>
      </c>
      <c r="L416" s="54" t="s">
        <v>22</v>
      </c>
      <c r="M416" s="56">
        <v>46189</v>
      </c>
      <c r="N416" s="55" t="s">
        <v>827</v>
      </c>
    </row>
    <row r="417" spans="2:14" s="7" customFormat="1" ht="32.25" customHeight="1">
      <c r="B417" s="54">
        <v>2019</v>
      </c>
      <c r="C417" s="55" t="s">
        <v>805</v>
      </c>
      <c r="D417" s="54" t="s">
        <v>806</v>
      </c>
      <c r="E417" s="54" t="s">
        <v>806</v>
      </c>
      <c r="F417" s="54" t="s">
        <v>377</v>
      </c>
      <c r="G417" s="54" t="s">
        <v>21</v>
      </c>
      <c r="H417" s="51">
        <v>19.623894736842107</v>
      </c>
      <c r="I417" s="54" t="s">
        <v>682</v>
      </c>
      <c r="J417" s="56">
        <v>14</v>
      </c>
      <c r="K417" s="54">
        <v>6</v>
      </c>
      <c r="L417" s="54" t="s">
        <v>22</v>
      </c>
      <c r="M417" s="56">
        <v>75267</v>
      </c>
      <c r="N417" s="55" t="s">
        <v>827</v>
      </c>
    </row>
    <row r="418" spans="2:14" s="7" customFormat="1" ht="32.25" customHeight="1">
      <c r="B418" s="54" t="s">
        <v>133</v>
      </c>
      <c r="C418" s="55" t="s">
        <v>821</v>
      </c>
      <c r="D418" s="54" t="s">
        <v>381</v>
      </c>
      <c r="E418" s="54" t="s">
        <v>381</v>
      </c>
      <c r="F418" s="54" t="s">
        <v>382</v>
      </c>
      <c r="G418" s="54" t="s">
        <v>102</v>
      </c>
      <c r="H418" s="51">
        <v>100.33936842105264</v>
      </c>
      <c r="I418" s="54" t="s">
        <v>682</v>
      </c>
      <c r="J418" s="56">
        <v>17</v>
      </c>
      <c r="K418" s="54">
        <v>6</v>
      </c>
      <c r="L418" s="54" t="s">
        <v>322</v>
      </c>
      <c r="M418" s="56">
        <v>43403</v>
      </c>
      <c r="N418" s="55" t="s">
        <v>827</v>
      </c>
    </row>
    <row r="419" spans="2:14" s="7" customFormat="1" ht="32.25" customHeight="1">
      <c r="B419" s="54">
        <v>2020</v>
      </c>
      <c r="C419" s="55" t="s">
        <v>817</v>
      </c>
      <c r="D419" s="54" t="s">
        <v>381</v>
      </c>
      <c r="E419" s="54" t="s">
        <v>381</v>
      </c>
      <c r="F419" s="54" t="s">
        <v>382</v>
      </c>
      <c r="G419" s="54" t="s">
        <v>21</v>
      </c>
      <c r="H419" s="51">
        <v>42.155025000000002</v>
      </c>
      <c r="I419" s="54" t="s">
        <v>682</v>
      </c>
      <c r="J419" s="56">
        <v>6</v>
      </c>
      <c r="K419" s="54">
        <v>6</v>
      </c>
      <c r="L419" s="54" t="s">
        <v>22</v>
      </c>
      <c r="M419" s="56">
        <v>41196</v>
      </c>
      <c r="N419" s="55"/>
    </row>
    <row r="420" spans="2:14" s="7" customFormat="1" ht="32.25" customHeight="1">
      <c r="B420" s="58">
        <v>2019</v>
      </c>
      <c r="C420" s="55" t="s">
        <v>716</v>
      </c>
      <c r="D420" s="54" t="s">
        <v>381</v>
      </c>
      <c r="E420" s="54" t="s">
        <v>381</v>
      </c>
      <c r="F420" s="54" t="s">
        <v>382</v>
      </c>
      <c r="G420" s="54" t="s">
        <v>21</v>
      </c>
      <c r="H420" s="51">
        <v>40.188200000000002</v>
      </c>
      <c r="I420" s="54" t="s">
        <v>682</v>
      </c>
      <c r="J420" s="56">
        <v>16</v>
      </c>
      <c r="K420" s="54">
        <v>6</v>
      </c>
      <c r="L420" s="54" t="s">
        <v>22</v>
      </c>
      <c r="M420" s="56">
        <v>44648</v>
      </c>
      <c r="N420" s="55"/>
    </row>
    <row r="421" spans="2:14" s="7" customFormat="1" ht="32.25" customHeight="1">
      <c r="B421" s="54">
        <v>2021</v>
      </c>
      <c r="C421" s="55" t="s">
        <v>812</v>
      </c>
      <c r="D421" s="54" t="s">
        <v>381</v>
      </c>
      <c r="E421" s="54" t="s">
        <v>381</v>
      </c>
      <c r="F421" s="54" t="s">
        <v>382</v>
      </c>
      <c r="G421" s="54" t="s">
        <v>21</v>
      </c>
      <c r="H421" s="51">
        <v>31.388210526315792</v>
      </c>
      <c r="I421" s="54" t="s">
        <v>682</v>
      </c>
      <c r="J421" s="56">
        <v>15</v>
      </c>
      <c r="K421" s="54">
        <v>3</v>
      </c>
      <c r="L421" s="54" t="s">
        <v>17</v>
      </c>
      <c r="M421" s="56">
        <v>45430</v>
      </c>
      <c r="N421" s="55" t="s">
        <v>827</v>
      </c>
    </row>
    <row r="422" spans="2:14" s="7" customFormat="1" ht="32.25" customHeight="1">
      <c r="B422" s="54">
        <v>2016</v>
      </c>
      <c r="C422" s="55" t="s">
        <v>383</v>
      </c>
      <c r="D422" s="54" t="s">
        <v>381</v>
      </c>
      <c r="E422" s="54" t="s">
        <v>381</v>
      </c>
      <c r="F422" s="54" t="s">
        <v>382</v>
      </c>
      <c r="G422" s="54" t="s">
        <v>21</v>
      </c>
      <c r="H422" s="51">
        <v>105.8918947368421</v>
      </c>
      <c r="I422" s="54" t="s">
        <v>682</v>
      </c>
      <c r="J422" s="56">
        <v>5</v>
      </c>
      <c r="K422" s="54">
        <v>1</v>
      </c>
      <c r="L422" s="54" t="s">
        <v>136</v>
      </c>
      <c r="M422" s="56">
        <v>45327</v>
      </c>
      <c r="N422" s="55" t="s">
        <v>827</v>
      </c>
    </row>
    <row r="423" spans="2:14" s="7" customFormat="1" ht="32.25" customHeight="1">
      <c r="B423" s="54">
        <v>2019</v>
      </c>
      <c r="C423" s="55" t="s">
        <v>389</v>
      </c>
      <c r="D423" s="54" t="s">
        <v>387</v>
      </c>
      <c r="E423" s="54" t="s">
        <v>387</v>
      </c>
      <c r="F423" s="54" t="s">
        <v>388</v>
      </c>
      <c r="G423" s="54" t="s">
        <v>21</v>
      </c>
      <c r="H423" s="51">
        <v>51.697274999999998</v>
      </c>
      <c r="I423" s="54" t="s">
        <v>682</v>
      </c>
      <c r="J423" s="56">
        <v>8</v>
      </c>
      <c r="K423" s="54">
        <v>3</v>
      </c>
      <c r="L423" s="54" t="s">
        <v>17</v>
      </c>
      <c r="M423" s="56">
        <v>44884</v>
      </c>
      <c r="N423" s="55"/>
    </row>
    <row r="424" spans="2:14" s="7" customFormat="1" ht="32.25" customHeight="1">
      <c r="B424" s="54">
        <v>2017</v>
      </c>
      <c r="C424" s="55" t="s">
        <v>739</v>
      </c>
      <c r="D424" s="54" t="s">
        <v>387</v>
      </c>
      <c r="E424" s="54" t="s">
        <v>387</v>
      </c>
      <c r="F424" s="54" t="s">
        <v>388</v>
      </c>
      <c r="G424" s="54" t="s">
        <v>21</v>
      </c>
      <c r="H424" s="51">
        <v>24.762900000000002</v>
      </c>
      <c r="I424" s="54" t="s">
        <v>682</v>
      </c>
      <c r="J424" s="56">
        <v>18</v>
      </c>
      <c r="K424" s="54">
        <v>6</v>
      </c>
      <c r="L424" s="54" t="s">
        <v>22</v>
      </c>
      <c r="M424" s="60">
        <v>31400</v>
      </c>
      <c r="N424" s="55"/>
    </row>
    <row r="425" spans="2:14" s="7" customFormat="1" ht="32.25" customHeight="1">
      <c r="B425" s="54">
        <v>2017</v>
      </c>
      <c r="C425" s="55" t="s">
        <v>739</v>
      </c>
      <c r="D425" s="54" t="s">
        <v>387</v>
      </c>
      <c r="E425" s="54" t="s">
        <v>387</v>
      </c>
      <c r="F425" s="54" t="s">
        <v>388</v>
      </c>
      <c r="G425" s="54" t="s">
        <v>21</v>
      </c>
      <c r="H425" s="51">
        <v>24.44725</v>
      </c>
      <c r="I425" s="54" t="s">
        <v>682</v>
      </c>
      <c r="J425" s="56">
        <v>11</v>
      </c>
      <c r="K425" s="54">
        <v>6</v>
      </c>
      <c r="L425" s="54" t="s">
        <v>22</v>
      </c>
      <c r="M425" s="56">
        <v>47018</v>
      </c>
      <c r="N425" s="55"/>
    </row>
    <row r="426" spans="2:14" s="7" customFormat="1" ht="32.25" customHeight="1">
      <c r="B426" s="54">
        <v>2020</v>
      </c>
      <c r="C426" s="55" t="s">
        <v>386</v>
      </c>
      <c r="D426" s="54" t="s">
        <v>387</v>
      </c>
      <c r="E426" s="54" t="s">
        <v>387</v>
      </c>
      <c r="F426" s="54" t="s">
        <v>388</v>
      </c>
      <c r="G426" s="54" t="s">
        <v>21</v>
      </c>
      <c r="H426" s="51">
        <v>24.837075000000002</v>
      </c>
      <c r="I426" s="54" t="s">
        <v>682</v>
      </c>
      <c r="J426" s="56">
        <v>43</v>
      </c>
      <c r="K426" s="54">
        <v>6</v>
      </c>
      <c r="L426" s="54" t="s">
        <v>22</v>
      </c>
      <c r="M426" s="56">
        <v>44881</v>
      </c>
      <c r="N426" s="55"/>
    </row>
    <row r="427" spans="2:14" s="7" customFormat="1" ht="32.25" customHeight="1">
      <c r="B427" s="54">
        <v>2018</v>
      </c>
      <c r="C427" s="55" t="s">
        <v>720</v>
      </c>
      <c r="D427" s="54" t="s">
        <v>715</v>
      </c>
      <c r="E427" s="54" t="s">
        <v>714</v>
      </c>
      <c r="F427" s="54" t="s">
        <v>392</v>
      </c>
      <c r="G427" s="54" t="s">
        <v>21</v>
      </c>
      <c r="H427" s="51">
        <v>40.116950000000003</v>
      </c>
      <c r="I427" s="54" t="s">
        <v>682</v>
      </c>
      <c r="J427" s="56">
        <v>3</v>
      </c>
      <c r="K427" s="54">
        <v>6</v>
      </c>
      <c r="L427" s="54" t="s">
        <v>22</v>
      </c>
      <c r="M427" s="56">
        <v>25632</v>
      </c>
      <c r="N427" s="55"/>
    </row>
    <row r="428" spans="2:14" s="7" customFormat="1" ht="32.25" customHeight="1">
      <c r="B428" s="54">
        <v>2020</v>
      </c>
      <c r="C428" s="55" t="s">
        <v>735</v>
      </c>
      <c r="D428" s="55" t="s">
        <v>397</v>
      </c>
      <c r="E428" s="55" t="s">
        <v>608</v>
      </c>
      <c r="F428" s="54" t="s">
        <v>392</v>
      </c>
      <c r="G428" s="55" t="s">
        <v>21</v>
      </c>
      <c r="H428" s="51">
        <v>17.796824999999998</v>
      </c>
      <c r="I428" s="54" t="s">
        <v>682</v>
      </c>
      <c r="J428" s="56">
        <v>14</v>
      </c>
      <c r="K428" s="54">
        <v>6</v>
      </c>
      <c r="L428" s="54" t="s">
        <v>22</v>
      </c>
      <c r="M428" s="60">
        <v>38521</v>
      </c>
      <c r="N428" s="55"/>
    </row>
    <row r="429" spans="2:14" s="7" customFormat="1" ht="32.25" customHeight="1">
      <c r="B429" s="54">
        <v>2020</v>
      </c>
      <c r="C429" s="55" t="s">
        <v>736</v>
      </c>
      <c r="D429" s="54" t="s">
        <v>397</v>
      </c>
      <c r="E429" s="55" t="s">
        <v>608</v>
      </c>
      <c r="F429" s="54" t="s">
        <v>392</v>
      </c>
      <c r="G429" s="54" t="s">
        <v>21</v>
      </c>
      <c r="H429" s="51">
        <v>31.586224999999999</v>
      </c>
      <c r="I429" s="54" t="s">
        <v>682</v>
      </c>
      <c r="J429" s="56">
        <v>18</v>
      </c>
      <c r="K429" s="54">
        <v>6</v>
      </c>
      <c r="L429" s="54" t="s">
        <v>22</v>
      </c>
      <c r="M429" s="56">
        <v>38524</v>
      </c>
      <c r="N429" s="55"/>
    </row>
    <row r="430" spans="2:14" s="7" customFormat="1" ht="32.25" customHeight="1">
      <c r="B430" s="54">
        <v>2019</v>
      </c>
      <c r="C430" s="55" t="s">
        <v>396</v>
      </c>
      <c r="D430" s="54" t="s">
        <v>397</v>
      </c>
      <c r="E430" s="55" t="s">
        <v>608</v>
      </c>
      <c r="F430" s="54" t="s">
        <v>392</v>
      </c>
      <c r="G430" s="54" t="s">
        <v>21</v>
      </c>
      <c r="H430" s="51">
        <v>167.602225</v>
      </c>
      <c r="I430" s="54" t="s">
        <v>682</v>
      </c>
      <c r="J430" s="56">
        <v>34</v>
      </c>
      <c r="K430" s="54">
        <v>6</v>
      </c>
      <c r="L430" s="54" t="s">
        <v>22</v>
      </c>
      <c r="M430" s="56">
        <v>38522</v>
      </c>
      <c r="N430" s="55"/>
    </row>
    <row r="431" spans="2:14" s="7" customFormat="1" ht="32.25" customHeight="1">
      <c r="B431" s="54">
        <v>2016</v>
      </c>
      <c r="C431" s="55" t="s">
        <v>725</v>
      </c>
      <c r="D431" s="54" t="s">
        <v>391</v>
      </c>
      <c r="E431" s="54" t="s">
        <v>391</v>
      </c>
      <c r="F431" s="54" t="s">
        <v>392</v>
      </c>
      <c r="G431" s="54" t="s">
        <v>15</v>
      </c>
      <c r="H431" s="51">
        <v>51.579024999999994</v>
      </c>
      <c r="I431" s="54" t="s">
        <v>682</v>
      </c>
      <c r="J431" s="56">
        <v>24</v>
      </c>
      <c r="K431" s="54">
        <v>3</v>
      </c>
      <c r="L431" s="54" t="s">
        <v>17</v>
      </c>
      <c r="M431" s="56">
        <v>4332016</v>
      </c>
      <c r="N431" s="55"/>
    </row>
    <row r="432" spans="2:14" s="7" customFormat="1" ht="32.25" customHeight="1">
      <c r="B432" s="54">
        <v>2020</v>
      </c>
      <c r="C432" s="55" t="s">
        <v>390</v>
      </c>
      <c r="D432" s="54" t="s">
        <v>391</v>
      </c>
      <c r="E432" s="54" t="s">
        <v>391</v>
      </c>
      <c r="F432" s="54" t="s">
        <v>392</v>
      </c>
      <c r="G432" s="54" t="s">
        <v>15</v>
      </c>
      <c r="H432" s="51">
        <v>21.3431</v>
      </c>
      <c r="I432" s="54" t="s">
        <v>682</v>
      </c>
      <c r="J432" s="56">
        <v>17</v>
      </c>
      <c r="K432" s="54">
        <v>6</v>
      </c>
      <c r="L432" s="54" t="s">
        <v>22</v>
      </c>
      <c r="M432" s="56">
        <v>4336720</v>
      </c>
      <c r="N432" s="55"/>
    </row>
    <row r="433" spans="2:14" s="7" customFormat="1" ht="32.25" customHeight="1">
      <c r="B433" s="54">
        <v>2017</v>
      </c>
      <c r="C433" s="55" t="s">
        <v>814</v>
      </c>
      <c r="D433" s="54" t="s">
        <v>391</v>
      </c>
      <c r="E433" s="54" t="s">
        <v>391</v>
      </c>
      <c r="F433" s="54" t="s">
        <v>392</v>
      </c>
      <c r="G433" s="54" t="s">
        <v>21</v>
      </c>
      <c r="H433" s="51">
        <v>24.09042105263158</v>
      </c>
      <c r="I433" s="54" t="s">
        <v>682</v>
      </c>
      <c r="J433" s="56">
        <v>29</v>
      </c>
      <c r="K433" s="54">
        <v>6</v>
      </c>
      <c r="L433" s="54" t="s">
        <v>22</v>
      </c>
      <c r="M433" s="56">
        <v>7509617</v>
      </c>
      <c r="N433" s="55" t="s">
        <v>827</v>
      </c>
    </row>
    <row r="434" spans="2:14" s="7" customFormat="1" ht="32.25" customHeight="1">
      <c r="B434" s="54">
        <v>2018</v>
      </c>
      <c r="C434" s="55" t="s">
        <v>813</v>
      </c>
      <c r="D434" s="54" t="s">
        <v>391</v>
      </c>
      <c r="E434" s="54" t="s">
        <v>391</v>
      </c>
      <c r="F434" s="54" t="s">
        <v>392</v>
      </c>
      <c r="G434" s="54" t="s">
        <v>21</v>
      </c>
      <c r="H434" s="51">
        <v>23.556631578947371</v>
      </c>
      <c r="I434" s="54" t="s">
        <v>682</v>
      </c>
      <c r="J434" s="56">
        <v>222</v>
      </c>
      <c r="K434" s="54">
        <v>6</v>
      </c>
      <c r="L434" s="54" t="s">
        <v>22</v>
      </c>
      <c r="M434" s="56">
        <v>7509518</v>
      </c>
      <c r="N434" s="55" t="s">
        <v>827</v>
      </c>
    </row>
    <row r="435" spans="2:14" s="7" customFormat="1" ht="32.25" customHeight="1">
      <c r="B435" s="54">
        <v>2023</v>
      </c>
      <c r="C435" s="55" t="s">
        <v>816</v>
      </c>
      <c r="D435" s="54" t="s">
        <v>391</v>
      </c>
      <c r="E435" s="54" t="s">
        <v>391</v>
      </c>
      <c r="F435" s="54" t="s">
        <v>392</v>
      </c>
      <c r="G435" s="54" t="s">
        <v>21</v>
      </c>
      <c r="H435" s="51">
        <v>13.813025000000001</v>
      </c>
      <c r="I435" s="54" t="s">
        <v>682</v>
      </c>
      <c r="J435" s="56">
        <v>33</v>
      </c>
      <c r="K435" s="54">
        <v>6</v>
      </c>
      <c r="L435" s="54" t="s">
        <v>22</v>
      </c>
      <c r="M435" s="56">
        <v>46274</v>
      </c>
      <c r="N435" s="55"/>
    </row>
    <row r="436" spans="2:14" s="7" customFormat="1" ht="32.25" customHeight="1">
      <c r="B436" s="54">
        <v>1994</v>
      </c>
      <c r="C436" s="55" t="s">
        <v>454</v>
      </c>
      <c r="D436" s="54" t="s">
        <v>391</v>
      </c>
      <c r="E436" s="54" t="s">
        <v>391</v>
      </c>
      <c r="F436" s="54" t="s">
        <v>392</v>
      </c>
      <c r="G436" s="54" t="s">
        <v>21</v>
      </c>
      <c r="H436" s="51">
        <v>182.58307500000001</v>
      </c>
      <c r="I436" s="54" t="s">
        <v>682</v>
      </c>
      <c r="J436" s="56">
        <v>18</v>
      </c>
      <c r="K436" s="54">
        <v>3</v>
      </c>
      <c r="L436" s="54" t="s">
        <v>17</v>
      </c>
      <c r="M436" s="56">
        <v>45296</v>
      </c>
      <c r="N436" s="55"/>
    </row>
    <row r="437" spans="2:14" s="7" customFormat="1" ht="32.25" customHeight="1">
      <c r="B437" s="54">
        <v>2005</v>
      </c>
      <c r="C437" s="55" t="s">
        <v>677</v>
      </c>
      <c r="D437" s="54" t="s">
        <v>391</v>
      </c>
      <c r="E437" s="54" t="s">
        <v>391</v>
      </c>
      <c r="F437" s="54" t="s">
        <v>392</v>
      </c>
      <c r="G437" s="54" t="s">
        <v>21</v>
      </c>
      <c r="H437" s="51">
        <v>145.15627500000002</v>
      </c>
      <c r="I437" s="54" t="s">
        <v>682</v>
      </c>
      <c r="J437" s="56">
        <v>5</v>
      </c>
      <c r="K437" s="54">
        <v>3</v>
      </c>
      <c r="L437" s="54" t="s">
        <v>17</v>
      </c>
      <c r="M437" s="56">
        <v>45298</v>
      </c>
      <c r="N437" s="55"/>
    </row>
    <row r="438" spans="2:14" s="7" customFormat="1" ht="32.25" customHeight="1">
      <c r="B438" s="54">
        <v>2015</v>
      </c>
      <c r="C438" s="55" t="s">
        <v>740</v>
      </c>
      <c r="D438" s="54" t="s">
        <v>391</v>
      </c>
      <c r="E438" s="54" t="s">
        <v>391</v>
      </c>
      <c r="F438" s="54" t="s">
        <v>392</v>
      </c>
      <c r="G438" s="54" t="s">
        <v>21</v>
      </c>
      <c r="H438" s="51">
        <v>79.426500000000004</v>
      </c>
      <c r="I438" s="54" t="s">
        <v>682</v>
      </c>
      <c r="J438" s="56">
        <v>6</v>
      </c>
      <c r="K438" s="54">
        <v>6</v>
      </c>
      <c r="L438" s="54" t="s">
        <v>17</v>
      </c>
      <c r="M438" s="56">
        <v>46759</v>
      </c>
      <c r="N438" s="55"/>
    </row>
    <row r="439" spans="2:14" s="7" customFormat="1" ht="32.25" customHeight="1">
      <c r="B439" s="54">
        <v>2016</v>
      </c>
      <c r="C439" s="55" t="s">
        <v>676</v>
      </c>
      <c r="D439" s="54" t="s">
        <v>391</v>
      </c>
      <c r="E439" s="54" t="s">
        <v>391</v>
      </c>
      <c r="F439" s="54" t="s">
        <v>392</v>
      </c>
      <c r="G439" s="54" t="s">
        <v>21</v>
      </c>
      <c r="H439" s="51">
        <v>146.06375</v>
      </c>
      <c r="I439" s="54" t="s">
        <v>682</v>
      </c>
      <c r="J439" s="56">
        <v>10</v>
      </c>
      <c r="K439" s="54">
        <v>2</v>
      </c>
      <c r="L439" s="54" t="s">
        <v>332</v>
      </c>
      <c r="M439" s="56">
        <v>45721</v>
      </c>
      <c r="N439" s="55"/>
    </row>
    <row r="440" spans="2:14" s="7" customFormat="1" ht="32.25" customHeight="1">
      <c r="B440" s="54">
        <v>2016</v>
      </c>
      <c r="C440" s="55" t="s">
        <v>662</v>
      </c>
      <c r="D440" s="54" t="s">
        <v>391</v>
      </c>
      <c r="E440" s="54" t="s">
        <v>391</v>
      </c>
      <c r="F440" s="54" t="s">
        <v>392</v>
      </c>
      <c r="G440" s="54" t="s">
        <v>21</v>
      </c>
      <c r="H440" s="51">
        <v>47.994949999999996</v>
      </c>
      <c r="I440" s="54" t="s">
        <v>682</v>
      </c>
      <c r="J440" s="56">
        <v>47</v>
      </c>
      <c r="K440" s="54">
        <v>6</v>
      </c>
      <c r="L440" s="54" t="s">
        <v>22</v>
      </c>
      <c r="M440" s="56">
        <v>46758</v>
      </c>
      <c r="N440" s="55"/>
    </row>
    <row r="441" spans="2:14" s="7" customFormat="1" ht="32.25" customHeight="1">
      <c r="B441" s="54">
        <v>2014</v>
      </c>
      <c r="C441" s="55" t="s">
        <v>410</v>
      </c>
      <c r="D441" s="54" t="s">
        <v>411</v>
      </c>
      <c r="E441" s="54" t="s">
        <v>400</v>
      </c>
      <c r="F441" s="54" t="s">
        <v>401</v>
      </c>
      <c r="G441" s="54" t="s">
        <v>21</v>
      </c>
      <c r="H441" s="51">
        <v>36.803474999999999</v>
      </c>
      <c r="I441" s="54" t="s">
        <v>682</v>
      </c>
      <c r="J441" s="56">
        <v>19</v>
      </c>
      <c r="K441" s="54">
        <v>6</v>
      </c>
      <c r="L441" s="54" t="s">
        <v>22</v>
      </c>
      <c r="M441" s="56">
        <v>74178</v>
      </c>
      <c r="N441" s="55"/>
    </row>
    <row r="442" spans="2:14" s="7" customFormat="1" ht="32.25" customHeight="1">
      <c r="B442" s="54">
        <v>2020</v>
      </c>
      <c r="C442" s="55" t="s">
        <v>398</v>
      </c>
      <c r="D442" s="54" t="s">
        <v>399</v>
      </c>
      <c r="E442" s="54" t="s">
        <v>400</v>
      </c>
      <c r="F442" s="54" t="s">
        <v>401</v>
      </c>
      <c r="G442" s="54" t="s">
        <v>15</v>
      </c>
      <c r="H442" s="51">
        <v>35.672474999999999</v>
      </c>
      <c r="I442" s="54" t="s">
        <v>682</v>
      </c>
      <c r="J442" s="56">
        <v>10</v>
      </c>
      <c r="K442" s="54">
        <v>6</v>
      </c>
      <c r="L442" s="54" t="s">
        <v>22</v>
      </c>
      <c r="M442" s="56">
        <v>43539</v>
      </c>
      <c r="N442" s="55"/>
    </row>
    <row r="443" spans="2:14" s="7" customFormat="1" ht="32.25" customHeight="1">
      <c r="B443" s="54">
        <v>2020</v>
      </c>
      <c r="C443" s="55" t="s">
        <v>398</v>
      </c>
      <c r="D443" s="54" t="s">
        <v>399</v>
      </c>
      <c r="E443" s="54" t="s">
        <v>400</v>
      </c>
      <c r="F443" s="54" t="s">
        <v>401</v>
      </c>
      <c r="G443" s="54" t="s">
        <v>15</v>
      </c>
      <c r="H443" s="51">
        <v>47.820574999999998</v>
      </c>
      <c r="I443" s="54" t="s">
        <v>682</v>
      </c>
      <c r="J443" s="56">
        <v>60</v>
      </c>
      <c r="K443" s="54">
        <v>6</v>
      </c>
      <c r="L443" s="54" t="s">
        <v>22</v>
      </c>
      <c r="M443" s="56">
        <v>7527020</v>
      </c>
      <c r="N443" s="55"/>
    </row>
    <row r="444" spans="2:14" s="7" customFormat="1" ht="32.25" customHeight="1">
      <c r="B444" s="54">
        <v>2021</v>
      </c>
      <c r="C444" s="55" t="s">
        <v>403</v>
      </c>
      <c r="D444" s="54" t="s">
        <v>399</v>
      </c>
      <c r="E444" s="54" t="s">
        <v>400</v>
      </c>
      <c r="F444" s="54" t="s">
        <v>401</v>
      </c>
      <c r="G444" s="54" t="s">
        <v>15</v>
      </c>
      <c r="H444" s="51">
        <v>48.745374999999996</v>
      </c>
      <c r="I444" s="54" t="s">
        <v>682</v>
      </c>
      <c r="J444" s="56">
        <v>70</v>
      </c>
      <c r="K444" s="54">
        <v>6</v>
      </c>
      <c r="L444" s="54" t="s">
        <v>22</v>
      </c>
      <c r="M444" s="56">
        <v>7527021</v>
      </c>
      <c r="N444" s="55"/>
    </row>
    <row r="445" spans="2:14" s="7" customFormat="1" ht="32.25" customHeight="1">
      <c r="B445" s="54">
        <v>2009</v>
      </c>
      <c r="C445" s="55" t="s">
        <v>424</v>
      </c>
      <c r="D445" s="54" t="s">
        <v>399</v>
      </c>
      <c r="E445" s="54" t="s">
        <v>400</v>
      </c>
      <c r="F445" s="54" t="s">
        <v>401</v>
      </c>
      <c r="G445" s="54" t="s">
        <v>21</v>
      </c>
      <c r="H445" s="51">
        <v>112.49</v>
      </c>
      <c r="I445" s="54" t="s">
        <v>682</v>
      </c>
      <c r="J445" s="56">
        <v>2</v>
      </c>
      <c r="K445" s="54">
        <v>12</v>
      </c>
      <c r="L445" s="54" t="s">
        <v>96</v>
      </c>
      <c r="M445" s="56">
        <v>41810</v>
      </c>
      <c r="N445" s="55" t="s">
        <v>832</v>
      </c>
    </row>
    <row r="446" spans="2:14" s="7" customFormat="1" ht="32.25" customHeight="1">
      <c r="B446" s="54">
        <v>2016</v>
      </c>
      <c r="C446" s="55" t="s">
        <v>862</v>
      </c>
      <c r="D446" s="54" t="s">
        <v>399</v>
      </c>
      <c r="E446" s="54" t="s">
        <v>400</v>
      </c>
      <c r="F446" s="54" t="str">
        <f>_xlfn.XLOOKUP(M446,'[1]Items with Supplemental Databas'!$B:$B,'[1]Items with Supplemental Databas'!$I:$I)</f>
        <v>United States</v>
      </c>
      <c r="G446" s="54" t="s">
        <v>21</v>
      </c>
      <c r="H446" s="51">
        <v>55</v>
      </c>
      <c r="I446" s="54" t="s">
        <v>682</v>
      </c>
      <c r="J446" s="56">
        <v>52</v>
      </c>
      <c r="K446" s="54">
        <v>6</v>
      </c>
      <c r="L446" s="54" t="str">
        <f>_xlfn.XLOOKUP(M446,'[1]Items with Supplemental Databas'!$B:$B,'[1]Items with Supplemental Databas'!$G:$G)</f>
        <v>75 cl x 6</v>
      </c>
      <c r="M446" s="56">
        <v>76470</v>
      </c>
      <c r="N446" s="55"/>
    </row>
    <row r="447" spans="2:14" s="7" customFormat="1" ht="32.25" customHeight="1">
      <c r="B447" s="54">
        <v>2013</v>
      </c>
      <c r="C447" s="55" t="s">
        <v>420</v>
      </c>
      <c r="D447" s="54" t="s">
        <v>399</v>
      </c>
      <c r="E447" s="54" t="s">
        <v>400</v>
      </c>
      <c r="F447" s="54" t="s">
        <v>401</v>
      </c>
      <c r="G447" s="54" t="s">
        <v>21</v>
      </c>
      <c r="H447" s="51">
        <v>121.9198</v>
      </c>
      <c r="I447" s="54" t="s">
        <v>682</v>
      </c>
      <c r="J447" s="56">
        <v>25</v>
      </c>
      <c r="K447" s="54">
        <v>6</v>
      </c>
      <c r="L447" s="54" t="s">
        <v>22</v>
      </c>
      <c r="M447" s="56">
        <v>76471</v>
      </c>
      <c r="N447" s="55"/>
    </row>
    <row r="448" spans="2:14" s="7" customFormat="1" ht="32.25" customHeight="1">
      <c r="B448" s="54">
        <v>2016</v>
      </c>
      <c r="C448" s="55" t="s">
        <v>423</v>
      </c>
      <c r="D448" s="54" t="s">
        <v>399</v>
      </c>
      <c r="E448" s="54" t="s">
        <v>400</v>
      </c>
      <c r="F448" s="54" t="s">
        <v>401</v>
      </c>
      <c r="G448" s="54" t="s">
        <v>21</v>
      </c>
      <c r="H448" s="51">
        <v>586.94960000000003</v>
      </c>
      <c r="I448" s="54" t="s">
        <v>682</v>
      </c>
      <c r="J448" s="56">
        <v>6</v>
      </c>
      <c r="K448" s="54">
        <v>3</v>
      </c>
      <c r="L448" s="54" t="s">
        <v>164</v>
      </c>
      <c r="M448" s="56">
        <v>44175</v>
      </c>
      <c r="N448" s="55"/>
    </row>
    <row r="449" spans="2:14" s="7" customFormat="1" ht="32.25" customHeight="1">
      <c r="B449" s="54">
        <v>2018</v>
      </c>
      <c r="C449" s="55" t="s">
        <v>425</v>
      </c>
      <c r="D449" s="54" t="s">
        <v>399</v>
      </c>
      <c r="E449" s="54" t="s">
        <v>400</v>
      </c>
      <c r="F449" s="54" t="s">
        <v>401</v>
      </c>
      <c r="G449" s="54" t="s">
        <v>21</v>
      </c>
      <c r="H449" s="51">
        <v>275.4298</v>
      </c>
      <c r="I449" s="54" t="s">
        <v>682</v>
      </c>
      <c r="J449" s="56">
        <v>20</v>
      </c>
      <c r="K449" s="54">
        <v>6</v>
      </c>
      <c r="L449" s="54" t="s">
        <v>22</v>
      </c>
      <c r="M449" s="56">
        <v>45481</v>
      </c>
      <c r="N449" s="55"/>
    </row>
    <row r="450" spans="2:14" s="7" customFormat="1" ht="32.25" customHeight="1">
      <c r="B450" s="54">
        <v>2018</v>
      </c>
      <c r="C450" s="55" t="s">
        <v>421</v>
      </c>
      <c r="D450" s="54" t="s">
        <v>399</v>
      </c>
      <c r="E450" s="54" t="s">
        <v>400</v>
      </c>
      <c r="F450" s="54" t="s">
        <v>401</v>
      </c>
      <c r="G450" s="54" t="s">
        <v>21</v>
      </c>
      <c r="H450" s="51">
        <v>127.48495</v>
      </c>
      <c r="I450" s="54" t="s">
        <v>682</v>
      </c>
      <c r="J450" s="56">
        <v>36</v>
      </c>
      <c r="K450" s="54">
        <v>12</v>
      </c>
      <c r="L450" s="54" t="s">
        <v>311</v>
      </c>
      <c r="M450" s="56">
        <v>41423</v>
      </c>
      <c r="N450" s="55"/>
    </row>
    <row r="451" spans="2:14" s="7" customFormat="1" ht="32.25" customHeight="1">
      <c r="B451" s="54">
        <v>2019</v>
      </c>
      <c r="C451" s="55" t="s">
        <v>422</v>
      </c>
      <c r="D451" s="54" t="s">
        <v>399</v>
      </c>
      <c r="E451" s="54" t="s">
        <v>400</v>
      </c>
      <c r="F451" s="54" t="s">
        <v>401</v>
      </c>
      <c r="G451" s="54" t="s">
        <v>21</v>
      </c>
      <c r="H451" s="51">
        <v>300.4298</v>
      </c>
      <c r="I451" s="54" t="s">
        <v>682</v>
      </c>
      <c r="J451" s="56">
        <v>15</v>
      </c>
      <c r="K451" s="54">
        <v>6</v>
      </c>
      <c r="L451" s="54" t="s">
        <v>22</v>
      </c>
      <c r="M451" s="56">
        <v>44909</v>
      </c>
      <c r="N451" s="55"/>
    </row>
    <row r="452" spans="2:14" s="7" customFormat="1" ht="32.25" customHeight="1">
      <c r="B452" s="54" t="s">
        <v>133</v>
      </c>
      <c r="C452" s="55" t="s">
        <v>419</v>
      </c>
      <c r="D452" s="54" t="s">
        <v>399</v>
      </c>
      <c r="E452" s="54" t="s">
        <v>400</v>
      </c>
      <c r="F452" s="54" t="s">
        <v>401</v>
      </c>
      <c r="G452" s="54" t="s">
        <v>21</v>
      </c>
      <c r="H452" s="51">
        <v>119.540575</v>
      </c>
      <c r="I452" s="54" t="s">
        <v>682</v>
      </c>
      <c r="J452" s="56">
        <v>24</v>
      </c>
      <c r="K452" s="54">
        <v>6</v>
      </c>
      <c r="L452" s="54" t="s">
        <v>22</v>
      </c>
      <c r="M452" s="56">
        <v>45358</v>
      </c>
      <c r="N452" s="55"/>
    </row>
    <row r="453" spans="2:14" s="7" customFormat="1" ht="32.25" customHeight="1">
      <c r="B453" s="54">
        <v>2018</v>
      </c>
      <c r="C453" s="55" t="s">
        <v>414</v>
      </c>
      <c r="D453" s="54" t="s">
        <v>399</v>
      </c>
      <c r="E453" s="54" t="s">
        <v>400</v>
      </c>
      <c r="F453" s="54" t="s">
        <v>401</v>
      </c>
      <c r="G453" s="54" t="s">
        <v>21</v>
      </c>
      <c r="H453" s="51">
        <v>44.810575</v>
      </c>
      <c r="I453" s="54" t="s">
        <v>682</v>
      </c>
      <c r="J453" s="56">
        <v>71</v>
      </c>
      <c r="K453" s="54">
        <v>6</v>
      </c>
      <c r="L453" s="54" t="s">
        <v>22</v>
      </c>
      <c r="M453" s="56">
        <v>4137418</v>
      </c>
      <c r="N453" s="55"/>
    </row>
    <row r="454" spans="2:14" s="7" customFormat="1" ht="32.25" customHeight="1">
      <c r="B454" s="54">
        <v>2020</v>
      </c>
      <c r="C454" s="55" t="s">
        <v>415</v>
      </c>
      <c r="D454" s="54" t="s">
        <v>399</v>
      </c>
      <c r="E454" s="54" t="s">
        <v>400</v>
      </c>
      <c r="F454" s="54" t="s">
        <v>401</v>
      </c>
      <c r="G454" s="54" t="s">
        <v>21</v>
      </c>
      <c r="H454" s="51">
        <v>48.745374999999996</v>
      </c>
      <c r="I454" s="54" t="s">
        <v>682</v>
      </c>
      <c r="J454" s="56">
        <v>17</v>
      </c>
      <c r="K454" s="54">
        <v>6</v>
      </c>
      <c r="L454" s="54" t="s">
        <v>22</v>
      </c>
      <c r="M454" s="56">
        <v>4137420</v>
      </c>
      <c r="N454" s="55"/>
    </row>
    <row r="455" spans="2:14" s="7" customFormat="1" ht="32.25" customHeight="1">
      <c r="B455" s="54">
        <v>2018</v>
      </c>
      <c r="C455" s="55" t="s">
        <v>412</v>
      </c>
      <c r="D455" s="54" t="s">
        <v>399</v>
      </c>
      <c r="E455" s="54" t="s">
        <v>400</v>
      </c>
      <c r="F455" s="54" t="s">
        <v>401</v>
      </c>
      <c r="G455" s="54" t="s">
        <v>21</v>
      </c>
      <c r="H455" s="51">
        <v>38.00855</v>
      </c>
      <c r="I455" s="54" t="s">
        <v>682</v>
      </c>
      <c r="J455" s="56">
        <v>149</v>
      </c>
      <c r="K455" s="54">
        <v>12</v>
      </c>
      <c r="L455" s="54" t="s">
        <v>96</v>
      </c>
      <c r="M455" s="56">
        <v>7481418</v>
      </c>
      <c r="N455" s="55"/>
    </row>
    <row r="456" spans="2:14" s="7" customFormat="1" ht="32.25" customHeight="1">
      <c r="B456" s="54">
        <v>2019</v>
      </c>
      <c r="C456" s="55" t="s">
        <v>413</v>
      </c>
      <c r="D456" s="54" t="s">
        <v>399</v>
      </c>
      <c r="E456" s="54" t="s">
        <v>400</v>
      </c>
      <c r="F456" s="54" t="s">
        <v>401</v>
      </c>
      <c r="G456" s="54" t="s">
        <v>21</v>
      </c>
      <c r="H456" s="51">
        <v>38.00855</v>
      </c>
      <c r="I456" s="54" t="s">
        <v>682</v>
      </c>
      <c r="J456" s="56">
        <v>66</v>
      </c>
      <c r="K456" s="54">
        <v>12</v>
      </c>
      <c r="L456" s="54" t="s">
        <v>96</v>
      </c>
      <c r="M456" s="56">
        <v>7481419</v>
      </c>
      <c r="N456" s="55"/>
    </row>
    <row r="457" spans="2:14" s="7" customFormat="1" ht="32.25" customHeight="1">
      <c r="B457" s="8">
        <v>2019</v>
      </c>
      <c r="C457" s="10" t="s">
        <v>721</v>
      </c>
      <c r="D457" s="8" t="s">
        <v>399</v>
      </c>
      <c r="E457" s="8" t="s">
        <v>400</v>
      </c>
      <c r="F457" s="8" t="s">
        <v>401</v>
      </c>
      <c r="G457" s="8" t="s">
        <v>21</v>
      </c>
      <c r="H457" s="14">
        <v>67.873249999999999</v>
      </c>
      <c r="I457" s="12" t="s">
        <v>682</v>
      </c>
      <c r="J457" s="56">
        <v>11</v>
      </c>
      <c r="K457" s="12">
        <v>6</v>
      </c>
      <c r="L457" s="8" t="s">
        <v>22</v>
      </c>
      <c r="M457" s="28">
        <v>47060</v>
      </c>
      <c r="N457" s="10"/>
    </row>
    <row r="458" spans="2:14" s="7" customFormat="1" ht="32.25" customHeight="1">
      <c r="B458" s="8">
        <v>2019</v>
      </c>
      <c r="C458" s="10" t="s">
        <v>416</v>
      </c>
      <c r="D458" s="47" t="s">
        <v>399</v>
      </c>
      <c r="E458" s="47" t="s">
        <v>400</v>
      </c>
      <c r="F458" s="8" t="s">
        <v>401</v>
      </c>
      <c r="G458" s="8" t="s">
        <v>21</v>
      </c>
      <c r="H458" s="51">
        <v>48.745374999999996</v>
      </c>
      <c r="I458" s="12" t="s">
        <v>682</v>
      </c>
      <c r="J458" s="56">
        <v>45</v>
      </c>
      <c r="K458" s="12">
        <v>6</v>
      </c>
      <c r="L458" s="8" t="s">
        <v>22</v>
      </c>
      <c r="M458" s="28">
        <v>4137419</v>
      </c>
      <c r="N458" s="10"/>
    </row>
    <row r="459" spans="2:14" s="7" customFormat="1" ht="32.25" customHeight="1">
      <c r="B459" s="8">
        <v>2017</v>
      </c>
      <c r="C459" s="10" t="s">
        <v>417</v>
      </c>
      <c r="D459" s="8" t="s">
        <v>399</v>
      </c>
      <c r="E459" s="8" t="s">
        <v>400</v>
      </c>
      <c r="F459" s="8" t="s">
        <v>401</v>
      </c>
      <c r="G459" s="8" t="s">
        <v>21</v>
      </c>
      <c r="H459" s="51">
        <v>103.394525</v>
      </c>
      <c r="I459" s="12" t="s">
        <v>682</v>
      </c>
      <c r="J459" s="13">
        <v>2</v>
      </c>
      <c r="K459" s="12">
        <v>6</v>
      </c>
      <c r="L459" s="8" t="s">
        <v>22</v>
      </c>
      <c r="M459" s="8">
        <v>7616717</v>
      </c>
      <c r="N459" s="10"/>
    </row>
    <row r="460" spans="2:14" s="7" customFormat="1" ht="32.25" customHeight="1">
      <c r="B460" s="8">
        <v>2019</v>
      </c>
      <c r="C460" s="10" t="s">
        <v>845</v>
      </c>
      <c r="D460" s="8" t="s">
        <v>399</v>
      </c>
      <c r="E460" s="8" t="s">
        <v>400</v>
      </c>
      <c r="F460" s="8" t="s">
        <v>401</v>
      </c>
      <c r="G460" s="8" t="s">
        <v>21</v>
      </c>
      <c r="H460" s="51">
        <v>103.390175</v>
      </c>
      <c r="I460" s="12" t="s">
        <v>682</v>
      </c>
      <c r="J460" s="56">
        <v>18</v>
      </c>
      <c r="K460" s="12">
        <v>6</v>
      </c>
      <c r="L460" s="8" t="s">
        <v>22</v>
      </c>
      <c r="M460" s="28">
        <v>7616719</v>
      </c>
      <c r="N460" s="10"/>
    </row>
    <row r="461" spans="2:14" s="7" customFormat="1" ht="32.25" customHeight="1">
      <c r="B461" s="8">
        <v>2018</v>
      </c>
      <c r="C461" s="10" t="s">
        <v>407</v>
      </c>
      <c r="D461" s="8" t="s">
        <v>405</v>
      </c>
      <c r="E461" s="8" t="s">
        <v>400</v>
      </c>
      <c r="F461" s="8" t="s">
        <v>401</v>
      </c>
      <c r="G461" s="8" t="s">
        <v>15</v>
      </c>
      <c r="H461" s="51">
        <v>48.598974999999996</v>
      </c>
      <c r="I461" s="12" t="s">
        <v>682</v>
      </c>
      <c r="J461" s="56">
        <v>16</v>
      </c>
      <c r="K461" s="12">
        <v>6</v>
      </c>
      <c r="L461" s="8" t="s">
        <v>22</v>
      </c>
      <c r="M461" s="28">
        <v>44951</v>
      </c>
      <c r="N461" s="10"/>
    </row>
    <row r="462" spans="2:14" s="7" customFormat="1" ht="32.25" customHeight="1">
      <c r="B462" s="8">
        <v>2019</v>
      </c>
      <c r="C462" s="10" t="s">
        <v>404</v>
      </c>
      <c r="D462" s="8" t="s">
        <v>405</v>
      </c>
      <c r="E462" s="8" t="s">
        <v>400</v>
      </c>
      <c r="F462" s="8" t="s">
        <v>401</v>
      </c>
      <c r="G462" s="8" t="s">
        <v>15</v>
      </c>
      <c r="H462" s="51">
        <v>28.755125</v>
      </c>
      <c r="I462" s="12" t="s">
        <v>682</v>
      </c>
      <c r="J462" s="56">
        <v>100</v>
      </c>
      <c r="K462" s="12">
        <v>12</v>
      </c>
      <c r="L462" s="8" t="s">
        <v>96</v>
      </c>
      <c r="M462" s="28">
        <v>44646</v>
      </c>
      <c r="N462" s="10"/>
    </row>
    <row r="463" spans="2:14" s="7" customFormat="1" ht="32.25" customHeight="1">
      <c r="B463" s="8">
        <v>2019</v>
      </c>
      <c r="C463" s="10" t="s">
        <v>406</v>
      </c>
      <c r="D463" s="8" t="s">
        <v>405</v>
      </c>
      <c r="E463" s="8" t="s">
        <v>400</v>
      </c>
      <c r="F463" s="8" t="s">
        <v>401</v>
      </c>
      <c r="G463" s="8" t="s">
        <v>15</v>
      </c>
      <c r="H463" s="51">
        <v>30.313375000000001</v>
      </c>
      <c r="I463" s="12" t="s">
        <v>682</v>
      </c>
      <c r="J463" s="56">
        <v>60</v>
      </c>
      <c r="K463" s="12">
        <v>12</v>
      </c>
      <c r="L463" s="8" t="s">
        <v>96</v>
      </c>
      <c r="M463" s="28">
        <v>44664</v>
      </c>
      <c r="N463" s="10"/>
    </row>
    <row r="464" spans="2:14" s="7" customFormat="1" ht="32.25" customHeight="1">
      <c r="B464" s="8">
        <v>2019</v>
      </c>
      <c r="C464" s="10" t="s">
        <v>428</v>
      </c>
      <c r="D464" s="8" t="s">
        <v>405</v>
      </c>
      <c r="E464" s="8" t="s">
        <v>400</v>
      </c>
      <c r="F464" s="8" t="s">
        <v>401</v>
      </c>
      <c r="G464" s="8" t="s">
        <v>21</v>
      </c>
      <c r="H464" s="51">
        <v>48.660574999999994</v>
      </c>
      <c r="I464" s="12" t="s">
        <v>682</v>
      </c>
      <c r="J464" s="56">
        <v>20</v>
      </c>
      <c r="K464" s="12">
        <v>6</v>
      </c>
      <c r="L464" s="8" t="s">
        <v>22</v>
      </c>
      <c r="M464" s="28">
        <v>44663</v>
      </c>
      <c r="N464" s="10"/>
    </row>
    <row r="465" spans="2:14" s="7" customFormat="1" ht="32.25" customHeight="1">
      <c r="B465" s="8">
        <v>2017</v>
      </c>
      <c r="C465" s="10" t="s">
        <v>427</v>
      </c>
      <c r="D465" s="47" t="s">
        <v>405</v>
      </c>
      <c r="E465" s="8" t="s">
        <v>400</v>
      </c>
      <c r="F465" s="8" t="s">
        <v>401</v>
      </c>
      <c r="G465" s="8" t="s">
        <v>21</v>
      </c>
      <c r="H465" s="51">
        <v>48.377424999999995</v>
      </c>
      <c r="I465" s="12" t="s">
        <v>682</v>
      </c>
      <c r="J465" s="56">
        <v>14</v>
      </c>
      <c r="K465" s="12">
        <v>6</v>
      </c>
      <c r="L465" s="8" t="s">
        <v>22</v>
      </c>
      <c r="M465" s="28">
        <v>44952</v>
      </c>
      <c r="N465" s="10"/>
    </row>
    <row r="466" spans="2:14" s="7" customFormat="1" ht="32.25" customHeight="1">
      <c r="B466" s="8">
        <v>2019</v>
      </c>
      <c r="C466" s="10" t="s">
        <v>426</v>
      </c>
      <c r="D466" s="8" t="s">
        <v>405</v>
      </c>
      <c r="E466" s="8" t="s">
        <v>400</v>
      </c>
      <c r="F466" s="8" t="s">
        <v>401</v>
      </c>
      <c r="G466" s="8" t="s">
        <v>21</v>
      </c>
      <c r="H466" s="51">
        <v>32.255375000000001</v>
      </c>
      <c r="I466" s="12" t="s">
        <v>682</v>
      </c>
      <c r="J466" s="56">
        <v>74</v>
      </c>
      <c r="K466" s="12">
        <v>12</v>
      </c>
      <c r="L466" s="8" t="s">
        <v>96</v>
      </c>
      <c r="M466" s="28">
        <v>44604</v>
      </c>
      <c r="N466" s="10"/>
    </row>
    <row r="467" spans="2:14" s="7" customFormat="1" ht="32.25" customHeight="1">
      <c r="B467" s="8">
        <v>2019</v>
      </c>
      <c r="C467" s="10" t="s">
        <v>699</v>
      </c>
      <c r="D467" s="8" t="s">
        <v>408</v>
      </c>
      <c r="E467" s="8" t="s">
        <v>409</v>
      </c>
      <c r="F467" s="8" t="s">
        <v>401</v>
      </c>
      <c r="G467" s="8" t="s">
        <v>15</v>
      </c>
      <c r="H467" s="51">
        <v>21.955774999999999</v>
      </c>
      <c r="I467" s="12" t="s">
        <v>682</v>
      </c>
      <c r="J467" s="56">
        <v>62</v>
      </c>
      <c r="K467" s="12">
        <v>12</v>
      </c>
      <c r="L467" s="8" t="s">
        <v>96</v>
      </c>
      <c r="M467" s="28">
        <v>44660</v>
      </c>
      <c r="N467" s="10"/>
    </row>
    <row r="468" spans="2:14" s="7" customFormat="1" ht="32.25" customHeight="1">
      <c r="B468" s="8">
        <v>2015</v>
      </c>
      <c r="C468" s="10" t="s">
        <v>431</v>
      </c>
      <c r="D468" s="8" t="s">
        <v>408</v>
      </c>
      <c r="E468" s="8" t="s">
        <v>409</v>
      </c>
      <c r="F468" s="8" t="s">
        <v>401</v>
      </c>
      <c r="G468" s="8" t="s">
        <v>21</v>
      </c>
      <c r="H468" s="51">
        <v>37.696475</v>
      </c>
      <c r="I468" s="12" t="s">
        <v>682</v>
      </c>
      <c r="J468" s="56">
        <v>42</v>
      </c>
      <c r="K468" s="12">
        <v>6</v>
      </c>
      <c r="L468" s="8" t="s">
        <v>22</v>
      </c>
      <c r="M468" s="28">
        <v>44635</v>
      </c>
      <c r="N468" s="10"/>
    </row>
    <row r="469" spans="2:14" s="7" customFormat="1" ht="32.25" customHeight="1">
      <c r="B469" s="8">
        <v>2019</v>
      </c>
      <c r="C469" s="10" t="s">
        <v>430</v>
      </c>
      <c r="D469" s="8" t="s">
        <v>408</v>
      </c>
      <c r="E469" s="8" t="s">
        <v>409</v>
      </c>
      <c r="F469" s="8" t="s">
        <v>401</v>
      </c>
      <c r="G469" s="8" t="s">
        <v>21</v>
      </c>
      <c r="H469" s="51">
        <v>21.569839999999999</v>
      </c>
      <c r="I469" s="12" t="s">
        <v>682</v>
      </c>
      <c r="J469" s="56">
        <v>62</v>
      </c>
      <c r="K469" s="12">
        <v>6</v>
      </c>
      <c r="L469" s="8" t="s">
        <v>22</v>
      </c>
      <c r="M469" s="28">
        <v>44632</v>
      </c>
      <c r="N469" s="10"/>
    </row>
    <row r="470" spans="2:14" s="7" customFormat="1" ht="32.25" customHeight="1">
      <c r="B470" s="8">
        <v>2019</v>
      </c>
      <c r="C470" s="10" t="s">
        <v>430</v>
      </c>
      <c r="D470" s="8" t="s">
        <v>408</v>
      </c>
      <c r="E470" s="8" t="s">
        <v>409</v>
      </c>
      <c r="F470" s="8" t="s">
        <v>401</v>
      </c>
      <c r="G470" s="8" t="s">
        <v>21</v>
      </c>
      <c r="H470" s="51">
        <v>29.270575000000001</v>
      </c>
      <c r="I470" s="12" t="s">
        <v>682</v>
      </c>
      <c r="J470" s="56">
        <v>6</v>
      </c>
      <c r="K470" s="12">
        <v>6</v>
      </c>
      <c r="L470" s="8" t="s">
        <v>22</v>
      </c>
      <c r="M470" s="28">
        <v>47161</v>
      </c>
      <c r="N470" s="10"/>
    </row>
    <row r="471" spans="2:14" s="7" customFormat="1" ht="32.25" customHeight="1">
      <c r="B471" s="8">
        <v>2020</v>
      </c>
      <c r="C471" s="10" t="s">
        <v>429</v>
      </c>
      <c r="D471" s="8" t="s">
        <v>408</v>
      </c>
      <c r="E471" s="8" t="s">
        <v>409</v>
      </c>
      <c r="F471" s="8" t="s">
        <v>401</v>
      </c>
      <c r="G471" s="8" t="s">
        <v>21</v>
      </c>
      <c r="H471" s="51">
        <v>21.422975000000001</v>
      </c>
      <c r="I471" s="12" t="s">
        <v>682</v>
      </c>
      <c r="J471" s="56">
        <v>120</v>
      </c>
      <c r="K471" s="12">
        <v>6</v>
      </c>
      <c r="L471" s="8" t="s">
        <v>22</v>
      </c>
      <c r="M471" s="28">
        <v>45654</v>
      </c>
      <c r="N471" s="10"/>
    </row>
    <row r="472" spans="2:14" s="7" customFormat="1" ht="32.25" customHeight="1">
      <c r="B472" s="54">
        <v>2019</v>
      </c>
      <c r="C472" s="55" t="s">
        <v>432</v>
      </c>
      <c r="D472" s="54" t="s">
        <v>408</v>
      </c>
      <c r="E472" s="54" t="s">
        <v>409</v>
      </c>
      <c r="F472" s="54" t="s">
        <v>401</v>
      </c>
      <c r="G472" s="54" t="s">
        <v>21</v>
      </c>
      <c r="H472" s="51">
        <v>65.055374999999998</v>
      </c>
      <c r="I472" s="54" t="s">
        <v>682</v>
      </c>
      <c r="J472" s="56">
        <v>17</v>
      </c>
      <c r="K472" s="54">
        <v>6</v>
      </c>
      <c r="L472" s="54" t="s">
        <v>22</v>
      </c>
      <c r="M472" s="56">
        <v>44643</v>
      </c>
      <c r="N472" s="55"/>
    </row>
  </sheetData>
  <sheetProtection selectLockedCells="1" selectUnlockedCells="1"/>
  <autoFilter ref="B2:N472" xr:uid="{2E4D4557-56E0-45D9-9C01-F9ACC5255AF5}">
    <sortState xmlns:xlrd2="http://schemas.microsoft.com/office/spreadsheetml/2017/richdata2" ref="B3:N472">
      <sortCondition ref="F3:F472"/>
      <sortCondition ref="E3:E472"/>
      <sortCondition ref="D3:D472"/>
      <sortCondition descending="1" ref="G3:G472"/>
      <sortCondition ref="C3:C472"/>
    </sortState>
  </autoFilter>
  <sortState xmlns:xlrd2="http://schemas.microsoft.com/office/spreadsheetml/2017/richdata2" ref="B3:N472">
    <sortCondition ref="F3:F472"/>
    <sortCondition ref="E3:E472"/>
    <sortCondition ref="D3:D472"/>
    <sortCondition ref="C3:C472"/>
    <sortCondition ref="B3:B472"/>
  </sortState>
  <phoneticPr fontId="2" type="noConversion"/>
  <conditionalFormatting sqref="M6:M11">
    <cfRule type="duplicateValues" dxfId="41" priority="221"/>
  </conditionalFormatting>
  <conditionalFormatting sqref="M457">
    <cfRule type="duplicateValues" dxfId="40" priority="2"/>
  </conditionalFormatting>
  <conditionalFormatting sqref="M458">
    <cfRule type="duplicateValues" dxfId="39" priority="1"/>
  </conditionalFormatting>
  <conditionalFormatting sqref="M472 M247:M456">
    <cfRule type="duplicateValues" dxfId="38" priority="285"/>
  </conditionalFormatting>
  <conditionalFormatting sqref="M473:M1048576 M1:M2 M12:M246">
    <cfRule type="duplicateValues" dxfId="37" priority="260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4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ADA87-5F0D-4C07-8268-20CBFEA94525}">
  <dimension ref="A1:XFC362"/>
  <sheetViews>
    <sheetView topLeftCell="A331" zoomScale="80" zoomScaleNormal="80" workbookViewId="0">
      <selection activeCell="A356" sqref="A356"/>
    </sheetView>
  </sheetViews>
  <sheetFormatPr defaultColWidth="95.28515625" defaultRowHeight="15"/>
  <cols>
    <col min="1" max="1" width="14.5703125" bestFit="1" customWidth="1"/>
    <col min="2" max="2" width="14.42578125" bestFit="1" customWidth="1"/>
    <col min="3" max="3" width="87.85546875" bestFit="1" customWidth="1"/>
    <col min="4" max="4" width="27.140625" bestFit="1" customWidth="1"/>
    <col min="5" max="5" width="23.42578125" bestFit="1" customWidth="1"/>
    <col min="6" max="6" width="20.85546875" bestFit="1" customWidth="1"/>
    <col min="7" max="7" width="13.5703125" bestFit="1" customWidth="1"/>
    <col min="8" max="8" width="27.140625" bestFit="1" customWidth="1"/>
    <col min="9" max="9" width="20.85546875" bestFit="1" customWidth="1"/>
    <col min="10" max="10" width="17.28515625" bestFit="1" customWidth="1"/>
    <col min="11" max="11" width="10.140625" bestFit="1" customWidth="1"/>
    <col min="12" max="12" width="12" bestFit="1" customWidth="1"/>
    <col min="13" max="13" width="14.5703125" bestFit="1" customWidth="1"/>
    <col min="14" max="14" width="55" bestFit="1" customWidth="1"/>
    <col min="15" max="15" width="6" bestFit="1" customWidth="1"/>
    <col min="16" max="16" width="8.42578125" bestFit="1" customWidth="1"/>
    <col min="17" max="17" width="5.85546875" bestFit="1" customWidth="1"/>
    <col min="18" max="18" width="6.7109375" bestFit="1" customWidth="1"/>
  </cols>
  <sheetData>
    <row r="1" spans="1:14" ht="25.5">
      <c r="A1" s="1" t="s">
        <v>10</v>
      </c>
      <c r="B1" s="1" t="s">
        <v>0</v>
      </c>
      <c r="C1" s="1" t="s">
        <v>1</v>
      </c>
      <c r="D1" s="2" t="s">
        <v>2</v>
      </c>
      <c r="E1" s="2" t="s">
        <v>3</v>
      </c>
      <c r="F1" s="2" t="s">
        <v>4</v>
      </c>
      <c r="G1" s="1" t="s">
        <v>5</v>
      </c>
      <c r="H1" s="3" t="s">
        <v>6</v>
      </c>
      <c r="I1" s="3" t="s">
        <v>680</v>
      </c>
      <c r="J1" s="4" t="s">
        <v>7</v>
      </c>
      <c r="K1" s="1" t="s">
        <v>8</v>
      </c>
      <c r="L1" s="1" t="s">
        <v>9</v>
      </c>
      <c r="M1" s="1" t="s">
        <v>10</v>
      </c>
      <c r="N1" s="4" t="s">
        <v>11</v>
      </c>
    </row>
    <row r="2" spans="1:14" s="7" customFormat="1">
      <c r="A2" s="7">
        <v>42311</v>
      </c>
      <c r="B2" s="8">
        <v>2018</v>
      </c>
      <c r="C2" s="10" t="s">
        <v>433</v>
      </c>
      <c r="D2" s="8" t="s">
        <v>13</v>
      </c>
      <c r="E2" s="8" t="s">
        <v>13</v>
      </c>
      <c r="F2" s="8" t="s">
        <v>14</v>
      </c>
      <c r="G2" s="8" t="s">
        <v>21</v>
      </c>
      <c r="H2" s="11">
        <v>242.45</v>
      </c>
      <c r="J2" s="13" t="e">
        <v>#N/A</v>
      </c>
      <c r="K2" s="12">
        <v>1</v>
      </c>
      <c r="L2" s="8" t="s">
        <v>22</v>
      </c>
      <c r="M2" s="8">
        <v>42311</v>
      </c>
      <c r="N2" s="10" t="s">
        <v>435</v>
      </c>
    </row>
    <row r="3" spans="1:14" s="7" customFormat="1">
      <c r="A3" s="7">
        <v>76469</v>
      </c>
      <c r="B3" s="8">
        <v>2011</v>
      </c>
      <c r="C3" s="10" t="s">
        <v>436</v>
      </c>
      <c r="D3" s="8" t="s">
        <v>437</v>
      </c>
      <c r="E3" s="8" t="s">
        <v>87</v>
      </c>
      <c r="F3" s="8" t="s">
        <v>88</v>
      </c>
      <c r="G3" s="8" t="s">
        <v>21</v>
      </c>
      <c r="H3" s="11">
        <v>31.57484083813312</v>
      </c>
      <c r="J3" s="13" t="e">
        <v>#N/A</v>
      </c>
      <c r="K3" s="12">
        <v>6</v>
      </c>
      <c r="L3" s="8" t="s">
        <v>22</v>
      </c>
      <c r="M3" s="8">
        <v>76469</v>
      </c>
      <c r="N3" s="10" t="s">
        <v>90</v>
      </c>
    </row>
    <row r="4" spans="1:14" s="7" customFormat="1">
      <c r="A4" s="7">
        <v>44414</v>
      </c>
      <c r="B4" s="8">
        <v>2015</v>
      </c>
      <c r="C4" s="10" t="s">
        <v>438</v>
      </c>
      <c r="D4" s="8" t="s">
        <v>349</v>
      </c>
      <c r="E4" s="8" t="s">
        <v>326</v>
      </c>
      <c r="F4" s="8" t="s">
        <v>327</v>
      </c>
      <c r="G4" s="8" t="s">
        <v>21</v>
      </c>
      <c r="H4" s="11">
        <v>80.152133333333339</v>
      </c>
      <c r="J4" s="13" t="e">
        <v>#N/A</v>
      </c>
      <c r="K4" s="12">
        <v>6</v>
      </c>
      <c r="L4" s="8" t="s">
        <v>22</v>
      </c>
      <c r="M4" s="8">
        <v>44414</v>
      </c>
      <c r="N4" s="10"/>
    </row>
    <row r="5" spans="1:14" s="7" customFormat="1">
      <c r="A5" s="7">
        <v>43077</v>
      </c>
      <c r="B5" s="8">
        <v>2020</v>
      </c>
      <c r="C5" s="10" t="s">
        <v>24</v>
      </c>
      <c r="D5" s="8" t="s">
        <v>13</v>
      </c>
      <c r="E5" s="8" t="s">
        <v>13</v>
      </c>
      <c r="F5" s="8" t="s">
        <v>14</v>
      </c>
      <c r="G5" s="8" t="s">
        <v>21</v>
      </c>
      <c r="H5" s="11">
        <v>188.36906666666667</v>
      </c>
      <c r="J5" s="13">
        <v>2</v>
      </c>
      <c r="K5" s="12">
        <v>1</v>
      </c>
      <c r="L5" s="8" t="s">
        <v>35</v>
      </c>
      <c r="M5" s="8">
        <v>43077</v>
      </c>
      <c r="N5" s="10"/>
    </row>
    <row r="6" spans="1:14" s="7" customFormat="1">
      <c r="A6" s="7">
        <v>45304</v>
      </c>
      <c r="B6" s="8">
        <v>2020</v>
      </c>
      <c r="C6" s="10" t="s">
        <v>439</v>
      </c>
      <c r="D6" s="8" t="s">
        <v>126</v>
      </c>
      <c r="E6" s="8" t="s">
        <v>109</v>
      </c>
      <c r="F6" s="8" t="s">
        <v>88</v>
      </c>
      <c r="G6" s="8" t="s">
        <v>15</v>
      </c>
      <c r="H6" s="11">
        <v>73.752133333333333</v>
      </c>
      <c r="J6" s="13">
        <v>0</v>
      </c>
      <c r="K6" s="12">
        <v>6</v>
      </c>
      <c r="L6" s="8" t="s">
        <v>22</v>
      </c>
      <c r="M6" s="8">
        <v>45304</v>
      </c>
      <c r="N6" s="10"/>
    </row>
    <row r="7" spans="1:14" s="7" customFormat="1">
      <c r="A7" s="7">
        <v>43066</v>
      </c>
      <c r="B7" s="8">
        <v>1985</v>
      </c>
      <c r="C7" s="10" t="s">
        <v>440</v>
      </c>
      <c r="D7" s="8"/>
      <c r="E7" s="8"/>
      <c r="F7" s="8" t="s">
        <v>88</v>
      </c>
      <c r="G7" s="8" t="s">
        <v>15</v>
      </c>
      <c r="H7" s="11">
        <v>148.03933333333333</v>
      </c>
      <c r="J7" s="13"/>
      <c r="K7" s="12">
        <v>1</v>
      </c>
      <c r="L7" s="8" t="s">
        <v>136</v>
      </c>
      <c r="M7" s="8">
        <v>43066</v>
      </c>
      <c r="N7" s="10"/>
    </row>
    <row r="8" spans="1:14" s="7" customFormat="1">
      <c r="A8" s="7">
        <v>42583</v>
      </c>
      <c r="B8" s="8">
        <v>2020</v>
      </c>
      <c r="C8" s="10" t="s">
        <v>441</v>
      </c>
      <c r="D8" s="8"/>
      <c r="E8" s="8"/>
      <c r="F8" s="8" t="s">
        <v>377</v>
      </c>
      <c r="G8" s="8" t="s">
        <v>15</v>
      </c>
      <c r="H8" s="11">
        <v>83.366133333333337</v>
      </c>
      <c r="J8" s="13"/>
      <c r="K8" s="12">
        <v>1</v>
      </c>
      <c r="L8" s="8" t="s">
        <v>442</v>
      </c>
      <c r="M8" s="8">
        <v>42583</v>
      </c>
      <c r="N8" s="10"/>
    </row>
    <row r="9" spans="1:14" s="7" customFormat="1">
      <c r="A9" s="7">
        <v>42366</v>
      </c>
      <c r="B9" s="8">
        <v>2018</v>
      </c>
      <c r="C9" s="10" t="s">
        <v>360</v>
      </c>
      <c r="D9" s="8"/>
      <c r="E9" s="8"/>
      <c r="F9" s="8" t="s">
        <v>327</v>
      </c>
      <c r="G9" s="8" t="s">
        <v>21</v>
      </c>
      <c r="H9" s="11">
        <v>109.8372</v>
      </c>
      <c r="J9" s="13"/>
      <c r="K9" s="12">
        <v>1</v>
      </c>
      <c r="L9" s="8" t="s">
        <v>358</v>
      </c>
      <c r="M9" s="8">
        <v>42366</v>
      </c>
      <c r="N9" s="10"/>
    </row>
    <row r="10" spans="1:14" s="7" customFormat="1">
      <c r="A10" s="7">
        <v>45492</v>
      </c>
      <c r="B10" s="8">
        <v>2019</v>
      </c>
      <c r="C10" s="10" t="s">
        <v>443</v>
      </c>
      <c r="D10" s="8"/>
      <c r="E10" s="8"/>
      <c r="F10" s="8" t="s">
        <v>327</v>
      </c>
      <c r="G10" s="8" t="s">
        <v>21</v>
      </c>
      <c r="H10" s="11">
        <v>107.498</v>
      </c>
      <c r="J10" s="13"/>
      <c r="K10" s="12">
        <v>1</v>
      </c>
      <c r="L10" s="8" t="s">
        <v>358</v>
      </c>
      <c r="M10" s="8">
        <v>45492</v>
      </c>
      <c r="N10" s="10"/>
    </row>
    <row r="11" spans="1:14" s="7" customFormat="1">
      <c r="A11" s="7">
        <v>43986</v>
      </c>
      <c r="B11" s="8">
        <v>2018</v>
      </c>
      <c r="C11" s="10" t="s">
        <v>444</v>
      </c>
      <c r="D11" s="8"/>
      <c r="E11" s="8"/>
      <c r="F11" s="8" t="s">
        <v>327</v>
      </c>
      <c r="G11" s="8" t="s">
        <v>21</v>
      </c>
      <c r="H11" s="11">
        <v>68.492800000000003</v>
      </c>
      <c r="J11" s="13"/>
      <c r="K11" s="12">
        <v>6</v>
      </c>
      <c r="L11" s="8" t="s">
        <v>22</v>
      </c>
      <c r="M11" s="8">
        <v>43986</v>
      </c>
      <c r="N11" s="10"/>
    </row>
    <row r="12" spans="1:14" s="7" customFormat="1">
      <c r="A12" s="7">
        <v>42342</v>
      </c>
      <c r="B12" s="8">
        <v>2018</v>
      </c>
      <c r="C12" s="10" t="s">
        <v>445</v>
      </c>
      <c r="D12" s="8"/>
      <c r="E12" s="8"/>
      <c r="F12" s="8" t="s">
        <v>327</v>
      </c>
      <c r="G12" s="8" t="s">
        <v>21</v>
      </c>
      <c r="H12" s="11">
        <v>167.1472</v>
      </c>
      <c r="J12" s="13"/>
      <c r="K12" s="12">
        <v>1</v>
      </c>
      <c r="L12" s="8" t="s">
        <v>358</v>
      </c>
      <c r="M12" s="8">
        <v>42342</v>
      </c>
      <c r="N12" s="10"/>
    </row>
    <row r="13" spans="1:14" s="7" customFormat="1">
      <c r="A13" s="7">
        <v>44648</v>
      </c>
      <c r="B13" s="8">
        <v>2019</v>
      </c>
      <c r="C13" s="10" t="s">
        <v>446</v>
      </c>
      <c r="D13" s="8"/>
      <c r="E13" s="8"/>
      <c r="F13" s="8" t="s">
        <v>382</v>
      </c>
      <c r="G13" s="8" t="s">
        <v>21</v>
      </c>
      <c r="H13" s="11">
        <v>39.758400000000002</v>
      </c>
      <c r="J13" s="13"/>
      <c r="K13" s="12">
        <v>3</v>
      </c>
      <c r="L13" s="8" t="s">
        <v>17</v>
      </c>
      <c r="M13" s="8">
        <v>44648</v>
      </c>
      <c r="N13" s="10"/>
    </row>
    <row r="14" spans="1:14" s="7" customFormat="1">
      <c r="A14" s="7">
        <v>45327</v>
      </c>
      <c r="B14" s="8">
        <v>2016</v>
      </c>
      <c r="C14" s="10" t="s">
        <v>383</v>
      </c>
      <c r="D14" s="8"/>
      <c r="E14" s="8"/>
      <c r="F14" s="8" t="s">
        <v>382</v>
      </c>
      <c r="G14" s="8" t="s">
        <v>21</v>
      </c>
      <c r="H14" s="11">
        <v>134.12973333333332</v>
      </c>
      <c r="J14" s="13"/>
      <c r="K14" s="12">
        <v>1</v>
      </c>
      <c r="L14" s="8" t="s">
        <v>136</v>
      </c>
      <c r="M14" s="8">
        <v>45327</v>
      </c>
      <c r="N14" s="10"/>
    </row>
    <row r="15" spans="1:14" s="7" customFormat="1">
      <c r="A15" s="7">
        <v>45410</v>
      </c>
      <c r="B15" s="8">
        <v>2021</v>
      </c>
      <c r="C15" s="10" t="s">
        <v>447</v>
      </c>
      <c r="D15" s="8"/>
      <c r="E15" s="8"/>
      <c r="F15" s="8" t="s">
        <v>316</v>
      </c>
      <c r="G15" s="8" t="s">
        <v>15</v>
      </c>
      <c r="H15" s="11">
        <v>37.4328</v>
      </c>
      <c r="J15" s="13"/>
      <c r="K15" s="12">
        <v>6</v>
      </c>
      <c r="L15" s="8" t="s">
        <v>22</v>
      </c>
      <c r="M15" s="8">
        <v>45410</v>
      </c>
      <c r="N15" s="10"/>
    </row>
    <row r="16" spans="1:14" s="7" customFormat="1">
      <c r="A16" s="7">
        <v>44588</v>
      </c>
      <c r="B16" s="8">
        <v>2020</v>
      </c>
      <c r="C16" s="10" t="s">
        <v>448</v>
      </c>
      <c r="D16" s="8"/>
      <c r="E16" s="8"/>
      <c r="F16" s="8" t="s">
        <v>14</v>
      </c>
      <c r="G16" s="8" t="s">
        <v>21</v>
      </c>
      <c r="H16" s="11">
        <v>319.92199999999997</v>
      </c>
      <c r="J16" s="13"/>
      <c r="K16" s="12">
        <v>1</v>
      </c>
      <c r="L16" s="8" t="s">
        <v>35</v>
      </c>
      <c r="M16" s="8">
        <v>44588</v>
      </c>
      <c r="N16" s="10"/>
    </row>
    <row r="17" spans="1:14" s="7" customFormat="1">
      <c r="A17" s="7">
        <v>76142</v>
      </c>
      <c r="B17" s="8">
        <v>2018</v>
      </c>
      <c r="C17" s="10" t="s">
        <v>449</v>
      </c>
      <c r="D17" s="8"/>
      <c r="E17" s="8"/>
      <c r="F17" s="8" t="s">
        <v>14</v>
      </c>
      <c r="G17" s="8" t="s">
        <v>21</v>
      </c>
      <c r="H17" s="11">
        <v>44.522399999999998</v>
      </c>
      <c r="J17" s="13"/>
      <c r="K17" s="12">
        <v>3</v>
      </c>
      <c r="L17" s="8" t="s">
        <v>17</v>
      </c>
      <c r="M17" s="8">
        <v>76142</v>
      </c>
      <c r="N17" s="10"/>
    </row>
    <row r="18" spans="1:14" s="7" customFormat="1" ht="30">
      <c r="A18" s="7">
        <v>44364</v>
      </c>
      <c r="B18" s="8">
        <v>2019</v>
      </c>
      <c r="C18" s="10" t="s">
        <v>450</v>
      </c>
      <c r="D18" s="8"/>
      <c r="E18" s="8"/>
      <c r="F18" s="8" t="s">
        <v>14</v>
      </c>
      <c r="G18" s="8" t="s">
        <v>21</v>
      </c>
      <c r="H18" s="11">
        <v>145.44200000000001</v>
      </c>
      <c r="J18" s="13"/>
      <c r="K18" s="12">
        <v>1</v>
      </c>
      <c r="L18" s="8" t="s">
        <v>451</v>
      </c>
      <c r="M18" s="8">
        <v>44364</v>
      </c>
      <c r="N18" s="10"/>
    </row>
    <row r="19" spans="1:14" s="7" customFormat="1">
      <c r="A19" s="7">
        <v>44372</v>
      </c>
      <c r="B19" s="8">
        <v>2019</v>
      </c>
      <c r="C19" s="10" t="s">
        <v>452</v>
      </c>
      <c r="D19" s="8"/>
      <c r="E19" s="8"/>
      <c r="F19" s="8" t="s">
        <v>14</v>
      </c>
      <c r="G19" s="8" t="s">
        <v>21</v>
      </c>
      <c r="H19" s="11">
        <v>100.0788</v>
      </c>
      <c r="J19" s="13"/>
      <c r="K19" s="12">
        <v>1</v>
      </c>
      <c r="L19" s="8" t="s">
        <v>358</v>
      </c>
      <c r="M19" s="8">
        <v>44372</v>
      </c>
      <c r="N19" s="10"/>
    </row>
    <row r="20" spans="1:14" s="7" customFormat="1">
      <c r="A20" s="7">
        <v>44363</v>
      </c>
      <c r="B20" s="8">
        <v>2019</v>
      </c>
      <c r="C20" s="10" t="s">
        <v>453</v>
      </c>
      <c r="D20" s="8"/>
      <c r="E20" s="8"/>
      <c r="F20" s="8" t="s">
        <v>14</v>
      </c>
      <c r="G20" s="8" t="s">
        <v>21</v>
      </c>
      <c r="H20" s="11">
        <v>74.745466666666672</v>
      </c>
      <c r="J20" s="13"/>
      <c r="K20" s="12">
        <v>1</v>
      </c>
      <c r="L20" s="8" t="s">
        <v>358</v>
      </c>
      <c r="M20" s="8">
        <v>44363</v>
      </c>
      <c r="N20" s="10"/>
    </row>
    <row r="21" spans="1:14" s="7" customFormat="1">
      <c r="A21" s="7">
        <v>45296</v>
      </c>
      <c r="B21" s="8">
        <v>1994</v>
      </c>
      <c r="C21" s="10" t="s">
        <v>454</v>
      </c>
      <c r="D21" s="8"/>
      <c r="E21" s="8"/>
      <c r="F21" s="8" t="s">
        <v>392</v>
      </c>
      <c r="G21" s="8" t="s">
        <v>21</v>
      </c>
      <c r="H21" s="11">
        <v>182.04253333333335</v>
      </c>
      <c r="J21" s="13"/>
      <c r="K21" s="12">
        <v>3</v>
      </c>
      <c r="L21" s="8" t="s">
        <v>17</v>
      </c>
      <c r="M21" s="8">
        <v>45296</v>
      </c>
      <c r="N21" s="10"/>
    </row>
    <row r="22" spans="1:14" s="7" customFormat="1">
      <c r="A22" s="7">
        <v>45721</v>
      </c>
      <c r="B22" s="8">
        <v>2016</v>
      </c>
      <c r="C22" s="10" t="s">
        <v>455</v>
      </c>
      <c r="D22" s="8"/>
      <c r="E22" s="8"/>
      <c r="F22" s="8" t="s">
        <v>392</v>
      </c>
      <c r="G22" s="8" t="s">
        <v>21</v>
      </c>
      <c r="H22" s="11">
        <v>145.9468</v>
      </c>
      <c r="J22" s="13"/>
      <c r="K22" s="12">
        <v>2</v>
      </c>
      <c r="L22" s="8" t="s">
        <v>332</v>
      </c>
      <c r="M22" s="8">
        <v>45721</v>
      </c>
      <c r="N22" s="10"/>
    </row>
    <row r="23" spans="1:14" s="7" customFormat="1" ht="30">
      <c r="A23" s="7">
        <v>45298</v>
      </c>
      <c r="B23" s="8" t="s">
        <v>456</v>
      </c>
      <c r="C23" s="10" t="s">
        <v>457</v>
      </c>
      <c r="D23" s="8"/>
      <c r="E23" s="8"/>
      <c r="F23" s="8" t="s">
        <v>392</v>
      </c>
      <c r="G23" s="8" t="s">
        <v>21</v>
      </c>
      <c r="H23" s="11">
        <v>144.61573333333334</v>
      </c>
      <c r="J23" s="13"/>
      <c r="K23" s="12">
        <v>3</v>
      </c>
      <c r="L23" s="8" t="s">
        <v>17</v>
      </c>
      <c r="M23" s="8">
        <v>45298</v>
      </c>
      <c r="N23" s="10"/>
    </row>
    <row r="24" spans="1:14" s="7" customFormat="1">
      <c r="A24" s="7">
        <v>45656</v>
      </c>
      <c r="B24" s="8">
        <v>2020</v>
      </c>
      <c r="C24" s="10" t="s">
        <v>458</v>
      </c>
      <c r="D24" s="8"/>
      <c r="E24" s="8"/>
      <c r="F24" s="8" t="s">
        <v>68</v>
      </c>
      <c r="G24" s="8" t="s">
        <v>21</v>
      </c>
      <c r="H24" s="11">
        <v>97.481999999999985</v>
      </c>
      <c r="J24" s="13"/>
      <c r="K24" s="12">
        <v>6</v>
      </c>
      <c r="L24" s="8" t="s">
        <v>22</v>
      </c>
      <c r="M24" s="8">
        <v>45656</v>
      </c>
      <c r="N24" s="10"/>
    </row>
    <row r="25" spans="1:14" s="7" customFormat="1">
      <c r="A25" s="7">
        <v>43708</v>
      </c>
      <c r="B25" s="8">
        <v>2000</v>
      </c>
      <c r="C25" s="10" t="s">
        <v>459</v>
      </c>
      <c r="D25" s="8" t="s">
        <v>13</v>
      </c>
      <c r="E25" s="8" t="s">
        <v>13</v>
      </c>
      <c r="F25" s="8" t="s">
        <v>14</v>
      </c>
      <c r="G25" s="8" t="s">
        <v>21</v>
      </c>
      <c r="H25" s="11">
        <v>83.557937809873792</v>
      </c>
      <c r="J25" s="13" t="e">
        <f>VLOOKUP(M25,#REF!,7,FALSE)*K25</f>
        <v>#REF!</v>
      </c>
      <c r="K25" s="12">
        <v>6</v>
      </c>
      <c r="L25" s="8" t="s">
        <v>22</v>
      </c>
      <c r="M25" s="8">
        <v>43708</v>
      </c>
      <c r="N25" s="10"/>
    </row>
    <row r="26" spans="1:14" s="7" customFormat="1">
      <c r="A26" s="7">
        <v>43714</v>
      </c>
      <c r="B26" s="8">
        <v>2004</v>
      </c>
      <c r="C26" s="10" t="s">
        <v>32</v>
      </c>
      <c r="D26" s="8" t="s">
        <v>13</v>
      </c>
      <c r="E26" s="8" t="s">
        <v>13</v>
      </c>
      <c r="F26" s="8" t="s">
        <v>14</v>
      </c>
      <c r="G26" s="8" t="s">
        <v>21</v>
      </c>
      <c r="H26" s="11">
        <v>744.4154703615684</v>
      </c>
      <c r="J26" s="13" t="e">
        <f>VLOOKUP(M26,#REF!,7,FALSE)*K26</f>
        <v>#REF!</v>
      </c>
      <c r="K26" s="12">
        <v>1</v>
      </c>
      <c r="L26" s="8" t="s">
        <v>39</v>
      </c>
      <c r="M26" s="8">
        <v>43714</v>
      </c>
      <c r="N26" s="10"/>
    </row>
    <row r="27" spans="1:14" s="7" customFormat="1">
      <c r="A27" s="7">
        <v>74629</v>
      </c>
      <c r="B27" s="8">
        <v>2010</v>
      </c>
      <c r="C27" s="10" t="s">
        <v>460</v>
      </c>
      <c r="D27" s="8" t="s">
        <v>13</v>
      </c>
      <c r="E27" s="8" t="s">
        <v>13</v>
      </c>
      <c r="F27" s="8" t="s">
        <v>14</v>
      </c>
      <c r="G27" s="8" t="s">
        <v>21</v>
      </c>
      <c r="H27" s="11">
        <v>78.126400000000004</v>
      </c>
      <c r="J27" s="13" t="e">
        <f>VLOOKUP(M27,#REF!,7,FALSE)*K27</f>
        <v>#REF!</v>
      </c>
      <c r="K27" s="12">
        <v>6</v>
      </c>
      <c r="L27" s="8" t="s">
        <v>22</v>
      </c>
      <c r="M27" s="8">
        <v>74629</v>
      </c>
      <c r="N27" s="10"/>
    </row>
    <row r="28" spans="1:14" s="7" customFormat="1">
      <c r="A28" s="7">
        <v>4299720</v>
      </c>
      <c r="B28" s="8">
        <v>2020</v>
      </c>
      <c r="C28" s="10" t="s">
        <v>63</v>
      </c>
      <c r="D28" s="8" t="s">
        <v>62</v>
      </c>
      <c r="E28" s="8" t="s">
        <v>62</v>
      </c>
      <c r="F28" s="8" t="s">
        <v>62</v>
      </c>
      <c r="G28" s="8" t="s">
        <v>21</v>
      </c>
      <c r="H28" s="11">
        <v>31.281200000000002</v>
      </c>
      <c r="J28" s="13" t="e">
        <f>VLOOKUP(M28,#REF!,7,FALSE)*K28</f>
        <v>#REF!</v>
      </c>
      <c r="K28" s="12">
        <v>6</v>
      </c>
      <c r="L28" s="8" t="s">
        <v>22</v>
      </c>
      <c r="M28" s="8">
        <v>4299720</v>
      </c>
      <c r="N28" s="10"/>
    </row>
    <row r="29" spans="1:14" s="7" customFormat="1">
      <c r="A29" s="7">
        <v>43731</v>
      </c>
      <c r="B29" s="8">
        <v>2008</v>
      </c>
      <c r="C29" s="10" t="s">
        <v>461</v>
      </c>
      <c r="D29" s="8" t="s">
        <v>243</v>
      </c>
      <c r="E29" s="8" t="s">
        <v>87</v>
      </c>
      <c r="F29" s="8" t="s">
        <v>88</v>
      </c>
      <c r="G29" s="8" t="s">
        <v>21</v>
      </c>
      <c r="H29" s="11">
        <v>90.540890053571459</v>
      </c>
      <c r="J29" s="13" t="e">
        <f>VLOOKUP(M29,#REF!,7,FALSE)*K29</f>
        <v>#REF!</v>
      </c>
      <c r="K29" s="12">
        <v>6</v>
      </c>
      <c r="L29" s="8" t="s">
        <v>22</v>
      </c>
      <c r="M29" s="8">
        <v>43731</v>
      </c>
      <c r="N29" s="10" t="s">
        <v>90</v>
      </c>
    </row>
    <row r="30" spans="1:14" s="7" customFormat="1">
      <c r="A30" s="7">
        <v>73988</v>
      </c>
      <c r="B30" s="8">
        <v>2012</v>
      </c>
      <c r="C30" s="10" t="s">
        <v>182</v>
      </c>
      <c r="D30" s="8" t="s">
        <v>183</v>
      </c>
      <c r="E30" s="8" t="s">
        <v>87</v>
      </c>
      <c r="F30" s="8" t="s">
        <v>88</v>
      </c>
      <c r="G30" s="8" t="s">
        <v>21</v>
      </c>
      <c r="H30" s="11">
        <v>15.59</v>
      </c>
      <c r="J30" s="13" t="e">
        <f>VLOOKUP(M30,#REF!,7,FALSE)*K30</f>
        <v>#REF!</v>
      </c>
      <c r="K30" s="12">
        <v>12</v>
      </c>
      <c r="L30" s="8" t="s">
        <v>96</v>
      </c>
      <c r="M30" s="8">
        <v>73988</v>
      </c>
      <c r="N30" s="10" t="s">
        <v>90</v>
      </c>
    </row>
    <row r="31" spans="1:14" s="7" customFormat="1">
      <c r="A31" s="7">
        <v>72998</v>
      </c>
      <c r="B31" s="8">
        <v>2017</v>
      </c>
      <c r="C31" s="10" t="s">
        <v>50</v>
      </c>
      <c r="D31" s="8" t="s">
        <v>49</v>
      </c>
      <c r="E31" s="8" t="s">
        <v>46</v>
      </c>
      <c r="F31" s="8" t="s">
        <v>47</v>
      </c>
      <c r="G31" s="8" t="s">
        <v>21</v>
      </c>
      <c r="H31" s="11">
        <v>54.93</v>
      </c>
      <c r="J31" s="13">
        <v>0</v>
      </c>
      <c r="K31" s="12">
        <v>6</v>
      </c>
      <c r="L31" s="8" t="s">
        <v>22</v>
      </c>
      <c r="M31" s="8">
        <v>72998</v>
      </c>
      <c r="N31" s="10"/>
    </row>
    <row r="32" spans="1:14" s="7" customFormat="1">
      <c r="A32" s="7">
        <v>45352</v>
      </c>
      <c r="B32" s="8">
        <v>2009</v>
      </c>
      <c r="C32" s="10" t="s">
        <v>462</v>
      </c>
      <c r="D32" s="8" t="s">
        <v>104</v>
      </c>
      <c r="E32" s="8" t="s">
        <v>87</v>
      </c>
      <c r="F32" s="8" t="s">
        <v>88</v>
      </c>
      <c r="G32" s="8" t="s">
        <v>21</v>
      </c>
      <c r="H32" s="11">
        <v>219</v>
      </c>
      <c r="J32" s="13">
        <v>0</v>
      </c>
      <c r="K32" s="12">
        <v>6</v>
      </c>
      <c r="L32" s="8" t="s">
        <v>22</v>
      </c>
      <c r="M32" s="8">
        <v>45352</v>
      </c>
      <c r="N32" s="10" t="s">
        <v>90</v>
      </c>
    </row>
    <row r="33" spans="1:14" s="7" customFormat="1">
      <c r="A33" s="7">
        <v>44586</v>
      </c>
      <c r="B33" s="8">
        <v>2020</v>
      </c>
      <c r="C33" s="10" t="s">
        <v>463</v>
      </c>
      <c r="D33" s="8" t="s">
        <v>13</v>
      </c>
      <c r="E33" s="8" t="s">
        <v>13</v>
      </c>
      <c r="F33" s="8" t="s">
        <v>14</v>
      </c>
      <c r="G33" s="8" t="s">
        <v>21</v>
      </c>
      <c r="H33" s="11">
        <v>161.65213333333335</v>
      </c>
      <c r="J33" s="13" t="e">
        <v>#N/A</v>
      </c>
      <c r="K33" s="12">
        <v>1</v>
      </c>
      <c r="L33" s="8" t="s">
        <v>16</v>
      </c>
      <c r="M33" s="8">
        <v>44586</v>
      </c>
      <c r="N33" s="10"/>
    </row>
    <row r="34" spans="1:14" s="7" customFormat="1">
      <c r="A34" s="7">
        <v>44587</v>
      </c>
      <c r="B34" s="8">
        <v>2020</v>
      </c>
      <c r="C34" s="10" t="s">
        <v>36</v>
      </c>
      <c r="D34" s="8" t="s">
        <v>464</v>
      </c>
      <c r="E34" s="8" t="s">
        <v>13</v>
      </c>
      <c r="F34" s="8" t="s">
        <v>14</v>
      </c>
      <c r="G34" s="8" t="s">
        <v>21</v>
      </c>
      <c r="H34" s="11">
        <v>647.57680000000005</v>
      </c>
      <c r="J34" s="13" t="e">
        <f>VLOOKUP(M34,#REF!,7,FALSE)*K34</f>
        <v>#REF!</v>
      </c>
      <c r="K34" s="12">
        <v>1</v>
      </c>
      <c r="L34" s="8" t="s">
        <v>39</v>
      </c>
      <c r="M34" s="8">
        <v>44587</v>
      </c>
      <c r="N34" s="10"/>
    </row>
    <row r="35" spans="1:14" s="7" customFormat="1">
      <c r="A35" s="7">
        <v>44583</v>
      </c>
      <c r="B35" s="8">
        <v>2021</v>
      </c>
      <c r="C35" s="10" t="s">
        <v>465</v>
      </c>
      <c r="D35" s="8" t="s">
        <v>13</v>
      </c>
      <c r="E35" s="8" t="s">
        <v>13</v>
      </c>
      <c r="F35" s="8" t="s">
        <v>14</v>
      </c>
      <c r="G35" s="8" t="s">
        <v>21</v>
      </c>
      <c r="H35" s="11">
        <v>94.985466666666682</v>
      </c>
      <c r="J35" s="13" t="e">
        <v>#N/A</v>
      </c>
      <c r="K35" s="12">
        <v>1</v>
      </c>
      <c r="L35" s="8" t="s">
        <v>16</v>
      </c>
      <c r="M35" s="8">
        <v>44583</v>
      </c>
      <c r="N35" s="10"/>
    </row>
    <row r="36" spans="1:14" s="7" customFormat="1">
      <c r="A36" s="7">
        <v>43492</v>
      </c>
      <c r="B36" s="8">
        <v>2018</v>
      </c>
      <c r="C36" s="10" t="s">
        <v>43</v>
      </c>
      <c r="D36" s="8" t="s">
        <v>13</v>
      </c>
      <c r="E36" s="8" t="s">
        <v>13</v>
      </c>
      <c r="F36" s="8" t="s">
        <v>14</v>
      </c>
      <c r="G36" s="8" t="s">
        <v>21</v>
      </c>
      <c r="H36" s="11">
        <v>82.525866666666673</v>
      </c>
      <c r="J36" s="13" t="e">
        <v>#N/A</v>
      </c>
      <c r="K36" s="12">
        <v>1</v>
      </c>
      <c r="L36" s="8" t="s">
        <v>16</v>
      </c>
      <c r="M36" s="8">
        <v>43492</v>
      </c>
      <c r="N36" s="10"/>
    </row>
    <row r="37" spans="1:14" s="7" customFormat="1">
      <c r="A37" s="7">
        <v>43713</v>
      </c>
      <c r="B37" s="8">
        <v>2004</v>
      </c>
      <c r="C37" s="10" t="s">
        <v>32</v>
      </c>
      <c r="D37" s="8" t="s">
        <v>13</v>
      </c>
      <c r="E37" s="8" t="s">
        <v>13</v>
      </c>
      <c r="F37" s="8" t="s">
        <v>14</v>
      </c>
      <c r="G37" s="8" t="s">
        <v>21</v>
      </c>
      <c r="H37" s="11">
        <v>372.20773555493867</v>
      </c>
      <c r="J37" s="13" t="e">
        <v>#N/A</v>
      </c>
      <c r="K37" s="12">
        <v>1</v>
      </c>
      <c r="L37" s="8" t="s">
        <v>35</v>
      </c>
      <c r="M37" s="8">
        <v>43713</v>
      </c>
      <c r="N37" s="10"/>
    </row>
    <row r="38" spans="1:14" s="7" customFormat="1">
      <c r="A38" s="7">
        <v>45373</v>
      </c>
      <c r="B38" s="8">
        <v>2014</v>
      </c>
      <c r="C38" s="10" t="s">
        <v>51</v>
      </c>
      <c r="D38" s="8" t="s">
        <v>52</v>
      </c>
      <c r="E38" s="8" t="s">
        <v>53</v>
      </c>
      <c r="F38" s="8" t="s">
        <v>47</v>
      </c>
      <c r="G38" s="8" t="s">
        <v>21</v>
      </c>
      <c r="H38" s="11">
        <v>14.387200000000002</v>
      </c>
      <c r="J38" s="13" t="e">
        <v>#N/A</v>
      </c>
      <c r="K38" s="12">
        <v>6</v>
      </c>
      <c r="L38" s="8" t="s">
        <v>22</v>
      </c>
      <c r="M38" s="8">
        <v>45373</v>
      </c>
      <c r="N38" s="10"/>
    </row>
    <row r="39" spans="1:14" s="7" customFormat="1">
      <c r="A39" s="7">
        <v>45368</v>
      </c>
      <c r="B39" s="8">
        <v>2019</v>
      </c>
      <c r="C39" s="10" t="s">
        <v>54</v>
      </c>
      <c r="D39" s="8" t="s">
        <v>52</v>
      </c>
      <c r="E39" s="8" t="s">
        <v>53</v>
      </c>
      <c r="F39" s="8" t="s">
        <v>47</v>
      </c>
      <c r="G39" s="8" t="s">
        <v>21</v>
      </c>
      <c r="H39" s="11">
        <v>37.431866666666672</v>
      </c>
      <c r="J39" s="13" t="e">
        <v>#N/A</v>
      </c>
      <c r="K39" s="12">
        <v>6</v>
      </c>
      <c r="L39" s="8" t="s">
        <v>22</v>
      </c>
      <c r="M39" s="8">
        <v>45368</v>
      </c>
      <c r="N39" s="10"/>
    </row>
    <row r="40" spans="1:14" s="7" customFormat="1">
      <c r="A40" s="7">
        <v>43222</v>
      </c>
      <c r="B40" s="8">
        <v>2019</v>
      </c>
      <c r="C40" s="10" t="s">
        <v>44</v>
      </c>
      <c r="D40" s="8" t="s">
        <v>45</v>
      </c>
      <c r="E40" s="8" t="s">
        <v>46</v>
      </c>
      <c r="F40" s="8" t="s">
        <v>47</v>
      </c>
      <c r="G40" s="8" t="s">
        <v>15</v>
      </c>
      <c r="H40" s="11">
        <v>40.32</v>
      </c>
      <c r="J40" s="13" t="e">
        <v>#N/A</v>
      </c>
      <c r="K40" s="12">
        <v>6</v>
      </c>
      <c r="L40" s="8" t="s">
        <v>22</v>
      </c>
      <c r="M40" s="8">
        <v>43222</v>
      </c>
      <c r="N40" s="10"/>
    </row>
    <row r="41" spans="1:14" s="7" customFormat="1">
      <c r="A41" s="7">
        <v>43792</v>
      </c>
      <c r="B41" s="8">
        <v>2021</v>
      </c>
      <c r="C41" s="10" t="s">
        <v>58</v>
      </c>
      <c r="D41" s="8" t="s">
        <v>55</v>
      </c>
      <c r="E41" s="8" t="s">
        <v>56</v>
      </c>
      <c r="F41" s="8" t="s">
        <v>57</v>
      </c>
      <c r="G41" s="8" t="s">
        <v>15</v>
      </c>
      <c r="H41" s="11">
        <v>24.45</v>
      </c>
      <c r="J41" s="13" t="e">
        <v>#N/A</v>
      </c>
      <c r="K41" s="12">
        <v>6</v>
      </c>
      <c r="L41" s="8" t="s">
        <v>22</v>
      </c>
      <c r="M41" s="8">
        <v>43792</v>
      </c>
      <c r="N41" s="10"/>
    </row>
    <row r="42" spans="1:14" s="7" customFormat="1">
      <c r="A42" s="7">
        <v>43793</v>
      </c>
      <c r="B42" s="8">
        <v>2021</v>
      </c>
      <c r="C42" s="10" t="s">
        <v>466</v>
      </c>
      <c r="D42" s="8" t="s">
        <v>55</v>
      </c>
      <c r="E42" s="8" t="s">
        <v>56</v>
      </c>
      <c r="F42" s="8" t="s">
        <v>57</v>
      </c>
      <c r="G42" s="8" t="s">
        <v>15</v>
      </c>
      <c r="H42" s="11">
        <v>17.646800000000002</v>
      </c>
      <c r="J42" s="13" t="e">
        <v>#N/A</v>
      </c>
      <c r="K42" s="12">
        <v>6</v>
      </c>
      <c r="L42" s="8" t="s">
        <v>22</v>
      </c>
      <c r="M42" s="8">
        <v>43793</v>
      </c>
      <c r="N42" s="10"/>
    </row>
    <row r="43" spans="1:14" s="7" customFormat="1">
      <c r="A43" s="7">
        <v>43794</v>
      </c>
      <c r="B43" s="8">
        <v>2021</v>
      </c>
      <c r="C43" s="10" t="s">
        <v>467</v>
      </c>
      <c r="D43" s="8" t="s">
        <v>55</v>
      </c>
      <c r="E43" s="8" t="s">
        <v>56</v>
      </c>
      <c r="F43" s="8" t="s">
        <v>57</v>
      </c>
      <c r="G43" s="8" t="s">
        <v>15</v>
      </c>
      <c r="H43" s="11">
        <v>17.646800000000002</v>
      </c>
      <c r="J43" s="13" t="e">
        <v>#N/A</v>
      </c>
      <c r="K43" s="12">
        <v>6</v>
      </c>
      <c r="L43" s="8" t="s">
        <v>22</v>
      </c>
      <c r="M43" s="8">
        <v>43794</v>
      </c>
      <c r="N43" s="10"/>
    </row>
    <row r="44" spans="1:14" s="7" customFormat="1">
      <c r="A44" s="7">
        <v>44476</v>
      </c>
      <c r="B44" s="8">
        <v>2006</v>
      </c>
      <c r="C44" s="10" t="s">
        <v>197</v>
      </c>
      <c r="D44" s="8" t="s">
        <v>185</v>
      </c>
      <c r="E44" s="8" t="s">
        <v>87</v>
      </c>
      <c r="F44" s="8" t="s">
        <v>88</v>
      </c>
      <c r="G44" s="8" t="s">
        <v>21</v>
      </c>
      <c r="H44" s="11">
        <v>131.08908582311517</v>
      </c>
      <c r="J44" s="13" t="e">
        <v>#N/A</v>
      </c>
      <c r="K44" s="12">
        <v>1</v>
      </c>
      <c r="L44" s="8" t="s">
        <v>16</v>
      </c>
      <c r="M44" s="8">
        <v>44476</v>
      </c>
      <c r="N44" s="10" t="s">
        <v>90</v>
      </c>
    </row>
    <row r="45" spans="1:14" s="7" customFormat="1">
      <c r="A45" s="7">
        <v>45657</v>
      </c>
      <c r="B45" s="8">
        <v>2010</v>
      </c>
      <c r="C45" s="10" t="s">
        <v>203</v>
      </c>
      <c r="D45" s="8" t="s">
        <v>185</v>
      </c>
      <c r="E45" s="8" t="s">
        <v>87</v>
      </c>
      <c r="F45" s="8" t="s">
        <v>88</v>
      </c>
      <c r="G45" s="8" t="s">
        <v>21</v>
      </c>
      <c r="H45" s="11">
        <v>287</v>
      </c>
      <c r="J45" s="13" t="e">
        <v>#N/A</v>
      </c>
      <c r="K45" s="12">
        <v>6</v>
      </c>
      <c r="L45" s="8" t="s">
        <v>22</v>
      </c>
      <c r="M45" s="8">
        <v>45657</v>
      </c>
      <c r="N45" s="10" t="s">
        <v>90</v>
      </c>
    </row>
    <row r="46" spans="1:14" s="7" customFormat="1">
      <c r="A46" s="7">
        <v>45665</v>
      </c>
      <c r="B46" s="8">
        <v>2010</v>
      </c>
      <c r="C46" s="10" t="s">
        <v>207</v>
      </c>
      <c r="D46" s="8" t="s">
        <v>185</v>
      </c>
      <c r="E46" s="8" t="s">
        <v>87</v>
      </c>
      <c r="F46" s="8" t="s">
        <v>88</v>
      </c>
      <c r="G46" s="8" t="s">
        <v>21</v>
      </c>
      <c r="H46" s="11">
        <v>638</v>
      </c>
      <c r="J46" s="13" t="e">
        <v>#N/A</v>
      </c>
      <c r="K46" s="12">
        <v>3</v>
      </c>
      <c r="L46" s="8" t="s">
        <v>164</v>
      </c>
      <c r="M46" s="8">
        <v>45665</v>
      </c>
      <c r="N46" s="10" t="s">
        <v>90</v>
      </c>
    </row>
    <row r="47" spans="1:14" s="7" customFormat="1">
      <c r="A47" s="7">
        <v>43269</v>
      </c>
      <c r="B47" s="8">
        <v>2005</v>
      </c>
      <c r="C47" s="10" t="s">
        <v>206</v>
      </c>
      <c r="D47" s="8" t="s">
        <v>185</v>
      </c>
      <c r="E47" s="8" t="s">
        <v>87</v>
      </c>
      <c r="F47" s="8" t="s">
        <v>88</v>
      </c>
      <c r="G47" s="8" t="s">
        <v>21</v>
      </c>
      <c r="H47" s="11">
        <v>590.98</v>
      </c>
      <c r="J47" s="13" t="e">
        <v>#N/A</v>
      </c>
      <c r="K47" s="12">
        <v>3</v>
      </c>
      <c r="L47" s="8" t="s">
        <v>164</v>
      </c>
      <c r="M47" s="8">
        <v>43269</v>
      </c>
      <c r="N47" s="10" t="s">
        <v>90</v>
      </c>
    </row>
    <row r="48" spans="1:14" s="7" customFormat="1">
      <c r="A48" s="7">
        <v>75297</v>
      </c>
      <c r="B48" s="8">
        <v>2017</v>
      </c>
      <c r="C48" s="10" t="s">
        <v>249</v>
      </c>
      <c r="D48" s="8" t="s">
        <v>250</v>
      </c>
      <c r="E48" s="8" t="s">
        <v>109</v>
      </c>
      <c r="F48" s="8" t="s">
        <v>88</v>
      </c>
      <c r="G48" s="8" t="s">
        <v>21</v>
      </c>
      <c r="H48" s="11">
        <v>37.01786666666667</v>
      </c>
      <c r="J48" s="13" t="e">
        <v>#N/A</v>
      </c>
      <c r="K48" s="12">
        <v>6</v>
      </c>
      <c r="L48" s="8" t="s">
        <v>22</v>
      </c>
      <c r="M48" s="8">
        <v>75297</v>
      </c>
      <c r="N48" s="10"/>
    </row>
    <row r="49" spans="1:14" s="7" customFormat="1">
      <c r="A49" s="7">
        <v>45928</v>
      </c>
      <c r="B49" s="8">
        <v>2016</v>
      </c>
      <c r="C49" s="10" t="s">
        <v>129</v>
      </c>
      <c r="D49" s="8" t="s">
        <v>130</v>
      </c>
      <c r="E49" s="8" t="s">
        <v>130</v>
      </c>
      <c r="F49" s="8" t="s">
        <v>88</v>
      </c>
      <c r="G49" s="8" t="s">
        <v>15</v>
      </c>
      <c r="H49" s="11">
        <v>64.77</v>
      </c>
      <c r="J49" s="13" t="e">
        <v>#N/A</v>
      </c>
      <c r="K49" s="12">
        <v>6</v>
      </c>
      <c r="L49" s="8" t="s">
        <v>22</v>
      </c>
      <c r="M49" s="8">
        <v>45928</v>
      </c>
      <c r="N49" s="10"/>
    </row>
    <row r="50" spans="1:14" s="7" customFormat="1">
      <c r="A50" s="7">
        <v>44402</v>
      </c>
      <c r="B50" s="8">
        <v>2001</v>
      </c>
      <c r="C50" s="10" t="s">
        <v>199</v>
      </c>
      <c r="D50" s="8" t="s">
        <v>185</v>
      </c>
      <c r="E50" s="8" t="s">
        <v>87</v>
      </c>
      <c r="F50" s="8" t="s">
        <v>88</v>
      </c>
      <c r="G50" s="8" t="s">
        <v>21</v>
      </c>
      <c r="H50" s="11">
        <v>135.98053810068035</v>
      </c>
      <c r="J50" s="13" t="e">
        <v>#N/A</v>
      </c>
      <c r="K50" s="12">
        <v>1</v>
      </c>
      <c r="L50" s="8" t="s">
        <v>16</v>
      </c>
      <c r="M50" s="8">
        <v>44402</v>
      </c>
      <c r="N50" s="10" t="s">
        <v>90</v>
      </c>
    </row>
    <row r="51" spans="1:14" s="7" customFormat="1">
      <c r="A51" s="7">
        <v>41927</v>
      </c>
      <c r="B51" s="8">
        <v>2011</v>
      </c>
      <c r="C51" s="10" t="s">
        <v>194</v>
      </c>
      <c r="D51" s="8" t="s">
        <v>185</v>
      </c>
      <c r="E51" s="8" t="s">
        <v>87</v>
      </c>
      <c r="F51" s="8" t="s">
        <v>88</v>
      </c>
      <c r="G51" s="8" t="s">
        <v>21</v>
      </c>
      <c r="H51" s="11">
        <v>94.173245838724171</v>
      </c>
      <c r="J51" s="13" t="e">
        <v>#N/A</v>
      </c>
      <c r="K51" s="12">
        <v>6</v>
      </c>
      <c r="L51" s="8" t="s">
        <v>128</v>
      </c>
      <c r="M51" s="8">
        <v>41927</v>
      </c>
      <c r="N51" s="10" t="s">
        <v>90</v>
      </c>
    </row>
    <row r="52" spans="1:14" s="7" customFormat="1">
      <c r="A52" s="7">
        <v>45521</v>
      </c>
      <c r="B52" s="8">
        <v>2016</v>
      </c>
      <c r="C52" s="10" t="s">
        <v>468</v>
      </c>
      <c r="D52" s="8" t="s">
        <v>168</v>
      </c>
      <c r="E52" s="8" t="s">
        <v>87</v>
      </c>
      <c r="F52" s="8" t="s">
        <v>88</v>
      </c>
      <c r="G52" s="8" t="s">
        <v>21</v>
      </c>
      <c r="H52" s="11">
        <v>33</v>
      </c>
      <c r="J52" s="13" t="e">
        <v>#N/A</v>
      </c>
      <c r="K52" s="12">
        <v>6</v>
      </c>
      <c r="L52" s="8" t="s">
        <v>128</v>
      </c>
      <c r="M52" s="8">
        <v>45521</v>
      </c>
      <c r="N52" s="10" t="s">
        <v>90</v>
      </c>
    </row>
    <row r="53" spans="1:14" s="7" customFormat="1">
      <c r="A53" s="7">
        <v>44940</v>
      </c>
      <c r="B53" s="8">
        <v>2007</v>
      </c>
      <c r="C53" s="10" t="s">
        <v>193</v>
      </c>
      <c r="D53" s="8" t="s">
        <v>185</v>
      </c>
      <c r="E53" s="8" t="s">
        <v>87</v>
      </c>
      <c r="F53" s="8" t="s">
        <v>88</v>
      </c>
      <c r="G53" s="8" t="s">
        <v>21</v>
      </c>
      <c r="H53" s="11">
        <v>72.209999999999994</v>
      </c>
      <c r="J53" s="13" t="e">
        <v>#N/A</v>
      </c>
      <c r="K53" s="12">
        <v>6</v>
      </c>
      <c r="L53" s="8" t="s">
        <v>22</v>
      </c>
      <c r="M53" s="8">
        <v>44940</v>
      </c>
      <c r="N53" s="10" t="s">
        <v>90</v>
      </c>
    </row>
    <row r="54" spans="1:14" s="7" customFormat="1">
      <c r="A54" s="7">
        <v>45688</v>
      </c>
      <c r="B54" s="8">
        <v>2020</v>
      </c>
      <c r="C54" s="10" t="s">
        <v>89</v>
      </c>
      <c r="D54" s="8" t="s">
        <v>87</v>
      </c>
      <c r="E54" s="8" t="s">
        <v>87</v>
      </c>
      <c r="F54" s="8" t="s">
        <v>88</v>
      </c>
      <c r="G54" s="8" t="s">
        <v>15</v>
      </c>
      <c r="H54" s="11">
        <v>20.99</v>
      </c>
      <c r="J54" s="13" t="e">
        <v>#N/A</v>
      </c>
      <c r="K54" s="12">
        <v>6</v>
      </c>
      <c r="L54" s="8" t="s">
        <v>22</v>
      </c>
      <c r="M54" s="8">
        <v>45688</v>
      </c>
      <c r="N54" s="10" t="s">
        <v>90</v>
      </c>
    </row>
    <row r="55" spans="1:14" s="7" customFormat="1">
      <c r="A55" s="7">
        <v>45684</v>
      </c>
      <c r="B55" s="8">
        <v>2022</v>
      </c>
      <c r="C55" s="10" t="s">
        <v>93</v>
      </c>
      <c r="D55" s="8" t="s">
        <v>87</v>
      </c>
      <c r="E55" s="8" t="s">
        <v>87</v>
      </c>
      <c r="F55" s="8" t="s">
        <v>88</v>
      </c>
      <c r="G55" s="8" t="s">
        <v>15</v>
      </c>
      <c r="H55" s="11">
        <v>43.65</v>
      </c>
      <c r="J55" s="13" t="e">
        <v>#N/A</v>
      </c>
      <c r="K55" s="12">
        <v>6</v>
      </c>
      <c r="L55" s="8" t="s">
        <v>22</v>
      </c>
      <c r="M55" s="8">
        <v>45684</v>
      </c>
      <c r="N55" s="10" t="s">
        <v>90</v>
      </c>
    </row>
    <row r="56" spans="1:14" s="7" customFormat="1">
      <c r="A56" s="7">
        <v>44496</v>
      </c>
      <c r="B56" s="8">
        <v>2014</v>
      </c>
      <c r="C56" s="10" t="s">
        <v>241</v>
      </c>
      <c r="D56" s="8" t="s">
        <v>106</v>
      </c>
      <c r="E56" s="8" t="s">
        <v>87</v>
      </c>
      <c r="F56" s="8" t="s">
        <v>88</v>
      </c>
      <c r="G56" s="8" t="s">
        <v>21</v>
      </c>
      <c r="H56" s="11">
        <v>129</v>
      </c>
      <c r="J56" s="13" t="e">
        <v>#N/A</v>
      </c>
      <c r="K56" s="12">
        <v>6</v>
      </c>
      <c r="L56" s="8" t="s">
        <v>22</v>
      </c>
      <c r="M56" s="8">
        <v>44496</v>
      </c>
      <c r="N56" s="10" t="s">
        <v>90</v>
      </c>
    </row>
    <row r="57" spans="1:14" s="7" customFormat="1">
      <c r="A57" s="7">
        <v>44917</v>
      </c>
      <c r="B57" s="8">
        <v>2014</v>
      </c>
      <c r="C57" s="10" t="s">
        <v>191</v>
      </c>
      <c r="D57" s="8" t="s">
        <v>185</v>
      </c>
      <c r="E57" s="8" t="s">
        <v>87</v>
      </c>
      <c r="F57" s="8" t="s">
        <v>88</v>
      </c>
      <c r="G57" s="8" t="s">
        <v>21</v>
      </c>
      <c r="H57" s="11">
        <v>50.54</v>
      </c>
      <c r="J57" s="13" t="e">
        <v>#N/A</v>
      </c>
      <c r="K57" s="12">
        <v>6</v>
      </c>
      <c r="L57" s="8" t="s">
        <v>22</v>
      </c>
      <c r="M57" s="8">
        <v>44917</v>
      </c>
      <c r="N57" s="10" t="s">
        <v>90</v>
      </c>
    </row>
    <row r="58" spans="1:14" s="7" customFormat="1">
      <c r="A58" s="7">
        <v>45449</v>
      </c>
      <c r="B58" s="8">
        <v>2016</v>
      </c>
      <c r="C58" s="10" t="s">
        <v>192</v>
      </c>
      <c r="D58" s="8" t="s">
        <v>185</v>
      </c>
      <c r="E58" s="8" t="s">
        <v>87</v>
      </c>
      <c r="F58" s="8" t="s">
        <v>88</v>
      </c>
      <c r="G58" s="8" t="s">
        <v>21</v>
      </c>
      <c r="H58" s="11">
        <v>55</v>
      </c>
      <c r="J58" s="13" t="e">
        <v>#N/A</v>
      </c>
      <c r="K58" s="12">
        <v>6</v>
      </c>
      <c r="L58" s="8" t="s">
        <v>22</v>
      </c>
      <c r="M58" s="8">
        <v>45449</v>
      </c>
      <c r="N58" s="10" t="s">
        <v>90</v>
      </c>
    </row>
    <row r="59" spans="1:14" s="7" customFormat="1">
      <c r="A59" s="7">
        <v>45522</v>
      </c>
      <c r="B59" s="8">
        <v>2007</v>
      </c>
      <c r="C59" s="10" t="s">
        <v>469</v>
      </c>
      <c r="D59" s="8" t="s">
        <v>470</v>
      </c>
      <c r="E59" s="8" t="s">
        <v>87</v>
      </c>
      <c r="F59" s="8" t="s">
        <v>88</v>
      </c>
      <c r="G59" s="8" t="s">
        <v>21</v>
      </c>
      <c r="H59" s="11">
        <v>155</v>
      </c>
      <c r="J59" s="13" t="e">
        <v>#N/A</v>
      </c>
      <c r="K59" s="12">
        <v>3</v>
      </c>
      <c r="L59" s="8" t="s">
        <v>164</v>
      </c>
      <c r="M59" s="8">
        <v>45522</v>
      </c>
      <c r="N59" s="10" t="s">
        <v>90</v>
      </c>
    </row>
    <row r="60" spans="1:14" s="7" customFormat="1">
      <c r="A60" s="7">
        <v>45658</v>
      </c>
      <c r="B60" s="8">
        <v>2015</v>
      </c>
      <c r="C60" s="10" t="s">
        <v>103</v>
      </c>
      <c r="D60" s="8" t="s">
        <v>104</v>
      </c>
      <c r="E60" s="8" t="s">
        <v>87</v>
      </c>
      <c r="F60" s="8" t="s">
        <v>88</v>
      </c>
      <c r="G60" s="8" t="s">
        <v>15</v>
      </c>
      <c r="H60" s="11">
        <v>190</v>
      </c>
      <c r="J60" s="13" t="e">
        <v>#N/A</v>
      </c>
      <c r="K60" s="12">
        <v>6</v>
      </c>
      <c r="L60" s="8" t="s">
        <v>22</v>
      </c>
      <c r="M60" s="8">
        <v>45658</v>
      </c>
      <c r="N60" s="10" t="s">
        <v>90</v>
      </c>
    </row>
    <row r="61" spans="1:14" s="7" customFormat="1">
      <c r="A61" s="7">
        <v>45660</v>
      </c>
      <c r="B61" s="8">
        <v>1998</v>
      </c>
      <c r="C61" s="10" t="s">
        <v>208</v>
      </c>
      <c r="D61" s="8" t="s">
        <v>185</v>
      </c>
      <c r="E61" s="8" t="s">
        <v>87</v>
      </c>
      <c r="F61" s="8" t="s">
        <v>88</v>
      </c>
      <c r="G61" s="8" t="s">
        <v>21</v>
      </c>
      <c r="H61" s="11">
        <v>783</v>
      </c>
      <c r="J61" s="13" t="e">
        <v>#N/A</v>
      </c>
      <c r="K61" s="12">
        <v>6</v>
      </c>
      <c r="L61" s="8" t="s">
        <v>22</v>
      </c>
      <c r="M61" s="8">
        <v>45660</v>
      </c>
      <c r="N61" s="10" t="s">
        <v>90</v>
      </c>
    </row>
    <row r="62" spans="1:14" s="7" customFormat="1">
      <c r="A62" s="7">
        <v>45638</v>
      </c>
      <c r="B62" s="8">
        <v>2002</v>
      </c>
      <c r="C62" s="10" t="s">
        <v>209</v>
      </c>
      <c r="D62" s="8" t="s">
        <v>185</v>
      </c>
      <c r="E62" s="8" t="s">
        <v>87</v>
      </c>
      <c r="F62" s="8" t="s">
        <v>88</v>
      </c>
      <c r="G62" s="8" t="s">
        <v>21</v>
      </c>
      <c r="H62" s="11">
        <v>1130.99</v>
      </c>
      <c r="J62" s="13" t="e">
        <v>#N/A</v>
      </c>
      <c r="K62" s="12">
        <v>3</v>
      </c>
      <c r="L62" s="8" t="s">
        <v>164</v>
      </c>
      <c r="M62" s="8">
        <v>45638</v>
      </c>
      <c r="N62" s="10" t="s">
        <v>90</v>
      </c>
    </row>
    <row r="63" spans="1:14" s="7" customFormat="1">
      <c r="A63" s="7">
        <v>43274</v>
      </c>
      <c r="B63" s="8">
        <v>2012</v>
      </c>
      <c r="C63" s="10" t="s">
        <v>223</v>
      </c>
      <c r="D63" s="8" t="s">
        <v>471</v>
      </c>
      <c r="E63" s="8" t="s">
        <v>87</v>
      </c>
      <c r="F63" s="8" t="s">
        <v>88</v>
      </c>
      <c r="G63" s="8" t="s">
        <v>21</v>
      </c>
      <c r="H63" s="11">
        <v>261.04000000000002</v>
      </c>
      <c r="J63" s="13" t="e">
        <v>#N/A</v>
      </c>
      <c r="K63" s="12">
        <v>3</v>
      </c>
      <c r="L63" s="8" t="s">
        <v>164</v>
      </c>
      <c r="M63" s="8">
        <v>43274</v>
      </c>
      <c r="N63" s="10" t="s">
        <v>90</v>
      </c>
    </row>
    <row r="64" spans="1:14" s="7" customFormat="1">
      <c r="A64" s="7">
        <v>44999</v>
      </c>
      <c r="B64" s="8">
        <v>2015</v>
      </c>
      <c r="C64" s="10" t="s">
        <v>195</v>
      </c>
      <c r="D64" s="8" t="s">
        <v>185</v>
      </c>
      <c r="E64" s="8" t="s">
        <v>87</v>
      </c>
      <c r="F64" s="8" t="s">
        <v>88</v>
      </c>
      <c r="G64" s="8" t="s">
        <v>21</v>
      </c>
      <c r="H64" s="11">
        <v>98</v>
      </c>
      <c r="J64" s="13">
        <v>0</v>
      </c>
      <c r="K64" s="12">
        <v>6</v>
      </c>
      <c r="L64" s="8" t="s">
        <v>22</v>
      </c>
      <c r="M64" s="8">
        <v>44999</v>
      </c>
      <c r="N64" s="10" t="s">
        <v>90</v>
      </c>
    </row>
    <row r="65" spans="1:14" s="7" customFormat="1">
      <c r="A65" s="7">
        <v>76238</v>
      </c>
      <c r="B65" s="8">
        <v>2020</v>
      </c>
      <c r="C65" s="10" t="s">
        <v>165</v>
      </c>
      <c r="D65" s="8" t="s">
        <v>87</v>
      </c>
      <c r="E65" s="8" t="s">
        <v>87</v>
      </c>
      <c r="F65" s="8" t="s">
        <v>88</v>
      </c>
      <c r="G65" s="8" t="s">
        <v>21</v>
      </c>
      <c r="H65" s="11">
        <v>9.8500510684047846</v>
      </c>
      <c r="J65" s="13" t="e">
        <v>#N/A</v>
      </c>
      <c r="K65" s="12">
        <v>6</v>
      </c>
      <c r="L65" s="8" t="s">
        <v>22</v>
      </c>
      <c r="M65" s="8">
        <v>76238</v>
      </c>
      <c r="N65" s="10"/>
    </row>
    <row r="66" spans="1:14" s="7" customFormat="1">
      <c r="A66" s="7">
        <v>45686</v>
      </c>
      <c r="B66" s="8">
        <v>2006</v>
      </c>
      <c r="C66" s="10" t="s">
        <v>205</v>
      </c>
      <c r="D66" s="8" t="s">
        <v>185</v>
      </c>
      <c r="E66" s="8" t="s">
        <v>87</v>
      </c>
      <c r="F66" s="8" t="s">
        <v>88</v>
      </c>
      <c r="G66" s="8" t="s">
        <v>21</v>
      </c>
      <c r="H66" s="11">
        <v>525.26</v>
      </c>
      <c r="J66" s="13" t="e">
        <v>#N/A</v>
      </c>
      <c r="K66" s="12">
        <v>6</v>
      </c>
      <c r="L66" s="8" t="s">
        <v>22</v>
      </c>
      <c r="M66" s="8">
        <v>45686</v>
      </c>
      <c r="N66" s="10" t="s">
        <v>90</v>
      </c>
    </row>
    <row r="67" spans="1:14" s="7" customFormat="1">
      <c r="A67" s="7">
        <v>45520</v>
      </c>
      <c r="B67" s="8">
        <v>2015</v>
      </c>
      <c r="C67" s="10" t="s">
        <v>198</v>
      </c>
      <c r="D67" s="8" t="s">
        <v>470</v>
      </c>
      <c r="E67" s="8" t="s">
        <v>87</v>
      </c>
      <c r="F67" s="8" t="s">
        <v>88</v>
      </c>
      <c r="G67" s="8" t="s">
        <v>21</v>
      </c>
      <c r="H67" s="11">
        <v>123</v>
      </c>
      <c r="J67" s="13" t="e">
        <v>#N/A</v>
      </c>
      <c r="K67" s="12">
        <v>6</v>
      </c>
      <c r="L67" s="8" t="s">
        <v>22</v>
      </c>
      <c r="M67" s="8">
        <v>45520</v>
      </c>
      <c r="N67" s="10" t="s">
        <v>90</v>
      </c>
    </row>
    <row r="68" spans="1:14" s="7" customFormat="1">
      <c r="A68" s="7">
        <v>74180</v>
      </c>
      <c r="B68" s="8">
        <v>2018</v>
      </c>
      <c r="C68" s="10" t="s">
        <v>302</v>
      </c>
      <c r="D68" s="8" t="s">
        <v>298</v>
      </c>
      <c r="E68" s="8" t="s">
        <v>156</v>
      </c>
      <c r="F68" s="8" t="s">
        <v>88</v>
      </c>
      <c r="G68" s="8" t="s">
        <v>21</v>
      </c>
      <c r="H68" s="11">
        <v>53.7</v>
      </c>
      <c r="J68" s="13" t="e">
        <v>#N/A</v>
      </c>
      <c r="K68" s="12">
        <v>6</v>
      </c>
      <c r="L68" s="8" t="s">
        <v>22</v>
      </c>
      <c r="M68" s="8">
        <v>74180</v>
      </c>
      <c r="N68" s="10"/>
    </row>
    <row r="69" spans="1:14" s="7" customFormat="1">
      <c r="A69" s="7">
        <v>75014</v>
      </c>
      <c r="B69" s="8">
        <v>2019</v>
      </c>
      <c r="C69" s="10" t="s">
        <v>297</v>
      </c>
      <c r="D69" s="8" t="s">
        <v>298</v>
      </c>
      <c r="E69" s="8" t="s">
        <v>156</v>
      </c>
      <c r="F69" s="8" t="s">
        <v>88</v>
      </c>
      <c r="G69" s="8" t="s">
        <v>21</v>
      </c>
      <c r="H69" s="11">
        <v>52.680933333333336</v>
      </c>
      <c r="J69" s="13" t="e">
        <v>#N/A</v>
      </c>
      <c r="K69" s="12">
        <v>6</v>
      </c>
      <c r="L69" s="8" t="s">
        <v>22</v>
      </c>
      <c r="M69" s="8">
        <v>75014</v>
      </c>
      <c r="N69" s="10"/>
    </row>
    <row r="70" spans="1:14" s="7" customFormat="1">
      <c r="A70" s="7">
        <v>72649</v>
      </c>
      <c r="B70" s="8">
        <v>2017</v>
      </c>
      <c r="C70" s="10" t="s">
        <v>301</v>
      </c>
      <c r="D70" s="8" t="s">
        <v>298</v>
      </c>
      <c r="E70" s="8" t="s">
        <v>156</v>
      </c>
      <c r="F70" s="8" t="s">
        <v>88</v>
      </c>
      <c r="G70" s="8" t="s">
        <v>21</v>
      </c>
      <c r="H70" s="11">
        <v>53.27</v>
      </c>
      <c r="J70" s="13" t="e">
        <v>#N/A</v>
      </c>
      <c r="K70" s="12">
        <v>6</v>
      </c>
      <c r="L70" s="8" t="s">
        <v>22</v>
      </c>
      <c r="M70" s="8">
        <v>72649</v>
      </c>
      <c r="N70" s="10"/>
    </row>
    <row r="71" spans="1:14" s="7" customFormat="1">
      <c r="A71" s="7">
        <v>74183</v>
      </c>
      <c r="B71" s="8">
        <v>2018</v>
      </c>
      <c r="C71" s="10" t="s">
        <v>303</v>
      </c>
      <c r="D71" s="8" t="s">
        <v>298</v>
      </c>
      <c r="E71" s="8" t="s">
        <v>156</v>
      </c>
      <c r="F71" s="8" t="s">
        <v>88</v>
      </c>
      <c r="G71" s="8" t="s">
        <v>21</v>
      </c>
      <c r="H71" s="11">
        <v>53.7</v>
      </c>
      <c r="J71" s="13" t="e">
        <v>#N/A</v>
      </c>
      <c r="K71" s="12">
        <v>6</v>
      </c>
      <c r="L71" s="8" t="s">
        <v>22</v>
      </c>
      <c r="M71" s="8">
        <v>74183</v>
      </c>
      <c r="N71" s="10"/>
    </row>
    <row r="72" spans="1:14" s="7" customFormat="1">
      <c r="A72" s="7">
        <v>45001</v>
      </c>
      <c r="B72" s="8">
        <v>1996</v>
      </c>
      <c r="C72" s="10" t="s">
        <v>226</v>
      </c>
      <c r="D72" s="8" t="s">
        <v>104</v>
      </c>
      <c r="E72" s="8" t="s">
        <v>87</v>
      </c>
      <c r="F72" s="8" t="s">
        <v>88</v>
      </c>
      <c r="G72" s="8" t="s">
        <v>21</v>
      </c>
      <c r="H72" s="11">
        <v>205</v>
      </c>
      <c r="J72" s="13" t="e">
        <v>#N/A</v>
      </c>
      <c r="K72" s="12">
        <v>3</v>
      </c>
      <c r="L72" s="8" t="s">
        <v>164</v>
      </c>
      <c r="M72" s="8">
        <v>45001</v>
      </c>
      <c r="N72" s="10" t="s">
        <v>90</v>
      </c>
    </row>
    <row r="73" spans="1:14" s="7" customFormat="1">
      <c r="A73" s="7">
        <v>74877</v>
      </c>
      <c r="B73" s="8">
        <v>1990</v>
      </c>
      <c r="C73" s="10" t="s">
        <v>284</v>
      </c>
      <c r="D73" s="8" t="s">
        <v>155</v>
      </c>
      <c r="E73" s="8" t="s">
        <v>156</v>
      </c>
      <c r="F73" s="8" t="s">
        <v>88</v>
      </c>
      <c r="G73" s="8" t="s">
        <v>21</v>
      </c>
      <c r="H73" s="11">
        <v>39.155466666666669</v>
      </c>
      <c r="J73" s="13" t="e">
        <v>#N/A</v>
      </c>
      <c r="K73" s="12">
        <v>1</v>
      </c>
      <c r="L73" s="8" t="s">
        <v>136</v>
      </c>
      <c r="M73" s="8">
        <v>74877</v>
      </c>
      <c r="N73" s="10"/>
    </row>
    <row r="74" spans="1:14" s="7" customFormat="1">
      <c r="A74" s="7">
        <v>44180</v>
      </c>
      <c r="B74" s="8">
        <v>2015</v>
      </c>
      <c r="C74" s="10" t="s">
        <v>255</v>
      </c>
      <c r="D74" s="8" t="s">
        <v>254</v>
      </c>
      <c r="E74" s="8" t="s">
        <v>109</v>
      </c>
      <c r="F74" s="8" t="s">
        <v>88</v>
      </c>
      <c r="G74" s="8" t="s">
        <v>21</v>
      </c>
      <c r="H74" s="11">
        <v>102.08813333333332</v>
      </c>
      <c r="J74" s="13" t="e">
        <v>#N/A</v>
      </c>
      <c r="K74" s="12">
        <v>6</v>
      </c>
      <c r="L74" s="8" t="s">
        <v>22</v>
      </c>
      <c r="M74" s="8">
        <v>44180</v>
      </c>
      <c r="N74" s="10"/>
    </row>
    <row r="75" spans="1:14" s="7" customFormat="1">
      <c r="A75" s="7">
        <v>68467</v>
      </c>
      <c r="B75" s="8">
        <v>2011</v>
      </c>
      <c r="C75" s="10" t="s">
        <v>132</v>
      </c>
      <c r="D75" s="8" t="s">
        <v>130</v>
      </c>
      <c r="E75" s="8" t="s">
        <v>130</v>
      </c>
      <c r="F75" s="8" t="s">
        <v>88</v>
      </c>
      <c r="G75" s="8" t="s">
        <v>15</v>
      </c>
      <c r="H75" s="11">
        <v>79.78</v>
      </c>
      <c r="J75" s="13" t="e">
        <v>#N/A</v>
      </c>
      <c r="K75" s="12">
        <v>6</v>
      </c>
      <c r="L75" s="8" t="s">
        <v>22</v>
      </c>
      <c r="M75" s="8">
        <v>68467</v>
      </c>
      <c r="N75" s="10"/>
    </row>
    <row r="76" spans="1:14" s="7" customFormat="1">
      <c r="A76" s="7">
        <v>71620</v>
      </c>
      <c r="B76" s="8">
        <v>2005</v>
      </c>
      <c r="C76" s="10" t="s">
        <v>163</v>
      </c>
      <c r="D76" s="8" t="s">
        <v>130</v>
      </c>
      <c r="E76" s="8" t="s">
        <v>130</v>
      </c>
      <c r="F76" s="8" t="s">
        <v>88</v>
      </c>
      <c r="G76" s="8" t="s">
        <v>162</v>
      </c>
      <c r="H76" s="11">
        <v>625.90105882352941</v>
      </c>
      <c r="J76" s="13" t="e">
        <v>#N/A</v>
      </c>
      <c r="K76" s="12">
        <v>3</v>
      </c>
      <c r="L76" s="8" t="s">
        <v>164</v>
      </c>
      <c r="M76" s="8">
        <v>71620</v>
      </c>
      <c r="N76" s="10"/>
    </row>
    <row r="77" spans="1:14" s="7" customFormat="1">
      <c r="A77" s="7">
        <v>45668</v>
      </c>
      <c r="B77" s="8">
        <v>2022</v>
      </c>
      <c r="C77" s="10" t="s">
        <v>262</v>
      </c>
      <c r="D77" s="8" t="s">
        <v>260</v>
      </c>
      <c r="E77" s="8" t="s">
        <v>109</v>
      </c>
      <c r="F77" s="8" t="s">
        <v>88</v>
      </c>
      <c r="G77" s="8" t="s">
        <v>21</v>
      </c>
      <c r="H77" s="11">
        <v>174.35133333333332</v>
      </c>
      <c r="J77" s="13" t="e">
        <v>#N/A</v>
      </c>
      <c r="K77" s="12">
        <v>6</v>
      </c>
      <c r="L77" s="8" t="s">
        <v>22</v>
      </c>
      <c r="M77" s="8">
        <v>45668</v>
      </c>
      <c r="N77" s="10"/>
    </row>
    <row r="78" spans="1:14" s="7" customFormat="1">
      <c r="A78" s="7">
        <v>44655</v>
      </c>
      <c r="B78" s="8">
        <v>2019</v>
      </c>
      <c r="C78" s="10" t="s">
        <v>290</v>
      </c>
      <c r="D78" s="8" t="s">
        <v>287</v>
      </c>
      <c r="E78" s="8" t="s">
        <v>156</v>
      </c>
      <c r="F78" s="8" t="s">
        <v>88</v>
      </c>
      <c r="G78" s="8" t="s">
        <v>21</v>
      </c>
      <c r="H78" s="11">
        <v>119.65030769230769</v>
      </c>
      <c r="J78" s="13" t="e">
        <v>#N/A</v>
      </c>
      <c r="K78" s="12">
        <v>6</v>
      </c>
      <c r="L78" s="8" t="s">
        <v>22</v>
      </c>
      <c r="M78" s="8">
        <v>44655</v>
      </c>
      <c r="N78" s="10"/>
    </row>
    <row r="79" spans="1:14" s="7" customFormat="1">
      <c r="A79" s="7">
        <v>74682</v>
      </c>
      <c r="B79" s="8">
        <v>2013</v>
      </c>
      <c r="C79" s="10" t="s">
        <v>261</v>
      </c>
      <c r="D79" s="8" t="s">
        <v>260</v>
      </c>
      <c r="E79" s="8" t="s">
        <v>109</v>
      </c>
      <c r="F79" s="8" t="s">
        <v>88</v>
      </c>
      <c r="G79" s="8" t="s">
        <v>21</v>
      </c>
      <c r="H79" s="11">
        <v>84.55</v>
      </c>
      <c r="J79" s="13" t="e">
        <v>#N/A</v>
      </c>
      <c r="K79" s="12">
        <v>12</v>
      </c>
      <c r="L79" s="8" t="s">
        <v>96</v>
      </c>
      <c r="M79" s="8">
        <v>74682</v>
      </c>
      <c r="N79" s="10"/>
    </row>
    <row r="80" spans="1:14" s="7" customFormat="1">
      <c r="A80" s="7">
        <v>41142</v>
      </c>
      <c r="B80" s="8">
        <v>2003</v>
      </c>
      <c r="C80" s="10" t="s">
        <v>472</v>
      </c>
      <c r="D80" s="8" t="s">
        <v>473</v>
      </c>
      <c r="E80" s="8" t="s">
        <v>109</v>
      </c>
      <c r="F80" s="8" t="s">
        <v>88</v>
      </c>
      <c r="G80" s="8" t="s">
        <v>21</v>
      </c>
      <c r="H80" s="11">
        <v>2552.2192941176472</v>
      </c>
      <c r="J80" s="13" t="e">
        <v>#N/A</v>
      </c>
      <c r="K80" s="12">
        <v>3</v>
      </c>
      <c r="L80" s="8" t="s">
        <v>17</v>
      </c>
      <c r="M80" s="8">
        <v>41142</v>
      </c>
      <c r="N80" s="10"/>
    </row>
    <row r="81" spans="1:14" s="7" customFormat="1">
      <c r="A81" s="7">
        <v>45772</v>
      </c>
      <c r="B81" s="8">
        <v>2006</v>
      </c>
      <c r="C81" s="10" t="s">
        <v>308</v>
      </c>
      <c r="D81" s="8" t="s">
        <v>158</v>
      </c>
      <c r="E81" s="8" t="s">
        <v>156</v>
      </c>
      <c r="F81" s="8" t="s">
        <v>88</v>
      </c>
      <c r="G81" s="8" t="s">
        <v>21</v>
      </c>
      <c r="H81" s="11" t="s">
        <v>309</v>
      </c>
      <c r="J81" s="13" t="e">
        <v>#N/A</v>
      </c>
      <c r="K81" s="12">
        <v>1</v>
      </c>
      <c r="L81" s="8" t="s">
        <v>35</v>
      </c>
      <c r="M81" s="8">
        <v>45772</v>
      </c>
      <c r="N81" s="10"/>
    </row>
    <row r="82" spans="1:14" s="7" customFormat="1">
      <c r="A82" s="7">
        <v>45513</v>
      </c>
      <c r="B82" s="8">
        <v>2013</v>
      </c>
      <c r="C82" s="10" t="s">
        <v>310</v>
      </c>
      <c r="D82" s="8" t="s">
        <v>158</v>
      </c>
      <c r="E82" s="8" t="s">
        <v>156</v>
      </c>
      <c r="F82" s="8" t="s">
        <v>88</v>
      </c>
      <c r="G82" s="8" t="s">
        <v>21</v>
      </c>
      <c r="H82" s="11" t="s">
        <v>309</v>
      </c>
      <c r="J82" s="13" t="e">
        <v>#N/A</v>
      </c>
      <c r="K82" s="12">
        <v>3</v>
      </c>
      <c r="L82" s="8" t="s">
        <v>17</v>
      </c>
      <c r="M82" s="8">
        <v>45513</v>
      </c>
      <c r="N82" s="10"/>
    </row>
    <row r="83" spans="1:14" s="7" customFormat="1">
      <c r="A83" s="7">
        <v>41500</v>
      </c>
      <c r="B83" s="8">
        <v>2017</v>
      </c>
      <c r="C83" s="10" t="s">
        <v>474</v>
      </c>
      <c r="D83" s="8" t="s">
        <v>126</v>
      </c>
      <c r="E83" s="8" t="s">
        <v>109</v>
      </c>
      <c r="F83" s="8" t="s">
        <v>88</v>
      </c>
      <c r="G83" s="8" t="s">
        <v>15</v>
      </c>
      <c r="H83" s="11">
        <v>77.15506666666667</v>
      </c>
      <c r="J83" s="13" t="e">
        <v>#N/A</v>
      </c>
      <c r="K83" s="12">
        <v>6</v>
      </c>
      <c r="L83" s="8" t="s">
        <v>22</v>
      </c>
      <c r="M83" s="8">
        <v>41500</v>
      </c>
      <c r="N83" s="10"/>
    </row>
    <row r="84" spans="1:14" s="7" customFormat="1">
      <c r="A84" s="7">
        <v>4318918</v>
      </c>
      <c r="B84" s="8">
        <v>2018</v>
      </c>
      <c r="C84" s="10" t="s">
        <v>112</v>
      </c>
      <c r="D84" s="8" t="s">
        <v>111</v>
      </c>
      <c r="E84" s="8" t="s">
        <v>109</v>
      </c>
      <c r="F84" s="8" t="s">
        <v>88</v>
      </c>
      <c r="G84" s="8" t="s">
        <v>15</v>
      </c>
      <c r="H84" s="11">
        <v>49.970533333333329</v>
      </c>
      <c r="J84" s="13" t="e">
        <v>#N/A</v>
      </c>
      <c r="K84" s="12">
        <v>6</v>
      </c>
      <c r="L84" s="8" t="s">
        <v>22</v>
      </c>
      <c r="M84" s="8">
        <v>4318918</v>
      </c>
      <c r="N84" s="10"/>
    </row>
    <row r="85" spans="1:14" s="7" customFormat="1">
      <c r="A85" s="7">
        <v>45636</v>
      </c>
      <c r="B85" s="8">
        <v>2016</v>
      </c>
      <c r="C85" s="10" t="s">
        <v>201</v>
      </c>
      <c r="D85" s="8" t="s">
        <v>185</v>
      </c>
      <c r="E85" s="8" t="s">
        <v>87</v>
      </c>
      <c r="F85" s="8" t="s">
        <v>88</v>
      </c>
      <c r="G85" s="8" t="s">
        <v>21</v>
      </c>
      <c r="H85" s="11">
        <v>208</v>
      </c>
      <c r="J85" s="13" t="e">
        <v>#N/A</v>
      </c>
      <c r="K85" s="12">
        <v>6</v>
      </c>
      <c r="L85" s="8" t="s">
        <v>22</v>
      </c>
      <c r="M85" s="8">
        <v>45636</v>
      </c>
      <c r="N85" s="10" t="s">
        <v>90</v>
      </c>
    </row>
    <row r="86" spans="1:14" s="7" customFormat="1">
      <c r="A86" s="7">
        <v>45705</v>
      </c>
      <c r="B86" s="8">
        <v>2020</v>
      </c>
      <c r="C86" s="10" t="s">
        <v>256</v>
      </c>
      <c r="D86" s="8" t="s">
        <v>257</v>
      </c>
      <c r="E86" s="8" t="s">
        <v>109</v>
      </c>
      <c r="F86" s="8" t="s">
        <v>88</v>
      </c>
      <c r="G86" s="8" t="s">
        <v>21</v>
      </c>
      <c r="H86" s="11"/>
      <c r="J86" s="13" t="e">
        <v>#N/A</v>
      </c>
      <c r="K86" s="12">
        <v>6</v>
      </c>
      <c r="L86" s="8" t="s">
        <v>22</v>
      </c>
      <c r="M86" s="8">
        <v>45705</v>
      </c>
      <c r="N86" s="10"/>
    </row>
    <row r="87" spans="1:14" s="7" customFormat="1">
      <c r="A87" s="7">
        <v>44929</v>
      </c>
      <c r="B87" s="8">
        <v>1980</v>
      </c>
      <c r="C87" s="10" t="s">
        <v>144</v>
      </c>
      <c r="D87" s="8" t="s">
        <v>130</v>
      </c>
      <c r="E87" s="8" t="s">
        <v>130</v>
      </c>
      <c r="F87" s="8" t="s">
        <v>88</v>
      </c>
      <c r="G87" s="8" t="s">
        <v>15</v>
      </c>
      <c r="H87" s="11">
        <v>152.71773333333331</v>
      </c>
      <c r="J87" s="13" t="e">
        <v>#N/A</v>
      </c>
      <c r="K87" s="12">
        <v>1</v>
      </c>
      <c r="L87" s="8" t="s">
        <v>136</v>
      </c>
      <c r="M87" s="8">
        <v>44929</v>
      </c>
      <c r="N87" s="10"/>
    </row>
    <row r="88" spans="1:14" s="7" customFormat="1">
      <c r="A88" s="7">
        <v>75953</v>
      </c>
      <c r="B88" s="8">
        <v>2000</v>
      </c>
      <c r="C88" s="10" t="s">
        <v>135</v>
      </c>
      <c r="D88" s="8" t="s">
        <v>130</v>
      </c>
      <c r="E88" s="8" t="s">
        <v>130</v>
      </c>
      <c r="F88" s="8" t="s">
        <v>88</v>
      </c>
      <c r="G88" s="8" t="s">
        <v>15</v>
      </c>
      <c r="H88" s="11">
        <v>88.67</v>
      </c>
      <c r="J88" s="13" t="e">
        <v>#N/A</v>
      </c>
      <c r="K88" s="12">
        <v>1</v>
      </c>
      <c r="L88" s="8" t="s">
        <v>136</v>
      </c>
      <c r="M88" s="8">
        <v>75953</v>
      </c>
      <c r="N88" s="10"/>
    </row>
    <row r="89" spans="1:14" s="7" customFormat="1">
      <c r="A89" s="7">
        <v>75006</v>
      </c>
      <c r="B89" s="8">
        <v>1987</v>
      </c>
      <c r="C89" s="10" t="s">
        <v>141</v>
      </c>
      <c r="D89" s="8" t="s">
        <v>130</v>
      </c>
      <c r="E89" s="8" t="s">
        <v>130</v>
      </c>
      <c r="F89" s="8" t="s">
        <v>88</v>
      </c>
      <c r="G89" s="8" t="s">
        <v>15</v>
      </c>
      <c r="H89" s="11">
        <v>127.21</v>
      </c>
      <c r="J89" s="13" t="e">
        <v>#N/A</v>
      </c>
      <c r="K89" s="12">
        <v>1</v>
      </c>
      <c r="L89" s="8" t="s">
        <v>136</v>
      </c>
      <c r="M89" s="8">
        <v>75006</v>
      </c>
      <c r="N89" s="10" t="s">
        <v>187</v>
      </c>
    </row>
    <row r="90" spans="1:14" s="7" customFormat="1">
      <c r="A90" s="7">
        <v>45644</v>
      </c>
      <c r="B90" s="8">
        <v>2016</v>
      </c>
      <c r="C90" s="10" t="s">
        <v>184</v>
      </c>
      <c r="D90" s="8" t="s">
        <v>185</v>
      </c>
      <c r="E90" s="8" t="s">
        <v>87</v>
      </c>
      <c r="F90" s="8" t="s">
        <v>88</v>
      </c>
      <c r="G90" s="8" t="s">
        <v>21</v>
      </c>
      <c r="H90" s="11">
        <v>27</v>
      </c>
      <c r="J90" s="13" t="e">
        <v>#N/A</v>
      </c>
      <c r="K90" s="12">
        <v>6</v>
      </c>
      <c r="L90" s="8" t="s">
        <v>22</v>
      </c>
      <c r="M90" s="8">
        <v>45644</v>
      </c>
      <c r="N90" s="10" t="s">
        <v>90</v>
      </c>
    </row>
    <row r="91" spans="1:14" s="7" customFormat="1">
      <c r="A91" s="7">
        <v>72312</v>
      </c>
      <c r="B91" s="8">
        <v>2016</v>
      </c>
      <c r="C91" s="10" t="s">
        <v>211</v>
      </c>
      <c r="D91" s="8" t="s">
        <v>95</v>
      </c>
      <c r="E91" s="8" t="s">
        <v>87</v>
      </c>
      <c r="F91" s="8" t="s">
        <v>88</v>
      </c>
      <c r="G91" s="8" t="s">
        <v>21</v>
      </c>
      <c r="H91" s="11">
        <v>17.559999999999999</v>
      </c>
      <c r="J91" s="13" t="e">
        <v>#N/A</v>
      </c>
      <c r="K91" s="12">
        <v>6</v>
      </c>
      <c r="L91" s="8" t="s">
        <v>22</v>
      </c>
      <c r="M91" s="8">
        <v>72312</v>
      </c>
      <c r="N91" s="10" t="s">
        <v>90</v>
      </c>
    </row>
    <row r="92" spans="1:14" s="7" customFormat="1">
      <c r="A92" s="7">
        <v>44667</v>
      </c>
      <c r="B92" s="8">
        <v>2018</v>
      </c>
      <c r="C92" s="10" t="s">
        <v>475</v>
      </c>
      <c r="D92" s="8" t="s">
        <v>126</v>
      </c>
      <c r="E92" s="8" t="s">
        <v>109</v>
      </c>
      <c r="F92" s="8" t="s">
        <v>88</v>
      </c>
      <c r="G92" s="8" t="s">
        <v>15</v>
      </c>
      <c r="H92" s="11">
        <v>115.73226666666666</v>
      </c>
      <c r="J92" s="13" t="e">
        <v>#N/A</v>
      </c>
      <c r="K92" s="12">
        <v>6</v>
      </c>
      <c r="L92" s="8" t="s">
        <v>128</v>
      </c>
      <c r="M92" s="8">
        <v>44667</v>
      </c>
      <c r="N92" s="10"/>
    </row>
    <row r="93" spans="1:14" s="7" customFormat="1">
      <c r="A93" s="7">
        <v>71624</v>
      </c>
      <c r="B93" s="8">
        <v>2007</v>
      </c>
      <c r="C93" s="10" t="s">
        <v>148</v>
      </c>
      <c r="D93" s="8" t="s">
        <v>130</v>
      </c>
      <c r="E93" s="8" t="s">
        <v>130</v>
      </c>
      <c r="F93" s="8" t="s">
        <v>88</v>
      </c>
      <c r="G93" s="8" t="s">
        <v>15</v>
      </c>
      <c r="H93" s="11">
        <v>424.89524999999998</v>
      </c>
      <c r="J93" s="13" t="e">
        <v>#N/A</v>
      </c>
      <c r="K93" s="12">
        <v>1</v>
      </c>
      <c r="L93" s="8" t="s">
        <v>16</v>
      </c>
      <c r="M93" s="8">
        <v>71624</v>
      </c>
      <c r="N93" s="10"/>
    </row>
    <row r="94" spans="1:14" s="7" customFormat="1">
      <c r="A94" s="7">
        <v>72096</v>
      </c>
      <c r="B94" s="8">
        <v>2009</v>
      </c>
      <c r="C94" s="10" t="s">
        <v>147</v>
      </c>
      <c r="D94" s="8" t="s">
        <v>130</v>
      </c>
      <c r="E94" s="8" t="s">
        <v>130</v>
      </c>
      <c r="F94" s="8" t="s">
        <v>88</v>
      </c>
      <c r="G94" s="8" t="s">
        <v>15</v>
      </c>
      <c r="H94" s="11">
        <v>424.84674999999993</v>
      </c>
      <c r="J94" s="13" t="e">
        <v>#N/A</v>
      </c>
      <c r="K94" s="12">
        <v>1</v>
      </c>
      <c r="L94" s="8" t="s">
        <v>16</v>
      </c>
      <c r="M94" s="8">
        <v>72096</v>
      </c>
      <c r="N94" s="10"/>
    </row>
    <row r="95" spans="1:14" s="7" customFormat="1">
      <c r="A95" s="7">
        <v>44508</v>
      </c>
      <c r="B95" s="8">
        <v>2017</v>
      </c>
      <c r="C95" s="10" t="s">
        <v>237</v>
      </c>
      <c r="D95" s="8" t="s">
        <v>106</v>
      </c>
      <c r="E95" s="8" t="s">
        <v>87</v>
      </c>
      <c r="F95" s="8" t="s">
        <v>88</v>
      </c>
      <c r="G95" s="8" t="s">
        <v>21</v>
      </c>
      <c r="H95" s="11">
        <v>31.56</v>
      </c>
      <c r="J95" s="13" t="e">
        <v>#N/A</v>
      </c>
      <c r="K95" s="12">
        <v>6</v>
      </c>
      <c r="L95" s="8" t="s">
        <v>22</v>
      </c>
      <c r="M95" s="8">
        <v>44508</v>
      </c>
      <c r="N95" s="10" t="s">
        <v>238</v>
      </c>
    </row>
    <row r="96" spans="1:14" s="7" customFormat="1">
      <c r="A96" s="7">
        <v>45927</v>
      </c>
      <c r="B96" s="8">
        <v>2016</v>
      </c>
      <c r="C96" s="10" t="s">
        <v>312</v>
      </c>
      <c r="D96" s="8" t="s">
        <v>130</v>
      </c>
      <c r="E96" s="8" t="s">
        <v>130</v>
      </c>
      <c r="F96" s="8" t="s">
        <v>476</v>
      </c>
      <c r="G96" s="8" t="s">
        <v>15</v>
      </c>
      <c r="H96" s="11">
        <v>69.658533333333338</v>
      </c>
      <c r="J96" s="13" t="e">
        <v>#N/A</v>
      </c>
      <c r="K96" s="12">
        <v>6</v>
      </c>
      <c r="L96" s="8" t="s">
        <v>22</v>
      </c>
      <c r="M96" s="8">
        <v>45927</v>
      </c>
      <c r="N96" s="10"/>
    </row>
    <row r="97" spans="1:14" s="7" customFormat="1">
      <c r="A97" s="7">
        <v>4382517</v>
      </c>
      <c r="B97" s="8">
        <v>2017</v>
      </c>
      <c r="C97" s="10" t="s">
        <v>313</v>
      </c>
      <c r="D97" s="8" t="s">
        <v>155</v>
      </c>
      <c r="E97" s="8" t="s">
        <v>156</v>
      </c>
      <c r="F97" s="8" t="s">
        <v>476</v>
      </c>
      <c r="G97" s="8" t="s">
        <v>21</v>
      </c>
      <c r="H97" s="11">
        <v>69.238000000000014</v>
      </c>
      <c r="J97" s="13" t="e">
        <v>#N/A</v>
      </c>
      <c r="K97" s="12">
        <v>6</v>
      </c>
      <c r="L97" s="8" t="s">
        <v>22</v>
      </c>
      <c r="M97" s="8">
        <v>4382517</v>
      </c>
      <c r="N97" s="10"/>
    </row>
    <row r="98" spans="1:14" s="7" customFormat="1">
      <c r="A98" s="7">
        <v>43669</v>
      </c>
      <c r="B98" s="8">
        <v>2020</v>
      </c>
      <c r="C98" s="10" t="s">
        <v>314</v>
      </c>
      <c r="D98" s="8" t="s">
        <v>315</v>
      </c>
      <c r="E98" s="8" t="s">
        <v>315</v>
      </c>
      <c r="F98" s="8" t="s">
        <v>316</v>
      </c>
      <c r="G98" s="8" t="s">
        <v>15</v>
      </c>
      <c r="H98" s="11">
        <v>25.829599999999999</v>
      </c>
      <c r="J98" s="13" t="e">
        <v>#N/A</v>
      </c>
      <c r="K98" s="12">
        <v>6</v>
      </c>
      <c r="L98" s="8" t="s">
        <v>22</v>
      </c>
      <c r="M98" s="8">
        <v>43669</v>
      </c>
      <c r="N98" s="10"/>
    </row>
    <row r="99" spans="1:14" s="7" customFormat="1">
      <c r="A99" s="7">
        <v>45432</v>
      </c>
      <c r="B99" s="8">
        <v>2021</v>
      </c>
      <c r="C99" s="10" t="s">
        <v>317</v>
      </c>
      <c r="D99" s="8" t="s">
        <v>318</v>
      </c>
      <c r="E99" s="8" t="s">
        <v>318</v>
      </c>
      <c r="F99" s="8" t="s">
        <v>316</v>
      </c>
      <c r="G99" s="8" t="s">
        <v>15</v>
      </c>
      <c r="H99" s="11">
        <v>35.057066666666664</v>
      </c>
      <c r="J99" s="13" t="e">
        <v>#N/A</v>
      </c>
      <c r="K99" s="12">
        <v>6</v>
      </c>
      <c r="L99" s="8" t="s">
        <v>22</v>
      </c>
      <c r="M99" s="8">
        <v>45432</v>
      </c>
      <c r="N99" s="10"/>
    </row>
    <row r="100" spans="1:14" s="7" customFormat="1">
      <c r="A100" s="7">
        <v>45511</v>
      </c>
      <c r="B100" s="8">
        <v>2016</v>
      </c>
      <c r="C100" s="10" t="s">
        <v>319</v>
      </c>
      <c r="D100" s="8" t="s">
        <v>320</v>
      </c>
      <c r="E100" s="8" t="s">
        <v>320</v>
      </c>
      <c r="F100" s="8" t="s">
        <v>321</v>
      </c>
      <c r="G100" s="8" t="s">
        <v>15</v>
      </c>
      <c r="H100" s="11">
        <v>20.451066666666666</v>
      </c>
      <c r="J100" s="13" t="e">
        <v>#N/A</v>
      </c>
      <c r="K100" s="12">
        <v>6</v>
      </c>
      <c r="L100" s="8" t="s">
        <v>322</v>
      </c>
      <c r="M100" s="8">
        <v>45511</v>
      </c>
      <c r="N100" s="10"/>
    </row>
    <row r="101" spans="1:14" s="7" customFormat="1">
      <c r="A101" s="7">
        <v>44953</v>
      </c>
      <c r="B101" s="8">
        <v>2020</v>
      </c>
      <c r="C101" s="10" t="s">
        <v>336</v>
      </c>
      <c r="D101" s="8" t="s">
        <v>330</v>
      </c>
      <c r="E101" s="8" t="s">
        <v>331</v>
      </c>
      <c r="F101" s="8" t="s">
        <v>327</v>
      </c>
      <c r="G101" s="8" t="s">
        <v>15</v>
      </c>
      <c r="H101" s="11">
        <v>27.813333333333333</v>
      </c>
      <c r="J101" s="13" t="e">
        <v>#N/A</v>
      </c>
      <c r="K101" s="12">
        <v>6</v>
      </c>
      <c r="L101" s="8" t="s">
        <v>22</v>
      </c>
      <c r="M101" s="8">
        <v>44953</v>
      </c>
      <c r="N101" s="10"/>
    </row>
    <row r="102" spans="1:14" s="7" customFormat="1">
      <c r="A102" s="7">
        <v>4247419</v>
      </c>
      <c r="B102" s="8">
        <v>2019</v>
      </c>
      <c r="C102" s="10" t="s">
        <v>477</v>
      </c>
      <c r="D102" s="8" t="s">
        <v>330</v>
      </c>
      <c r="E102" s="8" t="s">
        <v>331</v>
      </c>
      <c r="F102" s="8" t="s">
        <v>327</v>
      </c>
      <c r="G102" s="8" t="s">
        <v>21</v>
      </c>
      <c r="H102" s="11">
        <v>34.57</v>
      </c>
      <c r="J102" s="13" t="e">
        <v>#N/A</v>
      </c>
      <c r="K102" s="12">
        <v>6</v>
      </c>
      <c r="L102" s="8" t="s">
        <v>22</v>
      </c>
      <c r="M102" s="8">
        <v>4247419</v>
      </c>
      <c r="N102" s="10"/>
    </row>
    <row r="103" spans="1:14" s="7" customFormat="1">
      <c r="A103" s="7">
        <v>42367</v>
      </c>
      <c r="B103" s="8">
        <v>2018</v>
      </c>
      <c r="C103" s="10" t="s">
        <v>360</v>
      </c>
      <c r="D103" s="8" t="s">
        <v>328</v>
      </c>
      <c r="E103" s="8" t="s">
        <v>328</v>
      </c>
      <c r="F103" s="8" t="s">
        <v>327</v>
      </c>
      <c r="G103" s="8" t="s">
        <v>21</v>
      </c>
      <c r="H103" s="11">
        <v>218.92840000000001</v>
      </c>
      <c r="J103" s="13" t="e">
        <v>#N/A</v>
      </c>
      <c r="K103" s="12">
        <v>1</v>
      </c>
      <c r="L103" s="8" t="s">
        <v>35</v>
      </c>
      <c r="M103" s="8">
        <v>42367</v>
      </c>
      <c r="N103" s="10"/>
    </row>
    <row r="104" spans="1:14" s="7" customFormat="1">
      <c r="A104" s="7">
        <v>44680</v>
      </c>
      <c r="B104" s="8">
        <v>2010</v>
      </c>
      <c r="C104" s="10" t="s">
        <v>344</v>
      </c>
      <c r="D104" s="8" t="s">
        <v>342</v>
      </c>
      <c r="E104" s="8" t="s">
        <v>331</v>
      </c>
      <c r="F104" s="8" t="s">
        <v>327</v>
      </c>
      <c r="G104" s="8" t="s">
        <v>15</v>
      </c>
      <c r="H104" s="11">
        <v>181.19653333333335</v>
      </c>
      <c r="J104" s="13" t="e">
        <v>#N/A</v>
      </c>
      <c r="K104" s="12">
        <v>1</v>
      </c>
      <c r="L104" s="8" t="s">
        <v>16</v>
      </c>
      <c r="M104" s="8">
        <v>44680</v>
      </c>
      <c r="N104" s="10"/>
    </row>
    <row r="105" spans="1:14" s="7" customFormat="1">
      <c r="A105" s="7">
        <v>44678</v>
      </c>
      <c r="B105" s="8">
        <v>2010</v>
      </c>
      <c r="C105" s="10" t="s">
        <v>478</v>
      </c>
      <c r="D105" s="8" t="s">
        <v>479</v>
      </c>
      <c r="E105" s="8" t="s">
        <v>479</v>
      </c>
      <c r="F105" s="8" t="s">
        <v>327</v>
      </c>
      <c r="G105" s="8" t="s">
        <v>162</v>
      </c>
      <c r="H105" s="11">
        <v>146.8372</v>
      </c>
      <c r="J105" s="13" t="e">
        <v>#N/A</v>
      </c>
      <c r="K105" s="12">
        <v>1</v>
      </c>
      <c r="L105" s="8" t="s">
        <v>136</v>
      </c>
      <c r="M105" s="8">
        <v>44678</v>
      </c>
      <c r="N105" s="10"/>
    </row>
    <row r="106" spans="1:14" s="7" customFormat="1">
      <c r="A106" s="7">
        <v>44893</v>
      </c>
      <c r="B106" s="8">
        <v>2016</v>
      </c>
      <c r="C106" s="10" t="s">
        <v>369</v>
      </c>
      <c r="D106" s="8" t="s">
        <v>347</v>
      </c>
      <c r="E106" s="8" t="s">
        <v>347</v>
      </c>
      <c r="F106" s="8" t="s">
        <v>327</v>
      </c>
      <c r="G106" s="8" t="s">
        <v>21</v>
      </c>
      <c r="H106" s="11">
        <v>72.95</v>
      </c>
      <c r="J106" s="13" t="e">
        <v>#N/A</v>
      </c>
      <c r="K106" s="12">
        <v>12</v>
      </c>
      <c r="L106" s="8" t="s">
        <v>96</v>
      </c>
      <c r="M106" s="8">
        <v>44893</v>
      </c>
      <c r="N106" s="10" t="s">
        <v>187</v>
      </c>
    </row>
    <row r="107" spans="1:14" s="7" customFormat="1">
      <c r="A107" s="7">
        <v>44960</v>
      </c>
      <c r="B107" s="8">
        <v>2019</v>
      </c>
      <c r="C107" s="10" t="s">
        <v>356</v>
      </c>
      <c r="D107" s="8" t="s">
        <v>328</v>
      </c>
      <c r="E107" s="8" t="s">
        <v>328</v>
      </c>
      <c r="F107" s="8" t="s">
        <v>327</v>
      </c>
      <c r="G107" s="8" t="s">
        <v>21</v>
      </c>
      <c r="H107" s="11">
        <v>63.357333333333337</v>
      </c>
      <c r="J107" s="13" t="e">
        <v>#N/A</v>
      </c>
      <c r="K107" s="12">
        <v>6</v>
      </c>
      <c r="L107" s="8" t="s">
        <v>22</v>
      </c>
      <c r="M107" s="8">
        <v>44960</v>
      </c>
      <c r="N107" s="10"/>
    </row>
    <row r="108" spans="1:14" s="7" customFormat="1">
      <c r="A108" s="7">
        <v>74980</v>
      </c>
      <c r="B108" s="8">
        <v>2015</v>
      </c>
      <c r="C108" s="10" t="s">
        <v>480</v>
      </c>
      <c r="D108" s="8" t="s">
        <v>328</v>
      </c>
      <c r="E108" s="8" t="s">
        <v>328</v>
      </c>
      <c r="F108" s="8" t="s">
        <v>327</v>
      </c>
      <c r="G108" s="8" t="s">
        <v>21</v>
      </c>
      <c r="H108" s="11">
        <v>86.3172</v>
      </c>
      <c r="J108" s="13" t="e">
        <v>#N/A</v>
      </c>
      <c r="K108" s="12">
        <v>1</v>
      </c>
      <c r="L108" s="8" t="s">
        <v>16</v>
      </c>
      <c r="M108" s="8">
        <v>74980</v>
      </c>
      <c r="N108" s="10"/>
    </row>
    <row r="109" spans="1:14" s="7" customFormat="1">
      <c r="A109" s="7">
        <v>7641816</v>
      </c>
      <c r="B109" s="8">
        <v>2016</v>
      </c>
      <c r="C109" s="10" t="s">
        <v>378</v>
      </c>
      <c r="D109" s="8" t="s">
        <v>379</v>
      </c>
      <c r="E109" s="8" t="s">
        <v>379</v>
      </c>
      <c r="F109" s="8" t="s">
        <v>377</v>
      </c>
      <c r="G109" s="8" t="s">
        <v>21</v>
      </c>
      <c r="H109" s="11">
        <v>55.361066666666666</v>
      </c>
      <c r="J109" s="13" t="e">
        <v>#N/A</v>
      </c>
      <c r="K109" s="12">
        <v>6</v>
      </c>
      <c r="L109" s="8" t="s">
        <v>22</v>
      </c>
      <c r="M109" s="8">
        <v>7641816</v>
      </c>
      <c r="N109" s="10"/>
    </row>
    <row r="110" spans="1:14" s="7" customFormat="1">
      <c r="A110" s="7">
        <v>45693</v>
      </c>
      <c r="B110" s="8" t="s">
        <v>133</v>
      </c>
      <c r="C110" s="10" t="s">
        <v>481</v>
      </c>
      <c r="D110" s="8" t="s">
        <v>381</v>
      </c>
      <c r="E110" s="8" t="s">
        <v>381</v>
      </c>
      <c r="F110" s="8" t="s">
        <v>382</v>
      </c>
      <c r="G110" s="8" t="s">
        <v>21</v>
      </c>
      <c r="H110" s="11">
        <v>68.521866666666668</v>
      </c>
      <c r="J110" s="13" t="e">
        <v>#N/A</v>
      </c>
      <c r="K110" s="12">
        <v>6</v>
      </c>
      <c r="L110" s="8" t="s">
        <v>322</v>
      </c>
      <c r="M110" s="8">
        <v>45693</v>
      </c>
      <c r="N110" s="10"/>
    </row>
    <row r="111" spans="1:14" s="7" customFormat="1">
      <c r="A111" s="7">
        <v>43403</v>
      </c>
      <c r="B111" s="8" t="s">
        <v>133</v>
      </c>
      <c r="C111" s="10" t="s">
        <v>384</v>
      </c>
      <c r="D111" s="8" t="s">
        <v>381</v>
      </c>
      <c r="E111" s="8" t="s">
        <v>381</v>
      </c>
      <c r="F111" s="8" t="s">
        <v>382</v>
      </c>
      <c r="G111" s="8" t="s">
        <v>102</v>
      </c>
      <c r="H111" s="11">
        <v>98.336000000000013</v>
      </c>
      <c r="J111" s="13" t="e">
        <v>#N/A</v>
      </c>
      <c r="K111" s="12">
        <v>6</v>
      </c>
      <c r="L111" s="8" t="s">
        <v>385</v>
      </c>
      <c r="M111" s="8">
        <v>43403</v>
      </c>
      <c r="N111" s="10"/>
    </row>
    <row r="112" spans="1:14" s="7" customFormat="1">
      <c r="A112" s="7">
        <v>44175</v>
      </c>
      <c r="B112" s="8">
        <v>2016</v>
      </c>
      <c r="C112" s="10" t="s">
        <v>423</v>
      </c>
      <c r="D112" s="8" t="s">
        <v>399</v>
      </c>
      <c r="E112" s="8" t="s">
        <v>400</v>
      </c>
      <c r="F112" s="8" t="s">
        <v>401</v>
      </c>
      <c r="G112" s="8" t="s">
        <v>21</v>
      </c>
      <c r="H112" s="11">
        <v>586.09</v>
      </c>
      <c r="J112" s="13" t="e">
        <v>#N/A</v>
      </c>
      <c r="K112" s="12">
        <v>3</v>
      </c>
      <c r="L112" s="8" t="s">
        <v>164</v>
      </c>
      <c r="M112" s="8">
        <v>44175</v>
      </c>
      <c r="N112" s="10"/>
    </row>
    <row r="113" spans="1:14" s="7" customFormat="1">
      <c r="A113" s="7">
        <v>41423</v>
      </c>
      <c r="B113" s="8">
        <v>2018</v>
      </c>
      <c r="C113" s="10" t="s">
        <v>421</v>
      </c>
      <c r="D113" s="8" t="s">
        <v>399</v>
      </c>
      <c r="E113" s="8" t="s">
        <v>400</v>
      </c>
      <c r="F113" s="8" t="s">
        <v>401</v>
      </c>
      <c r="G113" s="8" t="s">
        <v>21</v>
      </c>
      <c r="H113" s="11">
        <v>127.27</v>
      </c>
      <c r="J113" s="13" t="e">
        <v>#N/A</v>
      </c>
      <c r="K113" s="12">
        <v>12</v>
      </c>
      <c r="L113" s="8" t="s">
        <v>311</v>
      </c>
      <c r="M113" s="8">
        <v>41423</v>
      </c>
      <c r="N113" s="10"/>
    </row>
    <row r="114" spans="1:14" s="7" customFormat="1">
      <c r="A114" s="7">
        <v>44912</v>
      </c>
      <c r="B114" s="8" t="s">
        <v>133</v>
      </c>
      <c r="C114" s="10" t="s">
        <v>482</v>
      </c>
      <c r="D114" s="8" t="s">
        <v>399</v>
      </c>
      <c r="E114" s="8" t="s">
        <v>400</v>
      </c>
      <c r="F114" s="8" t="s">
        <v>401</v>
      </c>
      <c r="G114" s="8" t="s">
        <v>21</v>
      </c>
      <c r="H114" s="11">
        <v>125</v>
      </c>
      <c r="J114" s="13" t="e">
        <v>#N/A</v>
      </c>
      <c r="K114" s="12">
        <v>6</v>
      </c>
      <c r="L114" s="8" t="s">
        <v>22</v>
      </c>
      <c r="M114" s="8">
        <v>44912</v>
      </c>
      <c r="N114" s="10"/>
    </row>
    <row r="115" spans="1:14" s="7" customFormat="1">
      <c r="A115" s="7">
        <v>45358</v>
      </c>
      <c r="B115" s="8" t="s">
        <v>133</v>
      </c>
      <c r="C115" s="10" t="s">
        <v>483</v>
      </c>
      <c r="D115" s="8" t="s">
        <v>399</v>
      </c>
      <c r="E115" s="8" t="s">
        <v>400</v>
      </c>
      <c r="F115" s="8" t="s">
        <v>401</v>
      </c>
      <c r="G115" s="8" t="s">
        <v>21</v>
      </c>
      <c r="H115" s="11">
        <v>119</v>
      </c>
      <c r="J115" s="13" t="e">
        <v>#N/A</v>
      </c>
      <c r="K115" s="12">
        <v>6</v>
      </c>
      <c r="L115" s="8" t="s">
        <v>22</v>
      </c>
      <c r="M115" s="8">
        <v>45358</v>
      </c>
      <c r="N115" s="10"/>
    </row>
    <row r="116" spans="1:14" s="7" customFormat="1">
      <c r="A116" s="7">
        <v>44951</v>
      </c>
      <c r="B116" s="8">
        <v>2018</v>
      </c>
      <c r="C116" s="10" t="s">
        <v>407</v>
      </c>
      <c r="D116" s="8" t="s">
        <v>405</v>
      </c>
      <c r="E116" s="8" t="s">
        <v>400</v>
      </c>
      <c r="F116" s="8" t="s">
        <v>401</v>
      </c>
      <c r="G116" s="8" t="s">
        <v>15</v>
      </c>
      <c r="H116" s="11">
        <v>47.618266666666671</v>
      </c>
      <c r="J116" s="13" t="e">
        <v>#N/A</v>
      </c>
      <c r="K116" s="12">
        <v>6</v>
      </c>
      <c r="L116" s="8" t="s">
        <v>22</v>
      </c>
      <c r="M116" s="8">
        <v>44951</v>
      </c>
      <c r="N116" s="10"/>
    </row>
    <row r="117" spans="1:14" s="7" customFormat="1">
      <c r="A117" s="7">
        <v>44952</v>
      </c>
      <c r="B117" s="8">
        <v>2017</v>
      </c>
      <c r="C117" s="10" t="s">
        <v>427</v>
      </c>
      <c r="D117" s="8" t="s">
        <v>405</v>
      </c>
      <c r="E117" s="8" t="s">
        <v>400</v>
      </c>
      <c r="F117" s="8" t="s">
        <v>401</v>
      </c>
      <c r="G117" s="8" t="s">
        <v>21</v>
      </c>
      <c r="H117" s="11">
        <v>47.618266666666671</v>
      </c>
      <c r="J117" s="13" t="e">
        <v>#N/A</v>
      </c>
      <c r="K117" s="12">
        <v>6</v>
      </c>
      <c r="L117" s="8" t="s">
        <v>22</v>
      </c>
      <c r="M117" s="8">
        <v>44952</v>
      </c>
      <c r="N117" s="10"/>
    </row>
    <row r="118" spans="1:14" s="7" customFormat="1">
      <c r="A118" s="7">
        <v>44604</v>
      </c>
      <c r="B118" s="8">
        <v>2019</v>
      </c>
      <c r="C118" s="10" t="s">
        <v>426</v>
      </c>
      <c r="D118" s="8" t="s">
        <v>405</v>
      </c>
      <c r="E118" s="8" t="s">
        <v>400</v>
      </c>
      <c r="F118" s="8" t="s">
        <v>401</v>
      </c>
      <c r="G118" s="8" t="s">
        <v>21</v>
      </c>
      <c r="H118" s="11">
        <v>31.7148</v>
      </c>
      <c r="J118" s="13" t="e">
        <v>#N/A</v>
      </c>
      <c r="K118" s="12">
        <v>12</v>
      </c>
      <c r="L118" s="8" t="s">
        <v>96</v>
      </c>
      <c r="M118" s="8">
        <v>44604</v>
      </c>
      <c r="N118" s="10"/>
    </row>
    <row r="119" spans="1:14" s="7" customFormat="1">
      <c r="A119" s="7">
        <v>44138</v>
      </c>
      <c r="B119" s="8">
        <v>2020</v>
      </c>
      <c r="C119" s="10" t="s">
        <v>484</v>
      </c>
      <c r="D119" s="8" t="s">
        <v>13</v>
      </c>
      <c r="E119" s="8" t="s">
        <v>13</v>
      </c>
      <c r="F119" s="8" t="s">
        <v>14</v>
      </c>
      <c r="G119" s="8" t="s">
        <v>21</v>
      </c>
      <c r="H119" s="11">
        <v>150.76026666666667</v>
      </c>
      <c r="J119" s="13" t="e">
        <v>#N/A</v>
      </c>
      <c r="K119" s="12">
        <v>1</v>
      </c>
      <c r="L119" s="8" t="s">
        <v>17</v>
      </c>
      <c r="M119" s="8">
        <v>44138</v>
      </c>
      <c r="N119" s="10" t="s">
        <v>435</v>
      </c>
    </row>
    <row r="120" spans="1:14" s="7" customFormat="1">
      <c r="A120" s="7">
        <v>43313</v>
      </c>
      <c r="B120" s="8">
        <v>2020</v>
      </c>
      <c r="C120" s="10" t="s">
        <v>485</v>
      </c>
      <c r="D120" s="8" t="s">
        <v>13</v>
      </c>
      <c r="E120" s="8" t="s">
        <v>13</v>
      </c>
      <c r="F120" s="8" t="s">
        <v>14</v>
      </c>
      <c r="G120" s="8" t="s">
        <v>21</v>
      </c>
      <c r="H120" s="11">
        <v>107.13213333333334</v>
      </c>
      <c r="J120" s="13" t="e">
        <v>#N/A</v>
      </c>
      <c r="K120" s="12">
        <v>1</v>
      </c>
      <c r="L120" s="8" t="s">
        <v>16</v>
      </c>
      <c r="M120" s="8">
        <v>43313</v>
      </c>
      <c r="N120" s="10"/>
    </row>
    <row r="121" spans="1:14" s="7" customFormat="1">
      <c r="A121" s="7">
        <v>43210</v>
      </c>
      <c r="B121" s="8">
        <v>2019</v>
      </c>
      <c r="C121" s="10" t="s">
        <v>486</v>
      </c>
      <c r="D121" s="8" t="s">
        <v>13</v>
      </c>
      <c r="E121" s="8" t="s">
        <v>13</v>
      </c>
      <c r="F121" s="8" t="s">
        <v>14</v>
      </c>
      <c r="G121" s="8" t="s">
        <v>21</v>
      </c>
      <c r="H121" s="11">
        <v>161.41213333333334</v>
      </c>
      <c r="J121" s="13" t="e">
        <v>#N/A</v>
      </c>
      <c r="K121" s="12">
        <v>1</v>
      </c>
      <c r="L121" s="8" t="s">
        <v>16</v>
      </c>
      <c r="M121" s="8">
        <v>43210</v>
      </c>
      <c r="N121" s="10"/>
    </row>
    <row r="122" spans="1:14" s="7" customFormat="1">
      <c r="A122" s="7">
        <v>43076</v>
      </c>
      <c r="B122" s="8">
        <v>2020</v>
      </c>
      <c r="C122" s="10" t="s">
        <v>487</v>
      </c>
      <c r="D122" s="8" t="s">
        <v>13</v>
      </c>
      <c r="E122" s="8" t="s">
        <v>13</v>
      </c>
      <c r="F122" s="8" t="s">
        <v>14</v>
      </c>
      <c r="G122" s="8" t="s">
        <v>21</v>
      </c>
      <c r="H122" s="11">
        <v>94.985466666666682</v>
      </c>
      <c r="J122" s="13" t="e">
        <v>#N/A</v>
      </c>
      <c r="K122" s="12">
        <v>1</v>
      </c>
      <c r="L122" s="8" t="s">
        <v>16</v>
      </c>
      <c r="M122" s="8">
        <v>43076</v>
      </c>
      <c r="N122" s="10"/>
    </row>
    <row r="123" spans="1:14" s="7" customFormat="1">
      <c r="A123" s="7">
        <v>44376</v>
      </c>
      <c r="B123" s="8">
        <v>2019</v>
      </c>
      <c r="C123" s="10" t="s">
        <v>488</v>
      </c>
      <c r="D123" s="8" t="s">
        <v>489</v>
      </c>
      <c r="E123" s="8" t="s">
        <v>13</v>
      </c>
      <c r="F123" s="8" t="s">
        <v>14</v>
      </c>
      <c r="G123" s="8" t="s">
        <v>21</v>
      </c>
      <c r="H123" s="11">
        <v>194.77533333333335</v>
      </c>
      <c r="J123" s="13" t="e">
        <v>#N/A</v>
      </c>
      <c r="K123" s="12">
        <v>1</v>
      </c>
      <c r="L123" s="8" t="s">
        <v>35</v>
      </c>
      <c r="M123" s="8">
        <v>44376</v>
      </c>
      <c r="N123" s="10"/>
    </row>
    <row r="124" spans="1:14" s="7" customFormat="1">
      <c r="A124" s="7">
        <v>44375</v>
      </c>
      <c r="B124" s="8">
        <v>2019</v>
      </c>
      <c r="C124" s="10" t="s">
        <v>490</v>
      </c>
      <c r="D124" s="8" t="s">
        <v>489</v>
      </c>
      <c r="E124" s="8" t="s">
        <v>13</v>
      </c>
      <c r="F124" s="8" t="s">
        <v>14</v>
      </c>
      <c r="G124" s="8" t="s">
        <v>21</v>
      </c>
      <c r="H124" s="11">
        <v>100.0788</v>
      </c>
      <c r="J124" s="13" t="e">
        <v>#N/A</v>
      </c>
      <c r="K124" s="12">
        <v>1</v>
      </c>
      <c r="L124" s="8" t="s">
        <v>16</v>
      </c>
      <c r="M124" s="8">
        <v>44375</v>
      </c>
      <c r="N124" s="10"/>
    </row>
    <row r="125" spans="1:14" s="7" customFormat="1">
      <c r="A125" s="7">
        <v>44930</v>
      </c>
      <c r="B125" s="8">
        <v>2019</v>
      </c>
      <c r="C125" s="10" t="s">
        <v>64</v>
      </c>
      <c r="D125" s="8" t="s">
        <v>60</v>
      </c>
      <c r="E125" s="8" t="s">
        <v>61</v>
      </c>
      <c r="F125" s="8" t="s">
        <v>62</v>
      </c>
      <c r="G125" s="8" t="s">
        <v>21</v>
      </c>
      <c r="H125" s="11">
        <v>57.569600000000001</v>
      </c>
      <c r="J125" s="13" t="e">
        <v>#N/A</v>
      </c>
      <c r="K125" s="12">
        <v>3</v>
      </c>
      <c r="L125" s="8" t="s">
        <v>17</v>
      </c>
      <c r="M125" s="8">
        <v>44930</v>
      </c>
      <c r="N125" s="10"/>
    </row>
    <row r="126" spans="1:14" s="7" customFormat="1">
      <c r="A126" s="7">
        <v>73950</v>
      </c>
      <c r="B126" s="8">
        <v>2012</v>
      </c>
      <c r="C126" s="10" t="s">
        <v>491</v>
      </c>
      <c r="D126" s="8" t="s">
        <v>104</v>
      </c>
      <c r="E126" s="8" t="s">
        <v>87</v>
      </c>
      <c r="F126" s="8" t="s">
        <v>88</v>
      </c>
      <c r="G126" s="8" t="s">
        <v>21</v>
      </c>
      <c r="H126" s="11">
        <v>19.593379222253759</v>
      </c>
      <c r="J126" s="13" t="e">
        <v>#N/A</v>
      </c>
      <c r="K126" s="12">
        <v>12</v>
      </c>
      <c r="L126" s="8" t="s">
        <v>96</v>
      </c>
      <c r="M126" s="8">
        <v>73950</v>
      </c>
      <c r="N126" s="10"/>
    </row>
    <row r="127" spans="1:14" s="7" customFormat="1">
      <c r="A127" s="7">
        <v>43292</v>
      </c>
      <c r="B127" s="8">
        <v>2006</v>
      </c>
      <c r="C127" s="10" t="s">
        <v>492</v>
      </c>
      <c r="D127" s="8" t="s">
        <v>493</v>
      </c>
      <c r="E127" s="8" t="s">
        <v>87</v>
      </c>
      <c r="F127" s="8" t="s">
        <v>88</v>
      </c>
      <c r="G127" s="8" t="s">
        <v>102</v>
      </c>
      <c r="H127" s="11">
        <v>18.27</v>
      </c>
      <c r="J127" s="13" t="e">
        <v>#N/A</v>
      </c>
      <c r="K127" s="12">
        <v>12</v>
      </c>
      <c r="L127" s="8" t="s">
        <v>311</v>
      </c>
      <c r="M127" s="8">
        <v>43292</v>
      </c>
      <c r="N127" s="10" t="s">
        <v>90</v>
      </c>
    </row>
    <row r="128" spans="1:14" s="7" customFormat="1">
      <c r="A128" s="7">
        <v>42826</v>
      </c>
      <c r="B128" s="8">
        <v>2019</v>
      </c>
      <c r="C128" s="10" t="s">
        <v>494</v>
      </c>
      <c r="D128" s="8" t="s">
        <v>156</v>
      </c>
      <c r="E128" s="8" t="s">
        <v>156</v>
      </c>
      <c r="F128" s="8" t="s">
        <v>88</v>
      </c>
      <c r="G128" s="8" t="s">
        <v>21</v>
      </c>
      <c r="H128" s="11">
        <v>34.22</v>
      </c>
      <c r="J128" s="13" t="e">
        <v>#N/A</v>
      </c>
      <c r="K128" s="12">
        <v>6</v>
      </c>
      <c r="L128" s="8" t="s">
        <v>22</v>
      </c>
      <c r="M128" s="8">
        <v>42826</v>
      </c>
      <c r="N128" s="10" t="s">
        <v>187</v>
      </c>
    </row>
    <row r="129" spans="1:14" s="7" customFormat="1">
      <c r="A129" s="7">
        <v>44492</v>
      </c>
      <c r="B129" s="8">
        <v>2015</v>
      </c>
      <c r="C129" s="10" t="s">
        <v>214</v>
      </c>
      <c r="D129" s="8" t="s">
        <v>95</v>
      </c>
      <c r="E129" s="8" t="s">
        <v>87</v>
      </c>
      <c r="F129" s="8" t="s">
        <v>88</v>
      </c>
      <c r="G129" s="8" t="s">
        <v>21</v>
      </c>
      <c r="H129" s="11">
        <v>32</v>
      </c>
      <c r="J129" s="13" t="e">
        <v>#N/A</v>
      </c>
      <c r="K129" s="12">
        <v>6</v>
      </c>
      <c r="L129" s="8" t="s">
        <v>22</v>
      </c>
      <c r="M129" s="8">
        <v>44492</v>
      </c>
      <c r="N129" s="10" t="s">
        <v>90</v>
      </c>
    </row>
    <row r="130" spans="1:14" s="7" customFormat="1">
      <c r="A130" s="7">
        <v>42757</v>
      </c>
      <c r="B130" s="8">
        <v>2015</v>
      </c>
      <c r="C130" s="10" t="s">
        <v>495</v>
      </c>
      <c r="D130" s="8" t="s">
        <v>130</v>
      </c>
      <c r="E130" s="8" t="s">
        <v>130</v>
      </c>
      <c r="F130" s="8" t="s">
        <v>88</v>
      </c>
      <c r="G130" s="8" t="s">
        <v>15</v>
      </c>
      <c r="H130" s="11">
        <v>52.58</v>
      </c>
      <c r="J130" s="13" t="e">
        <v>#N/A</v>
      </c>
      <c r="K130" s="12">
        <v>6</v>
      </c>
      <c r="L130" s="8" t="s">
        <v>22</v>
      </c>
      <c r="M130" s="8">
        <v>42757</v>
      </c>
      <c r="N130" s="10"/>
    </row>
    <row r="131" spans="1:14" s="7" customFormat="1">
      <c r="A131" s="7">
        <v>42681</v>
      </c>
      <c r="B131" s="8" t="s">
        <v>133</v>
      </c>
      <c r="C131" s="10" t="s">
        <v>496</v>
      </c>
      <c r="D131" s="8" t="s">
        <v>330</v>
      </c>
      <c r="E131" s="8" t="s">
        <v>331</v>
      </c>
      <c r="F131" s="8" t="s">
        <v>327</v>
      </c>
      <c r="G131" s="8" t="s">
        <v>21</v>
      </c>
      <c r="H131" s="11">
        <v>17.27</v>
      </c>
      <c r="J131" s="13" t="e">
        <v>#N/A</v>
      </c>
      <c r="K131" s="12">
        <v>2</v>
      </c>
      <c r="L131" s="8" t="s">
        <v>332</v>
      </c>
      <c r="M131" s="8">
        <v>42681</v>
      </c>
      <c r="N131" s="10"/>
    </row>
    <row r="132" spans="1:14" s="7" customFormat="1">
      <c r="A132" s="7">
        <v>44942</v>
      </c>
      <c r="B132" s="8">
        <v>2021</v>
      </c>
      <c r="C132" s="10" t="s">
        <v>497</v>
      </c>
      <c r="D132" s="8" t="s">
        <v>87</v>
      </c>
      <c r="E132" s="8" t="s">
        <v>87</v>
      </c>
      <c r="F132" s="8" t="s">
        <v>88</v>
      </c>
      <c r="G132" s="8" t="s">
        <v>15</v>
      </c>
      <c r="H132" s="11">
        <v>121.75</v>
      </c>
      <c r="J132" s="13">
        <v>6</v>
      </c>
      <c r="K132" s="12">
        <v>6</v>
      </c>
      <c r="L132" s="8" t="s">
        <v>22</v>
      </c>
      <c r="M132" s="8">
        <v>44942</v>
      </c>
      <c r="N132" s="10" t="s">
        <v>90</v>
      </c>
    </row>
    <row r="133" spans="1:14" s="7" customFormat="1">
      <c r="A133" s="7">
        <v>44918</v>
      </c>
      <c r="B133" s="8">
        <v>1989</v>
      </c>
      <c r="C133" s="10" t="s">
        <v>498</v>
      </c>
      <c r="D133" s="8" t="s">
        <v>499</v>
      </c>
      <c r="E133" s="8" t="s">
        <v>87</v>
      </c>
      <c r="F133" s="8" t="s">
        <v>88</v>
      </c>
      <c r="G133" s="8" t="s">
        <v>15</v>
      </c>
      <c r="H133" s="11">
        <v>56.73</v>
      </c>
      <c r="J133" s="13">
        <v>12</v>
      </c>
      <c r="K133" s="12">
        <v>6</v>
      </c>
      <c r="L133" s="8" t="s">
        <v>22</v>
      </c>
      <c r="M133" s="8">
        <v>44918</v>
      </c>
      <c r="N133" s="10" t="s">
        <v>90</v>
      </c>
    </row>
    <row r="134" spans="1:14" s="7" customFormat="1">
      <c r="A134" s="7">
        <v>44919</v>
      </c>
      <c r="B134" s="8">
        <v>2007</v>
      </c>
      <c r="C134" s="10" t="s">
        <v>500</v>
      </c>
      <c r="D134" s="8" t="s">
        <v>499</v>
      </c>
      <c r="E134" s="8" t="s">
        <v>87</v>
      </c>
      <c r="F134" s="8" t="s">
        <v>88</v>
      </c>
      <c r="G134" s="8" t="s">
        <v>15</v>
      </c>
      <c r="H134" s="11">
        <v>50.54</v>
      </c>
      <c r="J134" s="13">
        <v>12</v>
      </c>
      <c r="K134" s="12">
        <v>12</v>
      </c>
      <c r="L134" s="8" t="s">
        <v>96</v>
      </c>
      <c r="M134" s="8">
        <v>44919</v>
      </c>
      <c r="N134" s="10" t="s">
        <v>90</v>
      </c>
    </row>
    <row r="135" spans="1:14" s="7" customFormat="1">
      <c r="A135" s="7">
        <v>44904</v>
      </c>
      <c r="B135" s="8">
        <v>1989</v>
      </c>
      <c r="C135" s="10" t="s">
        <v>501</v>
      </c>
      <c r="D135" s="8" t="s">
        <v>185</v>
      </c>
      <c r="E135" s="8" t="s">
        <v>87</v>
      </c>
      <c r="F135" s="8" t="s">
        <v>88</v>
      </c>
      <c r="G135" s="8" t="s">
        <v>21</v>
      </c>
      <c r="H135" s="11">
        <v>952.59</v>
      </c>
      <c r="J135" s="13">
        <v>6</v>
      </c>
      <c r="K135" s="12">
        <v>6</v>
      </c>
      <c r="L135" s="8" t="s">
        <v>22</v>
      </c>
      <c r="M135" s="8">
        <v>44904</v>
      </c>
      <c r="N135" s="10" t="s">
        <v>90</v>
      </c>
    </row>
    <row r="136" spans="1:14" s="7" customFormat="1">
      <c r="A136" s="7">
        <v>44903</v>
      </c>
      <c r="B136" s="8">
        <v>1995</v>
      </c>
      <c r="C136" s="10" t="s">
        <v>502</v>
      </c>
      <c r="D136" s="8" t="s">
        <v>185</v>
      </c>
      <c r="E136" s="8" t="s">
        <v>87</v>
      </c>
      <c r="F136" s="8" t="s">
        <v>88</v>
      </c>
      <c r="G136" s="8" t="s">
        <v>21</v>
      </c>
      <c r="H136" s="11">
        <v>715.23</v>
      </c>
      <c r="J136" s="13">
        <v>6</v>
      </c>
      <c r="K136" s="12">
        <v>6</v>
      </c>
      <c r="L136" s="8" t="s">
        <v>22</v>
      </c>
      <c r="M136" s="8">
        <v>44903</v>
      </c>
      <c r="N136" s="10" t="s">
        <v>90</v>
      </c>
    </row>
    <row r="137" spans="1:14" s="7" customFormat="1">
      <c r="A137" s="7">
        <v>44907</v>
      </c>
      <c r="B137" s="8">
        <v>2003</v>
      </c>
      <c r="C137" s="10" t="s">
        <v>503</v>
      </c>
      <c r="D137" s="8" t="s">
        <v>185</v>
      </c>
      <c r="E137" s="8" t="s">
        <v>87</v>
      </c>
      <c r="F137" s="8" t="s">
        <v>88</v>
      </c>
      <c r="G137" s="8" t="s">
        <v>21</v>
      </c>
      <c r="H137" s="11">
        <v>596.46</v>
      </c>
      <c r="J137" s="13">
        <v>6</v>
      </c>
      <c r="K137" s="12">
        <v>6</v>
      </c>
      <c r="L137" s="8" t="s">
        <v>22</v>
      </c>
      <c r="M137" s="8">
        <v>44907</v>
      </c>
      <c r="N137" s="10" t="s">
        <v>90</v>
      </c>
    </row>
    <row r="138" spans="1:14" s="7" customFormat="1">
      <c r="A138" s="7">
        <v>44906</v>
      </c>
      <c r="B138" s="8">
        <v>2005</v>
      </c>
      <c r="C138" s="10" t="s">
        <v>504</v>
      </c>
      <c r="D138" s="8" t="s">
        <v>185</v>
      </c>
      <c r="E138" s="8" t="s">
        <v>87</v>
      </c>
      <c r="F138" s="8" t="s">
        <v>88</v>
      </c>
      <c r="G138" s="8" t="s">
        <v>21</v>
      </c>
      <c r="H138" s="11">
        <v>715.14</v>
      </c>
      <c r="J138" s="13">
        <v>3</v>
      </c>
      <c r="K138" s="12">
        <v>6</v>
      </c>
      <c r="L138" s="8" t="s">
        <v>22</v>
      </c>
      <c r="M138" s="8">
        <v>44906</v>
      </c>
      <c r="N138" s="10" t="s">
        <v>90</v>
      </c>
    </row>
    <row r="139" spans="1:14" s="7" customFormat="1">
      <c r="A139" s="7">
        <v>45442</v>
      </c>
      <c r="B139" s="8">
        <v>2006</v>
      </c>
      <c r="C139" s="10" t="s">
        <v>204</v>
      </c>
      <c r="D139" s="8" t="s">
        <v>185</v>
      </c>
      <c r="E139" s="8" t="s">
        <v>87</v>
      </c>
      <c r="F139" s="8" t="s">
        <v>88</v>
      </c>
      <c r="G139" s="8" t="s">
        <v>21</v>
      </c>
      <c r="H139" s="11">
        <v>525.26</v>
      </c>
      <c r="J139" s="13">
        <v>6</v>
      </c>
      <c r="K139" s="12">
        <v>6</v>
      </c>
      <c r="L139" s="8" t="s">
        <v>22</v>
      </c>
      <c r="M139" s="8">
        <v>45442</v>
      </c>
      <c r="N139" s="10" t="s">
        <v>90</v>
      </c>
    </row>
    <row r="140" spans="1:14" s="7" customFormat="1">
      <c r="A140" s="7">
        <v>44905</v>
      </c>
      <c r="B140" s="8">
        <v>2011</v>
      </c>
      <c r="C140" s="10" t="s">
        <v>505</v>
      </c>
      <c r="D140" s="8" t="s">
        <v>185</v>
      </c>
      <c r="E140" s="8" t="s">
        <v>87</v>
      </c>
      <c r="F140" s="8" t="s">
        <v>88</v>
      </c>
      <c r="G140" s="8" t="s">
        <v>21</v>
      </c>
      <c r="H140" s="11">
        <v>477.78</v>
      </c>
      <c r="J140" s="13">
        <v>6</v>
      </c>
      <c r="K140" s="12">
        <v>6</v>
      </c>
      <c r="L140" s="8" t="s">
        <v>22</v>
      </c>
      <c r="M140" s="8">
        <v>44905</v>
      </c>
      <c r="N140" s="10" t="s">
        <v>90</v>
      </c>
    </row>
    <row r="141" spans="1:14" s="7" customFormat="1">
      <c r="A141" s="7">
        <v>44911</v>
      </c>
      <c r="B141" s="8">
        <v>2010</v>
      </c>
      <c r="C141" s="10" t="s">
        <v>506</v>
      </c>
      <c r="D141" s="8" t="s">
        <v>185</v>
      </c>
      <c r="E141" s="8" t="s">
        <v>87</v>
      </c>
      <c r="F141" s="8" t="s">
        <v>88</v>
      </c>
      <c r="G141" s="8" t="s">
        <v>21</v>
      </c>
      <c r="H141" s="11">
        <v>287.89999999999998</v>
      </c>
      <c r="J141" s="13">
        <v>6</v>
      </c>
      <c r="K141" s="12">
        <v>6</v>
      </c>
      <c r="L141" s="8" t="s">
        <v>22</v>
      </c>
      <c r="M141" s="8">
        <v>44911</v>
      </c>
      <c r="N141" s="10" t="s">
        <v>90</v>
      </c>
    </row>
    <row r="142" spans="1:14" s="7" customFormat="1">
      <c r="A142" s="7">
        <v>44910</v>
      </c>
      <c r="B142" s="8">
        <v>2014</v>
      </c>
      <c r="C142" s="10" t="s">
        <v>507</v>
      </c>
      <c r="D142" s="8" t="s">
        <v>185</v>
      </c>
      <c r="E142" s="8" t="s">
        <v>87</v>
      </c>
      <c r="F142" s="8" t="s">
        <v>88</v>
      </c>
      <c r="G142" s="8" t="s">
        <v>21</v>
      </c>
      <c r="H142" s="11">
        <v>240.43</v>
      </c>
      <c r="J142" s="13">
        <v>6</v>
      </c>
      <c r="K142" s="12">
        <v>6</v>
      </c>
      <c r="L142" s="8" t="s">
        <v>22</v>
      </c>
      <c r="M142" s="8">
        <v>44910</v>
      </c>
      <c r="N142" s="10" t="s">
        <v>90</v>
      </c>
    </row>
    <row r="143" spans="1:14" s="7" customFormat="1">
      <c r="A143" s="7" t="s">
        <v>434</v>
      </c>
      <c r="B143" s="8">
        <v>2020</v>
      </c>
      <c r="C143" s="10" t="s">
        <v>508</v>
      </c>
      <c r="D143" s="8" t="s">
        <v>13</v>
      </c>
      <c r="E143" s="8" t="s">
        <v>13</v>
      </c>
      <c r="F143" s="8" t="s">
        <v>14</v>
      </c>
      <c r="G143" s="8" t="s">
        <v>15</v>
      </c>
      <c r="H143" s="11">
        <v>107.15253333333334</v>
      </c>
      <c r="J143" s="13">
        <v>0</v>
      </c>
      <c r="K143" s="12"/>
      <c r="L143" s="8" t="s">
        <v>16</v>
      </c>
      <c r="M143" s="8">
        <v>43208</v>
      </c>
      <c r="N143" s="10"/>
    </row>
    <row r="144" spans="1:14" s="7" customFormat="1">
      <c r="A144" s="7" t="s">
        <v>434</v>
      </c>
      <c r="B144" s="8">
        <v>2019</v>
      </c>
      <c r="C144" s="10" t="s">
        <v>453</v>
      </c>
      <c r="D144" s="8" t="s">
        <v>489</v>
      </c>
      <c r="E144" s="8" t="s">
        <v>13</v>
      </c>
      <c r="F144" s="8" t="s">
        <v>14</v>
      </c>
      <c r="G144" s="8" t="s">
        <v>21</v>
      </c>
      <c r="H144" s="11">
        <v>74.745466666666672</v>
      </c>
      <c r="J144" s="13">
        <v>0</v>
      </c>
      <c r="K144" s="12"/>
      <c r="L144" s="8" t="s">
        <v>358</v>
      </c>
      <c r="M144" s="8">
        <v>44363</v>
      </c>
      <c r="N144" s="10"/>
    </row>
    <row r="145" spans="1:14" s="7" customFormat="1">
      <c r="A145" s="7" t="s">
        <v>434</v>
      </c>
      <c r="B145" s="8">
        <v>2015</v>
      </c>
      <c r="C145" s="10" t="s">
        <v>509</v>
      </c>
      <c r="D145" s="8" t="s">
        <v>60</v>
      </c>
      <c r="E145" s="8" t="s">
        <v>61</v>
      </c>
      <c r="F145" s="8" t="s">
        <v>62</v>
      </c>
      <c r="G145" s="8" t="s">
        <v>15</v>
      </c>
      <c r="H145" s="11">
        <v>61.13</v>
      </c>
      <c r="J145" s="13">
        <v>0</v>
      </c>
      <c r="K145" s="12"/>
      <c r="L145" s="8" t="s">
        <v>22</v>
      </c>
      <c r="M145" s="8">
        <v>42818</v>
      </c>
      <c r="N145" s="10"/>
    </row>
    <row r="146" spans="1:14" s="7" customFormat="1">
      <c r="A146" s="7" t="s">
        <v>434</v>
      </c>
      <c r="B146" s="8">
        <v>2019</v>
      </c>
      <c r="C146" s="10" t="s">
        <v>113</v>
      </c>
      <c r="D146" s="8" t="s">
        <v>114</v>
      </c>
      <c r="E146" s="8" t="s">
        <v>109</v>
      </c>
      <c r="F146" s="8" t="s">
        <v>88</v>
      </c>
      <c r="G146" s="8" t="s">
        <v>15</v>
      </c>
      <c r="H146" s="11">
        <v>48.430533333333337</v>
      </c>
      <c r="J146" s="13">
        <v>0</v>
      </c>
      <c r="K146" s="12"/>
      <c r="L146" s="8" t="s">
        <v>22</v>
      </c>
      <c r="M146" s="8">
        <v>45307</v>
      </c>
      <c r="N146" s="10"/>
    </row>
    <row r="147" spans="1:14" s="7" customFormat="1">
      <c r="A147" s="7" t="s">
        <v>434</v>
      </c>
      <c r="B147" s="8">
        <v>2009</v>
      </c>
      <c r="C147" s="10" t="s">
        <v>462</v>
      </c>
      <c r="D147" s="8" t="s">
        <v>104</v>
      </c>
      <c r="E147" s="8" t="s">
        <v>87</v>
      </c>
      <c r="F147" s="8" t="s">
        <v>88</v>
      </c>
      <c r="G147" s="8" t="s">
        <v>21</v>
      </c>
      <c r="H147" s="11">
        <v>219</v>
      </c>
      <c r="J147" s="13">
        <v>0</v>
      </c>
      <c r="K147" s="12"/>
      <c r="L147" s="8" t="s">
        <v>22</v>
      </c>
      <c r="M147" s="8">
        <v>45352</v>
      </c>
      <c r="N147" s="10"/>
    </row>
    <row r="148" spans="1:14" s="7" customFormat="1">
      <c r="A148" s="7" t="s">
        <v>434</v>
      </c>
      <c r="B148" s="8">
        <v>2011</v>
      </c>
      <c r="C148" s="10" t="s">
        <v>510</v>
      </c>
      <c r="D148" s="8" t="s">
        <v>243</v>
      </c>
      <c r="E148" s="8" t="s">
        <v>87</v>
      </c>
      <c r="F148" s="8" t="s">
        <v>88</v>
      </c>
      <c r="G148" s="8" t="s">
        <v>21</v>
      </c>
      <c r="H148" s="11">
        <v>45.54</v>
      </c>
      <c r="J148" s="13">
        <v>0</v>
      </c>
      <c r="K148" s="12"/>
      <c r="L148" s="8" t="s">
        <v>22</v>
      </c>
      <c r="M148" s="8">
        <v>41925</v>
      </c>
      <c r="N148" s="10"/>
    </row>
    <row r="149" spans="1:14" s="7" customFormat="1">
      <c r="A149" s="7" t="s">
        <v>434</v>
      </c>
      <c r="B149" s="8">
        <v>2015</v>
      </c>
      <c r="C149" s="10" t="s">
        <v>240</v>
      </c>
      <c r="D149" s="8" t="s">
        <v>106</v>
      </c>
      <c r="E149" s="8" t="s">
        <v>87</v>
      </c>
      <c r="F149" s="8" t="s">
        <v>88</v>
      </c>
      <c r="G149" s="8" t="s">
        <v>21</v>
      </c>
      <c r="H149" s="11">
        <v>50</v>
      </c>
      <c r="J149" s="13">
        <v>0</v>
      </c>
      <c r="K149" s="12"/>
      <c r="L149" s="8" t="s">
        <v>22</v>
      </c>
      <c r="M149" s="8">
        <v>44333</v>
      </c>
      <c r="N149" s="10"/>
    </row>
    <row r="150" spans="1:14" s="7" customFormat="1">
      <c r="A150" s="7" t="s">
        <v>434</v>
      </c>
      <c r="B150" s="8">
        <v>1985</v>
      </c>
      <c r="C150" s="10" t="s">
        <v>440</v>
      </c>
      <c r="D150" s="8" t="s">
        <v>130</v>
      </c>
      <c r="E150" s="8" t="s">
        <v>130</v>
      </c>
      <c r="F150" s="8" t="s">
        <v>88</v>
      </c>
      <c r="G150" s="8" t="s">
        <v>15</v>
      </c>
      <c r="H150" s="11">
        <v>148.03933333333333</v>
      </c>
      <c r="J150" s="13">
        <v>0</v>
      </c>
      <c r="K150" s="12"/>
      <c r="L150" s="8" t="s">
        <v>136</v>
      </c>
      <c r="M150" s="8">
        <v>43066</v>
      </c>
      <c r="N150" s="10"/>
    </row>
    <row r="151" spans="1:14" s="7" customFormat="1">
      <c r="A151" s="7" t="s">
        <v>434</v>
      </c>
      <c r="B151" s="8">
        <v>2020</v>
      </c>
      <c r="C151" s="10" t="s">
        <v>439</v>
      </c>
      <c r="D151" s="8" t="s">
        <v>126</v>
      </c>
      <c r="E151" s="8" t="s">
        <v>109</v>
      </c>
      <c r="F151" s="8" t="s">
        <v>88</v>
      </c>
      <c r="G151" s="8" t="s">
        <v>15</v>
      </c>
      <c r="H151" s="11">
        <v>73.752133333333333</v>
      </c>
      <c r="J151" s="13">
        <v>0</v>
      </c>
      <c r="K151" s="12"/>
      <c r="L151" s="8" t="s">
        <v>22</v>
      </c>
      <c r="M151" s="8">
        <v>45304</v>
      </c>
      <c r="N151" s="10"/>
    </row>
    <row r="152" spans="1:14" s="7" customFormat="1">
      <c r="A152" s="7" t="s">
        <v>434</v>
      </c>
      <c r="B152" s="8">
        <v>2017</v>
      </c>
      <c r="C152" s="10" t="s">
        <v>511</v>
      </c>
      <c r="D152" s="8" t="s">
        <v>126</v>
      </c>
      <c r="E152" s="8" t="s">
        <v>109</v>
      </c>
      <c r="F152" s="8" t="s">
        <v>88</v>
      </c>
      <c r="G152" s="8" t="s">
        <v>15</v>
      </c>
      <c r="H152" s="11">
        <v>48.164133333333297</v>
      </c>
      <c r="J152" s="13">
        <v>0</v>
      </c>
      <c r="K152" s="12"/>
      <c r="L152" s="8" t="s">
        <v>22</v>
      </c>
      <c r="M152" s="8">
        <v>76159</v>
      </c>
      <c r="N152" s="10"/>
    </row>
    <row r="153" spans="1:14" s="7" customFormat="1">
      <c r="A153" s="7" t="s">
        <v>434</v>
      </c>
      <c r="B153" s="8">
        <v>2020</v>
      </c>
      <c r="C153" s="10" t="s">
        <v>512</v>
      </c>
      <c r="D153" s="8" t="s">
        <v>126</v>
      </c>
      <c r="E153" s="8" t="s">
        <v>109</v>
      </c>
      <c r="F153" s="8" t="s">
        <v>88</v>
      </c>
      <c r="G153" s="8" t="s">
        <v>15</v>
      </c>
      <c r="H153" s="11">
        <v>59.36613333333333</v>
      </c>
      <c r="J153" s="13">
        <v>0</v>
      </c>
      <c r="K153" s="12"/>
      <c r="L153" s="8" t="s">
        <v>22</v>
      </c>
      <c r="M153" s="8">
        <v>45302</v>
      </c>
      <c r="N153" s="10"/>
    </row>
    <row r="154" spans="1:14" s="7" customFormat="1">
      <c r="A154" s="7" t="s">
        <v>434</v>
      </c>
      <c r="B154" s="8">
        <v>2018</v>
      </c>
      <c r="C154" s="10" t="s">
        <v>513</v>
      </c>
      <c r="D154" s="8" t="s">
        <v>325</v>
      </c>
      <c r="E154" s="8" t="s">
        <v>326</v>
      </c>
      <c r="F154" s="8" t="s">
        <v>327</v>
      </c>
      <c r="G154" s="8" t="s">
        <v>15</v>
      </c>
      <c r="H154" s="11">
        <v>152.70666666666665</v>
      </c>
      <c r="J154" s="13">
        <v>-1.9979999999999998</v>
      </c>
      <c r="K154" s="12"/>
      <c r="L154" s="8" t="s">
        <v>22</v>
      </c>
      <c r="M154" s="8">
        <v>40572</v>
      </c>
      <c r="N154" s="10"/>
    </row>
    <row r="155" spans="1:14" s="7" customFormat="1">
      <c r="A155" s="7" t="s">
        <v>434</v>
      </c>
      <c r="B155" s="8">
        <v>2020</v>
      </c>
      <c r="C155" s="10" t="s">
        <v>441</v>
      </c>
      <c r="D155" s="8" t="s">
        <v>379</v>
      </c>
      <c r="E155" s="8" t="s">
        <v>379</v>
      </c>
      <c r="F155" s="8" t="s">
        <v>377</v>
      </c>
      <c r="G155" s="8" t="s">
        <v>15</v>
      </c>
      <c r="H155" s="11">
        <v>83.366133333333337</v>
      </c>
      <c r="J155" s="13">
        <v>0</v>
      </c>
      <c r="K155" s="12"/>
      <c r="L155" s="8" t="s">
        <v>442</v>
      </c>
      <c r="M155" s="8">
        <v>42583</v>
      </c>
      <c r="N155" s="10"/>
    </row>
    <row r="156" spans="1:14" s="7" customFormat="1">
      <c r="A156" s="7" t="s">
        <v>434</v>
      </c>
      <c r="B156" s="8">
        <v>2019</v>
      </c>
      <c r="C156" s="10" t="s">
        <v>446</v>
      </c>
      <c r="D156" s="8" t="s">
        <v>381</v>
      </c>
      <c r="E156" s="8" t="s">
        <v>381</v>
      </c>
      <c r="F156" s="8" t="s">
        <v>382</v>
      </c>
      <c r="G156" s="8" t="s">
        <v>21</v>
      </c>
      <c r="H156" s="11">
        <v>39.758400000000002</v>
      </c>
      <c r="J156" s="13">
        <v>0</v>
      </c>
      <c r="K156" s="12"/>
      <c r="L156" s="8" t="s">
        <v>17</v>
      </c>
      <c r="M156" s="8">
        <v>44648</v>
      </c>
      <c r="N156" s="10"/>
    </row>
    <row r="157" spans="1:14" s="7" customFormat="1">
      <c r="A157" s="7" t="s">
        <v>434</v>
      </c>
      <c r="B157" s="8">
        <v>2016</v>
      </c>
      <c r="C157" s="10" t="s">
        <v>455</v>
      </c>
      <c r="D157" s="8" t="s">
        <v>391</v>
      </c>
      <c r="E157" s="8" t="s">
        <v>391</v>
      </c>
      <c r="F157" s="8" t="s">
        <v>392</v>
      </c>
      <c r="G157" s="8" t="s">
        <v>21</v>
      </c>
      <c r="H157" s="11">
        <v>145.9468</v>
      </c>
      <c r="J157" s="13">
        <v>0</v>
      </c>
      <c r="K157" s="12"/>
      <c r="L157" s="8" t="s">
        <v>332</v>
      </c>
      <c r="M157" s="8">
        <v>45721</v>
      </c>
      <c r="N157" s="10"/>
    </row>
    <row r="158" spans="1:14" s="7" customFormat="1" ht="30">
      <c r="A158" s="7" t="s">
        <v>434</v>
      </c>
      <c r="B158" s="8" t="s">
        <v>456</v>
      </c>
      <c r="C158" s="10" t="s">
        <v>457</v>
      </c>
      <c r="D158" s="8" t="s">
        <v>391</v>
      </c>
      <c r="E158" s="8" t="s">
        <v>391</v>
      </c>
      <c r="F158" s="8" t="s">
        <v>392</v>
      </c>
      <c r="G158" s="8" t="s">
        <v>21</v>
      </c>
      <c r="H158" s="11">
        <v>144.61573333333334</v>
      </c>
      <c r="J158" s="13">
        <v>0</v>
      </c>
      <c r="K158" s="12"/>
      <c r="L158" s="8" t="s">
        <v>17</v>
      </c>
      <c r="M158" s="8">
        <v>45298</v>
      </c>
      <c r="N158" s="10"/>
    </row>
    <row r="159" spans="1:14" s="7" customFormat="1">
      <c r="A159" s="7" t="s">
        <v>434</v>
      </c>
      <c r="B159" s="8">
        <v>1994</v>
      </c>
      <c r="C159" s="10" t="s">
        <v>454</v>
      </c>
      <c r="D159" s="8" t="s">
        <v>391</v>
      </c>
      <c r="E159" s="8" t="s">
        <v>391</v>
      </c>
      <c r="F159" s="8" t="s">
        <v>392</v>
      </c>
      <c r="G159" s="8" t="s">
        <v>21</v>
      </c>
      <c r="H159" s="11">
        <v>182.04253333333335</v>
      </c>
      <c r="J159" s="13">
        <v>0</v>
      </c>
      <c r="K159" s="12"/>
      <c r="L159" s="8" t="s">
        <v>17</v>
      </c>
      <c r="M159" s="8">
        <v>45296</v>
      </c>
      <c r="N159" s="10"/>
    </row>
    <row r="160" spans="1:14" s="7" customFormat="1">
      <c r="A160" s="7">
        <v>76140</v>
      </c>
      <c r="B160" s="8">
        <v>2019</v>
      </c>
      <c r="C160" s="10" t="s">
        <v>514</v>
      </c>
      <c r="D160" s="8" t="s">
        <v>13</v>
      </c>
      <c r="E160" s="8" t="s">
        <v>13</v>
      </c>
      <c r="F160" s="8" t="s">
        <v>14</v>
      </c>
      <c r="G160" s="8" t="s">
        <v>15</v>
      </c>
      <c r="H160" s="11">
        <v>48.946800000000003</v>
      </c>
      <c r="J160" s="13">
        <v>0</v>
      </c>
      <c r="K160" s="12"/>
      <c r="L160" s="8" t="s">
        <v>17</v>
      </c>
      <c r="M160" s="8">
        <v>76140</v>
      </c>
      <c r="N160" s="10"/>
    </row>
    <row r="161" spans="1:14" s="7" customFormat="1">
      <c r="A161" s="7">
        <v>6</v>
      </c>
      <c r="B161" s="8">
        <v>2016</v>
      </c>
      <c r="C161" s="10" t="s">
        <v>468</v>
      </c>
      <c r="D161" s="8" t="s">
        <v>168</v>
      </c>
      <c r="E161" s="8" t="s">
        <v>87</v>
      </c>
      <c r="F161" s="8" t="s">
        <v>88</v>
      </c>
      <c r="G161" s="8" t="s">
        <v>21</v>
      </c>
      <c r="H161" s="11">
        <v>33</v>
      </c>
      <c r="J161" s="13">
        <v>0</v>
      </c>
      <c r="K161" s="12"/>
      <c r="L161" s="8" t="s">
        <v>128</v>
      </c>
      <c r="M161" s="8">
        <v>45521</v>
      </c>
      <c r="N161" s="10" t="s">
        <v>90</v>
      </c>
    </row>
    <row r="162" spans="1:14" s="7" customFormat="1">
      <c r="A162" s="7">
        <v>6</v>
      </c>
      <c r="B162" s="8">
        <v>2014</v>
      </c>
      <c r="C162" s="10" t="s">
        <v>515</v>
      </c>
      <c r="D162" s="8" t="s">
        <v>399</v>
      </c>
      <c r="E162" s="8" t="s">
        <v>400</v>
      </c>
      <c r="F162" s="8" t="s">
        <v>401</v>
      </c>
      <c r="G162" s="8" t="s">
        <v>21</v>
      </c>
      <c r="H162" s="11">
        <v>90.54</v>
      </c>
      <c r="J162" s="13">
        <v>0.16700000000000001</v>
      </c>
      <c r="K162" s="12"/>
      <c r="L162" s="8" t="s">
        <v>22</v>
      </c>
      <c r="M162" s="8">
        <v>73029</v>
      </c>
      <c r="N162" s="10"/>
    </row>
    <row r="163" spans="1:14" s="7" customFormat="1">
      <c r="A163" s="7">
        <v>12</v>
      </c>
      <c r="B163" s="8">
        <v>2009</v>
      </c>
      <c r="C163" s="10" t="s">
        <v>424</v>
      </c>
      <c r="D163" s="8" t="s">
        <v>399</v>
      </c>
      <c r="E163" s="8" t="s">
        <v>400</v>
      </c>
      <c r="F163" s="8" t="s">
        <v>401</v>
      </c>
      <c r="G163" s="8" t="s">
        <v>21</v>
      </c>
      <c r="H163" s="11">
        <v>120</v>
      </c>
      <c r="J163" s="13">
        <v>8.3000000000000004E-2</v>
      </c>
      <c r="K163" s="12"/>
      <c r="L163" s="8" t="s">
        <v>96</v>
      </c>
      <c r="M163" s="8">
        <v>41810</v>
      </c>
      <c r="N163" s="10"/>
    </row>
    <row r="164" spans="1:14" s="7" customFormat="1">
      <c r="A164" s="7">
        <v>3</v>
      </c>
      <c r="B164" s="8">
        <v>2015</v>
      </c>
      <c r="C164" s="10" t="s">
        <v>516</v>
      </c>
      <c r="D164" s="8" t="s">
        <v>185</v>
      </c>
      <c r="E164" s="8" t="s">
        <v>87</v>
      </c>
      <c r="F164" s="8" t="s">
        <v>88</v>
      </c>
      <c r="G164" s="8" t="s">
        <v>21</v>
      </c>
      <c r="H164" s="11">
        <v>214</v>
      </c>
      <c r="J164" s="13">
        <v>0</v>
      </c>
      <c r="K164" s="12"/>
      <c r="L164" s="8" t="s">
        <v>164</v>
      </c>
      <c r="M164" s="8">
        <v>45669</v>
      </c>
      <c r="N164" s="10" t="s">
        <v>90</v>
      </c>
    </row>
    <row r="165" spans="1:14" s="7" customFormat="1">
      <c r="A165" s="7">
        <v>3</v>
      </c>
      <c r="B165" s="8">
        <v>2007</v>
      </c>
      <c r="C165" s="10" t="s">
        <v>469</v>
      </c>
      <c r="D165" s="8" t="s">
        <v>185</v>
      </c>
      <c r="E165" s="8" t="s">
        <v>87</v>
      </c>
      <c r="F165" s="8" t="s">
        <v>88</v>
      </c>
      <c r="G165" s="8" t="s">
        <v>21</v>
      </c>
      <c r="H165" s="11">
        <v>155</v>
      </c>
      <c r="J165" s="13">
        <v>0</v>
      </c>
      <c r="K165" s="12"/>
      <c r="L165" s="8" t="s">
        <v>164</v>
      </c>
      <c r="M165" s="8">
        <v>45522</v>
      </c>
      <c r="N165" s="10" t="s">
        <v>90</v>
      </c>
    </row>
    <row r="166" spans="1:14" s="7" customFormat="1">
      <c r="A166" s="7">
        <v>12</v>
      </c>
      <c r="B166" s="8">
        <v>1989</v>
      </c>
      <c r="C166" s="10" t="s">
        <v>517</v>
      </c>
      <c r="D166" s="8" t="s">
        <v>243</v>
      </c>
      <c r="E166" s="8" t="s">
        <v>87</v>
      </c>
      <c r="F166" s="8" t="s">
        <v>88</v>
      </c>
      <c r="G166" s="8" t="s">
        <v>21</v>
      </c>
      <c r="H166" s="11">
        <v>130.54761439860332</v>
      </c>
      <c r="J166" s="13">
        <v>0.25</v>
      </c>
      <c r="K166" s="12"/>
      <c r="L166" s="8" t="s">
        <v>96</v>
      </c>
      <c r="M166" s="8">
        <v>66219</v>
      </c>
      <c r="N166" s="10"/>
    </row>
    <row r="167" spans="1:14" s="7" customFormat="1">
      <c r="A167" s="7">
        <v>12</v>
      </c>
      <c r="B167" s="8">
        <v>2011</v>
      </c>
      <c r="C167" s="10" t="s">
        <v>518</v>
      </c>
      <c r="D167" s="8" t="s">
        <v>95</v>
      </c>
      <c r="E167" s="8" t="s">
        <v>87</v>
      </c>
      <c r="F167" s="8" t="s">
        <v>88</v>
      </c>
      <c r="G167" s="8" t="s">
        <v>21</v>
      </c>
      <c r="H167" s="11">
        <v>70.55</v>
      </c>
      <c r="J167" s="13">
        <v>0</v>
      </c>
      <c r="K167" s="12"/>
      <c r="L167" s="8" t="s">
        <v>96</v>
      </c>
      <c r="M167" s="8">
        <v>73437</v>
      </c>
      <c r="N167" s="10" t="s">
        <v>90</v>
      </c>
    </row>
    <row r="168" spans="1:14" s="7" customFormat="1">
      <c r="A168" s="7">
        <v>12</v>
      </c>
      <c r="B168" s="8">
        <v>2010</v>
      </c>
      <c r="C168" s="10" t="s">
        <v>519</v>
      </c>
      <c r="D168" s="8" t="s">
        <v>185</v>
      </c>
      <c r="E168" s="8" t="s">
        <v>87</v>
      </c>
      <c r="F168" s="8" t="s">
        <v>88</v>
      </c>
      <c r="G168" s="8" t="s">
        <v>21</v>
      </c>
      <c r="H168" s="11">
        <v>44.56</v>
      </c>
      <c r="J168" s="13">
        <v>8.3000000000000185E-2</v>
      </c>
      <c r="K168" s="12"/>
      <c r="L168" s="8" t="s">
        <v>96</v>
      </c>
      <c r="M168" s="8">
        <v>76229</v>
      </c>
      <c r="N168" s="10"/>
    </row>
    <row r="169" spans="1:14" s="7" customFormat="1">
      <c r="A169" s="7">
        <v>6</v>
      </c>
      <c r="B169" s="8">
        <v>2017</v>
      </c>
      <c r="C169" s="10" t="s">
        <v>301</v>
      </c>
      <c r="D169" s="8" t="s">
        <v>298</v>
      </c>
      <c r="E169" s="8" t="s">
        <v>156</v>
      </c>
      <c r="F169" s="8" t="s">
        <v>88</v>
      </c>
      <c r="G169" s="8" t="s">
        <v>21</v>
      </c>
      <c r="H169" s="11">
        <v>53.27</v>
      </c>
      <c r="J169" s="13">
        <v>0.33300000000000002</v>
      </c>
      <c r="K169" s="12"/>
      <c r="L169" s="8" t="s">
        <v>22</v>
      </c>
      <c r="M169" s="8">
        <v>72649</v>
      </c>
      <c r="N169" s="10"/>
    </row>
    <row r="170" spans="1:14" s="7" customFormat="1">
      <c r="A170" s="7">
        <v>6</v>
      </c>
      <c r="B170" s="8">
        <v>2006</v>
      </c>
      <c r="C170" s="10" t="s">
        <v>225</v>
      </c>
      <c r="D170" s="8" t="s">
        <v>228</v>
      </c>
      <c r="E170" s="8" t="s">
        <v>87</v>
      </c>
      <c r="F170" s="8" t="s">
        <v>88</v>
      </c>
      <c r="G170" s="8" t="s">
        <v>21</v>
      </c>
      <c r="H170" s="11">
        <v>94.55</v>
      </c>
      <c r="J170" s="13">
        <v>0.16700000000000001</v>
      </c>
      <c r="K170" s="12"/>
      <c r="L170" s="8" t="s">
        <v>22</v>
      </c>
      <c r="M170" s="8">
        <v>76451</v>
      </c>
      <c r="N170" s="10" t="s">
        <v>90</v>
      </c>
    </row>
    <row r="171" spans="1:14" s="7" customFormat="1">
      <c r="A171" s="7">
        <v>1</v>
      </c>
      <c r="B171" s="8">
        <v>2021</v>
      </c>
      <c r="C171" s="10" t="s">
        <v>520</v>
      </c>
      <c r="D171" s="8" t="s">
        <v>278</v>
      </c>
      <c r="E171" s="8" t="s">
        <v>153</v>
      </c>
      <c r="F171" s="8" t="s">
        <v>88</v>
      </c>
      <c r="G171" s="8" t="s">
        <v>162</v>
      </c>
      <c r="H171" s="11">
        <v>346.39919999999995</v>
      </c>
      <c r="J171" s="13">
        <v>0</v>
      </c>
      <c r="K171" s="12"/>
      <c r="L171" s="8" t="s">
        <v>17</v>
      </c>
      <c r="M171" s="8">
        <v>42989</v>
      </c>
      <c r="N171" s="10" t="s">
        <v>435</v>
      </c>
    </row>
    <row r="172" spans="1:14" s="7" customFormat="1">
      <c r="A172" s="7">
        <v>3</v>
      </c>
      <c r="B172" s="8">
        <v>2003</v>
      </c>
      <c r="C172" s="10" t="s">
        <v>472</v>
      </c>
      <c r="D172" s="8" t="s">
        <v>473</v>
      </c>
      <c r="E172" s="8" t="s">
        <v>109</v>
      </c>
      <c r="F172" s="8" t="s">
        <v>88</v>
      </c>
      <c r="G172" s="8" t="s">
        <v>21</v>
      </c>
      <c r="H172" s="11">
        <v>2552.2192941176472</v>
      </c>
      <c r="J172" s="13">
        <v>0.33300000000000002</v>
      </c>
      <c r="K172" s="12"/>
      <c r="L172" s="8" t="s">
        <v>17</v>
      </c>
      <c r="M172" s="8">
        <v>41142</v>
      </c>
      <c r="N172" s="10"/>
    </row>
    <row r="173" spans="1:14" s="7" customFormat="1">
      <c r="A173" s="7">
        <v>6</v>
      </c>
      <c r="B173" s="8">
        <v>2017</v>
      </c>
      <c r="C173" s="10" t="s">
        <v>474</v>
      </c>
      <c r="D173" s="8" t="s">
        <v>126</v>
      </c>
      <c r="E173" s="8" t="s">
        <v>109</v>
      </c>
      <c r="F173" s="8" t="s">
        <v>88</v>
      </c>
      <c r="G173" s="8" t="s">
        <v>15</v>
      </c>
      <c r="H173" s="11">
        <v>77.15506666666667</v>
      </c>
      <c r="J173" s="13">
        <v>0.16700000000000001</v>
      </c>
      <c r="K173" s="12"/>
      <c r="L173" s="8" t="s">
        <v>22</v>
      </c>
      <c r="M173" s="8">
        <v>41500</v>
      </c>
      <c r="N173" s="10"/>
    </row>
    <row r="174" spans="1:14" s="7" customFormat="1">
      <c r="A174" s="7">
        <v>6</v>
      </c>
      <c r="B174" s="8">
        <v>2018</v>
      </c>
      <c r="C174" s="10" t="s">
        <v>112</v>
      </c>
      <c r="D174" s="8" t="s">
        <v>111</v>
      </c>
      <c r="E174" s="8" t="s">
        <v>109</v>
      </c>
      <c r="F174" s="8" t="s">
        <v>88</v>
      </c>
      <c r="G174" s="8" t="s">
        <v>15</v>
      </c>
      <c r="H174" s="11">
        <v>49.970533333333329</v>
      </c>
      <c r="J174" s="13">
        <v>0.33300000000000002</v>
      </c>
      <c r="K174" s="12"/>
      <c r="L174" s="8" t="s">
        <v>22</v>
      </c>
      <c r="M174" s="8">
        <v>4318918</v>
      </c>
      <c r="N174" s="10"/>
    </row>
    <row r="175" spans="1:14" s="7" customFormat="1">
      <c r="A175" s="7">
        <v>6</v>
      </c>
      <c r="B175" s="8">
        <v>2020</v>
      </c>
      <c r="C175" s="10" t="s">
        <v>314</v>
      </c>
      <c r="D175" s="8" t="s">
        <v>315</v>
      </c>
      <c r="E175" s="8" t="s">
        <v>315</v>
      </c>
      <c r="F175" s="8" t="s">
        <v>316</v>
      </c>
      <c r="G175" s="8" t="s">
        <v>15</v>
      </c>
      <c r="H175" s="11">
        <v>25.829599999999999</v>
      </c>
      <c r="J175" s="13">
        <v>0.33300000000000002</v>
      </c>
      <c r="K175" s="12"/>
      <c r="L175" s="8" t="s">
        <v>22</v>
      </c>
      <c r="M175" s="8">
        <v>43669</v>
      </c>
      <c r="N175" s="10"/>
    </row>
    <row r="176" spans="1:14" s="7" customFormat="1">
      <c r="A176" s="7">
        <v>6</v>
      </c>
      <c r="B176" s="8">
        <v>2016</v>
      </c>
      <c r="C176" s="10" t="s">
        <v>521</v>
      </c>
      <c r="D176" s="8" t="s">
        <v>320</v>
      </c>
      <c r="E176" s="8" t="s">
        <v>320</v>
      </c>
      <c r="F176" s="8" t="s">
        <v>321</v>
      </c>
      <c r="G176" s="8" t="s">
        <v>102</v>
      </c>
      <c r="H176" s="11">
        <v>47.826666666666661</v>
      </c>
      <c r="J176" s="13">
        <v>0.16700000000000001</v>
      </c>
      <c r="K176" s="12"/>
      <c r="L176" s="8" t="s">
        <v>385</v>
      </c>
      <c r="M176" s="8">
        <v>74730</v>
      </c>
      <c r="N176" s="10"/>
    </row>
    <row r="177" spans="1:14" s="7" customFormat="1">
      <c r="A177" s="7">
        <v>3</v>
      </c>
      <c r="B177" s="8">
        <v>2020</v>
      </c>
      <c r="C177" s="10" t="s">
        <v>522</v>
      </c>
      <c r="D177" s="8" t="s">
        <v>328</v>
      </c>
      <c r="E177" s="8" t="s">
        <v>328</v>
      </c>
      <c r="F177" s="8" t="s">
        <v>327</v>
      </c>
      <c r="G177" s="8" t="s">
        <v>21</v>
      </c>
      <c r="H177" s="11">
        <v>170</v>
      </c>
      <c r="J177" s="13">
        <v>0</v>
      </c>
      <c r="K177" s="12"/>
      <c r="L177" s="8" t="s">
        <v>17</v>
      </c>
      <c r="M177" s="8">
        <v>44502</v>
      </c>
      <c r="N177" s="10"/>
    </row>
    <row r="178" spans="1:14" s="7" customFormat="1">
      <c r="A178" s="7">
        <v>6</v>
      </c>
      <c r="B178" s="8">
        <v>2014</v>
      </c>
      <c r="C178" s="10" t="s">
        <v>372</v>
      </c>
      <c r="D178" s="8" t="s">
        <v>347</v>
      </c>
      <c r="E178" s="8" t="s">
        <v>347</v>
      </c>
      <c r="F178" s="8" t="s">
        <v>327</v>
      </c>
      <c r="G178" s="8" t="s">
        <v>21</v>
      </c>
      <c r="H178" s="11">
        <v>239.98</v>
      </c>
      <c r="J178" s="13">
        <v>0.33300000000000002</v>
      </c>
      <c r="K178" s="12"/>
      <c r="L178" s="8" t="s">
        <v>22</v>
      </c>
      <c r="M178" s="8">
        <v>43957</v>
      </c>
      <c r="N178" s="10" t="s">
        <v>187</v>
      </c>
    </row>
    <row r="179" spans="1:14" s="7" customFormat="1">
      <c r="A179" s="7">
        <v>3</v>
      </c>
      <c r="B179" s="8">
        <v>2012</v>
      </c>
      <c r="C179" s="10" t="s">
        <v>523</v>
      </c>
      <c r="D179" s="8" t="s">
        <v>391</v>
      </c>
      <c r="E179" s="8" t="s">
        <v>391</v>
      </c>
      <c r="F179" s="8" t="s">
        <v>392</v>
      </c>
      <c r="G179" s="8" t="s">
        <v>21</v>
      </c>
      <c r="H179" s="11">
        <v>65.316933333333338</v>
      </c>
      <c r="J179" s="13">
        <v>0</v>
      </c>
      <c r="K179" s="12"/>
      <c r="L179" s="8" t="s">
        <v>17</v>
      </c>
      <c r="M179" s="8">
        <v>4334112</v>
      </c>
      <c r="N179" s="10"/>
    </row>
    <row r="180" spans="1:14" s="7" customFormat="1">
      <c r="A180" s="7">
        <v>43078</v>
      </c>
      <c r="B180" s="8">
        <v>2020</v>
      </c>
      <c r="C180" s="10" t="s">
        <v>524</v>
      </c>
      <c r="D180" s="8" t="s">
        <v>13</v>
      </c>
      <c r="E180" s="8" t="s">
        <v>13</v>
      </c>
      <c r="F180" s="8" t="s">
        <v>14</v>
      </c>
      <c r="G180" s="8" t="s">
        <v>21</v>
      </c>
      <c r="H180" s="11">
        <v>369.83333333333331</v>
      </c>
      <c r="J180" s="13"/>
      <c r="K180" s="12"/>
      <c r="L180" s="8">
        <v>1</v>
      </c>
      <c r="M180" s="8" t="s">
        <v>39</v>
      </c>
      <c r="N180" s="10"/>
    </row>
    <row r="181" spans="1:14" s="7" customFormat="1">
      <c r="A181" s="7">
        <v>45232</v>
      </c>
      <c r="B181" s="8">
        <v>2021</v>
      </c>
      <c r="C181" s="10" t="s">
        <v>525</v>
      </c>
      <c r="D181" s="8" t="s">
        <v>174</v>
      </c>
      <c r="E181" s="8" t="s">
        <v>87</v>
      </c>
      <c r="F181" s="8" t="s">
        <v>88</v>
      </c>
      <c r="G181" s="8" t="s">
        <v>15</v>
      </c>
      <c r="H181" s="11">
        <v>22</v>
      </c>
      <c r="J181" s="13"/>
      <c r="K181" s="12"/>
      <c r="L181" s="8">
        <v>6</v>
      </c>
      <c r="M181" s="8" t="s">
        <v>22</v>
      </c>
      <c r="N181" s="10" t="s">
        <v>90</v>
      </c>
    </row>
    <row r="182" spans="1:14" s="7" customFormat="1">
      <c r="A182" s="7">
        <v>12</v>
      </c>
      <c r="B182" s="8">
        <v>2019</v>
      </c>
      <c r="C182" s="10" t="s">
        <v>526</v>
      </c>
      <c r="D182" s="8" t="s">
        <v>95</v>
      </c>
      <c r="E182" s="8" t="s">
        <v>87</v>
      </c>
      <c r="F182" s="8" t="s">
        <v>88</v>
      </c>
      <c r="G182" s="8" t="s">
        <v>15</v>
      </c>
      <c r="H182" s="11">
        <v>26.55</v>
      </c>
      <c r="J182" s="13"/>
      <c r="K182" s="12"/>
      <c r="L182" s="8" t="s">
        <v>96</v>
      </c>
      <c r="M182" s="8">
        <v>76440</v>
      </c>
      <c r="N182" s="10"/>
    </row>
    <row r="183" spans="1:14" s="7" customFormat="1">
      <c r="A183" s="7">
        <v>12</v>
      </c>
      <c r="B183" s="8">
        <v>2019</v>
      </c>
      <c r="C183" s="10" t="s">
        <v>526</v>
      </c>
      <c r="D183" s="8" t="s">
        <v>95</v>
      </c>
      <c r="E183" s="8" t="s">
        <v>87</v>
      </c>
      <c r="F183" s="8" t="s">
        <v>88</v>
      </c>
      <c r="G183" s="8" t="s">
        <v>15</v>
      </c>
      <c r="H183" s="11">
        <v>26.55</v>
      </c>
      <c r="J183" s="13">
        <v>0</v>
      </c>
      <c r="K183" s="12"/>
      <c r="L183" s="8" t="s">
        <v>96</v>
      </c>
      <c r="M183" s="8">
        <v>76440</v>
      </c>
      <c r="N183" s="10"/>
    </row>
    <row r="184" spans="1:14" s="7" customFormat="1">
      <c r="A184" s="7">
        <v>6</v>
      </c>
      <c r="B184" s="8">
        <v>2012</v>
      </c>
      <c r="C184" s="10" t="s">
        <v>527</v>
      </c>
      <c r="D184" s="8" t="s">
        <v>185</v>
      </c>
      <c r="E184" s="8" t="s">
        <v>87</v>
      </c>
      <c r="F184" s="8" t="s">
        <v>88</v>
      </c>
      <c r="G184" s="8" t="s">
        <v>21</v>
      </c>
      <c r="H184" s="11">
        <v>29.54</v>
      </c>
      <c r="J184" s="13">
        <v>0</v>
      </c>
      <c r="K184" s="12"/>
      <c r="L184" s="8" t="s">
        <v>22</v>
      </c>
      <c r="M184" s="8">
        <v>73913</v>
      </c>
      <c r="N184" s="10" t="s">
        <v>90</v>
      </c>
    </row>
    <row r="185" spans="1:14" s="7" customFormat="1">
      <c r="A185" s="7">
        <v>6</v>
      </c>
      <c r="B185" s="8">
        <v>2008</v>
      </c>
      <c r="C185" s="10" t="s">
        <v>528</v>
      </c>
      <c r="D185" s="8" t="s">
        <v>320</v>
      </c>
      <c r="E185" s="8" t="s">
        <v>320</v>
      </c>
      <c r="F185" s="8" t="s">
        <v>321</v>
      </c>
      <c r="G185" s="8" t="s">
        <v>102</v>
      </c>
      <c r="H185" s="11">
        <v>408.52</v>
      </c>
      <c r="J185" s="13"/>
      <c r="K185" s="12"/>
      <c r="L185" s="8" t="s">
        <v>323</v>
      </c>
      <c r="M185" s="8">
        <v>74638</v>
      </c>
      <c r="N185" s="10"/>
    </row>
    <row r="186" spans="1:14" s="7" customFormat="1">
      <c r="A186" s="7">
        <v>6</v>
      </c>
      <c r="B186" s="8">
        <v>2016</v>
      </c>
      <c r="C186" s="10" t="s">
        <v>529</v>
      </c>
      <c r="D186" s="8" t="s">
        <v>349</v>
      </c>
      <c r="E186" s="8" t="s">
        <v>326</v>
      </c>
      <c r="F186" s="8" t="s">
        <v>327</v>
      </c>
      <c r="G186" s="8" t="s">
        <v>21</v>
      </c>
      <c r="H186" s="11">
        <v>45.998266666666666</v>
      </c>
      <c r="J186" s="13"/>
      <c r="K186" s="12"/>
      <c r="L186" s="8" t="s">
        <v>22</v>
      </c>
      <c r="M186" s="8">
        <v>76213</v>
      </c>
      <c r="N186" s="10"/>
    </row>
    <row r="187" spans="1:14" s="7" customFormat="1">
      <c r="A187" s="7">
        <v>6</v>
      </c>
      <c r="B187" s="8">
        <v>2010</v>
      </c>
      <c r="C187" s="10" t="s">
        <v>530</v>
      </c>
      <c r="D187" s="8" t="s">
        <v>399</v>
      </c>
      <c r="E187" s="8" t="s">
        <v>400</v>
      </c>
      <c r="F187" s="8" t="s">
        <v>401</v>
      </c>
      <c r="G187" s="8" t="s">
        <v>21</v>
      </c>
      <c r="H187" s="11">
        <v>370</v>
      </c>
      <c r="J187" s="13"/>
      <c r="K187" s="12"/>
      <c r="L187" s="8" t="s">
        <v>22</v>
      </c>
      <c r="M187" s="8">
        <v>44908</v>
      </c>
      <c r="N187" s="10"/>
    </row>
    <row r="188" spans="1:14" s="7" customFormat="1">
      <c r="B188" s="8">
        <v>2017</v>
      </c>
      <c r="C188" s="10" t="s">
        <v>242</v>
      </c>
      <c r="D188" s="8" t="s">
        <v>243</v>
      </c>
      <c r="E188" s="8" t="s">
        <v>87</v>
      </c>
      <c r="F188" s="8" t="s">
        <v>88</v>
      </c>
      <c r="G188" s="8" t="s">
        <v>21</v>
      </c>
      <c r="H188" s="11">
        <v>23.54</v>
      </c>
      <c r="J188" s="13">
        <v>0</v>
      </c>
      <c r="K188" s="12"/>
      <c r="L188" s="8" t="s">
        <v>96</v>
      </c>
      <c r="M188" s="8">
        <v>42688</v>
      </c>
      <c r="N188" s="10" t="s">
        <v>90</v>
      </c>
    </row>
    <row r="189" spans="1:14" s="7" customFormat="1">
      <c r="B189" s="8">
        <v>2016</v>
      </c>
      <c r="C189" s="10" t="s">
        <v>531</v>
      </c>
      <c r="D189" s="8" t="s">
        <v>380</v>
      </c>
      <c r="E189" s="8" t="s">
        <v>380</v>
      </c>
      <c r="F189" s="8" t="s">
        <v>377</v>
      </c>
      <c r="G189" s="8" t="s">
        <v>21</v>
      </c>
      <c r="H189" s="11">
        <v>39.17</v>
      </c>
      <c r="J189" s="13">
        <v>0</v>
      </c>
      <c r="K189" s="12"/>
      <c r="L189" s="8" t="s">
        <v>22</v>
      </c>
      <c r="M189" s="8">
        <v>7532816</v>
      </c>
      <c r="N189" s="10"/>
    </row>
    <row r="190" spans="1:14" s="7" customFormat="1">
      <c r="B190" s="8" t="s">
        <v>133</v>
      </c>
      <c r="C190" s="10" t="s">
        <v>532</v>
      </c>
      <c r="D190" s="8" t="s">
        <v>381</v>
      </c>
      <c r="E190" s="8" t="s">
        <v>381</v>
      </c>
      <c r="F190" s="8" t="s">
        <v>382</v>
      </c>
      <c r="G190" s="8" t="s">
        <v>102</v>
      </c>
      <c r="H190" s="11">
        <v>1759.596125</v>
      </c>
      <c r="J190" s="13">
        <v>0</v>
      </c>
      <c r="K190" s="12"/>
      <c r="L190" s="8" t="s">
        <v>136</v>
      </c>
      <c r="M190" s="8">
        <v>42937</v>
      </c>
      <c r="N190" s="10"/>
    </row>
    <row r="191" spans="1:14" s="7" customFormat="1">
      <c r="A191" s="17"/>
      <c r="B191" s="10" t="s">
        <v>221</v>
      </c>
      <c r="C191" s="10" t="s">
        <v>566</v>
      </c>
      <c r="D191" s="10" t="s">
        <v>174</v>
      </c>
      <c r="E191" s="8" t="s">
        <v>87</v>
      </c>
      <c r="F191" s="10" t="s">
        <v>88</v>
      </c>
      <c r="G191" s="10" t="s">
        <v>21</v>
      </c>
      <c r="H191" s="11"/>
      <c r="J191" s="13">
        <v>80.003999999999991</v>
      </c>
      <c r="K191" s="12">
        <v>12</v>
      </c>
      <c r="L191" s="10" t="s">
        <v>96</v>
      </c>
      <c r="M191" s="16">
        <v>13294</v>
      </c>
      <c r="N191" s="10"/>
    </row>
    <row r="192" spans="1:14" s="7" customFormat="1">
      <c r="B192" s="8" t="s">
        <v>48</v>
      </c>
      <c r="C192" s="10" t="s">
        <v>540</v>
      </c>
      <c r="D192" s="8" t="s">
        <v>266</v>
      </c>
      <c r="E192" s="8" t="s">
        <v>109</v>
      </c>
      <c r="F192" s="8" t="s">
        <v>88</v>
      </c>
      <c r="G192" s="8" t="s">
        <v>21</v>
      </c>
      <c r="H192" s="11"/>
      <c r="J192" s="13">
        <v>108.99600000000001</v>
      </c>
      <c r="K192" s="12">
        <v>12</v>
      </c>
      <c r="L192" s="8" t="s">
        <v>96</v>
      </c>
      <c r="M192" s="8">
        <v>43020</v>
      </c>
      <c r="N192" s="10"/>
    </row>
    <row r="193" spans="1:14" s="7" customFormat="1">
      <c r="B193" s="8" t="s">
        <v>91</v>
      </c>
      <c r="C193" s="10" t="s">
        <v>538</v>
      </c>
      <c r="D193" s="8" t="s">
        <v>539</v>
      </c>
      <c r="E193" s="8" t="s">
        <v>109</v>
      </c>
      <c r="F193" s="8" t="s">
        <v>88</v>
      </c>
      <c r="G193" s="8" t="s">
        <v>21</v>
      </c>
      <c r="H193" s="11"/>
      <c r="J193" s="13">
        <v>12</v>
      </c>
      <c r="K193" s="12"/>
      <c r="L193" s="8" t="s">
        <v>22</v>
      </c>
      <c r="M193" s="8">
        <v>44358</v>
      </c>
      <c r="N193" s="10"/>
    </row>
    <row r="194" spans="1:14" s="7" customFormat="1">
      <c r="A194" s="17"/>
      <c r="B194" s="10" t="s">
        <v>587</v>
      </c>
      <c r="C194" s="10" t="s">
        <v>598</v>
      </c>
      <c r="D194" s="8" t="s">
        <v>185</v>
      </c>
      <c r="E194" s="8" t="s">
        <v>87</v>
      </c>
      <c r="F194" s="10" t="s">
        <v>88</v>
      </c>
      <c r="G194" s="10" t="s">
        <v>21</v>
      </c>
      <c r="H194" s="11"/>
      <c r="J194" s="13">
        <v>2</v>
      </c>
      <c r="K194" s="12">
        <v>1</v>
      </c>
      <c r="L194" s="8" t="s">
        <v>16</v>
      </c>
      <c r="M194" s="16">
        <v>43329</v>
      </c>
      <c r="N194" s="10"/>
    </row>
    <row r="195" spans="1:14" s="7" customFormat="1">
      <c r="B195" s="8" t="s">
        <v>300</v>
      </c>
      <c r="C195" s="10" t="s">
        <v>541</v>
      </c>
      <c r="D195" s="8" t="s">
        <v>266</v>
      </c>
      <c r="E195" s="8" t="s">
        <v>109</v>
      </c>
      <c r="F195" s="8" t="s">
        <v>88</v>
      </c>
      <c r="G195" s="8" t="s">
        <v>21</v>
      </c>
      <c r="H195" s="11"/>
      <c r="J195" s="13">
        <v>6</v>
      </c>
      <c r="K195" s="12"/>
      <c r="L195" s="8" t="s">
        <v>22</v>
      </c>
      <c r="M195" s="8">
        <v>41240</v>
      </c>
      <c r="N195" s="10"/>
    </row>
    <row r="196" spans="1:14" s="7" customFormat="1">
      <c r="B196" s="8" t="s">
        <v>19</v>
      </c>
      <c r="C196" s="10" t="s">
        <v>543</v>
      </c>
      <c r="D196" s="8" t="s">
        <v>287</v>
      </c>
      <c r="E196" s="8" t="s">
        <v>156</v>
      </c>
      <c r="F196" s="8" t="s">
        <v>88</v>
      </c>
      <c r="G196" s="8" t="s">
        <v>21</v>
      </c>
      <c r="H196" s="11"/>
      <c r="J196" s="13">
        <v>12</v>
      </c>
      <c r="K196" s="12"/>
      <c r="L196" s="8" t="s">
        <v>22</v>
      </c>
      <c r="M196" s="8">
        <v>46085</v>
      </c>
      <c r="N196" s="10"/>
    </row>
    <row r="197" spans="1:14" s="7" customFormat="1">
      <c r="B197" s="8" t="s">
        <v>19</v>
      </c>
      <c r="C197" s="10" t="s">
        <v>544</v>
      </c>
      <c r="D197" s="8" t="s">
        <v>287</v>
      </c>
      <c r="E197" s="8" t="s">
        <v>156</v>
      </c>
      <c r="F197" s="8" t="s">
        <v>88</v>
      </c>
      <c r="G197" s="8" t="s">
        <v>21</v>
      </c>
      <c r="H197" s="11"/>
      <c r="J197" s="13">
        <v>6</v>
      </c>
      <c r="K197" s="12"/>
      <c r="L197" s="8" t="s">
        <v>200</v>
      </c>
      <c r="M197" s="8">
        <v>46084</v>
      </c>
      <c r="N197" s="10"/>
    </row>
    <row r="198" spans="1:14" s="7" customFormat="1">
      <c r="B198" s="8" t="s">
        <v>545</v>
      </c>
      <c r="C198" s="10" t="s">
        <v>546</v>
      </c>
      <c r="D198" s="8" t="s">
        <v>287</v>
      </c>
      <c r="E198" s="8" t="s">
        <v>156</v>
      </c>
      <c r="F198" s="8" t="s">
        <v>88</v>
      </c>
      <c r="G198" s="8" t="s">
        <v>21</v>
      </c>
      <c r="H198" s="11"/>
      <c r="J198" s="13">
        <v>27</v>
      </c>
      <c r="K198" s="12"/>
      <c r="L198" s="8" t="s">
        <v>22</v>
      </c>
      <c r="M198" s="8">
        <v>46081</v>
      </c>
      <c r="N198" s="10"/>
    </row>
    <row r="199" spans="1:14" s="7" customFormat="1">
      <c r="B199" s="8" t="s">
        <v>19</v>
      </c>
      <c r="C199" s="10" t="s">
        <v>547</v>
      </c>
      <c r="D199" s="8" t="s">
        <v>287</v>
      </c>
      <c r="E199" s="8" t="s">
        <v>156</v>
      </c>
      <c r="F199" s="8" t="s">
        <v>88</v>
      </c>
      <c r="G199" s="8" t="s">
        <v>21</v>
      </c>
      <c r="H199" s="11"/>
      <c r="J199" s="13">
        <v>18</v>
      </c>
      <c r="K199" s="12"/>
      <c r="L199" s="8" t="s">
        <v>22</v>
      </c>
      <c r="M199" s="8">
        <v>46083</v>
      </c>
      <c r="N199" s="10"/>
    </row>
    <row r="200" spans="1:14" s="7" customFormat="1">
      <c r="B200" s="8" t="s">
        <v>91</v>
      </c>
      <c r="C200" s="10" t="s">
        <v>548</v>
      </c>
      <c r="D200" s="8" t="s">
        <v>296</v>
      </c>
      <c r="E200" s="8" t="s">
        <v>156</v>
      </c>
      <c r="F200" s="8" t="s">
        <v>88</v>
      </c>
      <c r="G200" s="8" t="s">
        <v>21</v>
      </c>
      <c r="H200" s="11"/>
      <c r="J200" s="13">
        <v>18</v>
      </c>
      <c r="K200" s="12"/>
      <c r="L200" s="8" t="s">
        <v>22</v>
      </c>
      <c r="M200" s="8">
        <v>46086</v>
      </c>
      <c r="N200" s="10"/>
    </row>
    <row r="201" spans="1:14" s="7" customFormat="1">
      <c r="B201" s="8" t="s">
        <v>219</v>
      </c>
      <c r="C201" s="10" t="s">
        <v>534</v>
      </c>
      <c r="D201" s="8" t="s">
        <v>275</v>
      </c>
      <c r="E201" s="8" t="s">
        <v>109</v>
      </c>
      <c r="F201" s="8" t="s">
        <v>88</v>
      </c>
      <c r="G201" s="8" t="s">
        <v>21</v>
      </c>
      <c r="H201" s="11"/>
      <c r="J201" s="13">
        <v>18</v>
      </c>
      <c r="K201" s="12">
        <v>6</v>
      </c>
      <c r="L201" s="8" t="s">
        <v>22</v>
      </c>
      <c r="M201" s="8">
        <v>44399</v>
      </c>
      <c r="N201" s="10"/>
    </row>
    <row r="202" spans="1:14" s="7" customFormat="1">
      <c r="B202" s="8" t="s">
        <v>48</v>
      </c>
      <c r="C202" s="10" t="s">
        <v>113</v>
      </c>
      <c r="D202" s="8" t="s">
        <v>114</v>
      </c>
      <c r="E202" s="8" t="s">
        <v>109</v>
      </c>
      <c r="F202" s="8" t="s">
        <v>88</v>
      </c>
      <c r="G202" s="8" t="s">
        <v>15</v>
      </c>
      <c r="H202" s="11">
        <v>47.823733333333337</v>
      </c>
      <c r="J202" s="13">
        <v>0</v>
      </c>
      <c r="K202" s="12"/>
      <c r="L202" s="8" t="s">
        <v>22</v>
      </c>
      <c r="M202" s="8">
        <v>45307</v>
      </c>
      <c r="N202" s="10"/>
    </row>
    <row r="203" spans="1:14" s="7" customFormat="1">
      <c r="B203" s="8">
        <v>2020</v>
      </c>
      <c r="C203" s="10" t="s">
        <v>116</v>
      </c>
      <c r="D203" s="8" t="s">
        <v>114</v>
      </c>
      <c r="E203" s="8" t="s">
        <v>109</v>
      </c>
      <c r="F203" s="8" t="s">
        <v>88</v>
      </c>
      <c r="G203" s="8" t="s">
        <v>15</v>
      </c>
      <c r="H203" s="11">
        <v>51.529866666666663</v>
      </c>
      <c r="J203" s="13">
        <v>0</v>
      </c>
      <c r="K203" s="12"/>
      <c r="L203" s="8" t="s">
        <v>22</v>
      </c>
      <c r="M203" s="8">
        <v>45306</v>
      </c>
      <c r="N203" s="10"/>
    </row>
    <row r="204" spans="1:14" s="7" customFormat="1">
      <c r="B204" s="8">
        <v>2020</v>
      </c>
      <c r="C204" s="10" t="s">
        <v>125</v>
      </c>
      <c r="D204" s="8" t="s">
        <v>126</v>
      </c>
      <c r="E204" s="8" t="s">
        <v>109</v>
      </c>
      <c r="F204" s="8" t="s">
        <v>88</v>
      </c>
      <c r="G204" s="8" t="s">
        <v>15</v>
      </c>
      <c r="H204" s="11">
        <v>56.7</v>
      </c>
      <c r="J204" s="13">
        <v>0</v>
      </c>
      <c r="K204" s="12"/>
      <c r="L204" s="8" t="s">
        <v>96</v>
      </c>
      <c r="M204" s="8">
        <v>4312720</v>
      </c>
      <c r="N204" s="10"/>
    </row>
    <row r="205" spans="1:14" s="7" customFormat="1">
      <c r="B205" s="8">
        <v>1996</v>
      </c>
      <c r="C205" s="10" t="s">
        <v>137</v>
      </c>
      <c r="D205" s="8" t="s">
        <v>130</v>
      </c>
      <c r="E205" s="8" t="s">
        <v>130</v>
      </c>
      <c r="F205" s="8" t="s">
        <v>88</v>
      </c>
      <c r="G205" s="8" t="s">
        <v>15</v>
      </c>
      <c r="H205" s="11">
        <v>94.018799999999999</v>
      </c>
      <c r="J205" s="13" t="e">
        <v>#N/A</v>
      </c>
      <c r="K205" s="12"/>
      <c r="L205" s="8" t="s">
        <v>136</v>
      </c>
      <c r="M205" s="8">
        <v>74851</v>
      </c>
      <c r="N205" s="10"/>
    </row>
    <row r="206" spans="1:14" s="7" customFormat="1">
      <c r="B206" s="8">
        <v>2008</v>
      </c>
      <c r="C206" s="10" t="s">
        <v>142</v>
      </c>
      <c r="D206" s="8" t="s">
        <v>130</v>
      </c>
      <c r="E206" s="8" t="s">
        <v>130</v>
      </c>
      <c r="F206" s="8" t="s">
        <v>88</v>
      </c>
      <c r="G206" s="8" t="s">
        <v>15</v>
      </c>
      <c r="H206" s="11">
        <v>134.6</v>
      </c>
      <c r="J206" s="13" t="e">
        <v>#N/A</v>
      </c>
      <c r="K206" s="12"/>
      <c r="L206" s="8" t="s">
        <v>22</v>
      </c>
      <c r="M206" s="8">
        <v>40247</v>
      </c>
      <c r="N206" s="10"/>
    </row>
    <row r="207" spans="1:14" s="7" customFormat="1">
      <c r="B207" s="8">
        <v>2016</v>
      </c>
      <c r="C207" s="10" t="s">
        <v>184</v>
      </c>
      <c r="D207" s="8" t="s">
        <v>185</v>
      </c>
      <c r="E207" s="8" t="s">
        <v>87</v>
      </c>
      <c r="F207" s="8" t="s">
        <v>88</v>
      </c>
      <c r="G207" s="8" t="s">
        <v>21</v>
      </c>
      <c r="H207" s="11">
        <v>27</v>
      </c>
      <c r="J207" s="13">
        <v>0</v>
      </c>
      <c r="K207" s="12"/>
      <c r="L207" s="8" t="s">
        <v>22</v>
      </c>
      <c r="M207" s="8">
        <v>45644</v>
      </c>
      <c r="N207" s="10" t="s">
        <v>90</v>
      </c>
    </row>
    <row r="208" spans="1:14" s="7" customFormat="1">
      <c r="B208" s="8">
        <v>1998</v>
      </c>
      <c r="C208" s="10" t="s">
        <v>208</v>
      </c>
      <c r="D208" s="8" t="s">
        <v>185</v>
      </c>
      <c r="E208" s="8" t="s">
        <v>87</v>
      </c>
      <c r="F208" s="8" t="s">
        <v>88</v>
      </c>
      <c r="G208" s="8" t="s">
        <v>21</v>
      </c>
      <c r="H208" s="11">
        <v>783</v>
      </c>
      <c r="J208" s="13">
        <v>0</v>
      </c>
      <c r="K208" s="12"/>
      <c r="L208" s="8" t="s">
        <v>22</v>
      </c>
      <c r="M208" s="8">
        <v>45660</v>
      </c>
      <c r="N208" s="10" t="s">
        <v>90</v>
      </c>
    </row>
    <row r="209" spans="2:14" s="7" customFormat="1">
      <c r="B209" s="8" t="s">
        <v>213</v>
      </c>
      <c r="C209" s="10" t="s">
        <v>240</v>
      </c>
      <c r="D209" s="8" t="s">
        <v>106</v>
      </c>
      <c r="E209" s="8" t="s">
        <v>87</v>
      </c>
      <c r="F209" s="8" t="s">
        <v>88</v>
      </c>
      <c r="G209" s="8" t="s">
        <v>21</v>
      </c>
      <c r="H209" s="11">
        <v>50</v>
      </c>
      <c r="J209" s="13">
        <v>0</v>
      </c>
      <c r="K209" s="12"/>
      <c r="L209" s="8" t="s">
        <v>22</v>
      </c>
      <c r="M209" s="8">
        <v>44333</v>
      </c>
      <c r="N209" s="10" t="s">
        <v>90</v>
      </c>
    </row>
    <row r="210" spans="2:14" s="7" customFormat="1">
      <c r="B210" s="8">
        <v>2017</v>
      </c>
      <c r="C210" s="10" t="s">
        <v>249</v>
      </c>
      <c r="D210" s="8" t="s">
        <v>250</v>
      </c>
      <c r="E210" s="8" t="s">
        <v>109</v>
      </c>
      <c r="F210" s="8" t="s">
        <v>88</v>
      </c>
      <c r="G210" s="8" t="s">
        <v>21</v>
      </c>
      <c r="H210" s="11">
        <v>37.01786666666667</v>
      </c>
      <c r="J210" s="13">
        <v>0</v>
      </c>
      <c r="K210" s="12"/>
      <c r="L210" s="8" t="s">
        <v>22</v>
      </c>
      <c r="M210" s="8">
        <v>75297</v>
      </c>
      <c r="N210" s="10"/>
    </row>
    <row r="211" spans="2:14" s="7" customFormat="1">
      <c r="B211" s="8">
        <v>2019</v>
      </c>
      <c r="C211" s="10" t="s">
        <v>276</v>
      </c>
      <c r="D211" s="8" t="s">
        <v>275</v>
      </c>
      <c r="E211" s="8" t="s">
        <v>109</v>
      </c>
      <c r="F211" s="8" t="s">
        <v>88</v>
      </c>
      <c r="G211" s="8" t="s">
        <v>21</v>
      </c>
      <c r="H211" s="11">
        <v>60.3</v>
      </c>
      <c r="J211" s="13">
        <v>0</v>
      </c>
      <c r="K211" s="12"/>
      <c r="L211" s="8" t="s">
        <v>22</v>
      </c>
      <c r="M211" s="8">
        <v>41817</v>
      </c>
      <c r="N211" s="10"/>
    </row>
    <row r="212" spans="2:14" s="7" customFormat="1">
      <c r="B212" s="8">
        <v>1982</v>
      </c>
      <c r="C212" s="10" t="s">
        <v>280</v>
      </c>
      <c r="D212" s="8" t="s">
        <v>152</v>
      </c>
      <c r="E212" s="8" t="s">
        <v>153</v>
      </c>
      <c r="F212" s="8" t="s">
        <v>88</v>
      </c>
      <c r="G212" s="8" t="s">
        <v>21</v>
      </c>
      <c r="H212" s="11">
        <v>79.668933333333328</v>
      </c>
      <c r="J212" s="13">
        <v>0</v>
      </c>
      <c r="K212" s="12"/>
      <c r="L212" s="8" t="s">
        <v>136</v>
      </c>
      <c r="M212" s="8">
        <v>45155</v>
      </c>
      <c r="N212" s="10"/>
    </row>
    <row r="213" spans="2:14" s="7" customFormat="1">
      <c r="B213" s="8">
        <v>2019</v>
      </c>
      <c r="C213" s="10" t="s">
        <v>291</v>
      </c>
      <c r="D213" s="8" t="s">
        <v>287</v>
      </c>
      <c r="E213" s="8" t="s">
        <v>156</v>
      </c>
      <c r="F213" s="8" t="s">
        <v>88</v>
      </c>
      <c r="G213" s="8" t="s">
        <v>21</v>
      </c>
      <c r="H213" s="11">
        <v>142.86000000000001</v>
      </c>
      <c r="J213" s="13" t="e">
        <v>#N/A</v>
      </c>
      <c r="K213" s="12"/>
      <c r="L213" s="8" t="s">
        <v>164</v>
      </c>
      <c r="M213" s="8">
        <v>42866</v>
      </c>
      <c r="N213" s="10"/>
    </row>
    <row r="214" spans="2:14" s="7" customFormat="1">
      <c r="B214" s="8">
        <v>2016</v>
      </c>
      <c r="C214" s="10" t="s">
        <v>354</v>
      </c>
      <c r="D214" s="8" t="s">
        <v>328</v>
      </c>
      <c r="E214" s="8" t="s">
        <v>328</v>
      </c>
      <c r="F214" s="8" t="s">
        <v>327</v>
      </c>
      <c r="G214" s="8" t="s">
        <v>21</v>
      </c>
      <c r="H214" s="11">
        <v>44.644000000000005</v>
      </c>
      <c r="J214" s="13">
        <v>0</v>
      </c>
      <c r="K214" s="12"/>
      <c r="L214" s="8" t="s">
        <v>22</v>
      </c>
      <c r="M214" s="8">
        <v>4179616</v>
      </c>
      <c r="N214" s="10"/>
    </row>
    <row r="215" spans="2:14" s="7" customFormat="1">
      <c r="B215" s="8">
        <v>2014</v>
      </c>
      <c r="C215" s="10" t="s">
        <v>370</v>
      </c>
      <c r="D215" s="8" t="s">
        <v>347</v>
      </c>
      <c r="E215" s="8" t="s">
        <v>347</v>
      </c>
      <c r="F215" s="8" t="s">
        <v>327</v>
      </c>
      <c r="G215" s="8" t="s">
        <v>21</v>
      </c>
      <c r="H215" s="11">
        <v>96.3</v>
      </c>
      <c r="J215" s="13">
        <v>0</v>
      </c>
      <c r="K215" s="12"/>
      <c r="L215" s="8" t="s">
        <v>22</v>
      </c>
      <c r="M215" s="8">
        <v>41807</v>
      </c>
      <c r="N215" s="10" t="s">
        <v>187</v>
      </c>
    </row>
    <row r="216" spans="2:14" s="7" customFormat="1">
      <c r="B216" s="8">
        <v>2015</v>
      </c>
      <c r="C216" s="10" t="s">
        <v>373</v>
      </c>
      <c r="D216" s="8" t="s">
        <v>347</v>
      </c>
      <c r="E216" s="8" t="s">
        <v>347</v>
      </c>
      <c r="F216" s="8" t="s">
        <v>327</v>
      </c>
      <c r="G216" s="8" t="s">
        <v>21</v>
      </c>
      <c r="H216" s="11">
        <v>254.92</v>
      </c>
      <c r="J216" s="13" t="e">
        <v>#N/A</v>
      </c>
      <c r="K216" s="12"/>
      <c r="L216" s="8" t="s">
        <v>22</v>
      </c>
      <c r="M216" s="8">
        <v>44891</v>
      </c>
      <c r="N216" s="10" t="s">
        <v>187</v>
      </c>
    </row>
    <row r="217" spans="2:14" s="7" customFormat="1">
      <c r="B217" s="8">
        <v>2014</v>
      </c>
      <c r="C217" s="10" t="s">
        <v>395</v>
      </c>
      <c r="D217" s="8" t="s">
        <v>391</v>
      </c>
      <c r="E217" s="8" t="s">
        <v>391</v>
      </c>
      <c r="F217" s="8" t="s">
        <v>392</v>
      </c>
      <c r="G217" s="8" t="s">
        <v>21</v>
      </c>
      <c r="H217" s="11">
        <v>41.274799999999999</v>
      </c>
      <c r="J217" s="13">
        <v>0</v>
      </c>
      <c r="K217" s="12"/>
      <c r="L217" s="8" t="s">
        <v>22</v>
      </c>
      <c r="M217" s="8">
        <v>4331914</v>
      </c>
      <c r="N217" s="10"/>
    </row>
    <row r="218" spans="2:14" s="7" customFormat="1">
      <c r="B218" s="8" t="s">
        <v>133</v>
      </c>
      <c r="C218" s="10" t="s">
        <v>418</v>
      </c>
      <c r="D218" s="8" t="s">
        <v>399</v>
      </c>
      <c r="E218" s="8" t="s">
        <v>400</v>
      </c>
      <c r="F218" s="8" t="s">
        <v>401</v>
      </c>
      <c r="G218" s="8" t="s">
        <v>21</v>
      </c>
      <c r="H218" s="11">
        <v>115.57</v>
      </c>
      <c r="J218" s="13">
        <v>0</v>
      </c>
      <c r="K218" s="12"/>
      <c r="L218" s="8" t="s">
        <v>22</v>
      </c>
      <c r="M218" s="8">
        <v>43769</v>
      </c>
      <c r="N218" s="10"/>
    </row>
    <row r="219" spans="2:14" s="7" customFormat="1">
      <c r="B219" s="8" t="s">
        <v>172</v>
      </c>
      <c r="C219" s="10" t="s">
        <v>169</v>
      </c>
      <c r="D219" s="8" t="s">
        <v>168</v>
      </c>
      <c r="E219" s="8" t="s">
        <v>87</v>
      </c>
      <c r="F219" s="8" t="s">
        <v>88</v>
      </c>
      <c r="G219" s="8" t="s">
        <v>21</v>
      </c>
      <c r="H219" s="11">
        <v>33</v>
      </c>
      <c r="J219" s="13" t="e">
        <f>K219*#REF!</f>
        <v>#REF!</v>
      </c>
      <c r="K219" s="12">
        <v>6</v>
      </c>
      <c r="L219" s="8" t="s">
        <v>128</v>
      </c>
      <c r="M219" s="8">
        <v>46281</v>
      </c>
      <c r="N219" s="10" t="s">
        <v>90</v>
      </c>
    </row>
    <row r="220" spans="2:14" s="7" customFormat="1">
      <c r="B220" s="8">
        <v>2011</v>
      </c>
      <c r="C220" s="10" t="s">
        <v>190</v>
      </c>
      <c r="D220" s="8" t="s">
        <v>185</v>
      </c>
      <c r="E220" s="8" t="s">
        <v>87</v>
      </c>
      <c r="F220" s="8" t="s">
        <v>88</v>
      </c>
      <c r="G220" s="8" t="s">
        <v>21</v>
      </c>
      <c r="H220" s="11">
        <v>47.17</v>
      </c>
      <c r="J220" s="13" t="e">
        <f>K220*#REF!</f>
        <v>#REF!</v>
      </c>
      <c r="K220" s="12">
        <v>6</v>
      </c>
      <c r="L220" s="8" t="s">
        <v>22</v>
      </c>
      <c r="M220" s="8">
        <v>41929</v>
      </c>
      <c r="N220" s="10" t="s">
        <v>90</v>
      </c>
    </row>
    <row r="221" spans="2:14" s="7" customFormat="1">
      <c r="B221" s="8">
        <v>2006</v>
      </c>
      <c r="C221" s="10" t="s">
        <v>205</v>
      </c>
      <c r="D221" s="8" t="s">
        <v>185</v>
      </c>
      <c r="E221" s="8" t="s">
        <v>87</v>
      </c>
      <c r="F221" s="8" t="s">
        <v>88</v>
      </c>
      <c r="G221" s="8" t="s">
        <v>21</v>
      </c>
      <c r="H221" s="11">
        <v>525.26</v>
      </c>
      <c r="J221" s="13" t="e">
        <f>K221*#REF!</f>
        <v>#REF!</v>
      </c>
      <c r="K221" s="12">
        <v>6</v>
      </c>
      <c r="L221" s="8" t="s">
        <v>22</v>
      </c>
      <c r="M221" s="8">
        <v>45686</v>
      </c>
      <c r="N221" s="10" t="s">
        <v>90</v>
      </c>
    </row>
    <row r="222" spans="2:14" s="7" customFormat="1">
      <c r="B222" s="8">
        <v>2017</v>
      </c>
      <c r="C222" s="10" t="s">
        <v>119</v>
      </c>
      <c r="D222" s="8" t="s">
        <v>114</v>
      </c>
      <c r="E222" s="8" t="s">
        <v>109</v>
      </c>
      <c r="F222" s="8" t="s">
        <v>88</v>
      </c>
      <c r="G222" s="8" t="s">
        <v>15</v>
      </c>
      <c r="H222" s="11">
        <v>55.91</v>
      </c>
      <c r="J222" s="13" t="e">
        <f>K222*#REF!</f>
        <v>#REF!</v>
      </c>
      <c r="K222" s="12">
        <v>6</v>
      </c>
      <c r="L222" s="8" t="s">
        <v>22</v>
      </c>
      <c r="M222" s="8">
        <v>72684</v>
      </c>
      <c r="N222" s="10"/>
    </row>
    <row r="223" spans="2:14" s="7" customFormat="1">
      <c r="B223" s="8" t="s">
        <v>26</v>
      </c>
      <c r="C223" s="10" t="s">
        <v>118</v>
      </c>
      <c r="D223" s="8" t="s">
        <v>114</v>
      </c>
      <c r="E223" s="8" t="s">
        <v>109</v>
      </c>
      <c r="F223" s="8" t="s">
        <v>88</v>
      </c>
      <c r="G223" s="8" t="s">
        <v>15</v>
      </c>
      <c r="H223" s="11">
        <v>54.617333333333335</v>
      </c>
      <c r="J223" s="13" t="e">
        <f>K223*#REF!</f>
        <v>#REF!</v>
      </c>
      <c r="K223" s="12">
        <v>6</v>
      </c>
      <c r="L223" s="8" t="s">
        <v>22</v>
      </c>
      <c r="M223" s="8">
        <v>74073</v>
      </c>
      <c r="N223" s="10"/>
    </row>
    <row r="224" spans="2:14" s="7" customFormat="1">
      <c r="B224" s="8">
        <v>2013</v>
      </c>
      <c r="C224" s="10" t="s">
        <v>145</v>
      </c>
      <c r="D224" s="8" t="s">
        <v>130</v>
      </c>
      <c r="E224" s="8" t="s">
        <v>130</v>
      </c>
      <c r="F224" s="8" t="s">
        <v>88</v>
      </c>
      <c r="G224" s="8" t="s">
        <v>15</v>
      </c>
      <c r="H224" s="11">
        <v>190.83962499999998</v>
      </c>
      <c r="J224" s="13" t="e">
        <f>K224*#REF!</f>
        <v>#REF!</v>
      </c>
      <c r="K224" s="12">
        <v>6</v>
      </c>
      <c r="L224" s="8" t="s">
        <v>22</v>
      </c>
      <c r="M224" s="8">
        <v>76256</v>
      </c>
      <c r="N224" s="10"/>
    </row>
    <row r="225" spans="1:14" s="7" customFormat="1">
      <c r="B225" s="8">
        <v>2009</v>
      </c>
      <c r="C225" s="10" t="s">
        <v>147</v>
      </c>
      <c r="D225" s="8" t="s">
        <v>130</v>
      </c>
      <c r="E225" s="8" t="s">
        <v>130</v>
      </c>
      <c r="F225" s="8" t="s">
        <v>88</v>
      </c>
      <c r="G225" s="8" t="s">
        <v>15</v>
      </c>
      <c r="H225" s="11">
        <v>424.84674999999993</v>
      </c>
      <c r="J225" s="13" t="e">
        <f>K225*#REF!</f>
        <v>#REF!</v>
      </c>
      <c r="K225" s="12">
        <v>1</v>
      </c>
      <c r="L225" s="8" t="s">
        <v>16</v>
      </c>
      <c r="M225" s="8">
        <v>72096</v>
      </c>
      <c r="N225" s="10"/>
    </row>
    <row r="226" spans="1:14" s="7" customFormat="1">
      <c r="B226" s="8">
        <v>1988</v>
      </c>
      <c r="C226" s="10" t="s">
        <v>279</v>
      </c>
      <c r="D226" s="8" t="s">
        <v>152</v>
      </c>
      <c r="E226" s="8" t="s">
        <v>153</v>
      </c>
      <c r="F226" s="8" t="s">
        <v>88</v>
      </c>
      <c r="G226" s="8" t="s">
        <v>21</v>
      </c>
      <c r="H226" s="11">
        <v>73.078933333333339</v>
      </c>
      <c r="J226" s="13" t="e">
        <f>K226*#REF!</f>
        <v>#REF!</v>
      </c>
      <c r="K226" s="12">
        <v>1</v>
      </c>
      <c r="L226" s="8" t="s">
        <v>136</v>
      </c>
      <c r="M226" s="8">
        <v>45156</v>
      </c>
      <c r="N226" s="10"/>
    </row>
    <row r="227" spans="1:14" s="7" customFormat="1">
      <c r="B227" s="8">
        <v>1990</v>
      </c>
      <c r="C227" s="10" t="s">
        <v>284</v>
      </c>
      <c r="D227" s="8" t="s">
        <v>155</v>
      </c>
      <c r="E227" s="8" t="s">
        <v>156</v>
      </c>
      <c r="F227" s="8" t="s">
        <v>88</v>
      </c>
      <c r="G227" s="8" t="s">
        <v>21</v>
      </c>
      <c r="H227" s="11">
        <v>39.155466666666669</v>
      </c>
      <c r="J227" s="13" t="e">
        <f>K227*#REF!</f>
        <v>#REF!</v>
      </c>
      <c r="K227" s="12">
        <v>1</v>
      </c>
      <c r="L227" s="8" t="s">
        <v>136</v>
      </c>
      <c r="M227" s="8">
        <v>74877</v>
      </c>
      <c r="N227" s="10"/>
    </row>
    <row r="228" spans="1:14" s="7" customFormat="1">
      <c r="B228" s="8">
        <v>2013</v>
      </c>
      <c r="C228" s="10" t="s">
        <v>357</v>
      </c>
      <c r="D228" s="8" t="s">
        <v>328</v>
      </c>
      <c r="E228" s="8" t="s">
        <v>328</v>
      </c>
      <c r="F228" s="8" t="s">
        <v>327</v>
      </c>
      <c r="G228" s="8" t="s">
        <v>21</v>
      </c>
      <c r="H228" s="11">
        <v>77.55</v>
      </c>
      <c r="J228" s="13" t="e">
        <f>K228*#REF!</f>
        <v>#REF!</v>
      </c>
      <c r="K228" s="12">
        <v>6</v>
      </c>
      <c r="L228" s="8" t="s">
        <v>22</v>
      </c>
      <c r="M228" s="8">
        <v>43772</v>
      </c>
      <c r="N228" s="10"/>
    </row>
    <row r="229" spans="1:14" s="7" customFormat="1">
      <c r="B229" s="8" t="s">
        <v>19</v>
      </c>
      <c r="C229" s="10" t="s">
        <v>533</v>
      </c>
      <c r="D229" s="8" t="s">
        <v>269</v>
      </c>
      <c r="E229" s="8" t="s">
        <v>109</v>
      </c>
      <c r="F229" s="8" t="s">
        <v>88</v>
      </c>
      <c r="G229" s="8" t="s">
        <v>21</v>
      </c>
      <c r="H229" s="11"/>
      <c r="J229" s="13">
        <v>18</v>
      </c>
      <c r="K229" s="12">
        <v>6</v>
      </c>
      <c r="L229" s="8" t="s">
        <v>22</v>
      </c>
      <c r="M229" s="8">
        <v>45379</v>
      </c>
      <c r="N229" s="10"/>
    </row>
    <row r="230" spans="1:14" s="7" customFormat="1">
      <c r="A230" s="17"/>
      <c r="B230" s="10" t="s">
        <v>572</v>
      </c>
      <c r="C230" s="10" t="s">
        <v>573</v>
      </c>
      <c r="D230" s="8" t="s">
        <v>158</v>
      </c>
      <c r="E230" s="8" t="s">
        <v>156</v>
      </c>
      <c r="F230" s="10" t="s">
        <v>88</v>
      </c>
      <c r="G230" s="10" t="s">
        <v>21</v>
      </c>
      <c r="H230" s="11"/>
      <c r="J230" s="13">
        <v>18</v>
      </c>
      <c r="K230" s="12">
        <v>6</v>
      </c>
      <c r="L230" s="8" t="s">
        <v>22</v>
      </c>
      <c r="M230" s="16">
        <v>45411</v>
      </c>
      <c r="N230" s="10"/>
    </row>
    <row r="231" spans="1:14" s="7" customFormat="1">
      <c r="B231" s="8">
        <v>2019</v>
      </c>
      <c r="C231" s="10" t="s">
        <v>422</v>
      </c>
      <c r="D231" s="8" t="s">
        <v>399</v>
      </c>
      <c r="E231" s="8" t="s">
        <v>400</v>
      </c>
      <c r="F231" s="8" t="s">
        <v>401</v>
      </c>
      <c r="G231" s="8" t="s">
        <v>21</v>
      </c>
      <c r="H231" s="11">
        <v>265.55</v>
      </c>
      <c r="J231" s="13" t="e">
        <f>K231*#REF!</f>
        <v>#REF!</v>
      </c>
      <c r="K231" s="12">
        <v>6</v>
      </c>
      <c r="L231" s="8" t="s">
        <v>22</v>
      </c>
      <c r="M231" s="8">
        <v>44909</v>
      </c>
      <c r="N231" s="10"/>
    </row>
    <row r="232" spans="1:14" s="7" customFormat="1">
      <c r="B232" s="8">
        <v>2018</v>
      </c>
      <c r="C232" s="10" t="s">
        <v>33</v>
      </c>
      <c r="D232" s="8" t="s">
        <v>13</v>
      </c>
      <c r="E232" s="8" t="s">
        <v>13</v>
      </c>
      <c r="F232" s="8" t="s">
        <v>14</v>
      </c>
      <c r="G232" s="8" t="s">
        <v>21</v>
      </c>
      <c r="H232" s="11">
        <v>44.402488888888882</v>
      </c>
      <c r="J232" s="13" t="e">
        <f>K232*#REF!</f>
        <v>#REF!</v>
      </c>
      <c r="K232" s="12">
        <v>1</v>
      </c>
      <c r="L232" s="8" t="s">
        <v>17</v>
      </c>
      <c r="M232" s="8">
        <v>42315</v>
      </c>
      <c r="N232" s="10" t="s">
        <v>18</v>
      </c>
    </row>
    <row r="233" spans="1:14" s="7" customFormat="1">
      <c r="B233" s="10" t="s">
        <v>48</v>
      </c>
      <c r="C233" s="10" t="s">
        <v>574</v>
      </c>
      <c r="D233" s="8" t="s">
        <v>13</v>
      </c>
      <c r="E233" s="8" t="s">
        <v>13</v>
      </c>
      <c r="F233" s="10" t="s">
        <v>14</v>
      </c>
      <c r="G233" s="8" t="s">
        <v>21</v>
      </c>
      <c r="H233" s="11" t="e">
        <f>#REF!/0.75</f>
        <v>#REF!</v>
      </c>
      <c r="J233" s="13">
        <v>13.001999999999999</v>
      </c>
      <c r="K233" s="12">
        <v>6</v>
      </c>
      <c r="L233" s="8" t="s">
        <v>22</v>
      </c>
      <c r="M233" s="16">
        <v>74670</v>
      </c>
      <c r="N233" s="10"/>
    </row>
    <row r="234" spans="1:14" s="7" customFormat="1">
      <c r="B234" s="10" t="s">
        <v>219</v>
      </c>
      <c r="C234" s="10" t="s">
        <v>575</v>
      </c>
      <c r="D234" s="8" t="s">
        <v>13</v>
      </c>
      <c r="E234" s="8" t="s">
        <v>13</v>
      </c>
      <c r="F234" s="10" t="s">
        <v>14</v>
      </c>
      <c r="G234" s="8" t="s">
        <v>21</v>
      </c>
      <c r="H234" s="11" t="e">
        <f>#REF!/0.75</f>
        <v>#REF!</v>
      </c>
      <c r="J234" s="13">
        <v>12</v>
      </c>
      <c r="K234" s="12">
        <v>6</v>
      </c>
      <c r="L234" s="8" t="s">
        <v>22</v>
      </c>
      <c r="M234" s="16">
        <v>44918</v>
      </c>
      <c r="N234" s="10"/>
    </row>
    <row r="235" spans="1:14" s="7" customFormat="1">
      <c r="B235" s="10" t="s">
        <v>300</v>
      </c>
      <c r="C235" s="10" t="s">
        <v>588</v>
      </c>
      <c r="D235" s="10" t="s">
        <v>13</v>
      </c>
      <c r="E235" s="10" t="s">
        <v>13</v>
      </c>
      <c r="F235" s="10" t="s">
        <v>14</v>
      </c>
      <c r="G235" s="8" t="s">
        <v>21</v>
      </c>
      <c r="H235" s="11" t="e">
        <f>#REF!/0.75</f>
        <v>#REF!</v>
      </c>
      <c r="J235" s="13">
        <v>18</v>
      </c>
      <c r="K235" s="12">
        <v>6</v>
      </c>
      <c r="L235" s="8" t="s">
        <v>22</v>
      </c>
      <c r="M235" s="16">
        <v>44231</v>
      </c>
      <c r="N235" s="10"/>
    </row>
    <row r="236" spans="1:14" s="7" customFormat="1">
      <c r="B236" s="10" t="s">
        <v>48</v>
      </c>
      <c r="C236" s="10" t="s">
        <v>579</v>
      </c>
      <c r="D236" s="10" t="s">
        <v>52</v>
      </c>
      <c r="E236" s="8" t="s">
        <v>53</v>
      </c>
      <c r="F236" s="10" t="s">
        <v>47</v>
      </c>
      <c r="G236" s="10" t="s">
        <v>21</v>
      </c>
      <c r="H236" s="11" t="e">
        <f>#REF!/0.75</f>
        <v>#REF!</v>
      </c>
      <c r="J236" s="13">
        <v>6</v>
      </c>
      <c r="K236" s="12">
        <v>6</v>
      </c>
      <c r="L236" s="8" t="s">
        <v>22</v>
      </c>
      <c r="M236" s="16">
        <v>44904</v>
      </c>
      <c r="N236" s="10"/>
    </row>
    <row r="237" spans="1:14" s="7" customFormat="1">
      <c r="A237" s="17"/>
      <c r="B237" s="10" t="s">
        <v>91</v>
      </c>
      <c r="C237" s="10" t="s">
        <v>571</v>
      </c>
      <c r="D237" s="10" t="s">
        <v>52</v>
      </c>
      <c r="E237" s="8" t="s">
        <v>53</v>
      </c>
      <c r="F237" s="10" t="s">
        <v>47</v>
      </c>
      <c r="G237" s="10" t="s">
        <v>21</v>
      </c>
      <c r="H237" s="11" t="e">
        <f>#REF!/0.75</f>
        <v>#REF!</v>
      </c>
      <c r="J237" s="13">
        <v>45.996000000000002</v>
      </c>
      <c r="K237" s="12">
        <v>12</v>
      </c>
      <c r="L237" s="10" t="s">
        <v>96</v>
      </c>
      <c r="M237" s="16">
        <v>29270</v>
      </c>
      <c r="N237" s="10"/>
    </row>
    <row r="238" spans="1:14" s="7" customFormat="1">
      <c r="B238" s="10" t="s">
        <v>91</v>
      </c>
      <c r="C238" s="10" t="s">
        <v>583</v>
      </c>
      <c r="D238" s="8" t="s">
        <v>74</v>
      </c>
      <c r="E238" s="8" t="s">
        <v>72</v>
      </c>
      <c r="F238" s="10" t="s">
        <v>68</v>
      </c>
      <c r="G238" s="10" t="s">
        <v>21</v>
      </c>
      <c r="H238" s="11" t="e">
        <f>#REF!/0.75</f>
        <v>#REF!</v>
      </c>
      <c r="J238" s="13">
        <v>84</v>
      </c>
      <c r="K238" s="12">
        <v>6</v>
      </c>
      <c r="L238" s="8" t="s">
        <v>22</v>
      </c>
      <c r="M238" s="16">
        <v>74673</v>
      </c>
      <c r="N238" s="10"/>
    </row>
    <row r="239" spans="1:14" s="7" customFormat="1">
      <c r="B239" s="10" t="s">
        <v>587</v>
      </c>
      <c r="C239" s="10" t="s">
        <v>594</v>
      </c>
      <c r="D239" s="8" t="s">
        <v>84</v>
      </c>
      <c r="E239" s="8" t="s">
        <v>84</v>
      </c>
      <c r="F239" s="10" t="s">
        <v>85</v>
      </c>
      <c r="G239" s="10" t="s">
        <v>15</v>
      </c>
      <c r="H239" s="11" t="e">
        <f>#REF!/0.75</f>
        <v>#REF!</v>
      </c>
      <c r="J239" s="13">
        <v>106.992</v>
      </c>
      <c r="K239" s="12">
        <v>6</v>
      </c>
      <c r="L239" s="8" t="s">
        <v>22</v>
      </c>
      <c r="M239" s="16">
        <v>74668</v>
      </c>
      <c r="N239" s="10"/>
    </row>
    <row r="240" spans="1:14" s="7" customFormat="1">
      <c r="B240" s="10" t="s">
        <v>133</v>
      </c>
      <c r="C240" s="10" t="s">
        <v>595</v>
      </c>
      <c r="D240" s="8" t="s">
        <v>84</v>
      </c>
      <c r="E240" s="8" t="s">
        <v>84</v>
      </c>
      <c r="F240" s="10" t="s">
        <v>85</v>
      </c>
      <c r="G240" s="10" t="s">
        <v>15</v>
      </c>
      <c r="H240" s="11" t="e">
        <f>#REF!/0.75</f>
        <v>#REF!</v>
      </c>
      <c r="J240" s="13">
        <v>4.0020000000000007</v>
      </c>
      <c r="K240" s="12">
        <v>6</v>
      </c>
      <c r="L240" s="8" t="s">
        <v>22</v>
      </c>
      <c r="M240" s="16">
        <v>43836</v>
      </c>
      <c r="N240" s="10"/>
    </row>
    <row r="241" spans="2:14" s="7" customFormat="1">
      <c r="B241" s="10" t="s">
        <v>19</v>
      </c>
      <c r="C241" s="10" t="s">
        <v>497</v>
      </c>
      <c r="D241" s="10" t="s">
        <v>87</v>
      </c>
      <c r="E241" s="10" t="s">
        <v>87</v>
      </c>
      <c r="F241" s="10" t="s">
        <v>88</v>
      </c>
      <c r="G241" s="10" t="s">
        <v>21</v>
      </c>
      <c r="H241" s="11"/>
      <c r="J241" s="13">
        <v>12</v>
      </c>
      <c r="K241" s="12">
        <v>12</v>
      </c>
      <c r="L241" s="10" t="s">
        <v>96</v>
      </c>
      <c r="M241" s="16">
        <v>66235</v>
      </c>
      <c r="N241" s="10"/>
    </row>
    <row r="242" spans="2:14" s="7" customFormat="1">
      <c r="B242" s="10" t="s">
        <v>580</v>
      </c>
      <c r="C242" s="10" t="s">
        <v>501</v>
      </c>
      <c r="D242" s="8" t="s">
        <v>185</v>
      </c>
      <c r="E242" s="8" t="s">
        <v>87</v>
      </c>
      <c r="F242" s="10" t="s">
        <v>88</v>
      </c>
      <c r="G242" s="8" t="s">
        <v>21</v>
      </c>
      <c r="H242" s="11"/>
      <c r="J242" s="13">
        <v>6</v>
      </c>
      <c r="K242" s="12">
        <v>6</v>
      </c>
      <c r="L242" s="8" t="s">
        <v>22</v>
      </c>
      <c r="M242" s="16">
        <v>20527</v>
      </c>
      <c r="N242" s="10"/>
    </row>
    <row r="243" spans="2:14" s="7" customFormat="1">
      <c r="B243" s="10" t="s">
        <v>589</v>
      </c>
      <c r="C243" s="10" t="s">
        <v>504</v>
      </c>
      <c r="D243" s="8" t="s">
        <v>185</v>
      </c>
      <c r="E243" s="8" t="s">
        <v>87</v>
      </c>
      <c r="F243" s="10" t="s">
        <v>88</v>
      </c>
      <c r="G243" s="10" t="s">
        <v>21</v>
      </c>
      <c r="H243" s="11"/>
      <c r="J243" s="13">
        <v>51</v>
      </c>
      <c r="K243" s="12">
        <v>3</v>
      </c>
      <c r="L243" s="10" t="s">
        <v>17</v>
      </c>
      <c r="M243" s="16">
        <v>38300</v>
      </c>
      <c r="N243" s="10"/>
    </row>
    <row r="244" spans="2:14" s="7" customFormat="1">
      <c r="B244" s="10" t="s">
        <v>166</v>
      </c>
      <c r="C244" s="10" t="s">
        <v>597</v>
      </c>
      <c r="D244" s="8" t="s">
        <v>185</v>
      </c>
      <c r="E244" s="8" t="s">
        <v>87</v>
      </c>
      <c r="F244" s="10" t="s">
        <v>88</v>
      </c>
      <c r="G244" s="8" t="s">
        <v>21</v>
      </c>
      <c r="H244" s="11"/>
      <c r="J244" s="13">
        <v>2</v>
      </c>
      <c r="K244" s="12">
        <v>1</v>
      </c>
      <c r="L244" s="8" t="s">
        <v>16</v>
      </c>
      <c r="M244" s="16">
        <v>46068</v>
      </c>
      <c r="N244" s="10"/>
    </row>
    <row r="245" spans="2:14" s="7" customFormat="1">
      <c r="B245" s="8">
        <v>2021</v>
      </c>
      <c r="C245" s="10" t="s">
        <v>549</v>
      </c>
      <c r="D245" s="8" t="s">
        <v>158</v>
      </c>
      <c r="E245" s="8" t="s">
        <v>156</v>
      </c>
      <c r="F245" s="8" t="s">
        <v>88</v>
      </c>
      <c r="G245" s="8" t="s">
        <v>15</v>
      </c>
      <c r="H245" s="11"/>
      <c r="J245" s="13">
        <v>6</v>
      </c>
      <c r="K245" s="12">
        <v>3</v>
      </c>
      <c r="L245" s="8" t="s">
        <v>17</v>
      </c>
      <c r="M245" s="8">
        <v>45506</v>
      </c>
      <c r="N245" s="10"/>
    </row>
    <row r="246" spans="2:14" s="7" customFormat="1">
      <c r="B246" s="10" t="s">
        <v>221</v>
      </c>
      <c r="C246" s="10" t="s">
        <v>507</v>
      </c>
      <c r="D246" s="8" t="s">
        <v>185</v>
      </c>
      <c r="E246" s="8" t="s">
        <v>87</v>
      </c>
      <c r="F246" s="10" t="s">
        <v>88</v>
      </c>
      <c r="G246" s="10" t="s">
        <v>21</v>
      </c>
      <c r="H246" s="11"/>
      <c r="J246" s="13">
        <v>6</v>
      </c>
      <c r="K246" s="12">
        <v>6</v>
      </c>
      <c r="L246" s="8" t="s">
        <v>22</v>
      </c>
      <c r="M246" s="16">
        <v>44903</v>
      </c>
      <c r="N246" s="10"/>
    </row>
    <row r="247" spans="2:14" s="7" customFormat="1">
      <c r="B247" s="10" t="s">
        <v>300</v>
      </c>
      <c r="C247" s="10" t="s">
        <v>561</v>
      </c>
      <c r="D247" s="8" t="s">
        <v>218</v>
      </c>
      <c r="E247" s="8" t="s">
        <v>87</v>
      </c>
      <c r="F247" s="10" t="s">
        <v>88</v>
      </c>
      <c r="G247" s="10" t="s">
        <v>21</v>
      </c>
      <c r="H247" s="11"/>
      <c r="J247" s="13">
        <v>6</v>
      </c>
      <c r="K247" s="12">
        <v>6</v>
      </c>
      <c r="L247" s="8" t="s">
        <v>22</v>
      </c>
      <c r="M247" s="16">
        <v>44907</v>
      </c>
      <c r="N247" s="10"/>
    </row>
    <row r="248" spans="2:14" s="7" customFormat="1">
      <c r="B248" s="10" t="s">
        <v>580</v>
      </c>
      <c r="C248" s="10" t="s">
        <v>498</v>
      </c>
      <c r="D248" s="10" t="s">
        <v>101</v>
      </c>
      <c r="E248" s="8" t="s">
        <v>87</v>
      </c>
      <c r="F248" s="10" t="s">
        <v>88</v>
      </c>
      <c r="G248" s="10" t="s">
        <v>21</v>
      </c>
      <c r="H248" s="11"/>
      <c r="J248" s="13">
        <v>3</v>
      </c>
      <c r="K248" s="12">
        <v>6</v>
      </c>
      <c r="L248" s="8" t="s">
        <v>22</v>
      </c>
      <c r="M248" s="16">
        <v>44906</v>
      </c>
      <c r="N248" s="10"/>
    </row>
    <row r="249" spans="2:14" s="7" customFormat="1">
      <c r="B249" s="10" t="s">
        <v>559</v>
      </c>
      <c r="C249" s="10" t="s">
        <v>565</v>
      </c>
      <c r="D249" s="10" t="s">
        <v>101</v>
      </c>
      <c r="E249" s="8" t="s">
        <v>87</v>
      </c>
      <c r="F249" s="10" t="s">
        <v>88</v>
      </c>
      <c r="G249" s="10" t="s">
        <v>15</v>
      </c>
      <c r="H249" s="11"/>
      <c r="J249" s="13">
        <v>40.001999999999995</v>
      </c>
      <c r="K249" s="12">
        <v>6</v>
      </c>
      <c r="L249" s="8" t="s">
        <v>22</v>
      </c>
      <c r="M249" s="16">
        <v>28347</v>
      </c>
      <c r="N249" s="10"/>
    </row>
    <row r="250" spans="2:14" s="7" customFormat="1">
      <c r="B250" s="10" t="s">
        <v>166</v>
      </c>
      <c r="C250" s="10" t="s">
        <v>590</v>
      </c>
      <c r="D250" s="8" t="s">
        <v>243</v>
      </c>
      <c r="E250" s="8" t="s">
        <v>87</v>
      </c>
      <c r="F250" s="10" t="s">
        <v>88</v>
      </c>
      <c r="G250" s="10" t="s">
        <v>21</v>
      </c>
      <c r="H250" s="11"/>
      <c r="J250" s="13">
        <v>6</v>
      </c>
      <c r="K250" s="12">
        <v>6</v>
      </c>
      <c r="L250" s="8" t="s">
        <v>22</v>
      </c>
      <c r="M250" s="16">
        <v>44910</v>
      </c>
      <c r="N250" s="10"/>
    </row>
    <row r="251" spans="2:14" s="7" customFormat="1">
      <c r="B251" s="10" t="s">
        <v>213</v>
      </c>
      <c r="C251" s="10" t="s">
        <v>564</v>
      </c>
      <c r="D251" s="10" t="s">
        <v>243</v>
      </c>
      <c r="E251" s="8" t="s">
        <v>87</v>
      </c>
      <c r="F251" s="10" t="s">
        <v>88</v>
      </c>
      <c r="G251" s="8" t="s">
        <v>162</v>
      </c>
      <c r="H251" s="15"/>
      <c r="J251" s="13">
        <v>144</v>
      </c>
      <c r="K251" s="12">
        <v>6</v>
      </c>
      <c r="L251" s="8" t="s">
        <v>22</v>
      </c>
      <c r="M251" s="16">
        <v>19278</v>
      </c>
      <c r="N251" s="10"/>
    </row>
    <row r="252" spans="2:14" s="7" customFormat="1">
      <c r="B252" s="10" t="s">
        <v>166</v>
      </c>
      <c r="C252" s="10" t="s">
        <v>578</v>
      </c>
      <c r="D252" s="10" t="s">
        <v>591</v>
      </c>
      <c r="E252" s="8" t="s">
        <v>109</v>
      </c>
      <c r="F252" s="10" t="s">
        <v>88</v>
      </c>
      <c r="G252" s="10" t="s">
        <v>21</v>
      </c>
      <c r="H252" s="11"/>
      <c r="J252" s="13">
        <v>6</v>
      </c>
      <c r="K252" s="12">
        <v>6</v>
      </c>
      <c r="L252" s="8" t="s">
        <v>22</v>
      </c>
      <c r="M252" s="16">
        <v>44905</v>
      </c>
      <c r="N252" s="10"/>
    </row>
    <row r="253" spans="2:14" s="7" customFormat="1">
      <c r="B253" s="8" t="s">
        <v>166</v>
      </c>
      <c r="C253" s="10" t="s">
        <v>550</v>
      </c>
      <c r="D253" s="8" t="s">
        <v>158</v>
      </c>
      <c r="E253" s="8" t="s">
        <v>156</v>
      </c>
      <c r="F253" s="8" t="s">
        <v>88</v>
      </c>
      <c r="G253" s="8" t="s">
        <v>21</v>
      </c>
      <c r="H253" s="11"/>
      <c r="J253" s="13">
        <v>6</v>
      </c>
      <c r="K253" s="12">
        <v>3</v>
      </c>
      <c r="L253" s="8" t="s">
        <v>17</v>
      </c>
      <c r="M253" s="8">
        <v>45512</v>
      </c>
      <c r="N253" s="10"/>
    </row>
    <row r="254" spans="2:14" s="7" customFormat="1">
      <c r="B254" s="10" t="s">
        <v>91</v>
      </c>
      <c r="C254" s="10" t="s">
        <v>569</v>
      </c>
      <c r="D254" s="8" t="s">
        <v>260</v>
      </c>
      <c r="E254" s="8" t="s">
        <v>109</v>
      </c>
      <c r="F254" s="10" t="s">
        <v>88</v>
      </c>
      <c r="G254" s="10" t="s">
        <v>15</v>
      </c>
      <c r="H254" s="11"/>
      <c r="J254" s="13">
        <v>60</v>
      </c>
      <c r="K254" s="12">
        <v>12</v>
      </c>
      <c r="L254" s="10" t="s">
        <v>96</v>
      </c>
      <c r="M254" s="16">
        <v>46232</v>
      </c>
      <c r="N254" s="10"/>
    </row>
    <row r="255" spans="2:14" s="7" customFormat="1">
      <c r="B255" s="8" t="s">
        <v>48</v>
      </c>
      <c r="C255" s="10" t="s">
        <v>542</v>
      </c>
      <c r="D255" s="8" t="s">
        <v>126</v>
      </c>
      <c r="E255" s="8" t="s">
        <v>109</v>
      </c>
      <c r="F255" s="8" t="s">
        <v>88</v>
      </c>
      <c r="G255" s="8" t="s">
        <v>15</v>
      </c>
      <c r="H255" s="11"/>
      <c r="J255" s="13">
        <v>12</v>
      </c>
      <c r="K255" s="12">
        <v>6</v>
      </c>
      <c r="L255" s="8" t="s">
        <v>22</v>
      </c>
      <c r="M255" s="8">
        <v>45851</v>
      </c>
      <c r="N255" s="10"/>
    </row>
    <row r="256" spans="2:14" s="7" customFormat="1">
      <c r="B256" s="10" t="s">
        <v>91</v>
      </c>
      <c r="C256" s="10" t="s">
        <v>567</v>
      </c>
      <c r="D256" s="8" t="s">
        <v>126</v>
      </c>
      <c r="E256" s="8" t="s">
        <v>109</v>
      </c>
      <c r="F256" s="10" t="s">
        <v>88</v>
      </c>
      <c r="G256" s="10" t="s">
        <v>21</v>
      </c>
      <c r="H256" s="11"/>
      <c r="J256" s="13">
        <v>72</v>
      </c>
      <c r="K256" s="12">
        <v>12</v>
      </c>
      <c r="L256" s="10" t="s">
        <v>96</v>
      </c>
      <c r="M256" s="16">
        <v>66237</v>
      </c>
      <c r="N256" s="10"/>
    </row>
    <row r="257" spans="1:14" s="7" customFormat="1" ht="30">
      <c r="B257" s="8" t="s">
        <v>535</v>
      </c>
      <c r="C257" s="10" t="s">
        <v>536</v>
      </c>
      <c r="D257" s="8" t="s">
        <v>254</v>
      </c>
      <c r="E257" s="8" t="s">
        <v>109</v>
      </c>
      <c r="F257" s="8" t="s">
        <v>88</v>
      </c>
      <c r="G257" s="8" t="s">
        <v>21</v>
      </c>
      <c r="H257" s="11"/>
      <c r="J257" s="13">
        <v>18</v>
      </c>
      <c r="K257" s="12">
        <v>6</v>
      </c>
      <c r="L257" s="8" t="s">
        <v>22</v>
      </c>
      <c r="M257" s="8">
        <v>45987</v>
      </c>
      <c r="N257" s="10"/>
    </row>
    <row r="258" spans="1:14" s="7" customFormat="1">
      <c r="B258" s="10" t="s">
        <v>576</v>
      </c>
      <c r="C258" s="10" t="s">
        <v>577</v>
      </c>
      <c r="D258" s="10" t="s">
        <v>130</v>
      </c>
      <c r="E258" s="10" t="s">
        <v>130</v>
      </c>
      <c r="F258" s="10" t="s">
        <v>88</v>
      </c>
      <c r="G258" s="10" t="s">
        <v>162</v>
      </c>
      <c r="H258" s="11"/>
      <c r="J258" s="13">
        <v>12</v>
      </c>
      <c r="K258" s="12">
        <v>12</v>
      </c>
      <c r="L258" s="10" t="s">
        <v>96</v>
      </c>
      <c r="M258" s="16">
        <v>44919</v>
      </c>
      <c r="N258" s="10"/>
    </row>
    <row r="259" spans="1:14" s="7" customFormat="1">
      <c r="A259" s="17"/>
      <c r="B259" s="10" t="s">
        <v>559</v>
      </c>
      <c r="C259" s="10" t="s">
        <v>560</v>
      </c>
      <c r="D259" s="10" t="s">
        <v>130</v>
      </c>
      <c r="E259" s="10" t="s">
        <v>130</v>
      </c>
      <c r="F259" s="10" t="s">
        <v>88</v>
      </c>
      <c r="G259" s="10" t="s">
        <v>21</v>
      </c>
      <c r="H259" s="11"/>
      <c r="J259" s="13">
        <v>19.001999999999999</v>
      </c>
      <c r="K259" s="12">
        <v>6</v>
      </c>
      <c r="L259" s="8" t="s">
        <v>22</v>
      </c>
      <c r="M259" s="16">
        <v>43838</v>
      </c>
      <c r="N259" s="10"/>
    </row>
    <row r="260" spans="1:14" s="7" customFormat="1">
      <c r="B260" s="10" t="s">
        <v>213</v>
      </c>
      <c r="C260" s="10" t="s">
        <v>570</v>
      </c>
      <c r="D260" s="8" t="s">
        <v>130</v>
      </c>
      <c r="E260" s="8" t="s">
        <v>130</v>
      </c>
      <c r="F260" s="10" t="s">
        <v>88</v>
      </c>
      <c r="G260" s="10" t="s">
        <v>21</v>
      </c>
      <c r="H260" s="11">
        <v>176.31</v>
      </c>
      <c r="J260" s="13">
        <v>28.001999999999999</v>
      </c>
      <c r="K260" s="12">
        <v>6</v>
      </c>
      <c r="L260" s="8" t="s">
        <v>22</v>
      </c>
      <c r="M260" s="16">
        <v>74797</v>
      </c>
      <c r="N260" s="10"/>
    </row>
    <row r="261" spans="1:14" s="7" customFormat="1">
      <c r="B261" s="8" t="s">
        <v>219</v>
      </c>
      <c r="C261" s="10" t="s">
        <v>537</v>
      </c>
      <c r="D261" s="8" t="s">
        <v>266</v>
      </c>
      <c r="E261" s="8" t="s">
        <v>109</v>
      </c>
      <c r="F261" s="8" t="s">
        <v>88</v>
      </c>
      <c r="G261" s="8" t="s">
        <v>21</v>
      </c>
      <c r="H261" s="11"/>
      <c r="J261" s="13">
        <v>9</v>
      </c>
      <c r="K261" s="12">
        <v>6</v>
      </c>
      <c r="L261" s="8" t="s">
        <v>22</v>
      </c>
      <c r="M261" s="8">
        <v>46023</v>
      </c>
      <c r="N261" s="10"/>
    </row>
    <row r="262" spans="1:14" s="7" customFormat="1">
      <c r="B262" s="8">
        <v>2014</v>
      </c>
      <c r="C262" s="10" t="s">
        <v>393</v>
      </c>
      <c r="D262" s="8" t="s">
        <v>391</v>
      </c>
      <c r="E262" s="8" t="s">
        <v>391</v>
      </c>
      <c r="F262" s="8" t="s">
        <v>392</v>
      </c>
      <c r="G262" s="8" t="s">
        <v>15</v>
      </c>
      <c r="H262" s="11">
        <v>51.048400000000008</v>
      </c>
      <c r="J262" s="13" t="e">
        <f>K262*#REF!</f>
        <v>#REF!</v>
      </c>
      <c r="K262" s="12">
        <v>3</v>
      </c>
      <c r="L262" s="8" t="s">
        <v>17</v>
      </c>
      <c r="M262" s="8">
        <v>4332014</v>
      </c>
      <c r="N262" s="10"/>
    </row>
    <row r="263" spans="1:14" s="7" customFormat="1">
      <c r="B263" s="8">
        <v>2020</v>
      </c>
      <c r="C263" s="10" t="s">
        <v>337</v>
      </c>
      <c r="D263" s="8" t="s">
        <v>330</v>
      </c>
      <c r="E263" s="8" t="s">
        <v>331</v>
      </c>
      <c r="F263" s="8" t="s">
        <v>327</v>
      </c>
      <c r="G263" s="8" t="s">
        <v>15</v>
      </c>
      <c r="H263" s="11">
        <v>41.59</v>
      </c>
      <c r="J263" s="13" t="e">
        <f>K263*#REF!</f>
        <v>#REF!</v>
      </c>
      <c r="K263" s="12">
        <v>6</v>
      </c>
      <c r="L263" s="8" t="s">
        <v>22</v>
      </c>
      <c r="M263" s="8">
        <v>7528120</v>
      </c>
      <c r="N263" s="10"/>
    </row>
    <row r="264" spans="1:14" s="7" customFormat="1">
      <c r="B264" s="10" t="s">
        <v>300</v>
      </c>
      <c r="C264" s="10" t="s">
        <v>582</v>
      </c>
      <c r="D264" s="8" t="s">
        <v>158</v>
      </c>
      <c r="E264" s="8" t="s">
        <v>156</v>
      </c>
      <c r="F264" s="10" t="s">
        <v>88</v>
      </c>
      <c r="G264" s="10" t="s">
        <v>21</v>
      </c>
      <c r="H264" s="11"/>
      <c r="J264" s="13">
        <v>2.004</v>
      </c>
      <c r="K264" s="12">
        <v>12</v>
      </c>
      <c r="L264" s="10" t="s">
        <v>96</v>
      </c>
      <c r="M264" s="16">
        <v>74674</v>
      </c>
      <c r="N264" s="10"/>
    </row>
    <row r="265" spans="1:14" s="7" customFormat="1">
      <c r="B265" s="10" t="s">
        <v>300</v>
      </c>
      <c r="C265" s="10" t="s">
        <v>581</v>
      </c>
      <c r="D265" s="10" t="s">
        <v>592</v>
      </c>
      <c r="E265" s="10" t="s">
        <v>326</v>
      </c>
      <c r="F265" s="10" t="s">
        <v>327</v>
      </c>
      <c r="G265" s="10" t="s">
        <v>21</v>
      </c>
      <c r="H265" s="11"/>
      <c r="J265" s="13">
        <v>3</v>
      </c>
      <c r="K265" s="12">
        <v>12</v>
      </c>
      <c r="L265" s="10" t="s">
        <v>96</v>
      </c>
      <c r="M265" s="16">
        <v>72501</v>
      </c>
      <c r="N265" s="10"/>
    </row>
    <row r="266" spans="1:14" s="7" customFormat="1">
      <c r="B266" s="10" t="s">
        <v>26</v>
      </c>
      <c r="C266" s="10" t="s">
        <v>563</v>
      </c>
      <c r="D266" s="10" t="s">
        <v>328</v>
      </c>
      <c r="E266" s="10" t="s">
        <v>328</v>
      </c>
      <c r="F266" s="10" t="s">
        <v>327</v>
      </c>
      <c r="G266" s="10" t="s">
        <v>15</v>
      </c>
      <c r="H266" s="11" t="e">
        <f>#REF!/0.75</f>
        <v>#REF!</v>
      </c>
      <c r="J266" s="13">
        <v>1</v>
      </c>
      <c r="K266" s="12">
        <v>6</v>
      </c>
      <c r="L266" s="8"/>
      <c r="M266" s="16">
        <v>44942</v>
      </c>
      <c r="N266" s="10"/>
    </row>
    <row r="267" spans="1:14" s="7" customFormat="1">
      <c r="B267" s="10" t="s">
        <v>26</v>
      </c>
      <c r="C267" s="10" t="s">
        <v>562</v>
      </c>
      <c r="D267" s="10" t="s">
        <v>328</v>
      </c>
      <c r="E267" s="10" t="s">
        <v>328</v>
      </c>
      <c r="F267" s="10" t="s">
        <v>327</v>
      </c>
      <c r="G267" s="10" t="s">
        <v>21</v>
      </c>
      <c r="H267" s="11" t="e">
        <f>#REF!/0.75</f>
        <v>#REF!</v>
      </c>
      <c r="J267" s="13">
        <v>2.3330000000000002</v>
      </c>
      <c r="K267" s="12">
        <v>6</v>
      </c>
      <c r="L267" s="8"/>
      <c r="M267" s="16">
        <v>76086</v>
      </c>
      <c r="N267" s="10"/>
    </row>
    <row r="268" spans="1:14" s="7" customFormat="1">
      <c r="B268" s="10" t="s">
        <v>300</v>
      </c>
      <c r="C268" s="10" t="s">
        <v>600</v>
      </c>
      <c r="D268" s="10" t="s">
        <v>366</v>
      </c>
      <c r="E268" s="10" t="s">
        <v>347</v>
      </c>
      <c r="F268" s="10" t="s">
        <v>327</v>
      </c>
      <c r="G268" s="10" t="s">
        <v>21</v>
      </c>
      <c r="H268" s="11" t="e">
        <f>#REF!/0.65</f>
        <v>#REF!</v>
      </c>
      <c r="J268" s="13">
        <v>3</v>
      </c>
      <c r="K268" s="12">
        <v>3</v>
      </c>
      <c r="L268" s="8" t="s">
        <v>164</v>
      </c>
      <c r="M268" s="16">
        <v>46066</v>
      </c>
      <c r="N268" s="10"/>
    </row>
    <row r="269" spans="1:14" s="7" customFormat="1">
      <c r="B269" s="10" t="s">
        <v>48</v>
      </c>
      <c r="C269" s="10" t="s">
        <v>586</v>
      </c>
      <c r="D269" s="8" t="s">
        <v>380</v>
      </c>
      <c r="E269" s="8" t="s">
        <v>380</v>
      </c>
      <c r="F269" s="10" t="s">
        <v>377</v>
      </c>
      <c r="G269" s="8" t="s">
        <v>21</v>
      </c>
      <c r="H269" s="11" t="e">
        <f>#REF!/0.75</f>
        <v>#REF!</v>
      </c>
      <c r="J269" s="13">
        <v>0.99900000000000011</v>
      </c>
      <c r="K269" s="12">
        <v>3</v>
      </c>
      <c r="L269" s="10" t="s">
        <v>17</v>
      </c>
      <c r="M269" s="16">
        <v>38299</v>
      </c>
      <c r="N269" s="10"/>
    </row>
    <row r="270" spans="1:14" s="7" customFormat="1">
      <c r="B270" s="10" t="s">
        <v>300</v>
      </c>
      <c r="C270" s="10" t="s">
        <v>568</v>
      </c>
      <c r="D270" s="8" t="s">
        <v>387</v>
      </c>
      <c r="E270" s="8" t="s">
        <v>387</v>
      </c>
      <c r="F270" s="10" t="s">
        <v>388</v>
      </c>
      <c r="G270" s="8" t="s">
        <v>21</v>
      </c>
      <c r="H270" s="11" t="e">
        <f>#REF!/0.75</f>
        <v>#REF!</v>
      </c>
      <c r="J270" s="13">
        <v>15.999000000000001</v>
      </c>
      <c r="K270" s="12">
        <v>3</v>
      </c>
      <c r="L270" s="10" t="s">
        <v>17</v>
      </c>
      <c r="M270" s="17">
        <v>17006</v>
      </c>
      <c r="N270" s="10"/>
    </row>
    <row r="271" spans="1:14" s="9" customFormat="1">
      <c r="A271" s="7"/>
      <c r="B271" s="8">
        <v>2020</v>
      </c>
      <c r="C271" s="10" t="s">
        <v>333</v>
      </c>
      <c r="D271" s="8" t="s">
        <v>330</v>
      </c>
      <c r="E271" s="8" t="s">
        <v>331</v>
      </c>
      <c r="F271" s="8" t="s">
        <v>327</v>
      </c>
      <c r="G271" s="8" t="s">
        <v>15</v>
      </c>
      <c r="H271" s="11">
        <v>17.3</v>
      </c>
      <c r="J271" s="9">
        <v>0</v>
      </c>
      <c r="K271" s="12">
        <v>6</v>
      </c>
      <c r="L271" s="8" t="s">
        <v>22</v>
      </c>
      <c r="M271" s="8">
        <v>42473</v>
      </c>
      <c r="N271" s="10"/>
    </row>
    <row r="272" spans="1:14" s="9" customFormat="1">
      <c r="A272"/>
      <c r="B272" s="8" t="s">
        <v>26</v>
      </c>
      <c r="C272" s="10" t="s">
        <v>363</v>
      </c>
      <c r="D272" s="8" t="s">
        <v>330</v>
      </c>
      <c r="E272" s="8" t="s">
        <v>331</v>
      </c>
      <c r="F272" s="8" t="s">
        <v>327</v>
      </c>
      <c r="G272" s="8" t="s">
        <v>21</v>
      </c>
      <c r="H272" s="11">
        <v>27.560000000000002</v>
      </c>
      <c r="J272" s="9">
        <v>0</v>
      </c>
      <c r="K272" s="12">
        <v>6</v>
      </c>
      <c r="L272" s="8" t="s">
        <v>22</v>
      </c>
      <c r="M272" s="8">
        <v>4247418</v>
      </c>
      <c r="N272" s="10"/>
    </row>
    <row r="273" spans="1:18" s="9" customFormat="1">
      <c r="A273" s="7"/>
      <c r="B273" s="8">
        <v>2020</v>
      </c>
      <c r="C273" s="10" t="s">
        <v>337</v>
      </c>
      <c r="D273" s="8" t="s">
        <v>330</v>
      </c>
      <c r="E273" s="8" t="s">
        <v>331</v>
      </c>
      <c r="F273" s="8" t="s">
        <v>327</v>
      </c>
      <c r="G273" s="8" t="s">
        <v>15</v>
      </c>
      <c r="H273" s="11">
        <v>41.59</v>
      </c>
      <c r="J273" s="9">
        <v>0</v>
      </c>
      <c r="K273" s="12">
        <v>6</v>
      </c>
      <c r="L273" s="8" t="s">
        <v>22</v>
      </c>
      <c r="M273" s="8">
        <v>7528120</v>
      </c>
      <c r="N273" s="10"/>
    </row>
    <row r="274" spans="1:18" s="7" customFormat="1">
      <c r="B274" s="10">
        <v>2020</v>
      </c>
      <c r="C274" s="10" t="s">
        <v>585</v>
      </c>
      <c r="D274" s="8" t="s">
        <v>328</v>
      </c>
      <c r="E274" s="8" t="s">
        <v>328</v>
      </c>
      <c r="F274" s="8" t="s">
        <v>327</v>
      </c>
      <c r="G274" s="8" t="s">
        <v>21</v>
      </c>
      <c r="H274" s="11">
        <v>220</v>
      </c>
      <c r="J274" s="9">
        <v>0</v>
      </c>
      <c r="K274" s="12">
        <v>1</v>
      </c>
      <c r="L274" s="8" t="s">
        <v>35</v>
      </c>
      <c r="M274" s="16">
        <v>46147</v>
      </c>
      <c r="N274" s="10"/>
    </row>
    <row r="275" spans="1:18" s="7" customFormat="1">
      <c r="B275" s="8">
        <v>2019</v>
      </c>
      <c r="C275" s="10" t="s">
        <v>38</v>
      </c>
      <c r="D275" s="8" t="s">
        <v>13</v>
      </c>
      <c r="E275" s="8" t="s">
        <v>13</v>
      </c>
      <c r="F275" s="8" t="s">
        <v>14</v>
      </c>
      <c r="G275" s="8" t="s">
        <v>21</v>
      </c>
      <c r="H275" s="11">
        <v>376.91013333333331</v>
      </c>
      <c r="J275" s="9">
        <v>0</v>
      </c>
      <c r="K275" s="12">
        <v>1</v>
      </c>
      <c r="L275" s="8" t="s">
        <v>39</v>
      </c>
      <c r="M275" s="8">
        <v>76051</v>
      </c>
      <c r="N275" s="10"/>
    </row>
    <row r="276" spans="1:18" s="7" customFormat="1">
      <c r="B276" s="8">
        <v>2020</v>
      </c>
      <c r="C276" s="10" t="s">
        <v>614</v>
      </c>
      <c r="D276" s="8" t="s">
        <v>13</v>
      </c>
      <c r="E276" s="8" t="s">
        <v>13</v>
      </c>
      <c r="F276" s="8" t="s">
        <v>14</v>
      </c>
      <c r="G276" s="8" t="s">
        <v>15</v>
      </c>
      <c r="H276" s="11">
        <v>48.006933333333336</v>
      </c>
      <c r="J276" s="9">
        <v>0</v>
      </c>
      <c r="K276" s="12">
        <v>1</v>
      </c>
      <c r="L276" s="8" t="s">
        <v>17</v>
      </c>
      <c r="M276" s="8">
        <v>43032</v>
      </c>
      <c r="N276" s="10" t="s">
        <v>18</v>
      </c>
    </row>
    <row r="277" spans="1:18" s="7" customFormat="1">
      <c r="B277" s="8">
        <v>2021</v>
      </c>
      <c r="C277" s="10" t="s">
        <v>613</v>
      </c>
      <c r="D277" s="8" t="s">
        <v>13</v>
      </c>
      <c r="E277" s="8" t="s">
        <v>13</v>
      </c>
      <c r="F277" s="8" t="s">
        <v>14</v>
      </c>
      <c r="G277" s="8" t="s">
        <v>15</v>
      </c>
      <c r="H277" s="11">
        <v>50.18</v>
      </c>
      <c r="J277" s="9">
        <v>0</v>
      </c>
      <c r="K277" s="12">
        <v>1</v>
      </c>
      <c r="L277" s="8" t="s">
        <v>17</v>
      </c>
      <c r="M277" s="8">
        <v>44146</v>
      </c>
      <c r="N277" s="10" t="s">
        <v>18</v>
      </c>
    </row>
    <row r="278" spans="1:18" s="7" customFormat="1">
      <c r="A278" s="17"/>
      <c r="B278" s="8">
        <v>2020</v>
      </c>
      <c r="C278" s="10" t="s">
        <v>604</v>
      </c>
      <c r="D278" s="8" t="s">
        <v>13</v>
      </c>
      <c r="E278" s="8" t="s">
        <v>13</v>
      </c>
      <c r="F278" s="8" t="s">
        <v>14</v>
      </c>
      <c r="G278" s="8" t="s">
        <v>21</v>
      </c>
      <c r="H278" s="11">
        <v>188.36906666666667</v>
      </c>
      <c r="J278" s="9">
        <v>0</v>
      </c>
      <c r="K278" s="12">
        <v>1</v>
      </c>
      <c r="L278" s="8" t="s">
        <v>35</v>
      </c>
      <c r="M278" s="8">
        <v>43077</v>
      </c>
      <c r="N278" s="10"/>
    </row>
    <row r="279" spans="1:18" s="7" customFormat="1">
      <c r="B279" s="8" t="s">
        <v>178</v>
      </c>
      <c r="C279" s="10" t="s">
        <v>225</v>
      </c>
      <c r="D279" s="8" t="s">
        <v>104</v>
      </c>
      <c r="E279" s="8" t="s">
        <v>87</v>
      </c>
      <c r="F279" s="8" t="s">
        <v>88</v>
      </c>
      <c r="G279" s="8" t="s">
        <v>21</v>
      </c>
      <c r="H279" s="11">
        <v>94.56</v>
      </c>
      <c r="J279" s="9">
        <v>-1</v>
      </c>
      <c r="K279" s="12">
        <v>6</v>
      </c>
      <c r="L279" s="8" t="s">
        <v>22</v>
      </c>
      <c r="M279" s="8">
        <v>76451</v>
      </c>
      <c r="N279" s="10" t="s">
        <v>90</v>
      </c>
    </row>
    <row r="280" spans="1:18" s="7" customFormat="1">
      <c r="B280" s="8">
        <v>2019</v>
      </c>
      <c r="C280" s="10" t="s">
        <v>579</v>
      </c>
      <c r="D280" s="8" t="s">
        <v>52</v>
      </c>
      <c r="E280" s="8" t="s">
        <v>53</v>
      </c>
      <c r="F280" s="8" t="s">
        <v>47</v>
      </c>
      <c r="G280" s="8" t="s">
        <v>21</v>
      </c>
      <c r="H280" s="11">
        <v>27.679866666666669</v>
      </c>
      <c r="J280" s="9">
        <v>0</v>
      </c>
      <c r="K280" s="12"/>
      <c r="L280" s="8" t="s">
        <v>22</v>
      </c>
      <c r="M280" s="8">
        <v>46458</v>
      </c>
      <c r="N280" s="10"/>
    </row>
    <row r="281" spans="1:18" s="7" customFormat="1">
      <c r="B281" s="8">
        <v>2022</v>
      </c>
      <c r="C281" s="10" t="s">
        <v>571</v>
      </c>
      <c r="D281" s="8" t="s">
        <v>52</v>
      </c>
      <c r="E281" s="8" t="s">
        <v>53</v>
      </c>
      <c r="F281" s="8" t="s">
        <v>47</v>
      </c>
      <c r="G281" s="8" t="s">
        <v>15</v>
      </c>
      <c r="H281" s="11">
        <v>27.677600000000002</v>
      </c>
      <c r="J281" s="9">
        <v>0</v>
      </c>
      <c r="K281" s="12"/>
      <c r="L281" s="8" t="s">
        <v>22</v>
      </c>
      <c r="M281" s="8">
        <v>46035</v>
      </c>
      <c r="N281" s="10"/>
    </row>
    <row r="282" spans="1:18" s="7" customFormat="1">
      <c r="B282" s="8">
        <v>2019</v>
      </c>
      <c r="C282" s="10" t="s">
        <v>660</v>
      </c>
      <c r="D282" s="8" t="s">
        <v>661</v>
      </c>
      <c r="E282" s="8" t="s">
        <v>53</v>
      </c>
      <c r="F282" s="8" t="s">
        <v>47</v>
      </c>
      <c r="G282" s="8" t="s">
        <v>15</v>
      </c>
      <c r="H282" s="11">
        <v>19.008666666666667</v>
      </c>
      <c r="J282" s="9">
        <v>0</v>
      </c>
      <c r="K282" s="12"/>
      <c r="L282" s="8" t="s">
        <v>22</v>
      </c>
      <c r="M282" s="8">
        <v>46453</v>
      </c>
      <c r="N282" s="10"/>
    </row>
    <row r="283" spans="1:18" s="7" customFormat="1">
      <c r="B283" s="8">
        <v>2007</v>
      </c>
      <c r="C283" s="10" t="s">
        <v>655</v>
      </c>
      <c r="D283" s="8" t="s">
        <v>106</v>
      </c>
      <c r="E283" s="8" t="s">
        <v>87</v>
      </c>
      <c r="F283" s="8" t="s">
        <v>88</v>
      </c>
      <c r="G283" s="8" t="s">
        <v>21</v>
      </c>
      <c r="H283" s="11">
        <v>67.08</v>
      </c>
      <c r="J283" s="9">
        <v>0</v>
      </c>
      <c r="K283" s="12">
        <v>6</v>
      </c>
      <c r="L283" s="8" t="s">
        <v>128</v>
      </c>
      <c r="M283" s="8">
        <v>43263</v>
      </c>
      <c r="N283" s="10" t="s">
        <v>90</v>
      </c>
    </row>
    <row r="284" spans="1:18" s="7" customFormat="1">
      <c r="B284" s="8">
        <v>2019</v>
      </c>
      <c r="C284" s="10" t="s">
        <v>402</v>
      </c>
      <c r="D284" s="8" t="s">
        <v>399</v>
      </c>
      <c r="E284" s="8" t="s">
        <v>400</v>
      </c>
      <c r="F284" s="8" t="s">
        <v>401</v>
      </c>
      <c r="G284" s="8" t="s">
        <v>15</v>
      </c>
      <c r="H284" s="11">
        <v>48.2</v>
      </c>
      <c r="J284" s="9">
        <v>0</v>
      </c>
      <c r="K284" s="12">
        <v>6</v>
      </c>
      <c r="L284" s="8" t="s">
        <v>22</v>
      </c>
      <c r="M284" s="7">
        <v>7527019</v>
      </c>
      <c r="N284" s="10"/>
    </row>
    <row r="285" spans="1:18" s="7" customFormat="1">
      <c r="B285" s="8">
        <v>2016</v>
      </c>
      <c r="C285" s="10" t="s">
        <v>367</v>
      </c>
      <c r="D285" s="8" t="s">
        <v>366</v>
      </c>
      <c r="E285" s="8" t="s">
        <v>347</v>
      </c>
      <c r="F285" s="8" t="s">
        <v>327</v>
      </c>
      <c r="G285" s="8" t="s">
        <v>21</v>
      </c>
      <c r="H285" s="14">
        <v>77.12</v>
      </c>
      <c r="J285" s="9">
        <v>0</v>
      </c>
      <c r="K285" s="8">
        <v>6</v>
      </c>
      <c r="L285" s="8" t="s">
        <v>22</v>
      </c>
      <c r="M285" s="7">
        <v>44892</v>
      </c>
      <c r="N285" s="10" t="s">
        <v>187</v>
      </c>
    </row>
    <row r="286" spans="1:18" s="7" customFormat="1">
      <c r="B286" s="8">
        <v>2019</v>
      </c>
      <c r="C286" s="10" t="s">
        <v>251</v>
      </c>
      <c r="D286" s="8" t="s">
        <v>250</v>
      </c>
      <c r="E286" s="8" t="s">
        <v>109</v>
      </c>
      <c r="F286" s="8" t="s">
        <v>88</v>
      </c>
      <c r="G286" s="8" t="s">
        <v>21</v>
      </c>
      <c r="H286" s="11">
        <v>69.89</v>
      </c>
      <c r="J286" s="18">
        <v>0</v>
      </c>
      <c r="K286" s="12">
        <v>6</v>
      </c>
      <c r="L286" s="8" t="s">
        <v>22</v>
      </c>
      <c r="M286" s="8">
        <v>41748</v>
      </c>
      <c r="N286" s="10"/>
    </row>
    <row r="287" spans="1:18" s="7" customFormat="1">
      <c r="B287" s="8">
        <v>2015</v>
      </c>
      <c r="C287" s="10" t="s">
        <v>195</v>
      </c>
      <c r="D287" s="8" t="s">
        <v>185</v>
      </c>
      <c r="E287" s="8" t="s">
        <v>87</v>
      </c>
      <c r="F287" s="8" t="s">
        <v>88</v>
      </c>
      <c r="G287" s="8" t="s">
        <v>21</v>
      </c>
      <c r="H287" s="11">
        <v>98</v>
      </c>
      <c r="J287" s="18">
        <v>0</v>
      </c>
      <c r="K287" s="12">
        <v>6</v>
      </c>
      <c r="L287" s="8" t="s">
        <v>22</v>
      </c>
      <c r="M287" s="8">
        <v>44999</v>
      </c>
      <c r="N287" s="10" t="s">
        <v>90</v>
      </c>
      <c r="O287" s="21">
        <v>2.6718999999999999</v>
      </c>
      <c r="P287" s="22">
        <v>0.1211122428748711</v>
      </c>
      <c r="Q287" s="9">
        <v>6</v>
      </c>
      <c r="R287" s="9">
        <v>0</v>
      </c>
    </row>
    <row r="288" spans="1:18" s="7" customFormat="1">
      <c r="B288" s="8">
        <v>2017</v>
      </c>
      <c r="C288" s="10" t="s">
        <v>268</v>
      </c>
      <c r="D288" s="8" t="s">
        <v>269</v>
      </c>
      <c r="E288" s="8" t="s">
        <v>109</v>
      </c>
      <c r="F288" s="8" t="s">
        <v>88</v>
      </c>
      <c r="G288" s="8" t="s">
        <v>21</v>
      </c>
      <c r="H288" s="11">
        <v>33.299999999999997</v>
      </c>
      <c r="J288" s="18">
        <v>0</v>
      </c>
      <c r="K288" s="12">
        <v>12</v>
      </c>
      <c r="L288" s="8" t="s">
        <v>96</v>
      </c>
      <c r="M288" s="8">
        <v>73602</v>
      </c>
      <c r="N288" s="10"/>
      <c r="O288" s="21">
        <v>2.6718999999999999</v>
      </c>
      <c r="P288" s="22">
        <v>0.2712574400632099</v>
      </c>
      <c r="Q288" s="9">
        <v>12</v>
      </c>
      <c r="R288" s="9">
        <v>0</v>
      </c>
    </row>
    <row r="289" spans="1:16383" s="7" customFormat="1">
      <c r="A289" s="20">
        <v>40572</v>
      </c>
      <c r="B289" s="8">
        <v>2018</v>
      </c>
      <c r="C289" s="10" t="s">
        <v>513</v>
      </c>
      <c r="D289" s="8" t="s">
        <v>325</v>
      </c>
      <c r="E289" s="8" t="s">
        <v>326</v>
      </c>
      <c r="F289" s="23" t="s">
        <v>327</v>
      </c>
      <c r="G289" s="8" t="s">
        <v>15</v>
      </c>
      <c r="H289" s="11">
        <v>152.70666666666665</v>
      </c>
      <c r="J289" s="18">
        <v>-1.9980000000000002</v>
      </c>
      <c r="K289" s="12">
        <v>6</v>
      </c>
      <c r="L289" s="8" t="s">
        <v>22</v>
      </c>
      <c r="M289" s="7">
        <v>40572</v>
      </c>
      <c r="N289" s="10"/>
      <c r="O289" s="21">
        <v>2.6718999999999999</v>
      </c>
      <c r="P289" s="22" t="e">
        <v>#DIV/0!</v>
      </c>
      <c r="Q289" s="9">
        <v>6</v>
      </c>
      <c r="R289" s="9">
        <v>-0.33300000000000002</v>
      </c>
    </row>
    <row r="290" spans="1:16383" s="7" customFormat="1">
      <c r="A290" s="19">
        <v>76213</v>
      </c>
      <c r="B290" s="8">
        <v>2016</v>
      </c>
      <c r="C290" s="10" t="s">
        <v>529</v>
      </c>
      <c r="D290" s="8" t="s">
        <v>349</v>
      </c>
      <c r="E290" s="8" t="s">
        <v>326</v>
      </c>
      <c r="F290" s="23" t="s">
        <v>327</v>
      </c>
      <c r="G290" s="8" t="s">
        <v>21</v>
      </c>
      <c r="H290" s="11">
        <v>47.333999999999996</v>
      </c>
      <c r="J290" s="18">
        <v>-4.0020000000000007</v>
      </c>
      <c r="K290" s="12">
        <v>6</v>
      </c>
      <c r="L290" s="8" t="s">
        <v>22</v>
      </c>
      <c r="M290" s="7">
        <v>76213</v>
      </c>
      <c r="N290" s="10"/>
      <c r="O290" s="21">
        <v>3.2063000000000001</v>
      </c>
      <c r="P290" s="22" t="e">
        <v>#DIV/0!</v>
      </c>
      <c r="Q290" s="9">
        <v>6</v>
      </c>
      <c r="R290" s="9">
        <v>-0.66700000000000004</v>
      </c>
    </row>
    <row r="291" spans="1:16383" s="7" customFormat="1">
      <c r="B291" s="8">
        <v>2022</v>
      </c>
      <c r="C291" s="8" t="s">
        <v>583</v>
      </c>
      <c r="D291" s="8" t="s">
        <v>74</v>
      </c>
      <c r="E291" s="8" t="s">
        <v>72</v>
      </c>
      <c r="F291" s="8" t="s">
        <v>68</v>
      </c>
      <c r="G291" s="8" t="s">
        <v>21</v>
      </c>
      <c r="H291" s="14">
        <v>16.600000000000001</v>
      </c>
      <c r="I291" s="12" t="s">
        <v>682</v>
      </c>
      <c r="J291" s="28" t="e">
        <v>#N/A</v>
      </c>
      <c r="K291" s="12">
        <v>6</v>
      </c>
      <c r="L291" s="8" t="s">
        <v>22</v>
      </c>
      <c r="M291" s="16">
        <v>7522822</v>
      </c>
      <c r="N291" s="10"/>
    </row>
    <row r="292" spans="1:16383" s="7" customFormat="1">
      <c r="B292" s="8">
        <v>2012</v>
      </c>
      <c r="C292" s="10" t="s">
        <v>182</v>
      </c>
      <c r="D292" s="8" t="s">
        <v>183</v>
      </c>
      <c r="E292" s="8" t="s">
        <v>87</v>
      </c>
      <c r="F292" s="8" t="s">
        <v>88</v>
      </c>
      <c r="G292" s="8" t="s">
        <v>21</v>
      </c>
      <c r="H292" s="14">
        <v>15.6</v>
      </c>
      <c r="I292" s="12" t="s">
        <v>682</v>
      </c>
      <c r="J292" s="28" t="e">
        <v>#N/A</v>
      </c>
      <c r="K292" s="12">
        <v>12</v>
      </c>
      <c r="L292" s="8" t="s">
        <v>96</v>
      </c>
      <c r="M292" s="8">
        <v>73988</v>
      </c>
      <c r="N292" s="10" t="s">
        <v>90</v>
      </c>
    </row>
    <row r="293" spans="1:16383" s="7" customFormat="1">
      <c r="B293" s="8">
        <v>2017</v>
      </c>
      <c r="C293" s="10" t="s">
        <v>117</v>
      </c>
      <c r="D293" s="8" t="s">
        <v>114</v>
      </c>
      <c r="E293" s="8" t="s">
        <v>109</v>
      </c>
      <c r="F293" s="8" t="s">
        <v>88</v>
      </c>
      <c r="G293" s="8" t="s">
        <v>15</v>
      </c>
      <c r="H293" s="14">
        <v>55.90943530701756</v>
      </c>
      <c r="I293" s="12" t="s">
        <v>682</v>
      </c>
      <c r="J293" s="28" t="e">
        <v>#N/A</v>
      </c>
      <c r="K293" s="12">
        <v>6</v>
      </c>
      <c r="L293" s="8" t="s">
        <v>22</v>
      </c>
      <c r="M293" s="8">
        <v>72687</v>
      </c>
      <c r="N293" s="10"/>
    </row>
    <row r="294" spans="1:16383" s="7" customFormat="1">
      <c r="B294" s="8">
        <v>2018</v>
      </c>
      <c r="C294" s="10" t="s">
        <v>616</v>
      </c>
      <c r="D294" s="8" t="s">
        <v>593</v>
      </c>
      <c r="E294" s="8" t="s">
        <v>13</v>
      </c>
      <c r="F294" s="8" t="s">
        <v>14</v>
      </c>
      <c r="G294" s="8" t="s">
        <v>21</v>
      </c>
      <c r="H294" s="14">
        <v>47.800800000000002</v>
      </c>
      <c r="I294" s="12" t="s">
        <v>682</v>
      </c>
      <c r="J294" s="28">
        <v>46.001999999999995</v>
      </c>
      <c r="K294" s="12">
        <v>6</v>
      </c>
      <c r="L294" s="8" t="s">
        <v>22</v>
      </c>
      <c r="M294" s="8">
        <v>43520</v>
      </c>
      <c r="N294" s="10"/>
      <c r="O294" s="9" t="e">
        <v>#N/A</v>
      </c>
      <c r="P294" s="9" t="e">
        <v>#N/A</v>
      </c>
      <c r="Q294" s="21" t="e">
        <v>#N/A</v>
      </c>
    </row>
    <row r="295" spans="1:16383" s="7" customFormat="1">
      <c r="A295" s="17"/>
      <c r="B295" s="8">
        <v>2019</v>
      </c>
      <c r="C295" s="10" t="s">
        <v>65</v>
      </c>
      <c r="D295" s="8" t="s">
        <v>60</v>
      </c>
      <c r="E295" s="8" t="s">
        <v>61</v>
      </c>
      <c r="F295" s="8" t="s">
        <v>62</v>
      </c>
      <c r="G295" s="8" t="s">
        <v>21</v>
      </c>
      <c r="H295" s="14">
        <v>78.032666666666671</v>
      </c>
      <c r="I295" s="12" t="s">
        <v>682</v>
      </c>
      <c r="J295" s="28">
        <v>1.002</v>
      </c>
      <c r="K295" s="12">
        <v>6</v>
      </c>
      <c r="L295" s="8" t="s">
        <v>22</v>
      </c>
      <c r="M295" s="8">
        <v>4334519</v>
      </c>
      <c r="N295" s="10"/>
      <c r="O295" s="9" t="e">
        <v>#N/A</v>
      </c>
      <c r="P295" s="9" t="e">
        <v>#N/A</v>
      </c>
      <c r="Q295" s="21" t="e">
        <v>#N/A</v>
      </c>
    </row>
    <row r="296" spans="1:16383" s="7" customFormat="1">
      <c r="B296" s="8">
        <v>2017</v>
      </c>
      <c r="C296" s="10" t="s">
        <v>186</v>
      </c>
      <c r="D296" s="8" t="s">
        <v>185</v>
      </c>
      <c r="E296" s="8" t="s">
        <v>87</v>
      </c>
      <c r="F296" s="8" t="s">
        <v>88</v>
      </c>
      <c r="G296" s="8" t="s">
        <v>21</v>
      </c>
      <c r="H296" s="14">
        <v>28</v>
      </c>
      <c r="I296" s="12" t="s">
        <v>682</v>
      </c>
      <c r="J296" s="28">
        <v>10.997999999999999</v>
      </c>
      <c r="K296" s="12">
        <v>6</v>
      </c>
      <c r="L296" s="8" t="s">
        <v>22</v>
      </c>
      <c r="M296" s="8">
        <v>44554</v>
      </c>
      <c r="N296" s="10" t="s">
        <v>90</v>
      </c>
      <c r="O296" s="9" t="e">
        <v>#N/A</v>
      </c>
      <c r="P296" s="9" t="e">
        <v>#N/A</v>
      </c>
      <c r="Q296" s="21" t="e">
        <v>#N/A</v>
      </c>
    </row>
    <row r="297" spans="1:16383" s="7" customFormat="1">
      <c r="B297" s="8">
        <v>2020</v>
      </c>
      <c r="C297" s="10" t="s">
        <v>97</v>
      </c>
      <c r="D297" s="8" t="s">
        <v>95</v>
      </c>
      <c r="E297" s="8" t="s">
        <v>87</v>
      </c>
      <c r="F297" s="8" t="s">
        <v>88</v>
      </c>
      <c r="G297" s="8" t="s">
        <v>15</v>
      </c>
      <c r="H297" s="14">
        <v>34</v>
      </c>
      <c r="I297" s="12" t="s">
        <v>682</v>
      </c>
      <c r="J297" s="28">
        <v>42</v>
      </c>
      <c r="K297" s="12">
        <v>6</v>
      </c>
      <c r="L297" s="8" t="s">
        <v>22</v>
      </c>
      <c r="M297" s="8">
        <v>44332</v>
      </c>
      <c r="N297" s="10" t="s">
        <v>90</v>
      </c>
      <c r="O297" s="9" t="e">
        <v>#N/A</v>
      </c>
      <c r="P297" s="9" t="e">
        <v>#N/A</v>
      </c>
      <c r="Q297" s="21" t="e">
        <v>#N/A</v>
      </c>
    </row>
    <row r="298" spans="1:16383" s="7" customFormat="1">
      <c r="B298" s="8" t="s">
        <v>219</v>
      </c>
      <c r="C298" s="10" t="s">
        <v>220</v>
      </c>
      <c r="D298" s="8" t="s">
        <v>218</v>
      </c>
      <c r="E298" s="8" t="s">
        <v>87</v>
      </c>
      <c r="F298" s="8" t="s">
        <v>88</v>
      </c>
      <c r="G298" s="8" t="s">
        <v>21</v>
      </c>
      <c r="H298" s="14">
        <v>25.6</v>
      </c>
      <c r="I298" s="12" t="s">
        <v>682</v>
      </c>
      <c r="J298" s="28">
        <v>30</v>
      </c>
      <c r="K298" s="12">
        <v>6</v>
      </c>
      <c r="L298" s="8" t="s">
        <v>22</v>
      </c>
      <c r="M298" s="8">
        <v>46269</v>
      </c>
      <c r="N298" s="10" t="s">
        <v>90</v>
      </c>
      <c r="O298" s="9" t="e">
        <v>#N/A</v>
      </c>
      <c r="P298" s="9" t="e">
        <v>#N/A</v>
      </c>
      <c r="Q298" s="21" t="e">
        <v>#N/A</v>
      </c>
    </row>
    <row r="299" spans="1:16383" s="7" customFormat="1">
      <c r="A299" s="17"/>
      <c r="B299" s="8">
        <v>2016</v>
      </c>
      <c r="C299" s="10" t="s">
        <v>650</v>
      </c>
      <c r="D299" s="8" t="s">
        <v>228</v>
      </c>
      <c r="E299" s="8" t="s">
        <v>87</v>
      </c>
      <c r="F299" s="8" t="s">
        <v>88</v>
      </c>
      <c r="G299" s="8" t="s">
        <v>21</v>
      </c>
      <c r="H299" s="14">
        <v>50.6</v>
      </c>
      <c r="I299" s="12" t="s">
        <v>682</v>
      </c>
      <c r="J299" s="28">
        <v>6</v>
      </c>
      <c r="K299" s="12">
        <v>12</v>
      </c>
      <c r="L299" s="8" t="s">
        <v>96</v>
      </c>
      <c r="M299" s="8">
        <v>43290</v>
      </c>
      <c r="N299" s="10" t="s">
        <v>90</v>
      </c>
      <c r="O299" s="9" t="e">
        <v>#N/A</v>
      </c>
      <c r="P299" s="9" t="e">
        <v>#N/A</v>
      </c>
      <c r="Q299" s="21" t="e">
        <v>#N/A</v>
      </c>
    </row>
    <row r="300" spans="1:16383" s="7" customFormat="1">
      <c r="A300" s="24"/>
      <c r="B300" s="8">
        <v>2020</v>
      </c>
      <c r="C300" s="10" t="s">
        <v>116</v>
      </c>
      <c r="D300" s="8" t="s">
        <v>114</v>
      </c>
      <c r="E300" s="8" t="s">
        <v>109</v>
      </c>
      <c r="F300" s="25" t="s">
        <v>88</v>
      </c>
      <c r="G300" s="8" t="s">
        <v>15</v>
      </c>
      <c r="H300" s="14">
        <v>51.53</v>
      </c>
      <c r="I300" s="12" t="s">
        <v>682</v>
      </c>
      <c r="J300" s="28">
        <v>22.001999999999999</v>
      </c>
      <c r="K300" s="12">
        <v>6</v>
      </c>
      <c r="L300" s="8" t="s">
        <v>22</v>
      </c>
      <c r="M300" s="8">
        <v>45306</v>
      </c>
      <c r="N300" s="10"/>
      <c r="O300" s="9" t="e">
        <v>#N/A</v>
      </c>
      <c r="P300" s="9" t="e">
        <v>#N/A</v>
      </c>
      <c r="Q300" s="21" t="e">
        <v>#N/A</v>
      </c>
    </row>
    <row r="301" spans="1:16383" s="7" customFormat="1">
      <c r="A301" s="17"/>
      <c r="B301" s="8">
        <v>2019</v>
      </c>
      <c r="C301" s="10" t="s">
        <v>288</v>
      </c>
      <c r="D301" s="8" t="s">
        <v>287</v>
      </c>
      <c r="E301" s="8" t="s">
        <v>156</v>
      </c>
      <c r="F301" s="8" t="s">
        <v>88</v>
      </c>
      <c r="G301" s="8" t="s">
        <v>21</v>
      </c>
      <c r="H301" s="14">
        <v>70.23</v>
      </c>
      <c r="I301" s="12" t="s">
        <v>682</v>
      </c>
      <c r="J301" s="28">
        <v>4.9979999999999993</v>
      </c>
      <c r="K301" s="12">
        <v>6</v>
      </c>
      <c r="L301" s="8" t="s">
        <v>22</v>
      </c>
      <c r="M301" s="8">
        <v>42705</v>
      </c>
      <c r="N301" s="10" t="s">
        <v>187</v>
      </c>
      <c r="O301" s="9" t="e">
        <v>#N/A</v>
      </c>
      <c r="P301" s="9" t="e">
        <v>#N/A</v>
      </c>
      <c r="Q301" s="21" t="e">
        <v>#N/A</v>
      </c>
    </row>
    <row r="302" spans="1:16383">
      <c r="A302" s="7"/>
      <c r="B302" s="8">
        <v>2018</v>
      </c>
      <c r="C302" s="10" t="s">
        <v>641</v>
      </c>
      <c r="D302" s="8" t="s">
        <v>218</v>
      </c>
      <c r="E302" s="8" t="s">
        <v>87</v>
      </c>
      <c r="F302" s="8" t="s">
        <v>88</v>
      </c>
      <c r="G302" s="8" t="s">
        <v>21</v>
      </c>
      <c r="H302" s="14">
        <v>25.6</v>
      </c>
      <c r="I302" s="12" t="s">
        <v>682</v>
      </c>
      <c r="J302" s="28">
        <v>3</v>
      </c>
      <c r="L302" s="8" t="s">
        <v>22</v>
      </c>
      <c r="M302" s="8">
        <v>44410</v>
      </c>
      <c r="N302" s="10" t="s">
        <v>90</v>
      </c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  <c r="SN302" s="7"/>
      <c r="SO302" s="7"/>
      <c r="SP302" s="7"/>
      <c r="SQ302" s="7"/>
      <c r="SR302" s="7"/>
      <c r="SS302" s="7"/>
      <c r="ST302" s="7"/>
      <c r="SU302" s="7"/>
      <c r="SV302" s="7"/>
      <c r="SW302" s="7"/>
      <c r="SX302" s="7"/>
      <c r="SY302" s="7"/>
      <c r="SZ302" s="7"/>
      <c r="TA302" s="7"/>
      <c r="TB302" s="7"/>
      <c r="TC302" s="7"/>
      <c r="TD302" s="7"/>
      <c r="TE302" s="7"/>
      <c r="TF302" s="7"/>
      <c r="TG302" s="7"/>
      <c r="TH302" s="7"/>
      <c r="TI302" s="7"/>
      <c r="TJ302" s="7"/>
      <c r="TK302" s="7"/>
      <c r="TL302" s="7"/>
      <c r="TM302" s="7"/>
      <c r="TN302" s="7"/>
      <c r="TO302" s="7"/>
      <c r="TP302" s="7"/>
      <c r="TQ302" s="7"/>
      <c r="TR302" s="7"/>
      <c r="TS302" s="7"/>
      <c r="TT302" s="7"/>
      <c r="TU302" s="7"/>
      <c r="TV302" s="7"/>
      <c r="TW302" s="7"/>
      <c r="TX302" s="7"/>
      <c r="TY302" s="7"/>
      <c r="TZ302" s="7"/>
      <c r="UA302" s="7"/>
      <c r="UB302" s="7"/>
      <c r="UC302" s="7"/>
      <c r="UD302" s="7"/>
      <c r="UE302" s="7"/>
      <c r="UF302" s="7"/>
      <c r="UG302" s="7"/>
      <c r="UH302" s="7"/>
      <c r="UI302" s="7"/>
      <c r="UJ302" s="7"/>
      <c r="UK302" s="7"/>
      <c r="UL302" s="7"/>
      <c r="UM302" s="7"/>
      <c r="UN302" s="7"/>
      <c r="UO302" s="7"/>
      <c r="UP302" s="7"/>
      <c r="UQ302" s="7"/>
      <c r="UR302" s="7"/>
      <c r="US302" s="7"/>
      <c r="UT302" s="7"/>
      <c r="UU302" s="7"/>
      <c r="UV302" s="7"/>
      <c r="UW302" s="7"/>
      <c r="UX302" s="7"/>
      <c r="UY302" s="7"/>
      <c r="UZ302" s="7"/>
      <c r="VA302" s="7"/>
      <c r="VB302" s="7"/>
      <c r="VC302" s="7"/>
      <c r="VD302" s="7"/>
      <c r="VE302" s="7"/>
      <c r="VF302" s="7"/>
      <c r="VG302" s="7"/>
      <c r="VH302" s="7"/>
      <c r="VI302" s="7"/>
      <c r="VJ302" s="7"/>
      <c r="VK302" s="7"/>
      <c r="VL302" s="7"/>
      <c r="VM302" s="7"/>
      <c r="VN302" s="7"/>
      <c r="VO302" s="7"/>
      <c r="VP302" s="7"/>
      <c r="VQ302" s="7"/>
      <c r="VR302" s="7"/>
      <c r="VS302" s="7"/>
      <c r="VT302" s="7"/>
      <c r="VU302" s="7"/>
      <c r="VV302" s="7"/>
      <c r="VW302" s="7"/>
      <c r="VX302" s="7"/>
      <c r="VY302" s="7"/>
      <c r="VZ302" s="7"/>
      <c r="WA302" s="7"/>
      <c r="WB302" s="7"/>
      <c r="WC302" s="7"/>
      <c r="WD302" s="7"/>
      <c r="WE302" s="7"/>
      <c r="WF302" s="7"/>
      <c r="WG302" s="7"/>
      <c r="WH302" s="7"/>
      <c r="WI302" s="7"/>
      <c r="WJ302" s="7"/>
      <c r="WK302" s="7"/>
      <c r="WL302" s="7"/>
      <c r="WM302" s="7"/>
      <c r="WN302" s="7"/>
      <c r="WO302" s="7"/>
      <c r="WP302" s="7"/>
      <c r="WQ302" s="7"/>
      <c r="WR302" s="7"/>
      <c r="WS302" s="7"/>
      <c r="WT302" s="7"/>
      <c r="WU302" s="7"/>
      <c r="WV302" s="7"/>
      <c r="WW302" s="7"/>
      <c r="WX302" s="7"/>
      <c r="WY302" s="7"/>
      <c r="WZ302" s="7"/>
      <c r="XA302" s="7"/>
      <c r="XB302" s="7"/>
      <c r="XC302" s="7"/>
      <c r="XD302" s="7"/>
      <c r="XE302" s="7"/>
      <c r="XF302" s="7"/>
      <c r="XG302" s="7"/>
      <c r="XH302" s="7"/>
      <c r="XI302" s="7"/>
      <c r="XJ302" s="7"/>
      <c r="XK302" s="7"/>
      <c r="XL302" s="7"/>
      <c r="XM302" s="7"/>
      <c r="XN302" s="7"/>
      <c r="XO302" s="7"/>
      <c r="XP302" s="7"/>
      <c r="XQ302" s="7"/>
      <c r="XR302" s="7"/>
      <c r="XS302" s="7"/>
      <c r="XT302" s="7"/>
      <c r="XU302" s="7"/>
      <c r="XV302" s="7"/>
      <c r="XW302" s="7"/>
      <c r="XX302" s="7"/>
      <c r="XY302" s="7"/>
      <c r="XZ302" s="7"/>
      <c r="YA302" s="7"/>
      <c r="YB302" s="7"/>
      <c r="YC302" s="7"/>
      <c r="YD302" s="7"/>
      <c r="YE302" s="7"/>
      <c r="YF302" s="7"/>
      <c r="YG302" s="7"/>
      <c r="YH302" s="7"/>
      <c r="YI302" s="7"/>
      <c r="YJ302" s="7"/>
      <c r="YK302" s="7"/>
      <c r="YL302" s="7"/>
      <c r="YM302" s="7"/>
      <c r="YN302" s="7"/>
      <c r="YO302" s="7"/>
      <c r="YP302" s="7"/>
      <c r="YQ302" s="7"/>
      <c r="YR302" s="7"/>
      <c r="YS302" s="7"/>
      <c r="YT302" s="7"/>
      <c r="YU302" s="7"/>
      <c r="YV302" s="7"/>
      <c r="YW302" s="7"/>
      <c r="YX302" s="7"/>
      <c r="YY302" s="7"/>
      <c r="YZ302" s="7"/>
      <c r="ZA302" s="7"/>
      <c r="ZB302" s="7"/>
      <c r="ZC302" s="7"/>
      <c r="ZD302" s="7"/>
      <c r="ZE302" s="7"/>
      <c r="ZF302" s="7"/>
      <c r="ZG302" s="7"/>
      <c r="ZH302" s="7"/>
      <c r="ZI302" s="7"/>
      <c r="ZJ302" s="7"/>
      <c r="ZK302" s="7"/>
      <c r="ZL302" s="7"/>
      <c r="ZM302" s="7"/>
      <c r="ZN302" s="7"/>
      <c r="ZO302" s="7"/>
      <c r="ZP302" s="7"/>
      <c r="ZQ302" s="7"/>
      <c r="ZR302" s="7"/>
      <c r="ZS302" s="7"/>
      <c r="ZT302" s="7"/>
      <c r="ZU302" s="7"/>
      <c r="ZV302" s="7"/>
      <c r="ZW302" s="7"/>
      <c r="ZX302" s="7"/>
      <c r="ZY302" s="7"/>
      <c r="ZZ302" s="7"/>
      <c r="AAA302" s="7"/>
      <c r="AAB302" s="7"/>
      <c r="AAC302" s="7"/>
      <c r="AAD302" s="7"/>
      <c r="AAE302" s="7"/>
      <c r="AAF302" s="7"/>
      <c r="AAG302" s="7"/>
      <c r="AAH302" s="7"/>
      <c r="AAI302" s="7"/>
      <c r="AAJ302" s="7"/>
      <c r="AAK302" s="7"/>
      <c r="AAL302" s="7"/>
      <c r="AAM302" s="7"/>
      <c r="AAN302" s="7"/>
      <c r="AAO302" s="7"/>
      <c r="AAP302" s="7"/>
      <c r="AAQ302" s="7"/>
      <c r="AAR302" s="7"/>
      <c r="AAS302" s="7"/>
      <c r="AAT302" s="7"/>
      <c r="AAU302" s="7"/>
      <c r="AAV302" s="7"/>
      <c r="AAW302" s="7"/>
      <c r="AAX302" s="7"/>
      <c r="AAY302" s="7"/>
      <c r="AAZ302" s="7"/>
      <c r="ABA302" s="7"/>
      <c r="ABB302" s="7"/>
      <c r="ABC302" s="7"/>
      <c r="ABD302" s="7"/>
      <c r="ABE302" s="7"/>
      <c r="ABF302" s="7"/>
      <c r="ABG302" s="7"/>
      <c r="ABH302" s="7"/>
      <c r="ABI302" s="7"/>
      <c r="ABJ302" s="7"/>
      <c r="ABK302" s="7"/>
      <c r="ABL302" s="7"/>
      <c r="ABM302" s="7"/>
      <c r="ABN302" s="7"/>
      <c r="ABO302" s="7"/>
      <c r="ABP302" s="7"/>
      <c r="ABQ302" s="7"/>
      <c r="ABR302" s="7"/>
      <c r="ABS302" s="7"/>
      <c r="ABT302" s="7"/>
      <c r="ABU302" s="7"/>
      <c r="ABV302" s="7"/>
      <c r="ABW302" s="7"/>
      <c r="ABX302" s="7"/>
      <c r="ABY302" s="7"/>
      <c r="ABZ302" s="7"/>
      <c r="ACA302" s="7"/>
      <c r="ACB302" s="7"/>
      <c r="ACC302" s="7"/>
      <c r="ACD302" s="7"/>
      <c r="ACE302" s="7"/>
      <c r="ACF302" s="7"/>
      <c r="ACG302" s="7"/>
      <c r="ACH302" s="7"/>
      <c r="ACI302" s="7"/>
      <c r="ACJ302" s="7"/>
      <c r="ACK302" s="7"/>
      <c r="ACL302" s="7"/>
      <c r="ACM302" s="7"/>
      <c r="ACN302" s="7"/>
      <c r="ACO302" s="7"/>
      <c r="ACP302" s="7"/>
      <c r="ACQ302" s="7"/>
      <c r="ACR302" s="7"/>
      <c r="ACS302" s="7"/>
      <c r="ACT302" s="7"/>
      <c r="ACU302" s="7"/>
      <c r="ACV302" s="7"/>
      <c r="ACW302" s="7"/>
      <c r="ACX302" s="7"/>
      <c r="ACY302" s="7"/>
      <c r="ACZ302" s="7"/>
      <c r="ADA302" s="7"/>
      <c r="ADB302" s="7"/>
      <c r="ADC302" s="7"/>
      <c r="ADD302" s="7"/>
      <c r="ADE302" s="7"/>
      <c r="ADF302" s="7"/>
      <c r="ADG302" s="7"/>
      <c r="ADH302" s="7"/>
      <c r="ADI302" s="7"/>
      <c r="ADJ302" s="7"/>
      <c r="ADK302" s="7"/>
      <c r="ADL302" s="7"/>
      <c r="ADM302" s="7"/>
      <c r="ADN302" s="7"/>
      <c r="ADO302" s="7"/>
      <c r="ADP302" s="7"/>
      <c r="ADQ302" s="7"/>
      <c r="ADR302" s="7"/>
      <c r="ADS302" s="7"/>
      <c r="ADT302" s="7"/>
      <c r="ADU302" s="7"/>
      <c r="ADV302" s="7"/>
      <c r="ADW302" s="7"/>
      <c r="ADX302" s="7"/>
      <c r="ADY302" s="7"/>
      <c r="ADZ302" s="7"/>
      <c r="AEA302" s="7"/>
      <c r="AEB302" s="7"/>
      <c r="AEC302" s="7"/>
      <c r="AED302" s="7"/>
      <c r="AEE302" s="7"/>
      <c r="AEF302" s="7"/>
      <c r="AEG302" s="7"/>
      <c r="AEH302" s="7"/>
      <c r="AEI302" s="7"/>
      <c r="AEJ302" s="7"/>
      <c r="AEK302" s="7"/>
      <c r="AEL302" s="7"/>
      <c r="AEM302" s="7"/>
      <c r="AEN302" s="7"/>
      <c r="AEO302" s="7"/>
      <c r="AEP302" s="7"/>
      <c r="AEQ302" s="7"/>
      <c r="AER302" s="7"/>
      <c r="AES302" s="7"/>
      <c r="AET302" s="7"/>
      <c r="AEU302" s="7"/>
      <c r="AEV302" s="7"/>
      <c r="AEW302" s="7"/>
      <c r="AEX302" s="7"/>
      <c r="AEY302" s="7"/>
      <c r="AEZ302" s="7"/>
      <c r="AFA302" s="7"/>
      <c r="AFB302" s="7"/>
      <c r="AFC302" s="7"/>
      <c r="AFD302" s="7"/>
      <c r="AFE302" s="7"/>
      <c r="AFF302" s="7"/>
      <c r="AFG302" s="7"/>
      <c r="AFH302" s="7"/>
      <c r="AFI302" s="7"/>
      <c r="AFJ302" s="7"/>
      <c r="AFK302" s="7"/>
      <c r="AFL302" s="7"/>
      <c r="AFM302" s="7"/>
      <c r="AFN302" s="7"/>
      <c r="AFO302" s="7"/>
      <c r="AFP302" s="7"/>
      <c r="AFQ302" s="7"/>
      <c r="AFR302" s="7"/>
      <c r="AFS302" s="7"/>
      <c r="AFT302" s="7"/>
      <c r="AFU302" s="7"/>
      <c r="AFV302" s="7"/>
      <c r="AFW302" s="7"/>
      <c r="AFX302" s="7"/>
      <c r="AFY302" s="7"/>
      <c r="AFZ302" s="7"/>
      <c r="AGA302" s="7"/>
      <c r="AGB302" s="7"/>
      <c r="AGC302" s="7"/>
      <c r="AGD302" s="7"/>
      <c r="AGE302" s="7"/>
      <c r="AGF302" s="7"/>
      <c r="AGG302" s="7"/>
      <c r="AGH302" s="7"/>
      <c r="AGI302" s="7"/>
      <c r="AGJ302" s="7"/>
      <c r="AGK302" s="7"/>
      <c r="AGL302" s="7"/>
      <c r="AGM302" s="7"/>
      <c r="AGN302" s="7"/>
      <c r="AGO302" s="7"/>
      <c r="AGP302" s="7"/>
      <c r="AGQ302" s="7"/>
      <c r="AGR302" s="7"/>
      <c r="AGS302" s="7"/>
      <c r="AGT302" s="7"/>
      <c r="AGU302" s="7"/>
      <c r="AGV302" s="7"/>
      <c r="AGW302" s="7"/>
      <c r="AGX302" s="7"/>
      <c r="AGY302" s="7"/>
      <c r="AGZ302" s="7"/>
      <c r="AHA302" s="7"/>
      <c r="AHB302" s="7"/>
      <c r="AHC302" s="7"/>
      <c r="AHD302" s="7"/>
      <c r="AHE302" s="7"/>
      <c r="AHF302" s="7"/>
      <c r="AHG302" s="7"/>
      <c r="AHH302" s="7"/>
      <c r="AHI302" s="7"/>
      <c r="AHJ302" s="7"/>
      <c r="AHK302" s="7"/>
      <c r="AHL302" s="7"/>
      <c r="AHM302" s="7"/>
      <c r="AHN302" s="7"/>
      <c r="AHO302" s="7"/>
      <c r="AHP302" s="7"/>
      <c r="AHQ302" s="7"/>
      <c r="AHR302" s="7"/>
      <c r="AHS302" s="7"/>
      <c r="AHT302" s="7"/>
      <c r="AHU302" s="7"/>
      <c r="AHV302" s="7"/>
      <c r="AHW302" s="7"/>
      <c r="AHX302" s="7"/>
      <c r="AHY302" s="7"/>
      <c r="AHZ302" s="7"/>
      <c r="AIA302" s="7"/>
      <c r="AIB302" s="7"/>
      <c r="AIC302" s="7"/>
      <c r="AID302" s="7"/>
      <c r="AIE302" s="7"/>
      <c r="AIF302" s="7"/>
      <c r="AIG302" s="7"/>
      <c r="AIH302" s="7"/>
      <c r="AII302" s="7"/>
      <c r="AIJ302" s="7"/>
      <c r="AIK302" s="7"/>
      <c r="AIL302" s="7"/>
      <c r="AIM302" s="7"/>
      <c r="AIN302" s="7"/>
      <c r="AIO302" s="7"/>
      <c r="AIP302" s="7"/>
      <c r="AIQ302" s="7"/>
      <c r="AIR302" s="7"/>
      <c r="AIS302" s="7"/>
      <c r="AIT302" s="7"/>
      <c r="AIU302" s="7"/>
      <c r="AIV302" s="7"/>
      <c r="AIW302" s="7"/>
      <c r="AIX302" s="7"/>
      <c r="AIY302" s="7"/>
      <c r="AIZ302" s="7"/>
      <c r="AJA302" s="7"/>
      <c r="AJB302" s="7"/>
      <c r="AJC302" s="7"/>
      <c r="AJD302" s="7"/>
      <c r="AJE302" s="7"/>
      <c r="AJF302" s="7"/>
      <c r="AJG302" s="7"/>
      <c r="AJH302" s="7"/>
      <c r="AJI302" s="7"/>
      <c r="AJJ302" s="7"/>
      <c r="AJK302" s="7"/>
      <c r="AJL302" s="7"/>
      <c r="AJM302" s="7"/>
      <c r="AJN302" s="7"/>
      <c r="AJO302" s="7"/>
      <c r="AJP302" s="7"/>
      <c r="AJQ302" s="7"/>
      <c r="AJR302" s="7"/>
      <c r="AJS302" s="7"/>
      <c r="AJT302" s="7"/>
      <c r="AJU302" s="7"/>
      <c r="AJV302" s="7"/>
      <c r="AJW302" s="7"/>
      <c r="AJX302" s="7"/>
      <c r="AJY302" s="7"/>
      <c r="AJZ302" s="7"/>
      <c r="AKA302" s="7"/>
      <c r="AKB302" s="7"/>
      <c r="AKC302" s="7"/>
      <c r="AKD302" s="7"/>
      <c r="AKE302" s="7"/>
      <c r="AKF302" s="7"/>
      <c r="AKG302" s="7"/>
      <c r="AKH302" s="7"/>
      <c r="AKI302" s="7"/>
      <c r="AKJ302" s="7"/>
      <c r="AKK302" s="7"/>
      <c r="AKL302" s="7"/>
      <c r="AKM302" s="7"/>
      <c r="AKN302" s="7"/>
      <c r="AKO302" s="7"/>
      <c r="AKP302" s="7"/>
      <c r="AKQ302" s="7"/>
      <c r="AKR302" s="7"/>
      <c r="AKS302" s="7"/>
      <c r="AKT302" s="7"/>
      <c r="AKU302" s="7"/>
      <c r="AKV302" s="7"/>
      <c r="AKW302" s="7"/>
      <c r="AKX302" s="7"/>
      <c r="AKY302" s="7"/>
      <c r="AKZ302" s="7"/>
      <c r="ALA302" s="7"/>
      <c r="ALB302" s="7"/>
      <c r="ALC302" s="7"/>
      <c r="ALD302" s="7"/>
      <c r="ALE302" s="7"/>
      <c r="ALF302" s="7"/>
      <c r="ALG302" s="7"/>
      <c r="ALH302" s="7"/>
      <c r="ALI302" s="7"/>
      <c r="ALJ302" s="7"/>
      <c r="ALK302" s="7"/>
      <c r="ALL302" s="7"/>
      <c r="ALM302" s="7"/>
      <c r="ALN302" s="7"/>
      <c r="ALO302" s="7"/>
      <c r="ALP302" s="7"/>
      <c r="ALQ302" s="7"/>
      <c r="ALR302" s="7"/>
      <c r="ALS302" s="7"/>
      <c r="ALT302" s="7"/>
      <c r="ALU302" s="7"/>
      <c r="ALV302" s="7"/>
      <c r="ALW302" s="7"/>
      <c r="ALX302" s="7"/>
      <c r="ALY302" s="7"/>
      <c r="ALZ302" s="7"/>
      <c r="AMA302" s="7"/>
      <c r="AMB302" s="7"/>
      <c r="AMC302" s="7"/>
      <c r="AMD302" s="7"/>
      <c r="AME302" s="7"/>
      <c r="AMF302" s="7"/>
      <c r="AMG302" s="7"/>
      <c r="AMH302" s="7"/>
      <c r="AMI302" s="7"/>
      <c r="AMJ302" s="7"/>
      <c r="AMK302" s="7"/>
      <c r="AML302" s="7"/>
      <c r="AMM302" s="7"/>
      <c r="AMN302" s="7"/>
      <c r="AMO302" s="7"/>
      <c r="AMP302" s="7"/>
      <c r="AMQ302" s="7"/>
      <c r="AMR302" s="7"/>
      <c r="AMS302" s="7"/>
      <c r="AMT302" s="7"/>
      <c r="AMU302" s="7"/>
      <c r="AMV302" s="7"/>
      <c r="AMW302" s="7"/>
      <c r="AMX302" s="7"/>
      <c r="AMY302" s="7"/>
      <c r="AMZ302" s="7"/>
      <c r="ANA302" s="7"/>
      <c r="ANB302" s="7"/>
      <c r="ANC302" s="7"/>
      <c r="AND302" s="7"/>
      <c r="ANE302" s="7"/>
      <c r="ANF302" s="7"/>
      <c r="ANG302" s="7"/>
      <c r="ANH302" s="7"/>
      <c r="ANI302" s="7"/>
      <c r="ANJ302" s="7"/>
      <c r="ANK302" s="7"/>
      <c r="ANL302" s="7"/>
      <c r="ANM302" s="7"/>
      <c r="ANN302" s="7"/>
      <c r="ANO302" s="7"/>
      <c r="ANP302" s="7"/>
      <c r="ANQ302" s="7"/>
      <c r="ANR302" s="7"/>
      <c r="ANS302" s="7"/>
      <c r="ANT302" s="7"/>
      <c r="ANU302" s="7"/>
      <c r="ANV302" s="7"/>
      <c r="ANW302" s="7"/>
      <c r="ANX302" s="7"/>
      <c r="ANY302" s="7"/>
      <c r="ANZ302" s="7"/>
      <c r="AOA302" s="7"/>
      <c r="AOB302" s="7"/>
      <c r="AOC302" s="7"/>
      <c r="AOD302" s="7"/>
      <c r="AOE302" s="7"/>
      <c r="AOF302" s="7"/>
      <c r="AOG302" s="7"/>
      <c r="AOH302" s="7"/>
      <c r="AOI302" s="7"/>
      <c r="AOJ302" s="7"/>
      <c r="AOK302" s="7"/>
      <c r="AOL302" s="7"/>
      <c r="AOM302" s="7"/>
      <c r="AON302" s="7"/>
      <c r="AOO302" s="7"/>
      <c r="AOP302" s="7"/>
      <c r="AOQ302" s="7"/>
      <c r="AOR302" s="7"/>
      <c r="AOS302" s="7"/>
      <c r="AOT302" s="7"/>
      <c r="AOU302" s="7"/>
      <c r="AOV302" s="7"/>
      <c r="AOW302" s="7"/>
      <c r="AOX302" s="7"/>
      <c r="AOY302" s="7"/>
      <c r="AOZ302" s="7"/>
      <c r="APA302" s="7"/>
      <c r="APB302" s="7"/>
      <c r="APC302" s="7"/>
      <c r="APD302" s="7"/>
      <c r="APE302" s="7"/>
      <c r="APF302" s="7"/>
      <c r="APG302" s="7"/>
      <c r="APH302" s="7"/>
      <c r="API302" s="7"/>
      <c r="APJ302" s="7"/>
      <c r="APK302" s="7"/>
      <c r="APL302" s="7"/>
      <c r="APM302" s="7"/>
      <c r="APN302" s="7"/>
      <c r="APO302" s="7"/>
      <c r="APP302" s="7"/>
      <c r="APQ302" s="7"/>
      <c r="APR302" s="7"/>
      <c r="APS302" s="7"/>
      <c r="APT302" s="7"/>
      <c r="APU302" s="7"/>
      <c r="APV302" s="7"/>
      <c r="APW302" s="7"/>
      <c r="APX302" s="7"/>
      <c r="APY302" s="7"/>
      <c r="APZ302" s="7"/>
      <c r="AQA302" s="7"/>
      <c r="AQB302" s="7"/>
      <c r="AQC302" s="7"/>
      <c r="AQD302" s="7"/>
      <c r="AQE302" s="7"/>
      <c r="AQF302" s="7"/>
      <c r="AQG302" s="7"/>
      <c r="AQH302" s="7"/>
      <c r="AQI302" s="7"/>
      <c r="AQJ302" s="7"/>
      <c r="AQK302" s="7"/>
      <c r="AQL302" s="7"/>
      <c r="AQM302" s="7"/>
      <c r="AQN302" s="7"/>
      <c r="AQO302" s="7"/>
      <c r="AQP302" s="7"/>
      <c r="AQQ302" s="7"/>
      <c r="AQR302" s="7"/>
      <c r="AQS302" s="7"/>
      <c r="AQT302" s="7"/>
      <c r="AQU302" s="7"/>
      <c r="AQV302" s="7"/>
      <c r="AQW302" s="7"/>
      <c r="AQX302" s="7"/>
      <c r="AQY302" s="7"/>
      <c r="AQZ302" s="7"/>
      <c r="ARA302" s="7"/>
      <c r="ARB302" s="7"/>
      <c r="ARC302" s="7"/>
      <c r="ARD302" s="7"/>
      <c r="ARE302" s="7"/>
      <c r="ARF302" s="7"/>
      <c r="ARG302" s="7"/>
      <c r="ARH302" s="7"/>
      <c r="ARI302" s="7"/>
      <c r="ARJ302" s="7"/>
      <c r="ARK302" s="7"/>
      <c r="ARL302" s="7"/>
      <c r="ARM302" s="7"/>
      <c r="ARN302" s="7"/>
      <c r="ARO302" s="7"/>
      <c r="ARP302" s="7"/>
      <c r="ARQ302" s="7"/>
      <c r="ARR302" s="7"/>
      <c r="ARS302" s="7"/>
      <c r="ART302" s="7"/>
      <c r="ARU302" s="7"/>
      <c r="ARV302" s="7"/>
      <c r="ARW302" s="7"/>
      <c r="ARX302" s="7"/>
      <c r="ARY302" s="7"/>
      <c r="ARZ302" s="7"/>
      <c r="ASA302" s="7"/>
      <c r="ASB302" s="7"/>
      <c r="ASC302" s="7"/>
      <c r="ASD302" s="7"/>
      <c r="ASE302" s="7"/>
      <c r="ASF302" s="7"/>
      <c r="ASG302" s="7"/>
      <c r="ASH302" s="7"/>
      <c r="ASI302" s="7"/>
      <c r="ASJ302" s="7"/>
      <c r="ASK302" s="7"/>
      <c r="ASL302" s="7"/>
      <c r="ASM302" s="7"/>
      <c r="ASN302" s="7"/>
      <c r="ASO302" s="7"/>
      <c r="ASP302" s="7"/>
      <c r="ASQ302" s="7"/>
      <c r="ASR302" s="7"/>
      <c r="ASS302" s="7"/>
      <c r="AST302" s="7"/>
      <c r="ASU302" s="7"/>
      <c r="ASV302" s="7"/>
      <c r="ASW302" s="7"/>
      <c r="ASX302" s="7"/>
      <c r="ASY302" s="7"/>
      <c r="ASZ302" s="7"/>
      <c r="ATA302" s="7"/>
      <c r="ATB302" s="7"/>
      <c r="ATC302" s="7"/>
      <c r="ATD302" s="7"/>
      <c r="ATE302" s="7"/>
      <c r="ATF302" s="7"/>
      <c r="ATG302" s="7"/>
      <c r="ATH302" s="7"/>
      <c r="ATI302" s="7"/>
      <c r="ATJ302" s="7"/>
      <c r="ATK302" s="7"/>
      <c r="ATL302" s="7"/>
      <c r="ATM302" s="7"/>
      <c r="ATN302" s="7"/>
      <c r="ATO302" s="7"/>
      <c r="ATP302" s="7"/>
      <c r="ATQ302" s="7"/>
      <c r="ATR302" s="7"/>
      <c r="ATS302" s="7"/>
      <c r="ATT302" s="7"/>
      <c r="ATU302" s="7"/>
      <c r="ATV302" s="7"/>
      <c r="ATW302" s="7"/>
      <c r="ATX302" s="7"/>
      <c r="ATY302" s="7"/>
      <c r="ATZ302" s="7"/>
      <c r="AUA302" s="7"/>
      <c r="AUB302" s="7"/>
      <c r="AUC302" s="7"/>
      <c r="AUD302" s="7"/>
      <c r="AUE302" s="7"/>
      <c r="AUF302" s="7"/>
      <c r="AUG302" s="7"/>
      <c r="AUH302" s="7"/>
      <c r="AUI302" s="7"/>
      <c r="AUJ302" s="7"/>
      <c r="AUK302" s="7"/>
      <c r="AUL302" s="7"/>
      <c r="AUM302" s="7"/>
      <c r="AUN302" s="7"/>
      <c r="AUO302" s="7"/>
      <c r="AUP302" s="7"/>
      <c r="AUQ302" s="7"/>
      <c r="AUR302" s="7"/>
      <c r="AUS302" s="7"/>
      <c r="AUT302" s="7"/>
      <c r="AUU302" s="7"/>
      <c r="AUV302" s="7"/>
      <c r="AUW302" s="7"/>
      <c r="AUX302" s="7"/>
      <c r="AUY302" s="7"/>
      <c r="AUZ302" s="7"/>
      <c r="AVA302" s="7"/>
      <c r="AVB302" s="7"/>
      <c r="AVC302" s="7"/>
      <c r="AVD302" s="7"/>
      <c r="AVE302" s="7"/>
      <c r="AVF302" s="7"/>
      <c r="AVG302" s="7"/>
      <c r="AVH302" s="7"/>
      <c r="AVI302" s="7"/>
      <c r="AVJ302" s="7"/>
      <c r="AVK302" s="7"/>
      <c r="AVL302" s="7"/>
      <c r="AVM302" s="7"/>
      <c r="AVN302" s="7"/>
      <c r="AVO302" s="7"/>
      <c r="AVP302" s="7"/>
      <c r="AVQ302" s="7"/>
      <c r="AVR302" s="7"/>
      <c r="AVS302" s="7"/>
      <c r="AVT302" s="7"/>
      <c r="AVU302" s="7"/>
      <c r="AVV302" s="7"/>
      <c r="AVW302" s="7"/>
      <c r="AVX302" s="7"/>
      <c r="AVY302" s="7"/>
      <c r="AVZ302" s="7"/>
      <c r="AWA302" s="7"/>
      <c r="AWB302" s="7"/>
      <c r="AWC302" s="7"/>
      <c r="AWD302" s="7"/>
      <c r="AWE302" s="7"/>
      <c r="AWF302" s="7"/>
      <c r="AWG302" s="7"/>
      <c r="AWH302" s="7"/>
      <c r="AWI302" s="7"/>
      <c r="AWJ302" s="7"/>
      <c r="AWK302" s="7"/>
      <c r="AWL302" s="7"/>
      <c r="AWM302" s="7"/>
      <c r="AWN302" s="7"/>
      <c r="AWO302" s="7"/>
      <c r="AWP302" s="7"/>
      <c r="AWQ302" s="7"/>
      <c r="AWR302" s="7"/>
      <c r="AWS302" s="7"/>
      <c r="AWT302" s="7"/>
      <c r="AWU302" s="7"/>
      <c r="AWV302" s="7"/>
      <c r="AWW302" s="7"/>
      <c r="AWX302" s="7"/>
      <c r="AWY302" s="7"/>
      <c r="AWZ302" s="7"/>
      <c r="AXA302" s="7"/>
      <c r="AXB302" s="7"/>
      <c r="AXC302" s="7"/>
      <c r="AXD302" s="7"/>
      <c r="AXE302" s="7"/>
      <c r="AXF302" s="7"/>
      <c r="AXG302" s="7"/>
      <c r="AXH302" s="7"/>
      <c r="AXI302" s="7"/>
      <c r="AXJ302" s="7"/>
      <c r="AXK302" s="7"/>
      <c r="AXL302" s="7"/>
      <c r="AXM302" s="7"/>
      <c r="AXN302" s="7"/>
      <c r="AXO302" s="7"/>
      <c r="AXP302" s="7"/>
      <c r="AXQ302" s="7"/>
      <c r="AXR302" s="7"/>
      <c r="AXS302" s="7"/>
      <c r="AXT302" s="7"/>
      <c r="AXU302" s="7"/>
      <c r="AXV302" s="7"/>
      <c r="AXW302" s="7"/>
      <c r="AXX302" s="7"/>
      <c r="AXY302" s="7"/>
      <c r="AXZ302" s="7"/>
      <c r="AYA302" s="7"/>
      <c r="AYB302" s="7"/>
      <c r="AYC302" s="7"/>
      <c r="AYD302" s="7"/>
      <c r="AYE302" s="7"/>
      <c r="AYF302" s="7"/>
      <c r="AYG302" s="7"/>
      <c r="AYH302" s="7"/>
      <c r="AYI302" s="7"/>
      <c r="AYJ302" s="7"/>
      <c r="AYK302" s="7"/>
      <c r="AYL302" s="7"/>
      <c r="AYM302" s="7"/>
      <c r="AYN302" s="7"/>
      <c r="AYO302" s="7"/>
      <c r="AYP302" s="7"/>
      <c r="AYQ302" s="7"/>
      <c r="AYR302" s="7"/>
      <c r="AYS302" s="7"/>
      <c r="AYT302" s="7"/>
      <c r="AYU302" s="7"/>
      <c r="AYV302" s="7"/>
      <c r="AYW302" s="7"/>
      <c r="AYX302" s="7"/>
      <c r="AYY302" s="7"/>
      <c r="AYZ302" s="7"/>
      <c r="AZA302" s="7"/>
      <c r="AZB302" s="7"/>
      <c r="AZC302" s="7"/>
      <c r="AZD302" s="7"/>
      <c r="AZE302" s="7"/>
      <c r="AZF302" s="7"/>
      <c r="AZG302" s="7"/>
      <c r="AZH302" s="7"/>
      <c r="AZI302" s="7"/>
      <c r="AZJ302" s="7"/>
      <c r="AZK302" s="7"/>
      <c r="AZL302" s="7"/>
      <c r="AZM302" s="7"/>
      <c r="AZN302" s="7"/>
      <c r="AZO302" s="7"/>
      <c r="AZP302" s="7"/>
      <c r="AZQ302" s="7"/>
      <c r="AZR302" s="7"/>
      <c r="AZS302" s="7"/>
      <c r="AZT302" s="7"/>
      <c r="AZU302" s="7"/>
      <c r="AZV302" s="7"/>
      <c r="AZW302" s="7"/>
      <c r="AZX302" s="7"/>
      <c r="AZY302" s="7"/>
      <c r="AZZ302" s="7"/>
      <c r="BAA302" s="7"/>
      <c r="BAB302" s="7"/>
      <c r="BAC302" s="7"/>
      <c r="BAD302" s="7"/>
      <c r="BAE302" s="7"/>
      <c r="BAF302" s="7"/>
      <c r="BAG302" s="7"/>
      <c r="BAH302" s="7"/>
      <c r="BAI302" s="7"/>
      <c r="BAJ302" s="7"/>
      <c r="BAK302" s="7"/>
      <c r="BAL302" s="7"/>
      <c r="BAM302" s="7"/>
      <c r="BAN302" s="7"/>
      <c r="BAO302" s="7"/>
      <c r="BAP302" s="7"/>
      <c r="BAQ302" s="7"/>
      <c r="BAR302" s="7"/>
      <c r="BAS302" s="7"/>
      <c r="BAT302" s="7"/>
      <c r="BAU302" s="7"/>
      <c r="BAV302" s="7"/>
      <c r="BAW302" s="7"/>
      <c r="BAX302" s="7"/>
      <c r="BAY302" s="7"/>
      <c r="BAZ302" s="7"/>
      <c r="BBA302" s="7"/>
      <c r="BBB302" s="7"/>
      <c r="BBC302" s="7"/>
      <c r="BBD302" s="7"/>
      <c r="BBE302" s="7"/>
      <c r="BBF302" s="7"/>
      <c r="BBG302" s="7"/>
      <c r="BBH302" s="7"/>
      <c r="BBI302" s="7"/>
      <c r="BBJ302" s="7"/>
      <c r="BBK302" s="7"/>
      <c r="BBL302" s="7"/>
      <c r="BBM302" s="7"/>
      <c r="BBN302" s="7"/>
      <c r="BBO302" s="7"/>
      <c r="BBP302" s="7"/>
      <c r="BBQ302" s="7"/>
      <c r="BBR302" s="7"/>
      <c r="BBS302" s="7"/>
      <c r="BBT302" s="7"/>
      <c r="BBU302" s="7"/>
      <c r="BBV302" s="7"/>
      <c r="BBW302" s="7"/>
      <c r="BBX302" s="7"/>
      <c r="BBY302" s="7"/>
      <c r="BBZ302" s="7"/>
      <c r="BCA302" s="7"/>
      <c r="BCB302" s="7"/>
      <c r="BCC302" s="7"/>
      <c r="BCD302" s="7"/>
      <c r="BCE302" s="7"/>
      <c r="BCF302" s="7"/>
      <c r="BCG302" s="7"/>
      <c r="BCH302" s="7"/>
      <c r="BCI302" s="7"/>
      <c r="BCJ302" s="7"/>
      <c r="BCK302" s="7"/>
      <c r="BCL302" s="7"/>
      <c r="BCM302" s="7"/>
      <c r="BCN302" s="7"/>
      <c r="BCO302" s="7"/>
      <c r="BCP302" s="7"/>
      <c r="BCQ302" s="7"/>
      <c r="BCR302" s="7"/>
      <c r="BCS302" s="7"/>
      <c r="BCT302" s="7"/>
      <c r="BCU302" s="7"/>
      <c r="BCV302" s="7"/>
      <c r="BCW302" s="7"/>
      <c r="BCX302" s="7"/>
      <c r="BCY302" s="7"/>
      <c r="BCZ302" s="7"/>
      <c r="BDA302" s="7"/>
      <c r="BDB302" s="7"/>
      <c r="BDC302" s="7"/>
      <c r="BDD302" s="7"/>
      <c r="BDE302" s="7"/>
      <c r="BDF302" s="7"/>
      <c r="BDG302" s="7"/>
      <c r="BDH302" s="7"/>
      <c r="BDI302" s="7"/>
      <c r="BDJ302" s="7"/>
      <c r="BDK302" s="7"/>
      <c r="BDL302" s="7"/>
      <c r="BDM302" s="7"/>
      <c r="BDN302" s="7"/>
      <c r="BDO302" s="7"/>
      <c r="BDP302" s="7"/>
      <c r="BDQ302" s="7"/>
      <c r="BDR302" s="7"/>
      <c r="BDS302" s="7"/>
      <c r="BDT302" s="7"/>
      <c r="BDU302" s="7"/>
      <c r="BDV302" s="7"/>
      <c r="BDW302" s="7"/>
      <c r="BDX302" s="7"/>
      <c r="BDY302" s="7"/>
      <c r="BDZ302" s="7"/>
      <c r="BEA302" s="7"/>
      <c r="BEB302" s="7"/>
      <c r="BEC302" s="7"/>
      <c r="BED302" s="7"/>
      <c r="BEE302" s="7"/>
      <c r="BEF302" s="7"/>
      <c r="BEG302" s="7"/>
      <c r="BEH302" s="7"/>
      <c r="BEI302" s="7"/>
      <c r="BEJ302" s="7"/>
      <c r="BEK302" s="7"/>
      <c r="BEL302" s="7"/>
      <c r="BEM302" s="7"/>
      <c r="BEN302" s="7"/>
      <c r="BEO302" s="7"/>
      <c r="BEP302" s="7"/>
      <c r="BEQ302" s="7"/>
      <c r="BER302" s="7"/>
      <c r="BES302" s="7"/>
      <c r="BET302" s="7"/>
      <c r="BEU302" s="7"/>
      <c r="BEV302" s="7"/>
      <c r="BEW302" s="7"/>
      <c r="BEX302" s="7"/>
      <c r="BEY302" s="7"/>
      <c r="BEZ302" s="7"/>
      <c r="BFA302" s="7"/>
      <c r="BFB302" s="7"/>
      <c r="BFC302" s="7"/>
      <c r="BFD302" s="7"/>
      <c r="BFE302" s="7"/>
      <c r="BFF302" s="7"/>
      <c r="BFG302" s="7"/>
      <c r="BFH302" s="7"/>
      <c r="BFI302" s="7"/>
      <c r="BFJ302" s="7"/>
      <c r="BFK302" s="7"/>
      <c r="BFL302" s="7"/>
      <c r="BFM302" s="7"/>
      <c r="BFN302" s="7"/>
      <c r="BFO302" s="7"/>
      <c r="BFP302" s="7"/>
      <c r="BFQ302" s="7"/>
      <c r="BFR302" s="7"/>
      <c r="BFS302" s="7"/>
      <c r="BFT302" s="7"/>
      <c r="BFU302" s="7"/>
      <c r="BFV302" s="7"/>
      <c r="BFW302" s="7"/>
      <c r="BFX302" s="7"/>
      <c r="BFY302" s="7"/>
      <c r="BFZ302" s="7"/>
      <c r="BGA302" s="7"/>
      <c r="BGB302" s="7"/>
      <c r="BGC302" s="7"/>
      <c r="BGD302" s="7"/>
      <c r="BGE302" s="7"/>
      <c r="BGF302" s="7"/>
      <c r="BGG302" s="7"/>
      <c r="BGH302" s="7"/>
      <c r="BGI302" s="7"/>
      <c r="BGJ302" s="7"/>
      <c r="BGK302" s="7"/>
      <c r="BGL302" s="7"/>
      <c r="BGM302" s="7"/>
      <c r="BGN302" s="7"/>
      <c r="BGO302" s="7"/>
      <c r="BGP302" s="7"/>
      <c r="BGQ302" s="7"/>
      <c r="BGR302" s="7"/>
      <c r="BGS302" s="7"/>
      <c r="BGT302" s="7"/>
      <c r="BGU302" s="7"/>
      <c r="BGV302" s="7"/>
      <c r="BGW302" s="7"/>
      <c r="BGX302" s="7"/>
      <c r="BGY302" s="7"/>
      <c r="BGZ302" s="7"/>
      <c r="BHA302" s="7"/>
      <c r="BHB302" s="7"/>
      <c r="BHC302" s="7"/>
      <c r="BHD302" s="7"/>
      <c r="BHE302" s="7"/>
      <c r="BHF302" s="7"/>
      <c r="BHG302" s="7"/>
      <c r="BHH302" s="7"/>
      <c r="BHI302" s="7"/>
      <c r="BHJ302" s="7"/>
      <c r="BHK302" s="7"/>
      <c r="BHL302" s="7"/>
      <c r="BHM302" s="7"/>
      <c r="BHN302" s="7"/>
      <c r="BHO302" s="7"/>
      <c r="BHP302" s="7"/>
      <c r="BHQ302" s="7"/>
      <c r="BHR302" s="7"/>
      <c r="BHS302" s="7"/>
      <c r="BHT302" s="7"/>
      <c r="BHU302" s="7"/>
      <c r="BHV302" s="7"/>
      <c r="BHW302" s="7"/>
      <c r="BHX302" s="7"/>
      <c r="BHY302" s="7"/>
      <c r="BHZ302" s="7"/>
      <c r="BIA302" s="7"/>
      <c r="BIB302" s="7"/>
      <c r="BIC302" s="7"/>
      <c r="BID302" s="7"/>
      <c r="BIE302" s="7"/>
      <c r="BIF302" s="7"/>
      <c r="BIG302" s="7"/>
      <c r="BIH302" s="7"/>
      <c r="BII302" s="7"/>
      <c r="BIJ302" s="7"/>
      <c r="BIK302" s="7"/>
      <c r="BIL302" s="7"/>
      <c r="BIM302" s="7"/>
      <c r="BIN302" s="7"/>
      <c r="BIO302" s="7"/>
      <c r="BIP302" s="7"/>
      <c r="BIQ302" s="7"/>
      <c r="BIR302" s="7"/>
      <c r="BIS302" s="7"/>
      <c r="BIT302" s="7"/>
      <c r="BIU302" s="7"/>
      <c r="BIV302" s="7"/>
      <c r="BIW302" s="7"/>
      <c r="BIX302" s="7"/>
      <c r="BIY302" s="7"/>
      <c r="BIZ302" s="7"/>
      <c r="BJA302" s="7"/>
      <c r="BJB302" s="7"/>
      <c r="BJC302" s="7"/>
      <c r="BJD302" s="7"/>
      <c r="BJE302" s="7"/>
      <c r="BJF302" s="7"/>
      <c r="BJG302" s="7"/>
      <c r="BJH302" s="7"/>
      <c r="BJI302" s="7"/>
      <c r="BJJ302" s="7"/>
      <c r="BJK302" s="7"/>
      <c r="BJL302" s="7"/>
      <c r="BJM302" s="7"/>
      <c r="BJN302" s="7"/>
      <c r="BJO302" s="7"/>
      <c r="BJP302" s="7"/>
      <c r="BJQ302" s="7"/>
      <c r="BJR302" s="7"/>
      <c r="BJS302" s="7"/>
      <c r="BJT302" s="7"/>
      <c r="BJU302" s="7"/>
      <c r="BJV302" s="7"/>
      <c r="BJW302" s="7"/>
      <c r="BJX302" s="7"/>
      <c r="BJY302" s="7"/>
      <c r="BJZ302" s="7"/>
      <c r="BKA302" s="7"/>
      <c r="BKB302" s="7"/>
      <c r="BKC302" s="7"/>
      <c r="BKD302" s="7"/>
      <c r="BKE302" s="7"/>
      <c r="BKF302" s="7"/>
      <c r="BKG302" s="7"/>
      <c r="BKH302" s="7"/>
      <c r="BKI302" s="7"/>
      <c r="BKJ302" s="7"/>
      <c r="BKK302" s="7"/>
      <c r="BKL302" s="7"/>
      <c r="BKM302" s="7"/>
      <c r="BKN302" s="7"/>
      <c r="BKO302" s="7"/>
      <c r="BKP302" s="7"/>
      <c r="BKQ302" s="7"/>
      <c r="BKR302" s="7"/>
      <c r="BKS302" s="7"/>
      <c r="BKT302" s="7"/>
      <c r="BKU302" s="7"/>
      <c r="BKV302" s="7"/>
      <c r="BKW302" s="7"/>
      <c r="BKX302" s="7"/>
      <c r="BKY302" s="7"/>
      <c r="BKZ302" s="7"/>
      <c r="BLA302" s="7"/>
      <c r="BLB302" s="7"/>
      <c r="BLC302" s="7"/>
      <c r="BLD302" s="7"/>
      <c r="BLE302" s="7"/>
      <c r="BLF302" s="7"/>
      <c r="BLG302" s="7"/>
      <c r="BLH302" s="7"/>
      <c r="BLI302" s="7"/>
      <c r="BLJ302" s="7"/>
      <c r="BLK302" s="7"/>
      <c r="BLL302" s="7"/>
      <c r="BLM302" s="7"/>
      <c r="BLN302" s="7"/>
      <c r="BLO302" s="7"/>
      <c r="BLP302" s="7"/>
      <c r="BLQ302" s="7"/>
      <c r="BLR302" s="7"/>
      <c r="BLS302" s="7"/>
      <c r="BLT302" s="7"/>
      <c r="BLU302" s="7"/>
      <c r="BLV302" s="7"/>
      <c r="BLW302" s="7"/>
      <c r="BLX302" s="7"/>
      <c r="BLY302" s="7"/>
      <c r="BLZ302" s="7"/>
      <c r="BMA302" s="7"/>
      <c r="BMB302" s="7"/>
      <c r="BMC302" s="7"/>
      <c r="BMD302" s="7"/>
      <c r="BME302" s="7"/>
      <c r="BMF302" s="7"/>
      <c r="BMG302" s="7"/>
      <c r="BMH302" s="7"/>
      <c r="BMI302" s="7"/>
      <c r="BMJ302" s="7"/>
      <c r="BMK302" s="7"/>
      <c r="BML302" s="7"/>
      <c r="BMM302" s="7"/>
      <c r="BMN302" s="7"/>
      <c r="BMO302" s="7"/>
      <c r="BMP302" s="7"/>
      <c r="BMQ302" s="7"/>
      <c r="BMR302" s="7"/>
      <c r="BMS302" s="7"/>
      <c r="BMT302" s="7"/>
      <c r="BMU302" s="7"/>
      <c r="BMV302" s="7"/>
      <c r="BMW302" s="7"/>
      <c r="BMX302" s="7"/>
      <c r="BMY302" s="7"/>
      <c r="BMZ302" s="7"/>
      <c r="BNA302" s="7"/>
      <c r="BNB302" s="7"/>
      <c r="BNC302" s="7"/>
      <c r="BND302" s="7"/>
      <c r="BNE302" s="7"/>
      <c r="BNF302" s="7"/>
      <c r="BNG302" s="7"/>
      <c r="BNH302" s="7"/>
      <c r="BNI302" s="7"/>
      <c r="BNJ302" s="7"/>
      <c r="BNK302" s="7"/>
      <c r="BNL302" s="7"/>
      <c r="BNM302" s="7"/>
      <c r="BNN302" s="7"/>
      <c r="BNO302" s="7"/>
      <c r="BNP302" s="7"/>
      <c r="BNQ302" s="7"/>
      <c r="BNR302" s="7"/>
      <c r="BNS302" s="7"/>
      <c r="BNT302" s="7"/>
      <c r="BNU302" s="7"/>
      <c r="BNV302" s="7"/>
      <c r="BNW302" s="7"/>
      <c r="BNX302" s="7"/>
      <c r="BNY302" s="7"/>
      <c r="BNZ302" s="7"/>
      <c r="BOA302" s="7"/>
      <c r="BOB302" s="7"/>
      <c r="BOC302" s="7"/>
      <c r="BOD302" s="7"/>
      <c r="BOE302" s="7"/>
      <c r="BOF302" s="7"/>
      <c r="BOG302" s="7"/>
      <c r="BOH302" s="7"/>
      <c r="BOI302" s="7"/>
      <c r="BOJ302" s="7"/>
      <c r="BOK302" s="7"/>
      <c r="BOL302" s="7"/>
      <c r="BOM302" s="7"/>
      <c r="BON302" s="7"/>
      <c r="BOO302" s="7"/>
      <c r="BOP302" s="7"/>
      <c r="BOQ302" s="7"/>
      <c r="BOR302" s="7"/>
      <c r="BOS302" s="7"/>
      <c r="BOT302" s="7"/>
      <c r="BOU302" s="7"/>
      <c r="BOV302" s="7"/>
      <c r="BOW302" s="7"/>
      <c r="BOX302" s="7"/>
      <c r="BOY302" s="7"/>
      <c r="BOZ302" s="7"/>
      <c r="BPA302" s="7"/>
      <c r="BPB302" s="7"/>
      <c r="BPC302" s="7"/>
      <c r="BPD302" s="7"/>
      <c r="BPE302" s="7"/>
      <c r="BPF302" s="7"/>
      <c r="BPG302" s="7"/>
      <c r="BPH302" s="7"/>
      <c r="BPI302" s="7"/>
      <c r="BPJ302" s="7"/>
      <c r="BPK302" s="7"/>
      <c r="BPL302" s="7"/>
      <c r="BPM302" s="7"/>
      <c r="BPN302" s="7"/>
      <c r="BPO302" s="7"/>
      <c r="BPP302" s="7"/>
      <c r="BPQ302" s="7"/>
      <c r="BPR302" s="7"/>
      <c r="BPS302" s="7"/>
      <c r="BPT302" s="7"/>
      <c r="BPU302" s="7"/>
      <c r="BPV302" s="7"/>
      <c r="BPW302" s="7"/>
      <c r="BPX302" s="7"/>
      <c r="BPY302" s="7"/>
      <c r="BPZ302" s="7"/>
      <c r="BQA302" s="7"/>
      <c r="BQB302" s="7"/>
      <c r="BQC302" s="7"/>
      <c r="BQD302" s="7"/>
      <c r="BQE302" s="7"/>
      <c r="BQF302" s="7"/>
      <c r="BQG302" s="7"/>
      <c r="BQH302" s="7"/>
      <c r="BQI302" s="7"/>
      <c r="BQJ302" s="7"/>
      <c r="BQK302" s="7"/>
      <c r="BQL302" s="7"/>
      <c r="BQM302" s="7"/>
      <c r="BQN302" s="7"/>
      <c r="BQO302" s="7"/>
      <c r="BQP302" s="7"/>
      <c r="BQQ302" s="7"/>
      <c r="BQR302" s="7"/>
      <c r="BQS302" s="7"/>
      <c r="BQT302" s="7"/>
      <c r="BQU302" s="7"/>
      <c r="BQV302" s="7"/>
      <c r="BQW302" s="7"/>
      <c r="BQX302" s="7"/>
      <c r="BQY302" s="7"/>
      <c r="BQZ302" s="7"/>
      <c r="BRA302" s="7"/>
      <c r="BRB302" s="7"/>
      <c r="BRC302" s="7"/>
      <c r="BRD302" s="7"/>
      <c r="BRE302" s="7"/>
      <c r="BRF302" s="7"/>
      <c r="BRG302" s="7"/>
      <c r="BRH302" s="7"/>
      <c r="BRI302" s="7"/>
      <c r="BRJ302" s="7"/>
      <c r="BRK302" s="7"/>
      <c r="BRL302" s="7"/>
      <c r="BRM302" s="7"/>
      <c r="BRN302" s="7"/>
      <c r="BRO302" s="7"/>
      <c r="BRP302" s="7"/>
      <c r="BRQ302" s="7"/>
      <c r="BRR302" s="7"/>
      <c r="BRS302" s="7"/>
      <c r="BRT302" s="7"/>
      <c r="BRU302" s="7"/>
      <c r="BRV302" s="7"/>
      <c r="BRW302" s="7"/>
      <c r="BRX302" s="7"/>
      <c r="BRY302" s="7"/>
      <c r="BRZ302" s="7"/>
      <c r="BSA302" s="7"/>
      <c r="BSB302" s="7"/>
      <c r="BSC302" s="7"/>
      <c r="BSD302" s="7"/>
      <c r="BSE302" s="7"/>
      <c r="BSF302" s="7"/>
      <c r="BSG302" s="7"/>
      <c r="BSH302" s="7"/>
      <c r="BSI302" s="7"/>
      <c r="BSJ302" s="7"/>
      <c r="BSK302" s="7"/>
      <c r="BSL302" s="7"/>
      <c r="BSM302" s="7"/>
      <c r="BSN302" s="7"/>
      <c r="BSO302" s="7"/>
      <c r="BSP302" s="7"/>
      <c r="BSQ302" s="7"/>
      <c r="BSR302" s="7"/>
      <c r="BSS302" s="7"/>
      <c r="BST302" s="7"/>
      <c r="BSU302" s="7"/>
      <c r="BSV302" s="7"/>
      <c r="BSW302" s="7"/>
      <c r="BSX302" s="7"/>
      <c r="BSY302" s="7"/>
      <c r="BSZ302" s="7"/>
      <c r="BTA302" s="7"/>
      <c r="BTB302" s="7"/>
      <c r="BTC302" s="7"/>
      <c r="BTD302" s="7"/>
      <c r="BTE302" s="7"/>
      <c r="BTF302" s="7"/>
      <c r="BTG302" s="7"/>
      <c r="BTH302" s="7"/>
      <c r="BTI302" s="7"/>
      <c r="BTJ302" s="7"/>
      <c r="BTK302" s="7"/>
      <c r="BTL302" s="7"/>
      <c r="BTM302" s="7"/>
      <c r="BTN302" s="7"/>
      <c r="BTO302" s="7"/>
      <c r="BTP302" s="7"/>
      <c r="BTQ302" s="7"/>
      <c r="BTR302" s="7"/>
      <c r="BTS302" s="7"/>
      <c r="BTT302" s="7"/>
      <c r="BTU302" s="7"/>
      <c r="BTV302" s="7"/>
      <c r="BTW302" s="7"/>
      <c r="BTX302" s="7"/>
      <c r="BTY302" s="7"/>
      <c r="BTZ302" s="7"/>
      <c r="BUA302" s="7"/>
      <c r="BUB302" s="7"/>
      <c r="BUC302" s="7"/>
      <c r="BUD302" s="7"/>
      <c r="BUE302" s="7"/>
      <c r="BUF302" s="7"/>
      <c r="BUG302" s="7"/>
      <c r="BUH302" s="7"/>
      <c r="BUI302" s="7"/>
      <c r="BUJ302" s="7"/>
      <c r="BUK302" s="7"/>
      <c r="BUL302" s="7"/>
      <c r="BUM302" s="7"/>
      <c r="BUN302" s="7"/>
      <c r="BUO302" s="7"/>
      <c r="BUP302" s="7"/>
      <c r="BUQ302" s="7"/>
      <c r="BUR302" s="7"/>
      <c r="BUS302" s="7"/>
      <c r="BUT302" s="7"/>
      <c r="BUU302" s="7"/>
      <c r="BUV302" s="7"/>
      <c r="BUW302" s="7"/>
      <c r="BUX302" s="7"/>
      <c r="BUY302" s="7"/>
      <c r="BUZ302" s="7"/>
      <c r="BVA302" s="7"/>
      <c r="BVB302" s="7"/>
      <c r="BVC302" s="7"/>
      <c r="BVD302" s="7"/>
      <c r="BVE302" s="7"/>
      <c r="BVF302" s="7"/>
      <c r="BVG302" s="7"/>
      <c r="BVH302" s="7"/>
      <c r="BVI302" s="7"/>
      <c r="BVJ302" s="7"/>
      <c r="BVK302" s="7"/>
      <c r="BVL302" s="7"/>
      <c r="BVM302" s="7"/>
      <c r="BVN302" s="7"/>
      <c r="BVO302" s="7"/>
      <c r="BVP302" s="7"/>
      <c r="BVQ302" s="7"/>
      <c r="BVR302" s="7"/>
      <c r="BVS302" s="7"/>
      <c r="BVT302" s="7"/>
      <c r="BVU302" s="7"/>
      <c r="BVV302" s="7"/>
      <c r="BVW302" s="7"/>
      <c r="BVX302" s="7"/>
      <c r="BVY302" s="7"/>
      <c r="BVZ302" s="7"/>
      <c r="BWA302" s="7"/>
      <c r="BWB302" s="7"/>
      <c r="BWC302" s="7"/>
      <c r="BWD302" s="7"/>
      <c r="BWE302" s="7"/>
      <c r="BWF302" s="7"/>
      <c r="BWG302" s="7"/>
      <c r="BWH302" s="7"/>
      <c r="BWI302" s="7"/>
      <c r="BWJ302" s="7"/>
      <c r="BWK302" s="7"/>
      <c r="BWL302" s="7"/>
      <c r="BWM302" s="7"/>
      <c r="BWN302" s="7"/>
      <c r="BWO302" s="7"/>
      <c r="BWP302" s="7"/>
      <c r="BWQ302" s="7"/>
      <c r="BWR302" s="7"/>
      <c r="BWS302" s="7"/>
      <c r="BWT302" s="7"/>
      <c r="BWU302" s="7"/>
      <c r="BWV302" s="7"/>
      <c r="BWW302" s="7"/>
      <c r="BWX302" s="7"/>
      <c r="BWY302" s="7"/>
      <c r="BWZ302" s="7"/>
      <c r="BXA302" s="7"/>
      <c r="BXB302" s="7"/>
      <c r="BXC302" s="7"/>
      <c r="BXD302" s="7"/>
      <c r="BXE302" s="7"/>
      <c r="BXF302" s="7"/>
      <c r="BXG302" s="7"/>
      <c r="BXH302" s="7"/>
      <c r="BXI302" s="7"/>
      <c r="BXJ302" s="7"/>
      <c r="BXK302" s="7"/>
      <c r="BXL302" s="7"/>
      <c r="BXM302" s="7"/>
      <c r="BXN302" s="7"/>
      <c r="BXO302" s="7"/>
      <c r="BXP302" s="7"/>
      <c r="BXQ302" s="7"/>
      <c r="BXR302" s="7"/>
      <c r="BXS302" s="7"/>
      <c r="BXT302" s="7"/>
      <c r="BXU302" s="7"/>
      <c r="BXV302" s="7"/>
      <c r="BXW302" s="7"/>
      <c r="BXX302" s="7"/>
      <c r="BXY302" s="7"/>
      <c r="BXZ302" s="7"/>
      <c r="BYA302" s="7"/>
      <c r="BYB302" s="7"/>
      <c r="BYC302" s="7"/>
      <c r="BYD302" s="7"/>
      <c r="BYE302" s="7"/>
      <c r="BYF302" s="7"/>
      <c r="BYG302" s="7"/>
      <c r="BYH302" s="7"/>
      <c r="BYI302" s="7"/>
      <c r="BYJ302" s="7"/>
      <c r="BYK302" s="7"/>
      <c r="BYL302" s="7"/>
      <c r="BYM302" s="7"/>
      <c r="BYN302" s="7"/>
      <c r="BYO302" s="7"/>
      <c r="BYP302" s="7"/>
      <c r="BYQ302" s="7"/>
      <c r="BYR302" s="7"/>
      <c r="BYS302" s="7"/>
      <c r="BYT302" s="7"/>
      <c r="BYU302" s="7"/>
      <c r="BYV302" s="7"/>
      <c r="BYW302" s="7"/>
      <c r="BYX302" s="7"/>
      <c r="BYY302" s="7"/>
      <c r="BYZ302" s="7"/>
      <c r="BZA302" s="7"/>
      <c r="BZB302" s="7"/>
      <c r="BZC302" s="7"/>
      <c r="BZD302" s="7"/>
      <c r="BZE302" s="7"/>
      <c r="BZF302" s="7"/>
      <c r="BZG302" s="7"/>
      <c r="BZH302" s="7"/>
      <c r="BZI302" s="7"/>
      <c r="BZJ302" s="7"/>
      <c r="BZK302" s="7"/>
      <c r="BZL302" s="7"/>
      <c r="BZM302" s="7"/>
      <c r="BZN302" s="7"/>
      <c r="BZO302" s="7"/>
      <c r="BZP302" s="7"/>
      <c r="BZQ302" s="7"/>
      <c r="BZR302" s="7"/>
      <c r="BZS302" s="7"/>
      <c r="BZT302" s="7"/>
      <c r="BZU302" s="7"/>
      <c r="BZV302" s="7"/>
      <c r="BZW302" s="7"/>
      <c r="BZX302" s="7"/>
      <c r="BZY302" s="7"/>
      <c r="BZZ302" s="7"/>
      <c r="CAA302" s="7"/>
      <c r="CAB302" s="7"/>
      <c r="CAC302" s="7"/>
      <c r="CAD302" s="7"/>
      <c r="CAE302" s="7"/>
      <c r="CAF302" s="7"/>
      <c r="CAG302" s="7"/>
      <c r="CAH302" s="7"/>
      <c r="CAI302" s="7"/>
      <c r="CAJ302" s="7"/>
      <c r="CAK302" s="7"/>
      <c r="CAL302" s="7"/>
      <c r="CAM302" s="7"/>
      <c r="CAN302" s="7"/>
      <c r="CAO302" s="7"/>
      <c r="CAP302" s="7"/>
      <c r="CAQ302" s="7"/>
      <c r="CAR302" s="7"/>
      <c r="CAS302" s="7"/>
      <c r="CAT302" s="7"/>
      <c r="CAU302" s="7"/>
      <c r="CAV302" s="7"/>
      <c r="CAW302" s="7"/>
      <c r="CAX302" s="7"/>
      <c r="CAY302" s="7"/>
      <c r="CAZ302" s="7"/>
      <c r="CBA302" s="7"/>
      <c r="CBB302" s="7"/>
      <c r="CBC302" s="7"/>
      <c r="CBD302" s="7"/>
      <c r="CBE302" s="7"/>
      <c r="CBF302" s="7"/>
      <c r="CBG302" s="7"/>
      <c r="CBH302" s="7"/>
      <c r="CBI302" s="7"/>
      <c r="CBJ302" s="7"/>
      <c r="CBK302" s="7"/>
      <c r="CBL302" s="7"/>
      <c r="CBM302" s="7"/>
      <c r="CBN302" s="7"/>
      <c r="CBO302" s="7"/>
      <c r="CBP302" s="7"/>
      <c r="CBQ302" s="7"/>
      <c r="CBR302" s="7"/>
      <c r="CBS302" s="7"/>
      <c r="CBT302" s="7"/>
      <c r="CBU302" s="7"/>
      <c r="CBV302" s="7"/>
      <c r="CBW302" s="7"/>
      <c r="CBX302" s="7"/>
      <c r="CBY302" s="7"/>
      <c r="CBZ302" s="7"/>
      <c r="CCA302" s="7"/>
      <c r="CCB302" s="7"/>
      <c r="CCC302" s="7"/>
      <c r="CCD302" s="7"/>
      <c r="CCE302" s="7"/>
      <c r="CCF302" s="7"/>
      <c r="CCG302" s="7"/>
      <c r="CCH302" s="7"/>
      <c r="CCI302" s="7"/>
      <c r="CCJ302" s="7"/>
      <c r="CCK302" s="7"/>
      <c r="CCL302" s="7"/>
      <c r="CCM302" s="7"/>
      <c r="CCN302" s="7"/>
      <c r="CCO302" s="7"/>
      <c r="CCP302" s="7"/>
      <c r="CCQ302" s="7"/>
      <c r="CCR302" s="7"/>
      <c r="CCS302" s="7"/>
      <c r="CCT302" s="7"/>
      <c r="CCU302" s="7"/>
      <c r="CCV302" s="7"/>
      <c r="CCW302" s="7"/>
      <c r="CCX302" s="7"/>
      <c r="CCY302" s="7"/>
      <c r="CCZ302" s="7"/>
      <c r="CDA302" s="7"/>
      <c r="CDB302" s="7"/>
      <c r="CDC302" s="7"/>
      <c r="CDD302" s="7"/>
      <c r="CDE302" s="7"/>
      <c r="CDF302" s="7"/>
      <c r="CDG302" s="7"/>
      <c r="CDH302" s="7"/>
      <c r="CDI302" s="7"/>
      <c r="CDJ302" s="7"/>
      <c r="CDK302" s="7"/>
      <c r="CDL302" s="7"/>
      <c r="CDM302" s="7"/>
      <c r="CDN302" s="7"/>
      <c r="CDO302" s="7"/>
      <c r="CDP302" s="7"/>
      <c r="CDQ302" s="7"/>
      <c r="CDR302" s="7"/>
      <c r="CDS302" s="7"/>
      <c r="CDT302" s="7"/>
      <c r="CDU302" s="7"/>
      <c r="CDV302" s="7"/>
      <c r="CDW302" s="7"/>
      <c r="CDX302" s="7"/>
      <c r="CDY302" s="7"/>
      <c r="CDZ302" s="7"/>
      <c r="CEA302" s="7"/>
      <c r="CEB302" s="7"/>
      <c r="CEC302" s="7"/>
      <c r="CED302" s="7"/>
      <c r="CEE302" s="7"/>
      <c r="CEF302" s="7"/>
      <c r="CEG302" s="7"/>
      <c r="CEH302" s="7"/>
      <c r="CEI302" s="7"/>
      <c r="CEJ302" s="7"/>
      <c r="CEK302" s="7"/>
      <c r="CEL302" s="7"/>
      <c r="CEM302" s="7"/>
      <c r="CEN302" s="7"/>
      <c r="CEO302" s="7"/>
      <c r="CEP302" s="7"/>
      <c r="CEQ302" s="7"/>
      <c r="CER302" s="7"/>
      <c r="CES302" s="7"/>
      <c r="CET302" s="7"/>
      <c r="CEU302" s="7"/>
      <c r="CEV302" s="7"/>
      <c r="CEW302" s="7"/>
      <c r="CEX302" s="7"/>
      <c r="CEY302" s="7"/>
      <c r="CEZ302" s="7"/>
      <c r="CFA302" s="7"/>
      <c r="CFB302" s="7"/>
      <c r="CFC302" s="7"/>
      <c r="CFD302" s="7"/>
      <c r="CFE302" s="7"/>
      <c r="CFF302" s="7"/>
      <c r="CFG302" s="7"/>
      <c r="CFH302" s="7"/>
      <c r="CFI302" s="7"/>
      <c r="CFJ302" s="7"/>
      <c r="CFK302" s="7"/>
      <c r="CFL302" s="7"/>
      <c r="CFM302" s="7"/>
      <c r="CFN302" s="7"/>
      <c r="CFO302" s="7"/>
      <c r="CFP302" s="7"/>
      <c r="CFQ302" s="7"/>
      <c r="CFR302" s="7"/>
      <c r="CFS302" s="7"/>
      <c r="CFT302" s="7"/>
      <c r="CFU302" s="7"/>
      <c r="CFV302" s="7"/>
      <c r="CFW302" s="7"/>
      <c r="CFX302" s="7"/>
      <c r="CFY302" s="7"/>
      <c r="CFZ302" s="7"/>
      <c r="CGA302" s="7"/>
      <c r="CGB302" s="7"/>
      <c r="CGC302" s="7"/>
      <c r="CGD302" s="7"/>
      <c r="CGE302" s="7"/>
      <c r="CGF302" s="7"/>
      <c r="CGG302" s="7"/>
      <c r="CGH302" s="7"/>
      <c r="CGI302" s="7"/>
      <c r="CGJ302" s="7"/>
      <c r="CGK302" s="7"/>
      <c r="CGL302" s="7"/>
      <c r="CGM302" s="7"/>
      <c r="CGN302" s="7"/>
      <c r="CGO302" s="7"/>
      <c r="CGP302" s="7"/>
      <c r="CGQ302" s="7"/>
      <c r="CGR302" s="7"/>
      <c r="CGS302" s="7"/>
      <c r="CGT302" s="7"/>
      <c r="CGU302" s="7"/>
      <c r="CGV302" s="7"/>
      <c r="CGW302" s="7"/>
      <c r="CGX302" s="7"/>
      <c r="CGY302" s="7"/>
      <c r="CGZ302" s="7"/>
      <c r="CHA302" s="7"/>
      <c r="CHB302" s="7"/>
      <c r="CHC302" s="7"/>
      <c r="CHD302" s="7"/>
      <c r="CHE302" s="7"/>
      <c r="CHF302" s="7"/>
      <c r="CHG302" s="7"/>
      <c r="CHH302" s="7"/>
      <c r="CHI302" s="7"/>
      <c r="CHJ302" s="7"/>
      <c r="CHK302" s="7"/>
      <c r="CHL302" s="7"/>
      <c r="CHM302" s="7"/>
      <c r="CHN302" s="7"/>
      <c r="CHO302" s="7"/>
      <c r="CHP302" s="7"/>
      <c r="CHQ302" s="7"/>
      <c r="CHR302" s="7"/>
      <c r="CHS302" s="7"/>
      <c r="CHT302" s="7"/>
      <c r="CHU302" s="7"/>
      <c r="CHV302" s="7"/>
      <c r="CHW302" s="7"/>
      <c r="CHX302" s="7"/>
      <c r="CHY302" s="7"/>
      <c r="CHZ302" s="7"/>
      <c r="CIA302" s="7"/>
      <c r="CIB302" s="7"/>
      <c r="CIC302" s="7"/>
      <c r="CID302" s="7"/>
      <c r="CIE302" s="7"/>
      <c r="CIF302" s="7"/>
      <c r="CIG302" s="7"/>
      <c r="CIH302" s="7"/>
      <c r="CII302" s="7"/>
      <c r="CIJ302" s="7"/>
      <c r="CIK302" s="7"/>
      <c r="CIL302" s="7"/>
      <c r="CIM302" s="7"/>
      <c r="CIN302" s="7"/>
      <c r="CIO302" s="7"/>
      <c r="CIP302" s="7"/>
      <c r="CIQ302" s="7"/>
      <c r="CIR302" s="7"/>
      <c r="CIS302" s="7"/>
      <c r="CIT302" s="7"/>
      <c r="CIU302" s="7"/>
      <c r="CIV302" s="7"/>
      <c r="CIW302" s="7"/>
      <c r="CIX302" s="7"/>
      <c r="CIY302" s="7"/>
      <c r="CIZ302" s="7"/>
      <c r="CJA302" s="7"/>
      <c r="CJB302" s="7"/>
      <c r="CJC302" s="7"/>
      <c r="CJD302" s="7"/>
      <c r="CJE302" s="7"/>
      <c r="CJF302" s="7"/>
      <c r="CJG302" s="7"/>
      <c r="CJH302" s="7"/>
      <c r="CJI302" s="7"/>
      <c r="CJJ302" s="7"/>
      <c r="CJK302" s="7"/>
      <c r="CJL302" s="7"/>
      <c r="CJM302" s="7"/>
      <c r="CJN302" s="7"/>
      <c r="CJO302" s="7"/>
      <c r="CJP302" s="7"/>
      <c r="CJQ302" s="7"/>
      <c r="CJR302" s="7"/>
      <c r="CJS302" s="7"/>
      <c r="CJT302" s="7"/>
      <c r="CJU302" s="7"/>
      <c r="CJV302" s="7"/>
      <c r="CJW302" s="7"/>
      <c r="CJX302" s="7"/>
      <c r="CJY302" s="7"/>
      <c r="CJZ302" s="7"/>
      <c r="CKA302" s="7"/>
      <c r="CKB302" s="7"/>
      <c r="CKC302" s="7"/>
      <c r="CKD302" s="7"/>
      <c r="CKE302" s="7"/>
      <c r="CKF302" s="7"/>
      <c r="CKG302" s="7"/>
      <c r="CKH302" s="7"/>
      <c r="CKI302" s="7"/>
      <c r="CKJ302" s="7"/>
      <c r="CKK302" s="7"/>
      <c r="CKL302" s="7"/>
      <c r="CKM302" s="7"/>
      <c r="CKN302" s="7"/>
      <c r="CKO302" s="7"/>
      <c r="CKP302" s="7"/>
      <c r="CKQ302" s="7"/>
      <c r="CKR302" s="7"/>
      <c r="CKS302" s="7"/>
      <c r="CKT302" s="7"/>
      <c r="CKU302" s="7"/>
      <c r="CKV302" s="7"/>
      <c r="CKW302" s="7"/>
      <c r="CKX302" s="7"/>
      <c r="CKY302" s="7"/>
      <c r="CKZ302" s="7"/>
      <c r="CLA302" s="7"/>
      <c r="CLB302" s="7"/>
      <c r="CLC302" s="7"/>
      <c r="CLD302" s="7"/>
      <c r="CLE302" s="7"/>
      <c r="CLF302" s="7"/>
      <c r="CLG302" s="7"/>
      <c r="CLH302" s="7"/>
      <c r="CLI302" s="7"/>
      <c r="CLJ302" s="7"/>
      <c r="CLK302" s="7"/>
      <c r="CLL302" s="7"/>
      <c r="CLM302" s="7"/>
      <c r="CLN302" s="7"/>
      <c r="CLO302" s="7"/>
      <c r="CLP302" s="7"/>
      <c r="CLQ302" s="7"/>
      <c r="CLR302" s="7"/>
      <c r="CLS302" s="7"/>
      <c r="CLT302" s="7"/>
      <c r="CLU302" s="7"/>
      <c r="CLV302" s="7"/>
      <c r="CLW302" s="7"/>
      <c r="CLX302" s="7"/>
      <c r="CLY302" s="7"/>
      <c r="CLZ302" s="7"/>
      <c r="CMA302" s="7"/>
      <c r="CMB302" s="7"/>
      <c r="CMC302" s="7"/>
      <c r="CMD302" s="7"/>
      <c r="CME302" s="7"/>
      <c r="CMF302" s="7"/>
      <c r="CMG302" s="7"/>
      <c r="CMH302" s="7"/>
      <c r="CMI302" s="7"/>
      <c r="CMJ302" s="7"/>
      <c r="CMK302" s="7"/>
      <c r="CML302" s="7"/>
      <c r="CMM302" s="7"/>
      <c r="CMN302" s="7"/>
      <c r="CMO302" s="7"/>
      <c r="CMP302" s="7"/>
      <c r="CMQ302" s="7"/>
      <c r="CMR302" s="7"/>
      <c r="CMS302" s="7"/>
      <c r="CMT302" s="7"/>
      <c r="CMU302" s="7"/>
      <c r="CMV302" s="7"/>
      <c r="CMW302" s="7"/>
      <c r="CMX302" s="7"/>
      <c r="CMY302" s="7"/>
      <c r="CMZ302" s="7"/>
      <c r="CNA302" s="7"/>
      <c r="CNB302" s="7"/>
      <c r="CNC302" s="7"/>
      <c r="CND302" s="7"/>
      <c r="CNE302" s="7"/>
      <c r="CNF302" s="7"/>
      <c r="CNG302" s="7"/>
      <c r="CNH302" s="7"/>
      <c r="CNI302" s="7"/>
      <c r="CNJ302" s="7"/>
      <c r="CNK302" s="7"/>
      <c r="CNL302" s="7"/>
      <c r="CNM302" s="7"/>
      <c r="CNN302" s="7"/>
      <c r="CNO302" s="7"/>
      <c r="CNP302" s="7"/>
      <c r="CNQ302" s="7"/>
      <c r="CNR302" s="7"/>
      <c r="CNS302" s="7"/>
      <c r="CNT302" s="7"/>
      <c r="CNU302" s="7"/>
      <c r="CNV302" s="7"/>
      <c r="CNW302" s="7"/>
      <c r="CNX302" s="7"/>
      <c r="CNY302" s="7"/>
      <c r="CNZ302" s="7"/>
      <c r="COA302" s="7"/>
      <c r="COB302" s="7"/>
      <c r="COC302" s="7"/>
      <c r="COD302" s="7"/>
      <c r="COE302" s="7"/>
      <c r="COF302" s="7"/>
      <c r="COG302" s="7"/>
      <c r="COH302" s="7"/>
      <c r="COI302" s="7"/>
      <c r="COJ302" s="7"/>
      <c r="COK302" s="7"/>
      <c r="COL302" s="7"/>
      <c r="COM302" s="7"/>
      <c r="CON302" s="7"/>
      <c r="COO302" s="7"/>
      <c r="COP302" s="7"/>
      <c r="COQ302" s="7"/>
      <c r="COR302" s="7"/>
      <c r="COS302" s="7"/>
      <c r="COT302" s="7"/>
      <c r="COU302" s="7"/>
      <c r="COV302" s="7"/>
      <c r="COW302" s="7"/>
      <c r="COX302" s="7"/>
      <c r="COY302" s="7"/>
      <c r="COZ302" s="7"/>
      <c r="CPA302" s="7"/>
      <c r="CPB302" s="7"/>
      <c r="CPC302" s="7"/>
      <c r="CPD302" s="7"/>
      <c r="CPE302" s="7"/>
      <c r="CPF302" s="7"/>
      <c r="CPG302" s="7"/>
      <c r="CPH302" s="7"/>
      <c r="CPI302" s="7"/>
      <c r="CPJ302" s="7"/>
      <c r="CPK302" s="7"/>
      <c r="CPL302" s="7"/>
      <c r="CPM302" s="7"/>
      <c r="CPN302" s="7"/>
      <c r="CPO302" s="7"/>
      <c r="CPP302" s="7"/>
      <c r="CPQ302" s="7"/>
      <c r="CPR302" s="7"/>
      <c r="CPS302" s="7"/>
      <c r="CPT302" s="7"/>
      <c r="CPU302" s="7"/>
      <c r="CPV302" s="7"/>
      <c r="CPW302" s="7"/>
      <c r="CPX302" s="7"/>
      <c r="CPY302" s="7"/>
      <c r="CPZ302" s="7"/>
      <c r="CQA302" s="7"/>
      <c r="CQB302" s="7"/>
      <c r="CQC302" s="7"/>
      <c r="CQD302" s="7"/>
      <c r="CQE302" s="7"/>
      <c r="CQF302" s="7"/>
      <c r="CQG302" s="7"/>
      <c r="CQH302" s="7"/>
      <c r="CQI302" s="7"/>
      <c r="CQJ302" s="7"/>
      <c r="CQK302" s="7"/>
      <c r="CQL302" s="7"/>
      <c r="CQM302" s="7"/>
      <c r="CQN302" s="7"/>
      <c r="CQO302" s="7"/>
      <c r="CQP302" s="7"/>
      <c r="CQQ302" s="7"/>
      <c r="CQR302" s="7"/>
      <c r="CQS302" s="7"/>
      <c r="CQT302" s="7"/>
      <c r="CQU302" s="7"/>
      <c r="CQV302" s="7"/>
      <c r="CQW302" s="7"/>
      <c r="CQX302" s="7"/>
      <c r="CQY302" s="7"/>
      <c r="CQZ302" s="7"/>
      <c r="CRA302" s="7"/>
      <c r="CRB302" s="7"/>
      <c r="CRC302" s="7"/>
      <c r="CRD302" s="7"/>
      <c r="CRE302" s="7"/>
      <c r="CRF302" s="7"/>
      <c r="CRG302" s="7"/>
      <c r="CRH302" s="7"/>
      <c r="CRI302" s="7"/>
      <c r="CRJ302" s="7"/>
      <c r="CRK302" s="7"/>
      <c r="CRL302" s="7"/>
      <c r="CRM302" s="7"/>
      <c r="CRN302" s="7"/>
      <c r="CRO302" s="7"/>
      <c r="CRP302" s="7"/>
      <c r="CRQ302" s="7"/>
      <c r="CRR302" s="7"/>
      <c r="CRS302" s="7"/>
      <c r="CRT302" s="7"/>
      <c r="CRU302" s="7"/>
      <c r="CRV302" s="7"/>
      <c r="CRW302" s="7"/>
      <c r="CRX302" s="7"/>
      <c r="CRY302" s="7"/>
      <c r="CRZ302" s="7"/>
      <c r="CSA302" s="7"/>
      <c r="CSB302" s="7"/>
      <c r="CSC302" s="7"/>
      <c r="CSD302" s="7"/>
      <c r="CSE302" s="7"/>
      <c r="CSF302" s="7"/>
      <c r="CSG302" s="7"/>
      <c r="CSH302" s="7"/>
      <c r="CSI302" s="7"/>
      <c r="CSJ302" s="7"/>
      <c r="CSK302" s="7"/>
      <c r="CSL302" s="7"/>
      <c r="CSM302" s="7"/>
      <c r="CSN302" s="7"/>
      <c r="CSO302" s="7"/>
      <c r="CSP302" s="7"/>
      <c r="CSQ302" s="7"/>
      <c r="CSR302" s="7"/>
      <c r="CSS302" s="7"/>
      <c r="CST302" s="7"/>
      <c r="CSU302" s="7"/>
      <c r="CSV302" s="7"/>
      <c r="CSW302" s="7"/>
      <c r="CSX302" s="7"/>
      <c r="CSY302" s="7"/>
      <c r="CSZ302" s="7"/>
      <c r="CTA302" s="7"/>
      <c r="CTB302" s="7"/>
      <c r="CTC302" s="7"/>
      <c r="CTD302" s="7"/>
      <c r="CTE302" s="7"/>
      <c r="CTF302" s="7"/>
      <c r="CTG302" s="7"/>
      <c r="CTH302" s="7"/>
      <c r="CTI302" s="7"/>
      <c r="CTJ302" s="7"/>
      <c r="CTK302" s="7"/>
      <c r="CTL302" s="7"/>
      <c r="CTM302" s="7"/>
      <c r="CTN302" s="7"/>
      <c r="CTO302" s="7"/>
      <c r="CTP302" s="7"/>
      <c r="CTQ302" s="7"/>
      <c r="CTR302" s="7"/>
      <c r="CTS302" s="7"/>
      <c r="CTT302" s="7"/>
      <c r="CTU302" s="7"/>
      <c r="CTV302" s="7"/>
      <c r="CTW302" s="7"/>
      <c r="CTX302" s="7"/>
      <c r="CTY302" s="7"/>
      <c r="CTZ302" s="7"/>
      <c r="CUA302" s="7"/>
      <c r="CUB302" s="7"/>
      <c r="CUC302" s="7"/>
      <c r="CUD302" s="7"/>
      <c r="CUE302" s="7"/>
      <c r="CUF302" s="7"/>
      <c r="CUG302" s="7"/>
      <c r="CUH302" s="7"/>
      <c r="CUI302" s="7"/>
      <c r="CUJ302" s="7"/>
      <c r="CUK302" s="7"/>
      <c r="CUL302" s="7"/>
      <c r="CUM302" s="7"/>
      <c r="CUN302" s="7"/>
      <c r="CUO302" s="7"/>
      <c r="CUP302" s="7"/>
      <c r="CUQ302" s="7"/>
      <c r="CUR302" s="7"/>
      <c r="CUS302" s="7"/>
      <c r="CUT302" s="7"/>
      <c r="CUU302" s="7"/>
      <c r="CUV302" s="7"/>
      <c r="CUW302" s="7"/>
      <c r="CUX302" s="7"/>
      <c r="CUY302" s="7"/>
      <c r="CUZ302" s="7"/>
      <c r="CVA302" s="7"/>
      <c r="CVB302" s="7"/>
      <c r="CVC302" s="7"/>
      <c r="CVD302" s="7"/>
      <c r="CVE302" s="7"/>
      <c r="CVF302" s="7"/>
      <c r="CVG302" s="7"/>
      <c r="CVH302" s="7"/>
      <c r="CVI302" s="7"/>
      <c r="CVJ302" s="7"/>
      <c r="CVK302" s="7"/>
      <c r="CVL302" s="7"/>
      <c r="CVM302" s="7"/>
      <c r="CVN302" s="7"/>
      <c r="CVO302" s="7"/>
      <c r="CVP302" s="7"/>
      <c r="CVQ302" s="7"/>
      <c r="CVR302" s="7"/>
      <c r="CVS302" s="7"/>
      <c r="CVT302" s="7"/>
      <c r="CVU302" s="7"/>
      <c r="CVV302" s="7"/>
      <c r="CVW302" s="7"/>
      <c r="CVX302" s="7"/>
      <c r="CVY302" s="7"/>
      <c r="CVZ302" s="7"/>
      <c r="CWA302" s="7"/>
      <c r="CWB302" s="7"/>
      <c r="CWC302" s="7"/>
      <c r="CWD302" s="7"/>
      <c r="CWE302" s="7"/>
      <c r="CWF302" s="7"/>
      <c r="CWG302" s="7"/>
      <c r="CWH302" s="7"/>
      <c r="CWI302" s="7"/>
      <c r="CWJ302" s="7"/>
      <c r="CWK302" s="7"/>
      <c r="CWL302" s="7"/>
      <c r="CWM302" s="7"/>
      <c r="CWN302" s="7"/>
      <c r="CWO302" s="7"/>
      <c r="CWP302" s="7"/>
      <c r="CWQ302" s="7"/>
      <c r="CWR302" s="7"/>
      <c r="CWS302" s="7"/>
      <c r="CWT302" s="7"/>
      <c r="CWU302" s="7"/>
      <c r="CWV302" s="7"/>
      <c r="CWW302" s="7"/>
      <c r="CWX302" s="7"/>
      <c r="CWY302" s="7"/>
      <c r="CWZ302" s="7"/>
      <c r="CXA302" s="7"/>
      <c r="CXB302" s="7"/>
      <c r="CXC302" s="7"/>
      <c r="CXD302" s="7"/>
      <c r="CXE302" s="7"/>
      <c r="CXF302" s="7"/>
      <c r="CXG302" s="7"/>
      <c r="CXH302" s="7"/>
      <c r="CXI302" s="7"/>
      <c r="CXJ302" s="7"/>
      <c r="CXK302" s="7"/>
      <c r="CXL302" s="7"/>
      <c r="CXM302" s="7"/>
      <c r="CXN302" s="7"/>
      <c r="CXO302" s="7"/>
      <c r="CXP302" s="7"/>
      <c r="CXQ302" s="7"/>
      <c r="CXR302" s="7"/>
      <c r="CXS302" s="7"/>
      <c r="CXT302" s="7"/>
      <c r="CXU302" s="7"/>
      <c r="CXV302" s="7"/>
      <c r="CXW302" s="7"/>
      <c r="CXX302" s="7"/>
      <c r="CXY302" s="7"/>
      <c r="CXZ302" s="7"/>
      <c r="CYA302" s="7"/>
      <c r="CYB302" s="7"/>
      <c r="CYC302" s="7"/>
      <c r="CYD302" s="7"/>
      <c r="CYE302" s="7"/>
      <c r="CYF302" s="7"/>
      <c r="CYG302" s="7"/>
      <c r="CYH302" s="7"/>
      <c r="CYI302" s="7"/>
      <c r="CYJ302" s="7"/>
      <c r="CYK302" s="7"/>
      <c r="CYL302" s="7"/>
      <c r="CYM302" s="7"/>
      <c r="CYN302" s="7"/>
      <c r="CYO302" s="7"/>
      <c r="CYP302" s="7"/>
      <c r="CYQ302" s="7"/>
      <c r="CYR302" s="7"/>
      <c r="CYS302" s="7"/>
      <c r="CYT302" s="7"/>
      <c r="CYU302" s="7"/>
      <c r="CYV302" s="7"/>
      <c r="CYW302" s="7"/>
      <c r="CYX302" s="7"/>
      <c r="CYY302" s="7"/>
      <c r="CYZ302" s="7"/>
      <c r="CZA302" s="7"/>
      <c r="CZB302" s="7"/>
      <c r="CZC302" s="7"/>
      <c r="CZD302" s="7"/>
      <c r="CZE302" s="7"/>
      <c r="CZF302" s="7"/>
      <c r="CZG302" s="7"/>
      <c r="CZH302" s="7"/>
      <c r="CZI302" s="7"/>
      <c r="CZJ302" s="7"/>
      <c r="CZK302" s="7"/>
      <c r="CZL302" s="7"/>
      <c r="CZM302" s="7"/>
      <c r="CZN302" s="7"/>
      <c r="CZO302" s="7"/>
      <c r="CZP302" s="7"/>
      <c r="CZQ302" s="7"/>
      <c r="CZR302" s="7"/>
      <c r="CZS302" s="7"/>
      <c r="CZT302" s="7"/>
      <c r="CZU302" s="7"/>
      <c r="CZV302" s="7"/>
      <c r="CZW302" s="7"/>
      <c r="CZX302" s="7"/>
      <c r="CZY302" s="7"/>
      <c r="CZZ302" s="7"/>
      <c r="DAA302" s="7"/>
      <c r="DAB302" s="7"/>
      <c r="DAC302" s="7"/>
      <c r="DAD302" s="7"/>
      <c r="DAE302" s="7"/>
      <c r="DAF302" s="7"/>
      <c r="DAG302" s="7"/>
      <c r="DAH302" s="7"/>
      <c r="DAI302" s="7"/>
      <c r="DAJ302" s="7"/>
      <c r="DAK302" s="7"/>
      <c r="DAL302" s="7"/>
      <c r="DAM302" s="7"/>
      <c r="DAN302" s="7"/>
      <c r="DAO302" s="7"/>
      <c r="DAP302" s="7"/>
      <c r="DAQ302" s="7"/>
      <c r="DAR302" s="7"/>
      <c r="DAS302" s="7"/>
      <c r="DAT302" s="7"/>
      <c r="DAU302" s="7"/>
      <c r="DAV302" s="7"/>
      <c r="DAW302" s="7"/>
      <c r="DAX302" s="7"/>
      <c r="DAY302" s="7"/>
      <c r="DAZ302" s="7"/>
      <c r="DBA302" s="7"/>
      <c r="DBB302" s="7"/>
      <c r="DBC302" s="7"/>
      <c r="DBD302" s="7"/>
      <c r="DBE302" s="7"/>
      <c r="DBF302" s="7"/>
      <c r="DBG302" s="7"/>
      <c r="DBH302" s="7"/>
      <c r="DBI302" s="7"/>
      <c r="DBJ302" s="7"/>
      <c r="DBK302" s="7"/>
      <c r="DBL302" s="7"/>
      <c r="DBM302" s="7"/>
      <c r="DBN302" s="7"/>
      <c r="DBO302" s="7"/>
      <c r="DBP302" s="7"/>
      <c r="DBQ302" s="7"/>
      <c r="DBR302" s="7"/>
      <c r="DBS302" s="7"/>
      <c r="DBT302" s="7"/>
      <c r="DBU302" s="7"/>
      <c r="DBV302" s="7"/>
      <c r="DBW302" s="7"/>
      <c r="DBX302" s="7"/>
      <c r="DBY302" s="7"/>
      <c r="DBZ302" s="7"/>
      <c r="DCA302" s="7"/>
      <c r="DCB302" s="7"/>
      <c r="DCC302" s="7"/>
      <c r="DCD302" s="7"/>
      <c r="DCE302" s="7"/>
      <c r="DCF302" s="7"/>
      <c r="DCG302" s="7"/>
      <c r="DCH302" s="7"/>
      <c r="DCI302" s="7"/>
      <c r="DCJ302" s="7"/>
      <c r="DCK302" s="7"/>
      <c r="DCL302" s="7"/>
      <c r="DCM302" s="7"/>
      <c r="DCN302" s="7"/>
      <c r="DCO302" s="7"/>
      <c r="DCP302" s="7"/>
      <c r="DCQ302" s="7"/>
      <c r="DCR302" s="7"/>
      <c r="DCS302" s="7"/>
      <c r="DCT302" s="7"/>
      <c r="DCU302" s="7"/>
      <c r="DCV302" s="7"/>
      <c r="DCW302" s="7"/>
      <c r="DCX302" s="7"/>
      <c r="DCY302" s="7"/>
      <c r="DCZ302" s="7"/>
      <c r="DDA302" s="7"/>
      <c r="DDB302" s="7"/>
      <c r="DDC302" s="7"/>
      <c r="DDD302" s="7"/>
      <c r="DDE302" s="7"/>
      <c r="DDF302" s="7"/>
      <c r="DDG302" s="7"/>
      <c r="DDH302" s="7"/>
      <c r="DDI302" s="7"/>
      <c r="DDJ302" s="7"/>
      <c r="DDK302" s="7"/>
      <c r="DDL302" s="7"/>
      <c r="DDM302" s="7"/>
      <c r="DDN302" s="7"/>
      <c r="DDO302" s="7"/>
      <c r="DDP302" s="7"/>
      <c r="DDQ302" s="7"/>
      <c r="DDR302" s="7"/>
      <c r="DDS302" s="7"/>
      <c r="DDT302" s="7"/>
      <c r="DDU302" s="7"/>
      <c r="DDV302" s="7"/>
      <c r="DDW302" s="7"/>
      <c r="DDX302" s="7"/>
      <c r="DDY302" s="7"/>
      <c r="DDZ302" s="7"/>
      <c r="DEA302" s="7"/>
      <c r="DEB302" s="7"/>
      <c r="DEC302" s="7"/>
      <c r="DED302" s="7"/>
      <c r="DEE302" s="7"/>
      <c r="DEF302" s="7"/>
      <c r="DEG302" s="7"/>
      <c r="DEH302" s="7"/>
      <c r="DEI302" s="7"/>
      <c r="DEJ302" s="7"/>
      <c r="DEK302" s="7"/>
      <c r="DEL302" s="7"/>
      <c r="DEM302" s="7"/>
      <c r="DEN302" s="7"/>
      <c r="DEO302" s="7"/>
      <c r="DEP302" s="7"/>
      <c r="DEQ302" s="7"/>
      <c r="DER302" s="7"/>
      <c r="DES302" s="7"/>
      <c r="DET302" s="7"/>
      <c r="DEU302" s="7"/>
      <c r="DEV302" s="7"/>
      <c r="DEW302" s="7"/>
      <c r="DEX302" s="7"/>
      <c r="DEY302" s="7"/>
      <c r="DEZ302" s="7"/>
      <c r="DFA302" s="7"/>
      <c r="DFB302" s="7"/>
      <c r="DFC302" s="7"/>
      <c r="DFD302" s="7"/>
      <c r="DFE302" s="7"/>
      <c r="DFF302" s="7"/>
      <c r="DFG302" s="7"/>
      <c r="DFH302" s="7"/>
      <c r="DFI302" s="7"/>
      <c r="DFJ302" s="7"/>
      <c r="DFK302" s="7"/>
      <c r="DFL302" s="7"/>
      <c r="DFM302" s="7"/>
      <c r="DFN302" s="7"/>
      <c r="DFO302" s="7"/>
      <c r="DFP302" s="7"/>
      <c r="DFQ302" s="7"/>
      <c r="DFR302" s="7"/>
      <c r="DFS302" s="7"/>
      <c r="DFT302" s="7"/>
      <c r="DFU302" s="7"/>
      <c r="DFV302" s="7"/>
      <c r="DFW302" s="7"/>
      <c r="DFX302" s="7"/>
      <c r="DFY302" s="7"/>
      <c r="DFZ302" s="7"/>
      <c r="DGA302" s="7"/>
      <c r="DGB302" s="7"/>
      <c r="DGC302" s="7"/>
      <c r="DGD302" s="7"/>
      <c r="DGE302" s="7"/>
      <c r="DGF302" s="7"/>
      <c r="DGG302" s="7"/>
      <c r="DGH302" s="7"/>
      <c r="DGI302" s="7"/>
      <c r="DGJ302" s="7"/>
      <c r="DGK302" s="7"/>
      <c r="DGL302" s="7"/>
      <c r="DGM302" s="7"/>
      <c r="DGN302" s="7"/>
      <c r="DGO302" s="7"/>
      <c r="DGP302" s="7"/>
      <c r="DGQ302" s="7"/>
      <c r="DGR302" s="7"/>
      <c r="DGS302" s="7"/>
      <c r="DGT302" s="7"/>
      <c r="DGU302" s="7"/>
      <c r="DGV302" s="7"/>
      <c r="DGW302" s="7"/>
      <c r="DGX302" s="7"/>
      <c r="DGY302" s="7"/>
      <c r="DGZ302" s="7"/>
      <c r="DHA302" s="7"/>
      <c r="DHB302" s="7"/>
      <c r="DHC302" s="7"/>
      <c r="DHD302" s="7"/>
      <c r="DHE302" s="7"/>
      <c r="DHF302" s="7"/>
      <c r="DHG302" s="7"/>
      <c r="DHH302" s="7"/>
      <c r="DHI302" s="7"/>
      <c r="DHJ302" s="7"/>
      <c r="DHK302" s="7"/>
      <c r="DHL302" s="7"/>
      <c r="DHM302" s="7"/>
      <c r="DHN302" s="7"/>
      <c r="DHO302" s="7"/>
      <c r="DHP302" s="7"/>
      <c r="DHQ302" s="7"/>
      <c r="DHR302" s="7"/>
      <c r="DHS302" s="7"/>
      <c r="DHT302" s="7"/>
      <c r="DHU302" s="7"/>
      <c r="DHV302" s="7"/>
      <c r="DHW302" s="7"/>
      <c r="DHX302" s="7"/>
      <c r="DHY302" s="7"/>
      <c r="DHZ302" s="7"/>
      <c r="DIA302" s="7"/>
      <c r="DIB302" s="7"/>
      <c r="DIC302" s="7"/>
      <c r="DID302" s="7"/>
      <c r="DIE302" s="7"/>
      <c r="DIF302" s="7"/>
      <c r="DIG302" s="7"/>
      <c r="DIH302" s="7"/>
      <c r="DII302" s="7"/>
      <c r="DIJ302" s="7"/>
      <c r="DIK302" s="7"/>
      <c r="DIL302" s="7"/>
      <c r="DIM302" s="7"/>
      <c r="DIN302" s="7"/>
      <c r="DIO302" s="7"/>
      <c r="DIP302" s="7"/>
      <c r="DIQ302" s="7"/>
      <c r="DIR302" s="7"/>
      <c r="DIS302" s="7"/>
      <c r="DIT302" s="7"/>
      <c r="DIU302" s="7"/>
      <c r="DIV302" s="7"/>
      <c r="DIW302" s="7"/>
      <c r="DIX302" s="7"/>
      <c r="DIY302" s="7"/>
      <c r="DIZ302" s="7"/>
      <c r="DJA302" s="7"/>
      <c r="DJB302" s="7"/>
      <c r="DJC302" s="7"/>
      <c r="DJD302" s="7"/>
      <c r="DJE302" s="7"/>
      <c r="DJF302" s="7"/>
      <c r="DJG302" s="7"/>
      <c r="DJH302" s="7"/>
      <c r="DJI302" s="7"/>
      <c r="DJJ302" s="7"/>
      <c r="DJK302" s="7"/>
      <c r="DJL302" s="7"/>
      <c r="DJM302" s="7"/>
      <c r="DJN302" s="7"/>
      <c r="DJO302" s="7"/>
      <c r="DJP302" s="7"/>
      <c r="DJQ302" s="7"/>
      <c r="DJR302" s="7"/>
      <c r="DJS302" s="7"/>
      <c r="DJT302" s="7"/>
      <c r="DJU302" s="7"/>
      <c r="DJV302" s="7"/>
      <c r="DJW302" s="7"/>
      <c r="DJX302" s="7"/>
      <c r="DJY302" s="7"/>
      <c r="DJZ302" s="7"/>
      <c r="DKA302" s="7"/>
      <c r="DKB302" s="7"/>
      <c r="DKC302" s="7"/>
      <c r="DKD302" s="7"/>
      <c r="DKE302" s="7"/>
      <c r="DKF302" s="7"/>
      <c r="DKG302" s="7"/>
      <c r="DKH302" s="7"/>
      <c r="DKI302" s="7"/>
      <c r="DKJ302" s="7"/>
      <c r="DKK302" s="7"/>
      <c r="DKL302" s="7"/>
      <c r="DKM302" s="7"/>
      <c r="DKN302" s="7"/>
      <c r="DKO302" s="7"/>
      <c r="DKP302" s="7"/>
      <c r="DKQ302" s="7"/>
      <c r="DKR302" s="7"/>
      <c r="DKS302" s="7"/>
      <c r="DKT302" s="7"/>
      <c r="DKU302" s="7"/>
      <c r="DKV302" s="7"/>
      <c r="DKW302" s="7"/>
      <c r="DKX302" s="7"/>
      <c r="DKY302" s="7"/>
      <c r="DKZ302" s="7"/>
      <c r="DLA302" s="7"/>
      <c r="DLB302" s="7"/>
      <c r="DLC302" s="7"/>
      <c r="DLD302" s="7"/>
      <c r="DLE302" s="7"/>
      <c r="DLF302" s="7"/>
      <c r="DLG302" s="7"/>
      <c r="DLH302" s="7"/>
      <c r="DLI302" s="7"/>
      <c r="DLJ302" s="7"/>
      <c r="DLK302" s="7"/>
      <c r="DLL302" s="7"/>
      <c r="DLM302" s="7"/>
      <c r="DLN302" s="7"/>
      <c r="DLO302" s="7"/>
      <c r="DLP302" s="7"/>
      <c r="DLQ302" s="7"/>
      <c r="DLR302" s="7"/>
      <c r="DLS302" s="7"/>
      <c r="DLT302" s="7"/>
      <c r="DLU302" s="7"/>
      <c r="DLV302" s="7"/>
      <c r="DLW302" s="7"/>
      <c r="DLX302" s="7"/>
      <c r="DLY302" s="7"/>
      <c r="DLZ302" s="7"/>
      <c r="DMA302" s="7"/>
      <c r="DMB302" s="7"/>
      <c r="DMC302" s="7"/>
      <c r="DMD302" s="7"/>
      <c r="DME302" s="7"/>
      <c r="DMF302" s="7"/>
      <c r="DMG302" s="7"/>
      <c r="DMH302" s="7"/>
      <c r="DMI302" s="7"/>
      <c r="DMJ302" s="7"/>
      <c r="DMK302" s="7"/>
      <c r="DML302" s="7"/>
      <c r="DMM302" s="7"/>
      <c r="DMN302" s="7"/>
      <c r="DMO302" s="7"/>
      <c r="DMP302" s="7"/>
      <c r="DMQ302" s="7"/>
      <c r="DMR302" s="7"/>
      <c r="DMS302" s="7"/>
      <c r="DMT302" s="7"/>
      <c r="DMU302" s="7"/>
      <c r="DMV302" s="7"/>
      <c r="DMW302" s="7"/>
      <c r="DMX302" s="7"/>
      <c r="DMY302" s="7"/>
      <c r="DMZ302" s="7"/>
      <c r="DNA302" s="7"/>
      <c r="DNB302" s="7"/>
      <c r="DNC302" s="7"/>
      <c r="DND302" s="7"/>
      <c r="DNE302" s="7"/>
      <c r="DNF302" s="7"/>
      <c r="DNG302" s="7"/>
      <c r="DNH302" s="7"/>
      <c r="DNI302" s="7"/>
      <c r="DNJ302" s="7"/>
      <c r="DNK302" s="7"/>
      <c r="DNL302" s="7"/>
      <c r="DNM302" s="7"/>
      <c r="DNN302" s="7"/>
      <c r="DNO302" s="7"/>
      <c r="DNP302" s="7"/>
      <c r="DNQ302" s="7"/>
      <c r="DNR302" s="7"/>
      <c r="DNS302" s="7"/>
      <c r="DNT302" s="7"/>
      <c r="DNU302" s="7"/>
      <c r="DNV302" s="7"/>
      <c r="DNW302" s="7"/>
      <c r="DNX302" s="7"/>
      <c r="DNY302" s="7"/>
      <c r="DNZ302" s="7"/>
      <c r="DOA302" s="7"/>
      <c r="DOB302" s="7"/>
      <c r="DOC302" s="7"/>
      <c r="DOD302" s="7"/>
      <c r="DOE302" s="7"/>
      <c r="DOF302" s="7"/>
      <c r="DOG302" s="7"/>
      <c r="DOH302" s="7"/>
      <c r="DOI302" s="7"/>
      <c r="DOJ302" s="7"/>
      <c r="DOK302" s="7"/>
      <c r="DOL302" s="7"/>
      <c r="DOM302" s="7"/>
      <c r="DON302" s="7"/>
      <c r="DOO302" s="7"/>
      <c r="DOP302" s="7"/>
      <c r="DOQ302" s="7"/>
      <c r="DOR302" s="7"/>
      <c r="DOS302" s="7"/>
      <c r="DOT302" s="7"/>
      <c r="DOU302" s="7"/>
      <c r="DOV302" s="7"/>
      <c r="DOW302" s="7"/>
      <c r="DOX302" s="7"/>
      <c r="DOY302" s="7"/>
      <c r="DOZ302" s="7"/>
      <c r="DPA302" s="7"/>
      <c r="DPB302" s="7"/>
      <c r="DPC302" s="7"/>
      <c r="DPD302" s="7"/>
      <c r="DPE302" s="7"/>
      <c r="DPF302" s="7"/>
      <c r="DPG302" s="7"/>
      <c r="DPH302" s="7"/>
      <c r="DPI302" s="7"/>
      <c r="DPJ302" s="7"/>
      <c r="DPK302" s="7"/>
      <c r="DPL302" s="7"/>
      <c r="DPM302" s="7"/>
      <c r="DPN302" s="7"/>
      <c r="DPO302" s="7"/>
      <c r="DPP302" s="7"/>
      <c r="DPQ302" s="7"/>
      <c r="DPR302" s="7"/>
      <c r="DPS302" s="7"/>
      <c r="DPT302" s="7"/>
      <c r="DPU302" s="7"/>
      <c r="DPV302" s="7"/>
      <c r="DPW302" s="7"/>
      <c r="DPX302" s="7"/>
      <c r="DPY302" s="7"/>
      <c r="DPZ302" s="7"/>
      <c r="DQA302" s="7"/>
      <c r="DQB302" s="7"/>
      <c r="DQC302" s="7"/>
      <c r="DQD302" s="7"/>
      <c r="DQE302" s="7"/>
      <c r="DQF302" s="7"/>
      <c r="DQG302" s="7"/>
      <c r="DQH302" s="7"/>
      <c r="DQI302" s="7"/>
      <c r="DQJ302" s="7"/>
      <c r="DQK302" s="7"/>
      <c r="DQL302" s="7"/>
      <c r="DQM302" s="7"/>
      <c r="DQN302" s="7"/>
      <c r="DQO302" s="7"/>
      <c r="DQP302" s="7"/>
      <c r="DQQ302" s="7"/>
      <c r="DQR302" s="7"/>
      <c r="DQS302" s="7"/>
      <c r="DQT302" s="7"/>
      <c r="DQU302" s="7"/>
      <c r="DQV302" s="7"/>
      <c r="DQW302" s="7"/>
      <c r="DQX302" s="7"/>
      <c r="DQY302" s="7"/>
      <c r="DQZ302" s="7"/>
      <c r="DRA302" s="7"/>
      <c r="DRB302" s="7"/>
      <c r="DRC302" s="7"/>
      <c r="DRD302" s="7"/>
      <c r="DRE302" s="7"/>
      <c r="DRF302" s="7"/>
      <c r="DRG302" s="7"/>
      <c r="DRH302" s="7"/>
      <c r="DRI302" s="7"/>
      <c r="DRJ302" s="7"/>
      <c r="DRK302" s="7"/>
      <c r="DRL302" s="7"/>
      <c r="DRM302" s="7"/>
      <c r="DRN302" s="7"/>
      <c r="DRO302" s="7"/>
      <c r="DRP302" s="7"/>
      <c r="DRQ302" s="7"/>
      <c r="DRR302" s="7"/>
      <c r="DRS302" s="7"/>
      <c r="DRT302" s="7"/>
      <c r="DRU302" s="7"/>
      <c r="DRV302" s="7"/>
      <c r="DRW302" s="7"/>
      <c r="DRX302" s="7"/>
      <c r="DRY302" s="7"/>
      <c r="DRZ302" s="7"/>
      <c r="DSA302" s="7"/>
      <c r="DSB302" s="7"/>
      <c r="DSC302" s="7"/>
      <c r="DSD302" s="7"/>
      <c r="DSE302" s="7"/>
      <c r="DSF302" s="7"/>
      <c r="DSG302" s="7"/>
      <c r="DSH302" s="7"/>
      <c r="DSI302" s="7"/>
      <c r="DSJ302" s="7"/>
      <c r="DSK302" s="7"/>
      <c r="DSL302" s="7"/>
      <c r="DSM302" s="7"/>
      <c r="DSN302" s="7"/>
      <c r="DSO302" s="7"/>
      <c r="DSP302" s="7"/>
      <c r="DSQ302" s="7"/>
      <c r="DSR302" s="7"/>
      <c r="DSS302" s="7"/>
      <c r="DST302" s="7"/>
      <c r="DSU302" s="7"/>
      <c r="DSV302" s="7"/>
      <c r="DSW302" s="7"/>
      <c r="DSX302" s="7"/>
      <c r="DSY302" s="7"/>
      <c r="DSZ302" s="7"/>
      <c r="DTA302" s="7"/>
      <c r="DTB302" s="7"/>
      <c r="DTC302" s="7"/>
      <c r="DTD302" s="7"/>
      <c r="DTE302" s="7"/>
      <c r="DTF302" s="7"/>
      <c r="DTG302" s="7"/>
      <c r="DTH302" s="7"/>
      <c r="DTI302" s="7"/>
      <c r="DTJ302" s="7"/>
      <c r="DTK302" s="7"/>
      <c r="DTL302" s="7"/>
      <c r="DTM302" s="7"/>
      <c r="DTN302" s="7"/>
      <c r="DTO302" s="7"/>
      <c r="DTP302" s="7"/>
      <c r="DTQ302" s="7"/>
      <c r="DTR302" s="7"/>
      <c r="DTS302" s="7"/>
      <c r="DTT302" s="7"/>
      <c r="DTU302" s="7"/>
      <c r="DTV302" s="7"/>
      <c r="DTW302" s="7"/>
      <c r="DTX302" s="7"/>
      <c r="DTY302" s="7"/>
      <c r="DTZ302" s="7"/>
      <c r="DUA302" s="7"/>
      <c r="DUB302" s="7"/>
      <c r="DUC302" s="7"/>
      <c r="DUD302" s="7"/>
      <c r="DUE302" s="7"/>
      <c r="DUF302" s="7"/>
      <c r="DUG302" s="7"/>
      <c r="DUH302" s="7"/>
      <c r="DUI302" s="7"/>
      <c r="DUJ302" s="7"/>
      <c r="DUK302" s="7"/>
      <c r="DUL302" s="7"/>
      <c r="DUM302" s="7"/>
      <c r="DUN302" s="7"/>
      <c r="DUO302" s="7"/>
      <c r="DUP302" s="7"/>
      <c r="DUQ302" s="7"/>
      <c r="DUR302" s="7"/>
      <c r="DUS302" s="7"/>
      <c r="DUT302" s="7"/>
      <c r="DUU302" s="7"/>
      <c r="DUV302" s="7"/>
      <c r="DUW302" s="7"/>
      <c r="DUX302" s="7"/>
      <c r="DUY302" s="7"/>
      <c r="DUZ302" s="7"/>
      <c r="DVA302" s="7"/>
      <c r="DVB302" s="7"/>
      <c r="DVC302" s="7"/>
      <c r="DVD302" s="7"/>
      <c r="DVE302" s="7"/>
      <c r="DVF302" s="7"/>
      <c r="DVG302" s="7"/>
      <c r="DVH302" s="7"/>
      <c r="DVI302" s="7"/>
      <c r="DVJ302" s="7"/>
      <c r="DVK302" s="7"/>
      <c r="DVL302" s="7"/>
      <c r="DVM302" s="7"/>
      <c r="DVN302" s="7"/>
      <c r="DVO302" s="7"/>
      <c r="DVP302" s="7"/>
      <c r="DVQ302" s="7"/>
      <c r="DVR302" s="7"/>
      <c r="DVS302" s="7"/>
      <c r="DVT302" s="7"/>
      <c r="DVU302" s="7"/>
      <c r="DVV302" s="7"/>
      <c r="DVW302" s="7"/>
      <c r="DVX302" s="7"/>
      <c r="DVY302" s="7"/>
      <c r="DVZ302" s="7"/>
      <c r="DWA302" s="7"/>
      <c r="DWB302" s="7"/>
      <c r="DWC302" s="7"/>
      <c r="DWD302" s="7"/>
      <c r="DWE302" s="7"/>
      <c r="DWF302" s="7"/>
      <c r="DWG302" s="7"/>
      <c r="DWH302" s="7"/>
      <c r="DWI302" s="7"/>
      <c r="DWJ302" s="7"/>
      <c r="DWK302" s="7"/>
      <c r="DWL302" s="7"/>
      <c r="DWM302" s="7"/>
      <c r="DWN302" s="7"/>
      <c r="DWO302" s="7"/>
      <c r="DWP302" s="7"/>
      <c r="DWQ302" s="7"/>
      <c r="DWR302" s="7"/>
      <c r="DWS302" s="7"/>
      <c r="DWT302" s="7"/>
      <c r="DWU302" s="7"/>
      <c r="DWV302" s="7"/>
      <c r="DWW302" s="7"/>
      <c r="DWX302" s="7"/>
      <c r="DWY302" s="7"/>
      <c r="DWZ302" s="7"/>
      <c r="DXA302" s="7"/>
      <c r="DXB302" s="7"/>
      <c r="DXC302" s="7"/>
      <c r="DXD302" s="7"/>
      <c r="DXE302" s="7"/>
      <c r="DXF302" s="7"/>
      <c r="DXG302" s="7"/>
      <c r="DXH302" s="7"/>
      <c r="DXI302" s="7"/>
      <c r="DXJ302" s="7"/>
      <c r="DXK302" s="7"/>
      <c r="DXL302" s="7"/>
      <c r="DXM302" s="7"/>
      <c r="DXN302" s="7"/>
      <c r="DXO302" s="7"/>
      <c r="DXP302" s="7"/>
      <c r="DXQ302" s="7"/>
      <c r="DXR302" s="7"/>
      <c r="DXS302" s="7"/>
      <c r="DXT302" s="7"/>
      <c r="DXU302" s="7"/>
      <c r="DXV302" s="7"/>
      <c r="DXW302" s="7"/>
      <c r="DXX302" s="7"/>
      <c r="DXY302" s="7"/>
      <c r="DXZ302" s="7"/>
      <c r="DYA302" s="7"/>
      <c r="DYB302" s="7"/>
      <c r="DYC302" s="7"/>
      <c r="DYD302" s="7"/>
      <c r="DYE302" s="7"/>
      <c r="DYF302" s="7"/>
      <c r="DYG302" s="7"/>
      <c r="DYH302" s="7"/>
      <c r="DYI302" s="7"/>
      <c r="DYJ302" s="7"/>
      <c r="DYK302" s="7"/>
      <c r="DYL302" s="7"/>
      <c r="DYM302" s="7"/>
      <c r="DYN302" s="7"/>
      <c r="DYO302" s="7"/>
      <c r="DYP302" s="7"/>
      <c r="DYQ302" s="7"/>
      <c r="DYR302" s="7"/>
      <c r="DYS302" s="7"/>
      <c r="DYT302" s="7"/>
      <c r="DYU302" s="7"/>
      <c r="DYV302" s="7"/>
      <c r="DYW302" s="7"/>
      <c r="DYX302" s="7"/>
      <c r="DYY302" s="7"/>
      <c r="DYZ302" s="7"/>
      <c r="DZA302" s="7"/>
      <c r="DZB302" s="7"/>
      <c r="DZC302" s="7"/>
      <c r="DZD302" s="7"/>
      <c r="DZE302" s="7"/>
      <c r="DZF302" s="7"/>
      <c r="DZG302" s="7"/>
      <c r="DZH302" s="7"/>
      <c r="DZI302" s="7"/>
      <c r="DZJ302" s="7"/>
      <c r="DZK302" s="7"/>
      <c r="DZL302" s="7"/>
      <c r="DZM302" s="7"/>
      <c r="DZN302" s="7"/>
      <c r="DZO302" s="7"/>
      <c r="DZP302" s="7"/>
      <c r="DZQ302" s="7"/>
      <c r="DZR302" s="7"/>
      <c r="DZS302" s="7"/>
      <c r="DZT302" s="7"/>
      <c r="DZU302" s="7"/>
      <c r="DZV302" s="7"/>
      <c r="DZW302" s="7"/>
      <c r="DZX302" s="7"/>
      <c r="DZY302" s="7"/>
      <c r="DZZ302" s="7"/>
      <c r="EAA302" s="7"/>
      <c r="EAB302" s="7"/>
      <c r="EAC302" s="7"/>
      <c r="EAD302" s="7"/>
      <c r="EAE302" s="7"/>
      <c r="EAF302" s="7"/>
      <c r="EAG302" s="7"/>
      <c r="EAH302" s="7"/>
      <c r="EAI302" s="7"/>
      <c r="EAJ302" s="7"/>
      <c r="EAK302" s="7"/>
      <c r="EAL302" s="7"/>
      <c r="EAM302" s="7"/>
      <c r="EAN302" s="7"/>
      <c r="EAO302" s="7"/>
      <c r="EAP302" s="7"/>
      <c r="EAQ302" s="7"/>
      <c r="EAR302" s="7"/>
      <c r="EAS302" s="7"/>
      <c r="EAT302" s="7"/>
      <c r="EAU302" s="7"/>
      <c r="EAV302" s="7"/>
      <c r="EAW302" s="7"/>
      <c r="EAX302" s="7"/>
      <c r="EAY302" s="7"/>
      <c r="EAZ302" s="7"/>
      <c r="EBA302" s="7"/>
      <c r="EBB302" s="7"/>
      <c r="EBC302" s="7"/>
      <c r="EBD302" s="7"/>
      <c r="EBE302" s="7"/>
      <c r="EBF302" s="7"/>
      <c r="EBG302" s="7"/>
      <c r="EBH302" s="7"/>
      <c r="EBI302" s="7"/>
      <c r="EBJ302" s="7"/>
      <c r="EBK302" s="7"/>
      <c r="EBL302" s="7"/>
      <c r="EBM302" s="7"/>
      <c r="EBN302" s="7"/>
      <c r="EBO302" s="7"/>
      <c r="EBP302" s="7"/>
      <c r="EBQ302" s="7"/>
      <c r="EBR302" s="7"/>
      <c r="EBS302" s="7"/>
      <c r="EBT302" s="7"/>
      <c r="EBU302" s="7"/>
      <c r="EBV302" s="7"/>
      <c r="EBW302" s="7"/>
      <c r="EBX302" s="7"/>
      <c r="EBY302" s="7"/>
      <c r="EBZ302" s="7"/>
      <c r="ECA302" s="7"/>
      <c r="ECB302" s="7"/>
      <c r="ECC302" s="7"/>
      <c r="ECD302" s="7"/>
      <c r="ECE302" s="7"/>
      <c r="ECF302" s="7"/>
      <c r="ECG302" s="7"/>
      <c r="ECH302" s="7"/>
      <c r="ECI302" s="7"/>
      <c r="ECJ302" s="7"/>
      <c r="ECK302" s="7"/>
      <c r="ECL302" s="7"/>
      <c r="ECM302" s="7"/>
      <c r="ECN302" s="7"/>
      <c r="ECO302" s="7"/>
      <c r="ECP302" s="7"/>
      <c r="ECQ302" s="7"/>
      <c r="ECR302" s="7"/>
      <c r="ECS302" s="7"/>
      <c r="ECT302" s="7"/>
      <c r="ECU302" s="7"/>
      <c r="ECV302" s="7"/>
      <c r="ECW302" s="7"/>
      <c r="ECX302" s="7"/>
      <c r="ECY302" s="7"/>
      <c r="ECZ302" s="7"/>
      <c r="EDA302" s="7"/>
      <c r="EDB302" s="7"/>
      <c r="EDC302" s="7"/>
      <c r="EDD302" s="7"/>
      <c r="EDE302" s="7"/>
      <c r="EDF302" s="7"/>
      <c r="EDG302" s="7"/>
      <c r="EDH302" s="7"/>
      <c r="EDI302" s="7"/>
      <c r="EDJ302" s="7"/>
      <c r="EDK302" s="7"/>
      <c r="EDL302" s="7"/>
      <c r="EDM302" s="7"/>
      <c r="EDN302" s="7"/>
      <c r="EDO302" s="7"/>
      <c r="EDP302" s="7"/>
      <c r="EDQ302" s="7"/>
      <c r="EDR302" s="7"/>
      <c r="EDS302" s="7"/>
      <c r="EDT302" s="7"/>
      <c r="EDU302" s="7"/>
      <c r="EDV302" s="7"/>
      <c r="EDW302" s="7"/>
      <c r="EDX302" s="7"/>
      <c r="EDY302" s="7"/>
      <c r="EDZ302" s="7"/>
      <c r="EEA302" s="7"/>
      <c r="EEB302" s="7"/>
      <c r="EEC302" s="7"/>
      <c r="EED302" s="7"/>
      <c r="EEE302" s="7"/>
      <c r="EEF302" s="7"/>
      <c r="EEG302" s="7"/>
      <c r="EEH302" s="7"/>
      <c r="EEI302" s="7"/>
      <c r="EEJ302" s="7"/>
      <c r="EEK302" s="7"/>
      <c r="EEL302" s="7"/>
      <c r="EEM302" s="7"/>
      <c r="EEN302" s="7"/>
      <c r="EEO302" s="7"/>
      <c r="EEP302" s="7"/>
      <c r="EEQ302" s="7"/>
      <c r="EER302" s="7"/>
      <c r="EES302" s="7"/>
      <c r="EET302" s="7"/>
      <c r="EEU302" s="7"/>
      <c r="EEV302" s="7"/>
      <c r="EEW302" s="7"/>
      <c r="EEX302" s="7"/>
      <c r="EEY302" s="7"/>
      <c r="EEZ302" s="7"/>
      <c r="EFA302" s="7"/>
      <c r="EFB302" s="7"/>
      <c r="EFC302" s="7"/>
      <c r="EFD302" s="7"/>
      <c r="EFE302" s="7"/>
      <c r="EFF302" s="7"/>
      <c r="EFG302" s="7"/>
      <c r="EFH302" s="7"/>
      <c r="EFI302" s="7"/>
      <c r="EFJ302" s="7"/>
      <c r="EFK302" s="7"/>
      <c r="EFL302" s="7"/>
      <c r="EFM302" s="7"/>
      <c r="EFN302" s="7"/>
      <c r="EFO302" s="7"/>
      <c r="EFP302" s="7"/>
      <c r="EFQ302" s="7"/>
      <c r="EFR302" s="7"/>
      <c r="EFS302" s="7"/>
      <c r="EFT302" s="7"/>
      <c r="EFU302" s="7"/>
      <c r="EFV302" s="7"/>
      <c r="EFW302" s="7"/>
      <c r="EFX302" s="7"/>
      <c r="EFY302" s="7"/>
      <c r="EFZ302" s="7"/>
      <c r="EGA302" s="7"/>
      <c r="EGB302" s="7"/>
      <c r="EGC302" s="7"/>
      <c r="EGD302" s="7"/>
      <c r="EGE302" s="7"/>
      <c r="EGF302" s="7"/>
      <c r="EGG302" s="7"/>
      <c r="EGH302" s="7"/>
      <c r="EGI302" s="7"/>
      <c r="EGJ302" s="7"/>
      <c r="EGK302" s="7"/>
      <c r="EGL302" s="7"/>
      <c r="EGM302" s="7"/>
      <c r="EGN302" s="7"/>
      <c r="EGO302" s="7"/>
      <c r="EGP302" s="7"/>
      <c r="EGQ302" s="7"/>
      <c r="EGR302" s="7"/>
      <c r="EGS302" s="7"/>
      <c r="EGT302" s="7"/>
      <c r="EGU302" s="7"/>
      <c r="EGV302" s="7"/>
      <c r="EGW302" s="7"/>
      <c r="EGX302" s="7"/>
      <c r="EGY302" s="7"/>
      <c r="EGZ302" s="7"/>
      <c r="EHA302" s="7"/>
      <c r="EHB302" s="7"/>
      <c r="EHC302" s="7"/>
      <c r="EHD302" s="7"/>
      <c r="EHE302" s="7"/>
      <c r="EHF302" s="7"/>
      <c r="EHG302" s="7"/>
      <c r="EHH302" s="7"/>
      <c r="EHI302" s="7"/>
      <c r="EHJ302" s="7"/>
      <c r="EHK302" s="7"/>
      <c r="EHL302" s="7"/>
      <c r="EHM302" s="7"/>
      <c r="EHN302" s="7"/>
      <c r="EHO302" s="7"/>
      <c r="EHP302" s="7"/>
      <c r="EHQ302" s="7"/>
      <c r="EHR302" s="7"/>
      <c r="EHS302" s="7"/>
      <c r="EHT302" s="7"/>
      <c r="EHU302" s="7"/>
      <c r="EHV302" s="7"/>
      <c r="EHW302" s="7"/>
      <c r="EHX302" s="7"/>
      <c r="EHY302" s="7"/>
      <c r="EHZ302" s="7"/>
      <c r="EIA302" s="7"/>
      <c r="EIB302" s="7"/>
      <c r="EIC302" s="7"/>
      <c r="EID302" s="7"/>
      <c r="EIE302" s="7"/>
      <c r="EIF302" s="7"/>
      <c r="EIG302" s="7"/>
      <c r="EIH302" s="7"/>
      <c r="EII302" s="7"/>
      <c r="EIJ302" s="7"/>
      <c r="EIK302" s="7"/>
      <c r="EIL302" s="7"/>
      <c r="EIM302" s="7"/>
      <c r="EIN302" s="7"/>
      <c r="EIO302" s="7"/>
      <c r="EIP302" s="7"/>
      <c r="EIQ302" s="7"/>
      <c r="EIR302" s="7"/>
      <c r="EIS302" s="7"/>
      <c r="EIT302" s="7"/>
      <c r="EIU302" s="7"/>
      <c r="EIV302" s="7"/>
      <c r="EIW302" s="7"/>
      <c r="EIX302" s="7"/>
      <c r="EIY302" s="7"/>
      <c r="EIZ302" s="7"/>
      <c r="EJA302" s="7"/>
      <c r="EJB302" s="7"/>
      <c r="EJC302" s="7"/>
      <c r="EJD302" s="7"/>
      <c r="EJE302" s="7"/>
      <c r="EJF302" s="7"/>
      <c r="EJG302" s="7"/>
      <c r="EJH302" s="7"/>
      <c r="EJI302" s="7"/>
      <c r="EJJ302" s="7"/>
      <c r="EJK302" s="7"/>
      <c r="EJL302" s="7"/>
      <c r="EJM302" s="7"/>
      <c r="EJN302" s="7"/>
      <c r="EJO302" s="7"/>
      <c r="EJP302" s="7"/>
      <c r="EJQ302" s="7"/>
      <c r="EJR302" s="7"/>
      <c r="EJS302" s="7"/>
      <c r="EJT302" s="7"/>
      <c r="EJU302" s="7"/>
      <c r="EJV302" s="7"/>
      <c r="EJW302" s="7"/>
      <c r="EJX302" s="7"/>
      <c r="EJY302" s="7"/>
      <c r="EJZ302" s="7"/>
      <c r="EKA302" s="7"/>
      <c r="EKB302" s="7"/>
      <c r="EKC302" s="7"/>
      <c r="EKD302" s="7"/>
      <c r="EKE302" s="7"/>
      <c r="EKF302" s="7"/>
      <c r="EKG302" s="7"/>
      <c r="EKH302" s="7"/>
      <c r="EKI302" s="7"/>
      <c r="EKJ302" s="7"/>
      <c r="EKK302" s="7"/>
      <c r="EKL302" s="7"/>
      <c r="EKM302" s="7"/>
      <c r="EKN302" s="7"/>
      <c r="EKO302" s="7"/>
      <c r="EKP302" s="7"/>
      <c r="EKQ302" s="7"/>
      <c r="EKR302" s="7"/>
      <c r="EKS302" s="7"/>
      <c r="EKT302" s="7"/>
      <c r="EKU302" s="7"/>
      <c r="EKV302" s="7"/>
      <c r="EKW302" s="7"/>
      <c r="EKX302" s="7"/>
      <c r="EKY302" s="7"/>
      <c r="EKZ302" s="7"/>
      <c r="ELA302" s="7"/>
      <c r="ELB302" s="7"/>
      <c r="ELC302" s="7"/>
      <c r="ELD302" s="7"/>
      <c r="ELE302" s="7"/>
      <c r="ELF302" s="7"/>
      <c r="ELG302" s="7"/>
      <c r="ELH302" s="7"/>
      <c r="ELI302" s="7"/>
      <c r="ELJ302" s="7"/>
      <c r="ELK302" s="7"/>
      <c r="ELL302" s="7"/>
      <c r="ELM302" s="7"/>
      <c r="ELN302" s="7"/>
      <c r="ELO302" s="7"/>
      <c r="ELP302" s="7"/>
      <c r="ELQ302" s="7"/>
      <c r="ELR302" s="7"/>
      <c r="ELS302" s="7"/>
      <c r="ELT302" s="7"/>
      <c r="ELU302" s="7"/>
      <c r="ELV302" s="7"/>
      <c r="ELW302" s="7"/>
      <c r="ELX302" s="7"/>
      <c r="ELY302" s="7"/>
      <c r="ELZ302" s="7"/>
      <c r="EMA302" s="7"/>
      <c r="EMB302" s="7"/>
      <c r="EMC302" s="7"/>
      <c r="EMD302" s="7"/>
      <c r="EME302" s="7"/>
      <c r="EMF302" s="7"/>
      <c r="EMG302" s="7"/>
      <c r="EMH302" s="7"/>
      <c r="EMI302" s="7"/>
      <c r="EMJ302" s="7"/>
      <c r="EMK302" s="7"/>
      <c r="EML302" s="7"/>
      <c r="EMM302" s="7"/>
      <c r="EMN302" s="7"/>
      <c r="EMO302" s="7"/>
      <c r="EMP302" s="7"/>
      <c r="EMQ302" s="7"/>
      <c r="EMR302" s="7"/>
      <c r="EMS302" s="7"/>
      <c r="EMT302" s="7"/>
      <c r="EMU302" s="7"/>
      <c r="EMV302" s="7"/>
      <c r="EMW302" s="7"/>
      <c r="EMX302" s="7"/>
      <c r="EMY302" s="7"/>
      <c r="EMZ302" s="7"/>
      <c r="ENA302" s="7"/>
      <c r="ENB302" s="7"/>
      <c r="ENC302" s="7"/>
      <c r="END302" s="7"/>
      <c r="ENE302" s="7"/>
      <c r="ENF302" s="7"/>
      <c r="ENG302" s="7"/>
      <c r="ENH302" s="7"/>
      <c r="ENI302" s="7"/>
      <c r="ENJ302" s="7"/>
      <c r="ENK302" s="7"/>
      <c r="ENL302" s="7"/>
      <c r="ENM302" s="7"/>
      <c r="ENN302" s="7"/>
      <c r="ENO302" s="7"/>
      <c r="ENP302" s="7"/>
      <c r="ENQ302" s="7"/>
      <c r="ENR302" s="7"/>
      <c r="ENS302" s="7"/>
      <c r="ENT302" s="7"/>
      <c r="ENU302" s="7"/>
      <c r="ENV302" s="7"/>
      <c r="ENW302" s="7"/>
      <c r="ENX302" s="7"/>
      <c r="ENY302" s="7"/>
      <c r="ENZ302" s="7"/>
      <c r="EOA302" s="7"/>
      <c r="EOB302" s="7"/>
      <c r="EOC302" s="7"/>
      <c r="EOD302" s="7"/>
      <c r="EOE302" s="7"/>
      <c r="EOF302" s="7"/>
      <c r="EOG302" s="7"/>
      <c r="EOH302" s="7"/>
      <c r="EOI302" s="7"/>
      <c r="EOJ302" s="7"/>
      <c r="EOK302" s="7"/>
      <c r="EOL302" s="7"/>
      <c r="EOM302" s="7"/>
      <c r="EON302" s="7"/>
      <c r="EOO302" s="7"/>
      <c r="EOP302" s="7"/>
      <c r="EOQ302" s="7"/>
      <c r="EOR302" s="7"/>
      <c r="EOS302" s="7"/>
      <c r="EOT302" s="7"/>
      <c r="EOU302" s="7"/>
      <c r="EOV302" s="7"/>
      <c r="EOW302" s="7"/>
      <c r="EOX302" s="7"/>
      <c r="EOY302" s="7"/>
      <c r="EOZ302" s="7"/>
      <c r="EPA302" s="7"/>
      <c r="EPB302" s="7"/>
      <c r="EPC302" s="7"/>
      <c r="EPD302" s="7"/>
      <c r="EPE302" s="7"/>
      <c r="EPF302" s="7"/>
      <c r="EPG302" s="7"/>
      <c r="EPH302" s="7"/>
      <c r="EPI302" s="7"/>
      <c r="EPJ302" s="7"/>
      <c r="EPK302" s="7"/>
      <c r="EPL302" s="7"/>
      <c r="EPM302" s="7"/>
      <c r="EPN302" s="7"/>
      <c r="EPO302" s="7"/>
      <c r="EPP302" s="7"/>
      <c r="EPQ302" s="7"/>
      <c r="EPR302" s="7"/>
      <c r="EPS302" s="7"/>
      <c r="EPT302" s="7"/>
      <c r="EPU302" s="7"/>
      <c r="EPV302" s="7"/>
      <c r="EPW302" s="7"/>
      <c r="EPX302" s="7"/>
      <c r="EPY302" s="7"/>
      <c r="EPZ302" s="7"/>
      <c r="EQA302" s="7"/>
      <c r="EQB302" s="7"/>
      <c r="EQC302" s="7"/>
      <c r="EQD302" s="7"/>
      <c r="EQE302" s="7"/>
      <c r="EQF302" s="7"/>
      <c r="EQG302" s="7"/>
      <c r="EQH302" s="7"/>
      <c r="EQI302" s="7"/>
      <c r="EQJ302" s="7"/>
      <c r="EQK302" s="7"/>
      <c r="EQL302" s="7"/>
      <c r="EQM302" s="7"/>
      <c r="EQN302" s="7"/>
      <c r="EQO302" s="7"/>
      <c r="EQP302" s="7"/>
      <c r="EQQ302" s="7"/>
      <c r="EQR302" s="7"/>
      <c r="EQS302" s="7"/>
      <c r="EQT302" s="7"/>
      <c r="EQU302" s="7"/>
      <c r="EQV302" s="7"/>
      <c r="EQW302" s="7"/>
      <c r="EQX302" s="7"/>
      <c r="EQY302" s="7"/>
      <c r="EQZ302" s="7"/>
      <c r="ERA302" s="7"/>
      <c r="ERB302" s="7"/>
      <c r="ERC302" s="7"/>
      <c r="ERD302" s="7"/>
      <c r="ERE302" s="7"/>
      <c r="ERF302" s="7"/>
      <c r="ERG302" s="7"/>
      <c r="ERH302" s="7"/>
      <c r="ERI302" s="7"/>
      <c r="ERJ302" s="7"/>
      <c r="ERK302" s="7"/>
      <c r="ERL302" s="7"/>
      <c r="ERM302" s="7"/>
      <c r="ERN302" s="7"/>
      <c r="ERO302" s="7"/>
      <c r="ERP302" s="7"/>
      <c r="ERQ302" s="7"/>
      <c r="ERR302" s="7"/>
      <c r="ERS302" s="7"/>
      <c r="ERT302" s="7"/>
      <c r="ERU302" s="7"/>
      <c r="ERV302" s="7"/>
      <c r="ERW302" s="7"/>
      <c r="ERX302" s="7"/>
      <c r="ERY302" s="7"/>
      <c r="ERZ302" s="7"/>
      <c r="ESA302" s="7"/>
      <c r="ESB302" s="7"/>
      <c r="ESC302" s="7"/>
      <c r="ESD302" s="7"/>
      <c r="ESE302" s="7"/>
      <c r="ESF302" s="7"/>
      <c r="ESG302" s="7"/>
      <c r="ESH302" s="7"/>
      <c r="ESI302" s="7"/>
      <c r="ESJ302" s="7"/>
      <c r="ESK302" s="7"/>
      <c r="ESL302" s="7"/>
      <c r="ESM302" s="7"/>
      <c r="ESN302" s="7"/>
      <c r="ESO302" s="7"/>
      <c r="ESP302" s="7"/>
      <c r="ESQ302" s="7"/>
      <c r="ESR302" s="7"/>
      <c r="ESS302" s="7"/>
      <c r="EST302" s="7"/>
      <c r="ESU302" s="7"/>
      <c r="ESV302" s="7"/>
      <c r="ESW302" s="7"/>
      <c r="ESX302" s="7"/>
      <c r="ESY302" s="7"/>
      <c r="ESZ302" s="7"/>
      <c r="ETA302" s="7"/>
      <c r="ETB302" s="7"/>
      <c r="ETC302" s="7"/>
      <c r="ETD302" s="7"/>
      <c r="ETE302" s="7"/>
      <c r="ETF302" s="7"/>
      <c r="ETG302" s="7"/>
      <c r="ETH302" s="7"/>
      <c r="ETI302" s="7"/>
      <c r="ETJ302" s="7"/>
      <c r="ETK302" s="7"/>
      <c r="ETL302" s="7"/>
      <c r="ETM302" s="7"/>
      <c r="ETN302" s="7"/>
      <c r="ETO302" s="7"/>
      <c r="ETP302" s="7"/>
      <c r="ETQ302" s="7"/>
      <c r="ETR302" s="7"/>
      <c r="ETS302" s="7"/>
      <c r="ETT302" s="7"/>
      <c r="ETU302" s="7"/>
      <c r="ETV302" s="7"/>
      <c r="ETW302" s="7"/>
      <c r="ETX302" s="7"/>
      <c r="ETY302" s="7"/>
      <c r="ETZ302" s="7"/>
      <c r="EUA302" s="7"/>
      <c r="EUB302" s="7"/>
      <c r="EUC302" s="7"/>
      <c r="EUD302" s="7"/>
      <c r="EUE302" s="7"/>
      <c r="EUF302" s="7"/>
      <c r="EUG302" s="7"/>
      <c r="EUH302" s="7"/>
      <c r="EUI302" s="7"/>
      <c r="EUJ302" s="7"/>
      <c r="EUK302" s="7"/>
      <c r="EUL302" s="7"/>
      <c r="EUM302" s="7"/>
      <c r="EUN302" s="7"/>
      <c r="EUO302" s="7"/>
      <c r="EUP302" s="7"/>
      <c r="EUQ302" s="7"/>
      <c r="EUR302" s="7"/>
      <c r="EUS302" s="7"/>
      <c r="EUT302" s="7"/>
      <c r="EUU302" s="7"/>
      <c r="EUV302" s="7"/>
      <c r="EUW302" s="7"/>
      <c r="EUX302" s="7"/>
      <c r="EUY302" s="7"/>
      <c r="EUZ302" s="7"/>
      <c r="EVA302" s="7"/>
      <c r="EVB302" s="7"/>
      <c r="EVC302" s="7"/>
      <c r="EVD302" s="7"/>
      <c r="EVE302" s="7"/>
      <c r="EVF302" s="7"/>
      <c r="EVG302" s="7"/>
      <c r="EVH302" s="7"/>
      <c r="EVI302" s="7"/>
      <c r="EVJ302" s="7"/>
      <c r="EVK302" s="7"/>
      <c r="EVL302" s="7"/>
      <c r="EVM302" s="7"/>
      <c r="EVN302" s="7"/>
      <c r="EVO302" s="7"/>
      <c r="EVP302" s="7"/>
      <c r="EVQ302" s="7"/>
      <c r="EVR302" s="7"/>
      <c r="EVS302" s="7"/>
      <c r="EVT302" s="7"/>
      <c r="EVU302" s="7"/>
      <c r="EVV302" s="7"/>
      <c r="EVW302" s="7"/>
      <c r="EVX302" s="7"/>
      <c r="EVY302" s="7"/>
      <c r="EVZ302" s="7"/>
      <c r="EWA302" s="7"/>
      <c r="EWB302" s="7"/>
      <c r="EWC302" s="7"/>
      <c r="EWD302" s="7"/>
      <c r="EWE302" s="7"/>
      <c r="EWF302" s="7"/>
      <c r="EWG302" s="7"/>
      <c r="EWH302" s="7"/>
      <c r="EWI302" s="7"/>
      <c r="EWJ302" s="7"/>
      <c r="EWK302" s="7"/>
      <c r="EWL302" s="7"/>
      <c r="EWM302" s="7"/>
      <c r="EWN302" s="7"/>
      <c r="EWO302" s="7"/>
      <c r="EWP302" s="7"/>
      <c r="EWQ302" s="7"/>
      <c r="EWR302" s="7"/>
      <c r="EWS302" s="7"/>
      <c r="EWT302" s="7"/>
      <c r="EWU302" s="7"/>
      <c r="EWV302" s="7"/>
      <c r="EWW302" s="7"/>
      <c r="EWX302" s="7"/>
      <c r="EWY302" s="7"/>
      <c r="EWZ302" s="7"/>
      <c r="EXA302" s="7"/>
      <c r="EXB302" s="7"/>
      <c r="EXC302" s="7"/>
      <c r="EXD302" s="7"/>
      <c r="EXE302" s="7"/>
      <c r="EXF302" s="7"/>
      <c r="EXG302" s="7"/>
      <c r="EXH302" s="7"/>
      <c r="EXI302" s="7"/>
      <c r="EXJ302" s="7"/>
      <c r="EXK302" s="7"/>
      <c r="EXL302" s="7"/>
      <c r="EXM302" s="7"/>
      <c r="EXN302" s="7"/>
      <c r="EXO302" s="7"/>
      <c r="EXP302" s="7"/>
      <c r="EXQ302" s="7"/>
      <c r="EXR302" s="7"/>
      <c r="EXS302" s="7"/>
      <c r="EXT302" s="7"/>
      <c r="EXU302" s="7"/>
      <c r="EXV302" s="7"/>
      <c r="EXW302" s="7"/>
      <c r="EXX302" s="7"/>
      <c r="EXY302" s="7"/>
      <c r="EXZ302" s="7"/>
      <c r="EYA302" s="7"/>
      <c r="EYB302" s="7"/>
      <c r="EYC302" s="7"/>
      <c r="EYD302" s="7"/>
      <c r="EYE302" s="7"/>
      <c r="EYF302" s="7"/>
      <c r="EYG302" s="7"/>
      <c r="EYH302" s="7"/>
      <c r="EYI302" s="7"/>
      <c r="EYJ302" s="7"/>
      <c r="EYK302" s="7"/>
      <c r="EYL302" s="7"/>
      <c r="EYM302" s="7"/>
      <c r="EYN302" s="7"/>
      <c r="EYO302" s="7"/>
      <c r="EYP302" s="7"/>
      <c r="EYQ302" s="7"/>
      <c r="EYR302" s="7"/>
      <c r="EYS302" s="7"/>
      <c r="EYT302" s="7"/>
      <c r="EYU302" s="7"/>
      <c r="EYV302" s="7"/>
      <c r="EYW302" s="7"/>
      <c r="EYX302" s="7"/>
      <c r="EYY302" s="7"/>
      <c r="EYZ302" s="7"/>
      <c r="EZA302" s="7"/>
      <c r="EZB302" s="7"/>
      <c r="EZC302" s="7"/>
      <c r="EZD302" s="7"/>
      <c r="EZE302" s="7"/>
      <c r="EZF302" s="7"/>
      <c r="EZG302" s="7"/>
      <c r="EZH302" s="7"/>
      <c r="EZI302" s="7"/>
      <c r="EZJ302" s="7"/>
      <c r="EZK302" s="7"/>
      <c r="EZL302" s="7"/>
      <c r="EZM302" s="7"/>
      <c r="EZN302" s="7"/>
      <c r="EZO302" s="7"/>
      <c r="EZP302" s="7"/>
      <c r="EZQ302" s="7"/>
      <c r="EZR302" s="7"/>
      <c r="EZS302" s="7"/>
      <c r="EZT302" s="7"/>
      <c r="EZU302" s="7"/>
      <c r="EZV302" s="7"/>
      <c r="EZW302" s="7"/>
      <c r="EZX302" s="7"/>
      <c r="EZY302" s="7"/>
      <c r="EZZ302" s="7"/>
      <c r="FAA302" s="7"/>
      <c r="FAB302" s="7"/>
      <c r="FAC302" s="7"/>
      <c r="FAD302" s="7"/>
      <c r="FAE302" s="7"/>
      <c r="FAF302" s="7"/>
      <c r="FAG302" s="7"/>
      <c r="FAH302" s="7"/>
      <c r="FAI302" s="7"/>
      <c r="FAJ302" s="7"/>
      <c r="FAK302" s="7"/>
      <c r="FAL302" s="7"/>
      <c r="FAM302" s="7"/>
      <c r="FAN302" s="7"/>
      <c r="FAO302" s="7"/>
      <c r="FAP302" s="7"/>
      <c r="FAQ302" s="7"/>
      <c r="FAR302" s="7"/>
      <c r="FAS302" s="7"/>
      <c r="FAT302" s="7"/>
      <c r="FAU302" s="7"/>
      <c r="FAV302" s="7"/>
      <c r="FAW302" s="7"/>
      <c r="FAX302" s="7"/>
      <c r="FAY302" s="7"/>
      <c r="FAZ302" s="7"/>
      <c r="FBA302" s="7"/>
      <c r="FBB302" s="7"/>
      <c r="FBC302" s="7"/>
      <c r="FBD302" s="7"/>
      <c r="FBE302" s="7"/>
      <c r="FBF302" s="7"/>
      <c r="FBG302" s="7"/>
      <c r="FBH302" s="7"/>
      <c r="FBI302" s="7"/>
      <c r="FBJ302" s="7"/>
      <c r="FBK302" s="7"/>
      <c r="FBL302" s="7"/>
      <c r="FBM302" s="7"/>
      <c r="FBN302" s="7"/>
      <c r="FBO302" s="7"/>
      <c r="FBP302" s="7"/>
      <c r="FBQ302" s="7"/>
      <c r="FBR302" s="7"/>
      <c r="FBS302" s="7"/>
      <c r="FBT302" s="7"/>
      <c r="FBU302" s="7"/>
      <c r="FBV302" s="7"/>
      <c r="FBW302" s="7"/>
      <c r="FBX302" s="7"/>
      <c r="FBY302" s="7"/>
      <c r="FBZ302" s="7"/>
      <c r="FCA302" s="7"/>
      <c r="FCB302" s="7"/>
      <c r="FCC302" s="7"/>
      <c r="FCD302" s="7"/>
      <c r="FCE302" s="7"/>
      <c r="FCF302" s="7"/>
      <c r="FCG302" s="7"/>
      <c r="FCH302" s="7"/>
      <c r="FCI302" s="7"/>
      <c r="FCJ302" s="7"/>
      <c r="FCK302" s="7"/>
      <c r="FCL302" s="7"/>
      <c r="FCM302" s="7"/>
      <c r="FCN302" s="7"/>
      <c r="FCO302" s="7"/>
      <c r="FCP302" s="7"/>
      <c r="FCQ302" s="7"/>
      <c r="FCR302" s="7"/>
      <c r="FCS302" s="7"/>
      <c r="FCT302" s="7"/>
      <c r="FCU302" s="7"/>
      <c r="FCV302" s="7"/>
      <c r="FCW302" s="7"/>
      <c r="FCX302" s="7"/>
      <c r="FCY302" s="7"/>
      <c r="FCZ302" s="7"/>
      <c r="FDA302" s="7"/>
      <c r="FDB302" s="7"/>
      <c r="FDC302" s="7"/>
      <c r="FDD302" s="7"/>
      <c r="FDE302" s="7"/>
      <c r="FDF302" s="7"/>
      <c r="FDG302" s="7"/>
      <c r="FDH302" s="7"/>
      <c r="FDI302" s="7"/>
      <c r="FDJ302" s="7"/>
      <c r="FDK302" s="7"/>
      <c r="FDL302" s="7"/>
      <c r="FDM302" s="7"/>
      <c r="FDN302" s="7"/>
      <c r="FDO302" s="7"/>
      <c r="FDP302" s="7"/>
      <c r="FDQ302" s="7"/>
      <c r="FDR302" s="7"/>
      <c r="FDS302" s="7"/>
      <c r="FDT302" s="7"/>
      <c r="FDU302" s="7"/>
      <c r="FDV302" s="7"/>
      <c r="FDW302" s="7"/>
      <c r="FDX302" s="7"/>
      <c r="FDY302" s="7"/>
      <c r="FDZ302" s="7"/>
      <c r="FEA302" s="7"/>
      <c r="FEB302" s="7"/>
      <c r="FEC302" s="7"/>
      <c r="FED302" s="7"/>
      <c r="FEE302" s="7"/>
      <c r="FEF302" s="7"/>
      <c r="FEG302" s="7"/>
      <c r="FEH302" s="7"/>
      <c r="FEI302" s="7"/>
      <c r="FEJ302" s="7"/>
      <c r="FEK302" s="7"/>
      <c r="FEL302" s="7"/>
      <c r="FEM302" s="7"/>
      <c r="FEN302" s="7"/>
      <c r="FEO302" s="7"/>
      <c r="FEP302" s="7"/>
      <c r="FEQ302" s="7"/>
      <c r="FER302" s="7"/>
      <c r="FES302" s="7"/>
      <c r="FET302" s="7"/>
      <c r="FEU302" s="7"/>
      <c r="FEV302" s="7"/>
      <c r="FEW302" s="7"/>
      <c r="FEX302" s="7"/>
      <c r="FEY302" s="7"/>
      <c r="FEZ302" s="7"/>
      <c r="FFA302" s="7"/>
      <c r="FFB302" s="7"/>
      <c r="FFC302" s="7"/>
      <c r="FFD302" s="7"/>
      <c r="FFE302" s="7"/>
      <c r="FFF302" s="7"/>
      <c r="FFG302" s="7"/>
      <c r="FFH302" s="7"/>
      <c r="FFI302" s="7"/>
      <c r="FFJ302" s="7"/>
      <c r="FFK302" s="7"/>
      <c r="FFL302" s="7"/>
      <c r="FFM302" s="7"/>
      <c r="FFN302" s="7"/>
      <c r="FFO302" s="7"/>
      <c r="FFP302" s="7"/>
      <c r="FFQ302" s="7"/>
      <c r="FFR302" s="7"/>
      <c r="FFS302" s="7"/>
      <c r="FFT302" s="7"/>
      <c r="FFU302" s="7"/>
      <c r="FFV302" s="7"/>
      <c r="FFW302" s="7"/>
      <c r="FFX302" s="7"/>
      <c r="FFY302" s="7"/>
      <c r="FFZ302" s="7"/>
      <c r="FGA302" s="7"/>
      <c r="FGB302" s="7"/>
      <c r="FGC302" s="7"/>
      <c r="FGD302" s="7"/>
      <c r="FGE302" s="7"/>
      <c r="FGF302" s="7"/>
      <c r="FGG302" s="7"/>
      <c r="FGH302" s="7"/>
      <c r="FGI302" s="7"/>
      <c r="FGJ302" s="7"/>
      <c r="FGK302" s="7"/>
      <c r="FGL302" s="7"/>
      <c r="FGM302" s="7"/>
      <c r="FGN302" s="7"/>
      <c r="FGO302" s="7"/>
      <c r="FGP302" s="7"/>
      <c r="FGQ302" s="7"/>
      <c r="FGR302" s="7"/>
      <c r="FGS302" s="7"/>
      <c r="FGT302" s="7"/>
      <c r="FGU302" s="7"/>
      <c r="FGV302" s="7"/>
      <c r="FGW302" s="7"/>
      <c r="FGX302" s="7"/>
      <c r="FGY302" s="7"/>
      <c r="FGZ302" s="7"/>
      <c r="FHA302" s="7"/>
      <c r="FHB302" s="7"/>
      <c r="FHC302" s="7"/>
      <c r="FHD302" s="7"/>
      <c r="FHE302" s="7"/>
      <c r="FHF302" s="7"/>
      <c r="FHG302" s="7"/>
      <c r="FHH302" s="7"/>
      <c r="FHI302" s="7"/>
      <c r="FHJ302" s="7"/>
      <c r="FHK302" s="7"/>
      <c r="FHL302" s="7"/>
      <c r="FHM302" s="7"/>
      <c r="FHN302" s="7"/>
      <c r="FHO302" s="7"/>
      <c r="FHP302" s="7"/>
      <c r="FHQ302" s="7"/>
      <c r="FHR302" s="7"/>
      <c r="FHS302" s="7"/>
      <c r="FHT302" s="7"/>
      <c r="FHU302" s="7"/>
      <c r="FHV302" s="7"/>
      <c r="FHW302" s="7"/>
      <c r="FHX302" s="7"/>
      <c r="FHY302" s="7"/>
      <c r="FHZ302" s="7"/>
      <c r="FIA302" s="7"/>
      <c r="FIB302" s="7"/>
      <c r="FIC302" s="7"/>
      <c r="FID302" s="7"/>
      <c r="FIE302" s="7"/>
      <c r="FIF302" s="7"/>
      <c r="FIG302" s="7"/>
      <c r="FIH302" s="7"/>
      <c r="FII302" s="7"/>
      <c r="FIJ302" s="7"/>
      <c r="FIK302" s="7"/>
      <c r="FIL302" s="7"/>
      <c r="FIM302" s="7"/>
      <c r="FIN302" s="7"/>
      <c r="FIO302" s="7"/>
      <c r="FIP302" s="7"/>
      <c r="FIQ302" s="7"/>
      <c r="FIR302" s="7"/>
      <c r="FIS302" s="7"/>
      <c r="FIT302" s="7"/>
      <c r="FIU302" s="7"/>
      <c r="FIV302" s="7"/>
      <c r="FIW302" s="7"/>
      <c r="FIX302" s="7"/>
      <c r="FIY302" s="7"/>
      <c r="FIZ302" s="7"/>
      <c r="FJA302" s="7"/>
      <c r="FJB302" s="7"/>
      <c r="FJC302" s="7"/>
      <c r="FJD302" s="7"/>
      <c r="FJE302" s="7"/>
      <c r="FJF302" s="7"/>
      <c r="FJG302" s="7"/>
      <c r="FJH302" s="7"/>
      <c r="FJI302" s="7"/>
      <c r="FJJ302" s="7"/>
      <c r="FJK302" s="7"/>
      <c r="FJL302" s="7"/>
      <c r="FJM302" s="7"/>
      <c r="FJN302" s="7"/>
      <c r="FJO302" s="7"/>
      <c r="FJP302" s="7"/>
      <c r="FJQ302" s="7"/>
      <c r="FJR302" s="7"/>
      <c r="FJS302" s="7"/>
      <c r="FJT302" s="7"/>
      <c r="FJU302" s="7"/>
      <c r="FJV302" s="7"/>
      <c r="FJW302" s="7"/>
      <c r="FJX302" s="7"/>
      <c r="FJY302" s="7"/>
      <c r="FJZ302" s="7"/>
      <c r="FKA302" s="7"/>
      <c r="FKB302" s="7"/>
      <c r="FKC302" s="7"/>
      <c r="FKD302" s="7"/>
      <c r="FKE302" s="7"/>
      <c r="FKF302" s="7"/>
      <c r="FKG302" s="7"/>
      <c r="FKH302" s="7"/>
      <c r="FKI302" s="7"/>
      <c r="FKJ302" s="7"/>
      <c r="FKK302" s="7"/>
      <c r="FKL302" s="7"/>
      <c r="FKM302" s="7"/>
      <c r="FKN302" s="7"/>
      <c r="FKO302" s="7"/>
      <c r="FKP302" s="7"/>
      <c r="FKQ302" s="7"/>
      <c r="FKR302" s="7"/>
      <c r="FKS302" s="7"/>
      <c r="FKT302" s="7"/>
      <c r="FKU302" s="7"/>
      <c r="FKV302" s="7"/>
      <c r="FKW302" s="7"/>
      <c r="FKX302" s="7"/>
      <c r="FKY302" s="7"/>
      <c r="FKZ302" s="7"/>
      <c r="FLA302" s="7"/>
      <c r="FLB302" s="7"/>
      <c r="FLC302" s="7"/>
      <c r="FLD302" s="7"/>
      <c r="FLE302" s="7"/>
      <c r="FLF302" s="7"/>
      <c r="FLG302" s="7"/>
      <c r="FLH302" s="7"/>
      <c r="FLI302" s="7"/>
      <c r="FLJ302" s="7"/>
      <c r="FLK302" s="7"/>
      <c r="FLL302" s="7"/>
      <c r="FLM302" s="7"/>
      <c r="FLN302" s="7"/>
      <c r="FLO302" s="7"/>
      <c r="FLP302" s="7"/>
      <c r="FLQ302" s="7"/>
      <c r="FLR302" s="7"/>
      <c r="FLS302" s="7"/>
      <c r="FLT302" s="7"/>
      <c r="FLU302" s="7"/>
      <c r="FLV302" s="7"/>
      <c r="FLW302" s="7"/>
      <c r="FLX302" s="7"/>
      <c r="FLY302" s="7"/>
      <c r="FLZ302" s="7"/>
      <c r="FMA302" s="7"/>
      <c r="FMB302" s="7"/>
      <c r="FMC302" s="7"/>
      <c r="FMD302" s="7"/>
      <c r="FME302" s="7"/>
      <c r="FMF302" s="7"/>
      <c r="FMG302" s="7"/>
      <c r="FMH302" s="7"/>
      <c r="FMI302" s="7"/>
      <c r="FMJ302" s="7"/>
      <c r="FMK302" s="7"/>
      <c r="FML302" s="7"/>
      <c r="FMM302" s="7"/>
      <c r="FMN302" s="7"/>
      <c r="FMO302" s="7"/>
      <c r="FMP302" s="7"/>
      <c r="FMQ302" s="7"/>
      <c r="FMR302" s="7"/>
      <c r="FMS302" s="7"/>
      <c r="FMT302" s="7"/>
      <c r="FMU302" s="7"/>
      <c r="FMV302" s="7"/>
      <c r="FMW302" s="7"/>
      <c r="FMX302" s="7"/>
      <c r="FMY302" s="7"/>
      <c r="FMZ302" s="7"/>
      <c r="FNA302" s="7"/>
      <c r="FNB302" s="7"/>
      <c r="FNC302" s="7"/>
      <c r="FND302" s="7"/>
      <c r="FNE302" s="7"/>
      <c r="FNF302" s="7"/>
      <c r="FNG302" s="7"/>
      <c r="FNH302" s="7"/>
      <c r="FNI302" s="7"/>
      <c r="FNJ302" s="7"/>
      <c r="FNK302" s="7"/>
      <c r="FNL302" s="7"/>
      <c r="FNM302" s="7"/>
      <c r="FNN302" s="7"/>
      <c r="FNO302" s="7"/>
      <c r="FNP302" s="7"/>
      <c r="FNQ302" s="7"/>
      <c r="FNR302" s="7"/>
      <c r="FNS302" s="7"/>
      <c r="FNT302" s="7"/>
      <c r="FNU302" s="7"/>
      <c r="FNV302" s="7"/>
      <c r="FNW302" s="7"/>
      <c r="FNX302" s="7"/>
      <c r="FNY302" s="7"/>
      <c r="FNZ302" s="7"/>
      <c r="FOA302" s="7"/>
      <c r="FOB302" s="7"/>
      <c r="FOC302" s="7"/>
      <c r="FOD302" s="7"/>
      <c r="FOE302" s="7"/>
      <c r="FOF302" s="7"/>
      <c r="FOG302" s="7"/>
      <c r="FOH302" s="7"/>
      <c r="FOI302" s="7"/>
      <c r="FOJ302" s="7"/>
      <c r="FOK302" s="7"/>
      <c r="FOL302" s="7"/>
      <c r="FOM302" s="7"/>
      <c r="FON302" s="7"/>
      <c r="FOO302" s="7"/>
      <c r="FOP302" s="7"/>
      <c r="FOQ302" s="7"/>
      <c r="FOR302" s="7"/>
      <c r="FOS302" s="7"/>
      <c r="FOT302" s="7"/>
      <c r="FOU302" s="7"/>
      <c r="FOV302" s="7"/>
      <c r="FOW302" s="7"/>
      <c r="FOX302" s="7"/>
      <c r="FOY302" s="7"/>
      <c r="FOZ302" s="7"/>
      <c r="FPA302" s="7"/>
      <c r="FPB302" s="7"/>
      <c r="FPC302" s="7"/>
      <c r="FPD302" s="7"/>
      <c r="FPE302" s="7"/>
      <c r="FPF302" s="7"/>
      <c r="FPG302" s="7"/>
      <c r="FPH302" s="7"/>
      <c r="FPI302" s="7"/>
      <c r="FPJ302" s="7"/>
      <c r="FPK302" s="7"/>
      <c r="FPL302" s="7"/>
      <c r="FPM302" s="7"/>
      <c r="FPN302" s="7"/>
      <c r="FPO302" s="7"/>
      <c r="FPP302" s="7"/>
      <c r="FPQ302" s="7"/>
      <c r="FPR302" s="7"/>
      <c r="FPS302" s="7"/>
      <c r="FPT302" s="7"/>
      <c r="FPU302" s="7"/>
      <c r="FPV302" s="7"/>
      <c r="FPW302" s="7"/>
      <c r="FPX302" s="7"/>
      <c r="FPY302" s="7"/>
      <c r="FPZ302" s="7"/>
      <c r="FQA302" s="7"/>
      <c r="FQB302" s="7"/>
      <c r="FQC302" s="7"/>
      <c r="FQD302" s="7"/>
      <c r="FQE302" s="7"/>
      <c r="FQF302" s="7"/>
      <c r="FQG302" s="7"/>
      <c r="FQH302" s="7"/>
      <c r="FQI302" s="7"/>
      <c r="FQJ302" s="7"/>
      <c r="FQK302" s="7"/>
      <c r="FQL302" s="7"/>
      <c r="FQM302" s="7"/>
      <c r="FQN302" s="7"/>
      <c r="FQO302" s="7"/>
      <c r="FQP302" s="7"/>
      <c r="FQQ302" s="7"/>
      <c r="FQR302" s="7"/>
      <c r="FQS302" s="7"/>
      <c r="FQT302" s="7"/>
      <c r="FQU302" s="7"/>
      <c r="FQV302" s="7"/>
      <c r="FQW302" s="7"/>
      <c r="FQX302" s="7"/>
      <c r="FQY302" s="7"/>
      <c r="FQZ302" s="7"/>
      <c r="FRA302" s="7"/>
      <c r="FRB302" s="7"/>
      <c r="FRC302" s="7"/>
      <c r="FRD302" s="7"/>
      <c r="FRE302" s="7"/>
      <c r="FRF302" s="7"/>
      <c r="FRG302" s="7"/>
      <c r="FRH302" s="7"/>
      <c r="FRI302" s="7"/>
      <c r="FRJ302" s="7"/>
      <c r="FRK302" s="7"/>
      <c r="FRL302" s="7"/>
      <c r="FRM302" s="7"/>
      <c r="FRN302" s="7"/>
      <c r="FRO302" s="7"/>
      <c r="FRP302" s="7"/>
      <c r="FRQ302" s="7"/>
      <c r="FRR302" s="7"/>
      <c r="FRS302" s="7"/>
      <c r="FRT302" s="7"/>
      <c r="FRU302" s="7"/>
      <c r="FRV302" s="7"/>
      <c r="FRW302" s="7"/>
      <c r="FRX302" s="7"/>
      <c r="FRY302" s="7"/>
      <c r="FRZ302" s="7"/>
      <c r="FSA302" s="7"/>
      <c r="FSB302" s="7"/>
      <c r="FSC302" s="7"/>
      <c r="FSD302" s="7"/>
      <c r="FSE302" s="7"/>
      <c r="FSF302" s="7"/>
      <c r="FSG302" s="7"/>
      <c r="FSH302" s="7"/>
      <c r="FSI302" s="7"/>
      <c r="FSJ302" s="7"/>
      <c r="FSK302" s="7"/>
      <c r="FSL302" s="7"/>
      <c r="FSM302" s="7"/>
      <c r="FSN302" s="7"/>
      <c r="FSO302" s="7"/>
      <c r="FSP302" s="7"/>
      <c r="FSQ302" s="7"/>
      <c r="FSR302" s="7"/>
      <c r="FSS302" s="7"/>
      <c r="FST302" s="7"/>
      <c r="FSU302" s="7"/>
      <c r="FSV302" s="7"/>
      <c r="FSW302" s="7"/>
      <c r="FSX302" s="7"/>
      <c r="FSY302" s="7"/>
      <c r="FSZ302" s="7"/>
      <c r="FTA302" s="7"/>
      <c r="FTB302" s="7"/>
      <c r="FTC302" s="7"/>
      <c r="FTD302" s="7"/>
      <c r="FTE302" s="7"/>
      <c r="FTF302" s="7"/>
      <c r="FTG302" s="7"/>
      <c r="FTH302" s="7"/>
      <c r="FTI302" s="7"/>
      <c r="FTJ302" s="7"/>
      <c r="FTK302" s="7"/>
      <c r="FTL302" s="7"/>
      <c r="FTM302" s="7"/>
      <c r="FTN302" s="7"/>
      <c r="FTO302" s="7"/>
      <c r="FTP302" s="7"/>
      <c r="FTQ302" s="7"/>
      <c r="FTR302" s="7"/>
      <c r="FTS302" s="7"/>
      <c r="FTT302" s="7"/>
      <c r="FTU302" s="7"/>
      <c r="FTV302" s="7"/>
      <c r="FTW302" s="7"/>
      <c r="FTX302" s="7"/>
      <c r="FTY302" s="7"/>
      <c r="FTZ302" s="7"/>
      <c r="FUA302" s="7"/>
      <c r="FUB302" s="7"/>
      <c r="FUC302" s="7"/>
      <c r="FUD302" s="7"/>
      <c r="FUE302" s="7"/>
      <c r="FUF302" s="7"/>
      <c r="FUG302" s="7"/>
      <c r="FUH302" s="7"/>
      <c r="FUI302" s="7"/>
      <c r="FUJ302" s="7"/>
      <c r="FUK302" s="7"/>
      <c r="FUL302" s="7"/>
      <c r="FUM302" s="7"/>
      <c r="FUN302" s="7"/>
      <c r="FUO302" s="7"/>
      <c r="FUP302" s="7"/>
      <c r="FUQ302" s="7"/>
      <c r="FUR302" s="7"/>
      <c r="FUS302" s="7"/>
      <c r="FUT302" s="7"/>
      <c r="FUU302" s="7"/>
      <c r="FUV302" s="7"/>
      <c r="FUW302" s="7"/>
      <c r="FUX302" s="7"/>
      <c r="FUY302" s="7"/>
      <c r="FUZ302" s="7"/>
      <c r="FVA302" s="7"/>
      <c r="FVB302" s="7"/>
      <c r="FVC302" s="7"/>
      <c r="FVD302" s="7"/>
      <c r="FVE302" s="7"/>
      <c r="FVF302" s="7"/>
      <c r="FVG302" s="7"/>
      <c r="FVH302" s="7"/>
      <c r="FVI302" s="7"/>
      <c r="FVJ302" s="7"/>
      <c r="FVK302" s="7"/>
      <c r="FVL302" s="7"/>
      <c r="FVM302" s="7"/>
      <c r="FVN302" s="7"/>
      <c r="FVO302" s="7"/>
      <c r="FVP302" s="7"/>
      <c r="FVQ302" s="7"/>
      <c r="FVR302" s="7"/>
      <c r="FVS302" s="7"/>
      <c r="FVT302" s="7"/>
      <c r="FVU302" s="7"/>
      <c r="FVV302" s="7"/>
      <c r="FVW302" s="7"/>
      <c r="FVX302" s="7"/>
      <c r="FVY302" s="7"/>
      <c r="FVZ302" s="7"/>
      <c r="FWA302" s="7"/>
      <c r="FWB302" s="7"/>
      <c r="FWC302" s="7"/>
      <c r="FWD302" s="7"/>
      <c r="FWE302" s="7"/>
      <c r="FWF302" s="7"/>
      <c r="FWG302" s="7"/>
      <c r="FWH302" s="7"/>
      <c r="FWI302" s="7"/>
      <c r="FWJ302" s="7"/>
      <c r="FWK302" s="7"/>
      <c r="FWL302" s="7"/>
      <c r="FWM302" s="7"/>
      <c r="FWN302" s="7"/>
      <c r="FWO302" s="7"/>
      <c r="FWP302" s="7"/>
      <c r="FWQ302" s="7"/>
      <c r="FWR302" s="7"/>
      <c r="FWS302" s="7"/>
      <c r="FWT302" s="7"/>
      <c r="FWU302" s="7"/>
      <c r="FWV302" s="7"/>
      <c r="FWW302" s="7"/>
      <c r="FWX302" s="7"/>
      <c r="FWY302" s="7"/>
      <c r="FWZ302" s="7"/>
      <c r="FXA302" s="7"/>
      <c r="FXB302" s="7"/>
      <c r="FXC302" s="7"/>
      <c r="FXD302" s="7"/>
      <c r="FXE302" s="7"/>
      <c r="FXF302" s="7"/>
      <c r="FXG302" s="7"/>
      <c r="FXH302" s="7"/>
      <c r="FXI302" s="7"/>
      <c r="FXJ302" s="7"/>
      <c r="FXK302" s="7"/>
      <c r="FXL302" s="7"/>
      <c r="FXM302" s="7"/>
      <c r="FXN302" s="7"/>
      <c r="FXO302" s="7"/>
      <c r="FXP302" s="7"/>
      <c r="FXQ302" s="7"/>
      <c r="FXR302" s="7"/>
      <c r="FXS302" s="7"/>
      <c r="FXT302" s="7"/>
      <c r="FXU302" s="7"/>
      <c r="FXV302" s="7"/>
      <c r="FXW302" s="7"/>
      <c r="FXX302" s="7"/>
      <c r="FXY302" s="7"/>
      <c r="FXZ302" s="7"/>
      <c r="FYA302" s="7"/>
      <c r="FYB302" s="7"/>
      <c r="FYC302" s="7"/>
      <c r="FYD302" s="7"/>
      <c r="FYE302" s="7"/>
      <c r="FYF302" s="7"/>
      <c r="FYG302" s="7"/>
      <c r="FYH302" s="7"/>
      <c r="FYI302" s="7"/>
      <c r="FYJ302" s="7"/>
      <c r="FYK302" s="7"/>
      <c r="FYL302" s="7"/>
      <c r="FYM302" s="7"/>
      <c r="FYN302" s="7"/>
      <c r="FYO302" s="7"/>
      <c r="FYP302" s="7"/>
      <c r="FYQ302" s="7"/>
      <c r="FYR302" s="7"/>
      <c r="FYS302" s="7"/>
      <c r="FYT302" s="7"/>
      <c r="FYU302" s="7"/>
      <c r="FYV302" s="7"/>
      <c r="FYW302" s="7"/>
      <c r="FYX302" s="7"/>
      <c r="FYY302" s="7"/>
      <c r="FYZ302" s="7"/>
      <c r="FZA302" s="7"/>
      <c r="FZB302" s="7"/>
      <c r="FZC302" s="7"/>
      <c r="FZD302" s="7"/>
      <c r="FZE302" s="7"/>
      <c r="FZF302" s="7"/>
      <c r="FZG302" s="7"/>
      <c r="FZH302" s="7"/>
      <c r="FZI302" s="7"/>
      <c r="FZJ302" s="7"/>
      <c r="FZK302" s="7"/>
      <c r="FZL302" s="7"/>
      <c r="FZM302" s="7"/>
      <c r="FZN302" s="7"/>
      <c r="FZO302" s="7"/>
      <c r="FZP302" s="7"/>
      <c r="FZQ302" s="7"/>
      <c r="FZR302" s="7"/>
      <c r="FZS302" s="7"/>
      <c r="FZT302" s="7"/>
      <c r="FZU302" s="7"/>
      <c r="FZV302" s="7"/>
      <c r="FZW302" s="7"/>
      <c r="FZX302" s="7"/>
      <c r="FZY302" s="7"/>
      <c r="FZZ302" s="7"/>
      <c r="GAA302" s="7"/>
      <c r="GAB302" s="7"/>
      <c r="GAC302" s="7"/>
      <c r="GAD302" s="7"/>
      <c r="GAE302" s="7"/>
      <c r="GAF302" s="7"/>
      <c r="GAG302" s="7"/>
      <c r="GAH302" s="7"/>
      <c r="GAI302" s="7"/>
      <c r="GAJ302" s="7"/>
      <c r="GAK302" s="7"/>
      <c r="GAL302" s="7"/>
      <c r="GAM302" s="7"/>
      <c r="GAN302" s="7"/>
      <c r="GAO302" s="7"/>
      <c r="GAP302" s="7"/>
      <c r="GAQ302" s="7"/>
      <c r="GAR302" s="7"/>
      <c r="GAS302" s="7"/>
      <c r="GAT302" s="7"/>
      <c r="GAU302" s="7"/>
      <c r="GAV302" s="7"/>
      <c r="GAW302" s="7"/>
      <c r="GAX302" s="7"/>
      <c r="GAY302" s="7"/>
      <c r="GAZ302" s="7"/>
      <c r="GBA302" s="7"/>
      <c r="GBB302" s="7"/>
      <c r="GBC302" s="7"/>
      <c r="GBD302" s="7"/>
      <c r="GBE302" s="7"/>
      <c r="GBF302" s="7"/>
      <c r="GBG302" s="7"/>
      <c r="GBH302" s="7"/>
      <c r="GBI302" s="7"/>
      <c r="GBJ302" s="7"/>
      <c r="GBK302" s="7"/>
      <c r="GBL302" s="7"/>
      <c r="GBM302" s="7"/>
      <c r="GBN302" s="7"/>
      <c r="GBO302" s="7"/>
      <c r="GBP302" s="7"/>
      <c r="GBQ302" s="7"/>
      <c r="GBR302" s="7"/>
      <c r="GBS302" s="7"/>
      <c r="GBT302" s="7"/>
      <c r="GBU302" s="7"/>
      <c r="GBV302" s="7"/>
      <c r="GBW302" s="7"/>
      <c r="GBX302" s="7"/>
      <c r="GBY302" s="7"/>
      <c r="GBZ302" s="7"/>
      <c r="GCA302" s="7"/>
      <c r="GCB302" s="7"/>
      <c r="GCC302" s="7"/>
      <c r="GCD302" s="7"/>
      <c r="GCE302" s="7"/>
      <c r="GCF302" s="7"/>
      <c r="GCG302" s="7"/>
      <c r="GCH302" s="7"/>
      <c r="GCI302" s="7"/>
      <c r="GCJ302" s="7"/>
      <c r="GCK302" s="7"/>
      <c r="GCL302" s="7"/>
      <c r="GCM302" s="7"/>
      <c r="GCN302" s="7"/>
      <c r="GCO302" s="7"/>
      <c r="GCP302" s="7"/>
      <c r="GCQ302" s="7"/>
      <c r="GCR302" s="7"/>
      <c r="GCS302" s="7"/>
      <c r="GCT302" s="7"/>
      <c r="GCU302" s="7"/>
      <c r="GCV302" s="7"/>
      <c r="GCW302" s="7"/>
      <c r="GCX302" s="7"/>
      <c r="GCY302" s="7"/>
      <c r="GCZ302" s="7"/>
      <c r="GDA302" s="7"/>
      <c r="GDB302" s="7"/>
      <c r="GDC302" s="7"/>
      <c r="GDD302" s="7"/>
      <c r="GDE302" s="7"/>
      <c r="GDF302" s="7"/>
      <c r="GDG302" s="7"/>
      <c r="GDH302" s="7"/>
      <c r="GDI302" s="7"/>
      <c r="GDJ302" s="7"/>
      <c r="GDK302" s="7"/>
      <c r="GDL302" s="7"/>
      <c r="GDM302" s="7"/>
      <c r="GDN302" s="7"/>
      <c r="GDO302" s="7"/>
      <c r="GDP302" s="7"/>
      <c r="GDQ302" s="7"/>
      <c r="GDR302" s="7"/>
      <c r="GDS302" s="7"/>
      <c r="GDT302" s="7"/>
      <c r="GDU302" s="7"/>
      <c r="GDV302" s="7"/>
      <c r="GDW302" s="7"/>
      <c r="GDX302" s="7"/>
      <c r="GDY302" s="7"/>
      <c r="GDZ302" s="7"/>
      <c r="GEA302" s="7"/>
      <c r="GEB302" s="7"/>
      <c r="GEC302" s="7"/>
      <c r="GED302" s="7"/>
      <c r="GEE302" s="7"/>
      <c r="GEF302" s="7"/>
      <c r="GEG302" s="7"/>
      <c r="GEH302" s="7"/>
      <c r="GEI302" s="7"/>
      <c r="GEJ302" s="7"/>
      <c r="GEK302" s="7"/>
      <c r="GEL302" s="7"/>
      <c r="GEM302" s="7"/>
      <c r="GEN302" s="7"/>
      <c r="GEO302" s="7"/>
      <c r="GEP302" s="7"/>
      <c r="GEQ302" s="7"/>
      <c r="GER302" s="7"/>
      <c r="GES302" s="7"/>
      <c r="GET302" s="7"/>
      <c r="GEU302" s="7"/>
      <c r="GEV302" s="7"/>
      <c r="GEW302" s="7"/>
      <c r="GEX302" s="7"/>
      <c r="GEY302" s="7"/>
      <c r="GEZ302" s="7"/>
      <c r="GFA302" s="7"/>
      <c r="GFB302" s="7"/>
      <c r="GFC302" s="7"/>
      <c r="GFD302" s="7"/>
      <c r="GFE302" s="7"/>
      <c r="GFF302" s="7"/>
      <c r="GFG302" s="7"/>
      <c r="GFH302" s="7"/>
      <c r="GFI302" s="7"/>
      <c r="GFJ302" s="7"/>
      <c r="GFK302" s="7"/>
      <c r="GFL302" s="7"/>
      <c r="GFM302" s="7"/>
      <c r="GFN302" s="7"/>
      <c r="GFO302" s="7"/>
      <c r="GFP302" s="7"/>
      <c r="GFQ302" s="7"/>
      <c r="GFR302" s="7"/>
      <c r="GFS302" s="7"/>
      <c r="GFT302" s="7"/>
      <c r="GFU302" s="7"/>
      <c r="GFV302" s="7"/>
      <c r="GFW302" s="7"/>
      <c r="GFX302" s="7"/>
      <c r="GFY302" s="7"/>
      <c r="GFZ302" s="7"/>
      <c r="GGA302" s="7"/>
      <c r="GGB302" s="7"/>
      <c r="GGC302" s="7"/>
      <c r="GGD302" s="7"/>
      <c r="GGE302" s="7"/>
      <c r="GGF302" s="7"/>
      <c r="GGG302" s="7"/>
      <c r="GGH302" s="7"/>
      <c r="GGI302" s="7"/>
      <c r="GGJ302" s="7"/>
      <c r="GGK302" s="7"/>
      <c r="GGL302" s="7"/>
      <c r="GGM302" s="7"/>
      <c r="GGN302" s="7"/>
      <c r="GGO302" s="7"/>
      <c r="GGP302" s="7"/>
      <c r="GGQ302" s="7"/>
      <c r="GGR302" s="7"/>
      <c r="GGS302" s="7"/>
      <c r="GGT302" s="7"/>
      <c r="GGU302" s="7"/>
      <c r="GGV302" s="7"/>
      <c r="GGW302" s="7"/>
      <c r="GGX302" s="7"/>
      <c r="GGY302" s="7"/>
      <c r="GGZ302" s="7"/>
      <c r="GHA302" s="7"/>
      <c r="GHB302" s="7"/>
      <c r="GHC302" s="7"/>
      <c r="GHD302" s="7"/>
      <c r="GHE302" s="7"/>
      <c r="GHF302" s="7"/>
      <c r="GHG302" s="7"/>
      <c r="GHH302" s="7"/>
      <c r="GHI302" s="7"/>
      <c r="GHJ302" s="7"/>
      <c r="GHK302" s="7"/>
      <c r="GHL302" s="7"/>
      <c r="GHM302" s="7"/>
      <c r="GHN302" s="7"/>
      <c r="GHO302" s="7"/>
      <c r="GHP302" s="7"/>
      <c r="GHQ302" s="7"/>
      <c r="GHR302" s="7"/>
      <c r="GHS302" s="7"/>
      <c r="GHT302" s="7"/>
      <c r="GHU302" s="7"/>
      <c r="GHV302" s="7"/>
      <c r="GHW302" s="7"/>
      <c r="GHX302" s="7"/>
      <c r="GHY302" s="7"/>
      <c r="GHZ302" s="7"/>
      <c r="GIA302" s="7"/>
      <c r="GIB302" s="7"/>
      <c r="GIC302" s="7"/>
      <c r="GID302" s="7"/>
      <c r="GIE302" s="7"/>
      <c r="GIF302" s="7"/>
      <c r="GIG302" s="7"/>
      <c r="GIH302" s="7"/>
      <c r="GII302" s="7"/>
      <c r="GIJ302" s="7"/>
      <c r="GIK302" s="7"/>
      <c r="GIL302" s="7"/>
      <c r="GIM302" s="7"/>
      <c r="GIN302" s="7"/>
      <c r="GIO302" s="7"/>
      <c r="GIP302" s="7"/>
      <c r="GIQ302" s="7"/>
      <c r="GIR302" s="7"/>
      <c r="GIS302" s="7"/>
      <c r="GIT302" s="7"/>
      <c r="GIU302" s="7"/>
      <c r="GIV302" s="7"/>
      <c r="GIW302" s="7"/>
      <c r="GIX302" s="7"/>
      <c r="GIY302" s="7"/>
      <c r="GIZ302" s="7"/>
      <c r="GJA302" s="7"/>
      <c r="GJB302" s="7"/>
      <c r="GJC302" s="7"/>
      <c r="GJD302" s="7"/>
      <c r="GJE302" s="7"/>
      <c r="GJF302" s="7"/>
      <c r="GJG302" s="7"/>
      <c r="GJH302" s="7"/>
      <c r="GJI302" s="7"/>
      <c r="GJJ302" s="7"/>
      <c r="GJK302" s="7"/>
      <c r="GJL302" s="7"/>
      <c r="GJM302" s="7"/>
      <c r="GJN302" s="7"/>
      <c r="GJO302" s="7"/>
      <c r="GJP302" s="7"/>
      <c r="GJQ302" s="7"/>
      <c r="GJR302" s="7"/>
      <c r="GJS302" s="7"/>
      <c r="GJT302" s="7"/>
      <c r="GJU302" s="7"/>
      <c r="GJV302" s="7"/>
      <c r="GJW302" s="7"/>
      <c r="GJX302" s="7"/>
      <c r="GJY302" s="7"/>
      <c r="GJZ302" s="7"/>
      <c r="GKA302" s="7"/>
      <c r="GKB302" s="7"/>
      <c r="GKC302" s="7"/>
      <c r="GKD302" s="7"/>
      <c r="GKE302" s="7"/>
      <c r="GKF302" s="7"/>
      <c r="GKG302" s="7"/>
      <c r="GKH302" s="7"/>
      <c r="GKI302" s="7"/>
      <c r="GKJ302" s="7"/>
      <c r="GKK302" s="7"/>
      <c r="GKL302" s="7"/>
      <c r="GKM302" s="7"/>
      <c r="GKN302" s="7"/>
      <c r="GKO302" s="7"/>
      <c r="GKP302" s="7"/>
      <c r="GKQ302" s="7"/>
      <c r="GKR302" s="7"/>
      <c r="GKS302" s="7"/>
      <c r="GKT302" s="7"/>
      <c r="GKU302" s="7"/>
      <c r="GKV302" s="7"/>
      <c r="GKW302" s="7"/>
      <c r="GKX302" s="7"/>
      <c r="GKY302" s="7"/>
      <c r="GKZ302" s="7"/>
      <c r="GLA302" s="7"/>
      <c r="GLB302" s="7"/>
      <c r="GLC302" s="7"/>
      <c r="GLD302" s="7"/>
      <c r="GLE302" s="7"/>
      <c r="GLF302" s="7"/>
      <c r="GLG302" s="7"/>
      <c r="GLH302" s="7"/>
      <c r="GLI302" s="7"/>
      <c r="GLJ302" s="7"/>
      <c r="GLK302" s="7"/>
      <c r="GLL302" s="7"/>
      <c r="GLM302" s="7"/>
      <c r="GLN302" s="7"/>
      <c r="GLO302" s="7"/>
      <c r="GLP302" s="7"/>
      <c r="GLQ302" s="7"/>
      <c r="GLR302" s="7"/>
      <c r="GLS302" s="7"/>
      <c r="GLT302" s="7"/>
      <c r="GLU302" s="7"/>
      <c r="GLV302" s="7"/>
      <c r="GLW302" s="7"/>
      <c r="GLX302" s="7"/>
      <c r="GLY302" s="7"/>
      <c r="GLZ302" s="7"/>
      <c r="GMA302" s="7"/>
      <c r="GMB302" s="7"/>
      <c r="GMC302" s="7"/>
      <c r="GMD302" s="7"/>
      <c r="GME302" s="7"/>
      <c r="GMF302" s="7"/>
      <c r="GMG302" s="7"/>
      <c r="GMH302" s="7"/>
      <c r="GMI302" s="7"/>
      <c r="GMJ302" s="7"/>
      <c r="GMK302" s="7"/>
      <c r="GML302" s="7"/>
      <c r="GMM302" s="7"/>
      <c r="GMN302" s="7"/>
      <c r="GMO302" s="7"/>
      <c r="GMP302" s="7"/>
      <c r="GMQ302" s="7"/>
      <c r="GMR302" s="7"/>
      <c r="GMS302" s="7"/>
      <c r="GMT302" s="7"/>
      <c r="GMU302" s="7"/>
      <c r="GMV302" s="7"/>
      <c r="GMW302" s="7"/>
      <c r="GMX302" s="7"/>
      <c r="GMY302" s="7"/>
      <c r="GMZ302" s="7"/>
      <c r="GNA302" s="7"/>
      <c r="GNB302" s="7"/>
      <c r="GNC302" s="7"/>
      <c r="GND302" s="7"/>
      <c r="GNE302" s="7"/>
      <c r="GNF302" s="7"/>
      <c r="GNG302" s="7"/>
      <c r="GNH302" s="7"/>
      <c r="GNI302" s="7"/>
      <c r="GNJ302" s="7"/>
      <c r="GNK302" s="7"/>
      <c r="GNL302" s="7"/>
      <c r="GNM302" s="7"/>
      <c r="GNN302" s="7"/>
      <c r="GNO302" s="7"/>
      <c r="GNP302" s="7"/>
      <c r="GNQ302" s="7"/>
      <c r="GNR302" s="7"/>
      <c r="GNS302" s="7"/>
      <c r="GNT302" s="7"/>
      <c r="GNU302" s="7"/>
      <c r="GNV302" s="7"/>
      <c r="GNW302" s="7"/>
      <c r="GNX302" s="7"/>
      <c r="GNY302" s="7"/>
      <c r="GNZ302" s="7"/>
      <c r="GOA302" s="7"/>
      <c r="GOB302" s="7"/>
      <c r="GOC302" s="7"/>
      <c r="GOD302" s="7"/>
      <c r="GOE302" s="7"/>
      <c r="GOF302" s="7"/>
      <c r="GOG302" s="7"/>
      <c r="GOH302" s="7"/>
      <c r="GOI302" s="7"/>
      <c r="GOJ302" s="7"/>
      <c r="GOK302" s="7"/>
      <c r="GOL302" s="7"/>
      <c r="GOM302" s="7"/>
      <c r="GON302" s="7"/>
      <c r="GOO302" s="7"/>
      <c r="GOP302" s="7"/>
      <c r="GOQ302" s="7"/>
      <c r="GOR302" s="7"/>
      <c r="GOS302" s="7"/>
      <c r="GOT302" s="7"/>
      <c r="GOU302" s="7"/>
      <c r="GOV302" s="7"/>
      <c r="GOW302" s="7"/>
      <c r="GOX302" s="7"/>
      <c r="GOY302" s="7"/>
      <c r="GOZ302" s="7"/>
      <c r="GPA302" s="7"/>
      <c r="GPB302" s="7"/>
      <c r="GPC302" s="7"/>
      <c r="GPD302" s="7"/>
      <c r="GPE302" s="7"/>
      <c r="GPF302" s="7"/>
      <c r="GPG302" s="7"/>
      <c r="GPH302" s="7"/>
      <c r="GPI302" s="7"/>
      <c r="GPJ302" s="7"/>
      <c r="GPK302" s="7"/>
      <c r="GPL302" s="7"/>
      <c r="GPM302" s="7"/>
      <c r="GPN302" s="7"/>
      <c r="GPO302" s="7"/>
      <c r="GPP302" s="7"/>
      <c r="GPQ302" s="7"/>
      <c r="GPR302" s="7"/>
      <c r="GPS302" s="7"/>
      <c r="GPT302" s="7"/>
      <c r="GPU302" s="7"/>
      <c r="GPV302" s="7"/>
      <c r="GPW302" s="7"/>
      <c r="GPX302" s="7"/>
      <c r="GPY302" s="7"/>
      <c r="GPZ302" s="7"/>
      <c r="GQA302" s="7"/>
      <c r="GQB302" s="7"/>
      <c r="GQC302" s="7"/>
      <c r="GQD302" s="7"/>
      <c r="GQE302" s="7"/>
      <c r="GQF302" s="7"/>
      <c r="GQG302" s="7"/>
      <c r="GQH302" s="7"/>
      <c r="GQI302" s="7"/>
      <c r="GQJ302" s="7"/>
      <c r="GQK302" s="7"/>
      <c r="GQL302" s="7"/>
      <c r="GQM302" s="7"/>
      <c r="GQN302" s="7"/>
      <c r="GQO302" s="7"/>
      <c r="GQP302" s="7"/>
      <c r="GQQ302" s="7"/>
      <c r="GQR302" s="7"/>
      <c r="GQS302" s="7"/>
      <c r="GQT302" s="7"/>
      <c r="GQU302" s="7"/>
      <c r="GQV302" s="7"/>
      <c r="GQW302" s="7"/>
      <c r="GQX302" s="7"/>
      <c r="GQY302" s="7"/>
      <c r="GQZ302" s="7"/>
      <c r="GRA302" s="7"/>
      <c r="GRB302" s="7"/>
      <c r="GRC302" s="7"/>
      <c r="GRD302" s="7"/>
      <c r="GRE302" s="7"/>
      <c r="GRF302" s="7"/>
      <c r="GRG302" s="7"/>
      <c r="GRH302" s="7"/>
      <c r="GRI302" s="7"/>
      <c r="GRJ302" s="7"/>
      <c r="GRK302" s="7"/>
      <c r="GRL302" s="7"/>
      <c r="GRM302" s="7"/>
      <c r="GRN302" s="7"/>
      <c r="GRO302" s="7"/>
      <c r="GRP302" s="7"/>
      <c r="GRQ302" s="7"/>
      <c r="GRR302" s="7"/>
      <c r="GRS302" s="7"/>
      <c r="GRT302" s="7"/>
      <c r="GRU302" s="7"/>
      <c r="GRV302" s="7"/>
      <c r="GRW302" s="7"/>
      <c r="GRX302" s="7"/>
      <c r="GRY302" s="7"/>
      <c r="GRZ302" s="7"/>
      <c r="GSA302" s="7"/>
      <c r="GSB302" s="7"/>
      <c r="GSC302" s="7"/>
      <c r="GSD302" s="7"/>
      <c r="GSE302" s="7"/>
      <c r="GSF302" s="7"/>
      <c r="GSG302" s="7"/>
      <c r="GSH302" s="7"/>
      <c r="GSI302" s="7"/>
      <c r="GSJ302" s="7"/>
      <c r="GSK302" s="7"/>
      <c r="GSL302" s="7"/>
      <c r="GSM302" s="7"/>
      <c r="GSN302" s="7"/>
      <c r="GSO302" s="7"/>
      <c r="GSP302" s="7"/>
      <c r="GSQ302" s="7"/>
      <c r="GSR302" s="7"/>
      <c r="GSS302" s="7"/>
      <c r="GST302" s="7"/>
      <c r="GSU302" s="7"/>
      <c r="GSV302" s="7"/>
      <c r="GSW302" s="7"/>
      <c r="GSX302" s="7"/>
      <c r="GSY302" s="7"/>
      <c r="GSZ302" s="7"/>
      <c r="GTA302" s="7"/>
      <c r="GTB302" s="7"/>
      <c r="GTC302" s="7"/>
      <c r="GTD302" s="7"/>
      <c r="GTE302" s="7"/>
      <c r="GTF302" s="7"/>
      <c r="GTG302" s="7"/>
      <c r="GTH302" s="7"/>
      <c r="GTI302" s="7"/>
      <c r="GTJ302" s="7"/>
      <c r="GTK302" s="7"/>
      <c r="GTL302" s="7"/>
      <c r="GTM302" s="7"/>
      <c r="GTN302" s="7"/>
      <c r="GTO302" s="7"/>
      <c r="GTP302" s="7"/>
      <c r="GTQ302" s="7"/>
      <c r="GTR302" s="7"/>
      <c r="GTS302" s="7"/>
      <c r="GTT302" s="7"/>
      <c r="GTU302" s="7"/>
      <c r="GTV302" s="7"/>
      <c r="GTW302" s="7"/>
      <c r="GTX302" s="7"/>
      <c r="GTY302" s="7"/>
      <c r="GTZ302" s="7"/>
      <c r="GUA302" s="7"/>
      <c r="GUB302" s="7"/>
      <c r="GUC302" s="7"/>
      <c r="GUD302" s="7"/>
      <c r="GUE302" s="7"/>
      <c r="GUF302" s="7"/>
      <c r="GUG302" s="7"/>
      <c r="GUH302" s="7"/>
      <c r="GUI302" s="7"/>
      <c r="GUJ302" s="7"/>
      <c r="GUK302" s="7"/>
      <c r="GUL302" s="7"/>
      <c r="GUM302" s="7"/>
      <c r="GUN302" s="7"/>
      <c r="GUO302" s="7"/>
      <c r="GUP302" s="7"/>
      <c r="GUQ302" s="7"/>
      <c r="GUR302" s="7"/>
      <c r="GUS302" s="7"/>
      <c r="GUT302" s="7"/>
      <c r="GUU302" s="7"/>
      <c r="GUV302" s="7"/>
      <c r="GUW302" s="7"/>
      <c r="GUX302" s="7"/>
      <c r="GUY302" s="7"/>
      <c r="GUZ302" s="7"/>
      <c r="GVA302" s="7"/>
      <c r="GVB302" s="7"/>
      <c r="GVC302" s="7"/>
      <c r="GVD302" s="7"/>
      <c r="GVE302" s="7"/>
      <c r="GVF302" s="7"/>
      <c r="GVG302" s="7"/>
      <c r="GVH302" s="7"/>
      <c r="GVI302" s="7"/>
      <c r="GVJ302" s="7"/>
      <c r="GVK302" s="7"/>
      <c r="GVL302" s="7"/>
      <c r="GVM302" s="7"/>
      <c r="GVN302" s="7"/>
      <c r="GVO302" s="7"/>
      <c r="GVP302" s="7"/>
      <c r="GVQ302" s="7"/>
      <c r="GVR302" s="7"/>
      <c r="GVS302" s="7"/>
      <c r="GVT302" s="7"/>
      <c r="GVU302" s="7"/>
      <c r="GVV302" s="7"/>
      <c r="GVW302" s="7"/>
      <c r="GVX302" s="7"/>
      <c r="GVY302" s="7"/>
      <c r="GVZ302" s="7"/>
      <c r="GWA302" s="7"/>
      <c r="GWB302" s="7"/>
      <c r="GWC302" s="7"/>
      <c r="GWD302" s="7"/>
      <c r="GWE302" s="7"/>
      <c r="GWF302" s="7"/>
      <c r="GWG302" s="7"/>
      <c r="GWH302" s="7"/>
      <c r="GWI302" s="7"/>
      <c r="GWJ302" s="7"/>
      <c r="GWK302" s="7"/>
      <c r="GWL302" s="7"/>
      <c r="GWM302" s="7"/>
      <c r="GWN302" s="7"/>
      <c r="GWO302" s="7"/>
      <c r="GWP302" s="7"/>
      <c r="GWQ302" s="7"/>
      <c r="GWR302" s="7"/>
      <c r="GWS302" s="7"/>
      <c r="GWT302" s="7"/>
      <c r="GWU302" s="7"/>
      <c r="GWV302" s="7"/>
      <c r="GWW302" s="7"/>
      <c r="GWX302" s="7"/>
      <c r="GWY302" s="7"/>
      <c r="GWZ302" s="7"/>
      <c r="GXA302" s="7"/>
      <c r="GXB302" s="7"/>
      <c r="GXC302" s="7"/>
      <c r="GXD302" s="7"/>
      <c r="GXE302" s="7"/>
      <c r="GXF302" s="7"/>
      <c r="GXG302" s="7"/>
      <c r="GXH302" s="7"/>
      <c r="GXI302" s="7"/>
      <c r="GXJ302" s="7"/>
      <c r="GXK302" s="7"/>
      <c r="GXL302" s="7"/>
      <c r="GXM302" s="7"/>
      <c r="GXN302" s="7"/>
      <c r="GXO302" s="7"/>
      <c r="GXP302" s="7"/>
      <c r="GXQ302" s="7"/>
      <c r="GXR302" s="7"/>
      <c r="GXS302" s="7"/>
      <c r="GXT302" s="7"/>
      <c r="GXU302" s="7"/>
      <c r="GXV302" s="7"/>
      <c r="GXW302" s="7"/>
      <c r="GXX302" s="7"/>
      <c r="GXY302" s="7"/>
      <c r="GXZ302" s="7"/>
      <c r="GYA302" s="7"/>
      <c r="GYB302" s="7"/>
      <c r="GYC302" s="7"/>
      <c r="GYD302" s="7"/>
      <c r="GYE302" s="7"/>
      <c r="GYF302" s="7"/>
      <c r="GYG302" s="7"/>
      <c r="GYH302" s="7"/>
      <c r="GYI302" s="7"/>
      <c r="GYJ302" s="7"/>
      <c r="GYK302" s="7"/>
      <c r="GYL302" s="7"/>
      <c r="GYM302" s="7"/>
      <c r="GYN302" s="7"/>
      <c r="GYO302" s="7"/>
      <c r="GYP302" s="7"/>
      <c r="GYQ302" s="7"/>
      <c r="GYR302" s="7"/>
      <c r="GYS302" s="7"/>
      <c r="GYT302" s="7"/>
      <c r="GYU302" s="7"/>
      <c r="GYV302" s="7"/>
      <c r="GYW302" s="7"/>
      <c r="GYX302" s="7"/>
      <c r="GYY302" s="7"/>
      <c r="GYZ302" s="7"/>
      <c r="GZA302" s="7"/>
      <c r="GZB302" s="7"/>
      <c r="GZC302" s="7"/>
      <c r="GZD302" s="7"/>
      <c r="GZE302" s="7"/>
      <c r="GZF302" s="7"/>
      <c r="GZG302" s="7"/>
      <c r="GZH302" s="7"/>
      <c r="GZI302" s="7"/>
      <c r="GZJ302" s="7"/>
      <c r="GZK302" s="7"/>
      <c r="GZL302" s="7"/>
      <c r="GZM302" s="7"/>
      <c r="GZN302" s="7"/>
      <c r="GZO302" s="7"/>
      <c r="GZP302" s="7"/>
      <c r="GZQ302" s="7"/>
      <c r="GZR302" s="7"/>
      <c r="GZS302" s="7"/>
      <c r="GZT302" s="7"/>
      <c r="GZU302" s="7"/>
      <c r="GZV302" s="7"/>
      <c r="GZW302" s="7"/>
      <c r="GZX302" s="7"/>
      <c r="GZY302" s="7"/>
      <c r="GZZ302" s="7"/>
      <c r="HAA302" s="7"/>
      <c r="HAB302" s="7"/>
      <c r="HAC302" s="7"/>
      <c r="HAD302" s="7"/>
      <c r="HAE302" s="7"/>
      <c r="HAF302" s="7"/>
      <c r="HAG302" s="7"/>
      <c r="HAH302" s="7"/>
      <c r="HAI302" s="7"/>
      <c r="HAJ302" s="7"/>
      <c r="HAK302" s="7"/>
      <c r="HAL302" s="7"/>
      <c r="HAM302" s="7"/>
      <c r="HAN302" s="7"/>
      <c r="HAO302" s="7"/>
      <c r="HAP302" s="7"/>
      <c r="HAQ302" s="7"/>
      <c r="HAR302" s="7"/>
      <c r="HAS302" s="7"/>
      <c r="HAT302" s="7"/>
      <c r="HAU302" s="7"/>
      <c r="HAV302" s="7"/>
      <c r="HAW302" s="7"/>
      <c r="HAX302" s="7"/>
      <c r="HAY302" s="7"/>
      <c r="HAZ302" s="7"/>
      <c r="HBA302" s="7"/>
      <c r="HBB302" s="7"/>
      <c r="HBC302" s="7"/>
      <c r="HBD302" s="7"/>
      <c r="HBE302" s="7"/>
      <c r="HBF302" s="7"/>
      <c r="HBG302" s="7"/>
      <c r="HBH302" s="7"/>
      <c r="HBI302" s="7"/>
      <c r="HBJ302" s="7"/>
      <c r="HBK302" s="7"/>
      <c r="HBL302" s="7"/>
      <c r="HBM302" s="7"/>
      <c r="HBN302" s="7"/>
      <c r="HBO302" s="7"/>
      <c r="HBP302" s="7"/>
      <c r="HBQ302" s="7"/>
      <c r="HBR302" s="7"/>
      <c r="HBS302" s="7"/>
      <c r="HBT302" s="7"/>
      <c r="HBU302" s="7"/>
      <c r="HBV302" s="7"/>
      <c r="HBW302" s="7"/>
      <c r="HBX302" s="7"/>
      <c r="HBY302" s="7"/>
      <c r="HBZ302" s="7"/>
      <c r="HCA302" s="7"/>
      <c r="HCB302" s="7"/>
      <c r="HCC302" s="7"/>
      <c r="HCD302" s="7"/>
      <c r="HCE302" s="7"/>
      <c r="HCF302" s="7"/>
      <c r="HCG302" s="7"/>
      <c r="HCH302" s="7"/>
      <c r="HCI302" s="7"/>
      <c r="HCJ302" s="7"/>
      <c r="HCK302" s="7"/>
      <c r="HCL302" s="7"/>
      <c r="HCM302" s="7"/>
      <c r="HCN302" s="7"/>
      <c r="HCO302" s="7"/>
      <c r="HCP302" s="7"/>
      <c r="HCQ302" s="7"/>
      <c r="HCR302" s="7"/>
      <c r="HCS302" s="7"/>
      <c r="HCT302" s="7"/>
      <c r="HCU302" s="7"/>
      <c r="HCV302" s="7"/>
      <c r="HCW302" s="7"/>
      <c r="HCX302" s="7"/>
      <c r="HCY302" s="7"/>
      <c r="HCZ302" s="7"/>
      <c r="HDA302" s="7"/>
      <c r="HDB302" s="7"/>
      <c r="HDC302" s="7"/>
      <c r="HDD302" s="7"/>
      <c r="HDE302" s="7"/>
      <c r="HDF302" s="7"/>
      <c r="HDG302" s="7"/>
      <c r="HDH302" s="7"/>
      <c r="HDI302" s="7"/>
      <c r="HDJ302" s="7"/>
      <c r="HDK302" s="7"/>
      <c r="HDL302" s="7"/>
      <c r="HDM302" s="7"/>
      <c r="HDN302" s="7"/>
      <c r="HDO302" s="7"/>
      <c r="HDP302" s="7"/>
      <c r="HDQ302" s="7"/>
      <c r="HDR302" s="7"/>
      <c r="HDS302" s="7"/>
      <c r="HDT302" s="7"/>
      <c r="HDU302" s="7"/>
      <c r="HDV302" s="7"/>
      <c r="HDW302" s="7"/>
      <c r="HDX302" s="7"/>
      <c r="HDY302" s="7"/>
      <c r="HDZ302" s="7"/>
      <c r="HEA302" s="7"/>
      <c r="HEB302" s="7"/>
      <c r="HEC302" s="7"/>
      <c r="HED302" s="7"/>
      <c r="HEE302" s="7"/>
      <c r="HEF302" s="7"/>
      <c r="HEG302" s="7"/>
      <c r="HEH302" s="7"/>
      <c r="HEI302" s="7"/>
      <c r="HEJ302" s="7"/>
      <c r="HEK302" s="7"/>
      <c r="HEL302" s="7"/>
      <c r="HEM302" s="7"/>
      <c r="HEN302" s="7"/>
      <c r="HEO302" s="7"/>
      <c r="HEP302" s="7"/>
      <c r="HEQ302" s="7"/>
      <c r="HER302" s="7"/>
      <c r="HES302" s="7"/>
      <c r="HET302" s="7"/>
      <c r="HEU302" s="7"/>
      <c r="HEV302" s="7"/>
      <c r="HEW302" s="7"/>
      <c r="HEX302" s="7"/>
      <c r="HEY302" s="7"/>
      <c r="HEZ302" s="7"/>
      <c r="HFA302" s="7"/>
      <c r="HFB302" s="7"/>
      <c r="HFC302" s="7"/>
      <c r="HFD302" s="7"/>
      <c r="HFE302" s="7"/>
      <c r="HFF302" s="7"/>
      <c r="HFG302" s="7"/>
      <c r="HFH302" s="7"/>
      <c r="HFI302" s="7"/>
      <c r="HFJ302" s="7"/>
      <c r="HFK302" s="7"/>
      <c r="HFL302" s="7"/>
      <c r="HFM302" s="7"/>
      <c r="HFN302" s="7"/>
      <c r="HFO302" s="7"/>
      <c r="HFP302" s="7"/>
      <c r="HFQ302" s="7"/>
      <c r="HFR302" s="7"/>
      <c r="HFS302" s="7"/>
      <c r="HFT302" s="7"/>
      <c r="HFU302" s="7"/>
      <c r="HFV302" s="7"/>
      <c r="HFW302" s="7"/>
      <c r="HFX302" s="7"/>
      <c r="HFY302" s="7"/>
      <c r="HFZ302" s="7"/>
      <c r="HGA302" s="7"/>
      <c r="HGB302" s="7"/>
      <c r="HGC302" s="7"/>
      <c r="HGD302" s="7"/>
      <c r="HGE302" s="7"/>
      <c r="HGF302" s="7"/>
      <c r="HGG302" s="7"/>
      <c r="HGH302" s="7"/>
      <c r="HGI302" s="7"/>
      <c r="HGJ302" s="7"/>
      <c r="HGK302" s="7"/>
      <c r="HGL302" s="7"/>
      <c r="HGM302" s="7"/>
      <c r="HGN302" s="7"/>
      <c r="HGO302" s="7"/>
      <c r="HGP302" s="7"/>
      <c r="HGQ302" s="7"/>
      <c r="HGR302" s="7"/>
      <c r="HGS302" s="7"/>
      <c r="HGT302" s="7"/>
      <c r="HGU302" s="7"/>
      <c r="HGV302" s="7"/>
      <c r="HGW302" s="7"/>
      <c r="HGX302" s="7"/>
      <c r="HGY302" s="7"/>
      <c r="HGZ302" s="7"/>
      <c r="HHA302" s="7"/>
      <c r="HHB302" s="7"/>
      <c r="HHC302" s="7"/>
      <c r="HHD302" s="7"/>
      <c r="HHE302" s="7"/>
      <c r="HHF302" s="7"/>
      <c r="HHG302" s="7"/>
      <c r="HHH302" s="7"/>
      <c r="HHI302" s="7"/>
      <c r="HHJ302" s="7"/>
      <c r="HHK302" s="7"/>
      <c r="HHL302" s="7"/>
      <c r="HHM302" s="7"/>
      <c r="HHN302" s="7"/>
      <c r="HHO302" s="7"/>
      <c r="HHP302" s="7"/>
      <c r="HHQ302" s="7"/>
      <c r="HHR302" s="7"/>
      <c r="HHS302" s="7"/>
      <c r="HHT302" s="7"/>
      <c r="HHU302" s="7"/>
      <c r="HHV302" s="7"/>
      <c r="HHW302" s="7"/>
      <c r="HHX302" s="7"/>
      <c r="HHY302" s="7"/>
      <c r="HHZ302" s="7"/>
      <c r="HIA302" s="7"/>
      <c r="HIB302" s="7"/>
      <c r="HIC302" s="7"/>
      <c r="HID302" s="7"/>
      <c r="HIE302" s="7"/>
      <c r="HIF302" s="7"/>
      <c r="HIG302" s="7"/>
      <c r="HIH302" s="7"/>
      <c r="HII302" s="7"/>
      <c r="HIJ302" s="7"/>
      <c r="HIK302" s="7"/>
      <c r="HIL302" s="7"/>
      <c r="HIM302" s="7"/>
      <c r="HIN302" s="7"/>
      <c r="HIO302" s="7"/>
      <c r="HIP302" s="7"/>
      <c r="HIQ302" s="7"/>
      <c r="HIR302" s="7"/>
      <c r="HIS302" s="7"/>
      <c r="HIT302" s="7"/>
      <c r="HIU302" s="7"/>
      <c r="HIV302" s="7"/>
      <c r="HIW302" s="7"/>
      <c r="HIX302" s="7"/>
      <c r="HIY302" s="7"/>
      <c r="HIZ302" s="7"/>
      <c r="HJA302" s="7"/>
      <c r="HJB302" s="7"/>
      <c r="HJC302" s="7"/>
      <c r="HJD302" s="7"/>
      <c r="HJE302" s="7"/>
      <c r="HJF302" s="7"/>
      <c r="HJG302" s="7"/>
      <c r="HJH302" s="7"/>
      <c r="HJI302" s="7"/>
      <c r="HJJ302" s="7"/>
      <c r="HJK302" s="7"/>
      <c r="HJL302" s="7"/>
      <c r="HJM302" s="7"/>
      <c r="HJN302" s="7"/>
      <c r="HJO302" s="7"/>
      <c r="HJP302" s="7"/>
      <c r="HJQ302" s="7"/>
      <c r="HJR302" s="7"/>
      <c r="HJS302" s="7"/>
      <c r="HJT302" s="7"/>
      <c r="HJU302" s="7"/>
      <c r="HJV302" s="7"/>
      <c r="HJW302" s="7"/>
      <c r="HJX302" s="7"/>
      <c r="HJY302" s="7"/>
      <c r="HJZ302" s="7"/>
      <c r="HKA302" s="7"/>
      <c r="HKB302" s="7"/>
      <c r="HKC302" s="7"/>
      <c r="HKD302" s="7"/>
      <c r="HKE302" s="7"/>
      <c r="HKF302" s="7"/>
      <c r="HKG302" s="7"/>
      <c r="HKH302" s="7"/>
      <c r="HKI302" s="7"/>
      <c r="HKJ302" s="7"/>
      <c r="HKK302" s="7"/>
      <c r="HKL302" s="7"/>
      <c r="HKM302" s="7"/>
      <c r="HKN302" s="7"/>
      <c r="HKO302" s="7"/>
      <c r="HKP302" s="7"/>
      <c r="HKQ302" s="7"/>
      <c r="HKR302" s="7"/>
      <c r="HKS302" s="7"/>
      <c r="HKT302" s="7"/>
      <c r="HKU302" s="7"/>
      <c r="HKV302" s="7"/>
      <c r="HKW302" s="7"/>
      <c r="HKX302" s="7"/>
      <c r="HKY302" s="7"/>
      <c r="HKZ302" s="7"/>
      <c r="HLA302" s="7"/>
      <c r="HLB302" s="7"/>
      <c r="HLC302" s="7"/>
      <c r="HLD302" s="7"/>
      <c r="HLE302" s="7"/>
      <c r="HLF302" s="7"/>
      <c r="HLG302" s="7"/>
      <c r="HLH302" s="7"/>
      <c r="HLI302" s="7"/>
      <c r="HLJ302" s="7"/>
      <c r="HLK302" s="7"/>
      <c r="HLL302" s="7"/>
      <c r="HLM302" s="7"/>
      <c r="HLN302" s="7"/>
      <c r="HLO302" s="7"/>
      <c r="HLP302" s="7"/>
      <c r="HLQ302" s="7"/>
      <c r="HLR302" s="7"/>
      <c r="HLS302" s="7"/>
      <c r="HLT302" s="7"/>
      <c r="HLU302" s="7"/>
      <c r="HLV302" s="7"/>
      <c r="HLW302" s="7"/>
      <c r="HLX302" s="7"/>
      <c r="HLY302" s="7"/>
      <c r="HLZ302" s="7"/>
      <c r="HMA302" s="7"/>
      <c r="HMB302" s="7"/>
      <c r="HMC302" s="7"/>
      <c r="HMD302" s="7"/>
      <c r="HME302" s="7"/>
      <c r="HMF302" s="7"/>
      <c r="HMG302" s="7"/>
      <c r="HMH302" s="7"/>
      <c r="HMI302" s="7"/>
      <c r="HMJ302" s="7"/>
      <c r="HMK302" s="7"/>
      <c r="HML302" s="7"/>
      <c r="HMM302" s="7"/>
      <c r="HMN302" s="7"/>
      <c r="HMO302" s="7"/>
      <c r="HMP302" s="7"/>
      <c r="HMQ302" s="7"/>
      <c r="HMR302" s="7"/>
      <c r="HMS302" s="7"/>
      <c r="HMT302" s="7"/>
      <c r="HMU302" s="7"/>
      <c r="HMV302" s="7"/>
      <c r="HMW302" s="7"/>
      <c r="HMX302" s="7"/>
      <c r="HMY302" s="7"/>
      <c r="HMZ302" s="7"/>
      <c r="HNA302" s="7"/>
      <c r="HNB302" s="7"/>
      <c r="HNC302" s="7"/>
      <c r="HND302" s="7"/>
      <c r="HNE302" s="7"/>
      <c r="HNF302" s="7"/>
      <c r="HNG302" s="7"/>
      <c r="HNH302" s="7"/>
      <c r="HNI302" s="7"/>
      <c r="HNJ302" s="7"/>
      <c r="HNK302" s="7"/>
      <c r="HNL302" s="7"/>
      <c r="HNM302" s="7"/>
      <c r="HNN302" s="7"/>
      <c r="HNO302" s="7"/>
      <c r="HNP302" s="7"/>
      <c r="HNQ302" s="7"/>
      <c r="HNR302" s="7"/>
      <c r="HNS302" s="7"/>
      <c r="HNT302" s="7"/>
      <c r="HNU302" s="7"/>
      <c r="HNV302" s="7"/>
      <c r="HNW302" s="7"/>
      <c r="HNX302" s="7"/>
      <c r="HNY302" s="7"/>
      <c r="HNZ302" s="7"/>
      <c r="HOA302" s="7"/>
      <c r="HOB302" s="7"/>
      <c r="HOC302" s="7"/>
      <c r="HOD302" s="7"/>
      <c r="HOE302" s="7"/>
      <c r="HOF302" s="7"/>
      <c r="HOG302" s="7"/>
      <c r="HOH302" s="7"/>
      <c r="HOI302" s="7"/>
      <c r="HOJ302" s="7"/>
      <c r="HOK302" s="7"/>
      <c r="HOL302" s="7"/>
      <c r="HOM302" s="7"/>
      <c r="HON302" s="7"/>
      <c r="HOO302" s="7"/>
      <c r="HOP302" s="7"/>
      <c r="HOQ302" s="7"/>
      <c r="HOR302" s="7"/>
      <c r="HOS302" s="7"/>
      <c r="HOT302" s="7"/>
      <c r="HOU302" s="7"/>
      <c r="HOV302" s="7"/>
      <c r="HOW302" s="7"/>
      <c r="HOX302" s="7"/>
      <c r="HOY302" s="7"/>
      <c r="HOZ302" s="7"/>
      <c r="HPA302" s="7"/>
      <c r="HPB302" s="7"/>
      <c r="HPC302" s="7"/>
      <c r="HPD302" s="7"/>
      <c r="HPE302" s="7"/>
      <c r="HPF302" s="7"/>
      <c r="HPG302" s="7"/>
      <c r="HPH302" s="7"/>
      <c r="HPI302" s="7"/>
      <c r="HPJ302" s="7"/>
      <c r="HPK302" s="7"/>
      <c r="HPL302" s="7"/>
      <c r="HPM302" s="7"/>
      <c r="HPN302" s="7"/>
      <c r="HPO302" s="7"/>
      <c r="HPP302" s="7"/>
      <c r="HPQ302" s="7"/>
      <c r="HPR302" s="7"/>
      <c r="HPS302" s="7"/>
      <c r="HPT302" s="7"/>
      <c r="HPU302" s="7"/>
      <c r="HPV302" s="7"/>
      <c r="HPW302" s="7"/>
      <c r="HPX302" s="7"/>
      <c r="HPY302" s="7"/>
      <c r="HPZ302" s="7"/>
      <c r="HQA302" s="7"/>
      <c r="HQB302" s="7"/>
      <c r="HQC302" s="7"/>
      <c r="HQD302" s="7"/>
      <c r="HQE302" s="7"/>
      <c r="HQF302" s="7"/>
      <c r="HQG302" s="7"/>
      <c r="HQH302" s="7"/>
      <c r="HQI302" s="7"/>
      <c r="HQJ302" s="7"/>
      <c r="HQK302" s="7"/>
      <c r="HQL302" s="7"/>
      <c r="HQM302" s="7"/>
      <c r="HQN302" s="7"/>
      <c r="HQO302" s="7"/>
      <c r="HQP302" s="7"/>
      <c r="HQQ302" s="7"/>
      <c r="HQR302" s="7"/>
      <c r="HQS302" s="7"/>
      <c r="HQT302" s="7"/>
      <c r="HQU302" s="7"/>
      <c r="HQV302" s="7"/>
      <c r="HQW302" s="7"/>
      <c r="HQX302" s="7"/>
      <c r="HQY302" s="7"/>
      <c r="HQZ302" s="7"/>
      <c r="HRA302" s="7"/>
      <c r="HRB302" s="7"/>
      <c r="HRC302" s="7"/>
      <c r="HRD302" s="7"/>
      <c r="HRE302" s="7"/>
      <c r="HRF302" s="7"/>
      <c r="HRG302" s="7"/>
      <c r="HRH302" s="7"/>
      <c r="HRI302" s="7"/>
      <c r="HRJ302" s="7"/>
      <c r="HRK302" s="7"/>
      <c r="HRL302" s="7"/>
      <c r="HRM302" s="7"/>
      <c r="HRN302" s="7"/>
      <c r="HRO302" s="7"/>
      <c r="HRP302" s="7"/>
      <c r="HRQ302" s="7"/>
      <c r="HRR302" s="7"/>
      <c r="HRS302" s="7"/>
      <c r="HRT302" s="7"/>
      <c r="HRU302" s="7"/>
      <c r="HRV302" s="7"/>
      <c r="HRW302" s="7"/>
      <c r="HRX302" s="7"/>
      <c r="HRY302" s="7"/>
      <c r="HRZ302" s="7"/>
      <c r="HSA302" s="7"/>
      <c r="HSB302" s="7"/>
      <c r="HSC302" s="7"/>
      <c r="HSD302" s="7"/>
      <c r="HSE302" s="7"/>
      <c r="HSF302" s="7"/>
      <c r="HSG302" s="7"/>
      <c r="HSH302" s="7"/>
      <c r="HSI302" s="7"/>
      <c r="HSJ302" s="7"/>
      <c r="HSK302" s="7"/>
      <c r="HSL302" s="7"/>
      <c r="HSM302" s="7"/>
      <c r="HSN302" s="7"/>
      <c r="HSO302" s="7"/>
      <c r="HSP302" s="7"/>
      <c r="HSQ302" s="7"/>
      <c r="HSR302" s="7"/>
      <c r="HSS302" s="7"/>
      <c r="HST302" s="7"/>
      <c r="HSU302" s="7"/>
      <c r="HSV302" s="7"/>
      <c r="HSW302" s="7"/>
      <c r="HSX302" s="7"/>
      <c r="HSY302" s="7"/>
      <c r="HSZ302" s="7"/>
      <c r="HTA302" s="7"/>
      <c r="HTB302" s="7"/>
      <c r="HTC302" s="7"/>
      <c r="HTD302" s="7"/>
      <c r="HTE302" s="7"/>
      <c r="HTF302" s="7"/>
      <c r="HTG302" s="7"/>
      <c r="HTH302" s="7"/>
      <c r="HTI302" s="7"/>
      <c r="HTJ302" s="7"/>
      <c r="HTK302" s="7"/>
      <c r="HTL302" s="7"/>
      <c r="HTM302" s="7"/>
      <c r="HTN302" s="7"/>
      <c r="HTO302" s="7"/>
      <c r="HTP302" s="7"/>
      <c r="HTQ302" s="7"/>
      <c r="HTR302" s="7"/>
      <c r="HTS302" s="7"/>
      <c r="HTT302" s="7"/>
      <c r="HTU302" s="7"/>
      <c r="HTV302" s="7"/>
      <c r="HTW302" s="7"/>
      <c r="HTX302" s="7"/>
      <c r="HTY302" s="7"/>
      <c r="HTZ302" s="7"/>
      <c r="HUA302" s="7"/>
      <c r="HUB302" s="7"/>
      <c r="HUC302" s="7"/>
      <c r="HUD302" s="7"/>
      <c r="HUE302" s="7"/>
      <c r="HUF302" s="7"/>
      <c r="HUG302" s="7"/>
      <c r="HUH302" s="7"/>
      <c r="HUI302" s="7"/>
      <c r="HUJ302" s="7"/>
      <c r="HUK302" s="7"/>
      <c r="HUL302" s="7"/>
      <c r="HUM302" s="7"/>
      <c r="HUN302" s="7"/>
      <c r="HUO302" s="7"/>
      <c r="HUP302" s="7"/>
      <c r="HUQ302" s="7"/>
      <c r="HUR302" s="7"/>
      <c r="HUS302" s="7"/>
      <c r="HUT302" s="7"/>
      <c r="HUU302" s="7"/>
      <c r="HUV302" s="7"/>
      <c r="HUW302" s="7"/>
      <c r="HUX302" s="7"/>
      <c r="HUY302" s="7"/>
      <c r="HUZ302" s="7"/>
      <c r="HVA302" s="7"/>
      <c r="HVB302" s="7"/>
      <c r="HVC302" s="7"/>
      <c r="HVD302" s="7"/>
      <c r="HVE302" s="7"/>
      <c r="HVF302" s="7"/>
      <c r="HVG302" s="7"/>
      <c r="HVH302" s="7"/>
      <c r="HVI302" s="7"/>
      <c r="HVJ302" s="7"/>
      <c r="HVK302" s="7"/>
      <c r="HVL302" s="7"/>
      <c r="HVM302" s="7"/>
      <c r="HVN302" s="7"/>
      <c r="HVO302" s="7"/>
      <c r="HVP302" s="7"/>
      <c r="HVQ302" s="7"/>
      <c r="HVR302" s="7"/>
      <c r="HVS302" s="7"/>
      <c r="HVT302" s="7"/>
      <c r="HVU302" s="7"/>
      <c r="HVV302" s="7"/>
      <c r="HVW302" s="7"/>
      <c r="HVX302" s="7"/>
      <c r="HVY302" s="7"/>
      <c r="HVZ302" s="7"/>
      <c r="HWA302" s="7"/>
      <c r="HWB302" s="7"/>
      <c r="HWC302" s="7"/>
      <c r="HWD302" s="7"/>
      <c r="HWE302" s="7"/>
      <c r="HWF302" s="7"/>
      <c r="HWG302" s="7"/>
      <c r="HWH302" s="7"/>
      <c r="HWI302" s="7"/>
      <c r="HWJ302" s="7"/>
      <c r="HWK302" s="7"/>
      <c r="HWL302" s="7"/>
      <c r="HWM302" s="7"/>
      <c r="HWN302" s="7"/>
      <c r="HWO302" s="7"/>
      <c r="HWP302" s="7"/>
      <c r="HWQ302" s="7"/>
      <c r="HWR302" s="7"/>
      <c r="HWS302" s="7"/>
      <c r="HWT302" s="7"/>
      <c r="HWU302" s="7"/>
      <c r="HWV302" s="7"/>
      <c r="HWW302" s="7"/>
      <c r="HWX302" s="7"/>
      <c r="HWY302" s="7"/>
      <c r="HWZ302" s="7"/>
      <c r="HXA302" s="7"/>
      <c r="HXB302" s="7"/>
      <c r="HXC302" s="7"/>
      <c r="HXD302" s="7"/>
      <c r="HXE302" s="7"/>
      <c r="HXF302" s="7"/>
      <c r="HXG302" s="7"/>
      <c r="HXH302" s="7"/>
      <c r="HXI302" s="7"/>
      <c r="HXJ302" s="7"/>
      <c r="HXK302" s="7"/>
      <c r="HXL302" s="7"/>
      <c r="HXM302" s="7"/>
      <c r="HXN302" s="7"/>
      <c r="HXO302" s="7"/>
      <c r="HXP302" s="7"/>
      <c r="HXQ302" s="7"/>
      <c r="HXR302" s="7"/>
      <c r="HXS302" s="7"/>
      <c r="HXT302" s="7"/>
      <c r="HXU302" s="7"/>
      <c r="HXV302" s="7"/>
      <c r="HXW302" s="7"/>
      <c r="HXX302" s="7"/>
      <c r="HXY302" s="7"/>
      <c r="HXZ302" s="7"/>
      <c r="HYA302" s="7"/>
      <c r="HYB302" s="7"/>
      <c r="HYC302" s="7"/>
      <c r="HYD302" s="7"/>
      <c r="HYE302" s="7"/>
      <c r="HYF302" s="7"/>
      <c r="HYG302" s="7"/>
      <c r="HYH302" s="7"/>
      <c r="HYI302" s="7"/>
      <c r="HYJ302" s="7"/>
      <c r="HYK302" s="7"/>
      <c r="HYL302" s="7"/>
      <c r="HYM302" s="7"/>
      <c r="HYN302" s="7"/>
      <c r="HYO302" s="7"/>
      <c r="HYP302" s="7"/>
      <c r="HYQ302" s="7"/>
      <c r="HYR302" s="7"/>
      <c r="HYS302" s="7"/>
      <c r="HYT302" s="7"/>
      <c r="HYU302" s="7"/>
      <c r="HYV302" s="7"/>
      <c r="HYW302" s="7"/>
      <c r="HYX302" s="7"/>
      <c r="HYY302" s="7"/>
      <c r="HYZ302" s="7"/>
      <c r="HZA302" s="7"/>
      <c r="HZB302" s="7"/>
      <c r="HZC302" s="7"/>
      <c r="HZD302" s="7"/>
      <c r="HZE302" s="7"/>
      <c r="HZF302" s="7"/>
      <c r="HZG302" s="7"/>
      <c r="HZH302" s="7"/>
      <c r="HZI302" s="7"/>
      <c r="HZJ302" s="7"/>
      <c r="HZK302" s="7"/>
      <c r="HZL302" s="7"/>
      <c r="HZM302" s="7"/>
      <c r="HZN302" s="7"/>
      <c r="HZO302" s="7"/>
      <c r="HZP302" s="7"/>
      <c r="HZQ302" s="7"/>
      <c r="HZR302" s="7"/>
      <c r="HZS302" s="7"/>
      <c r="HZT302" s="7"/>
      <c r="HZU302" s="7"/>
      <c r="HZV302" s="7"/>
      <c r="HZW302" s="7"/>
      <c r="HZX302" s="7"/>
      <c r="HZY302" s="7"/>
      <c r="HZZ302" s="7"/>
      <c r="IAA302" s="7"/>
      <c r="IAB302" s="7"/>
      <c r="IAC302" s="7"/>
      <c r="IAD302" s="7"/>
      <c r="IAE302" s="7"/>
      <c r="IAF302" s="7"/>
      <c r="IAG302" s="7"/>
      <c r="IAH302" s="7"/>
      <c r="IAI302" s="7"/>
      <c r="IAJ302" s="7"/>
      <c r="IAK302" s="7"/>
      <c r="IAL302" s="7"/>
      <c r="IAM302" s="7"/>
      <c r="IAN302" s="7"/>
      <c r="IAO302" s="7"/>
      <c r="IAP302" s="7"/>
      <c r="IAQ302" s="7"/>
      <c r="IAR302" s="7"/>
      <c r="IAS302" s="7"/>
      <c r="IAT302" s="7"/>
      <c r="IAU302" s="7"/>
      <c r="IAV302" s="7"/>
      <c r="IAW302" s="7"/>
      <c r="IAX302" s="7"/>
      <c r="IAY302" s="7"/>
      <c r="IAZ302" s="7"/>
      <c r="IBA302" s="7"/>
      <c r="IBB302" s="7"/>
      <c r="IBC302" s="7"/>
      <c r="IBD302" s="7"/>
      <c r="IBE302" s="7"/>
      <c r="IBF302" s="7"/>
      <c r="IBG302" s="7"/>
      <c r="IBH302" s="7"/>
      <c r="IBI302" s="7"/>
      <c r="IBJ302" s="7"/>
      <c r="IBK302" s="7"/>
      <c r="IBL302" s="7"/>
      <c r="IBM302" s="7"/>
      <c r="IBN302" s="7"/>
      <c r="IBO302" s="7"/>
      <c r="IBP302" s="7"/>
      <c r="IBQ302" s="7"/>
      <c r="IBR302" s="7"/>
      <c r="IBS302" s="7"/>
      <c r="IBT302" s="7"/>
      <c r="IBU302" s="7"/>
      <c r="IBV302" s="7"/>
      <c r="IBW302" s="7"/>
      <c r="IBX302" s="7"/>
      <c r="IBY302" s="7"/>
      <c r="IBZ302" s="7"/>
      <c r="ICA302" s="7"/>
      <c r="ICB302" s="7"/>
      <c r="ICC302" s="7"/>
      <c r="ICD302" s="7"/>
      <c r="ICE302" s="7"/>
      <c r="ICF302" s="7"/>
      <c r="ICG302" s="7"/>
      <c r="ICH302" s="7"/>
      <c r="ICI302" s="7"/>
      <c r="ICJ302" s="7"/>
      <c r="ICK302" s="7"/>
      <c r="ICL302" s="7"/>
      <c r="ICM302" s="7"/>
      <c r="ICN302" s="7"/>
      <c r="ICO302" s="7"/>
      <c r="ICP302" s="7"/>
      <c r="ICQ302" s="7"/>
      <c r="ICR302" s="7"/>
      <c r="ICS302" s="7"/>
      <c r="ICT302" s="7"/>
      <c r="ICU302" s="7"/>
      <c r="ICV302" s="7"/>
      <c r="ICW302" s="7"/>
      <c r="ICX302" s="7"/>
      <c r="ICY302" s="7"/>
      <c r="ICZ302" s="7"/>
      <c r="IDA302" s="7"/>
      <c r="IDB302" s="7"/>
      <c r="IDC302" s="7"/>
      <c r="IDD302" s="7"/>
      <c r="IDE302" s="7"/>
      <c r="IDF302" s="7"/>
      <c r="IDG302" s="7"/>
      <c r="IDH302" s="7"/>
      <c r="IDI302" s="7"/>
      <c r="IDJ302" s="7"/>
      <c r="IDK302" s="7"/>
      <c r="IDL302" s="7"/>
      <c r="IDM302" s="7"/>
      <c r="IDN302" s="7"/>
      <c r="IDO302" s="7"/>
      <c r="IDP302" s="7"/>
      <c r="IDQ302" s="7"/>
      <c r="IDR302" s="7"/>
      <c r="IDS302" s="7"/>
      <c r="IDT302" s="7"/>
      <c r="IDU302" s="7"/>
      <c r="IDV302" s="7"/>
      <c r="IDW302" s="7"/>
      <c r="IDX302" s="7"/>
      <c r="IDY302" s="7"/>
      <c r="IDZ302" s="7"/>
      <c r="IEA302" s="7"/>
      <c r="IEB302" s="7"/>
      <c r="IEC302" s="7"/>
      <c r="IED302" s="7"/>
      <c r="IEE302" s="7"/>
      <c r="IEF302" s="7"/>
      <c r="IEG302" s="7"/>
      <c r="IEH302" s="7"/>
      <c r="IEI302" s="7"/>
      <c r="IEJ302" s="7"/>
      <c r="IEK302" s="7"/>
      <c r="IEL302" s="7"/>
      <c r="IEM302" s="7"/>
      <c r="IEN302" s="7"/>
      <c r="IEO302" s="7"/>
      <c r="IEP302" s="7"/>
      <c r="IEQ302" s="7"/>
      <c r="IER302" s="7"/>
      <c r="IES302" s="7"/>
      <c r="IET302" s="7"/>
      <c r="IEU302" s="7"/>
      <c r="IEV302" s="7"/>
      <c r="IEW302" s="7"/>
      <c r="IEX302" s="7"/>
      <c r="IEY302" s="7"/>
      <c r="IEZ302" s="7"/>
      <c r="IFA302" s="7"/>
      <c r="IFB302" s="7"/>
      <c r="IFC302" s="7"/>
      <c r="IFD302" s="7"/>
      <c r="IFE302" s="7"/>
      <c r="IFF302" s="7"/>
      <c r="IFG302" s="7"/>
      <c r="IFH302" s="7"/>
      <c r="IFI302" s="7"/>
      <c r="IFJ302" s="7"/>
      <c r="IFK302" s="7"/>
      <c r="IFL302" s="7"/>
      <c r="IFM302" s="7"/>
      <c r="IFN302" s="7"/>
      <c r="IFO302" s="7"/>
      <c r="IFP302" s="7"/>
      <c r="IFQ302" s="7"/>
      <c r="IFR302" s="7"/>
      <c r="IFS302" s="7"/>
      <c r="IFT302" s="7"/>
      <c r="IFU302" s="7"/>
      <c r="IFV302" s="7"/>
      <c r="IFW302" s="7"/>
      <c r="IFX302" s="7"/>
      <c r="IFY302" s="7"/>
      <c r="IFZ302" s="7"/>
      <c r="IGA302" s="7"/>
      <c r="IGB302" s="7"/>
      <c r="IGC302" s="7"/>
      <c r="IGD302" s="7"/>
      <c r="IGE302" s="7"/>
      <c r="IGF302" s="7"/>
      <c r="IGG302" s="7"/>
      <c r="IGH302" s="7"/>
      <c r="IGI302" s="7"/>
      <c r="IGJ302" s="7"/>
      <c r="IGK302" s="7"/>
      <c r="IGL302" s="7"/>
      <c r="IGM302" s="7"/>
      <c r="IGN302" s="7"/>
      <c r="IGO302" s="7"/>
      <c r="IGP302" s="7"/>
      <c r="IGQ302" s="7"/>
      <c r="IGR302" s="7"/>
      <c r="IGS302" s="7"/>
      <c r="IGT302" s="7"/>
      <c r="IGU302" s="7"/>
      <c r="IGV302" s="7"/>
      <c r="IGW302" s="7"/>
      <c r="IGX302" s="7"/>
      <c r="IGY302" s="7"/>
      <c r="IGZ302" s="7"/>
      <c r="IHA302" s="7"/>
      <c r="IHB302" s="7"/>
      <c r="IHC302" s="7"/>
      <c r="IHD302" s="7"/>
      <c r="IHE302" s="7"/>
      <c r="IHF302" s="7"/>
      <c r="IHG302" s="7"/>
      <c r="IHH302" s="7"/>
      <c r="IHI302" s="7"/>
      <c r="IHJ302" s="7"/>
      <c r="IHK302" s="7"/>
      <c r="IHL302" s="7"/>
      <c r="IHM302" s="7"/>
      <c r="IHN302" s="7"/>
      <c r="IHO302" s="7"/>
      <c r="IHP302" s="7"/>
      <c r="IHQ302" s="7"/>
      <c r="IHR302" s="7"/>
      <c r="IHS302" s="7"/>
      <c r="IHT302" s="7"/>
      <c r="IHU302" s="7"/>
      <c r="IHV302" s="7"/>
      <c r="IHW302" s="7"/>
      <c r="IHX302" s="7"/>
      <c r="IHY302" s="7"/>
      <c r="IHZ302" s="7"/>
      <c r="IIA302" s="7"/>
      <c r="IIB302" s="7"/>
      <c r="IIC302" s="7"/>
      <c r="IID302" s="7"/>
      <c r="IIE302" s="7"/>
      <c r="IIF302" s="7"/>
      <c r="IIG302" s="7"/>
      <c r="IIH302" s="7"/>
      <c r="III302" s="7"/>
      <c r="IIJ302" s="7"/>
      <c r="IIK302" s="7"/>
      <c r="IIL302" s="7"/>
      <c r="IIM302" s="7"/>
      <c r="IIN302" s="7"/>
      <c r="IIO302" s="7"/>
      <c r="IIP302" s="7"/>
      <c r="IIQ302" s="7"/>
      <c r="IIR302" s="7"/>
      <c r="IIS302" s="7"/>
      <c r="IIT302" s="7"/>
      <c r="IIU302" s="7"/>
      <c r="IIV302" s="7"/>
      <c r="IIW302" s="7"/>
      <c r="IIX302" s="7"/>
      <c r="IIY302" s="7"/>
      <c r="IIZ302" s="7"/>
      <c r="IJA302" s="7"/>
      <c r="IJB302" s="7"/>
      <c r="IJC302" s="7"/>
      <c r="IJD302" s="7"/>
      <c r="IJE302" s="7"/>
      <c r="IJF302" s="7"/>
      <c r="IJG302" s="7"/>
      <c r="IJH302" s="7"/>
      <c r="IJI302" s="7"/>
      <c r="IJJ302" s="7"/>
      <c r="IJK302" s="7"/>
      <c r="IJL302" s="7"/>
      <c r="IJM302" s="7"/>
      <c r="IJN302" s="7"/>
      <c r="IJO302" s="7"/>
      <c r="IJP302" s="7"/>
      <c r="IJQ302" s="7"/>
      <c r="IJR302" s="7"/>
      <c r="IJS302" s="7"/>
      <c r="IJT302" s="7"/>
      <c r="IJU302" s="7"/>
      <c r="IJV302" s="7"/>
      <c r="IJW302" s="7"/>
      <c r="IJX302" s="7"/>
      <c r="IJY302" s="7"/>
      <c r="IJZ302" s="7"/>
      <c r="IKA302" s="7"/>
      <c r="IKB302" s="7"/>
      <c r="IKC302" s="7"/>
      <c r="IKD302" s="7"/>
      <c r="IKE302" s="7"/>
      <c r="IKF302" s="7"/>
      <c r="IKG302" s="7"/>
      <c r="IKH302" s="7"/>
      <c r="IKI302" s="7"/>
      <c r="IKJ302" s="7"/>
      <c r="IKK302" s="7"/>
      <c r="IKL302" s="7"/>
      <c r="IKM302" s="7"/>
      <c r="IKN302" s="7"/>
      <c r="IKO302" s="7"/>
      <c r="IKP302" s="7"/>
      <c r="IKQ302" s="7"/>
      <c r="IKR302" s="7"/>
      <c r="IKS302" s="7"/>
      <c r="IKT302" s="7"/>
      <c r="IKU302" s="7"/>
      <c r="IKV302" s="7"/>
      <c r="IKW302" s="7"/>
      <c r="IKX302" s="7"/>
      <c r="IKY302" s="7"/>
      <c r="IKZ302" s="7"/>
      <c r="ILA302" s="7"/>
      <c r="ILB302" s="7"/>
      <c r="ILC302" s="7"/>
      <c r="ILD302" s="7"/>
      <c r="ILE302" s="7"/>
      <c r="ILF302" s="7"/>
      <c r="ILG302" s="7"/>
      <c r="ILH302" s="7"/>
      <c r="ILI302" s="7"/>
      <c r="ILJ302" s="7"/>
      <c r="ILK302" s="7"/>
      <c r="ILL302" s="7"/>
      <c r="ILM302" s="7"/>
      <c r="ILN302" s="7"/>
      <c r="ILO302" s="7"/>
      <c r="ILP302" s="7"/>
      <c r="ILQ302" s="7"/>
      <c r="ILR302" s="7"/>
      <c r="ILS302" s="7"/>
      <c r="ILT302" s="7"/>
      <c r="ILU302" s="7"/>
      <c r="ILV302" s="7"/>
      <c r="ILW302" s="7"/>
      <c r="ILX302" s="7"/>
      <c r="ILY302" s="7"/>
      <c r="ILZ302" s="7"/>
      <c r="IMA302" s="7"/>
      <c r="IMB302" s="7"/>
      <c r="IMC302" s="7"/>
      <c r="IMD302" s="7"/>
      <c r="IME302" s="7"/>
      <c r="IMF302" s="7"/>
      <c r="IMG302" s="7"/>
      <c r="IMH302" s="7"/>
      <c r="IMI302" s="7"/>
      <c r="IMJ302" s="7"/>
      <c r="IMK302" s="7"/>
      <c r="IML302" s="7"/>
      <c r="IMM302" s="7"/>
      <c r="IMN302" s="7"/>
      <c r="IMO302" s="7"/>
      <c r="IMP302" s="7"/>
      <c r="IMQ302" s="7"/>
      <c r="IMR302" s="7"/>
      <c r="IMS302" s="7"/>
      <c r="IMT302" s="7"/>
      <c r="IMU302" s="7"/>
      <c r="IMV302" s="7"/>
      <c r="IMW302" s="7"/>
      <c r="IMX302" s="7"/>
      <c r="IMY302" s="7"/>
      <c r="IMZ302" s="7"/>
      <c r="INA302" s="7"/>
      <c r="INB302" s="7"/>
      <c r="INC302" s="7"/>
      <c r="IND302" s="7"/>
      <c r="INE302" s="7"/>
      <c r="INF302" s="7"/>
      <c r="ING302" s="7"/>
      <c r="INH302" s="7"/>
      <c r="INI302" s="7"/>
      <c r="INJ302" s="7"/>
      <c r="INK302" s="7"/>
      <c r="INL302" s="7"/>
      <c r="INM302" s="7"/>
      <c r="INN302" s="7"/>
      <c r="INO302" s="7"/>
      <c r="INP302" s="7"/>
      <c r="INQ302" s="7"/>
      <c r="INR302" s="7"/>
      <c r="INS302" s="7"/>
      <c r="INT302" s="7"/>
      <c r="INU302" s="7"/>
      <c r="INV302" s="7"/>
      <c r="INW302" s="7"/>
      <c r="INX302" s="7"/>
      <c r="INY302" s="7"/>
      <c r="INZ302" s="7"/>
      <c r="IOA302" s="7"/>
      <c r="IOB302" s="7"/>
      <c r="IOC302" s="7"/>
      <c r="IOD302" s="7"/>
      <c r="IOE302" s="7"/>
      <c r="IOF302" s="7"/>
      <c r="IOG302" s="7"/>
      <c r="IOH302" s="7"/>
      <c r="IOI302" s="7"/>
      <c r="IOJ302" s="7"/>
      <c r="IOK302" s="7"/>
      <c r="IOL302" s="7"/>
      <c r="IOM302" s="7"/>
      <c r="ION302" s="7"/>
      <c r="IOO302" s="7"/>
      <c r="IOP302" s="7"/>
      <c r="IOQ302" s="7"/>
      <c r="IOR302" s="7"/>
      <c r="IOS302" s="7"/>
      <c r="IOT302" s="7"/>
      <c r="IOU302" s="7"/>
      <c r="IOV302" s="7"/>
      <c r="IOW302" s="7"/>
      <c r="IOX302" s="7"/>
      <c r="IOY302" s="7"/>
      <c r="IOZ302" s="7"/>
      <c r="IPA302" s="7"/>
      <c r="IPB302" s="7"/>
      <c r="IPC302" s="7"/>
      <c r="IPD302" s="7"/>
      <c r="IPE302" s="7"/>
      <c r="IPF302" s="7"/>
      <c r="IPG302" s="7"/>
      <c r="IPH302" s="7"/>
      <c r="IPI302" s="7"/>
      <c r="IPJ302" s="7"/>
      <c r="IPK302" s="7"/>
      <c r="IPL302" s="7"/>
      <c r="IPM302" s="7"/>
      <c r="IPN302" s="7"/>
      <c r="IPO302" s="7"/>
      <c r="IPP302" s="7"/>
      <c r="IPQ302" s="7"/>
      <c r="IPR302" s="7"/>
      <c r="IPS302" s="7"/>
      <c r="IPT302" s="7"/>
      <c r="IPU302" s="7"/>
      <c r="IPV302" s="7"/>
      <c r="IPW302" s="7"/>
      <c r="IPX302" s="7"/>
      <c r="IPY302" s="7"/>
      <c r="IPZ302" s="7"/>
      <c r="IQA302" s="7"/>
      <c r="IQB302" s="7"/>
      <c r="IQC302" s="7"/>
      <c r="IQD302" s="7"/>
      <c r="IQE302" s="7"/>
      <c r="IQF302" s="7"/>
      <c r="IQG302" s="7"/>
      <c r="IQH302" s="7"/>
      <c r="IQI302" s="7"/>
      <c r="IQJ302" s="7"/>
      <c r="IQK302" s="7"/>
      <c r="IQL302" s="7"/>
      <c r="IQM302" s="7"/>
      <c r="IQN302" s="7"/>
      <c r="IQO302" s="7"/>
      <c r="IQP302" s="7"/>
      <c r="IQQ302" s="7"/>
      <c r="IQR302" s="7"/>
      <c r="IQS302" s="7"/>
      <c r="IQT302" s="7"/>
      <c r="IQU302" s="7"/>
      <c r="IQV302" s="7"/>
      <c r="IQW302" s="7"/>
      <c r="IQX302" s="7"/>
      <c r="IQY302" s="7"/>
      <c r="IQZ302" s="7"/>
      <c r="IRA302" s="7"/>
      <c r="IRB302" s="7"/>
      <c r="IRC302" s="7"/>
      <c r="IRD302" s="7"/>
      <c r="IRE302" s="7"/>
      <c r="IRF302" s="7"/>
      <c r="IRG302" s="7"/>
      <c r="IRH302" s="7"/>
      <c r="IRI302" s="7"/>
      <c r="IRJ302" s="7"/>
      <c r="IRK302" s="7"/>
      <c r="IRL302" s="7"/>
      <c r="IRM302" s="7"/>
      <c r="IRN302" s="7"/>
      <c r="IRO302" s="7"/>
      <c r="IRP302" s="7"/>
      <c r="IRQ302" s="7"/>
      <c r="IRR302" s="7"/>
      <c r="IRS302" s="7"/>
      <c r="IRT302" s="7"/>
      <c r="IRU302" s="7"/>
      <c r="IRV302" s="7"/>
      <c r="IRW302" s="7"/>
      <c r="IRX302" s="7"/>
      <c r="IRY302" s="7"/>
      <c r="IRZ302" s="7"/>
      <c r="ISA302" s="7"/>
      <c r="ISB302" s="7"/>
      <c r="ISC302" s="7"/>
      <c r="ISD302" s="7"/>
      <c r="ISE302" s="7"/>
      <c r="ISF302" s="7"/>
      <c r="ISG302" s="7"/>
      <c r="ISH302" s="7"/>
      <c r="ISI302" s="7"/>
      <c r="ISJ302" s="7"/>
      <c r="ISK302" s="7"/>
      <c r="ISL302" s="7"/>
      <c r="ISM302" s="7"/>
      <c r="ISN302" s="7"/>
      <c r="ISO302" s="7"/>
      <c r="ISP302" s="7"/>
      <c r="ISQ302" s="7"/>
      <c r="ISR302" s="7"/>
      <c r="ISS302" s="7"/>
      <c r="IST302" s="7"/>
      <c r="ISU302" s="7"/>
      <c r="ISV302" s="7"/>
      <c r="ISW302" s="7"/>
      <c r="ISX302" s="7"/>
      <c r="ISY302" s="7"/>
      <c r="ISZ302" s="7"/>
      <c r="ITA302" s="7"/>
      <c r="ITB302" s="7"/>
      <c r="ITC302" s="7"/>
      <c r="ITD302" s="7"/>
      <c r="ITE302" s="7"/>
      <c r="ITF302" s="7"/>
      <c r="ITG302" s="7"/>
      <c r="ITH302" s="7"/>
      <c r="ITI302" s="7"/>
      <c r="ITJ302" s="7"/>
      <c r="ITK302" s="7"/>
      <c r="ITL302" s="7"/>
      <c r="ITM302" s="7"/>
      <c r="ITN302" s="7"/>
      <c r="ITO302" s="7"/>
      <c r="ITP302" s="7"/>
      <c r="ITQ302" s="7"/>
      <c r="ITR302" s="7"/>
      <c r="ITS302" s="7"/>
      <c r="ITT302" s="7"/>
      <c r="ITU302" s="7"/>
      <c r="ITV302" s="7"/>
      <c r="ITW302" s="7"/>
      <c r="ITX302" s="7"/>
      <c r="ITY302" s="7"/>
      <c r="ITZ302" s="7"/>
      <c r="IUA302" s="7"/>
      <c r="IUB302" s="7"/>
      <c r="IUC302" s="7"/>
      <c r="IUD302" s="7"/>
      <c r="IUE302" s="7"/>
      <c r="IUF302" s="7"/>
      <c r="IUG302" s="7"/>
      <c r="IUH302" s="7"/>
      <c r="IUI302" s="7"/>
      <c r="IUJ302" s="7"/>
      <c r="IUK302" s="7"/>
      <c r="IUL302" s="7"/>
      <c r="IUM302" s="7"/>
      <c r="IUN302" s="7"/>
      <c r="IUO302" s="7"/>
      <c r="IUP302" s="7"/>
      <c r="IUQ302" s="7"/>
      <c r="IUR302" s="7"/>
      <c r="IUS302" s="7"/>
      <c r="IUT302" s="7"/>
      <c r="IUU302" s="7"/>
      <c r="IUV302" s="7"/>
      <c r="IUW302" s="7"/>
      <c r="IUX302" s="7"/>
      <c r="IUY302" s="7"/>
      <c r="IUZ302" s="7"/>
      <c r="IVA302" s="7"/>
      <c r="IVB302" s="7"/>
      <c r="IVC302" s="7"/>
      <c r="IVD302" s="7"/>
      <c r="IVE302" s="7"/>
      <c r="IVF302" s="7"/>
      <c r="IVG302" s="7"/>
      <c r="IVH302" s="7"/>
      <c r="IVI302" s="7"/>
      <c r="IVJ302" s="7"/>
      <c r="IVK302" s="7"/>
      <c r="IVL302" s="7"/>
      <c r="IVM302" s="7"/>
      <c r="IVN302" s="7"/>
      <c r="IVO302" s="7"/>
      <c r="IVP302" s="7"/>
      <c r="IVQ302" s="7"/>
      <c r="IVR302" s="7"/>
      <c r="IVS302" s="7"/>
      <c r="IVT302" s="7"/>
      <c r="IVU302" s="7"/>
      <c r="IVV302" s="7"/>
      <c r="IVW302" s="7"/>
      <c r="IVX302" s="7"/>
      <c r="IVY302" s="7"/>
      <c r="IVZ302" s="7"/>
      <c r="IWA302" s="7"/>
      <c r="IWB302" s="7"/>
      <c r="IWC302" s="7"/>
      <c r="IWD302" s="7"/>
      <c r="IWE302" s="7"/>
      <c r="IWF302" s="7"/>
      <c r="IWG302" s="7"/>
      <c r="IWH302" s="7"/>
      <c r="IWI302" s="7"/>
      <c r="IWJ302" s="7"/>
      <c r="IWK302" s="7"/>
      <c r="IWL302" s="7"/>
      <c r="IWM302" s="7"/>
      <c r="IWN302" s="7"/>
      <c r="IWO302" s="7"/>
      <c r="IWP302" s="7"/>
      <c r="IWQ302" s="7"/>
      <c r="IWR302" s="7"/>
      <c r="IWS302" s="7"/>
      <c r="IWT302" s="7"/>
      <c r="IWU302" s="7"/>
      <c r="IWV302" s="7"/>
      <c r="IWW302" s="7"/>
      <c r="IWX302" s="7"/>
      <c r="IWY302" s="7"/>
      <c r="IWZ302" s="7"/>
      <c r="IXA302" s="7"/>
      <c r="IXB302" s="7"/>
      <c r="IXC302" s="7"/>
      <c r="IXD302" s="7"/>
      <c r="IXE302" s="7"/>
      <c r="IXF302" s="7"/>
      <c r="IXG302" s="7"/>
      <c r="IXH302" s="7"/>
      <c r="IXI302" s="7"/>
      <c r="IXJ302" s="7"/>
      <c r="IXK302" s="7"/>
      <c r="IXL302" s="7"/>
      <c r="IXM302" s="7"/>
      <c r="IXN302" s="7"/>
      <c r="IXO302" s="7"/>
      <c r="IXP302" s="7"/>
      <c r="IXQ302" s="7"/>
      <c r="IXR302" s="7"/>
      <c r="IXS302" s="7"/>
      <c r="IXT302" s="7"/>
      <c r="IXU302" s="7"/>
      <c r="IXV302" s="7"/>
      <c r="IXW302" s="7"/>
      <c r="IXX302" s="7"/>
      <c r="IXY302" s="7"/>
      <c r="IXZ302" s="7"/>
      <c r="IYA302" s="7"/>
      <c r="IYB302" s="7"/>
      <c r="IYC302" s="7"/>
      <c r="IYD302" s="7"/>
      <c r="IYE302" s="7"/>
      <c r="IYF302" s="7"/>
      <c r="IYG302" s="7"/>
      <c r="IYH302" s="7"/>
      <c r="IYI302" s="7"/>
      <c r="IYJ302" s="7"/>
      <c r="IYK302" s="7"/>
      <c r="IYL302" s="7"/>
      <c r="IYM302" s="7"/>
      <c r="IYN302" s="7"/>
      <c r="IYO302" s="7"/>
      <c r="IYP302" s="7"/>
      <c r="IYQ302" s="7"/>
      <c r="IYR302" s="7"/>
      <c r="IYS302" s="7"/>
      <c r="IYT302" s="7"/>
      <c r="IYU302" s="7"/>
      <c r="IYV302" s="7"/>
      <c r="IYW302" s="7"/>
      <c r="IYX302" s="7"/>
      <c r="IYY302" s="7"/>
      <c r="IYZ302" s="7"/>
      <c r="IZA302" s="7"/>
      <c r="IZB302" s="7"/>
      <c r="IZC302" s="7"/>
      <c r="IZD302" s="7"/>
      <c r="IZE302" s="7"/>
      <c r="IZF302" s="7"/>
      <c r="IZG302" s="7"/>
      <c r="IZH302" s="7"/>
      <c r="IZI302" s="7"/>
      <c r="IZJ302" s="7"/>
      <c r="IZK302" s="7"/>
      <c r="IZL302" s="7"/>
      <c r="IZM302" s="7"/>
      <c r="IZN302" s="7"/>
      <c r="IZO302" s="7"/>
      <c r="IZP302" s="7"/>
      <c r="IZQ302" s="7"/>
      <c r="IZR302" s="7"/>
      <c r="IZS302" s="7"/>
      <c r="IZT302" s="7"/>
      <c r="IZU302" s="7"/>
      <c r="IZV302" s="7"/>
      <c r="IZW302" s="7"/>
      <c r="IZX302" s="7"/>
      <c r="IZY302" s="7"/>
      <c r="IZZ302" s="7"/>
      <c r="JAA302" s="7"/>
      <c r="JAB302" s="7"/>
      <c r="JAC302" s="7"/>
      <c r="JAD302" s="7"/>
      <c r="JAE302" s="7"/>
      <c r="JAF302" s="7"/>
      <c r="JAG302" s="7"/>
      <c r="JAH302" s="7"/>
      <c r="JAI302" s="7"/>
      <c r="JAJ302" s="7"/>
      <c r="JAK302" s="7"/>
      <c r="JAL302" s="7"/>
      <c r="JAM302" s="7"/>
      <c r="JAN302" s="7"/>
      <c r="JAO302" s="7"/>
      <c r="JAP302" s="7"/>
      <c r="JAQ302" s="7"/>
      <c r="JAR302" s="7"/>
      <c r="JAS302" s="7"/>
      <c r="JAT302" s="7"/>
      <c r="JAU302" s="7"/>
      <c r="JAV302" s="7"/>
      <c r="JAW302" s="7"/>
      <c r="JAX302" s="7"/>
      <c r="JAY302" s="7"/>
      <c r="JAZ302" s="7"/>
      <c r="JBA302" s="7"/>
      <c r="JBB302" s="7"/>
      <c r="JBC302" s="7"/>
      <c r="JBD302" s="7"/>
      <c r="JBE302" s="7"/>
      <c r="JBF302" s="7"/>
      <c r="JBG302" s="7"/>
      <c r="JBH302" s="7"/>
      <c r="JBI302" s="7"/>
      <c r="JBJ302" s="7"/>
      <c r="JBK302" s="7"/>
      <c r="JBL302" s="7"/>
      <c r="JBM302" s="7"/>
      <c r="JBN302" s="7"/>
      <c r="JBO302" s="7"/>
      <c r="JBP302" s="7"/>
      <c r="JBQ302" s="7"/>
      <c r="JBR302" s="7"/>
      <c r="JBS302" s="7"/>
      <c r="JBT302" s="7"/>
      <c r="JBU302" s="7"/>
      <c r="JBV302" s="7"/>
      <c r="JBW302" s="7"/>
      <c r="JBX302" s="7"/>
      <c r="JBY302" s="7"/>
      <c r="JBZ302" s="7"/>
      <c r="JCA302" s="7"/>
      <c r="JCB302" s="7"/>
      <c r="JCC302" s="7"/>
      <c r="JCD302" s="7"/>
      <c r="JCE302" s="7"/>
      <c r="JCF302" s="7"/>
      <c r="JCG302" s="7"/>
      <c r="JCH302" s="7"/>
      <c r="JCI302" s="7"/>
      <c r="JCJ302" s="7"/>
      <c r="JCK302" s="7"/>
      <c r="JCL302" s="7"/>
      <c r="JCM302" s="7"/>
      <c r="JCN302" s="7"/>
      <c r="JCO302" s="7"/>
      <c r="JCP302" s="7"/>
      <c r="JCQ302" s="7"/>
      <c r="JCR302" s="7"/>
      <c r="JCS302" s="7"/>
      <c r="JCT302" s="7"/>
      <c r="JCU302" s="7"/>
      <c r="JCV302" s="7"/>
      <c r="JCW302" s="7"/>
      <c r="JCX302" s="7"/>
      <c r="JCY302" s="7"/>
      <c r="JCZ302" s="7"/>
      <c r="JDA302" s="7"/>
      <c r="JDB302" s="7"/>
      <c r="JDC302" s="7"/>
      <c r="JDD302" s="7"/>
      <c r="JDE302" s="7"/>
      <c r="JDF302" s="7"/>
      <c r="JDG302" s="7"/>
      <c r="JDH302" s="7"/>
      <c r="JDI302" s="7"/>
      <c r="JDJ302" s="7"/>
      <c r="JDK302" s="7"/>
      <c r="JDL302" s="7"/>
      <c r="JDM302" s="7"/>
      <c r="JDN302" s="7"/>
      <c r="JDO302" s="7"/>
      <c r="JDP302" s="7"/>
      <c r="JDQ302" s="7"/>
      <c r="JDR302" s="7"/>
      <c r="JDS302" s="7"/>
      <c r="JDT302" s="7"/>
      <c r="JDU302" s="7"/>
      <c r="JDV302" s="7"/>
      <c r="JDW302" s="7"/>
      <c r="JDX302" s="7"/>
      <c r="JDY302" s="7"/>
      <c r="JDZ302" s="7"/>
      <c r="JEA302" s="7"/>
      <c r="JEB302" s="7"/>
      <c r="JEC302" s="7"/>
      <c r="JED302" s="7"/>
      <c r="JEE302" s="7"/>
      <c r="JEF302" s="7"/>
      <c r="JEG302" s="7"/>
      <c r="JEH302" s="7"/>
      <c r="JEI302" s="7"/>
      <c r="JEJ302" s="7"/>
      <c r="JEK302" s="7"/>
      <c r="JEL302" s="7"/>
      <c r="JEM302" s="7"/>
      <c r="JEN302" s="7"/>
      <c r="JEO302" s="7"/>
      <c r="JEP302" s="7"/>
      <c r="JEQ302" s="7"/>
      <c r="JER302" s="7"/>
      <c r="JES302" s="7"/>
      <c r="JET302" s="7"/>
      <c r="JEU302" s="7"/>
      <c r="JEV302" s="7"/>
      <c r="JEW302" s="7"/>
      <c r="JEX302" s="7"/>
      <c r="JEY302" s="7"/>
      <c r="JEZ302" s="7"/>
      <c r="JFA302" s="7"/>
      <c r="JFB302" s="7"/>
      <c r="JFC302" s="7"/>
      <c r="JFD302" s="7"/>
      <c r="JFE302" s="7"/>
      <c r="JFF302" s="7"/>
      <c r="JFG302" s="7"/>
      <c r="JFH302" s="7"/>
      <c r="JFI302" s="7"/>
      <c r="JFJ302" s="7"/>
      <c r="JFK302" s="7"/>
      <c r="JFL302" s="7"/>
      <c r="JFM302" s="7"/>
      <c r="JFN302" s="7"/>
      <c r="JFO302" s="7"/>
      <c r="JFP302" s="7"/>
      <c r="JFQ302" s="7"/>
      <c r="JFR302" s="7"/>
      <c r="JFS302" s="7"/>
      <c r="JFT302" s="7"/>
      <c r="JFU302" s="7"/>
      <c r="JFV302" s="7"/>
      <c r="JFW302" s="7"/>
      <c r="JFX302" s="7"/>
      <c r="JFY302" s="7"/>
      <c r="JFZ302" s="7"/>
      <c r="JGA302" s="7"/>
      <c r="JGB302" s="7"/>
      <c r="JGC302" s="7"/>
      <c r="JGD302" s="7"/>
      <c r="JGE302" s="7"/>
      <c r="JGF302" s="7"/>
      <c r="JGG302" s="7"/>
      <c r="JGH302" s="7"/>
      <c r="JGI302" s="7"/>
      <c r="JGJ302" s="7"/>
      <c r="JGK302" s="7"/>
      <c r="JGL302" s="7"/>
      <c r="JGM302" s="7"/>
      <c r="JGN302" s="7"/>
      <c r="JGO302" s="7"/>
      <c r="JGP302" s="7"/>
      <c r="JGQ302" s="7"/>
      <c r="JGR302" s="7"/>
      <c r="JGS302" s="7"/>
      <c r="JGT302" s="7"/>
      <c r="JGU302" s="7"/>
      <c r="JGV302" s="7"/>
      <c r="JGW302" s="7"/>
      <c r="JGX302" s="7"/>
      <c r="JGY302" s="7"/>
      <c r="JGZ302" s="7"/>
      <c r="JHA302" s="7"/>
      <c r="JHB302" s="7"/>
      <c r="JHC302" s="7"/>
      <c r="JHD302" s="7"/>
      <c r="JHE302" s="7"/>
      <c r="JHF302" s="7"/>
      <c r="JHG302" s="7"/>
      <c r="JHH302" s="7"/>
      <c r="JHI302" s="7"/>
      <c r="JHJ302" s="7"/>
      <c r="JHK302" s="7"/>
      <c r="JHL302" s="7"/>
      <c r="JHM302" s="7"/>
      <c r="JHN302" s="7"/>
      <c r="JHO302" s="7"/>
      <c r="JHP302" s="7"/>
      <c r="JHQ302" s="7"/>
      <c r="JHR302" s="7"/>
      <c r="JHS302" s="7"/>
      <c r="JHT302" s="7"/>
      <c r="JHU302" s="7"/>
      <c r="JHV302" s="7"/>
      <c r="JHW302" s="7"/>
      <c r="JHX302" s="7"/>
      <c r="JHY302" s="7"/>
      <c r="JHZ302" s="7"/>
      <c r="JIA302" s="7"/>
      <c r="JIB302" s="7"/>
      <c r="JIC302" s="7"/>
      <c r="JID302" s="7"/>
      <c r="JIE302" s="7"/>
      <c r="JIF302" s="7"/>
      <c r="JIG302" s="7"/>
      <c r="JIH302" s="7"/>
      <c r="JII302" s="7"/>
      <c r="JIJ302" s="7"/>
      <c r="JIK302" s="7"/>
      <c r="JIL302" s="7"/>
      <c r="JIM302" s="7"/>
      <c r="JIN302" s="7"/>
      <c r="JIO302" s="7"/>
      <c r="JIP302" s="7"/>
      <c r="JIQ302" s="7"/>
      <c r="JIR302" s="7"/>
      <c r="JIS302" s="7"/>
      <c r="JIT302" s="7"/>
      <c r="JIU302" s="7"/>
      <c r="JIV302" s="7"/>
      <c r="JIW302" s="7"/>
      <c r="JIX302" s="7"/>
      <c r="JIY302" s="7"/>
      <c r="JIZ302" s="7"/>
      <c r="JJA302" s="7"/>
      <c r="JJB302" s="7"/>
      <c r="JJC302" s="7"/>
      <c r="JJD302" s="7"/>
      <c r="JJE302" s="7"/>
      <c r="JJF302" s="7"/>
      <c r="JJG302" s="7"/>
      <c r="JJH302" s="7"/>
      <c r="JJI302" s="7"/>
      <c r="JJJ302" s="7"/>
      <c r="JJK302" s="7"/>
      <c r="JJL302" s="7"/>
      <c r="JJM302" s="7"/>
      <c r="JJN302" s="7"/>
      <c r="JJO302" s="7"/>
      <c r="JJP302" s="7"/>
      <c r="JJQ302" s="7"/>
      <c r="JJR302" s="7"/>
      <c r="JJS302" s="7"/>
      <c r="JJT302" s="7"/>
      <c r="JJU302" s="7"/>
      <c r="JJV302" s="7"/>
      <c r="JJW302" s="7"/>
      <c r="JJX302" s="7"/>
      <c r="JJY302" s="7"/>
      <c r="JJZ302" s="7"/>
      <c r="JKA302" s="7"/>
      <c r="JKB302" s="7"/>
      <c r="JKC302" s="7"/>
      <c r="JKD302" s="7"/>
      <c r="JKE302" s="7"/>
      <c r="JKF302" s="7"/>
      <c r="JKG302" s="7"/>
      <c r="JKH302" s="7"/>
      <c r="JKI302" s="7"/>
      <c r="JKJ302" s="7"/>
      <c r="JKK302" s="7"/>
      <c r="JKL302" s="7"/>
      <c r="JKM302" s="7"/>
      <c r="JKN302" s="7"/>
      <c r="JKO302" s="7"/>
      <c r="JKP302" s="7"/>
      <c r="JKQ302" s="7"/>
      <c r="JKR302" s="7"/>
      <c r="JKS302" s="7"/>
      <c r="JKT302" s="7"/>
      <c r="JKU302" s="7"/>
      <c r="JKV302" s="7"/>
      <c r="JKW302" s="7"/>
      <c r="JKX302" s="7"/>
      <c r="JKY302" s="7"/>
      <c r="JKZ302" s="7"/>
      <c r="JLA302" s="7"/>
      <c r="JLB302" s="7"/>
      <c r="JLC302" s="7"/>
      <c r="JLD302" s="7"/>
      <c r="JLE302" s="7"/>
      <c r="JLF302" s="7"/>
      <c r="JLG302" s="7"/>
      <c r="JLH302" s="7"/>
      <c r="JLI302" s="7"/>
      <c r="JLJ302" s="7"/>
      <c r="JLK302" s="7"/>
      <c r="JLL302" s="7"/>
      <c r="JLM302" s="7"/>
      <c r="JLN302" s="7"/>
      <c r="JLO302" s="7"/>
      <c r="JLP302" s="7"/>
      <c r="JLQ302" s="7"/>
      <c r="JLR302" s="7"/>
      <c r="JLS302" s="7"/>
      <c r="JLT302" s="7"/>
      <c r="JLU302" s="7"/>
      <c r="JLV302" s="7"/>
      <c r="JLW302" s="7"/>
      <c r="JLX302" s="7"/>
      <c r="JLY302" s="7"/>
      <c r="JLZ302" s="7"/>
      <c r="JMA302" s="7"/>
      <c r="JMB302" s="7"/>
      <c r="JMC302" s="7"/>
      <c r="JMD302" s="7"/>
      <c r="JME302" s="7"/>
      <c r="JMF302" s="7"/>
      <c r="JMG302" s="7"/>
      <c r="JMH302" s="7"/>
      <c r="JMI302" s="7"/>
      <c r="JMJ302" s="7"/>
      <c r="JMK302" s="7"/>
      <c r="JML302" s="7"/>
      <c r="JMM302" s="7"/>
      <c r="JMN302" s="7"/>
      <c r="JMO302" s="7"/>
      <c r="JMP302" s="7"/>
      <c r="JMQ302" s="7"/>
      <c r="JMR302" s="7"/>
      <c r="JMS302" s="7"/>
      <c r="JMT302" s="7"/>
      <c r="JMU302" s="7"/>
      <c r="JMV302" s="7"/>
      <c r="JMW302" s="7"/>
      <c r="JMX302" s="7"/>
      <c r="JMY302" s="7"/>
      <c r="JMZ302" s="7"/>
      <c r="JNA302" s="7"/>
      <c r="JNB302" s="7"/>
      <c r="JNC302" s="7"/>
      <c r="JND302" s="7"/>
      <c r="JNE302" s="7"/>
      <c r="JNF302" s="7"/>
      <c r="JNG302" s="7"/>
      <c r="JNH302" s="7"/>
      <c r="JNI302" s="7"/>
      <c r="JNJ302" s="7"/>
      <c r="JNK302" s="7"/>
      <c r="JNL302" s="7"/>
      <c r="JNM302" s="7"/>
      <c r="JNN302" s="7"/>
      <c r="JNO302" s="7"/>
      <c r="JNP302" s="7"/>
      <c r="JNQ302" s="7"/>
      <c r="JNR302" s="7"/>
      <c r="JNS302" s="7"/>
      <c r="JNT302" s="7"/>
      <c r="JNU302" s="7"/>
      <c r="JNV302" s="7"/>
      <c r="JNW302" s="7"/>
      <c r="JNX302" s="7"/>
      <c r="JNY302" s="7"/>
      <c r="JNZ302" s="7"/>
      <c r="JOA302" s="7"/>
      <c r="JOB302" s="7"/>
      <c r="JOC302" s="7"/>
      <c r="JOD302" s="7"/>
      <c r="JOE302" s="7"/>
      <c r="JOF302" s="7"/>
      <c r="JOG302" s="7"/>
      <c r="JOH302" s="7"/>
      <c r="JOI302" s="7"/>
      <c r="JOJ302" s="7"/>
      <c r="JOK302" s="7"/>
      <c r="JOL302" s="7"/>
      <c r="JOM302" s="7"/>
      <c r="JON302" s="7"/>
      <c r="JOO302" s="7"/>
      <c r="JOP302" s="7"/>
      <c r="JOQ302" s="7"/>
      <c r="JOR302" s="7"/>
      <c r="JOS302" s="7"/>
      <c r="JOT302" s="7"/>
      <c r="JOU302" s="7"/>
      <c r="JOV302" s="7"/>
      <c r="JOW302" s="7"/>
      <c r="JOX302" s="7"/>
      <c r="JOY302" s="7"/>
      <c r="JOZ302" s="7"/>
      <c r="JPA302" s="7"/>
      <c r="JPB302" s="7"/>
      <c r="JPC302" s="7"/>
      <c r="JPD302" s="7"/>
      <c r="JPE302" s="7"/>
      <c r="JPF302" s="7"/>
      <c r="JPG302" s="7"/>
      <c r="JPH302" s="7"/>
      <c r="JPI302" s="7"/>
      <c r="JPJ302" s="7"/>
      <c r="JPK302" s="7"/>
      <c r="JPL302" s="7"/>
      <c r="JPM302" s="7"/>
      <c r="JPN302" s="7"/>
      <c r="JPO302" s="7"/>
      <c r="JPP302" s="7"/>
      <c r="JPQ302" s="7"/>
      <c r="JPR302" s="7"/>
      <c r="JPS302" s="7"/>
      <c r="JPT302" s="7"/>
      <c r="JPU302" s="7"/>
      <c r="JPV302" s="7"/>
      <c r="JPW302" s="7"/>
      <c r="JPX302" s="7"/>
      <c r="JPY302" s="7"/>
      <c r="JPZ302" s="7"/>
      <c r="JQA302" s="7"/>
      <c r="JQB302" s="7"/>
      <c r="JQC302" s="7"/>
      <c r="JQD302" s="7"/>
      <c r="JQE302" s="7"/>
      <c r="JQF302" s="7"/>
      <c r="JQG302" s="7"/>
      <c r="JQH302" s="7"/>
      <c r="JQI302" s="7"/>
      <c r="JQJ302" s="7"/>
      <c r="JQK302" s="7"/>
      <c r="JQL302" s="7"/>
      <c r="JQM302" s="7"/>
      <c r="JQN302" s="7"/>
      <c r="JQO302" s="7"/>
      <c r="JQP302" s="7"/>
      <c r="JQQ302" s="7"/>
      <c r="JQR302" s="7"/>
      <c r="JQS302" s="7"/>
      <c r="JQT302" s="7"/>
      <c r="JQU302" s="7"/>
      <c r="JQV302" s="7"/>
      <c r="JQW302" s="7"/>
      <c r="JQX302" s="7"/>
      <c r="JQY302" s="7"/>
      <c r="JQZ302" s="7"/>
      <c r="JRA302" s="7"/>
      <c r="JRB302" s="7"/>
      <c r="JRC302" s="7"/>
      <c r="JRD302" s="7"/>
      <c r="JRE302" s="7"/>
      <c r="JRF302" s="7"/>
      <c r="JRG302" s="7"/>
      <c r="JRH302" s="7"/>
      <c r="JRI302" s="7"/>
      <c r="JRJ302" s="7"/>
      <c r="JRK302" s="7"/>
      <c r="JRL302" s="7"/>
      <c r="JRM302" s="7"/>
      <c r="JRN302" s="7"/>
      <c r="JRO302" s="7"/>
      <c r="JRP302" s="7"/>
      <c r="JRQ302" s="7"/>
      <c r="JRR302" s="7"/>
      <c r="JRS302" s="7"/>
      <c r="JRT302" s="7"/>
      <c r="JRU302" s="7"/>
      <c r="JRV302" s="7"/>
      <c r="JRW302" s="7"/>
      <c r="JRX302" s="7"/>
      <c r="JRY302" s="7"/>
      <c r="JRZ302" s="7"/>
      <c r="JSA302" s="7"/>
      <c r="JSB302" s="7"/>
      <c r="JSC302" s="7"/>
      <c r="JSD302" s="7"/>
      <c r="JSE302" s="7"/>
      <c r="JSF302" s="7"/>
      <c r="JSG302" s="7"/>
      <c r="JSH302" s="7"/>
      <c r="JSI302" s="7"/>
      <c r="JSJ302" s="7"/>
      <c r="JSK302" s="7"/>
      <c r="JSL302" s="7"/>
      <c r="JSM302" s="7"/>
      <c r="JSN302" s="7"/>
      <c r="JSO302" s="7"/>
      <c r="JSP302" s="7"/>
      <c r="JSQ302" s="7"/>
      <c r="JSR302" s="7"/>
      <c r="JSS302" s="7"/>
      <c r="JST302" s="7"/>
      <c r="JSU302" s="7"/>
      <c r="JSV302" s="7"/>
      <c r="JSW302" s="7"/>
      <c r="JSX302" s="7"/>
      <c r="JSY302" s="7"/>
      <c r="JSZ302" s="7"/>
      <c r="JTA302" s="7"/>
      <c r="JTB302" s="7"/>
      <c r="JTC302" s="7"/>
      <c r="JTD302" s="7"/>
      <c r="JTE302" s="7"/>
      <c r="JTF302" s="7"/>
      <c r="JTG302" s="7"/>
      <c r="JTH302" s="7"/>
      <c r="JTI302" s="7"/>
      <c r="JTJ302" s="7"/>
      <c r="JTK302" s="7"/>
      <c r="JTL302" s="7"/>
      <c r="JTM302" s="7"/>
      <c r="JTN302" s="7"/>
      <c r="JTO302" s="7"/>
      <c r="JTP302" s="7"/>
      <c r="JTQ302" s="7"/>
      <c r="JTR302" s="7"/>
      <c r="JTS302" s="7"/>
      <c r="JTT302" s="7"/>
      <c r="JTU302" s="7"/>
      <c r="JTV302" s="7"/>
      <c r="JTW302" s="7"/>
      <c r="JTX302" s="7"/>
      <c r="JTY302" s="7"/>
      <c r="JTZ302" s="7"/>
      <c r="JUA302" s="7"/>
      <c r="JUB302" s="7"/>
      <c r="JUC302" s="7"/>
      <c r="JUD302" s="7"/>
      <c r="JUE302" s="7"/>
      <c r="JUF302" s="7"/>
      <c r="JUG302" s="7"/>
      <c r="JUH302" s="7"/>
      <c r="JUI302" s="7"/>
      <c r="JUJ302" s="7"/>
      <c r="JUK302" s="7"/>
      <c r="JUL302" s="7"/>
      <c r="JUM302" s="7"/>
      <c r="JUN302" s="7"/>
      <c r="JUO302" s="7"/>
      <c r="JUP302" s="7"/>
      <c r="JUQ302" s="7"/>
      <c r="JUR302" s="7"/>
      <c r="JUS302" s="7"/>
      <c r="JUT302" s="7"/>
      <c r="JUU302" s="7"/>
      <c r="JUV302" s="7"/>
      <c r="JUW302" s="7"/>
      <c r="JUX302" s="7"/>
      <c r="JUY302" s="7"/>
      <c r="JUZ302" s="7"/>
      <c r="JVA302" s="7"/>
      <c r="JVB302" s="7"/>
      <c r="JVC302" s="7"/>
      <c r="JVD302" s="7"/>
      <c r="JVE302" s="7"/>
      <c r="JVF302" s="7"/>
      <c r="JVG302" s="7"/>
      <c r="JVH302" s="7"/>
      <c r="JVI302" s="7"/>
      <c r="JVJ302" s="7"/>
      <c r="JVK302" s="7"/>
      <c r="JVL302" s="7"/>
      <c r="JVM302" s="7"/>
      <c r="JVN302" s="7"/>
      <c r="JVO302" s="7"/>
      <c r="JVP302" s="7"/>
      <c r="JVQ302" s="7"/>
      <c r="JVR302" s="7"/>
      <c r="JVS302" s="7"/>
      <c r="JVT302" s="7"/>
      <c r="JVU302" s="7"/>
      <c r="JVV302" s="7"/>
      <c r="JVW302" s="7"/>
      <c r="JVX302" s="7"/>
      <c r="JVY302" s="7"/>
      <c r="JVZ302" s="7"/>
      <c r="JWA302" s="7"/>
      <c r="JWB302" s="7"/>
      <c r="JWC302" s="7"/>
      <c r="JWD302" s="7"/>
      <c r="JWE302" s="7"/>
      <c r="JWF302" s="7"/>
      <c r="JWG302" s="7"/>
      <c r="JWH302" s="7"/>
      <c r="JWI302" s="7"/>
      <c r="JWJ302" s="7"/>
      <c r="JWK302" s="7"/>
      <c r="JWL302" s="7"/>
      <c r="JWM302" s="7"/>
      <c r="JWN302" s="7"/>
      <c r="JWO302" s="7"/>
      <c r="JWP302" s="7"/>
      <c r="JWQ302" s="7"/>
      <c r="JWR302" s="7"/>
      <c r="JWS302" s="7"/>
      <c r="JWT302" s="7"/>
      <c r="JWU302" s="7"/>
      <c r="JWV302" s="7"/>
      <c r="JWW302" s="7"/>
      <c r="JWX302" s="7"/>
      <c r="JWY302" s="7"/>
      <c r="JWZ302" s="7"/>
      <c r="JXA302" s="7"/>
      <c r="JXB302" s="7"/>
      <c r="JXC302" s="7"/>
      <c r="JXD302" s="7"/>
      <c r="JXE302" s="7"/>
      <c r="JXF302" s="7"/>
      <c r="JXG302" s="7"/>
      <c r="JXH302" s="7"/>
      <c r="JXI302" s="7"/>
      <c r="JXJ302" s="7"/>
      <c r="JXK302" s="7"/>
      <c r="JXL302" s="7"/>
      <c r="JXM302" s="7"/>
      <c r="JXN302" s="7"/>
      <c r="JXO302" s="7"/>
      <c r="JXP302" s="7"/>
      <c r="JXQ302" s="7"/>
      <c r="JXR302" s="7"/>
      <c r="JXS302" s="7"/>
      <c r="JXT302" s="7"/>
      <c r="JXU302" s="7"/>
      <c r="JXV302" s="7"/>
      <c r="JXW302" s="7"/>
      <c r="JXX302" s="7"/>
      <c r="JXY302" s="7"/>
      <c r="JXZ302" s="7"/>
      <c r="JYA302" s="7"/>
      <c r="JYB302" s="7"/>
      <c r="JYC302" s="7"/>
      <c r="JYD302" s="7"/>
      <c r="JYE302" s="7"/>
      <c r="JYF302" s="7"/>
      <c r="JYG302" s="7"/>
      <c r="JYH302" s="7"/>
      <c r="JYI302" s="7"/>
      <c r="JYJ302" s="7"/>
      <c r="JYK302" s="7"/>
      <c r="JYL302" s="7"/>
      <c r="JYM302" s="7"/>
      <c r="JYN302" s="7"/>
      <c r="JYO302" s="7"/>
      <c r="JYP302" s="7"/>
      <c r="JYQ302" s="7"/>
      <c r="JYR302" s="7"/>
      <c r="JYS302" s="7"/>
      <c r="JYT302" s="7"/>
      <c r="JYU302" s="7"/>
      <c r="JYV302" s="7"/>
      <c r="JYW302" s="7"/>
      <c r="JYX302" s="7"/>
      <c r="JYY302" s="7"/>
      <c r="JYZ302" s="7"/>
      <c r="JZA302" s="7"/>
      <c r="JZB302" s="7"/>
      <c r="JZC302" s="7"/>
      <c r="JZD302" s="7"/>
      <c r="JZE302" s="7"/>
      <c r="JZF302" s="7"/>
      <c r="JZG302" s="7"/>
      <c r="JZH302" s="7"/>
      <c r="JZI302" s="7"/>
      <c r="JZJ302" s="7"/>
      <c r="JZK302" s="7"/>
      <c r="JZL302" s="7"/>
      <c r="JZM302" s="7"/>
      <c r="JZN302" s="7"/>
      <c r="JZO302" s="7"/>
      <c r="JZP302" s="7"/>
      <c r="JZQ302" s="7"/>
      <c r="JZR302" s="7"/>
      <c r="JZS302" s="7"/>
      <c r="JZT302" s="7"/>
      <c r="JZU302" s="7"/>
      <c r="JZV302" s="7"/>
      <c r="JZW302" s="7"/>
      <c r="JZX302" s="7"/>
      <c r="JZY302" s="7"/>
      <c r="JZZ302" s="7"/>
      <c r="KAA302" s="7"/>
      <c r="KAB302" s="7"/>
      <c r="KAC302" s="7"/>
      <c r="KAD302" s="7"/>
      <c r="KAE302" s="7"/>
      <c r="KAF302" s="7"/>
      <c r="KAG302" s="7"/>
      <c r="KAH302" s="7"/>
      <c r="KAI302" s="7"/>
      <c r="KAJ302" s="7"/>
      <c r="KAK302" s="7"/>
      <c r="KAL302" s="7"/>
      <c r="KAM302" s="7"/>
      <c r="KAN302" s="7"/>
      <c r="KAO302" s="7"/>
      <c r="KAP302" s="7"/>
      <c r="KAQ302" s="7"/>
      <c r="KAR302" s="7"/>
      <c r="KAS302" s="7"/>
      <c r="KAT302" s="7"/>
      <c r="KAU302" s="7"/>
      <c r="KAV302" s="7"/>
      <c r="KAW302" s="7"/>
      <c r="KAX302" s="7"/>
      <c r="KAY302" s="7"/>
      <c r="KAZ302" s="7"/>
      <c r="KBA302" s="7"/>
      <c r="KBB302" s="7"/>
      <c r="KBC302" s="7"/>
      <c r="KBD302" s="7"/>
      <c r="KBE302" s="7"/>
      <c r="KBF302" s="7"/>
      <c r="KBG302" s="7"/>
      <c r="KBH302" s="7"/>
      <c r="KBI302" s="7"/>
      <c r="KBJ302" s="7"/>
      <c r="KBK302" s="7"/>
      <c r="KBL302" s="7"/>
      <c r="KBM302" s="7"/>
      <c r="KBN302" s="7"/>
      <c r="KBO302" s="7"/>
      <c r="KBP302" s="7"/>
      <c r="KBQ302" s="7"/>
      <c r="KBR302" s="7"/>
      <c r="KBS302" s="7"/>
      <c r="KBT302" s="7"/>
      <c r="KBU302" s="7"/>
      <c r="KBV302" s="7"/>
      <c r="KBW302" s="7"/>
      <c r="KBX302" s="7"/>
      <c r="KBY302" s="7"/>
      <c r="KBZ302" s="7"/>
      <c r="KCA302" s="7"/>
      <c r="KCB302" s="7"/>
      <c r="KCC302" s="7"/>
      <c r="KCD302" s="7"/>
      <c r="KCE302" s="7"/>
      <c r="KCF302" s="7"/>
      <c r="KCG302" s="7"/>
      <c r="KCH302" s="7"/>
      <c r="KCI302" s="7"/>
      <c r="KCJ302" s="7"/>
      <c r="KCK302" s="7"/>
      <c r="KCL302" s="7"/>
      <c r="KCM302" s="7"/>
      <c r="KCN302" s="7"/>
      <c r="KCO302" s="7"/>
      <c r="KCP302" s="7"/>
      <c r="KCQ302" s="7"/>
      <c r="KCR302" s="7"/>
      <c r="KCS302" s="7"/>
      <c r="KCT302" s="7"/>
      <c r="KCU302" s="7"/>
      <c r="KCV302" s="7"/>
      <c r="KCW302" s="7"/>
      <c r="KCX302" s="7"/>
      <c r="KCY302" s="7"/>
      <c r="KCZ302" s="7"/>
      <c r="KDA302" s="7"/>
      <c r="KDB302" s="7"/>
      <c r="KDC302" s="7"/>
      <c r="KDD302" s="7"/>
      <c r="KDE302" s="7"/>
      <c r="KDF302" s="7"/>
      <c r="KDG302" s="7"/>
      <c r="KDH302" s="7"/>
      <c r="KDI302" s="7"/>
      <c r="KDJ302" s="7"/>
      <c r="KDK302" s="7"/>
      <c r="KDL302" s="7"/>
      <c r="KDM302" s="7"/>
      <c r="KDN302" s="7"/>
      <c r="KDO302" s="7"/>
      <c r="KDP302" s="7"/>
      <c r="KDQ302" s="7"/>
      <c r="KDR302" s="7"/>
      <c r="KDS302" s="7"/>
      <c r="KDT302" s="7"/>
      <c r="KDU302" s="7"/>
      <c r="KDV302" s="7"/>
      <c r="KDW302" s="7"/>
      <c r="KDX302" s="7"/>
      <c r="KDY302" s="7"/>
      <c r="KDZ302" s="7"/>
      <c r="KEA302" s="7"/>
      <c r="KEB302" s="7"/>
      <c r="KEC302" s="7"/>
      <c r="KED302" s="7"/>
      <c r="KEE302" s="7"/>
      <c r="KEF302" s="7"/>
      <c r="KEG302" s="7"/>
      <c r="KEH302" s="7"/>
      <c r="KEI302" s="7"/>
      <c r="KEJ302" s="7"/>
      <c r="KEK302" s="7"/>
      <c r="KEL302" s="7"/>
      <c r="KEM302" s="7"/>
      <c r="KEN302" s="7"/>
      <c r="KEO302" s="7"/>
      <c r="KEP302" s="7"/>
      <c r="KEQ302" s="7"/>
      <c r="KER302" s="7"/>
      <c r="KES302" s="7"/>
      <c r="KET302" s="7"/>
      <c r="KEU302" s="7"/>
      <c r="KEV302" s="7"/>
      <c r="KEW302" s="7"/>
      <c r="KEX302" s="7"/>
      <c r="KEY302" s="7"/>
      <c r="KEZ302" s="7"/>
      <c r="KFA302" s="7"/>
      <c r="KFB302" s="7"/>
      <c r="KFC302" s="7"/>
      <c r="KFD302" s="7"/>
      <c r="KFE302" s="7"/>
      <c r="KFF302" s="7"/>
      <c r="KFG302" s="7"/>
      <c r="KFH302" s="7"/>
      <c r="KFI302" s="7"/>
      <c r="KFJ302" s="7"/>
      <c r="KFK302" s="7"/>
      <c r="KFL302" s="7"/>
      <c r="KFM302" s="7"/>
      <c r="KFN302" s="7"/>
      <c r="KFO302" s="7"/>
      <c r="KFP302" s="7"/>
      <c r="KFQ302" s="7"/>
      <c r="KFR302" s="7"/>
      <c r="KFS302" s="7"/>
      <c r="KFT302" s="7"/>
      <c r="KFU302" s="7"/>
      <c r="KFV302" s="7"/>
      <c r="KFW302" s="7"/>
      <c r="KFX302" s="7"/>
      <c r="KFY302" s="7"/>
      <c r="KFZ302" s="7"/>
      <c r="KGA302" s="7"/>
      <c r="KGB302" s="7"/>
      <c r="KGC302" s="7"/>
      <c r="KGD302" s="7"/>
      <c r="KGE302" s="7"/>
      <c r="KGF302" s="7"/>
      <c r="KGG302" s="7"/>
      <c r="KGH302" s="7"/>
      <c r="KGI302" s="7"/>
      <c r="KGJ302" s="7"/>
      <c r="KGK302" s="7"/>
      <c r="KGL302" s="7"/>
      <c r="KGM302" s="7"/>
      <c r="KGN302" s="7"/>
      <c r="KGO302" s="7"/>
      <c r="KGP302" s="7"/>
      <c r="KGQ302" s="7"/>
      <c r="KGR302" s="7"/>
      <c r="KGS302" s="7"/>
      <c r="KGT302" s="7"/>
      <c r="KGU302" s="7"/>
      <c r="KGV302" s="7"/>
      <c r="KGW302" s="7"/>
      <c r="KGX302" s="7"/>
      <c r="KGY302" s="7"/>
      <c r="KGZ302" s="7"/>
      <c r="KHA302" s="7"/>
      <c r="KHB302" s="7"/>
      <c r="KHC302" s="7"/>
      <c r="KHD302" s="7"/>
      <c r="KHE302" s="7"/>
      <c r="KHF302" s="7"/>
      <c r="KHG302" s="7"/>
      <c r="KHH302" s="7"/>
      <c r="KHI302" s="7"/>
      <c r="KHJ302" s="7"/>
      <c r="KHK302" s="7"/>
      <c r="KHL302" s="7"/>
      <c r="KHM302" s="7"/>
      <c r="KHN302" s="7"/>
      <c r="KHO302" s="7"/>
      <c r="KHP302" s="7"/>
      <c r="KHQ302" s="7"/>
      <c r="KHR302" s="7"/>
      <c r="KHS302" s="7"/>
      <c r="KHT302" s="7"/>
      <c r="KHU302" s="7"/>
      <c r="KHV302" s="7"/>
      <c r="KHW302" s="7"/>
      <c r="KHX302" s="7"/>
      <c r="KHY302" s="7"/>
      <c r="KHZ302" s="7"/>
      <c r="KIA302" s="7"/>
      <c r="KIB302" s="7"/>
      <c r="KIC302" s="7"/>
      <c r="KID302" s="7"/>
      <c r="KIE302" s="7"/>
      <c r="KIF302" s="7"/>
      <c r="KIG302" s="7"/>
      <c r="KIH302" s="7"/>
      <c r="KII302" s="7"/>
      <c r="KIJ302" s="7"/>
      <c r="KIK302" s="7"/>
      <c r="KIL302" s="7"/>
      <c r="KIM302" s="7"/>
      <c r="KIN302" s="7"/>
      <c r="KIO302" s="7"/>
      <c r="KIP302" s="7"/>
      <c r="KIQ302" s="7"/>
      <c r="KIR302" s="7"/>
      <c r="KIS302" s="7"/>
      <c r="KIT302" s="7"/>
      <c r="KIU302" s="7"/>
      <c r="KIV302" s="7"/>
      <c r="KIW302" s="7"/>
      <c r="KIX302" s="7"/>
      <c r="KIY302" s="7"/>
      <c r="KIZ302" s="7"/>
      <c r="KJA302" s="7"/>
      <c r="KJB302" s="7"/>
      <c r="KJC302" s="7"/>
      <c r="KJD302" s="7"/>
      <c r="KJE302" s="7"/>
      <c r="KJF302" s="7"/>
      <c r="KJG302" s="7"/>
      <c r="KJH302" s="7"/>
      <c r="KJI302" s="7"/>
      <c r="KJJ302" s="7"/>
      <c r="KJK302" s="7"/>
      <c r="KJL302" s="7"/>
      <c r="KJM302" s="7"/>
      <c r="KJN302" s="7"/>
      <c r="KJO302" s="7"/>
      <c r="KJP302" s="7"/>
      <c r="KJQ302" s="7"/>
      <c r="KJR302" s="7"/>
      <c r="KJS302" s="7"/>
      <c r="KJT302" s="7"/>
      <c r="KJU302" s="7"/>
      <c r="KJV302" s="7"/>
      <c r="KJW302" s="7"/>
      <c r="KJX302" s="7"/>
      <c r="KJY302" s="7"/>
      <c r="KJZ302" s="7"/>
      <c r="KKA302" s="7"/>
      <c r="KKB302" s="7"/>
      <c r="KKC302" s="7"/>
      <c r="KKD302" s="7"/>
      <c r="KKE302" s="7"/>
      <c r="KKF302" s="7"/>
      <c r="KKG302" s="7"/>
      <c r="KKH302" s="7"/>
      <c r="KKI302" s="7"/>
      <c r="KKJ302" s="7"/>
      <c r="KKK302" s="7"/>
      <c r="KKL302" s="7"/>
      <c r="KKM302" s="7"/>
      <c r="KKN302" s="7"/>
      <c r="KKO302" s="7"/>
      <c r="KKP302" s="7"/>
      <c r="KKQ302" s="7"/>
      <c r="KKR302" s="7"/>
      <c r="KKS302" s="7"/>
      <c r="KKT302" s="7"/>
      <c r="KKU302" s="7"/>
      <c r="KKV302" s="7"/>
      <c r="KKW302" s="7"/>
      <c r="KKX302" s="7"/>
      <c r="KKY302" s="7"/>
      <c r="KKZ302" s="7"/>
      <c r="KLA302" s="7"/>
      <c r="KLB302" s="7"/>
      <c r="KLC302" s="7"/>
      <c r="KLD302" s="7"/>
      <c r="KLE302" s="7"/>
      <c r="KLF302" s="7"/>
      <c r="KLG302" s="7"/>
      <c r="KLH302" s="7"/>
      <c r="KLI302" s="7"/>
      <c r="KLJ302" s="7"/>
      <c r="KLK302" s="7"/>
      <c r="KLL302" s="7"/>
      <c r="KLM302" s="7"/>
      <c r="KLN302" s="7"/>
      <c r="KLO302" s="7"/>
      <c r="KLP302" s="7"/>
      <c r="KLQ302" s="7"/>
      <c r="KLR302" s="7"/>
      <c r="KLS302" s="7"/>
      <c r="KLT302" s="7"/>
      <c r="KLU302" s="7"/>
      <c r="KLV302" s="7"/>
      <c r="KLW302" s="7"/>
      <c r="KLX302" s="7"/>
      <c r="KLY302" s="7"/>
      <c r="KLZ302" s="7"/>
      <c r="KMA302" s="7"/>
      <c r="KMB302" s="7"/>
      <c r="KMC302" s="7"/>
      <c r="KMD302" s="7"/>
      <c r="KME302" s="7"/>
      <c r="KMF302" s="7"/>
      <c r="KMG302" s="7"/>
      <c r="KMH302" s="7"/>
      <c r="KMI302" s="7"/>
      <c r="KMJ302" s="7"/>
      <c r="KMK302" s="7"/>
      <c r="KML302" s="7"/>
      <c r="KMM302" s="7"/>
      <c r="KMN302" s="7"/>
      <c r="KMO302" s="7"/>
      <c r="KMP302" s="7"/>
      <c r="KMQ302" s="7"/>
      <c r="KMR302" s="7"/>
      <c r="KMS302" s="7"/>
      <c r="KMT302" s="7"/>
      <c r="KMU302" s="7"/>
      <c r="KMV302" s="7"/>
      <c r="KMW302" s="7"/>
      <c r="KMX302" s="7"/>
      <c r="KMY302" s="7"/>
      <c r="KMZ302" s="7"/>
      <c r="KNA302" s="7"/>
      <c r="KNB302" s="7"/>
      <c r="KNC302" s="7"/>
      <c r="KND302" s="7"/>
      <c r="KNE302" s="7"/>
      <c r="KNF302" s="7"/>
      <c r="KNG302" s="7"/>
      <c r="KNH302" s="7"/>
      <c r="KNI302" s="7"/>
      <c r="KNJ302" s="7"/>
      <c r="KNK302" s="7"/>
      <c r="KNL302" s="7"/>
      <c r="KNM302" s="7"/>
      <c r="KNN302" s="7"/>
      <c r="KNO302" s="7"/>
      <c r="KNP302" s="7"/>
      <c r="KNQ302" s="7"/>
      <c r="KNR302" s="7"/>
      <c r="KNS302" s="7"/>
      <c r="KNT302" s="7"/>
      <c r="KNU302" s="7"/>
      <c r="KNV302" s="7"/>
      <c r="KNW302" s="7"/>
      <c r="KNX302" s="7"/>
      <c r="KNY302" s="7"/>
      <c r="KNZ302" s="7"/>
      <c r="KOA302" s="7"/>
      <c r="KOB302" s="7"/>
      <c r="KOC302" s="7"/>
      <c r="KOD302" s="7"/>
      <c r="KOE302" s="7"/>
      <c r="KOF302" s="7"/>
      <c r="KOG302" s="7"/>
      <c r="KOH302" s="7"/>
      <c r="KOI302" s="7"/>
      <c r="KOJ302" s="7"/>
      <c r="KOK302" s="7"/>
      <c r="KOL302" s="7"/>
      <c r="KOM302" s="7"/>
      <c r="KON302" s="7"/>
      <c r="KOO302" s="7"/>
      <c r="KOP302" s="7"/>
      <c r="KOQ302" s="7"/>
      <c r="KOR302" s="7"/>
      <c r="KOS302" s="7"/>
      <c r="KOT302" s="7"/>
      <c r="KOU302" s="7"/>
      <c r="KOV302" s="7"/>
      <c r="KOW302" s="7"/>
      <c r="KOX302" s="7"/>
      <c r="KOY302" s="7"/>
      <c r="KOZ302" s="7"/>
      <c r="KPA302" s="7"/>
      <c r="KPB302" s="7"/>
      <c r="KPC302" s="7"/>
      <c r="KPD302" s="7"/>
      <c r="KPE302" s="7"/>
      <c r="KPF302" s="7"/>
      <c r="KPG302" s="7"/>
      <c r="KPH302" s="7"/>
      <c r="KPI302" s="7"/>
      <c r="KPJ302" s="7"/>
      <c r="KPK302" s="7"/>
      <c r="KPL302" s="7"/>
      <c r="KPM302" s="7"/>
      <c r="KPN302" s="7"/>
      <c r="KPO302" s="7"/>
      <c r="KPP302" s="7"/>
      <c r="KPQ302" s="7"/>
      <c r="KPR302" s="7"/>
      <c r="KPS302" s="7"/>
      <c r="KPT302" s="7"/>
      <c r="KPU302" s="7"/>
      <c r="KPV302" s="7"/>
      <c r="KPW302" s="7"/>
      <c r="KPX302" s="7"/>
      <c r="KPY302" s="7"/>
      <c r="KPZ302" s="7"/>
      <c r="KQA302" s="7"/>
      <c r="KQB302" s="7"/>
      <c r="KQC302" s="7"/>
      <c r="KQD302" s="7"/>
      <c r="KQE302" s="7"/>
      <c r="KQF302" s="7"/>
      <c r="KQG302" s="7"/>
      <c r="KQH302" s="7"/>
      <c r="KQI302" s="7"/>
      <c r="KQJ302" s="7"/>
      <c r="KQK302" s="7"/>
      <c r="KQL302" s="7"/>
      <c r="KQM302" s="7"/>
      <c r="KQN302" s="7"/>
      <c r="KQO302" s="7"/>
      <c r="KQP302" s="7"/>
      <c r="KQQ302" s="7"/>
      <c r="KQR302" s="7"/>
      <c r="KQS302" s="7"/>
      <c r="KQT302" s="7"/>
      <c r="KQU302" s="7"/>
      <c r="KQV302" s="7"/>
      <c r="KQW302" s="7"/>
      <c r="KQX302" s="7"/>
      <c r="KQY302" s="7"/>
      <c r="KQZ302" s="7"/>
      <c r="KRA302" s="7"/>
      <c r="KRB302" s="7"/>
      <c r="KRC302" s="7"/>
      <c r="KRD302" s="7"/>
      <c r="KRE302" s="7"/>
      <c r="KRF302" s="7"/>
      <c r="KRG302" s="7"/>
      <c r="KRH302" s="7"/>
      <c r="KRI302" s="7"/>
      <c r="KRJ302" s="7"/>
      <c r="KRK302" s="7"/>
      <c r="KRL302" s="7"/>
      <c r="KRM302" s="7"/>
      <c r="KRN302" s="7"/>
      <c r="KRO302" s="7"/>
      <c r="KRP302" s="7"/>
      <c r="KRQ302" s="7"/>
      <c r="KRR302" s="7"/>
      <c r="KRS302" s="7"/>
      <c r="KRT302" s="7"/>
      <c r="KRU302" s="7"/>
      <c r="KRV302" s="7"/>
      <c r="KRW302" s="7"/>
      <c r="KRX302" s="7"/>
      <c r="KRY302" s="7"/>
      <c r="KRZ302" s="7"/>
      <c r="KSA302" s="7"/>
      <c r="KSB302" s="7"/>
      <c r="KSC302" s="7"/>
      <c r="KSD302" s="7"/>
      <c r="KSE302" s="7"/>
      <c r="KSF302" s="7"/>
      <c r="KSG302" s="7"/>
      <c r="KSH302" s="7"/>
      <c r="KSI302" s="7"/>
      <c r="KSJ302" s="7"/>
      <c r="KSK302" s="7"/>
      <c r="KSL302" s="7"/>
      <c r="KSM302" s="7"/>
      <c r="KSN302" s="7"/>
      <c r="KSO302" s="7"/>
      <c r="KSP302" s="7"/>
      <c r="KSQ302" s="7"/>
      <c r="KSR302" s="7"/>
      <c r="KSS302" s="7"/>
      <c r="KST302" s="7"/>
      <c r="KSU302" s="7"/>
      <c r="KSV302" s="7"/>
      <c r="KSW302" s="7"/>
      <c r="KSX302" s="7"/>
      <c r="KSY302" s="7"/>
      <c r="KSZ302" s="7"/>
      <c r="KTA302" s="7"/>
      <c r="KTB302" s="7"/>
      <c r="KTC302" s="7"/>
      <c r="KTD302" s="7"/>
      <c r="KTE302" s="7"/>
      <c r="KTF302" s="7"/>
      <c r="KTG302" s="7"/>
      <c r="KTH302" s="7"/>
      <c r="KTI302" s="7"/>
      <c r="KTJ302" s="7"/>
      <c r="KTK302" s="7"/>
      <c r="KTL302" s="7"/>
      <c r="KTM302" s="7"/>
      <c r="KTN302" s="7"/>
      <c r="KTO302" s="7"/>
      <c r="KTP302" s="7"/>
      <c r="KTQ302" s="7"/>
      <c r="KTR302" s="7"/>
      <c r="KTS302" s="7"/>
      <c r="KTT302" s="7"/>
      <c r="KTU302" s="7"/>
      <c r="KTV302" s="7"/>
      <c r="KTW302" s="7"/>
      <c r="KTX302" s="7"/>
      <c r="KTY302" s="7"/>
      <c r="KTZ302" s="7"/>
      <c r="KUA302" s="7"/>
      <c r="KUB302" s="7"/>
      <c r="KUC302" s="7"/>
      <c r="KUD302" s="7"/>
      <c r="KUE302" s="7"/>
      <c r="KUF302" s="7"/>
      <c r="KUG302" s="7"/>
      <c r="KUH302" s="7"/>
      <c r="KUI302" s="7"/>
      <c r="KUJ302" s="7"/>
      <c r="KUK302" s="7"/>
      <c r="KUL302" s="7"/>
      <c r="KUM302" s="7"/>
      <c r="KUN302" s="7"/>
      <c r="KUO302" s="7"/>
      <c r="KUP302" s="7"/>
      <c r="KUQ302" s="7"/>
      <c r="KUR302" s="7"/>
      <c r="KUS302" s="7"/>
      <c r="KUT302" s="7"/>
      <c r="KUU302" s="7"/>
      <c r="KUV302" s="7"/>
      <c r="KUW302" s="7"/>
      <c r="KUX302" s="7"/>
      <c r="KUY302" s="7"/>
      <c r="KUZ302" s="7"/>
      <c r="KVA302" s="7"/>
      <c r="KVB302" s="7"/>
      <c r="KVC302" s="7"/>
      <c r="KVD302" s="7"/>
      <c r="KVE302" s="7"/>
      <c r="KVF302" s="7"/>
      <c r="KVG302" s="7"/>
      <c r="KVH302" s="7"/>
      <c r="KVI302" s="7"/>
      <c r="KVJ302" s="7"/>
      <c r="KVK302" s="7"/>
      <c r="KVL302" s="7"/>
      <c r="KVM302" s="7"/>
      <c r="KVN302" s="7"/>
      <c r="KVO302" s="7"/>
      <c r="KVP302" s="7"/>
      <c r="KVQ302" s="7"/>
      <c r="KVR302" s="7"/>
      <c r="KVS302" s="7"/>
      <c r="KVT302" s="7"/>
      <c r="KVU302" s="7"/>
      <c r="KVV302" s="7"/>
      <c r="KVW302" s="7"/>
      <c r="KVX302" s="7"/>
      <c r="KVY302" s="7"/>
      <c r="KVZ302" s="7"/>
      <c r="KWA302" s="7"/>
      <c r="KWB302" s="7"/>
      <c r="KWC302" s="7"/>
      <c r="KWD302" s="7"/>
      <c r="KWE302" s="7"/>
      <c r="KWF302" s="7"/>
      <c r="KWG302" s="7"/>
      <c r="KWH302" s="7"/>
      <c r="KWI302" s="7"/>
      <c r="KWJ302" s="7"/>
      <c r="KWK302" s="7"/>
      <c r="KWL302" s="7"/>
      <c r="KWM302" s="7"/>
      <c r="KWN302" s="7"/>
      <c r="KWO302" s="7"/>
      <c r="KWP302" s="7"/>
      <c r="KWQ302" s="7"/>
      <c r="KWR302" s="7"/>
      <c r="KWS302" s="7"/>
      <c r="KWT302" s="7"/>
      <c r="KWU302" s="7"/>
      <c r="KWV302" s="7"/>
      <c r="KWW302" s="7"/>
      <c r="KWX302" s="7"/>
      <c r="KWY302" s="7"/>
      <c r="KWZ302" s="7"/>
      <c r="KXA302" s="7"/>
      <c r="KXB302" s="7"/>
      <c r="KXC302" s="7"/>
      <c r="KXD302" s="7"/>
      <c r="KXE302" s="7"/>
      <c r="KXF302" s="7"/>
      <c r="KXG302" s="7"/>
      <c r="KXH302" s="7"/>
      <c r="KXI302" s="7"/>
      <c r="KXJ302" s="7"/>
      <c r="KXK302" s="7"/>
      <c r="KXL302" s="7"/>
      <c r="KXM302" s="7"/>
      <c r="KXN302" s="7"/>
      <c r="KXO302" s="7"/>
      <c r="KXP302" s="7"/>
      <c r="KXQ302" s="7"/>
      <c r="KXR302" s="7"/>
      <c r="KXS302" s="7"/>
      <c r="KXT302" s="7"/>
      <c r="KXU302" s="7"/>
      <c r="KXV302" s="7"/>
      <c r="KXW302" s="7"/>
      <c r="KXX302" s="7"/>
      <c r="KXY302" s="7"/>
      <c r="KXZ302" s="7"/>
      <c r="KYA302" s="7"/>
      <c r="KYB302" s="7"/>
      <c r="KYC302" s="7"/>
      <c r="KYD302" s="7"/>
      <c r="KYE302" s="7"/>
      <c r="KYF302" s="7"/>
      <c r="KYG302" s="7"/>
      <c r="KYH302" s="7"/>
      <c r="KYI302" s="7"/>
      <c r="KYJ302" s="7"/>
      <c r="KYK302" s="7"/>
      <c r="KYL302" s="7"/>
      <c r="KYM302" s="7"/>
      <c r="KYN302" s="7"/>
      <c r="KYO302" s="7"/>
      <c r="KYP302" s="7"/>
      <c r="KYQ302" s="7"/>
      <c r="KYR302" s="7"/>
      <c r="KYS302" s="7"/>
      <c r="KYT302" s="7"/>
      <c r="KYU302" s="7"/>
      <c r="KYV302" s="7"/>
      <c r="KYW302" s="7"/>
      <c r="KYX302" s="7"/>
      <c r="KYY302" s="7"/>
      <c r="KYZ302" s="7"/>
      <c r="KZA302" s="7"/>
      <c r="KZB302" s="7"/>
      <c r="KZC302" s="7"/>
      <c r="KZD302" s="7"/>
      <c r="KZE302" s="7"/>
      <c r="KZF302" s="7"/>
      <c r="KZG302" s="7"/>
      <c r="KZH302" s="7"/>
      <c r="KZI302" s="7"/>
      <c r="KZJ302" s="7"/>
      <c r="KZK302" s="7"/>
      <c r="KZL302" s="7"/>
      <c r="KZM302" s="7"/>
      <c r="KZN302" s="7"/>
      <c r="KZO302" s="7"/>
      <c r="KZP302" s="7"/>
      <c r="KZQ302" s="7"/>
      <c r="KZR302" s="7"/>
      <c r="KZS302" s="7"/>
      <c r="KZT302" s="7"/>
      <c r="KZU302" s="7"/>
      <c r="KZV302" s="7"/>
      <c r="KZW302" s="7"/>
      <c r="KZX302" s="7"/>
      <c r="KZY302" s="7"/>
      <c r="KZZ302" s="7"/>
      <c r="LAA302" s="7"/>
      <c r="LAB302" s="7"/>
      <c r="LAC302" s="7"/>
      <c r="LAD302" s="7"/>
      <c r="LAE302" s="7"/>
      <c r="LAF302" s="7"/>
      <c r="LAG302" s="7"/>
      <c r="LAH302" s="7"/>
      <c r="LAI302" s="7"/>
      <c r="LAJ302" s="7"/>
      <c r="LAK302" s="7"/>
      <c r="LAL302" s="7"/>
      <c r="LAM302" s="7"/>
      <c r="LAN302" s="7"/>
      <c r="LAO302" s="7"/>
      <c r="LAP302" s="7"/>
      <c r="LAQ302" s="7"/>
      <c r="LAR302" s="7"/>
      <c r="LAS302" s="7"/>
      <c r="LAT302" s="7"/>
      <c r="LAU302" s="7"/>
      <c r="LAV302" s="7"/>
      <c r="LAW302" s="7"/>
      <c r="LAX302" s="7"/>
      <c r="LAY302" s="7"/>
      <c r="LAZ302" s="7"/>
      <c r="LBA302" s="7"/>
      <c r="LBB302" s="7"/>
      <c r="LBC302" s="7"/>
      <c r="LBD302" s="7"/>
      <c r="LBE302" s="7"/>
      <c r="LBF302" s="7"/>
      <c r="LBG302" s="7"/>
      <c r="LBH302" s="7"/>
      <c r="LBI302" s="7"/>
      <c r="LBJ302" s="7"/>
      <c r="LBK302" s="7"/>
      <c r="LBL302" s="7"/>
      <c r="LBM302" s="7"/>
      <c r="LBN302" s="7"/>
      <c r="LBO302" s="7"/>
      <c r="LBP302" s="7"/>
      <c r="LBQ302" s="7"/>
      <c r="LBR302" s="7"/>
      <c r="LBS302" s="7"/>
      <c r="LBT302" s="7"/>
      <c r="LBU302" s="7"/>
      <c r="LBV302" s="7"/>
      <c r="LBW302" s="7"/>
      <c r="LBX302" s="7"/>
      <c r="LBY302" s="7"/>
      <c r="LBZ302" s="7"/>
      <c r="LCA302" s="7"/>
      <c r="LCB302" s="7"/>
      <c r="LCC302" s="7"/>
      <c r="LCD302" s="7"/>
      <c r="LCE302" s="7"/>
      <c r="LCF302" s="7"/>
      <c r="LCG302" s="7"/>
      <c r="LCH302" s="7"/>
      <c r="LCI302" s="7"/>
      <c r="LCJ302" s="7"/>
      <c r="LCK302" s="7"/>
      <c r="LCL302" s="7"/>
      <c r="LCM302" s="7"/>
      <c r="LCN302" s="7"/>
      <c r="LCO302" s="7"/>
      <c r="LCP302" s="7"/>
      <c r="LCQ302" s="7"/>
      <c r="LCR302" s="7"/>
      <c r="LCS302" s="7"/>
      <c r="LCT302" s="7"/>
      <c r="LCU302" s="7"/>
      <c r="LCV302" s="7"/>
      <c r="LCW302" s="7"/>
      <c r="LCX302" s="7"/>
      <c r="LCY302" s="7"/>
      <c r="LCZ302" s="7"/>
      <c r="LDA302" s="7"/>
      <c r="LDB302" s="7"/>
      <c r="LDC302" s="7"/>
      <c r="LDD302" s="7"/>
      <c r="LDE302" s="7"/>
      <c r="LDF302" s="7"/>
      <c r="LDG302" s="7"/>
      <c r="LDH302" s="7"/>
      <c r="LDI302" s="7"/>
      <c r="LDJ302" s="7"/>
      <c r="LDK302" s="7"/>
      <c r="LDL302" s="7"/>
      <c r="LDM302" s="7"/>
      <c r="LDN302" s="7"/>
      <c r="LDO302" s="7"/>
      <c r="LDP302" s="7"/>
      <c r="LDQ302" s="7"/>
      <c r="LDR302" s="7"/>
      <c r="LDS302" s="7"/>
      <c r="LDT302" s="7"/>
      <c r="LDU302" s="7"/>
      <c r="LDV302" s="7"/>
      <c r="LDW302" s="7"/>
      <c r="LDX302" s="7"/>
      <c r="LDY302" s="7"/>
      <c r="LDZ302" s="7"/>
      <c r="LEA302" s="7"/>
      <c r="LEB302" s="7"/>
      <c r="LEC302" s="7"/>
      <c r="LED302" s="7"/>
      <c r="LEE302" s="7"/>
      <c r="LEF302" s="7"/>
      <c r="LEG302" s="7"/>
      <c r="LEH302" s="7"/>
      <c r="LEI302" s="7"/>
      <c r="LEJ302" s="7"/>
      <c r="LEK302" s="7"/>
      <c r="LEL302" s="7"/>
      <c r="LEM302" s="7"/>
      <c r="LEN302" s="7"/>
      <c r="LEO302" s="7"/>
      <c r="LEP302" s="7"/>
      <c r="LEQ302" s="7"/>
      <c r="LER302" s="7"/>
      <c r="LES302" s="7"/>
      <c r="LET302" s="7"/>
      <c r="LEU302" s="7"/>
      <c r="LEV302" s="7"/>
      <c r="LEW302" s="7"/>
      <c r="LEX302" s="7"/>
      <c r="LEY302" s="7"/>
      <c r="LEZ302" s="7"/>
      <c r="LFA302" s="7"/>
      <c r="LFB302" s="7"/>
      <c r="LFC302" s="7"/>
      <c r="LFD302" s="7"/>
      <c r="LFE302" s="7"/>
      <c r="LFF302" s="7"/>
      <c r="LFG302" s="7"/>
      <c r="LFH302" s="7"/>
      <c r="LFI302" s="7"/>
      <c r="LFJ302" s="7"/>
      <c r="LFK302" s="7"/>
      <c r="LFL302" s="7"/>
      <c r="LFM302" s="7"/>
      <c r="LFN302" s="7"/>
      <c r="LFO302" s="7"/>
      <c r="LFP302" s="7"/>
      <c r="LFQ302" s="7"/>
      <c r="LFR302" s="7"/>
      <c r="LFS302" s="7"/>
      <c r="LFT302" s="7"/>
      <c r="LFU302" s="7"/>
      <c r="LFV302" s="7"/>
      <c r="LFW302" s="7"/>
      <c r="LFX302" s="7"/>
      <c r="LFY302" s="7"/>
      <c r="LFZ302" s="7"/>
      <c r="LGA302" s="7"/>
      <c r="LGB302" s="7"/>
      <c r="LGC302" s="7"/>
      <c r="LGD302" s="7"/>
      <c r="LGE302" s="7"/>
      <c r="LGF302" s="7"/>
      <c r="LGG302" s="7"/>
      <c r="LGH302" s="7"/>
      <c r="LGI302" s="7"/>
      <c r="LGJ302" s="7"/>
      <c r="LGK302" s="7"/>
      <c r="LGL302" s="7"/>
      <c r="LGM302" s="7"/>
      <c r="LGN302" s="7"/>
      <c r="LGO302" s="7"/>
      <c r="LGP302" s="7"/>
      <c r="LGQ302" s="7"/>
      <c r="LGR302" s="7"/>
      <c r="LGS302" s="7"/>
      <c r="LGT302" s="7"/>
      <c r="LGU302" s="7"/>
      <c r="LGV302" s="7"/>
      <c r="LGW302" s="7"/>
      <c r="LGX302" s="7"/>
      <c r="LGY302" s="7"/>
      <c r="LGZ302" s="7"/>
      <c r="LHA302" s="7"/>
      <c r="LHB302" s="7"/>
      <c r="LHC302" s="7"/>
      <c r="LHD302" s="7"/>
      <c r="LHE302" s="7"/>
      <c r="LHF302" s="7"/>
      <c r="LHG302" s="7"/>
      <c r="LHH302" s="7"/>
      <c r="LHI302" s="7"/>
      <c r="LHJ302" s="7"/>
      <c r="LHK302" s="7"/>
      <c r="LHL302" s="7"/>
      <c r="LHM302" s="7"/>
      <c r="LHN302" s="7"/>
      <c r="LHO302" s="7"/>
      <c r="LHP302" s="7"/>
      <c r="LHQ302" s="7"/>
      <c r="LHR302" s="7"/>
      <c r="LHS302" s="7"/>
      <c r="LHT302" s="7"/>
      <c r="LHU302" s="7"/>
      <c r="LHV302" s="7"/>
      <c r="LHW302" s="7"/>
      <c r="LHX302" s="7"/>
      <c r="LHY302" s="7"/>
      <c r="LHZ302" s="7"/>
      <c r="LIA302" s="7"/>
      <c r="LIB302" s="7"/>
      <c r="LIC302" s="7"/>
      <c r="LID302" s="7"/>
      <c r="LIE302" s="7"/>
      <c r="LIF302" s="7"/>
      <c r="LIG302" s="7"/>
      <c r="LIH302" s="7"/>
      <c r="LII302" s="7"/>
      <c r="LIJ302" s="7"/>
      <c r="LIK302" s="7"/>
      <c r="LIL302" s="7"/>
      <c r="LIM302" s="7"/>
      <c r="LIN302" s="7"/>
      <c r="LIO302" s="7"/>
      <c r="LIP302" s="7"/>
      <c r="LIQ302" s="7"/>
      <c r="LIR302" s="7"/>
      <c r="LIS302" s="7"/>
      <c r="LIT302" s="7"/>
      <c r="LIU302" s="7"/>
      <c r="LIV302" s="7"/>
      <c r="LIW302" s="7"/>
      <c r="LIX302" s="7"/>
      <c r="LIY302" s="7"/>
      <c r="LIZ302" s="7"/>
      <c r="LJA302" s="7"/>
      <c r="LJB302" s="7"/>
      <c r="LJC302" s="7"/>
      <c r="LJD302" s="7"/>
      <c r="LJE302" s="7"/>
      <c r="LJF302" s="7"/>
      <c r="LJG302" s="7"/>
      <c r="LJH302" s="7"/>
      <c r="LJI302" s="7"/>
      <c r="LJJ302" s="7"/>
      <c r="LJK302" s="7"/>
      <c r="LJL302" s="7"/>
      <c r="LJM302" s="7"/>
      <c r="LJN302" s="7"/>
      <c r="LJO302" s="7"/>
      <c r="LJP302" s="7"/>
      <c r="LJQ302" s="7"/>
      <c r="LJR302" s="7"/>
      <c r="LJS302" s="7"/>
      <c r="LJT302" s="7"/>
      <c r="LJU302" s="7"/>
      <c r="LJV302" s="7"/>
      <c r="LJW302" s="7"/>
      <c r="LJX302" s="7"/>
      <c r="LJY302" s="7"/>
      <c r="LJZ302" s="7"/>
      <c r="LKA302" s="7"/>
      <c r="LKB302" s="7"/>
      <c r="LKC302" s="7"/>
      <c r="LKD302" s="7"/>
      <c r="LKE302" s="7"/>
      <c r="LKF302" s="7"/>
      <c r="LKG302" s="7"/>
      <c r="LKH302" s="7"/>
      <c r="LKI302" s="7"/>
      <c r="LKJ302" s="7"/>
      <c r="LKK302" s="7"/>
      <c r="LKL302" s="7"/>
      <c r="LKM302" s="7"/>
      <c r="LKN302" s="7"/>
      <c r="LKO302" s="7"/>
      <c r="LKP302" s="7"/>
      <c r="LKQ302" s="7"/>
      <c r="LKR302" s="7"/>
      <c r="LKS302" s="7"/>
      <c r="LKT302" s="7"/>
      <c r="LKU302" s="7"/>
      <c r="LKV302" s="7"/>
      <c r="LKW302" s="7"/>
      <c r="LKX302" s="7"/>
      <c r="LKY302" s="7"/>
      <c r="LKZ302" s="7"/>
      <c r="LLA302" s="7"/>
      <c r="LLB302" s="7"/>
      <c r="LLC302" s="7"/>
      <c r="LLD302" s="7"/>
      <c r="LLE302" s="7"/>
      <c r="LLF302" s="7"/>
      <c r="LLG302" s="7"/>
      <c r="LLH302" s="7"/>
      <c r="LLI302" s="7"/>
      <c r="LLJ302" s="7"/>
      <c r="LLK302" s="7"/>
      <c r="LLL302" s="7"/>
      <c r="LLM302" s="7"/>
      <c r="LLN302" s="7"/>
      <c r="LLO302" s="7"/>
      <c r="LLP302" s="7"/>
      <c r="LLQ302" s="7"/>
      <c r="LLR302" s="7"/>
      <c r="LLS302" s="7"/>
      <c r="LLT302" s="7"/>
      <c r="LLU302" s="7"/>
      <c r="LLV302" s="7"/>
      <c r="LLW302" s="7"/>
      <c r="LLX302" s="7"/>
      <c r="LLY302" s="7"/>
      <c r="LLZ302" s="7"/>
      <c r="LMA302" s="7"/>
      <c r="LMB302" s="7"/>
      <c r="LMC302" s="7"/>
      <c r="LMD302" s="7"/>
      <c r="LME302" s="7"/>
      <c r="LMF302" s="7"/>
      <c r="LMG302" s="7"/>
      <c r="LMH302" s="7"/>
      <c r="LMI302" s="7"/>
      <c r="LMJ302" s="7"/>
      <c r="LMK302" s="7"/>
      <c r="LML302" s="7"/>
      <c r="LMM302" s="7"/>
      <c r="LMN302" s="7"/>
      <c r="LMO302" s="7"/>
      <c r="LMP302" s="7"/>
      <c r="LMQ302" s="7"/>
      <c r="LMR302" s="7"/>
      <c r="LMS302" s="7"/>
      <c r="LMT302" s="7"/>
      <c r="LMU302" s="7"/>
      <c r="LMV302" s="7"/>
      <c r="LMW302" s="7"/>
      <c r="LMX302" s="7"/>
      <c r="LMY302" s="7"/>
      <c r="LMZ302" s="7"/>
      <c r="LNA302" s="7"/>
      <c r="LNB302" s="7"/>
      <c r="LNC302" s="7"/>
      <c r="LND302" s="7"/>
      <c r="LNE302" s="7"/>
      <c r="LNF302" s="7"/>
      <c r="LNG302" s="7"/>
      <c r="LNH302" s="7"/>
      <c r="LNI302" s="7"/>
      <c r="LNJ302" s="7"/>
      <c r="LNK302" s="7"/>
      <c r="LNL302" s="7"/>
      <c r="LNM302" s="7"/>
      <c r="LNN302" s="7"/>
      <c r="LNO302" s="7"/>
      <c r="LNP302" s="7"/>
      <c r="LNQ302" s="7"/>
      <c r="LNR302" s="7"/>
      <c r="LNS302" s="7"/>
      <c r="LNT302" s="7"/>
      <c r="LNU302" s="7"/>
      <c r="LNV302" s="7"/>
      <c r="LNW302" s="7"/>
      <c r="LNX302" s="7"/>
      <c r="LNY302" s="7"/>
      <c r="LNZ302" s="7"/>
      <c r="LOA302" s="7"/>
      <c r="LOB302" s="7"/>
      <c r="LOC302" s="7"/>
      <c r="LOD302" s="7"/>
      <c r="LOE302" s="7"/>
      <c r="LOF302" s="7"/>
      <c r="LOG302" s="7"/>
      <c r="LOH302" s="7"/>
      <c r="LOI302" s="7"/>
      <c r="LOJ302" s="7"/>
      <c r="LOK302" s="7"/>
      <c r="LOL302" s="7"/>
      <c r="LOM302" s="7"/>
      <c r="LON302" s="7"/>
      <c r="LOO302" s="7"/>
      <c r="LOP302" s="7"/>
      <c r="LOQ302" s="7"/>
      <c r="LOR302" s="7"/>
      <c r="LOS302" s="7"/>
      <c r="LOT302" s="7"/>
      <c r="LOU302" s="7"/>
      <c r="LOV302" s="7"/>
      <c r="LOW302" s="7"/>
      <c r="LOX302" s="7"/>
      <c r="LOY302" s="7"/>
      <c r="LOZ302" s="7"/>
      <c r="LPA302" s="7"/>
      <c r="LPB302" s="7"/>
      <c r="LPC302" s="7"/>
      <c r="LPD302" s="7"/>
      <c r="LPE302" s="7"/>
      <c r="LPF302" s="7"/>
      <c r="LPG302" s="7"/>
      <c r="LPH302" s="7"/>
      <c r="LPI302" s="7"/>
      <c r="LPJ302" s="7"/>
      <c r="LPK302" s="7"/>
      <c r="LPL302" s="7"/>
      <c r="LPM302" s="7"/>
      <c r="LPN302" s="7"/>
      <c r="LPO302" s="7"/>
      <c r="LPP302" s="7"/>
      <c r="LPQ302" s="7"/>
      <c r="LPR302" s="7"/>
      <c r="LPS302" s="7"/>
      <c r="LPT302" s="7"/>
      <c r="LPU302" s="7"/>
      <c r="LPV302" s="7"/>
      <c r="LPW302" s="7"/>
      <c r="LPX302" s="7"/>
      <c r="LPY302" s="7"/>
      <c r="LPZ302" s="7"/>
      <c r="LQA302" s="7"/>
      <c r="LQB302" s="7"/>
      <c r="LQC302" s="7"/>
      <c r="LQD302" s="7"/>
      <c r="LQE302" s="7"/>
      <c r="LQF302" s="7"/>
      <c r="LQG302" s="7"/>
      <c r="LQH302" s="7"/>
      <c r="LQI302" s="7"/>
      <c r="LQJ302" s="7"/>
      <c r="LQK302" s="7"/>
      <c r="LQL302" s="7"/>
      <c r="LQM302" s="7"/>
      <c r="LQN302" s="7"/>
      <c r="LQO302" s="7"/>
      <c r="LQP302" s="7"/>
      <c r="LQQ302" s="7"/>
      <c r="LQR302" s="7"/>
      <c r="LQS302" s="7"/>
      <c r="LQT302" s="7"/>
      <c r="LQU302" s="7"/>
      <c r="LQV302" s="7"/>
      <c r="LQW302" s="7"/>
      <c r="LQX302" s="7"/>
      <c r="LQY302" s="7"/>
      <c r="LQZ302" s="7"/>
      <c r="LRA302" s="7"/>
      <c r="LRB302" s="7"/>
      <c r="LRC302" s="7"/>
      <c r="LRD302" s="7"/>
      <c r="LRE302" s="7"/>
      <c r="LRF302" s="7"/>
      <c r="LRG302" s="7"/>
      <c r="LRH302" s="7"/>
      <c r="LRI302" s="7"/>
      <c r="LRJ302" s="7"/>
      <c r="LRK302" s="7"/>
      <c r="LRL302" s="7"/>
      <c r="LRM302" s="7"/>
      <c r="LRN302" s="7"/>
      <c r="LRO302" s="7"/>
      <c r="LRP302" s="7"/>
      <c r="LRQ302" s="7"/>
      <c r="LRR302" s="7"/>
      <c r="LRS302" s="7"/>
      <c r="LRT302" s="7"/>
      <c r="LRU302" s="7"/>
      <c r="LRV302" s="7"/>
      <c r="LRW302" s="7"/>
      <c r="LRX302" s="7"/>
      <c r="LRY302" s="7"/>
      <c r="LRZ302" s="7"/>
      <c r="LSA302" s="7"/>
      <c r="LSB302" s="7"/>
      <c r="LSC302" s="7"/>
      <c r="LSD302" s="7"/>
      <c r="LSE302" s="7"/>
      <c r="LSF302" s="7"/>
      <c r="LSG302" s="7"/>
      <c r="LSH302" s="7"/>
      <c r="LSI302" s="7"/>
      <c r="LSJ302" s="7"/>
      <c r="LSK302" s="7"/>
      <c r="LSL302" s="7"/>
      <c r="LSM302" s="7"/>
      <c r="LSN302" s="7"/>
      <c r="LSO302" s="7"/>
      <c r="LSP302" s="7"/>
      <c r="LSQ302" s="7"/>
      <c r="LSR302" s="7"/>
      <c r="LSS302" s="7"/>
      <c r="LST302" s="7"/>
      <c r="LSU302" s="7"/>
      <c r="LSV302" s="7"/>
      <c r="LSW302" s="7"/>
      <c r="LSX302" s="7"/>
      <c r="LSY302" s="7"/>
      <c r="LSZ302" s="7"/>
      <c r="LTA302" s="7"/>
      <c r="LTB302" s="7"/>
      <c r="LTC302" s="7"/>
      <c r="LTD302" s="7"/>
      <c r="LTE302" s="7"/>
      <c r="LTF302" s="7"/>
      <c r="LTG302" s="7"/>
      <c r="LTH302" s="7"/>
      <c r="LTI302" s="7"/>
      <c r="LTJ302" s="7"/>
      <c r="LTK302" s="7"/>
      <c r="LTL302" s="7"/>
      <c r="LTM302" s="7"/>
      <c r="LTN302" s="7"/>
      <c r="LTO302" s="7"/>
      <c r="LTP302" s="7"/>
      <c r="LTQ302" s="7"/>
      <c r="LTR302" s="7"/>
      <c r="LTS302" s="7"/>
      <c r="LTT302" s="7"/>
      <c r="LTU302" s="7"/>
      <c r="LTV302" s="7"/>
      <c r="LTW302" s="7"/>
      <c r="LTX302" s="7"/>
      <c r="LTY302" s="7"/>
      <c r="LTZ302" s="7"/>
      <c r="LUA302" s="7"/>
      <c r="LUB302" s="7"/>
      <c r="LUC302" s="7"/>
      <c r="LUD302" s="7"/>
      <c r="LUE302" s="7"/>
      <c r="LUF302" s="7"/>
      <c r="LUG302" s="7"/>
      <c r="LUH302" s="7"/>
      <c r="LUI302" s="7"/>
      <c r="LUJ302" s="7"/>
      <c r="LUK302" s="7"/>
      <c r="LUL302" s="7"/>
      <c r="LUM302" s="7"/>
      <c r="LUN302" s="7"/>
      <c r="LUO302" s="7"/>
      <c r="LUP302" s="7"/>
      <c r="LUQ302" s="7"/>
      <c r="LUR302" s="7"/>
      <c r="LUS302" s="7"/>
      <c r="LUT302" s="7"/>
      <c r="LUU302" s="7"/>
      <c r="LUV302" s="7"/>
      <c r="LUW302" s="7"/>
      <c r="LUX302" s="7"/>
      <c r="LUY302" s="7"/>
      <c r="LUZ302" s="7"/>
      <c r="LVA302" s="7"/>
      <c r="LVB302" s="7"/>
      <c r="LVC302" s="7"/>
      <c r="LVD302" s="7"/>
      <c r="LVE302" s="7"/>
      <c r="LVF302" s="7"/>
      <c r="LVG302" s="7"/>
      <c r="LVH302" s="7"/>
      <c r="LVI302" s="7"/>
      <c r="LVJ302" s="7"/>
      <c r="LVK302" s="7"/>
      <c r="LVL302" s="7"/>
      <c r="LVM302" s="7"/>
      <c r="LVN302" s="7"/>
      <c r="LVO302" s="7"/>
      <c r="LVP302" s="7"/>
      <c r="LVQ302" s="7"/>
      <c r="LVR302" s="7"/>
      <c r="LVS302" s="7"/>
      <c r="LVT302" s="7"/>
      <c r="LVU302" s="7"/>
      <c r="LVV302" s="7"/>
      <c r="LVW302" s="7"/>
      <c r="LVX302" s="7"/>
      <c r="LVY302" s="7"/>
      <c r="LVZ302" s="7"/>
      <c r="LWA302" s="7"/>
      <c r="LWB302" s="7"/>
      <c r="LWC302" s="7"/>
      <c r="LWD302" s="7"/>
      <c r="LWE302" s="7"/>
      <c r="LWF302" s="7"/>
      <c r="LWG302" s="7"/>
      <c r="LWH302" s="7"/>
      <c r="LWI302" s="7"/>
      <c r="LWJ302" s="7"/>
      <c r="LWK302" s="7"/>
      <c r="LWL302" s="7"/>
      <c r="LWM302" s="7"/>
      <c r="LWN302" s="7"/>
      <c r="LWO302" s="7"/>
      <c r="LWP302" s="7"/>
      <c r="LWQ302" s="7"/>
      <c r="LWR302" s="7"/>
      <c r="LWS302" s="7"/>
      <c r="LWT302" s="7"/>
      <c r="LWU302" s="7"/>
      <c r="LWV302" s="7"/>
      <c r="LWW302" s="7"/>
      <c r="LWX302" s="7"/>
      <c r="LWY302" s="7"/>
      <c r="LWZ302" s="7"/>
      <c r="LXA302" s="7"/>
      <c r="LXB302" s="7"/>
      <c r="LXC302" s="7"/>
      <c r="LXD302" s="7"/>
      <c r="LXE302" s="7"/>
      <c r="LXF302" s="7"/>
      <c r="LXG302" s="7"/>
      <c r="LXH302" s="7"/>
      <c r="LXI302" s="7"/>
      <c r="LXJ302" s="7"/>
      <c r="LXK302" s="7"/>
      <c r="LXL302" s="7"/>
      <c r="LXM302" s="7"/>
      <c r="LXN302" s="7"/>
      <c r="LXO302" s="7"/>
      <c r="LXP302" s="7"/>
      <c r="LXQ302" s="7"/>
      <c r="LXR302" s="7"/>
      <c r="LXS302" s="7"/>
      <c r="LXT302" s="7"/>
      <c r="LXU302" s="7"/>
      <c r="LXV302" s="7"/>
      <c r="LXW302" s="7"/>
      <c r="LXX302" s="7"/>
      <c r="LXY302" s="7"/>
      <c r="LXZ302" s="7"/>
      <c r="LYA302" s="7"/>
      <c r="LYB302" s="7"/>
      <c r="LYC302" s="7"/>
      <c r="LYD302" s="7"/>
      <c r="LYE302" s="7"/>
      <c r="LYF302" s="7"/>
      <c r="LYG302" s="7"/>
      <c r="LYH302" s="7"/>
      <c r="LYI302" s="7"/>
      <c r="LYJ302" s="7"/>
      <c r="LYK302" s="7"/>
      <c r="LYL302" s="7"/>
      <c r="LYM302" s="7"/>
      <c r="LYN302" s="7"/>
      <c r="LYO302" s="7"/>
      <c r="LYP302" s="7"/>
      <c r="LYQ302" s="7"/>
      <c r="LYR302" s="7"/>
      <c r="LYS302" s="7"/>
      <c r="LYT302" s="7"/>
      <c r="LYU302" s="7"/>
      <c r="LYV302" s="7"/>
      <c r="LYW302" s="7"/>
      <c r="LYX302" s="7"/>
      <c r="LYY302" s="7"/>
      <c r="LYZ302" s="7"/>
      <c r="LZA302" s="7"/>
      <c r="LZB302" s="7"/>
      <c r="LZC302" s="7"/>
      <c r="LZD302" s="7"/>
      <c r="LZE302" s="7"/>
      <c r="LZF302" s="7"/>
      <c r="LZG302" s="7"/>
      <c r="LZH302" s="7"/>
      <c r="LZI302" s="7"/>
      <c r="LZJ302" s="7"/>
      <c r="LZK302" s="7"/>
      <c r="LZL302" s="7"/>
      <c r="LZM302" s="7"/>
      <c r="LZN302" s="7"/>
      <c r="LZO302" s="7"/>
      <c r="LZP302" s="7"/>
      <c r="LZQ302" s="7"/>
      <c r="LZR302" s="7"/>
      <c r="LZS302" s="7"/>
      <c r="LZT302" s="7"/>
      <c r="LZU302" s="7"/>
      <c r="LZV302" s="7"/>
      <c r="LZW302" s="7"/>
      <c r="LZX302" s="7"/>
      <c r="LZY302" s="7"/>
      <c r="LZZ302" s="7"/>
      <c r="MAA302" s="7"/>
      <c r="MAB302" s="7"/>
      <c r="MAC302" s="7"/>
      <c r="MAD302" s="7"/>
      <c r="MAE302" s="7"/>
      <c r="MAF302" s="7"/>
      <c r="MAG302" s="7"/>
      <c r="MAH302" s="7"/>
      <c r="MAI302" s="7"/>
      <c r="MAJ302" s="7"/>
      <c r="MAK302" s="7"/>
      <c r="MAL302" s="7"/>
      <c r="MAM302" s="7"/>
      <c r="MAN302" s="7"/>
      <c r="MAO302" s="7"/>
      <c r="MAP302" s="7"/>
      <c r="MAQ302" s="7"/>
      <c r="MAR302" s="7"/>
      <c r="MAS302" s="7"/>
      <c r="MAT302" s="7"/>
      <c r="MAU302" s="7"/>
      <c r="MAV302" s="7"/>
      <c r="MAW302" s="7"/>
      <c r="MAX302" s="7"/>
      <c r="MAY302" s="7"/>
      <c r="MAZ302" s="7"/>
      <c r="MBA302" s="7"/>
      <c r="MBB302" s="7"/>
      <c r="MBC302" s="7"/>
      <c r="MBD302" s="7"/>
      <c r="MBE302" s="7"/>
      <c r="MBF302" s="7"/>
      <c r="MBG302" s="7"/>
      <c r="MBH302" s="7"/>
      <c r="MBI302" s="7"/>
      <c r="MBJ302" s="7"/>
      <c r="MBK302" s="7"/>
      <c r="MBL302" s="7"/>
      <c r="MBM302" s="7"/>
      <c r="MBN302" s="7"/>
      <c r="MBO302" s="7"/>
      <c r="MBP302" s="7"/>
      <c r="MBQ302" s="7"/>
      <c r="MBR302" s="7"/>
      <c r="MBS302" s="7"/>
      <c r="MBT302" s="7"/>
      <c r="MBU302" s="7"/>
      <c r="MBV302" s="7"/>
      <c r="MBW302" s="7"/>
      <c r="MBX302" s="7"/>
      <c r="MBY302" s="7"/>
      <c r="MBZ302" s="7"/>
      <c r="MCA302" s="7"/>
      <c r="MCB302" s="7"/>
      <c r="MCC302" s="7"/>
      <c r="MCD302" s="7"/>
      <c r="MCE302" s="7"/>
      <c r="MCF302" s="7"/>
      <c r="MCG302" s="7"/>
      <c r="MCH302" s="7"/>
      <c r="MCI302" s="7"/>
      <c r="MCJ302" s="7"/>
      <c r="MCK302" s="7"/>
      <c r="MCL302" s="7"/>
      <c r="MCM302" s="7"/>
      <c r="MCN302" s="7"/>
      <c r="MCO302" s="7"/>
      <c r="MCP302" s="7"/>
      <c r="MCQ302" s="7"/>
      <c r="MCR302" s="7"/>
      <c r="MCS302" s="7"/>
      <c r="MCT302" s="7"/>
      <c r="MCU302" s="7"/>
      <c r="MCV302" s="7"/>
      <c r="MCW302" s="7"/>
      <c r="MCX302" s="7"/>
      <c r="MCY302" s="7"/>
      <c r="MCZ302" s="7"/>
      <c r="MDA302" s="7"/>
      <c r="MDB302" s="7"/>
      <c r="MDC302" s="7"/>
      <c r="MDD302" s="7"/>
      <c r="MDE302" s="7"/>
      <c r="MDF302" s="7"/>
      <c r="MDG302" s="7"/>
      <c r="MDH302" s="7"/>
      <c r="MDI302" s="7"/>
      <c r="MDJ302" s="7"/>
      <c r="MDK302" s="7"/>
      <c r="MDL302" s="7"/>
      <c r="MDM302" s="7"/>
      <c r="MDN302" s="7"/>
      <c r="MDO302" s="7"/>
      <c r="MDP302" s="7"/>
      <c r="MDQ302" s="7"/>
      <c r="MDR302" s="7"/>
      <c r="MDS302" s="7"/>
      <c r="MDT302" s="7"/>
      <c r="MDU302" s="7"/>
      <c r="MDV302" s="7"/>
      <c r="MDW302" s="7"/>
      <c r="MDX302" s="7"/>
      <c r="MDY302" s="7"/>
      <c r="MDZ302" s="7"/>
      <c r="MEA302" s="7"/>
      <c r="MEB302" s="7"/>
      <c r="MEC302" s="7"/>
      <c r="MED302" s="7"/>
      <c r="MEE302" s="7"/>
      <c r="MEF302" s="7"/>
      <c r="MEG302" s="7"/>
      <c r="MEH302" s="7"/>
      <c r="MEI302" s="7"/>
      <c r="MEJ302" s="7"/>
      <c r="MEK302" s="7"/>
      <c r="MEL302" s="7"/>
      <c r="MEM302" s="7"/>
      <c r="MEN302" s="7"/>
      <c r="MEO302" s="7"/>
      <c r="MEP302" s="7"/>
      <c r="MEQ302" s="7"/>
      <c r="MER302" s="7"/>
      <c r="MES302" s="7"/>
      <c r="MET302" s="7"/>
      <c r="MEU302" s="7"/>
      <c r="MEV302" s="7"/>
      <c r="MEW302" s="7"/>
      <c r="MEX302" s="7"/>
      <c r="MEY302" s="7"/>
      <c r="MEZ302" s="7"/>
      <c r="MFA302" s="7"/>
      <c r="MFB302" s="7"/>
      <c r="MFC302" s="7"/>
      <c r="MFD302" s="7"/>
      <c r="MFE302" s="7"/>
      <c r="MFF302" s="7"/>
      <c r="MFG302" s="7"/>
      <c r="MFH302" s="7"/>
      <c r="MFI302" s="7"/>
      <c r="MFJ302" s="7"/>
      <c r="MFK302" s="7"/>
      <c r="MFL302" s="7"/>
      <c r="MFM302" s="7"/>
      <c r="MFN302" s="7"/>
      <c r="MFO302" s="7"/>
      <c r="MFP302" s="7"/>
      <c r="MFQ302" s="7"/>
      <c r="MFR302" s="7"/>
      <c r="MFS302" s="7"/>
      <c r="MFT302" s="7"/>
      <c r="MFU302" s="7"/>
      <c r="MFV302" s="7"/>
      <c r="MFW302" s="7"/>
      <c r="MFX302" s="7"/>
      <c r="MFY302" s="7"/>
      <c r="MFZ302" s="7"/>
      <c r="MGA302" s="7"/>
      <c r="MGB302" s="7"/>
      <c r="MGC302" s="7"/>
      <c r="MGD302" s="7"/>
      <c r="MGE302" s="7"/>
      <c r="MGF302" s="7"/>
      <c r="MGG302" s="7"/>
      <c r="MGH302" s="7"/>
      <c r="MGI302" s="7"/>
      <c r="MGJ302" s="7"/>
      <c r="MGK302" s="7"/>
      <c r="MGL302" s="7"/>
      <c r="MGM302" s="7"/>
      <c r="MGN302" s="7"/>
      <c r="MGO302" s="7"/>
      <c r="MGP302" s="7"/>
      <c r="MGQ302" s="7"/>
      <c r="MGR302" s="7"/>
      <c r="MGS302" s="7"/>
      <c r="MGT302" s="7"/>
      <c r="MGU302" s="7"/>
      <c r="MGV302" s="7"/>
      <c r="MGW302" s="7"/>
      <c r="MGX302" s="7"/>
      <c r="MGY302" s="7"/>
      <c r="MGZ302" s="7"/>
      <c r="MHA302" s="7"/>
      <c r="MHB302" s="7"/>
      <c r="MHC302" s="7"/>
      <c r="MHD302" s="7"/>
      <c r="MHE302" s="7"/>
      <c r="MHF302" s="7"/>
      <c r="MHG302" s="7"/>
      <c r="MHH302" s="7"/>
      <c r="MHI302" s="7"/>
      <c r="MHJ302" s="7"/>
      <c r="MHK302" s="7"/>
      <c r="MHL302" s="7"/>
      <c r="MHM302" s="7"/>
      <c r="MHN302" s="7"/>
      <c r="MHO302" s="7"/>
      <c r="MHP302" s="7"/>
      <c r="MHQ302" s="7"/>
      <c r="MHR302" s="7"/>
      <c r="MHS302" s="7"/>
      <c r="MHT302" s="7"/>
      <c r="MHU302" s="7"/>
      <c r="MHV302" s="7"/>
      <c r="MHW302" s="7"/>
      <c r="MHX302" s="7"/>
      <c r="MHY302" s="7"/>
      <c r="MHZ302" s="7"/>
      <c r="MIA302" s="7"/>
      <c r="MIB302" s="7"/>
      <c r="MIC302" s="7"/>
      <c r="MID302" s="7"/>
      <c r="MIE302" s="7"/>
      <c r="MIF302" s="7"/>
      <c r="MIG302" s="7"/>
      <c r="MIH302" s="7"/>
      <c r="MII302" s="7"/>
      <c r="MIJ302" s="7"/>
      <c r="MIK302" s="7"/>
      <c r="MIL302" s="7"/>
      <c r="MIM302" s="7"/>
      <c r="MIN302" s="7"/>
      <c r="MIO302" s="7"/>
      <c r="MIP302" s="7"/>
      <c r="MIQ302" s="7"/>
      <c r="MIR302" s="7"/>
      <c r="MIS302" s="7"/>
      <c r="MIT302" s="7"/>
      <c r="MIU302" s="7"/>
      <c r="MIV302" s="7"/>
      <c r="MIW302" s="7"/>
      <c r="MIX302" s="7"/>
      <c r="MIY302" s="7"/>
      <c r="MIZ302" s="7"/>
      <c r="MJA302" s="7"/>
      <c r="MJB302" s="7"/>
      <c r="MJC302" s="7"/>
      <c r="MJD302" s="7"/>
      <c r="MJE302" s="7"/>
      <c r="MJF302" s="7"/>
      <c r="MJG302" s="7"/>
      <c r="MJH302" s="7"/>
      <c r="MJI302" s="7"/>
      <c r="MJJ302" s="7"/>
      <c r="MJK302" s="7"/>
      <c r="MJL302" s="7"/>
      <c r="MJM302" s="7"/>
      <c r="MJN302" s="7"/>
      <c r="MJO302" s="7"/>
      <c r="MJP302" s="7"/>
      <c r="MJQ302" s="7"/>
      <c r="MJR302" s="7"/>
      <c r="MJS302" s="7"/>
      <c r="MJT302" s="7"/>
      <c r="MJU302" s="7"/>
      <c r="MJV302" s="7"/>
      <c r="MJW302" s="7"/>
      <c r="MJX302" s="7"/>
      <c r="MJY302" s="7"/>
      <c r="MJZ302" s="7"/>
      <c r="MKA302" s="7"/>
      <c r="MKB302" s="7"/>
      <c r="MKC302" s="7"/>
      <c r="MKD302" s="7"/>
      <c r="MKE302" s="7"/>
      <c r="MKF302" s="7"/>
      <c r="MKG302" s="7"/>
      <c r="MKH302" s="7"/>
      <c r="MKI302" s="7"/>
      <c r="MKJ302" s="7"/>
      <c r="MKK302" s="7"/>
      <c r="MKL302" s="7"/>
      <c r="MKM302" s="7"/>
      <c r="MKN302" s="7"/>
      <c r="MKO302" s="7"/>
      <c r="MKP302" s="7"/>
      <c r="MKQ302" s="7"/>
      <c r="MKR302" s="7"/>
      <c r="MKS302" s="7"/>
      <c r="MKT302" s="7"/>
      <c r="MKU302" s="7"/>
      <c r="MKV302" s="7"/>
      <c r="MKW302" s="7"/>
      <c r="MKX302" s="7"/>
      <c r="MKY302" s="7"/>
      <c r="MKZ302" s="7"/>
      <c r="MLA302" s="7"/>
      <c r="MLB302" s="7"/>
      <c r="MLC302" s="7"/>
      <c r="MLD302" s="7"/>
      <c r="MLE302" s="7"/>
      <c r="MLF302" s="7"/>
      <c r="MLG302" s="7"/>
      <c r="MLH302" s="7"/>
      <c r="MLI302" s="7"/>
      <c r="MLJ302" s="7"/>
      <c r="MLK302" s="7"/>
      <c r="MLL302" s="7"/>
      <c r="MLM302" s="7"/>
      <c r="MLN302" s="7"/>
      <c r="MLO302" s="7"/>
      <c r="MLP302" s="7"/>
      <c r="MLQ302" s="7"/>
      <c r="MLR302" s="7"/>
      <c r="MLS302" s="7"/>
      <c r="MLT302" s="7"/>
      <c r="MLU302" s="7"/>
      <c r="MLV302" s="7"/>
      <c r="MLW302" s="7"/>
      <c r="MLX302" s="7"/>
      <c r="MLY302" s="7"/>
      <c r="MLZ302" s="7"/>
      <c r="MMA302" s="7"/>
      <c r="MMB302" s="7"/>
      <c r="MMC302" s="7"/>
      <c r="MMD302" s="7"/>
      <c r="MME302" s="7"/>
      <c r="MMF302" s="7"/>
      <c r="MMG302" s="7"/>
      <c r="MMH302" s="7"/>
      <c r="MMI302" s="7"/>
      <c r="MMJ302" s="7"/>
      <c r="MMK302" s="7"/>
      <c r="MML302" s="7"/>
      <c r="MMM302" s="7"/>
      <c r="MMN302" s="7"/>
      <c r="MMO302" s="7"/>
      <c r="MMP302" s="7"/>
      <c r="MMQ302" s="7"/>
      <c r="MMR302" s="7"/>
      <c r="MMS302" s="7"/>
      <c r="MMT302" s="7"/>
      <c r="MMU302" s="7"/>
      <c r="MMV302" s="7"/>
      <c r="MMW302" s="7"/>
      <c r="MMX302" s="7"/>
      <c r="MMY302" s="7"/>
      <c r="MMZ302" s="7"/>
      <c r="MNA302" s="7"/>
      <c r="MNB302" s="7"/>
      <c r="MNC302" s="7"/>
      <c r="MND302" s="7"/>
      <c r="MNE302" s="7"/>
      <c r="MNF302" s="7"/>
      <c r="MNG302" s="7"/>
      <c r="MNH302" s="7"/>
      <c r="MNI302" s="7"/>
      <c r="MNJ302" s="7"/>
      <c r="MNK302" s="7"/>
      <c r="MNL302" s="7"/>
      <c r="MNM302" s="7"/>
      <c r="MNN302" s="7"/>
      <c r="MNO302" s="7"/>
      <c r="MNP302" s="7"/>
      <c r="MNQ302" s="7"/>
      <c r="MNR302" s="7"/>
      <c r="MNS302" s="7"/>
      <c r="MNT302" s="7"/>
      <c r="MNU302" s="7"/>
      <c r="MNV302" s="7"/>
      <c r="MNW302" s="7"/>
      <c r="MNX302" s="7"/>
      <c r="MNY302" s="7"/>
      <c r="MNZ302" s="7"/>
      <c r="MOA302" s="7"/>
      <c r="MOB302" s="7"/>
      <c r="MOC302" s="7"/>
      <c r="MOD302" s="7"/>
      <c r="MOE302" s="7"/>
      <c r="MOF302" s="7"/>
      <c r="MOG302" s="7"/>
      <c r="MOH302" s="7"/>
      <c r="MOI302" s="7"/>
      <c r="MOJ302" s="7"/>
      <c r="MOK302" s="7"/>
      <c r="MOL302" s="7"/>
      <c r="MOM302" s="7"/>
      <c r="MON302" s="7"/>
      <c r="MOO302" s="7"/>
      <c r="MOP302" s="7"/>
      <c r="MOQ302" s="7"/>
      <c r="MOR302" s="7"/>
      <c r="MOS302" s="7"/>
      <c r="MOT302" s="7"/>
      <c r="MOU302" s="7"/>
      <c r="MOV302" s="7"/>
      <c r="MOW302" s="7"/>
      <c r="MOX302" s="7"/>
      <c r="MOY302" s="7"/>
      <c r="MOZ302" s="7"/>
      <c r="MPA302" s="7"/>
      <c r="MPB302" s="7"/>
      <c r="MPC302" s="7"/>
      <c r="MPD302" s="7"/>
      <c r="MPE302" s="7"/>
      <c r="MPF302" s="7"/>
      <c r="MPG302" s="7"/>
      <c r="MPH302" s="7"/>
      <c r="MPI302" s="7"/>
      <c r="MPJ302" s="7"/>
      <c r="MPK302" s="7"/>
      <c r="MPL302" s="7"/>
      <c r="MPM302" s="7"/>
      <c r="MPN302" s="7"/>
      <c r="MPO302" s="7"/>
      <c r="MPP302" s="7"/>
      <c r="MPQ302" s="7"/>
      <c r="MPR302" s="7"/>
      <c r="MPS302" s="7"/>
      <c r="MPT302" s="7"/>
      <c r="MPU302" s="7"/>
      <c r="MPV302" s="7"/>
      <c r="MPW302" s="7"/>
      <c r="MPX302" s="7"/>
      <c r="MPY302" s="7"/>
      <c r="MPZ302" s="7"/>
      <c r="MQA302" s="7"/>
      <c r="MQB302" s="7"/>
      <c r="MQC302" s="7"/>
      <c r="MQD302" s="7"/>
      <c r="MQE302" s="7"/>
      <c r="MQF302" s="7"/>
      <c r="MQG302" s="7"/>
      <c r="MQH302" s="7"/>
      <c r="MQI302" s="7"/>
      <c r="MQJ302" s="7"/>
      <c r="MQK302" s="7"/>
      <c r="MQL302" s="7"/>
      <c r="MQM302" s="7"/>
      <c r="MQN302" s="7"/>
      <c r="MQO302" s="7"/>
      <c r="MQP302" s="7"/>
      <c r="MQQ302" s="7"/>
      <c r="MQR302" s="7"/>
      <c r="MQS302" s="7"/>
      <c r="MQT302" s="7"/>
      <c r="MQU302" s="7"/>
      <c r="MQV302" s="7"/>
      <c r="MQW302" s="7"/>
      <c r="MQX302" s="7"/>
      <c r="MQY302" s="7"/>
      <c r="MQZ302" s="7"/>
      <c r="MRA302" s="7"/>
      <c r="MRB302" s="7"/>
      <c r="MRC302" s="7"/>
      <c r="MRD302" s="7"/>
      <c r="MRE302" s="7"/>
      <c r="MRF302" s="7"/>
      <c r="MRG302" s="7"/>
      <c r="MRH302" s="7"/>
      <c r="MRI302" s="7"/>
      <c r="MRJ302" s="7"/>
      <c r="MRK302" s="7"/>
      <c r="MRL302" s="7"/>
      <c r="MRM302" s="7"/>
      <c r="MRN302" s="7"/>
      <c r="MRO302" s="7"/>
      <c r="MRP302" s="7"/>
      <c r="MRQ302" s="7"/>
      <c r="MRR302" s="7"/>
      <c r="MRS302" s="7"/>
      <c r="MRT302" s="7"/>
      <c r="MRU302" s="7"/>
      <c r="MRV302" s="7"/>
      <c r="MRW302" s="7"/>
      <c r="MRX302" s="7"/>
      <c r="MRY302" s="7"/>
      <c r="MRZ302" s="7"/>
      <c r="MSA302" s="7"/>
      <c r="MSB302" s="7"/>
      <c r="MSC302" s="7"/>
      <c r="MSD302" s="7"/>
      <c r="MSE302" s="7"/>
      <c r="MSF302" s="7"/>
      <c r="MSG302" s="7"/>
      <c r="MSH302" s="7"/>
      <c r="MSI302" s="7"/>
      <c r="MSJ302" s="7"/>
      <c r="MSK302" s="7"/>
      <c r="MSL302" s="7"/>
      <c r="MSM302" s="7"/>
      <c r="MSN302" s="7"/>
      <c r="MSO302" s="7"/>
      <c r="MSP302" s="7"/>
      <c r="MSQ302" s="7"/>
      <c r="MSR302" s="7"/>
      <c r="MSS302" s="7"/>
      <c r="MST302" s="7"/>
      <c r="MSU302" s="7"/>
      <c r="MSV302" s="7"/>
      <c r="MSW302" s="7"/>
      <c r="MSX302" s="7"/>
      <c r="MSY302" s="7"/>
      <c r="MSZ302" s="7"/>
      <c r="MTA302" s="7"/>
      <c r="MTB302" s="7"/>
      <c r="MTC302" s="7"/>
      <c r="MTD302" s="7"/>
      <c r="MTE302" s="7"/>
      <c r="MTF302" s="7"/>
      <c r="MTG302" s="7"/>
      <c r="MTH302" s="7"/>
      <c r="MTI302" s="7"/>
      <c r="MTJ302" s="7"/>
      <c r="MTK302" s="7"/>
      <c r="MTL302" s="7"/>
      <c r="MTM302" s="7"/>
      <c r="MTN302" s="7"/>
      <c r="MTO302" s="7"/>
      <c r="MTP302" s="7"/>
      <c r="MTQ302" s="7"/>
      <c r="MTR302" s="7"/>
      <c r="MTS302" s="7"/>
      <c r="MTT302" s="7"/>
      <c r="MTU302" s="7"/>
      <c r="MTV302" s="7"/>
      <c r="MTW302" s="7"/>
      <c r="MTX302" s="7"/>
      <c r="MTY302" s="7"/>
      <c r="MTZ302" s="7"/>
      <c r="MUA302" s="7"/>
      <c r="MUB302" s="7"/>
      <c r="MUC302" s="7"/>
      <c r="MUD302" s="7"/>
      <c r="MUE302" s="7"/>
      <c r="MUF302" s="7"/>
      <c r="MUG302" s="7"/>
      <c r="MUH302" s="7"/>
      <c r="MUI302" s="7"/>
      <c r="MUJ302" s="7"/>
      <c r="MUK302" s="7"/>
      <c r="MUL302" s="7"/>
      <c r="MUM302" s="7"/>
      <c r="MUN302" s="7"/>
      <c r="MUO302" s="7"/>
      <c r="MUP302" s="7"/>
      <c r="MUQ302" s="7"/>
      <c r="MUR302" s="7"/>
      <c r="MUS302" s="7"/>
      <c r="MUT302" s="7"/>
      <c r="MUU302" s="7"/>
      <c r="MUV302" s="7"/>
      <c r="MUW302" s="7"/>
      <c r="MUX302" s="7"/>
      <c r="MUY302" s="7"/>
      <c r="MUZ302" s="7"/>
      <c r="MVA302" s="7"/>
      <c r="MVB302" s="7"/>
      <c r="MVC302" s="7"/>
      <c r="MVD302" s="7"/>
      <c r="MVE302" s="7"/>
      <c r="MVF302" s="7"/>
      <c r="MVG302" s="7"/>
      <c r="MVH302" s="7"/>
      <c r="MVI302" s="7"/>
      <c r="MVJ302" s="7"/>
      <c r="MVK302" s="7"/>
      <c r="MVL302" s="7"/>
      <c r="MVM302" s="7"/>
      <c r="MVN302" s="7"/>
      <c r="MVO302" s="7"/>
      <c r="MVP302" s="7"/>
      <c r="MVQ302" s="7"/>
      <c r="MVR302" s="7"/>
      <c r="MVS302" s="7"/>
      <c r="MVT302" s="7"/>
      <c r="MVU302" s="7"/>
      <c r="MVV302" s="7"/>
      <c r="MVW302" s="7"/>
      <c r="MVX302" s="7"/>
      <c r="MVY302" s="7"/>
      <c r="MVZ302" s="7"/>
      <c r="MWA302" s="7"/>
      <c r="MWB302" s="7"/>
      <c r="MWC302" s="7"/>
      <c r="MWD302" s="7"/>
      <c r="MWE302" s="7"/>
      <c r="MWF302" s="7"/>
      <c r="MWG302" s="7"/>
      <c r="MWH302" s="7"/>
      <c r="MWI302" s="7"/>
      <c r="MWJ302" s="7"/>
      <c r="MWK302" s="7"/>
      <c r="MWL302" s="7"/>
      <c r="MWM302" s="7"/>
      <c r="MWN302" s="7"/>
      <c r="MWO302" s="7"/>
      <c r="MWP302" s="7"/>
      <c r="MWQ302" s="7"/>
      <c r="MWR302" s="7"/>
      <c r="MWS302" s="7"/>
      <c r="MWT302" s="7"/>
      <c r="MWU302" s="7"/>
      <c r="MWV302" s="7"/>
      <c r="MWW302" s="7"/>
      <c r="MWX302" s="7"/>
      <c r="MWY302" s="7"/>
      <c r="MWZ302" s="7"/>
      <c r="MXA302" s="7"/>
      <c r="MXB302" s="7"/>
      <c r="MXC302" s="7"/>
      <c r="MXD302" s="7"/>
      <c r="MXE302" s="7"/>
      <c r="MXF302" s="7"/>
      <c r="MXG302" s="7"/>
      <c r="MXH302" s="7"/>
      <c r="MXI302" s="7"/>
      <c r="MXJ302" s="7"/>
      <c r="MXK302" s="7"/>
      <c r="MXL302" s="7"/>
      <c r="MXM302" s="7"/>
      <c r="MXN302" s="7"/>
      <c r="MXO302" s="7"/>
      <c r="MXP302" s="7"/>
      <c r="MXQ302" s="7"/>
      <c r="MXR302" s="7"/>
      <c r="MXS302" s="7"/>
      <c r="MXT302" s="7"/>
      <c r="MXU302" s="7"/>
      <c r="MXV302" s="7"/>
      <c r="MXW302" s="7"/>
      <c r="MXX302" s="7"/>
      <c r="MXY302" s="7"/>
      <c r="MXZ302" s="7"/>
      <c r="MYA302" s="7"/>
      <c r="MYB302" s="7"/>
      <c r="MYC302" s="7"/>
      <c r="MYD302" s="7"/>
      <c r="MYE302" s="7"/>
      <c r="MYF302" s="7"/>
      <c r="MYG302" s="7"/>
      <c r="MYH302" s="7"/>
      <c r="MYI302" s="7"/>
      <c r="MYJ302" s="7"/>
      <c r="MYK302" s="7"/>
      <c r="MYL302" s="7"/>
      <c r="MYM302" s="7"/>
      <c r="MYN302" s="7"/>
      <c r="MYO302" s="7"/>
      <c r="MYP302" s="7"/>
      <c r="MYQ302" s="7"/>
      <c r="MYR302" s="7"/>
      <c r="MYS302" s="7"/>
      <c r="MYT302" s="7"/>
      <c r="MYU302" s="7"/>
      <c r="MYV302" s="7"/>
      <c r="MYW302" s="7"/>
      <c r="MYX302" s="7"/>
      <c r="MYY302" s="7"/>
      <c r="MYZ302" s="7"/>
      <c r="MZA302" s="7"/>
      <c r="MZB302" s="7"/>
      <c r="MZC302" s="7"/>
      <c r="MZD302" s="7"/>
      <c r="MZE302" s="7"/>
      <c r="MZF302" s="7"/>
      <c r="MZG302" s="7"/>
      <c r="MZH302" s="7"/>
      <c r="MZI302" s="7"/>
      <c r="MZJ302" s="7"/>
      <c r="MZK302" s="7"/>
      <c r="MZL302" s="7"/>
      <c r="MZM302" s="7"/>
      <c r="MZN302" s="7"/>
      <c r="MZO302" s="7"/>
      <c r="MZP302" s="7"/>
      <c r="MZQ302" s="7"/>
      <c r="MZR302" s="7"/>
      <c r="MZS302" s="7"/>
      <c r="MZT302" s="7"/>
      <c r="MZU302" s="7"/>
      <c r="MZV302" s="7"/>
      <c r="MZW302" s="7"/>
      <c r="MZX302" s="7"/>
      <c r="MZY302" s="7"/>
      <c r="MZZ302" s="7"/>
      <c r="NAA302" s="7"/>
      <c r="NAB302" s="7"/>
      <c r="NAC302" s="7"/>
      <c r="NAD302" s="7"/>
      <c r="NAE302" s="7"/>
      <c r="NAF302" s="7"/>
      <c r="NAG302" s="7"/>
      <c r="NAH302" s="7"/>
      <c r="NAI302" s="7"/>
      <c r="NAJ302" s="7"/>
      <c r="NAK302" s="7"/>
      <c r="NAL302" s="7"/>
      <c r="NAM302" s="7"/>
      <c r="NAN302" s="7"/>
      <c r="NAO302" s="7"/>
      <c r="NAP302" s="7"/>
      <c r="NAQ302" s="7"/>
      <c r="NAR302" s="7"/>
      <c r="NAS302" s="7"/>
      <c r="NAT302" s="7"/>
      <c r="NAU302" s="7"/>
      <c r="NAV302" s="7"/>
      <c r="NAW302" s="7"/>
      <c r="NAX302" s="7"/>
      <c r="NAY302" s="7"/>
      <c r="NAZ302" s="7"/>
      <c r="NBA302" s="7"/>
      <c r="NBB302" s="7"/>
      <c r="NBC302" s="7"/>
      <c r="NBD302" s="7"/>
      <c r="NBE302" s="7"/>
      <c r="NBF302" s="7"/>
      <c r="NBG302" s="7"/>
      <c r="NBH302" s="7"/>
      <c r="NBI302" s="7"/>
      <c r="NBJ302" s="7"/>
      <c r="NBK302" s="7"/>
      <c r="NBL302" s="7"/>
      <c r="NBM302" s="7"/>
      <c r="NBN302" s="7"/>
      <c r="NBO302" s="7"/>
      <c r="NBP302" s="7"/>
      <c r="NBQ302" s="7"/>
      <c r="NBR302" s="7"/>
      <c r="NBS302" s="7"/>
      <c r="NBT302" s="7"/>
      <c r="NBU302" s="7"/>
      <c r="NBV302" s="7"/>
      <c r="NBW302" s="7"/>
      <c r="NBX302" s="7"/>
      <c r="NBY302" s="7"/>
      <c r="NBZ302" s="7"/>
      <c r="NCA302" s="7"/>
      <c r="NCB302" s="7"/>
      <c r="NCC302" s="7"/>
      <c r="NCD302" s="7"/>
      <c r="NCE302" s="7"/>
      <c r="NCF302" s="7"/>
      <c r="NCG302" s="7"/>
      <c r="NCH302" s="7"/>
      <c r="NCI302" s="7"/>
      <c r="NCJ302" s="7"/>
      <c r="NCK302" s="7"/>
      <c r="NCL302" s="7"/>
      <c r="NCM302" s="7"/>
      <c r="NCN302" s="7"/>
      <c r="NCO302" s="7"/>
      <c r="NCP302" s="7"/>
      <c r="NCQ302" s="7"/>
      <c r="NCR302" s="7"/>
      <c r="NCS302" s="7"/>
      <c r="NCT302" s="7"/>
      <c r="NCU302" s="7"/>
      <c r="NCV302" s="7"/>
      <c r="NCW302" s="7"/>
      <c r="NCX302" s="7"/>
      <c r="NCY302" s="7"/>
      <c r="NCZ302" s="7"/>
      <c r="NDA302" s="7"/>
      <c r="NDB302" s="7"/>
      <c r="NDC302" s="7"/>
      <c r="NDD302" s="7"/>
      <c r="NDE302" s="7"/>
      <c r="NDF302" s="7"/>
      <c r="NDG302" s="7"/>
      <c r="NDH302" s="7"/>
      <c r="NDI302" s="7"/>
      <c r="NDJ302" s="7"/>
      <c r="NDK302" s="7"/>
      <c r="NDL302" s="7"/>
      <c r="NDM302" s="7"/>
      <c r="NDN302" s="7"/>
      <c r="NDO302" s="7"/>
      <c r="NDP302" s="7"/>
      <c r="NDQ302" s="7"/>
      <c r="NDR302" s="7"/>
      <c r="NDS302" s="7"/>
      <c r="NDT302" s="7"/>
      <c r="NDU302" s="7"/>
      <c r="NDV302" s="7"/>
      <c r="NDW302" s="7"/>
      <c r="NDX302" s="7"/>
      <c r="NDY302" s="7"/>
      <c r="NDZ302" s="7"/>
      <c r="NEA302" s="7"/>
      <c r="NEB302" s="7"/>
      <c r="NEC302" s="7"/>
      <c r="NED302" s="7"/>
      <c r="NEE302" s="7"/>
      <c r="NEF302" s="7"/>
      <c r="NEG302" s="7"/>
      <c r="NEH302" s="7"/>
      <c r="NEI302" s="7"/>
      <c r="NEJ302" s="7"/>
      <c r="NEK302" s="7"/>
      <c r="NEL302" s="7"/>
      <c r="NEM302" s="7"/>
      <c r="NEN302" s="7"/>
      <c r="NEO302" s="7"/>
      <c r="NEP302" s="7"/>
      <c r="NEQ302" s="7"/>
      <c r="NER302" s="7"/>
      <c r="NES302" s="7"/>
      <c r="NET302" s="7"/>
      <c r="NEU302" s="7"/>
      <c r="NEV302" s="7"/>
      <c r="NEW302" s="7"/>
      <c r="NEX302" s="7"/>
      <c r="NEY302" s="7"/>
      <c r="NEZ302" s="7"/>
      <c r="NFA302" s="7"/>
      <c r="NFB302" s="7"/>
      <c r="NFC302" s="7"/>
      <c r="NFD302" s="7"/>
      <c r="NFE302" s="7"/>
      <c r="NFF302" s="7"/>
      <c r="NFG302" s="7"/>
      <c r="NFH302" s="7"/>
      <c r="NFI302" s="7"/>
      <c r="NFJ302" s="7"/>
      <c r="NFK302" s="7"/>
      <c r="NFL302" s="7"/>
      <c r="NFM302" s="7"/>
      <c r="NFN302" s="7"/>
      <c r="NFO302" s="7"/>
      <c r="NFP302" s="7"/>
      <c r="NFQ302" s="7"/>
      <c r="NFR302" s="7"/>
      <c r="NFS302" s="7"/>
      <c r="NFT302" s="7"/>
      <c r="NFU302" s="7"/>
      <c r="NFV302" s="7"/>
      <c r="NFW302" s="7"/>
      <c r="NFX302" s="7"/>
      <c r="NFY302" s="7"/>
      <c r="NFZ302" s="7"/>
      <c r="NGA302" s="7"/>
      <c r="NGB302" s="7"/>
      <c r="NGC302" s="7"/>
      <c r="NGD302" s="7"/>
      <c r="NGE302" s="7"/>
      <c r="NGF302" s="7"/>
      <c r="NGG302" s="7"/>
      <c r="NGH302" s="7"/>
      <c r="NGI302" s="7"/>
      <c r="NGJ302" s="7"/>
      <c r="NGK302" s="7"/>
      <c r="NGL302" s="7"/>
      <c r="NGM302" s="7"/>
      <c r="NGN302" s="7"/>
      <c r="NGO302" s="7"/>
      <c r="NGP302" s="7"/>
      <c r="NGQ302" s="7"/>
      <c r="NGR302" s="7"/>
      <c r="NGS302" s="7"/>
      <c r="NGT302" s="7"/>
      <c r="NGU302" s="7"/>
      <c r="NGV302" s="7"/>
      <c r="NGW302" s="7"/>
      <c r="NGX302" s="7"/>
      <c r="NGY302" s="7"/>
      <c r="NGZ302" s="7"/>
      <c r="NHA302" s="7"/>
      <c r="NHB302" s="7"/>
      <c r="NHC302" s="7"/>
      <c r="NHD302" s="7"/>
      <c r="NHE302" s="7"/>
      <c r="NHF302" s="7"/>
      <c r="NHG302" s="7"/>
      <c r="NHH302" s="7"/>
      <c r="NHI302" s="7"/>
      <c r="NHJ302" s="7"/>
      <c r="NHK302" s="7"/>
      <c r="NHL302" s="7"/>
      <c r="NHM302" s="7"/>
      <c r="NHN302" s="7"/>
      <c r="NHO302" s="7"/>
      <c r="NHP302" s="7"/>
      <c r="NHQ302" s="7"/>
      <c r="NHR302" s="7"/>
      <c r="NHS302" s="7"/>
      <c r="NHT302" s="7"/>
      <c r="NHU302" s="7"/>
      <c r="NHV302" s="7"/>
      <c r="NHW302" s="7"/>
      <c r="NHX302" s="7"/>
      <c r="NHY302" s="7"/>
      <c r="NHZ302" s="7"/>
      <c r="NIA302" s="7"/>
      <c r="NIB302" s="7"/>
      <c r="NIC302" s="7"/>
      <c r="NID302" s="7"/>
      <c r="NIE302" s="7"/>
      <c r="NIF302" s="7"/>
      <c r="NIG302" s="7"/>
      <c r="NIH302" s="7"/>
      <c r="NII302" s="7"/>
      <c r="NIJ302" s="7"/>
      <c r="NIK302" s="7"/>
      <c r="NIL302" s="7"/>
      <c r="NIM302" s="7"/>
      <c r="NIN302" s="7"/>
      <c r="NIO302" s="7"/>
      <c r="NIP302" s="7"/>
      <c r="NIQ302" s="7"/>
      <c r="NIR302" s="7"/>
      <c r="NIS302" s="7"/>
      <c r="NIT302" s="7"/>
      <c r="NIU302" s="7"/>
      <c r="NIV302" s="7"/>
      <c r="NIW302" s="7"/>
      <c r="NIX302" s="7"/>
      <c r="NIY302" s="7"/>
      <c r="NIZ302" s="7"/>
      <c r="NJA302" s="7"/>
      <c r="NJB302" s="7"/>
      <c r="NJC302" s="7"/>
      <c r="NJD302" s="7"/>
      <c r="NJE302" s="7"/>
      <c r="NJF302" s="7"/>
      <c r="NJG302" s="7"/>
      <c r="NJH302" s="7"/>
      <c r="NJI302" s="7"/>
      <c r="NJJ302" s="7"/>
      <c r="NJK302" s="7"/>
      <c r="NJL302" s="7"/>
      <c r="NJM302" s="7"/>
      <c r="NJN302" s="7"/>
      <c r="NJO302" s="7"/>
      <c r="NJP302" s="7"/>
      <c r="NJQ302" s="7"/>
      <c r="NJR302" s="7"/>
      <c r="NJS302" s="7"/>
      <c r="NJT302" s="7"/>
      <c r="NJU302" s="7"/>
      <c r="NJV302" s="7"/>
      <c r="NJW302" s="7"/>
      <c r="NJX302" s="7"/>
      <c r="NJY302" s="7"/>
      <c r="NJZ302" s="7"/>
      <c r="NKA302" s="7"/>
      <c r="NKB302" s="7"/>
      <c r="NKC302" s="7"/>
      <c r="NKD302" s="7"/>
      <c r="NKE302" s="7"/>
      <c r="NKF302" s="7"/>
      <c r="NKG302" s="7"/>
      <c r="NKH302" s="7"/>
      <c r="NKI302" s="7"/>
      <c r="NKJ302" s="7"/>
      <c r="NKK302" s="7"/>
      <c r="NKL302" s="7"/>
      <c r="NKM302" s="7"/>
      <c r="NKN302" s="7"/>
      <c r="NKO302" s="7"/>
      <c r="NKP302" s="7"/>
      <c r="NKQ302" s="7"/>
      <c r="NKR302" s="7"/>
      <c r="NKS302" s="7"/>
      <c r="NKT302" s="7"/>
      <c r="NKU302" s="7"/>
      <c r="NKV302" s="7"/>
      <c r="NKW302" s="7"/>
      <c r="NKX302" s="7"/>
      <c r="NKY302" s="7"/>
      <c r="NKZ302" s="7"/>
      <c r="NLA302" s="7"/>
      <c r="NLB302" s="7"/>
      <c r="NLC302" s="7"/>
      <c r="NLD302" s="7"/>
      <c r="NLE302" s="7"/>
      <c r="NLF302" s="7"/>
      <c r="NLG302" s="7"/>
      <c r="NLH302" s="7"/>
      <c r="NLI302" s="7"/>
      <c r="NLJ302" s="7"/>
      <c r="NLK302" s="7"/>
      <c r="NLL302" s="7"/>
      <c r="NLM302" s="7"/>
      <c r="NLN302" s="7"/>
      <c r="NLO302" s="7"/>
      <c r="NLP302" s="7"/>
      <c r="NLQ302" s="7"/>
      <c r="NLR302" s="7"/>
      <c r="NLS302" s="7"/>
      <c r="NLT302" s="7"/>
      <c r="NLU302" s="7"/>
      <c r="NLV302" s="7"/>
      <c r="NLW302" s="7"/>
      <c r="NLX302" s="7"/>
      <c r="NLY302" s="7"/>
      <c r="NLZ302" s="7"/>
      <c r="NMA302" s="7"/>
      <c r="NMB302" s="7"/>
      <c r="NMC302" s="7"/>
      <c r="NMD302" s="7"/>
      <c r="NME302" s="7"/>
      <c r="NMF302" s="7"/>
      <c r="NMG302" s="7"/>
      <c r="NMH302" s="7"/>
      <c r="NMI302" s="7"/>
      <c r="NMJ302" s="7"/>
      <c r="NMK302" s="7"/>
      <c r="NML302" s="7"/>
      <c r="NMM302" s="7"/>
      <c r="NMN302" s="7"/>
      <c r="NMO302" s="7"/>
      <c r="NMP302" s="7"/>
      <c r="NMQ302" s="7"/>
      <c r="NMR302" s="7"/>
      <c r="NMS302" s="7"/>
      <c r="NMT302" s="7"/>
      <c r="NMU302" s="7"/>
      <c r="NMV302" s="7"/>
      <c r="NMW302" s="7"/>
      <c r="NMX302" s="7"/>
      <c r="NMY302" s="7"/>
      <c r="NMZ302" s="7"/>
      <c r="NNA302" s="7"/>
      <c r="NNB302" s="7"/>
      <c r="NNC302" s="7"/>
      <c r="NND302" s="7"/>
      <c r="NNE302" s="7"/>
      <c r="NNF302" s="7"/>
      <c r="NNG302" s="7"/>
      <c r="NNH302" s="7"/>
      <c r="NNI302" s="7"/>
      <c r="NNJ302" s="7"/>
      <c r="NNK302" s="7"/>
      <c r="NNL302" s="7"/>
      <c r="NNM302" s="7"/>
      <c r="NNN302" s="7"/>
      <c r="NNO302" s="7"/>
      <c r="NNP302" s="7"/>
      <c r="NNQ302" s="7"/>
      <c r="NNR302" s="7"/>
      <c r="NNS302" s="7"/>
      <c r="NNT302" s="7"/>
      <c r="NNU302" s="7"/>
      <c r="NNV302" s="7"/>
      <c r="NNW302" s="7"/>
      <c r="NNX302" s="7"/>
      <c r="NNY302" s="7"/>
      <c r="NNZ302" s="7"/>
      <c r="NOA302" s="7"/>
      <c r="NOB302" s="7"/>
      <c r="NOC302" s="7"/>
      <c r="NOD302" s="7"/>
      <c r="NOE302" s="7"/>
      <c r="NOF302" s="7"/>
      <c r="NOG302" s="7"/>
      <c r="NOH302" s="7"/>
      <c r="NOI302" s="7"/>
      <c r="NOJ302" s="7"/>
      <c r="NOK302" s="7"/>
      <c r="NOL302" s="7"/>
      <c r="NOM302" s="7"/>
      <c r="NON302" s="7"/>
      <c r="NOO302" s="7"/>
      <c r="NOP302" s="7"/>
      <c r="NOQ302" s="7"/>
      <c r="NOR302" s="7"/>
      <c r="NOS302" s="7"/>
      <c r="NOT302" s="7"/>
      <c r="NOU302" s="7"/>
      <c r="NOV302" s="7"/>
      <c r="NOW302" s="7"/>
      <c r="NOX302" s="7"/>
      <c r="NOY302" s="7"/>
      <c r="NOZ302" s="7"/>
      <c r="NPA302" s="7"/>
      <c r="NPB302" s="7"/>
      <c r="NPC302" s="7"/>
      <c r="NPD302" s="7"/>
      <c r="NPE302" s="7"/>
      <c r="NPF302" s="7"/>
      <c r="NPG302" s="7"/>
      <c r="NPH302" s="7"/>
      <c r="NPI302" s="7"/>
      <c r="NPJ302" s="7"/>
      <c r="NPK302" s="7"/>
      <c r="NPL302" s="7"/>
      <c r="NPM302" s="7"/>
      <c r="NPN302" s="7"/>
      <c r="NPO302" s="7"/>
      <c r="NPP302" s="7"/>
      <c r="NPQ302" s="7"/>
      <c r="NPR302" s="7"/>
      <c r="NPS302" s="7"/>
      <c r="NPT302" s="7"/>
      <c r="NPU302" s="7"/>
      <c r="NPV302" s="7"/>
      <c r="NPW302" s="7"/>
      <c r="NPX302" s="7"/>
      <c r="NPY302" s="7"/>
      <c r="NPZ302" s="7"/>
      <c r="NQA302" s="7"/>
      <c r="NQB302" s="7"/>
      <c r="NQC302" s="7"/>
      <c r="NQD302" s="7"/>
      <c r="NQE302" s="7"/>
      <c r="NQF302" s="7"/>
      <c r="NQG302" s="7"/>
      <c r="NQH302" s="7"/>
      <c r="NQI302" s="7"/>
      <c r="NQJ302" s="7"/>
      <c r="NQK302" s="7"/>
      <c r="NQL302" s="7"/>
      <c r="NQM302" s="7"/>
      <c r="NQN302" s="7"/>
      <c r="NQO302" s="7"/>
      <c r="NQP302" s="7"/>
      <c r="NQQ302" s="7"/>
      <c r="NQR302" s="7"/>
      <c r="NQS302" s="7"/>
      <c r="NQT302" s="7"/>
      <c r="NQU302" s="7"/>
      <c r="NQV302" s="7"/>
      <c r="NQW302" s="7"/>
      <c r="NQX302" s="7"/>
      <c r="NQY302" s="7"/>
      <c r="NQZ302" s="7"/>
      <c r="NRA302" s="7"/>
      <c r="NRB302" s="7"/>
      <c r="NRC302" s="7"/>
      <c r="NRD302" s="7"/>
      <c r="NRE302" s="7"/>
      <c r="NRF302" s="7"/>
      <c r="NRG302" s="7"/>
      <c r="NRH302" s="7"/>
      <c r="NRI302" s="7"/>
      <c r="NRJ302" s="7"/>
      <c r="NRK302" s="7"/>
      <c r="NRL302" s="7"/>
      <c r="NRM302" s="7"/>
      <c r="NRN302" s="7"/>
      <c r="NRO302" s="7"/>
      <c r="NRP302" s="7"/>
      <c r="NRQ302" s="7"/>
      <c r="NRR302" s="7"/>
      <c r="NRS302" s="7"/>
      <c r="NRT302" s="7"/>
      <c r="NRU302" s="7"/>
      <c r="NRV302" s="7"/>
      <c r="NRW302" s="7"/>
      <c r="NRX302" s="7"/>
      <c r="NRY302" s="7"/>
      <c r="NRZ302" s="7"/>
      <c r="NSA302" s="7"/>
      <c r="NSB302" s="7"/>
      <c r="NSC302" s="7"/>
      <c r="NSD302" s="7"/>
      <c r="NSE302" s="7"/>
      <c r="NSF302" s="7"/>
      <c r="NSG302" s="7"/>
      <c r="NSH302" s="7"/>
      <c r="NSI302" s="7"/>
      <c r="NSJ302" s="7"/>
      <c r="NSK302" s="7"/>
      <c r="NSL302" s="7"/>
      <c r="NSM302" s="7"/>
      <c r="NSN302" s="7"/>
      <c r="NSO302" s="7"/>
      <c r="NSP302" s="7"/>
      <c r="NSQ302" s="7"/>
      <c r="NSR302" s="7"/>
      <c r="NSS302" s="7"/>
      <c r="NST302" s="7"/>
      <c r="NSU302" s="7"/>
      <c r="NSV302" s="7"/>
      <c r="NSW302" s="7"/>
      <c r="NSX302" s="7"/>
      <c r="NSY302" s="7"/>
      <c r="NSZ302" s="7"/>
      <c r="NTA302" s="7"/>
      <c r="NTB302" s="7"/>
      <c r="NTC302" s="7"/>
      <c r="NTD302" s="7"/>
      <c r="NTE302" s="7"/>
      <c r="NTF302" s="7"/>
      <c r="NTG302" s="7"/>
      <c r="NTH302" s="7"/>
      <c r="NTI302" s="7"/>
      <c r="NTJ302" s="7"/>
      <c r="NTK302" s="7"/>
      <c r="NTL302" s="7"/>
      <c r="NTM302" s="7"/>
      <c r="NTN302" s="7"/>
      <c r="NTO302" s="7"/>
      <c r="NTP302" s="7"/>
      <c r="NTQ302" s="7"/>
      <c r="NTR302" s="7"/>
      <c r="NTS302" s="7"/>
      <c r="NTT302" s="7"/>
      <c r="NTU302" s="7"/>
      <c r="NTV302" s="7"/>
      <c r="NTW302" s="7"/>
      <c r="NTX302" s="7"/>
      <c r="NTY302" s="7"/>
      <c r="NTZ302" s="7"/>
      <c r="NUA302" s="7"/>
      <c r="NUB302" s="7"/>
      <c r="NUC302" s="7"/>
      <c r="NUD302" s="7"/>
      <c r="NUE302" s="7"/>
      <c r="NUF302" s="7"/>
      <c r="NUG302" s="7"/>
      <c r="NUH302" s="7"/>
      <c r="NUI302" s="7"/>
      <c r="NUJ302" s="7"/>
      <c r="NUK302" s="7"/>
      <c r="NUL302" s="7"/>
      <c r="NUM302" s="7"/>
      <c r="NUN302" s="7"/>
      <c r="NUO302" s="7"/>
      <c r="NUP302" s="7"/>
      <c r="NUQ302" s="7"/>
      <c r="NUR302" s="7"/>
      <c r="NUS302" s="7"/>
      <c r="NUT302" s="7"/>
      <c r="NUU302" s="7"/>
      <c r="NUV302" s="7"/>
      <c r="NUW302" s="7"/>
      <c r="NUX302" s="7"/>
      <c r="NUY302" s="7"/>
      <c r="NUZ302" s="7"/>
      <c r="NVA302" s="7"/>
      <c r="NVB302" s="7"/>
      <c r="NVC302" s="7"/>
      <c r="NVD302" s="7"/>
      <c r="NVE302" s="7"/>
      <c r="NVF302" s="7"/>
      <c r="NVG302" s="7"/>
      <c r="NVH302" s="7"/>
      <c r="NVI302" s="7"/>
      <c r="NVJ302" s="7"/>
      <c r="NVK302" s="7"/>
      <c r="NVL302" s="7"/>
      <c r="NVM302" s="7"/>
      <c r="NVN302" s="7"/>
      <c r="NVO302" s="7"/>
      <c r="NVP302" s="7"/>
      <c r="NVQ302" s="7"/>
      <c r="NVR302" s="7"/>
      <c r="NVS302" s="7"/>
      <c r="NVT302" s="7"/>
      <c r="NVU302" s="7"/>
      <c r="NVV302" s="7"/>
      <c r="NVW302" s="7"/>
      <c r="NVX302" s="7"/>
      <c r="NVY302" s="7"/>
      <c r="NVZ302" s="7"/>
      <c r="NWA302" s="7"/>
      <c r="NWB302" s="7"/>
      <c r="NWC302" s="7"/>
      <c r="NWD302" s="7"/>
      <c r="NWE302" s="7"/>
      <c r="NWF302" s="7"/>
      <c r="NWG302" s="7"/>
      <c r="NWH302" s="7"/>
      <c r="NWI302" s="7"/>
      <c r="NWJ302" s="7"/>
      <c r="NWK302" s="7"/>
      <c r="NWL302" s="7"/>
      <c r="NWM302" s="7"/>
      <c r="NWN302" s="7"/>
      <c r="NWO302" s="7"/>
      <c r="NWP302" s="7"/>
      <c r="NWQ302" s="7"/>
      <c r="NWR302" s="7"/>
      <c r="NWS302" s="7"/>
      <c r="NWT302" s="7"/>
      <c r="NWU302" s="7"/>
      <c r="NWV302" s="7"/>
      <c r="NWW302" s="7"/>
      <c r="NWX302" s="7"/>
      <c r="NWY302" s="7"/>
      <c r="NWZ302" s="7"/>
      <c r="NXA302" s="7"/>
      <c r="NXB302" s="7"/>
      <c r="NXC302" s="7"/>
      <c r="NXD302" s="7"/>
      <c r="NXE302" s="7"/>
      <c r="NXF302" s="7"/>
      <c r="NXG302" s="7"/>
      <c r="NXH302" s="7"/>
      <c r="NXI302" s="7"/>
      <c r="NXJ302" s="7"/>
      <c r="NXK302" s="7"/>
      <c r="NXL302" s="7"/>
      <c r="NXM302" s="7"/>
      <c r="NXN302" s="7"/>
      <c r="NXO302" s="7"/>
      <c r="NXP302" s="7"/>
      <c r="NXQ302" s="7"/>
      <c r="NXR302" s="7"/>
      <c r="NXS302" s="7"/>
      <c r="NXT302" s="7"/>
      <c r="NXU302" s="7"/>
      <c r="NXV302" s="7"/>
      <c r="NXW302" s="7"/>
      <c r="NXX302" s="7"/>
      <c r="NXY302" s="7"/>
      <c r="NXZ302" s="7"/>
      <c r="NYA302" s="7"/>
      <c r="NYB302" s="7"/>
      <c r="NYC302" s="7"/>
      <c r="NYD302" s="7"/>
      <c r="NYE302" s="7"/>
      <c r="NYF302" s="7"/>
      <c r="NYG302" s="7"/>
      <c r="NYH302" s="7"/>
      <c r="NYI302" s="7"/>
      <c r="NYJ302" s="7"/>
      <c r="NYK302" s="7"/>
      <c r="NYL302" s="7"/>
      <c r="NYM302" s="7"/>
      <c r="NYN302" s="7"/>
      <c r="NYO302" s="7"/>
      <c r="NYP302" s="7"/>
      <c r="NYQ302" s="7"/>
      <c r="NYR302" s="7"/>
      <c r="NYS302" s="7"/>
      <c r="NYT302" s="7"/>
      <c r="NYU302" s="7"/>
      <c r="NYV302" s="7"/>
      <c r="NYW302" s="7"/>
      <c r="NYX302" s="7"/>
      <c r="NYY302" s="7"/>
      <c r="NYZ302" s="7"/>
      <c r="NZA302" s="7"/>
      <c r="NZB302" s="7"/>
      <c r="NZC302" s="7"/>
      <c r="NZD302" s="7"/>
      <c r="NZE302" s="7"/>
      <c r="NZF302" s="7"/>
      <c r="NZG302" s="7"/>
      <c r="NZH302" s="7"/>
      <c r="NZI302" s="7"/>
      <c r="NZJ302" s="7"/>
      <c r="NZK302" s="7"/>
      <c r="NZL302" s="7"/>
      <c r="NZM302" s="7"/>
      <c r="NZN302" s="7"/>
      <c r="NZO302" s="7"/>
      <c r="NZP302" s="7"/>
      <c r="NZQ302" s="7"/>
      <c r="NZR302" s="7"/>
      <c r="NZS302" s="7"/>
      <c r="NZT302" s="7"/>
      <c r="NZU302" s="7"/>
      <c r="NZV302" s="7"/>
      <c r="NZW302" s="7"/>
      <c r="NZX302" s="7"/>
      <c r="NZY302" s="7"/>
      <c r="NZZ302" s="7"/>
      <c r="OAA302" s="7"/>
      <c r="OAB302" s="7"/>
      <c r="OAC302" s="7"/>
      <c r="OAD302" s="7"/>
      <c r="OAE302" s="7"/>
      <c r="OAF302" s="7"/>
      <c r="OAG302" s="7"/>
      <c r="OAH302" s="7"/>
      <c r="OAI302" s="7"/>
      <c r="OAJ302" s="7"/>
      <c r="OAK302" s="7"/>
      <c r="OAL302" s="7"/>
      <c r="OAM302" s="7"/>
      <c r="OAN302" s="7"/>
      <c r="OAO302" s="7"/>
      <c r="OAP302" s="7"/>
      <c r="OAQ302" s="7"/>
      <c r="OAR302" s="7"/>
      <c r="OAS302" s="7"/>
      <c r="OAT302" s="7"/>
      <c r="OAU302" s="7"/>
      <c r="OAV302" s="7"/>
      <c r="OAW302" s="7"/>
      <c r="OAX302" s="7"/>
      <c r="OAY302" s="7"/>
      <c r="OAZ302" s="7"/>
      <c r="OBA302" s="7"/>
      <c r="OBB302" s="7"/>
      <c r="OBC302" s="7"/>
      <c r="OBD302" s="7"/>
      <c r="OBE302" s="7"/>
      <c r="OBF302" s="7"/>
      <c r="OBG302" s="7"/>
      <c r="OBH302" s="7"/>
      <c r="OBI302" s="7"/>
      <c r="OBJ302" s="7"/>
      <c r="OBK302" s="7"/>
      <c r="OBL302" s="7"/>
      <c r="OBM302" s="7"/>
      <c r="OBN302" s="7"/>
      <c r="OBO302" s="7"/>
      <c r="OBP302" s="7"/>
      <c r="OBQ302" s="7"/>
      <c r="OBR302" s="7"/>
      <c r="OBS302" s="7"/>
      <c r="OBT302" s="7"/>
      <c r="OBU302" s="7"/>
      <c r="OBV302" s="7"/>
      <c r="OBW302" s="7"/>
      <c r="OBX302" s="7"/>
      <c r="OBY302" s="7"/>
      <c r="OBZ302" s="7"/>
      <c r="OCA302" s="7"/>
      <c r="OCB302" s="7"/>
      <c r="OCC302" s="7"/>
      <c r="OCD302" s="7"/>
      <c r="OCE302" s="7"/>
      <c r="OCF302" s="7"/>
      <c r="OCG302" s="7"/>
      <c r="OCH302" s="7"/>
      <c r="OCI302" s="7"/>
      <c r="OCJ302" s="7"/>
      <c r="OCK302" s="7"/>
      <c r="OCL302" s="7"/>
      <c r="OCM302" s="7"/>
      <c r="OCN302" s="7"/>
      <c r="OCO302" s="7"/>
      <c r="OCP302" s="7"/>
      <c r="OCQ302" s="7"/>
      <c r="OCR302" s="7"/>
      <c r="OCS302" s="7"/>
      <c r="OCT302" s="7"/>
      <c r="OCU302" s="7"/>
      <c r="OCV302" s="7"/>
      <c r="OCW302" s="7"/>
      <c r="OCX302" s="7"/>
      <c r="OCY302" s="7"/>
      <c r="OCZ302" s="7"/>
      <c r="ODA302" s="7"/>
      <c r="ODB302" s="7"/>
      <c r="ODC302" s="7"/>
      <c r="ODD302" s="7"/>
      <c r="ODE302" s="7"/>
      <c r="ODF302" s="7"/>
      <c r="ODG302" s="7"/>
      <c r="ODH302" s="7"/>
      <c r="ODI302" s="7"/>
      <c r="ODJ302" s="7"/>
      <c r="ODK302" s="7"/>
      <c r="ODL302" s="7"/>
      <c r="ODM302" s="7"/>
      <c r="ODN302" s="7"/>
      <c r="ODO302" s="7"/>
      <c r="ODP302" s="7"/>
      <c r="ODQ302" s="7"/>
      <c r="ODR302" s="7"/>
      <c r="ODS302" s="7"/>
      <c r="ODT302" s="7"/>
      <c r="ODU302" s="7"/>
      <c r="ODV302" s="7"/>
      <c r="ODW302" s="7"/>
      <c r="ODX302" s="7"/>
      <c r="ODY302" s="7"/>
      <c r="ODZ302" s="7"/>
      <c r="OEA302" s="7"/>
      <c r="OEB302" s="7"/>
      <c r="OEC302" s="7"/>
      <c r="OED302" s="7"/>
      <c r="OEE302" s="7"/>
      <c r="OEF302" s="7"/>
      <c r="OEG302" s="7"/>
      <c r="OEH302" s="7"/>
      <c r="OEI302" s="7"/>
      <c r="OEJ302" s="7"/>
      <c r="OEK302" s="7"/>
      <c r="OEL302" s="7"/>
      <c r="OEM302" s="7"/>
      <c r="OEN302" s="7"/>
      <c r="OEO302" s="7"/>
      <c r="OEP302" s="7"/>
      <c r="OEQ302" s="7"/>
      <c r="OER302" s="7"/>
      <c r="OES302" s="7"/>
      <c r="OET302" s="7"/>
      <c r="OEU302" s="7"/>
      <c r="OEV302" s="7"/>
      <c r="OEW302" s="7"/>
      <c r="OEX302" s="7"/>
      <c r="OEY302" s="7"/>
      <c r="OEZ302" s="7"/>
      <c r="OFA302" s="7"/>
      <c r="OFB302" s="7"/>
      <c r="OFC302" s="7"/>
      <c r="OFD302" s="7"/>
      <c r="OFE302" s="7"/>
      <c r="OFF302" s="7"/>
      <c r="OFG302" s="7"/>
      <c r="OFH302" s="7"/>
      <c r="OFI302" s="7"/>
      <c r="OFJ302" s="7"/>
      <c r="OFK302" s="7"/>
      <c r="OFL302" s="7"/>
      <c r="OFM302" s="7"/>
      <c r="OFN302" s="7"/>
      <c r="OFO302" s="7"/>
      <c r="OFP302" s="7"/>
      <c r="OFQ302" s="7"/>
      <c r="OFR302" s="7"/>
      <c r="OFS302" s="7"/>
      <c r="OFT302" s="7"/>
      <c r="OFU302" s="7"/>
      <c r="OFV302" s="7"/>
      <c r="OFW302" s="7"/>
      <c r="OFX302" s="7"/>
      <c r="OFY302" s="7"/>
      <c r="OFZ302" s="7"/>
      <c r="OGA302" s="7"/>
      <c r="OGB302" s="7"/>
      <c r="OGC302" s="7"/>
      <c r="OGD302" s="7"/>
      <c r="OGE302" s="7"/>
      <c r="OGF302" s="7"/>
      <c r="OGG302" s="7"/>
      <c r="OGH302" s="7"/>
      <c r="OGI302" s="7"/>
      <c r="OGJ302" s="7"/>
      <c r="OGK302" s="7"/>
      <c r="OGL302" s="7"/>
      <c r="OGM302" s="7"/>
      <c r="OGN302" s="7"/>
      <c r="OGO302" s="7"/>
      <c r="OGP302" s="7"/>
      <c r="OGQ302" s="7"/>
      <c r="OGR302" s="7"/>
      <c r="OGS302" s="7"/>
      <c r="OGT302" s="7"/>
      <c r="OGU302" s="7"/>
      <c r="OGV302" s="7"/>
      <c r="OGW302" s="7"/>
      <c r="OGX302" s="7"/>
      <c r="OGY302" s="7"/>
      <c r="OGZ302" s="7"/>
      <c r="OHA302" s="7"/>
      <c r="OHB302" s="7"/>
      <c r="OHC302" s="7"/>
      <c r="OHD302" s="7"/>
      <c r="OHE302" s="7"/>
      <c r="OHF302" s="7"/>
      <c r="OHG302" s="7"/>
      <c r="OHH302" s="7"/>
      <c r="OHI302" s="7"/>
      <c r="OHJ302" s="7"/>
      <c r="OHK302" s="7"/>
      <c r="OHL302" s="7"/>
      <c r="OHM302" s="7"/>
      <c r="OHN302" s="7"/>
      <c r="OHO302" s="7"/>
      <c r="OHP302" s="7"/>
      <c r="OHQ302" s="7"/>
      <c r="OHR302" s="7"/>
      <c r="OHS302" s="7"/>
      <c r="OHT302" s="7"/>
      <c r="OHU302" s="7"/>
      <c r="OHV302" s="7"/>
      <c r="OHW302" s="7"/>
      <c r="OHX302" s="7"/>
      <c r="OHY302" s="7"/>
      <c r="OHZ302" s="7"/>
      <c r="OIA302" s="7"/>
      <c r="OIB302" s="7"/>
      <c r="OIC302" s="7"/>
      <c r="OID302" s="7"/>
      <c r="OIE302" s="7"/>
      <c r="OIF302" s="7"/>
      <c r="OIG302" s="7"/>
      <c r="OIH302" s="7"/>
      <c r="OII302" s="7"/>
      <c r="OIJ302" s="7"/>
      <c r="OIK302" s="7"/>
      <c r="OIL302" s="7"/>
      <c r="OIM302" s="7"/>
      <c r="OIN302" s="7"/>
      <c r="OIO302" s="7"/>
      <c r="OIP302" s="7"/>
      <c r="OIQ302" s="7"/>
      <c r="OIR302" s="7"/>
      <c r="OIS302" s="7"/>
      <c r="OIT302" s="7"/>
      <c r="OIU302" s="7"/>
      <c r="OIV302" s="7"/>
      <c r="OIW302" s="7"/>
      <c r="OIX302" s="7"/>
      <c r="OIY302" s="7"/>
      <c r="OIZ302" s="7"/>
      <c r="OJA302" s="7"/>
      <c r="OJB302" s="7"/>
      <c r="OJC302" s="7"/>
      <c r="OJD302" s="7"/>
      <c r="OJE302" s="7"/>
      <c r="OJF302" s="7"/>
      <c r="OJG302" s="7"/>
      <c r="OJH302" s="7"/>
      <c r="OJI302" s="7"/>
      <c r="OJJ302" s="7"/>
      <c r="OJK302" s="7"/>
      <c r="OJL302" s="7"/>
      <c r="OJM302" s="7"/>
      <c r="OJN302" s="7"/>
      <c r="OJO302" s="7"/>
      <c r="OJP302" s="7"/>
      <c r="OJQ302" s="7"/>
      <c r="OJR302" s="7"/>
      <c r="OJS302" s="7"/>
      <c r="OJT302" s="7"/>
      <c r="OJU302" s="7"/>
      <c r="OJV302" s="7"/>
      <c r="OJW302" s="7"/>
      <c r="OJX302" s="7"/>
      <c r="OJY302" s="7"/>
      <c r="OJZ302" s="7"/>
      <c r="OKA302" s="7"/>
      <c r="OKB302" s="7"/>
      <c r="OKC302" s="7"/>
      <c r="OKD302" s="7"/>
      <c r="OKE302" s="7"/>
      <c r="OKF302" s="7"/>
      <c r="OKG302" s="7"/>
      <c r="OKH302" s="7"/>
      <c r="OKI302" s="7"/>
      <c r="OKJ302" s="7"/>
      <c r="OKK302" s="7"/>
      <c r="OKL302" s="7"/>
      <c r="OKM302" s="7"/>
      <c r="OKN302" s="7"/>
      <c r="OKO302" s="7"/>
      <c r="OKP302" s="7"/>
      <c r="OKQ302" s="7"/>
      <c r="OKR302" s="7"/>
      <c r="OKS302" s="7"/>
      <c r="OKT302" s="7"/>
      <c r="OKU302" s="7"/>
      <c r="OKV302" s="7"/>
      <c r="OKW302" s="7"/>
      <c r="OKX302" s="7"/>
      <c r="OKY302" s="7"/>
      <c r="OKZ302" s="7"/>
      <c r="OLA302" s="7"/>
      <c r="OLB302" s="7"/>
      <c r="OLC302" s="7"/>
      <c r="OLD302" s="7"/>
      <c r="OLE302" s="7"/>
      <c r="OLF302" s="7"/>
      <c r="OLG302" s="7"/>
      <c r="OLH302" s="7"/>
      <c r="OLI302" s="7"/>
      <c r="OLJ302" s="7"/>
      <c r="OLK302" s="7"/>
      <c r="OLL302" s="7"/>
      <c r="OLM302" s="7"/>
      <c r="OLN302" s="7"/>
      <c r="OLO302" s="7"/>
      <c r="OLP302" s="7"/>
      <c r="OLQ302" s="7"/>
      <c r="OLR302" s="7"/>
      <c r="OLS302" s="7"/>
      <c r="OLT302" s="7"/>
      <c r="OLU302" s="7"/>
      <c r="OLV302" s="7"/>
      <c r="OLW302" s="7"/>
      <c r="OLX302" s="7"/>
      <c r="OLY302" s="7"/>
      <c r="OLZ302" s="7"/>
      <c r="OMA302" s="7"/>
      <c r="OMB302" s="7"/>
      <c r="OMC302" s="7"/>
      <c r="OMD302" s="7"/>
      <c r="OME302" s="7"/>
      <c r="OMF302" s="7"/>
      <c r="OMG302" s="7"/>
      <c r="OMH302" s="7"/>
      <c r="OMI302" s="7"/>
      <c r="OMJ302" s="7"/>
      <c r="OMK302" s="7"/>
      <c r="OML302" s="7"/>
      <c r="OMM302" s="7"/>
      <c r="OMN302" s="7"/>
      <c r="OMO302" s="7"/>
      <c r="OMP302" s="7"/>
      <c r="OMQ302" s="7"/>
      <c r="OMR302" s="7"/>
      <c r="OMS302" s="7"/>
      <c r="OMT302" s="7"/>
      <c r="OMU302" s="7"/>
      <c r="OMV302" s="7"/>
      <c r="OMW302" s="7"/>
      <c r="OMX302" s="7"/>
      <c r="OMY302" s="7"/>
      <c r="OMZ302" s="7"/>
      <c r="ONA302" s="7"/>
      <c r="ONB302" s="7"/>
      <c r="ONC302" s="7"/>
      <c r="OND302" s="7"/>
      <c r="ONE302" s="7"/>
      <c r="ONF302" s="7"/>
      <c r="ONG302" s="7"/>
      <c r="ONH302" s="7"/>
      <c r="ONI302" s="7"/>
      <c r="ONJ302" s="7"/>
      <c r="ONK302" s="7"/>
      <c r="ONL302" s="7"/>
      <c r="ONM302" s="7"/>
      <c r="ONN302" s="7"/>
      <c r="ONO302" s="7"/>
      <c r="ONP302" s="7"/>
      <c r="ONQ302" s="7"/>
      <c r="ONR302" s="7"/>
      <c r="ONS302" s="7"/>
      <c r="ONT302" s="7"/>
      <c r="ONU302" s="7"/>
      <c r="ONV302" s="7"/>
      <c r="ONW302" s="7"/>
      <c r="ONX302" s="7"/>
      <c r="ONY302" s="7"/>
      <c r="ONZ302" s="7"/>
      <c r="OOA302" s="7"/>
      <c r="OOB302" s="7"/>
      <c r="OOC302" s="7"/>
      <c r="OOD302" s="7"/>
      <c r="OOE302" s="7"/>
      <c r="OOF302" s="7"/>
      <c r="OOG302" s="7"/>
      <c r="OOH302" s="7"/>
      <c r="OOI302" s="7"/>
      <c r="OOJ302" s="7"/>
      <c r="OOK302" s="7"/>
      <c r="OOL302" s="7"/>
      <c r="OOM302" s="7"/>
      <c r="OON302" s="7"/>
      <c r="OOO302" s="7"/>
      <c r="OOP302" s="7"/>
      <c r="OOQ302" s="7"/>
      <c r="OOR302" s="7"/>
      <c r="OOS302" s="7"/>
      <c r="OOT302" s="7"/>
      <c r="OOU302" s="7"/>
      <c r="OOV302" s="7"/>
      <c r="OOW302" s="7"/>
      <c r="OOX302" s="7"/>
      <c r="OOY302" s="7"/>
      <c r="OOZ302" s="7"/>
      <c r="OPA302" s="7"/>
      <c r="OPB302" s="7"/>
      <c r="OPC302" s="7"/>
      <c r="OPD302" s="7"/>
      <c r="OPE302" s="7"/>
      <c r="OPF302" s="7"/>
      <c r="OPG302" s="7"/>
      <c r="OPH302" s="7"/>
      <c r="OPI302" s="7"/>
      <c r="OPJ302" s="7"/>
      <c r="OPK302" s="7"/>
      <c r="OPL302" s="7"/>
      <c r="OPM302" s="7"/>
      <c r="OPN302" s="7"/>
      <c r="OPO302" s="7"/>
      <c r="OPP302" s="7"/>
      <c r="OPQ302" s="7"/>
      <c r="OPR302" s="7"/>
      <c r="OPS302" s="7"/>
      <c r="OPT302" s="7"/>
      <c r="OPU302" s="7"/>
      <c r="OPV302" s="7"/>
      <c r="OPW302" s="7"/>
      <c r="OPX302" s="7"/>
      <c r="OPY302" s="7"/>
      <c r="OPZ302" s="7"/>
      <c r="OQA302" s="7"/>
      <c r="OQB302" s="7"/>
      <c r="OQC302" s="7"/>
      <c r="OQD302" s="7"/>
      <c r="OQE302" s="7"/>
      <c r="OQF302" s="7"/>
      <c r="OQG302" s="7"/>
      <c r="OQH302" s="7"/>
      <c r="OQI302" s="7"/>
      <c r="OQJ302" s="7"/>
      <c r="OQK302" s="7"/>
      <c r="OQL302" s="7"/>
      <c r="OQM302" s="7"/>
      <c r="OQN302" s="7"/>
      <c r="OQO302" s="7"/>
      <c r="OQP302" s="7"/>
      <c r="OQQ302" s="7"/>
      <c r="OQR302" s="7"/>
      <c r="OQS302" s="7"/>
      <c r="OQT302" s="7"/>
      <c r="OQU302" s="7"/>
      <c r="OQV302" s="7"/>
      <c r="OQW302" s="7"/>
      <c r="OQX302" s="7"/>
      <c r="OQY302" s="7"/>
      <c r="OQZ302" s="7"/>
      <c r="ORA302" s="7"/>
      <c r="ORB302" s="7"/>
      <c r="ORC302" s="7"/>
      <c r="ORD302" s="7"/>
      <c r="ORE302" s="7"/>
      <c r="ORF302" s="7"/>
      <c r="ORG302" s="7"/>
      <c r="ORH302" s="7"/>
      <c r="ORI302" s="7"/>
      <c r="ORJ302" s="7"/>
      <c r="ORK302" s="7"/>
      <c r="ORL302" s="7"/>
      <c r="ORM302" s="7"/>
      <c r="ORN302" s="7"/>
      <c r="ORO302" s="7"/>
      <c r="ORP302" s="7"/>
      <c r="ORQ302" s="7"/>
      <c r="ORR302" s="7"/>
      <c r="ORS302" s="7"/>
      <c r="ORT302" s="7"/>
      <c r="ORU302" s="7"/>
      <c r="ORV302" s="7"/>
      <c r="ORW302" s="7"/>
      <c r="ORX302" s="7"/>
      <c r="ORY302" s="7"/>
      <c r="ORZ302" s="7"/>
      <c r="OSA302" s="7"/>
      <c r="OSB302" s="7"/>
      <c r="OSC302" s="7"/>
      <c r="OSD302" s="7"/>
      <c r="OSE302" s="7"/>
      <c r="OSF302" s="7"/>
      <c r="OSG302" s="7"/>
      <c r="OSH302" s="7"/>
      <c r="OSI302" s="7"/>
      <c r="OSJ302" s="7"/>
      <c r="OSK302" s="7"/>
      <c r="OSL302" s="7"/>
      <c r="OSM302" s="7"/>
      <c r="OSN302" s="7"/>
      <c r="OSO302" s="7"/>
      <c r="OSP302" s="7"/>
      <c r="OSQ302" s="7"/>
      <c r="OSR302" s="7"/>
      <c r="OSS302" s="7"/>
      <c r="OST302" s="7"/>
      <c r="OSU302" s="7"/>
      <c r="OSV302" s="7"/>
      <c r="OSW302" s="7"/>
      <c r="OSX302" s="7"/>
      <c r="OSY302" s="7"/>
      <c r="OSZ302" s="7"/>
      <c r="OTA302" s="7"/>
      <c r="OTB302" s="7"/>
      <c r="OTC302" s="7"/>
      <c r="OTD302" s="7"/>
      <c r="OTE302" s="7"/>
      <c r="OTF302" s="7"/>
      <c r="OTG302" s="7"/>
      <c r="OTH302" s="7"/>
      <c r="OTI302" s="7"/>
      <c r="OTJ302" s="7"/>
      <c r="OTK302" s="7"/>
      <c r="OTL302" s="7"/>
      <c r="OTM302" s="7"/>
      <c r="OTN302" s="7"/>
      <c r="OTO302" s="7"/>
      <c r="OTP302" s="7"/>
      <c r="OTQ302" s="7"/>
      <c r="OTR302" s="7"/>
      <c r="OTS302" s="7"/>
      <c r="OTT302" s="7"/>
      <c r="OTU302" s="7"/>
      <c r="OTV302" s="7"/>
      <c r="OTW302" s="7"/>
      <c r="OTX302" s="7"/>
      <c r="OTY302" s="7"/>
      <c r="OTZ302" s="7"/>
      <c r="OUA302" s="7"/>
      <c r="OUB302" s="7"/>
      <c r="OUC302" s="7"/>
      <c r="OUD302" s="7"/>
      <c r="OUE302" s="7"/>
      <c r="OUF302" s="7"/>
      <c r="OUG302" s="7"/>
      <c r="OUH302" s="7"/>
      <c r="OUI302" s="7"/>
      <c r="OUJ302" s="7"/>
      <c r="OUK302" s="7"/>
      <c r="OUL302" s="7"/>
      <c r="OUM302" s="7"/>
      <c r="OUN302" s="7"/>
      <c r="OUO302" s="7"/>
      <c r="OUP302" s="7"/>
      <c r="OUQ302" s="7"/>
      <c r="OUR302" s="7"/>
      <c r="OUS302" s="7"/>
      <c r="OUT302" s="7"/>
      <c r="OUU302" s="7"/>
      <c r="OUV302" s="7"/>
      <c r="OUW302" s="7"/>
      <c r="OUX302" s="7"/>
      <c r="OUY302" s="7"/>
      <c r="OUZ302" s="7"/>
      <c r="OVA302" s="7"/>
      <c r="OVB302" s="7"/>
      <c r="OVC302" s="7"/>
      <c r="OVD302" s="7"/>
      <c r="OVE302" s="7"/>
      <c r="OVF302" s="7"/>
      <c r="OVG302" s="7"/>
      <c r="OVH302" s="7"/>
      <c r="OVI302" s="7"/>
      <c r="OVJ302" s="7"/>
      <c r="OVK302" s="7"/>
      <c r="OVL302" s="7"/>
      <c r="OVM302" s="7"/>
      <c r="OVN302" s="7"/>
      <c r="OVO302" s="7"/>
      <c r="OVP302" s="7"/>
      <c r="OVQ302" s="7"/>
      <c r="OVR302" s="7"/>
      <c r="OVS302" s="7"/>
      <c r="OVT302" s="7"/>
      <c r="OVU302" s="7"/>
      <c r="OVV302" s="7"/>
      <c r="OVW302" s="7"/>
      <c r="OVX302" s="7"/>
      <c r="OVY302" s="7"/>
      <c r="OVZ302" s="7"/>
      <c r="OWA302" s="7"/>
      <c r="OWB302" s="7"/>
      <c r="OWC302" s="7"/>
      <c r="OWD302" s="7"/>
      <c r="OWE302" s="7"/>
      <c r="OWF302" s="7"/>
      <c r="OWG302" s="7"/>
      <c r="OWH302" s="7"/>
      <c r="OWI302" s="7"/>
      <c r="OWJ302" s="7"/>
      <c r="OWK302" s="7"/>
      <c r="OWL302" s="7"/>
      <c r="OWM302" s="7"/>
      <c r="OWN302" s="7"/>
      <c r="OWO302" s="7"/>
      <c r="OWP302" s="7"/>
      <c r="OWQ302" s="7"/>
      <c r="OWR302" s="7"/>
      <c r="OWS302" s="7"/>
      <c r="OWT302" s="7"/>
      <c r="OWU302" s="7"/>
      <c r="OWV302" s="7"/>
      <c r="OWW302" s="7"/>
      <c r="OWX302" s="7"/>
      <c r="OWY302" s="7"/>
      <c r="OWZ302" s="7"/>
      <c r="OXA302" s="7"/>
      <c r="OXB302" s="7"/>
      <c r="OXC302" s="7"/>
      <c r="OXD302" s="7"/>
      <c r="OXE302" s="7"/>
      <c r="OXF302" s="7"/>
      <c r="OXG302" s="7"/>
      <c r="OXH302" s="7"/>
      <c r="OXI302" s="7"/>
      <c r="OXJ302" s="7"/>
      <c r="OXK302" s="7"/>
      <c r="OXL302" s="7"/>
      <c r="OXM302" s="7"/>
      <c r="OXN302" s="7"/>
      <c r="OXO302" s="7"/>
      <c r="OXP302" s="7"/>
      <c r="OXQ302" s="7"/>
      <c r="OXR302" s="7"/>
      <c r="OXS302" s="7"/>
      <c r="OXT302" s="7"/>
      <c r="OXU302" s="7"/>
      <c r="OXV302" s="7"/>
      <c r="OXW302" s="7"/>
      <c r="OXX302" s="7"/>
      <c r="OXY302" s="7"/>
      <c r="OXZ302" s="7"/>
      <c r="OYA302" s="7"/>
      <c r="OYB302" s="7"/>
      <c r="OYC302" s="7"/>
      <c r="OYD302" s="7"/>
      <c r="OYE302" s="7"/>
      <c r="OYF302" s="7"/>
      <c r="OYG302" s="7"/>
      <c r="OYH302" s="7"/>
      <c r="OYI302" s="7"/>
      <c r="OYJ302" s="7"/>
      <c r="OYK302" s="7"/>
      <c r="OYL302" s="7"/>
      <c r="OYM302" s="7"/>
      <c r="OYN302" s="7"/>
      <c r="OYO302" s="7"/>
      <c r="OYP302" s="7"/>
      <c r="OYQ302" s="7"/>
      <c r="OYR302" s="7"/>
      <c r="OYS302" s="7"/>
      <c r="OYT302" s="7"/>
      <c r="OYU302" s="7"/>
      <c r="OYV302" s="7"/>
      <c r="OYW302" s="7"/>
      <c r="OYX302" s="7"/>
      <c r="OYY302" s="7"/>
      <c r="OYZ302" s="7"/>
      <c r="OZA302" s="7"/>
      <c r="OZB302" s="7"/>
      <c r="OZC302" s="7"/>
      <c r="OZD302" s="7"/>
      <c r="OZE302" s="7"/>
      <c r="OZF302" s="7"/>
      <c r="OZG302" s="7"/>
      <c r="OZH302" s="7"/>
      <c r="OZI302" s="7"/>
      <c r="OZJ302" s="7"/>
      <c r="OZK302" s="7"/>
      <c r="OZL302" s="7"/>
      <c r="OZM302" s="7"/>
      <c r="OZN302" s="7"/>
      <c r="OZO302" s="7"/>
      <c r="OZP302" s="7"/>
      <c r="OZQ302" s="7"/>
      <c r="OZR302" s="7"/>
      <c r="OZS302" s="7"/>
      <c r="OZT302" s="7"/>
      <c r="OZU302" s="7"/>
      <c r="OZV302" s="7"/>
      <c r="OZW302" s="7"/>
      <c r="OZX302" s="7"/>
      <c r="OZY302" s="7"/>
      <c r="OZZ302" s="7"/>
      <c r="PAA302" s="7"/>
      <c r="PAB302" s="7"/>
      <c r="PAC302" s="7"/>
      <c r="PAD302" s="7"/>
      <c r="PAE302" s="7"/>
      <c r="PAF302" s="7"/>
      <c r="PAG302" s="7"/>
      <c r="PAH302" s="7"/>
      <c r="PAI302" s="7"/>
      <c r="PAJ302" s="7"/>
      <c r="PAK302" s="7"/>
      <c r="PAL302" s="7"/>
      <c r="PAM302" s="7"/>
      <c r="PAN302" s="7"/>
      <c r="PAO302" s="7"/>
      <c r="PAP302" s="7"/>
      <c r="PAQ302" s="7"/>
      <c r="PAR302" s="7"/>
      <c r="PAS302" s="7"/>
      <c r="PAT302" s="7"/>
      <c r="PAU302" s="7"/>
      <c r="PAV302" s="7"/>
      <c r="PAW302" s="7"/>
      <c r="PAX302" s="7"/>
      <c r="PAY302" s="7"/>
      <c r="PAZ302" s="7"/>
      <c r="PBA302" s="7"/>
      <c r="PBB302" s="7"/>
      <c r="PBC302" s="7"/>
      <c r="PBD302" s="7"/>
      <c r="PBE302" s="7"/>
      <c r="PBF302" s="7"/>
      <c r="PBG302" s="7"/>
      <c r="PBH302" s="7"/>
      <c r="PBI302" s="7"/>
      <c r="PBJ302" s="7"/>
      <c r="PBK302" s="7"/>
      <c r="PBL302" s="7"/>
      <c r="PBM302" s="7"/>
      <c r="PBN302" s="7"/>
      <c r="PBO302" s="7"/>
      <c r="PBP302" s="7"/>
      <c r="PBQ302" s="7"/>
      <c r="PBR302" s="7"/>
      <c r="PBS302" s="7"/>
      <c r="PBT302" s="7"/>
      <c r="PBU302" s="7"/>
      <c r="PBV302" s="7"/>
      <c r="PBW302" s="7"/>
      <c r="PBX302" s="7"/>
      <c r="PBY302" s="7"/>
      <c r="PBZ302" s="7"/>
      <c r="PCA302" s="7"/>
      <c r="PCB302" s="7"/>
      <c r="PCC302" s="7"/>
      <c r="PCD302" s="7"/>
      <c r="PCE302" s="7"/>
      <c r="PCF302" s="7"/>
      <c r="PCG302" s="7"/>
      <c r="PCH302" s="7"/>
      <c r="PCI302" s="7"/>
      <c r="PCJ302" s="7"/>
      <c r="PCK302" s="7"/>
      <c r="PCL302" s="7"/>
      <c r="PCM302" s="7"/>
      <c r="PCN302" s="7"/>
      <c r="PCO302" s="7"/>
      <c r="PCP302" s="7"/>
      <c r="PCQ302" s="7"/>
      <c r="PCR302" s="7"/>
      <c r="PCS302" s="7"/>
      <c r="PCT302" s="7"/>
      <c r="PCU302" s="7"/>
      <c r="PCV302" s="7"/>
      <c r="PCW302" s="7"/>
      <c r="PCX302" s="7"/>
      <c r="PCY302" s="7"/>
      <c r="PCZ302" s="7"/>
      <c r="PDA302" s="7"/>
      <c r="PDB302" s="7"/>
      <c r="PDC302" s="7"/>
      <c r="PDD302" s="7"/>
      <c r="PDE302" s="7"/>
      <c r="PDF302" s="7"/>
      <c r="PDG302" s="7"/>
      <c r="PDH302" s="7"/>
      <c r="PDI302" s="7"/>
      <c r="PDJ302" s="7"/>
      <c r="PDK302" s="7"/>
      <c r="PDL302" s="7"/>
      <c r="PDM302" s="7"/>
      <c r="PDN302" s="7"/>
      <c r="PDO302" s="7"/>
      <c r="PDP302" s="7"/>
      <c r="PDQ302" s="7"/>
      <c r="PDR302" s="7"/>
      <c r="PDS302" s="7"/>
      <c r="PDT302" s="7"/>
      <c r="PDU302" s="7"/>
      <c r="PDV302" s="7"/>
      <c r="PDW302" s="7"/>
      <c r="PDX302" s="7"/>
      <c r="PDY302" s="7"/>
      <c r="PDZ302" s="7"/>
      <c r="PEA302" s="7"/>
      <c r="PEB302" s="7"/>
      <c r="PEC302" s="7"/>
      <c r="PED302" s="7"/>
      <c r="PEE302" s="7"/>
      <c r="PEF302" s="7"/>
      <c r="PEG302" s="7"/>
      <c r="PEH302" s="7"/>
      <c r="PEI302" s="7"/>
      <c r="PEJ302" s="7"/>
      <c r="PEK302" s="7"/>
      <c r="PEL302" s="7"/>
      <c r="PEM302" s="7"/>
      <c r="PEN302" s="7"/>
      <c r="PEO302" s="7"/>
      <c r="PEP302" s="7"/>
      <c r="PEQ302" s="7"/>
      <c r="PER302" s="7"/>
      <c r="PES302" s="7"/>
      <c r="PET302" s="7"/>
      <c r="PEU302" s="7"/>
      <c r="PEV302" s="7"/>
      <c r="PEW302" s="7"/>
      <c r="PEX302" s="7"/>
      <c r="PEY302" s="7"/>
      <c r="PEZ302" s="7"/>
      <c r="PFA302" s="7"/>
      <c r="PFB302" s="7"/>
      <c r="PFC302" s="7"/>
      <c r="PFD302" s="7"/>
      <c r="PFE302" s="7"/>
      <c r="PFF302" s="7"/>
      <c r="PFG302" s="7"/>
      <c r="PFH302" s="7"/>
      <c r="PFI302" s="7"/>
      <c r="PFJ302" s="7"/>
      <c r="PFK302" s="7"/>
      <c r="PFL302" s="7"/>
      <c r="PFM302" s="7"/>
      <c r="PFN302" s="7"/>
      <c r="PFO302" s="7"/>
      <c r="PFP302" s="7"/>
      <c r="PFQ302" s="7"/>
      <c r="PFR302" s="7"/>
      <c r="PFS302" s="7"/>
      <c r="PFT302" s="7"/>
      <c r="PFU302" s="7"/>
      <c r="PFV302" s="7"/>
      <c r="PFW302" s="7"/>
      <c r="PFX302" s="7"/>
      <c r="PFY302" s="7"/>
      <c r="PFZ302" s="7"/>
      <c r="PGA302" s="7"/>
      <c r="PGB302" s="7"/>
      <c r="PGC302" s="7"/>
      <c r="PGD302" s="7"/>
      <c r="PGE302" s="7"/>
      <c r="PGF302" s="7"/>
      <c r="PGG302" s="7"/>
      <c r="PGH302" s="7"/>
      <c r="PGI302" s="7"/>
      <c r="PGJ302" s="7"/>
      <c r="PGK302" s="7"/>
      <c r="PGL302" s="7"/>
      <c r="PGM302" s="7"/>
      <c r="PGN302" s="7"/>
      <c r="PGO302" s="7"/>
      <c r="PGP302" s="7"/>
      <c r="PGQ302" s="7"/>
      <c r="PGR302" s="7"/>
      <c r="PGS302" s="7"/>
      <c r="PGT302" s="7"/>
      <c r="PGU302" s="7"/>
      <c r="PGV302" s="7"/>
      <c r="PGW302" s="7"/>
      <c r="PGX302" s="7"/>
      <c r="PGY302" s="7"/>
      <c r="PGZ302" s="7"/>
      <c r="PHA302" s="7"/>
      <c r="PHB302" s="7"/>
      <c r="PHC302" s="7"/>
      <c r="PHD302" s="7"/>
      <c r="PHE302" s="7"/>
      <c r="PHF302" s="7"/>
      <c r="PHG302" s="7"/>
      <c r="PHH302" s="7"/>
      <c r="PHI302" s="7"/>
      <c r="PHJ302" s="7"/>
      <c r="PHK302" s="7"/>
      <c r="PHL302" s="7"/>
      <c r="PHM302" s="7"/>
      <c r="PHN302" s="7"/>
      <c r="PHO302" s="7"/>
      <c r="PHP302" s="7"/>
      <c r="PHQ302" s="7"/>
      <c r="PHR302" s="7"/>
      <c r="PHS302" s="7"/>
      <c r="PHT302" s="7"/>
      <c r="PHU302" s="7"/>
      <c r="PHV302" s="7"/>
      <c r="PHW302" s="7"/>
      <c r="PHX302" s="7"/>
      <c r="PHY302" s="7"/>
      <c r="PHZ302" s="7"/>
      <c r="PIA302" s="7"/>
      <c r="PIB302" s="7"/>
      <c r="PIC302" s="7"/>
      <c r="PID302" s="7"/>
      <c r="PIE302" s="7"/>
      <c r="PIF302" s="7"/>
      <c r="PIG302" s="7"/>
      <c r="PIH302" s="7"/>
      <c r="PII302" s="7"/>
      <c r="PIJ302" s="7"/>
      <c r="PIK302" s="7"/>
      <c r="PIL302" s="7"/>
      <c r="PIM302" s="7"/>
      <c r="PIN302" s="7"/>
      <c r="PIO302" s="7"/>
      <c r="PIP302" s="7"/>
      <c r="PIQ302" s="7"/>
      <c r="PIR302" s="7"/>
      <c r="PIS302" s="7"/>
      <c r="PIT302" s="7"/>
      <c r="PIU302" s="7"/>
      <c r="PIV302" s="7"/>
      <c r="PIW302" s="7"/>
      <c r="PIX302" s="7"/>
      <c r="PIY302" s="7"/>
      <c r="PIZ302" s="7"/>
      <c r="PJA302" s="7"/>
      <c r="PJB302" s="7"/>
      <c r="PJC302" s="7"/>
      <c r="PJD302" s="7"/>
      <c r="PJE302" s="7"/>
      <c r="PJF302" s="7"/>
      <c r="PJG302" s="7"/>
      <c r="PJH302" s="7"/>
      <c r="PJI302" s="7"/>
      <c r="PJJ302" s="7"/>
      <c r="PJK302" s="7"/>
      <c r="PJL302" s="7"/>
      <c r="PJM302" s="7"/>
      <c r="PJN302" s="7"/>
      <c r="PJO302" s="7"/>
      <c r="PJP302" s="7"/>
      <c r="PJQ302" s="7"/>
      <c r="PJR302" s="7"/>
      <c r="PJS302" s="7"/>
      <c r="PJT302" s="7"/>
      <c r="PJU302" s="7"/>
      <c r="PJV302" s="7"/>
      <c r="PJW302" s="7"/>
      <c r="PJX302" s="7"/>
      <c r="PJY302" s="7"/>
      <c r="PJZ302" s="7"/>
      <c r="PKA302" s="7"/>
      <c r="PKB302" s="7"/>
      <c r="PKC302" s="7"/>
      <c r="PKD302" s="7"/>
      <c r="PKE302" s="7"/>
      <c r="PKF302" s="7"/>
      <c r="PKG302" s="7"/>
      <c r="PKH302" s="7"/>
      <c r="PKI302" s="7"/>
      <c r="PKJ302" s="7"/>
      <c r="PKK302" s="7"/>
      <c r="PKL302" s="7"/>
      <c r="PKM302" s="7"/>
      <c r="PKN302" s="7"/>
      <c r="PKO302" s="7"/>
      <c r="PKP302" s="7"/>
      <c r="PKQ302" s="7"/>
      <c r="PKR302" s="7"/>
      <c r="PKS302" s="7"/>
      <c r="PKT302" s="7"/>
      <c r="PKU302" s="7"/>
      <c r="PKV302" s="7"/>
      <c r="PKW302" s="7"/>
      <c r="PKX302" s="7"/>
      <c r="PKY302" s="7"/>
      <c r="PKZ302" s="7"/>
      <c r="PLA302" s="7"/>
      <c r="PLB302" s="7"/>
      <c r="PLC302" s="7"/>
      <c r="PLD302" s="7"/>
      <c r="PLE302" s="7"/>
      <c r="PLF302" s="7"/>
      <c r="PLG302" s="7"/>
      <c r="PLH302" s="7"/>
      <c r="PLI302" s="7"/>
      <c r="PLJ302" s="7"/>
      <c r="PLK302" s="7"/>
      <c r="PLL302" s="7"/>
      <c r="PLM302" s="7"/>
      <c r="PLN302" s="7"/>
      <c r="PLO302" s="7"/>
      <c r="PLP302" s="7"/>
      <c r="PLQ302" s="7"/>
      <c r="PLR302" s="7"/>
      <c r="PLS302" s="7"/>
      <c r="PLT302" s="7"/>
      <c r="PLU302" s="7"/>
      <c r="PLV302" s="7"/>
      <c r="PLW302" s="7"/>
      <c r="PLX302" s="7"/>
      <c r="PLY302" s="7"/>
      <c r="PLZ302" s="7"/>
      <c r="PMA302" s="7"/>
      <c r="PMB302" s="7"/>
      <c r="PMC302" s="7"/>
      <c r="PMD302" s="7"/>
      <c r="PME302" s="7"/>
      <c r="PMF302" s="7"/>
      <c r="PMG302" s="7"/>
      <c r="PMH302" s="7"/>
      <c r="PMI302" s="7"/>
      <c r="PMJ302" s="7"/>
      <c r="PMK302" s="7"/>
      <c r="PML302" s="7"/>
      <c r="PMM302" s="7"/>
      <c r="PMN302" s="7"/>
      <c r="PMO302" s="7"/>
      <c r="PMP302" s="7"/>
      <c r="PMQ302" s="7"/>
      <c r="PMR302" s="7"/>
      <c r="PMS302" s="7"/>
      <c r="PMT302" s="7"/>
      <c r="PMU302" s="7"/>
      <c r="PMV302" s="7"/>
      <c r="PMW302" s="7"/>
      <c r="PMX302" s="7"/>
      <c r="PMY302" s="7"/>
      <c r="PMZ302" s="7"/>
      <c r="PNA302" s="7"/>
      <c r="PNB302" s="7"/>
      <c r="PNC302" s="7"/>
      <c r="PND302" s="7"/>
      <c r="PNE302" s="7"/>
      <c r="PNF302" s="7"/>
      <c r="PNG302" s="7"/>
      <c r="PNH302" s="7"/>
      <c r="PNI302" s="7"/>
      <c r="PNJ302" s="7"/>
      <c r="PNK302" s="7"/>
      <c r="PNL302" s="7"/>
      <c r="PNM302" s="7"/>
      <c r="PNN302" s="7"/>
      <c r="PNO302" s="7"/>
      <c r="PNP302" s="7"/>
      <c r="PNQ302" s="7"/>
      <c r="PNR302" s="7"/>
      <c r="PNS302" s="7"/>
      <c r="PNT302" s="7"/>
      <c r="PNU302" s="7"/>
      <c r="PNV302" s="7"/>
      <c r="PNW302" s="7"/>
      <c r="PNX302" s="7"/>
      <c r="PNY302" s="7"/>
      <c r="PNZ302" s="7"/>
      <c r="POA302" s="7"/>
      <c r="POB302" s="7"/>
      <c r="POC302" s="7"/>
      <c r="POD302" s="7"/>
      <c r="POE302" s="7"/>
      <c r="POF302" s="7"/>
      <c r="POG302" s="7"/>
      <c r="POH302" s="7"/>
      <c r="POI302" s="7"/>
      <c r="POJ302" s="7"/>
      <c r="POK302" s="7"/>
      <c r="POL302" s="7"/>
      <c r="POM302" s="7"/>
      <c r="PON302" s="7"/>
      <c r="POO302" s="7"/>
      <c r="POP302" s="7"/>
      <c r="POQ302" s="7"/>
      <c r="POR302" s="7"/>
      <c r="POS302" s="7"/>
      <c r="POT302" s="7"/>
      <c r="POU302" s="7"/>
      <c r="POV302" s="7"/>
      <c r="POW302" s="7"/>
      <c r="POX302" s="7"/>
      <c r="POY302" s="7"/>
      <c r="POZ302" s="7"/>
      <c r="PPA302" s="7"/>
      <c r="PPB302" s="7"/>
      <c r="PPC302" s="7"/>
      <c r="PPD302" s="7"/>
      <c r="PPE302" s="7"/>
      <c r="PPF302" s="7"/>
      <c r="PPG302" s="7"/>
      <c r="PPH302" s="7"/>
      <c r="PPI302" s="7"/>
      <c r="PPJ302" s="7"/>
      <c r="PPK302" s="7"/>
      <c r="PPL302" s="7"/>
      <c r="PPM302" s="7"/>
      <c r="PPN302" s="7"/>
      <c r="PPO302" s="7"/>
      <c r="PPP302" s="7"/>
      <c r="PPQ302" s="7"/>
      <c r="PPR302" s="7"/>
      <c r="PPS302" s="7"/>
      <c r="PPT302" s="7"/>
      <c r="PPU302" s="7"/>
      <c r="PPV302" s="7"/>
      <c r="PPW302" s="7"/>
      <c r="PPX302" s="7"/>
      <c r="PPY302" s="7"/>
      <c r="PPZ302" s="7"/>
      <c r="PQA302" s="7"/>
      <c r="PQB302" s="7"/>
      <c r="PQC302" s="7"/>
      <c r="PQD302" s="7"/>
      <c r="PQE302" s="7"/>
      <c r="PQF302" s="7"/>
      <c r="PQG302" s="7"/>
      <c r="PQH302" s="7"/>
      <c r="PQI302" s="7"/>
      <c r="PQJ302" s="7"/>
      <c r="PQK302" s="7"/>
      <c r="PQL302" s="7"/>
      <c r="PQM302" s="7"/>
      <c r="PQN302" s="7"/>
      <c r="PQO302" s="7"/>
      <c r="PQP302" s="7"/>
      <c r="PQQ302" s="7"/>
      <c r="PQR302" s="7"/>
      <c r="PQS302" s="7"/>
      <c r="PQT302" s="7"/>
      <c r="PQU302" s="7"/>
      <c r="PQV302" s="7"/>
      <c r="PQW302" s="7"/>
      <c r="PQX302" s="7"/>
      <c r="PQY302" s="7"/>
      <c r="PQZ302" s="7"/>
      <c r="PRA302" s="7"/>
      <c r="PRB302" s="7"/>
      <c r="PRC302" s="7"/>
      <c r="PRD302" s="7"/>
      <c r="PRE302" s="7"/>
      <c r="PRF302" s="7"/>
      <c r="PRG302" s="7"/>
      <c r="PRH302" s="7"/>
      <c r="PRI302" s="7"/>
      <c r="PRJ302" s="7"/>
      <c r="PRK302" s="7"/>
      <c r="PRL302" s="7"/>
      <c r="PRM302" s="7"/>
      <c r="PRN302" s="7"/>
      <c r="PRO302" s="7"/>
      <c r="PRP302" s="7"/>
      <c r="PRQ302" s="7"/>
      <c r="PRR302" s="7"/>
      <c r="PRS302" s="7"/>
      <c r="PRT302" s="7"/>
      <c r="PRU302" s="7"/>
      <c r="PRV302" s="7"/>
      <c r="PRW302" s="7"/>
      <c r="PRX302" s="7"/>
      <c r="PRY302" s="7"/>
      <c r="PRZ302" s="7"/>
      <c r="PSA302" s="7"/>
      <c r="PSB302" s="7"/>
      <c r="PSC302" s="7"/>
      <c r="PSD302" s="7"/>
      <c r="PSE302" s="7"/>
      <c r="PSF302" s="7"/>
      <c r="PSG302" s="7"/>
      <c r="PSH302" s="7"/>
      <c r="PSI302" s="7"/>
      <c r="PSJ302" s="7"/>
      <c r="PSK302" s="7"/>
      <c r="PSL302" s="7"/>
      <c r="PSM302" s="7"/>
      <c r="PSN302" s="7"/>
      <c r="PSO302" s="7"/>
      <c r="PSP302" s="7"/>
      <c r="PSQ302" s="7"/>
      <c r="PSR302" s="7"/>
      <c r="PSS302" s="7"/>
      <c r="PST302" s="7"/>
      <c r="PSU302" s="7"/>
      <c r="PSV302" s="7"/>
      <c r="PSW302" s="7"/>
      <c r="PSX302" s="7"/>
      <c r="PSY302" s="7"/>
      <c r="PSZ302" s="7"/>
      <c r="PTA302" s="7"/>
      <c r="PTB302" s="7"/>
      <c r="PTC302" s="7"/>
      <c r="PTD302" s="7"/>
      <c r="PTE302" s="7"/>
      <c r="PTF302" s="7"/>
      <c r="PTG302" s="7"/>
      <c r="PTH302" s="7"/>
      <c r="PTI302" s="7"/>
      <c r="PTJ302" s="7"/>
      <c r="PTK302" s="7"/>
      <c r="PTL302" s="7"/>
      <c r="PTM302" s="7"/>
      <c r="PTN302" s="7"/>
      <c r="PTO302" s="7"/>
      <c r="PTP302" s="7"/>
      <c r="PTQ302" s="7"/>
      <c r="PTR302" s="7"/>
      <c r="PTS302" s="7"/>
      <c r="PTT302" s="7"/>
      <c r="PTU302" s="7"/>
      <c r="PTV302" s="7"/>
      <c r="PTW302" s="7"/>
      <c r="PTX302" s="7"/>
      <c r="PTY302" s="7"/>
      <c r="PTZ302" s="7"/>
      <c r="PUA302" s="7"/>
      <c r="PUB302" s="7"/>
      <c r="PUC302" s="7"/>
      <c r="PUD302" s="7"/>
      <c r="PUE302" s="7"/>
      <c r="PUF302" s="7"/>
      <c r="PUG302" s="7"/>
      <c r="PUH302" s="7"/>
      <c r="PUI302" s="7"/>
      <c r="PUJ302" s="7"/>
      <c r="PUK302" s="7"/>
      <c r="PUL302" s="7"/>
      <c r="PUM302" s="7"/>
      <c r="PUN302" s="7"/>
      <c r="PUO302" s="7"/>
      <c r="PUP302" s="7"/>
      <c r="PUQ302" s="7"/>
      <c r="PUR302" s="7"/>
      <c r="PUS302" s="7"/>
      <c r="PUT302" s="7"/>
      <c r="PUU302" s="7"/>
      <c r="PUV302" s="7"/>
      <c r="PUW302" s="7"/>
      <c r="PUX302" s="7"/>
      <c r="PUY302" s="7"/>
      <c r="PUZ302" s="7"/>
      <c r="PVA302" s="7"/>
      <c r="PVB302" s="7"/>
      <c r="PVC302" s="7"/>
      <c r="PVD302" s="7"/>
      <c r="PVE302" s="7"/>
      <c r="PVF302" s="7"/>
      <c r="PVG302" s="7"/>
      <c r="PVH302" s="7"/>
      <c r="PVI302" s="7"/>
      <c r="PVJ302" s="7"/>
      <c r="PVK302" s="7"/>
      <c r="PVL302" s="7"/>
      <c r="PVM302" s="7"/>
      <c r="PVN302" s="7"/>
      <c r="PVO302" s="7"/>
      <c r="PVP302" s="7"/>
      <c r="PVQ302" s="7"/>
      <c r="PVR302" s="7"/>
      <c r="PVS302" s="7"/>
      <c r="PVT302" s="7"/>
      <c r="PVU302" s="7"/>
      <c r="PVV302" s="7"/>
      <c r="PVW302" s="7"/>
      <c r="PVX302" s="7"/>
      <c r="PVY302" s="7"/>
      <c r="PVZ302" s="7"/>
      <c r="PWA302" s="7"/>
      <c r="PWB302" s="7"/>
      <c r="PWC302" s="7"/>
      <c r="PWD302" s="7"/>
      <c r="PWE302" s="7"/>
      <c r="PWF302" s="7"/>
      <c r="PWG302" s="7"/>
      <c r="PWH302" s="7"/>
      <c r="PWI302" s="7"/>
      <c r="PWJ302" s="7"/>
      <c r="PWK302" s="7"/>
      <c r="PWL302" s="7"/>
      <c r="PWM302" s="7"/>
      <c r="PWN302" s="7"/>
      <c r="PWO302" s="7"/>
      <c r="PWP302" s="7"/>
      <c r="PWQ302" s="7"/>
      <c r="PWR302" s="7"/>
      <c r="PWS302" s="7"/>
      <c r="PWT302" s="7"/>
      <c r="PWU302" s="7"/>
      <c r="PWV302" s="7"/>
      <c r="PWW302" s="7"/>
      <c r="PWX302" s="7"/>
      <c r="PWY302" s="7"/>
      <c r="PWZ302" s="7"/>
      <c r="PXA302" s="7"/>
      <c r="PXB302" s="7"/>
      <c r="PXC302" s="7"/>
      <c r="PXD302" s="7"/>
      <c r="PXE302" s="7"/>
      <c r="PXF302" s="7"/>
      <c r="PXG302" s="7"/>
      <c r="PXH302" s="7"/>
      <c r="PXI302" s="7"/>
      <c r="PXJ302" s="7"/>
      <c r="PXK302" s="7"/>
      <c r="PXL302" s="7"/>
      <c r="PXM302" s="7"/>
      <c r="PXN302" s="7"/>
      <c r="PXO302" s="7"/>
      <c r="PXP302" s="7"/>
      <c r="PXQ302" s="7"/>
      <c r="PXR302" s="7"/>
      <c r="PXS302" s="7"/>
      <c r="PXT302" s="7"/>
      <c r="PXU302" s="7"/>
      <c r="PXV302" s="7"/>
      <c r="PXW302" s="7"/>
      <c r="PXX302" s="7"/>
      <c r="PXY302" s="7"/>
      <c r="PXZ302" s="7"/>
      <c r="PYA302" s="7"/>
      <c r="PYB302" s="7"/>
      <c r="PYC302" s="7"/>
      <c r="PYD302" s="7"/>
      <c r="PYE302" s="7"/>
      <c r="PYF302" s="7"/>
      <c r="PYG302" s="7"/>
      <c r="PYH302" s="7"/>
      <c r="PYI302" s="7"/>
      <c r="PYJ302" s="7"/>
      <c r="PYK302" s="7"/>
      <c r="PYL302" s="7"/>
      <c r="PYM302" s="7"/>
      <c r="PYN302" s="7"/>
      <c r="PYO302" s="7"/>
      <c r="PYP302" s="7"/>
      <c r="PYQ302" s="7"/>
      <c r="PYR302" s="7"/>
      <c r="PYS302" s="7"/>
      <c r="PYT302" s="7"/>
      <c r="PYU302" s="7"/>
      <c r="PYV302" s="7"/>
      <c r="PYW302" s="7"/>
      <c r="PYX302" s="7"/>
      <c r="PYY302" s="7"/>
      <c r="PYZ302" s="7"/>
      <c r="PZA302" s="7"/>
      <c r="PZB302" s="7"/>
      <c r="PZC302" s="7"/>
      <c r="PZD302" s="7"/>
      <c r="PZE302" s="7"/>
      <c r="PZF302" s="7"/>
      <c r="PZG302" s="7"/>
      <c r="PZH302" s="7"/>
      <c r="PZI302" s="7"/>
      <c r="PZJ302" s="7"/>
      <c r="PZK302" s="7"/>
      <c r="PZL302" s="7"/>
      <c r="PZM302" s="7"/>
      <c r="PZN302" s="7"/>
      <c r="PZO302" s="7"/>
      <c r="PZP302" s="7"/>
      <c r="PZQ302" s="7"/>
      <c r="PZR302" s="7"/>
      <c r="PZS302" s="7"/>
      <c r="PZT302" s="7"/>
      <c r="PZU302" s="7"/>
      <c r="PZV302" s="7"/>
      <c r="PZW302" s="7"/>
      <c r="PZX302" s="7"/>
      <c r="PZY302" s="7"/>
      <c r="PZZ302" s="7"/>
      <c r="QAA302" s="7"/>
      <c r="QAB302" s="7"/>
      <c r="QAC302" s="7"/>
      <c r="QAD302" s="7"/>
      <c r="QAE302" s="7"/>
      <c r="QAF302" s="7"/>
      <c r="QAG302" s="7"/>
      <c r="QAH302" s="7"/>
      <c r="QAI302" s="7"/>
      <c r="QAJ302" s="7"/>
      <c r="QAK302" s="7"/>
      <c r="QAL302" s="7"/>
      <c r="QAM302" s="7"/>
      <c r="QAN302" s="7"/>
      <c r="QAO302" s="7"/>
      <c r="QAP302" s="7"/>
      <c r="QAQ302" s="7"/>
      <c r="QAR302" s="7"/>
      <c r="QAS302" s="7"/>
      <c r="QAT302" s="7"/>
      <c r="QAU302" s="7"/>
      <c r="QAV302" s="7"/>
      <c r="QAW302" s="7"/>
      <c r="QAX302" s="7"/>
      <c r="QAY302" s="7"/>
      <c r="QAZ302" s="7"/>
      <c r="QBA302" s="7"/>
      <c r="QBB302" s="7"/>
      <c r="QBC302" s="7"/>
      <c r="QBD302" s="7"/>
      <c r="QBE302" s="7"/>
      <c r="QBF302" s="7"/>
      <c r="QBG302" s="7"/>
      <c r="QBH302" s="7"/>
      <c r="QBI302" s="7"/>
      <c r="QBJ302" s="7"/>
      <c r="QBK302" s="7"/>
      <c r="QBL302" s="7"/>
      <c r="QBM302" s="7"/>
      <c r="QBN302" s="7"/>
      <c r="QBO302" s="7"/>
      <c r="QBP302" s="7"/>
      <c r="QBQ302" s="7"/>
      <c r="QBR302" s="7"/>
      <c r="QBS302" s="7"/>
      <c r="QBT302" s="7"/>
      <c r="QBU302" s="7"/>
      <c r="QBV302" s="7"/>
      <c r="QBW302" s="7"/>
      <c r="QBX302" s="7"/>
      <c r="QBY302" s="7"/>
      <c r="QBZ302" s="7"/>
      <c r="QCA302" s="7"/>
      <c r="QCB302" s="7"/>
      <c r="QCC302" s="7"/>
      <c r="QCD302" s="7"/>
      <c r="QCE302" s="7"/>
      <c r="QCF302" s="7"/>
      <c r="QCG302" s="7"/>
      <c r="QCH302" s="7"/>
      <c r="QCI302" s="7"/>
      <c r="QCJ302" s="7"/>
      <c r="QCK302" s="7"/>
      <c r="QCL302" s="7"/>
      <c r="QCM302" s="7"/>
      <c r="QCN302" s="7"/>
      <c r="QCO302" s="7"/>
      <c r="QCP302" s="7"/>
      <c r="QCQ302" s="7"/>
      <c r="QCR302" s="7"/>
      <c r="QCS302" s="7"/>
      <c r="QCT302" s="7"/>
      <c r="QCU302" s="7"/>
      <c r="QCV302" s="7"/>
      <c r="QCW302" s="7"/>
      <c r="QCX302" s="7"/>
      <c r="QCY302" s="7"/>
      <c r="QCZ302" s="7"/>
      <c r="QDA302" s="7"/>
      <c r="QDB302" s="7"/>
      <c r="QDC302" s="7"/>
      <c r="QDD302" s="7"/>
      <c r="QDE302" s="7"/>
      <c r="QDF302" s="7"/>
      <c r="QDG302" s="7"/>
      <c r="QDH302" s="7"/>
      <c r="QDI302" s="7"/>
      <c r="QDJ302" s="7"/>
      <c r="QDK302" s="7"/>
      <c r="QDL302" s="7"/>
      <c r="QDM302" s="7"/>
      <c r="QDN302" s="7"/>
      <c r="QDO302" s="7"/>
      <c r="QDP302" s="7"/>
      <c r="QDQ302" s="7"/>
      <c r="QDR302" s="7"/>
      <c r="QDS302" s="7"/>
      <c r="QDT302" s="7"/>
      <c r="QDU302" s="7"/>
      <c r="QDV302" s="7"/>
      <c r="QDW302" s="7"/>
      <c r="QDX302" s="7"/>
      <c r="QDY302" s="7"/>
      <c r="QDZ302" s="7"/>
      <c r="QEA302" s="7"/>
      <c r="QEB302" s="7"/>
      <c r="QEC302" s="7"/>
      <c r="QED302" s="7"/>
      <c r="QEE302" s="7"/>
      <c r="QEF302" s="7"/>
      <c r="QEG302" s="7"/>
      <c r="QEH302" s="7"/>
      <c r="QEI302" s="7"/>
      <c r="QEJ302" s="7"/>
      <c r="QEK302" s="7"/>
      <c r="QEL302" s="7"/>
      <c r="QEM302" s="7"/>
      <c r="QEN302" s="7"/>
      <c r="QEO302" s="7"/>
      <c r="QEP302" s="7"/>
      <c r="QEQ302" s="7"/>
      <c r="QER302" s="7"/>
      <c r="QES302" s="7"/>
      <c r="QET302" s="7"/>
      <c r="QEU302" s="7"/>
      <c r="QEV302" s="7"/>
      <c r="QEW302" s="7"/>
      <c r="QEX302" s="7"/>
      <c r="QEY302" s="7"/>
      <c r="QEZ302" s="7"/>
      <c r="QFA302" s="7"/>
      <c r="QFB302" s="7"/>
      <c r="QFC302" s="7"/>
      <c r="QFD302" s="7"/>
      <c r="QFE302" s="7"/>
      <c r="QFF302" s="7"/>
      <c r="QFG302" s="7"/>
      <c r="QFH302" s="7"/>
      <c r="QFI302" s="7"/>
      <c r="QFJ302" s="7"/>
      <c r="QFK302" s="7"/>
      <c r="QFL302" s="7"/>
      <c r="QFM302" s="7"/>
      <c r="QFN302" s="7"/>
      <c r="QFO302" s="7"/>
      <c r="QFP302" s="7"/>
      <c r="QFQ302" s="7"/>
      <c r="QFR302" s="7"/>
      <c r="QFS302" s="7"/>
      <c r="QFT302" s="7"/>
      <c r="QFU302" s="7"/>
      <c r="QFV302" s="7"/>
      <c r="QFW302" s="7"/>
      <c r="QFX302" s="7"/>
      <c r="QFY302" s="7"/>
      <c r="QFZ302" s="7"/>
      <c r="QGA302" s="7"/>
      <c r="QGB302" s="7"/>
      <c r="QGC302" s="7"/>
      <c r="QGD302" s="7"/>
      <c r="QGE302" s="7"/>
      <c r="QGF302" s="7"/>
      <c r="QGG302" s="7"/>
      <c r="QGH302" s="7"/>
      <c r="QGI302" s="7"/>
      <c r="QGJ302" s="7"/>
      <c r="QGK302" s="7"/>
      <c r="QGL302" s="7"/>
      <c r="QGM302" s="7"/>
      <c r="QGN302" s="7"/>
      <c r="QGO302" s="7"/>
      <c r="QGP302" s="7"/>
      <c r="QGQ302" s="7"/>
      <c r="QGR302" s="7"/>
      <c r="QGS302" s="7"/>
      <c r="QGT302" s="7"/>
      <c r="QGU302" s="7"/>
      <c r="QGV302" s="7"/>
      <c r="QGW302" s="7"/>
      <c r="QGX302" s="7"/>
      <c r="QGY302" s="7"/>
      <c r="QGZ302" s="7"/>
      <c r="QHA302" s="7"/>
      <c r="QHB302" s="7"/>
      <c r="QHC302" s="7"/>
      <c r="QHD302" s="7"/>
      <c r="QHE302" s="7"/>
      <c r="QHF302" s="7"/>
      <c r="QHG302" s="7"/>
      <c r="QHH302" s="7"/>
      <c r="QHI302" s="7"/>
      <c r="QHJ302" s="7"/>
      <c r="QHK302" s="7"/>
      <c r="QHL302" s="7"/>
      <c r="QHM302" s="7"/>
      <c r="QHN302" s="7"/>
      <c r="QHO302" s="7"/>
      <c r="QHP302" s="7"/>
      <c r="QHQ302" s="7"/>
      <c r="QHR302" s="7"/>
      <c r="QHS302" s="7"/>
      <c r="QHT302" s="7"/>
      <c r="QHU302" s="7"/>
      <c r="QHV302" s="7"/>
      <c r="QHW302" s="7"/>
      <c r="QHX302" s="7"/>
      <c r="QHY302" s="7"/>
      <c r="QHZ302" s="7"/>
      <c r="QIA302" s="7"/>
      <c r="QIB302" s="7"/>
      <c r="QIC302" s="7"/>
      <c r="QID302" s="7"/>
      <c r="QIE302" s="7"/>
      <c r="QIF302" s="7"/>
      <c r="QIG302" s="7"/>
      <c r="QIH302" s="7"/>
      <c r="QII302" s="7"/>
      <c r="QIJ302" s="7"/>
      <c r="QIK302" s="7"/>
      <c r="QIL302" s="7"/>
      <c r="QIM302" s="7"/>
      <c r="QIN302" s="7"/>
      <c r="QIO302" s="7"/>
      <c r="QIP302" s="7"/>
      <c r="QIQ302" s="7"/>
      <c r="QIR302" s="7"/>
      <c r="QIS302" s="7"/>
      <c r="QIT302" s="7"/>
      <c r="QIU302" s="7"/>
      <c r="QIV302" s="7"/>
      <c r="QIW302" s="7"/>
      <c r="QIX302" s="7"/>
      <c r="QIY302" s="7"/>
      <c r="QIZ302" s="7"/>
      <c r="QJA302" s="7"/>
      <c r="QJB302" s="7"/>
      <c r="QJC302" s="7"/>
      <c r="QJD302" s="7"/>
      <c r="QJE302" s="7"/>
      <c r="QJF302" s="7"/>
      <c r="QJG302" s="7"/>
      <c r="QJH302" s="7"/>
      <c r="QJI302" s="7"/>
      <c r="QJJ302" s="7"/>
      <c r="QJK302" s="7"/>
      <c r="QJL302" s="7"/>
      <c r="QJM302" s="7"/>
      <c r="QJN302" s="7"/>
      <c r="QJO302" s="7"/>
      <c r="QJP302" s="7"/>
      <c r="QJQ302" s="7"/>
      <c r="QJR302" s="7"/>
      <c r="QJS302" s="7"/>
      <c r="QJT302" s="7"/>
      <c r="QJU302" s="7"/>
      <c r="QJV302" s="7"/>
      <c r="QJW302" s="7"/>
      <c r="QJX302" s="7"/>
      <c r="QJY302" s="7"/>
      <c r="QJZ302" s="7"/>
      <c r="QKA302" s="7"/>
      <c r="QKB302" s="7"/>
      <c r="QKC302" s="7"/>
      <c r="QKD302" s="7"/>
      <c r="QKE302" s="7"/>
      <c r="QKF302" s="7"/>
      <c r="QKG302" s="7"/>
      <c r="QKH302" s="7"/>
      <c r="QKI302" s="7"/>
      <c r="QKJ302" s="7"/>
      <c r="QKK302" s="7"/>
      <c r="QKL302" s="7"/>
      <c r="QKM302" s="7"/>
      <c r="QKN302" s="7"/>
      <c r="QKO302" s="7"/>
      <c r="QKP302" s="7"/>
      <c r="QKQ302" s="7"/>
      <c r="QKR302" s="7"/>
      <c r="QKS302" s="7"/>
      <c r="QKT302" s="7"/>
      <c r="QKU302" s="7"/>
      <c r="QKV302" s="7"/>
      <c r="QKW302" s="7"/>
      <c r="QKX302" s="7"/>
      <c r="QKY302" s="7"/>
      <c r="QKZ302" s="7"/>
      <c r="QLA302" s="7"/>
      <c r="QLB302" s="7"/>
      <c r="QLC302" s="7"/>
      <c r="QLD302" s="7"/>
      <c r="QLE302" s="7"/>
      <c r="QLF302" s="7"/>
      <c r="QLG302" s="7"/>
      <c r="QLH302" s="7"/>
      <c r="QLI302" s="7"/>
      <c r="QLJ302" s="7"/>
      <c r="QLK302" s="7"/>
      <c r="QLL302" s="7"/>
      <c r="QLM302" s="7"/>
      <c r="QLN302" s="7"/>
      <c r="QLO302" s="7"/>
      <c r="QLP302" s="7"/>
      <c r="QLQ302" s="7"/>
      <c r="QLR302" s="7"/>
      <c r="QLS302" s="7"/>
      <c r="QLT302" s="7"/>
      <c r="QLU302" s="7"/>
      <c r="QLV302" s="7"/>
      <c r="QLW302" s="7"/>
      <c r="QLX302" s="7"/>
      <c r="QLY302" s="7"/>
      <c r="QLZ302" s="7"/>
      <c r="QMA302" s="7"/>
      <c r="QMB302" s="7"/>
      <c r="QMC302" s="7"/>
      <c r="QMD302" s="7"/>
      <c r="QME302" s="7"/>
      <c r="QMF302" s="7"/>
      <c r="QMG302" s="7"/>
      <c r="QMH302" s="7"/>
      <c r="QMI302" s="7"/>
      <c r="QMJ302" s="7"/>
      <c r="QMK302" s="7"/>
      <c r="QML302" s="7"/>
      <c r="QMM302" s="7"/>
      <c r="QMN302" s="7"/>
      <c r="QMO302" s="7"/>
      <c r="QMP302" s="7"/>
      <c r="QMQ302" s="7"/>
      <c r="QMR302" s="7"/>
      <c r="QMS302" s="7"/>
      <c r="QMT302" s="7"/>
      <c r="QMU302" s="7"/>
      <c r="QMV302" s="7"/>
      <c r="QMW302" s="7"/>
      <c r="QMX302" s="7"/>
      <c r="QMY302" s="7"/>
      <c r="QMZ302" s="7"/>
      <c r="QNA302" s="7"/>
      <c r="QNB302" s="7"/>
      <c r="QNC302" s="7"/>
      <c r="QND302" s="7"/>
      <c r="QNE302" s="7"/>
      <c r="QNF302" s="7"/>
      <c r="QNG302" s="7"/>
      <c r="QNH302" s="7"/>
      <c r="QNI302" s="7"/>
      <c r="QNJ302" s="7"/>
      <c r="QNK302" s="7"/>
      <c r="QNL302" s="7"/>
      <c r="QNM302" s="7"/>
      <c r="QNN302" s="7"/>
      <c r="QNO302" s="7"/>
      <c r="QNP302" s="7"/>
      <c r="QNQ302" s="7"/>
      <c r="QNR302" s="7"/>
      <c r="QNS302" s="7"/>
      <c r="QNT302" s="7"/>
      <c r="QNU302" s="7"/>
      <c r="QNV302" s="7"/>
      <c r="QNW302" s="7"/>
      <c r="QNX302" s="7"/>
      <c r="QNY302" s="7"/>
      <c r="QNZ302" s="7"/>
      <c r="QOA302" s="7"/>
      <c r="QOB302" s="7"/>
      <c r="QOC302" s="7"/>
      <c r="QOD302" s="7"/>
      <c r="QOE302" s="7"/>
      <c r="QOF302" s="7"/>
      <c r="QOG302" s="7"/>
      <c r="QOH302" s="7"/>
      <c r="QOI302" s="7"/>
      <c r="QOJ302" s="7"/>
      <c r="QOK302" s="7"/>
      <c r="QOL302" s="7"/>
      <c r="QOM302" s="7"/>
      <c r="QON302" s="7"/>
      <c r="QOO302" s="7"/>
      <c r="QOP302" s="7"/>
      <c r="QOQ302" s="7"/>
      <c r="QOR302" s="7"/>
      <c r="QOS302" s="7"/>
      <c r="QOT302" s="7"/>
      <c r="QOU302" s="7"/>
      <c r="QOV302" s="7"/>
      <c r="QOW302" s="7"/>
      <c r="QOX302" s="7"/>
      <c r="QOY302" s="7"/>
      <c r="QOZ302" s="7"/>
      <c r="QPA302" s="7"/>
      <c r="QPB302" s="7"/>
      <c r="QPC302" s="7"/>
      <c r="QPD302" s="7"/>
      <c r="QPE302" s="7"/>
      <c r="QPF302" s="7"/>
      <c r="QPG302" s="7"/>
      <c r="QPH302" s="7"/>
      <c r="QPI302" s="7"/>
      <c r="QPJ302" s="7"/>
      <c r="QPK302" s="7"/>
      <c r="QPL302" s="7"/>
      <c r="QPM302" s="7"/>
      <c r="QPN302" s="7"/>
      <c r="QPO302" s="7"/>
      <c r="QPP302" s="7"/>
      <c r="QPQ302" s="7"/>
      <c r="QPR302" s="7"/>
      <c r="QPS302" s="7"/>
      <c r="QPT302" s="7"/>
      <c r="QPU302" s="7"/>
      <c r="QPV302" s="7"/>
      <c r="QPW302" s="7"/>
      <c r="QPX302" s="7"/>
      <c r="QPY302" s="7"/>
      <c r="QPZ302" s="7"/>
      <c r="QQA302" s="7"/>
      <c r="QQB302" s="7"/>
      <c r="QQC302" s="7"/>
      <c r="QQD302" s="7"/>
      <c r="QQE302" s="7"/>
      <c r="QQF302" s="7"/>
      <c r="QQG302" s="7"/>
      <c r="QQH302" s="7"/>
      <c r="QQI302" s="7"/>
      <c r="QQJ302" s="7"/>
      <c r="QQK302" s="7"/>
      <c r="QQL302" s="7"/>
      <c r="QQM302" s="7"/>
      <c r="QQN302" s="7"/>
      <c r="QQO302" s="7"/>
      <c r="QQP302" s="7"/>
      <c r="QQQ302" s="7"/>
      <c r="QQR302" s="7"/>
      <c r="QQS302" s="7"/>
      <c r="QQT302" s="7"/>
      <c r="QQU302" s="7"/>
      <c r="QQV302" s="7"/>
      <c r="QQW302" s="7"/>
      <c r="QQX302" s="7"/>
      <c r="QQY302" s="7"/>
      <c r="QQZ302" s="7"/>
      <c r="QRA302" s="7"/>
      <c r="QRB302" s="7"/>
      <c r="QRC302" s="7"/>
      <c r="QRD302" s="7"/>
      <c r="QRE302" s="7"/>
      <c r="QRF302" s="7"/>
      <c r="QRG302" s="7"/>
      <c r="QRH302" s="7"/>
      <c r="QRI302" s="7"/>
      <c r="QRJ302" s="7"/>
      <c r="QRK302" s="7"/>
      <c r="QRL302" s="7"/>
      <c r="QRM302" s="7"/>
      <c r="QRN302" s="7"/>
      <c r="QRO302" s="7"/>
      <c r="QRP302" s="7"/>
      <c r="QRQ302" s="7"/>
      <c r="QRR302" s="7"/>
      <c r="QRS302" s="7"/>
      <c r="QRT302" s="7"/>
      <c r="QRU302" s="7"/>
      <c r="QRV302" s="7"/>
      <c r="QRW302" s="7"/>
      <c r="QRX302" s="7"/>
      <c r="QRY302" s="7"/>
      <c r="QRZ302" s="7"/>
      <c r="QSA302" s="7"/>
      <c r="QSB302" s="7"/>
      <c r="QSC302" s="7"/>
      <c r="QSD302" s="7"/>
      <c r="QSE302" s="7"/>
      <c r="QSF302" s="7"/>
      <c r="QSG302" s="7"/>
      <c r="QSH302" s="7"/>
      <c r="QSI302" s="7"/>
      <c r="QSJ302" s="7"/>
      <c r="QSK302" s="7"/>
      <c r="QSL302" s="7"/>
      <c r="QSM302" s="7"/>
      <c r="QSN302" s="7"/>
      <c r="QSO302" s="7"/>
      <c r="QSP302" s="7"/>
      <c r="QSQ302" s="7"/>
      <c r="QSR302" s="7"/>
      <c r="QSS302" s="7"/>
      <c r="QST302" s="7"/>
      <c r="QSU302" s="7"/>
      <c r="QSV302" s="7"/>
      <c r="QSW302" s="7"/>
      <c r="QSX302" s="7"/>
      <c r="QSY302" s="7"/>
      <c r="QSZ302" s="7"/>
      <c r="QTA302" s="7"/>
      <c r="QTB302" s="7"/>
      <c r="QTC302" s="7"/>
      <c r="QTD302" s="7"/>
      <c r="QTE302" s="7"/>
      <c r="QTF302" s="7"/>
      <c r="QTG302" s="7"/>
      <c r="QTH302" s="7"/>
      <c r="QTI302" s="7"/>
      <c r="QTJ302" s="7"/>
      <c r="QTK302" s="7"/>
      <c r="QTL302" s="7"/>
      <c r="QTM302" s="7"/>
      <c r="QTN302" s="7"/>
      <c r="QTO302" s="7"/>
      <c r="QTP302" s="7"/>
      <c r="QTQ302" s="7"/>
      <c r="QTR302" s="7"/>
      <c r="QTS302" s="7"/>
      <c r="QTT302" s="7"/>
      <c r="QTU302" s="7"/>
      <c r="QTV302" s="7"/>
      <c r="QTW302" s="7"/>
      <c r="QTX302" s="7"/>
      <c r="QTY302" s="7"/>
      <c r="QTZ302" s="7"/>
      <c r="QUA302" s="7"/>
      <c r="QUB302" s="7"/>
      <c r="QUC302" s="7"/>
      <c r="QUD302" s="7"/>
      <c r="QUE302" s="7"/>
      <c r="QUF302" s="7"/>
      <c r="QUG302" s="7"/>
      <c r="QUH302" s="7"/>
      <c r="QUI302" s="7"/>
      <c r="QUJ302" s="7"/>
      <c r="QUK302" s="7"/>
      <c r="QUL302" s="7"/>
      <c r="QUM302" s="7"/>
      <c r="QUN302" s="7"/>
      <c r="QUO302" s="7"/>
      <c r="QUP302" s="7"/>
      <c r="QUQ302" s="7"/>
      <c r="QUR302" s="7"/>
      <c r="QUS302" s="7"/>
      <c r="QUT302" s="7"/>
      <c r="QUU302" s="7"/>
      <c r="QUV302" s="7"/>
      <c r="QUW302" s="7"/>
      <c r="QUX302" s="7"/>
      <c r="QUY302" s="7"/>
      <c r="QUZ302" s="7"/>
      <c r="QVA302" s="7"/>
      <c r="QVB302" s="7"/>
      <c r="QVC302" s="7"/>
      <c r="QVD302" s="7"/>
      <c r="QVE302" s="7"/>
      <c r="QVF302" s="7"/>
      <c r="QVG302" s="7"/>
      <c r="QVH302" s="7"/>
      <c r="QVI302" s="7"/>
      <c r="QVJ302" s="7"/>
      <c r="QVK302" s="7"/>
      <c r="QVL302" s="7"/>
      <c r="QVM302" s="7"/>
      <c r="QVN302" s="7"/>
      <c r="QVO302" s="7"/>
      <c r="QVP302" s="7"/>
      <c r="QVQ302" s="7"/>
      <c r="QVR302" s="7"/>
      <c r="QVS302" s="7"/>
      <c r="QVT302" s="7"/>
      <c r="QVU302" s="7"/>
      <c r="QVV302" s="7"/>
      <c r="QVW302" s="7"/>
      <c r="QVX302" s="7"/>
      <c r="QVY302" s="7"/>
      <c r="QVZ302" s="7"/>
      <c r="QWA302" s="7"/>
      <c r="QWB302" s="7"/>
      <c r="QWC302" s="7"/>
      <c r="QWD302" s="7"/>
      <c r="QWE302" s="7"/>
      <c r="QWF302" s="7"/>
      <c r="QWG302" s="7"/>
      <c r="QWH302" s="7"/>
      <c r="QWI302" s="7"/>
      <c r="QWJ302" s="7"/>
      <c r="QWK302" s="7"/>
      <c r="QWL302" s="7"/>
      <c r="QWM302" s="7"/>
      <c r="QWN302" s="7"/>
      <c r="QWO302" s="7"/>
      <c r="QWP302" s="7"/>
      <c r="QWQ302" s="7"/>
      <c r="QWR302" s="7"/>
      <c r="QWS302" s="7"/>
      <c r="QWT302" s="7"/>
      <c r="QWU302" s="7"/>
      <c r="QWV302" s="7"/>
      <c r="QWW302" s="7"/>
      <c r="QWX302" s="7"/>
      <c r="QWY302" s="7"/>
      <c r="QWZ302" s="7"/>
      <c r="QXA302" s="7"/>
      <c r="QXB302" s="7"/>
      <c r="QXC302" s="7"/>
      <c r="QXD302" s="7"/>
      <c r="QXE302" s="7"/>
      <c r="QXF302" s="7"/>
      <c r="QXG302" s="7"/>
      <c r="QXH302" s="7"/>
      <c r="QXI302" s="7"/>
      <c r="QXJ302" s="7"/>
      <c r="QXK302" s="7"/>
      <c r="QXL302" s="7"/>
      <c r="QXM302" s="7"/>
      <c r="QXN302" s="7"/>
      <c r="QXO302" s="7"/>
      <c r="QXP302" s="7"/>
      <c r="QXQ302" s="7"/>
      <c r="QXR302" s="7"/>
      <c r="QXS302" s="7"/>
      <c r="QXT302" s="7"/>
      <c r="QXU302" s="7"/>
      <c r="QXV302" s="7"/>
      <c r="QXW302" s="7"/>
      <c r="QXX302" s="7"/>
      <c r="QXY302" s="7"/>
      <c r="QXZ302" s="7"/>
      <c r="QYA302" s="7"/>
      <c r="QYB302" s="7"/>
      <c r="QYC302" s="7"/>
      <c r="QYD302" s="7"/>
      <c r="QYE302" s="7"/>
      <c r="QYF302" s="7"/>
      <c r="QYG302" s="7"/>
      <c r="QYH302" s="7"/>
      <c r="QYI302" s="7"/>
      <c r="QYJ302" s="7"/>
      <c r="QYK302" s="7"/>
      <c r="QYL302" s="7"/>
      <c r="QYM302" s="7"/>
      <c r="QYN302" s="7"/>
      <c r="QYO302" s="7"/>
      <c r="QYP302" s="7"/>
      <c r="QYQ302" s="7"/>
      <c r="QYR302" s="7"/>
      <c r="QYS302" s="7"/>
      <c r="QYT302" s="7"/>
      <c r="QYU302" s="7"/>
      <c r="QYV302" s="7"/>
      <c r="QYW302" s="7"/>
      <c r="QYX302" s="7"/>
      <c r="QYY302" s="7"/>
      <c r="QYZ302" s="7"/>
      <c r="QZA302" s="7"/>
      <c r="QZB302" s="7"/>
      <c r="QZC302" s="7"/>
      <c r="QZD302" s="7"/>
      <c r="QZE302" s="7"/>
      <c r="QZF302" s="7"/>
      <c r="QZG302" s="7"/>
      <c r="QZH302" s="7"/>
      <c r="QZI302" s="7"/>
      <c r="QZJ302" s="7"/>
      <c r="QZK302" s="7"/>
      <c r="QZL302" s="7"/>
      <c r="QZM302" s="7"/>
      <c r="QZN302" s="7"/>
      <c r="QZO302" s="7"/>
      <c r="QZP302" s="7"/>
      <c r="QZQ302" s="7"/>
      <c r="QZR302" s="7"/>
      <c r="QZS302" s="7"/>
      <c r="QZT302" s="7"/>
      <c r="QZU302" s="7"/>
      <c r="QZV302" s="7"/>
      <c r="QZW302" s="7"/>
      <c r="QZX302" s="7"/>
      <c r="QZY302" s="7"/>
      <c r="QZZ302" s="7"/>
      <c r="RAA302" s="7"/>
      <c r="RAB302" s="7"/>
      <c r="RAC302" s="7"/>
      <c r="RAD302" s="7"/>
      <c r="RAE302" s="7"/>
      <c r="RAF302" s="7"/>
      <c r="RAG302" s="7"/>
      <c r="RAH302" s="7"/>
      <c r="RAI302" s="7"/>
      <c r="RAJ302" s="7"/>
      <c r="RAK302" s="7"/>
      <c r="RAL302" s="7"/>
      <c r="RAM302" s="7"/>
      <c r="RAN302" s="7"/>
      <c r="RAO302" s="7"/>
      <c r="RAP302" s="7"/>
      <c r="RAQ302" s="7"/>
      <c r="RAR302" s="7"/>
      <c r="RAS302" s="7"/>
      <c r="RAT302" s="7"/>
      <c r="RAU302" s="7"/>
      <c r="RAV302" s="7"/>
      <c r="RAW302" s="7"/>
      <c r="RAX302" s="7"/>
      <c r="RAY302" s="7"/>
      <c r="RAZ302" s="7"/>
      <c r="RBA302" s="7"/>
      <c r="RBB302" s="7"/>
      <c r="RBC302" s="7"/>
      <c r="RBD302" s="7"/>
      <c r="RBE302" s="7"/>
      <c r="RBF302" s="7"/>
      <c r="RBG302" s="7"/>
      <c r="RBH302" s="7"/>
      <c r="RBI302" s="7"/>
      <c r="RBJ302" s="7"/>
      <c r="RBK302" s="7"/>
      <c r="RBL302" s="7"/>
      <c r="RBM302" s="7"/>
      <c r="RBN302" s="7"/>
      <c r="RBO302" s="7"/>
      <c r="RBP302" s="7"/>
      <c r="RBQ302" s="7"/>
      <c r="RBR302" s="7"/>
      <c r="RBS302" s="7"/>
      <c r="RBT302" s="7"/>
      <c r="RBU302" s="7"/>
      <c r="RBV302" s="7"/>
      <c r="RBW302" s="7"/>
      <c r="RBX302" s="7"/>
      <c r="RBY302" s="7"/>
      <c r="RBZ302" s="7"/>
      <c r="RCA302" s="7"/>
      <c r="RCB302" s="7"/>
      <c r="RCC302" s="7"/>
      <c r="RCD302" s="7"/>
      <c r="RCE302" s="7"/>
      <c r="RCF302" s="7"/>
      <c r="RCG302" s="7"/>
      <c r="RCH302" s="7"/>
      <c r="RCI302" s="7"/>
      <c r="RCJ302" s="7"/>
      <c r="RCK302" s="7"/>
      <c r="RCL302" s="7"/>
      <c r="RCM302" s="7"/>
      <c r="RCN302" s="7"/>
      <c r="RCO302" s="7"/>
      <c r="RCP302" s="7"/>
      <c r="RCQ302" s="7"/>
      <c r="RCR302" s="7"/>
      <c r="RCS302" s="7"/>
      <c r="RCT302" s="7"/>
      <c r="RCU302" s="7"/>
      <c r="RCV302" s="7"/>
      <c r="RCW302" s="7"/>
      <c r="RCX302" s="7"/>
      <c r="RCY302" s="7"/>
      <c r="RCZ302" s="7"/>
      <c r="RDA302" s="7"/>
      <c r="RDB302" s="7"/>
      <c r="RDC302" s="7"/>
      <c r="RDD302" s="7"/>
      <c r="RDE302" s="7"/>
      <c r="RDF302" s="7"/>
      <c r="RDG302" s="7"/>
      <c r="RDH302" s="7"/>
      <c r="RDI302" s="7"/>
      <c r="RDJ302" s="7"/>
      <c r="RDK302" s="7"/>
      <c r="RDL302" s="7"/>
      <c r="RDM302" s="7"/>
      <c r="RDN302" s="7"/>
      <c r="RDO302" s="7"/>
      <c r="RDP302" s="7"/>
      <c r="RDQ302" s="7"/>
      <c r="RDR302" s="7"/>
      <c r="RDS302" s="7"/>
      <c r="RDT302" s="7"/>
      <c r="RDU302" s="7"/>
      <c r="RDV302" s="7"/>
      <c r="RDW302" s="7"/>
      <c r="RDX302" s="7"/>
      <c r="RDY302" s="7"/>
      <c r="RDZ302" s="7"/>
      <c r="REA302" s="7"/>
      <c r="REB302" s="7"/>
      <c r="REC302" s="7"/>
      <c r="RED302" s="7"/>
      <c r="REE302" s="7"/>
      <c r="REF302" s="7"/>
      <c r="REG302" s="7"/>
      <c r="REH302" s="7"/>
      <c r="REI302" s="7"/>
      <c r="REJ302" s="7"/>
      <c r="REK302" s="7"/>
      <c r="REL302" s="7"/>
      <c r="REM302" s="7"/>
      <c r="REN302" s="7"/>
      <c r="REO302" s="7"/>
      <c r="REP302" s="7"/>
      <c r="REQ302" s="7"/>
      <c r="RER302" s="7"/>
      <c r="RES302" s="7"/>
      <c r="RET302" s="7"/>
      <c r="REU302" s="7"/>
      <c r="REV302" s="7"/>
      <c r="REW302" s="7"/>
      <c r="REX302" s="7"/>
      <c r="REY302" s="7"/>
      <c r="REZ302" s="7"/>
      <c r="RFA302" s="7"/>
      <c r="RFB302" s="7"/>
      <c r="RFC302" s="7"/>
      <c r="RFD302" s="7"/>
      <c r="RFE302" s="7"/>
      <c r="RFF302" s="7"/>
      <c r="RFG302" s="7"/>
      <c r="RFH302" s="7"/>
      <c r="RFI302" s="7"/>
      <c r="RFJ302" s="7"/>
      <c r="RFK302" s="7"/>
      <c r="RFL302" s="7"/>
      <c r="RFM302" s="7"/>
      <c r="RFN302" s="7"/>
      <c r="RFO302" s="7"/>
      <c r="RFP302" s="7"/>
      <c r="RFQ302" s="7"/>
      <c r="RFR302" s="7"/>
      <c r="RFS302" s="7"/>
      <c r="RFT302" s="7"/>
      <c r="RFU302" s="7"/>
      <c r="RFV302" s="7"/>
      <c r="RFW302" s="7"/>
      <c r="RFX302" s="7"/>
      <c r="RFY302" s="7"/>
      <c r="RFZ302" s="7"/>
      <c r="RGA302" s="7"/>
      <c r="RGB302" s="7"/>
      <c r="RGC302" s="7"/>
      <c r="RGD302" s="7"/>
      <c r="RGE302" s="7"/>
      <c r="RGF302" s="7"/>
      <c r="RGG302" s="7"/>
      <c r="RGH302" s="7"/>
      <c r="RGI302" s="7"/>
      <c r="RGJ302" s="7"/>
      <c r="RGK302" s="7"/>
      <c r="RGL302" s="7"/>
      <c r="RGM302" s="7"/>
      <c r="RGN302" s="7"/>
      <c r="RGO302" s="7"/>
      <c r="RGP302" s="7"/>
      <c r="RGQ302" s="7"/>
      <c r="RGR302" s="7"/>
      <c r="RGS302" s="7"/>
      <c r="RGT302" s="7"/>
      <c r="RGU302" s="7"/>
      <c r="RGV302" s="7"/>
      <c r="RGW302" s="7"/>
      <c r="RGX302" s="7"/>
      <c r="RGY302" s="7"/>
      <c r="RGZ302" s="7"/>
      <c r="RHA302" s="7"/>
      <c r="RHB302" s="7"/>
      <c r="RHC302" s="7"/>
      <c r="RHD302" s="7"/>
      <c r="RHE302" s="7"/>
      <c r="RHF302" s="7"/>
      <c r="RHG302" s="7"/>
      <c r="RHH302" s="7"/>
      <c r="RHI302" s="7"/>
      <c r="RHJ302" s="7"/>
      <c r="RHK302" s="7"/>
      <c r="RHL302" s="7"/>
      <c r="RHM302" s="7"/>
      <c r="RHN302" s="7"/>
      <c r="RHO302" s="7"/>
      <c r="RHP302" s="7"/>
      <c r="RHQ302" s="7"/>
      <c r="RHR302" s="7"/>
      <c r="RHS302" s="7"/>
      <c r="RHT302" s="7"/>
      <c r="RHU302" s="7"/>
      <c r="RHV302" s="7"/>
      <c r="RHW302" s="7"/>
      <c r="RHX302" s="7"/>
      <c r="RHY302" s="7"/>
      <c r="RHZ302" s="7"/>
      <c r="RIA302" s="7"/>
      <c r="RIB302" s="7"/>
      <c r="RIC302" s="7"/>
      <c r="RID302" s="7"/>
      <c r="RIE302" s="7"/>
      <c r="RIF302" s="7"/>
      <c r="RIG302" s="7"/>
      <c r="RIH302" s="7"/>
      <c r="RII302" s="7"/>
      <c r="RIJ302" s="7"/>
      <c r="RIK302" s="7"/>
      <c r="RIL302" s="7"/>
      <c r="RIM302" s="7"/>
      <c r="RIN302" s="7"/>
      <c r="RIO302" s="7"/>
      <c r="RIP302" s="7"/>
      <c r="RIQ302" s="7"/>
      <c r="RIR302" s="7"/>
      <c r="RIS302" s="7"/>
      <c r="RIT302" s="7"/>
      <c r="RIU302" s="7"/>
      <c r="RIV302" s="7"/>
      <c r="RIW302" s="7"/>
      <c r="RIX302" s="7"/>
      <c r="RIY302" s="7"/>
      <c r="RIZ302" s="7"/>
      <c r="RJA302" s="7"/>
      <c r="RJB302" s="7"/>
      <c r="RJC302" s="7"/>
      <c r="RJD302" s="7"/>
      <c r="RJE302" s="7"/>
      <c r="RJF302" s="7"/>
      <c r="RJG302" s="7"/>
      <c r="RJH302" s="7"/>
      <c r="RJI302" s="7"/>
      <c r="RJJ302" s="7"/>
      <c r="RJK302" s="7"/>
      <c r="RJL302" s="7"/>
      <c r="RJM302" s="7"/>
      <c r="RJN302" s="7"/>
      <c r="RJO302" s="7"/>
      <c r="RJP302" s="7"/>
      <c r="RJQ302" s="7"/>
      <c r="RJR302" s="7"/>
      <c r="RJS302" s="7"/>
      <c r="RJT302" s="7"/>
      <c r="RJU302" s="7"/>
      <c r="RJV302" s="7"/>
      <c r="RJW302" s="7"/>
      <c r="RJX302" s="7"/>
      <c r="RJY302" s="7"/>
      <c r="RJZ302" s="7"/>
      <c r="RKA302" s="7"/>
      <c r="RKB302" s="7"/>
      <c r="RKC302" s="7"/>
      <c r="RKD302" s="7"/>
      <c r="RKE302" s="7"/>
      <c r="RKF302" s="7"/>
      <c r="RKG302" s="7"/>
      <c r="RKH302" s="7"/>
      <c r="RKI302" s="7"/>
      <c r="RKJ302" s="7"/>
      <c r="RKK302" s="7"/>
      <c r="RKL302" s="7"/>
      <c r="RKM302" s="7"/>
      <c r="RKN302" s="7"/>
      <c r="RKO302" s="7"/>
      <c r="RKP302" s="7"/>
      <c r="RKQ302" s="7"/>
      <c r="RKR302" s="7"/>
      <c r="RKS302" s="7"/>
      <c r="RKT302" s="7"/>
      <c r="RKU302" s="7"/>
      <c r="RKV302" s="7"/>
      <c r="RKW302" s="7"/>
      <c r="RKX302" s="7"/>
      <c r="RKY302" s="7"/>
      <c r="RKZ302" s="7"/>
      <c r="RLA302" s="7"/>
      <c r="RLB302" s="7"/>
      <c r="RLC302" s="7"/>
      <c r="RLD302" s="7"/>
      <c r="RLE302" s="7"/>
      <c r="RLF302" s="7"/>
      <c r="RLG302" s="7"/>
      <c r="RLH302" s="7"/>
      <c r="RLI302" s="7"/>
      <c r="RLJ302" s="7"/>
      <c r="RLK302" s="7"/>
      <c r="RLL302" s="7"/>
      <c r="RLM302" s="7"/>
      <c r="RLN302" s="7"/>
      <c r="RLO302" s="7"/>
      <c r="RLP302" s="7"/>
      <c r="RLQ302" s="7"/>
      <c r="RLR302" s="7"/>
      <c r="RLS302" s="7"/>
      <c r="RLT302" s="7"/>
      <c r="RLU302" s="7"/>
      <c r="RLV302" s="7"/>
      <c r="RLW302" s="7"/>
      <c r="RLX302" s="7"/>
      <c r="RLY302" s="7"/>
      <c r="RLZ302" s="7"/>
      <c r="RMA302" s="7"/>
      <c r="RMB302" s="7"/>
      <c r="RMC302" s="7"/>
      <c r="RMD302" s="7"/>
      <c r="RME302" s="7"/>
      <c r="RMF302" s="7"/>
      <c r="RMG302" s="7"/>
      <c r="RMH302" s="7"/>
      <c r="RMI302" s="7"/>
      <c r="RMJ302" s="7"/>
      <c r="RMK302" s="7"/>
      <c r="RML302" s="7"/>
      <c r="RMM302" s="7"/>
      <c r="RMN302" s="7"/>
      <c r="RMO302" s="7"/>
      <c r="RMP302" s="7"/>
      <c r="RMQ302" s="7"/>
      <c r="RMR302" s="7"/>
      <c r="RMS302" s="7"/>
      <c r="RMT302" s="7"/>
      <c r="RMU302" s="7"/>
      <c r="RMV302" s="7"/>
      <c r="RMW302" s="7"/>
      <c r="RMX302" s="7"/>
      <c r="RMY302" s="7"/>
      <c r="RMZ302" s="7"/>
      <c r="RNA302" s="7"/>
      <c r="RNB302" s="7"/>
      <c r="RNC302" s="7"/>
      <c r="RND302" s="7"/>
      <c r="RNE302" s="7"/>
      <c r="RNF302" s="7"/>
      <c r="RNG302" s="7"/>
      <c r="RNH302" s="7"/>
      <c r="RNI302" s="7"/>
      <c r="RNJ302" s="7"/>
      <c r="RNK302" s="7"/>
      <c r="RNL302" s="7"/>
      <c r="RNM302" s="7"/>
      <c r="RNN302" s="7"/>
      <c r="RNO302" s="7"/>
      <c r="RNP302" s="7"/>
      <c r="RNQ302" s="7"/>
      <c r="RNR302" s="7"/>
      <c r="RNS302" s="7"/>
      <c r="RNT302" s="7"/>
      <c r="RNU302" s="7"/>
      <c r="RNV302" s="7"/>
      <c r="RNW302" s="7"/>
      <c r="RNX302" s="7"/>
      <c r="RNY302" s="7"/>
      <c r="RNZ302" s="7"/>
      <c r="ROA302" s="7"/>
      <c r="ROB302" s="7"/>
      <c r="ROC302" s="7"/>
      <c r="ROD302" s="7"/>
      <c r="ROE302" s="7"/>
      <c r="ROF302" s="7"/>
      <c r="ROG302" s="7"/>
      <c r="ROH302" s="7"/>
      <c r="ROI302" s="7"/>
      <c r="ROJ302" s="7"/>
      <c r="ROK302" s="7"/>
      <c r="ROL302" s="7"/>
      <c r="ROM302" s="7"/>
      <c r="RON302" s="7"/>
      <c r="ROO302" s="7"/>
      <c r="ROP302" s="7"/>
      <c r="ROQ302" s="7"/>
      <c r="ROR302" s="7"/>
      <c r="ROS302" s="7"/>
      <c r="ROT302" s="7"/>
      <c r="ROU302" s="7"/>
      <c r="ROV302" s="7"/>
      <c r="ROW302" s="7"/>
      <c r="ROX302" s="7"/>
      <c r="ROY302" s="7"/>
      <c r="ROZ302" s="7"/>
      <c r="RPA302" s="7"/>
      <c r="RPB302" s="7"/>
      <c r="RPC302" s="7"/>
      <c r="RPD302" s="7"/>
      <c r="RPE302" s="7"/>
      <c r="RPF302" s="7"/>
      <c r="RPG302" s="7"/>
      <c r="RPH302" s="7"/>
      <c r="RPI302" s="7"/>
      <c r="RPJ302" s="7"/>
      <c r="RPK302" s="7"/>
      <c r="RPL302" s="7"/>
      <c r="RPM302" s="7"/>
      <c r="RPN302" s="7"/>
      <c r="RPO302" s="7"/>
      <c r="RPP302" s="7"/>
      <c r="RPQ302" s="7"/>
      <c r="RPR302" s="7"/>
      <c r="RPS302" s="7"/>
      <c r="RPT302" s="7"/>
      <c r="RPU302" s="7"/>
      <c r="RPV302" s="7"/>
      <c r="RPW302" s="7"/>
      <c r="RPX302" s="7"/>
      <c r="RPY302" s="7"/>
      <c r="RPZ302" s="7"/>
      <c r="RQA302" s="7"/>
      <c r="RQB302" s="7"/>
      <c r="RQC302" s="7"/>
      <c r="RQD302" s="7"/>
      <c r="RQE302" s="7"/>
      <c r="RQF302" s="7"/>
      <c r="RQG302" s="7"/>
      <c r="RQH302" s="7"/>
      <c r="RQI302" s="7"/>
      <c r="RQJ302" s="7"/>
      <c r="RQK302" s="7"/>
      <c r="RQL302" s="7"/>
      <c r="RQM302" s="7"/>
      <c r="RQN302" s="7"/>
      <c r="RQO302" s="7"/>
      <c r="RQP302" s="7"/>
      <c r="RQQ302" s="7"/>
      <c r="RQR302" s="7"/>
      <c r="RQS302" s="7"/>
      <c r="RQT302" s="7"/>
      <c r="RQU302" s="7"/>
      <c r="RQV302" s="7"/>
      <c r="RQW302" s="7"/>
      <c r="RQX302" s="7"/>
      <c r="RQY302" s="7"/>
      <c r="RQZ302" s="7"/>
      <c r="RRA302" s="7"/>
      <c r="RRB302" s="7"/>
      <c r="RRC302" s="7"/>
      <c r="RRD302" s="7"/>
      <c r="RRE302" s="7"/>
      <c r="RRF302" s="7"/>
      <c r="RRG302" s="7"/>
      <c r="RRH302" s="7"/>
      <c r="RRI302" s="7"/>
      <c r="RRJ302" s="7"/>
      <c r="RRK302" s="7"/>
      <c r="RRL302" s="7"/>
      <c r="RRM302" s="7"/>
      <c r="RRN302" s="7"/>
      <c r="RRO302" s="7"/>
      <c r="RRP302" s="7"/>
      <c r="RRQ302" s="7"/>
      <c r="RRR302" s="7"/>
      <c r="RRS302" s="7"/>
      <c r="RRT302" s="7"/>
      <c r="RRU302" s="7"/>
      <c r="RRV302" s="7"/>
      <c r="RRW302" s="7"/>
      <c r="RRX302" s="7"/>
      <c r="RRY302" s="7"/>
      <c r="RRZ302" s="7"/>
      <c r="RSA302" s="7"/>
      <c r="RSB302" s="7"/>
      <c r="RSC302" s="7"/>
      <c r="RSD302" s="7"/>
      <c r="RSE302" s="7"/>
      <c r="RSF302" s="7"/>
      <c r="RSG302" s="7"/>
      <c r="RSH302" s="7"/>
      <c r="RSI302" s="7"/>
      <c r="RSJ302" s="7"/>
      <c r="RSK302" s="7"/>
      <c r="RSL302" s="7"/>
      <c r="RSM302" s="7"/>
      <c r="RSN302" s="7"/>
      <c r="RSO302" s="7"/>
      <c r="RSP302" s="7"/>
      <c r="RSQ302" s="7"/>
      <c r="RSR302" s="7"/>
      <c r="RSS302" s="7"/>
      <c r="RST302" s="7"/>
      <c r="RSU302" s="7"/>
      <c r="RSV302" s="7"/>
      <c r="RSW302" s="7"/>
      <c r="RSX302" s="7"/>
      <c r="RSY302" s="7"/>
      <c r="RSZ302" s="7"/>
      <c r="RTA302" s="7"/>
      <c r="RTB302" s="7"/>
      <c r="RTC302" s="7"/>
      <c r="RTD302" s="7"/>
      <c r="RTE302" s="7"/>
      <c r="RTF302" s="7"/>
      <c r="RTG302" s="7"/>
      <c r="RTH302" s="7"/>
      <c r="RTI302" s="7"/>
      <c r="RTJ302" s="7"/>
      <c r="RTK302" s="7"/>
      <c r="RTL302" s="7"/>
      <c r="RTM302" s="7"/>
      <c r="RTN302" s="7"/>
      <c r="RTO302" s="7"/>
      <c r="RTP302" s="7"/>
      <c r="RTQ302" s="7"/>
      <c r="RTR302" s="7"/>
      <c r="RTS302" s="7"/>
      <c r="RTT302" s="7"/>
      <c r="RTU302" s="7"/>
      <c r="RTV302" s="7"/>
      <c r="RTW302" s="7"/>
      <c r="RTX302" s="7"/>
      <c r="RTY302" s="7"/>
      <c r="RTZ302" s="7"/>
      <c r="RUA302" s="7"/>
      <c r="RUB302" s="7"/>
      <c r="RUC302" s="7"/>
      <c r="RUD302" s="7"/>
      <c r="RUE302" s="7"/>
      <c r="RUF302" s="7"/>
      <c r="RUG302" s="7"/>
      <c r="RUH302" s="7"/>
      <c r="RUI302" s="7"/>
      <c r="RUJ302" s="7"/>
      <c r="RUK302" s="7"/>
      <c r="RUL302" s="7"/>
      <c r="RUM302" s="7"/>
      <c r="RUN302" s="7"/>
      <c r="RUO302" s="7"/>
      <c r="RUP302" s="7"/>
      <c r="RUQ302" s="7"/>
      <c r="RUR302" s="7"/>
      <c r="RUS302" s="7"/>
      <c r="RUT302" s="7"/>
      <c r="RUU302" s="7"/>
      <c r="RUV302" s="7"/>
      <c r="RUW302" s="7"/>
      <c r="RUX302" s="7"/>
      <c r="RUY302" s="7"/>
      <c r="RUZ302" s="7"/>
      <c r="RVA302" s="7"/>
      <c r="RVB302" s="7"/>
      <c r="RVC302" s="7"/>
      <c r="RVD302" s="7"/>
      <c r="RVE302" s="7"/>
      <c r="RVF302" s="7"/>
      <c r="RVG302" s="7"/>
      <c r="RVH302" s="7"/>
      <c r="RVI302" s="7"/>
      <c r="RVJ302" s="7"/>
      <c r="RVK302" s="7"/>
      <c r="RVL302" s="7"/>
      <c r="RVM302" s="7"/>
      <c r="RVN302" s="7"/>
      <c r="RVO302" s="7"/>
      <c r="RVP302" s="7"/>
      <c r="RVQ302" s="7"/>
      <c r="RVR302" s="7"/>
      <c r="RVS302" s="7"/>
      <c r="RVT302" s="7"/>
      <c r="RVU302" s="7"/>
      <c r="RVV302" s="7"/>
      <c r="RVW302" s="7"/>
      <c r="RVX302" s="7"/>
      <c r="RVY302" s="7"/>
      <c r="RVZ302" s="7"/>
      <c r="RWA302" s="7"/>
      <c r="RWB302" s="7"/>
      <c r="RWC302" s="7"/>
      <c r="RWD302" s="7"/>
      <c r="RWE302" s="7"/>
      <c r="RWF302" s="7"/>
      <c r="RWG302" s="7"/>
      <c r="RWH302" s="7"/>
      <c r="RWI302" s="7"/>
      <c r="RWJ302" s="7"/>
      <c r="RWK302" s="7"/>
      <c r="RWL302" s="7"/>
      <c r="RWM302" s="7"/>
      <c r="RWN302" s="7"/>
      <c r="RWO302" s="7"/>
      <c r="RWP302" s="7"/>
      <c r="RWQ302" s="7"/>
      <c r="RWR302" s="7"/>
      <c r="RWS302" s="7"/>
      <c r="RWT302" s="7"/>
      <c r="RWU302" s="7"/>
      <c r="RWV302" s="7"/>
      <c r="RWW302" s="7"/>
      <c r="RWX302" s="7"/>
      <c r="RWY302" s="7"/>
      <c r="RWZ302" s="7"/>
      <c r="RXA302" s="7"/>
      <c r="RXB302" s="7"/>
      <c r="RXC302" s="7"/>
      <c r="RXD302" s="7"/>
      <c r="RXE302" s="7"/>
      <c r="RXF302" s="7"/>
      <c r="RXG302" s="7"/>
      <c r="RXH302" s="7"/>
      <c r="RXI302" s="7"/>
      <c r="RXJ302" s="7"/>
      <c r="RXK302" s="7"/>
      <c r="RXL302" s="7"/>
      <c r="RXM302" s="7"/>
      <c r="RXN302" s="7"/>
      <c r="RXO302" s="7"/>
      <c r="RXP302" s="7"/>
      <c r="RXQ302" s="7"/>
      <c r="RXR302" s="7"/>
      <c r="RXS302" s="7"/>
      <c r="RXT302" s="7"/>
      <c r="RXU302" s="7"/>
      <c r="RXV302" s="7"/>
      <c r="RXW302" s="7"/>
      <c r="RXX302" s="7"/>
      <c r="RXY302" s="7"/>
      <c r="RXZ302" s="7"/>
      <c r="RYA302" s="7"/>
      <c r="RYB302" s="7"/>
      <c r="RYC302" s="7"/>
      <c r="RYD302" s="7"/>
      <c r="RYE302" s="7"/>
      <c r="RYF302" s="7"/>
      <c r="RYG302" s="7"/>
      <c r="RYH302" s="7"/>
      <c r="RYI302" s="7"/>
      <c r="RYJ302" s="7"/>
      <c r="RYK302" s="7"/>
      <c r="RYL302" s="7"/>
      <c r="RYM302" s="7"/>
      <c r="RYN302" s="7"/>
      <c r="RYO302" s="7"/>
      <c r="RYP302" s="7"/>
      <c r="RYQ302" s="7"/>
      <c r="RYR302" s="7"/>
      <c r="RYS302" s="7"/>
      <c r="RYT302" s="7"/>
      <c r="RYU302" s="7"/>
      <c r="RYV302" s="7"/>
      <c r="RYW302" s="7"/>
      <c r="RYX302" s="7"/>
      <c r="RYY302" s="7"/>
      <c r="RYZ302" s="7"/>
      <c r="RZA302" s="7"/>
      <c r="RZB302" s="7"/>
      <c r="RZC302" s="7"/>
      <c r="RZD302" s="7"/>
      <c r="RZE302" s="7"/>
      <c r="RZF302" s="7"/>
      <c r="RZG302" s="7"/>
      <c r="RZH302" s="7"/>
      <c r="RZI302" s="7"/>
      <c r="RZJ302" s="7"/>
      <c r="RZK302" s="7"/>
      <c r="RZL302" s="7"/>
      <c r="RZM302" s="7"/>
      <c r="RZN302" s="7"/>
      <c r="RZO302" s="7"/>
      <c r="RZP302" s="7"/>
      <c r="RZQ302" s="7"/>
      <c r="RZR302" s="7"/>
      <c r="RZS302" s="7"/>
      <c r="RZT302" s="7"/>
      <c r="RZU302" s="7"/>
      <c r="RZV302" s="7"/>
      <c r="RZW302" s="7"/>
      <c r="RZX302" s="7"/>
      <c r="RZY302" s="7"/>
      <c r="RZZ302" s="7"/>
      <c r="SAA302" s="7"/>
      <c r="SAB302" s="7"/>
      <c r="SAC302" s="7"/>
      <c r="SAD302" s="7"/>
      <c r="SAE302" s="7"/>
      <c r="SAF302" s="7"/>
      <c r="SAG302" s="7"/>
      <c r="SAH302" s="7"/>
      <c r="SAI302" s="7"/>
      <c r="SAJ302" s="7"/>
      <c r="SAK302" s="7"/>
      <c r="SAL302" s="7"/>
      <c r="SAM302" s="7"/>
      <c r="SAN302" s="7"/>
      <c r="SAO302" s="7"/>
      <c r="SAP302" s="7"/>
      <c r="SAQ302" s="7"/>
      <c r="SAR302" s="7"/>
      <c r="SAS302" s="7"/>
      <c r="SAT302" s="7"/>
      <c r="SAU302" s="7"/>
      <c r="SAV302" s="7"/>
      <c r="SAW302" s="7"/>
      <c r="SAX302" s="7"/>
      <c r="SAY302" s="7"/>
      <c r="SAZ302" s="7"/>
      <c r="SBA302" s="7"/>
      <c r="SBB302" s="7"/>
      <c r="SBC302" s="7"/>
      <c r="SBD302" s="7"/>
      <c r="SBE302" s="7"/>
      <c r="SBF302" s="7"/>
      <c r="SBG302" s="7"/>
      <c r="SBH302" s="7"/>
      <c r="SBI302" s="7"/>
      <c r="SBJ302" s="7"/>
      <c r="SBK302" s="7"/>
      <c r="SBL302" s="7"/>
      <c r="SBM302" s="7"/>
      <c r="SBN302" s="7"/>
      <c r="SBO302" s="7"/>
      <c r="SBP302" s="7"/>
      <c r="SBQ302" s="7"/>
      <c r="SBR302" s="7"/>
      <c r="SBS302" s="7"/>
      <c r="SBT302" s="7"/>
      <c r="SBU302" s="7"/>
      <c r="SBV302" s="7"/>
      <c r="SBW302" s="7"/>
      <c r="SBX302" s="7"/>
      <c r="SBY302" s="7"/>
      <c r="SBZ302" s="7"/>
      <c r="SCA302" s="7"/>
      <c r="SCB302" s="7"/>
      <c r="SCC302" s="7"/>
      <c r="SCD302" s="7"/>
      <c r="SCE302" s="7"/>
      <c r="SCF302" s="7"/>
      <c r="SCG302" s="7"/>
      <c r="SCH302" s="7"/>
      <c r="SCI302" s="7"/>
      <c r="SCJ302" s="7"/>
      <c r="SCK302" s="7"/>
      <c r="SCL302" s="7"/>
      <c r="SCM302" s="7"/>
      <c r="SCN302" s="7"/>
      <c r="SCO302" s="7"/>
      <c r="SCP302" s="7"/>
      <c r="SCQ302" s="7"/>
      <c r="SCR302" s="7"/>
      <c r="SCS302" s="7"/>
      <c r="SCT302" s="7"/>
      <c r="SCU302" s="7"/>
      <c r="SCV302" s="7"/>
      <c r="SCW302" s="7"/>
      <c r="SCX302" s="7"/>
      <c r="SCY302" s="7"/>
      <c r="SCZ302" s="7"/>
      <c r="SDA302" s="7"/>
      <c r="SDB302" s="7"/>
      <c r="SDC302" s="7"/>
      <c r="SDD302" s="7"/>
      <c r="SDE302" s="7"/>
      <c r="SDF302" s="7"/>
      <c r="SDG302" s="7"/>
      <c r="SDH302" s="7"/>
      <c r="SDI302" s="7"/>
      <c r="SDJ302" s="7"/>
      <c r="SDK302" s="7"/>
      <c r="SDL302" s="7"/>
      <c r="SDM302" s="7"/>
      <c r="SDN302" s="7"/>
      <c r="SDO302" s="7"/>
      <c r="SDP302" s="7"/>
      <c r="SDQ302" s="7"/>
      <c r="SDR302" s="7"/>
      <c r="SDS302" s="7"/>
      <c r="SDT302" s="7"/>
      <c r="SDU302" s="7"/>
      <c r="SDV302" s="7"/>
      <c r="SDW302" s="7"/>
      <c r="SDX302" s="7"/>
      <c r="SDY302" s="7"/>
      <c r="SDZ302" s="7"/>
      <c r="SEA302" s="7"/>
      <c r="SEB302" s="7"/>
      <c r="SEC302" s="7"/>
      <c r="SED302" s="7"/>
      <c r="SEE302" s="7"/>
      <c r="SEF302" s="7"/>
      <c r="SEG302" s="7"/>
      <c r="SEH302" s="7"/>
      <c r="SEI302" s="7"/>
      <c r="SEJ302" s="7"/>
      <c r="SEK302" s="7"/>
      <c r="SEL302" s="7"/>
      <c r="SEM302" s="7"/>
      <c r="SEN302" s="7"/>
      <c r="SEO302" s="7"/>
      <c r="SEP302" s="7"/>
      <c r="SEQ302" s="7"/>
      <c r="SER302" s="7"/>
      <c r="SES302" s="7"/>
      <c r="SET302" s="7"/>
      <c r="SEU302" s="7"/>
      <c r="SEV302" s="7"/>
      <c r="SEW302" s="7"/>
      <c r="SEX302" s="7"/>
      <c r="SEY302" s="7"/>
      <c r="SEZ302" s="7"/>
      <c r="SFA302" s="7"/>
      <c r="SFB302" s="7"/>
      <c r="SFC302" s="7"/>
      <c r="SFD302" s="7"/>
      <c r="SFE302" s="7"/>
      <c r="SFF302" s="7"/>
      <c r="SFG302" s="7"/>
      <c r="SFH302" s="7"/>
      <c r="SFI302" s="7"/>
      <c r="SFJ302" s="7"/>
      <c r="SFK302" s="7"/>
      <c r="SFL302" s="7"/>
      <c r="SFM302" s="7"/>
      <c r="SFN302" s="7"/>
      <c r="SFO302" s="7"/>
      <c r="SFP302" s="7"/>
      <c r="SFQ302" s="7"/>
      <c r="SFR302" s="7"/>
      <c r="SFS302" s="7"/>
      <c r="SFT302" s="7"/>
      <c r="SFU302" s="7"/>
      <c r="SFV302" s="7"/>
      <c r="SFW302" s="7"/>
      <c r="SFX302" s="7"/>
      <c r="SFY302" s="7"/>
      <c r="SFZ302" s="7"/>
      <c r="SGA302" s="7"/>
      <c r="SGB302" s="7"/>
      <c r="SGC302" s="7"/>
      <c r="SGD302" s="7"/>
      <c r="SGE302" s="7"/>
      <c r="SGF302" s="7"/>
      <c r="SGG302" s="7"/>
      <c r="SGH302" s="7"/>
      <c r="SGI302" s="7"/>
      <c r="SGJ302" s="7"/>
      <c r="SGK302" s="7"/>
      <c r="SGL302" s="7"/>
      <c r="SGM302" s="7"/>
      <c r="SGN302" s="7"/>
      <c r="SGO302" s="7"/>
      <c r="SGP302" s="7"/>
      <c r="SGQ302" s="7"/>
      <c r="SGR302" s="7"/>
      <c r="SGS302" s="7"/>
      <c r="SGT302" s="7"/>
      <c r="SGU302" s="7"/>
      <c r="SGV302" s="7"/>
      <c r="SGW302" s="7"/>
      <c r="SGX302" s="7"/>
      <c r="SGY302" s="7"/>
      <c r="SGZ302" s="7"/>
      <c r="SHA302" s="7"/>
      <c r="SHB302" s="7"/>
      <c r="SHC302" s="7"/>
      <c r="SHD302" s="7"/>
      <c r="SHE302" s="7"/>
      <c r="SHF302" s="7"/>
      <c r="SHG302" s="7"/>
      <c r="SHH302" s="7"/>
      <c r="SHI302" s="7"/>
      <c r="SHJ302" s="7"/>
      <c r="SHK302" s="7"/>
      <c r="SHL302" s="7"/>
      <c r="SHM302" s="7"/>
      <c r="SHN302" s="7"/>
      <c r="SHO302" s="7"/>
      <c r="SHP302" s="7"/>
      <c r="SHQ302" s="7"/>
      <c r="SHR302" s="7"/>
      <c r="SHS302" s="7"/>
      <c r="SHT302" s="7"/>
      <c r="SHU302" s="7"/>
      <c r="SHV302" s="7"/>
      <c r="SHW302" s="7"/>
      <c r="SHX302" s="7"/>
      <c r="SHY302" s="7"/>
      <c r="SHZ302" s="7"/>
      <c r="SIA302" s="7"/>
      <c r="SIB302" s="7"/>
      <c r="SIC302" s="7"/>
      <c r="SID302" s="7"/>
      <c r="SIE302" s="7"/>
      <c r="SIF302" s="7"/>
      <c r="SIG302" s="7"/>
      <c r="SIH302" s="7"/>
      <c r="SII302" s="7"/>
      <c r="SIJ302" s="7"/>
      <c r="SIK302" s="7"/>
      <c r="SIL302" s="7"/>
      <c r="SIM302" s="7"/>
      <c r="SIN302" s="7"/>
      <c r="SIO302" s="7"/>
      <c r="SIP302" s="7"/>
      <c r="SIQ302" s="7"/>
      <c r="SIR302" s="7"/>
      <c r="SIS302" s="7"/>
      <c r="SIT302" s="7"/>
      <c r="SIU302" s="7"/>
      <c r="SIV302" s="7"/>
      <c r="SIW302" s="7"/>
      <c r="SIX302" s="7"/>
      <c r="SIY302" s="7"/>
      <c r="SIZ302" s="7"/>
      <c r="SJA302" s="7"/>
      <c r="SJB302" s="7"/>
      <c r="SJC302" s="7"/>
      <c r="SJD302" s="7"/>
      <c r="SJE302" s="7"/>
      <c r="SJF302" s="7"/>
      <c r="SJG302" s="7"/>
      <c r="SJH302" s="7"/>
      <c r="SJI302" s="7"/>
      <c r="SJJ302" s="7"/>
      <c r="SJK302" s="7"/>
      <c r="SJL302" s="7"/>
      <c r="SJM302" s="7"/>
      <c r="SJN302" s="7"/>
      <c r="SJO302" s="7"/>
      <c r="SJP302" s="7"/>
      <c r="SJQ302" s="7"/>
      <c r="SJR302" s="7"/>
      <c r="SJS302" s="7"/>
      <c r="SJT302" s="7"/>
      <c r="SJU302" s="7"/>
      <c r="SJV302" s="7"/>
      <c r="SJW302" s="7"/>
      <c r="SJX302" s="7"/>
      <c r="SJY302" s="7"/>
      <c r="SJZ302" s="7"/>
      <c r="SKA302" s="7"/>
      <c r="SKB302" s="7"/>
      <c r="SKC302" s="7"/>
      <c r="SKD302" s="7"/>
      <c r="SKE302" s="7"/>
      <c r="SKF302" s="7"/>
      <c r="SKG302" s="7"/>
      <c r="SKH302" s="7"/>
      <c r="SKI302" s="7"/>
      <c r="SKJ302" s="7"/>
      <c r="SKK302" s="7"/>
      <c r="SKL302" s="7"/>
      <c r="SKM302" s="7"/>
      <c r="SKN302" s="7"/>
      <c r="SKO302" s="7"/>
      <c r="SKP302" s="7"/>
      <c r="SKQ302" s="7"/>
      <c r="SKR302" s="7"/>
      <c r="SKS302" s="7"/>
      <c r="SKT302" s="7"/>
      <c r="SKU302" s="7"/>
      <c r="SKV302" s="7"/>
      <c r="SKW302" s="7"/>
      <c r="SKX302" s="7"/>
      <c r="SKY302" s="7"/>
      <c r="SKZ302" s="7"/>
      <c r="SLA302" s="7"/>
      <c r="SLB302" s="7"/>
      <c r="SLC302" s="7"/>
      <c r="SLD302" s="7"/>
      <c r="SLE302" s="7"/>
      <c r="SLF302" s="7"/>
      <c r="SLG302" s="7"/>
      <c r="SLH302" s="7"/>
      <c r="SLI302" s="7"/>
      <c r="SLJ302" s="7"/>
      <c r="SLK302" s="7"/>
      <c r="SLL302" s="7"/>
      <c r="SLM302" s="7"/>
      <c r="SLN302" s="7"/>
      <c r="SLO302" s="7"/>
      <c r="SLP302" s="7"/>
      <c r="SLQ302" s="7"/>
      <c r="SLR302" s="7"/>
      <c r="SLS302" s="7"/>
      <c r="SLT302" s="7"/>
      <c r="SLU302" s="7"/>
      <c r="SLV302" s="7"/>
      <c r="SLW302" s="7"/>
      <c r="SLX302" s="7"/>
      <c r="SLY302" s="7"/>
      <c r="SLZ302" s="7"/>
      <c r="SMA302" s="7"/>
      <c r="SMB302" s="7"/>
      <c r="SMC302" s="7"/>
      <c r="SMD302" s="7"/>
      <c r="SME302" s="7"/>
      <c r="SMF302" s="7"/>
      <c r="SMG302" s="7"/>
      <c r="SMH302" s="7"/>
      <c r="SMI302" s="7"/>
      <c r="SMJ302" s="7"/>
      <c r="SMK302" s="7"/>
      <c r="SML302" s="7"/>
      <c r="SMM302" s="7"/>
      <c r="SMN302" s="7"/>
      <c r="SMO302" s="7"/>
      <c r="SMP302" s="7"/>
      <c r="SMQ302" s="7"/>
      <c r="SMR302" s="7"/>
      <c r="SMS302" s="7"/>
      <c r="SMT302" s="7"/>
      <c r="SMU302" s="7"/>
      <c r="SMV302" s="7"/>
      <c r="SMW302" s="7"/>
      <c r="SMX302" s="7"/>
      <c r="SMY302" s="7"/>
      <c r="SMZ302" s="7"/>
      <c r="SNA302" s="7"/>
      <c r="SNB302" s="7"/>
      <c r="SNC302" s="7"/>
      <c r="SND302" s="7"/>
      <c r="SNE302" s="7"/>
      <c r="SNF302" s="7"/>
      <c r="SNG302" s="7"/>
      <c r="SNH302" s="7"/>
      <c r="SNI302" s="7"/>
      <c r="SNJ302" s="7"/>
      <c r="SNK302" s="7"/>
      <c r="SNL302" s="7"/>
      <c r="SNM302" s="7"/>
      <c r="SNN302" s="7"/>
      <c r="SNO302" s="7"/>
      <c r="SNP302" s="7"/>
      <c r="SNQ302" s="7"/>
      <c r="SNR302" s="7"/>
      <c r="SNS302" s="7"/>
      <c r="SNT302" s="7"/>
      <c r="SNU302" s="7"/>
      <c r="SNV302" s="7"/>
      <c r="SNW302" s="7"/>
      <c r="SNX302" s="7"/>
      <c r="SNY302" s="7"/>
      <c r="SNZ302" s="7"/>
      <c r="SOA302" s="7"/>
      <c r="SOB302" s="7"/>
      <c r="SOC302" s="7"/>
      <c r="SOD302" s="7"/>
      <c r="SOE302" s="7"/>
      <c r="SOF302" s="7"/>
      <c r="SOG302" s="7"/>
      <c r="SOH302" s="7"/>
      <c r="SOI302" s="7"/>
      <c r="SOJ302" s="7"/>
      <c r="SOK302" s="7"/>
      <c r="SOL302" s="7"/>
      <c r="SOM302" s="7"/>
      <c r="SON302" s="7"/>
      <c r="SOO302" s="7"/>
      <c r="SOP302" s="7"/>
      <c r="SOQ302" s="7"/>
      <c r="SOR302" s="7"/>
      <c r="SOS302" s="7"/>
      <c r="SOT302" s="7"/>
      <c r="SOU302" s="7"/>
      <c r="SOV302" s="7"/>
      <c r="SOW302" s="7"/>
      <c r="SOX302" s="7"/>
      <c r="SOY302" s="7"/>
      <c r="SOZ302" s="7"/>
      <c r="SPA302" s="7"/>
      <c r="SPB302" s="7"/>
      <c r="SPC302" s="7"/>
      <c r="SPD302" s="7"/>
      <c r="SPE302" s="7"/>
      <c r="SPF302" s="7"/>
      <c r="SPG302" s="7"/>
      <c r="SPH302" s="7"/>
      <c r="SPI302" s="7"/>
      <c r="SPJ302" s="7"/>
      <c r="SPK302" s="7"/>
      <c r="SPL302" s="7"/>
      <c r="SPM302" s="7"/>
      <c r="SPN302" s="7"/>
      <c r="SPO302" s="7"/>
      <c r="SPP302" s="7"/>
      <c r="SPQ302" s="7"/>
      <c r="SPR302" s="7"/>
      <c r="SPS302" s="7"/>
      <c r="SPT302" s="7"/>
      <c r="SPU302" s="7"/>
      <c r="SPV302" s="7"/>
      <c r="SPW302" s="7"/>
      <c r="SPX302" s="7"/>
      <c r="SPY302" s="7"/>
      <c r="SPZ302" s="7"/>
      <c r="SQA302" s="7"/>
      <c r="SQB302" s="7"/>
      <c r="SQC302" s="7"/>
      <c r="SQD302" s="7"/>
      <c r="SQE302" s="7"/>
      <c r="SQF302" s="7"/>
      <c r="SQG302" s="7"/>
      <c r="SQH302" s="7"/>
      <c r="SQI302" s="7"/>
      <c r="SQJ302" s="7"/>
      <c r="SQK302" s="7"/>
      <c r="SQL302" s="7"/>
      <c r="SQM302" s="7"/>
      <c r="SQN302" s="7"/>
      <c r="SQO302" s="7"/>
      <c r="SQP302" s="7"/>
      <c r="SQQ302" s="7"/>
      <c r="SQR302" s="7"/>
      <c r="SQS302" s="7"/>
      <c r="SQT302" s="7"/>
      <c r="SQU302" s="7"/>
      <c r="SQV302" s="7"/>
      <c r="SQW302" s="7"/>
      <c r="SQX302" s="7"/>
      <c r="SQY302" s="7"/>
      <c r="SQZ302" s="7"/>
      <c r="SRA302" s="7"/>
      <c r="SRB302" s="7"/>
      <c r="SRC302" s="7"/>
      <c r="SRD302" s="7"/>
      <c r="SRE302" s="7"/>
      <c r="SRF302" s="7"/>
      <c r="SRG302" s="7"/>
      <c r="SRH302" s="7"/>
      <c r="SRI302" s="7"/>
      <c r="SRJ302" s="7"/>
      <c r="SRK302" s="7"/>
      <c r="SRL302" s="7"/>
      <c r="SRM302" s="7"/>
      <c r="SRN302" s="7"/>
      <c r="SRO302" s="7"/>
      <c r="SRP302" s="7"/>
      <c r="SRQ302" s="7"/>
      <c r="SRR302" s="7"/>
      <c r="SRS302" s="7"/>
      <c r="SRT302" s="7"/>
      <c r="SRU302" s="7"/>
      <c r="SRV302" s="7"/>
      <c r="SRW302" s="7"/>
      <c r="SRX302" s="7"/>
      <c r="SRY302" s="7"/>
      <c r="SRZ302" s="7"/>
      <c r="SSA302" s="7"/>
      <c r="SSB302" s="7"/>
      <c r="SSC302" s="7"/>
      <c r="SSD302" s="7"/>
      <c r="SSE302" s="7"/>
      <c r="SSF302" s="7"/>
      <c r="SSG302" s="7"/>
      <c r="SSH302" s="7"/>
      <c r="SSI302" s="7"/>
      <c r="SSJ302" s="7"/>
      <c r="SSK302" s="7"/>
      <c r="SSL302" s="7"/>
      <c r="SSM302" s="7"/>
      <c r="SSN302" s="7"/>
      <c r="SSO302" s="7"/>
      <c r="SSP302" s="7"/>
      <c r="SSQ302" s="7"/>
      <c r="SSR302" s="7"/>
      <c r="SSS302" s="7"/>
      <c r="SST302" s="7"/>
      <c r="SSU302" s="7"/>
      <c r="SSV302" s="7"/>
      <c r="SSW302" s="7"/>
      <c r="SSX302" s="7"/>
      <c r="SSY302" s="7"/>
      <c r="SSZ302" s="7"/>
      <c r="STA302" s="7"/>
      <c r="STB302" s="7"/>
      <c r="STC302" s="7"/>
      <c r="STD302" s="7"/>
      <c r="STE302" s="7"/>
      <c r="STF302" s="7"/>
      <c r="STG302" s="7"/>
      <c r="STH302" s="7"/>
      <c r="STI302" s="7"/>
      <c r="STJ302" s="7"/>
      <c r="STK302" s="7"/>
      <c r="STL302" s="7"/>
      <c r="STM302" s="7"/>
      <c r="STN302" s="7"/>
      <c r="STO302" s="7"/>
      <c r="STP302" s="7"/>
      <c r="STQ302" s="7"/>
      <c r="STR302" s="7"/>
      <c r="STS302" s="7"/>
      <c r="STT302" s="7"/>
      <c r="STU302" s="7"/>
      <c r="STV302" s="7"/>
      <c r="STW302" s="7"/>
      <c r="STX302" s="7"/>
      <c r="STY302" s="7"/>
      <c r="STZ302" s="7"/>
      <c r="SUA302" s="7"/>
      <c r="SUB302" s="7"/>
      <c r="SUC302" s="7"/>
      <c r="SUD302" s="7"/>
      <c r="SUE302" s="7"/>
      <c r="SUF302" s="7"/>
      <c r="SUG302" s="7"/>
      <c r="SUH302" s="7"/>
      <c r="SUI302" s="7"/>
      <c r="SUJ302" s="7"/>
      <c r="SUK302" s="7"/>
      <c r="SUL302" s="7"/>
      <c r="SUM302" s="7"/>
      <c r="SUN302" s="7"/>
      <c r="SUO302" s="7"/>
      <c r="SUP302" s="7"/>
      <c r="SUQ302" s="7"/>
      <c r="SUR302" s="7"/>
      <c r="SUS302" s="7"/>
      <c r="SUT302" s="7"/>
      <c r="SUU302" s="7"/>
      <c r="SUV302" s="7"/>
      <c r="SUW302" s="7"/>
      <c r="SUX302" s="7"/>
      <c r="SUY302" s="7"/>
      <c r="SUZ302" s="7"/>
      <c r="SVA302" s="7"/>
      <c r="SVB302" s="7"/>
      <c r="SVC302" s="7"/>
      <c r="SVD302" s="7"/>
      <c r="SVE302" s="7"/>
      <c r="SVF302" s="7"/>
      <c r="SVG302" s="7"/>
      <c r="SVH302" s="7"/>
      <c r="SVI302" s="7"/>
      <c r="SVJ302" s="7"/>
      <c r="SVK302" s="7"/>
      <c r="SVL302" s="7"/>
      <c r="SVM302" s="7"/>
      <c r="SVN302" s="7"/>
      <c r="SVO302" s="7"/>
      <c r="SVP302" s="7"/>
      <c r="SVQ302" s="7"/>
      <c r="SVR302" s="7"/>
      <c r="SVS302" s="7"/>
      <c r="SVT302" s="7"/>
      <c r="SVU302" s="7"/>
      <c r="SVV302" s="7"/>
      <c r="SVW302" s="7"/>
      <c r="SVX302" s="7"/>
      <c r="SVY302" s="7"/>
      <c r="SVZ302" s="7"/>
      <c r="SWA302" s="7"/>
      <c r="SWB302" s="7"/>
      <c r="SWC302" s="7"/>
      <c r="SWD302" s="7"/>
      <c r="SWE302" s="7"/>
      <c r="SWF302" s="7"/>
      <c r="SWG302" s="7"/>
      <c r="SWH302" s="7"/>
      <c r="SWI302" s="7"/>
      <c r="SWJ302" s="7"/>
      <c r="SWK302" s="7"/>
      <c r="SWL302" s="7"/>
      <c r="SWM302" s="7"/>
      <c r="SWN302" s="7"/>
      <c r="SWO302" s="7"/>
      <c r="SWP302" s="7"/>
      <c r="SWQ302" s="7"/>
      <c r="SWR302" s="7"/>
      <c r="SWS302" s="7"/>
      <c r="SWT302" s="7"/>
      <c r="SWU302" s="7"/>
      <c r="SWV302" s="7"/>
      <c r="SWW302" s="7"/>
      <c r="SWX302" s="7"/>
      <c r="SWY302" s="7"/>
      <c r="SWZ302" s="7"/>
      <c r="SXA302" s="7"/>
      <c r="SXB302" s="7"/>
      <c r="SXC302" s="7"/>
      <c r="SXD302" s="7"/>
      <c r="SXE302" s="7"/>
      <c r="SXF302" s="7"/>
      <c r="SXG302" s="7"/>
      <c r="SXH302" s="7"/>
      <c r="SXI302" s="7"/>
      <c r="SXJ302" s="7"/>
      <c r="SXK302" s="7"/>
      <c r="SXL302" s="7"/>
      <c r="SXM302" s="7"/>
      <c r="SXN302" s="7"/>
      <c r="SXO302" s="7"/>
      <c r="SXP302" s="7"/>
      <c r="SXQ302" s="7"/>
      <c r="SXR302" s="7"/>
      <c r="SXS302" s="7"/>
      <c r="SXT302" s="7"/>
      <c r="SXU302" s="7"/>
      <c r="SXV302" s="7"/>
      <c r="SXW302" s="7"/>
      <c r="SXX302" s="7"/>
      <c r="SXY302" s="7"/>
      <c r="SXZ302" s="7"/>
      <c r="SYA302" s="7"/>
      <c r="SYB302" s="7"/>
      <c r="SYC302" s="7"/>
      <c r="SYD302" s="7"/>
      <c r="SYE302" s="7"/>
      <c r="SYF302" s="7"/>
      <c r="SYG302" s="7"/>
      <c r="SYH302" s="7"/>
      <c r="SYI302" s="7"/>
      <c r="SYJ302" s="7"/>
      <c r="SYK302" s="7"/>
      <c r="SYL302" s="7"/>
      <c r="SYM302" s="7"/>
      <c r="SYN302" s="7"/>
      <c r="SYO302" s="7"/>
      <c r="SYP302" s="7"/>
      <c r="SYQ302" s="7"/>
      <c r="SYR302" s="7"/>
      <c r="SYS302" s="7"/>
      <c r="SYT302" s="7"/>
      <c r="SYU302" s="7"/>
      <c r="SYV302" s="7"/>
      <c r="SYW302" s="7"/>
      <c r="SYX302" s="7"/>
      <c r="SYY302" s="7"/>
      <c r="SYZ302" s="7"/>
      <c r="SZA302" s="7"/>
      <c r="SZB302" s="7"/>
      <c r="SZC302" s="7"/>
      <c r="SZD302" s="7"/>
      <c r="SZE302" s="7"/>
      <c r="SZF302" s="7"/>
      <c r="SZG302" s="7"/>
      <c r="SZH302" s="7"/>
      <c r="SZI302" s="7"/>
      <c r="SZJ302" s="7"/>
      <c r="SZK302" s="7"/>
      <c r="SZL302" s="7"/>
      <c r="SZM302" s="7"/>
      <c r="SZN302" s="7"/>
      <c r="SZO302" s="7"/>
      <c r="SZP302" s="7"/>
      <c r="SZQ302" s="7"/>
      <c r="SZR302" s="7"/>
      <c r="SZS302" s="7"/>
      <c r="SZT302" s="7"/>
      <c r="SZU302" s="7"/>
      <c r="SZV302" s="7"/>
      <c r="SZW302" s="7"/>
      <c r="SZX302" s="7"/>
      <c r="SZY302" s="7"/>
      <c r="SZZ302" s="7"/>
      <c r="TAA302" s="7"/>
      <c r="TAB302" s="7"/>
      <c r="TAC302" s="7"/>
      <c r="TAD302" s="7"/>
      <c r="TAE302" s="7"/>
      <c r="TAF302" s="7"/>
      <c r="TAG302" s="7"/>
      <c r="TAH302" s="7"/>
      <c r="TAI302" s="7"/>
      <c r="TAJ302" s="7"/>
      <c r="TAK302" s="7"/>
      <c r="TAL302" s="7"/>
      <c r="TAM302" s="7"/>
      <c r="TAN302" s="7"/>
      <c r="TAO302" s="7"/>
      <c r="TAP302" s="7"/>
      <c r="TAQ302" s="7"/>
      <c r="TAR302" s="7"/>
      <c r="TAS302" s="7"/>
      <c r="TAT302" s="7"/>
      <c r="TAU302" s="7"/>
      <c r="TAV302" s="7"/>
      <c r="TAW302" s="7"/>
      <c r="TAX302" s="7"/>
      <c r="TAY302" s="7"/>
      <c r="TAZ302" s="7"/>
      <c r="TBA302" s="7"/>
      <c r="TBB302" s="7"/>
      <c r="TBC302" s="7"/>
      <c r="TBD302" s="7"/>
      <c r="TBE302" s="7"/>
      <c r="TBF302" s="7"/>
      <c r="TBG302" s="7"/>
      <c r="TBH302" s="7"/>
      <c r="TBI302" s="7"/>
      <c r="TBJ302" s="7"/>
      <c r="TBK302" s="7"/>
      <c r="TBL302" s="7"/>
      <c r="TBM302" s="7"/>
      <c r="TBN302" s="7"/>
      <c r="TBO302" s="7"/>
      <c r="TBP302" s="7"/>
      <c r="TBQ302" s="7"/>
      <c r="TBR302" s="7"/>
      <c r="TBS302" s="7"/>
      <c r="TBT302" s="7"/>
      <c r="TBU302" s="7"/>
      <c r="TBV302" s="7"/>
      <c r="TBW302" s="7"/>
      <c r="TBX302" s="7"/>
      <c r="TBY302" s="7"/>
      <c r="TBZ302" s="7"/>
      <c r="TCA302" s="7"/>
      <c r="TCB302" s="7"/>
      <c r="TCC302" s="7"/>
      <c r="TCD302" s="7"/>
      <c r="TCE302" s="7"/>
      <c r="TCF302" s="7"/>
      <c r="TCG302" s="7"/>
      <c r="TCH302" s="7"/>
      <c r="TCI302" s="7"/>
      <c r="TCJ302" s="7"/>
      <c r="TCK302" s="7"/>
      <c r="TCL302" s="7"/>
      <c r="TCM302" s="7"/>
      <c r="TCN302" s="7"/>
      <c r="TCO302" s="7"/>
      <c r="TCP302" s="7"/>
      <c r="TCQ302" s="7"/>
      <c r="TCR302" s="7"/>
      <c r="TCS302" s="7"/>
      <c r="TCT302" s="7"/>
      <c r="TCU302" s="7"/>
      <c r="TCV302" s="7"/>
      <c r="TCW302" s="7"/>
      <c r="TCX302" s="7"/>
      <c r="TCY302" s="7"/>
      <c r="TCZ302" s="7"/>
      <c r="TDA302" s="7"/>
      <c r="TDB302" s="7"/>
      <c r="TDC302" s="7"/>
      <c r="TDD302" s="7"/>
      <c r="TDE302" s="7"/>
      <c r="TDF302" s="7"/>
      <c r="TDG302" s="7"/>
      <c r="TDH302" s="7"/>
      <c r="TDI302" s="7"/>
      <c r="TDJ302" s="7"/>
      <c r="TDK302" s="7"/>
      <c r="TDL302" s="7"/>
      <c r="TDM302" s="7"/>
      <c r="TDN302" s="7"/>
      <c r="TDO302" s="7"/>
      <c r="TDP302" s="7"/>
      <c r="TDQ302" s="7"/>
      <c r="TDR302" s="7"/>
      <c r="TDS302" s="7"/>
      <c r="TDT302" s="7"/>
      <c r="TDU302" s="7"/>
      <c r="TDV302" s="7"/>
      <c r="TDW302" s="7"/>
      <c r="TDX302" s="7"/>
      <c r="TDY302" s="7"/>
      <c r="TDZ302" s="7"/>
      <c r="TEA302" s="7"/>
      <c r="TEB302" s="7"/>
      <c r="TEC302" s="7"/>
      <c r="TED302" s="7"/>
      <c r="TEE302" s="7"/>
      <c r="TEF302" s="7"/>
      <c r="TEG302" s="7"/>
      <c r="TEH302" s="7"/>
      <c r="TEI302" s="7"/>
      <c r="TEJ302" s="7"/>
      <c r="TEK302" s="7"/>
      <c r="TEL302" s="7"/>
      <c r="TEM302" s="7"/>
      <c r="TEN302" s="7"/>
      <c r="TEO302" s="7"/>
      <c r="TEP302" s="7"/>
      <c r="TEQ302" s="7"/>
      <c r="TER302" s="7"/>
      <c r="TES302" s="7"/>
      <c r="TET302" s="7"/>
      <c r="TEU302" s="7"/>
      <c r="TEV302" s="7"/>
      <c r="TEW302" s="7"/>
      <c r="TEX302" s="7"/>
      <c r="TEY302" s="7"/>
      <c r="TEZ302" s="7"/>
      <c r="TFA302" s="7"/>
      <c r="TFB302" s="7"/>
      <c r="TFC302" s="7"/>
      <c r="TFD302" s="7"/>
      <c r="TFE302" s="7"/>
      <c r="TFF302" s="7"/>
      <c r="TFG302" s="7"/>
      <c r="TFH302" s="7"/>
      <c r="TFI302" s="7"/>
      <c r="TFJ302" s="7"/>
      <c r="TFK302" s="7"/>
      <c r="TFL302" s="7"/>
      <c r="TFM302" s="7"/>
      <c r="TFN302" s="7"/>
      <c r="TFO302" s="7"/>
      <c r="TFP302" s="7"/>
      <c r="TFQ302" s="7"/>
      <c r="TFR302" s="7"/>
      <c r="TFS302" s="7"/>
      <c r="TFT302" s="7"/>
      <c r="TFU302" s="7"/>
      <c r="TFV302" s="7"/>
      <c r="TFW302" s="7"/>
      <c r="TFX302" s="7"/>
      <c r="TFY302" s="7"/>
      <c r="TFZ302" s="7"/>
      <c r="TGA302" s="7"/>
      <c r="TGB302" s="7"/>
      <c r="TGC302" s="7"/>
      <c r="TGD302" s="7"/>
      <c r="TGE302" s="7"/>
      <c r="TGF302" s="7"/>
      <c r="TGG302" s="7"/>
      <c r="TGH302" s="7"/>
      <c r="TGI302" s="7"/>
      <c r="TGJ302" s="7"/>
      <c r="TGK302" s="7"/>
      <c r="TGL302" s="7"/>
      <c r="TGM302" s="7"/>
      <c r="TGN302" s="7"/>
      <c r="TGO302" s="7"/>
      <c r="TGP302" s="7"/>
      <c r="TGQ302" s="7"/>
      <c r="TGR302" s="7"/>
      <c r="TGS302" s="7"/>
      <c r="TGT302" s="7"/>
      <c r="TGU302" s="7"/>
      <c r="TGV302" s="7"/>
      <c r="TGW302" s="7"/>
      <c r="TGX302" s="7"/>
      <c r="TGY302" s="7"/>
      <c r="TGZ302" s="7"/>
      <c r="THA302" s="7"/>
      <c r="THB302" s="7"/>
      <c r="THC302" s="7"/>
      <c r="THD302" s="7"/>
      <c r="THE302" s="7"/>
      <c r="THF302" s="7"/>
      <c r="THG302" s="7"/>
      <c r="THH302" s="7"/>
      <c r="THI302" s="7"/>
      <c r="THJ302" s="7"/>
      <c r="THK302" s="7"/>
      <c r="THL302" s="7"/>
      <c r="THM302" s="7"/>
      <c r="THN302" s="7"/>
      <c r="THO302" s="7"/>
      <c r="THP302" s="7"/>
      <c r="THQ302" s="7"/>
      <c r="THR302" s="7"/>
      <c r="THS302" s="7"/>
      <c r="THT302" s="7"/>
      <c r="THU302" s="7"/>
      <c r="THV302" s="7"/>
      <c r="THW302" s="7"/>
      <c r="THX302" s="7"/>
      <c r="THY302" s="7"/>
      <c r="THZ302" s="7"/>
      <c r="TIA302" s="7"/>
      <c r="TIB302" s="7"/>
      <c r="TIC302" s="7"/>
      <c r="TID302" s="7"/>
      <c r="TIE302" s="7"/>
      <c r="TIF302" s="7"/>
      <c r="TIG302" s="7"/>
      <c r="TIH302" s="7"/>
      <c r="TII302" s="7"/>
      <c r="TIJ302" s="7"/>
      <c r="TIK302" s="7"/>
      <c r="TIL302" s="7"/>
      <c r="TIM302" s="7"/>
      <c r="TIN302" s="7"/>
      <c r="TIO302" s="7"/>
      <c r="TIP302" s="7"/>
      <c r="TIQ302" s="7"/>
      <c r="TIR302" s="7"/>
      <c r="TIS302" s="7"/>
      <c r="TIT302" s="7"/>
      <c r="TIU302" s="7"/>
      <c r="TIV302" s="7"/>
      <c r="TIW302" s="7"/>
      <c r="TIX302" s="7"/>
      <c r="TIY302" s="7"/>
      <c r="TIZ302" s="7"/>
      <c r="TJA302" s="7"/>
      <c r="TJB302" s="7"/>
      <c r="TJC302" s="7"/>
      <c r="TJD302" s="7"/>
      <c r="TJE302" s="7"/>
      <c r="TJF302" s="7"/>
      <c r="TJG302" s="7"/>
      <c r="TJH302" s="7"/>
      <c r="TJI302" s="7"/>
      <c r="TJJ302" s="7"/>
      <c r="TJK302" s="7"/>
      <c r="TJL302" s="7"/>
      <c r="TJM302" s="7"/>
      <c r="TJN302" s="7"/>
      <c r="TJO302" s="7"/>
      <c r="TJP302" s="7"/>
      <c r="TJQ302" s="7"/>
      <c r="TJR302" s="7"/>
      <c r="TJS302" s="7"/>
      <c r="TJT302" s="7"/>
      <c r="TJU302" s="7"/>
      <c r="TJV302" s="7"/>
      <c r="TJW302" s="7"/>
      <c r="TJX302" s="7"/>
      <c r="TJY302" s="7"/>
      <c r="TJZ302" s="7"/>
      <c r="TKA302" s="7"/>
      <c r="TKB302" s="7"/>
      <c r="TKC302" s="7"/>
      <c r="TKD302" s="7"/>
      <c r="TKE302" s="7"/>
      <c r="TKF302" s="7"/>
      <c r="TKG302" s="7"/>
      <c r="TKH302" s="7"/>
      <c r="TKI302" s="7"/>
      <c r="TKJ302" s="7"/>
      <c r="TKK302" s="7"/>
      <c r="TKL302" s="7"/>
      <c r="TKM302" s="7"/>
      <c r="TKN302" s="7"/>
      <c r="TKO302" s="7"/>
      <c r="TKP302" s="7"/>
      <c r="TKQ302" s="7"/>
      <c r="TKR302" s="7"/>
      <c r="TKS302" s="7"/>
      <c r="TKT302" s="7"/>
      <c r="TKU302" s="7"/>
      <c r="TKV302" s="7"/>
      <c r="TKW302" s="7"/>
      <c r="TKX302" s="7"/>
      <c r="TKY302" s="7"/>
      <c r="TKZ302" s="7"/>
      <c r="TLA302" s="7"/>
      <c r="TLB302" s="7"/>
      <c r="TLC302" s="7"/>
      <c r="TLD302" s="7"/>
      <c r="TLE302" s="7"/>
      <c r="TLF302" s="7"/>
      <c r="TLG302" s="7"/>
      <c r="TLH302" s="7"/>
      <c r="TLI302" s="7"/>
      <c r="TLJ302" s="7"/>
      <c r="TLK302" s="7"/>
      <c r="TLL302" s="7"/>
      <c r="TLM302" s="7"/>
      <c r="TLN302" s="7"/>
      <c r="TLO302" s="7"/>
      <c r="TLP302" s="7"/>
      <c r="TLQ302" s="7"/>
      <c r="TLR302" s="7"/>
      <c r="TLS302" s="7"/>
      <c r="TLT302" s="7"/>
      <c r="TLU302" s="7"/>
      <c r="TLV302" s="7"/>
      <c r="TLW302" s="7"/>
      <c r="TLX302" s="7"/>
      <c r="TLY302" s="7"/>
      <c r="TLZ302" s="7"/>
      <c r="TMA302" s="7"/>
      <c r="TMB302" s="7"/>
      <c r="TMC302" s="7"/>
      <c r="TMD302" s="7"/>
      <c r="TME302" s="7"/>
      <c r="TMF302" s="7"/>
      <c r="TMG302" s="7"/>
      <c r="TMH302" s="7"/>
      <c r="TMI302" s="7"/>
      <c r="TMJ302" s="7"/>
      <c r="TMK302" s="7"/>
      <c r="TML302" s="7"/>
      <c r="TMM302" s="7"/>
      <c r="TMN302" s="7"/>
      <c r="TMO302" s="7"/>
      <c r="TMP302" s="7"/>
      <c r="TMQ302" s="7"/>
      <c r="TMR302" s="7"/>
      <c r="TMS302" s="7"/>
      <c r="TMT302" s="7"/>
      <c r="TMU302" s="7"/>
      <c r="TMV302" s="7"/>
      <c r="TMW302" s="7"/>
      <c r="TMX302" s="7"/>
      <c r="TMY302" s="7"/>
      <c r="TMZ302" s="7"/>
      <c r="TNA302" s="7"/>
      <c r="TNB302" s="7"/>
      <c r="TNC302" s="7"/>
      <c r="TND302" s="7"/>
      <c r="TNE302" s="7"/>
      <c r="TNF302" s="7"/>
      <c r="TNG302" s="7"/>
      <c r="TNH302" s="7"/>
      <c r="TNI302" s="7"/>
      <c r="TNJ302" s="7"/>
      <c r="TNK302" s="7"/>
      <c r="TNL302" s="7"/>
      <c r="TNM302" s="7"/>
      <c r="TNN302" s="7"/>
      <c r="TNO302" s="7"/>
      <c r="TNP302" s="7"/>
      <c r="TNQ302" s="7"/>
      <c r="TNR302" s="7"/>
      <c r="TNS302" s="7"/>
      <c r="TNT302" s="7"/>
      <c r="TNU302" s="7"/>
      <c r="TNV302" s="7"/>
      <c r="TNW302" s="7"/>
      <c r="TNX302" s="7"/>
      <c r="TNY302" s="7"/>
      <c r="TNZ302" s="7"/>
      <c r="TOA302" s="7"/>
      <c r="TOB302" s="7"/>
      <c r="TOC302" s="7"/>
      <c r="TOD302" s="7"/>
      <c r="TOE302" s="7"/>
      <c r="TOF302" s="7"/>
      <c r="TOG302" s="7"/>
      <c r="TOH302" s="7"/>
      <c r="TOI302" s="7"/>
      <c r="TOJ302" s="7"/>
      <c r="TOK302" s="7"/>
      <c r="TOL302" s="7"/>
      <c r="TOM302" s="7"/>
      <c r="TON302" s="7"/>
      <c r="TOO302" s="7"/>
      <c r="TOP302" s="7"/>
      <c r="TOQ302" s="7"/>
      <c r="TOR302" s="7"/>
      <c r="TOS302" s="7"/>
      <c r="TOT302" s="7"/>
      <c r="TOU302" s="7"/>
      <c r="TOV302" s="7"/>
      <c r="TOW302" s="7"/>
      <c r="TOX302" s="7"/>
      <c r="TOY302" s="7"/>
      <c r="TOZ302" s="7"/>
      <c r="TPA302" s="7"/>
      <c r="TPB302" s="7"/>
      <c r="TPC302" s="7"/>
      <c r="TPD302" s="7"/>
      <c r="TPE302" s="7"/>
      <c r="TPF302" s="7"/>
      <c r="TPG302" s="7"/>
      <c r="TPH302" s="7"/>
      <c r="TPI302" s="7"/>
      <c r="TPJ302" s="7"/>
      <c r="TPK302" s="7"/>
      <c r="TPL302" s="7"/>
      <c r="TPM302" s="7"/>
      <c r="TPN302" s="7"/>
      <c r="TPO302" s="7"/>
      <c r="TPP302" s="7"/>
      <c r="TPQ302" s="7"/>
      <c r="TPR302" s="7"/>
      <c r="TPS302" s="7"/>
      <c r="TPT302" s="7"/>
      <c r="TPU302" s="7"/>
      <c r="TPV302" s="7"/>
      <c r="TPW302" s="7"/>
      <c r="TPX302" s="7"/>
      <c r="TPY302" s="7"/>
      <c r="TPZ302" s="7"/>
      <c r="TQA302" s="7"/>
      <c r="TQB302" s="7"/>
      <c r="TQC302" s="7"/>
      <c r="TQD302" s="7"/>
      <c r="TQE302" s="7"/>
      <c r="TQF302" s="7"/>
      <c r="TQG302" s="7"/>
      <c r="TQH302" s="7"/>
      <c r="TQI302" s="7"/>
      <c r="TQJ302" s="7"/>
      <c r="TQK302" s="7"/>
      <c r="TQL302" s="7"/>
      <c r="TQM302" s="7"/>
      <c r="TQN302" s="7"/>
      <c r="TQO302" s="7"/>
      <c r="TQP302" s="7"/>
      <c r="TQQ302" s="7"/>
      <c r="TQR302" s="7"/>
      <c r="TQS302" s="7"/>
      <c r="TQT302" s="7"/>
      <c r="TQU302" s="7"/>
      <c r="TQV302" s="7"/>
      <c r="TQW302" s="7"/>
      <c r="TQX302" s="7"/>
      <c r="TQY302" s="7"/>
      <c r="TQZ302" s="7"/>
      <c r="TRA302" s="7"/>
      <c r="TRB302" s="7"/>
      <c r="TRC302" s="7"/>
      <c r="TRD302" s="7"/>
      <c r="TRE302" s="7"/>
      <c r="TRF302" s="7"/>
      <c r="TRG302" s="7"/>
      <c r="TRH302" s="7"/>
      <c r="TRI302" s="7"/>
      <c r="TRJ302" s="7"/>
      <c r="TRK302" s="7"/>
      <c r="TRL302" s="7"/>
      <c r="TRM302" s="7"/>
      <c r="TRN302" s="7"/>
      <c r="TRO302" s="7"/>
      <c r="TRP302" s="7"/>
      <c r="TRQ302" s="7"/>
      <c r="TRR302" s="7"/>
      <c r="TRS302" s="7"/>
      <c r="TRT302" s="7"/>
      <c r="TRU302" s="7"/>
      <c r="TRV302" s="7"/>
      <c r="TRW302" s="7"/>
      <c r="TRX302" s="7"/>
      <c r="TRY302" s="7"/>
      <c r="TRZ302" s="7"/>
      <c r="TSA302" s="7"/>
      <c r="TSB302" s="7"/>
      <c r="TSC302" s="7"/>
      <c r="TSD302" s="7"/>
      <c r="TSE302" s="7"/>
      <c r="TSF302" s="7"/>
      <c r="TSG302" s="7"/>
      <c r="TSH302" s="7"/>
      <c r="TSI302" s="7"/>
      <c r="TSJ302" s="7"/>
      <c r="TSK302" s="7"/>
      <c r="TSL302" s="7"/>
      <c r="TSM302" s="7"/>
      <c r="TSN302" s="7"/>
      <c r="TSO302" s="7"/>
      <c r="TSP302" s="7"/>
      <c r="TSQ302" s="7"/>
      <c r="TSR302" s="7"/>
      <c r="TSS302" s="7"/>
      <c r="TST302" s="7"/>
      <c r="TSU302" s="7"/>
      <c r="TSV302" s="7"/>
      <c r="TSW302" s="7"/>
      <c r="TSX302" s="7"/>
      <c r="TSY302" s="7"/>
      <c r="TSZ302" s="7"/>
      <c r="TTA302" s="7"/>
      <c r="TTB302" s="7"/>
      <c r="TTC302" s="7"/>
      <c r="TTD302" s="7"/>
      <c r="TTE302" s="7"/>
      <c r="TTF302" s="7"/>
      <c r="TTG302" s="7"/>
      <c r="TTH302" s="7"/>
      <c r="TTI302" s="7"/>
      <c r="TTJ302" s="7"/>
      <c r="TTK302" s="7"/>
      <c r="TTL302" s="7"/>
      <c r="TTM302" s="7"/>
      <c r="TTN302" s="7"/>
      <c r="TTO302" s="7"/>
      <c r="TTP302" s="7"/>
      <c r="TTQ302" s="7"/>
      <c r="TTR302" s="7"/>
      <c r="TTS302" s="7"/>
      <c r="TTT302" s="7"/>
      <c r="TTU302" s="7"/>
      <c r="TTV302" s="7"/>
      <c r="TTW302" s="7"/>
      <c r="TTX302" s="7"/>
      <c r="TTY302" s="7"/>
      <c r="TTZ302" s="7"/>
      <c r="TUA302" s="7"/>
      <c r="TUB302" s="7"/>
      <c r="TUC302" s="7"/>
      <c r="TUD302" s="7"/>
      <c r="TUE302" s="7"/>
      <c r="TUF302" s="7"/>
      <c r="TUG302" s="7"/>
      <c r="TUH302" s="7"/>
      <c r="TUI302" s="7"/>
      <c r="TUJ302" s="7"/>
      <c r="TUK302" s="7"/>
      <c r="TUL302" s="7"/>
      <c r="TUM302" s="7"/>
      <c r="TUN302" s="7"/>
      <c r="TUO302" s="7"/>
      <c r="TUP302" s="7"/>
      <c r="TUQ302" s="7"/>
      <c r="TUR302" s="7"/>
      <c r="TUS302" s="7"/>
      <c r="TUT302" s="7"/>
      <c r="TUU302" s="7"/>
      <c r="TUV302" s="7"/>
      <c r="TUW302" s="7"/>
      <c r="TUX302" s="7"/>
      <c r="TUY302" s="7"/>
      <c r="TUZ302" s="7"/>
      <c r="TVA302" s="7"/>
      <c r="TVB302" s="7"/>
      <c r="TVC302" s="7"/>
      <c r="TVD302" s="7"/>
      <c r="TVE302" s="7"/>
      <c r="TVF302" s="7"/>
      <c r="TVG302" s="7"/>
      <c r="TVH302" s="7"/>
      <c r="TVI302" s="7"/>
      <c r="TVJ302" s="7"/>
      <c r="TVK302" s="7"/>
      <c r="TVL302" s="7"/>
      <c r="TVM302" s="7"/>
      <c r="TVN302" s="7"/>
      <c r="TVO302" s="7"/>
      <c r="TVP302" s="7"/>
      <c r="TVQ302" s="7"/>
      <c r="TVR302" s="7"/>
      <c r="TVS302" s="7"/>
      <c r="TVT302" s="7"/>
      <c r="TVU302" s="7"/>
      <c r="TVV302" s="7"/>
      <c r="TVW302" s="7"/>
      <c r="TVX302" s="7"/>
      <c r="TVY302" s="7"/>
      <c r="TVZ302" s="7"/>
      <c r="TWA302" s="7"/>
      <c r="TWB302" s="7"/>
      <c r="TWC302" s="7"/>
      <c r="TWD302" s="7"/>
      <c r="TWE302" s="7"/>
      <c r="TWF302" s="7"/>
      <c r="TWG302" s="7"/>
      <c r="TWH302" s="7"/>
      <c r="TWI302" s="7"/>
      <c r="TWJ302" s="7"/>
      <c r="TWK302" s="7"/>
      <c r="TWL302" s="7"/>
      <c r="TWM302" s="7"/>
      <c r="TWN302" s="7"/>
      <c r="TWO302" s="7"/>
      <c r="TWP302" s="7"/>
      <c r="TWQ302" s="7"/>
      <c r="TWR302" s="7"/>
      <c r="TWS302" s="7"/>
      <c r="TWT302" s="7"/>
      <c r="TWU302" s="7"/>
      <c r="TWV302" s="7"/>
      <c r="TWW302" s="7"/>
      <c r="TWX302" s="7"/>
      <c r="TWY302" s="7"/>
      <c r="TWZ302" s="7"/>
      <c r="TXA302" s="7"/>
      <c r="TXB302" s="7"/>
      <c r="TXC302" s="7"/>
      <c r="TXD302" s="7"/>
      <c r="TXE302" s="7"/>
      <c r="TXF302" s="7"/>
      <c r="TXG302" s="7"/>
      <c r="TXH302" s="7"/>
      <c r="TXI302" s="7"/>
      <c r="TXJ302" s="7"/>
      <c r="TXK302" s="7"/>
      <c r="TXL302" s="7"/>
      <c r="TXM302" s="7"/>
      <c r="TXN302" s="7"/>
      <c r="TXO302" s="7"/>
      <c r="TXP302" s="7"/>
      <c r="TXQ302" s="7"/>
      <c r="TXR302" s="7"/>
      <c r="TXS302" s="7"/>
      <c r="TXT302" s="7"/>
      <c r="TXU302" s="7"/>
      <c r="TXV302" s="7"/>
      <c r="TXW302" s="7"/>
      <c r="TXX302" s="7"/>
      <c r="TXY302" s="7"/>
      <c r="TXZ302" s="7"/>
      <c r="TYA302" s="7"/>
      <c r="TYB302" s="7"/>
      <c r="TYC302" s="7"/>
      <c r="TYD302" s="7"/>
      <c r="TYE302" s="7"/>
      <c r="TYF302" s="7"/>
      <c r="TYG302" s="7"/>
      <c r="TYH302" s="7"/>
      <c r="TYI302" s="7"/>
      <c r="TYJ302" s="7"/>
      <c r="TYK302" s="7"/>
      <c r="TYL302" s="7"/>
      <c r="TYM302" s="7"/>
      <c r="TYN302" s="7"/>
      <c r="TYO302" s="7"/>
      <c r="TYP302" s="7"/>
      <c r="TYQ302" s="7"/>
      <c r="TYR302" s="7"/>
      <c r="TYS302" s="7"/>
      <c r="TYT302" s="7"/>
      <c r="TYU302" s="7"/>
      <c r="TYV302" s="7"/>
      <c r="TYW302" s="7"/>
      <c r="TYX302" s="7"/>
      <c r="TYY302" s="7"/>
      <c r="TYZ302" s="7"/>
      <c r="TZA302" s="7"/>
      <c r="TZB302" s="7"/>
      <c r="TZC302" s="7"/>
      <c r="TZD302" s="7"/>
      <c r="TZE302" s="7"/>
      <c r="TZF302" s="7"/>
      <c r="TZG302" s="7"/>
      <c r="TZH302" s="7"/>
      <c r="TZI302" s="7"/>
      <c r="TZJ302" s="7"/>
      <c r="TZK302" s="7"/>
      <c r="TZL302" s="7"/>
      <c r="TZM302" s="7"/>
      <c r="TZN302" s="7"/>
      <c r="TZO302" s="7"/>
      <c r="TZP302" s="7"/>
      <c r="TZQ302" s="7"/>
      <c r="TZR302" s="7"/>
      <c r="TZS302" s="7"/>
      <c r="TZT302" s="7"/>
      <c r="TZU302" s="7"/>
      <c r="TZV302" s="7"/>
      <c r="TZW302" s="7"/>
      <c r="TZX302" s="7"/>
      <c r="TZY302" s="7"/>
      <c r="TZZ302" s="7"/>
      <c r="UAA302" s="7"/>
      <c r="UAB302" s="7"/>
      <c r="UAC302" s="7"/>
      <c r="UAD302" s="7"/>
      <c r="UAE302" s="7"/>
      <c r="UAF302" s="7"/>
      <c r="UAG302" s="7"/>
      <c r="UAH302" s="7"/>
      <c r="UAI302" s="7"/>
      <c r="UAJ302" s="7"/>
      <c r="UAK302" s="7"/>
      <c r="UAL302" s="7"/>
      <c r="UAM302" s="7"/>
      <c r="UAN302" s="7"/>
      <c r="UAO302" s="7"/>
      <c r="UAP302" s="7"/>
      <c r="UAQ302" s="7"/>
      <c r="UAR302" s="7"/>
      <c r="UAS302" s="7"/>
      <c r="UAT302" s="7"/>
      <c r="UAU302" s="7"/>
      <c r="UAV302" s="7"/>
      <c r="UAW302" s="7"/>
      <c r="UAX302" s="7"/>
      <c r="UAY302" s="7"/>
      <c r="UAZ302" s="7"/>
      <c r="UBA302" s="7"/>
      <c r="UBB302" s="7"/>
      <c r="UBC302" s="7"/>
      <c r="UBD302" s="7"/>
      <c r="UBE302" s="7"/>
      <c r="UBF302" s="7"/>
      <c r="UBG302" s="7"/>
      <c r="UBH302" s="7"/>
      <c r="UBI302" s="7"/>
      <c r="UBJ302" s="7"/>
      <c r="UBK302" s="7"/>
      <c r="UBL302" s="7"/>
      <c r="UBM302" s="7"/>
      <c r="UBN302" s="7"/>
      <c r="UBO302" s="7"/>
      <c r="UBP302" s="7"/>
      <c r="UBQ302" s="7"/>
      <c r="UBR302" s="7"/>
      <c r="UBS302" s="7"/>
      <c r="UBT302" s="7"/>
      <c r="UBU302" s="7"/>
      <c r="UBV302" s="7"/>
      <c r="UBW302" s="7"/>
      <c r="UBX302" s="7"/>
      <c r="UBY302" s="7"/>
      <c r="UBZ302" s="7"/>
      <c r="UCA302" s="7"/>
      <c r="UCB302" s="7"/>
      <c r="UCC302" s="7"/>
      <c r="UCD302" s="7"/>
      <c r="UCE302" s="7"/>
      <c r="UCF302" s="7"/>
      <c r="UCG302" s="7"/>
      <c r="UCH302" s="7"/>
      <c r="UCI302" s="7"/>
      <c r="UCJ302" s="7"/>
      <c r="UCK302" s="7"/>
      <c r="UCL302" s="7"/>
      <c r="UCM302" s="7"/>
      <c r="UCN302" s="7"/>
      <c r="UCO302" s="7"/>
      <c r="UCP302" s="7"/>
      <c r="UCQ302" s="7"/>
      <c r="UCR302" s="7"/>
      <c r="UCS302" s="7"/>
      <c r="UCT302" s="7"/>
      <c r="UCU302" s="7"/>
      <c r="UCV302" s="7"/>
      <c r="UCW302" s="7"/>
      <c r="UCX302" s="7"/>
      <c r="UCY302" s="7"/>
      <c r="UCZ302" s="7"/>
      <c r="UDA302" s="7"/>
      <c r="UDB302" s="7"/>
      <c r="UDC302" s="7"/>
      <c r="UDD302" s="7"/>
      <c r="UDE302" s="7"/>
      <c r="UDF302" s="7"/>
      <c r="UDG302" s="7"/>
      <c r="UDH302" s="7"/>
      <c r="UDI302" s="7"/>
      <c r="UDJ302" s="7"/>
      <c r="UDK302" s="7"/>
      <c r="UDL302" s="7"/>
      <c r="UDM302" s="7"/>
      <c r="UDN302" s="7"/>
      <c r="UDO302" s="7"/>
      <c r="UDP302" s="7"/>
      <c r="UDQ302" s="7"/>
      <c r="UDR302" s="7"/>
      <c r="UDS302" s="7"/>
      <c r="UDT302" s="7"/>
      <c r="UDU302" s="7"/>
      <c r="UDV302" s="7"/>
      <c r="UDW302" s="7"/>
      <c r="UDX302" s="7"/>
      <c r="UDY302" s="7"/>
      <c r="UDZ302" s="7"/>
      <c r="UEA302" s="7"/>
      <c r="UEB302" s="7"/>
      <c r="UEC302" s="7"/>
      <c r="UED302" s="7"/>
      <c r="UEE302" s="7"/>
      <c r="UEF302" s="7"/>
      <c r="UEG302" s="7"/>
      <c r="UEH302" s="7"/>
      <c r="UEI302" s="7"/>
      <c r="UEJ302" s="7"/>
      <c r="UEK302" s="7"/>
      <c r="UEL302" s="7"/>
      <c r="UEM302" s="7"/>
      <c r="UEN302" s="7"/>
      <c r="UEO302" s="7"/>
      <c r="UEP302" s="7"/>
      <c r="UEQ302" s="7"/>
      <c r="UER302" s="7"/>
      <c r="UES302" s="7"/>
      <c r="UET302" s="7"/>
      <c r="UEU302" s="7"/>
      <c r="UEV302" s="7"/>
      <c r="UEW302" s="7"/>
      <c r="UEX302" s="7"/>
      <c r="UEY302" s="7"/>
      <c r="UEZ302" s="7"/>
      <c r="UFA302" s="7"/>
      <c r="UFB302" s="7"/>
      <c r="UFC302" s="7"/>
      <c r="UFD302" s="7"/>
      <c r="UFE302" s="7"/>
      <c r="UFF302" s="7"/>
      <c r="UFG302" s="7"/>
      <c r="UFH302" s="7"/>
      <c r="UFI302" s="7"/>
      <c r="UFJ302" s="7"/>
      <c r="UFK302" s="7"/>
      <c r="UFL302" s="7"/>
      <c r="UFM302" s="7"/>
      <c r="UFN302" s="7"/>
      <c r="UFO302" s="7"/>
      <c r="UFP302" s="7"/>
      <c r="UFQ302" s="7"/>
      <c r="UFR302" s="7"/>
      <c r="UFS302" s="7"/>
      <c r="UFT302" s="7"/>
      <c r="UFU302" s="7"/>
      <c r="UFV302" s="7"/>
      <c r="UFW302" s="7"/>
      <c r="UFX302" s="7"/>
      <c r="UFY302" s="7"/>
      <c r="UFZ302" s="7"/>
      <c r="UGA302" s="7"/>
      <c r="UGB302" s="7"/>
      <c r="UGC302" s="7"/>
      <c r="UGD302" s="7"/>
      <c r="UGE302" s="7"/>
      <c r="UGF302" s="7"/>
      <c r="UGG302" s="7"/>
      <c r="UGH302" s="7"/>
      <c r="UGI302" s="7"/>
      <c r="UGJ302" s="7"/>
      <c r="UGK302" s="7"/>
      <c r="UGL302" s="7"/>
      <c r="UGM302" s="7"/>
      <c r="UGN302" s="7"/>
      <c r="UGO302" s="7"/>
      <c r="UGP302" s="7"/>
      <c r="UGQ302" s="7"/>
      <c r="UGR302" s="7"/>
      <c r="UGS302" s="7"/>
      <c r="UGT302" s="7"/>
      <c r="UGU302" s="7"/>
      <c r="UGV302" s="7"/>
      <c r="UGW302" s="7"/>
      <c r="UGX302" s="7"/>
      <c r="UGY302" s="7"/>
      <c r="UGZ302" s="7"/>
      <c r="UHA302" s="7"/>
      <c r="UHB302" s="7"/>
      <c r="UHC302" s="7"/>
      <c r="UHD302" s="7"/>
      <c r="UHE302" s="7"/>
      <c r="UHF302" s="7"/>
      <c r="UHG302" s="7"/>
      <c r="UHH302" s="7"/>
      <c r="UHI302" s="7"/>
      <c r="UHJ302" s="7"/>
      <c r="UHK302" s="7"/>
      <c r="UHL302" s="7"/>
      <c r="UHM302" s="7"/>
      <c r="UHN302" s="7"/>
      <c r="UHO302" s="7"/>
      <c r="UHP302" s="7"/>
      <c r="UHQ302" s="7"/>
      <c r="UHR302" s="7"/>
      <c r="UHS302" s="7"/>
      <c r="UHT302" s="7"/>
      <c r="UHU302" s="7"/>
      <c r="UHV302" s="7"/>
      <c r="UHW302" s="7"/>
      <c r="UHX302" s="7"/>
      <c r="UHY302" s="7"/>
      <c r="UHZ302" s="7"/>
      <c r="UIA302" s="7"/>
      <c r="UIB302" s="7"/>
      <c r="UIC302" s="7"/>
      <c r="UID302" s="7"/>
      <c r="UIE302" s="7"/>
      <c r="UIF302" s="7"/>
      <c r="UIG302" s="7"/>
      <c r="UIH302" s="7"/>
      <c r="UII302" s="7"/>
      <c r="UIJ302" s="7"/>
      <c r="UIK302" s="7"/>
      <c r="UIL302" s="7"/>
      <c r="UIM302" s="7"/>
      <c r="UIN302" s="7"/>
      <c r="UIO302" s="7"/>
      <c r="UIP302" s="7"/>
      <c r="UIQ302" s="7"/>
      <c r="UIR302" s="7"/>
      <c r="UIS302" s="7"/>
      <c r="UIT302" s="7"/>
      <c r="UIU302" s="7"/>
      <c r="UIV302" s="7"/>
      <c r="UIW302" s="7"/>
      <c r="UIX302" s="7"/>
      <c r="UIY302" s="7"/>
      <c r="UIZ302" s="7"/>
      <c r="UJA302" s="7"/>
      <c r="UJB302" s="7"/>
      <c r="UJC302" s="7"/>
      <c r="UJD302" s="7"/>
      <c r="UJE302" s="7"/>
      <c r="UJF302" s="7"/>
      <c r="UJG302" s="7"/>
      <c r="UJH302" s="7"/>
      <c r="UJI302" s="7"/>
      <c r="UJJ302" s="7"/>
      <c r="UJK302" s="7"/>
      <c r="UJL302" s="7"/>
      <c r="UJM302" s="7"/>
      <c r="UJN302" s="7"/>
      <c r="UJO302" s="7"/>
      <c r="UJP302" s="7"/>
      <c r="UJQ302" s="7"/>
      <c r="UJR302" s="7"/>
      <c r="UJS302" s="7"/>
      <c r="UJT302" s="7"/>
      <c r="UJU302" s="7"/>
      <c r="UJV302" s="7"/>
      <c r="UJW302" s="7"/>
      <c r="UJX302" s="7"/>
      <c r="UJY302" s="7"/>
      <c r="UJZ302" s="7"/>
      <c r="UKA302" s="7"/>
      <c r="UKB302" s="7"/>
      <c r="UKC302" s="7"/>
      <c r="UKD302" s="7"/>
      <c r="UKE302" s="7"/>
      <c r="UKF302" s="7"/>
      <c r="UKG302" s="7"/>
      <c r="UKH302" s="7"/>
      <c r="UKI302" s="7"/>
      <c r="UKJ302" s="7"/>
      <c r="UKK302" s="7"/>
      <c r="UKL302" s="7"/>
      <c r="UKM302" s="7"/>
      <c r="UKN302" s="7"/>
      <c r="UKO302" s="7"/>
      <c r="UKP302" s="7"/>
      <c r="UKQ302" s="7"/>
      <c r="UKR302" s="7"/>
      <c r="UKS302" s="7"/>
      <c r="UKT302" s="7"/>
      <c r="UKU302" s="7"/>
      <c r="UKV302" s="7"/>
      <c r="UKW302" s="7"/>
      <c r="UKX302" s="7"/>
      <c r="UKY302" s="7"/>
      <c r="UKZ302" s="7"/>
      <c r="ULA302" s="7"/>
      <c r="ULB302" s="7"/>
      <c r="ULC302" s="7"/>
      <c r="ULD302" s="7"/>
      <c r="ULE302" s="7"/>
      <c r="ULF302" s="7"/>
      <c r="ULG302" s="7"/>
      <c r="ULH302" s="7"/>
      <c r="ULI302" s="7"/>
      <c r="ULJ302" s="7"/>
      <c r="ULK302" s="7"/>
      <c r="ULL302" s="7"/>
      <c r="ULM302" s="7"/>
      <c r="ULN302" s="7"/>
      <c r="ULO302" s="7"/>
      <c r="ULP302" s="7"/>
      <c r="ULQ302" s="7"/>
      <c r="ULR302" s="7"/>
      <c r="ULS302" s="7"/>
      <c r="ULT302" s="7"/>
      <c r="ULU302" s="7"/>
      <c r="ULV302" s="7"/>
      <c r="ULW302" s="7"/>
      <c r="ULX302" s="7"/>
      <c r="ULY302" s="7"/>
      <c r="ULZ302" s="7"/>
      <c r="UMA302" s="7"/>
      <c r="UMB302" s="7"/>
      <c r="UMC302" s="7"/>
      <c r="UMD302" s="7"/>
      <c r="UME302" s="7"/>
      <c r="UMF302" s="7"/>
      <c r="UMG302" s="7"/>
      <c r="UMH302" s="7"/>
      <c r="UMI302" s="7"/>
      <c r="UMJ302" s="7"/>
      <c r="UMK302" s="7"/>
      <c r="UML302" s="7"/>
      <c r="UMM302" s="7"/>
      <c r="UMN302" s="7"/>
      <c r="UMO302" s="7"/>
      <c r="UMP302" s="7"/>
      <c r="UMQ302" s="7"/>
      <c r="UMR302" s="7"/>
      <c r="UMS302" s="7"/>
      <c r="UMT302" s="7"/>
      <c r="UMU302" s="7"/>
      <c r="UMV302" s="7"/>
      <c r="UMW302" s="7"/>
      <c r="UMX302" s="7"/>
      <c r="UMY302" s="7"/>
      <c r="UMZ302" s="7"/>
      <c r="UNA302" s="7"/>
      <c r="UNB302" s="7"/>
      <c r="UNC302" s="7"/>
      <c r="UND302" s="7"/>
      <c r="UNE302" s="7"/>
      <c r="UNF302" s="7"/>
      <c r="UNG302" s="7"/>
      <c r="UNH302" s="7"/>
      <c r="UNI302" s="7"/>
      <c r="UNJ302" s="7"/>
      <c r="UNK302" s="7"/>
      <c r="UNL302" s="7"/>
      <c r="UNM302" s="7"/>
      <c r="UNN302" s="7"/>
      <c r="UNO302" s="7"/>
      <c r="UNP302" s="7"/>
      <c r="UNQ302" s="7"/>
      <c r="UNR302" s="7"/>
      <c r="UNS302" s="7"/>
      <c r="UNT302" s="7"/>
      <c r="UNU302" s="7"/>
      <c r="UNV302" s="7"/>
      <c r="UNW302" s="7"/>
      <c r="UNX302" s="7"/>
      <c r="UNY302" s="7"/>
      <c r="UNZ302" s="7"/>
      <c r="UOA302" s="7"/>
      <c r="UOB302" s="7"/>
      <c r="UOC302" s="7"/>
      <c r="UOD302" s="7"/>
      <c r="UOE302" s="7"/>
      <c r="UOF302" s="7"/>
      <c r="UOG302" s="7"/>
      <c r="UOH302" s="7"/>
      <c r="UOI302" s="7"/>
      <c r="UOJ302" s="7"/>
      <c r="UOK302" s="7"/>
      <c r="UOL302" s="7"/>
      <c r="UOM302" s="7"/>
      <c r="UON302" s="7"/>
      <c r="UOO302" s="7"/>
      <c r="UOP302" s="7"/>
      <c r="UOQ302" s="7"/>
      <c r="UOR302" s="7"/>
      <c r="UOS302" s="7"/>
      <c r="UOT302" s="7"/>
      <c r="UOU302" s="7"/>
      <c r="UOV302" s="7"/>
      <c r="UOW302" s="7"/>
      <c r="UOX302" s="7"/>
      <c r="UOY302" s="7"/>
      <c r="UOZ302" s="7"/>
      <c r="UPA302" s="7"/>
      <c r="UPB302" s="7"/>
      <c r="UPC302" s="7"/>
      <c r="UPD302" s="7"/>
      <c r="UPE302" s="7"/>
      <c r="UPF302" s="7"/>
      <c r="UPG302" s="7"/>
      <c r="UPH302" s="7"/>
      <c r="UPI302" s="7"/>
      <c r="UPJ302" s="7"/>
      <c r="UPK302" s="7"/>
      <c r="UPL302" s="7"/>
      <c r="UPM302" s="7"/>
      <c r="UPN302" s="7"/>
      <c r="UPO302" s="7"/>
      <c r="UPP302" s="7"/>
      <c r="UPQ302" s="7"/>
      <c r="UPR302" s="7"/>
      <c r="UPS302" s="7"/>
      <c r="UPT302" s="7"/>
      <c r="UPU302" s="7"/>
      <c r="UPV302" s="7"/>
      <c r="UPW302" s="7"/>
      <c r="UPX302" s="7"/>
      <c r="UPY302" s="7"/>
      <c r="UPZ302" s="7"/>
      <c r="UQA302" s="7"/>
      <c r="UQB302" s="7"/>
      <c r="UQC302" s="7"/>
      <c r="UQD302" s="7"/>
      <c r="UQE302" s="7"/>
      <c r="UQF302" s="7"/>
      <c r="UQG302" s="7"/>
      <c r="UQH302" s="7"/>
      <c r="UQI302" s="7"/>
      <c r="UQJ302" s="7"/>
      <c r="UQK302" s="7"/>
      <c r="UQL302" s="7"/>
      <c r="UQM302" s="7"/>
      <c r="UQN302" s="7"/>
      <c r="UQO302" s="7"/>
      <c r="UQP302" s="7"/>
      <c r="UQQ302" s="7"/>
      <c r="UQR302" s="7"/>
      <c r="UQS302" s="7"/>
      <c r="UQT302" s="7"/>
      <c r="UQU302" s="7"/>
      <c r="UQV302" s="7"/>
      <c r="UQW302" s="7"/>
      <c r="UQX302" s="7"/>
      <c r="UQY302" s="7"/>
      <c r="UQZ302" s="7"/>
      <c r="URA302" s="7"/>
      <c r="URB302" s="7"/>
      <c r="URC302" s="7"/>
      <c r="URD302" s="7"/>
      <c r="URE302" s="7"/>
      <c r="URF302" s="7"/>
      <c r="URG302" s="7"/>
      <c r="URH302" s="7"/>
      <c r="URI302" s="7"/>
      <c r="URJ302" s="7"/>
      <c r="URK302" s="7"/>
      <c r="URL302" s="7"/>
      <c r="URM302" s="7"/>
      <c r="URN302" s="7"/>
      <c r="URO302" s="7"/>
      <c r="URP302" s="7"/>
      <c r="URQ302" s="7"/>
      <c r="URR302" s="7"/>
      <c r="URS302" s="7"/>
      <c r="URT302" s="7"/>
      <c r="URU302" s="7"/>
      <c r="URV302" s="7"/>
      <c r="URW302" s="7"/>
      <c r="URX302" s="7"/>
      <c r="URY302" s="7"/>
      <c r="URZ302" s="7"/>
      <c r="USA302" s="7"/>
      <c r="USB302" s="7"/>
      <c r="USC302" s="7"/>
      <c r="USD302" s="7"/>
      <c r="USE302" s="7"/>
      <c r="USF302" s="7"/>
      <c r="USG302" s="7"/>
      <c r="USH302" s="7"/>
      <c r="USI302" s="7"/>
      <c r="USJ302" s="7"/>
      <c r="USK302" s="7"/>
      <c r="USL302" s="7"/>
      <c r="USM302" s="7"/>
      <c r="USN302" s="7"/>
      <c r="USO302" s="7"/>
      <c r="USP302" s="7"/>
      <c r="USQ302" s="7"/>
      <c r="USR302" s="7"/>
      <c r="USS302" s="7"/>
      <c r="UST302" s="7"/>
      <c r="USU302" s="7"/>
      <c r="USV302" s="7"/>
      <c r="USW302" s="7"/>
      <c r="USX302" s="7"/>
      <c r="USY302" s="7"/>
      <c r="USZ302" s="7"/>
      <c r="UTA302" s="7"/>
      <c r="UTB302" s="7"/>
      <c r="UTC302" s="7"/>
      <c r="UTD302" s="7"/>
      <c r="UTE302" s="7"/>
      <c r="UTF302" s="7"/>
      <c r="UTG302" s="7"/>
      <c r="UTH302" s="7"/>
      <c r="UTI302" s="7"/>
      <c r="UTJ302" s="7"/>
      <c r="UTK302" s="7"/>
      <c r="UTL302" s="7"/>
      <c r="UTM302" s="7"/>
      <c r="UTN302" s="7"/>
      <c r="UTO302" s="7"/>
      <c r="UTP302" s="7"/>
      <c r="UTQ302" s="7"/>
      <c r="UTR302" s="7"/>
      <c r="UTS302" s="7"/>
      <c r="UTT302" s="7"/>
      <c r="UTU302" s="7"/>
      <c r="UTV302" s="7"/>
      <c r="UTW302" s="7"/>
      <c r="UTX302" s="7"/>
      <c r="UTY302" s="7"/>
      <c r="UTZ302" s="7"/>
      <c r="UUA302" s="7"/>
      <c r="UUB302" s="7"/>
      <c r="UUC302" s="7"/>
      <c r="UUD302" s="7"/>
      <c r="UUE302" s="7"/>
      <c r="UUF302" s="7"/>
      <c r="UUG302" s="7"/>
      <c r="UUH302" s="7"/>
      <c r="UUI302" s="7"/>
      <c r="UUJ302" s="7"/>
      <c r="UUK302" s="7"/>
      <c r="UUL302" s="7"/>
      <c r="UUM302" s="7"/>
      <c r="UUN302" s="7"/>
      <c r="UUO302" s="7"/>
      <c r="UUP302" s="7"/>
      <c r="UUQ302" s="7"/>
      <c r="UUR302" s="7"/>
      <c r="UUS302" s="7"/>
      <c r="UUT302" s="7"/>
      <c r="UUU302" s="7"/>
      <c r="UUV302" s="7"/>
      <c r="UUW302" s="7"/>
      <c r="UUX302" s="7"/>
      <c r="UUY302" s="7"/>
      <c r="UUZ302" s="7"/>
      <c r="UVA302" s="7"/>
      <c r="UVB302" s="7"/>
      <c r="UVC302" s="7"/>
      <c r="UVD302" s="7"/>
      <c r="UVE302" s="7"/>
      <c r="UVF302" s="7"/>
      <c r="UVG302" s="7"/>
      <c r="UVH302" s="7"/>
      <c r="UVI302" s="7"/>
      <c r="UVJ302" s="7"/>
      <c r="UVK302" s="7"/>
      <c r="UVL302" s="7"/>
      <c r="UVM302" s="7"/>
      <c r="UVN302" s="7"/>
      <c r="UVO302" s="7"/>
      <c r="UVP302" s="7"/>
      <c r="UVQ302" s="7"/>
      <c r="UVR302" s="7"/>
      <c r="UVS302" s="7"/>
      <c r="UVT302" s="7"/>
      <c r="UVU302" s="7"/>
      <c r="UVV302" s="7"/>
      <c r="UVW302" s="7"/>
      <c r="UVX302" s="7"/>
      <c r="UVY302" s="7"/>
      <c r="UVZ302" s="7"/>
      <c r="UWA302" s="7"/>
      <c r="UWB302" s="7"/>
      <c r="UWC302" s="7"/>
      <c r="UWD302" s="7"/>
      <c r="UWE302" s="7"/>
      <c r="UWF302" s="7"/>
      <c r="UWG302" s="7"/>
      <c r="UWH302" s="7"/>
      <c r="UWI302" s="7"/>
      <c r="UWJ302" s="7"/>
      <c r="UWK302" s="7"/>
      <c r="UWL302" s="7"/>
      <c r="UWM302" s="7"/>
      <c r="UWN302" s="7"/>
      <c r="UWO302" s="7"/>
      <c r="UWP302" s="7"/>
      <c r="UWQ302" s="7"/>
      <c r="UWR302" s="7"/>
      <c r="UWS302" s="7"/>
      <c r="UWT302" s="7"/>
      <c r="UWU302" s="7"/>
      <c r="UWV302" s="7"/>
      <c r="UWW302" s="7"/>
      <c r="UWX302" s="7"/>
      <c r="UWY302" s="7"/>
      <c r="UWZ302" s="7"/>
      <c r="UXA302" s="7"/>
      <c r="UXB302" s="7"/>
      <c r="UXC302" s="7"/>
      <c r="UXD302" s="7"/>
      <c r="UXE302" s="7"/>
      <c r="UXF302" s="7"/>
      <c r="UXG302" s="7"/>
      <c r="UXH302" s="7"/>
      <c r="UXI302" s="7"/>
      <c r="UXJ302" s="7"/>
      <c r="UXK302" s="7"/>
      <c r="UXL302" s="7"/>
      <c r="UXM302" s="7"/>
      <c r="UXN302" s="7"/>
      <c r="UXO302" s="7"/>
      <c r="UXP302" s="7"/>
      <c r="UXQ302" s="7"/>
      <c r="UXR302" s="7"/>
      <c r="UXS302" s="7"/>
      <c r="UXT302" s="7"/>
      <c r="UXU302" s="7"/>
      <c r="UXV302" s="7"/>
      <c r="UXW302" s="7"/>
      <c r="UXX302" s="7"/>
      <c r="UXY302" s="7"/>
      <c r="UXZ302" s="7"/>
      <c r="UYA302" s="7"/>
      <c r="UYB302" s="7"/>
      <c r="UYC302" s="7"/>
      <c r="UYD302" s="7"/>
      <c r="UYE302" s="7"/>
      <c r="UYF302" s="7"/>
      <c r="UYG302" s="7"/>
      <c r="UYH302" s="7"/>
      <c r="UYI302" s="7"/>
      <c r="UYJ302" s="7"/>
      <c r="UYK302" s="7"/>
      <c r="UYL302" s="7"/>
      <c r="UYM302" s="7"/>
      <c r="UYN302" s="7"/>
      <c r="UYO302" s="7"/>
      <c r="UYP302" s="7"/>
      <c r="UYQ302" s="7"/>
      <c r="UYR302" s="7"/>
      <c r="UYS302" s="7"/>
      <c r="UYT302" s="7"/>
      <c r="UYU302" s="7"/>
      <c r="UYV302" s="7"/>
      <c r="UYW302" s="7"/>
      <c r="UYX302" s="7"/>
      <c r="UYY302" s="7"/>
      <c r="UYZ302" s="7"/>
      <c r="UZA302" s="7"/>
      <c r="UZB302" s="7"/>
      <c r="UZC302" s="7"/>
      <c r="UZD302" s="7"/>
      <c r="UZE302" s="7"/>
      <c r="UZF302" s="7"/>
      <c r="UZG302" s="7"/>
      <c r="UZH302" s="7"/>
      <c r="UZI302" s="7"/>
      <c r="UZJ302" s="7"/>
      <c r="UZK302" s="7"/>
      <c r="UZL302" s="7"/>
      <c r="UZM302" s="7"/>
      <c r="UZN302" s="7"/>
      <c r="UZO302" s="7"/>
      <c r="UZP302" s="7"/>
      <c r="UZQ302" s="7"/>
      <c r="UZR302" s="7"/>
      <c r="UZS302" s="7"/>
      <c r="UZT302" s="7"/>
      <c r="UZU302" s="7"/>
      <c r="UZV302" s="7"/>
      <c r="UZW302" s="7"/>
      <c r="UZX302" s="7"/>
      <c r="UZY302" s="7"/>
      <c r="UZZ302" s="7"/>
      <c r="VAA302" s="7"/>
      <c r="VAB302" s="7"/>
      <c r="VAC302" s="7"/>
      <c r="VAD302" s="7"/>
      <c r="VAE302" s="7"/>
      <c r="VAF302" s="7"/>
      <c r="VAG302" s="7"/>
      <c r="VAH302" s="7"/>
      <c r="VAI302" s="7"/>
      <c r="VAJ302" s="7"/>
      <c r="VAK302" s="7"/>
      <c r="VAL302" s="7"/>
      <c r="VAM302" s="7"/>
      <c r="VAN302" s="7"/>
      <c r="VAO302" s="7"/>
      <c r="VAP302" s="7"/>
      <c r="VAQ302" s="7"/>
      <c r="VAR302" s="7"/>
      <c r="VAS302" s="7"/>
      <c r="VAT302" s="7"/>
      <c r="VAU302" s="7"/>
      <c r="VAV302" s="7"/>
      <c r="VAW302" s="7"/>
      <c r="VAX302" s="7"/>
      <c r="VAY302" s="7"/>
      <c r="VAZ302" s="7"/>
      <c r="VBA302" s="7"/>
      <c r="VBB302" s="7"/>
      <c r="VBC302" s="7"/>
      <c r="VBD302" s="7"/>
      <c r="VBE302" s="7"/>
      <c r="VBF302" s="7"/>
      <c r="VBG302" s="7"/>
      <c r="VBH302" s="7"/>
      <c r="VBI302" s="7"/>
      <c r="VBJ302" s="7"/>
      <c r="VBK302" s="7"/>
      <c r="VBL302" s="7"/>
      <c r="VBM302" s="7"/>
      <c r="VBN302" s="7"/>
      <c r="VBO302" s="7"/>
      <c r="VBP302" s="7"/>
      <c r="VBQ302" s="7"/>
      <c r="VBR302" s="7"/>
      <c r="VBS302" s="7"/>
      <c r="VBT302" s="7"/>
      <c r="VBU302" s="7"/>
      <c r="VBV302" s="7"/>
      <c r="VBW302" s="7"/>
      <c r="VBX302" s="7"/>
      <c r="VBY302" s="7"/>
      <c r="VBZ302" s="7"/>
      <c r="VCA302" s="7"/>
      <c r="VCB302" s="7"/>
      <c r="VCC302" s="7"/>
      <c r="VCD302" s="7"/>
      <c r="VCE302" s="7"/>
      <c r="VCF302" s="7"/>
      <c r="VCG302" s="7"/>
      <c r="VCH302" s="7"/>
      <c r="VCI302" s="7"/>
      <c r="VCJ302" s="7"/>
      <c r="VCK302" s="7"/>
      <c r="VCL302" s="7"/>
      <c r="VCM302" s="7"/>
      <c r="VCN302" s="7"/>
      <c r="VCO302" s="7"/>
      <c r="VCP302" s="7"/>
      <c r="VCQ302" s="7"/>
      <c r="VCR302" s="7"/>
      <c r="VCS302" s="7"/>
      <c r="VCT302" s="7"/>
      <c r="VCU302" s="7"/>
      <c r="VCV302" s="7"/>
      <c r="VCW302" s="7"/>
      <c r="VCX302" s="7"/>
      <c r="VCY302" s="7"/>
      <c r="VCZ302" s="7"/>
      <c r="VDA302" s="7"/>
      <c r="VDB302" s="7"/>
      <c r="VDC302" s="7"/>
      <c r="VDD302" s="7"/>
      <c r="VDE302" s="7"/>
      <c r="VDF302" s="7"/>
      <c r="VDG302" s="7"/>
      <c r="VDH302" s="7"/>
      <c r="VDI302" s="7"/>
      <c r="VDJ302" s="7"/>
      <c r="VDK302" s="7"/>
      <c r="VDL302" s="7"/>
      <c r="VDM302" s="7"/>
      <c r="VDN302" s="7"/>
      <c r="VDO302" s="7"/>
      <c r="VDP302" s="7"/>
      <c r="VDQ302" s="7"/>
      <c r="VDR302" s="7"/>
      <c r="VDS302" s="7"/>
      <c r="VDT302" s="7"/>
      <c r="VDU302" s="7"/>
      <c r="VDV302" s="7"/>
      <c r="VDW302" s="7"/>
      <c r="VDX302" s="7"/>
      <c r="VDY302" s="7"/>
      <c r="VDZ302" s="7"/>
      <c r="VEA302" s="7"/>
      <c r="VEB302" s="7"/>
      <c r="VEC302" s="7"/>
      <c r="VED302" s="7"/>
      <c r="VEE302" s="7"/>
      <c r="VEF302" s="7"/>
      <c r="VEG302" s="7"/>
      <c r="VEH302" s="7"/>
      <c r="VEI302" s="7"/>
      <c r="VEJ302" s="7"/>
      <c r="VEK302" s="7"/>
      <c r="VEL302" s="7"/>
      <c r="VEM302" s="7"/>
      <c r="VEN302" s="7"/>
      <c r="VEO302" s="7"/>
      <c r="VEP302" s="7"/>
      <c r="VEQ302" s="7"/>
      <c r="VER302" s="7"/>
      <c r="VES302" s="7"/>
      <c r="VET302" s="7"/>
      <c r="VEU302" s="7"/>
      <c r="VEV302" s="7"/>
      <c r="VEW302" s="7"/>
      <c r="VEX302" s="7"/>
      <c r="VEY302" s="7"/>
      <c r="VEZ302" s="7"/>
      <c r="VFA302" s="7"/>
      <c r="VFB302" s="7"/>
      <c r="VFC302" s="7"/>
      <c r="VFD302" s="7"/>
      <c r="VFE302" s="7"/>
      <c r="VFF302" s="7"/>
      <c r="VFG302" s="7"/>
      <c r="VFH302" s="7"/>
      <c r="VFI302" s="7"/>
      <c r="VFJ302" s="7"/>
      <c r="VFK302" s="7"/>
      <c r="VFL302" s="7"/>
      <c r="VFM302" s="7"/>
      <c r="VFN302" s="7"/>
      <c r="VFO302" s="7"/>
      <c r="VFP302" s="7"/>
      <c r="VFQ302" s="7"/>
      <c r="VFR302" s="7"/>
      <c r="VFS302" s="7"/>
      <c r="VFT302" s="7"/>
      <c r="VFU302" s="7"/>
      <c r="VFV302" s="7"/>
      <c r="VFW302" s="7"/>
      <c r="VFX302" s="7"/>
      <c r="VFY302" s="7"/>
      <c r="VFZ302" s="7"/>
      <c r="VGA302" s="7"/>
      <c r="VGB302" s="7"/>
      <c r="VGC302" s="7"/>
      <c r="VGD302" s="7"/>
      <c r="VGE302" s="7"/>
      <c r="VGF302" s="7"/>
      <c r="VGG302" s="7"/>
      <c r="VGH302" s="7"/>
      <c r="VGI302" s="7"/>
      <c r="VGJ302" s="7"/>
      <c r="VGK302" s="7"/>
      <c r="VGL302" s="7"/>
      <c r="VGM302" s="7"/>
      <c r="VGN302" s="7"/>
      <c r="VGO302" s="7"/>
      <c r="VGP302" s="7"/>
      <c r="VGQ302" s="7"/>
      <c r="VGR302" s="7"/>
      <c r="VGS302" s="7"/>
      <c r="VGT302" s="7"/>
      <c r="VGU302" s="7"/>
      <c r="VGV302" s="7"/>
      <c r="VGW302" s="7"/>
      <c r="VGX302" s="7"/>
      <c r="VGY302" s="7"/>
      <c r="VGZ302" s="7"/>
      <c r="VHA302" s="7"/>
      <c r="VHB302" s="7"/>
      <c r="VHC302" s="7"/>
      <c r="VHD302" s="7"/>
      <c r="VHE302" s="7"/>
      <c r="VHF302" s="7"/>
      <c r="VHG302" s="7"/>
      <c r="VHH302" s="7"/>
      <c r="VHI302" s="7"/>
      <c r="VHJ302" s="7"/>
      <c r="VHK302" s="7"/>
      <c r="VHL302" s="7"/>
      <c r="VHM302" s="7"/>
      <c r="VHN302" s="7"/>
      <c r="VHO302" s="7"/>
      <c r="VHP302" s="7"/>
      <c r="VHQ302" s="7"/>
      <c r="VHR302" s="7"/>
      <c r="VHS302" s="7"/>
      <c r="VHT302" s="7"/>
      <c r="VHU302" s="7"/>
      <c r="VHV302" s="7"/>
      <c r="VHW302" s="7"/>
      <c r="VHX302" s="7"/>
      <c r="VHY302" s="7"/>
      <c r="VHZ302" s="7"/>
      <c r="VIA302" s="7"/>
      <c r="VIB302" s="7"/>
      <c r="VIC302" s="7"/>
      <c r="VID302" s="7"/>
      <c r="VIE302" s="7"/>
      <c r="VIF302" s="7"/>
      <c r="VIG302" s="7"/>
      <c r="VIH302" s="7"/>
      <c r="VII302" s="7"/>
      <c r="VIJ302" s="7"/>
      <c r="VIK302" s="7"/>
      <c r="VIL302" s="7"/>
      <c r="VIM302" s="7"/>
      <c r="VIN302" s="7"/>
      <c r="VIO302" s="7"/>
      <c r="VIP302" s="7"/>
      <c r="VIQ302" s="7"/>
      <c r="VIR302" s="7"/>
      <c r="VIS302" s="7"/>
      <c r="VIT302" s="7"/>
      <c r="VIU302" s="7"/>
      <c r="VIV302" s="7"/>
      <c r="VIW302" s="7"/>
      <c r="VIX302" s="7"/>
      <c r="VIY302" s="7"/>
      <c r="VIZ302" s="7"/>
      <c r="VJA302" s="7"/>
      <c r="VJB302" s="7"/>
      <c r="VJC302" s="7"/>
      <c r="VJD302" s="7"/>
      <c r="VJE302" s="7"/>
      <c r="VJF302" s="7"/>
      <c r="VJG302" s="7"/>
      <c r="VJH302" s="7"/>
      <c r="VJI302" s="7"/>
      <c r="VJJ302" s="7"/>
      <c r="VJK302" s="7"/>
      <c r="VJL302" s="7"/>
      <c r="VJM302" s="7"/>
      <c r="VJN302" s="7"/>
      <c r="VJO302" s="7"/>
      <c r="VJP302" s="7"/>
      <c r="VJQ302" s="7"/>
      <c r="VJR302" s="7"/>
      <c r="VJS302" s="7"/>
      <c r="VJT302" s="7"/>
      <c r="VJU302" s="7"/>
      <c r="VJV302" s="7"/>
      <c r="VJW302" s="7"/>
      <c r="VJX302" s="7"/>
      <c r="VJY302" s="7"/>
      <c r="VJZ302" s="7"/>
      <c r="VKA302" s="7"/>
      <c r="VKB302" s="7"/>
      <c r="VKC302" s="7"/>
      <c r="VKD302" s="7"/>
      <c r="VKE302" s="7"/>
      <c r="VKF302" s="7"/>
      <c r="VKG302" s="7"/>
      <c r="VKH302" s="7"/>
      <c r="VKI302" s="7"/>
      <c r="VKJ302" s="7"/>
      <c r="VKK302" s="7"/>
      <c r="VKL302" s="7"/>
      <c r="VKM302" s="7"/>
      <c r="VKN302" s="7"/>
      <c r="VKO302" s="7"/>
      <c r="VKP302" s="7"/>
      <c r="VKQ302" s="7"/>
      <c r="VKR302" s="7"/>
      <c r="VKS302" s="7"/>
      <c r="VKT302" s="7"/>
      <c r="VKU302" s="7"/>
      <c r="VKV302" s="7"/>
      <c r="VKW302" s="7"/>
      <c r="VKX302" s="7"/>
      <c r="VKY302" s="7"/>
      <c r="VKZ302" s="7"/>
      <c r="VLA302" s="7"/>
      <c r="VLB302" s="7"/>
      <c r="VLC302" s="7"/>
      <c r="VLD302" s="7"/>
      <c r="VLE302" s="7"/>
      <c r="VLF302" s="7"/>
      <c r="VLG302" s="7"/>
      <c r="VLH302" s="7"/>
      <c r="VLI302" s="7"/>
      <c r="VLJ302" s="7"/>
      <c r="VLK302" s="7"/>
      <c r="VLL302" s="7"/>
      <c r="VLM302" s="7"/>
      <c r="VLN302" s="7"/>
      <c r="VLO302" s="7"/>
      <c r="VLP302" s="7"/>
      <c r="VLQ302" s="7"/>
      <c r="VLR302" s="7"/>
      <c r="VLS302" s="7"/>
      <c r="VLT302" s="7"/>
      <c r="VLU302" s="7"/>
      <c r="VLV302" s="7"/>
      <c r="VLW302" s="7"/>
      <c r="VLX302" s="7"/>
      <c r="VLY302" s="7"/>
      <c r="VLZ302" s="7"/>
      <c r="VMA302" s="7"/>
      <c r="VMB302" s="7"/>
      <c r="VMC302" s="7"/>
      <c r="VMD302" s="7"/>
      <c r="VME302" s="7"/>
      <c r="VMF302" s="7"/>
      <c r="VMG302" s="7"/>
      <c r="VMH302" s="7"/>
      <c r="VMI302" s="7"/>
      <c r="VMJ302" s="7"/>
      <c r="VMK302" s="7"/>
      <c r="VML302" s="7"/>
      <c r="VMM302" s="7"/>
      <c r="VMN302" s="7"/>
      <c r="VMO302" s="7"/>
      <c r="VMP302" s="7"/>
      <c r="VMQ302" s="7"/>
      <c r="VMR302" s="7"/>
      <c r="VMS302" s="7"/>
      <c r="VMT302" s="7"/>
      <c r="VMU302" s="7"/>
      <c r="VMV302" s="7"/>
      <c r="VMW302" s="7"/>
      <c r="VMX302" s="7"/>
      <c r="VMY302" s="7"/>
      <c r="VMZ302" s="7"/>
      <c r="VNA302" s="7"/>
      <c r="VNB302" s="7"/>
      <c r="VNC302" s="7"/>
      <c r="VND302" s="7"/>
      <c r="VNE302" s="7"/>
      <c r="VNF302" s="7"/>
      <c r="VNG302" s="7"/>
      <c r="VNH302" s="7"/>
      <c r="VNI302" s="7"/>
      <c r="VNJ302" s="7"/>
      <c r="VNK302" s="7"/>
      <c r="VNL302" s="7"/>
      <c r="VNM302" s="7"/>
      <c r="VNN302" s="7"/>
      <c r="VNO302" s="7"/>
      <c r="VNP302" s="7"/>
      <c r="VNQ302" s="7"/>
      <c r="VNR302" s="7"/>
      <c r="VNS302" s="7"/>
      <c r="VNT302" s="7"/>
      <c r="VNU302" s="7"/>
      <c r="VNV302" s="7"/>
      <c r="VNW302" s="7"/>
      <c r="VNX302" s="7"/>
      <c r="VNY302" s="7"/>
      <c r="VNZ302" s="7"/>
      <c r="VOA302" s="7"/>
      <c r="VOB302" s="7"/>
      <c r="VOC302" s="7"/>
      <c r="VOD302" s="7"/>
      <c r="VOE302" s="7"/>
      <c r="VOF302" s="7"/>
      <c r="VOG302" s="7"/>
      <c r="VOH302" s="7"/>
      <c r="VOI302" s="7"/>
      <c r="VOJ302" s="7"/>
      <c r="VOK302" s="7"/>
      <c r="VOL302" s="7"/>
      <c r="VOM302" s="7"/>
      <c r="VON302" s="7"/>
      <c r="VOO302" s="7"/>
      <c r="VOP302" s="7"/>
      <c r="VOQ302" s="7"/>
      <c r="VOR302" s="7"/>
      <c r="VOS302" s="7"/>
      <c r="VOT302" s="7"/>
      <c r="VOU302" s="7"/>
      <c r="VOV302" s="7"/>
      <c r="VOW302" s="7"/>
      <c r="VOX302" s="7"/>
      <c r="VOY302" s="7"/>
      <c r="VOZ302" s="7"/>
      <c r="VPA302" s="7"/>
      <c r="VPB302" s="7"/>
      <c r="VPC302" s="7"/>
      <c r="VPD302" s="7"/>
      <c r="VPE302" s="7"/>
      <c r="VPF302" s="7"/>
      <c r="VPG302" s="7"/>
      <c r="VPH302" s="7"/>
      <c r="VPI302" s="7"/>
      <c r="VPJ302" s="7"/>
      <c r="VPK302" s="7"/>
      <c r="VPL302" s="7"/>
      <c r="VPM302" s="7"/>
      <c r="VPN302" s="7"/>
      <c r="VPO302" s="7"/>
      <c r="VPP302" s="7"/>
      <c r="VPQ302" s="7"/>
      <c r="VPR302" s="7"/>
      <c r="VPS302" s="7"/>
      <c r="VPT302" s="7"/>
      <c r="VPU302" s="7"/>
      <c r="VPV302" s="7"/>
      <c r="VPW302" s="7"/>
      <c r="VPX302" s="7"/>
      <c r="VPY302" s="7"/>
      <c r="VPZ302" s="7"/>
      <c r="VQA302" s="7"/>
      <c r="VQB302" s="7"/>
      <c r="VQC302" s="7"/>
      <c r="VQD302" s="7"/>
      <c r="VQE302" s="7"/>
      <c r="VQF302" s="7"/>
      <c r="VQG302" s="7"/>
      <c r="VQH302" s="7"/>
      <c r="VQI302" s="7"/>
      <c r="VQJ302" s="7"/>
      <c r="VQK302" s="7"/>
      <c r="VQL302" s="7"/>
      <c r="VQM302" s="7"/>
      <c r="VQN302" s="7"/>
      <c r="VQO302" s="7"/>
      <c r="VQP302" s="7"/>
      <c r="VQQ302" s="7"/>
      <c r="VQR302" s="7"/>
      <c r="VQS302" s="7"/>
      <c r="VQT302" s="7"/>
      <c r="VQU302" s="7"/>
      <c r="VQV302" s="7"/>
      <c r="VQW302" s="7"/>
      <c r="VQX302" s="7"/>
      <c r="VQY302" s="7"/>
      <c r="VQZ302" s="7"/>
      <c r="VRA302" s="7"/>
      <c r="VRB302" s="7"/>
      <c r="VRC302" s="7"/>
      <c r="VRD302" s="7"/>
      <c r="VRE302" s="7"/>
      <c r="VRF302" s="7"/>
      <c r="VRG302" s="7"/>
      <c r="VRH302" s="7"/>
      <c r="VRI302" s="7"/>
      <c r="VRJ302" s="7"/>
      <c r="VRK302" s="7"/>
      <c r="VRL302" s="7"/>
      <c r="VRM302" s="7"/>
      <c r="VRN302" s="7"/>
      <c r="VRO302" s="7"/>
      <c r="VRP302" s="7"/>
      <c r="VRQ302" s="7"/>
      <c r="VRR302" s="7"/>
      <c r="VRS302" s="7"/>
      <c r="VRT302" s="7"/>
      <c r="VRU302" s="7"/>
      <c r="VRV302" s="7"/>
      <c r="VRW302" s="7"/>
      <c r="VRX302" s="7"/>
      <c r="VRY302" s="7"/>
      <c r="VRZ302" s="7"/>
      <c r="VSA302" s="7"/>
      <c r="VSB302" s="7"/>
      <c r="VSC302" s="7"/>
      <c r="VSD302" s="7"/>
      <c r="VSE302" s="7"/>
      <c r="VSF302" s="7"/>
      <c r="VSG302" s="7"/>
      <c r="VSH302" s="7"/>
      <c r="VSI302" s="7"/>
      <c r="VSJ302" s="7"/>
      <c r="VSK302" s="7"/>
      <c r="VSL302" s="7"/>
      <c r="VSM302" s="7"/>
      <c r="VSN302" s="7"/>
      <c r="VSO302" s="7"/>
      <c r="VSP302" s="7"/>
      <c r="VSQ302" s="7"/>
      <c r="VSR302" s="7"/>
      <c r="VSS302" s="7"/>
      <c r="VST302" s="7"/>
      <c r="VSU302" s="7"/>
      <c r="VSV302" s="7"/>
      <c r="VSW302" s="7"/>
      <c r="VSX302" s="7"/>
      <c r="VSY302" s="7"/>
      <c r="VSZ302" s="7"/>
      <c r="VTA302" s="7"/>
      <c r="VTB302" s="7"/>
      <c r="VTC302" s="7"/>
      <c r="VTD302" s="7"/>
      <c r="VTE302" s="7"/>
      <c r="VTF302" s="7"/>
      <c r="VTG302" s="7"/>
      <c r="VTH302" s="7"/>
      <c r="VTI302" s="7"/>
      <c r="VTJ302" s="7"/>
      <c r="VTK302" s="7"/>
      <c r="VTL302" s="7"/>
      <c r="VTM302" s="7"/>
      <c r="VTN302" s="7"/>
      <c r="VTO302" s="7"/>
      <c r="VTP302" s="7"/>
      <c r="VTQ302" s="7"/>
      <c r="VTR302" s="7"/>
      <c r="VTS302" s="7"/>
      <c r="VTT302" s="7"/>
      <c r="VTU302" s="7"/>
      <c r="VTV302" s="7"/>
      <c r="VTW302" s="7"/>
      <c r="VTX302" s="7"/>
      <c r="VTY302" s="7"/>
      <c r="VTZ302" s="7"/>
      <c r="VUA302" s="7"/>
      <c r="VUB302" s="7"/>
      <c r="VUC302" s="7"/>
      <c r="VUD302" s="7"/>
      <c r="VUE302" s="7"/>
      <c r="VUF302" s="7"/>
      <c r="VUG302" s="7"/>
      <c r="VUH302" s="7"/>
      <c r="VUI302" s="7"/>
      <c r="VUJ302" s="7"/>
      <c r="VUK302" s="7"/>
      <c r="VUL302" s="7"/>
      <c r="VUM302" s="7"/>
      <c r="VUN302" s="7"/>
      <c r="VUO302" s="7"/>
      <c r="VUP302" s="7"/>
      <c r="VUQ302" s="7"/>
      <c r="VUR302" s="7"/>
      <c r="VUS302" s="7"/>
      <c r="VUT302" s="7"/>
      <c r="VUU302" s="7"/>
      <c r="VUV302" s="7"/>
      <c r="VUW302" s="7"/>
      <c r="VUX302" s="7"/>
      <c r="VUY302" s="7"/>
      <c r="VUZ302" s="7"/>
      <c r="VVA302" s="7"/>
      <c r="VVB302" s="7"/>
      <c r="VVC302" s="7"/>
      <c r="VVD302" s="7"/>
      <c r="VVE302" s="7"/>
      <c r="VVF302" s="7"/>
      <c r="VVG302" s="7"/>
      <c r="VVH302" s="7"/>
      <c r="VVI302" s="7"/>
      <c r="VVJ302" s="7"/>
      <c r="VVK302" s="7"/>
      <c r="VVL302" s="7"/>
      <c r="VVM302" s="7"/>
      <c r="VVN302" s="7"/>
      <c r="VVO302" s="7"/>
      <c r="VVP302" s="7"/>
      <c r="VVQ302" s="7"/>
      <c r="VVR302" s="7"/>
      <c r="VVS302" s="7"/>
      <c r="VVT302" s="7"/>
      <c r="VVU302" s="7"/>
      <c r="VVV302" s="7"/>
      <c r="VVW302" s="7"/>
      <c r="VVX302" s="7"/>
      <c r="VVY302" s="7"/>
      <c r="VVZ302" s="7"/>
      <c r="VWA302" s="7"/>
      <c r="VWB302" s="7"/>
      <c r="VWC302" s="7"/>
      <c r="VWD302" s="7"/>
      <c r="VWE302" s="7"/>
      <c r="VWF302" s="7"/>
      <c r="VWG302" s="7"/>
      <c r="VWH302" s="7"/>
      <c r="VWI302" s="7"/>
      <c r="VWJ302" s="7"/>
      <c r="VWK302" s="7"/>
      <c r="VWL302" s="7"/>
      <c r="VWM302" s="7"/>
      <c r="VWN302" s="7"/>
      <c r="VWO302" s="7"/>
      <c r="VWP302" s="7"/>
      <c r="VWQ302" s="7"/>
      <c r="VWR302" s="7"/>
      <c r="VWS302" s="7"/>
      <c r="VWT302" s="7"/>
      <c r="VWU302" s="7"/>
      <c r="VWV302" s="7"/>
      <c r="VWW302" s="7"/>
      <c r="VWX302" s="7"/>
      <c r="VWY302" s="7"/>
      <c r="VWZ302" s="7"/>
      <c r="VXA302" s="7"/>
      <c r="VXB302" s="7"/>
      <c r="VXC302" s="7"/>
      <c r="VXD302" s="7"/>
      <c r="VXE302" s="7"/>
      <c r="VXF302" s="7"/>
      <c r="VXG302" s="7"/>
      <c r="VXH302" s="7"/>
      <c r="VXI302" s="7"/>
      <c r="VXJ302" s="7"/>
      <c r="VXK302" s="7"/>
      <c r="VXL302" s="7"/>
      <c r="VXM302" s="7"/>
      <c r="VXN302" s="7"/>
      <c r="VXO302" s="7"/>
      <c r="VXP302" s="7"/>
      <c r="VXQ302" s="7"/>
      <c r="VXR302" s="7"/>
      <c r="VXS302" s="7"/>
      <c r="VXT302" s="7"/>
      <c r="VXU302" s="7"/>
      <c r="VXV302" s="7"/>
      <c r="VXW302" s="7"/>
      <c r="VXX302" s="7"/>
      <c r="VXY302" s="7"/>
      <c r="VXZ302" s="7"/>
      <c r="VYA302" s="7"/>
      <c r="VYB302" s="7"/>
      <c r="VYC302" s="7"/>
      <c r="VYD302" s="7"/>
      <c r="VYE302" s="7"/>
      <c r="VYF302" s="7"/>
      <c r="VYG302" s="7"/>
      <c r="VYH302" s="7"/>
      <c r="VYI302" s="7"/>
      <c r="VYJ302" s="7"/>
      <c r="VYK302" s="7"/>
      <c r="VYL302" s="7"/>
      <c r="VYM302" s="7"/>
      <c r="VYN302" s="7"/>
      <c r="VYO302" s="7"/>
      <c r="VYP302" s="7"/>
      <c r="VYQ302" s="7"/>
      <c r="VYR302" s="7"/>
      <c r="VYS302" s="7"/>
      <c r="VYT302" s="7"/>
      <c r="VYU302" s="7"/>
      <c r="VYV302" s="7"/>
      <c r="VYW302" s="7"/>
      <c r="VYX302" s="7"/>
      <c r="VYY302" s="7"/>
      <c r="VYZ302" s="7"/>
      <c r="VZA302" s="7"/>
      <c r="VZB302" s="7"/>
      <c r="VZC302" s="7"/>
      <c r="VZD302" s="7"/>
      <c r="VZE302" s="7"/>
      <c r="VZF302" s="7"/>
      <c r="VZG302" s="7"/>
      <c r="VZH302" s="7"/>
      <c r="VZI302" s="7"/>
      <c r="VZJ302" s="7"/>
      <c r="VZK302" s="7"/>
      <c r="VZL302" s="7"/>
      <c r="VZM302" s="7"/>
      <c r="VZN302" s="7"/>
      <c r="VZO302" s="7"/>
      <c r="VZP302" s="7"/>
      <c r="VZQ302" s="7"/>
      <c r="VZR302" s="7"/>
      <c r="VZS302" s="7"/>
      <c r="VZT302" s="7"/>
      <c r="VZU302" s="7"/>
      <c r="VZV302" s="7"/>
      <c r="VZW302" s="7"/>
      <c r="VZX302" s="7"/>
      <c r="VZY302" s="7"/>
      <c r="VZZ302" s="7"/>
      <c r="WAA302" s="7"/>
      <c r="WAB302" s="7"/>
      <c r="WAC302" s="7"/>
      <c r="WAD302" s="7"/>
      <c r="WAE302" s="7"/>
      <c r="WAF302" s="7"/>
      <c r="WAG302" s="7"/>
      <c r="WAH302" s="7"/>
      <c r="WAI302" s="7"/>
      <c r="WAJ302" s="7"/>
      <c r="WAK302" s="7"/>
      <c r="WAL302" s="7"/>
      <c r="WAM302" s="7"/>
      <c r="WAN302" s="7"/>
      <c r="WAO302" s="7"/>
      <c r="WAP302" s="7"/>
      <c r="WAQ302" s="7"/>
      <c r="WAR302" s="7"/>
      <c r="WAS302" s="7"/>
      <c r="WAT302" s="7"/>
      <c r="WAU302" s="7"/>
      <c r="WAV302" s="7"/>
      <c r="WAW302" s="7"/>
      <c r="WAX302" s="7"/>
      <c r="WAY302" s="7"/>
      <c r="WAZ302" s="7"/>
      <c r="WBA302" s="7"/>
      <c r="WBB302" s="7"/>
      <c r="WBC302" s="7"/>
      <c r="WBD302" s="7"/>
      <c r="WBE302" s="7"/>
      <c r="WBF302" s="7"/>
      <c r="WBG302" s="7"/>
      <c r="WBH302" s="7"/>
      <c r="WBI302" s="7"/>
      <c r="WBJ302" s="7"/>
      <c r="WBK302" s="7"/>
      <c r="WBL302" s="7"/>
      <c r="WBM302" s="7"/>
      <c r="WBN302" s="7"/>
      <c r="WBO302" s="7"/>
      <c r="WBP302" s="7"/>
      <c r="WBQ302" s="7"/>
      <c r="WBR302" s="7"/>
      <c r="WBS302" s="7"/>
      <c r="WBT302" s="7"/>
      <c r="WBU302" s="7"/>
      <c r="WBV302" s="7"/>
      <c r="WBW302" s="7"/>
      <c r="WBX302" s="7"/>
      <c r="WBY302" s="7"/>
      <c r="WBZ302" s="7"/>
      <c r="WCA302" s="7"/>
      <c r="WCB302" s="7"/>
      <c r="WCC302" s="7"/>
      <c r="WCD302" s="7"/>
      <c r="WCE302" s="7"/>
      <c r="WCF302" s="7"/>
      <c r="WCG302" s="7"/>
      <c r="WCH302" s="7"/>
      <c r="WCI302" s="7"/>
      <c r="WCJ302" s="7"/>
      <c r="WCK302" s="7"/>
      <c r="WCL302" s="7"/>
      <c r="WCM302" s="7"/>
      <c r="WCN302" s="7"/>
      <c r="WCO302" s="7"/>
      <c r="WCP302" s="7"/>
      <c r="WCQ302" s="7"/>
      <c r="WCR302" s="7"/>
      <c r="WCS302" s="7"/>
      <c r="WCT302" s="7"/>
      <c r="WCU302" s="7"/>
      <c r="WCV302" s="7"/>
      <c r="WCW302" s="7"/>
      <c r="WCX302" s="7"/>
      <c r="WCY302" s="7"/>
      <c r="WCZ302" s="7"/>
      <c r="WDA302" s="7"/>
      <c r="WDB302" s="7"/>
      <c r="WDC302" s="7"/>
      <c r="WDD302" s="7"/>
      <c r="WDE302" s="7"/>
      <c r="WDF302" s="7"/>
      <c r="WDG302" s="7"/>
      <c r="WDH302" s="7"/>
      <c r="WDI302" s="7"/>
      <c r="WDJ302" s="7"/>
      <c r="WDK302" s="7"/>
      <c r="WDL302" s="7"/>
      <c r="WDM302" s="7"/>
      <c r="WDN302" s="7"/>
      <c r="WDO302" s="7"/>
      <c r="WDP302" s="7"/>
      <c r="WDQ302" s="7"/>
      <c r="WDR302" s="7"/>
      <c r="WDS302" s="7"/>
      <c r="WDT302" s="7"/>
      <c r="WDU302" s="7"/>
      <c r="WDV302" s="7"/>
      <c r="WDW302" s="7"/>
      <c r="WDX302" s="7"/>
      <c r="WDY302" s="7"/>
      <c r="WDZ302" s="7"/>
      <c r="WEA302" s="7"/>
      <c r="WEB302" s="7"/>
      <c r="WEC302" s="7"/>
      <c r="WED302" s="7"/>
      <c r="WEE302" s="7"/>
      <c r="WEF302" s="7"/>
      <c r="WEG302" s="7"/>
      <c r="WEH302" s="7"/>
      <c r="WEI302" s="7"/>
      <c r="WEJ302" s="7"/>
      <c r="WEK302" s="7"/>
      <c r="WEL302" s="7"/>
      <c r="WEM302" s="7"/>
      <c r="WEN302" s="7"/>
      <c r="WEO302" s="7"/>
      <c r="WEP302" s="7"/>
      <c r="WEQ302" s="7"/>
      <c r="WER302" s="7"/>
      <c r="WES302" s="7"/>
      <c r="WET302" s="7"/>
      <c r="WEU302" s="7"/>
      <c r="WEV302" s="7"/>
      <c r="WEW302" s="7"/>
      <c r="WEX302" s="7"/>
      <c r="WEY302" s="7"/>
      <c r="WEZ302" s="7"/>
      <c r="WFA302" s="7"/>
      <c r="WFB302" s="7"/>
      <c r="WFC302" s="7"/>
      <c r="WFD302" s="7"/>
      <c r="WFE302" s="7"/>
      <c r="WFF302" s="7"/>
      <c r="WFG302" s="7"/>
      <c r="WFH302" s="7"/>
      <c r="WFI302" s="7"/>
      <c r="WFJ302" s="7"/>
      <c r="WFK302" s="7"/>
      <c r="WFL302" s="7"/>
      <c r="WFM302" s="7"/>
      <c r="WFN302" s="7"/>
      <c r="WFO302" s="7"/>
      <c r="WFP302" s="7"/>
      <c r="WFQ302" s="7"/>
      <c r="WFR302" s="7"/>
      <c r="WFS302" s="7"/>
      <c r="WFT302" s="7"/>
      <c r="WFU302" s="7"/>
      <c r="WFV302" s="7"/>
      <c r="WFW302" s="7"/>
      <c r="WFX302" s="7"/>
      <c r="WFY302" s="7"/>
      <c r="WFZ302" s="7"/>
      <c r="WGA302" s="7"/>
      <c r="WGB302" s="7"/>
      <c r="WGC302" s="7"/>
      <c r="WGD302" s="7"/>
      <c r="WGE302" s="7"/>
      <c r="WGF302" s="7"/>
      <c r="WGG302" s="7"/>
      <c r="WGH302" s="7"/>
      <c r="WGI302" s="7"/>
      <c r="WGJ302" s="7"/>
      <c r="WGK302" s="7"/>
      <c r="WGL302" s="7"/>
      <c r="WGM302" s="7"/>
      <c r="WGN302" s="7"/>
      <c r="WGO302" s="7"/>
      <c r="WGP302" s="7"/>
      <c r="WGQ302" s="7"/>
      <c r="WGR302" s="7"/>
      <c r="WGS302" s="7"/>
      <c r="WGT302" s="7"/>
      <c r="WGU302" s="7"/>
      <c r="WGV302" s="7"/>
      <c r="WGW302" s="7"/>
      <c r="WGX302" s="7"/>
      <c r="WGY302" s="7"/>
      <c r="WGZ302" s="7"/>
      <c r="WHA302" s="7"/>
      <c r="WHB302" s="7"/>
      <c r="WHC302" s="7"/>
      <c r="WHD302" s="7"/>
      <c r="WHE302" s="7"/>
      <c r="WHF302" s="7"/>
      <c r="WHG302" s="7"/>
      <c r="WHH302" s="7"/>
      <c r="WHI302" s="7"/>
      <c r="WHJ302" s="7"/>
      <c r="WHK302" s="7"/>
      <c r="WHL302" s="7"/>
      <c r="WHM302" s="7"/>
      <c r="WHN302" s="7"/>
      <c r="WHO302" s="7"/>
      <c r="WHP302" s="7"/>
      <c r="WHQ302" s="7"/>
      <c r="WHR302" s="7"/>
      <c r="WHS302" s="7"/>
      <c r="WHT302" s="7"/>
      <c r="WHU302" s="7"/>
      <c r="WHV302" s="7"/>
      <c r="WHW302" s="7"/>
      <c r="WHX302" s="7"/>
      <c r="WHY302" s="7"/>
      <c r="WHZ302" s="7"/>
      <c r="WIA302" s="7"/>
      <c r="WIB302" s="7"/>
      <c r="WIC302" s="7"/>
      <c r="WID302" s="7"/>
      <c r="WIE302" s="7"/>
      <c r="WIF302" s="7"/>
      <c r="WIG302" s="7"/>
      <c r="WIH302" s="7"/>
      <c r="WII302" s="7"/>
      <c r="WIJ302" s="7"/>
      <c r="WIK302" s="7"/>
      <c r="WIL302" s="7"/>
      <c r="WIM302" s="7"/>
      <c r="WIN302" s="7"/>
      <c r="WIO302" s="7"/>
      <c r="WIP302" s="7"/>
      <c r="WIQ302" s="7"/>
      <c r="WIR302" s="7"/>
      <c r="WIS302" s="7"/>
      <c r="WIT302" s="7"/>
      <c r="WIU302" s="7"/>
      <c r="WIV302" s="7"/>
      <c r="WIW302" s="7"/>
      <c r="WIX302" s="7"/>
      <c r="WIY302" s="7"/>
      <c r="WIZ302" s="7"/>
      <c r="WJA302" s="7"/>
      <c r="WJB302" s="7"/>
      <c r="WJC302" s="7"/>
      <c r="WJD302" s="7"/>
      <c r="WJE302" s="7"/>
      <c r="WJF302" s="7"/>
      <c r="WJG302" s="7"/>
      <c r="WJH302" s="7"/>
      <c r="WJI302" s="7"/>
      <c r="WJJ302" s="7"/>
      <c r="WJK302" s="7"/>
      <c r="WJL302" s="7"/>
      <c r="WJM302" s="7"/>
      <c r="WJN302" s="7"/>
      <c r="WJO302" s="7"/>
      <c r="WJP302" s="7"/>
      <c r="WJQ302" s="7"/>
      <c r="WJR302" s="7"/>
      <c r="WJS302" s="7"/>
      <c r="WJT302" s="7"/>
      <c r="WJU302" s="7"/>
      <c r="WJV302" s="7"/>
      <c r="WJW302" s="7"/>
      <c r="WJX302" s="7"/>
      <c r="WJY302" s="7"/>
      <c r="WJZ302" s="7"/>
      <c r="WKA302" s="7"/>
      <c r="WKB302" s="7"/>
      <c r="WKC302" s="7"/>
      <c r="WKD302" s="7"/>
      <c r="WKE302" s="7"/>
      <c r="WKF302" s="7"/>
      <c r="WKG302" s="7"/>
      <c r="WKH302" s="7"/>
      <c r="WKI302" s="7"/>
      <c r="WKJ302" s="7"/>
      <c r="WKK302" s="7"/>
      <c r="WKL302" s="7"/>
      <c r="WKM302" s="7"/>
      <c r="WKN302" s="7"/>
      <c r="WKO302" s="7"/>
      <c r="WKP302" s="7"/>
      <c r="WKQ302" s="7"/>
      <c r="WKR302" s="7"/>
      <c r="WKS302" s="7"/>
      <c r="WKT302" s="7"/>
      <c r="WKU302" s="7"/>
      <c r="WKV302" s="7"/>
      <c r="WKW302" s="7"/>
      <c r="WKX302" s="7"/>
      <c r="WKY302" s="7"/>
      <c r="WKZ302" s="7"/>
      <c r="WLA302" s="7"/>
      <c r="WLB302" s="7"/>
      <c r="WLC302" s="7"/>
      <c r="WLD302" s="7"/>
      <c r="WLE302" s="7"/>
      <c r="WLF302" s="7"/>
      <c r="WLG302" s="7"/>
      <c r="WLH302" s="7"/>
      <c r="WLI302" s="7"/>
      <c r="WLJ302" s="7"/>
      <c r="WLK302" s="7"/>
      <c r="WLL302" s="7"/>
      <c r="WLM302" s="7"/>
      <c r="WLN302" s="7"/>
      <c r="WLO302" s="7"/>
      <c r="WLP302" s="7"/>
      <c r="WLQ302" s="7"/>
      <c r="WLR302" s="7"/>
      <c r="WLS302" s="7"/>
      <c r="WLT302" s="7"/>
      <c r="WLU302" s="7"/>
      <c r="WLV302" s="7"/>
      <c r="WLW302" s="7"/>
      <c r="WLX302" s="7"/>
      <c r="WLY302" s="7"/>
      <c r="WLZ302" s="7"/>
      <c r="WMA302" s="7"/>
      <c r="WMB302" s="7"/>
      <c r="WMC302" s="7"/>
      <c r="WMD302" s="7"/>
      <c r="WME302" s="7"/>
      <c r="WMF302" s="7"/>
      <c r="WMG302" s="7"/>
      <c r="WMH302" s="7"/>
      <c r="WMI302" s="7"/>
      <c r="WMJ302" s="7"/>
      <c r="WMK302" s="7"/>
      <c r="WML302" s="7"/>
      <c r="WMM302" s="7"/>
      <c r="WMN302" s="7"/>
      <c r="WMO302" s="7"/>
      <c r="WMP302" s="7"/>
      <c r="WMQ302" s="7"/>
      <c r="WMR302" s="7"/>
      <c r="WMS302" s="7"/>
      <c r="WMT302" s="7"/>
      <c r="WMU302" s="7"/>
      <c r="WMV302" s="7"/>
      <c r="WMW302" s="7"/>
      <c r="WMX302" s="7"/>
      <c r="WMY302" s="7"/>
      <c r="WMZ302" s="7"/>
      <c r="WNA302" s="7"/>
      <c r="WNB302" s="7"/>
      <c r="WNC302" s="7"/>
      <c r="WND302" s="7"/>
      <c r="WNE302" s="7"/>
      <c r="WNF302" s="7"/>
      <c r="WNG302" s="7"/>
      <c r="WNH302" s="7"/>
      <c r="WNI302" s="7"/>
      <c r="WNJ302" s="7"/>
      <c r="WNK302" s="7"/>
      <c r="WNL302" s="7"/>
      <c r="WNM302" s="7"/>
      <c r="WNN302" s="7"/>
      <c r="WNO302" s="7"/>
      <c r="WNP302" s="7"/>
      <c r="WNQ302" s="7"/>
      <c r="WNR302" s="7"/>
      <c r="WNS302" s="7"/>
      <c r="WNT302" s="7"/>
      <c r="WNU302" s="7"/>
      <c r="WNV302" s="7"/>
      <c r="WNW302" s="7"/>
      <c r="WNX302" s="7"/>
      <c r="WNY302" s="7"/>
      <c r="WNZ302" s="7"/>
      <c r="WOA302" s="7"/>
      <c r="WOB302" s="7"/>
      <c r="WOC302" s="7"/>
      <c r="WOD302" s="7"/>
      <c r="WOE302" s="7"/>
      <c r="WOF302" s="7"/>
      <c r="WOG302" s="7"/>
      <c r="WOH302" s="7"/>
      <c r="WOI302" s="7"/>
      <c r="WOJ302" s="7"/>
      <c r="WOK302" s="7"/>
      <c r="WOL302" s="7"/>
      <c r="WOM302" s="7"/>
      <c r="WON302" s="7"/>
      <c r="WOO302" s="7"/>
      <c r="WOP302" s="7"/>
      <c r="WOQ302" s="7"/>
      <c r="WOR302" s="7"/>
      <c r="WOS302" s="7"/>
      <c r="WOT302" s="7"/>
      <c r="WOU302" s="7"/>
      <c r="WOV302" s="7"/>
      <c r="WOW302" s="7"/>
      <c r="WOX302" s="7"/>
      <c r="WOY302" s="7"/>
      <c r="WOZ302" s="7"/>
      <c r="WPA302" s="7"/>
      <c r="WPB302" s="7"/>
      <c r="WPC302" s="7"/>
      <c r="WPD302" s="7"/>
      <c r="WPE302" s="7"/>
      <c r="WPF302" s="7"/>
      <c r="WPG302" s="7"/>
      <c r="WPH302" s="7"/>
      <c r="WPI302" s="7"/>
      <c r="WPJ302" s="7"/>
      <c r="WPK302" s="7"/>
      <c r="WPL302" s="7"/>
      <c r="WPM302" s="7"/>
      <c r="WPN302" s="7"/>
      <c r="WPO302" s="7"/>
      <c r="WPP302" s="7"/>
      <c r="WPQ302" s="7"/>
      <c r="WPR302" s="7"/>
      <c r="WPS302" s="7"/>
      <c r="WPT302" s="7"/>
      <c r="WPU302" s="7"/>
      <c r="WPV302" s="7"/>
      <c r="WPW302" s="7"/>
      <c r="WPX302" s="7"/>
      <c r="WPY302" s="7"/>
      <c r="WPZ302" s="7"/>
      <c r="WQA302" s="7"/>
      <c r="WQB302" s="7"/>
      <c r="WQC302" s="7"/>
      <c r="WQD302" s="7"/>
      <c r="WQE302" s="7"/>
      <c r="WQF302" s="7"/>
      <c r="WQG302" s="7"/>
      <c r="WQH302" s="7"/>
      <c r="WQI302" s="7"/>
      <c r="WQJ302" s="7"/>
      <c r="WQK302" s="7"/>
      <c r="WQL302" s="7"/>
      <c r="WQM302" s="7"/>
      <c r="WQN302" s="7"/>
      <c r="WQO302" s="7"/>
      <c r="WQP302" s="7"/>
      <c r="WQQ302" s="7"/>
      <c r="WQR302" s="7"/>
      <c r="WQS302" s="7"/>
      <c r="WQT302" s="7"/>
      <c r="WQU302" s="7"/>
      <c r="WQV302" s="7"/>
      <c r="WQW302" s="7"/>
      <c r="WQX302" s="7"/>
      <c r="WQY302" s="7"/>
      <c r="WQZ302" s="7"/>
      <c r="WRA302" s="7"/>
      <c r="WRB302" s="7"/>
      <c r="WRC302" s="7"/>
      <c r="WRD302" s="7"/>
      <c r="WRE302" s="7"/>
      <c r="WRF302" s="7"/>
      <c r="WRG302" s="7"/>
      <c r="WRH302" s="7"/>
      <c r="WRI302" s="7"/>
      <c r="WRJ302" s="7"/>
      <c r="WRK302" s="7"/>
      <c r="WRL302" s="7"/>
      <c r="WRM302" s="7"/>
      <c r="WRN302" s="7"/>
      <c r="WRO302" s="7"/>
      <c r="WRP302" s="7"/>
      <c r="WRQ302" s="7"/>
      <c r="WRR302" s="7"/>
      <c r="WRS302" s="7"/>
      <c r="WRT302" s="7"/>
      <c r="WRU302" s="7"/>
      <c r="WRV302" s="7"/>
      <c r="WRW302" s="7"/>
      <c r="WRX302" s="7"/>
      <c r="WRY302" s="7"/>
      <c r="WRZ302" s="7"/>
      <c r="WSA302" s="7"/>
      <c r="WSB302" s="7"/>
      <c r="WSC302" s="7"/>
      <c r="WSD302" s="7"/>
      <c r="WSE302" s="7"/>
      <c r="WSF302" s="7"/>
      <c r="WSG302" s="7"/>
      <c r="WSH302" s="7"/>
      <c r="WSI302" s="7"/>
      <c r="WSJ302" s="7"/>
      <c r="WSK302" s="7"/>
      <c r="WSL302" s="7"/>
      <c r="WSM302" s="7"/>
      <c r="WSN302" s="7"/>
      <c r="WSO302" s="7"/>
      <c r="WSP302" s="7"/>
      <c r="WSQ302" s="7"/>
      <c r="WSR302" s="7"/>
      <c r="WSS302" s="7"/>
      <c r="WST302" s="7"/>
      <c r="WSU302" s="7"/>
      <c r="WSV302" s="7"/>
      <c r="WSW302" s="7"/>
      <c r="WSX302" s="7"/>
      <c r="WSY302" s="7"/>
      <c r="WSZ302" s="7"/>
      <c r="WTA302" s="7"/>
      <c r="WTB302" s="7"/>
      <c r="WTC302" s="7"/>
      <c r="WTD302" s="7"/>
      <c r="WTE302" s="7"/>
      <c r="WTF302" s="7"/>
      <c r="WTG302" s="7"/>
      <c r="WTH302" s="7"/>
      <c r="WTI302" s="7"/>
      <c r="WTJ302" s="7"/>
      <c r="WTK302" s="7"/>
      <c r="WTL302" s="7"/>
      <c r="WTM302" s="7"/>
      <c r="WTN302" s="7"/>
      <c r="WTO302" s="7"/>
      <c r="WTP302" s="7"/>
      <c r="WTQ302" s="7"/>
      <c r="WTR302" s="7"/>
      <c r="WTS302" s="7"/>
      <c r="WTT302" s="7"/>
      <c r="WTU302" s="7"/>
      <c r="WTV302" s="7"/>
      <c r="WTW302" s="7"/>
      <c r="WTX302" s="7"/>
      <c r="WTY302" s="7"/>
      <c r="WTZ302" s="7"/>
      <c r="WUA302" s="7"/>
      <c r="WUB302" s="7"/>
      <c r="WUC302" s="7"/>
      <c r="WUD302" s="7"/>
      <c r="WUE302" s="7"/>
      <c r="WUF302" s="7"/>
      <c r="WUG302" s="7"/>
      <c r="WUH302" s="7"/>
      <c r="WUI302" s="7"/>
      <c r="WUJ302" s="7"/>
      <c r="WUK302" s="7"/>
      <c r="WUL302" s="7"/>
      <c r="WUM302" s="7"/>
      <c r="WUN302" s="7"/>
      <c r="WUO302" s="7"/>
      <c r="WUP302" s="7"/>
      <c r="WUQ302" s="7"/>
      <c r="WUR302" s="7"/>
      <c r="WUS302" s="7"/>
      <c r="WUT302" s="7"/>
      <c r="WUU302" s="7"/>
      <c r="WUV302" s="7"/>
      <c r="WUW302" s="7"/>
      <c r="WUX302" s="7"/>
      <c r="WUY302" s="7"/>
      <c r="WUZ302" s="7"/>
      <c r="WVA302" s="7"/>
      <c r="WVB302" s="7"/>
      <c r="WVC302" s="7"/>
      <c r="WVD302" s="7"/>
      <c r="WVE302" s="7"/>
      <c r="WVF302" s="7"/>
      <c r="WVG302" s="7"/>
      <c r="WVH302" s="7"/>
      <c r="WVI302" s="7"/>
      <c r="WVJ302" s="7"/>
      <c r="WVK302" s="7"/>
      <c r="WVL302" s="7"/>
      <c r="WVM302" s="7"/>
      <c r="WVN302" s="7"/>
      <c r="WVO302" s="7"/>
      <c r="WVP302" s="7"/>
      <c r="WVQ302" s="7"/>
      <c r="WVR302" s="7"/>
      <c r="WVS302" s="7"/>
      <c r="WVT302" s="7"/>
      <c r="WVU302" s="7"/>
      <c r="WVV302" s="7"/>
      <c r="WVW302" s="7"/>
      <c r="WVX302" s="7"/>
      <c r="WVY302" s="7"/>
      <c r="WVZ302" s="7"/>
      <c r="WWA302" s="7"/>
      <c r="WWB302" s="7"/>
      <c r="WWC302" s="7"/>
      <c r="WWD302" s="7"/>
      <c r="WWE302" s="7"/>
      <c r="WWF302" s="7"/>
      <c r="WWG302" s="7"/>
      <c r="WWH302" s="7"/>
      <c r="WWI302" s="7"/>
      <c r="WWJ302" s="7"/>
      <c r="WWK302" s="7"/>
      <c r="WWL302" s="7"/>
      <c r="WWM302" s="7"/>
      <c r="WWN302" s="7"/>
      <c r="WWO302" s="7"/>
      <c r="WWP302" s="7"/>
      <c r="WWQ302" s="7"/>
      <c r="WWR302" s="7"/>
      <c r="WWS302" s="7"/>
      <c r="WWT302" s="7"/>
      <c r="WWU302" s="7"/>
      <c r="WWV302" s="7"/>
      <c r="WWW302" s="7"/>
      <c r="WWX302" s="7"/>
      <c r="WWY302" s="7"/>
      <c r="WWZ302" s="7"/>
      <c r="WXA302" s="7"/>
      <c r="WXB302" s="7"/>
      <c r="WXC302" s="7"/>
      <c r="WXD302" s="7"/>
      <c r="WXE302" s="7"/>
      <c r="WXF302" s="7"/>
      <c r="WXG302" s="7"/>
      <c r="WXH302" s="7"/>
      <c r="WXI302" s="7"/>
      <c r="WXJ302" s="7"/>
      <c r="WXK302" s="7"/>
      <c r="WXL302" s="7"/>
      <c r="WXM302" s="7"/>
      <c r="WXN302" s="7"/>
      <c r="WXO302" s="7"/>
      <c r="WXP302" s="7"/>
      <c r="WXQ302" s="7"/>
      <c r="WXR302" s="7"/>
      <c r="WXS302" s="7"/>
      <c r="WXT302" s="7"/>
      <c r="WXU302" s="7"/>
      <c r="WXV302" s="7"/>
      <c r="WXW302" s="7"/>
      <c r="WXX302" s="7"/>
      <c r="WXY302" s="7"/>
      <c r="WXZ302" s="7"/>
      <c r="WYA302" s="7"/>
      <c r="WYB302" s="7"/>
      <c r="WYC302" s="7"/>
      <c r="WYD302" s="7"/>
      <c r="WYE302" s="7"/>
      <c r="WYF302" s="7"/>
      <c r="WYG302" s="7"/>
      <c r="WYH302" s="7"/>
      <c r="WYI302" s="7"/>
      <c r="WYJ302" s="7"/>
      <c r="WYK302" s="7"/>
      <c r="WYL302" s="7"/>
      <c r="WYM302" s="7"/>
      <c r="WYN302" s="7"/>
      <c r="WYO302" s="7"/>
      <c r="WYP302" s="7"/>
      <c r="WYQ302" s="7"/>
      <c r="WYR302" s="7"/>
      <c r="WYS302" s="7"/>
      <c r="WYT302" s="7"/>
      <c r="WYU302" s="7"/>
      <c r="WYV302" s="7"/>
      <c r="WYW302" s="7"/>
      <c r="WYX302" s="7"/>
      <c r="WYY302" s="7"/>
      <c r="WYZ302" s="7"/>
      <c r="WZA302" s="7"/>
      <c r="WZB302" s="7"/>
      <c r="WZC302" s="7"/>
      <c r="WZD302" s="7"/>
      <c r="WZE302" s="7"/>
      <c r="WZF302" s="7"/>
      <c r="WZG302" s="7"/>
      <c r="WZH302" s="7"/>
      <c r="WZI302" s="7"/>
      <c r="WZJ302" s="7"/>
      <c r="WZK302" s="7"/>
      <c r="WZL302" s="7"/>
      <c r="WZM302" s="7"/>
      <c r="WZN302" s="7"/>
      <c r="WZO302" s="7"/>
      <c r="WZP302" s="7"/>
      <c r="WZQ302" s="7"/>
      <c r="WZR302" s="7"/>
      <c r="WZS302" s="7"/>
      <c r="WZT302" s="7"/>
      <c r="WZU302" s="7"/>
      <c r="WZV302" s="7"/>
      <c r="WZW302" s="7"/>
      <c r="WZX302" s="7"/>
      <c r="WZY302" s="7"/>
      <c r="WZZ302" s="7"/>
      <c r="XAA302" s="7"/>
      <c r="XAB302" s="7"/>
      <c r="XAC302" s="7"/>
      <c r="XAD302" s="7"/>
      <c r="XAE302" s="7"/>
      <c r="XAF302" s="7"/>
      <c r="XAG302" s="7"/>
      <c r="XAH302" s="7"/>
      <c r="XAI302" s="7"/>
      <c r="XAJ302" s="7"/>
      <c r="XAK302" s="7"/>
      <c r="XAL302" s="7"/>
      <c r="XAM302" s="7"/>
      <c r="XAN302" s="7"/>
      <c r="XAO302" s="7"/>
      <c r="XAP302" s="7"/>
      <c r="XAQ302" s="7"/>
      <c r="XAR302" s="7"/>
      <c r="XAS302" s="7"/>
      <c r="XAT302" s="7"/>
      <c r="XAU302" s="7"/>
      <c r="XAV302" s="7"/>
      <c r="XAW302" s="7"/>
      <c r="XAX302" s="7"/>
      <c r="XAY302" s="7"/>
      <c r="XAZ302" s="7"/>
      <c r="XBA302" s="7"/>
      <c r="XBB302" s="7"/>
      <c r="XBC302" s="7"/>
      <c r="XBD302" s="7"/>
      <c r="XBE302" s="7"/>
      <c r="XBF302" s="7"/>
      <c r="XBG302" s="7"/>
      <c r="XBH302" s="7"/>
      <c r="XBI302" s="7"/>
      <c r="XBJ302" s="7"/>
      <c r="XBK302" s="7"/>
      <c r="XBL302" s="7"/>
      <c r="XBM302" s="7"/>
      <c r="XBN302" s="7"/>
      <c r="XBO302" s="7"/>
      <c r="XBP302" s="7"/>
      <c r="XBQ302" s="7"/>
      <c r="XBR302" s="7"/>
      <c r="XBS302" s="7"/>
      <c r="XBT302" s="7"/>
      <c r="XBU302" s="7"/>
      <c r="XBV302" s="7"/>
      <c r="XBW302" s="7"/>
      <c r="XBX302" s="7"/>
      <c r="XBY302" s="7"/>
      <c r="XBZ302" s="7"/>
      <c r="XCA302" s="7"/>
      <c r="XCB302" s="7"/>
      <c r="XCC302" s="7"/>
      <c r="XCD302" s="7"/>
      <c r="XCE302" s="7"/>
      <c r="XCF302" s="7"/>
      <c r="XCG302" s="7"/>
      <c r="XCH302" s="7"/>
      <c r="XCI302" s="7"/>
      <c r="XCJ302" s="7"/>
      <c r="XCK302" s="7"/>
      <c r="XCL302" s="7"/>
      <c r="XCM302" s="7"/>
      <c r="XCN302" s="7"/>
      <c r="XCO302" s="7"/>
      <c r="XCP302" s="7"/>
      <c r="XCQ302" s="7"/>
      <c r="XCR302" s="7"/>
      <c r="XCS302" s="7"/>
      <c r="XCT302" s="7"/>
      <c r="XCU302" s="7"/>
      <c r="XCV302" s="7"/>
      <c r="XCW302" s="7"/>
      <c r="XCX302" s="7"/>
      <c r="XCY302" s="7"/>
      <c r="XCZ302" s="7"/>
      <c r="XDA302" s="7"/>
      <c r="XDB302" s="7"/>
      <c r="XDC302" s="7"/>
      <c r="XDD302" s="7"/>
      <c r="XDE302" s="7"/>
      <c r="XDF302" s="7"/>
      <c r="XDG302" s="7"/>
      <c r="XDH302" s="7"/>
      <c r="XDI302" s="7"/>
      <c r="XDJ302" s="7"/>
      <c r="XDK302" s="7"/>
      <c r="XDL302" s="7"/>
      <c r="XDM302" s="7"/>
      <c r="XDN302" s="7"/>
      <c r="XDO302" s="7"/>
      <c r="XDP302" s="7"/>
      <c r="XDQ302" s="7"/>
      <c r="XDR302" s="7"/>
      <c r="XDS302" s="7"/>
      <c r="XDT302" s="7"/>
      <c r="XDU302" s="7"/>
      <c r="XDV302" s="7"/>
      <c r="XDW302" s="7"/>
      <c r="XDX302" s="7"/>
      <c r="XDY302" s="7"/>
      <c r="XDZ302" s="7"/>
      <c r="XEA302" s="7"/>
      <c r="XEB302" s="7"/>
      <c r="XEC302" s="7"/>
      <c r="XED302" s="7"/>
      <c r="XEE302" s="7"/>
      <c r="XEF302" s="7"/>
      <c r="XEG302" s="7"/>
      <c r="XEH302" s="7"/>
      <c r="XEI302" s="7"/>
      <c r="XEJ302" s="7"/>
      <c r="XEK302" s="7"/>
      <c r="XEL302" s="7"/>
      <c r="XEM302" s="7"/>
      <c r="XEN302" s="7"/>
      <c r="XEO302" s="7"/>
      <c r="XEP302" s="7"/>
      <c r="XEQ302" s="7"/>
      <c r="XER302" s="7"/>
      <c r="XES302" s="7"/>
      <c r="XET302" s="7"/>
      <c r="XEU302" s="7"/>
      <c r="XEV302" s="7"/>
      <c r="XEW302" s="7"/>
      <c r="XEX302" s="7"/>
      <c r="XEY302" s="7"/>
      <c r="XEZ302" s="7"/>
      <c r="XFA302" s="7"/>
      <c r="XFB302" s="7"/>
      <c r="XFC302" s="7"/>
    </row>
    <row r="303" spans="1:16383">
      <c r="A303" s="17"/>
      <c r="B303" s="8">
        <v>2018</v>
      </c>
      <c r="C303" s="10" t="s">
        <v>233</v>
      </c>
      <c r="D303" s="8" t="s">
        <v>106</v>
      </c>
      <c r="E303" s="8" t="s">
        <v>87</v>
      </c>
      <c r="F303" s="8" t="s">
        <v>88</v>
      </c>
      <c r="G303" s="8" t="s">
        <v>21</v>
      </c>
      <c r="H303" s="14">
        <v>19.579999999999998</v>
      </c>
      <c r="I303" s="12" t="s">
        <v>682</v>
      </c>
      <c r="J303" s="28">
        <v>9</v>
      </c>
      <c r="L303" s="8" t="s">
        <v>22</v>
      </c>
      <c r="M303" s="8">
        <v>44316</v>
      </c>
      <c r="N303" s="10" t="s">
        <v>90</v>
      </c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  <c r="AMA303" s="7"/>
      <c r="AMB303" s="7"/>
      <c r="AMC303" s="7"/>
      <c r="AMD303" s="7"/>
      <c r="AME303" s="7"/>
      <c r="AMF303" s="7"/>
      <c r="AMG303" s="7"/>
      <c r="AMH303" s="7"/>
      <c r="AMI303" s="7"/>
      <c r="AMJ303" s="7"/>
      <c r="AMK303" s="7"/>
      <c r="AML303" s="7"/>
      <c r="AMM303" s="7"/>
      <c r="AMN303" s="7"/>
      <c r="AMO303" s="7"/>
      <c r="AMP303" s="7"/>
      <c r="AMQ303" s="7"/>
      <c r="AMR303" s="7"/>
      <c r="AMS303" s="7"/>
      <c r="AMT303" s="7"/>
      <c r="AMU303" s="7"/>
      <c r="AMV303" s="7"/>
      <c r="AMW303" s="7"/>
      <c r="AMX303" s="7"/>
      <c r="AMY303" s="7"/>
      <c r="AMZ303" s="7"/>
      <c r="ANA303" s="7"/>
      <c r="ANB303" s="7"/>
      <c r="ANC303" s="7"/>
      <c r="AND303" s="7"/>
      <c r="ANE303" s="7"/>
      <c r="ANF303" s="7"/>
      <c r="ANG303" s="7"/>
      <c r="ANH303" s="7"/>
      <c r="ANI303" s="7"/>
      <c r="ANJ303" s="7"/>
      <c r="ANK303" s="7"/>
      <c r="ANL303" s="7"/>
      <c r="ANM303" s="7"/>
      <c r="ANN303" s="7"/>
      <c r="ANO303" s="7"/>
      <c r="ANP303" s="7"/>
      <c r="ANQ303" s="7"/>
      <c r="ANR303" s="7"/>
      <c r="ANS303" s="7"/>
      <c r="ANT303" s="7"/>
      <c r="ANU303" s="7"/>
      <c r="ANV303" s="7"/>
      <c r="ANW303" s="7"/>
      <c r="ANX303" s="7"/>
      <c r="ANY303" s="7"/>
      <c r="ANZ303" s="7"/>
      <c r="AOA303" s="7"/>
      <c r="AOB303" s="7"/>
      <c r="AOC303" s="7"/>
      <c r="AOD303" s="7"/>
      <c r="AOE303" s="7"/>
      <c r="AOF303" s="7"/>
      <c r="AOG303" s="7"/>
      <c r="AOH303" s="7"/>
      <c r="AOI303" s="7"/>
      <c r="AOJ303" s="7"/>
      <c r="AOK303" s="7"/>
      <c r="AOL303" s="7"/>
      <c r="AOM303" s="7"/>
      <c r="AON303" s="7"/>
      <c r="AOO303" s="7"/>
      <c r="AOP303" s="7"/>
      <c r="AOQ303" s="7"/>
      <c r="AOR303" s="7"/>
      <c r="AOS303" s="7"/>
      <c r="AOT303" s="7"/>
      <c r="AOU303" s="7"/>
      <c r="AOV303" s="7"/>
      <c r="AOW303" s="7"/>
      <c r="AOX303" s="7"/>
      <c r="AOY303" s="7"/>
      <c r="AOZ303" s="7"/>
      <c r="APA303" s="7"/>
      <c r="APB303" s="7"/>
      <c r="APC303" s="7"/>
      <c r="APD303" s="7"/>
      <c r="APE303" s="7"/>
      <c r="APF303" s="7"/>
      <c r="APG303" s="7"/>
      <c r="APH303" s="7"/>
      <c r="API303" s="7"/>
      <c r="APJ303" s="7"/>
      <c r="APK303" s="7"/>
      <c r="APL303" s="7"/>
      <c r="APM303" s="7"/>
      <c r="APN303" s="7"/>
      <c r="APO303" s="7"/>
      <c r="APP303" s="7"/>
      <c r="APQ303" s="7"/>
      <c r="APR303" s="7"/>
      <c r="APS303" s="7"/>
      <c r="APT303" s="7"/>
      <c r="APU303" s="7"/>
      <c r="APV303" s="7"/>
      <c r="APW303" s="7"/>
      <c r="APX303" s="7"/>
      <c r="APY303" s="7"/>
      <c r="APZ303" s="7"/>
      <c r="AQA303" s="7"/>
      <c r="AQB303" s="7"/>
      <c r="AQC303" s="7"/>
      <c r="AQD303" s="7"/>
      <c r="AQE303" s="7"/>
      <c r="AQF303" s="7"/>
      <c r="AQG303" s="7"/>
      <c r="AQH303" s="7"/>
      <c r="AQI303" s="7"/>
      <c r="AQJ303" s="7"/>
      <c r="AQK303" s="7"/>
      <c r="AQL303" s="7"/>
      <c r="AQM303" s="7"/>
      <c r="AQN303" s="7"/>
      <c r="AQO303" s="7"/>
      <c r="AQP303" s="7"/>
      <c r="AQQ303" s="7"/>
      <c r="AQR303" s="7"/>
      <c r="AQS303" s="7"/>
      <c r="AQT303" s="7"/>
      <c r="AQU303" s="7"/>
      <c r="AQV303" s="7"/>
      <c r="AQW303" s="7"/>
      <c r="AQX303" s="7"/>
      <c r="AQY303" s="7"/>
      <c r="AQZ303" s="7"/>
      <c r="ARA303" s="7"/>
      <c r="ARB303" s="7"/>
      <c r="ARC303" s="7"/>
      <c r="ARD303" s="7"/>
      <c r="ARE303" s="7"/>
      <c r="ARF303" s="7"/>
      <c r="ARG303" s="7"/>
      <c r="ARH303" s="7"/>
      <c r="ARI303" s="7"/>
      <c r="ARJ303" s="7"/>
      <c r="ARK303" s="7"/>
      <c r="ARL303" s="7"/>
      <c r="ARM303" s="7"/>
      <c r="ARN303" s="7"/>
      <c r="ARO303" s="7"/>
      <c r="ARP303" s="7"/>
      <c r="ARQ303" s="7"/>
      <c r="ARR303" s="7"/>
      <c r="ARS303" s="7"/>
      <c r="ART303" s="7"/>
      <c r="ARU303" s="7"/>
      <c r="ARV303" s="7"/>
      <c r="ARW303" s="7"/>
      <c r="ARX303" s="7"/>
      <c r="ARY303" s="7"/>
      <c r="ARZ303" s="7"/>
      <c r="ASA303" s="7"/>
      <c r="ASB303" s="7"/>
      <c r="ASC303" s="7"/>
      <c r="ASD303" s="7"/>
      <c r="ASE303" s="7"/>
      <c r="ASF303" s="7"/>
      <c r="ASG303" s="7"/>
      <c r="ASH303" s="7"/>
      <c r="ASI303" s="7"/>
      <c r="ASJ303" s="7"/>
      <c r="ASK303" s="7"/>
      <c r="ASL303" s="7"/>
      <c r="ASM303" s="7"/>
      <c r="ASN303" s="7"/>
      <c r="ASO303" s="7"/>
      <c r="ASP303" s="7"/>
      <c r="ASQ303" s="7"/>
      <c r="ASR303" s="7"/>
      <c r="ASS303" s="7"/>
      <c r="AST303" s="7"/>
      <c r="ASU303" s="7"/>
      <c r="ASV303" s="7"/>
      <c r="ASW303" s="7"/>
      <c r="ASX303" s="7"/>
      <c r="ASY303" s="7"/>
      <c r="ASZ303" s="7"/>
      <c r="ATA303" s="7"/>
      <c r="ATB303" s="7"/>
      <c r="ATC303" s="7"/>
      <c r="ATD303" s="7"/>
      <c r="ATE303" s="7"/>
      <c r="ATF303" s="7"/>
      <c r="ATG303" s="7"/>
      <c r="ATH303" s="7"/>
      <c r="ATI303" s="7"/>
      <c r="ATJ303" s="7"/>
      <c r="ATK303" s="7"/>
      <c r="ATL303" s="7"/>
      <c r="ATM303" s="7"/>
      <c r="ATN303" s="7"/>
      <c r="ATO303" s="7"/>
      <c r="ATP303" s="7"/>
      <c r="ATQ303" s="7"/>
      <c r="ATR303" s="7"/>
      <c r="ATS303" s="7"/>
      <c r="ATT303" s="7"/>
      <c r="ATU303" s="7"/>
      <c r="ATV303" s="7"/>
      <c r="ATW303" s="7"/>
      <c r="ATX303" s="7"/>
      <c r="ATY303" s="7"/>
      <c r="ATZ303" s="7"/>
      <c r="AUA303" s="7"/>
      <c r="AUB303" s="7"/>
      <c r="AUC303" s="7"/>
      <c r="AUD303" s="7"/>
      <c r="AUE303" s="7"/>
      <c r="AUF303" s="7"/>
      <c r="AUG303" s="7"/>
      <c r="AUH303" s="7"/>
      <c r="AUI303" s="7"/>
      <c r="AUJ303" s="7"/>
      <c r="AUK303" s="7"/>
      <c r="AUL303" s="7"/>
      <c r="AUM303" s="7"/>
      <c r="AUN303" s="7"/>
      <c r="AUO303" s="7"/>
      <c r="AUP303" s="7"/>
      <c r="AUQ303" s="7"/>
      <c r="AUR303" s="7"/>
      <c r="AUS303" s="7"/>
      <c r="AUT303" s="7"/>
      <c r="AUU303" s="7"/>
      <c r="AUV303" s="7"/>
      <c r="AUW303" s="7"/>
      <c r="AUX303" s="7"/>
      <c r="AUY303" s="7"/>
      <c r="AUZ303" s="7"/>
      <c r="AVA303" s="7"/>
      <c r="AVB303" s="7"/>
      <c r="AVC303" s="7"/>
      <c r="AVD303" s="7"/>
      <c r="AVE303" s="7"/>
      <c r="AVF303" s="7"/>
      <c r="AVG303" s="7"/>
      <c r="AVH303" s="7"/>
      <c r="AVI303" s="7"/>
      <c r="AVJ303" s="7"/>
      <c r="AVK303" s="7"/>
      <c r="AVL303" s="7"/>
      <c r="AVM303" s="7"/>
      <c r="AVN303" s="7"/>
      <c r="AVO303" s="7"/>
      <c r="AVP303" s="7"/>
      <c r="AVQ303" s="7"/>
      <c r="AVR303" s="7"/>
      <c r="AVS303" s="7"/>
      <c r="AVT303" s="7"/>
      <c r="AVU303" s="7"/>
      <c r="AVV303" s="7"/>
      <c r="AVW303" s="7"/>
      <c r="AVX303" s="7"/>
      <c r="AVY303" s="7"/>
      <c r="AVZ303" s="7"/>
      <c r="AWA303" s="7"/>
      <c r="AWB303" s="7"/>
      <c r="AWC303" s="7"/>
      <c r="AWD303" s="7"/>
      <c r="AWE303" s="7"/>
      <c r="AWF303" s="7"/>
      <c r="AWG303" s="7"/>
      <c r="AWH303" s="7"/>
      <c r="AWI303" s="7"/>
      <c r="AWJ303" s="7"/>
      <c r="AWK303" s="7"/>
      <c r="AWL303" s="7"/>
      <c r="AWM303" s="7"/>
      <c r="AWN303" s="7"/>
      <c r="AWO303" s="7"/>
      <c r="AWP303" s="7"/>
      <c r="AWQ303" s="7"/>
      <c r="AWR303" s="7"/>
      <c r="AWS303" s="7"/>
      <c r="AWT303" s="7"/>
      <c r="AWU303" s="7"/>
      <c r="AWV303" s="7"/>
      <c r="AWW303" s="7"/>
      <c r="AWX303" s="7"/>
      <c r="AWY303" s="7"/>
      <c r="AWZ303" s="7"/>
      <c r="AXA303" s="7"/>
      <c r="AXB303" s="7"/>
      <c r="AXC303" s="7"/>
      <c r="AXD303" s="7"/>
      <c r="AXE303" s="7"/>
      <c r="AXF303" s="7"/>
      <c r="AXG303" s="7"/>
      <c r="AXH303" s="7"/>
      <c r="AXI303" s="7"/>
      <c r="AXJ303" s="7"/>
      <c r="AXK303" s="7"/>
      <c r="AXL303" s="7"/>
      <c r="AXM303" s="7"/>
      <c r="AXN303" s="7"/>
      <c r="AXO303" s="7"/>
      <c r="AXP303" s="7"/>
      <c r="AXQ303" s="7"/>
      <c r="AXR303" s="7"/>
      <c r="AXS303" s="7"/>
      <c r="AXT303" s="7"/>
      <c r="AXU303" s="7"/>
      <c r="AXV303" s="7"/>
      <c r="AXW303" s="7"/>
      <c r="AXX303" s="7"/>
      <c r="AXY303" s="7"/>
      <c r="AXZ303" s="7"/>
      <c r="AYA303" s="7"/>
      <c r="AYB303" s="7"/>
      <c r="AYC303" s="7"/>
      <c r="AYD303" s="7"/>
      <c r="AYE303" s="7"/>
      <c r="AYF303" s="7"/>
      <c r="AYG303" s="7"/>
      <c r="AYH303" s="7"/>
      <c r="AYI303" s="7"/>
      <c r="AYJ303" s="7"/>
      <c r="AYK303" s="7"/>
      <c r="AYL303" s="7"/>
      <c r="AYM303" s="7"/>
      <c r="AYN303" s="7"/>
      <c r="AYO303" s="7"/>
      <c r="AYP303" s="7"/>
      <c r="AYQ303" s="7"/>
      <c r="AYR303" s="7"/>
      <c r="AYS303" s="7"/>
      <c r="AYT303" s="7"/>
      <c r="AYU303" s="7"/>
      <c r="AYV303" s="7"/>
      <c r="AYW303" s="7"/>
      <c r="AYX303" s="7"/>
      <c r="AYY303" s="7"/>
      <c r="AYZ303" s="7"/>
      <c r="AZA303" s="7"/>
      <c r="AZB303" s="7"/>
      <c r="AZC303" s="7"/>
      <c r="AZD303" s="7"/>
      <c r="AZE303" s="7"/>
      <c r="AZF303" s="7"/>
      <c r="AZG303" s="7"/>
      <c r="AZH303" s="7"/>
      <c r="AZI303" s="7"/>
      <c r="AZJ303" s="7"/>
      <c r="AZK303" s="7"/>
      <c r="AZL303" s="7"/>
      <c r="AZM303" s="7"/>
      <c r="AZN303" s="7"/>
      <c r="AZO303" s="7"/>
      <c r="AZP303" s="7"/>
      <c r="AZQ303" s="7"/>
      <c r="AZR303" s="7"/>
      <c r="AZS303" s="7"/>
      <c r="AZT303" s="7"/>
      <c r="AZU303" s="7"/>
      <c r="AZV303" s="7"/>
      <c r="AZW303" s="7"/>
      <c r="AZX303" s="7"/>
      <c r="AZY303" s="7"/>
      <c r="AZZ303" s="7"/>
      <c r="BAA303" s="7"/>
      <c r="BAB303" s="7"/>
      <c r="BAC303" s="7"/>
      <c r="BAD303" s="7"/>
      <c r="BAE303" s="7"/>
      <c r="BAF303" s="7"/>
      <c r="BAG303" s="7"/>
      <c r="BAH303" s="7"/>
      <c r="BAI303" s="7"/>
      <c r="BAJ303" s="7"/>
      <c r="BAK303" s="7"/>
      <c r="BAL303" s="7"/>
      <c r="BAM303" s="7"/>
      <c r="BAN303" s="7"/>
      <c r="BAO303" s="7"/>
      <c r="BAP303" s="7"/>
      <c r="BAQ303" s="7"/>
      <c r="BAR303" s="7"/>
      <c r="BAS303" s="7"/>
      <c r="BAT303" s="7"/>
      <c r="BAU303" s="7"/>
      <c r="BAV303" s="7"/>
      <c r="BAW303" s="7"/>
      <c r="BAX303" s="7"/>
      <c r="BAY303" s="7"/>
      <c r="BAZ303" s="7"/>
      <c r="BBA303" s="7"/>
      <c r="BBB303" s="7"/>
      <c r="BBC303" s="7"/>
      <c r="BBD303" s="7"/>
      <c r="BBE303" s="7"/>
      <c r="BBF303" s="7"/>
      <c r="BBG303" s="7"/>
      <c r="BBH303" s="7"/>
      <c r="BBI303" s="7"/>
      <c r="BBJ303" s="7"/>
      <c r="BBK303" s="7"/>
      <c r="BBL303" s="7"/>
      <c r="BBM303" s="7"/>
      <c r="BBN303" s="7"/>
      <c r="BBO303" s="7"/>
      <c r="BBP303" s="7"/>
      <c r="BBQ303" s="7"/>
      <c r="BBR303" s="7"/>
      <c r="BBS303" s="7"/>
      <c r="BBT303" s="7"/>
      <c r="BBU303" s="7"/>
      <c r="BBV303" s="7"/>
      <c r="BBW303" s="7"/>
      <c r="BBX303" s="7"/>
      <c r="BBY303" s="7"/>
      <c r="BBZ303" s="7"/>
      <c r="BCA303" s="7"/>
      <c r="BCB303" s="7"/>
      <c r="BCC303" s="7"/>
      <c r="BCD303" s="7"/>
      <c r="BCE303" s="7"/>
      <c r="BCF303" s="7"/>
      <c r="BCG303" s="7"/>
      <c r="BCH303" s="7"/>
      <c r="BCI303" s="7"/>
      <c r="BCJ303" s="7"/>
      <c r="BCK303" s="7"/>
      <c r="BCL303" s="7"/>
      <c r="BCM303" s="7"/>
      <c r="BCN303" s="7"/>
      <c r="BCO303" s="7"/>
      <c r="BCP303" s="7"/>
      <c r="BCQ303" s="7"/>
      <c r="BCR303" s="7"/>
      <c r="BCS303" s="7"/>
      <c r="BCT303" s="7"/>
      <c r="BCU303" s="7"/>
      <c r="BCV303" s="7"/>
      <c r="BCW303" s="7"/>
      <c r="BCX303" s="7"/>
      <c r="BCY303" s="7"/>
      <c r="BCZ303" s="7"/>
      <c r="BDA303" s="7"/>
      <c r="BDB303" s="7"/>
      <c r="BDC303" s="7"/>
      <c r="BDD303" s="7"/>
      <c r="BDE303" s="7"/>
      <c r="BDF303" s="7"/>
      <c r="BDG303" s="7"/>
      <c r="BDH303" s="7"/>
      <c r="BDI303" s="7"/>
      <c r="BDJ303" s="7"/>
      <c r="BDK303" s="7"/>
      <c r="BDL303" s="7"/>
      <c r="BDM303" s="7"/>
      <c r="BDN303" s="7"/>
      <c r="BDO303" s="7"/>
      <c r="BDP303" s="7"/>
      <c r="BDQ303" s="7"/>
      <c r="BDR303" s="7"/>
      <c r="BDS303" s="7"/>
      <c r="BDT303" s="7"/>
      <c r="BDU303" s="7"/>
      <c r="BDV303" s="7"/>
      <c r="BDW303" s="7"/>
      <c r="BDX303" s="7"/>
      <c r="BDY303" s="7"/>
      <c r="BDZ303" s="7"/>
      <c r="BEA303" s="7"/>
      <c r="BEB303" s="7"/>
      <c r="BEC303" s="7"/>
      <c r="BED303" s="7"/>
      <c r="BEE303" s="7"/>
      <c r="BEF303" s="7"/>
      <c r="BEG303" s="7"/>
      <c r="BEH303" s="7"/>
      <c r="BEI303" s="7"/>
      <c r="BEJ303" s="7"/>
      <c r="BEK303" s="7"/>
      <c r="BEL303" s="7"/>
      <c r="BEM303" s="7"/>
      <c r="BEN303" s="7"/>
      <c r="BEO303" s="7"/>
      <c r="BEP303" s="7"/>
      <c r="BEQ303" s="7"/>
      <c r="BER303" s="7"/>
      <c r="BES303" s="7"/>
      <c r="BET303" s="7"/>
      <c r="BEU303" s="7"/>
      <c r="BEV303" s="7"/>
      <c r="BEW303" s="7"/>
      <c r="BEX303" s="7"/>
      <c r="BEY303" s="7"/>
      <c r="BEZ303" s="7"/>
      <c r="BFA303" s="7"/>
      <c r="BFB303" s="7"/>
      <c r="BFC303" s="7"/>
      <c r="BFD303" s="7"/>
      <c r="BFE303" s="7"/>
      <c r="BFF303" s="7"/>
      <c r="BFG303" s="7"/>
      <c r="BFH303" s="7"/>
      <c r="BFI303" s="7"/>
      <c r="BFJ303" s="7"/>
      <c r="BFK303" s="7"/>
      <c r="BFL303" s="7"/>
      <c r="BFM303" s="7"/>
      <c r="BFN303" s="7"/>
      <c r="BFO303" s="7"/>
      <c r="BFP303" s="7"/>
      <c r="BFQ303" s="7"/>
      <c r="BFR303" s="7"/>
      <c r="BFS303" s="7"/>
      <c r="BFT303" s="7"/>
      <c r="BFU303" s="7"/>
      <c r="BFV303" s="7"/>
      <c r="BFW303" s="7"/>
      <c r="BFX303" s="7"/>
      <c r="BFY303" s="7"/>
      <c r="BFZ303" s="7"/>
      <c r="BGA303" s="7"/>
      <c r="BGB303" s="7"/>
      <c r="BGC303" s="7"/>
      <c r="BGD303" s="7"/>
      <c r="BGE303" s="7"/>
      <c r="BGF303" s="7"/>
      <c r="BGG303" s="7"/>
      <c r="BGH303" s="7"/>
      <c r="BGI303" s="7"/>
      <c r="BGJ303" s="7"/>
      <c r="BGK303" s="7"/>
      <c r="BGL303" s="7"/>
      <c r="BGM303" s="7"/>
      <c r="BGN303" s="7"/>
      <c r="BGO303" s="7"/>
      <c r="BGP303" s="7"/>
      <c r="BGQ303" s="7"/>
      <c r="BGR303" s="7"/>
      <c r="BGS303" s="7"/>
      <c r="BGT303" s="7"/>
      <c r="BGU303" s="7"/>
      <c r="BGV303" s="7"/>
      <c r="BGW303" s="7"/>
      <c r="BGX303" s="7"/>
      <c r="BGY303" s="7"/>
      <c r="BGZ303" s="7"/>
      <c r="BHA303" s="7"/>
      <c r="BHB303" s="7"/>
      <c r="BHC303" s="7"/>
      <c r="BHD303" s="7"/>
      <c r="BHE303" s="7"/>
      <c r="BHF303" s="7"/>
      <c r="BHG303" s="7"/>
      <c r="BHH303" s="7"/>
      <c r="BHI303" s="7"/>
      <c r="BHJ303" s="7"/>
      <c r="BHK303" s="7"/>
      <c r="BHL303" s="7"/>
      <c r="BHM303" s="7"/>
      <c r="BHN303" s="7"/>
      <c r="BHO303" s="7"/>
      <c r="BHP303" s="7"/>
      <c r="BHQ303" s="7"/>
      <c r="BHR303" s="7"/>
      <c r="BHS303" s="7"/>
      <c r="BHT303" s="7"/>
      <c r="BHU303" s="7"/>
      <c r="BHV303" s="7"/>
      <c r="BHW303" s="7"/>
      <c r="BHX303" s="7"/>
      <c r="BHY303" s="7"/>
      <c r="BHZ303" s="7"/>
      <c r="BIA303" s="7"/>
      <c r="BIB303" s="7"/>
      <c r="BIC303" s="7"/>
      <c r="BID303" s="7"/>
      <c r="BIE303" s="7"/>
      <c r="BIF303" s="7"/>
      <c r="BIG303" s="7"/>
      <c r="BIH303" s="7"/>
      <c r="BII303" s="7"/>
      <c r="BIJ303" s="7"/>
      <c r="BIK303" s="7"/>
      <c r="BIL303" s="7"/>
      <c r="BIM303" s="7"/>
      <c r="BIN303" s="7"/>
      <c r="BIO303" s="7"/>
      <c r="BIP303" s="7"/>
      <c r="BIQ303" s="7"/>
      <c r="BIR303" s="7"/>
      <c r="BIS303" s="7"/>
      <c r="BIT303" s="7"/>
      <c r="BIU303" s="7"/>
      <c r="BIV303" s="7"/>
      <c r="BIW303" s="7"/>
      <c r="BIX303" s="7"/>
      <c r="BIY303" s="7"/>
      <c r="BIZ303" s="7"/>
      <c r="BJA303" s="7"/>
      <c r="BJB303" s="7"/>
      <c r="BJC303" s="7"/>
      <c r="BJD303" s="7"/>
      <c r="BJE303" s="7"/>
      <c r="BJF303" s="7"/>
      <c r="BJG303" s="7"/>
      <c r="BJH303" s="7"/>
      <c r="BJI303" s="7"/>
      <c r="BJJ303" s="7"/>
      <c r="BJK303" s="7"/>
      <c r="BJL303" s="7"/>
      <c r="BJM303" s="7"/>
      <c r="BJN303" s="7"/>
      <c r="BJO303" s="7"/>
      <c r="BJP303" s="7"/>
      <c r="BJQ303" s="7"/>
      <c r="BJR303" s="7"/>
      <c r="BJS303" s="7"/>
      <c r="BJT303" s="7"/>
      <c r="BJU303" s="7"/>
      <c r="BJV303" s="7"/>
      <c r="BJW303" s="7"/>
      <c r="BJX303" s="7"/>
      <c r="BJY303" s="7"/>
      <c r="BJZ303" s="7"/>
      <c r="BKA303" s="7"/>
      <c r="BKB303" s="7"/>
      <c r="BKC303" s="7"/>
      <c r="BKD303" s="7"/>
      <c r="BKE303" s="7"/>
      <c r="BKF303" s="7"/>
      <c r="BKG303" s="7"/>
      <c r="BKH303" s="7"/>
      <c r="BKI303" s="7"/>
      <c r="BKJ303" s="7"/>
      <c r="BKK303" s="7"/>
      <c r="BKL303" s="7"/>
      <c r="BKM303" s="7"/>
      <c r="BKN303" s="7"/>
      <c r="BKO303" s="7"/>
      <c r="BKP303" s="7"/>
      <c r="BKQ303" s="7"/>
      <c r="BKR303" s="7"/>
      <c r="BKS303" s="7"/>
      <c r="BKT303" s="7"/>
      <c r="BKU303" s="7"/>
      <c r="BKV303" s="7"/>
      <c r="BKW303" s="7"/>
      <c r="BKX303" s="7"/>
      <c r="BKY303" s="7"/>
      <c r="BKZ303" s="7"/>
      <c r="BLA303" s="7"/>
      <c r="BLB303" s="7"/>
      <c r="BLC303" s="7"/>
      <c r="BLD303" s="7"/>
      <c r="BLE303" s="7"/>
      <c r="BLF303" s="7"/>
      <c r="BLG303" s="7"/>
      <c r="BLH303" s="7"/>
      <c r="BLI303" s="7"/>
      <c r="BLJ303" s="7"/>
      <c r="BLK303" s="7"/>
      <c r="BLL303" s="7"/>
      <c r="BLM303" s="7"/>
      <c r="BLN303" s="7"/>
      <c r="BLO303" s="7"/>
      <c r="BLP303" s="7"/>
      <c r="BLQ303" s="7"/>
      <c r="BLR303" s="7"/>
      <c r="BLS303" s="7"/>
      <c r="BLT303" s="7"/>
      <c r="BLU303" s="7"/>
      <c r="BLV303" s="7"/>
      <c r="BLW303" s="7"/>
      <c r="BLX303" s="7"/>
      <c r="BLY303" s="7"/>
      <c r="BLZ303" s="7"/>
      <c r="BMA303" s="7"/>
      <c r="BMB303" s="7"/>
      <c r="BMC303" s="7"/>
      <c r="BMD303" s="7"/>
      <c r="BME303" s="7"/>
      <c r="BMF303" s="7"/>
      <c r="BMG303" s="7"/>
      <c r="BMH303" s="7"/>
      <c r="BMI303" s="7"/>
      <c r="BMJ303" s="7"/>
      <c r="BMK303" s="7"/>
      <c r="BML303" s="7"/>
      <c r="BMM303" s="7"/>
      <c r="BMN303" s="7"/>
      <c r="BMO303" s="7"/>
      <c r="BMP303" s="7"/>
      <c r="BMQ303" s="7"/>
      <c r="BMR303" s="7"/>
      <c r="BMS303" s="7"/>
      <c r="BMT303" s="7"/>
      <c r="BMU303" s="7"/>
      <c r="BMV303" s="7"/>
      <c r="BMW303" s="7"/>
      <c r="BMX303" s="7"/>
      <c r="BMY303" s="7"/>
      <c r="BMZ303" s="7"/>
      <c r="BNA303" s="7"/>
      <c r="BNB303" s="7"/>
      <c r="BNC303" s="7"/>
      <c r="BND303" s="7"/>
      <c r="BNE303" s="7"/>
      <c r="BNF303" s="7"/>
      <c r="BNG303" s="7"/>
      <c r="BNH303" s="7"/>
      <c r="BNI303" s="7"/>
      <c r="BNJ303" s="7"/>
      <c r="BNK303" s="7"/>
      <c r="BNL303" s="7"/>
      <c r="BNM303" s="7"/>
      <c r="BNN303" s="7"/>
      <c r="BNO303" s="7"/>
      <c r="BNP303" s="7"/>
      <c r="BNQ303" s="7"/>
      <c r="BNR303" s="7"/>
      <c r="BNS303" s="7"/>
      <c r="BNT303" s="7"/>
      <c r="BNU303" s="7"/>
      <c r="BNV303" s="7"/>
      <c r="BNW303" s="7"/>
      <c r="BNX303" s="7"/>
      <c r="BNY303" s="7"/>
      <c r="BNZ303" s="7"/>
      <c r="BOA303" s="7"/>
      <c r="BOB303" s="7"/>
      <c r="BOC303" s="7"/>
      <c r="BOD303" s="7"/>
      <c r="BOE303" s="7"/>
      <c r="BOF303" s="7"/>
      <c r="BOG303" s="7"/>
      <c r="BOH303" s="7"/>
      <c r="BOI303" s="7"/>
      <c r="BOJ303" s="7"/>
      <c r="BOK303" s="7"/>
      <c r="BOL303" s="7"/>
      <c r="BOM303" s="7"/>
      <c r="BON303" s="7"/>
      <c r="BOO303" s="7"/>
      <c r="BOP303" s="7"/>
      <c r="BOQ303" s="7"/>
      <c r="BOR303" s="7"/>
      <c r="BOS303" s="7"/>
      <c r="BOT303" s="7"/>
      <c r="BOU303" s="7"/>
      <c r="BOV303" s="7"/>
      <c r="BOW303" s="7"/>
      <c r="BOX303" s="7"/>
      <c r="BOY303" s="7"/>
      <c r="BOZ303" s="7"/>
      <c r="BPA303" s="7"/>
      <c r="BPB303" s="7"/>
      <c r="BPC303" s="7"/>
      <c r="BPD303" s="7"/>
      <c r="BPE303" s="7"/>
      <c r="BPF303" s="7"/>
      <c r="BPG303" s="7"/>
      <c r="BPH303" s="7"/>
      <c r="BPI303" s="7"/>
      <c r="BPJ303" s="7"/>
      <c r="BPK303" s="7"/>
      <c r="BPL303" s="7"/>
      <c r="BPM303" s="7"/>
      <c r="BPN303" s="7"/>
      <c r="BPO303" s="7"/>
      <c r="BPP303" s="7"/>
      <c r="BPQ303" s="7"/>
      <c r="BPR303" s="7"/>
      <c r="BPS303" s="7"/>
      <c r="BPT303" s="7"/>
      <c r="BPU303" s="7"/>
      <c r="BPV303" s="7"/>
      <c r="BPW303" s="7"/>
      <c r="BPX303" s="7"/>
      <c r="BPY303" s="7"/>
      <c r="BPZ303" s="7"/>
      <c r="BQA303" s="7"/>
      <c r="BQB303" s="7"/>
      <c r="BQC303" s="7"/>
      <c r="BQD303" s="7"/>
      <c r="BQE303" s="7"/>
      <c r="BQF303" s="7"/>
      <c r="BQG303" s="7"/>
      <c r="BQH303" s="7"/>
      <c r="BQI303" s="7"/>
      <c r="BQJ303" s="7"/>
      <c r="BQK303" s="7"/>
      <c r="BQL303" s="7"/>
      <c r="BQM303" s="7"/>
      <c r="BQN303" s="7"/>
      <c r="BQO303" s="7"/>
      <c r="BQP303" s="7"/>
      <c r="BQQ303" s="7"/>
      <c r="BQR303" s="7"/>
      <c r="BQS303" s="7"/>
      <c r="BQT303" s="7"/>
      <c r="BQU303" s="7"/>
      <c r="BQV303" s="7"/>
      <c r="BQW303" s="7"/>
      <c r="BQX303" s="7"/>
      <c r="BQY303" s="7"/>
      <c r="BQZ303" s="7"/>
      <c r="BRA303" s="7"/>
      <c r="BRB303" s="7"/>
      <c r="BRC303" s="7"/>
      <c r="BRD303" s="7"/>
      <c r="BRE303" s="7"/>
      <c r="BRF303" s="7"/>
      <c r="BRG303" s="7"/>
      <c r="BRH303" s="7"/>
      <c r="BRI303" s="7"/>
      <c r="BRJ303" s="7"/>
      <c r="BRK303" s="7"/>
      <c r="BRL303" s="7"/>
      <c r="BRM303" s="7"/>
      <c r="BRN303" s="7"/>
      <c r="BRO303" s="7"/>
      <c r="BRP303" s="7"/>
      <c r="BRQ303" s="7"/>
      <c r="BRR303" s="7"/>
      <c r="BRS303" s="7"/>
      <c r="BRT303" s="7"/>
      <c r="BRU303" s="7"/>
      <c r="BRV303" s="7"/>
      <c r="BRW303" s="7"/>
      <c r="BRX303" s="7"/>
      <c r="BRY303" s="7"/>
      <c r="BRZ303" s="7"/>
      <c r="BSA303" s="7"/>
      <c r="BSB303" s="7"/>
      <c r="BSC303" s="7"/>
      <c r="BSD303" s="7"/>
      <c r="BSE303" s="7"/>
      <c r="BSF303" s="7"/>
      <c r="BSG303" s="7"/>
      <c r="BSH303" s="7"/>
      <c r="BSI303" s="7"/>
      <c r="BSJ303" s="7"/>
      <c r="BSK303" s="7"/>
      <c r="BSL303" s="7"/>
      <c r="BSM303" s="7"/>
      <c r="BSN303" s="7"/>
      <c r="BSO303" s="7"/>
      <c r="BSP303" s="7"/>
      <c r="BSQ303" s="7"/>
      <c r="BSR303" s="7"/>
      <c r="BSS303" s="7"/>
      <c r="BST303" s="7"/>
      <c r="BSU303" s="7"/>
      <c r="BSV303" s="7"/>
      <c r="BSW303" s="7"/>
      <c r="BSX303" s="7"/>
      <c r="BSY303" s="7"/>
      <c r="BSZ303" s="7"/>
      <c r="BTA303" s="7"/>
      <c r="BTB303" s="7"/>
      <c r="BTC303" s="7"/>
      <c r="BTD303" s="7"/>
      <c r="BTE303" s="7"/>
      <c r="BTF303" s="7"/>
      <c r="BTG303" s="7"/>
      <c r="BTH303" s="7"/>
      <c r="BTI303" s="7"/>
      <c r="BTJ303" s="7"/>
      <c r="BTK303" s="7"/>
      <c r="BTL303" s="7"/>
      <c r="BTM303" s="7"/>
      <c r="BTN303" s="7"/>
      <c r="BTO303" s="7"/>
      <c r="BTP303" s="7"/>
      <c r="BTQ303" s="7"/>
      <c r="BTR303" s="7"/>
      <c r="BTS303" s="7"/>
      <c r="BTT303" s="7"/>
      <c r="BTU303" s="7"/>
      <c r="BTV303" s="7"/>
      <c r="BTW303" s="7"/>
      <c r="BTX303" s="7"/>
      <c r="BTY303" s="7"/>
      <c r="BTZ303" s="7"/>
      <c r="BUA303" s="7"/>
      <c r="BUB303" s="7"/>
      <c r="BUC303" s="7"/>
      <c r="BUD303" s="7"/>
      <c r="BUE303" s="7"/>
      <c r="BUF303" s="7"/>
      <c r="BUG303" s="7"/>
      <c r="BUH303" s="7"/>
      <c r="BUI303" s="7"/>
      <c r="BUJ303" s="7"/>
      <c r="BUK303" s="7"/>
      <c r="BUL303" s="7"/>
      <c r="BUM303" s="7"/>
      <c r="BUN303" s="7"/>
      <c r="BUO303" s="7"/>
      <c r="BUP303" s="7"/>
      <c r="BUQ303" s="7"/>
      <c r="BUR303" s="7"/>
      <c r="BUS303" s="7"/>
      <c r="BUT303" s="7"/>
      <c r="BUU303" s="7"/>
      <c r="BUV303" s="7"/>
      <c r="BUW303" s="7"/>
      <c r="BUX303" s="7"/>
      <c r="BUY303" s="7"/>
      <c r="BUZ303" s="7"/>
      <c r="BVA303" s="7"/>
      <c r="BVB303" s="7"/>
      <c r="BVC303" s="7"/>
      <c r="BVD303" s="7"/>
      <c r="BVE303" s="7"/>
      <c r="BVF303" s="7"/>
      <c r="BVG303" s="7"/>
      <c r="BVH303" s="7"/>
      <c r="BVI303" s="7"/>
      <c r="BVJ303" s="7"/>
      <c r="BVK303" s="7"/>
      <c r="BVL303" s="7"/>
      <c r="BVM303" s="7"/>
      <c r="BVN303" s="7"/>
      <c r="BVO303" s="7"/>
      <c r="BVP303" s="7"/>
      <c r="BVQ303" s="7"/>
      <c r="BVR303" s="7"/>
      <c r="BVS303" s="7"/>
      <c r="BVT303" s="7"/>
      <c r="BVU303" s="7"/>
      <c r="BVV303" s="7"/>
      <c r="BVW303" s="7"/>
      <c r="BVX303" s="7"/>
      <c r="BVY303" s="7"/>
      <c r="BVZ303" s="7"/>
      <c r="BWA303" s="7"/>
      <c r="BWB303" s="7"/>
      <c r="BWC303" s="7"/>
      <c r="BWD303" s="7"/>
      <c r="BWE303" s="7"/>
      <c r="BWF303" s="7"/>
      <c r="BWG303" s="7"/>
      <c r="BWH303" s="7"/>
      <c r="BWI303" s="7"/>
      <c r="BWJ303" s="7"/>
      <c r="BWK303" s="7"/>
      <c r="BWL303" s="7"/>
      <c r="BWM303" s="7"/>
      <c r="BWN303" s="7"/>
      <c r="BWO303" s="7"/>
      <c r="BWP303" s="7"/>
      <c r="BWQ303" s="7"/>
      <c r="BWR303" s="7"/>
      <c r="BWS303" s="7"/>
      <c r="BWT303" s="7"/>
      <c r="BWU303" s="7"/>
      <c r="BWV303" s="7"/>
      <c r="BWW303" s="7"/>
      <c r="BWX303" s="7"/>
      <c r="BWY303" s="7"/>
      <c r="BWZ303" s="7"/>
      <c r="BXA303" s="7"/>
      <c r="BXB303" s="7"/>
      <c r="BXC303" s="7"/>
      <c r="BXD303" s="7"/>
      <c r="BXE303" s="7"/>
      <c r="BXF303" s="7"/>
      <c r="BXG303" s="7"/>
      <c r="BXH303" s="7"/>
      <c r="BXI303" s="7"/>
      <c r="BXJ303" s="7"/>
      <c r="BXK303" s="7"/>
      <c r="BXL303" s="7"/>
      <c r="BXM303" s="7"/>
      <c r="BXN303" s="7"/>
      <c r="BXO303" s="7"/>
      <c r="BXP303" s="7"/>
      <c r="BXQ303" s="7"/>
      <c r="BXR303" s="7"/>
      <c r="BXS303" s="7"/>
      <c r="BXT303" s="7"/>
      <c r="BXU303" s="7"/>
      <c r="BXV303" s="7"/>
      <c r="BXW303" s="7"/>
      <c r="BXX303" s="7"/>
      <c r="BXY303" s="7"/>
      <c r="BXZ303" s="7"/>
      <c r="BYA303" s="7"/>
      <c r="BYB303" s="7"/>
      <c r="BYC303" s="7"/>
      <c r="BYD303" s="7"/>
      <c r="BYE303" s="7"/>
      <c r="BYF303" s="7"/>
      <c r="BYG303" s="7"/>
      <c r="BYH303" s="7"/>
      <c r="BYI303" s="7"/>
      <c r="BYJ303" s="7"/>
      <c r="BYK303" s="7"/>
      <c r="BYL303" s="7"/>
      <c r="BYM303" s="7"/>
      <c r="BYN303" s="7"/>
      <c r="BYO303" s="7"/>
      <c r="BYP303" s="7"/>
      <c r="BYQ303" s="7"/>
      <c r="BYR303" s="7"/>
      <c r="BYS303" s="7"/>
      <c r="BYT303" s="7"/>
      <c r="BYU303" s="7"/>
      <c r="BYV303" s="7"/>
      <c r="BYW303" s="7"/>
      <c r="BYX303" s="7"/>
      <c r="BYY303" s="7"/>
      <c r="BYZ303" s="7"/>
      <c r="BZA303" s="7"/>
      <c r="BZB303" s="7"/>
      <c r="BZC303" s="7"/>
      <c r="BZD303" s="7"/>
      <c r="BZE303" s="7"/>
      <c r="BZF303" s="7"/>
      <c r="BZG303" s="7"/>
      <c r="BZH303" s="7"/>
      <c r="BZI303" s="7"/>
      <c r="BZJ303" s="7"/>
      <c r="BZK303" s="7"/>
      <c r="BZL303" s="7"/>
      <c r="BZM303" s="7"/>
      <c r="BZN303" s="7"/>
      <c r="BZO303" s="7"/>
      <c r="BZP303" s="7"/>
      <c r="BZQ303" s="7"/>
      <c r="BZR303" s="7"/>
      <c r="BZS303" s="7"/>
      <c r="BZT303" s="7"/>
      <c r="BZU303" s="7"/>
      <c r="BZV303" s="7"/>
      <c r="BZW303" s="7"/>
      <c r="BZX303" s="7"/>
      <c r="BZY303" s="7"/>
      <c r="BZZ303" s="7"/>
      <c r="CAA303" s="7"/>
      <c r="CAB303" s="7"/>
      <c r="CAC303" s="7"/>
      <c r="CAD303" s="7"/>
      <c r="CAE303" s="7"/>
      <c r="CAF303" s="7"/>
      <c r="CAG303" s="7"/>
      <c r="CAH303" s="7"/>
      <c r="CAI303" s="7"/>
      <c r="CAJ303" s="7"/>
      <c r="CAK303" s="7"/>
      <c r="CAL303" s="7"/>
      <c r="CAM303" s="7"/>
      <c r="CAN303" s="7"/>
      <c r="CAO303" s="7"/>
      <c r="CAP303" s="7"/>
      <c r="CAQ303" s="7"/>
      <c r="CAR303" s="7"/>
      <c r="CAS303" s="7"/>
      <c r="CAT303" s="7"/>
      <c r="CAU303" s="7"/>
      <c r="CAV303" s="7"/>
      <c r="CAW303" s="7"/>
      <c r="CAX303" s="7"/>
      <c r="CAY303" s="7"/>
      <c r="CAZ303" s="7"/>
      <c r="CBA303" s="7"/>
      <c r="CBB303" s="7"/>
      <c r="CBC303" s="7"/>
      <c r="CBD303" s="7"/>
      <c r="CBE303" s="7"/>
      <c r="CBF303" s="7"/>
      <c r="CBG303" s="7"/>
      <c r="CBH303" s="7"/>
      <c r="CBI303" s="7"/>
      <c r="CBJ303" s="7"/>
      <c r="CBK303" s="7"/>
      <c r="CBL303" s="7"/>
      <c r="CBM303" s="7"/>
      <c r="CBN303" s="7"/>
      <c r="CBO303" s="7"/>
      <c r="CBP303" s="7"/>
      <c r="CBQ303" s="7"/>
      <c r="CBR303" s="7"/>
      <c r="CBS303" s="7"/>
      <c r="CBT303" s="7"/>
      <c r="CBU303" s="7"/>
      <c r="CBV303" s="7"/>
      <c r="CBW303" s="7"/>
      <c r="CBX303" s="7"/>
      <c r="CBY303" s="7"/>
      <c r="CBZ303" s="7"/>
      <c r="CCA303" s="7"/>
      <c r="CCB303" s="7"/>
      <c r="CCC303" s="7"/>
      <c r="CCD303" s="7"/>
      <c r="CCE303" s="7"/>
      <c r="CCF303" s="7"/>
      <c r="CCG303" s="7"/>
      <c r="CCH303" s="7"/>
      <c r="CCI303" s="7"/>
      <c r="CCJ303" s="7"/>
      <c r="CCK303" s="7"/>
      <c r="CCL303" s="7"/>
      <c r="CCM303" s="7"/>
      <c r="CCN303" s="7"/>
      <c r="CCO303" s="7"/>
      <c r="CCP303" s="7"/>
      <c r="CCQ303" s="7"/>
      <c r="CCR303" s="7"/>
      <c r="CCS303" s="7"/>
      <c r="CCT303" s="7"/>
      <c r="CCU303" s="7"/>
      <c r="CCV303" s="7"/>
      <c r="CCW303" s="7"/>
      <c r="CCX303" s="7"/>
      <c r="CCY303" s="7"/>
      <c r="CCZ303" s="7"/>
      <c r="CDA303" s="7"/>
      <c r="CDB303" s="7"/>
      <c r="CDC303" s="7"/>
      <c r="CDD303" s="7"/>
      <c r="CDE303" s="7"/>
      <c r="CDF303" s="7"/>
      <c r="CDG303" s="7"/>
      <c r="CDH303" s="7"/>
      <c r="CDI303" s="7"/>
      <c r="CDJ303" s="7"/>
      <c r="CDK303" s="7"/>
      <c r="CDL303" s="7"/>
      <c r="CDM303" s="7"/>
      <c r="CDN303" s="7"/>
      <c r="CDO303" s="7"/>
      <c r="CDP303" s="7"/>
      <c r="CDQ303" s="7"/>
      <c r="CDR303" s="7"/>
      <c r="CDS303" s="7"/>
      <c r="CDT303" s="7"/>
      <c r="CDU303" s="7"/>
      <c r="CDV303" s="7"/>
      <c r="CDW303" s="7"/>
      <c r="CDX303" s="7"/>
      <c r="CDY303" s="7"/>
      <c r="CDZ303" s="7"/>
      <c r="CEA303" s="7"/>
      <c r="CEB303" s="7"/>
      <c r="CEC303" s="7"/>
      <c r="CED303" s="7"/>
      <c r="CEE303" s="7"/>
      <c r="CEF303" s="7"/>
      <c r="CEG303" s="7"/>
      <c r="CEH303" s="7"/>
      <c r="CEI303" s="7"/>
      <c r="CEJ303" s="7"/>
      <c r="CEK303" s="7"/>
      <c r="CEL303" s="7"/>
      <c r="CEM303" s="7"/>
      <c r="CEN303" s="7"/>
      <c r="CEO303" s="7"/>
      <c r="CEP303" s="7"/>
      <c r="CEQ303" s="7"/>
      <c r="CER303" s="7"/>
      <c r="CES303" s="7"/>
      <c r="CET303" s="7"/>
      <c r="CEU303" s="7"/>
      <c r="CEV303" s="7"/>
      <c r="CEW303" s="7"/>
      <c r="CEX303" s="7"/>
      <c r="CEY303" s="7"/>
      <c r="CEZ303" s="7"/>
      <c r="CFA303" s="7"/>
      <c r="CFB303" s="7"/>
      <c r="CFC303" s="7"/>
      <c r="CFD303" s="7"/>
      <c r="CFE303" s="7"/>
      <c r="CFF303" s="7"/>
      <c r="CFG303" s="7"/>
      <c r="CFH303" s="7"/>
      <c r="CFI303" s="7"/>
      <c r="CFJ303" s="7"/>
      <c r="CFK303" s="7"/>
      <c r="CFL303" s="7"/>
      <c r="CFM303" s="7"/>
      <c r="CFN303" s="7"/>
      <c r="CFO303" s="7"/>
      <c r="CFP303" s="7"/>
      <c r="CFQ303" s="7"/>
      <c r="CFR303" s="7"/>
      <c r="CFS303" s="7"/>
      <c r="CFT303" s="7"/>
      <c r="CFU303" s="7"/>
      <c r="CFV303" s="7"/>
      <c r="CFW303" s="7"/>
      <c r="CFX303" s="7"/>
      <c r="CFY303" s="7"/>
      <c r="CFZ303" s="7"/>
      <c r="CGA303" s="7"/>
      <c r="CGB303" s="7"/>
      <c r="CGC303" s="7"/>
      <c r="CGD303" s="7"/>
      <c r="CGE303" s="7"/>
      <c r="CGF303" s="7"/>
      <c r="CGG303" s="7"/>
      <c r="CGH303" s="7"/>
      <c r="CGI303" s="7"/>
      <c r="CGJ303" s="7"/>
      <c r="CGK303" s="7"/>
      <c r="CGL303" s="7"/>
      <c r="CGM303" s="7"/>
      <c r="CGN303" s="7"/>
      <c r="CGO303" s="7"/>
      <c r="CGP303" s="7"/>
      <c r="CGQ303" s="7"/>
      <c r="CGR303" s="7"/>
      <c r="CGS303" s="7"/>
      <c r="CGT303" s="7"/>
      <c r="CGU303" s="7"/>
      <c r="CGV303" s="7"/>
      <c r="CGW303" s="7"/>
      <c r="CGX303" s="7"/>
      <c r="CGY303" s="7"/>
      <c r="CGZ303" s="7"/>
      <c r="CHA303" s="7"/>
      <c r="CHB303" s="7"/>
      <c r="CHC303" s="7"/>
      <c r="CHD303" s="7"/>
      <c r="CHE303" s="7"/>
      <c r="CHF303" s="7"/>
      <c r="CHG303" s="7"/>
      <c r="CHH303" s="7"/>
      <c r="CHI303" s="7"/>
      <c r="CHJ303" s="7"/>
      <c r="CHK303" s="7"/>
      <c r="CHL303" s="7"/>
      <c r="CHM303" s="7"/>
      <c r="CHN303" s="7"/>
      <c r="CHO303" s="7"/>
      <c r="CHP303" s="7"/>
      <c r="CHQ303" s="7"/>
      <c r="CHR303" s="7"/>
      <c r="CHS303" s="7"/>
      <c r="CHT303" s="7"/>
      <c r="CHU303" s="7"/>
      <c r="CHV303" s="7"/>
      <c r="CHW303" s="7"/>
      <c r="CHX303" s="7"/>
      <c r="CHY303" s="7"/>
      <c r="CHZ303" s="7"/>
      <c r="CIA303" s="7"/>
      <c r="CIB303" s="7"/>
      <c r="CIC303" s="7"/>
      <c r="CID303" s="7"/>
      <c r="CIE303" s="7"/>
      <c r="CIF303" s="7"/>
      <c r="CIG303" s="7"/>
      <c r="CIH303" s="7"/>
      <c r="CII303" s="7"/>
      <c r="CIJ303" s="7"/>
      <c r="CIK303" s="7"/>
      <c r="CIL303" s="7"/>
      <c r="CIM303" s="7"/>
      <c r="CIN303" s="7"/>
      <c r="CIO303" s="7"/>
      <c r="CIP303" s="7"/>
      <c r="CIQ303" s="7"/>
      <c r="CIR303" s="7"/>
      <c r="CIS303" s="7"/>
      <c r="CIT303" s="7"/>
      <c r="CIU303" s="7"/>
      <c r="CIV303" s="7"/>
      <c r="CIW303" s="7"/>
      <c r="CIX303" s="7"/>
      <c r="CIY303" s="7"/>
      <c r="CIZ303" s="7"/>
      <c r="CJA303" s="7"/>
      <c r="CJB303" s="7"/>
      <c r="CJC303" s="7"/>
      <c r="CJD303" s="7"/>
      <c r="CJE303" s="7"/>
      <c r="CJF303" s="7"/>
      <c r="CJG303" s="7"/>
      <c r="CJH303" s="7"/>
      <c r="CJI303" s="7"/>
      <c r="CJJ303" s="7"/>
      <c r="CJK303" s="7"/>
      <c r="CJL303" s="7"/>
      <c r="CJM303" s="7"/>
      <c r="CJN303" s="7"/>
      <c r="CJO303" s="7"/>
      <c r="CJP303" s="7"/>
      <c r="CJQ303" s="7"/>
      <c r="CJR303" s="7"/>
      <c r="CJS303" s="7"/>
      <c r="CJT303" s="7"/>
      <c r="CJU303" s="7"/>
      <c r="CJV303" s="7"/>
      <c r="CJW303" s="7"/>
      <c r="CJX303" s="7"/>
      <c r="CJY303" s="7"/>
      <c r="CJZ303" s="7"/>
      <c r="CKA303" s="7"/>
      <c r="CKB303" s="7"/>
      <c r="CKC303" s="7"/>
      <c r="CKD303" s="7"/>
      <c r="CKE303" s="7"/>
      <c r="CKF303" s="7"/>
      <c r="CKG303" s="7"/>
      <c r="CKH303" s="7"/>
      <c r="CKI303" s="7"/>
      <c r="CKJ303" s="7"/>
      <c r="CKK303" s="7"/>
      <c r="CKL303" s="7"/>
      <c r="CKM303" s="7"/>
      <c r="CKN303" s="7"/>
      <c r="CKO303" s="7"/>
      <c r="CKP303" s="7"/>
      <c r="CKQ303" s="7"/>
      <c r="CKR303" s="7"/>
      <c r="CKS303" s="7"/>
      <c r="CKT303" s="7"/>
      <c r="CKU303" s="7"/>
      <c r="CKV303" s="7"/>
      <c r="CKW303" s="7"/>
      <c r="CKX303" s="7"/>
      <c r="CKY303" s="7"/>
      <c r="CKZ303" s="7"/>
      <c r="CLA303" s="7"/>
      <c r="CLB303" s="7"/>
      <c r="CLC303" s="7"/>
      <c r="CLD303" s="7"/>
      <c r="CLE303" s="7"/>
      <c r="CLF303" s="7"/>
      <c r="CLG303" s="7"/>
      <c r="CLH303" s="7"/>
      <c r="CLI303" s="7"/>
      <c r="CLJ303" s="7"/>
      <c r="CLK303" s="7"/>
      <c r="CLL303" s="7"/>
      <c r="CLM303" s="7"/>
      <c r="CLN303" s="7"/>
      <c r="CLO303" s="7"/>
      <c r="CLP303" s="7"/>
      <c r="CLQ303" s="7"/>
      <c r="CLR303" s="7"/>
      <c r="CLS303" s="7"/>
      <c r="CLT303" s="7"/>
      <c r="CLU303" s="7"/>
      <c r="CLV303" s="7"/>
      <c r="CLW303" s="7"/>
      <c r="CLX303" s="7"/>
      <c r="CLY303" s="7"/>
      <c r="CLZ303" s="7"/>
      <c r="CMA303" s="7"/>
      <c r="CMB303" s="7"/>
      <c r="CMC303" s="7"/>
      <c r="CMD303" s="7"/>
      <c r="CME303" s="7"/>
      <c r="CMF303" s="7"/>
      <c r="CMG303" s="7"/>
      <c r="CMH303" s="7"/>
      <c r="CMI303" s="7"/>
      <c r="CMJ303" s="7"/>
      <c r="CMK303" s="7"/>
      <c r="CML303" s="7"/>
      <c r="CMM303" s="7"/>
      <c r="CMN303" s="7"/>
      <c r="CMO303" s="7"/>
      <c r="CMP303" s="7"/>
      <c r="CMQ303" s="7"/>
      <c r="CMR303" s="7"/>
      <c r="CMS303" s="7"/>
      <c r="CMT303" s="7"/>
      <c r="CMU303" s="7"/>
      <c r="CMV303" s="7"/>
      <c r="CMW303" s="7"/>
      <c r="CMX303" s="7"/>
      <c r="CMY303" s="7"/>
      <c r="CMZ303" s="7"/>
      <c r="CNA303" s="7"/>
      <c r="CNB303" s="7"/>
      <c r="CNC303" s="7"/>
      <c r="CND303" s="7"/>
      <c r="CNE303" s="7"/>
      <c r="CNF303" s="7"/>
      <c r="CNG303" s="7"/>
      <c r="CNH303" s="7"/>
      <c r="CNI303" s="7"/>
      <c r="CNJ303" s="7"/>
      <c r="CNK303" s="7"/>
      <c r="CNL303" s="7"/>
      <c r="CNM303" s="7"/>
      <c r="CNN303" s="7"/>
      <c r="CNO303" s="7"/>
      <c r="CNP303" s="7"/>
      <c r="CNQ303" s="7"/>
      <c r="CNR303" s="7"/>
      <c r="CNS303" s="7"/>
      <c r="CNT303" s="7"/>
      <c r="CNU303" s="7"/>
      <c r="CNV303" s="7"/>
      <c r="CNW303" s="7"/>
      <c r="CNX303" s="7"/>
      <c r="CNY303" s="7"/>
      <c r="CNZ303" s="7"/>
      <c r="COA303" s="7"/>
      <c r="COB303" s="7"/>
      <c r="COC303" s="7"/>
      <c r="COD303" s="7"/>
      <c r="COE303" s="7"/>
      <c r="COF303" s="7"/>
      <c r="COG303" s="7"/>
      <c r="COH303" s="7"/>
      <c r="COI303" s="7"/>
      <c r="COJ303" s="7"/>
      <c r="COK303" s="7"/>
      <c r="COL303" s="7"/>
      <c r="COM303" s="7"/>
      <c r="CON303" s="7"/>
      <c r="COO303" s="7"/>
      <c r="COP303" s="7"/>
      <c r="COQ303" s="7"/>
      <c r="COR303" s="7"/>
      <c r="COS303" s="7"/>
      <c r="COT303" s="7"/>
      <c r="COU303" s="7"/>
      <c r="COV303" s="7"/>
      <c r="COW303" s="7"/>
      <c r="COX303" s="7"/>
      <c r="COY303" s="7"/>
      <c r="COZ303" s="7"/>
      <c r="CPA303" s="7"/>
      <c r="CPB303" s="7"/>
      <c r="CPC303" s="7"/>
      <c r="CPD303" s="7"/>
      <c r="CPE303" s="7"/>
      <c r="CPF303" s="7"/>
      <c r="CPG303" s="7"/>
      <c r="CPH303" s="7"/>
      <c r="CPI303" s="7"/>
      <c r="CPJ303" s="7"/>
      <c r="CPK303" s="7"/>
      <c r="CPL303" s="7"/>
      <c r="CPM303" s="7"/>
      <c r="CPN303" s="7"/>
      <c r="CPO303" s="7"/>
      <c r="CPP303" s="7"/>
      <c r="CPQ303" s="7"/>
      <c r="CPR303" s="7"/>
      <c r="CPS303" s="7"/>
      <c r="CPT303" s="7"/>
      <c r="CPU303" s="7"/>
      <c r="CPV303" s="7"/>
      <c r="CPW303" s="7"/>
      <c r="CPX303" s="7"/>
      <c r="CPY303" s="7"/>
      <c r="CPZ303" s="7"/>
      <c r="CQA303" s="7"/>
      <c r="CQB303" s="7"/>
      <c r="CQC303" s="7"/>
      <c r="CQD303" s="7"/>
      <c r="CQE303" s="7"/>
      <c r="CQF303" s="7"/>
      <c r="CQG303" s="7"/>
      <c r="CQH303" s="7"/>
      <c r="CQI303" s="7"/>
      <c r="CQJ303" s="7"/>
      <c r="CQK303" s="7"/>
      <c r="CQL303" s="7"/>
      <c r="CQM303" s="7"/>
      <c r="CQN303" s="7"/>
      <c r="CQO303" s="7"/>
      <c r="CQP303" s="7"/>
      <c r="CQQ303" s="7"/>
      <c r="CQR303" s="7"/>
      <c r="CQS303" s="7"/>
      <c r="CQT303" s="7"/>
      <c r="CQU303" s="7"/>
      <c r="CQV303" s="7"/>
      <c r="CQW303" s="7"/>
      <c r="CQX303" s="7"/>
      <c r="CQY303" s="7"/>
      <c r="CQZ303" s="7"/>
      <c r="CRA303" s="7"/>
      <c r="CRB303" s="7"/>
      <c r="CRC303" s="7"/>
      <c r="CRD303" s="7"/>
      <c r="CRE303" s="7"/>
      <c r="CRF303" s="7"/>
      <c r="CRG303" s="7"/>
      <c r="CRH303" s="7"/>
      <c r="CRI303" s="7"/>
      <c r="CRJ303" s="7"/>
      <c r="CRK303" s="7"/>
      <c r="CRL303" s="7"/>
      <c r="CRM303" s="7"/>
      <c r="CRN303" s="7"/>
      <c r="CRO303" s="7"/>
      <c r="CRP303" s="7"/>
      <c r="CRQ303" s="7"/>
      <c r="CRR303" s="7"/>
      <c r="CRS303" s="7"/>
      <c r="CRT303" s="7"/>
      <c r="CRU303" s="7"/>
      <c r="CRV303" s="7"/>
      <c r="CRW303" s="7"/>
      <c r="CRX303" s="7"/>
      <c r="CRY303" s="7"/>
      <c r="CRZ303" s="7"/>
      <c r="CSA303" s="7"/>
      <c r="CSB303" s="7"/>
      <c r="CSC303" s="7"/>
      <c r="CSD303" s="7"/>
      <c r="CSE303" s="7"/>
      <c r="CSF303" s="7"/>
      <c r="CSG303" s="7"/>
      <c r="CSH303" s="7"/>
      <c r="CSI303" s="7"/>
      <c r="CSJ303" s="7"/>
      <c r="CSK303" s="7"/>
      <c r="CSL303" s="7"/>
      <c r="CSM303" s="7"/>
      <c r="CSN303" s="7"/>
      <c r="CSO303" s="7"/>
      <c r="CSP303" s="7"/>
      <c r="CSQ303" s="7"/>
      <c r="CSR303" s="7"/>
      <c r="CSS303" s="7"/>
      <c r="CST303" s="7"/>
      <c r="CSU303" s="7"/>
      <c r="CSV303" s="7"/>
      <c r="CSW303" s="7"/>
      <c r="CSX303" s="7"/>
      <c r="CSY303" s="7"/>
      <c r="CSZ303" s="7"/>
      <c r="CTA303" s="7"/>
      <c r="CTB303" s="7"/>
      <c r="CTC303" s="7"/>
      <c r="CTD303" s="7"/>
      <c r="CTE303" s="7"/>
      <c r="CTF303" s="7"/>
      <c r="CTG303" s="7"/>
      <c r="CTH303" s="7"/>
      <c r="CTI303" s="7"/>
      <c r="CTJ303" s="7"/>
      <c r="CTK303" s="7"/>
      <c r="CTL303" s="7"/>
      <c r="CTM303" s="7"/>
      <c r="CTN303" s="7"/>
      <c r="CTO303" s="7"/>
      <c r="CTP303" s="7"/>
      <c r="CTQ303" s="7"/>
      <c r="CTR303" s="7"/>
      <c r="CTS303" s="7"/>
      <c r="CTT303" s="7"/>
      <c r="CTU303" s="7"/>
      <c r="CTV303" s="7"/>
      <c r="CTW303" s="7"/>
      <c r="CTX303" s="7"/>
      <c r="CTY303" s="7"/>
      <c r="CTZ303" s="7"/>
      <c r="CUA303" s="7"/>
      <c r="CUB303" s="7"/>
      <c r="CUC303" s="7"/>
      <c r="CUD303" s="7"/>
      <c r="CUE303" s="7"/>
      <c r="CUF303" s="7"/>
      <c r="CUG303" s="7"/>
      <c r="CUH303" s="7"/>
      <c r="CUI303" s="7"/>
      <c r="CUJ303" s="7"/>
      <c r="CUK303" s="7"/>
      <c r="CUL303" s="7"/>
      <c r="CUM303" s="7"/>
      <c r="CUN303" s="7"/>
      <c r="CUO303" s="7"/>
      <c r="CUP303" s="7"/>
      <c r="CUQ303" s="7"/>
      <c r="CUR303" s="7"/>
      <c r="CUS303" s="7"/>
      <c r="CUT303" s="7"/>
      <c r="CUU303" s="7"/>
      <c r="CUV303" s="7"/>
      <c r="CUW303" s="7"/>
      <c r="CUX303" s="7"/>
      <c r="CUY303" s="7"/>
      <c r="CUZ303" s="7"/>
      <c r="CVA303" s="7"/>
      <c r="CVB303" s="7"/>
      <c r="CVC303" s="7"/>
      <c r="CVD303" s="7"/>
      <c r="CVE303" s="7"/>
      <c r="CVF303" s="7"/>
      <c r="CVG303" s="7"/>
      <c r="CVH303" s="7"/>
      <c r="CVI303" s="7"/>
      <c r="CVJ303" s="7"/>
      <c r="CVK303" s="7"/>
      <c r="CVL303" s="7"/>
      <c r="CVM303" s="7"/>
      <c r="CVN303" s="7"/>
      <c r="CVO303" s="7"/>
      <c r="CVP303" s="7"/>
      <c r="CVQ303" s="7"/>
      <c r="CVR303" s="7"/>
      <c r="CVS303" s="7"/>
      <c r="CVT303" s="7"/>
      <c r="CVU303" s="7"/>
      <c r="CVV303" s="7"/>
      <c r="CVW303" s="7"/>
      <c r="CVX303" s="7"/>
      <c r="CVY303" s="7"/>
      <c r="CVZ303" s="7"/>
      <c r="CWA303" s="7"/>
      <c r="CWB303" s="7"/>
      <c r="CWC303" s="7"/>
      <c r="CWD303" s="7"/>
      <c r="CWE303" s="7"/>
      <c r="CWF303" s="7"/>
      <c r="CWG303" s="7"/>
      <c r="CWH303" s="7"/>
      <c r="CWI303" s="7"/>
      <c r="CWJ303" s="7"/>
      <c r="CWK303" s="7"/>
      <c r="CWL303" s="7"/>
      <c r="CWM303" s="7"/>
      <c r="CWN303" s="7"/>
      <c r="CWO303" s="7"/>
      <c r="CWP303" s="7"/>
      <c r="CWQ303" s="7"/>
      <c r="CWR303" s="7"/>
      <c r="CWS303" s="7"/>
      <c r="CWT303" s="7"/>
      <c r="CWU303" s="7"/>
      <c r="CWV303" s="7"/>
      <c r="CWW303" s="7"/>
      <c r="CWX303" s="7"/>
      <c r="CWY303" s="7"/>
      <c r="CWZ303" s="7"/>
      <c r="CXA303" s="7"/>
      <c r="CXB303" s="7"/>
      <c r="CXC303" s="7"/>
      <c r="CXD303" s="7"/>
      <c r="CXE303" s="7"/>
      <c r="CXF303" s="7"/>
      <c r="CXG303" s="7"/>
      <c r="CXH303" s="7"/>
      <c r="CXI303" s="7"/>
      <c r="CXJ303" s="7"/>
      <c r="CXK303" s="7"/>
      <c r="CXL303" s="7"/>
      <c r="CXM303" s="7"/>
      <c r="CXN303" s="7"/>
      <c r="CXO303" s="7"/>
      <c r="CXP303" s="7"/>
      <c r="CXQ303" s="7"/>
      <c r="CXR303" s="7"/>
      <c r="CXS303" s="7"/>
      <c r="CXT303" s="7"/>
      <c r="CXU303" s="7"/>
      <c r="CXV303" s="7"/>
      <c r="CXW303" s="7"/>
      <c r="CXX303" s="7"/>
      <c r="CXY303" s="7"/>
      <c r="CXZ303" s="7"/>
      <c r="CYA303" s="7"/>
      <c r="CYB303" s="7"/>
      <c r="CYC303" s="7"/>
      <c r="CYD303" s="7"/>
      <c r="CYE303" s="7"/>
      <c r="CYF303" s="7"/>
      <c r="CYG303" s="7"/>
      <c r="CYH303" s="7"/>
      <c r="CYI303" s="7"/>
      <c r="CYJ303" s="7"/>
      <c r="CYK303" s="7"/>
      <c r="CYL303" s="7"/>
      <c r="CYM303" s="7"/>
      <c r="CYN303" s="7"/>
      <c r="CYO303" s="7"/>
      <c r="CYP303" s="7"/>
      <c r="CYQ303" s="7"/>
      <c r="CYR303" s="7"/>
      <c r="CYS303" s="7"/>
      <c r="CYT303" s="7"/>
      <c r="CYU303" s="7"/>
      <c r="CYV303" s="7"/>
      <c r="CYW303" s="7"/>
      <c r="CYX303" s="7"/>
      <c r="CYY303" s="7"/>
      <c r="CYZ303" s="7"/>
      <c r="CZA303" s="7"/>
      <c r="CZB303" s="7"/>
      <c r="CZC303" s="7"/>
      <c r="CZD303" s="7"/>
      <c r="CZE303" s="7"/>
      <c r="CZF303" s="7"/>
      <c r="CZG303" s="7"/>
      <c r="CZH303" s="7"/>
      <c r="CZI303" s="7"/>
      <c r="CZJ303" s="7"/>
      <c r="CZK303" s="7"/>
      <c r="CZL303" s="7"/>
      <c r="CZM303" s="7"/>
      <c r="CZN303" s="7"/>
      <c r="CZO303" s="7"/>
      <c r="CZP303" s="7"/>
      <c r="CZQ303" s="7"/>
      <c r="CZR303" s="7"/>
      <c r="CZS303" s="7"/>
      <c r="CZT303" s="7"/>
      <c r="CZU303" s="7"/>
      <c r="CZV303" s="7"/>
      <c r="CZW303" s="7"/>
      <c r="CZX303" s="7"/>
      <c r="CZY303" s="7"/>
      <c r="CZZ303" s="7"/>
      <c r="DAA303" s="7"/>
      <c r="DAB303" s="7"/>
      <c r="DAC303" s="7"/>
      <c r="DAD303" s="7"/>
      <c r="DAE303" s="7"/>
      <c r="DAF303" s="7"/>
      <c r="DAG303" s="7"/>
      <c r="DAH303" s="7"/>
      <c r="DAI303" s="7"/>
      <c r="DAJ303" s="7"/>
      <c r="DAK303" s="7"/>
      <c r="DAL303" s="7"/>
      <c r="DAM303" s="7"/>
      <c r="DAN303" s="7"/>
      <c r="DAO303" s="7"/>
      <c r="DAP303" s="7"/>
      <c r="DAQ303" s="7"/>
      <c r="DAR303" s="7"/>
      <c r="DAS303" s="7"/>
      <c r="DAT303" s="7"/>
      <c r="DAU303" s="7"/>
      <c r="DAV303" s="7"/>
      <c r="DAW303" s="7"/>
      <c r="DAX303" s="7"/>
      <c r="DAY303" s="7"/>
      <c r="DAZ303" s="7"/>
      <c r="DBA303" s="7"/>
      <c r="DBB303" s="7"/>
      <c r="DBC303" s="7"/>
      <c r="DBD303" s="7"/>
      <c r="DBE303" s="7"/>
      <c r="DBF303" s="7"/>
      <c r="DBG303" s="7"/>
      <c r="DBH303" s="7"/>
      <c r="DBI303" s="7"/>
      <c r="DBJ303" s="7"/>
      <c r="DBK303" s="7"/>
      <c r="DBL303" s="7"/>
      <c r="DBM303" s="7"/>
      <c r="DBN303" s="7"/>
      <c r="DBO303" s="7"/>
      <c r="DBP303" s="7"/>
      <c r="DBQ303" s="7"/>
      <c r="DBR303" s="7"/>
      <c r="DBS303" s="7"/>
      <c r="DBT303" s="7"/>
      <c r="DBU303" s="7"/>
      <c r="DBV303" s="7"/>
      <c r="DBW303" s="7"/>
      <c r="DBX303" s="7"/>
      <c r="DBY303" s="7"/>
      <c r="DBZ303" s="7"/>
      <c r="DCA303" s="7"/>
      <c r="DCB303" s="7"/>
      <c r="DCC303" s="7"/>
      <c r="DCD303" s="7"/>
      <c r="DCE303" s="7"/>
      <c r="DCF303" s="7"/>
      <c r="DCG303" s="7"/>
      <c r="DCH303" s="7"/>
      <c r="DCI303" s="7"/>
      <c r="DCJ303" s="7"/>
      <c r="DCK303" s="7"/>
      <c r="DCL303" s="7"/>
      <c r="DCM303" s="7"/>
      <c r="DCN303" s="7"/>
      <c r="DCO303" s="7"/>
      <c r="DCP303" s="7"/>
      <c r="DCQ303" s="7"/>
      <c r="DCR303" s="7"/>
      <c r="DCS303" s="7"/>
      <c r="DCT303" s="7"/>
      <c r="DCU303" s="7"/>
      <c r="DCV303" s="7"/>
      <c r="DCW303" s="7"/>
      <c r="DCX303" s="7"/>
      <c r="DCY303" s="7"/>
      <c r="DCZ303" s="7"/>
      <c r="DDA303" s="7"/>
      <c r="DDB303" s="7"/>
      <c r="DDC303" s="7"/>
      <c r="DDD303" s="7"/>
      <c r="DDE303" s="7"/>
      <c r="DDF303" s="7"/>
      <c r="DDG303" s="7"/>
      <c r="DDH303" s="7"/>
      <c r="DDI303" s="7"/>
      <c r="DDJ303" s="7"/>
      <c r="DDK303" s="7"/>
      <c r="DDL303" s="7"/>
      <c r="DDM303" s="7"/>
      <c r="DDN303" s="7"/>
      <c r="DDO303" s="7"/>
      <c r="DDP303" s="7"/>
      <c r="DDQ303" s="7"/>
      <c r="DDR303" s="7"/>
      <c r="DDS303" s="7"/>
      <c r="DDT303" s="7"/>
      <c r="DDU303" s="7"/>
      <c r="DDV303" s="7"/>
      <c r="DDW303" s="7"/>
      <c r="DDX303" s="7"/>
      <c r="DDY303" s="7"/>
      <c r="DDZ303" s="7"/>
      <c r="DEA303" s="7"/>
      <c r="DEB303" s="7"/>
      <c r="DEC303" s="7"/>
      <c r="DED303" s="7"/>
      <c r="DEE303" s="7"/>
      <c r="DEF303" s="7"/>
      <c r="DEG303" s="7"/>
      <c r="DEH303" s="7"/>
      <c r="DEI303" s="7"/>
      <c r="DEJ303" s="7"/>
      <c r="DEK303" s="7"/>
      <c r="DEL303" s="7"/>
      <c r="DEM303" s="7"/>
      <c r="DEN303" s="7"/>
      <c r="DEO303" s="7"/>
      <c r="DEP303" s="7"/>
      <c r="DEQ303" s="7"/>
      <c r="DER303" s="7"/>
      <c r="DES303" s="7"/>
      <c r="DET303" s="7"/>
      <c r="DEU303" s="7"/>
      <c r="DEV303" s="7"/>
      <c r="DEW303" s="7"/>
      <c r="DEX303" s="7"/>
      <c r="DEY303" s="7"/>
      <c r="DEZ303" s="7"/>
      <c r="DFA303" s="7"/>
      <c r="DFB303" s="7"/>
      <c r="DFC303" s="7"/>
      <c r="DFD303" s="7"/>
      <c r="DFE303" s="7"/>
      <c r="DFF303" s="7"/>
      <c r="DFG303" s="7"/>
      <c r="DFH303" s="7"/>
      <c r="DFI303" s="7"/>
      <c r="DFJ303" s="7"/>
      <c r="DFK303" s="7"/>
      <c r="DFL303" s="7"/>
      <c r="DFM303" s="7"/>
      <c r="DFN303" s="7"/>
      <c r="DFO303" s="7"/>
      <c r="DFP303" s="7"/>
      <c r="DFQ303" s="7"/>
      <c r="DFR303" s="7"/>
      <c r="DFS303" s="7"/>
      <c r="DFT303" s="7"/>
      <c r="DFU303" s="7"/>
      <c r="DFV303" s="7"/>
      <c r="DFW303" s="7"/>
      <c r="DFX303" s="7"/>
      <c r="DFY303" s="7"/>
      <c r="DFZ303" s="7"/>
      <c r="DGA303" s="7"/>
      <c r="DGB303" s="7"/>
      <c r="DGC303" s="7"/>
      <c r="DGD303" s="7"/>
      <c r="DGE303" s="7"/>
      <c r="DGF303" s="7"/>
      <c r="DGG303" s="7"/>
      <c r="DGH303" s="7"/>
      <c r="DGI303" s="7"/>
      <c r="DGJ303" s="7"/>
      <c r="DGK303" s="7"/>
      <c r="DGL303" s="7"/>
      <c r="DGM303" s="7"/>
      <c r="DGN303" s="7"/>
      <c r="DGO303" s="7"/>
      <c r="DGP303" s="7"/>
      <c r="DGQ303" s="7"/>
      <c r="DGR303" s="7"/>
      <c r="DGS303" s="7"/>
      <c r="DGT303" s="7"/>
      <c r="DGU303" s="7"/>
      <c r="DGV303" s="7"/>
      <c r="DGW303" s="7"/>
      <c r="DGX303" s="7"/>
      <c r="DGY303" s="7"/>
      <c r="DGZ303" s="7"/>
      <c r="DHA303" s="7"/>
      <c r="DHB303" s="7"/>
      <c r="DHC303" s="7"/>
      <c r="DHD303" s="7"/>
      <c r="DHE303" s="7"/>
      <c r="DHF303" s="7"/>
      <c r="DHG303" s="7"/>
      <c r="DHH303" s="7"/>
      <c r="DHI303" s="7"/>
      <c r="DHJ303" s="7"/>
      <c r="DHK303" s="7"/>
      <c r="DHL303" s="7"/>
      <c r="DHM303" s="7"/>
      <c r="DHN303" s="7"/>
      <c r="DHO303" s="7"/>
      <c r="DHP303" s="7"/>
      <c r="DHQ303" s="7"/>
      <c r="DHR303" s="7"/>
      <c r="DHS303" s="7"/>
      <c r="DHT303" s="7"/>
      <c r="DHU303" s="7"/>
      <c r="DHV303" s="7"/>
      <c r="DHW303" s="7"/>
      <c r="DHX303" s="7"/>
      <c r="DHY303" s="7"/>
      <c r="DHZ303" s="7"/>
      <c r="DIA303" s="7"/>
      <c r="DIB303" s="7"/>
      <c r="DIC303" s="7"/>
      <c r="DID303" s="7"/>
      <c r="DIE303" s="7"/>
      <c r="DIF303" s="7"/>
      <c r="DIG303" s="7"/>
      <c r="DIH303" s="7"/>
      <c r="DII303" s="7"/>
      <c r="DIJ303" s="7"/>
      <c r="DIK303" s="7"/>
      <c r="DIL303" s="7"/>
      <c r="DIM303" s="7"/>
      <c r="DIN303" s="7"/>
      <c r="DIO303" s="7"/>
      <c r="DIP303" s="7"/>
      <c r="DIQ303" s="7"/>
      <c r="DIR303" s="7"/>
      <c r="DIS303" s="7"/>
      <c r="DIT303" s="7"/>
      <c r="DIU303" s="7"/>
      <c r="DIV303" s="7"/>
      <c r="DIW303" s="7"/>
      <c r="DIX303" s="7"/>
      <c r="DIY303" s="7"/>
      <c r="DIZ303" s="7"/>
      <c r="DJA303" s="7"/>
      <c r="DJB303" s="7"/>
      <c r="DJC303" s="7"/>
      <c r="DJD303" s="7"/>
      <c r="DJE303" s="7"/>
      <c r="DJF303" s="7"/>
      <c r="DJG303" s="7"/>
      <c r="DJH303" s="7"/>
      <c r="DJI303" s="7"/>
      <c r="DJJ303" s="7"/>
      <c r="DJK303" s="7"/>
      <c r="DJL303" s="7"/>
      <c r="DJM303" s="7"/>
      <c r="DJN303" s="7"/>
      <c r="DJO303" s="7"/>
      <c r="DJP303" s="7"/>
      <c r="DJQ303" s="7"/>
      <c r="DJR303" s="7"/>
      <c r="DJS303" s="7"/>
      <c r="DJT303" s="7"/>
      <c r="DJU303" s="7"/>
      <c r="DJV303" s="7"/>
      <c r="DJW303" s="7"/>
      <c r="DJX303" s="7"/>
      <c r="DJY303" s="7"/>
      <c r="DJZ303" s="7"/>
      <c r="DKA303" s="7"/>
      <c r="DKB303" s="7"/>
      <c r="DKC303" s="7"/>
      <c r="DKD303" s="7"/>
      <c r="DKE303" s="7"/>
      <c r="DKF303" s="7"/>
      <c r="DKG303" s="7"/>
      <c r="DKH303" s="7"/>
      <c r="DKI303" s="7"/>
      <c r="DKJ303" s="7"/>
      <c r="DKK303" s="7"/>
      <c r="DKL303" s="7"/>
      <c r="DKM303" s="7"/>
      <c r="DKN303" s="7"/>
      <c r="DKO303" s="7"/>
      <c r="DKP303" s="7"/>
      <c r="DKQ303" s="7"/>
      <c r="DKR303" s="7"/>
      <c r="DKS303" s="7"/>
      <c r="DKT303" s="7"/>
      <c r="DKU303" s="7"/>
      <c r="DKV303" s="7"/>
      <c r="DKW303" s="7"/>
      <c r="DKX303" s="7"/>
      <c r="DKY303" s="7"/>
      <c r="DKZ303" s="7"/>
      <c r="DLA303" s="7"/>
      <c r="DLB303" s="7"/>
      <c r="DLC303" s="7"/>
      <c r="DLD303" s="7"/>
      <c r="DLE303" s="7"/>
      <c r="DLF303" s="7"/>
      <c r="DLG303" s="7"/>
      <c r="DLH303" s="7"/>
      <c r="DLI303" s="7"/>
      <c r="DLJ303" s="7"/>
      <c r="DLK303" s="7"/>
      <c r="DLL303" s="7"/>
      <c r="DLM303" s="7"/>
      <c r="DLN303" s="7"/>
      <c r="DLO303" s="7"/>
      <c r="DLP303" s="7"/>
      <c r="DLQ303" s="7"/>
      <c r="DLR303" s="7"/>
      <c r="DLS303" s="7"/>
      <c r="DLT303" s="7"/>
      <c r="DLU303" s="7"/>
      <c r="DLV303" s="7"/>
      <c r="DLW303" s="7"/>
      <c r="DLX303" s="7"/>
      <c r="DLY303" s="7"/>
      <c r="DLZ303" s="7"/>
      <c r="DMA303" s="7"/>
      <c r="DMB303" s="7"/>
      <c r="DMC303" s="7"/>
      <c r="DMD303" s="7"/>
      <c r="DME303" s="7"/>
      <c r="DMF303" s="7"/>
      <c r="DMG303" s="7"/>
      <c r="DMH303" s="7"/>
      <c r="DMI303" s="7"/>
      <c r="DMJ303" s="7"/>
      <c r="DMK303" s="7"/>
      <c r="DML303" s="7"/>
      <c r="DMM303" s="7"/>
      <c r="DMN303" s="7"/>
      <c r="DMO303" s="7"/>
      <c r="DMP303" s="7"/>
      <c r="DMQ303" s="7"/>
      <c r="DMR303" s="7"/>
      <c r="DMS303" s="7"/>
      <c r="DMT303" s="7"/>
      <c r="DMU303" s="7"/>
      <c r="DMV303" s="7"/>
      <c r="DMW303" s="7"/>
      <c r="DMX303" s="7"/>
      <c r="DMY303" s="7"/>
      <c r="DMZ303" s="7"/>
      <c r="DNA303" s="7"/>
      <c r="DNB303" s="7"/>
      <c r="DNC303" s="7"/>
      <c r="DND303" s="7"/>
      <c r="DNE303" s="7"/>
      <c r="DNF303" s="7"/>
      <c r="DNG303" s="7"/>
      <c r="DNH303" s="7"/>
      <c r="DNI303" s="7"/>
      <c r="DNJ303" s="7"/>
      <c r="DNK303" s="7"/>
      <c r="DNL303" s="7"/>
      <c r="DNM303" s="7"/>
      <c r="DNN303" s="7"/>
      <c r="DNO303" s="7"/>
      <c r="DNP303" s="7"/>
      <c r="DNQ303" s="7"/>
      <c r="DNR303" s="7"/>
      <c r="DNS303" s="7"/>
      <c r="DNT303" s="7"/>
      <c r="DNU303" s="7"/>
      <c r="DNV303" s="7"/>
      <c r="DNW303" s="7"/>
      <c r="DNX303" s="7"/>
      <c r="DNY303" s="7"/>
      <c r="DNZ303" s="7"/>
      <c r="DOA303" s="7"/>
      <c r="DOB303" s="7"/>
      <c r="DOC303" s="7"/>
      <c r="DOD303" s="7"/>
      <c r="DOE303" s="7"/>
      <c r="DOF303" s="7"/>
      <c r="DOG303" s="7"/>
      <c r="DOH303" s="7"/>
      <c r="DOI303" s="7"/>
      <c r="DOJ303" s="7"/>
      <c r="DOK303" s="7"/>
      <c r="DOL303" s="7"/>
      <c r="DOM303" s="7"/>
      <c r="DON303" s="7"/>
      <c r="DOO303" s="7"/>
      <c r="DOP303" s="7"/>
      <c r="DOQ303" s="7"/>
      <c r="DOR303" s="7"/>
      <c r="DOS303" s="7"/>
      <c r="DOT303" s="7"/>
      <c r="DOU303" s="7"/>
      <c r="DOV303" s="7"/>
      <c r="DOW303" s="7"/>
      <c r="DOX303" s="7"/>
      <c r="DOY303" s="7"/>
      <c r="DOZ303" s="7"/>
      <c r="DPA303" s="7"/>
      <c r="DPB303" s="7"/>
      <c r="DPC303" s="7"/>
      <c r="DPD303" s="7"/>
      <c r="DPE303" s="7"/>
      <c r="DPF303" s="7"/>
      <c r="DPG303" s="7"/>
      <c r="DPH303" s="7"/>
      <c r="DPI303" s="7"/>
      <c r="DPJ303" s="7"/>
      <c r="DPK303" s="7"/>
      <c r="DPL303" s="7"/>
      <c r="DPM303" s="7"/>
      <c r="DPN303" s="7"/>
      <c r="DPO303" s="7"/>
      <c r="DPP303" s="7"/>
      <c r="DPQ303" s="7"/>
      <c r="DPR303" s="7"/>
      <c r="DPS303" s="7"/>
      <c r="DPT303" s="7"/>
      <c r="DPU303" s="7"/>
      <c r="DPV303" s="7"/>
      <c r="DPW303" s="7"/>
      <c r="DPX303" s="7"/>
      <c r="DPY303" s="7"/>
      <c r="DPZ303" s="7"/>
      <c r="DQA303" s="7"/>
      <c r="DQB303" s="7"/>
      <c r="DQC303" s="7"/>
      <c r="DQD303" s="7"/>
      <c r="DQE303" s="7"/>
      <c r="DQF303" s="7"/>
      <c r="DQG303" s="7"/>
      <c r="DQH303" s="7"/>
      <c r="DQI303" s="7"/>
      <c r="DQJ303" s="7"/>
      <c r="DQK303" s="7"/>
      <c r="DQL303" s="7"/>
      <c r="DQM303" s="7"/>
      <c r="DQN303" s="7"/>
      <c r="DQO303" s="7"/>
      <c r="DQP303" s="7"/>
      <c r="DQQ303" s="7"/>
      <c r="DQR303" s="7"/>
      <c r="DQS303" s="7"/>
      <c r="DQT303" s="7"/>
      <c r="DQU303" s="7"/>
      <c r="DQV303" s="7"/>
      <c r="DQW303" s="7"/>
      <c r="DQX303" s="7"/>
      <c r="DQY303" s="7"/>
      <c r="DQZ303" s="7"/>
      <c r="DRA303" s="7"/>
      <c r="DRB303" s="7"/>
      <c r="DRC303" s="7"/>
      <c r="DRD303" s="7"/>
      <c r="DRE303" s="7"/>
      <c r="DRF303" s="7"/>
      <c r="DRG303" s="7"/>
      <c r="DRH303" s="7"/>
      <c r="DRI303" s="7"/>
      <c r="DRJ303" s="7"/>
      <c r="DRK303" s="7"/>
      <c r="DRL303" s="7"/>
      <c r="DRM303" s="7"/>
      <c r="DRN303" s="7"/>
      <c r="DRO303" s="7"/>
      <c r="DRP303" s="7"/>
      <c r="DRQ303" s="7"/>
      <c r="DRR303" s="7"/>
      <c r="DRS303" s="7"/>
      <c r="DRT303" s="7"/>
      <c r="DRU303" s="7"/>
      <c r="DRV303" s="7"/>
      <c r="DRW303" s="7"/>
      <c r="DRX303" s="7"/>
      <c r="DRY303" s="7"/>
      <c r="DRZ303" s="7"/>
      <c r="DSA303" s="7"/>
      <c r="DSB303" s="7"/>
      <c r="DSC303" s="7"/>
      <c r="DSD303" s="7"/>
      <c r="DSE303" s="7"/>
      <c r="DSF303" s="7"/>
      <c r="DSG303" s="7"/>
      <c r="DSH303" s="7"/>
      <c r="DSI303" s="7"/>
      <c r="DSJ303" s="7"/>
      <c r="DSK303" s="7"/>
      <c r="DSL303" s="7"/>
      <c r="DSM303" s="7"/>
      <c r="DSN303" s="7"/>
      <c r="DSO303" s="7"/>
      <c r="DSP303" s="7"/>
      <c r="DSQ303" s="7"/>
      <c r="DSR303" s="7"/>
      <c r="DSS303" s="7"/>
      <c r="DST303" s="7"/>
      <c r="DSU303" s="7"/>
      <c r="DSV303" s="7"/>
      <c r="DSW303" s="7"/>
      <c r="DSX303" s="7"/>
      <c r="DSY303" s="7"/>
      <c r="DSZ303" s="7"/>
      <c r="DTA303" s="7"/>
      <c r="DTB303" s="7"/>
      <c r="DTC303" s="7"/>
      <c r="DTD303" s="7"/>
      <c r="DTE303" s="7"/>
      <c r="DTF303" s="7"/>
      <c r="DTG303" s="7"/>
      <c r="DTH303" s="7"/>
      <c r="DTI303" s="7"/>
      <c r="DTJ303" s="7"/>
      <c r="DTK303" s="7"/>
      <c r="DTL303" s="7"/>
      <c r="DTM303" s="7"/>
      <c r="DTN303" s="7"/>
      <c r="DTO303" s="7"/>
      <c r="DTP303" s="7"/>
      <c r="DTQ303" s="7"/>
      <c r="DTR303" s="7"/>
      <c r="DTS303" s="7"/>
      <c r="DTT303" s="7"/>
      <c r="DTU303" s="7"/>
      <c r="DTV303" s="7"/>
      <c r="DTW303" s="7"/>
      <c r="DTX303" s="7"/>
      <c r="DTY303" s="7"/>
      <c r="DTZ303" s="7"/>
      <c r="DUA303" s="7"/>
      <c r="DUB303" s="7"/>
      <c r="DUC303" s="7"/>
      <c r="DUD303" s="7"/>
      <c r="DUE303" s="7"/>
      <c r="DUF303" s="7"/>
      <c r="DUG303" s="7"/>
      <c r="DUH303" s="7"/>
      <c r="DUI303" s="7"/>
      <c r="DUJ303" s="7"/>
      <c r="DUK303" s="7"/>
      <c r="DUL303" s="7"/>
      <c r="DUM303" s="7"/>
      <c r="DUN303" s="7"/>
      <c r="DUO303" s="7"/>
      <c r="DUP303" s="7"/>
      <c r="DUQ303" s="7"/>
      <c r="DUR303" s="7"/>
      <c r="DUS303" s="7"/>
      <c r="DUT303" s="7"/>
      <c r="DUU303" s="7"/>
      <c r="DUV303" s="7"/>
      <c r="DUW303" s="7"/>
      <c r="DUX303" s="7"/>
      <c r="DUY303" s="7"/>
      <c r="DUZ303" s="7"/>
      <c r="DVA303" s="7"/>
      <c r="DVB303" s="7"/>
      <c r="DVC303" s="7"/>
      <c r="DVD303" s="7"/>
      <c r="DVE303" s="7"/>
      <c r="DVF303" s="7"/>
      <c r="DVG303" s="7"/>
      <c r="DVH303" s="7"/>
      <c r="DVI303" s="7"/>
      <c r="DVJ303" s="7"/>
      <c r="DVK303" s="7"/>
      <c r="DVL303" s="7"/>
      <c r="DVM303" s="7"/>
      <c r="DVN303" s="7"/>
      <c r="DVO303" s="7"/>
      <c r="DVP303" s="7"/>
      <c r="DVQ303" s="7"/>
      <c r="DVR303" s="7"/>
      <c r="DVS303" s="7"/>
      <c r="DVT303" s="7"/>
      <c r="DVU303" s="7"/>
      <c r="DVV303" s="7"/>
      <c r="DVW303" s="7"/>
      <c r="DVX303" s="7"/>
      <c r="DVY303" s="7"/>
      <c r="DVZ303" s="7"/>
      <c r="DWA303" s="7"/>
      <c r="DWB303" s="7"/>
      <c r="DWC303" s="7"/>
      <c r="DWD303" s="7"/>
      <c r="DWE303" s="7"/>
      <c r="DWF303" s="7"/>
      <c r="DWG303" s="7"/>
      <c r="DWH303" s="7"/>
      <c r="DWI303" s="7"/>
      <c r="DWJ303" s="7"/>
      <c r="DWK303" s="7"/>
      <c r="DWL303" s="7"/>
      <c r="DWM303" s="7"/>
      <c r="DWN303" s="7"/>
      <c r="DWO303" s="7"/>
      <c r="DWP303" s="7"/>
      <c r="DWQ303" s="7"/>
      <c r="DWR303" s="7"/>
      <c r="DWS303" s="7"/>
      <c r="DWT303" s="7"/>
      <c r="DWU303" s="7"/>
      <c r="DWV303" s="7"/>
      <c r="DWW303" s="7"/>
      <c r="DWX303" s="7"/>
      <c r="DWY303" s="7"/>
      <c r="DWZ303" s="7"/>
      <c r="DXA303" s="7"/>
      <c r="DXB303" s="7"/>
      <c r="DXC303" s="7"/>
      <c r="DXD303" s="7"/>
      <c r="DXE303" s="7"/>
      <c r="DXF303" s="7"/>
      <c r="DXG303" s="7"/>
      <c r="DXH303" s="7"/>
      <c r="DXI303" s="7"/>
      <c r="DXJ303" s="7"/>
      <c r="DXK303" s="7"/>
      <c r="DXL303" s="7"/>
      <c r="DXM303" s="7"/>
      <c r="DXN303" s="7"/>
      <c r="DXO303" s="7"/>
      <c r="DXP303" s="7"/>
      <c r="DXQ303" s="7"/>
      <c r="DXR303" s="7"/>
      <c r="DXS303" s="7"/>
      <c r="DXT303" s="7"/>
      <c r="DXU303" s="7"/>
      <c r="DXV303" s="7"/>
      <c r="DXW303" s="7"/>
      <c r="DXX303" s="7"/>
      <c r="DXY303" s="7"/>
      <c r="DXZ303" s="7"/>
      <c r="DYA303" s="7"/>
      <c r="DYB303" s="7"/>
      <c r="DYC303" s="7"/>
      <c r="DYD303" s="7"/>
      <c r="DYE303" s="7"/>
      <c r="DYF303" s="7"/>
      <c r="DYG303" s="7"/>
      <c r="DYH303" s="7"/>
      <c r="DYI303" s="7"/>
      <c r="DYJ303" s="7"/>
      <c r="DYK303" s="7"/>
      <c r="DYL303" s="7"/>
      <c r="DYM303" s="7"/>
      <c r="DYN303" s="7"/>
      <c r="DYO303" s="7"/>
      <c r="DYP303" s="7"/>
      <c r="DYQ303" s="7"/>
      <c r="DYR303" s="7"/>
      <c r="DYS303" s="7"/>
      <c r="DYT303" s="7"/>
      <c r="DYU303" s="7"/>
      <c r="DYV303" s="7"/>
      <c r="DYW303" s="7"/>
      <c r="DYX303" s="7"/>
      <c r="DYY303" s="7"/>
      <c r="DYZ303" s="7"/>
      <c r="DZA303" s="7"/>
      <c r="DZB303" s="7"/>
      <c r="DZC303" s="7"/>
      <c r="DZD303" s="7"/>
      <c r="DZE303" s="7"/>
      <c r="DZF303" s="7"/>
      <c r="DZG303" s="7"/>
      <c r="DZH303" s="7"/>
      <c r="DZI303" s="7"/>
      <c r="DZJ303" s="7"/>
      <c r="DZK303" s="7"/>
      <c r="DZL303" s="7"/>
      <c r="DZM303" s="7"/>
      <c r="DZN303" s="7"/>
      <c r="DZO303" s="7"/>
      <c r="DZP303" s="7"/>
      <c r="DZQ303" s="7"/>
      <c r="DZR303" s="7"/>
      <c r="DZS303" s="7"/>
      <c r="DZT303" s="7"/>
      <c r="DZU303" s="7"/>
      <c r="DZV303" s="7"/>
      <c r="DZW303" s="7"/>
      <c r="DZX303" s="7"/>
      <c r="DZY303" s="7"/>
      <c r="DZZ303" s="7"/>
      <c r="EAA303" s="7"/>
      <c r="EAB303" s="7"/>
      <c r="EAC303" s="7"/>
      <c r="EAD303" s="7"/>
      <c r="EAE303" s="7"/>
      <c r="EAF303" s="7"/>
      <c r="EAG303" s="7"/>
      <c r="EAH303" s="7"/>
      <c r="EAI303" s="7"/>
      <c r="EAJ303" s="7"/>
      <c r="EAK303" s="7"/>
      <c r="EAL303" s="7"/>
      <c r="EAM303" s="7"/>
      <c r="EAN303" s="7"/>
      <c r="EAO303" s="7"/>
      <c r="EAP303" s="7"/>
      <c r="EAQ303" s="7"/>
      <c r="EAR303" s="7"/>
      <c r="EAS303" s="7"/>
      <c r="EAT303" s="7"/>
      <c r="EAU303" s="7"/>
      <c r="EAV303" s="7"/>
      <c r="EAW303" s="7"/>
      <c r="EAX303" s="7"/>
      <c r="EAY303" s="7"/>
      <c r="EAZ303" s="7"/>
      <c r="EBA303" s="7"/>
      <c r="EBB303" s="7"/>
      <c r="EBC303" s="7"/>
      <c r="EBD303" s="7"/>
      <c r="EBE303" s="7"/>
      <c r="EBF303" s="7"/>
      <c r="EBG303" s="7"/>
      <c r="EBH303" s="7"/>
      <c r="EBI303" s="7"/>
      <c r="EBJ303" s="7"/>
      <c r="EBK303" s="7"/>
      <c r="EBL303" s="7"/>
      <c r="EBM303" s="7"/>
      <c r="EBN303" s="7"/>
      <c r="EBO303" s="7"/>
      <c r="EBP303" s="7"/>
      <c r="EBQ303" s="7"/>
      <c r="EBR303" s="7"/>
      <c r="EBS303" s="7"/>
      <c r="EBT303" s="7"/>
      <c r="EBU303" s="7"/>
      <c r="EBV303" s="7"/>
      <c r="EBW303" s="7"/>
      <c r="EBX303" s="7"/>
      <c r="EBY303" s="7"/>
      <c r="EBZ303" s="7"/>
      <c r="ECA303" s="7"/>
      <c r="ECB303" s="7"/>
      <c r="ECC303" s="7"/>
      <c r="ECD303" s="7"/>
      <c r="ECE303" s="7"/>
      <c r="ECF303" s="7"/>
      <c r="ECG303" s="7"/>
      <c r="ECH303" s="7"/>
      <c r="ECI303" s="7"/>
      <c r="ECJ303" s="7"/>
      <c r="ECK303" s="7"/>
      <c r="ECL303" s="7"/>
      <c r="ECM303" s="7"/>
      <c r="ECN303" s="7"/>
      <c r="ECO303" s="7"/>
      <c r="ECP303" s="7"/>
      <c r="ECQ303" s="7"/>
      <c r="ECR303" s="7"/>
      <c r="ECS303" s="7"/>
      <c r="ECT303" s="7"/>
      <c r="ECU303" s="7"/>
      <c r="ECV303" s="7"/>
      <c r="ECW303" s="7"/>
      <c r="ECX303" s="7"/>
      <c r="ECY303" s="7"/>
      <c r="ECZ303" s="7"/>
      <c r="EDA303" s="7"/>
      <c r="EDB303" s="7"/>
      <c r="EDC303" s="7"/>
      <c r="EDD303" s="7"/>
      <c r="EDE303" s="7"/>
      <c r="EDF303" s="7"/>
      <c r="EDG303" s="7"/>
      <c r="EDH303" s="7"/>
      <c r="EDI303" s="7"/>
      <c r="EDJ303" s="7"/>
      <c r="EDK303" s="7"/>
      <c r="EDL303" s="7"/>
      <c r="EDM303" s="7"/>
      <c r="EDN303" s="7"/>
      <c r="EDO303" s="7"/>
      <c r="EDP303" s="7"/>
      <c r="EDQ303" s="7"/>
      <c r="EDR303" s="7"/>
      <c r="EDS303" s="7"/>
      <c r="EDT303" s="7"/>
      <c r="EDU303" s="7"/>
      <c r="EDV303" s="7"/>
      <c r="EDW303" s="7"/>
      <c r="EDX303" s="7"/>
      <c r="EDY303" s="7"/>
      <c r="EDZ303" s="7"/>
      <c r="EEA303" s="7"/>
      <c r="EEB303" s="7"/>
      <c r="EEC303" s="7"/>
      <c r="EED303" s="7"/>
      <c r="EEE303" s="7"/>
      <c r="EEF303" s="7"/>
      <c r="EEG303" s="7"/>
      <c r="EEH303" s="7"/>
      <c r="EEI303" s="7"/>
      <c r="EEJ303" s="7"/>
      <c r="EEK303" s="7"/>
      <c r="EEL303" s="7"/>
      <c r="EEM303" s="7"/>
      <c r="EEN303" s="7"/>
      <c r="EEO303" s="7"/>
      <c r="EEP303" s="7"/>
      <c r="EEQ303" s="7"/>
      <c r="EER303" s="7"/>
      <c r="EES303" s="7"/>
      <c r="EET303" s="7"/>
      <c r="EEU303" s="7"/>
      <c r="EEV303" s="7"/>
      <c r="EEW303" s="7"/>
      <c r="EEX303" s="7"/>
      <c r="EEY303" s="7"/>
      <c r="EEZ303" s="7"/>
      <c r="EFA303" s="7"/>
      <c r="EFB303" s="7"/>
      <c r="EFC303" s="7"/>
      <c r="EFD303" s="7"/>
      <c r="EFE303" s="7"/>
      <c r="EFF303" s="7"/>
      <c r="EFG303" s="7"/>
      <c r="EFH303" s="7"/>
      <c r="EFI303" s="7"/>
      <c r="EFJ303" s="7"/>
      <c r="EFK303" s="7"/>
      <c r="EFL303" s="7"/>
      <c r="EFM303" s="7"/>
      <c r="EFN303" s="7"/>
      <c r="EFO303" s="7"/>
      <c r="EFP303" s="7"/>
      <c r="EFQ303" s="7"/>
      <c r="EFR303" s="7"/>
      <c r="EFS303" s="7"/>
      <c r="EFT303" s="7"/>
      <c r="EFU303" s="7"/>
      <c r="EFV303" s="7"/>
      <c r="EFW303" s="7"/>
      <c r="EFX303" s="7"/>
      <c r="EFY303" s="7"/>
      <c r="EFZ303" s="7"/>
      <c r="EGA303" s="7"/>
      <c r="EGB303" s="7"/>
      <c r="EGC303" s="7"/>
      <c r="EGD303" s="7"/>
      <c r="EGE303" s="7"/>
      <c r="EGF303" s="7"/>
      <c r="EGG303" s="7"/>
      <c r="EGH303" s="7"/>
      <c r="EGI303" s="7"/>
      <c r="EGJ303" s="7"/>
      <c r="EGK303" s="7"/>
      <c r="EGL303" s="7"/>
      <c r="EGM303" s="7"/>
      <c r="EGN303" s="7"/>
      <c r="EGO303" s="7"/>
      <c r="EGP303" s="7"/>
      <c r="EGQ303" s="7"/>
      <c r="EGR303" s="7"/>
      <c r="EGS303" s="7"/>
      <c r="EGT303" s="7"/>
      <c r="EGU303" s="7"/>
      <c r="EGV303" s="7"/>
      <c r="EGW303" s="7"/>
      <c r="EGX303" s="7"/>
      <c r="EGY303" s="7"/>
      <c r="EGZ303" s="7"/>
      <c r="EHA303" s="7"/>
      <c r="EHB303" s="7"/>
      <c r="EHC303" s="7"/>
      <c r="EHD303" s="7"/>
      <c r="EHE303" s="7"/>
      <c r="EHF303" s="7"/>
      <c r="EHG303" s="7"/>
      <c r="EHH303" s="7"/>
      <c r="EHI303" s="7"/>
      <c r="EHJ303" s="7"/>
      <c r="EHK303" s="7"/>
      <c r="EHL303" s="7"/>
      <c r="EHM303" s="7"/>
      <c r="EHN303" s="7"/>
      <c r="EHO303" s="7"/>
      <c r="EHP303" s="7"/>
      <c r="EHQ303" s="7"/>
      <c r="EHR303" s="7"/>
      <c r="EHS303" s="7"/>
      <c r="EHT303" s="7"/>
      <c r="EHU303" s="7"/>
      <c r="EHV303" s="7"/>
      <c r="EHW303" s="7"/>
      <c r="EHX303" s="7"/>
      <c r="EHY303" s="7"/>
      <c r="EHZ303" s="7"/>
      <c r="EIA303" s="7"/>
      <c r="EIB303" s="7"/>
      <c r="EIC303" s="7"/>
      <c r="EID303" s="7"/>
      <c r="EIE303" s="7"/>
      <c r="EIF303" s="7"/>
      <c r="EIG303" s="7"/>
      <c r="EIH303" s="7"/>
      <c r="EII303" s="7"/>
      <c r="EIJ303" s="7"/>
      <c r="EIK303" s="7"/>
      <c r="EIL303" s="7"/>
      <c r="EIM303" s="7"/>
      <c r="EIN303" s="7"/>
      <c r="EIO303" s="7"/>
      <c r="EIP303" s="7"/>
      <c r="EIQ303" s="7"/>
      <c r="EIR303" s="7"/>
      <c r="EIS303" s="7"/>
      <c r="EIT303" s="7"/>
      <c r="EIU303" s="7"/>
      <c r="EIV303" s="7"/>
      <c r="EIW303" s="7"/>
      <c r="EIX303" s="7"/>
      <c r="EIY303" s="7"/>
      <c r="EIZ303" s="7"/>
      <c r="EJA303" s="7"/>
      <c r="EJB303" s="7"/>
      <c r="EJC303" s="7"/>
      <c r="EJD303" s="7"/>
      <c r="EJE303" s="7"/>
      <c r="EJF303" s="7"/>
      <c r="EJG303" s="7"/>
      <c r="EJH303" s="7"/>
      <c r="EJI303" s="7"/>
      <c r="EJJ303" s="7"/>
      <c r="EJK303" s="7"/>
      <c r="EJL303" s="7"/>
      <c r="EJM303" s="7"/>
      <c r="EJN303" s="7"/>
      <c r="EJO303" s="7"/>
      <c r="EJP303" s="7"/>
      <c r="EJQ303" s="7"/>
      <c r="EJR303" s="7"/>
      <c r="EJS303" s="7"/>
      <c r="EJT303" s="7"/>
      <c r="EJU303" s="7"/>
      <c r="EJV303" s="7"/>
      <c r="EJW303" s="7"/>
      <c r="EJX303" s="7"/>
      <c r="EJY303" s="7"/>
      <c r="EJZ303" s="7"/>
      <c r="EKA303" s="7"/>
      <c r="EKB303" s="7"/>
      <c r="EKC303" s="7"/>
      <c r="EKD303" s="7"/>
      <c r="EKE303" s="7"/>
      <c r="EKF303" s="7"/>
      <c r="EKG303" s="7"/>
      <c r="EKH303" s="7"/>
      <c r="EKI303" s="7"/>
      <c r="EKJ303" s="7"/>
      <c r="EKK303" s="7"/>
      <c r="EKL303" s="7"/>
      <c r="EKM303" s="7"/>
      <c r="EKN303" s="7"/>
      <c r="EKO303" s="7"/>
      <c r="EKP303" s="7"/>
      <c r="EKQ303" s="7"/>
      <c r="EKR303" s="7"/>
      <c r="EKS303" s="7"/>
      <c r="EKT303" s="7"/>
      <c r="EKU303" s="7"/>
      <c r="EKV303" s="7"/>
      <c r="EKW303" s="7"/>
      <c r="EKX303" s="7"/>
      <c r="EKY303" s="7"/>
      <c r="EKZ303" s="7"/>
      <c r="ELA303" s="7"/>
      <c r="ELB303" s="7"/>
      <c r="ELC303" s="7"/>
      <c r="ELD303" s="7"/>
      <c r="ELE303" s="7"/>
      <c r="ELF303" s="7"/>
      <c r="ELG303" s="7"/>
      <c r="ELH303" s="7"/>
      <c r="ELI303" s="7"/>
      <c r="ELJ303" s="7"/>
      <c r="ELK303" s="7"/>
      <c r="ELL303" s="7"/>
      <c r="ELM303" s="7"/>
      <c r="ELN303" s="7"/>
      <c r="ELO303" s="7"/>
      <c r="ELP303" s="7"/>
      <c r="ELQ303" s="7"/>
      <c r="ELR303" s="7"/>
      <c r="ELS303" s="7"/>
      <c r="ELT303" s="7"/>
      <c r="ELU303" s="7"/>
      <c r="ELV303" s="7"/>
      <c r="ELW303" s="7"/>
      <c r="ELX303" s="7"/>
      <c r="ELY303" s="7"/>
      <c r="ELZ303" s="7"/>
      <c r="EMA303" s="7"/>
      <c r="EMB303" s="7"/>
      <c r="EMC303" s="7"/>
      <c r="EMD303" s="7"/>
      <c r="EME303" s="7"/>
      <c r="EMF303" s="7"/>
      <c r="EMG303" s="7"/>
      <c r="EMH303" s="7"/>
      <c r="EMI303" s="7"/>
      <c r="EMJ303" s="7"/>
      <c r="EMK303" s="7"/>
      <c r="EML303" s="7"/>
      <c r="EMM303" s="7"/>
      <c r="EMN303" s="7"/>
      <c r="EMO303" s="7"/>
      <c r="EMP303" s="7"/>
      <c r="EMQ303" s="7"/>
      <c r="EMR303" s="7"/>
      <c r="EMS303" s="7"/>
      <c r="EMT303" s="7"/>
      <c r="EMU303" s="7"/>
      <c r="EMV303" s="7"/>
      <c r="EMW303" s="7"/>
      <c r="EMX303" s="7"/>
      <c r="EMY303" s="7"/>
      <c r="EMZ303" s="7"/>
      <c r="ENA303" s="7"/>
      <c r="ENB303" s="7"/>
      <c r="ENC303" s="7"/>
      <c r="END303" s="7"/>
      <c r="ENE303" s="7"/>
      <c r="ENF303" s="7"/>
      <c r="ENG303" s="7"/>
      <c r="ENH303" s="7"/>
      <c r="ENI303" s="7"/>
      <c r="ENJ303" s="7"/>
      <c r="ENK303" s="7"/>
      <c r="ENL303" s="7"/>
      <c r="ENM303" s="7"/>
      <c r="ENN303" s="7"/>
      <c r="ENO303" s="7"/>
      <c r="ENP303" s="7"/>
      <c r="ENQ303" s="7"/>
      <c r="ENR303" s="7"/>
      <c r="ENS303" s="7"/>
      <c r="ENT303" s="7"/>
      <c r="ENU303" s="7"/>
      <c r="ENV303" s="7"/>
      <c r="ENW303" s="7"/>
      <c r="ENX303" s="7"/>
      <c r="ENY303" s="7"/>
      <c r="ENZ303" s="7"/>
      <c r="EOA303" s="7"/>
      <c r="EOB303" s="7"/>
      <c r="EOC303" s="7"/>
      <c r="EOD303" s="7"/>
      <c r="EOE303" s="7"/>
      <c r="EOF303" s="7"/>
      <c r="EOG303" s="7"/>
      <c r="EOH303" s="7"/>
      <c r="EOI303" s="7"/>
      <c r="EOJ303" s="7"/>
      <c r="EOK303" s="7"/>
      <c r="EOL303" s="7"/>
      <c r="EOM303" s="7"/>
      <c r="EON303" s="7"/>
      <c r="EOO303" s="7"/>
      <c r="EOP303" s="7"/>
      <c r="EOQ303" s="7"/>
      <c r="EOR303" s="7"/>
      <c r="EOS303" s="7"/>
      <c r="EOT303" s="7"/>
      <c r="EOU303" s="7"/>
      <c r="EOV303" s="7"/>
      <c r="EOW303" s="7"/>
      <c r="EOX303" s="7"/>
      <c r="EOY303" s="7"/>
      <c r="EOZ303" s="7"/>
      <c r="EPA303" s="7"/>
      <c r="EPB303" s="7"/>
      <c r="EPC303" s="7"/>
      <c r="EPD303" s="7"/>
      <c r="EPE303" s="7"/>
      <c r="EPF303" s="7"/>
      <c r="EPG303" s="7"/>
      <c r="EPH303" s="7"/>
      <c r="EPI303" s="7"/>
      <c r="EPJ303" s="7"/>
      <c r="EPK303" s="7"/>
      <c r="EPL303" s="7"/>
      <c r="EPM303" s="7"/>
      <c r="EPN303" s="7"/>
      <c r="EPO303" s="7"/>
      <c r="EPP303" s="7"/>
      <c r="EPQ303" s="7"/>
      <c r="EPR303" s="7"/>
      <c r="EPS303" s="7"/>
      <c r="EPT303" s="7"/>
      <c r="EPU303" s="7"/>
      <c r="EPV303" s="7"/>
      <c r="EPW303" s="7"/>
      <c r="EPX303" s="7"/>
      <c r="EPY303" s="7"/>
      <c r="EPZ303" s="7"/>
      <c r="EQA303" s="7"/>
      <c r="EQB303" s="7"/>
      <c r="EQC303" s="7"/>
      <c r="EQD303" s="7"/>
      <c r="EQE303" s="7"/>
      <c r="EQF303" s="7"/>
      <c r="EQG303" s="7"/>
      <c r="EQH303" s="7"/>
      <c r="EQI303" s="7"/>
      <c r="EQJ303" s="7"/>
      <c r="EQK303" s="7"/>
      <c r="EQL303" s="7"/>
      <c r="EQM303" s="7"/>
      <c r="EQN303" s="7"/>
      <c r="EQO303" s="7"/>
      <c r="EQP303" s="7"/>
      <c r="EQQ303" s="7"/>
      <c r="EQR303" s="7"/>
      <c r="EQS303" s="7"/>
      <c r="EQT303" s="7"/>
      <c r="EQU303" s="7"/>
      <c r="EQV303" s="7"/>
      <c r="EQW303" s="7"/>
      <c r="EQX303" s="7"/>
      <c r="EQY303" s="7"/>
      <c r="EQZ303" s="7"/>
      <c r="ERA303" s="7"/>
      <c r="ERB303" s="7"/>
      <c r="ERC303" s="7"/>
      <c r="ERD303" s="7"/>
      <c r="ERE303" s="7"/>
      <c r="ERF303" s="7"/>
      <c r="ERG303" s="7"/>
      <c r="ERH303" s="7"/>
      <c r="ERI303" s="7"/>
      <c r="ERJ303" s="7"/>
      <c r="ERK303" s="7"/>
      <c r="ERL303" s="7"/>
      <c r="ERM303" s="7"/>
      <c r="ERN303" s="7"/>
      <c r="ERO303" s="7"/>
      <c r="ERP303" s="7"/>
      <c r="ERQ303" s="7"/>
      <c r="ERR303" s="7"/>
      <c r="ERS303" s="7"/>
      <c r="ERT303" s="7"/>
      <c r="ERU303" s="7"/>
      <c r="ERV303" s="7"/>
      <c r="ERW303" s="7"/>
      <c r="ERX303" s="7"/>
      <c r="ERY303" s="7"/>
      <c r="ERZ303" s="7"/>
      <c r="ESA303" s="7"/>
      <c r="ESB303" s="7"/>
      <c r="ESC303" s="7"/>
      <c r="ESD303" s="7"/>
      <c r="ESE303" s="7"/>
      <c r="ESF303" s="7"/>
      <c r="ESG303" s="7"/>
      <c r="ESH303" s="7"/>
      <c r="ESI303" s="7"/>
      <c r="ESJ303" s="7"/>
      <c r="ESK303" s="7"/>
      <c r="ESL303" s="7"/>
      <c r="ESM303" s="7"/>
      <c r="ESN303" s="7"/>
      <c r="ESO303" s="7"/>
      <c r="ESP303" s="7"/>
      <c r="ESQ303" s="7"/>
      <c r="ESR303" s="7"/>
      <c r="ESS303" s="7"/>
      <c r="EST303" s="7"/>
      <c r="ESU303" s="7"/>
      <c r="ESV303" s="7"/>
      <c r="ESW303" s="7"/>
      <c r="ESX303" s="7"/>
      <c r="ESY303" s="7"/>
      <c r="ESZ303" s="7"/>
      <c r="ETA303" s="7"/>
      <c r="ETB303" s="7"/>
      <c r="ETC303" s="7"/>
      <c r="ETD303" s="7"/>
      <c r="ETE303" s="7"/>
      <c r="ETF303" s="7"/>
      <c r="ETG303" s="7"/>
      <c r="ETH303" s="7"/>
      <c r="ETI303" s="7"/>
      <c r="ETJ303" s="7"/>
      <c r="ETK303" s="7"/>
      <c r="ETL303" s="7"/>
      <c r="ETM303" s="7"/>
      <c r="ETN303" s="7"/>
      <c r="ETO303" s="7"/>
      <c r="ETP303" s="7"/>
      <c r="ETQ303" s="7"/>
      <c r="ETR303" s="7"/>
      <c r="ETS303" s="7"/>
      <c r="ETT303" s="7"/>
      <c r="ETU303" s="7"/>
      <c r="ETV303" s="7"/>
      <c r="ETW303" s="7"/>
      <c r="ETX303" s="7"/>
      <c r="ETY303" s="7"/>
      <c r="ETZ303" s="7"/>
      <c r="EUA303" s="7"/>
      <c r="EUB303" s="7"/>
      <c r="EUC303" s="7"/>
      <c r="EUD303" s="7"/>
      <c r="EUE303" s="7"/>
      <c r="EUF303" s="7"/>
      <c r="EUG303" s="7"/>
      <c r="EUH303" s="7"/>
      <c r="EUI303" s="7"/>
      <c r="EUJ303" s="7"/>
      <c r="EUK303" s="7"/>
      <c r="EUL303" s="7"/>
      <c r="EUM303" s="7"/>
      <c r="EUN303" s="7"/>
      <c r="EUO303" s="7"/>
      <c r="EUP303" s="7"/>
      <c r="EUQ303" s="7"/>
      <c r="EUR303" s="7"/>
      <c r="EUS303" s="7"/>
      <c r="EUT303" s="7"/>
      <c r="EUU303" s="7"/>
      <c r="EUV303" s="7"/>
      <c r="EUW303" s="7"/>
      <c r="EUX303" s="7"/>
      <c r="EUY303" s="7"/>
      <c r="EUZ303" s="7"/>
      <c r="EVA303" s="7"/>
      <c r="EVB303" s="7"/>
      <c r="EVC303" s="7"/>
      <c r="EVD303" s="7"/>
      <c r="EVE303" s="7"/>
      <c r="EVF303" s="7"/>
      <c r="EVG303" s="7"/>
      <c r="EVH303" s="7"/>
      <c r="EVI303" s="7"/>
      <c r="EVJ303" s="7"/>
      <c r="EVK303" s="7"/>
      <c r="EVL303" s="7"/>
      <c r="EVM303" s="7"/>
      <c r="EVN303" s="7"/>
      <c r="EVO303" s="7"/>
      <c r="EVP303" s="7"/>
      <c r="EVQ303" s="7"/>
      <c r="EVR303" s="7"/>
      <c r="EVS303" s="7"/>
      <c r="EVT303" s="7"/>
      <c r="EVU303" s="7"/>
      <c r="EVV303" s="7"/>
      <c r="EVW303" s="7"/>
      <c r="EVX303" s="7"/>
      <c r="EVY303" s="7"/>
      <c r="EVZ303" s="7"/>
      <c r="EWA303" s="7"/>
      <c r="EWB303" s="7"/>
      <c r="EWC303" s="7"/>
      <c r="EWD303" s="7"/>
      <c r="EWE303" s="7"/>
      <c r="EWF303" s="7"/>
      <c r="EWG303" s="7"/>
      <c r="EWH303" s="7"/>
      <c r="EWI303" s="7"/>
      <c r="EWJ303" s="7"/>
      <c r="EWK303" s="7"/>
      <c r="EWL303" s="7"/>
      <c r="EWM303" s="7"/>
      <c r="EWN303" s="7"/>
      <c r="EWO303" s="7"/>
      <c r="EWP303" s="7"/>
      <c r="EWQ303" s="7"/>
      <c r="EWR303" s="7"/>
      <c r="EWS303" s="7"/>
      <c r="EWT303" s="7"/>
      <c r="EWU303" s="7"/>
      <c r="EWV303" s="7"/>
      <c r="EWW303" s="7"/>
      <c r="EWX303" s="7"/>
      <c r="EWY303" s="7"/>
      <c r="EWZ303" s="7"/>
      <c r="EXA303" s="7"/>
      <c r="EXB303" s="7"/>
      <c r="EXC303" s="7"/>
      <c r="EXD303" s="7"/>
      <c r="EXE303" s="7"/>
      <c r="EXF303" s="7"/>
      <c r="EXG303" s="7"/>
      <c r="EXH303" s="7"/>
      <c r="EXI303" s="7"/>
      <c r="EXJ303" s="7"/>
      <c r="EXK303" s="7"/>
      <c r="EXL303" s="7"/>
      <c r="EXM303" s="7"/>
      <c r="EXN303" s="7"/>
      <c r="EXO303" s="7"/>
      <c r="EXP303" s="7"/>
      <c r="EXQ303" s="7"/>
      <c r="EXR303" s="7"/>
      <c r="EXS303" s="7"/>
      <c r="EXT303" s="7"/>
      <c r="EXU303" s="7"/>
      <c r="EXV303" s="7"/>
      <c r="EXW303" s="7"/>
      <c r="EXX303" s="7"/>
      <c r="EXY303" s="7"/>
      <c r="EXZ303" s="7"/>
      <c r="EYA303" s="7"/>
      <c r="EYB303" s="7"/>
      <c r="EYC303" s="7"/>
      <c r="EYD303" s="7"/>
      <c r="EYE303" s="7"/>
      <c r="EYF303" s="7"/>
      <c r="EYG303" s="7"/>
      <c r="EYH303" s="7"/>
      <c r="EYI303" s="7"/>
      <c r="EYJ303" s="7"/>
      <c r="EYK303" s="7"/>
      <c r="EYL303" s="7"/>
      <c r="EYM303" s="7"/>
      <c r="EYN303" s="7"/>
      <c r="EYO303" s="7"/>
      <c r="EYP303" s="7"/>
      <c r="EYQ303" s="7"/>
      <c r="EYR303" s="7"/>
      <c r="EYS303" s="7"/>
      <c r="EYT303" s="7"/>
      <c r="EYU303" s="7"/>
      <c r="EYV303" s="7"/>
      <c r="EYW303" s="7"/>
      <c r="EYX303" s="7"/>
      <c r="EYY303" s="7"/>
      <c r="EYZ303" s="7"/>
      <c r="EZA303" s="7"/>
      <c r="EZB303" s="7"/>
      <c r="EZC303" s="7"/>
      <c r="EZD303" s="7"/>
      <c r="EZE303" s="7"/>
      <c r="EZF303" s="7"/>
      <c r="EZG303" s="7"/>
      <c r="EZH303" s="7"/>
      <c r="EZI303" s="7"/>
      <c r="EZJ303" s="7"/>
      <c r="EZK303" s="7"/>
      <c r="EZL303" s="7"/>
      <c r="EZM303" s="7"/>
      <c r="EZN303" s="7"/>
      <c r="EZO303" s="7"/>
      <c r="EZP303" s="7"/>
      <c r="EZQ303" s="7"/>
      <c r="EZR303" s="7"/>
      <c r="EZS303" s="7"/>
      <c r="EZT303" s="7"/>
      <c r="EZU303" s="7"/>
      <c r="EZV303" s="7"/>
      <c r="EZW303" s="7"/>
      <c r="EZX303" s="7"/>
      <c r="EZY303" s="7"/>
      <c r="EZZ303" s="7"/>
      <c r="FAA303" s="7"/>
      <c r="FAB303" s="7"/>
      <c r="FAC303" s="7"/>
      <c r="FAD303" s="7"/>
      <c r="FAE303" s="7"/>
      <c r="FAF303" s="7"/>
      <c r="FAG303" s="7"/>
      <c r="FAH303" s="7"/>
      <c r="FAI303" s="7"/>
      <c r="FAJ303" s="7"/>
      <c r="FAK303" s="7"/>
      <c r="FAL303" s="7"/>
      <c r="FAM303" s="7"/>
      <c r="FAN303" s="7"/>
      <c r="FAO303" s="7"/>
      <c r="FAP303" s="7"/>
      <c r="FAQ303" s="7"/>
      <c r="FAR303" s="7"/>
      <c r="FAS303" s="7"/>
      <c r="FAT303" s="7"/>
      <c r="FAU303" s="7"/>
      <c r="FAV303" s="7"/>
      <c r="FAW303" s="7"/>
      <c r="FAX303" s="7"/>
      <c r="FAY303" s="7"/>
      <c r="FAZ303" s="7"/>
      <c r="FBA303" s="7"/>
      <c r="FBB303" s="7"/>
      <c r="FBC303" s="7"/>
      <c r="FBD303" s="7"/>
      <c r="FBE303" s="7"/>
      <c r="FBF303" s="7"/>
      <c r="FBG303" s="7"/>
      <c r="FBH303" s="7"/>
      <c r="FBI303" s="7"/>
      <c r="FBJ303" s="7"/>
      <c r="FBK303" s="7"/>
      <c r="FBL303" s="7"/>
      <c r="FBM303" s="7"/>
      <c r="FBN303" s="7"/>
      <c r="FBO303" s="7"/>
      <c r="FBP303" s="7"/>
      <c r="FBQ303" s="7"/>
      <c r="FBR303" s="7"/>
      <c r="FBS303" s="7"/>
      <c r="FBT303" s="7"/>
      <c r="FBU303" s="7"/>
      <c r="FBV303" s="7"/>
      <c r="FBW303" s="7"/>
      <c r="FBX303" s="7"/>
      <c r="FBY303" s="7"/>
      <c r="FBZ303" s="7"/>
      <c r="FCA303" s="7"/>
      <c r="FCB303" s="7"/>
      <c r="FCC303" s="7"/>
      <c r="FCD303" s="7"/>
      <c r="FCE303" s="7"/>
      <c r="FCF303" s="7"/>
      <c r="FCG303" s="7"/>
      <c r="FCH303" s="7"/>
      <c r="FCI303" s="7"/>
      <c r="FCJ303" s="7"/>
      <c r="FCK303" s="7"/>
      <c r="FCL303" s="7"/>
      <c r="FCM303" s="7"/>
      <c r="FCN303" s="7"/>
      <c r="FCO303" s="7"/>
      <c r="FCP303" s="7"/>
      <c r="FCQ303" s="7"/>
      <c r="FCR303" s="7"/>
      <c r="FCS303" s="7"/>
      <c r="FCT303" s="7"/>
      <c r="FCU303" s="7"/>
      <c r="FCV303" s="7"/>
      <c r="FCW303" s="7"/>
      <c r="FCX303" s="7"/>
      <c r="FCY303" s="7"/>
      <c r="FCZ303" s="7"/>
      <c r="FDA303" s="7"/>
      <c r="FDB303" s="7"/>
      <c r="FDC303" s="7"/>
      <c r="FDD303" s="7"/>
      <c r="FDE303" s="7"/>
      <c r="FDF303" s="7"/>
      <c r="FDG303" s="7"/>
      <c r="FDH303" s="7"/>
      <c r="FDI303" s="7"/>
      <c r="FDJ303" s="7"/>
      <c r="FDK303" s="7"/>
      <c r="FDL303" s="7"/>
      <c r="FDM303" s="7"/>
      <c r="FDN303" s="7"/>
      <c r="FDO303" s="7"/>
      <c r="FDP303" s="7"/>
      <c r="FDQ303" s="7"/>
      <c r="FDR303" s="7"/>
      <c r="FDS303" s="7"/>
      <c r="FDT303" s="7"/>
      <c r="FDU303" s="7"/>
      <c r="FDV303" s="7"/>
      <c r="FDW303" s="7"/>
      <c r="FDX303" s="7"/>
      <c r="FDY303" s="7"/>
      <c r="FDZ303" s="7"/>
      <c r="FEA303" s="7"/>
      <c r="FEB303" s="7"/>
      <c r="FEC303" s="7"/>
      <c r="FED303" s="7"/>
      <c r="FEE303" s="7"/>
      <c r="FEF303" s="7"/>
      <c r="FEG303" s="7"/>
      <c r="FEH303" s="7"/>
      <c r="FEI303" s="7"/>
      <c r="FEJ303" s="7"/>
      <c r="FEK303" s="7"/>
      <c r="FEL303" s="7"/>
      <c r="FEM303" s="7"/>
      <c r="FEN303" s="7"/>
      <c r="FEO303" s="7"/>
      <c r="FEP303" s="7"/>
      <c r="FEQ303" s="7"/>
      <c r="FER303" s="7"/>
      <c r="FES303" s="7"/>
      <c r="FET303" s="7"/>
      <c r="FEU303" s="7"/>
      <c r="FEV303" s="7"/>
      <c r="FEW303" s="7"/>
      <c r="FEX303" s="7"/>
      <c r="FEY303" s="7"/>
      <c r="FEZ303" s="7"/>
      <c r="FFA303" s="7"/>
      <c r="FFB303" s="7"/>
      <c r="FFC303" s="7"/>
      <c r="FFD303" s="7"/>
      <c r="FFE303" s="7"/>
      <c r="FFF303" s="7"/>
      <c r="FFG303" s="7"/>
      <c r="FFH303" s="7"/>
      <c r="FFI303" s="7"/>
      <c r="FFJ303" s="7"/>
      <c r="FFK303" s="7"/>
      <c r="FFL303" s="7"/>
      <c r="FFM303" s="7"/>
      <c r="FFN303" s="7"/>
      <c r="FFO303" s="7"/>
      <c r="FFP303" s="7"/>
      <c r="FFQ303" s="7"/>
      <c r="FFR303" s="7"/>
      <c r="FFS303" s="7"/>
      <c r="FFT303" s="7"/>
      <c r="FFU303" s="7"/>
      <c r="FFV303" s="7"/>
      <c r="FFW303" s="7"/>
      <c r="FFX303" s="7"/>
      <c r="FFY303" s="7"/>
      <c r="FFZ303" s="7"/>
      <c r="FGA303" s="7"/>
      <c r="FGB303" s="7"/>
      <c r="FGC303" s="7"/>
      <c r="FGD303" s="7"/>
      <c r="FGE303" s="7"/>
      <c r="FGF303" s="7"/>
      <c r="FGG303" s="7"/>
      <c r="FGH303" s="7"/>
      <c r="FGI303" s="7"/>
      <c r="FGJ303" s="7"/>
      <c r="FGK303" s="7"/>
      <c r="FGL303" s="7"/>
      <c r="FGM303" s="7"/>
      <c r="FGN303" s="7"/>
      <c r="FGO303" s="7"/>
      <c r="FGP303" s="7"/>
      <c r="FGQ303" s="7"/>
      <c r="FGR303" s="7"/>
      <c r="FGS303" s="7"/>
      <c r="FGT303" s="7"/>
      <c r="FGU303" s="7"/>
      <c r="FGV303" s="7"/>
      <c r="FGW303" s="7"/>
      <c r="FGX303" s="7"/>
      <c r="FGY303" s="7"/>
      <c r="FGZ303" s="7"/>
      <c r="FHA303" s="7"/>
      <c r="FHB303" s="7"/>
      <c r="FHC303" s="7"/>
      <c r="FHD303" s="7"/>
      <c r="FHE303" s="7"/>
      <c r="FHF303" s="7"/>
      <c r="FHG303" s="7"/>
      <c r="FHH303" s="7"/>
      <c r="FHI303" s="7"/>
      <c r="FHJ303" s="7"/>
      <c r="FHK303" s="7"/>
      <c r="FHL303" s="7"/>
      <c r="FHM303" s="7"/>
      <c r="FHN303" s="7"/>
      <c r="FHO303" s="7"/>
      <c r="FHP303" s="7"/>
      <c r="FHQ303" s="7"/>
      <c r="FHR303" s="7"/>
      <c r="FHS303" s="7"/>
      <c r="FHT303" s="7"/>
      <c r="FHU303" s="7"/>
      <c r="FHV303" s="7"/>
      <c r="FHW303" s="7"/>
      <c r="FHX303" s="7"/>
      <c r="FHY303" s="7"/>
      <c r="FHZ303" s="7"/>
      <c r="FIA303" s="7"/>
      <c r="FIB303" s="7"/>
      <c r="FIC303" s="7"/>
      <c r="FID303" s="7"/>
      <c r="FIE303" s="7"/>
      <c r="FIF303" s="7"/>
      <c r="FIG303" s="7"/>
      <c r="FIH303" s="7"/>
      <c r="FII303" s="7"/>
      <c r="FIJ303" s="7"/>
      <c r="FIK303" s="7"/>
      <c r="FIL303" s="7"/>
      <c r="FIM303" s="7"/>
      <c r="FIN303" s="7"/>
      <c r="FIO303" s="7"/>
      <c r="FIP303" s="7"/>
      <c r="FIQ303" s="7"/>
      <c r="FIR303" s="7"/>
      <c r="FIS303" s="7"/>
      <c r="FIT303" s="7"/>
      <c r="FIU303" s="7"/>
      <c r="FIV303" s="7"/>
      <c r="FIW303" s="7"/>
      <c r="FIX303" s="7"/>
      <c r="FIY303" s="7"/>
      <c r="FIZ303" s="7"/>
      <c r="FJA303" s="7"/>
      <c r="FJB303" s="7"/>
      <c r="FJC303" s="7"/>
      <c r="FJD303" s="7"/>
      <c r="FJE303" s="7"/>
      <c r="FJF303" s="7"/>
      <c r="FJG303" s="7"/>
      <c r="FJH303" s="7"/>
      <c r="FJI303" s="7"/>
      <c r="FJJ303" s="7"/>
      <c r="FJK303" s="7"/>
      <c r="FJL303" s="7"/>
      <c r="FJM303" s="7"/>
      <c r="FJN303" s="7"/>
      <c r="FJO303" s="7"/>
      <c r="FJP303" s="7"/>
      <c r="FJQ303" s="7"/>
      <c r="FJR303" s="7"/>
      <c r="FJS303" s="7"/>
      <c r="FJT303" s="7"/>
      <c r="FJU303" s="7"/>
      <c r="FJV303" s="7"/>
      <c r="FJW303" s="7"/>
      <c r="FJX303" s="7"/>
      <c r="FJY303" s="7"/>
      <c r="FJZ303" s="7"/>
      <c r="FKA303" s="7"/>
      <c r="FKB303" s="7"/>
      <c r="FKC303" s="7"/>
      <c r="FKD303" s="7"/>
      <c r="FKE303" s="7"/>
      <c r="FKF303" s="7"/>
      <c r="FKG303" s="7"/>
      <c r="FKH303" s="7"/>
      <c r="FKI303" s="7"/>
      <c r="FKJ303" s="7"/>
      <c r="FKK303" s="7"/>
      <c r="FKL303" s="7"/>
      <c r="FKM303" s="7"/>
      <c r="FKN303" s="7"/>
      <c r="FKO303" s="7"/>
      <c r="FKP303" s="7"/>
      <c r="FKQ303" s="7"/>
      <c r="FKR303" s="7"/>
      <c r="FKS303" s="7"/>
      <c r="FKT303" s="7"/>
      <c r="FKU303" s="7"/>
      <c r="FKV303" s="7"/>
      <c r="FKW303" s="7"/>
      <c r="FKX303" s="7"/>
      <c r="FKY303" s="7"/>
      <c r="FKZ303" s="7"/>
      <c r="FLA303" s="7"/>
      <c r="FLB303" s="7"/>
      <c r="FLC303" s="7"/>
      <c r="FLD303" s="7"/>
      <c r="FLE303" s="7"/>
      <c r="FLF303" s="7"/>
      <c r="FLG303" s="7"/>
      <c r="FLH303" s="7"/>
      <c r="FLI303" s="7"/>
      <c r="FLJ303" s="7"/>
      <c r="FLK303" s="7"/>
      <c r="FLL303" s="7"/>
      <c r="FLM303" s="7"/>
      <c r="FLN303" s="7"/>
      <c r="FLO303" s="7"/>
      <c r="FLP303" s="7"/>
      <c r="FLQ303" s="7"/>
      <c r="FLR303" s="7"/>
      <c r="FLS303" s="7"/>
      <c r="FLT303" s="7"/>
      <c r="FLU303" s="7"/>
      <c r="FLV303" s="7"/>
      <c r="FLW303" s="7"/>
      <c r="FLX303" s="7"/>
      <c r="FLY303" s="7"/>
      <c r="FLZ303" s="7"/>
      <c r="FMA303" s="7"/>
      <c r="FMB303" s="7"/>
      <c r="FMC303" s="7"/>
      <c r="FMD303" s="7"/>
      <c r="FME303" s="7"/>
      <c r="FMF303" s="7"/>
      <c r="FMG303" s="7"/>
      <c r="FMH303" s="7"/>
      <c r="FMI303" s="7"/>
      <c r="FMJ303" s="7"/>
      <c r="FMK303" s="7"/>
      <c r="FML303" s="7"/>
      <c r="FMM303" s="7"/>
      <c r="FMN303" s="7"/>
      <c r="FMO303" s="7"/>
      <c r="FMP303" s="7"/>
      <c r="FMQ303" s="7"/>
      <c r="FMR303" s="7"/>
      <c r="FMS303" s="7"/>
      <c r="FMT303" s="7"/>
      <c r="FMU303" s="7"/>
      <c r="FMV303" s="7"/>
      <c r="FMW303" s="7"/>
      <c r="FMX303" s="7"/>
      <c r="FMY303" s="7"/>
      <c r="FMZ303" s="7"/>
      <c r="FNA303" s="7"/>
      <c r="FNB303" s="7"/>
      <c r="FNC303" s="7"/>
      <c r="FND303" s="7"/>
      <c r="FNE303" s="7"/>
      <c r="FNF303" s="7"/>
      <c r="FNG303" s="7"/>
      <c r="FNH303" s="7"/>
      <c r="FNI303" s="7"/>
      <c r="FNJ303" s="7"/>
      <c r="FNK303" s="7"/>
      <c r="FNL303" s="7"/>
      <c r="FNM303" s="7"/>
      <c r="FNN303" s="7"/>
      <c r="FNO303" s="7"/>
      <c r="FNP303" s="7"/>
      <c r="FNQ303" s="7"/>
      <c r="FNR303" s="7"/>
      <c r="FNS303" s="7"/>
      <c r="FNT303" s="7"/>
      <c r="FNU303" s="7"/>
      <c r="FNV303" s="7"/>
      <c r="FNW303" s="7"/>
      <c r="FNX303" s="7"/>
      <c r="FNY303" s="7"/>
      <c r="FNZ303" s="7"/>
      <c r="FOA303" s="7"/>
      <c r="FOB303" s="7"/>
      <c r="FOC303" s="7"/>
      <c r="FOD303" s="7"/>
      <c r="FOE303" s="7"/>
      <c r="FOF303" s="7"/>
      <c r="FOG303" s="7"/>
      <c r="FOH303" s="7"/>
      <c r="FOI303" s="7"/>
      <c r="FOJ303" s="7"/>
      <c r="FOK303" s="7"/>
      <c r="FOL303" s="7"/>
      <c r="FOM303" s="7"/>
      <c r="FON303" s="7"/>
      <c r="FOO303" s="7"/>
      <c r="FOP303" s="7"/>
      <c r="FOQ303" s="7"/>
      <c r="FOR303" s="7"/>
      <c r="FOS303" s="7"/>
      <c r="FOT303" s="7"/>
      <c r="FOU303" s="7"/>
      <c r="FOV303" s="7"/>
      <c r="FOW303" s="7"/>
      <c r="FOX303" s="7"/>
      <c r="FOY303" s="7"/>
      <c r="FOZ303" s="7"/>
      <c r="FPA303" s="7"/>
      <c r="FPB303" s="7"/>
      <c r="FPC303" s="7"/>
      <c r="FPD303" s="7"/>
      <c r="FPE303" s="7"/>
      <c r="FPF303" s="7"/>
      <c r="FPG303" s="7"/>
      <c r="FPH303" s="7"/>
      <c r="FPI303" s="7"/>
      <c r="FPJ303" s="7"/>
      <c r="FPK303" s="7"/>
      <c r="FPL303" s="7"/>
      <c r="FPM303" s="7"/>
      <c r="FPN303" s="7"/>
      <c r="FPO303" s="7"/>
      <c r="FPP303" s="7"/>
      <c r="FPQ303" s="7"/>
      <c r="FPR303" s="7"/>
      <c r="FPS303" s="7"/>
      <c r="FPT303" s="7"/>
      <c r="FPU303" s="7"/>
      <c r="FPV303" s="7"/>
      <c r="FPW303" s="7"/>
      <c r="FPX303" s="7"/>
      <c r="FPY303" s="7"/>
      <c r="FPZ303" s="7"/>
      <c r="FQA303" s="7"/>
      <c r="FQB303" s="7"/>
      <c r="FQC303" s="7"/>
      <c r="FQD303" s="7"/>
      <c r="FQE303" s="7"/>
      <c r="FQF303" s="7"/>
      <c r="FQG303" s="7"/>
      <c r="FQH303" s="7"/>
      <c r="FQI303" s="7"/>
      <c r="FQJ303" s="7"/>
      <c r="FQK303" s="7"/>
      <c r="FQL303" s="7"/>
      <c r="FQM303" s="7"/>
      <c r="FQN303" s="7"/>
      <c r="FQO303" s="7"/>
      <c r="FQP303" s="7"/>
      <c r="FQQ303" s="7"/>
      <c r="FQR303" s="7"/>
      <c r="FQS303" s="7"/>
      <c r="FQT303" s="7"/>
      <c r="FQU303" s="7"/>
      <c r="FQV303" s="7"/>
      <c r="FQW303" s="7"/>
      <c r="FQX303" s="7"/>
      <c r="FQY303" s="7"/>
      <c r="FQZ303" s="7"/>
      <c r="FRA303" s="7"/>
      <c r="FRB303" s="7"/>
      <c r="FRC303" s="7"/>
      <c r="FRD303" s="7"/>
      <c r="FRE303" s="7"/>
      <c r="FRF303" s="7"/>
      <c r="FRG303" s="7"/>
      <c r="FRH303" s="7"/>
      <c r="FRI303" s="7"/>
      <c r="FRJ303" s="7"/>
      <c r="FRK303" s="7"/>
      <c r="FRL303" s="7"/>
      <c r="FRM303" s="7"/>
      <c r="FRN303" s="7"/>
      <c r="FRO303" s="7"/>
      <c r="FRP303" s="7"/>
      <c r="FRQ303" s="7"/>
      <c r="FRR303" s="7"/>
      <c r="FRS303" s="7"/>
      <c r="FRT303" s="7"/>
      <c r="FRU303" s="7"/>
      <c r="FRV303" s="7"/>
      <c r="FRW303" s="7"/>
      <c r="FRX303" s="7"/>
      <c r="FRY303" s="7"/>
      <c r="FRZ303" s="7"/>
      <c r="FSA303" s="7"/>
      <c r="FSB303" s="7"/>
      <c r="FSC303" s="7"/>
      <c r="FSD303" s="7"/>
      <c r="FSE303" s="7"/>
      <c r="FSF303" s="7"/>
      <c r="FSG303" s="7"/>
      <c r="FSH303" s="7"/>
      <c r="FSI303" s="7"/>
      <c r="FSJ303" s="7"/>
      <c r="FSK303" s="7"/>
      <c r="FSL303" s="7"/>
      <c r="FSM303" s="7"/>
      <c r="FSN303" s="7"/>
      <c r="FSO303" s="7"/>
      <c r="FSP303" s="7"/>
      <c r="FSQ303" s="7"/>
      <c r="FSR303" s="7"/>
      <c r="FSS303" s="7"/>
      <c r="FST303" s="7"/>
      <c r="FSU303" s="7"/>
      <c r="FSV303" s="7"/>
      <c r="FSW303" s="7"/>
      <c r="FSX303" s="7"/>
      <c r="FSY303" s="7"/>
      <c r="FSZ303" s="7"/>
      <c r="FTA303" s="7"/>
      <c r="FTB303" s="7"/>
      <c r="FTC303" s="7"/>
      <c r="FTD303" s="7"/>
      <c r="FTE303" s="7"/>
      <c r="FTF303" s="7"/>
      <c r="FTG303" s="7"/>
      <c r="FTH303" s="7"/>
      <c r="FTI303" s="7"/>
      <c r="FTJ303" s="7"/>
      <c r="FTK303" s="7"/>
      <c r="FTL303" s="7"/>
      <c r="FTM303" s="7"/>
      <c r="FTN303" s="7"/>
      <c r="FTO303" s="7"/>
      <c r="FTP303" s="7"/>
      <c r="FTQ303" s="7"/>
      <c r="FTR303" s="7"/>
      <c r="FTS303" s="7"/>
      <c r="FTT303" s="7"/>
      <c r="FTU303" s="7"/>
      <c r="FTV303" s="7"/>
      <c r="FTW303" s="7"/>
      <c r="FTX303" s="7"/>
      <c r="FTY303" s="7"/>
      <c r="FTZ303" s="7"/>
      <c r="FUA303" s="7"/>
      <c r="FUB303" s="7"/>
      <c r="FUC303" s="7"/>
      <c r="FUD303" s="7"/>
      <c r="FUE303" s="7"/>
      <c r="FUF303" s="7"/>
      <c r="FUG303" s="7"/>
      <c r="FUH303" s="7"/>
      <c r="FUI303" s="7"/>
      <c r="FUJ303" s="7"/>
      <c r="FUK303" s="7"/>
      <c r="FUL303" s="7"/>
      <c r="FUM303" s="7"/>
      <c r="FUN303" s="7"/>
      <c r="FUO303" s="7"/>
      <c r="FUP303" s="7"/>
      <c r="FUQ303" s="7"/>
      <c r="FUR303" s="7"/>
      <c r="FUS303" s="7"/>
      <c r="FUT303" s="7"/>
      <c r="FUU303" s="7"/>
      <c r="FUV303" s="7"/>
      <c r="FUW303" s="7"/>
      <c r="FUX303" s="7"/>
      <c r="FUY303" s="7"/>
      <c r="FUZ303" s="7"/>
      <c r="FVA303" s="7"/>
      <c r="FVB303" s="7"/>
      <c r="FVC303" s="7"/>
      <c r="FVD303" s="7"/>
      <c r="FVE303" s="7"/>
      <c r="FVF303" s="7"/>
      <c r="FVG303" s="7"/>
      <c r="FVH303" s="7"/>
      <c r="FVI303" s="7"/>
      <c r="FVJ303" s="7"/>
      <c r="FVK303" s="7"/>
      <c r="FVL303" s="7"/>
      <c r="FVM303" s="7"/>
      <c r="FVN303" s="7"/>
      <c r="FVO303" s="7"/>
      <c r="FVP303" s="7"/>
      <c r="FVQ303" s="7"/>
      <c r="FVR303" s="7"/>
      <c r="FVS303" s="7"/>
      <c r="FVT303" s="7"/>
      <c r="FVU303" s="7"/>
      <c r="FVV303" s="7"/>
      <c r="FVW303" s="7"/>
      <c r="FVX303" s="7"/>
      <c r="FVY303" s="7"/>
      <c r="FVZ303" s="7"/>
      <c r="FWA303" s="7"/>
      <c r="FWB303" s="7"/>
      <c r="FWC303" s="7"/>
      <c r="FWD303" s="7"/>
      <c r="FWE303" s="7"/>
      <c r="FWF303" s="7"/>
      <c r="FWG303" s="7"/>
      <c r="FWH303" s="7"/>
      <c r="FWI303" s="7"/>
      <c r="FWJ303" s="7"/>
      <c r="FWK303" s="7"/>
      <c r="FWL303" s="7"/>
      <c r="FWM303" s="7"/>
      <c r="FWN303" s="7"/>
      <c r="FWO303" s="7"/>
      <c r="FWP303" s="7"/>
      <c r="FWQ303" s="7"/>
      <c r="FWR303" s="7"/>
      <c r="FWS303" s="7"/>
      <c r="FWT303" s="7"/>
      <c r="FWU303" s="7"/>
      <c r="FWV303" s="7"/>
      <c r="FWW303" s="7"/>
      <c r="FWX303" s="7"/>
      <c r="FWY303" s="7"/>
      <c r="FWZ303" s="7"/>
      <c r="FXA303" s="7"/>
      <c r="FXB303" s="7"/>
      <c r="FXC303" s="7"/>
      <c r="FXD303" s="7"/>
      <c r="FXE303" s="7"/>
      <c r="FXF303" s="7"/>
      <c r="FXG303" s="7"/>
      <c r="FXH303" s="7"/>
      <c r="FXI303" s="7"/>
      <c r="FXJ303" s="7"/>
      <c r="FXK303" s="7"/>
      <c r="FXL303" s="7"/>
      <c r="FXM303" s="7"/>
      <c r="FXN303" s="7"/>
      <c r="FXO303" s="7"/>
      <c r="FXP303" s="7"/>
      <c r="FXQ303" s="7"/>
      <c r="FXR303" s="7"/>
      <c r="FXS303" s="7"/>
      <c r="FXT303" s="7"/>
      <c r="FXU303" s="7"/>
      <c r="FXV303" s="7"/>
      <c r="FXW303" s="7"/>
      <c r="FXX303" s="7"/>
      <c r="FXY303" s="7"/>
      <c r="FXZ303" s="7"/>
      <c r="FYA303" s="7"/>
      <c r="FYB303" s="7"/>
      <c r="FYC303" s="7"/>
      <c r="FYD303" s="7"/>
      <c r="FYE303" s="7"/>
      <c r="FYF303" s="7"/>
      <c r="FYG303" s="7"/>
      <c r="FYH303" s="7"/>
      <c r="FYI303" s="7"/>
      <c r="FYJ303" s="7"/>
      <c r="FYK303" s="7"/>
      <c r="FYL303" s="7"/>
      <c r="FYM303" s="7"/>
      <c r="FYN303" s="7"/>
      <c r="FYO303" s="7"/>
      <c r="FYP303" s="7"/>
      <c r="FYQ303" s="7"/>
      <c r="FYR303" s="7"/>
      <c r="FYS303" s="7"/>
      <c r="FYT303" s="7"/>
      <c r="FYU303" s="7"/>
      <c r="FYV303" s="7"/>
      <c r="FYW303" s="7"/>
      <c r="FYX303" s="7"/>
      <c r="FYY303" s="7"/>
      <c r="FYZ303" s="7"/>
      <c r="FZA303" s="7"/>
      <c r="FZB303" s="7"/>
      <c r="FZC303" s="7"/>
      <c r="FZD303" s="7"/>
      <c r="FZE303" s="7"/>
      <c r="FZF303" s="7"/>
      <c r="FZG303" s="7"/>
      <c r="FZH303" s="7"/>
      <c r="FZI303" s="7"/>
      <c r="FZJ303" s="7"/>
      <c r="FZK303" s="7"/>
      <c r="FZL303" s="7"/>
      <c r="FZM303" s="7"/>
      <c r="FZN303" s="7"/>
      <c r="FZO303" s="7"/>
      <c r="FZP303" s="7"/>
      <c r="FZQ303" s="7"/>
      <c r="FZR303" s="7"/>
      <c r="FZS303" s="7"/>
      <c r="FZT303" s="7"/>
      <c r="FZU303" s="7"/>
      <c r="FZV303" s="7"/>
      <c r="FZW303" s="7"/>
      <c r="FZX303" s="7"/>
      <c r="FZY303" s="7"/>
      <c r="FZZ303" s="7"/>
      <c r="GAA303" s="7"/>
      <c r="GAB303" s="7"/>
      <c r="GAC303" s="7"/>
      <c r="GAD303" s="7"/>
      <c r="GAE303" s="7"/>
      <c r="GAF303" s="7"/>
      <c r="GAG303" s="7"/>
      <c r="GAH303" s="7"/>
      <c r="GAI303" s="7"/>
      <c r="GAJ303" s="7"/>
      <c r="GAK303" s="7"/>
      <c r="GAL303" s="7"/>
      <c r="GAM303" s="7"/>
      <c r="GAN303" s="7"/>
      <c r="GAO303" s="7"/>
      <c r="GAP303" s="7"/>
      <c r="GAQ303" s="7"/>
      <c r="GAR303" s="7"/>
      <c r="GAS303" s="7"/>
      <c r="GAT303" s="7"/>
      <c r="GAU303" s="7"/>
      <c r="GAV303" s="7"/>
      <c r="GAW303" s="7"/>
      <c r="GAX303" s="7"/>
      <c r="GAY303" s="7"/>
      <c r="GAZ303" s="7"/>
      <c r="GBA303" s="7"/>
      <c r="GBB303" s="7"/>
      <c r="GBC303" s="7"/>
      <c r="GBD303" s="7"/>
      <c r="GBE303" s="7"/>
      <c r="GBF303" s="7"/>
      <c r="GBG303" s="7"/>
      <c r="GBH303" s="7"/>
      <c r="GBI303" s="7"/>
      <c r="GBJ303" s="7"/>
      <c r="GBK303" s="7"/>
      <c r="GBL303" s="7"/>
      <c r="GBM303" s="7"/>
      <c r="GBN303" s="7"/>
      <c r="GBO303" s="7"/>
      <c r="GBP303" s="7"/>
      <c r="GBQ303" s="7"/>
      <c r="GBR303" s="7"/>
      <c r="GBS303" s="7"/>
      <c r="GBT303" s="7"/>
      <c r="GBU303" s="7"/>
      <c r="GBV303" s="7"/>
      <c r="GBW303" s="7"/>
      <c r="GBX303" s="7"/>
      <c r="GBY303" s="7"/>
      <c r="GBZ303" s="7"/>
      <c r="GCA303" s="7"/>
      <c r="GCB303" s="7"/>
      <c r="GCC303" s="7"/>
      <c r="GCD303" s="7"/>
      <c r="GCE303" s="7"/>
      <c r="GCF303" s="7"/>
      <c r="GCG303" s="7"/>
      <c r="GCH303" s="7"/>
      <c r="GCI303" s="7"/>
      <c r="GCJ303" s="7"/>
      <c r="GCK303" s="7"/>
      <c r="GCL303" s="7"/>
      <c r="GCM303" s="7"/>
      <c r="GCN303" s="7"/>
      <c r="GCO303" s="7"/>
      <c r="GCP303" s="7"/>
      <c r="GCQ303" s="7"/>
      <c r="GCR303" s="7"/>
      <c r="GCS303" s="7"/>
      <c r="GCT303" s="7"/>
      <c r="GCU303" s="7"/>
      <c r="GCV303" s="7"/>
      <c r="GCW303" s="7"/>
      <c r="GCX303" s="7"/>
      <c r="GCY303" s="7"/>
      <c r="GCZ303" s="7"/>
      <c r="GDA303" s="7"/>
      <c r="GDB303" s="7"/>
      <c r="GDC303" s="7"/>
      <c r="GDD303" s="7"/>
      <c r="GDE303" s="7"/>
      <c r="GDF303" s="7"/>
      <c r="GDG303" s="7"/>
      <c r="GDH303" s="7"/>
      <c r="GDI303" s="7"/>
      <c r="GDJ303" s="7"/>
      <c r="GDK303" s="7"/>
      <c r="GDL303" s="7"/>
      <c r="GDM303" s="7"/>
      <c r="GDN303" s="7"/>
      <c r="GDO303" s="7"/>
      <c r="GDP303" s="7"/>
      <c r="GDQ303" s="7"/>
      <c r="GDR303" s="7"/>
      <c r="GDS303" s="7"/>
      <c r="GDT303" s="7"/>
      <c r="GDU303" s="7"/>
      <c r="GDV303" s="7"/>
      <c r="GDW303" s="7"/>
      <c r="GDX303" s="7"/>
      <c r="GDY303" s="7"/>
      <c r="GDZ303" s="7"/>
      <c r="GEA303" s="7"/>
      <c r="GEB303" s="7"/>
      <c r="GEC303" s="7"/>
      <c r="GED303" s="7"/>
      <c r="GEE303" s="7"/>
      <c r="GEF303" s="7"/>
      <c r="GEG303" s="7"/>
      <c r="GEH303" s="7"/>
      <c r="GEI303" s="7"/>
      <c r="GEJ303" s="7"/>
      <c r="GEK303" s="7"/>
      <c r="GEL303" s="7"/>
      <c r="GEM303" s="7"/>
      <c r="GEN303" s="7"/>
      <c r="GEO303" s="7"/>
      <c r="GEP303" s="7"/>
      <c r="GEQ303" s="7"/>
      <c r="GER303" s="7"/>
      <c r="GES303" s="7"/>
      <c r="GET303" s="7"/>
      <c r="GEU303" s="7"/>
      <c r="GEV303" s="7"/>
      <c r="GEW303" s="7"/>
      <c r="GEX303" s="7"/>
      <c r="GEY303" s="7"/>
      <c r="GEZ303" s="7"/>
      <c r="GFA303" s="7"/>
      <c r="GFB303" s="7"/>
      <c r="GFC303" s="7"/>
      <c r="GFD303" s="7"/>
      <c r="GFE303" s="7"/>
      <c r="GFF303" s="7"/>
      <c r="GFG303" s="7"/>
      <c r="GFH303" s="7"/>
      <c r="GFI303" s="7"/>
      <c r="GFJ303" s="7"/>
      <c r="GFK303" s="7"/>
      <c r="GFL303" s="7"/>
      <c r="GFM303" s="7"/>
      <c r="GFN303" s="7"/>
      <c r="GFO303" s="7"/>
      <c r="GFP303" s="7"/>
      <c r="GFQ303" s="7"/>
      <c r="GFR303" s="7"/>
      <c r="GFS303" s="7"/>
      <c r="GFT303" s="7"/>
      <c r="GFU303" s="7"/>
      <c r="GFV303" s="7"/>
      <c r="GFW303" s="7"/>
      <c r="GFX303" s="7"/>
      <c r="GFY303" s="7"/>
      <c r="GFZ303" s="7"/>
      <c r="GGA303" s="7"/>
      <c r="GGB303" s="7"/>
      <c r="GGC303" s="7"/>
      <c r="GGD303" s="7"/>
      <c r="GGE303" s="7"/>
      <c r="GGF303" s="7"/>
      <c r="GGG303" s="7"/>
      <c r="GGH303" s="7"/>
      <c r="GGI303" s="7"/>
      <c r="GGJ303" s="7"/>
      <c r="GGK303" s="7"/>
      <c r="GGL303" s="7"/>
      <c r="GGM303" s="7"/>
      <c r="GGN303" s="7"/>
      <c r="GGO303" s="7"/>
      <c r="GGP303" s="7"/>
      <c r="GGQ303" s="7"/>
      <c r="GGR303" s="7"/>
      <c r="GGS303" s="7"/>
      <c r="GGT303" s="7"/>
      <c r="GGU303" s="7"/>
      <c r="GGV303" s="7"/>
      <c r="GGW303" s="7"/>
      <c r="GGX303" s="7"/>
      <c r="GGY303" s="7"/>
      <c r="GGZ303" s="7"/>
      <c r="GHA303" s="7"/>
      <c r="GHB303" s="7"/>
      <c r="GHC303" s="7"/>
      <c r="GHD303" s="7"/>
      <c r="GHE303" s="7"/>
      <c r="GHF303" s="7"/>
      <c r="GHG303" s="7"/>
      <c r="GHH303" s="7"/>
      <c r="GHI303" s="7"/>
      <c r="GHJ303" s="7"/>
      <c r="GHK303" s="7"/>
      <c r="GHL303" s="7"/>
      <c r="GHM303" s="7"/>
      <c r="GHN303" s="7"/>
      <c r="GHO303" s="7"/>
      <c r="GHP303" s="7"/>
      <c r="GHQ303" s="7"/>
      <c r="GHR303" s="7"/>
      <c r="GHS303" s="7"/>
      <c r="GHT303" s="7"/>
      <c r="GHU303" s="7"/>
      <c r="GHV303" s="7"/>
      <c r="GHW303" s="7"/>
      <c r="GHX303" s="7"/>
      <c r="GHY303" s="7"/>
      <c r="GHZ303" s="7"/>
      <c r="GIA303" s="7"/>
      <c r="GIB303" s="7"/>
      <c r="GIC303" s="7"/>
      <c r="GID303" s="7"/>
      <c r="GIE303" s="7"/>
      <c r="GIF303" s="7"/>
      <c r="GIG303" s="7"/>
      <c r="GIH303" s="7"/>
      <c r="GII303" s="7"/>
      <c r="GIJ303" s="7"/>
      <c r="GIK303" s="7"/>
      <c r="GIL303" s="7"/>
      <c r="GIM303" s="7"/>
      <c r="GIN303" s="7"/>
      <c r="GIO303" s="7"/>
      <c r="GIP303" s="7"/>
      <c r="GIQ303" s="7"/>
      <c r="GIR303" s="7"/>
      <c r="GIS303" s="7"/>
      <c r="GIT303" s="7"/>
      <c r="GIU303" s="7"/>
      <c r="GIV303" s="7"/>
      <c r="GIW303" s="7"/>
      <c r="GIX303" s="7"/>
      <c r="GIY303" s="7"/>
      <c r="GIZ303" s="7"/>
      <c r="GJA303" s="7"/>
      <c r="GJB303" s="7"/>
      <c r="GJC303" s="7"/>
      <c r="GJD303" s="7"/>
      <c r="GJE303" s="7"/>
      <c r="GJF303" s="7"/>
      <c r="GJG303" s="7"/>
      <c r="GJH303" s="7"/>
      <c r="GJI303" s="7"/>
      <c r="GJJ303" s="7"/>
      <c r="GJK303" s="7"/>
      <c r="GJL303" s="7"/>
      <c r="GJM303" s="7"/>
      <c r="GJN303" s="7"/>
      <c r="GJO303" s="7"/>
      <c r="GJP303" s="7"/>
      <c r="GJQ303" s="7"/>
      <c r="GJR303" s="7"/>
      <c r="GJS303" s="7"/>
      <c r="GJT303" s="7"/>
      <c r="GJU303" s="7"/>
      <c r="GJV303" s="7"/>
      <c r="GJW303" s="7"/>
      <c r="GJX303" s="7"/>
      <c r="GJY303" s="7"/>
      <c r="GJZ303" s="7"/>
      <c r="GKA303" s="7"/>
      <c r="GKB303" s="7"/>
      <c r="GKC303" s="7"/>
      <c r="GKD303" s="7"/>
      <c r="GKE303" s="7"/>
      <c r="GKF303" s="7"/>
      <c r="GKG303" s="7"/>
      <c r="GKH303" s="7"/>
      <c r="GKI303" s="7"/>
      <c r="GKJ303" s="7"/>
      <c r="GKK303" s="7"/>
      <c r="GKL303" s="7"/>
      <c r="GKM303" s="7"/>
      <c r="GKN303" s="7"/>
      <c r="GKO303" s="7"/>
      <c r="GKP303" s="7"/>
      <c r="GKQ303" s="7"/>
      <c r="GKR303" s="7"/>
      <c r="GKS303" s="7"/>
      <c r="GKT303" s="7"/>
      <c r="GKU303" s="7"/>
      <c r="GKV303" s="7"/>
      <c r="GKW303" s="7"/>
      <c r="GKX303" s="7"/>
      <c r="GKY303" s="7"/>
      <c r="GKZ303" s="7"/>
      <c r="GLA303" s="7"/>
      <c r="GLB303" s="7"/>
      <c r="GLC303" s="7"/>
      <c r="GLD303" s="7"/>
      <c r="GLE303" s="7"/>
      <c r="GLF303" s="7"/>
      <c r="GLG303" s="7"/>
      <c r="GLH303" s="7"/>
      <c r="GLI303" s="7"/>
      <c r="GLJ303" s="7"/>
      <c r="GLK303" s="7"/>
      <c r="GLL303" s="7"/>
      <c r="GLM303" s="7"/>
      <c r="GLN303" s="7"/>
      <c r="GLO303" s="7"/>
      <c r="GLP303" s="7"/>
      <c r="GLQ303" s="7"/>
      <c r="GLR303" s="7"/>
      <c r="GLS303" s="7"/>
      <c r="GLT303" s="7"/>
      <c r="GLU303" s="7"/>
      <c r="GLV303" s="7"/>
      <c r="GLW303" s="7"/>
      <c r="GLX303" s="7"/>
      <c r="GLY303" s="7"/>
      <c r="GLZ303" s="7"/>
      <c r="GMA303" s="7"/>
      <c r="GMB303" s="7"/>
      <c r="GMC303" s="7"/>
      <c r="GMD303" s="7"/>
      <c r="GME303" s="7"/>
      <c r="GMF303" s="7"/>
      <c r="GMG303" s="7"/>
      <c r="GMH303" s="7"/>
      <c r="GMI303" s="7"/>
      <c r="GMJ303" s="7"/>
      <c r="GMK303" s="7"/>
      <c r="GML303" s="7"/>
      <c r="GMM303" s="7"/>
      <c r="GMN303" s="7"/>
      <c r="GMO303" s="7"/>
      <c r="GMP303" s="7"/>
      <c r="GMQ303" s="7"/>
      <c r="GMR303" s="7"/>
      <c r="GMS303" s="7"/>
      <c r="GMT303" s="7"/>
      <c r="GMU303" s="7"/>
      <c r="GMV303" s="7"/>
      <c r="GMW303" s="7"/>
      <c r="GMX303" s="7"/>
      <c r="GMY303" s="7"/>
      <c r="GMZ303" s="7"/>
      <c r="GNA303" s="7"/>
      <c r="GNB303" s="7"/>
      <c r="GNC303" s="7"/>
      <c r="GND303" s="7"/>
      <c r="GNE303" s="7"/>
      <c r="GNF303" s="7"/>
      <c r="GNG303" s="7"/>
      <c r="GNH303" s="7"/>
      <c r="GNI303" s="7"/>
      <c r="GNJ303" s="7"/>
      <c r="GNK303" s="7"/>
      <c r="GNL303" s="7"/>
      <c r="GNM303" s="7"/>
      <c r="GNN303" s="7"/>
      <c r="GNO303" s="7"/>
      <c r="GNP303" s="7"/>
      <c r="GNQ303" s="7"/>
      <c r="GNR303" s="7"/>
      <c r="GNS303" s="7"/>
      <c r="GNT303" s="7"/>
      <c r="GNU303" s="7"/>
      <c r="GNV303" s="7"/>
      <c r="GNW303" s="7"/>
      <c r="GNX303" s="7"/>
      <c r="GNY303" s="7"/>
      <c r="GNZ303" s="7"/>
      <c r="GOA303" s="7"/>
      <c r="GOB303" s="7"/>
      <c r="GOC303" s="7"/>
      <c r="GOD303" s="7"/>
      <c r="GOE303" s="7"/>
      <c r="GOF303" s="7"/>
      <c r="GOG303" s="7"/>
      <c r="GOH303" s="7"/>
      <c r="GOI303" s="7"/>
      <c r="GOJ303" s="7"/>
      <c r="GOK303" s="7"/>
      <c r="GOL303" s="7"/>
      <c r="GOM303" s="7"/>
      <c r="GON303" s="7"/>
      <c r="GOO303" s="7"/>
      <c r="GOP303" s="7"/>
      <c r="GOQ303" s="7"/>
      <c r="GOR303" s="7"/>
      <c r="GOS303" s="7"/>
      <c r="GOT303" s="7"/>
      <c r="GOU303" s="7"/>
      <c r="GOV303" s="7"/>
      <c r="GOW303" s="7"/>
      <c r="GOX303" s="7"/>
      <c r="GOY303" s="7"/>
      <c r="GOZ303" s="7"/>
      <c r="GPA303" s="7"/>
      <c r="GPB303" s="7"/>
      <c r="GPC303" s="7"/>
      <c r="GPD303" s="7"/>
      <c r="GPE303" s="7"/>
      <c r="GPF303" s="7"/>
      <c r="GPG303" s="7"/>
      <c r="GPH303" s="7"/>
      <c r="GPI303" s="7"/>
      <c r="GPJ303" s="7"/>
      <c r="GPK303" s="7"/>
      <c r="GPL303" s="7"/>
      <c r="GPM303" s="7"/>
      <c r="GPN303" s="7"/>
      <c r="GPO303" s="7"/>
      <c r="GPP303" s="7"/>
      <c r="GPQ303" s="7"/>
      <c r="GPR303" s="7"/>
      <c r="GPS303" s="7"/>
      <c r="GPT303" s="7"/>
      <c r="GPU303" s="7"/>
      <c r="GPV303" s="7"/>
      <c r="GPW303" s="7"/>
      <c r="GPX303" s="7"/>
      <c r="GPY303" s="7"/>
      <c r="GPZ303" s="7"/>
      <c r="GQA303" s="7"/>
      <c r="GQB303" s="7"/>
      <c r="GQC303" s="7"/>
      <c r="GQD303" s="7"/>
      <c r="GQE303" s="7"/>
      <c r="GQF303" s="7"/>
      <c r="GQG303" s="7"/>
      <c r="GQH303" s="7"/>
      <c r="GQI303" s="7"/>
      <c r="GQJ303" s="7"/>
      <c r="GQK303" s="7"/>
      <c r="GQL303" s="7"/>
      <c r="GQM303" s="7"/>
      <c r="GQN303" s="7"/>
      <c r="GQO303" s="7"/>
      <c r="GQP303" s="7"/>
      <c r="GQQ303" s="7"/>
      <c r="GQR303" s="7"/>
      <c r="GQS303" s="7"/>
      <c r="GQT303" s="7"/>
      <c r="GQU303" s="7"/>
      <c r="GQV303" s="7"/>
      <c r="GQW303" s="7"/>
      <c r="GQX303" s="7"/>
      <c r="GQY303" s="7"/>
      <c r="GQZ303" s="7"/>
      <c r="GRA303" s="7"/>
      <c r="GRB303" s="7"/>
      <c r="GRC303" s="7"/>
      <c r="GRD303" s="7"/>
      <c r="GRE303" s="7"/>
      <c r="GRF303" s="7"/>
      <c r="GRG303" s="7"/>
      <c r="GRH303" s="7"/>
      <c r="GRI303" s="7"/>
      <c r="GRJ303" s="7"/>
      <c r="GRK303" s="7"/>
      <c r="GRL303" s="7"/>
      <c r="GRM303" s="7"/>
      <c r="GRN303" s="7"/>
      <c r="GRO303" s="7"/>
      <c r="GRP303" s="7"/>
      <c r="GRQ303" s="7"/>
      <c r="GRR303" s="7"/>
      <c r="GRS303" s="7"/>
      <c r="GRT303" s="7"/>
      <c r="GRU303" s="7"/>
      <c r="GRV303" s="7"/>
      <c r="GRW303" s="7"/>
      <c r="GRX303" s="7"/>
      <c r="GRY303" s="7"/>
      <c r="GRZ303" s="7"/>
      <c r="GSA303" s="7"/>
      <c r="GSB303" s="7"/>
      <c r="GSC303" s="7"/>
      <c r="GSD303" s="7"/>
      <c r="GSE303" s="7"/>
      <c r="GSF303" s="7"/>
      <c r="GSG303" s="7"/>
      <c r="GSH303" s="7"/>
      <c r="GSI303" s="7"/>
      <c r="GSJ303" s="7"/>
      <c r="GSK303" s="7"/>
      <c r="GSL303" s="7"/>
      <c r="GSM303" s="7"/>
      <c r="GSN303" s="7"/>
      <c r="GSO303" s="7"/>
      <c r="GSP303" s="7"/>
      <c r="GSQ303" s="7"/>
      <c r="GSR303" s="7"/>
      <c r="GSS303" s="7"/>
      <c r="GST303" s="7"/>
      <c r="GSU303" s="7"/>
      <c r="GSV303" s="7"/>
      <c r="GSW303" s="7"/>
      <c r="GSX303" s="7"/>
      <c r="GSY303" s="7"/>
      <c r="GSZ303" s="7"/>
      <c r="GTA303" s="7"/>
      <c r="GTB303" s="7"/>
      <c r="GTC303" s="7"/>
      <c r="GTD303" s="7"/>
      <c r="GTE303" s="7"/>
      <c r="GTF303" s="7"/>
      <c r="GTG303" s="7"/>
      <c r="GTH303" s="7"/>
      <c r="GTI303" s="7"/>
      <c r="GTJ303" s="7"/>
      <c r="GTK303" s="7"/>
      <c r="GTL303" s="7"/>
      <c r="GTM303" s="7"/>
      <c r="GTN303" s="7"/>
      <c r="GTO303" s="7"/>
      <c r="GTP303" s="7"/>
      <c r="GTQ303" s="7"/>
      <c r="GTR303" s="7"/>
      <c r="GTS303" s="7"/>
      <c r="GTT303" s="7"/>
      <c r="GTU303" s="7"/>
      <c r="GTV303" s="7"/>
      <c r="GTW303" s="7"/>
      <c r="GTX303" s="7"/>
      <c r="GTY303" s="7"/>
      <c r="GTZ303" s="7"/>
      <c r="GUA303" s="7"/>
      <c r="GUB303" s="7"/>
      <c r="GUC303" s="7"/>
      <c r="GUD303" s="7"/>
      <c r="GUE303" s="7"/>
      <c r="GUF303" s="7"/>
      <c r="GUG303" s="7"/>
      <c r="GUH303" s="7"/>
      <c r="GUI303" s="7"/>
      <c r="GUJ303" s="7"/>
      <c r="GUK303" s="7"/>
      <c r="GUL303" s="7"/>
      <c r="GUM303" s="7"/>
      <c r="GUN303" s="7"/>
      <c r="GUO303" s="7"/>
      <c r="GUP303" s="7"/>
      <c r="GUQ303" s="7"/>
      <c r="GUR303" s="7"/>
      <c r="GUS303" s="7"/>
      <c r="GUT303" s="7"/>
      <c r="GUU303" s="7"/>
      <c r="GUV303" s="7"/>
      <c r="GUW303" s="7"/>
      <c r="GUX303" s="7"/>
      <c r="GUY303" s="7"/>
      <c r="GUZ303" s="7"/>
      <c r="GVA303" s="7"/>
      <c r="GVB303" s="7"/>
      <c r="GVC303" s="7"/>
      <c r="GVD303" s="7"/>
      <c r="GVE303" s="7"/>
      <c r="GVF303" s="7"/>
      <c r="GVG303" s="7"/>
      <c r="GVH303" s="7"/>
      <c r="GVI303" s="7"/>
      <c r="GVJ303" s="7"/>
      <c r="GVK303" s="7"/>
      <c r="GVL303" s="7"/>
      <c r="GVM303" s="7"/>
      <c r="GVN303" s="7"/>
      <c r="GVO303" s="7"/>
      <c r="GVP303" s="7"/>
      <c r="GVQ303" s="7"/>
      <c r="GVR303" s="7"/>
      <c r="GVS303" s="7"/>
      <c r="GVT303" s="7"/>
      <c r="GVU303" s="7"/>
      <c r="GVV303" s="7"/>
      <c r="GVW303" s="7"/>
      <c r="GVX303" s="7"/>
      <c r="GVY303" s="7"/>
      <c r="GVZ303" s="7"/>
      <c r="GWA303" s="7"/>
      <c r="GWB303" s="7"/>
      <c r="GWC303" s="7"/>
      <c r="GWD303" s="7"/>
      <c r="GWE303" s="7"/>
      <c r="GWF303" s="7"/>
      <c r="GWG303" s="7"/>
      <c r="GWH303" s="7"/>
      <c r="GWI303" s="7"/>
      <c r="GWJ303" s="7"/>
      <c r="GWK303" s="7"/>
      <c r="GWL303" s="7"/>
      <c r="GWM303" s="7"/>
      <c r="GWN303" s="7"/>
      <c r="GWO303" s="7"/>
      <c r="GWP303" s="7"/>
      <c r="GWQ303" s="7"/>
      <c r="GWR303" s="7"/>
      <c r="GWS303" s="7"/>
      <c r="GWT303" s="7"/>
      <c r="GWU303" s="7"/>
      <c r="GWV303" s="7"/>
      <c r="GWW303" s="7"/>
      <c r="GWX303" s="7"/>
      <c r="GWY303" s="7"/>
      <c r="GWZ303" s="7"/>
      <c r="GXA303" s="7"/>
      <c r="GXB303" s="7"/>
      <c r="GXC303" s="7"/>
      <c r="GXD303" s="7"/>
      <c r="GXE303" s="7"/>
      <c r="GXF303" s="7"/>
      <c r="GXG303" s="7"/>
      <c r="GXH303" s="7"/>
      <c r="GXI303" s="7"/>
      <c r="GXJ303" s="7"/>
      <c r="GXK303" s="7"/>
      <c r="GXL303" s="7"/>
      <c r="GXM303" s="7"/>
      <c r="GXN303" s="7"/>
      <c r="GXO303" s="7"/>
      <c r="GXP303" s="7"/>
      <c r="GXQ303" s="7"/>
      <c r="GXR303" s="7"/>
      <c r="GXS303" s="7"/>
      <c r="GXT303" s="7"/>
      <c r="GXU303" s="7"/>
      <c r="GXV303" s="7"/>
      <c r="GXW303" s="7"/>
      <c r="GXX303" s="7"/>
      <c r="GXY303" s="7"/>
      <c r="GXZ303" s="7"/>
      <c r="GYA303" s="7"/>
      <c r="GYB303" s="7"/>
      <c r="GYC303" s="7"/>
      <c r="GYD303" s="7"/>
      <c r="GYE303" s="7"/>
      <c r="GYF303" s="7"/>
      <c r="GYG303" s="7"/>
      <c r="GYH303" s="7"/>
      <c r="GYI303" s="7"/>
      <c r="GYJ303" s="7"/>
      <c r="GYK303" s="7"/>
      <c r="GYL303" s="7"/>
      <c r="GYM303" s="7"/>
      <c r="GYN303" s="7"/>
      <c r="GYO303" s="7"/>
      <c r="GYP303" s="7"/>
      <c r="GYQ303" s="7"/>
      <c r="GYR303" s="7"/>
      <c r="GYS303" s="7"/>
      <c r="GYT303" s="7"/>
      <c r="GYU303" s="7"/>
      <c r="GYV303" s="7"/>
      <c r="GYW303" s="7"/>
      <c r="GYX303" s="7"/>
      <c r="GYY303" s="7"/>
      <c r="GYZ303" s="7"/>
      <c r="GZA303" s="7"/>
      <c r="GZB303" s="7"/>
      <c r="GZC303" s="7"/>
      <c r="GZD303" s="7"/>
      <c r="GZE303" s="7"/>
      <c r="GZF303" s="7"/>
      <c r="GZG303" s="7"/>
      <c r="GZH303" s="7"/>
      <c r="GZI303" s="7"/>
      <c r="GZJ303" s="7"/>
      <c r="GZK303" s="7"/>
      <c r="GZL303" s="7"/>
      <c r="GZM303" s="7"/>
      <c r="GZN303" s="7"/>
      <c r="GZO303" s="7"/>
      <c r="GZP303" s="7"/>
      <c r="GZQ303" s="7"/>
      <c r="GZR303" s="7"/>
      <c r="GZS303" s="7"/>
      <c r="GZT303" s="7"/>
      <c r="GZU303" s="7"/>
      <c r="GZV303" s="7"/>
      <c r="GZW303" s="7"/>
      <c r="GZX303" s="7"/>
      <c r="GZY303" s="7"/>
      <c r="GZZ303" s="7"/>
      <c r="HAA303" s="7"/>
      <c r="HAB303" s="7"/>
      <c r="HAC303" s="7"/>
      <c r="HAD303" s="7"/>
      <c r="HAE303" s="7"/>
      <c r="HAF303" s="7"/>
      <c r="HAG303" s="7"/>
      <c r="HAH303" s="7"/>
      <c r="HAI303" s="7"/>
      <c r="HAJ303" s="7"/>
      <c r="HAK303" s="7"/>
      <c r="HAL303" s="7"/>
      <c r="HAM303" s="7"/>
      <c r="HAN303" s="7"/>
      <c r="HAO303" s="7"/>
      <c r="HAP303" s="7"/>
      <c r="HAQ303" s="7"/>
      <c r="HAR303" s="7"/>
      <c r="HAS303" s="7"/>
      <c r="HAT303" s="7"/>
      <c r="HAU303" s="7"/>
      <c r="HAV303" s="7"/>
      <c r="HAW303" s="7"/>
      <c r="HAX303" s="7"/>
      <c r="HAY303" s="7"/>
      <c r="HAZ303" s="7"/>
      <c r="HBA303" s="7"/>
      <c r="HBB303" s="7"/>
      <c r="HBC303" s="7"/>
      <c r="HBD303" s="7"/>
      <c r="HBE303" s="7"/>
      <c r="HBF303" s="7"/>
      <c r="HBG303" s="7"/>
      <c r="HBH303" s="7"/>
      <c r="HBI303" s="7"/>
      <c r="HBJ303" s="7"/>
      <c r="HBK303" s="7"/>
      <c r="HBL303" s="7"/>
      <c r="HBM303" s="7"/>
      <c r="HBN303" s="7"/>
      <c r="HBO303" s="7"/>
      <c r="HBP303" s="7"/>
      <c r="HBQ303" s="7"/>
      <c r="HBR303" s="7"/>
      <c r="HBS303" s="7"/>
      <c r="HBT303" s="7"/>
      <c r="HBU303" s="7"/>
      <c r="HBV303" s="7"/>
      <c r="HBW303" s="7"/>
      <c r="HBX303" s="7"/>
      <c r="HBY303" s="7"/>
      <c r="HBZ303" s="7"/>
      <c r="HCA303" s="7"/>
      <c r="HCB303" s="7"/>
      <c r="HCC303" s="7"/>
      <c r="HCD303" s="7"/>
      <c r="HCE303" s="7"/>
      <c r="HCF303" s="7"/>
      <c r="HCG303" s="7"/>
      <c r="HCH303" s="7"/>
      <c r="HCI303" s="7"/>
      <c r="HCJ303" s="7"/>
      <c r="HCK303" s="7"/>
      <c r="HCL303" s="7"/>
      <c r="HCM303" s="7"/>
      <c r="HCN303" s="7"/>
      <c r="HCO303" s="7"/>
      <c r="HCP303" s="7"/>
      <c r="HCQ303" s="7"/>
      <c r="HCR303" s="7"/>
      <c r="HCS303" s="7"/>
      <c r="HCT303" s="7"/>
      <c r="HCU303" s="7"/>
      <c r="HCV303" s="7"/>
      <c r="HCW303" s="7"/>
      <c r="HCX303" s="7"/>
      <c r="HCY303" s="7"/>
      <c r="HCZ303" s="7"/>
      <c r="HDA303" s="7"/>
      <c r="HDB303" s="7"/>
      <c r="HDC303" s="7"/>
      <c r="HDD303" s="7"/>
      <c r="HDE303" s="7"/>
      <c r="HDF303" s="7"/>
      <c r="HDG303" s="7"/>
      <c r="HDH303" s="7"/>
      <c r="HDI303" s="7"/>
      <c r="HDJ303" s="7"/>
      <c r="HDK303" s="7"/>
      <c r="HDL303" s="7"/>
      <c r="HDM303" s="7"/>
      <c r="HDN303" s="7"/>
      <c r="HDO303" s="7"/>
      <c r="HDP303" s="7"/>
      <c r="HDQ303" s="7"/>
      <c r="HDR303" s="7"/>
      <c r="HDS303" s="7"/>
      <c r="HDT303" s="7"/>
      <c r="HDU303" s="7"/>
      <c r="HDV303" s="7"/>
      <c r="HDW303" s="7"/>
      <c r="HDX303" s="7"/>
      <c r="HDY303" s="7"/>
      <c r="HDZ303" s="7"/>
      <c r="HEA303" s="7"/>
      <c r="HEB303" s="7"/>
      <c r="HEC303" s="7"/>
      <c r="HED303" s="7"/>
      <c r="HEE303" s="7"/>
      <c r="HEF303" s="7"/>
      <c r="HEG303" s="7"/>
      <c r="HEH303" s="7"/>
      <c r="HEI303" s="7"/>
      <c r="HEJ303" s="7"/>
      <c r="HEK303" s="7"/>
      <c r="HEL303" s="7"/>
      <c r="HEM303" s="7"/>
      <c r="HEN303" s="7"/>
      <c r="HEO303" s="7"/>
      <c r="HEP303" s="7"/>
      <c r="HEQ303" s="7"/>
      <c r="HER303" s="7"/>
      <c r="HES303" s="7"/>
      <c r="HET303" s="7"/>
      <c r="HEU303" s="7"/>
      <c r="HEV303" s="7"/>
      <c r="HEW303" s="7"/>
      <c r="HEX303" s="7"/>
      <c r="HEY303" s="7"/>
      <c r="HEZ303" s="7"/>
      <c r="HFA303" s="7"/>
      <c r="HFB303" s="7"/>
      <c r="HFC303" s="7"/>
      <c r="HFD303" s="7"/>
      <c r="HFE303" s="7"/>
      <c r="HFF303" s="7"/>
      <c r="HFG303" s="7"/>
      <c r="HFH303" s="7"/>
      <c r="HFI303" s="7"/>
      <c r="HFJ303" s="7"/>
      <c r="HFK303" s="7"/>
      <c r="HFL303" s="7"/>
      <c r="HFM303" s="7"/>
      <c r="HFN303" s="7"/>
      <c r="HFO303" s="7"/>
      <c r="HFP303" s="7"/>
      <c r="HFQ303" s="7"/>
      <c r="HFR303" s="7"/>
      <c r="HFS303" s="7"/>
      <c r="HFT303" s="7"/>
      <c r="HFU303" s="7"/>
      <c r="HFV303" s="7"/>
      <c r="HFW303" s="7"/>
      <c r="HFX303" s="7"/>
      <c r="HFY303" s="7"/>
      <c r="HFZ303" s="7"/>
      <c r="HGA303" s="7"/>
      <c r="HGB303" s="7"/>
      <c r="HGC303" s="7"/>
      <c r="HGD303" s="7"/>
      <c r="HGE303" s="7"/>
      <c r="HGF303" s="7"/>
      <c r="HGG303" s="7"/>
      <c r="HGH303" s="7"/>
      <c r="HGI303" s="7"/>
      <c r="HGJ303" s="7"/>
      <c r="HGK303" s="7"/>
      <c r="HGL303" s="7"/>
      <c r="HGM303" s="7"/>
      <c r="HGN303" s="7"/>
      <c r="HGO303" s="7"/>
      <c r="HGP303" s="7"/>
      <c r="HGQ303" s="7"/>
      <c r="HGR303" s="7"/>
      <c r="HGS303" s="7"/>
      <c r="HGT303" s="7"/>
      <c r="HGU303" s="7"/>
      <c r="HGV303" s="7"/>
      <c r="HGW303" s="7"/>
      <c r="HGX303" s="7"/>
      <c r="HGY303" s="7"/>
      <c r="HGZ303" s="7"/>
      <c r="HHA303" s="7"/>
      <c r="HHB303" s="7"/>
      <c r="HHC303" s="7"/>
      <c r="HHD303" s="7"/>
      <c r="HHE303" s="7"/>
      <c r="HHF303" s="7"/>
      <c r="HHG303" s="7"/>
      <c r="HHH303" s="7"/>
      <c r="HHI303" s="7"/>
      <c r="HHJ303" s="7"/>
      <c r="HHK303" s="7"/>
      <c r="HHL303" s="7"/>
      <c r="HHM303" s="7"/>
      <c r="HHN303" s="7"/>
      <c r="HHO303" s="7"/>
      <c r="HHP303" s="7"/>
      <c r="HHQ303" s="7"/>
      <c r="HHR303" s="7"/>
      <c r="HHS303" s="7"/>
      <c r="HHT303" s="7"/>
      <c r="HHU303" s="7"/>
      <c r="HHV303" s="7"/>
      <c r="HHW303" s="7"/>
      <c r="HHX303" s="7"/>
      <c r="HHY303" s="7"/>
      <c r="HHZ303" s="7"/>
      <c r="HIA303" s="7"/>
      <c r="HIB303" s="7"/>
      <c r="HIC303" s="7"/>
      <c r="HID303" s="7"/>
      <c r="HIE303" s="7"/>
      <c r="HIF303" s="7"/>
      <c r="HIG303" s="7"/>
      <c r="HIH303" s="7"/>
      <c r="HII303" s="7"/>
      <c r="HIJ303" s="7"/>
      <c r="HIK303" s="7"/>
      <c r="HIL303" s="7"/>
      <c r="HIM303" s="7"/>
      <c r="HIN303" s="7"/>
      <c r="HIO303" s="7"/>
      <c r="HIP303" s="7"/>
      <c r="HIQ303" s="7"/>
      <c r="HIR303" s="7"/>
      <c r="HIS303" s="7"/>
      <c r="HIT303" s="7"/>
      <c r="HIU303" s="7"/>
      <c r="HIV303" s="7"/>
      <c r="HIW303" s="7"/>
      <c r="HIX303" s="7"/>
      <c r="HIY303" s="7"/>
      <c r="HIZ303" s="7"/>
      <c r="HJA303" s="7"/>
      <c r="HJB303" s="7"/>
      <c r="HJC303" s="7"/>
      <c r="HJD303" s="7"/>
      <c r="HJE303" s="7"/>
      <c r="HJF303" s="7"/>
      <c r="HJG303" s="7"/>
      <c r="HJH303" s="7"/>
      <c r="HJI303" s="7"/>
      <c r="HJJ303" s="7"/>
      <c r="HJK303" s="7"/>
      <c r="HJL303" s="7"/>
      <c r="HJM303" s="7"/>
      <c r="HJN303" s="7"/>
      <c r="HJO303" s="7"/>
      <c r="HJP303" s="7"/>
      <c r="HJQ303" s="7"/>
      <c r="HJR303" s="7"/>
      <c r="HJS303" s="7"/>
      <c r="HJT303" s="7"/>
      <c r="HJU303" s="7"/>
      <c r="HJV303" s="7"/>
      <c r="HJW303" s="7"/>
      <c r="HJX303" s="7"/>
      <c r="HJY303" s="7"/>
      <c r="HJZ303" s="7"/>
      <c r="HKA303" s="7"/>
      <c r="HKB303" s="7"/>
      <c r="HKC303" s="7"/>
      <c r="HKD303" s="7"/>
      <c r="HKE303" s="7"/>
      <c r="HKF303" s="7"/>
      <c r="HKG303" s="7"/>
      <c r="HKH303" s="7"/>
      <c r="HKI303" s="7"/>
      <c r="HKJ303" s="7"/>
      <c r="HKK303" s="7"/>
      <c r="HKL303" s="7"/>
      <c r="HKM303" s="7"/>
      <c r="HKN303" s="7"/>
      <c r="HKO303" s="7"/>
      <c r="HKP303" s="7"/>
      <c r="HKQ303" s="7"/>
      <c r="HKR303" s="7"/>
      <c r="HKS303" s="7"/>
      <c r="HKT303" s="7"/>
      <c r="HKU303" s="7"/>
      <c r="HKV303" s="7"/>
      <c r="HKW303" s="7"/>
      <c r="HKX303" s="7"/>
      <c r="HKY303" s="7"/>
      <c r="HKZ303" s="7"/>
      <c r="HLA303" s="7"/>
      <c r="HLB303" s="7"/>
      <c r="HLC303" s="7"/>
      <c r="HLD303" s="7"/>
      <c r="HLE303" s="7"/>
      <c r="HLF303" s="7"/>
      <c r="HLG303" s="7"/>
      <c r="HLH303" s="7"/>
      <c r="HLI303" s="7"/>
      <c r="HLJ303" s="7"/>
      <c r="HLK303" s="7"/>
      <c r="HLL303" s="7"/>
      <c r="HLM303" s="7"/>
      <c r="HLN303" s="7"/>
      <c r="HLO303" s="7"/>
      <c r="HLP303" s="7"/>
      <c r="HLQ303" s="7"/>
      <c r="HLR303" s="7"/>
      <c r="HLS303" s="7"/>
      <c r="HLT303" s="7"/>
      <c r="HLU303" s="7"/>
      <c r="HLV303" s="7"/>
      <c r="HLW303" s="7"/>
      <c r="HLX303" s="7"/>
      <c r="HLY303" s="7"/>
      <c r="HLZ303" s="7"/>
      <c r="HMA303" s="7"/>
      <c r="HMB303" s="7"/>
      <c r="HMC303" s="7"/>
      <c r="HMD303" s="7"/>
      <c r="HME303" s="7"/>
      <c r="HMF303" s="7"/>
      <c r="HMG303" s="7"/>
      <c r="HMH303" s="7"/>
      <c r="HMI303" s="7"/>
      <c r="HMJ303" s="7"/>
      <c r="HMK303" s="7"/>
      <c r="HML303" s="7"/>
      <c r="HMM303" s="7"/>
      <c r="HMN303" s="7"/>
      <c r="HMO303" s="7"/>
      <c r="HMP303" s="7"/>
      <c r="HMQ303" s="7"/>
      <c r="HMR303" s="7"/>
      <c r="HMS303" s="7"/>
      <c r="HMT303" s="7"/>
      <c r="HMU303" s="7"/>
      <c r="HMV303" s="7"/>
      <c r="HMW303" s="7"/>
      <c r="HMX303" s="7"/>
      <c r="HMY303" s="7"/>
      <c r="HMZ303" s="7"/>
      <c r="HNA303" s="7"/>
      <c r="HNB303" s="7"/>
      <c r="HNC303" s="7"/>
      <c r="HND303" s="7"/>
      <c r="HNE303" s="7"/>
      <c r="HNF303" s="7"/>
      <c r="HNG303" s="7"/>
      <c r="HNH303" s="7"/>
      <c r="HNI303" s="7"/>
      <c r="HNJ303" s="7"/>
      <c r="HNK303" s="7"/>
      <c r="HNL303" s="7"/>
      <c r="HNM303" s="7"/>
      <c r="HNN303" s="7"/>
      <c r="HNO303" s="7"/>
      <c r="HNP303" s="7"/>
      <c r="HNQ303" s="7"/>
      <c r="HNR303" s="7"/>
      <c r="HNS303" s="7"/>
      <c r="HNT303" s="7"/>
      <c r="HNU303" s="7"/>
      <c r="HNV303" s="7"/>
      <c r="HNW303" s="7"/>
      <c r="HNX303" s="7"/>
      <c r="HNY303" s="7"/>
      <c r="HNZ303" s="7"/>
      <c r="HOA303" s="7"/>
      <c r="HOB303" s="7"/>
      <c r="HOC303" s="7"/>
      <c r="HOD303" s="7"/>
      <c r="HOE303" s="7"/>
      <c r="HOF303" s="7"/>
      <c r="HOG303" s="7"/>
      <c r="HOH303" s="7"/>
      <c r="HOI303" s="7"/>
      <c r="HOJ303" s="7"/>
      <c r="HOK303" s="7"/>
      <c r="HOL303" s="7"/>
      <c r="HOM303" s="7"/>
      <c r="HON303" s="7"/>
      <c r="HOO303" s="7"/>
      <c r="HOP303" s="7"/>
      <c r="HOQ303" s="7"/>
      <c r="HOR303" s="7"/>
      <c r="HOS303" s="7"/>
      <c r="HOT303" s="7"/>
      <c r="HOU303" s="7"/>
      <c r="HOV303" s="7"/>
      <c r="HOW303" s="7"/>
      <c r="HOX303" s="7"/>
      <c r="HOY303" s="7"/>
      <c r="HOZ303" s="7"/>
      <c r="HPA303" s="7"/>
      <c r="HPB303" s="7"/>
      <c r="HPC303" s="7"/>
      <c r="HPD303" s="7"/>
      <c r="HPE303" s="7"/>
      <c r="HPF303" s="7"/>
      <c r="HPG303" s="7"/>
      <c r="HPH303" s="7"/>
      <c r="HPI303" s="7"/>
      <c r="HPJ303" s="7"/>
      <c r="HPK303" s="7"/>
      <c r="HPL303" s="7"/>
      <c r="HPM303" s="7"/>
      <c r="HPN303" s="7"/>
      <c r="HPO303" s="7"/>
      <c r="HPP303" s="7"/>
      <c r="HPQ303" s="7"/>
      <c r="HPR303" s="7"/>
      <c r="HPS303" s="7"/>
      <c r="HPT303" s="7"/>
      <c r="HPU303" s="7"/>
      <c r="HPV303" s="7"/>
      <c r="HPW303" s="7"/>
      <c r="HPX303" s="7"/>
      <c r="HPY303" s="7"/>
      <c r="HPZ303" s="7"/>
      <c r="HQA303" s="7"/>
      <c r="HQB303" s="7"/>
      <c r="HQC303" s="7"/>
      <c r="HQD303" s="7"/>
      <c r="HQE303" s="7"/>
      <c r="HQF303" s="7"/>
      <c r="HQG303" s="7"/>
      <c r="HQH303" s="7"/>
      <c r="HQI303" s="7"/>
      <c r="HQJ303" s="7"/>
      <c r="HQK303" s="7"/>
      <c r="HQL303" s="7"/>
      <c r="HQM303" s="7"/>
      <c r="HQN303" s="7"/>
      <c r="HQO303" s="7"/>
      <c r="HQP303" s="7"/>
      <c r="HQQ303" s="7"/>
      <c r="HQR303" s="7"/>
      <c r="HQS303" s="7"/>
      <c r="HQT303" s="7"/>
      <c r="HQU303" s="7"/>
      <c r="HQV303" s="7"/>
      <c r="HQW303" s="7"/>
      <c r="HQX303" s="7"/>
      <c r="HQY303" s="7"/>
      <c r="HQZ303" s="7"/>
      <c r="HRA303" s="7"/>
      <c r="HRB303" s="7"/>
      <c r="HRC303" s="7"/>
      <c r="HRD303" s="7"/>
      <c r="HRE303" s="7"/>
      <c r="HRF303" s="7"/>
      <c r="HRG303" s="7"/>
      <c r="HRH303" s="7"/>
      <c r="HRI303" s="7"/>
      <c r="HRJ303" s="7"/>
      <c r="HRK303" s="7"/>
      <c r="HRL303" s="7"/>
      <c r="HRM303" s="7"/>
      <c r="HRN303" s="7"/>
      <c r="HRO303" s="7"/>
      <c r="HRP303" s="7"/>
      <c r="HRQ303" s="7"/>
      <c r="HRR303" s="7"/>
      <c r="HRS303" s="7"/>
      <c r="HRT303" s="7"/>
      <c r="HRU303" s="7"/>
      <c r="HRV303" s="7"/>
      <c r="HRW303" s="7"/>
      <c r="HRX303" s="7"/>
      <c r="HRY303" s="7"/>
      <c r="HRZ303" s="7"/>
      <c r="HSA303" s="7"/>
      <c r="HSB303" s="7"/>
      <c r="HSC303" s="7"/>
      <c r="HSD303" s="7"/>
      <c r="HSE303" s="7"/>
      <c r="HSF303" s="7"/>
      <c r="HSG303" s="7"/>
      <c r="HSH303" s="7"/>
      <c r="HSI303" s="7"/>
      <c r="HSJ303" s="7"/>
      <c r="HSK303" s="7"/>
      <c r="HSL303" s="7"/>
      <c r="HSM303" s="7"/>
      <c r="HSN303" s="7"/>
      <c r="HSO303" s="7"/>
      <c r="HSP303" s="7"/>
      <c r="HSQ303" s="7"/>
      <c r="HSR303" s="7"/>
      <c r="HSS303" s="7"/>
      <c r="HST303" s="7"/>
      <c r="HSU303" s="7"/>
      <c r="HSV303" s="7"/>
      <c r="HSW303" s="7"/>
      <c r="HSX303" s="7"/>
      <c r="HSY303" s="7"/>
      <c r="HSZ303" s="7"/>
      <c r="HTA303" s="7"/>
      <c r="HTB303" s="7"/>
      <c r="HTC303" s="7"/>
      <c r="HTD303" s="7"/>
      <c r="HTE303" s="7"/>
      <c r="HTF303" s="7"/>
      <c r="HTG303" s="7"/>
      <c r="HTH303" s="7"/>
      <c r="HTI303" s="7"/>
      <c r="HTJ303" s="7"/>
      <c r="HTK303" s="7"/>
      <c r="HTL303" s="7"/>
      <c r="HTM303" s="7"/>
      <c r="HTN303" s="7"/>
      <c r="HTO303" s="7"/>
      <c r="HTP303" s="7"/>
      <c r="HTQ303" s="7"/>
      <c r="HTR303" s="7"/>
      <c r="HTS303" s="7"/>
      <c r="HTT303" s="7"/>
      <c r="HTU303" s="7"/>
      <c r="HTV303" s="7"/>
      <c r="HTW303" s="7"/>
      <c r="HTX303" s="7"/>
      <c r="HTY303" s="7"/>
      <c r="HTZ303" s="7"/>
      <c r="HUA303" s="7"/>
      <c r="HUB303" s="7"/>
      <c r="HUC303" s="7"/>
      <c r="HUD303" s="7"/>
      <c r="HUE303" s="7"/>
      <c r="HUF303" s="7"/>
      <c r="HUG303" s="7"/>
      <c r="HUH303" s="7"/>
      <c r="HUI303" s="7"/>
      <c r="HUJ303" s="7"/>
      <c r="HUK303" s="7"/>
      <c r="HUL303" s="7"/>
      <c r="HUM303" s="7"/>
      <c r="HUN303" s="7"/>
      <c r="HUO303" s="7"/>
      <c r="HUP303" s="7"/>
      <c r="HUQ303" s="7"/>
      <c r="HUR303" s="7"/>
      <c r="HUS303" s="7"/>
      <c r="HUT303" s="7"/>
      <c r="HUU303" s="7"/>
      <c r="HUV303" s="7"/>
      <c r="HUW303" s="7"/>
      <c r="HUX303" s="7"/>
      <c r="HUY303" s="7"/>
      <c r="HUZ303" s="7"/>
      <c r="HVA303" s="7"/>
      <c r="HVB303" s="7"/>
      <c r="HVC303" s="7"/>
      <c r="HVD303" s="7"/>
      <c r="HVE303" s="7"/>
      <c r="HVF303" s="7"/>
      <c r="HVG303" s="7"/>
      <c r="HVH303" s="7"/>
      <c r="HVI303" s="7"/>
      <c r="HVJ303" s="7"/>
      <c r="HVK303" s="7"/>
      <c r="HVL303" s="7"/>
      <c r="HVM303" s="7"/>
      <c r="HVN303" s="7"/>
      <c r="HVO303" s="7"/>
      <c r="HVP303" s="7"/>
      <c r="HVQ303" s="7"/>
      <c r="HVR303" s="7"/>
      <c r="HVS303" s="7"/>
      <c r="HVT303" s="7"/>
      <c r="HVU303" s="7"/>
      <c r="HVV303" s="7"/>
      <c r="HVW303" s="7"/>
      <c r="HVX303" s="7"/>
      <c r="HVY303" s="7"/>
      <c r="HVZ303" s="7"/>
      <c r="HWA303" s="7"/>
      <c r="HWB303" s="7"/>
      <c r="HWC303" s="7"/>
      <c r="HWD303" s="7"/>
      <c r="HWE303" s="7"/>
      <c r="HWF303" s="7"/>
      <c r="HWG303" s="7"/>
      <c r="HWH303" s="7"/>
      <c r="HWI303" s="7"/>
      <c r="HWJ303" s="7"/>
      <c r="HWK303" s="7"/>
      <c r="HWL303" s="7"/>
      <c r="HWM303" s="7"/>
      <c r="HWN303" s="7"/>
      <c r="HWO303" s="7"/>
      <c r="HWP303" s="7"/>
      <c r="HWQ303" s="7"/>
      <c r="HWR303" s="7"/>
      <c r="HWS303" s="7"/>
      <c r="HWT303" s="7"/>
      <c r="HWU303" s="7"/>
      <c r="HWV303" s="7"/>
      <c r="HWW303" s="7"/>
      <c r="HWX303" s="7"/>
      <c r="HWY303" s="7"/>
      <c r="HWZ303" s="7"/>
      <c r="HXA303" s="7"/>
      <c r="HXB303" s="7"/>
      <c r="HXC303" s="7"/>
      <c r="HXD303" s="7"/>
      <c r="HXE303" s="7"/>
      <c r="HXF303" s="7"/>
      <c r="HXG303" s="7"/>
      <c r="HXH303" s="7"/>
      <c r="HXI303" s="7"/>
      <c r="HXJ303" s="7"/>
      <c r="HXK303" s="7"/>
      <c r="HXL303" s="7"/>
      <c r="HXM303" s="7"/>
      <c r="HXN303" s="7"/>
      <c r="HXO303" s="7"/>
      <c r="HXP303" s="7"/>
      <c r="HXQ303" s="7"/>
      <c r="HXR303" s="7"/>
      <c r="HXS303" s="7"/>
      <c r="HXT303" s="7"/>
      <c r="HXU303" s="7"/>
      <c r="HXV303" s="7"/>
      <c r="HXW303" s="7"/>
      <c r="HXX303" s="7"/>
      <c r="HXY303" s="7"/>
      <c r="HXZ303" s="7"/>
      <c r="HYA303" s="7"/>
      <c r="HYB303" s="7"/>
      <c r="HYC303" s="7"/>
      <c r="HYD303" s="7"/>
      <c r="HYE303" s="7"/>
      <c r="HYF303" s="7"/>
      <c r="HYG303" s="7"/>
      <c r="HYH303" s="7"/>
      <c r="HYI303" s="7"/>
      <c r="HYJ303" s="7"/>
      <c r="HYK303" s="7"/>
      <c r="HYL303" s="7"/>
      <c r="HYM303" s="7"/>
      <c r="HYN303" s="7"/>
      <c r="HYO303" s="7"/>
      <c r="HYP303" s="7"/>
      <c r="HYQ303" s="7"/>
      <c r="HYR303" s="7"/>
      <c r="HYS303" s="7"/>
      <c r="HYT303" s="7"/>
      <c r="HYU303" s="7"/>
      <c r="HYV303" s="7"/>
      <c r="HYW303" s="7"/>
      <c r="HYX303" s="7"/>
      <c r="HYY303" s="7"/>
      <c r="HYZ303" s="7"/>
      <c r="HZA303" s="7"/>
      <c r="HZB303" s="7"/>
      <c r="HZC303" s="7"/>
      <c r="HZD303" s="7"/>
      <c r="HZE303" s="7"/>
      <c r="HZF303" s="7"/>
      <c r="HZG303" s="7"/>
      <c r="HZH303" s="7"/>
      <c r="HZI303" s="7"/>
      <c r="HZJ303" s="7"/>
      <c r="HZK303" s="7"/>
      <c r="HZL303" s="7"/>
      <c r="HZM303" s="7"/>
      <c r="HZN303" s="7"/>
      <c r="HZO303" s="7"/>
      <c r="HZP303" s="7"/>
      <c r="HZQ303" s="7"/>
      <c r="HZR303" s="7"/>
      <c r="HZS303" s="7"/>
      <c r="HZT303" s="7"/>
      <c r="HZU303" s="7"/>
      <c r="HZV303" s="7"/>
      <c r="HZW303" s="7"/>
      <c r="HZX303" s="7"/>
      <c r="HZY303" s="7"/>
      <c r="HZZ303" s="7"/>
      <c r="IAA303" s="7"/>
      <c r="IAB303" s="7"/>
      <c r="IAC303" s="7"/>
      <c r="IAD303" s="7"/>
      <c r="IAE303" s="7"/>
      <c r="IAF303" s="7"/>
      <c r="IAG303" s="7"/>
      <c r="IAH303" s="7"/>
      <c r="IAI303" s="7"/>
      <c r="IAJ303" s="7"/>
      <c r="IAK303" s="7"/>
      <c r="IAL303" s="7"/>
      <c r="IAM303" s="7"/>
      <c r="IAN303" s="7"/>
      <c r="IAO303" s="7"/>
      <c r="IAP303" s="7"/>
      <c r="IAQ303" s="7"/>
      <c r="IAR303" s="7"/>
      <c r="IAS303" s="7"/>
      <c r="IAT303" s="7"/>
      <c r="IAU303" s="7"/>
      <c r="IAV303" s="7"/>
      <c r="IAW303" s="7"/>
      <c r="IAX303" s="7"/>
      <c r="IAY303" s="7"/>
      <c r="IAZ303" s="7"/>
      <c r="IBA303" s="7"/>
      <c r="IBB303" s="7"/>
      <c r="IBC303" s="7"/>
      <c r="IBD303" s="7"/>
      <c r="IBE303" s="7"/>
      <c r="IBF303" s="7"/>
      <c r="IBG303" s="7"/>
      <c r="IBH303" s="7"/>
      <c r="IBI303" s="7"/>
      <c r="IBJ303" s="7"/>
      <c r="IBK303" s="7"/>
      <c r="IBL303" s="7"/>
      <c r="IBM303" s="7"/>
      <c r="IBN303" s="7"/>
      <c r="IBO303" s="7"/>
      <c r="IBP303" s="7"/>
      <c r="IBQ303" s="7"/>
      <c r="IBR303" s="7"/>
      <c r="IBS303" s="7"/>
      <c r="IBT303" s="7"/>
      <c r="IBU303" s="7"/>
      <c r="IBV303" s="7"/>
      <c r="IBW303" s="7"/>
      <c r="IBX303" s="7"/>
      <c r="IBY303" s="7"/>
      <c r="IBZ303" s="7"/>
      <c r="ICA303" s="7"/>
      <c r="ICB303" s="7"/>
      <c r="ICC303" s="7"/>
      <c r="ICD303" s="7"/>
      <c r="ICE303" s="7"/>
      <c r="ICF303" s="7"/>
      <c r="ICG303" s="7"/>
      <c r="ICH303" s="7"/>
      <c r="ICI303" s="7"/>
      <c r="ICJ303" s="7"/>
      <c r="ICK303" s="7"/>
      <c r="ICL303" s="7"/>
      <c r="ICM303" s="7"/>
      <c r="ICN303" s="7"/>
      <c r="ICO303" s="7"/>
      <c r="ICP303" s="7"/>
      <c r="ICQ303" s="7"/>
      <c r="ICR303" s="7"/>
      <c r="ICS303" s="7"/>
      <c r="ICT303" s="7"/>
      <c r="ICU303" s="7"/>
      <c r="ICV303" s="7"/>
      <c r="ICW303" s="7"/>
      <c r="ICX303" s="7"/>
      <c r="ICY303" s="7"/>
      <c r="ICZ303" s="7"/>
      <c r="IDA303" s="7"/>
      <c r="IDB303" s="7"/>
      <c r="IDC303" s="7"/>
      <c r="IDD303" s="7"/>
      <c r="IDE303" s="7"/>
      <c r="IDF303" s="7"/>
      <c r="IDG303" s="7"/>
      <c r="IDH303" s="7"/>
      <c r="IDI303" s="7"/>
      <c r="IDJ303" s="7"/>
      <c r="IDK303" s="7"/>
      <c r="IDL303" s="7"/>
      <c r="IDM303" s="7"/>
      <c r="IDN303" s="7"/>
      <c r="IDO303" s="7"/>
      <c r="IDP303" s="7"/>
      <c r="IDQ303" s="7"/>
      <c r="IDR303" s="7"/>
      <c r="IDS303" s="7"/>
      <c r="IDT303" s="7"/>
      <c r="IDU303" s="7"/>
      <c r="IDV303" s="7"/>
      <c r="IDW303" s="7"/>
      <c r="IDX303" s="7"/>
      <c r="IDY303" s="7"/>
      <c r="IDZ303" s="7"/>
      <c r="IEA303" s="7"/>
      <c r="IEB303" s="7"/>
      <c r="IEC303" s="7"/>
      <c r="IED303" s="7"/>
      <c r="IEE303" s="7"/>
      <c r="IEF303" s="7"/>
      <c r="IEG303" s="7"/>
      <c r="IEH303" s="7"/>
      <c r="IEI303" s="7"/>
      <c r="IEJ303" s="7"/>
      <c r="IEK303" s="7"/>
      <c r="IEL303" s="7"/>
      <c r="IEM303" s="7"/>
      <c r="IEN303" s="7"/>
      <c r="IEO303" s="7"/>
      <c r="IEP303" s="7"/>
      <c r="IEQ303" s="7"/>
      <c r="IER303" s="7"/>
      <c r="IES303" s="7"/>
      <c r="IET303" s="7"/>
      <c r="IEU303" s="7"/>
      <c r="IEV303" s="7"/>
      <c r="IEW303" s="7"/>
      <c r="IEX303" s="7"/>
      <c r="IEY303" s="7"/>
      <c r="IEZ303" s="7"/>
      <c r="IFA303" s="7"/>
      <c r="IFB303" s="7"/>
      <c r="IFC303" s="7"/>
      <c r="IFD303" s="7"/>
      <c r="IFE303" s="7"/>
      <c r="IFF303" s="7"/>
      <c r="IFG303" s="7"/>
      <c r="IFH303" s="7"/>
      <c r="IFI303" s="7"/>
      <c r="IFJ303" s="7"/>
      <c r="IFK303" s="7"/>
      <c r="IFL303" s="7"/>
      <c r="IFM303" s="7"/>
      <c r="IFN303" s="7"/>
      <c r="IFO303" s="7"/>
      <c r="IFP303" s="7"/>
      <c r="IFQ303" s="7"/>
      <c r="IFR303" s="7"/>
      <c r="IFS303" s="7"/>
      <c r="IFT303" s="7"/>
      <c r="IFU303" s="7"/>
      <c r="IFV303" s="7"/>
      <c r="IFW303" s="7"/>
      <c r="IFX303" s="7"/>
      <c r="IFY303" s="7"/>
      <c r="IFZ303" s="7"/>
      <c r="IGA303" s="7"/>
      <c r="IGB303" s="7"/>
      <c r="IGC303" s="7"/>
      <c r="IGD303" s="7"/>
      <c r="IGE303" s="7"/>
      <c r="IGF303" s="7"/>
      <c r="IGG303" s="7"/>
      <c r="IGH303" s="7"/>
      <c r="IGI303" s="7"/>
      <c r="IGJ303" s="7"/>
      <c r="IGK303" s="7"/>
      <c r="IGL303" s="7"/>
      <c r="IGM303" s="7"/>
      <c r="IGN303" s="7"/>
      <c r="IGO303" s="7"/>
      <c r="IGP303" s="7"/>
      <c r="IGQ303" s="7"/>
      <c r="IGR303" s="7"/>
      <c r="IGS303" s="7"/>
      <c r="IGT303" s="7"/>
      <c r="IGU303" s="7"/>
      <c r="IGV303" s="7"/>
      <c r="IGW303" s="7"/>
      <c r="IGX303" s="7"/>
      <c r="IGY303" s="7"/>
      <c r="IGZ303" s="7"/>
      <c r="IHA303" s="7"/>
      <c r="IHB303" s="7"/>
      <c r="IHC303" s="7"/>
      <c r="IHD303" s="7"/>
      <c r="IHE303" s="7"/>
      <c r="IHF303" s="7"/>
      <c r="IHG303" s="7"/>
      <c r="IHH303" s="7"/>
      <c r="IHI303" s="7"/>
      <c r="IHJ303" s="7"/>
      <c r="IHK303" s="7"/>
      <c r="IHL303" s="7"/>
      <c r="IHM303" s="7"/>
      <c r="IHN303" s="7"/>
      <c r="IHO303" s="7"/>
      <c r="IHP303" s="7"/>
      <c r="IHQ303" s="7"/>
      <c r="IHR303" s="7"/>
      <c r="IHS303" s="7"/>
      <c r="IHT303" s="7"/>
      <c r="IHU303" s="7"/>
      <c r="IHV303" s="7"/>
      <c r="IHW303" s="7"/>
      <c r="IHX303" s="7"/>
      <c r="IHY303" s="7"/>
      <c r="IHZ303" s="7"/>
      <c r="IIA303" s="7"/>
      <c r="IIB303" s="7"/>
      <c r="IIC303" s="7"/>
      <c r="IID303" s="7"/>
      <c r="IIE303" s="7"/>
      <c r="IIF303" s="7"/>
      <c r="IIG303" s="7"/>
      <c r="IIH303" s="7"/>
      <c r="III303" s="7"/>
      <c r="IIJ303" s="7"/>
      <c r="IIK303" s="7"/>
      <c r="IIL303" s="7"/>
      <c r="IIM303" s="7"/>
      <c r="IIN303" s="7"/>
      <c r="IIO303" s="7"/>
      <c r="IIP303" s="7"/>
      <c r="IIQ303" s="7"/>
      <c r="IIR303" s="7"/>
      <c r="IIS303" s="7"/>
      <c r="IIT303" s="7"/>
      <c r="IIU303" s="7"/>
      <c r="IIV303" s="7"/>
      <c r="IIW303" s="7"/>
      <c r="IIX303" s="7"/>
      <c r="IIY303" s="7"/>
      <c r="IIZ303" s="7"/>
      <c r="IJA303" s="7"/>
      <c r="IJB303" s="7"/>
      <c r="IJC303" s="7"/>
      <c r="IJD303" s="7"/>
      <c r="IJE303" s="7"/>
      <c r="IJF303" s="7"/>
      <c r="IJG303" s="7"/>
      <c r="IJH303" s="7"/>
      <c r="IJI303" s="7"/>
      <c r="IJJ303" s="7"/>
      <c r="IJK303" s="7"/>
      <c r="IJL303" s="7"/>
      <c r="IJM303" s="7"/>
      <c r="IJN303" s="7"/>
      <c r="IJO303" s="7"/>
      <c r="IJP303" s="7"/>
      <c r="IJQ303" s="7"/>
      <c r="IJR303" s="7"/>
      <c r="IJS303" s="7"/>
      <c r="IJT303" s="7"/>
      <c r="IJU303" s="7"/>
      <c r="IJV303" s="7"/>
      <c r="IJW303" s="7"/>
      <c r="IJX303" s="7"/>
      <c r="IJY303" s="7"/>
      <c r="IJZ303" s="7"/>
      <c r="IKA303" s="7"/>
      <c r="IKB303" s="7"/>
      <c r="IKC303" s="7"/>
      <c r="IKD303" s="7"/>
      <c r="IKE303" s="7"/>
      <c r="IKF303" s="7"/>
      <c r="IKG303" s="7"/>
      <c r="IKH303" s="7"/>
      <c r="IKI303" s="7"/>
      <c r="IKJ303" s="7"/>
      <c r="IKK303" s="7"/>
      <c r="IKL303" s="7"/>
      <c r="IKM303" s="7"/>
      <c r="IKN303" s="7"/>
      <c r="IKO303" s="7"/>
      <c r="IKP303" s="7"/>
      <c r="IKQ303" s="7"/>
      <c r="IKR303" s="7"/>
      <c r="IKS303" s="7"/>
      <c r="IKT303" s="7"/>
      <c r="IKU303" s="7"/>
      <c r="IKV303" s="7"/>
      <c r="IKW303" s="7"/>
      <c r="IKX303" s="7"/>
      <c r="IKY303" s="7"/>
      <c r="IKZ303" s="7"/>
      <c r="ILA303" s="7"/>
      <c r="ILB303" s="7"/>
      <c r="ILC303" s="7"/>
      <c r="ILD303" s="7"/>
      <c r="ILE303" s="7"/>
      <c r="ILF303" s="7"/>
      <c r="ILG303" s="7"/>
      <c r="ILH303" s="7"/>
      <c r="ILI303" s="7"/>
      <c r="ILJ303" s="7"/>
      <c r="ILK303" s="7"/>
      <c r="ILL303" s="7"/>
      <c r="ILM303" s="7"/>
      <c r="ILN303" s="7"/>
      <c r="ILO303" s="7"/>
      <c r="ILP303" s="7"/>
      <c r="ILQ303" s="7"/>
      <c r="ILR303" s="7"/>
      <c r="ILS303" s="7"/>
      <c r="ILT303" s="7"/>
      <c r="ILU303" s="7"/>
      <c r="ILV303" s="7"/>
      <c r="ILW303" s="7"/>
      <c r="ILX303" s="7"/>
      <c r="ILY303" s="7"/>
      <c r="ILZ303" s="7"/>
      <c r="IMA303" s="7"/>
      <c r="IMB303" s="7"/>
      <c r="IMC303" s="7"/>
      <c r="IMD303" s="7"/>
      <c r="IME303" s="7"/>
      <c r="IMF303" s="7"/>
      <c r="IMG303" s="7"/>
      <c r="IMH303" s="7"/>
      <c r="IMI303" s="7"/>
      <c r="IMJ303" s="7"/>
      <c r="IMK303" s="7"/>
      <c r="IML303" s="7"/>
      <c r="IMM303" s="7"/>
      <c r="IMN303" s="7"/>
      <c r="IMO303" s="7"/>
      <c r="IMP303" s="7"/>
      <c r="IMQ303" s="7"/>
      <c r="IMR303" s="7"/>
      <c r="IMS303" s="7"/>
      <c r="IMT303" s="7"/>
      <c r="IMU303" s="7"/>
      <c r="IMV303" s="7"/>
      <c r="IMW303" s="7"/>
      <c r="IMX303" s="7"/>
      <c r="IMY303" s="7"/>
      <c r="IMZ303" s="7"/>
      <c r="INA303" s="7"/>
      <c r="INB303" s="7"/>
      <c r="INC303" s="7"/>
      <c r="IND303" s="7"/>
      <c r="INE303" s="7"/>
      <c r="INF303" s="7"/>
      <c r="ING303" s="7"/>
      <c r="INH303" s="7"/>
      <c r="INI303" s="7"/>
      <c r="INJ303" s="7"/>
      <c r="INK303" s="7"/>
      <c r="INL303" s="7"/>
      <c r="INM303" s="7"/>
      <c r="INN303" s="7"/>
      <c r="INO303" s="7"/>
      <c r="INP303" s="7"/>
      <c r="INQ303" s="7"/>
      <c r="INR303" s="7"/>
      <c r="INS303" s="7"/>
      <c r="INT303" s="7"/>
      <c r="INU303" s="7"/>
      <c r="INV303" s="7"/>
      <c r="INW303" s="7"/>
      <c r="INX303" s="7"/>
      <c r="INY303" s="7"/>
      <c r="INZ303" s="7"/>
      <c r="IOA303" s="7"/>
      <c r="IOB303" s="7"/>
      <c r="IOC303" s="7"/>
      <c r="IOD303" s="7"/>
      <c r="IOE303" s="7"/>
      <c r="IOF303" s="7"/>
      <c r="IOG303" s="7"/>
      <c r="IOH303" s="7"/>
      <c r="IOI303" s="7"/>
      <c r="IOJ303" s="7"/>
      <c r="IOK303" s="7"/>
      <c r="IOL303" s="7"/>
      <c r="IOM303" s="7"/>
      <c r="ION303" s="7"/>
      <c r="IOO303" s="7"/>
      <c r="IOP303" s="7"/>
      <c r="IOQ303" s="7"/>
      <c r="IOR303" s="7"/>
      <c r="IOS303" s="7"/>
      <c r="IOT303" s="7"/>
      <c r="IOU303" s="7"/>
      <c r="IOV303" s="7"/>
      <c r="IOW303" s="7"/>
      <c r="IOX303" s="7"/>
      <c r="IOY303" s="7"/>
      <c r="IOZ303" s="7"/>
      <c r="IPA303" s="7"/>
      <c r="IPB303" s="7"/>
      <c r="IPC303" s="7"/>
      <c r="IPD303" s="7"/>
      <c r="IPE303" s="7"/>
      <c r="IPF303" s="7"/>
      <c r="IPG303" s="7"/>
      <c r="IPH303" s="7"/>
      <c r="IPI303" s="7"/>
      <c r="IPJ303" s="7"/>
      <c r="IPK303" s="7"/>
      <c r="IPL303" s="7"/>
      <c r="IPM303" s="7"/>
      <c r="IPN303" s="7"/>
      <c r="IPO303" s="7"/>
      <c r="IPP303" s="7"/>
      <c r="IPQ303" s="7"/>
      <c r="IPR303" s="7"/>
      <c r="IPS303" s="7"/>
      <c r="IPT303" s="7"/>
      <c r="IPU303" s="7"/>
      <c r="IPV303" s="7"/>
      <c r="IPW303" s="7"/>
      <c r="IPX303" s="7"/>
      <c r="IPY303" s="7"/>
      <c r="IPZ303" s="7"/>
      <c r="IQA303" s="7"/>
      <c r="IQB303" s="7"/>
      <c r="IQC303" s="7"/>
      <c r="IQD303" s="7"/>
      <c r="IQE303" s="7"/>
      <c r="IQF303" s="7"/>
      <c r="IQG303" s="7"/>
      <c r="IQH303" s="7"/>
      <c r="IQI303" s="7"/>
      <c r="IQJ303" s="7"/>
      <c r="IQK303" s="7"/>
      <c r="IQL303" s="7"/>
      <c r="IQM303" s="7"/>
      <c r="IQN303" s="7"/>
      <c r="IQO303" s="7"/>
      <c r="IQP303" s="7"/>
      <c r="IQQ303" s="7"/>
      <c r="IQR303" s="7"/>
      <c r="IQS303" s="7"/>
      <c r="IQT303" s="7"/>
      <c r="IQU303" s="7"/>
      <c r="IQV303" s="7"/>
      <c r="IQW303" s="7"/>
      <c r="IQX303" s="7"/>
      <c r="IQY303" s="7"/>
      <c r="IQZ303" s="7"/>
      <c r="IRA303" s="7"/>
      <c r="IRB303" s="7"/>
      <c r="IRC303" s="7"/>
      <c r="IRD303" s="7"/>
      <c r="IRE303" s="7"/>
      <c r="IRF303" s="7"/>
      <c r="IRG303" s="7"/>
      <c r="IRH303" s="7"/>
      <c r="IRI303" s="7"/>
      <c r="IRJ303" s="7"/>
      <c r="IRK303" s="7"/>
      <c r="IRL303" s="7"/>
      <c r="IRM303" s="7"/>
      <c r="IRN303" s="7"/>
      <c r="IRO303" s="7"/>
      <c r="IRP303" s="7"/>
      <c r="IRQ303" s="7"/>
      <c r="IRR303" s="7"/>
      <c r="IRS303" s="7"/>
      <c r="IRT303" s="7"/>
      <c r="IRU303" s="7"/>
      <c r="IRV303" s="7"/>
      <c r="IRW303" s="7"/>
      <c r="IRX303" s="7"/>
      <c r="IRY303" s="7"/>
      <c r="IRZ303" s="7"/>
      <c r="ISA303" s="7"/>
      <c r="ISB303" s="7"/>
      <c r="ISC303" s="7"/>
      <c r="ISD303" s="7"/>
      <c r="ISE303" s="7"/>
      <c r="ISF303" s="7"/>
      <c r="ISG303" s="7"/>
      <c r="ISH303" s="7"/>
      <c r="ISI303" s="7"/>
      <c r="ISJ303" s="7"/>
      <c r="ISK303" s="7"/>
      <c r="ISL303" s="7"/>
      <c r="ISM303" s="7"/>
      <c r="ISN303" s="7"/>
      <c r="ISO303" s="7"/>
      <c r="ISP303" s="7"/>
      <c r="ISQ303" s="7"/>
      <c r="ISR303" s="7"/>
      <c r="ISS303" s="7"/>
      <c r="IST303" s="7"/>
      <c r="ISU303" s="7"/>
      <c r="ISV303" s="7"/>
      <c r="ISW303" s="7"/>
      <c r="ISX303" s="7"/>
      <c r="ISY303" s="7"/>
      <c r="ISZ303" s="7"/>
      <c r="ITA303" s="7"/>
      <c r="ITB303" s="7"/>
      <c r="ITC303" s="7"/>
      <c r="ITD303" s="7"/>
      <c r="ITE303" s="7"/>
      <c r="ITF303" s="7"/>
      <c r="ITG303" s="7"/>
      <c r="ITH303" s="7"/>
      <c r="ITI303" s="7"/>
      <c r="ITJ303" s="7"/>
      <c r="ITK303" s="7"/>
      <c r="ITL303" s="7"/>
      <c r="ITM303" s="7"/>
      <c r="ITN303" s="7"/>
      <c r="ITO303" s="7"/>
      <c r="ITP303" s="7"/>
      <c r="ITQ303" s="7"/>
      <c r="ITR303" s="7"/>
      <c r="ITS303" s="7"/>
      <c r="ITT303" s="7"/>
      <c r="ITU303" s="7"/>
      <c r="ITV303" s="7"/>
      <c r="ITW303" s="7"/>
      <c r="ITX303" s="7"/>
      <c r="ITY303" s="7"/>
      <c r="ITZ303" s="7"/>
      <c r="IUA303" s="7"/>
      <c r="IUB303" s="7"/>
      <c r="IUC303" s="7"/>
      <c r="IUD303" s="7"/>
      <c r="IUE303" s="7"/>
      <c r="IUF303" s="7"/>
      <c r="IUG303" s="7"/>
      <c r="IUH303" s="7"/>
      <c r="IUI303" s="7"/>
      <c r="IUJ303" s="7"/>
      <c r="IUK303" s="7"/>
      <c r="IUL303" s="7"/>
      <c r="IUM303" s="7"/>
      <c r="IUN303" s="7"/>
      <c r="IUO303" s="7"/>
      <c r="IUP303" s="7"/>
      <c r="IUQ303" s="7"/>
      <c r="IUR303" s="7"/>
      <c r="IUS303" s="7"/>
      <c r="IUT303" s="7"/>
      <c r="IUU303" s="7"/>
      <c r="IUV303" s="7"/>
      <c r="IUW303" s="7"/>
      <c r="IUX303" s="7"/>
      <c r="IUY303" s="7"/>
      <c r="IUZ303" s="7"/>
      <c r="IVA303" s="7"/>
      <c r="IVB303" s="7"/>
      <c r="IVC303" s="7"/>
      <c r="IVD303" s="7"/>
      <c r="IVE303" s="7"/>
      <c r="IVF303" s="7"/>
      <c r="IVG303" s="7"/>
      <c r="IVH303" s="7"/>
      <c r="IVI303" s="7"/>
      <c r="IVJ303" s="7"/>
      <c r="IVK303" s="7"/>
      <c r="IVL303" s="7"/>
      <c r="IVM303" s="7"/>
      <c r="IVN303" s="7"/>
      <c r="IVO303" s="7"/>
      <c r="IVP303" s="7"/>
      <c r="IVQ303" s="7"/>
      <c r="IVR303" s="7"/>
      <c r="IVS303" s="7"/>
      <c r="IVT303" s="7"/>
      <c r="IVU303" s="7"/>
      <c r="IVV303" s="7"/>
      <c r="IVW303" s="7"/>
      <c r="IVX303" s="7"/>
      <c r="IVY303" s="7"/>
      <c r="IVZ303" s="7"/>
      <c r="IWA303" s="7"/>
      <c r="IWB303" s="7"/>
      <c r="IWC303" s="7"/>
      <c r="IWD303" s="7"/>
      <c r="IWE303" s="7"/>
      <c r="IWF303" s="7"/>
      <c r="IWG303" s="7"/>
      <c r="IWH303" s="7"/>
      <c r="IWI303" s="7"/>
      <c r="IWJ303" s="7"/>
      <c r="IWK303" s="7"/>
      <c r="IWL303" s="7"/>
      <c r="IWM303" s="7"/>
      <c r="IWN303" s="7"/>
      <c r="IWO303" s="7"/>
      <c r="IWP303" s="7"/>
      <c r="IWQ303" s="7"/>
      <c r="IWR303" s="7"/>
      <c r="IWS303" s="7"/>
      <c r="IWT303" s="7"/>
      <c r="IWU303" s="7"/>
      <c r="IWV303" s="7"/>
      <c r="IWW303" s="7"/>
      <c r="IWX303" s="7"/>
      <c r="IWY303" s="7"/>
      <c r="IWZ303" s="7"/>
      <c r="IXA303" s="7"/>
      <c r="IXB303" s="7"/>
      <c r="IXC303" s="7"/>
      <c r="IXD303" s="7"/>
      <c r="IXE303" s="7"/>
      <c r="IXF303" s="7"/>
      <c r="IXG303" s="7"/>
      <c r="IXH303" s="7"/>
      <c r="IXI303" s="7"/>
      <c r="IXJ303" s="7"/>
      <c r="IXK303" s="7"/>
      <c r="IXL303" s="7"/>
      <c r="IXM303" s="7"/>
      <c r="IXN303" s="7"/>
      <c r="IXO303" s="7"/>
      <c r="IXP303" s="7"/>
      <c r="IXQ303" s="7"/>
      <c r="IXR303" s="7"/>
      <c r="IXS303" s="7"/>
      <c r="IXT303" s="7"/>
      <c r="IXU303" s="7"/>
      <c r="IXV303" s="7"/>
      <c r="IXW303" s="7"/>
      <c r="IXX303" s="7"/>
      <c r="IXY303" s="7"/>
      <c r="IXZ303" s="7"/>
      <c r="IYA303" s="7"/>
      <c r="IYB303" s="7"/>
      <c r="IYC303" s="7"/>
      <c r="IYD303" s="7"/>
      <c r="IYE303" s="7"/>
      <c r="IYF303" s="7"/>
      <c r="IYG303" s="7"/>
      <c r="IYH303" s="7"/>
      <c r="IYI303" s="7"/>
      <c r="IYJ303" s="7"/>
      <c r="IYK303" s="7"/>
      <c r="IYL303" s="7"/>
      <c r="IYM303" s="7"/>
      <c r="IYN303" s="7"/>
      <c r="IYO303" s="7"/>
      <c r="IYP303" s="7"/>
      <c r="IYQ303" s="7"/>
      <c r="IYR303" s="7"/>
      <c r="IYS303" s="7"/>
      <c r="IYT303" s="7"/>
      <c r="IYU303" s="7"/>
      <c r="IYV303" s="7"/>
      <c r="IYW303" s="7"/>
      <c r="IYX303" s="7"/>
      <c r="IYY303" s="7"/>
      <c r="IYZ303" s="7"/>
      <c r="IZA303" s="7"/>
      <c r="IZB303" s="7"/>
      <c r="IZC303" s="7"/>
      <c r="IZD303" s="7"/>
      <c r="IZE303" s="7"/>
      <c r="IZF303" s="7"/>
      <c r="IZG303" s="7"/>
      <c r="IZH303" s="7"/>
      <c r="IZI303" s="7"/>
      <c r="IZJ303" s="7"/>
      <c r="IZK303" s="7"/>
      <c r="IZL303" s="7"/>
      <c r="IZM303" s="7"/>
      <c r="IZN303" s="7"/>
      <c r="IZO303" s="7"/>
      <c r="IZP303" s="7"/>
      <c r="IZQ303" s="7"/>
      <c r="IZR303" s="7"/>
      <c r="IZS303" s="7"/>
      <c r="IZT303" s="7"/>
      <c r="IZU303" s="7"/>
      <c r="IZV303" s="7"/>
      <c r="IZW303" s="7"/>
      <c r="IZX303" s="7"/>
      <c r="IZY303" s="7"/>
      <c r="IZZ303" s="7"/>
      <c r="JAA303" s="7"/>
      <c r="JAB303" s="7"/>
      <c r="JAC303" s="7"/>
      <c r="JAD303" s="7"/>
      <c r="JAE303" s="7"/>
      <c r="JAF303" s="7"/>
      <c r="JAG303" s="7"/>
      <c r="JAH303" s="7"/>
      <c r="JAI303" s="7"/>
      <c r="JAJ303" s="7"/>
      <c r="JAK303" s="7"/>
      <c r="JAL303" s="7"/>
      <c r="JAM303" s="7"/>
      <c r="JAN303" s="7"/>
      <c r="JAO303" s="7"/>
      <c r="JAP303" s="7"/>
      <c r="JAQ303" s="7"/>
      <c r="JAR303" s="7"/>
      <c r="JAS303" s="7"/>
      <c r="JAT303" s="7"/>
      <c r="JAU303" s="7"/>
      <c r="JAV303" s="7"/>
      <c r="JAW303" s="7"/>
      <c r="JAX303" s="7"/>
      <c r="JAY303" s="7"/>
      <c r="JAZ303" s="7"/>
      <c r="JBA303" s="7"/>
      <c r="JBB303" s="7"/>
      <c r="JBC303" s="7"/>
      <c r="JBD303" s="7"/>
      <c r="JBE303" s="7"/>
      <c r="JBF303" s="7"/>
      <c r="JBG303" s="7"/>
      <c r="JBH303" s="7"/>
      <c r="JBI303" s="7"/>
      <c r="JBJ303" s="7"/>
      <c r="JBK303" s="7"/>
      <c r="JBL303" s="7"/>
      <c r="JBM303" s="7"/>
      <c r="JBN303" s="7"/>
      <c r="JBO303" s="7"/>
      <c r="JBP303" s="7"/>
      <c r="JBQ303" s="7"/>
      <c r="JBR303" s="7"/>
      <c r="JBS303" s="7"/>
      <c r="JBT303" s="7"/>
      <c r="JBU303" s="7"/>
      <c r="JBV303" s="7"/>
      <c r="JBW303" s="7"/>
      <c r="JBX303" s="7"/>
      <c r="JBY303" s="7"/>
      <c r="JBZ303" s="7"/>
      <c r="JCA303" s="7"/>
      <c r="JCB303" s="7"/>
      <c r="JCC303" s="7"/>
      <c r="JCD303" s="7"/>
      <c r="JCE303" s="7"/>
      <c r="JCF303" s="7"/>
      <c r="JCG303" s="7"/>
      <c r="JCH303" s="7"/>
      <c r="JCI303" s="7"/>
      <c r="JCJ303" s="7"/>
      <c r="JCK303" s="7"/>
      <c r="JCL303" s="7"/>
      <c r="JCM303" s="7"/>
      <c r="JCN303" s="7"/>
      <c r="JCO303" s="7"/>
      <c r="JCP303" s="7"/>
      <c r="JCQ303" s="7"/>
      <c r="JCR303" s="7"/>
      <c r="JCS303" s="7"/>
      <c r="JCT303" s="7"/>
      <c r="JCU303" s="7"/>
      <c r="JCV303" s="7"/>
      <c r="JCW303" s="7"/>
      <c r="JCX303" s="7"/>
      <c r="JCY303" s="7"/>
      <c r="JCZ303" s="7"/>
      <c r="JDA303" s="7"/>
      <c r="JDB303" s="7"/>
      <c r="JDC303" s="7"/>
      <c r="JDD303" s="7"/>
      <c r="JDE303" s="7"/>
      <c r="JDF303" s="7"/>
      <c r="JDG303" s="7"/>
      <c r="JDH303" s="7"/>
      <c r="JDI303" s="7"/>
      <c r="JDJ303" s="7"/>
      <c r="JDK303" s="7"/>
      <c r="JDL303" s="7"/>
      <c r="JDM303" s="7"/>
      <c r="JDN303" s="7"/>
      <c r="JDO303" s="7"/>
      <c r="JDP303" s="7"/>
      <c r="JDQ303" s="7"/>
      <c r="JDR303" s="7"/>
      <c r="JDS303" s="7"/>
      <c r="JDT303" s="7"/>
      <c r="JDU303" s="7"/>
      <c r="JDV303" s="7"/>
      <c r="JDW303" s="7"/>
      <c r="JDX303" s="7"/>
      <c r="JDY303" s="7"/>
      <c r="JDZ303" s="7"/>
      <c r="JEA303" s="7"/>
      <c r="JEB303" s="7"/>
      <c r="JEC303" s="7"/>
      <c r="JED303" s="7"/>
      <c r="JEE303" s="7"/>
      <c r="JEF303" s="7"/>
      <c r="JEG303" s="7"/>
      <c r="JEH303" s="7"/>
      <c r="JEI303" s="7"/>
      <c r="JEJ303" s="7"/>
      <c r="JEK303" s="7"/>
      <c r="JEL303" s="7"/>
      <c r="JEM303" s="7"/>
      <c r="JEN303" s="7"/>
      <c r="JEO303" s="7"/>
      <c r="JEP303" s="7"/>
      <c r="JEQ303" s="7"/>
      <c r="JER303" s="7"/>
      <c r="JES303" s="7"/>
      <c r="JET303" s="7"/>
      <c r="JEU303" s="7"/>
      <c r="JEV303" s="7"/>
      <c r="JEW303" s="7"/>
      <c r="JEX303" s="7"/>
      <c r="JEY303" s="7"/>
      <c r="JEZ303" s="7"/>
      <c r="JFA303" s="7"/>
      <c r="JFB303" s="7"/>
      <c r="JFC303" s="7"/>
      <c r="JFD303" s="7"/>
      <c r="JFE303" s="7"/>
      <c r="JFF303" s="7"/>
      <c r="JFG303" s="7"/>
      <c r="JFH303" s="7"/>
      <c r="JFI303" s="7"/>
      <c r="JFJ303" s="7"/>
      <c r="JFK303" s="7"/>
      <c r="JFL303" s="7"/>
      <c r="JFM303" s="7"/>
      <c r="JFN303" s="7"/>
      <c r="JFO303" s="7"/>
      <c r="JFP303" s="7"/>
      <c r="JFQ303" s="7"/>
      <c r="JFR303" s="7"/>
      <c r="JFS303" s="7"/>
      <c r="JFT303" s="7"/>
      <c r="JFU303" s="7"/>
      <c r="JFV303" s="7"/>
      <c r="JFW303" s="7"/>
      <c r="JFX303" s="7"/>
      <c r="JFY303" s="7"/>
      <c r="JFZ303" s="7"/>
      <c r="JGA303" s="7"/>
      <c r="JGB303" s="7"/>
      <c r="JGC303" s="7"/>
      <c r="JGD303" s="7"/>
      <c r="JGE303" s="7"/>
      <c r="JGF303" s="7"/>
      <c r="JGG303" s="7"/>
      <c r="JGH303" s="7"/>
      <c r="JGI303" s="7"/>
      <c r="JGJ303" s="7"/>
      <c r="JGK303" s="7"/>
      <c r="JGL303" s="7"/>
      <c r="JGM303" s="7"/>
      <c r="JGN303" s="7"/>
      <c r="JGO303" s="7"/>
      <c r="JGP303" s="7"/>
      <c r="JGQ303" s="7"/>
      <c r="JGR303" s="7"/>
      <c r="JGS303" s="7"/>
      <c r="JGT303" s="7"/>
      <c r="JGU303" s="7"/>
      <c r="JGV303" s="7"/>
      <c r="JGW303" s="7"/>
      <c r="JGX303" s="7"/>
      <c r="JGY303" s="7"/>
      <c r="JGZ303" s="7"/>
      <c r="JHA303" s="7"/>
      <c r="JHB303" s="7"/>
      <c r="JHC303" s="7"/>
      <c r="JHD303" s="7"/>
      <c r="JHE303" s="7"/>
      <c r="JHF303" s="7"/>
      <c r="JHG303" s="7"/>
      <c r="JHH303" s="7"/>
      <c r="JHI303" s="7"/>
      <c r="JHJ303" s="7"/>
      <c r="JHK303" s="7"/>
      <c r="JHL303" s="7"/>
      <c r="JHM303" s="7"/>
      <c r="JHN303" s="7"/>
      <c r="JHO303" s="7"/>
      <c r="JHP303" s="7"/>
      <c r="JHQ303" s="7"/>
      <c r="JHR303" s="7"/>
      <c r="JHS303" s="7"/>
      <c r="JHT303" s="7"/>
      <c r="JHU303" s="7"/>
      <c r="JHV303" s="7"/>
      <c r="JHW303" s="7"/>
      <c r="JHX303" s="7"/>
      <c r="JHY303" s="7"/>
      <c r="JHZ303" s="7"/>
      <c r="JIA303" s="7"/>
      <c r="JIB303" s="7"/>
      <c r="JIC303" s="7"/>
      <c r="JID303" s="7"/>
      <c r="JIE303" s="7"/>
      <c r="JIF303" s="7"/>
      <c r="JIG303" s="7"/>
      <c r="JIH303" s="7"/>
      <c r="JII303" s="7"/>
      <c r="JIJ303" s="7"/>
      <c r="JIK303" s="7"/>
      <c r="JIL303" s="7"/>
      <c r="JIM303" s="7"/>
      <c r="JIN303" s="7"/>
      <c r="JIO303" s="7"/>
      <c r="JIP303" s="7"/>
      <c r="JIQ303" s="7"/>
      <c r="JIR303" s="7"/>
      <c r="JIS303" s="7"/>
      <c r="JIT303" s="7"/>
      <c r="JIU303" s="7"/>
      <c r="JIV303" s="7"/>
      <c r="JIW303" s="7"/>
      <c r="JIX303" s="7"/>
      <c r="JIY303" s="7"/>
      <c r="JIZ303" s="7"/>
      <c r="JJA303" s="7"/>
      <c r="JJB303" s="7"/>
      <c r="JJC303" s="7"/>
      <c r="JJD303" s="7"/>
      <c r="JJE303" s="7"/>
      <c r="JJF303" s="7"/>
      <c r="JJG303" s="7"/>
      <c r="JJH303" s="7"/>
      <c r="JJI303" s="7"/>
      <c r="JJJ303" s="7"/>
      <c r="JJK303" s="7"/>
      <c r="JJL303" s="7"/>
      <c r="JJM303" s="7"/>
      <c r="JJN303" s="7"/>
      <c r="JJO303" s="7"/>
      <c r="JJP303" s="7"/>
      <c r="JJQ303" s="7"/>
      <c r="JJR303" s="7"/>
      <c r="JJS303" s="7"/>
      <c r="JJT303" s="7"/>
      <c r="JJU303" s="7"/>
      <c r="JJV303" s="7"/>
      <c r="JJW303" s="7"/>
      <c r="JJX303" s="7"/>
      <c r="JJY303" s="7"/>
      <c r="JJZ303" s="7"/>
      <c r="JKA303" s="7"/>
      <c r="JKB303" s="7"/>
      <c r="JKC303" s="7"/>
      <c r="JKD303" s="7"/>
      <c r="JKE303" s="7"/>
      <c r="JKF303" s="7"/>
      <c r="JKG303" s="7"/>
      <c r="JKH303" s="7"/>
      <c r="JKI303" s="7"/>
      <c r="JKJ303" s="7"/>
      <c r="JKK303" s="7"/>
      <c r="JKL303" s="7"/>
      <c r="JKM303" s="7"/>
      <c r="JKN303" s="7"/>
      <c r="JKO303" s="7"/>
      <c r="JKP303" s="7"/>
      <c r="JKQ303" s="7"/>
      <c r="JKR303" s="7"/>
      <c r="JKS303" s="7"/>
      <c r="JKT303" s="7"/>
      <c r="JKU303" s="7"/>
      <c r="JKV303" s="7"/>
      <c r="JKW303" s="7"/>
      <c r="JKX303" s="7"/>
      <c r="JKY303" s="7"/>
      <c r="JKZ303" s="7"/>
      <c r="JLA303" s="7"/>
      <c r="JLB303" s="7"/>
      <c r="JLC303" s="7"/>
      <c r="JLD303" s="7"/>
      <c r="JLE303" s="7"/>
      <c r="JLF303" s="7"/>
      <c r="JLG303" s="7"/>
      <c r="JLH303" s="7"/>
      <c r="JLI303" s="7"/>
      <c r="JLJ303" s="7"/>
      <c r="JLK303" s="7"/>
      <c r="JLL303" s="7"/>
      <c r="JLM303" s="7"/>
      <c r="JLN303" s="7"/>
      <c r="JLO303" s="7"/>
      <c r="JLP303" s="7"/>
      <c r="JLQ303" s="7"/>
      <c r="JLR303" s="7"/>
      <c r="JLS303" s="7"/>
      <c r="JLT303" s="7"/>
      <c r="JLU303" s="7"/>
      <c r="JLV303" s="7"/>
      <c r="JLW303" s="7"/>
      <c r="JLX303" s="7"/>
      <c r="JLY303" s="7"/>
      <c r="JLZ303" s="7"/>
      <c r="JMA303" s="7"/>
      <c r="JMB303" s="7"/>
      <c r="JMC303" s="7"/>
      <c r="JMD303" s="7"/>
      <c r="JME303" s="7"/>
      <c r="JMF303" s="7"/>
      <c r="JMG303" s="7"/>
      <c r="JMH303" s="7"/>
      <c r="JMI303" s="7"/>
      <c r="JMJ303" s="7"/>
      <c r="JMK303" s="7"/>
      <c r="JML303" s="7"/>
      <c r="JMM303" s="7"/>
      <c r="JMN303" s="7"/>
      <c r="JMO303" s="7"/>
      <c r="JMP303" s="7"/>
      <c r="JMQ303" s="7"/>
      <c r="JMR303" s="7"/>
      <c r="JMS303" s="7"/>
      <c r="JMT303" s="7"/>
      <c r="JMU303" s="7"/>
      <c r="JMV303" s="7"/>
      <c r="JMW303" s="7"/>
      <c r="JMX303" s="7"/>
      <c r="JMY303" s="7"/>
      <c r="JMZ303" s="7"/>
      <c r="JNA303" s="7"/>
      <c r="JNB303" s="7"/>
      <c r="JNC303" s="7"/>
      <c r="JND303" s="7"/>
      <c r="JNE303" s="7"/>
      <c r="JNF303" s="7"/>
      <c r="JNG303" s="7"/>
      <c r="JNH303" s="7"/>
      <c r="JNI303" s="7"/>
      <c r="JNJ303" s="7"/>
      <c r="JNK303" s="7"/>
      <c r="JNL303" s="7"/>
      <c r="JNM303" s="7"/>
      <c r="JNN303" s="7"/>
      <c r="JNO303" s="7"/>
      <c r="JNP303" s="7"/>
      <c r="JNQ303" s="7"/>
      <c r="JNR303" s="7"/>
      <c r="JNS303" s="7"/>
      <c r="JNT303" s="7"/>
      <c r="JNU303" s="7"/>
      <c r="JNV303" s="7"/>
      <c r="JNW303" s="7"/>
      <c r="JNX303" s="7"/>
      <c r="JNY303" s="7"/>
      <c r="JNZ303" s="7"/>
      <c r="JOA303" s="7"/>
      <c r="JOB303" s="7"/>
      <c r="JOC303" s="7"/>
      <c r="JOD303" s="7"/>
      <c r="JOE303" s="7"/>
      <c r="JOF303" s="7"/>
      <c r="JOG303" s="7"/>
      <c r="JOH303" s="7"/>
      <c r="JOI303" s="7"/>
      <c r="JOJ303" s="7"/>
      <c r="JOK303" s="7"/>
      <c r="JOL303" s="7"/>
      <c r="JOM303" s="7"/>
      <c r="JON303" s="7"/>
      <c r="JOO303" s="7"/>
      <c r="JOP303" s="7"/>
      <c r="JOQ303" s="7"/>
      <c r="JOR303" s="7"/>
      <c r="JOS303" s="7"/>
      <c r="JOT303" s="7"/>
      <c r="JOU303" s="7"/>
      <c r="JOV303" s="7"/>
      <c r="JOW303" s="7"/>
      <c r="JOX303" s="7"/>
      <c r="JOY303" s="7"/>
      <c r="JOZ303" s="7"/>
      <c r="JPA303" s="7"/>
      <c r="JPB303" s="7"/>
      <c r="JPC303" s="7"/>
      <c r="JPD303" s="7"/>
      <c r="JPE303" s="7"/>
      <c r="JPF303" s="7"/>
      <c r="JPG303" s="7"/>
      <c r="JPH303" s="7"/>
      <c r="JPI303" s="7"/>
      <c r="JPJ303" s="7"/>
      <c r="JPK303" s="7"/>
      <c r="JPL303" s="7"/>
      <c r="JPM303" s="7"/>
      <c r="JPN303" s="7"/>
      <c r="JPO303" s="7"/>
      <c r="JPP303" s="7"/>
      <c r="JPQ303" s="7"/>
      <c r="JPR303" s="7"/>
      <c r="JPS303" s="7"/>
      <c r="JPT303" s="7"/>
      <c r="JPU303" s="7"/>
      <c r="JPV303" s="7"/>
      <c r="JPW303" s="7"/>
      <c r="JPX303" s="7"/>
      <c r="JPY303" s="7"/>
      <c r="JPZ303" s="7"/>
      <c r="JQA303" s="7"/>
      <c r="JQB303" s="7"/>
      <c r="JQC303" s="7"/>
      <c r="JQD303" s="7"/>
      <c r="JQE303" s="7"/>
      <c r="JQF303" s="7"/>
      <c r="JQG303" s="7"/>
      <c r="JQH303" s="7"/>
      <c r="JQI303" s="7"/>
      <c r="JQJ303" s="7"/>
      <c r="JQK303" s="7"/>
      <c r="JQL303" s="7"/>
      <c r="JQM303" s="7"/>
      <c r="JQN303" s="7"/>
      <c r="JQO303" s="7"/>
      <c r="JQP303" s="7"/>
      <c r="JQQ303" s="7"/>
      <c r="JQR303" s="7"/>
      <c r="JQS303" s="7"/>
      <c r="JQT303" s="7"/>
      <c r="JQU303" s="7"/>
      <c r="JQV303" s="7"/>
      <c r="JQW303" s="7"/>
      <c r="JQX303" s="7"/>
      <c r="JQY303" s="7"/>
      <c r="JQZ303" s="7"/>
      <c r="JRA303" s="7"/>
      <c r="JRB303" s="7"/>
      <c r="JRC303" s="7"/>
      <c r="JRD303" s="7"/>
      <c r="JRE303" s="7"/>
      <c r="JRF303" s="7"/>
      <c r="JRG303" s="7"/>
      <c r="JRH303" s="7"/>
      <c r="JRI303" s="7"/>
      <c r="JRJ303" s="7"/>
      <c r="JRK303" s="7"/>
      <c r="JRL303" s="7"/>
      <c r="JRM303" s="7"/>
      <c r="JRN303" s="7"/>
      <c r="JRO303" s="7"/>
      <c r="JRP303" s="7"/>
      <c r="JRQ303" s="7"/>
      <c r="JRR303" s="7"/>
      <c r="JRS303" s="7"/>
      <c r="JRT303" s="7"/>
      <c r="JRU303" s="7"/>
      <c r="JRV303" s="7"/>
      <c r="JRW303" s="7"/>
      <c r="JRX303" s="7"/>
      <c r="JRY303" s="7"/>
      <c r="JRZ303" s="7"/>
      <c r="JSA303" s="7"/>
      <c r="JSB303" s="7"/>
      <c r="JSC303" s="7"/>
      <c r="JSD303" s="7"/>
      <c r="JSE303" s="7"/>
      <c r="JSF303" s="7"/>
      <c r="JSG303" s="7"/>
      <c r="JSH303" s="7"/>
      <c r="JSI303" s="7"/>
      <c r="JSJ303" s="7"/>
      <c r="JSK303" s="7"/>
      <c r="JSL303" s="7"/>
      <c r="JSM303" s="7"/>
      <c r="JSN303" s="7"/>
      <c r="JSO303" s="7"/>
      <c r="JSP303" s="7"/>
      <c r="JSQ303" s="7"/>
      <c r="JSR303" s="7"/>
      <c r="JSS303" s="7"/>
      <c r="JST303" s="7"/>
      <c r="JSU303" s="7"/>
      <c r="JSV303" s="7"/>
      <c r="JSW303" s="7"/>
      <c r="JSX303" s="7"/>
      <c r="JSY303" s="7"/>
      <c r="JSZ303" s="7"/>
      <c r="JTA303" s="7"/>
      <c r="JTB303" s="7"/>
      <c r="JTC303" s="7"/>
      <c r="JTD303" s="7"/>
      <c r="JTE303" s="7"/>
      <c r="JTF303" s="7"/>
      <c r="JTG303" s="7"/>
      <c r="JTH303" s="7"/>
      <c r="JTI303" s="7"/>
      <c r="JTJ303" s="7"/>
      <c r="JTK303" s="7"/>
      <c r="JTL303" s="7"/>
      <c r="JTM303" s="7"/>
      <c r="JTN303" s="7"/>
      <c r="JTO303" s="7"/>
      <c r="JTP303" s="7"/>
      <c r="JTQ303" s="7"/>
      <c r="JTR303" s="7"/>
      <c r="JTS303" s="7"/>
      <c r="JTT303" s="7"/>
      <c r="JTU303" s="7"/>
      <c r="JTV303" s="7"/>
      <c r="JTW303" s="7"/>
      <c r="JTX303" s="7"/>
      <c r="JTY303" s="7"/>
      <c r="JTZ303" s="7"/>
      <c r="JUA303" s="7"/>
      <c r="JUB303" s="7"/>
      <c r="JUC303" s="7"/>
      <c r="JUD303" s="7"/>
      <c r="JUE303" s="7"/>
      <c r="JUF303" s="7"/>
      <c r="JUG303" s="7"/>
      <c r="JUH303" s="7"/>
      <c r="JUI303" s="7"/>
      <c r="JUJ303" s="7"/>
      <c r="JUK303" s="7"/>
      <c r="JUL303" s="7"/>
      <c r="JUM303" s="7"/>
      <c r="JUN303" s="7"/>
      <c r="JUO303" s="7"/>
      <c r="JUP303" s="7"/>
      <c r="JUQ303" s="7"/>
      <c r="JUR303" s="7"/>
      <c r="JUS303" s="7"/>
      <c r="JUT303" s="7"/>
      <c r="JUU303" s="7"/>
      <c r="JUV303" s="7"/>
      <c r="JUW303" s="7"/>
      <c r="JUX303" s="7"/>
      <c r="JUY303" s="7"/>
      <c r="JUZ303" s="7"/>
      <c r="JVA303" s="7"/>
      <c r="JVB303" s="7"/>
      <c r="JVC303" s="7"/>
      <c r="JVD303" s="7"/>
      <c r="JVE303" s="7"/>
      <c r="JVF303" s="7"/>
      <c r="JVG303" s="7"/>
      <c r="JVH303" s="7"/>
      <c r="JVI303" s="7"/>
      <c r="JVJ303" s="7"/>
      <c r="JVK303" s="7"/>
      <c r="JVL303" s="7"/>
      <c r="JVM303" s="7"/>
      <c r="JVN303" s="7"/>
      <c r="JVO303" s="7"/>
      <c r="JVP303" s="7"/>
      <c r="JVQ303" s="7"/>
      <c r="JVR303" s="7"/>
      <c r="JVS303" s="7"/>
      <c r="JVT303" s="7"/>
      <c r="JVU303" s="7"/>
      <c r="JVV303" s="7"/>
      <c r="JVW303" s="7"/>
      <c r="JVX303" s="7"/>
      <c r="JVY303" s="7"/>
      <c r="JVZ303" s="7"/>
      <c r="JWA303" s="7"/>
      <c r="JWB303" s="7"/>
      <c r="JWC303" s="7"/>
      <c r="JWD303" s="7"/>
      <c r="JWE303" s="7"/>
      <c r="JWF303" s="7"/>
      <c r="JWG303" s="7"/>
      <c r="JWH303" s="7"/>
      <c r="JWI303" s="7"/>
      <c r="JWJ303" s="7"/>
      <c r="JWK303" s="7"/>
      <c r="JWL303" s="7"/>
      <c r="JWM303" s="7"/>
      <c r="JWN303" s="7"/>
      <c r="JWO303" s="7"/>
      <c r="JWP303" s="7"/>
      <c r="JWQ303" s="7"/>
      <c r="JWR303" s="7"/>
      <c r="JWS303" s="7"/>
      <c r="JWT303" s="7"/>
      <c r="JWU303" s="7"/>
      <c r="JWV303" s="7"/>
      <c r="JWW303" s="7"/>
      <c r="JWX303" s="7"/>
      <c r="JWY303" s="7"/>
      <c r="JWZ303" s="7"/>
      <c r="JXA303" s="7"/>
      <c r="JXB303" s="7"/>
      <c r="JXC303" s="7"/>
      <c r="JXD303" s="7"/>
      <c r="JXE303" s="7"/>
      <c r="JXF303" s="7"/>
      <c r="JXG303" s="7"/>
      <c r="JXH303" s="7"/>
      <c r="JXI303" s="7"/>
      <c r="JXJ303" s="7"/>
      <c r="JXK303" s="7"/>
      <c r="JXL303" s="7"/>
      <c r="JXM303" s="7"/>
      <c r="JXN303" s="7"/>
      <c r="JXO303" s="7"/>
      <c r="JXP303" s="7"/>
      <c r="JXQ303" s="7"/>
      <c r="JXR303" s="7"/>
      <c r="JXS303" s="7"/>
      <c r="JXT303" s="7"/>
      <c r="JXU303" s="7"/>
      <c r="JXV303" s="7"/>
      <c r="JXW303" s="7"/>
      <c r="JXX303" s="7"/>
      <c r="JXY303" s="7"/>
      <c r="JXZ303" s="7"/>
      <c r="JYA303" s="7"/>
      <c r="JYB303" s="7"/>
      <c r="JYC303" s="7"/>
      <c r="JYD303" s="7"/>
      <c r="JYE303" s="7"/>
      <c r="JYF303" s="7"/>
      <c r="JYG303" s="7"/>
      <c r="JYH303" s="7"/>
      <c r="JYI303" s="7"/>
      <c r="JYJ303" s="7"/>
      <c r="JYK303" s="7"/>
      <c r="JYL303" s="7"/>
      <c r="JYM303" s="7"/>
      <c r="JYN303" s="7"/>
      <c r="JYO303" s="7"/>
      <c r="JYP303" s="7"/>
      <c r="JYQ303" s="7"/>
      <c r="JYR303" s="7"/>
      <c r="JYS303" s="7"/>
      <c r="JYT303" s="7"/>
      <c r="JYU303" s="7"/>
      <c r="JYV303" s="7"/>
      <c r="JYW303" s="7"/>
      <c r="JYX303" s="7"/>
      <c r="JYY303" s="7"/>
      <c r="JYZ303" s="7"/>
      <c r="JZA303" s="7"/>
      <c r="JZB303" s="7"/>
      <c r="JZC303" s="7"/>
      <c r="JZD303" s="7"/>
      <c r="JZE303" s="7"/>
      <c r="JZF303" s="7"/>
      <c r="JZG303" s="7"/>
      <c r="JZH303" s="7"/>
      <c r="JZI303" s="7"/>
      <c r="JZJ303" s="7"/>
      <c r="JZK303" s="7"/>
      <c r="JZL303" s="7"/>
      <c r="JZM303" s="7"/>
      <c r="JZN303" s="7"/>
      <c r="JZO303" s="7"/>
      <c r="JZP303" s="7"/>
      <c r="JZQ303" s="7"/>
      <c r="JZR303" s="7"/>
      <c r="JZS303" s="7"/>
      <c r="JZT303" s="7"/>
      <c r="JZU303" s="7"/>
      <c r="JZV303" s="7"/>
      <c r="JZW303" s="7"/>
      <c r="JZX303" s="7"/>
      <c r="JZY303" s="7"/>
      <c r="JZZ303" s="7"/>
      <c r="KAA303" s="7"/>
      <c r="KAB303" s="7"/>
      <c r="KAC303" s="7"/>
      <c r="KAD303" s="7"/>
      <c r="KAE303" s="7"/>
      <c r="KAF303" s="7"/>
      <c r="KAG303" s="7"/>
      <c r="KAH303" s="7"/>
      <c r="KAI303" s="7"/>
      <c r="KAJ303" s="7"/>
      <c r="KAK303" s="7"/>
      <c r="KAL303" s="7"/>
      <c r="KAM303" s="7"/>
      <c r="KAN303" s="7"/>
      <c r="KAO303" s="7"/>
      <c r="KAP303" s="7"/>
      <c r="KAQ303" s="7"/>
      <c r="KAR303" s="7"/>
      <c r="KAS303" s="7"/>
      <c r="KAT303" s="7"/>
      <c r="KAU303" s="7"/>
      <c r="KAV303" s="7"/>
      <c r="KAW303" s="7"/>
      <c r="KAX303" s="7"/>
      <c r="KAY303" s="7"/>
      <c r="KAZ303" s="7"/>
      <c r="KBA303" s="7"/>
      <c r="KBB303" s="7"/>
      <c r="KBC303" s="7"/>
      <c r="KBD303" s="7"/>
      <c r="KBE303" s="7"/>
      <c r="KBF303" s="7"/>
      <c r="KBG303" s="7"/>
      <c r="KBH303" s="7"/>
      <c r="KBI303" s="7"/>
      <c r="KBJ303" s="7"/>
      <c r="KBK303" s="7"/>
      <c r="KBL303" s="7"/>
      <c r="KBM303" s="7"/>
      <c r="KBN303" s="7"/>
      <c r="KBO303" s="7"/>
      <c r="KBP303" s="7"/>
      <c r="KBQ303" s="7"/>
      <c r="KBR303" s="7"/>
      <c r="KBS303" s="7"/>
      <c r="KBT303" s="7"/>
      <c r="KBU303" s="7"/>
      <c r="KBV303" s="7"/>
      <c r="KBW303" s="7"/>
      <c r="KBX303" s="7"/>
      <c r="KBY303" s="7"/>
      <c r="KBZ303" s="7"/>
      <c r="KCA303" s="7"/>
      <c r="KCB303" s="7"/>
      <c r="KCC303" s="7"/>
      <c r="KCD303" s="7"/>
      <c r="KCE303" s="7"/>
      <c r="KCF303" s="7"/>
      <c r="KCG303" s="7"/>
      <c r="KCH303" s="7"/>
      <c r="KCI303" s="7"/>
      <c r="KCJ303" s="7"/>
      <c r="KCK303" s="7"/>
      <c r="KCL303" s="7"/>
      <c r="KCM303" s="7"/>
      <c r="KCN303" s="7"/>
      <c r="KCO303" s="7"/>
      <c r="KCP303" s="7"/>
      <c r="KCQ303" s="7"/>
      <c r="KCR303" s="7"/>
      <c r="KCS303" s="7"/>
      <c r="KCT303" s="7"/>
      <c r="KCU303" s="7"/>
      <c r="KCV303" s="7"/>
      <c r="KCW303" s="7"/>
      <c r="KCX303" s="7"/>
      <c r="KCY303" s="7"/>
      <c r="KCZ303" s="7"/>
      <c r="KDA303" s="7"/>
      <c r="KDB303" s="7"/>
      <c r="KDC303" s="7"/>
      <c r="KDD303" s="7"/>
      <c r="KDE303" s="7"/>
      <c r="KDF303" s="7"/>
      <c r="KDG303" s="7"/>
      <c r="KDH303" s="7"/>
      <c r="KDI303" s="7"/>
      <c r="KDJ303" s="7"/>
      <c r="KDK303" s="7"/>
      <c r="KDL303" s="7"/>
      <c r="KDM303" s="7"/>
      <c r="KDN303" s="7"/>
      <c r="KDO303" s="7"/>
      <c r="KDP303" s="7"/>
      <c r="KDQ303" s="7"/>
      <c r="KDR303" s="7"/>
      <c r="KDS303" s="7"/>
      <c r="KDT303" s="7"/>
      <c r="KDU303" s="7"/>
      <c r="KDV303" s="7"/>
      <c r="KDW303" s="7"/>
      <c r="KDX303" s="7"/>
      <c r="KDY303" s="7"/>
      <c r="KDZ303" s="7"/>
      <c r="KEA303" s="7"/>
      <c r="KEB303" s="7"/>
      <c r="KEC303" s="7"/>
      <c r="KED303" s="7"/>
      <c r="KEE303" s="7"/>
      <c r="KEF303" s="7"/>
      <c r="KEG303" s="7"/>
      <c r="KEH303" s="7"/>
      <c r="KEI303" s="7"/>
      <c r="KEJ303" s="7"/>
      <c r="KEK303" s="7"/>
      <c r="KEL303" s="7"/>
      <c r="KEM303" s="7"/>
      <c r="KEN303" s="7"/>
      <c r="KEO303" s="7"/>
      <c r="KEP303" s="7"/>
      <c r="KEQ303" s="7"/>
      <c r="KER303" s="7"/>
      <c r="KES303" s="7"/>
      <c r="KET303" s="7"/>
      <c r="KEU303" s="7"/>
      <c r="KEV303" s="7"/>
      <c r="KEW303" s="7"/>
      <c r="KEX303" s="7"/>
      <c r="KEY303" s="7"/>
      <c r="KEZ303" s="7"/>
      <c r="KFA303" s="7"/>
      <c r="KFB303" s="7"/>
      <c r="KFC303" s="7"/>
      <c r="KFD303" s="7"/>
      <c r="KFE303" s="7"/>
      <c r="KFF303" s="7"/>
      <c r="KFG303" s="7"/>
      <c r="KFH303" s="7"/>
      <c r="KFI303" s="7"/>
      <c r="KFJ303" s="7"/>
      <c r="KFK303" s="7"/>
      <c r="KFL303" s="7"/>
      <c r="KFM303" s="7"/>
      <c r="KFN303" s="7"/>
      <c r="KFO303" s="7"/>
      <c r="KFP303" s="7"/>
      <c r="KFQ303" s="7"/>
      <c r="KFR303" s="7"/>
      <c r="KFS303" s="7"/>
      <c r="KFT303" s="7"/>
      <c r="KFU303" s="7"/>
      <c r="KFV303" s="7"/>
      <c r="KFW303" s="7"/>
      <c r="KFX303" s="7"/>
      <c r="KFY303" s="7"/>
      <c r="KFZ303" s="7"/>
      <c r="KGA303" s="7"/>
      <c r="KGB303" s="7"/>
      <c r="KGC303" s="7"/>
      <c r="KGD303" s="7"/>
      <c r="KGE303" s="7"/>
      <c r="KGF303" s="7"/>
      <c r="KGG303" s="7"/>
      <c r="KGH303" s="7"/>
      <c r="KGI303" s="7"/>
      <c r="KGJ303" s="7"/>
      <c r="KGK303" s="7"/>
      <c r="KGL303" s="7"/>
      <c r="KGM303" s="7"/>
      <c r="KGN303" s="7"/>
      <c r="KGO303" s="7"/>
      <c r="KGP303" s="7"/>
      <c r="KGQ303" s="7"/>
      <c r="KGR303" s="7"/>
      <c r="KGS303" s="7"/>
      <c r="KGT303" s="7"/>
      <c r="KGU303" s="7"/>
      <c r="KGV303" s="7"/>
      <c r="KGW303" s="7"/>
      <c r="KGX303" s="7"/>
      <c r="KGY303" s="7"/>
      <c r="KGZ303" s="7"/>
      <c r="KHA303" s="7"/>
      <c r="KHB303" s="7"/>
      <c r="KHC303" s="7"/>
      <c r="KHD303" s="7"/>
      <c r="KHE303" s="7"/>
      <c r="KHF303" s="7"/>
      <c r="KHG303" s="7"/>
      <c r="KHH303" s="7"/>
      <c r="KHI303" s="7"/>
      <c r="KHJ303" s="7"/>
      <c r="KHK303" s="7"/>
      <c r="KHL303" s="7"/>
      <c r="KHM303" s="7"/>
      <c r="KHN303" s="7"/>
      <c r="KHO303" s="7"/>
      <c r="KHP303" s="7"/>
      <c r="KHQ303" s="7"/>
      <c r="KHR303" s="7"/>
      <c r="KHS303" s="7"/>
      <c r="KHT303" s="7"/>
      <c r="KHU303" s="7"/>
      <c r="KHV303" s="7"/>
      <c r="KHW303" s="7"/>
      <c r="KHX303" s="7"/>
      <c r="KHY303" s="7"/>
      <c r="KHZ303" s="7"/>
      <c r="KIA303" s="7"/>
      <c r="KIB303" s="7"/>
      <c r="KIC303" s="7"/>
      <c r="KID303" s="7"/>
      <c r="KIE303" s="7"/>
      <c r="KIF303" s="7"/>
      <c r="KIG303" s="7"/>
      <c r="KIH303" s="7"/>
      <c r="KII303" s="7"/>
      <c r="KIJ303" s="7"/>
      <c r="KIK303" s="7"/>
      <c r="KIL303" s="7"/>
      <c r="KIM303" s="7"/>
      <c r="KIN303" s="7"/>
      <c r="KIO303" s="7"/>
      <c r="KIP303" s="7"/>
      <c r="KIQ303" s="7"/>
      <c r="KIR303" s="7"/>
      <c r="KIS303" s="7"/>
      <c r="KIT303" s="7"/>
      <c r="KIU303" s="7"/>
      <c r="KIV303" s="7"/>
      <c r="KIW303" s="7"/>
      <c r="KIX303" s="7"/>
      <c r="KIY303" s="7"/>
      <c r="KIZ303" s="7"/>
      <c r="KJA303" s="7"/>
      <c r="KJB303" s="7"/>
      <c r="KJC303" s="7"/>
      <c r="KJD303" s="7"/>
      <c r="KJE303" s="7"/>
      <c r="KJF303" s="7"/>
      <c r="KJG303" s="7"/>
      <c r="KJH303" s="7"/>
      <c r="KJI303" s="7"/>
      <c r="KJJ303" s="7"/>
      <c r="KJK303" s="7"/>
      <c r="KJL303" s="7"/>
      <c r="KJM303" s="7"/>
      <c r="KJN303" s="7"/>
      <c r="KJO303" s="7"/>
      <c r="KJP303" s="7"/>
      <c r="KJQ303" s="7"/>
      <c r="KJR303" s="7"/>
      <c r="KJS303" s="7"/>
      <c r="KJT303" s="7"/>
      <c r="KJU303" s="7"/>
      <c r="KJV303" s="7"/>
      <c r="KJW303" s="7"/>
      <c r="KJX303" s="7"/>
      <c r="KJY303" s="7"/>
      <c r="KJZ303" s="7"/>
      <c r="KKA303" s="7"/>
      <c r="KKB303" s="7"/>
      <c r="KKC303" s="7"/>
      <c r="KKD303" s="7"/>
      <c r="KKE303" s="7"/>
      <c r="KKF303" s="7"/>
      <c r="KKG303" s="7"/>
      <c r="KKH303" s="7"/>
      <c r="KKI303" s="7"/>
      <c r="KKJ303" s="7"/>
      <c r="KKK303" s="7"/>
      <c r="KKL303" s="7"/>
      <c r="KKM303" s="7"/>
      <c r="KKN303" s="7"/>
      <c r="KKO303" s="7"/>
      <c r="KKP303" s="7"/>
      <c r="KKQ303" s="7"/>
      <c r="KKR303" s="7"/>
      <c r="KKS303" s="7"/>
      <c r="KKT303" s="7"/>
      <c r="KKU303" s="7"/>
      <c r="KKV303" s="7"/>
      <c r="KKW303" s="7"/>
      <c r="KKX303" s="7"/>
      <c r="KKY303" s="7"/>
      <c r="KKZ303" s="7"/>
      <c r="KLA303" s="7"/>
      <c r="KLB303" s="7"/>
      <c r="KLC303" s="7"/>
      <c r="KLD303" s="7"/>
      <c r="KLE303" s="7"/>
      <c r="KLF303" s="7"/>
      <c r="KLG303" s="7"/>
      <c r="KLH303" s="7"/>
      <c r="KLI303" s="7"/>
      <c r="KLJ303" s="7"/>
      <c r="KLK303" s="7"/>
      <c r="KLL303" s="7"/>
      <c r="KLM303" s="7"/>
      <c r="KLN303" s="7"/>
      <c r="KLO303" s="7"/>
      <c r="KLP303" s="7"/>
      <c r="KLQ303" s="7"/>
      <c r="KLR303" s="7"/>
      <c r="KLS303" s="7"/>
      <c r="KLT303" s="7"/>
      <c r="KLU303" s="7"/>
      <c r="KLV303" s="7"/>
      <c r="KLW303" s="7"/>
      <c r="KLX303" s="7"/>
      <c r="KLY303" s="7"/>
      <c r="KLZ303" s="7"/>
      <c r="KMA303" s="7"/>
      <c r="KMB303" s="7"/>
      <c r="KMC303" s="7"/>
      <c r="KMD303" s="7"/>
      <c r="KME303" s="7"/>
      <c r="KMF303" s="7"/>
      <c r="KMG303" s="7"/>
      <c r="KMH303" s="7"/>
      <c r="KMI303" s="7"/>
      <c r="KMJ303" s="7"/>
      <c r="KMK303" s="7"/>
      <c r="KML303" s="7"/>
      <c r="KMM303" s="7"/>
      <c r="KMN303" s="7"/>
      <c r="KMO303" s="7"/>
      <c r="KMP303" s="7"/>
      <c r="KMQ303" s="7"/>
      <c r="KMR303" s="7"/>
      <c r="KMS303" s="7"/>
      <c r="KMT303" s="7"/>
      <c r="KMU303" s="7"/>
      <c r="KMV303" s="7"/>
      <c r="KMW303" s="7"/>
      <c r="KMX303" s="7"/>
      <c r="KMY303" s="7"/>
      <c r="KMZ303" s="7"/>
      <c r="KNA303" s="7"/>
      <c r="KNB303" s="7"/>
      <c r="KNC303" s="7"/>
      <c r="KND303" s="7"/>
      <c r="KNE303" s="7"/>
      <c r="KNF303" s="7"/>
      <c r="KNG303" s="7"/>
      <c r="KNH303" s="7"/>
      <c r="KNI303" s="7"/>
      <c r="KNJ303" s="7"/>
      <c r="KNK303" s="7"/>
      <c r="KNL303" s="7"/>
      <c r="KNM303" s="7"/>
      <c r="KNN303" s="7"/>
      <c r="KNO303" s="7"/>
      <c r="KNP303" s="7"/>
      <c r="KNQ303" s="7"/>
      <c r="KNR303" s="7"/>
      <c r="KNS303" s="7"/>
      <c r="KNT303" s="7"/>
      <c r="KNU303" s="7"/>
      <c r="KNV303" s="7"/>
      <c r="KNW303" s="7"/>
      <c r="KNX303" s="7"/>
      <c r="KNY303" s="7"/>
      <c r="KNZ303" s="7"/>
      <c r="KOA303" s="7"/>
      <c r="KOB303" s="7"/>
      <c r="KOC303" s="7"/>
      <c r="KOD303" s="7"/>
      <c r="KOE303" s="7"/>
      <c r="KOF303" s="7"/>
      <c r="KOG303" s="7"/>
      <c r="KOH303" s="7"/>
      <c r="KOI303" s="7"/>
      <c r="KOJ303" s="7"/>
      <c r="KOK303" s="7"/>
      <c r="KOL303" s="7"/>
      <c r="KOM303" s="7"/>
      <c r="KON303" s="7"/>
      <c r="KOO303" s="7"/>
      <c r="KOP303" s="7"/>
      <c r="KOQ303" s="7"/>
      <c r="KOR303" s="7"/>
      <c r="KOS303" s="7"/>
      <c r="KOT303" s="7"/>
      <c r="KOU303" s="7"/>
      <c r="KOV303" s="7"/>
      <c r="KOW303" s="7"/>
      <c r="KOX303" s="7"/>
      <c r="KOY303" s="7"/>
      <c r="KOZ303" s="7"/>
      <c r="KPA303" s="7"/>
      <c r="KPB303" s="7"/>
      <c r="KPC303" s="7"/>
      <c r="KPD303" s="7"/>
      <c r="KPE303" s="7"/>
      <c r="KPF303" s="7"/>
      <c r="KPG303" s="7"/>
      <c r="KPH303" s="7"/>
      <c r="KPI303" s="7"/>
      <c r="KPJ303" s="7"/>
      <c r="KPK303" s="7"/>
      <c r="KPL303" s="7"/>
      <c r="KPM303" s="7"/>
      <c r="KPN303" s="7"/>
      <c r="KPO303" s="7"/>
      <c r="KPP303" s="7"/>
      <c r="KPQ303" s="7"/>
      <c r="KPR303" s="7"/>
      <c r="KPS303" s="7"/>
      <c r="KPT303" s="7"/>
      <c r="KPU303" s="7"/>
      <c r="KPV303" s="7"/>
      <c r="KPW303" s="7"/>
      <c r="KPX303" s="7"/>
      <c r="KPY303" s="7"/>
      <c r="KPZ303" s="7"/>
      <c r="KQA303" s="7"/>
      <c r="KQB303" s="7"/>
      <c r="KQC303" s="7"/>
      <c r="KQD303" s="7"/>
      <c r="KQE303" s="7"/>
      <c r="KQF303" s="7"/>
      <c r="KQG303" s="7"/>
      <c r="KQH303" s="7"/>
      <c r="KQI303" s="7"/>
      <c r="KQJ303" s="7"/>
      <c r="KQK303" s="7"/>
      <c r="KQL303" s="7"/>
      <c r="KQM303" s="7"/>
      <c r="KQN303" s="7"/>
      <c r="KQO303" s="7"/>
      <c r="KQP303" s="7"/>
      <c r="KQQ303" s="7"/>
      <c r="KQR303" s="7"/>
      <c r="KQS303" s="7"/>
      <c r="KQT303" s="7"/>
      <c r="KQU303" s="7"/>
      <c r="KQV303" s="7"/>
      <c r="KQW303" s="7"/>
      <c r="KQX303" s="7"/>
      <c r="KQY303" s="7"/>
      <c r="KQZ303" s="7"/>
      <c r="KRA303" s="7"/>
      <c r="KRB303" s="7"/>
      <c r="KRC303" s="7"/>
      <c r="KRD303" s="7"/>
      <c r="KRE303" s="7"/>
      <c r="KRF303" s="7"/>
      <c r="KRG303" s="7"/>
      <c r="KRH303" s="7"/>
      <c r="KRI303" s="7"/>
      <c r="KRJ303" s="7"/>
      <c r="KRK303" s="7"/>
      <c r="KRL303" s="7"/>
      <c r="KRM303" s="7"/>
      <c r="KRN303" s="7"/>
      <c r="KRO303" s="7"/>
      <c r="KRP303" s="7"/>
      <c r="KRQ303" s="7"/>
      <c r="KRR303" s="7"/>
      <c r="KRS303" s="7"/>
      <c r="KRT303" s="7"/>
      <c r="KRU303" s="7"/>
      <c r="KRV303" s="7"/>
      <c r="KRW303" s="7"/>
      <c r="KRX303" s="7"/>
      <c r="KRY303" s="7"/>
      <c r="KRZ303" s="7"/>
      <c r="KSA303" s="7"/>
      <c r="KSB303" s="7"/>
      <c r="KSC303" s="7"/>
      <c r="KSD303" s="7"/>
      <c r="KSE303" s="7"/>
      <c r="KSF303" s="7"/>
      <c r="KSG303" s="7"/>
      <c r="KSH303" s="7"/>
      <c r="KSI303" s="7"/>
      <c r="KSJ303" s="7"/>
      <c r="KSK303" s="7"/>
      <c r="KSL303" s="7"/>
      <c r="KSM303" s="7"/>
      <c r="KSN303" s="7"/>
      <c r="KSO303" s="7"/>
      <c r="KSP303" s="7"/>
      <c r="KSQ303" s="7"/>
      <c r="KSR303" s="7"/>
      <c r="KSS303" s="7"/>
      <c r="KST303" s="7"/>
      <c r="KSU303" s="7"/>
      <c r="KSV303" s="7"/>
      <c r="KSW303" s="7"/>
      <c r="KSX303" s="7"/>
      <c r="KSY303" s="7"/>
      <c r="KSZ303" s="7"/>
      <c r="KTA303" s="7"/>
      <c r="KTB303" s="7"/>
      <c r="KTC303" s="7"/>
      <c r="KTD303" s="7"/>
      <c r="KTE303" s="7"/>
      <c r="KTF303" s="7"/>
      <c r="KTG303" s="7"/>
      <c r="KTH303" s="7"/>
      <c r="KTI303" s="7"/>
      <c r="KTJ303" s="7"/>
      <c r="KTK303" s="7"/>
      <c r="KTL303" s="7"/>
      <c r="KTM303" s="7"/>
      <c r="KTN303" s="7"/>
      <c r="KTO303" s="7"/>
      <c r="KTP303" s="7"/>
      <c r="KTQ303" s="7"/>
      <c r="KTR303" s="7"/>
      <c r="KTS303" s="7"/>
      <c r="KTT303" s="7"/>
      <c r="KTU303" s="7"/>
      <c r="KTV303" s="7"/>
      <c r="KTW303" s="7"/>
      <c r="KTX303" s="7"/>
      <c r="KTY303" s="7"/>
      <c r="KTZ303" s="7"/>
      <c r="KUA303" s="7"/>
      <c r="KUB303" s="7"/>
      <c r="KUC303" s="7"/>
      <c r="KUD303" s="7"/>
      <c r="KUE303" s="7"/>
      <c r="KUF303" s="7"/>
      <c r="KUG303" s="7"/>
      <c r="KUH303" s="7"/>
      <c r="KUI303" s="7"/>
      <c r="KUJ303" s="7"/>
      <c r="KUK303" s="7"/>
      <c r="KUL303" s="7"/>
      <c r="KUM303" s="7"/>
      <c r="KUN303" s="7"/>
      <c r="KUO303" s="7"/>
      <c r="KUP303" s="7"/>
      <c r="KUQ303" s="7"/>
      <c r="KUR303" s="7"/>
      <c r="KUS303" s="7"/>
      <c r="KUT303" s="7"/>
      <c r="KUU303" s="7"/>
      <c r="KUV303" s="7"/>
      <c r="KUW303" s="7"/>
      <c r="KUX303" s="7"/>
      <c r="KUY303" s="7"/>
      <c r="KUZ303" s="7"/>
      <c r="KVA303" s="7"/>
      <c r="KVB303" s="7"/>
      <c r="KVC303" s="7"/>
      <c r="KVD303" s="7"/>
      <c r="KVE303" s="7"/>
      <c r="KVF303" s="7"/>
      <c r="KVG303" s="7"/>
      <c r="KVH303" s="7"/>
      <c r="KVI303" s="7"/>
      <c r="KVJ303" s="7"/>
      <c r="KVK303" s="7"/>
      <c r="KVL303" s="7"/>
      <c r="KVM303" s="7"/>
      <c r="KVN303" s="7"/>
      <c r="KVO303" s="7"/>
      <c r="KVP303" s="7"/>
      <c r="KVQ303" s="7"/>
      <c r="KVR303" s="7"/>
      <c r="KVS303" s="7"/>
      <c r="KVT303" s="7"/>
      <c r="KVU303" s="7"/>
      <c r="KVV303" s="7"/>
      <c r="KVW303" s="7"/>
      <c r="KVX303" s="7"/>
      <c r="KVY303" s="7"/>
      <c r="KVZ303" s="7"/>
      <c r="KWA303" s="7"/>
      <c r="KWB303" s="7"/>
      <c r="KWC303" s="7"/>
      <c r="KWD303" s="7"/>
      <c r="KWE303" s="7"/>
      <c r="KWF303" s="7"/>
      <c r="KWG303" s="7"/>
      <c r="KWH303" s="7"/>
      <c r="KWI303" s="7"/>
      <c r="KWJ303" s="7"/>
      <c r="KWK303" s="7"/>
      <c r="KWL303" s="7"/>
      <c r="KWM303" s="7"/>
      <c r="KWN303" s="7"/>
      <c r="KWO303" s="7"/>
      <c r="KWP303" s="7"/>
      <c r="KWQ303" s="7"/>
      <c r="KWR303" s="7"/>
      <c r="KWS303" s="7"/>
      <c r="KWT303" s="7"/>
      <c r="KWU303" s="7"/>
      <c r="KWV303" s="7"/>
      <c r="KWW303" s="7"/>
      <c r="KWX303" s="7"/>
      <c r="KWY303" s="7"/>
      <c r="KWZ303" s="7"/>
      <c r="KXA303" s="7"/>
      <c r="KXB303" s="7"/>
      <c r="KXC303" s="7"/>
      <c r="KXD303" s="7"/>
      <c r="KXE303" s="7"/>
      <c r="KXF303" s="7"/>
      <c r="KXG303" s="7"/>
      <c r="KXH303" s="7"/>
      <c r="KXI303" s="7"/>
      <c r="KXJ303" s="7"/>
      <c r="KXK303" s="7"/>
      <c r="KXL303" s="7"/>
      <c r="KXM303" s="7"/>
      <c r="KXN303" s="7"/>
      <c r="KXO303" s="7"/>
      <c r="KXP303" s="7"/>
      <c r="KXQ303" s="7"/>
      <c r="KXR303" s="7"/>
      <c r="KXS303" s="7"/>
      <c r="KXT303" s="7"/>
      <c r="KXU303" s="7"/>
      <c r="KXV303" s="7"/>
      <c r="KXW303" s="7"/>
      <c r="KXX303" s="7"/>
      <c r="KXY303" s="7"/>
      <c r="KXZ303" s="7"/>
      <c r="KYA303" s="7"/>
      <c r="KYB303" s="7"/>
      <c r="KYC303" s="7"/>
      <c r="KYD303" s="7"/>
      <c r="KYE303" s="7"/>
      <c r="KYF303" s="7"/>
      <c r="KYG303" s="7"/>
      <c r="KYH303" s="7"/>
      <c r="KYI303" s="7"/>
      <c r="KYJ303" s="7"/>
      <c r="KYK303" s="7"/>
      <c r="KYL303" s="7"/>
      <c r="KYM303" s="7"/>
      <c r="KYN303" s="7"/>
      <c r="KYO303" s="7"/>
      <c r="KYP303" s="7"/>
      <c r="KYQ303" s="7"/>
      <c r="KYR303" s="7"/>
      <c r="KYS303" s="7"/>
      <c r="KYT303" s="7"/>
      <c r="KYU303" s="7"/>
      <c r="KYV303" s="7"/>
      <c r="KYW303" s="7"/>
      <c r="KYX303" s="7"/>
      <c r="KYY303" s="7"/>
      <c r="KYZ303" s="7"/>
      <c r="KZA303" s="7"/>
      <c r="KZB303" s="7"/>
      <c r="KZC303" s="7"/>
      <c r="KZD303" s="7"/>
      <c r="KZE303" s="7"/>
      <c r="KZF303" s="7"/>
      <c r="KZG303" s="7"/>
      <c r="KZH303" s="7"/>
      <c r="KZI303" s="7"/>
      <c r="KZJ303" s="7"/>
      <c r="KZK303" s="7"/>
      <c r="KZL303" s="7"/>
      <c r="KZM303" s="7"/>
      <c r="KZN303" s="7"/>
      <c r="KZO303" s="7"/>
      <c r="KZP303" s="7"/>
      <c r="KZQ303" s="7"/>
      <c r="KZR303" s="7"/>
      <c r="KZS303" s="7"/>
      <c r="KZT303" s="7"/>
      <c r="KZU303" s="7"/>
      <c r="KZV303" s="7"/>
      <c r="KZW303" s="7"/>
      <c r="KZX303" s="7"/>
      <c r="KZY303" s="7"/>
      <c r="KZZ303" s="7"/>
      <c r="LAA303" s="7"/>
      <c r="LAB303" s="7"/>
      <c r="LAC303" s="7"/>
      <c r="LAD303" s="7"/>
      <c r="LAE303" s="7"/>
      <c r="LAF303" s="7"/>
      <c r="LAG303" s="7"/>
      <c r="LAH303" s="7"/>
      <c r="LAI303" s="7"/>
      <c r="LAJ303" s="7"/>
      <c r="LAK303" s="7"/>
      <c r="LAL303" s="7"/>
      <c r="LAM303" s="7"/>
      <c r="LAN303" s="7"/>
      <c r="LAO303" s="7"/>
      <c r="LAP303" s="7"/>
      <c r="LAQ303" s="7"/>
      <c r="LAR303" s="7"/>
      <c r="LAS303" s="7"/>
      <c r="LAT303" s="7"/>
      <c r="LAU303" s="7"/>
      <c r="LAV303" s="7"/>
      <c r="LAW303" s="7"/>
      <c r="LAX303" s="7"/>
      <c r="LAY303" s="7"/>
      <c r="LAZ303" s="7"/>
      <c r="LBA303" s="7"/>
      <c r="LBB303" s="7"/>
      <c r="LBC303" s="7"/>
      <c r="LBD303" s="7"/>
      <c r="LBE303" s="7"/>
      <c r="LBF303" s="7"/>
      <c r="LBG303" s="7"/>
      <c r="LBH303" s="7"/>
      <c r="LBI303" s="7"/>
      <c r="LBJ303" s="7"/>
      <c r="LBK303" s="7"/>
      <c r="LBL303" s="7"/>
      <c r="LBM303" s="7"/>
      <c r="LBN303" s="7"/>
      <c r="LBO303" s="7"/>
      <c r="LBP303" s="7"/>
      <c r="LBQ303" s="7"/>
      <c r="LBR303" s="7"/>
      <c r="LBS303" s="7"/>
      <c r="LBT303" s="7"/>
      <c r="LBU303" s="7"/>
      <c r="LBV303" s="7"/>
      <c r="LBW303" s="7"/>
      <c r="LBX303" s="7"/>
      <c r="LBY303" s="7"/>
      <c r="LBZ303" s="7"/>
      <c r="LCA303" s="7"/>
      <c r="LCB303" s="7"/>
      <c r="LCC303" s="7"/>
      <c r="LCD303" s="7"/>
      <c r="LCE303" s="7"/>
      <c r="LCF303" s="7"/>
      <c r="LCG303" s="7"/>
      <c r="LCH303" s="7"/>
      <c r="LCI303" s="7"/>
      <c r="LCJ303" s="7"/>
      <c r="LCK303" s="7"/>
      <c r="LCL303" s="7"/>
      <c r="LCM303" s="7"/>
      <c r="LCN303" s="7"/>
      <c r="LCO303" s="7"/>
      <c r="LCP303" s="7"/>
      <c r="LCQ303" s="7"/>
      <c r="LCR303" s="7"/>
      <c r="LCS303" s="7"/>
      <c r="LCT303" s="7"/>
      <c r="LCU303" s="7"/>
      <c r="LCV303" s="7"/>
      <c r="LCW303" s="7"/>
      <c r="LCX303" s="7"/>
      <c r="LCY303" s="7"/>
      <c r="LCZ303" s="7"/>
      <c r="LDA303" s="7"/>
      <c r="LDB303" s="7"/>
      <c r="LDC303" s="7"/>
      <c r="LDD303" s="7"/>
      <c r="LDE303" s="7"/>
      <c r="LDF303" s="7"/>
      <c r="LDG303" s="7"/>
      <c r="LDH303" s="7"/>
      <c r="LDI303" s="7"/>
      <c r="LDJ303" s="7"/>
      <c r="LDK303" s="7"/>
      <c r="LDL303" s="7"/>
      <c r="LDM303" s="7"/>
      <c r="LDN303" s="7"/>
      <c r="LDO303" s="7"/>
      <c r="LDP303" s="7"/>
      <c r="LDQ303" s="7"/>
      <c r="LDR303" s="7"/>
      <c r="LDS303" s="7"/>
      <c r="LDT303" s="7"/>
      <c r="LDU303" s="7"/>
      <c r="LDV303" s="7"/>
      <c r="LDW303" s="7"/>
      <c r="LDX303" s="7"/>
      <c r="LDY303" s="7"/>
      <c r="LDZ303" s="7"/>
      <c r="LEA303" s="7"/>
      <c r="LEB303" s="7"/>
      <c r="LEC303" s="7"/>
      <c r="LED303" s="7"/>
      <c r="LEE303" s="7"/>
      <c r="LEF303" s="7"/>
      <c r="LEG303" s="7"/>
      <c r="LEH303" s="7"/>
      <c r="LEI303" s="7"/>
      <c r="LEJ303" s="7"/>
      <c r="LEK303" s="7"/>
      <c r="LEL303" s="7"/>
      <c r="LEM303" s="7"/>
      <c r="LEN303" s="7"/>
      <c r="LEO303" s="7"/>
      <c r="LEP303" s="7"/>
      <c r="LEQ303" s="7"/>
      <c r="LER303" s="7"/>
      <c r="LES303" s="7"/>
      <c r="LET303" s="7"/>
      <c r="LEU303" s="7"/>
      <c r="LEV303" s="7"/>
      <c r="LEW303" s="7"/>
      <c r="LEX303" s="7"/>
      <c r="LEY303" s="7"/>
      <c r="LEZ303" s="7"/>
      <c r="LFA303" s="7"/>
      <c r="LFB303" s="7"/>
      <c r="LFC303" s="7"/>
      <c r="LFD303" s="7"/>
      <c r="LFE303" s="7"/>
      <c r="LFF303" s="7"/>
      <c r="LFG303" s="7"/>
      <c r="LFH303" s="7"/>
      <c r="LFI303" s="7"/>
      <c r="LFJ303" s="7"/>
      <c r="LFK303" s="7"/>
      <c r="LFL303" s="7"/>
      <c r="LFM303" s="7"/>
      <c r="LFN303" s="7"/>
      <c r="LFO303" s="7"/>
      <c r="LFP303" s="7"/>
      <c r="LFQ303" s="7"/>
      <c r="LFR303" s="7"/>
      <c r="LFS303" s="7"/>
      <c r="LFT303" s="7"/>
      <c r="LFU303" s="7"/>
      <c r="LFV303" s="7"/>
      <c r="LFW303" s="7"/>
      <c r="LFX303" s="7"/>
      <c r="LFY303" s="7"/>
      <c r="LFZ303" s="7"/>
      <c r="LGA303" s="7"/>
      <c r="LGB303" s="7"/>
      <c r="LGC303" s="7"/>
      <c r="LGD303" s="7"/>
      <c r="LGE303" s="7"/>
      <c r="LGF303" s="7"/>
      <c r="LGG303" s="7"/>
      <c r="LGH303" s="7"/>
      <c r="LGI303" s="7"/>
      <c r="LGJ303" s="7"/>
      <c r="LGK303" s="7"/>
      <c r="LGL303" s="7"/>
      <c r="LGM303" s="7"/>
      <c r="LGN303" s="7"/>
      <c r="LGO303" s="7"/>
      <c r="LGP303" s="7"/>
      <c r="LGQ303" s="7"/>
      <c r="LGR303" s="7"/>
      <c r="LGS303" s="7"/>
      <c r="LGT303" s="7"/>
      <c r="LGU303" s="7"/>
      <c r="LGV303" s="7"/>
      <c r="LGW303" s="7"/>
      <c r="LGX303" s="7"/>
      <c r="LGY303" s="7"/>
      <c r="LGZ303" s="7"/>
      <c r="LHA303" s="7"/>
      <c r="LHB303" s="7"/>
      <c r="LHC303" s="7"/>
      <c r="LHD303" s="7"/>
      <c r="LHE303" s="7"/>
      <c r="LHF303" s="7"/>
      <c r="LHG303" s="7"/>
      <c r="LHH303" s="7"/>
      <c r="LHI303" s="7"/>
      <c r="LHJ303" s="7"/>
      <c r="LHK303" s="7"/>
      <c r="LHL303" s="7"/>
      <c r="LHM303" s="7"/>
      <c r="LHN303" s="7"/>
      <c r="LHO303" s="7"/>
      <c r="LHP303" s="7"/>
      <c r="LHQ303" s="7"/>
      <c r="LHR303" s="7"/>
      <c r="LHS303" s="7"/>
      <c r="LHT303" s="7"/>
      <c r="LHU303" s="7"/>
      <c r="LHV303" s="7"/>
      <c r="LHW303" s="7"/>
      <c r="LHX303" s="7"/>
      <c r="LHY303" s="7"/>
      <c r="LHZ303" s="7"/>
      <c r="LIA303" s="7"/>
      <c r="LIB303" s="7"/>
      <c r="LIC303" s="7"/>
      <c r="LID303" s="7"/>
      <c r="LIE303" s="7"/>
      <c r="LIF303" s="7"/>
      <c r="LIG303" s="7"/>
      <c r="LIH303" s="7"/>
      <c r="LII303" s="7"/>
      <c r="LIJ303" s="7"/>
      <c r="LIK303" s="7"/>
      <c r="LIL303" s="7"/>
      <c r="LIM303" s="7"/>
      <c r="LIN303" s="7"/>
      <c r="LIO303" s="7"/>
      <c r="LIP303" s="7"/>
      <c r="LIQ303" s="7"/>
      <c r="LIR303" s="7"/>
      <c r="LIS303" s="7"/>
      <c r="LIT303" s="7"/>
      <c r="LIU303" s="7"/>
      <c r="LIV303" s="7"/>
      <c r="LIW303" s="7"/>
      <c r="LIX303" s="7"/>
      <c r="LIY303" s="7"/>
      <c r="LIZ303" s="7"/>
      <c r="LJA303" s="7"/>
      <c r="LJB303" s="7"/>
      <c r="LJC303" s="7"/>
      <c r="LJD303" s="7"/>
      <c r="LJE303" s="7"/>
      <c r="LJF303" s="7"/>
      <c r="LJG303" s="7"/>
      <c r="LJH303" s="7"/>
      <c r="LJI303" s="7"/>
      <c r="LJJ303" s="7"/>
      <c r="LJK303" s="7"/>
      <c r="LJL303" s="7"/>
      <c r="LJM303" s="7"/>
      <c r="LJN303" s="7"/>
      <c r="LJO303" s="7"/>
      <c r="LJP303" s="7"/>
      <c r="LJQ303" s="7"/>
      <c r="LJR303" s="7"/>
      <c r="LJS303" s="7"/>
      <c r="LJT303" s="7"/>
      <c r="LJU303" s="7"/>
      <c r="LJV303" s="7"/>
      <c r="LJW303" s="7"/>
      <c r="LJX303" s="7"/>
      <c r="LJY303" s="7"/>
      <c r="LJZ303" s="7"/>
      <c r="LKA303" s="7"/>
      <c r="LKB303" s="7"/>
      <c r="LKC303" s="7"/>
      <c r="LKD303" s="7"/>
      <c r="LKE303" s="7"/>
      <c r="LKF303" s="7"/>
      <c r="LKG303" s="7"/>
      <c r="LKH303" s="7"/>
      <c r="LKI303" s="7"/>
      <c r="LKJ303" s="7"/>
      <c r="LKK303" s="7"/>
      <c r="LKL303" s="7"/>
      <c r="LKM303" s="7"/>
      <c r="LKN303" s="7"/>
      <c r="LKO303" s="7"/>
      <c r="LKP303" s="7"/>
      <c r="LKQ303" s="7"/>
      <c r="LKR303" s="7"/>
      <c r="LKS303" s="7"/>
      <c r="LKT303" s="7"/>
      <c r="LKU303" s="7"/>
      <c r="LKV303" s="7"/>
      <c r="LKW303" s="7"/>
      <c r="LKX303" s="7"/>
      <c r="LKY303" s="7"/>
      <c r="LKZ303" s="7"/>
      <c r="LLA303" s="7"/>
      <c r="LLB303" s="7"/>
      <c r="LLC303" s="7"/>
      <c r="LLD303" s="7"/>
      <c r="LLE303" s="7"/>
      <c r="LLF303" s="7"/>
      <c r="LLG303" s="7"/>
      <c r="LLH303" s="7"/>
      <c r="LLI303" s="7"/>
      <c r="LLJ303" s="7"/>
      <c r="LLK303" s="7"/>
      <c r="LLL303" s="7"/>
      <c r="LLM303" s="7"/>
      <c r="LLN303" s="7"/>
      <c r="LLO303" s="7"/>
      <c r="LLP303" s="7"/>
      <c r="LLQ303" s="7"/>
      <c r="LLR303" s="7"/>
      <c r="LLS303" s="7"/>
      <c r="LLT303" s="7"/>
      <c r="LLU303" s="7"/>
      <c r="LLV303" s="7"/>
      <c r="LLW303" s="7"/>
      <c r="LLX303" s="7"/>
      <c r="LLY303" s="7"/>
      <c r="LLZ303" s="7"/>
      <c r="LMA303" s="7"/>
      <c r="LMB303" s="7"/>
      <c r="LMC303" s="7"/>
      <c r="LMD303" s="7"/>
      <c r="LME303" s="7"/>
      <c r="LMF303" s="7"/>
      <c r="LMG303" s="7"/>
      <c r="LMH303" s="7"/>
      <c r="LMI303" s="7"/>
      <c r="LMJ303" s="7"/>
      <c r="LMK303" s="7"/>
      <c r="LML303" s="7"/>
      <c r="LMM303" s="7"/>
      <c r="LMN303" s="7"/>
      <c r="LMO303" s="7"/>
      <c r="LMP303" s="7"/>
      <c r="LMQ303" s="7"/>
      <c r="LMR303" s="7"/>
      <c r="LMS303" s="7"/>
      <c r="LMT303" s="7"/>
      <c r="LMU303" s="7"/>
      <c r="LMV303" s="7"/>
      <c r="LMW303" s="7"/>
      <c r="LMX303" s="7"/>
      <c r="LMY303" s="7"/>
      <c r="LMZ303" s="7"/>
      <c r="LNA303" s="7"/>
      <c r="LNB303" s="7"/>
      <c r="LNC303" s="7"/>
      <c r="LND303" s="7"/>
      <c r="LNE303" s="7"/>
      <c r="LNF303" s="7"/>
      <c r="LNG303" s="7"/>
      <c r="LNH303" s="7"/>
      <c r="LNI303" s="7"/>
      <c r="LNJ303" s="7"/>
      <c r="LNK303" s="7"/>
      <c r="LNL303" s="7"/>
      <c r="LNM303" s="7"/>
      <c r="LNN303" s="7"/>
      <c r="LNO303" s="7"/>
      <c r="LNP303" s="7"/>
      <c r="LNQ303" s="7"/>
      <c r="LNR303" s="7"/>
      <c r="LNS303" s="7"/>
      <c r="LNT303" s="7"/>
      <c r="LNU303" s="7"/>
      <c r="LNV303" s="7"/>
      <c r="LNW303" s="7"/>
      <c r="LNX303" s="7"/>
      <c r="LNY303" s="7"/>
      <c r="LNZ303" s="7"/>
      <c r="LOA303" s="7"/>
      <c r="LOB303" s="7"/>
      <c r="LOC303" s="7"/>
      <c r="LOD303" s="7"/>
      <c r="LOE303" s="7"/>
      <c r="LOF303" s="7"/>
      <c r="LOG303" s="7"/>
      <c r="LOH303" s="7"/>
      <c r="LOI303" s="7"/>
      <c r="LOJ303" s="7"/>
      <c r="LOK303" s="7"/>
      <c r="LOL303" s="7"/>
      <c r="LOM303" s="7"/>
      <c r="LON303" s="7"/>
      <c r="LOO303" s="7"/>
      <c r="LOP303" s="7"/>
      <c r="LOQ303" s="7"/>
      <c r="LOR303" s="7"/>
      <c r="LOS303" s="7"/>
      <c r="LOT303" s="7"/>
      <c r="LOU303" s="7"/>
      <c r="LOV303" s="7"/>
      <c r="LOW303" s="7"/>
      <c r="LOX303" s="7"/>
      <c r="LOY303" s="7"/>
      <c r="LOZ303" s="7"/>
      <c r="LPA303" s="7"/>
      <c r="LPB303" s="7"/>
      <c r="LPC303" s="7"/>
      <c r="LPD303" s="7"/>
      <c r="LPE303" s="7"/>
      <c r="LPF303" s="7"/>
      <c r="LPG303" s="7"/>
      <c r="LPH303" s="7"/>
      <c r="LPI303" s="7"/>
      <c r="LPJ303" s="7"/>
      <c r="LPK303" s="7"/>
      <c r="LPL303" s="7"/>
      <c r="LPM303" s="7"/>
      <c r="LPN303" s="7"/>
      <c r="LPO303" s="7"/>
      <c r="LPP303" s="7"/>
      <c r="LPQ303" s="7"/>
      <c r="LPR303" s="7"/>
      <c r="LPS303" s="7"/>
      <c r="LPT303" s="7"/>
      <c r="LPU303" s="7"/>
      <c r="LPV303" s="7"/>
      <c r="LPW303" s="7"/>
      <c r="LPX303" s="7"/>
      <c r="LPY303" s="7"/>
      <c r="LPZ303" s="7"/>
      <c r="LQA303" s="7"/>
      <c r="LQB303" s="7"/>
      <c r="LQC303" s="7"/>
      <c r="LQD303" s="7"/>
      <c r="LQE303" s="7"/>
      <c r="LQF303" s="7"/>
      <c r="LQG303" s="7"/>
      <c r="LQH303" s="7"/>
      <c r="LQI303" s="7"/>
      <c r="LQJ303" s="7"/>
      <c r="LQK303" s="7"/>
      <c r="LQL303" s="7"/>
      <c r="LQM303" s="7"/>
      <c r="LQN303" s="7"/>
      <c r="LQO303" s="7"/>
      <c r="LQP303" s="7"/>
      <c r="LQQ303" s="7"/>
      <c r="LQR303" s="7"/>
      <c r="LQS303" s="7"/>
      <c r="LQT303" s="7"/>
      <c r="LQU303" s="7"/>
      <c r="LQV303" s="7"/>
      <c r="LQW303" s="7"/>
      <c r="LQX303" s="7"/>
      <c r="LQY303" s="7"/>
      <c r="LQZ303" s="7"/>
      <c r="LRA303" s="7"/>
      <c r="LRB303" s="7"/>
      <c r="LRC303" s="7"/>
      <c r="LRD303" s="7"/>
      <c r="LRE303" s="7"/>
      <c r="LRF303" s="7"/>
      <c r="LRG303" s="7"/>
      <c r="LRH303" s="7"/>
      <c r="LRI303" s="7"/>
      <c r="LRJ303" s="7"/>
      <c r="LRK303" s="7"/>
      <c r="LRL303" s="7"/>
      <c r="LRM303" s="7"/>
      <c r="LRN303" s="7"/>
      <c r="LRO303" s="7"/>
      <c r="LRP303" s="7"/>
      <c r="LRQ303" s="7"/>
      <c r="LRR303" s="7"/>
      <c r="LRS303" s="7"/>
      <c r="LRT303" s="7"/>
      <c r="LRU303" s="7"/>
      <c r="LRV303" s="7"/>
      <c r="LRW303" s="7"/>
      <c r="LRX303" s="7"/>
      <c r="LRY303" s="7"/>
      <c r="LRZ303" s="7"/>
      <c r="LSA303" s="7"/>
      <c r="LSB303" s="7"/>
      <c r="LSC303" s="7"/>
      <c r="LSD303" s="7"/>
      <c r="LSE303" s="7"/>
      <c r="LSF303" s="7"/>
      <c r="LSG303" s="7"/>
      <c r="LSH303" s="7"/>
      <c r="LSI303" s="7"/>
      <c r="LSJ303" s="7"/>
      <c r="LSK303" s="7"/>
      <c r="LSL303" s="7"/>
      <c r="LSM303" s="7"/>
      <c r="LSN303" s="7"/>
      <c r="LSO303" s="7"/>
      <c r="LSP303" s="7"/>
      <c r="LSQ303" s="7"/>
      <c r="LSR303" s="7"/>
      <c r="LSS303" s="7"/>
      <c r="LST303" s="7"/>
      <c r="LSU303" s="7"/>
      <c r="LSV303" s="7"/>
      <c r="LSW303" s="7"/>
      <c r="LSX303" s="7"/>
      <c r="LSY303" s="7"/>
      <c r="LSZ303" s="7"/>
      <c r="LTA303" s="7"/>
      <c r="LTB303" s="7"/>
      <c r="LTC303" s="7"/>
      <c r="LTD303" s="7"/>
      <c r="LTE303" s="7"/>
      <c r="LTF303" s="7"/>
      <c r="LTG303" s="7"/>
      <c r="LTH303" s="7"/>
      <c r="LTI303" s="7"/>
      <c r="LTJ303" s="7"/>
      <c r="LTK303" s="7"/>
      <c r="LTL303" s="7"/>
      <c r="LTM303" s="7"/>
      <c r="LTN303" s="7"/>
      <c r="LTO303" s="7"/>
      <c r="LTP303" s="7"/>
      <c r="LTQ303" s="7"/>
      <c r="LTR303" s="7"/>
      <c r="LTS303" s="7"/>
      <c r="LTT303" s="7"/>
      <c r="LTU303" s="7"/>
      <c r="LTV303" s="7"/>
      <c r="LTW303" s="7"/>
      <c r="LTX303" s="7"/>
      <c r="LTY303" s="7"/>
      <c r="LTZ303" s="7"/>
      <c r="LUA303" s="7"/>
      <c r="LUB303" s="7"/>
      <c r="LUC303" s="7"/>
      <c r="LUD303" s="7"/>
      <c r="LUE303" s="7"/>
      <c r="LUF303" s="7"/>
      <c r="LUG303" s="7"/>
      <c r="LUH303" s="7"/>
      <c r="LUI303" s="7"/>
      <c r="LUJ303" s="7"/>
      <c r="LUK303" s="7"/>
      <c r="LUL303" s="7"/>
      <c r="LUM303" s="7"/>
      <c r="LUN303" s="7"/>
      <c r="LUO303" s="7"/>
      <c r="LUP303" s="7"/>
      <c r="LUQ303" s="7"/>
      <c r="LUR303" s="7"/>
      <c r="LUS303" s="7"/>
      <c r="LUT303" s="7"/>
      <c r="LUU303" s="7"/>
      <c r="LUV303" s="7"/>
      <c r="LUW303" s="7"/>
      <c r="LUX303" s="7"/>
      <c r="LUY303" s="7"/>
      <c r="LUZ303" s="7"/>
      <c r="LVA303" s="7"/>
      <c r="LVB303" s="7"/>
      <c r="LVC303" s="7"/>
      <c r="LVD303" s="7"/>
      <c r="LVE303" s="7"/>
      <c r="LVF303" s="7"/>
      <c r="LVG303" s="7"/>
      <c r="LVH303" s="7"/>
      <c r="LVI303" s="7"/>
      <c r="LVJ303" s="7"/>
      <c r="LVK303" s="7"/>
      <c r="LVL303" s="7"/>
      <c r="LVM303" s="7"/>
      <c r="LVN303" s="7"/>
      <c r="LVO303" s="7"/>
      <c r="LVP303" s="7"/>
      <c r="LVQ303" s="7"/>
      <c r="LVR303" s="7"/>
      <c r="LVS303" s="7"/>
      <c r="LVT303" s="7"/>
      <c r="LVU303" s="7"/>
      <c r="LVV303" s="7"/>
      <c r="LVW303" s="7"/>
      <c r="LVX303" s="7"/>
      <c r="LVY303" s="7"/>
      <c r="LVZ303" s="7"/>
      <c r="LWA303" s="7"/>
      <c r="LWB303" s="7"/>
      <c r="LWC303" s="7"/>
      <c r="LWD303" s="7"/>
      <c r="LWE303" s="7"/>
      <c r="LWF303" s="7"/>
      <c r="LWG303" s="7"/>
      <c r="LWH303" s="7"/>
      <c r="LWI303" s="7"/>
      <c r="LWJ303" s="7"/>
      <c r="LWK303" s="7"/>
      <c r="LWL303" s="7"/>
      <c r="LWM303" s="7"/>
      <c r="LWN303" s="7"/>
      <c r="LWO303" s="7"/>
      <c r="LWP303" s="7"/>
      <c r="LWQ303" s="7"/>
      <c r="LWR303" s="7"/>
      <c r="LWS303" s="7"/>
      <c r="LWT303" s="7"/>
      <c r="LWU303" s="7"/>
      <c r="LWV303" s="7"/>
      <c r="LWW303" s="7"/>
      <c r="LWX303" s="7"/>
      <c r="LWY303" s="7"/>
      <c r="LWZ303" s="7"/>
      <c r="LXA303" s="7"/>
      <c r="LXB303" s="7"/>
      <c r="LXC303" s="7"/>
      <c r="LXD303" s="7"/>
      <c r="LXE303" s="7"/>
      <c r="LXF303" s="7"/>
      <c r="LXG303" s="7"/>
      <c r="LXH303" s="7"/>
      <c r="LXI303" s="7"/>
      <c r="LXJ303" s="7"/>
      <c r="LXK303" s="7"/>
      <c r="LXL303" s="7"/>
      <c r="LXM303" s="7"/>
      <c r="LXN303" s="7"/>
      <c r="LXO303" s="7"/>
      <c r="LXP303" s="7"/>
      <c r="LXQ303" s="7"/>
      <c r="LXR303" s="7"/>
      <c r="LXS303" s="7"/>
      <c r="LXT303" s="7"/>
      <c r="LXU303" s="7"/>
      <c r="LXV303" s="7"/>
      <c r="LXW303" s="7"/>
      <c r="LXX303" s="7"/>
      <c r="LXY303" s="7"/>
      <c r="LXZ303" s="7"/>
      <c r="LYA303" s="7"/>
      <c r="LYB303" s="7"/>
      <c r="LYC303" s="7"/>
      <c r="LYD303" s="7"/>
      <c r="LYE303" s="7"/>
      <c r="LYF303" s="7"/>
      <c r="LYG303" s="7"/>
      <c r="LYH303" s="7"/>
      <c r="LYI303" s="7"/>
      <c r="LYJ303" s="7"/>
      <c r="LYK303" s="7"/>
      <c r="LYL303" s="7"/>
      <c r="LYM303" s="7"/>
      <c r="LYN303" s="7"/>
      <c r="LYO303" s="7"/>
      <c r="LYP303" s="7"/>
      <c r="LYQ303" s="7"/>
      <c r="LYR303" s="7"/>
      <c r="LYS303" s="7"/>
      <c r="LYT303" s="7"/>
      <c r="LYU303" s="7"/>
      <c r="LYV303" s="7"/>
      <c r="LYW303" s="7"/>
      <c r="LYX303" s="7"/>
      <c r="LYY303" s="7"/>
      <c r="LYZ303" s="7"/>
      <c r="LZA303" s="7"/>
      <c r="LZB303" s="7"/>
      <c r="LZC303" s="7"/>
      <c r="LZD303" s="7"/>
      <c r="LZE303" s="7"/>
      <c r="LZF303" s="7"/>
      <c r="LZG303" s="7"/>
      <c r="LZH303" s="7"/>
      <c r="LZI303" s="7"/>
      <c r="LZJ303" s="7"/>
      <c r="LZK303" s="7"/>
      <c r="LZL303" s="7"/>
      <c r="LZM303" s="7"/>
      <c r="LZN303" s="7"/>
      <c r="LZO303" s="7"/>
      <c r="LZP303" s="7"/>
      <c r="LZQ303" s="7"/>
      <c r="LZR303" s="7"/>
      <c r="LZS303" s="7"/>
      <c r="LZT303" s="7"/>
      <c r="LZU303" s="7"/>
      <c r="LZV303" s="7"/>
      <c r="LZW303" s="7"/>
      <c r="LZX303" s="7"/>
      <c r="LZY303" s="7"/>
      <c r="LZZ303" s="7"/>
      <c r="MAA303" s="7"/>
      <c r="MAB303" s="7"/>
      <c r="MAC303" s="7"/>
      <c r="MAD303" s="7"/>
      <c r="MAE303" s="7"/>
      <c r="MAF303" s="7"/>
      <c r="MAG303" s="7"/>
      <c r="MAH303" s="7"/>
      <c r="MAI303" s="7"/>
      <c r="MAJ303" s="7"/>
      <c r="MAK303" s="7"/>
      <c r="MAL303" s="7"/>
      <c r="MAM303" s="7"/>
      <c r="MAN303" s="7"/>
      <c r="MAO303" s="7"/>
      <c r="MAP303" s="7"/>
      <c r="MAQ303" s="7"/>
      <c r="MAR303" s="7"/>
      <c r="MAS303" s="7"/>
      <c r="MAT303" s="7"/>
      <c r="MAU303" s="7"/>
      <c r="MAV303" s="7"/>
      <c r="MAW303" s="7"/>
      <c r="MAX303" s="7"/>
      <c r="MAY303" s="7"/>
      <c r="MAZ303" s="7"/>
      <c r="MBA303" s="7"/>
      <c r="MBB303" s="7"/>
      <c r="MBC303" s="7"/>
      <c r="MBD303" s="7"/>
      <c r="MBE303" s="7"/>
      <c r="MBF303" s="7"/>
      <c r="MBG303" s="7"/>
      <c r="MBH303" s="7"/>
      <c r="MBI303" s="7"/>
      <c r="MBJ303" s="7"/>
      <c r="MBK303" s="7"/>
      <c r="MBL303" s="7"/>
      <c r="MBM303" s="7"/>
      <c r="MBN303" s="7"/>
      <c r="MBO303" s="7"/>
      <c r="MBP303" s="7"/>
      <c r="MBQ303" s="7"/>
      <c r="MBR303" s="7"/>
      <c r="MBS303" s="7"/>
      <c r="MBT303" s="7"/>
      <c r="MBU303" s="7"/>
      <c r="MBV303" s="7"/>
      <c r="MBW303" s="7"/>
      <c r="MBX303" s="7"/>
      <c r="MBY303" s="7"/>
      <c r="MBZ303" s="7"/>
      <c r="MCA303" s="7"/>
      <c r="MCB303" s="7"/>
      <c r="MCC303" s="7"/>
      <c r="MCD303" s="7"/>
      <c r="MCE303" s="7"/>
      <c r="MCF303" s="7"/>
      <c r="MCG303" s="7"/>
      <c r="MCH303" s="7"/>
      <c r="MCI303" s="7"/>
      <c r="MCJ303" s="7"/>
      <c r="MCK303" s="7"/>
      <c r="MCL303" s="7"/>
      <c r="MCM303" s="7"/>
      <c r="MCN303" s="7"/>
      <c r="MCO303" s="7"/>
      <c r="MCP303" s="7"/>
      <c r="MCQ303" s="7"/>
      <c r="MCR303" s="7"/>
      <c r="MCS303" s="7"/>
      <c r="MCT303" s="7"/>
      <c r="MCU303" s="7"/>
      <c r="MCV303" s="7"/>
      <c r="MCW303" s="7"/>
      <c r="MCX303" s="7"/>
      <c r="MCY303" s="7"/>
      <c r="MCZ303" s="7"/>
      <c r="MDA303" s="7"/>
      <c r="MDB303" s="7"/>
      <c r="MDC303" s="7"/>
      <c r="MDD303" s="7"/>
      <c r="MDE303" s="7"/>
      <c r="MDF303" s="7"/>
      <c r="MDG303" s="7"/>
      <c r="MDH303" s="7"/>
      <c r="MDI303" s="7"/>
      <c r="MDJ303" s="7"/>
      <c r="MDK303" s="7"/>
      <c r="MDL303" s="7"/>
      <c r="MDM303" s="7"/>
      <c r="MDN303" s="7"/>
      <c r="MDO303" s="7"/>
      <c r="MDP303" s="7"/>
      <c r="MDQ303" s="7"/>
      <c r="MDR303" s="7"/>
      <c r="MDS303" s="7"/>
      <c r="MDT303" s="7"/>
      <c r="MDU303" s="7"/>
      <c r="MDV303" s="7"/>
      <c r="MDW303" s="7"/>
      <c r="MDX303" s="7"/>
      <c r="MDY303" s="7"/>
      <c r="MDZ303" s="7"/>
      <c r="MEA303" s="7"/>
      <c r="MEB303" s="7"/>
      <c r="MEC303" s="7"/>
      <c r="MED303" s="7"/>
      <c r="MEE303" s="7"/>
      <c r="MEF303" s="7"/>
      <c r="MEG303" s="7"/>
      <c r="MEH303" s="7"/>
      <c r="MEI303" s="7"/>
      <c r="MEJ303" s="7"/>
      <c r="MEK303" s="7"/>
      <c r="MEL303" s="7"/>
      <c r="MEM303" s="7"/>
      <c r="MEN303" s="7"/>
      <c r="MEO303" s="7"/>
      <c r="MEP303" s="7"/>
      <c r="MEQ303" s="7"/>
      <c r="MER303" s="7"/>
      <c r="MES303" s="7"/>
      <c r="MET303" s="7"/>
      <c r="MEU303" s="7"/>
      <c r="MEV303" s="7"/>
      <c r="MEW303" s="7"/>
      <c r="MEX303" s="7"/>
      <c r="MEY303" s="7"/>
      <c r="MEZ303" s="7"/>
      <c r="MFA303" s="7"/>
      <c r="MFB303" s="7"/>
      <c r="MFC303" s="7"/>
      <c r="MFD303" s="7"/>
      <c r="MFE303" s="7"/>
      <c r="MFF303" s="7"/>
      <c r="MFG303" s="7"/>
      <c r="MFH303" s="7"/>
      <c r="MFI303" s="7"/>
      <c r="MFJ303" s="7"/>
      <c r="MFK303" s="7"/>
      <c r="MFL303" s="7"/>
      <c r="MFM303" s="7"/>
      <c r="MFN303" s="7"/>
      <c r="MFO303" s="7"/>
      <c r="MFP303" s="7"/>
      <c r="MFQ303" s="7"/>
      <c r="MFR303" s="7"/>
      <c r="MFS303" s="7"/>
      <c r="MFT303" s="7"/>
      <c r="MFU303" s="7"/>
      <c r="MFV303" s="7"/>
      <c r="MFW303" s="7"/>
      <c r="MFX303" s="7"/>
      <c r="MFY303" s="7"/>
      <c r="MFZ303" s="7"/>
      <c r="MGA303" s="7"/>
      <c r="MGB303" s="7"/>
      <c r="MGC303" s="7"/>
      <c r="MGD303" s="7"/>
      <c r="MGE303" s="7"/>
      <c r="MGF303" s="7"/>
      <c r="MGG303" s="7"/>
      <c r="MGH303" s="7"/>
      <c r="MGI303" s="7"/>
      <c r="MGJ303" s="7"/>
      <c r="MGK303" s="7"/>
      <c r="MGL303" s="7"/>
      <c r="MGM303" s="7"/>
      <c r="MGN303" s="7"/>
      <c r="MGO303" s="7"/>
      <c r="MGP303" s="7"/>
      <c r="MGQ303" s="7"/>
      <c r="MGR303" s="7"/>
      <c r="MGS303" s="7"/>
      <c r="MGT303" s="7"/>
      <c r="MGU303" s="7"/>
      <c r="MGV303" s="7"/>
      <c r="MGW303" s="7"/>
      <c r="MGX303" s="7"/>
      <c r="MGY303" s="7"/>
      <c r="MGZ303" s="7"/>
      <c r="MHA303" s="7"/>
      <c r="MHB303" s="7"/>
      <c r="MHC303" s="7"/>
      <c r="MHD303" s="7"/>
      <c r="MHE303" s="7"/>
      <c r="MHF303" s="7"/>
      <c r="MHG303" s="7"/>
      <c r="MHH303" s="7"/>
      <c r="MHI303" s="7"/>
      <c r="MHJ303" s="7"/>
      <c r="MHK303" s="7"/>
      <c r="MHL303" s="7"/>
      <c r="MHM303" s="7"/>
      <c r="MHN303" s="7"/>
      <c r="MHO303" s="7"/>
      <c r="MHP303" s="7"/>
      <c r="MHQ303" s="7"/>
      <c r="MHR303" s="7"/>
      <c r="MHS303" s="7"/>
      <c r="MHT303" s="7"/>
      <c r="MHU303" s="7"/>
      <c r="MHV303" s="7"/>
      <c r="MHW303" s="7"/>
      <c r="MHX303" s="7"/>
      <c r="MHY303" s="7"/>
      <c r="MHZ303" s="7"/>
      <c r="MIA303" s="7"/>
      <c r="MIB303" s="7"/>
      <c r="MIC303" s="7"/>
      <c r="MID303" s="7"/>
      <c r="MIE303" s="7"/>
      <c r="MIF303" s="7"/>
      <c r="MIG303" s="7"/>
      <c r="MIH303" s="7"/>
      <c r="MII303" s="7"/>
      <c r="MIJ303" s="7"/>
      <c r="MIK303" s="7"/>
      <c r="MIL303" s="7"/>
      <c r="MIM303" s="7"/>
      <c r="MIN303" s="7"/>
      <c r="MIO303" s="7"/>
      <c r="MIP303" s="7"/>
      <c r="MIQ303" s="7"/>
      <c r="MIR303" s="7"/>
      <c r="MIS303" s="7"/>
      <c r="MIT303" s="7"/>
      <c r="MIU303" s="7"/>
      <c r="MIV303" s="7"/>
      <c r="MIW303" s="7"/>
      <c r="MIX303" s="7"/>
      <c r="MIY303" s="7"/>
      <c r="MIZ303" s="7"/>
      <c r="MJA303" s="7"/>
      <c r="MJB303" s="7"/>
      <c r="MJC303" s="7"/>
      <c r="MJD303" s="7"/>
      <c r="MJE303" s="7"/>
      <c r="MJF303" s="7"/>
      <c r="MJG303" s="7"/>
      <c r="MJH303" s="7"/>
      <c r="MJI303" s="7"/>
      <c r="MJJ303" s="7"/>
      <c r="MJK303" s="7"/>
      <c r="MJL303" s="7"/>
      <c r="MJM303" s="7"/>
      <c r="MJN303" s="7"/>
      <c r="MJO303" s="7"/>
      <c r="MJP303" s="7"/>
      <c r="MJQ303" s="7"/>
      <c r="MJR303" s="7"/>
      <c r="MJS303" s="7"/>
      <c r="MJT303" s="7"/>
      <c r="MJU303" s="7"/>
      <c r="MJV303" s="7"/>
      <c r="MJW303" s="7"/>
      <c r="MJX303" s="7"/>
      <c r="MJY303" s="7"/>
      <c r="MJZ303" s="7"/>
      <c r="MKA303" s="7"/>
      <c r="MKB303" s="7"/>
      <c r="MKC303" s="7"/>
      <c r="MKD303" s="7"/>
      <c r="MKE303" s="7"/>
      <c r="MKF303" s="7"/>
      <c r="MKG303" s="7"/>
      <c r="MKH303" s="7"/>
      <c r="MKI303" s="7"/>
      <c r="MKJ303" s="7"/>
      <c r="MKK303" s="7"/>
      <c r="MKL303" s="7"/>
      <c r="MKM303" s="7"/>
      <c r="MKN303" s="7"/>
      <c r="MKO303" s="7"/>
      <c r="MKP303" s="7"/>
      <c r="MKQ303" s="7"/>
      <c r="MKR303" s="7"/>
      <c r="MKS303" s="7"/>
      <c r="MKT303" s="7"/>
      <c r="MKU303" s="7"/>
      <c r="MKV303" s="7"/>
      <c r="MKW303" s="7"/>
      <c r="MKX303" s="7"/>
      <c r="MKY303" s="7"/>
      <c r="MKZ303" s="7"/>
      <c r="MLA303" s="7"/>
      <c r="MLB303" s="7"/>
      <c r="MLC303" s="7"/>
      <c r="MLD303" s="7"/>
      <c r="MLE303" s="7"/>
      <c r="MLF303" s="7"/>
      <c r="MLG303" s="7"/>
      <c r="MLH303" s="7"/>
      <c r="MLI303" s="7"/>
      <c r="MLJ303" s="7"/>
      <c r="MLK303" s="7"/>
      <c r="MLL303" s="7"/>
      <c r="MLM303" s="7"/>
      <c r="MLN303" s="7"/>
      <c r="MLO303" s="7"/>
      <c r="MLP303" s="7"/>
      <c r="MLQ303" s="7"/>
      <c r="MLR303" s="7"/>
      <c r="MLS303" s="7"/>
      <c r="MLT303" s="7"/>
      <c r="MLU303" s="7"/>
      <c r="MLV303" s="7"/>
      <c r="MLW303" s="7"/>
      <c r="MLX303" s="7"/>
      <c r="MLY303" s="7"/>
      <c r="MLZ303" s="7"/>
      <c r="MMA303" s="7"/>
      <c r="MMB303" s="7"/>
      <c r="MMC303" s="7"/>
      <c r="MMD303" s="7"/>
      <c r="MME303" s="7"/>
      <c r="MMF303" s="7"/>
      <c r="MMG303" s="7"/>
      <c r="MMH303" s="7"/>
      <c r="MMI303" s="7"/>
      <c r="MMJ303" s="7"/>
      <c r="MMK303" s="7"/>
      <c r="MML303" s="7"/>
      <c r="MMM303" s="7"/>
      <c r="MMN303" s="7"/>
      <c r="MMO303" s="7"/>
      <c r="MMP303" s="7"/>
      <c r="MMQ303" s="7"/>
      <c r="MMR303" s="7"/>
      <c r="MMS303" s="7"/>
      <c r="MMT303" s="7"/>
      <c r="MMU303" s="7"/>
      <c r="MMV303" s="7"/>
      <c r="MMW303" s="7"/>
      <c r="MMX303" s="7"/>
      <c r="MMY303" s="7"/>
      <c r="MMZ303" s="7"/>
      <c r="MNA303" s="7"/>
      <c r="MNB303" s="7"/>
      <c r="MNC303" s="7"/>
      <c r="MND303" s="7"/>
      <c r="MNE303" s="7"/>
      <c r="MNF303" s="7"/>
      <c r="MNG303" s="7"/>
      <c r="MNH303" s="7"/>
      <c r="MNI303" s="7"/>
      <c r="MNJ303" s="7"/>
      <c r="MNK303" s="7"/>
      <c r="MNL303" s="7"/>
      <c r="MNM303" s="7"/>
      <c r="MNN303" s="7"/>
      <c r="MNO303" s="7"/>
      <c r="MNP303" s="7"/>
      <c r="MNQ303" s="7"/>
      <c r="MNR303" s="7"/>
      <c r="MNS303" s="7"/>
      <c r="MNT303" s="7"/>
      <c r="MNU303" s="7"/>
      <c r="MNV303" s="7"/>
      <c r="MNW303" s="7"/>
      <c r="MNX303" s="7"/>
      <c r="MNY303" s="7"/>
      <c r="MNZ303" s="7"/>
      <c r="MOA303" s="7"/>
      <c r="MOB303" s="7"/>
      <c r="MOC303" s="7"/>
      <c r="MOD303" s="7"/>
      <c r="MOE303" s="7"/>
      <c r="MOF303" s="7"/>
      <c r="MOG303" s="7"/>
      <c r="MOH303" s="7"/>
      <c r="MOI303" s="7"/>
      <c r="MOJ303" s="7"/>
      <c r="MOK303" s="7"/>
      <c r="MOL303" s="7"/>
      <c r="MOM303" s="7"/>
      <c r="MON303" s="7"/>
      <c r="MOO303" s="7"/>
      <c r="MOP303" s="7"/>
      <c r="MOQ303" s="7"/>
      <c r="MOR303" s="7"/>
      <c r="MOS303" s="7"/>
      <c r="MOT303" s="7"/>
      <c r="MOU303" s="7"/>
      <c r="MOV303" s="7"/>
      <c r="MOW303" s="7"/>
      <c r="MOX303" s="7"/>
      <c r="MOY303" s="7"/>
      <c r="MOZ303" s="7"/>
      <c r="MPA303" s="7"/>
      <c r="MPB303" s="7"/>
      <c r="MPC303" s="7"/>
      <c r="MPD303" s="7"/>
      <c r="MPE303" s="7"/>
      <c r="MPF303" s="7"/>
      <c r="MPG303" s="7"/>
      <c r="MPH303" s="7"/>
      <c r="MPI303" s="7"/>
      <c r="MPJ303" s="7"/>
      <c r="MPK303" s="7"/>
      <c r="MPL303" s="7"/>
      <c r="MPM303" s="7"/>
      <c r="MPN303" s="7"/>
      <c r="MPO303" s="7"/>
      <c r="MPP303" s="7"/>
      <c r="MPQ303" s="7"/>
      <c r="MPR303" s="7"/>
      <c r="MPS303" s="7"/>
      <c r="MPT303" s="7"/>
      <c r="MPU303" s="7"/>
      <c r="MPV303" s="7"/>
      <c r="MPW303" s="7"/>
      <c r="MPX303" s="7"/>
      <c r="MPY303" s="7"/>
      <c r="MPZ303" s="7"/>
      <c r="MQA303" s="7"/>
      <c r="MQB303" s="7"/>
      <c r="MQC303" s="7"/>
      <c r="MQD303" s="7"/>
      <c r="MQE303" s="7"/>
      <c r="MQF303" s="7"/>
      <c r="MQG303" s="7"/>
      <c r="MQH303" s="7"/>
      <c r="MQI303" s="7"/>
      <c r="MQJ303" s="7"/>
      <c r="MQK303" s="7"/>
      <c r="MQL303" s="7"/>
      <c r="MQM303" s="7"/>
      <c r="MQN303" s="7"/>
      <c r="MQO303" s="7"/>
      <c r="MQP303" s="7"/>
      <c r="MQQ303" s="7"/>
      <c r="MQR303" s="7"/>
      <c r="MQS303" s="7"/>
      <c r="MQT303" s="7"/>
      <c r="MQU303" s="7"/>
      <c r="MQV303" s="7"/>
      <c r="MQW303" s="7"/>
      <c r="MQX303" s="7"/>
      <c r="MQY303" s="7"/>
      <c r="MQZ303" s="7"/>
      <c r="MRA303" s="7"/>
      <c r="MRB303" s="7"/>
      <c r="MRC303" s="7"/>
      <c r="MRD303" s="7"/>
      <c r="MRE303" s="7"/>
      <c r="MRF303" s="7"/>
      <c r="MRG303" s="7"/>
      <c r="MRH303" s="7"/>
      <c r="MRI303" s="7"/>
      <c r="MRJ303" s="7"/>
      <c r="MRK303" s="7"/>
      <c r="MRL303" s="7"/>
      <c r="MRM303" s="7"/>
      <c r="MRN303" s="7"/>
      <c r="MRO303" s="7"/>
      <c r="MRP303" s="7"/>
      <c r="MRQ303" s="7"/>
      <c r="MRR303" s="7"/>
      <c r="MRS303" s="7"/>
      <c r="MRT303" s="7"/>
      <c r="MRU303" s="7"/>
      <c r="MRV303" s="7"/>
      <c r="MRW303" s="7"/>
      <c r="MRX303" s="7"/>
      <c r="MRY303" s="7"/>
      <c r="MRZ303" s="7"/>
      <c r="MSA303" s="7"/>
      <c r="MSB303" s="7"/>
      <c r="MSC303" s="7"/>
      <c r="MSD303" s="7"/>
      <c r="MSE303" s="7"/>
      <c r="MSF303" s="7"/>
      <c r="MSG303" s="7"/>
      <c r="MSH303" s="7"/>
      <c r="MSI303" s="7"/>
      <c r="MSJ303" s="7"/>
      <c r="MSK303" s="7"/>
      <c r="MSL303" s="7"/>
      <c r="MSM303" s="7"/>
      <c r="MSN303" s="7"/>
      <c r="MSO303" s="7"/>
      <c r="MSP303" s="7"/>
      <c r="MSQ303" s="7"/>
      <c r="MSR303" s="7"/>
      <c r="MSS303" s="7"/>
      <c r="MST303" s="7"/>
      <c r="MSU303" s="7"/>
      <c r="MSV303" s="7"/>
      <c r="MSW303" s="7"/>
      <c r="MSX303" s="7"/>
      <c r="MSY303" s="7"/>
      <c r="MSZ303" s="7"/>
      <c r="MTA303" s="7"/>
      <c r="MTB303" s="7"/>
      <c r="MTC303" s="7"/>
      <c r="MTD303" s="7"/>
      <c r="MTE303" s="7"/>
      <c r="MTF303" s="7"/>
      <c r="MTG303" s="7"/>
      <c r="MTH303" s="7"/>
      <c r="MTI303" s="7"/>
      <c r="MTJ303" s="7"/>
      <c r="MTK303" s="7"/>
      <c r="MTL303" s="7"/>
      <c r="MTM303" s="7"/>
      <c r="MTN303" s="7"/>
      <c r="MTO303" s="7"/>
      <c r="MTP303" s="7"/>
      <c r="MTQ303" s="7"/>
      <c r="MTR303" s="7"/>
      <c r="MTS303" s="7"/>
      <c r="MTT303" s="7"/>
      <c r="MTU303" s="7"/>
      <c r="MTV303" s="7"/>
      <c r="MTW303" s="7"/>
      <c r="MTX303" s="7"/>
      <c r="MTY303" s="7"/>
      <c r="MTZ303" s="7"/>
      <c r="MUA303" s="7"/>
      <c r="MUB303" s="7"/>
      <c r="MUC303" s="7"/>
      <c r="MUD303" s="7"/>
      <c r="MUE303" s="7"/>
      <c r="MUF303" s="7"/>
      <c r="MUG303" s="7"/>
      <c r="MUH303" s="7"/>
      <c r="MUI303" s="7"/>
      <c r="MUJ303" s="7"/>
      <c r="MUK303" s="7"/>
      <c r="MUL303" s="7"/>
      <c r="MUM303" s="7"/>
      <c r="MUN303" s="7"/>
      <c r="MUO303" s="7"/>
      <c r="MUP303" s="7"/>
      <c r="MUQ303" s="7"/>
      <c r="MUR303" s="7"/>
      <c r="MUS303" s="7"/>
      <c r="MUT303" s="7"/>
      <c r="MUU303" s="7"/>
      <c r="MUV303" s="7"/>
      <c r="MUW303" s="7"/>
      <c r="MUX303" s="7"/>
      <c r="MUY303" s="7"/>
      <c r="MUZ303" s="7"/>
      <c r="MVA303" s="7"/>
      <c r="MVB303" s="7"/>
      <c r="MVC303" s="7"/>
      <c r="MVD303" s="7"/>
      <c r="MVE303" s="7"/>
      <c r="MVF303" s="7"/>
      <c r="MVG303" s="7"/>
      <c r="MVH303" s="7"/>
      <c r="MVI303" s="7"/>
      <c r="MVJ303" s="7"/>
      <c r="MVK303" s="7"/>
      <c r="MVL303" s="7"/>
      <c r="MVM303" s="7"/>
      <c r="MVN303" s="7"/>
      <c r="MVO303" s="7"/>
      <c r="MVP303" s="7"/>
      <c r="MVQ303" s="7"/>
      <c r="MVR303" s="7"/>
      <c r="MVS303" s="7"/>
      <c r="MVT303" s="7"/>
      <c r="MVU303" s="7"/>
      <c r="MVV303" s="7"/>
      <c r="MVW303" s="7"/>
      <c r="MVX303" s="7"/>
      <c r="MVY303" s="7"/>
      <c r="MVZ303" s="7"/>
      <c r="MWA303" s="7"/>
      <c r="MWB303" s="7"/>
      <c r="MWC303" s="7"/>
      <c r="MWD303" s="7"/>
      <c r="MWE303" s="7"/>
      <c r="MWF303" s="7"/>
      <c r="MWG303" s="7"/>
      <c r="MWH303" s="7"/>
      <c r="MWI303" s="7"/>
      <c r="MWJ303" s="7"/>
      <c r="MWK303" s="7"/>
      <c r="MWL303" s="7"/>
      <c r="MWM303" s="7"/>
      <c r="MWN303" s="7"/>
      <c r="MWO303" s="7"/>
      <c r="MWP303" s="7"/>
      <c r="MWQ303" s="7"/>
      <c r="MWR303" s="7"/>
      <c r="MWS303" s="7"/>
      <c r="MWT303" s="7"/>
      <c r="MWU303" s="7"/>
      <c r="MWV303" s="7"/>
      <c r="MWW303" s="7"/>
      <c r="MWX303" s="7"/>
      <c r="MWY303" s="7"/>
      <c r="MWZ303" s="7"/>
      <c r="MXA303" s="7"/>
      <c r="MXB303" s="7"/>
      <c r="MXC303" s="7"/>
      <c r="MXD303" s="7"/>
      <c r="MXE303" s="7"/>
      <c r="MXF303" s="7"/>
      <c r="MXG303" s="7"/>
      <c r="MXH303" s="7"/>
      <c r="MXI303" s="7"/>
      <c r="MXJ303" s="7"/>
      <c r="MXK303" s="7"/>
      <c r="MXL303" s="7"/>
      <c r="MXM303" s="7"/>
      <c r="MXN303" s="7"/>
      <c r="MXO303" s="7"/>
      <c r="MXP303" s="7"/>
      <c r="MXQ303" s="7"/>
      <c r="MXR303" s="7"/>
      <c r="MXS303" s="7"/>
      <c r="MXT303" s="7"/>
      <c r="MXU303" s="7"/>
      <c r="MXV303" s="7"/>
      <c r="MXW303" s="7"/>
      <c r="MXX303" s="7"/>
      <c r="MXY303" s="7"/>
      <c r="MXZ303" s="7"/>
      <c r="MYA303" s="7"/>
      <c r="MYB303" s="7"/>
      <c r="MYC303" s="7"/>
      <c r="MYD303" s="7"/>
      <c r="MYE303" s="7"/>
      <c r="MYF303" s="7"/>
      <c r="MYG303" s="7"/>
      <c r="MYH303" s="7"/>
      <c r="MYI303" s="7"/>
      <c r="MYJ303" s="7"/>
      <c r="MYK303" s="7"/>
      <c r="MYL303" s="7"/>
      <c r="MYM303" s="7"/>
      <c r="MYN303" s="7"/>
      <c r="MYO303" s="7"/>
      <c r="MYP303" s="7"/>
      <c r="MYQ303" s="7"/>
      <c r="MYR303" s="7"/>
      <c r="MYS303" s="7"/>
      <c r="MYT303" s="7"/>
      <c r="MYU303" s="7"/>
      <c r="MYV303" s="7"/>
      <c r="MYW303" s="7"/>
      <c r="MYX303" s="7"/>
      <c r="MYY303" s="7"/>
      <c r="MYZ303" s="7"/>
      <c r="MZA303" s="7"/>
      <c r="MZB303" s="7"/>
      <c r="MZC303" s="7"/>
      <c r="MZD303" s="7"/>
      <c r="MZE303" s="7"/>
      <c r="MZF303" s="7"/>
      <c r="MZG303" s="7"/>
      <c r="MZH303" s="7"/>
      <c r="MZI303" s="7"/>
      <c r="MZJ303" s="7"/>
      <c r="MZK303" s="7"/>
      <c r="MZL303" s="7"/>
      <c r="MZM303" s="7"/>
      <c r="MZN303" s="7"/>
      <c r="MZO303" s="7"/>
      <c r="MZP303" s="7"/>
      <c r="MZQ303" s="7"/>
      <c r="MZR303" s="7"/>
      <c r="MZS303" s="7"/>
      <c r="MZT303" s="7"/>
      <c r="MZU303" s="7"/>
      <c r="MZV303" s="7"/>
      <c r="MZW303" s="7"/>
      <c r="MZX303" s="7"/>
      <c r="MZY303" s="7"/>
      <c r="MZZ303" s="7"/>
      <c r="NAA303" s="7"/>
      <c r="NAB303" s="7"/>
      <c r="NAC303" s="7"/>
      <c r="NAD303" s="7"/>
      <c r="NAE303" s="7"/>
      <c r="NAF303" s="7"/>
      <c r="NAG303" s="7"/>
      <c r="NAH303" s="7"/>
      <c r="NAI303" s="7"/>
      <c r="NAJ303" s="7"/>
      <c r="NAK303" s="7"/>
      <c r="NAL303" s="7"/>
      <c r="NAM303" s="7"/>
      <c r="NAN303" s="7"/>
      <c r="NAO303" s="7"/>
      <c r="NAP303" s="7"/>
      <c r="NAQ303" s="7"/>
      <c r="NAR303" s="7"/>
      <c r="NAS303" s="7"/>
      <c r="NAT303" s="7"/>
      <c r="NAU303" s="7"/>
      <c r="NAV303" s="7"/>
      <c r="NAW303" s="7"/>
      <c r="NAX303" s="7"/>
      <c r="NAY303" s="7"/>
      <c r="NAZ303" s="7"/>
      <c r="NBA303" s="7"/>
      <c r="NBB303" s="7"/>
      <c r="NBC303" s="7"/>
      <c r="NBD303" s="7"/>
      <c r="NBE303" s="7"/>
      <c r="NBF303" s="7"/>
      <c r="NBG303" s="7"/>
      <c r="NBH303" s="7"/>
      <c r="NBI303" s="7"/>
      <c r="NBJ303" s="7"/>
      <c r="NBK303" s="7"/>
      <c r="NBL303" s="7"/>
      <c r="NBM303" s="7"/>
      <c r="NBN303" s="7"/>
      <c r="NBO303" s="7"/>
      <c r="NBP303" s="7"/>
      <c r="NBQ303" s="7"/>
      <c r="NBR303" s="7"/>
      <c r="NBS303" s="7"/>
      <c r="NBT303" s="7"/>
      <c r="NBU303" s="7"/>
      <c r="NBV303" s="7"/>
      <c r="NBW303" s="7"/>
      <c r="NBX303" s="7"/>
      <c r="NBY303" s="7"/>
      <c r="NBZ303" s="7"/>
      <c r="NCA303" s="7"/>
      <c r="NCB303" s="7"/>
      <c r="NCC303" s="7"/>
      <c r="NCD303" s="7"/>
      <c r="NCE303" s="7"/>
      <c r="NCF303" s="7"/>
      <c r="NCG303" s="7"/>
      <c r="NCH303" s="7"/>
      <c r="NCI303" s="7"/>
      <c r="NCJ303" s="7"/>
      <c r="NCK303" s="7"/>
      <c r="NCL303" s="7"/>
      <c r="NCM303" s="7"/>
      <c r="NCN303" s="7"/>
      <c r="NCO303" s="7"/>
      <c r="NCP303" s="7"/>
      <c r="NCQ303" s="7"/>
      <c r="NCR303" s="7"/>
      <c r="NCS303" s="7"/>
      <c r="NCT303" s="7"/>
      <c r="NCU303" s="7"/>
      <c r="NCV303" s="7"/>
      <c r="NCW303" s="7"/>
      <c r="NCX303" s="7"/>
      <c r="NCY303" s="7"/>
      <c r="NCZ303" s="7"/>
      <c r="NDA303" s="7"/>
      <c r="NDB303" s="7"/>
      <c r="NDC303" s="7"/>
      <c r="NDD303" s="7"/>
      <c r="NDE303" s="7"/>
      <c r="NDF303" s="7"/>
      <c r="NDG303" s="7"/>
      <c r="NDH303" s="7"/>
      <c r="NDI303" s="7"/>
      <c r="NDJ303" s="7"/>
      <c r="NDK303" s="7"/>
      <c r="NDL303" s="7"/>
      <c r="NDM303" s="7"/>
      <c r="NDN303" s="7"/>
      <c r="NDO303" s="7"/>
      <c r="NDP303" s="7"/>
      <c r="NDQ303" s="7"/>
      <c r="NDR303" s="7"/>
      <c r="NDS303" s="7"/>
      <c r="NDT303" s="7"/>
      <c r="NDU303" s="7"/>
      <c r="NDV303" s="7"/>
      <c r="NDW303" s="7"/>
      <c r="NDX303" s="7"/>
      <c r="NDY303" s="7"/>
      <c r="NDZ303" s="7"/>
      <c r="NEA303" s="7"/>
      <c r="NEB303" s="7"/>
      <c r="NEC303" s="7"/>
      <c r="NED303" s="7"/>
      <c r="NEE303" s="7"/>
      <c r="NEF303" s="7"/>
      <c r="NEG303" s="7"/>
      <c r="NEH303" s="7"/>
      <c r="NEI303" s="7"/>
      <c r="NEJ303" s="7"/>
      <c r="NEK303" s="7"/>
      <c r="NEL303" s="7"/>
      <c r="NEM303" s="7"/>
      <c r="NEN303" s="7"/>
      <c r="NEO303" s="7"/>
      <c r="NEP303" s="7"/>
      <c r="NEQ303" s="7"/>
      <c r="NER303" s="7"/>
      <c r="NES303" s="7"/>
      <c r="NET303" s="7"/>
      <c r="NEU303" s="7"/>
      <c r="NEV303" s="7"/>
      <c r="NEW303" s="7"/>
      <c r="NEX303" s="7"/>
      <c r="NEY303" s="7"/>
      <c r="NEZ303" s="7"/>
      <c r="NFA303" s="7"/>
      <c r="NFB303" s="7"/>
      <c r="NFC303" s="7"/>
      <c r="NFD303" s="7"/>
      <c r="NFE303" s="7"/>
      <c r="NFF303" s="7"/>
      <c r="NFG303" s="7"/>
      <c r="NFH303" s="7"/>
      <c r="NFI303" s="7"/>
      <c r="NFJ303" s="7"/>
      <c r="NFK303" s="7"/>
      <c r="NFL303" s="7"/>
      <c r="NFM303" s="7"/>
      <c r="NFN303" s="7"/>
      <c r="NFO303" s="7"/>
      <c r="NFP303" s="7"/>
      <c r="NFQ303" s="7"/>
      <c r="NFR303" s="7"/>
      <c r="NFS303" s="7"/>
      <c r="NFT303" s="7"/>
      <c r="NFU303" s="7"/>
      <c r="NFV303" s="7"/>
      <c r="NFW303" s="7"/>
      <c r="NFX303" s="7"/>
      <c r="NFY303" s="7"/>
      <c r="NFZ303" s="7"/>
      <c r="NGA303" s="7"/>
      <c r="NGB303" s="7"/>
      <c r="NGC303" s="7"/>
      <c r="NGD303" s="7"/>
      <c r="NGE303" s="7"/>
      <c r="NGF303" s="7"/>
      <c r="NGG303" s="7"/>
      <c r="NGH303" s="7"/>
      <c r="NGI303" s="7"/>
      <c r="NGJ303" s="7"/>
      <c r="NGK303" s="7"/>
      <c r="NGL303" s="7"/>
      <c r="NGM303" s="7"/>
      <c r="NGN303" s="7"/>
      <c r="NGO303" s="7"/>
      <c r="NGP303" s="7"/>
      <c r="NGQ303" s="7"/>
      <c r="NGR303" s="7"/>
      <c r="NGS303" s="7"/>
      <c r="NGT303" s="7"/>
      <c r="NGU303" s="7"/>
      <c r="NGV303" s="7"/>
      <c r="NGW303" s="7"/>
      <c r="NGX303" s="7"/>
      <c r="NGY303" s="7"/>
      <c r="NGZ303" s="7"/>
      <c r="NHA303" s="7"/>
      <c r="NHB303" s="7"/>
      <c r="NHC303" s="7"/>
      <c r="NHD303" s="7"/>
      <c r="NHE303" s="7"/>
      <c r="NHF303" s="7"/>
      <c r="NHG303" s="7"/>
      <c r="NHH303" s="7"/>
      <c r="NHI303" s="7"/>
      <c r="NHJ303" s="7"/>
      <c r="NHK303" s="7"/>
      <c r="NHL303" s="7"/>
      <c r="NHM303" s="7"/>
      <c r="NHN303" s="7"/>
      <c r="NHO303" s="7"/>
      <c r="NHP303" s="7"/>
      <c r="NHQ303" s="7"/>
      <c r="NHR303" s="7"/>
      <c r="NHS303" s="7"/>
      <c r="NHT303" s="7"/>
      <c r="NHU303" s="7"/>
      <c r="NHV303" s="7"/>
      <c r="NHW303" s="7"/>
      <c r="NHX303" s="7"/>
      <c r="NHY303" s="7"/>
      <c r="NHZ303" s="7"/>
      <c r="NIA303" s="7"/>
      <c r="NIB303" s="7"/>
      <c r="NIC303" s="7"/>
      <c r="NID303" s="7"/>
      <c r="NIE303" s="7"/>
      <c r="NIF303" s="7"/>
      <c r="NIG303" s="7"/>
      <c r="NIH303" s="7"/>
      <c r="NII303" s="7"/>
      <c r="NIJ303" s="7"/>
      <c r="NIK303" s="7"/>
      <c r="NIL303" s="7"/>
      <c r="NIM303" s="7"/>
      <c r="NIN303" s="7"/>
      <c r="NIO303" s="7"/>
      <c r="NIP303" s="7"/>
      <c r="NIQ303" s="7"/>
      <c r="NIR303" s="7"/>
      <c r="NIS303" s="7"/>
      <c r="NIT303" s="7"/>
      <c r="NIU303" s="7"/>
      <c r="NIV303" s="7"/>
      <c r="NIW303" s="7"/>
      <c r="NIX303" s="7"/>
      <c r="NIY303" s="7"/>
      <c r="NIZ303" s="7"/>
      <c r="NJA303" s="7"/>
      <c r="NJB303" s="7"/>
      <c r="NJC303" s="7"/>
      <c r="NJD303" s="7"/>
      <c r="NJE303" s="7"/>
      <c r="NJF303" s="7"/>
      <c r="NJG303" s="7"/>
      <c r="NJH303" s="7"/>
      <c r="NJI303" s="7"/>
      <c r="NJJ303" s="7"/>
      <c r="NJK303" s="7"/>
      <c r="NJL303" s="7"/>
      <c r="NJM303" s="7"/>
      <c r="NJN303" s="7"/>
      <c r="NJO303" s="7"/>
      <c r="NJP303" s="7"/>
      <c r="NJQ303" s="7"/>
      <c r="NJR303" s="7"/>
      <c r="NJS303" s="7"/>
      <c r="NJT303" s="7"/>
      <c r="NJU303" s="7"/>
      <c r="NJV303" s="7"/>
      <c r="NJW303" s="7"/>
      <c r="NJX303" s="7"/>
      <c r="NJY303" s="7"/>
      <c r="NJZ303" s="7"/>
      <c r="NKA303" s="7"/>
      <c r="NKB303" s="7"/>
      <c r="NKC303" s="7"/>
      <c r="NKD303" s="7"/>
      <c r="NKE303" s="7"/>
      <c r="NKF303" s="7"/>
      <c r="NKG303" s="7"/>
      <c r="NKH303" s="7"/>
      <c r="NKI303" s="7"/>
      <c r="NKJ303" s="7"/>
      <c r="NKK303" s="7"/>
      <c r="NKL303" s="7"/>
      <c r="NKM303" s="7"/>
      <c r="NKN303" s="7"/>
      <c r="NKO303" s="7"/>
      <c r="NKP303" s="7"/>
      <c r="NKQ303" s="7"/>
      <c r="NKR303" s="7"/>
      <c r="NKS303" s="7"/>
      <c r="NKT303" s="7"/>
      <c r="NKU303" s="7"/>
      <c r="NKV303" s="7"/>
      <c r="NKW303" s="7"/>
      <c r="NKX303" s="7"/>
      <c r="NKY303" s="7"/>
      <c r="NKZ303" s="7"/>
      <c r="NLA303" s="7"/>
      <c r="NLB303" s="7"/>
      <c r="NLC303" s="7"/>
      <c r="NLD303" s="7"/>
      <c r="NLE303" s="7"/>
      <c r="NLF303" s="7"/>
      <c r="NLG303" s="7"/>
      <c r="NLH303" s="7"/>
      <c r="NLI303" s="7"/>
      <c r="NLJ303" s="7"/>
      <c r="NLK303" s="7"/>
      <c r="NLL303" s="7"/>
      <c r="NLM303" s="7"/>
      <c r="NLN303" s="7"/>
      <c r="NLO303" s="7"/>
      <c r="NLP303" s="7"/>
      <c r="NLQ303" s="7"/>
      <c r="NLR303" s="7"/>
      <c r="NLS303" s="7"/>
      <c r="NLT303" s="7"/>
      <c r="NLU303" s="7"/>
      <c r="NLV303" s="7"/>
      <c r="NLW303" s="7"/>
      <c r="NLX303" s="7"/>
      <c r="NLY303" s="7"/>
      <c r="NLZ303" s="7"/>
      <c r="NMA303" s="7"/>
      <c r="NMB303" s="7"/>
      <c r="NMC303" s="7"/>
      <c r="NMD303" s="7"/>
      <c r="NME303" s="7"/>
      <c r="NMF303" s="7"/>
      <c r="NMG303" s="7"/>
      <c r="NMH303" s="7"/>
      <c r="NMI303" s="7"/>
      <c r="NMJ303" s="7"/>
      <c r="NMK303" s="7"/>
      <c r="NML303" s="7"/>
      <c r="NMM303" s="7"/>
      <c r="NMN303" s="7"/>
      <c r="NMO303" s="7"/>
      <c r="NMP303" s="7"/>
      <c r="NMQ303" s="7"/>
      <c r="NMR303" s="7"/>
      <c r="NMS303" s="7"/>
      <c r="NMT303" s="7"/>
      <c r="NMU303" s="7"/>
      <c r="NMV303" s="7"/>
      <c r="NMW303" s="7"/>
      <c r="NMX303" s="7"/>
      <c r="NMY303" s="7"/>
      <c r="NMZ303" s="7"/>
      <c r="NNA303" s="7"/>
      <c r="NNB303" s="7"/>
      <c r="NNC303" s="7"/>
      <c r="NND303" s="7"/>
      <c r="NNE303" s="7"/>
      <c r="NNF303" s="7"/>
      <c r="NNG303" s="7"/>
      <c r="NNH303" s="7"/>
      <c r="NNI303" s="7"/>
      <c r="NNJ303" s="7"/>
      <c r="NNK303" s="7"/>
      <c r="NNL303" s="7"/>
      <c r="NNM303" s="7"/>
      <c r="NNN303" s="7"/>
      <c r="NNO303" s="7"/>
      <c r="NNP303" s="7"/>
      <c r="NNQ303" s="7"/>
      <c r="NNR303" s="7"/>
      <c r="NNS303" s="7"/>
      <c r="NNT303" s="7"/>
      <c r="NNU303" s="7"/>
      <c r="NNV303" s="7"/>
      <c r="NNW303" s="7"/>
      <c r="NNX303" s="7"/>
      <c r="NNY303" s="7"/>
      <c r="NNZ303" s="7"/>
      <c r="NOA303" s="7"/>
      <c r="NOB303" s="7"/>
      <c r="NOC303" s="7"/>
      <c r="NOD303" s="7"/>
      <c r="NOE303" s="7"/>
      <c r="NOF303" s="7"/>
      <c r="NOG303" s="7"/>
      <c r="NOH303" s="7"/>
      <c r="NOI303" s="7"/>
      <c r="NOJ303" s="7"/>
      <c r="NOK303" s="7"/>
      <c r="NOL303" s="7"/>
      <c r="NOM303" s="7"/>
      <c r="NON303" s="7"/>
      <c r="NOO303" s="7"/>
      <c r="NOP303" s="7"/>
      <c r="NOQ303" s="7"/>
      <c r="NOR303" s="7"/>
      <c r="NOS303" s="7"/>
      <c r="NOT303" s="7"/>
      <c r="NOU303" s="7"/>
      <c r="NOV303" s="7"/>
      <c r="NOW303" s="7"/>
      <c r="NOX303" s="7"/>
      <c r="NOY303" s="7"/>
      <c r="NOZ303" s="7"/>
      <c r="NPA303" s="7"/>
      <c r="NPB303" s="7"/>
      <c r="NPC303" s="7"/>
      <c r="NPD303" s="7"/>
      <c r="NPE303" s="7"/>
      <c r="NPF303" s="7"/>
      <c r="NPG303" s="7"/>
      <c r="NPH303" s="7"/>
      <c r="NPI303" s="7"/>
      <c r="NPJ303" s="7"/>
      <c r="NPK303" s="7"/>
      <c r="NPL303" s="7"/>
      <c r="NPM303" s="7"/>
      <c r="NPN303" s="7"/>
      <c r="NPO303" s="7"/>
      <c r="NPP303" s="7"/>
      <c r="NPQ303" s="7"/>
      <c r="NPR303" s="7"/>
      <c r="NPS303" s="7"/>
      <c r="NPT303" s="7"/>
      <c r="NPU303" s="7"/>
      <c r="NPV303" s="7"/>
      <c r="NPW303" s="7"/>
      <c r="NPX303" s="7"/>
      <c r="NPY303" s="7"/>
      <c r="NPZ303" s="7"/>
      <c r="NQA303" s="7"/>
      <c r="NQB303" s="7"/>
      <c r="NQC303" s="7"/>
      <c r="NQD303" s="7"/>
      <c r="NQE303" s="7"/>
      <c r="NQF303" s="7"/>
      <c r="NQG303" s="7"/>
      <c r="NQH303" s="7"/>
      <c r="NQI303" s="7"/>
      <c r="NQJ303" s="7"/>
      <c r="NQK303" s="7"/>
      <c r="NQL303" s="7"/>
      <c r="NQM303" s="7"/>
      <c r="NQN303" s="7"/>
      <c r="NQO303" s="7"/>
      <c r="NQP303" s="7"/>
      <c r="NQQ303" s="7"/>
      <c r="NQR303" s="7"/>
      <c r="NQS303" s="7"/>
      <c r="NQT303" s="7"/>
      <c r="NQU303" s="7"/>
      <c r="NQV303" s="7"/>
      <c r="NQW303" s="7"/>
      <c r="NQX303" s="7"/>
      <c r="NQY303" s="7"/>
      <c r="NQZ303" s="7"/>
      <c r="NRA303" s="7"/>
      <c r="NRB303" s="7"/>
      <c r="NRC303" s="7"/>
      <c r="NRD303" s="7"/>
      <c r="NRE303" s="7"/>
      <c r="NRF303" s="7"/>
      <c r="NRG303" s="7"/>
      <c r="NRH303" s="7"/>
      <c r="NRI303" s="7"/>
      <c r="NRJ303" s="7"/>
      <c r="NRK303" s="7"/>
      <c r="NRL303" s="7"/>
      <c r="NRM303" s="7"/>
      <c r="NRN303" s="7"/>
      <c r="NRO303" s="7"/>
      <c r="NRP303" s="7"/>
      <c r="NRQ303" s="7"/>
      <c r="NRR303" s="7"/>
      <c r="NRS303" s="7"/>
      <c r="NRT303" s="7"/>
      <c r="NRU303" s="7"/>
      <c r="NRV303" s="7"/>
      <c r="NRW303" s="7"/>
      <c r="NRX303" s="7"/>
      <c r="NRY303" s="7"/>
      <c r="NRZ303" s="7"/>
      <c r="NSA303" s="7"/>
      <c r="NSB303" s="7"/>
      <c r="NSC303" s="7"/>
      <c r="NSD303" s="7"/>
      <c r="NSE303" s="7"/>
      <c r="NSF303" s="7"/>
      <c r="NSG303" s="7"/>
      <c r="NSH303" s="7"/>
      <c r="NSI303" s="7"/>
      <c r="NSJ303" s="7"/>
      <c r="NSK303" s="7"/>
      <c r="NSL303" s="7"/>
      <c r="NSM303" s="7"/>
      <c r="NSN303" s="7"/>
      <c r="NSO303" s="7"/>
      <c r="NSP303" s="7"/>
      <c r="NSQ303" s="7"/>
      <c r="NSR303" s="7"/>
      <c r="NSS303" s="7"/>
      <c r="NST303" s="7"/>
      <c r="NSU303" s="7"/>
      <c r="NSV303" s="7"/>
      <c r="NSW303" s="7"/>
      <c r="NSX303" s="7"/>
      <c r="NSY303" s="7"/>
      <c r="NSZ303" s="7"/>
      <c r="NTA303" s="7"/>
      <c r="NTB303" s="7"/>
      <c r="NTC303" s="7"/>
      <c r="NTD303" s="7"/>
      <c r="NTE303" s="7"/>
      <c r="NTF303" s="7"/>
      <c r="NTG303" s="7"/>
      <c r="NTH303" s="7"/>
      <c r="NTI303" s="7"/>
      <c r="NTJ303" s="7"/>
      <c r="NTK303" s="7"/>
      <c r="NTL303" s="7"/>
      <c r="NTM303" s="7"/>
      <c r="NTN303" s="7"/>
      <c r="NTO303" s="7"/>
      <c r="NTP303" s="7"/>
      <c r="NTQ303" s="7"/>
      <c r="NTR303" s="7"/>
      <c r="NTS303" s="7"/>
      <c r="NTT303" s="7"/>
      <c r="NTU303" s="7"/>
      <c r="NTV303" s="7"/>
      <c r="NTW303" s="7"/>
      <c r="NTX303" s="7"/>
      <c r="NTY303" s="7"/>
      <c r="NTZ303" s="7"/>
      <c r="NUA303" s="7"/>
      <c r="NUB303" s="7"/>
      <c r="NUC303" s="7"/>
      <c r="NUD303" s="7"/>
      <c r="NUE303" s="7"/>
      <c r="NUF303" s="7"/>
      <c r="NUG303" s="7"/>
      <c r="NUH303" s="7"/>
      <c r="NUI303" s="7"/>
      <c r="NUJ303" s="7"/>
      <c r="NUK303" s="7"/>
      <c r="NUL303" s="7"/>
      <c r="NUM303" s="7"/>
      <c r="NUN303" s="7"/>
      <c r="NUO303" s="7"/>
      <c r="NUP303" s="7"/>
      <c r="NUQ303" s="7"/>
      <c r="NUR303" s="7"/>
      <c r="NUS303" s="7"/>
      <c r="NUT303" s="7"/>
      <c r="NUU303" s="7"/>
      <c r="NUV303" s="7"/>
      <c r="NUW303" s="7"/>
      <c r="NUX303" s="7"/>
      <c r="NUY303" s="7"/>
      <c r="NUZ303" s="7"/>
      <c r="NVA303" s="7"/>
      <c r="NVB303" s="7"/>
      <c r="NVC303" s="7"/>
      <c r="NVD303" s="7"/>
      <c r="NVE303" s="7"/>
      <c r="NVF303" s="7"/>
      <c r="NVG303" s="7"/>
      <c r="NVH303" s="7"/>
      <c r="NVI303" s="7"/>
      <c r="NVJ303" s="7"/>
      <c r="NVK303" s="7"/>
      <c r="NVL303" s="7"/>
      <c r="NVM303" s="7"/>
      <c r="NVN303" s="7"/>
      <c r="NVO303" s="7"/>
      <c r="NVP303" s="7"/>
      <c r="NVQ303" s="7"/>
      <c r="NVR303" s="7"/>
      <c r="NVS303" s="7"/>
      <c r="NVT303" s="7"/>
      <c r="NVU303" s="7"/>
      <c r="NVV303" s="7"/>
      <c r="NVW303" s="7"/>
      <c r="NVX303" s="7"/>
      <c r="NVY303" s="7"/>
      <c r="NVZ303" s="7"/>
      <c r="NWA303" s="7"/>
      <c r="NWB303" s="7"/>
      <c r="NWC303" s="7"/>
      <c r="NWD303" s="7"/>
      <c r="NWE303" s="7"/>
      <c r="NWF303" s="7"/>
      <c r="NWG303" s="7"/>
      <c r="NWH303" s="7"/>
      <c r="NWI303" s="7"/>
      <c r="NWJ303" s="7"/>
      <c r="NWK303" s="7"/>
      <c r="NWL303" s="7"/>
      <c r="NWM303" s="7"/>
      <c r="NWN303" s="7"/>
      <c r="NWO303" s="7"/>
      <c r="NWP303" s="7"/>
      <c r="NWQ303" s="7"/>
      <c r="NWR303" s="7"/>
      <c r="NWS303" s="7"/>
      <c r="NWT303" s="7"/>
      <c r="NWU303" s="7"/>
      <c r="NWV303" s="7"/>
      <c r="NWW303" s="7"/>
      <c r="NWX303" s="7"/>
      <c r="NWY303" s="7"/>
      <c r="NWZ303" s="7"/>
      <c r="NXA303" s="7"/>
      <c r="NXB303" s="7"/>
      <c r="NXC303" s="7"/>
      <c r="NXD303" s="7"/>
      <c r="NXE303" s="7"/>
      <c r="NXF303" s="7"/>
      <c r="NXG303" s="7"/>
      <c r="NXH303" s="7"/>
      <c r="NXI303" s="7"/>
      <c r="NXJ303" s="7"/>
      <c r="NXK303" s="7"/>
      <c r="NXL303" s="7"/>
      <c r="NXM303" s="7"/>
      <c r="NXN303" s="7"/>
      <c r="NXO303" s="7"/>
      <c r="NXP303" s="7"/>
      <c r="NXQ303" s="7"/>
      <c r="NXR303" s="7"/>
      <c r="NXS303" s="7"/>
      <c r="NXT303" s="7"/>
      <c r="NXU303" s="7"/>
      <c r="NXV303" s="7"/>
      <c r="NXW303" s="7"/>
      <c r="NXX303" s="7"/>
      <c r="NXY303" s="7"/>
      <c r="NXZ303" s="7"/>
      <c r="NYA303" s="7"/>
      <c r="NYB303" s="7"/>
      <c r="NYC303" s="7"/>
      <c r="NYD303" s="7"/>
      <c r="NYE303" s="7"/>
      <c r="NYF303" s="7"/>
      <c r="NYG303" s="7"/>
      <c r="NYH303" s="7"/>
      <c r="NYI303" s="7"/>
      <c r="NYJ303" s="7"/>
      <c r="NYK303" s="7"/>
      <c r="NYL303" s="7"/>
      <c r="NYM303" s="7"/>
      <c r="NYN303" s="7"/>
      <c r="NYO303" s="7"/>
      <c r="NYP303" s="7"/>
      <c r="NYQ303" s="7"/>
      <c r="NYR303" s="7"/>
      <c r="NYS303" s="7"/>
      <c r="NYT303" s="7"/>
      <c r="NYU303" s="7"/>
      <c r="NYV303" s="7"/>
      <c r="NYW303" s="7"/>
      <c r="NYX303" s="7"/>
      <c r="NYY303" s="7"/>
      <c r="NYZ303" s="7"/>
      <c r="NZA303" s="7"/>
      <c r="NZB303" s="7"/>
      <c r="NZC303" s="7"/>
      <c r="NZD303" s="7"/>
      <c r="NZE303" s="7"/>
      <c r="NZF303" s="7"/>
      <c r="NZG303" s="7"/>
      <c r="NZH303" s="7"/>
      <c r="NZI303" s="7"/>
      <c r="NZJ303" s="7"/>
      <c r="NZK303" s="7"/>
      <c r="NZL303" s="7"/>
      <c r="NZM303" s="7"/>
      <c r="NZN303" s="7"/>
      <c r="NZO303" s="7"/>
      <c r="NZP303" s="7"/>
      <c r="NZQ303" s="7"/>
      <c r="NZR303" s="7"/>
      <c r="NZS303" s="7"/>
      <c r="NZT303" s="7"/>
      <c r="NZU303" s="7"/>
      <c r="NZV303" s="7"/>
      <c r="NZW303" s="7"/>
      <c r="NZX303" s="7"/>
      <c r="NZY303" s="7"/>
      <c r="NZZ303" s="7"/>
      <c r="OAA303" s="7"/>
      <c r="OAB303" s="7"/>
      <c r="OAC303" s="7"/>
      <c r="OAD303" s="7"/>
      <c r="OAE303" s="7"/>
      <c r="OAF303" s="7"/>
      <c r="OAG303" s="7"/>
      <c r="OAH303" s="7"/>
      <c r="OAI303" s="7"/>
      <c r="OAJ303" s="7"/>
      <c r="OAK303" s="7"/>
      <c r="OAL303" s="7"/>
      <c r="OAM303" s="7"/>
      <c r="OAN303" s="7"/>
      <c r="OAO303" s="7"/>
      <c r="OAP303" s="7"/>
      <c r="OAQ303" s="7"/>
      <c r="OAR303" s="7"/>
      <c r="OAS303" s="7"/>
      <c r="OAT303" s="7"/>
      <c r="OAU303" s="7"/>
      <c r="OAV303" s="7"/>
      <c r="OAW303" s="7"/>
      <c r="OAX303" s="7"/>
      <c r="OAY303" s="7"/>
      <c r="OAZ303" s="7"/>
      <c r="OBA303" s="7"/>
      <c r="OBB303" s="7"/>
      <c r="OBC303" s="7"/>
      <c r="OBD303" s="7"/>
      <c r="OBE303" s="7"/>
      <c r="OBF303" s="7"/>
      <c r="OBG303" s="7"/>
      <c r="OBH303" s="7"/>
      <c r="OBI303" s="7"/>
      <c r="OBJ303" s="7"/>
      <c r="OBK303" s="7"/>
      <c r="OBL303" s="7"/>
      <c r="OBM303" s="7"/>
      <c r="OBN303" s="7"/>
      <c r="OBO303" s="7"/>
      <c r="OBP303" s="7"/>
      <c r="OBQ303" s="7"/>
      <c r="OBR303" s="7"/>
      <c r="OBS303" s="7"/>
      <c r="OBT303" s="7"/>
      <c r="OBU303" s="7"/>
      <c r="OBV303" s="7"/>
      <c r="OBW303" s="7"/>
      <c r="OBX303" s="7"/>
      <c r="OBY303" s="7"/>
      <c r="OBZ303" s="7"/>
      <c r="OCA303" s="7"/>
      <c r="OCB303" s="7"/>
      <c r="OCC303" s="7"/>
      <c r="OCD303" s="7"/>
      <c r="OCE303" s="7"/>
      <c r="OCF303" s="7"/>
      <c r="OCG303" s="7"/>
      <c r="OCH303" s="7"/>
      <c r="OCI303" s="7"/>
      <c r="OCJ303" s="7"/>
      <c r="OCK303" s="7"/>
      <c r="OCL303" s="7"/>
      <c r="OCM303" s="7"/>
      <c r="OCN303" s="7"/>
      <c r="OCO303" s="7"/>
      <c r="OCP303" s="7"/>
      <c r="OCQ303" s="7"/>
      <c r="OCR303" s="7"/>
      <c r="OCS303" s="7"/>
      <c r="OCT303" s="7"/>
      <c r="OCU303" s="7"/>
      <c r="OCV303" s="7"/>
      <c r="OCW303" s="7"/>
      <c r="OCX303" s="7"/>
      <c r="OCY303" s="7"/>
      <c r="OCZ303" s="7"/>
      <c r="ODA303" s="7"/>
      <c r="ODB303" s="7"/>
      <c r="ODC303" s="7"/>
      <c r="ODD303" s="7"/>
      <c r="ODE303" s="7"/>
      <c r="ODF303" s="7"/>
      <c r="ODG303" s="7"/>
      <c r="ODH303" s="7"/>
      <c r="ODI303" s="7"/>
      <c r="ODJ303" s="7"/>
      <c r="ODK303" s="7"/>
      <c r="ODL303" s="7"/>
      <c r="ODM303" s="7"/>
      <c r="ODN303" s="7"/>
      <c r="ODO303" s="7"/>
      <c r="ODP303" s="7"/>
      <c r="ODQ303" s="7"/>
      <c r="ODR303" s="7"/>
      <c r="ODS303" s="7"/>
      <c r="ODT303" s="7"/>
      <c r="ODU303" s="7"/>
      <c r="ODV303" s="7"/>
      <c r="ODW303" s="7"/>
      <c r="ODX303" s="7"/>
      <c r="ODY303" s="7"/>
      <c r="ODZ303" s="7"/>
      <c r="OEA303" s="7"/>
      <c r="OEB303" s="7"/>
      <c r="OEC303" s="7"/>
      <c r="OED303" s="7"/>
      <c r="OEE303" s="7"/>
      <c r="OEF303" s="7"/>
      <c r="OEG303" s="7"/>
      <c r="OEH303" s="7"/>
      <c r="OEI303" s="7"/>
      <c r="OEJ303" s="7"/>
      <c r="OEK303" s="7"/>
      <c r="OEL303" s="7"/>
      <c r="OEM303" s="7"/>
      <c r="OEN303" s="7"/>
      <c r="OEO303" s="7"/>
      <c r="OEP303" s="7"/>
      <c r="OEQ303" s="7"/>
      <c r="OER303" s="7"/>
      <c r="OES303" s="7"/>
      <c r="OET303" s="7"/>
      <c r="OEU303" s="7"/>
      <c r="OEV303" s="7"/>
      <c r="OEW303" s="7"/>
      <c r="OEX303" s="7"/>
      <c r="OEY303" s="7"/>
      <c r="OEZ303" s="7"/>
      <c r="OFA303" s="7"/>
      <c r="OFB303" s="7"/>
      <c r="OFC303" s="7"/>
      <c r="OFD303" s="7"/>
      <c r="OFE303" s="7"/>
      <c r="OFF303" s="7"/>
      <c r="OFG303" s="7"/>
      <c r="OFH303" s="7"/>
      <c r="OFI303" s="7"/>
      <c r="OFJ303" s="7"/>
      <c r="OFK303" s="7"/>
      <c r="OFL303" s="7"/>
      <c r="OFM303" s="7"/>
      <c r="OFN303" s="7"/>
      <c r="OFO303" s="7"/>
      <c r="OFP303" s="7"/>
      <c r="OFQ303" s="7"/>
      <c r="OFR303" s="7"/>
      <c r="OFS303" s="7"/>
      <c r="OFT303" s="7"/>
      <c r="OFU303" s="7"/>
      <c r="OFV303" s="7"/>
      <c r="OFW303" s="7"/>
      <c r="OFX303" s="7"/>
      <c r="OFY303" s="7"/>
      <c r="OFZ303" s="7"/>
      <c r="OGA303" s="7"/>
      <c r="OGB303" s="7"/>
      <c r="OGC303" s="7"/>
      <c r="OGD303" s="7"/>
      <c r="OGE303" s="7"/>
      <c r="OGF303" s="7"/>
      <c r="OGG303" s="7"/>
      <c r="OGH303" s="7"/>
      <c r="OGI303" s="7"/>
      <c r="OGJ303" s="7"/>
      <c r="OGK303" s="7"/>
      <c r="OGL303" s="7"/>
      <c r="OGM303" s="7"/>
      <c r="OGN303" s="7"/>
      <c r="OGO303" s="7"/>
      <c r="OGP303" s="7"/>
      <c r="OGQ303" s="7"/>
      <c r="OGR303" s="7"/>
      <c r="OGS303" s="7"/>
      <c r="OGT303" s="7"/>
      <c r="OGU303" s="7"/>
      <c r="OGV303" s="7"/>
      <c r="OGW303" s="7"/>
      <c r="OGX303" s="7"/>
      <c r="OGY303" s="7"/>
      <c r="OGZ303" s="7"/>
      <c r="OHA303" s="7"/>
      <c r="OHB303" s="7"/>
      <c r="OHC303" s="7"/>
      <c r="OHD303" s="7"/>
      <c r="OHE303" s="7"/>
      <c r="OHF303" s="7"/>
      <c r="OHG303" s="7"/>
      <c r="OHH303" s="7"/>
      <c r="OHI303" s="7"/>
      <c r="OHJ303" s="7"/>
      <c r="OHK303" s="7"/>
      <c r="OHL303" s="7"/>
      <c r="OHM303" s="7"/>
      <c r="OHN303" s="7"/>
      <c r="OHO303" s="7"/>
      <c r="OHP303" s="7"/>
      <c r="OHQ303" s="7"/>
      <c r="OHR303" s="7"/>
      <c r="OHS303" s="7"/>
      <c r="OHT303" s="7"/>
      <c r="OHU303" s="7"/>
      <c r="OHV303" s="7"/>
      <c r="OHW303" s="7"/>
      <c r="OHX303" s="7"/>
      <c r="OHY303" s="7"/>
      <c r="OHZ303" s="7"/>
      <c r="OIA303" s="7"/>
      <c r="OIB303" s="7"/>
      <c r="OIC303" s="7"/>
      <c r="OID303" s="7"/>
      <c r="OIE303" s="7"/>
      <c r="OIF303" s="7"/>
      <c r="OIG303" s="7"/>
      <c r="OIH303" s="7"/>
      <c r="OII303" s="7"/>
      <c r="OIJ303" s="7"/>
      <c r="OIK303" s="7"/>
      <c r="OIL303" s="7"/>
      <c r="OIM303" s="7"/>
      <c r="OIN303" s="7"/>
      <c r="OIO303" s="7"/>
      <c r="OIP303" s="7"/>
      <c r="OIQ303" s="7"/>
      <c r="OIR303" s="7"/>
      <c r="OIS303" s="7"/>
      <c r="OIT303" s="7"/>
      <c r="OIU303" s="7"/>
      <c r="OIV303" s="7"/>
      <c r="OIW303" s="7"/>
      <c r="OIX303" s="7"/>
      <c r="OIY303" s="7"/>
      <c r="OIZ303" s="7"/>
      <c r="OJA303" s="7"/>
      <c r="OJB303" s="7"/>
      <c r="OJC303" s="7"/>
      <c r="OJD303" s="7"/>
      <c r="OJE303" s="7"/>
      <c r="OJF303" s="7"/>
      <c r="OJG303" s="7"/>
      <c r="OJH303" s="7"/>
      <c r="OJI303" s="7"/>
      <c r="OJJ303" s="7"/>
      <c r="OJK303" s="7"/>
      <c r="OJL303" s="7"/>
      <c r="OJM303" s="7"/>
      <c r="OJN303" s="7"/>
      <c r="OJO303" s="7"/>
      <c r="OJP303" s="7"/>
      <c r="OJQ303" s="7"/>
      <c r="OJR303" s="7"/>
      <c r="OJS303" s="7"/>
      <c r="OJT303" s="7"/>
      <c r="OJU303" s="7"/>
      <c r="OJV303" s="7"/>
      <c r="OJW303" s="7"/>
      <c r="OJX303" s="7"/>
      <c r="OJY303" s="7"/>
      <c r="OJZ303" s="7"/>
      <c r="OKA303" s="7"/>
      <c r="OKB303" s="7"/>
      <c r="OKC303" s="7"/>
      <c r="OKD303" s="7"/>
      <c r="OKE303" s="7"/>
      <c r="OKF303" s="7"/>
      <c r="OKG303" s="7"/>
      <c r="OKH303" s="7"/>
      <c r="OKI303" s="7"/>
      <c r="OKJ303" s="7"/>
      <c r="OKK303" s="7"/>
      <c r="OKL303" s="7"/>
      <c r="OKM303" s="7"/>
      <c r="OKN303" s="7"/>
      <c r="OKO303" s="7"/>
      <c r="OKP303" s="7"/>
      <c r="OKQ303" s="7"/>
      <c r="OKR303" s="7"/>
      <c r="OKS303" s="7"/>
      <c r="OKT303" s="7"/>
      <c r="OKU303" s="7"/>
      <c r="OKV303" s="7"/>
      <c r="OKW303" s="7"/>
      <c r="OKX303" s="7"/>
      <c r="OKY303" s="7"/>
      <c r="OKZ303" s="7"/>
      <c r="OLA303" s="7"/>
      <c r="OLB303" s="7"/>
      <c r="OLC303" s="7"/>
      <c r="OLD303" s="7"/>
      <c r="OLE303" s="7"/>
      <c r="OLF303" s="7"/>
      <c r="OLG303" s="7"/>
      <c r="OLH303" s="7"/>
      <c r="OLI303" s="7"/>
      <c r="OLJ303" s="7"/>
      <c r="OLK303" s="7"/>
      <c r="OLL303" s="7"/>
      <c r="OLM303" s="7"/>
      <c r="OLN303" s="7"/>
      <c r="OLO303" s="7"/>
      <c r="OLP303" s="7"/>
      <c r="OLQ303" s="7"/>
      <c r="OLR303" s="7"/>
      <c r="OLS303" s="7"/>
      <c r="OLT303" s="7"/>
      <c r="OLU303" s="7"/>
      <c r="OLV303" s="7"/>
      <c r="OLW303" s="7"/>
      <c r="OLX303" s="7"/>
      <c r="OLY303" s="7"/>
      <c r="OLZ303" s="7"/>
      <c r="OMA303" s="7"/>
      <c r="OMB303" s="7"/>
      <c r="OMC303" s="7"/>
      <c r="OMD303" s="7"/>
      <c r="OME303" s="7"/>
      <c r="OMF303" s="7"/>
      <c r="OMG303" s="7"/>
      <c r="OMH303" s="7"/>
      <c r="OMI303" s="7"/>
      <c r="OMJ303" s="7"/>
      <c r="OMK303" s="7"/>
      <c r="OML303" s="7"/>
      <c r="OMM303" s="7"/>
      <c r="OMN303" s="7"/>
      <c r="OMO303" s="7"/>
      <c r="OMP303" s="7"/>
      <c r="OMQ303" s="7"/>
      <c r="OMR303" s="7"/>
      <c r="OMS303" s="7"/>
      <c r="OMT303" s="7"/>
      <c r="OMU303" s="7"/>
      <c r="OMV303" s="7"/>
      <c r="OMW303" s="7"/>
      <c r="OMX303" s="7"/>
      <c r="OMY303" s="7"/>
      <c r="OMZ303" s="7"/>
      <c r="ONA303" s="7"/>
      <c r="ONB303" s="7"/>
      <c r="ONC303" s="7"/>
      <c r="OND303" s="7"/>
      <c r="ONE303" s="7"/>
      <c r="ONF303" s="7"/>
      <c r="ONG303" s="7"/>
      <c r="ONH303" s="7"/>
      <c r="ONI303" s="7"/>
      <c r="ONJ303" s="7"/>
      <c r="ONK303" s="7"/>
      <c r="ONL303" s="7"/>
      <c r="ONM303" s="7"/>
      <c r="ONN303" s="7"/>
      <c r="ONO303" s="7"/>
      <c r="ONP303" s="7"/>
      <c r="ONQ303" s="7"/>
      <c r="ONR303" s="7"/>
      <c r="ONS303" s="7"/>
      <c r="ONT303" s="7"/>
      <c r="ONU303" s="7"/>
      <c r="ONV303" s="7"/>
      <c r="ONW303" s="7"/>
      <c r="ONX303" s="7"/>
      <c r="ONY303" s="7"/>
      <c r="ONZ303" s="7"/>
      <c r="OOA303" s="7"/>
      <c r="OOB303" s="7"/>
      <c r="OOC303" s="7"/>
      <c r="OOD303" s="7"/>
      <c r="OOE303" s="7"/>
      <c r="OOF303" s="7"/>
      <c r="OOG303" s="7"/>
      <c r="OOH303" s="7"/>
      <c r="OOI303" s="7"/>
      <c r="OOJ303" s="7"/>
      <c r="OOK303" s="7"/>
      <c r="OOL303" s="7"/>
      <c r="OOM303" s="7"/>
      <c r="OON303" s="7"/>
      <c r="OOO303" s="7"/>
      <c r="OOP303" s="7"/>
      <c r="OOQ303" s="7"/>
      <c r="OOR303" s="7"/>
      <c r="OOS303" s="7"/>
      <c r="OOT303" s="7"/>
      <c r="OOU303" s="7"/>
      <c r="OOV303" s="7"/>
      <c r="OOW303" s="7"/>
      <c r="OOX303" s="7"/>
      <c r="OOY303" s="7"/>
      <c r="OOZ303" s="7"/>
      <c r="OPA303" s="7"/>
      <c r="OPB303" s="7"/>
      <c r="OPC303" s="7"/>
      <c r="OPD303" s="7"/>
      <c r="OPE303" s="7"/>
      <c r="OPF303" s="7"/>
      <c r="OPG303" s="7"/>
      <c r="OPH303" s="7"/>
      <c r="OPI303" s="7"/>
      <c r="OPJ303" s="7"/>
      <c r="OPK303" s="7"/>
      <c r="OPL303" s="7"/>
      <c r="OPM303" s="7"/>
      <c r="OPN303" s="7"/>
      <c r="OPO303" s="7"/>
      <c r="OPP303" s="7"/>
      <c r="OPQ303" s="7"/>
      <c r="OPR303" s="7"/>
      <c r="OPS303" s="7"/>
      <c r="OPT303" s="7"/>
      <c r="OPU303" s="7"/>
      <c r="OPV303" s="7"/>
      <c r="OPW303" s="7"/>
      <c r="OPX303" s="7"/>
      <c r="OPY303" s="7"/>
      <c r="OPZ303" s="7"/>
      <c r="OQA303" s="7"/>
      <c r="OQB303" s="7"/>
      <c r="OQC303" s="7"/>
      <c r="OQD303" s="7"/>
      <c r="OQE303" s="7"/>
      <c r="OQF303" s="7"/>
      <c r="OQG303" s="7"/>
      <c r="OQH303" s="7"/>
      <c r="OQI303" s="7"/>
      <c r="OQJ303" s="7"/>
      <c r="OQK303" s="7"/>
      <c r="OQL303" s="7"/>
      <c r="OQM303" s="7"/>
      <c r="OQN303" s="7"/>
      <c r="OQO303" s="7"/>
      <c r="OQP303" s="7"/>
      <c r="OQQ303" s="7"/>
      <c r="OQR303" s="7"/>
      <c r="OQS303" s="7"/>
      <c r="OQT303" s="7"/>
      <c r="OQU303" s="7"/>
      <c r="OQV303" s="7"/>
      <c r="OQW303" s="7"/>
      <c r="OQX303" s="7"/>
      <c r="OQY303" s="7"/>
      <c r="OQZ303" s="7"/>
      <c r="ORA303" s="7"/>
      <c r="ORB303" s="7"/>
      <c r="ORC303" s="7"/>
      <c r="ORD303" s="7"/>
      <c r="ORE303" s="7"/>
      <c r="ORF303" s="7"/>
      <c r="ORG303" s="7"/>
      <c r="ORH303" s="7"/>
      <c r="ORI303" s="7"/>
      <c r="ORJ303" s="7"/>
      <c r="ORK303" s="7"/>
      <c r="ORL303" s="7"/>
      <c r="ORM303" s="7"/>
      <c r="ORN303" s="7"/>
      <c r="ORO303" s="7"/>
      <c r="ORP303" s="7"/>
      <c r="ORQ303" s="7"/>
      <c r="ORR303" s="7"/>
      <c r="ORS303" s="7"/>
      <c r="ORT303" s="7"/>
      <c r="ORU303" s="7"/>
      <c r="ORV303" s="7"/>
      <c r="ORW303" s="7"/>
      <c r="ORX303" s="7"/>
      <c r="ORY303" s="7"/>
      <c r="ORZ303" s="7"/>
      <c r="OSA303" s="7"/>
      <c r="OSB303" s="7"/>
      <c r="OSC303" s="7"/>
      <c r="OSD303" s="7"/>
      <c r="OSE303" s="7"/>
      <c r="OSF303" s="7"/>
      <c r="OSG303" s="7"/>
      <c r="OSH303" s="7"/>
      <c r="OSI303" s="7"/>
      <c r="OSJ303" s="7"/>
      <c r="OSK303" s="7"/>
      <c r="OSL303" s="7"/>
      <c r="OSM303" s="7"/>
      <c r="OSN303" s="7"/>
      <c r="OSO303" s="7"/>
      <c r="OSP303" s="7"/>
      <c r="OSQ303" s="7"/>
      <c r="OSR303" s="7"/>
      <c r="OSS303" s="7"/>
      <c r="OST303" s="7"/>
      <c r="OSU303" s="7"/>
      <c r="OSV303" s="7"/>
      <c r="OSW303" s="7"/>
      <c r="OSX303" s="7"/>
      <c r="OSY303" s="7"/>
      <c r="OSZ303" s="7"/>
      <c r="OTA303" s="7"/>
      <c r="OTB303" s="7"/>
      <c r="OTC303" s="7"/>
      <c r="OTD303" s="7"/>
      <c r="OTE303" s="7"/>
      <c r="OTF303" s="7"/>
      <c r="OTG303" s="7"/>
      <c r="OTH303" s="7"/>
      <c r="OTI303" s="7"/>
      <c r="OTJ303" s="7"/>
      <c r="OTK303" s="7"/>
      <c r="OTL303" s="7"/>
      <c r="OTM303" s="7"/>
      <c r="OTN303" s="7"/>
      <c r="OTO303" s="7"/>
      <c r="OTP303" s="7"/>
      <c r="OTQ303" s="7"/>
      <c r="OTR303" s="7"/>
      <c r="OTS303" s="7"/>
      <c r="OTT303" s="7"/>
      <c r="OTU303" s="7"/>
      <c r="OTV303" s="7"/>
      <c r="OTW303" s="7"/>
      <c r="OTX303" s="7"/>
      <c r="OTY303" s="7"/>
      <c r="OTZ303" s="7"/>
      <c r="OUA303" s="7"/>
      <c r="OUB303" s="7"/>
      <c r="OUC303" s="7"/>
      <c r="OUD303" s="7"/>
      <c r="OUE303" s="7"/>
      <c r="OUF303" s="7"/>
      <c r="OUG303" s="7"/>
      <c r="OUH303" s="7"/>
      <c r="OUI303" s="7"/>
      <c r="OUJ303" s="7"/>
      <c r="OUK303" s="7"/>
      <c r="OUL303" s="7"/>
      <c r="OUM303" s="7"/>
      <c r="OUN303" s="7"/>
      <c r="OUO303" s="7"/>
      <c r="OUP303" s="7"/>
      <c r="OUQ303" s="7"/>
      <c r="OUR303" s="7"/>
      <c r="OUS303" s="7"/>
      <c r="OUT303" s="7"/>
      <c r="OUU303" s="7"/>
      <c r="OUV303" s="7"/>
      <c r="OUW303" s="7"/>
      <c r="OUX303" s="7"/>
      <c r="OUY303" s="7"/>
      <c r="OUZ303" s="7"/>
      <c r="OVA303" s="7"/>
      <c r="OVB303" s="7"/>
      <c r="OVC303" s="7"/>
      <c r="OVD303" s="7"/>
      <c r="OVE303" s="7"/>
      <c r="OVF303" s="7"/>
      <c r="OVG303" s="7"/>
      <c r="OVH303" s="7"/>
      <c r="OVI303" s="7"/>
      <c r="OVJ303" s="7"/>
      <c r="OVK303" s="7"/>
      <c r="OVL303" s="7"/>
      <c r="OVM303" s="7"/>
      <c r="OVN303" s="7"/>
      <c r="OVO303" s="7"/>
      <c r="OVP303" s="7"/>
      <c r="OVQ303" s="7"/>
      <c r="OVR303" s="7"/>
      <c r="OVS303" s="7"/>
      <c r="OVT303" s="7"/>
      <c r="OVU303" s="7"/>
      <c r="OVV303" s="7"/>
      <c r="OVW303" s="7"/>
      <c r="OVX303" s="7"/>
      <c r="OVY303" s="7"/>
      <c r="OVZ303" s="7"/>
      <c r="OWA303" s="7"/>
      <c r="OWB303" s="7"/>
      <c r="OWC303" s="7"/>
      <c r="OWD303" s="7"/>
      <c r="OWE303" s="7"/>
      <c r="OWF303" s="7"/>
      <c r="OWG303" s="7"/>
      <c r="OWH303" s="7"/>
      <c r="OWI303" s="7"/>
      <c r="OWJ303" s="7"/>
      <c r="OWK303" s="7"/>
      <c r="OWL303" s="7"/>
      <c r="OWM303" s="7"/>
      <c r="OWN303" s="7"/>
      <c r="OWO303" s="7"/>
      <c r="OWP303" s="7"/>
      <c r="OWQ303" s="7"/>
      <c r="OWR303" s="7"/>
      <c r="OWS303" s="7"/>
      <c r="OWT303" s="7"/>
      <c r="OWU303" s="7"/>
      <c r="OWV303" s="7"/>
      <c r="OWW303" s="7"/>
      <c r="OWX303" s="7"/>
      <c r="OWY303" s="7"/>
      <c r="OWZ303" s="7"/>
      <c r="OXA303" s="7"/>
      <c r="OXB303" s="7"/>
      <c r="OXC303" s="7"/>
      <c r="OXD303" s="7"/>
      <c r="OXE303" s="7"/>
      <c r="OXF303" s="7"/>
      <c r="OXG303" s="7"/>
      <c r="OXH303" s="7"/>
      <c r="OXI303" s="7"/>
      <c r="OXJ303" s="7"/>
      <c r="OXK303" s="7"/>
      <c r="OXL303" s="7"/>
      <c r="OXM303" s="7"/>
      <c r="OXN303" s="7"/>
      <c r="OXO303" s="7"/>
      <c r="OXP303" s="7"/>
      <c r="OXQ303" s="7"/>
      <c r="OXR303" s="7"/>
      <c r="OXS303" s="7"/>
      <c r="OXT303" s="7"/>
      <c r="OXU303" s="7"/>
      <c r="OXV303" s="7"/>
      <c r="OXW303" s="7"/>
      <c r="OXX303" s="7"/>
      <c r="OXY303" s="7"/>
      <c r="OXZ303" s="7"/>
      <c r="OYA303" s="7"/>
      <c r="OYB303" s="7"/>
      <c r="OYC303" s="7"/>
      <c r="OYD303" s="7"/>
      <c r="OYE303" s="7"/>
      <c r="OYF303" s="7"/>
      <c r="OYG303" s="7"/>
      <c r="OYH303" s="7"/>
      <c r="OYI303" s="7"/>
      <c r="OYJ303" s="7"/>
      <c r="OYK303" s="7"/>
      <c r="OYL303" s="7"/>
      <c r="OYM303" s="7"/>
      <c r="OYN303" s="7"/>
      <c r="OYO303" s="7"/>
      <c r="OYP303" s="7"/>
      <c r="OYQ303" s="7"/>
      <c r="OYR303" s="7"/>
      <c r="OYS303" s="7"/>
      <c r="OYT303" s="7"/>
      <c r="OYU303" s="7"/>
      <c r="OYV303" s="7"/>
      <c r="OYW303" s="7"/>
      <c r="OYX303" s="7"/>
      <c r="OYY303" s="7"/>
      <c r="OYZ303" s="7"/>
      <c r="OZA303" s="7"/>
      <c r="OZB303" s="7"/>
      <c r="OZC303" s="7"/>
      <c r="OZD303" s="7"/>
      <c r="OZE303" s="7"/>
      <c r="OZF303" s="7"/>
      <c r="OZG303" s="7"/>
      <c r="OZH303" s="7"/>
      <c r="OZI303" s="7"/>
      <c r="OZJ303" s="7"/>
      <c r="OZK303" s="7"/>
      <c r="OZL303" s="7"/>
      <c r="OZM303" s="7"/>
      <c r="OZN303" s="7"/>
      <c r="OZO303" s="7"/>
      <c r="OZP303" s="7"/>
      <c r="OZQ303" s="7"/>
      <c r="OZR303" s="7"/>
      <c r="OZS303" s="7"/>
      <c r="OZT303" s="7"/>
      <c r="OZU303" s="7"/>
      <c r="OZV303" s="7"/>
      <c r="OZW303" s="7"/>
      <c r="OZX303" s="7"/>
      <c r="OZY303" s="7"/>
      <c r="OZZ303" s="7"/>
      <c r="PAA303" s="7"/>
      <c r="PAB303" s="7"/>
      <c r="PAC303" s="7"/>
      <c r="PAD303" s="7"/>
      <c r="PAE303" s="7"/>
      <c r="PAF303" s="7"/>
      <c r="PAG303" s="7"/>
      <c r="PAH303" s="7"/>
      <c r="PAI303" s="7"/>
      <c r="PAJ303" s="7"/>
      <c r="PAK303" s="7"/>
      <c r="PAL303" s="7"/>
      <c r="PAM303" s="7"/>
      <c r="PAN303" s="7"/>
      <c r="PAO303" s="7"/>
      <c r="PAP303" s="7"/>
      <c r="PAQ303" s="7"/>
      <c r="PAR303" s="7"/>
      <c r="PAS303" s="7"/>
      <c r="PAT303" s="7"/>
      <c r="PAU303" s="7"/>
      <c r="PAV303" s="7"/>
      <c r="PAW303" s="7"/>
      <c r="PAX303" s="7"/>
      <c r="PAY303" s="7"/>
      <c r="PAZ303" s="7"/>
      <c r="PBA303" s="7"/>
      <c r="PBB303" s="7"/>
      <c r="PBC303" s="7"/>
      <c r="PBD303" s="7"/>
      <c r="PBE303" s="7"/>
      <c r="PBF303" s="7"/>
      <c r="PBG303" s="7"/>
      <c r="PBH303" s="7"/>
      <c r="PBI303" s="7"/>
      <c r="PBJ303" s="7"/>
      <c r="PBK303" s="7"/>
      <c r="PBL303" s="7"/>
      <c r="PBM303" s="7"/>
      <c r="PBN303" s="7"/>
      <c r="PBO303" s="7"/>
      <c r="PBP303" s="7"/>
      <c r="PBQ303" s="7"/>
      <c r="PBR303" s="7"/>
      <c r="PBS303" s="7"/>
      <c r="PBT303" s="7"/>
      <c r="PBU303" s="7"/>
      <c r="PBV303" s="7"/>
      <c r="PBW303" s="7"/>
      <c r="PBX303" s="7"/>
      <c r="PBY303" s="7"/>
      <c r="PBZ303" s="7"/>
      <c r="PCA303" s="7"/>
      <c r="PCB303" s="7"/>
      <c r="PCC303" s="7"/>
      <c r="PCD303" s="7"/>
      <c r="PCE303" s="7"/>
      <c r="PCF303" s="7"/>
      <c r="PCG303" s="7"/>
      <c r="PCH303" s="7"/>
      <c r="PCI303" s="7"/>
      <c r="PCJ303" s="7"/>
      <c r="PCK303" s="7"/>
      <c r="PCL303" s="7"/>
      <c r="PCM303" s="7"/>
      <c r="PCN303" s="7"/>
      <c r="PCO303" s="7"/>
      <c r="PCP303" s="7"/>
      <c r="PCQ303" s="7"/>
      <c r="PCR303" s="7"/>
      <c r="PCS303" s="7"/>
      <c r="PCT303" s="7"/>
      <c r="PCU303" s="7"/>
      <c r="PCV303" s="7"/>
      <c r="PCW303" s="7"/>
      <c r="PCX303" s="7"/>
      <c r="PCY303" s="7"/>
      <c r="PCZ303" s="7"/>
      <c r="PDA303" s="7"/>
      <c r="PDB303" s="7"/>
      <c r="PDC303" s="7"/>
      <c r="PDD303" s="7"/>
      <c r="PDE303" s="7"/>
      <c r="PDF303" s="7"/>
      <c r="PDG303" s="7"/>
      <c r="PDH303" s="7"/>
      <c r="PDI303" s="7"/>
      <c r="PDJ303" s="7"/>
      <c r="PDK303" s="7"/>
      <c r="PDL303" s="7"/>
      <c r="PDM303" s="7"/>
      <c r="PDN303" s="7"/>
      <c r="PDO303" s="7"/>
      <c r="PDP303" s="7"/>
      <c r="PDQ303" s="7"/>
      <c r="PDR303" s="7"/>
      <c r="PDS303" s="7"/>
      <c r="PDT303" s="7"/>
      <c r="PDU303" s="7"/>
      <c r="PDV303" s="7"/>
      <c r="PDW303" s="7"/>
      <c r="PDX303" s="7"/>
      <c r="PDY303" s="7"/>
      <c r="PDZ303" s="7"/>
      <c r="PEA303" s="7"/>
      <c r="PEB303" s="7"/>
      <c r="PEC303" s="7"/>
      <c r="PED303" s="7"/>
      <c r="PEE303" s="7"/>
      <c r="PEF303" s="7"/>
      <c r="PEG303" s="7"/>
      <c r="PEH303" s="7"/>
      <c r="PEI303" s="7"/>
      <c r="PEJ303" s="7"/>
      <c r="PEK303" s="7"/>
      <c r="PEL303" s="7"/>
      <c r="PEM303" s="7"/>
      <c r="PEN303" s="7"/>
      <c r="PEO303" s="7"/>
      <c r="PEP303" s="7"/>
      <c r="PEQ303" s="7"/>
      <c r="PER303" s="7"/>
      <c r="PES303" s="7"/>
      <c r="PET303" s="7"/>
      <c r="PEU303" s="7"/>
      <c r="PEV303" s="7"/>
      <c r="PEW303" s="7"/>
      <c r="PEX303" s="7"/>
      <c r="PEY303" s="7"/>
      <c r="PEZ303" s="7"/>
      <c r="PFA303" s="7"/>
      <c r="PFB303" s="7"/>
      <c r="PFC303" s="7"/>
      <c r="PFD303" s="7"/>
      <c r="PFE303" s="7"/>
      <c r="PFF303" s="7"/>
      <c r="PFG303" s="7"/>
      <c r="PFH303" s="7"/>
      <c r="PFI303" s="7"/>
      <c r="PFJ303" s="7"/>
      <c r="PFK303" s="7"/>
      <c r="PFL303" s="7"/>
      <c r="PFM303" s="7"/>
      <c r="PFN303" s="7"/>
      <c r="PFO303" s="7"/>
      <c r="PFP303" s="7"/>
      <c r="PFQ303" s="7"/>
      <c r="PFR303" s="7"/>
      <c r="PFS303" s="7"/>
      <c r="PFT303" s="7"/>
      <c r="PFU303" s="7"/>
      <c r="PFV303" s="7"/>
      <c r="PFW303" s="7"/>
      <c r="PFX303" s="7"/>
      <c r="PFY303" s="7"/>
      <c r="PFZ303" s="7"/>
      <c r="PGA303" s="7"/>
      <c r="PGB303" s="7"/>
      <c r="PGC303" s="7"/>
      <c r="PGD303" s="7"/>
      <c r="PGE303" s="7"/>
      <c r="PGF303" s="7"/>
      <c r="PGG303" s="7"/>
      <c r="PGH303" s="7"/>
      <c r="PGI303" s="7"/>
      <c r="PGJ303" s="7"/>
      <c r="PGK303" s="7"/>
      <c r="PGL303" s="7"/>
      <c r="PGM303" s="7"/>
      <c r="PGN303" s="7"/>
      <c r="PGO303" s="7"/>
      <c r="PGP303" s="7"/>
      <c r="PGQ303" s="7"/>
      <c r="PGR303" s="7"/>
      <c r="PGS303" s="7"/>
      <c r="PGT303" s="7"/>
      <c r="PGU303" s="7"/>
      <c r="PGV303" s="7"/>
      <c r="PGW303" s="7"/>
      <c r="PGX303" s="7"/>
      <c r="PGY303" s="7"/>
      <c r="PGZ303" s="7"/>
      <c r="PHA303" s="7"/>
      <c r="PHB303" s="7"/>
      <c r="PHC303" s="7"/>
      <c r="PHD303" s="7"/>
      <c r="PHE303" s="7"/>
      <c r="PHF303" s="7"/>
      <c r="PHG303" s="7"/>
      <c r="PHH303" s="7"/>
      <c r="PHI303" s="7"/>
      <c r="PHJ303" s="7"/>
      <c r="PHK303" s="7"/>
      <c r="PHL303" s="7"/>
      <c r="PHM303" s="7"/>
      <c r="PHN303" s="7"/>
      <c r="PHO303" s="7"/>
      <c r="PHP303" s="7"/>
      <c r="PHQ303" s="7"/>
      <c r="PHR303" s="7"/>
      <c r="PHS303" s="7"/>
      <c r="PHT303" s="7"/>
      <c r="PHU303" s="7"/>
      <c r="PHV303" s="7"/>
      <c r="PHW303" s="7"/>
      <c r="PHX303" s="7"/>
      <c r="PHY303" s="7"/>
      <c r="PHZ303" s="7"/>
      <c r="PIA303" s="7"/>
      <c r="PIB303" s="7"/>
      <c r="PIC303" s="7"/>
      <c r="PID303" s="7"/>
      <c r="PIE303" s="7"/>
      <c r="PIF303" s="7"/>
      <c r="PIG303" s="7"/>
      <c r="PIH303" s="7"/>
      <c r="PII303" s="7"/>
      <c r="PIJ303" s="7"/>
      <c r="PIK303" s="7"/>
      <c r="PIL303" s="7"/>
      <c r="PIM303" s="7"/>
      <c r="PIN303" s="7"/>
      <c r="PIO303" s="7"/>
      <c r="PIP303" s="7"/>
      <c r="PIQ303" s="7"/>
      <c r="PIR303" s="7"/>
      <c r="PIS303" s="7"/>
      <c r="PIT303" s="7"/>
      <c r="PIU303" s="7"/>
      <c r="PIV303" s="7"/>
      <c r="PIW303" s="7"/>
      <c r="PIX303" s="7"/>
      <c r="PIY303" s="7"/>
      <c r="PIZ303" s="7"/>
      <c r="PJA303" s="7"/>
      <c r="PJB303" s="7"/>
      <c r="PJC303" s="7"/>
      <c r="PJD303" s="7"/>
      <c r="PJE303" s="7"/>
      <c r="PJF303" s="7"/>
      <c r="PJG303" s="7"/>
      <c r="PJH303" s="7"/>
      <c r="PJI303" s="7"/>
      <c r="PJJ303" s="7"/>
      <c r="PJK303" s="7"/>
      <c r="PJL303" s="7"/>
      <c r="PJM303" s="7"/>
      <c r="PJN303" s="7"/>
      <c r="PJO303" s="7"/>
      <c r="PJP303" s="7"/>
      <c r="PJQ303" s="7"/>
      <c r="PJR303" s="7"/>
      <c r="PJS303" s="7"/>
      <c r="PJT303" s="7"/>
      <c r="PJU303" s="7"/>
      <c r="PJV303" s="7"/>
      <c r="PJW303" s="7"/>
      <c r="PJX303" s="7"/>
      <c r="PJY303" s="7"/>
      <c r="PJZ303" s="7"/>
      <c r="PKA303" s="7"/>
      <c r="PKB303" s="7"/>
      <c r="PKC303" s="7"/>
      <c r="PKD303" s="7"/>
      <c r="PKE303" s="7"/>
      <c r="PKF303" s="7"/>
      <c r="PKG303" s="7"/>
      <c r="PKH303" s="7"/>
      <c r="PKI303" s="7"/>
      <c r="PKJ303" s="7"/>
      <c r="PKK303" s="7"/>
      <c r="PKL303" s="7"/>
      <c r="PKM303" s="7"/>
      <c r="PKN303" s="7"/>
      <c r="PKO303" s="7"/>
      <c r="PKP303" s="7"/>
      <c r="PKQ303" s="7"/>
      <c r="PKR303" s="7"/>
      <c r="PKS303" s="7"/>
      <c r="PKT303" s="7"/>
      <c r="PKU303" s="7"/>
      <c r="PKV303" s="7"/>
      <c r="PKW303" s="7"/>
      <c r="PKX303" s="7"/>
      <c r="PKY303" s="7"/>
      <c r="PKZ303" s="7"/>
      <c r="PLA303" s="7"/>
      <c r="PLB303" s="7"/>
      <c r="PLC303" s="7"/>
      <c r="PLD303" s="7"/>
      <c r="PLE303" s="7"/>
      <c r="PLF303" s="7"/>
      <c r="PLG303" s="7"/>
      <c r="PLH303" s="7"/>
      <c r="PLI303" s="7"/>
      <c r="PLJ303" s="7"/>
      <c r="PLK303" s="7"/>
      <c r="PLL303" s="7"/>
      <c r="PLM303" s="7"/>
      <c r="PLN303" s="7"/>
      <c r="PLO303" s="7"/>
      <c r="PLP303" s="7"/>
      <c r="PLQ303" s="7"/>
      <c r="PLR303" s="7"/>
      <c r="PLS303" s="7"/>
      <c r="PLT303" s="7"/>
      <c r="PLU303" s="7"/>
      <c r="PLV303" s="7"/>
      <c r="PLW303" s="7"/>
      <c r="PLX303" s="7"/>
      <c r="PLY303" s="7"/>
      <c r="PLZ303" s="7"/>
      <c r="PMA303" s="7"/>
      <c r="PMB303" s="7"/>
      <c r="PMC303" s="7"/>
      <c r="PMD303" s="7"/>
      <c r="PME303" s="7"/>
      <c r="PMF303" s="7"/>
      <c r="PMG303" s="7"/>
      <c r="PMH303" s="7"/>
      <c r="PMI303" s="7"/>
      <c r="PMJ303" s="7"/>
      <c r="PMK303" s="7"/>
      <c r="PML303" s="7"/>
      <c r="PMM303" s="7"/>
      <c r="PMN303" s="7"/>
      <c r="PMO303" s="7"/>
      <c r="PMP303" s="7"/>
      <c r="PMQ303" s="7"/>
      <c r="PMR303" s="7"/>
      <c r="PMS303" s="7"/>
      <c r="PMT303" s="7"/>
      <c r="PMU303" s="7"/>
      <c r="PMV303" s="7"/>
      <c r="PMW303" s="7"/>
      <c r="PMX303" s="7"/>
      <c r="PMY303" s="7"/>
      <c r="PMZ303" s="7"/>
      <c r="PNA303" s="7"/>
      <c r="PNB303" s="7"/>
      <c r="PNC303" s="7"/>
      <c r="PND303" s="7"/>
      <c r="PNE303" s="7"/>
      <c r="PNF303" s="7"/>
      <c r="PNG303" s="7"/>
      <c r="PNH303" s="7"/>
      <c r="PNI303" s="7"/>
      <c r="PNJ303" s="7"/>
      <c r="PNK303" s="7"/>
      <c r="PNL303" s="7"/>
      <c r="PNM303" s="7"/>
      <c r="PNN303" s="7"/>
      <c r="PNO303" s="7"/>
      <c r="PNP303" s="7"/>
      <c r="PNQ303" s="7"/>
      <c r="PNR303" s="7"/>
      <c r="PNS303" s="7"/>
      <c r="PNT303" s="7"/>
      <c r="PNU303" s="7"/>
      <c r="PNV303" s="7"/>
      <c r="PNW303" s="7"/>
      <c r="PNX303" s="7"/>
      <c r="PNY303" s="7"/>
      <c r="PNZ303" s="7"/>
      <c r="POA303" s="7"/>
      <c r="POB303" s="7"/>
      <c r="POC303" s="7"/>
      <c r="POD303" s="7"/>
      <c r="POE303" s="7"/>
      <c r="POF303" s="7"/>
      <c r="POG303" s="7"/>
      <c r="POH303" s="7"/>
      <c r="POI303" s="7"/>
      <c r="POJ303" s="7"/>
      <c r="POK303" s="7"/>
      <c r="POL303" s="7"/>
      <c r="POM303" s="7"/>
      <c r="PON303" s="7"/>
      <c r="POO303" s="7"/>
      <c r="POP303" s="7"/>
      <c r="POQ303" s="7"/>
      <c r="POR303" s="7"/>
      <c r="POS303" s="7"/>
      <c r="POT303" s="7"/>
      <c r="POU303" s="7"/>
      <c r="POV303" s="7"/>
      <c r="POW303" s="7"/>
      <c r="POX303" s="7"/>
      <c r="POY303" s="7"/>
      <c r="POZ303" s="7"/>
      <c r="PPA303" s="7"/>
      <c r="PPB303" s="7"/>
      <c r="PPC303" s="7"/>
      <c r="PPD303" s="7"/>
      <c r="PPE303" s="7"/>
      <c r="PPF303" s="7"/>
      <c r="PPG303" s="7"/>
      <c r="PPH303" s="7"/>
      <c r="PPI303" s="7"/>
      <c r="PPJ303" s="7"/>
      <c r="PPK303" s="7"/>
      <c r="PPL303" s="7"/>
      <c r="PPM303" s="7"/>
      <c r="PPN303" s="7"/>
      <c r="PPO303" s="7"/>
      <c r="PPP303" s="7"/>
      <c r="PPQ303" s="7"/>
      <c r="PPR303" s="7"/>
      <c r="PPS303" s="7"/>
      <c r="PPT303" s="7"/>
      <c r="PPU303" s="7"/>
      <c r="PPV303" s="7"/>
      <c r="PPW303" s="7"/>
      <c r="PPX303" s="7"/>
      <c r="PPY303" s="7"/>
      <c r="PPZ303" s="7"/>
      <c r="PQA303" s="7"/>
      <c r="PQB303" s="7"/>
      <c r="PQC303" s="7"/>
      <c r="PQD303" s="7"/>
      <c r="PQE303" s="7"/>
      <c r="PQF303" s="7"/>
      <c r="PQG303" s="7"/>
      <c r="PQH303" s="7"/>
      <c r="PQI303" s="7"/>
      <c r="PQJ303" s="7"/>
      <c r="PQK303" s="7"/>
      <c r="PQL303" s="7"/>
      <c r="PQM303" s="7"/>
      <c r="PQN303" s="7"/>
      <c r="PQO303" s="7"/>
      <c r="PQP303" s="7"/>
      <c r="PQQ303" s="7"/>
      <c r="PQR303" s="7"/>
      <c r="PQS303" s="7"/>
      <c r="PQT303" s="7"/>
      <c r="PQU303" s="7"/>
      <c r="PQV303" s="7"/>
      <c r="PQW303" s="7"/>
      <c r="PQX303" s="7"/>
      <c r="PQY303" s="7"/>
      <c r="PQZ303" s="7"/>
      <c r="PRA303" s="7"/>
      <c r="PRB303" s="7"/>
      <c r="PRC303" s="7"/>
      <c r="PRD303" s="7"/>
      <c r="PRE303" s="7"/>
      <c r="PRF303" s="7"/>
      <c r="PRG303" s="7"/>
      <c r="PRH303" s="7"/>
      <c r="PRI303" s="7"/>
      <c r="PRJ303" s="7"/>
      <c r="PRK303" s="7"/>
      <c r="PRL303" s="7"/>
      <c r="PRM303" s="7"/>
      <c r="PRN303" s="7"/>
      <c r="PRO303" s="7"/>
      <c r="PRP303" s="7"/>
      <c r="PRQ303" s="7"/>
      <c r="PRR303" s="7"/>
      <c r="PRS303" s="7"/>
      <c r="PRT303" s="7"/>
      <c r="PRU303" s="7"/>
      <c r="PRV303" s="7"/>
      <c r="PRW303" s="7"/>
      <c r="PRX303" s="7"/>
      <c r="PRY303" s="7"/>
      <c r="PRZ303" s="7"/>
      <c r="PSA303" s="7"/>
      <c r="PSB303" s="7"/>
      <c r="PSC303" s="7"/>
      <c r="PSD303" s="7"/>
      <c r="PSE303" s="7"/>
      <c r="PSF303" s="7"/>
      <c r="PSG303" s="7"/>
      <c r="PSH303" s="7"/>
      <c r="PSI303" s="7"/>
      <c r="PSJ303" s="7"/>
      <c r="PSK303" s="7"/>
      <c r="PSL303" s="7"/>
      <c r="PSM303" s="7"/>
      <c r="PSN303" s="7"/>
      <c r="PSO303" s="7"/>
      <c r="PSP303" s="7"/>
      <c r="PSQ303" s="7"/>
      <c r="PSR303" s="7"/>
      <c r="PSS303" s="7"/>
      <c r="PST303" s="7"/>
      <c r="PSU303" s="7"/>
      <c r="PSV303" s="7"/>
      <c r="PSW303" s="7"/>
      <c r="PSX303" s="7"/>
      <c r="PSY303" s="7"/>
      <c r="PSZ303" s="7"/>
      <c r="PTA303" s="7"/>
      <c r="PTB303" s="7"/>
      <c r="PTC303" s="7"/>
      <c r="PTD303" s="7"/>
      <c r="PTE303" s="7"/>
      <c r="PTF303" s="7"/>
      <c r="PTG303" s="7"/>
      <c r="PTH303" s="7"/>
      <c r="PTI303" s="7"/>
      <c r="PTJ303" s="7"/>
      <c r="PTK303" s="7"/>
      <c r="PTL303" s="7"/>
      <c r="PTM303" s="7"/>
      <c r="PTN303" s="7"/>
      <c r="PTO303" s="7"/>
      <c r="PTP303" s="7"/>
      <c r="PTQ303" s="7"/>
      <c r="PTR303" s="7"/>
      <c r="PTS303" s="7"/>
      <c r="PTT303" s="7"/>
      <c r="PTU303" s="7"/>
      <c r="PTV303" s="7"/>
      <c r="PTW303" s="7"/>
      <c r="PTX303" s="7"/>
      <c r="PTY303" s="7"/>
      <c r="PTZ303" s="7"/>
      <c r="PUA303" s="7"/>
      <c r="PUB303" s="7"/>
      <c r="PUC303" s="7"/>
      <c r="PUD303" s="7"/>
      <c r="PUE303" s="7"/>
      <c r="PUF303" s="7"/>
      <c r="PUG303" s="7"/>
      <c r="PUH303" s="7"/>
      <c r="PUI303" s="7"/>
      <c r="PUJ303" s="7"/>
      <c r="PUK303" s="7"/>
      <c r="PUL303" s="7"/>
      <c r="PUM303" s="7"/>
      <c r="PUN303" s="7"/>
      <c r="PUO303" s="7"/>
      <c r="PUP303" s="7"/>
      <c r="PUQ303" s="7"/>
      <c r="PUR303" s="7"/>
      <c r="PUS303" s="7"/>
      <c r="PUT303" s="7"/>
      <c r="PUU303" s="7"/>
      <c r="PUV303" s="7"/>
      <c r="PUW303" s="7"/>
      <c r="PUX303" s="7"/>
      <c r="PUY303" s="7"/>
      <c r="PUZ303" s="7"/>
      <c r="PVA303" s="7"/>
      <c r="PVB303" s="7"/>
      <c r="PVC303" s="7"/>
      <c r="PVD303" s="7"/>
      <c r="PVE303" s="7"/>
      <c r="PVF303" s="7"/>
      <c r="PVG303" s="7"/>
      <c r="PVH303" s="7"/>
      <c r="PVI303" s="7"/>
      <c r="PVJ303" s="7"/>
      <c r="PVK303" s="7"/>
      <c r="PVL303" s="7"/>
      <c r="PVM303" s="7"/>
      <c r="PVN303" s="7"/>
      <c r="PVO303" s="7"/>
      <c r="PVP303" s="7"/>
      <c r="PVQ303" s="7"/>
      <c r="PVR303" s="7"/>
      <c r="PVS303" s="7"/>
      <c r="PVT303" s="7"/>
      <c r="PVU303" s="7"/>
      <c r="PVV303" s="7"/>
      <c r="PVW303" s="7"/>
      <c r="PVX303" s="7"/>
      <c r="PVY303" s="7"/>
      <c r="PVZ303" s="7"/>
      <c r="PWA303" s="7"/>
      <c r="PWB303" s="7"/>
      <c r="PWC303" s="7"/>
      <c r="PWD303" s="7"/>
      <c r="PWE303" s="7"/>
      <c r="PWF303" s="7"/>
      <c r="PWG303" s="7"/>
      <c r="PWH303" s="7"/>
      <c r="PWI303" s="7"/>
      <c r="PWJ303" s="7"/>
      <c r="PWK303" s="7"/>
      <c r="PWL303" s="7"/>
      <c r="PWM303" s="7"/>
      <c r="PWN303" s="7"/>
      <c r="PWO303" s="7"/>
      <c r="PWP303" s="7"/>
      <c r="PWQ303" s="7"/>
      <c r="PWR303" s="7"/>
      <c r="PWS303" s="7"/>
      <c r="PWT303" s="7"/>
      <c r="PWU303" s="7"/>
      <c r="PWV303" s="7"/>
      <c r="PWW303" s="7"/>
      <c r="PWX303" s="7"/>
      <c r="PWY303" s="7"/>
      <c r="PWZ303" s="7"/>
      <c r="PXA303" s="7"/>
      <c r="PXB303" s="7"/>
      <c r="PXC303" s="7"/>
      <c r="PXD303" s="7"/>
      <c r="PXE303" s="7"/>
      <c r="PXF303" s="7"/>
      <c r="PXG303" s="7"/>
      <c r="PXH303" s="7"/>
      <c r="PXI303" s="7"/>
      <c r="PXJ303" s="7"/>
      <c r="PXK303" s="7"/>
      <c r="PXL303" s="7"/>
      <c r="PXM303" s="7"/>
      <c r="PXN303" s="7"/>
      <c r="PXO303" s="7"/>
      <c r="PXP303" s="7"/>
      <c r="PXQ303" s="7"/>
      <c r="PXR303" s="7"/>
      <c r="PXS303" s="7"/>
      <c r="PXT303" s="7"/>
      <c r="PXU303" s="7"/>
      <c r="PXV303" s="7"/>
      <c r="PXW303" s="7"/>
      <c r="PXX303" s="7"/>
      <c r="PXY303" s="7"/>
      <c r="PXZ303" s="7"/>
      <c r="PYA303" s="7"/>
      <c r="PYB303" s="7"/>
      <c r="PYC303" s="7"/>
      <c r="PYD303" s="7"/>
      <c r="PYE303" s="7"/>
      <c r="PYF303" s="7"/>
      <c r="PYG303" s="7"/>
      <c r="PYH303" s="7"/>
      <c r="PYI303" s="7"/>
      <c r="PYJ303" s="7"/>
      <c r="PYK303" s="7"/>
      <c r="PYL303" s="7"/>
      <c r="PYM303" s="7"/>
      <c r="PYN303" s="7"/>
      <c r="PYO303" s="7"/>
      <c r="PYP303" s="7"/>
      <c r="PYQ303" s="7"/>
      <c r="PYR303" s="7"/>
      <c r="PYS303" s="7"/>
      <c r="PYT303" s="7"/>
      <c r="PYU303" s="7"/>
      <c r="PYV303" s="7"/>
      <c r="PYW303" s="7"/>
      <c r="PYX303" s="7"/>
      <c r="PYY303" s="7"/>
      <c r="PYZ303" s="7"/>
      <c r="PZA303" s="7"/>
      <c r="PZB303" s="7"/>
      <c r="PZC303" s="7"/>
      <c r="PZD303" s="7"/>
      <c r="PZE303" s="7"/>
      <c r="PZF303" s="7"/>
      <c r="PZG303" s="7"/>
      <c r="PZH303" s="7"/>
      <c r="PZI303" s="7"/>
      <c r="PZJ303" s="7"/>
      <c r="PZK303" s="7"/>
      <c r="PZL303" s="7"/>
      <c r="PZM303" s="7"/>
      <c r="PZN303" s="7"/>
      <c r="PZO303" s="7"/>
      <c r="PZP303" s="7"/>
      <c r="PZQ303" s="7"/>
      <c r="PZR303" s="7"/>
      <c r="PZS303" s="7"/>
      <c r="PZT303" s="7"/>
      <c r="PZU303" s="7"/>
      <c r="PZV303" s="7"/>
      <c r="PZW303" s="7"/>
      <c r="PZX303" s="7"/>
      <c r="PZY303" s="7"/>
      <c r="PZZ303" s="7"/>
      <c r="QAA303" s="7"/>
      <c r="QAB303" s="7"/>
      <c r="QAC303" s="7"/>
      <c r="QAD303" s="7"/>
      <c r="QAE303" s="7"/>
      <c r="QAF303" s="7"/>
      <c r="QAG303" s="7"/>
      <c r="QAH303" s="7"/>
      <c r="QAI303" s="7"/>
      <c r="QAJ303" s="7"/>
      <c r="QAK303" s="7"/>
      <c r="QAL303" s="7"/>
      <c r="QAM303" s="7"/>
      <c r="QAN303" s="7"/>
      <c r="QAO303" s="7"/>
      <c r="QAP303" s="7"/>
      <c r="QAQ303" s="7"/>
      <c r="QAR303" s="7"/>
      <c r="QAS303" s="7"/>
      <c r="QAT303" s="7"/>
      <c r="QAU303" s="7"/>
      <c r="QAV303" s="7"/>
      <c r="QAW303" s="7"/>
      <c r="QAX303" s="7"/>
      <c r="QAY303" s="7"/>
      <c r="QAZ303" s="7"/>
      <c r="QBA303" s="7"/>
      <c r="QBB303" s="7"/>
      <c r="QBC303" s="7"/>
      <c r="QBD303" s="7"/>
      <c r="QBE303" s="7"/>
      <c r="QBF303" s="7"/>
      <c r="QBG303" s="7"/>
      <c r="QBH303" s="7"/>
      <c r="QBI303" s="7"/>
      <c r="QBJ303" s="7"/>
      <c r="QBK303" s="7"/>
      <c r="QBL303" s="7"/>
      <c r="QBM303" s="7"/>
      <c r="QBN303" s="7"/>
      <c r="QBO303" s="7"/>
      <c r="QBP303" s="7"/>
      <c r="QBQ303" s="7"/>
      <c r="QBR303" s="7"/>
      <c r="QBS303" s="7"/>
      <c r="QBT303" s="7"/>
      <c r="QBU303" s="7"/>
      <c r="QBV303" s="7"/>
      <c r="QBW303" s="7"/>
      <c r="QBX303" s="7"/>
      <c r="QBY303" s="7"/>
      <c r="QBZ303" s="7"/>
      <c r="QCA303" s="7"/>
      <c r="QCB303" s="7"/>
      <c r="QCC303" s="7"/>
      <c r="QCD303" s="7"/>
      <c r="QCE303" s="7"/>
      <c r="QCF303" s="7"/>
      <c r="QCG303" s="7"/>
      <c r="QCH303" s="7"/>
      <c r="QCI303" s="7"/>
      <c r="QCJ303" s="7"/>
      <c r="QCK303" s="7"/>
      <c r="QCL303" s="7"/>
      <c r="QCM303" s="7"/>
      <c r="QCN303" s="7"/>
      <c r="QCO303" s="7"/>
      <c r="QCP303" s="7"/>
      <c r="QCQ303" s="7"/>
      <c r="QCR303" s="7"/>
      <c r="QCS303" s="7"/>
      <c r="QCT303" s="7"/>
      <c r="QCU303" s="7"/>
      <c r="QCV303" s="7"/>
      <c r="QCW303" s="7"/>
      <c r="QCX303" s="7"/>
      <c r="QCY303" s="7"/>
      <c r="QCZ303" s="7"/>
      <c r="QDA303" s="7"/>
      <c r="QDB303" s="7"/>
      <c r="QDC303" s="7"/>
      <c r="QDD303" s="7"/>
      <c r="QDE303" s="7"/>
      <c r="QDF303" s="7"/>
      <c r="QDG303" s="7"/>
      <c r="QDH303" s="7"/>
      <c r="QDI303" s="7"/>
      <c r="QDJ303" s="7"/>
      <c r="QDK303" s="7"/>
      <c r="QDL303" s="7"/>
      <c r="QDM303" s="7"/>
      <c r="QDN303" s="7"/>
      <c r="QDO303" s="7"/>
      <c r="QDP303" s="7"/>
      <c r="QDQ303" s="7"/>
      <c r="QDR303" s="7"/>
      <c r="QDS303" s="7"/>
      <c r="QDT303" s="7"/>
      <c r="QDU303" s="7"/>
      <c r="QDV303" s="7"/>
      <c r="QDW303" s="7"/>
      <c r="QDX303" s="7"/>
      <c r="QDY303" s="7"/>
      <c r="QDZ303" s="7"/>
      <c r="QEA303" s="7"/>
      <c r="QEB303" s="7"/>
      <c r="QEC303" s="7"/>
      <c r="QED303" s="7"/>
      <c r="QEE303" s="7"/>
      <c r="QEF303" s="7"/>
      <c r="QEG303" s="7"/>
      <c r="QEH303" s="7"/>
      <c r="QEI303" s="7"/>
      <c r="QEJ303" s="7"/>
      <c r="QEK303" s="7"/>
      <c r="QEL303" s="7"/>
      <c r="QEM303" s="7"/>
      <c r="QEN303" s="7"/>
      <c r="QEO303" s="7"/>
      <c r="QEP303" s="7"/>
      <c r="QEQ303" s="7"/>
      <c r="QER303" s="7"/>
      <c r="QES303" s="7"/>
      <c r="QET303" s="7"/>
      <c r="QEU303" s="7"/>
      <c r="QEV303" s="7"/>
      <c r="QEW303" s="7"/>
      <c r="QEX303" s="7"/>
      <c r="QEY303" s="7"/>
      <c r="QEZ303" s="7"/>
      <c r="QFA303" s="7"/>
      <c r="QFB303" s="7"/>
      <c r="QFC303" s="7"/>
      <c r="QFD303" s="7"/>
      <c r="QFE303" s="7"/>
      <c r="QFF303" s="7"/>
      <c r="QFG303" s="7"/>
      <c r="QFH303" s="7"/>
      <c r="QFI303" s="7"/>
      <c r="QFJ303" s="7"/>
      <c r="QFK303" s="7"/>
      <c r="QFL303" s="7"/>
      <c r="QFM303" s="7"/>
      <c r="QFN303" s="7"/>
      <c r="QFO303" s="7"/>
      <c r="QFP303" s="7"/>
      <c r="QFQ303" s="7"/>
      <c r="QFR303" s="7"/>
      <c r="QFS303" s="7"/>
      <c r="QFT303" s="7"/>
      <c r="QFU303" s="7"/>
      <c r="QFV303" s="7"/>
      <c r="QFW303" s="7"/>
      <c r="QFX303" s="7"/>
      <c r="QFY303" s="7"/>
      <c r="QFZ303" s="7"/>
      <c r="QGA303" s="7"/>
      <c r="QGB303" s="7"/>
      <c r="QGC303" s="7"/>
      <c r="QGD303" s="7"/>
      <c r="QGE303" s="7"/>
      <c r="QGF303" s="7"/>
      <c r="QGG303" s="7"/>
      <c r="QGH303" s="7"/>
      <c r="QGI303" s="7"/>
      <c r="QGJ303" s="7"/>
      <c r="QGK303" s="7"/>
      <c r="QGL303" s="7"/>
      <c r="QGM303" s="7"/>
      <c r="QGN303" s="7"/>
      <c r="QGO303" s="7"/>
      <c r="QGP303" s="7"/>
      <c r="QGQ303" s="7"/>
      <c r="QGR303" s="7"/>
      <c r="QGS303" s="7"/>
      <c r="QGT303" s="7"/>
      <c r="QGU303" s="7"/>
      <c r="QGV303" s="7"/>
      <c r="QGW303" s="7"/>
      <c r="QGX303" s="7"/>
      <c r="QGY303" s="7"/>
      <c r="QGZ303" s="7"/>
      <c r="QHA303" s="7"/>
      <c r="QHB303" s="7"/>
      <c r="QHC303" s="7"/>
      <c r="QHD303" s="7"/>
      <c r="QHE303" s="7"/>
      <c r="QHF303" s="7"/>
      <c r="QHG303" s="7"/>
      <c r="QHH303" s="7"/>
      <c r="QHI303" s="7"/>
      <c r="QHJ303" s="7"/>
      <c r="QHK303" s="7"/>
      <c r="QHL303" s="7"/>
      <c r="QHM303" s="7"/>
      <c r="QHN303" s="7"/>
      <c r="QHO303" s="7"/>
      <c r="QHP303" s="7"/>
      <c r="QHQ303" s="7"/>
      <c r="QHR303" s="7"/>
      <c r="QHS303" s="7"/>
      <c r="QHT303" s="7"/>
      <c r="QHU303" s="7"/>
      <c r="QHV303" s="7"/>
      <c r="QHW303" s="7"/>
      <c r="QHX303" s="7"/>
      <c r="QHY303" s="7"/>
      <c r="QHZ303" s="7"/>
      <c r="QIA303" s="7"/>
      <c r="QIB303" s="7"/>
      <c r="QIC303" s="7"/>
      <c r="QID303" s="7"/>
      <c r="QIE303" s="7"/>
      <c r="QIF303" s="7"/>
      <c r="QIG303" s="7"/>
      <c r="QIH303" s="7"/>
      <c r="QII303" s="7"/>
      <c r="QIJ303" s="7"/>
      <c r="QIK303" s="7"/>
      <c r="QIL303" s="7"/>
      <c r="QIM303" s="7"/>
      <c r="QIN303" s="7"/>
      <c r="QIO303" s="7"/>
      <c r="QIP303" s="7"/>
      <c r="QIQ303" s="7"/>
      <c r="QIR303" s="7"/>
      <c r="QIS303" s="7"/>
      <c r="QIT303" s="7"/>
      <c r="QIU303" s="7"/>
      <c r="QIV303" s="7"/>
      <c r="QIW303" s="7"/>
      <c r="QIX303" s="7"/>
      <c r="QIY303" s="7"/>
      <c r="QIZ303" s="7"/>
      <c r="QJA303" s="7"/>
      <c r="QJB303" s="7"/>
      <c r="QJC303" s="7"/>
      <c r="QJD303" s="7"/>
      <c r="QJE303" s="7"/>
      <c r="QJF303" s="7"/>
      <c r="QJG303" s="7"/>
      <c r="QJH303" s="7"/>
      <c r="QJI303" s="7"/>
      <c r="QJJ303" s="7"/>
      <c r="QJK303" s="7"/>
      <c r="QJL303" s="7"/>
      <c r="QJM303" s="7"/>
      <c r="QJN303" s="7"/>
      <c r="QJO303" s="7"/>
      <c r="QJP303" s="7"/>
      <c r="QJQ303" s="7"/>
      <c r="QJR303" s="7"/>
      <c r="QJS303" s="7"/>
      <c r="QJT303" s="7"/>
      <c r="QJU303" s="7"/>
      <c r="QJV303" s="7"/>
      <c r="QJW303" s="7"/>
      <c r="QJX303" s="7"/>
      <c r="QJY303" s="7"/>
      <c r="QJZ303" s="7"/>
      <c r="QKA303" s="7"/>
      <c r="QKB303" s="7"/>
      <c r="QKC303" s="7"/>
      <c r="QKD303" s="7"/>
      <c r="QKE303" s="7"/>
      <c r="QKF303" s="7"/>
      <c r="QKG303" s="7"/>
      <c r="QKH303" s="7"/>
      <c r="QKI303" s="7"/>
      <c r="QKJ303" s="7"/>
      <c r="QKK303" s="7"/>
      <c r="QKL303" s="7"/>
      <c r="QKM303" s="7"/>
      <c r="QKN303" s="7"/>
      <c r="QKO303" s="7"/>
      <c r="QKP303" s="7"/>
      <c r="QKQ303" s="7"/>
      <c r="QKR303" s="7"/>
      <c r="QKS303" s="7"/>
      <c r="QKT303" s="7"/>
      <c r="QKU303" s="7"/>
      <c r="QKV303" s="7"/>
      <c r="QKW303" s="7"/>
      <c r="QKX303" s="7"/>
      <c r="QKY303" s="7"/>
      <c r="QKZ303" s="7"/>
      <c r="QLA303" s="7"/>
      <c r="QLB303" s="7"/>
      <c r="QLC303" s="7"/>
      <c r="QLD303" s="7"/>
      <c r="QLE303" s="7"/>
      <c r="QLF303" s="7"/>
      <c r="QLG303" s="7"/>
      <c r="QLH303" s="7"/>
      <c r="QLI303" s="7"/>
      <c r="QLJ303" s="7"/>
      <c r="QLK303" s="7"/>
      <c r="QLL303" s="7"/>
      <c r="QLM303" s="7"/>
      <c r="QLN303" s="7"/>
      <c r="QLO303" s="7"/>
      <c r="QLP303" s="7"/>
      <c r="QLQ303" s="7"/>
      <c r="QLR303" s="7"/>
      <c r="QLS303" s="7"/>
      <c r="QLT303" s="7"/>
      <c r="QLU303" s="7"/>
      <c r="QLV303" s="7"/>
      <c r="QLW303" s="7"/>
      <c r="QLX303" s="7"/>
      <c r="QLY303" s="7"/>
      <c r="QLZ303" s="7"/>
      <c r="QMA303" s="7"/>
      <c r="QMB303" s="7"/>
      <c r="QMC303" s="7"/>
      <c r="QMD303" s="7"/>
      <c r="QME303" s="7"/>
      <c r="QMF303" s="7"/>
      <c r="QMG303" s="7"/>
      <c r="QMH303" s="7"/>
      <c r="QMI303" s="7"/>
      <c r="QMJ303" s="7"/>
      <c r="QMK303" s="7"/>
      <c r="QML303" s="7"/>
      <c r="QMM303" s="7"/>
      <c r="QMN303" s="7"/>
      <c r="QMO303" s="7"/>
      <c r="QMP303" s="7"/>
      <c r="QMQ303" s="7"/>
      <c r="QMR303" s="7"/>
      <c r="QMS303" s="7"/>
      <c r="QMT303" s="7"/>
      <c r="QMU303" s="7"/>
      <c r="QMV303" s="7"/>
      <c r="QMW303" s="7"/>
      <c r="QMX303" s="7"/>
      <c r="QMY303" s="7"/>
      <c r="QMZ303" s="7"/>
      <c r="QNA303" s="7"/>
      <c r="QNB303" s="7"/>
      <c r="QNC303" s="7"/>
      <c r="QND303" s="7"/>
      <c r="QNE303" s="7"/>
      <c r="QNF303" s="7"/>
      <c r="QNG303" s="7"/>
      <c r="QNH303" s="7"/>
      <c r="QNI303" s="7"/>
      <c r="QNJ303" s="7"/>
      <c r="QNK303" s="7"/>
      <c r="QNL303" s="7"/>
      <c r="QNM303" s="7"/>
      <c r="QNN303" s="7"/>
      <c r="QNO303" s="7"/>
      <c r="QNP303" s="7"/>
      <c r="QNQ303" s="7"/>
      <c r="QNR303" s="7"/>
      <c r="QNS303" s="7"/>
      <c r="QNT303" s="7"/>
      <c r="QNU303" s="7"/>
      <c r="QNV303" s="7"/>
      <c r="QNW303" s="7"/>
      <c r="QNX303" s="7"/>
      <c r="QNY303" s="7"/>
      <c r="QNZ303" s="7"/>
      <c r="QOA303" s="7"/>
      <c r="QOB303" s="7"/>
      <c r="QOC303" s="7"/>
      <c r="QOD303" s="7"/>
      <c r="QOE303" s="7"/>
      <c r="QOF303" s="7"/>
      <c r="QOG303" s="7"/>
      <c r="QOH303" s="7"/>
      <c r="QOI303" s="7"/>
      <c r="QOJ303" s="7"/>
      <c r="QOK303" s="7"/>
      <c r="QOL303" s="7"/>
      <c r="QOM303" s="7"/>
      <c r="QON303" s="7"/>
      <c r="QOO303" s="7"/>
      <c r="QOP303" s="7"/>
      <c r="QOQ303" s="7"/>
      <c r="QOR303" s="7"/>
      <c r="QOS303" s="7"/>
      <c r="QOT303" s="7"/>
      <c r="QOU303" s="7"/>
      <c r="QOV303" s="7"/>
      <c r="QOW303" s="7"/>
      <c r="QOX303" s="7"/>
      <c r="QOY303" s="7"/>
      <c r="QOZ303" s="7"/>
      <c r="QPA303" s="7"/>
      <c r="QPB303" s="7"/>
      <c r="QPC303" s="7"/>
      <c r="QPD303" s="7"/>
      <c r="QPE303" s="7"/>
      <c r="QPF303" s="7"/>
      <c r="QPG303" s="7"/>
      <c r="QPH303" s="7"/>
      <c r="QPI303" s="7"/>
      <c r="QPJ303" s="7"/>
      <c r="QPK303" s="7"/>
      <c r="QPL303" s="7"/>
      <c r="QPM303" s="7"/>
      <c r="QPN303" s="7"/>
      <c r="QPO303" s="7"/>
      <c r="QPP303" s="7"/>
      <c r="QPQ303" s="7"/>
      <c r="QPR303" s="7"/>
      <c r="QPS303" s="7"/>
      <c r="QPT303" s="7"/>
      <c r="QPU303" s="7"/>
      <c r="QPV303" s="7"/>
      <c r="QPW303" s="7"/>
      <c r="QPX303" s="7"/>
      <c r="QPY303" s="7"/>
      <c r="QPZ303" s="7"/>
      <c r="QQA303" s="7"/>
      <c r="QQB303" s="7"/>
      <c r="QQC303" s="7"/>
      <c r="QQD303" s="7"/>
      <c r="QQE303" s="7"/>
      <c r="QQF303" s="7"/>
      <c r="QQG303" s="7"/>
      <c r="QQH303" s="7"/>
      <c r="QQI303" s="7"/>
      <c r="QQJ303" s="7"/>
      <c r="QQK303" s="7"/>
      <c r="QQL303" s="7"/>
      <c r="QQM303" s="7"/>
      <c r="QQN303" s="7"/>
      <c r="QQO303" s="7"/>
      <c r="QQP303" s="7"/>
      <c r="QQQ303" s="7"/>
      <c r="QQR303" s="7"/>
      <c r="QQS303" s="7"/>
      <c r="QQT303" s="7"/>
      <c r="QQU303" s="7"/>
      <c r="QQV303" s="7"/>
      <c r="QQW303" s="7"/>
      <c r="QQX303" s="7"/>
      <c r="QQY303" s="7"/>
      <c r="QQZ303" s="7"/>
      <c r="QRA303" s="7"/>
      <c r="QRB303" s="7"/>
      <c r="QRC303" s="7"/>
      <c r="QRD303" s="7"/>
      <c r="QRE303" s="7"/>
      <c r="QRF303" s="7"/>
      <c r="QRG303" s="7"/>
      <c r="QRH303" s="7"/>
      <c r="QRI303" s="7"/>
      <c r="QRJ303" s="7"/>
      <c r="QRK303" s="7"/>
      <c r="QRL303" s="7"/>
      <c r="QRM303" s="7"/>
      <c r="QRN303" s="7"/>
      <c r="QRO303" s="7"/>
      <c r="QRP303" s="7"/>
      <c r="QRQ303" s="7"/>
      <c r="QRR303" s="7"/>
      <c r="QRS303" s="7"/>
      <c r="QRT303" s="7"/>
      <c r="QRU303" s="7"/>
      <c r="QRV303" s="7"/>
      <c r="QRW303" s="7"/>
      <c r="QRX303" s="7"/>
      <c r="QRY303" s="7"/>
      <c r="QRZ303" s="7"/>
      <c r="QSA303" s="7"/>
      <c r="QSB303" s="7"/>
      <c r="QSC303" s="7"/>
      <c r="QSD303" s="7"/>
      <c r="QSE303" s="7"/>
      <c r="QSF303" s="7"/>
      <c r="QSG303" s="7"/>
      <c r="QSH303" s="7"/>
      <c r="QSI303" s="7"/>
      <c r="QSJ303" s="7"/>
      <c r="QSK303" s="7"/>
      <c r="QSL303" s="7"/>
      <c r="QSM303" s="7"/>
      <c r="QSN303" s="7"/>
      <c r="QSO303" s="7"/>
      <c r="QSP303" s="7"/>
      <c r="QSQ303" s="7"/>
      <c r="QSR303" s="7"/>
      <c r="QSS303" s="7"/>
      <c r="QST303" s="7"/>
      <c r="QSU303" s="7"/>
      <c r="QSV303" s="7"/>
      <c r="QSW303" s="7"/>
      <c r="QSX303" s="7"/>
      <c r="QSY303" s="7"/>
      <c r="QSZ303" s="7"/>
      <c r="QTA303" s="7"/>
      <c r="QTB303" s="7"/>
      <c r="QTC303" s="7"/>
      <c r="QTD303" s="7"/>
      <c r="QTE303" s="7"/>
      <c r="QTF303" s="7"/>
      <c r="QTG303" s="7"/>
      <c r="QTH303" s="7"/>
      <c r="QTI303" s="7"/>
      <c r="QTJ303" s="7"/>
      <c r="QTK303" s="7"/>
      <c r="QTL303" s="7"/>
      <c r="QTM303" s="7"/>
      <c r="QTN303" s="7"/>
      <c r="QTO303" s="7"/>
      <c r="QTP303" s="7"/>
      <c r="QTQ303" s="7"/>
      <c r="QTR303" s="7"/>
      <c r="QTS303" s="7"/>
      <c r="QTT303" s="7"/>
      <c r="QTU303" s="7"/>
      <c r="QTV303" s="7"/>
      <c r="QTW303" s="7"/>
      <c r="QTX303" s="7"/>
      <c r="QTY303" s="7"/>
      <c r="QTZ303" s="7"/>
      <c r="QUA303" s="7"/>
      <c r="QUB303" s="7"/>
      <c r="QUC303" s="7"/>
      <c r="QUD303" s="7"/>
      <c r="QUE303" s="7"/>
      <c r="QUF303" s="7"/>
      <c r="QUG303" s="7"/>
      <c r="QUH303" s="7"/>
      <c r="QUI303" s="7"/>
      <c r="QUJ303" s="7"/>
      <c r="QUK303" s="7"/>
      <c r="QUL303" s="7"/>
      <c r="QUM303" s="7"/>
      <c r="QUN303" s="7"/>
      <c r="QUO303" s="7"/>
      <c r="QUP303" s="7"/>
      <c r="QUQ303" s="7"/>
      <c r="QUR303" s="7"/>
      <c r="QUS303" s="7"/>
      <c r="QUT303" s="7"/>
      <c r="QUU303" s="7"/>
      <c r="QUV303" s="7"/>
      <c r="QUW303" s="7"/>
      <c r="QUX303" s="7"/>
      <c r="QUY303" s="7"/>
      <c r="QUZ303" s="7"/>
      <c r="QVA303" s="7"/>
      <c r="QVB303" s="7"/>
      <c r="QVC303" s="7"/>
      <c r="QVD303" s="7"/>
      <c r="QVE303" s="7"/>
      <c r="QVF303" s="7"/>
      <c r="QVG303" s="7"/>
      <c r="QVH303" s="7"/>
      <c r="QVI303" s="7"/>
      <c r="QVJ303" s="7"/>
      <c r="QVK303" s="7"/>
      <c r="QVL303" s="7"/>
      <c r="QVM303" s="7"/>
      <c r="QVN303" s="7"/>
      <c r="QVO303" s="7"/>
      <c r="QVP303" s="7"/>
      <c r="QVQ303" s="7"/>
      <c r="QVR303" s="7"/>
      <c r="QVS303" s="7"/>
      <c r="QVT303" s="7"/>
      <c r="QVU303" s="7"/>
      <c r="QVV303" s="7"/>
      <c r="QVW303" s="7"/>
      <c r="QVX303" s="7"/>
      <c r="QVY303" s="7"/>
      <c r="QVZ303" s="7"/>
      <c r="QWA303" s="7"/>
      <c r="QWB303" s="7"/>
      <c r="QWC303" s="7"/>
      <c r="QWD303" s="7"/>
      <c r="QWE303" s="7"/>
      <c r="QWF303" s="7"/>
      <c r="QWG303" s="7"/>
      <c r="QWH303" s="7"/>
      <c r="QWI303" s="7"/>
      <c r="QWJ303" s="7"/>
      <c r="QWK303" s="7"/>
      <c r="QWL303" s="7"/>
      <c r="QWM303" s="7"/>
      <c r="QWN303" s="7"/>
      <c r="QWO303" s="7"/>
      <c r="QWP303" s="7"/>
      <c r="QWQ303" s="7"/>
      <c r="QWR303" s="7"/>
      <c r="QWS303" s="7"/>
      <c r="QWT303" s="7"/>
      <c r="QWU303" s="7"/>
      <c r="QWV303" s="7"/>
      <c r="QWW303" s="7"/>
      <c r="QWX303" s="7"/>
      <c r="QWY303" s="7"/>
      <c r="QWZ303" s="7"/>
      <c r="QXA303" s="7"/>
      <c r="QXB303" s="7"/>
      <c r="QXC303" s="7"/>
      <c r="QXD303" s="7"/>
      <c r="QXE303" s="7"/>
      <c r="QXF303" s="7"/>
      <c r="QXG303" s="7"/>
      <c r="QXH303" s="7"/>
      <c r="QXI303" s="7"/>
      <c r="QXJ303" s="7"/>
      <c r="QXK303" s="7"/>
      <c r="QXL303" s="7"/>
      <c r="QXM303" s="7"/>
      <c r="QXN303" s="7"/>
      <c r="QXO303" s="7"/>
      <c r="QXP303" s="7"/>
      <c r="QXQ303" s="7"/>
      <c r="QXR303" s="7"/>
      <c r="QXS303" s="7"/>
      <c r="QXT303" s="7"/>
      <c r="QXU303" s="7"/>
      <c r="QXV303" s="7"/>
      <c r="QXW303" s="7"/>
      <c r="QXX303" s="7"/>
      <c r="QXY303" s="7"/>
      <c r="QXZ303" s="7"/>
      <c r="QYA303" s="7"/>
      <c r="QYB303" s="7"/>
      <c r="QYC303" s="7"/>
      <c r="QYD303" s="7"/>
      <c r="QYE303" s="7"/>
      <c r="QYF303" s="7"/>
      <c r="QYG303" s="7"/>
      <c r="QYH303" s="7"/>
      <c r="QYI303" s="7"/>
      <c r="QYJ303" s="7"/>
      <c r="QYK303" s="7"/>
      <c r="QYL303" s="7"/>
      <c r="QYM303" s="7"/>
      <c r="QYN303" s="7"/>
      <c r="QYO303" s="7"/>
      <c r="QYP303" s="7"/>
      <c r="QYQ303" s="7"/>
      <c r="QYR303" s="7"/>
      <c r="QYS303" s="7"/>
      <c r="QYT303" s="7"/>
      <c r="QYU303" s="7"/>
      <c r="QYV303" s="7"/>
      <c r="QYW303" s="7"/>
      <c r="QYX303" s="7"/>
      <c r="QYY303" s="7"/>
      <c r="QYZ303" s="7"/>
      <c r="QZA303" s="7"/>
      <c r="QZB303" s="7"/>
      <c r="QZC303" s="7"/>
      <c r="QZD303" s="7"/>
      <c r="QZE303" s="7"/>
      <c r="QZF303" s="7"/>
      <c r="QZG303" s="7"/>
      <c r="QZH303" s="7"/>
      <c r="QZI303" s="7"/>
      <c r="QZJ303" s="7"/>
      <c r="QZK303" s="7"/>
      <c r="QZL303" s="7"/>
      <c r="QZM303" s="7"/>
      <c r="QZN303" s="7"/>
      <c r="QZO303" s="7"/>
      <c r="QZP303" s="7"/>
      <c r="QZQ303" s="7"/>
      <c r="QZR303" s="7"/>
      <c r="QZS303" s="7"/>
      <c r="QZT303" s="7"/>
      <c r="QZU303" s="7"/>
      <c r="QZV303" s="7"/>
      <c r="QZW303" s="7"/>
      <c r="QZX303" s="7"/>
      <c r="QZY303" s="7"/>
      <c r="QZZ303" s="7"/>
      <c r="RAA303" s="7"/>
      <c r="RAB303" s="7"/>
      <c r="RAC303" s="7"/>
      <c r="RAD303" s="7"/>
      <c r="RAE303" s="7"/>
      <c r="RAF303" s="7"/>
      <c r="RAG303" s="7"/>
      <c r="RAH303" s="7"/>
      <c r="RAI303" s="7"/>
      <c r="RAJ303" s="7"/>
      <c r="RAK303" s="7"/>
      <c r="RAL303" s="7"/>
      <c r="RAM303" s="7"/>
      <c r="RAN303" s="7"/>
      <c r="RAO303" s="7"/>
      <c r="RAP303" s="7"/>
      <c r="RAQ303" s="7"/>
      <c r="RAR303" s="7"/>
      <c r="RAS303" s="7"/>
      <c r="RAT303" s="7"/>
      <c r="RAU303" s="7"/>
      <c r="RAV303" s="7"/>
      <c r="RAW303" s="7"/>
      <c r="RAX303" s="7"/>
      <c r="RAY303" s="7"/>
      <c r="RAZ303" s="7"/>
      <c r="RBA303" s="7"/>
      <c r="RBB303" s="7"/>
      <c r="RBC303" s="7"/>
      <c r="RBD303" s="7"/>
      <c r="RBE303" s="7"/>
      <c r="RBF303" s="7"/>
      <c r="RBG303" s="7"/>
      <c r="RBH303" s="7"/>
      <c r="RBI303" s="7"/>
      <c r="RBJ303" s="7"/>
      <c r="RBK303" s="7"/>
      <c r="RBL303" s="7"/>
      <c r="RBM303" s="7"/>
      <c r="RBN303" s="7"/>
      <c r="RBO303" s="7"/>
      <c r="RBP303" s="7"/>
      <c r="RBQ303" s="7"/>
      <c r="RBR303" s="7"/>
      <c r="RBS303" s="7"/>
      <c r="RBT303" s="7"/>
      <c r="RBU303" s="7"/>
      <c r="RBV303" s="7"/>
      <c r="RBW303" s="7"/>
      <c r="RBX303" s="7"/>
      <c r="RBY303" s="7"/>
      <c r="RBZ303" s="7"/>
      <c r="RCA303" s="7"/>
      <c r="RCB303" s="7"/>
      <c r="RCC303" s="7"/>
      <c r="RCD303" s="7"/>
      <c r="RCE303" s="7"/>
      <c r="RCF303" s="7"/>
      <c r="RCG303" s="7"/>
      <c r="RCH303" s="7"/>
      <c r="RCI303" s="7"/>
      <c r="RCJ303" s="7"/>
      <c r="RCK303" s="7"/>
      <c r="RCL303" s="7"/>
      <c r="RCM303" s="7"/>
      <c r="RCN303" s="7"/>
      <c r="RCO303" s="7"/>
      <c r="RCP303" s="7"/>
      <c r="RCQ303" s="7"/>
      <c r="RCR303" s="7"/>
      <c r="RCS303" s="7"/>
      <c r="RCT303" s="7"/>
      <c r="RCU303" s="7"/>
      <c r="RCV303" s="7"/>
      <c r="RCW303" s="7"/>
      <c r="RCX303" s="7"/>
      <c r="RCY303" s="7"/>
      <c r="RCZ303" s="7"/>
      <c r="RDA303" s="7"/>
      <c r="RDB303" s="7"/>
      <c r="RDC303" s="7"/>
      <c r="RDD303" s="7"/>
      <c r="RDE303" s="7"/>
      <c r="RDF303" s="7"/>
      <c r="RDG303" s="7"/>
      <c r="RDH303" s="7"/>
      <c r="RDI303" s="7"/>
      <c r="RDJ303" s="7"/>
      <c r="RDK303" s="7"/>
      <c r="RDL303" s="7"/>
      <c r="RDM303" s="7"/>
      <c r="RDN303" s="7"/>
      <c r="RDO303" s="7"/>
      <c r="RDP303" s="7"/>
      <c r="RDQ303" s="7"/>
      <c r="RDR303" s="7"/>
      <c r="RDS303" s="7"/>
      <c r="RDT303" s="7"/>
      <c r="RDU303" s="7"/>
      <c r="RDV303" s="7"/>
      <c r="RDW303" s="7"/>
      <c r="RDX303" s="7"/>
      <c r="RDY303" s="7"/>
      <c r="RDZ303" s="7"/>
      <c r="REA303" s="7"/>
      <c r="REB303" s="7"/>
      <c r="REC303" s="7"/>
      <c r="RED303" s="7"/>
      <c r="REE303" s="7"/>
      <c r="REF303" s="7"/>
      <c r="REG303" s="7"/>
      <c r="REH303" s="7"/>
      <c r="REI303" s="7"/>
      <c r="REJ303" s="7"/>
      <c r="REK303" s="7"/>
      <c r="REL303" s="7"/>
      <c r="REM303" s="7"/>
      <c r="REN303" s="7"/>
      <c r="REO303" s="7"/>
      <c r="REP303" s="7"/>
      <c r="REQ303" s="7"/>
      <c r="RER303" s="7"/>
      <c r="RES303" s="7"/>
      <c r="RET303" s="7"/>
      <c r="REU303" s="7"/>
      <c r="REV303" s="7"/>
      <c r="REW303" s="7"/>
      <c r="REX303" s="7"/>
      <c r="REY303" s="7"/>
      <c r="REZ303" s="7"/>
      <c r="RFA303" s="7"/>
      <c r="RFB303" s="7"/>
      <c r="RFC303" s="7"/>
      <c r="RFD303" s="7"/>
      <c r="RFE303" s="7"/>
      <c r="RFF303" s="7"/>
      <c r="RFG303" s="7"/>
      <c r="RFH303" s="7"/>
      <c r="RFI303" s="7"/>
      <c r="RFJ303" s="7"/>
      <c r="RFK303" s="7"/>
      <c r="RFL303" s="7"/>
      <c r="RFM303" s="7"/>
      <c r="RFN303" s="7"/>
      <c r="RFO303" s="7"/>
      <c r="RFP303" s="7"/>
      <c r="RFQ303" s="7"/>
      <c r="RFR303" s="7"/>
      <c r="RFS303" s="7"/>
      <c r="RFT303" s="7"/>
      <c r="RFU303" s="7"/>
      <c r="RFV303" s="7"/>
      <c r="RFW303" s="7"/>
      <c r="RFX303" s="7"/>
      <c r="RFY303" s="7"/>
      <c r="RFZ303" s="7"/>
      <c r="RGA303" s="7"/>
      <c r="RGB303" s="7"/>
      <c r="RGC303" s="7"/>
      <c r="RGD303" s="7"/>
      <c r="RGE303" s="7"/>
      <c r="RGF303" s="7"/>
      <c r="RGG303" s="7"/>
      <c r="RGH303" s="7"/>
      <c r="RGI303" s="7"/>
      <c r="RGJ303" s="7"/>
      <c r="RGK303" s="7"/>
      <c r="RGL303" s="7"/>
      <c r="RGM303" s="7"/>
      <c r="RGN303" s="7"/>
      <c r="RGO303" s="7"/>
      <c r="RGP303" s="7"/>
      <c r="RGQ303" s="7"/>
      <c r="RGR303" s="7"/>
      <c r="RGS303" s="7"/>
      <c r="RGT303" s="7"/>
      <c r="RGU303" s="7"/>
      <c r="RGV303" s="7"/>
      <c r="RGW303" s="7"/>
      <c r="RGX303" s="7"/>
      <c r="RGY303" s="7"/>
      <c r="RGZ303" s="7"/>
      <c r="RHA303" s="7"/>
      <c r="RHB303" s="7"/>
      <c r="RHC303" s="7"/>
      <c r="RHD303" s="7"/>
      <c r="RHE303" s="7"/>
      <c r="RHF303" s="7"/>
      <c r="RHG303" s="7"/>
      <c r="RHH303" s="7"/>
      <c r="RHI303" s="7"/>
      <c r="RHJ303" s="7"/>
      <c r="RHK303" s="7"/>
      <c r="RHL303" s="7"/>
      <c r="RHM303" s="7"/>
      <c r="RHN303" s="7"/>
      <c r="RHO303" s="7"/>
      <c r="RHP303" s="7"/>
      <c r="RHQ303" s="7"/>
      <c r="RHR303" s="7"/>
      <c r="RHS303" s="7"/>
      <c r="RHT303" s="7"/>
      <c r="RHU303" s="7"/>
      <c r="RHV303" s="7"/>
      <c r="RHW303" s="7"/>
      <c r="RHX303" s="7"/>
      <c r="RHY303" s="7"/>
      <c r="RHZ303" s="7"/>
      <c r="RIA303" s="7"/>
      <c r="RIB303" s="7"/>
      <c r="RIC303" s="7"/>
      <c r="RID303" s="7"/>
      <c r="RIE303" s="7"/>
      <c r="RIF303" s="7"/>
      <c r="RIG303" s="7"/>
      <c r="RIH303" s="7"/>
      <c r="RII303" s="7"/>
      <c r="RIJ303" s="7"/>
      <c r="RIK303" s="7"/>
      <c r="RIL303" s="7"/>
      <c r="RIM303" s="7"/>
      <c r="RIN303" s="7"/>
      <c r="RIO303" s="7"/>
      <c r="RIP303" s="7"/>
      <c r="RIQ303" s="7"/>
      <c r="RIR303" s="7"/>
      <c r="RIS303" s="7"/>
      <c r="RIT303" s="7"/>
      <c r="RIU303" s="7"/>
      <c r="RIV303" s="7"/>
      <c r="RIW303" s="7"/>
      <c r="RIX303" s="7"/>
      <c r="RIY303" s="7"/>
      <c r="RIZ303" s="7"/>
      <c r="RJA303" s="7"/>
      <c r="RJB303" s="7"/>
      <c r="RJC303" s="7"/>
      <c r="RJD303" s="7"/>
      <c r="RJE303" s="7"/>
      <c r="RJF303" s="7"/>
      <c r="RJG303" s="7"/>
      <c r="RJH303" s="7"/>
      <c r="RJI303" s="7"/>
      <c r="RJJ303" s="7"/>
      <c r="RJK303" s="7"/>
      <c r="RJL303" s="7"/>
      <c r="RJM303" s="7"/>
      <c r="RJN303" s="7"/>
      <c r="RJO303" s="7"/>
      <c r="RJP303" s="7"/>
      <c r="RJQ303" s="7"/>
      <c r="RJR303" s="7"/>
      <c r="RJS303" s="7"/>
      <c r="RJT303" s="7"/>
      <c r="RJU303" s="7"/>
      <c r="RJV303" s="7"/>
      <c r="RJW303" s="7"/>
      <c r="RJX303" s="7"/>
      <c r="RJY303" s="7"/>
      <c r="RJZ303" s="7"/>
      <c r="RKA303" s="7"/>
      <c r="RKB303" s="7"/>
      <c r="RKC303" s="7"/>
      <c r="RKD303" s="7"/>
      <c r="RKE303" s="7"/>
      <c r="RKF303" s="7"/>
      <c r="RKG303" s="7"/>
      <c r="RKH303" s="7"/>
      <c r="RKI303" s="7"/>
      <c r="RKJ303" s="7"/>
      <c r="RKK303" s="7"/>
      <c r="RKL303" s="7"/>
      <c r="RKM303" s="7"/>
      <c r="RKN303" s="7"/>
      <c r="RKO303" s="7"/>
      <c r="RKP303" s="7"/>
      <c r="RKQ303" s="7"/>
      <c r="RKR303" s="7"/>
      <c r="RKS303" s="7"/>
      <c r="RKT303" s="7"/>
      <c r="RKU303" s="7"/>
      <c r="RKV303" s="7"/>
      <c r="RKW303" s="7"/>
      <c r="RKX303" s="7"/>
      <c r="RKY303" s="7"/>
      <c r="RKZ303" s="7"/>
      <c r="RLA303" s="7"/>
      <c r="RLB303" s="7"/>
      <c r="RLC303" s="7"/>
      <c r="RLD303" s="7"/>
      <c r="RLE303" s="7"/>
      <c r="RLF303" s="7"/>
      <c r="RLG303" s="7"/>
      <c r="RLH303" s="7"/>
      <c r="RLI303" s="7"/>
      <c r="RLJ303" s="7"/>
      <c r="RLK303" s="7"/>
      <c r="RLL303" s="7"/>
      <c r="RLM303" s="7"/>
      <c r="RLN303" s="7"/>
      <c r="RLO303" s="7"/>
      <c r="RLP303" s="7"/>
      <c r="RLQ303" s="7"/>
      <c r="RLR303" s="7"/>
      <c r="RLS303" s="7"/>
      <c r="RLT303" s="7"/>
      <c r="RLU303" s="7"/>
      <c r="RLV303" s="7"/>
      <c r="RLW303" s="7"/>
      <c r="RLX303" s="7"/>
      <c r="RLY303" s="7"/>
      <c r="RLZ303" s="7"/>
      <c r="RMA303" s="7"/>
      <c r="RMB303" s="7"/>
      <c r="RMC303" s="7"/>
      <c r="RMD303" s="7"/>
      <c r="RME303" s="7"/>
      <c r="RMF303" s="7"/>
      <c r="RMG303" s="7"/>
      <c r="RMH303" s="7"/>
      <c r="RMI303" s="7"/>
      <c r="RMJ303" s="7"/>
      <c r="RMK303" s="7"/>
      <c r="RML303" s="7"/>
      <c r="RMM303" s="7"/>
      <c r="RMN303" s="7"/>
      <c r="RMO303" s="7"/>
      <c r="RMP303" s="7"/>
      <c r="RMQ303" s="7"/>
      <c r="RMR303" s="7"/>
      <c r="RMS303" s="7"/>
      <c r="RMT303" s="7"/>
      <c r="RMU303" s="7"/>
      <c r="RMV303" s="7"/>
      <c r="RMW303" s="7"/>
      <c r="RMX303" s="7"/>
      <c r="RMY303" s="7"/>
      <c r="RMZ303" s="7"/>
      <c r="RNA303" s="7"/>
      <c r="RNB303" s="7"/>
      <c r="RNC303" s="7"/>
      <c r="RND303" s="7"/>
      <c r="RNE303" s="7"/>
      <c r="RNF303" s="7"/>
      <c r="RNG303" s="7"/>
      <c r="RNH303" s="7"/>
      <c r="RNI303" s="7"/>
      <c r="RNJ303" s="7"/>
      <c r="RNK303" s="7"/>
      <c r="RNL303" s="7"/>
      <c r="RNM303" s="7"/>
      <c r="RNN303" s="7"/>
      <c r="RNO303" s="7"/>
      <c r="RNP303" s="7"/>
      <c r="RNQ303" s="7"/>
      <c r="RNR303" s="7"/>
      <c r="RNS303" s="7"/>
      <c r="RNT303" s="7"/>
      <c r="RNU303" s="7"/>
      <c r="RNV303" s="7"/>
      <c r="RNW303" s="7"/>
      <c r="RNX303" s="7"/>
      <c r="RNY303" s="7"/>
      <c r="RNZ303" s="7"/>
      <c r="ROA303" s="7"/>
      <c r="ROB303" s="7"/>
      <c r="ROC303" s="7"/>
      <c r="ROD303" s="7"/>
      <c r="ROE303" s="7"/>
      <c r="ROF303" s="7"/>
      <c r="ROG303" s="7"/>
      <c r="ROH303" s="7"/>
      <c r="ROI303" s="7"/>
      <c r="ROJ303" s="7"/>
      <c r="ROK303" s="7"/>
      <c r="ROL303" s="7"/>
      <c r="ROM303" s="7"/>
      <c r="RON303" s="7"/>
      <c r="ROO303" s="7"/>
      <c r="ROP303" s="7"/>
      <c r="ROQ303" s="7"/>
      <c r="ROR303" s="7"/>
      <c r="ROS303" s="7"/>
      <c r="ROT303" s="7"/>
      <c r="ROU303" s="7"/>
      <c r="ROV303" s="7"/>
      <c r="ROW303" s="7"/>
      <c r="ROX303" s="7"/>
      <c r="ROY303" s="7"/>
      <c r="ROZ303" s="7"/>
      <c r="RPA303" s="7"/>
      <c r="RPB303" s="7"/>
      <c r="RPC303" s="7"/>
      <c r="RPD303" s="7"/>
      <c r="RPE303" s="7"/>
      <c r="RPF303" s="7"/>
      <c r="RPG303" s="7"/>
      <c r="RPH303" s="7"/>
      <c r="RPI303" s="7"/>
      <c r="RPJ303" s="7"/>
      <c r="RPK303" s="7"/>
      <c r="RPL303" s="7"/>
      <c r="RPM303" s="7"/>
      <c r="RPN303" s="7"/>
      <c r="RPO303" s="7"/>
      <c r="RPP303" s="7"/>
      <c r="RPQ303" s="7"/>
      <c r="RPR303" s="7"/>
      <c r="RPS303" s="7"/>
      <c r="RPT303" s="7"/>
      <c r="RPU303" s="7"/>
      <c r="RPV303" s="7"/>
      <c r="RPW303" s="7"/>
      <c r="RPX303" s="7"/>
      <c r="RPY303" s="7"/>
      <c r="RPZ303" s="7"/>
      <c r="RQA303" s="7"/>
      <c r="RQB303" s="7"/>
      <c r="RQC303" s="7"/>
      <c r="RQD303" s="7"/>
      <c r="RQE303" s="7"/>
      <c r="RQF303" s="7"/>
      <c r="RQG303" s="7"/>
      <c r="RQH303" s="7"/>
      <c r="RQI303" s="7"/>
      <c r="RQJ303" s="7"/>
      <c r="RQK303" s="7"/>
      <c r="RQL303" s="7"/>
      <c r="RQM303" s="7"/>
      <c r="RQN303" s="7"/>
      <c r="RQO303" s="7"/>
      <c r="RQP303" s="7"/>
      <c r="RQQ303" s="7"/>
      <c r="RQR303" s="7"/>
      <c r="RQS303" s="7"/>
      <c r="RQT303" s="7"/>
      <c r="RQU303" s="7"/>
      <c r="RQV303" s="7"/>
      <c r="RQW303" s="7"/>
      <c r="RQX303" s="7"/>
      <c r="RQY303" s="7"/>
      <c r="RQZ303" s="7"/>
      <c r="RRA303" s="7"/>
      <c r="RRB303" s="7"/>
      <c r="RRC303" s="7"/>
      <c r="RRD303" s="7"/>
      <c r="RRE303" s="7"/>
      <c r="RRF303" s="7"/>
      <c r="RRG303" s="7"/>
      <c r="RRH303" s="7"/>
      <c r="RRI303" s="7"/>
      <c r="RRJ303" s="7"/>
      <c r="RRK303" s="7"/>
      <c r="RRL303" s="7"/>
      <c r="RRM303" s="7"/>
      <c r="RRN303" s="7"/>
      <c r="RRO303" s="7"/>
      <c r="RRP303" s="7"/>
      <c r="RRQ303" s="7"/>
      <c r="RRR303" s="7"/>
      <c r="RRS303" s="7"/>
      <c r="RRT303" s="7"/>
      <c r="RRU303" s="7"/>
      <c r="RRV303" s="7"/>
      <c r="RRW303" s="7"/>
      <c r="RRX303" s="7"/>
      <c r="RRY303" s="7"/>
      <c r="RRZ303" s="7"/>
      <c r="RSA303" s="7"/>
      <c r="RSB303" s="7"/>
      <c r="RSC303" s="7"/>
      <c r="RSD303" s="7"/>
      <c r="RSE303" s="7"/>
      <c r="RSF303" s="7"/>
      <c r="RSG303" s="7"/>
      <c r="RSH303" s="7"/>
      <c r="RSI303" s="7"/>
      <c r="RSJ303" s="7"/>
      <c r="RSK303" s="7"/>
      <c r="RSL303" s="7"/>
      <c r="RSM303" s="7"/>
      <c r="RSN303" s="7"/>
      <c r="RSO303" s="7"/>
      <c r="RSP303" s="7"/>
      <c r="RSQ303" s="7"/>
      <c r="RSR303" s="7"/>
      <c r="RSS303" s="7"/>
      <c r="RST303" s="7"/>
      <c r="RSU303" s="7"/>
      <c r="RSV303" s="7"/>
      <c r="RSW303" s="7"/>
      <c r="RSX303" s="7"/>
      <c r="RSY303" s="7"/>
      <c r="RSZ303" s="7"/>
      <c r="RTA303" s="7"/>
      <c r="RTB303" s="7"/>
      <c r="RTC303" s="7"/>
      <c r="RTD303" s="7"/>
      <c r="RTE303" s="7"/>
      <c r="RTF303" s="7"/>
      <c r="RTG303" s="7"/>
      <c r="RTH303" s="7"/>
      <c r="RTI303" s="7"/>
      <c r="RTJ303" s="7"/>
      <c r="RTK303" s="7"/>
      <c r="RTL303" s="7"/>
      <c r="RTM303" s="7"/>
      <c r="RTN303" s="7"/>
      <c r="RTO303" s="7"/>
      <c r="RTP303" s="7"/>
      <c r="RTQ303" s="7"/>
      <c r="RTR303" s="7"/>
      <c r="RTS303" s="7"/>
      <c r="RTT303" s="7"/>
      <c r="RTU303" s="7"/>
      <c r="RTV303" s="7"/>
      <c r="RTW303" s="7"/>
      <c r="RTX303" s="7"/>
      <c r="RTY303" s="7"/>
      <c r="RTZ303" s="7"/>
      <c r="RUA303" s="7"/>
      <c r="RUB303" s="7"/>
      <c r="RUC303" s="7"/>
      <c r="RUD303" s="7"/>
      <c r="RUE303" s="7"/>
      <c r="RUF303" s="7"/>
      <c r="RUG303" s="7"/>
      <c r="RUH303" s="7"/>
      <c r="RUI303" s="7"/>
      <c r="RUJ303" s="7"/>
      <c r="RUK303" s="7"/>
      <c r="RUL303" s="7"/>
      <c r="RUM303" s="7"/>
      <c r="RUN303" s="7"/>
      <c r="RUO303" s="7"/>
      <c r="RUP303" s="7"/>
      <c r="RUQ303" s="7"/>
      <c r="RUR303" s="7"/>
      <c r="RUS303" s="7"/>
      <c r="RUT303" s="7"/>
      <c r="RUU303" s="7"/>
      <c r="RUV303" s="7"/>
      <c r="RUW303" s="7"/>
      <c r="RUX303" s="7"/>
      <c r="RUY303" s="7"/>
      <c r="RUZ303" s="7"/>
      <c r="RVA303" s="7"/>
      <c r="RVB303" s="7"/>
      <c r="RVC303" s="7"/>
      <c r="RVD303" s="7"/>
      <c r="RVE303" s="7"/>
      <c r="RVF303" s="7"/>
      <c r="RVG303" s="7"/>
      <c r="RVH303" s="7"/>
      <c r="RVI303" s="7"/>
      <c r="RVJ303" s="7"/>
      <c r="RVK303" s="7"/>
      <c r="RVL303" s="7"/>
      <c r="RVM303" s="7"/>
      <c r="RVN303" s="7"/>
      <c r="RVO303" s="7"/>
      <c r="RVP303" s="7"/>
      <c r="RVQ303" s="7"/>
      <c r="RVR303" s="7"/>
      <c r="RVS303" s="7"/>
      <c r="RVT303" s="7"/>
      <c r="RVU303" s="7"/>
      <c r="RVV303" s="7"/>
      <c r="RVW303" s="7"/>
      <c r="RVX303" s="7"/>
      <c r="RVY303" s="7"/>
      <c r="RVZ303" s="7"/>
      <c r="RWA303" s="7"/>
      <c r="RWB303" s="7"/>
      <c r="RWC303" s="7"/>
      <c r="RWD303" s="7"/>
      <c r="RWE303" s="7"/>
      <c r="RWF303" s="7"/>
      <c r="RWG303" s="7"/>
      <c r="RWH303" s="7"/>
      <c r="RWI303" s="7"/>
      <c r="RWJ303" s="7"/>
      <c r="RWK303" s="7"/>
      <c r="RWL303" s="7"/>
      <c r="RWM303" s="7"/>
      <c r="RWN303" s="7"/>
      <c r="RWO303" s="7"/>
      <c r="RWP303" s="7"/>
      <c r="RWQ303" s="7"/>
      <c r="RWR303" s="7"/>
      <c r="RWS303" s="7"/>
      <c r="RWT303" s="7"/>
      <c r="RWU303" s="7"/>
      <c r="RWV303" s="7"/>
      <c r="RWW303" s="7"/>
      <c r="RWX303" s="7"/>
      <c r="RWY303" s="7"/>
      <c r="RWZ303" s="7"/>
      <c r="RXA303" s="7"/>
      <c r="RXB303" s="7"/>
      <c r="RXC303" s="7"/>
      <c r="RXD303" s="7"/>
      <c r="RXE303" s="7"/>
      <c r="RXF303" s="7"/>
      <c r="RXG303" s="7"/>
      <c r="RXH303" s="7"/>
      <c r="RXI303" s="7"/>
      <c r="RXJ303" s="7"/>
      <c r="RXK303" s="7"/>
      <c r="RXL303" s="7"/>
      <c r="RXM303" s="7"/>
      <c r="RXN303" s="7"/>
      <c r="RXO303" s="7"/>
      <c r="RXP303" s="7"/>
      <c r="RXQ303" s="7"/>
      <c r="RXR303" s="7"/>
      <c r="RXS303" s="7"/>
      <c r="RXT303" s="7"/>
      <c r="RXU303" s="7"/>
      <c r="RXV303" s="7"/>
      <c r="RXW303" s="7"/>
      <c r="RXX303" s="7"/>
      <c r="RXY303" s="7"/>
      <c r="RXZ303" s="7"/>
      <c r="RYA303" s="7"/>
      <c r="RYB303" s="7"/>
      <c r="RYC303" s="7"/>
      <c r="RYD303" s="7"/>
      <c r="RYE303" s="7"/>
      <c r="RYF303" s="7"/>
      <c r="RYG303" s="7"/>
      <c r="RYH303" s="7"/>
      <c r="RYI303" s="7"/>
      <c r="RYJ303" s="7"/>
      <c r="RYK303" s="7"/>
      <c r="RYL303" s="7"/>
      <c r="RYM303" s="7"/>
      <c r="RYN303" s="7"/>
      <c r="RYO303" s="7"/>
      <c r="RYP303" s="7"/>
      <c r="RYQ303" s="7"/>
      <c r="RYR303" s="7"/>
      <c r="RYS303" s="7"/>
      <c r="RYT303" s="7"/>
      <c r="RYU303" s="7"/>
      <c r="RYV303" s="7"/>
      <c r="RYW303" s="7"/>
      <c r="RYX303" s="7"/>
      <c r="RYY303" s="7"/>
      <c r="RYZ303" s="7"/>
      <c r="RZA303" s="7"/>
      <c r="RZB303" s="7"/>
      <c r="RZC303" s="7"/>
      <c r="RZD303" s="7"/>
      <c r="RZE303" s="7"/>
      <c r="RZF303" s="7"/>
      <c r="RZG303" s="7"/>
      <c r="RZH303" s="7"/>
      <c r="RZI303" s="7"/>
      <c r="RZJ303" s="7"/>
      <c r="RZK303" s="7"/>
      <c r="RZL303" s="7"/>
      <c r="RZM303" s="7"/>
      <c r="RZN303" s="7"/>
      <c r="RZO303" s="7"/>
      <c r="RZP303" s="7"/>
      <c r="RZQ303" s="7"/>
      <c r="RZR303" s="7"/>
      <c r="RZS303" s="7"/>
      <c r="RZT303" s="7"/>
      <c r="RZU303" s="7"/>
      <c r="RZV303" s="7"/>
      <c r="RZW303" s="7"/>
      <c r="RZX303" s="7"/>
      <c r="RZY303" s="7"/>
      <c r="RZZ303" s="7"/>
      <c r="SAA303" s="7"/>
      <c r="SAB303" s="7"/>
      <c r="SAC303" s="7"/>
      <c r="SAD303" s="7"/>
      <c r="SAE303" s="7"/>
      <c r="SAF303" s="7"/>
      <c r="SAG303" s="7"/>
      <c r="SAH303" s="7"/>
      <c r="SAI303" s="7"/>
      <c r="SAJ303" s="7"/>
      <c r="SAK303" s="7"/>
      <c r="SAL303" s="7"/>
      <c r="SAM303" s="7"/>
      <c r="SAN303" s="7"/>
      <c r="SAO303" s="7"/>
      <c r="SAP303" s="7"/>
      <c r="SAQ303" s="7"/>
      <c r="SAR303" s="7"/>
      <c r="SAS303" s="7"/>
      <c r="SAT303" s="7"/>
      <c r="SAU303" s="7"/>
      <c r="SAV303" s="7"/>
      <c r="SAW303" s="7"/>
      <c r="SAX303" s="7"/>
      <c r="SAY303" s="7"/>
      <c r="SAZ303" s="7"/>
      <c r="SBA303" s="7"/>
      <c r="SBB303" s="7"/>
      <c r="SBC303" s="7"/>
      <c r="SBD303" s="7"/>
      <c r="SBE303" s="7"/>
      <c r="SBF303" s="7"/>
      <c r="SBG303" s="7"/>
      <c r="SBH303" s="7"/>
      <c r="SBI303" s="7"/>
      <c r="SBJ303" s="7"/>
      <c r="SBK303" s="7"/>
      <c r="SBL303" s="7"/>
      <c r="SBM303" s="7"/>
      <c r="SBN303" s="7"/>
      <c r="SBO303" s="7"/>
      <c r="SBP303" s="7"/>
      <c r="SBQ303" s="7"/>
      <c r="SBR303" s="7"/>
      <c r="SBS303" s="7"/>
      <c r="SBT303" s="7"/>
      <c r="SBU303" s="7"/>
      <c r="SBV303" s="7"/>
      <c r="SBW303" s="7"/>
      <c r="SBX303" s="7"/>
      <c r="SBY303" s="7"/>
      <c r="SBZ303" s="7"/>
      <c r="SCA303" s="7"/>
      <c r="SCB303" s="7"/>
      <c r="SCC303" s="7"/>
      <c r="SCD303" s="7"/>
      <c r="SCE303" s="7"/>
      <c r="SCF303" s="7"/>
      <c r="SCG303" s="7"/>
      <c r="SCH303" s="7"/>
      <c r="SCI303" s="7"/>
      <c r="SCJ303" s="7"/>
      <c r="SCK303" s="7"/>
      <c r="SCL303" s="7"/>
      <c r="SCM303" s="7"/>
      <c r="SCN303" s="7"/>
      <c r="SCO303" s="7"/>
      <c r="SCP303" s="7"/>
      <c r="SCQ303" s="7"/>
      <c r="SCR303" s="7"/>
      <c r="SCS303" s="7"/>
      <c r="SCT303" s="7"/>
      <c r="SCU303" s="7"/>
      <c r="SCV303" s="7"/>
      <c r="SCW303" s="7"/>
      <c r="SCX303" s="7"/>
      <c r="SCY303" s="7"/>
      <c r="SCZ303" s="7"/>
      <c r="SDA303" s="7"/>
      <c r="SDB303" s="7"/>
      <c r="SDC303" s="7"/>
      <c r="SDD303" s="7"/>
      <c r="SDE303" s="7"/>
      <c r="SDF303" s="7"/>
      <c r="SDG303" s="7"/>
      <c r="SDH303" s="7"/>
      <c r="SDI303" s="7"/>
      <c r="SDJ303" s="7"/>
      <c r="SDK303" s="7"/>
      <c r="SDL303" s="7"/>
      <c r="SDM303" s="7"/>
      <c r="SDN303" s="7"/>
      <c r="SDO303" s="7"/>
      <c r="SDP303" s="7"/>
      <c r="SDQ303" s="7"/>
      <c r="SDR303" s="7"/>
      <c r="SDS303" s="7"/>
      <c r="SDT303" s="7"/>
      <c r="SDU303" s="7"/>
      <c r="SDV303" s="7"/>
      <c r="SDW303" s="7"/>
      <c r="SDX303" s="7"/>
      <c r="SDY303" s="7"/>
      <c r="SDZ303" s="7"/>
      <c r="SEA303" s="7"/>
      <c r="SEB303" s="7"/>
      <c r="SEC303" s="7"/>
      <c r="SED303" s="7"/>
      <c r="SEE303" s="7"/>
      <c r="SEF303" s="7"/>
      <c r="SEG303" s="7"/>
      <c r="SEH303" s="7"/>
      <c r="SEI303" s="7"/>
      <c r="SEJ303" s="7"/>
      <c r="SEK303" s="7"/>
      <c r="SEL303" s="7"/>
      <c r="SEM303" s="7"/>
      <c r="SEN303" s="7"/>
      <c r="SEO303" s="7"/>
      <c r="SEP303" s="7"/>
      <c r="SEQ303" s="7"/>
      <c r="SER303" s="7"/>
      <c r="SES303" s="7"/>
      <c r="SET303" s="7"/>
      <c r="SEU303" s="7"/>
      <c r="SEV303" s="7"/>
      <c r="SEW303" s="7"/>
      <c r="SEX303" s="7"/>
      <c r="SEY303" s="7"/>
      <c r="SEZ303" s="7"/>
      <c r="SFA303" s="7"/>
      <c r="SFB303" s="7"/>
      <c r="SFC303" s="7"/>
      <c r="SFD303" s="7"/>
      <c r="SFE303" s="7"/>
      <c r="SFF303" s="7"/>
      <c r="SFG303" s="7"/>
      <c r="SFH303" s="7"/>
      <c r="SFI303" s="7"/>
      <c r="SFJ303" s="7"/>
      <c r="SFK303" s="7"/>
      <c r="SFL303" s="7"/>
      <c r="SFM303" s="7"/>
      <c r="SFN303" s="7"/>
      <c r="SFO303" s="7"/>
      <c r="SFP303" s="7"/>
      <c r="SFQ303" s="7"/>
      <c r="SFR303" s="7"/>
      <c r="SFS303" s="7"/>
      <c r="SFT303" s="7"/>
      <c r="SFU303" s="7"/>
      <c r="SFV303" s="7"/>
      <c r="SFW303" s="7"/>
      <c r="SFX303" s="7"/>
      <c r="SFY303" s="7"/>
      <c r="SFZ303" s="7"/>
      <c r="SGA303" s="7"/>
      <c r="SGB303" s="7"/>
      <c r="SGC303" s="7"/>
      <c r="SGD303" s="7"/>
      <c r="SGE303" s="7"/>
      <c r="SGF303" s="7"/>
      <c r="SGG303" s="7"/>
      <c r="SGH303" s="7"/>
      <c r="SGI303" s="7"/>
      <c r="SGJ303" s="7"/>
      <c r="SGK303" s="7"/>
      <c r="SGL303" s="7"/>
      <c r="SGM303" s="7"/>
      <c r="SGN303" s="7"/>
      <c r="SGO303" s="7"/>
      <c r="SGP303" s="7"/>
      <c r="SGQ303" s="7"/>
      <c r="SGR303" s="7"/>
      <c r="SGS303" s="7"/>
      <c r="SGT303" s="7"/>
      <c r="SGU303" s="7"/>
      <c r="SGV303" s="7"/>
      <c r="SGW303" s="7"/>
      <c r="SGX303" s="7"/>
      <c r="SGY303" s="7"/>
      <c r="SGZ303" s="7"/>
      <c r="SHA303" s="7"/>
      <c r="SHB303" s="7"/>
      <c r="SHC303" s="7"/>
      <c r="SHD303" s="7"/>
      <c r="SHE303" s="7"/>
      <c r="SHF303" s="7"/>
      <c r="SHG303" s="7"/>
      <c r="SHH303" s="7"/>
      <c r="SHI303" s="7"/>
      <c r="SHJ303" s="7"/>
      <c r="SHK303" s="7"/>
      <c r="SHL303" s="7"/>
      <c r="SHM303" s="7"/>
      <c r="SHN303" s="7"/>
      <c r="SHO303" s="7"/>
      <c r="SHP303" s="7"/>
      <c r="SHQ303" s="7"/>
      <c r="SHR303" s="7"/>
      <c r="SHS303" s="7"/>
      <c r="SHT303" s="7"/>
      <c r="SHU303" s="7"/>
      <c r="SHV303" s="7"/>
      <c r="SHW303" s="7"/>
      <c r="SHX303" s="7"/>
      <c r="SHY303" s="7"/>
      <c r="SHZ303" s="7"/>
      <c r="SIA303" s="7"/>
      <c r="SIB303" s="7"/>
      <c r="SIC303" s="7"/>
      <c r="SID303" s="7"/>
      <c r="SIE303" s="7"/>
      <c r="SIF303" s="7"/>
      <c r="SIG303" s="7"/>
      <c r="SIH303" s="7"/>
      <c r="SII303" s="7"/>
      <c r="SIJ303" s="7"/>
      <c r="SIK303" s="7"/>
      <c r="SIL303" s="7"/>
      <c r="SIM303" s="7"/>
      <c r="SIN303" s="7"/>
      <c r="SIO303" s="7"/>
      <c r="SIP303" s="7"/>
      <c r="SIQ303" s="7"/>
      <c r="SIR303" s="7"/>
      <c r="SIS303" s="7"/>
      <c r="SIT303" s="7"/>
      <c r="SIU303" s="7"/>
      <c r="SIV303" s="7"/>
      <c r="SIW303" s="7"/>
      <c r="SIX303" s="7"/>
      <c r="SIY303" s="7"/>
      <c r="SIZ303" s="7"/>
      <c r="SJA303" s="7"/>
      <c r="SJB303" s="7"/>
      <c r="SJC303" s="7"/>
      <c r="SJD303" s="7"/>
      <c r="SJE303" s="7"/>
      <c r="SJF303" s="7"/>
      <c r="SJG303" s="7"/>
      <c r="SJH303" s="7"/>
      <c r="SJI303" s="7"/>
      <c r="SJJ303" s="7"/>
      <c r="SJK303" s="7"/>
      <c r="SJL303" s="7"/>
      <c r="SJM303" s="7"/>
      <c r="SJN303" s="7"/>
      <c r="SJO303" s="7"/>
      <c r="SJP303" s="7"/>
      <c r="SJQ303" s="7"/>
      <c r="SJR303" s="7"/>
      <c r="SJS303" s="7"/>
      <c r="SJT303" s="7"/>
      <c r="SJU303" s="7"/>
      <c r="SJV303" s="7"/>
      <c r="SJW303" s="7"/>
      <c r="SJX303" s="7"/>
      <c r="SJY303" s="7"/>
      <c r="SJZ303" s="7"/>
      <c r="SKA303" s="7"/>
      <c r="SKB303" s="7"/>
      <c r="SKC303" s="7"/>
      <c r="SKD303" s="7"/>
      <c r="SKE303" s="7"/>
      <c r="SKF303" s="7"/>
      <c r="SKG303" s="7"/>
      <c r="SKH303" s="7"/>
      <c r="SKI303" s="7"/>
      <c r="SKJ303" s="7"/>
      <c r="SKK303" s="7"/>
      <c r="SKL303" s="7"/>
      <c r="SKM303" s="7"/>
      <c r="SKN303" s="7"/>
      <c r="SKO303" s="7"/>
      <c r="SKP303" s="7"/>
      <c r="SKQ303" s="7"/>
      <c r="SKR303" s="7"/>
      <c r="SKS303" s="7"/>
      <c r="SKT303" s="7"/>
      <c r="SKU303" s="7"/>
      <c r="SKV303" s="7"/>
      <c r="SKW303" s="7"/>
      <c r="SKX303" s="7"/>
      <c r="SKY303" s="7"/>
      <c r="SKZ303" s="7"/>
      <c r="SLA303" s="7"/>
      <c r="SLB303" s="7"/>
      <c r="SLC303" s="7"/>
      <c r="SLD303" s="7"/>
      <c r="SLE303" s="7"/>
      <c r="SLF303" s="7"/>
      <c r="SLG303" s="7"/>
      <c r="SLH303" s="7"/>
      <c r="SLI303" s="7"/>
      <c r="SLJ303" s="7"/>
      <c r="SLK303" s="7"/>
      <c r="SLL303" s="7"/>
      <c r="SLM303" s="7"/>
      <c r="SLN303" s="7"/>
      <c r="SLO303" s="7"/>
      <c r="SLP303" s="7"/>
      <c r="SLQ303" s="7"/>
      <c r="SLR303" s="7"/>
      <c r="SLS303" s="7"/>
      <c r="SLT303" s="7"/>
      <c r="SLU303" s="7"/>
      <c r="SLV303" s="7"/>
      <c r="SLW303" s="7"/>
      <c r="SLX303" s="7"/>
      <c r="SLY303" s="7"/>
      <c r="SLZ303" s="7"/>
      <c r="SMA303" s="7"/>
      <c r="SMB303" s="7"/>
      <c r="SMC303" s="7"/>
      <c r="SMD303" s="7"/>
      <c r="SME303" s="7"/>
      <c r="SMF303" s="7"/>
      <c r="SMG303" s="7"/>
      <c r="SMH303" s="7"/>
      <c r="SMI303" s="7"/>
      <c r="SMJ303" s="7"/>
      <c r="SMK303" s="7"/>
      <c r="SML303" s="7"/>
      <c r="SMM303" s="7"/>
      <c r="SMN303" s="7"/>
      <c r="SMO303" s="7"/>
      <c r="SMP303" s="7"/>
      <c r="SMQ303" s="7"/>
      <c r="SMR303" s="7"/>
      <c r="SMS303" s="7"/>
      <c r="SMT303" s="7"/>
      <c r="SMU303" s="7"/>
      <c r="SMV303" s="7"/>
      <c r="SMW303" s="7"/>
      <c r="SMX303" s="7"/>
      <c r="SMY303" s="7"/>
      <c r="SMZ303" s="7"/>
      <c r="SNA303" s="7"/>
      <c r="SNB303" s="7"/>
      <c r="SNC303" s="7"/>
      <c r="SND303" s="7"/>
      <c r="SNE303" s="7"/>
      <c r="SNF303" s="7"/>
      <c r="SNG303" s="7"/>
      <c r="SNH303" s="7"/>
      <c r="SNI303" s="7"/>
      <c r="SNJ303" s="7"/>
      <c r="SNK303" s="7"/>
      <c r="SNL303" s="7"/>
      <c r="SNM303" s="7"/>
      <c r="SNN303" s="7"/>
      <c r="SNO303" s="7"/>
      <c r="SNP303" s="7"/>
      <c r="SNQ303" s="7"/>
      <c r="SNR303" s="7"/>
      <c r="SNS303" s="7"/>
      <c r="SNT303" s="7"/>
      <c r="SNU303" s="7"/>
      <c r="SNV303" s="7"/>
      <c r="SNW303" s="7"/>
      <c r="SNX303" s="7"/>
      <c r="SNY303" s="7"/>
      <c r="SNZ303" s="7"/>
      <c r="SOA303" s="7"/>
      <c r="SOB303" s="7"/>
      <c r="SOC303" s="7"/>
      <c r="SOD303" s="7"/>
      <c r="SOE303" s="7"/>
      <c r="SOF303" s="7"/>
      <c r="SOG303" s="7"/>
      <c r="SOH303" s="7"/>
      <c r="SOI303" s="7"/>
      <c r="SOJ303" s="7"/>
      <c r="SOK303" s="7"/>
      <c r="SOL303" s="7"/>
      <c r="SOM303" s="7"/>
      <c r="SON303" s="7"/>
      <c r="SOO303" s="7"/>
      <c r="SOP303" s="7"/>
      <c r="SOQ303" s="7"/>
      <c r="SOR303" s="7"/>
      <c r="SOS303" s="7"/>
      <c r="SOT303" s="7"/>
      <c r="SOU303" s="7"/>
      <c r="SOV303" s="7"/>
      <c r="SOW303" s="7"/>
      <c r="SOX303" s="7"/>
      <c r="SOY303" s="7"/>
      <c r="SOZ303" s="7"/>
      <c r="SPA303" s="7"/>
      <c r="SPB303" s="7"/>
      <c r="SPC303" s="7"/>
      <c r="SPD303" s="7"/>
      <c r="SPE303" s="7"/>
      <c r="SPF303" s="7"/>
      <c r="SPG303" s="7"/>
      <c r="SPH303" s="7"/>
      <c r="SPI303" s="7"/>
      <c r="SPJ303" s="7"/>
      <c r="SPK303" s="7"/>
      <c r="SPL303" s="7"/>
      <c r="SPM303" s="7"/>
      <c r="SPN303" s="7"/>
      <c r="SPO303" s="7"/>
      <c r="SPP303" s="7"/>
      <c r="SPQ303" s="7"/>
      <c r="SPR303" s="7"/>
      <c r="SPS303" s="7"/>
      <c r="SPT303" s="7"/>
      <c r="SPU303" s="7"/>
      <c r="SPV303" s="7"/>
      <c r="SPW303" s="7"/>
      <c r="SPX303" s="7"/>
      <c r="SPY303" s="7"/>
      <c r="SPZ303" s="7"/>
      <c r="SQA303" s="7"/>
      <c r="SQB303" s="7"/>
      <c r="SQC303" s="7"/>
      <c r="SQD303" s="7"/>
      <c r="SQE303" s="7"/>
      <c r="SQF303" s="7"/>
      <c r="SQG303" s="7"/>
      <c r="SQH303" s="7"/>
      <c r="SQI303" s="7"/>
      <c r="SQJ303" s="7"/>
      <c r="SQK303" s="7"/>
      <c r="SQL303" s="7"/>
      <c r="SQM303" s="7"/>
      <c r="SQN303" s="7"/>
      <c r="SQO303" s="7"/>
      <c r="SQP303" s="7"/>
      <c r="SQQ303" s="7"/>
      <c r="SQR303" s="7"/>
      <c r="SQS303" s="7"/>
      <c r="SQT303" s="7"/>
      <c r="SQU303" s="7"/>
      <c r="SQV303" s="7"/>
      <c r="SQW303" s="7"/>
      <c r="SQX303" s="7"/>
      <c r="SQY303" s="7"/>
      <c r="SQZ303" s="7"/>
      <c r="SRA303" s="7"/>
      <c r="SRB303" s="7"/>
      <c r="SRC303" s="7"/>
      <c r="SRD303" s="7"/>
      <c r="SRE303" s="7"/>
      <c r="SRF303" s="7"/>
      <c r="SRG303" s="7"/>
      <c r="SRH303" s="7"/>
      <c r="SRI303" s="7"/>
      <c r="SRJ303" s="7"/>
      <c r="SRK303" s="7"/>
      <c r="SRL303" s="7"/>
      <c r="SRM303" s="7"/>
      <c r="SRN303" s="7"/>
      <c r="SRO303" s="7"/>
      <c r="SRP303" s="7"/>
      <c r="SRQ303" s="7"/>
      <c r="SRR303" s="7"/>
      <c r="SRS303" s="7"/>
      <c r="SRT303" s="7"/>
      <c r="SRU303" s="7"/>
      <c r="SRV303" s="7"/>
      <c r="SRW303" s="7"/>
      <c r="SRX303" s="7"/>
      <c r="SRY303" s="7"/>
      <c r="SRZ303" s="7"/>
      <c r="SSA303" s="7"/>
      <c r="SSB303" s="7"/>
      <c r="SSC303" s="7"/>
      <c r="SSD303" s="7"/>
      <c r="SSE303" s="7"/>
      <c r="SSF303" s="7"/>
      <c r="SSG303" s="7"/>
      <c r="SSH303" s="7"/>
      <c r="SSI303" s="7"/>
      <c r="SSJ303" s="7"/>
      <c r="SSK303" s="7"/>
      <c r="SSL303" s="7"/>
      <c r="SSM303" s="7"/>
      <c r="SSN303" s="7"/>
      <c r="SSO303" s="7"/>
      <c r="SSP303" s="7"/>
      <c r="SSQ303" s="7"/>
      <c r="SSR303" s="7"/>
      <c r="SSS303" s="7"/>
      <c r="SST303" s="7"/>
      <c r="SSU303" s="7"/>
      <c r="SSV303" s="7"/>
      <c r="SSW303" s="7"/>
      <c r="SSX303" s="7"/>
      <c r="SSY303" s="7"/>
      <c r="SSZ303" s="7"/>
      <c r="STA303" s="7"/>
      <c r="STB303" s="7"/>
      <c r="STC303" s="7"/>
      <c r="STD303" s="7"/>
      <c r="STE303" s="7"/>
      <c r="STF303" s="7"/>
      <c r="STG303" s="7"/>
      <c r="STH303" s="7"/>
      <c r="STI303" s="7"/>
      <c r="STJ303" s="7"/>
      <c r="STK303" s="7"/>
      <c r="STL303" s="7"/>
      <c r="STM303" s="7"/>
      <c r="STN303" s="7"/>
      <c r="STO303" s="7"/>
      <c r="STP303" s="7"/>
      <c r="STQ303" s="7"/>
      <c r="STR303" s="7"/>
      <c r="STS303" s="7"/>
      <c r="STT303" s="7"/>
      <c r="STU303" s="7"/>
      <c r="STV303" s="7"/>
      <c r="STW303" s="7"/>
      <c r="STX303" s="7"/>
      <c r="STY303" s="7"/>
      <c r="STZ303" s="7"/>
      <c r="SUA303" s="7"/>
      <c r="SUB303" s="7"/>
      <c r="SUC303" s="7"/>
      <c r="SUD303" s="7"/>
      <c r="SUE303" s="7"/>
      <c r="SUF303" s="7"/>
      <c r="SUG303" s="7"/>
      <c r="SUH303" s="7"/>
      <c r="SUI303" s="7"/>
      <c r="SUJ303" s="7"/>
      <c r="SUK303" s="7"/>
      <c r="SUL303" s="7"/>
      <c r="SUM303" s="7"/>
      <c r="SUN303" s="7"/>
      <c r="SUO303" s="7"/>
      <c r="SUP303" s="7"/>
      <c r="SUQ303" s="7"/>
      <c r="SUR303" s="7"/>
      <c r="SUS303" s="7"/>
      <c r="SUT303" s="7"/>
      <c r="SUU303" s="7"/>
      <c r="SUV303" s="7"/>
      <c r="SUW303" s="7"/>
      <c r="SUX303" s="7"/>
      <c r="SUY303" s="7"/>
      <c r="SUZ303" s="7"/>
      <c r="SVA303" s="7"/>
      <c r="SVB303" s="7"/>
      <c r="SVC303" s="7"/>
      <c r="SVD303" s="7"/>
      <c r="SVE303" s="7"/>
      <c r="SVF303" s="7"/>
      <c r="SVG303" s="7"/>
      <c r="SVH303" s="7"/>
      <c r="SVI303" s="7"/>
      <c r="SVJ303" s="7"/>
      <c r="SVK303" s="7"/>
      <c r="SVL303" s="7"/>
      <c r="SVM303" s="7"/>
      <c r="SVN303" s="7"/>
      <c r="SVO303" s="7"/>
      <c r="SVP303" s="7"/>
      <c r="SVQ303" s="7"/>
      <c r="SVR303" s="7"/>
      <c r="SVS303" s="7"/>
      <c r="SVT303" s="7"/>
      <c r="SVU303" s="7"/>
      <c r="SVV303" s="7"/>
      <c r="SVW303" s="7"/>
      <c r="SVX303" s="7"/>
      <c r="SVY303" s="7"/>
      <c r="SVZ303" s="7"/>
      <c r="SWA303" s="7"/>
      <c r="SWB303" s="7"/>
      <c r="SWC303" s="7"/>
      <c r="SWD303" s="7"/>
      <c r="SWE303" s="7"/>
      <c r="SWF303" s="7"/>
      <c r="SWG303" s="7"/>
      <c r="SWH303" s="7"/>
      <c r="SWI303" s="7"/>
      <c r="SWJ303" s="7"/>
      <c r="SWK303" s="7"/>
      <c r="SWL303" s="7"/>
      <c r="SWM303" s="7"/>
      <c r="SWN303" s="7"/>
      <c r="SWO303" s="7"/>
      <c r="SWP303" s="7"/>
      <c r="SWQ303" s="7"/>
      <c r="SWR303" s="7"/>
      <c r="SWS303" s="7"/>
      <c r="SWT303" s="7"/>
      <c r="SWU303" s="7"/>
      <c r="SWV303" s="7"/>
      <c r="SWW303" s="7"/>
      <c r="SWX303" s="7"/>
      <c r="SWY303" s="7"/>
      <c r="SWZ303" s="7"/>
      <c r="SXA303" s="7"/>
      <c r="SXB303" s="7"/>
      <c r="SXC303" s="7"/>
      <c r="SXD303" s="7"/>
      <c r="SXE303" s="7"/>
      <c r="SXF303" s="7"/>
      <c r="SXG303" s="7"/>
      <c r="SXH303" s="7"/>
      <c r="SXI303" s="7"/>
      <c r="SXJ303" s="7"/>
      <c r="SXK303" s="7"/>
      <c r="SXL303" s="7"/>
      <c r="SXM303" s="7"/>
      <c r="SXN303" s="7"/>
      <c r="SXO303" s="7"/>
      <c r="SXP303" s="7"/>
      <c r="SXQ303" s="7"/>
      <c r="SXR303" s="7"/>
      <c r="SXS303" s="7"/>
      <c r="SXT303" s="7"/>
      <c r="SXU303" s="7"/>
      <c r="SXV303" s="7"/>
      <c r="SXW303" s="7"/>
      <c r="SXX303" s="7"/>
      <c r="SXY303" s="7"/>
      <c r="SXZ303" s="7"/>
      <c r="SYA303" s="7"/>
      <c r="SYB303" s="7"/>
      <c r="SYC303" s="7"/>
      <c r="SYD303" s="7"/>
      <c r="SYE303" s="7"/>
      <c r="SYF303" s="7"/>
      <c r="SYG303" s="7"/>
      <c r="SYH303" s="7"/>
      <c r="SYI303" s="7"/>
      <c r="SYJ303" s="7"/>
      <c r="SYK303" s="7"/>
      <c r="SYL303" s="7"/>
      <c r="SYM303" s="7"/>
      <c r="SYN303" s="7"/>
      <c r="SYO303" s="7"/>
      <c r="SYP303" s="7"/>
      <c r="SYQ303" s="7"/>
      <c r="SYR303" s="7"/>
      <c r="SYS303" s="7"/>
      <c r="SYT303" s="7"/>
      <c r="SYU303" s="7"/>
      <c r="SYV303" s="7"/>
      <c r="SYW303" s="7"/>
      <c r="SYX303" s="7"/>
      <c r="SYY303" s="7"/>
      <c r="SYZ303" s="7"/>
      <c r="SZA303" s="7"/>
      <c r="SZB303" s="7"/>
      <c r="SZC303" s="7"/>
      <c r="SZD303" s="7"/>
      <c r="SZE303" s="7"/>
      <c r="SZF303" s="7"/>
      <c r="SZG303" s="7"/>
      <c r="SZH303" s="7"/>
      <c r="SZI303" s="7"/>
      <c r="SZJ303" s="7"/>
      <c r="SZK303" s="7"/>
      <c r="SZL303" s="7"/>
      <c r="SZM303" s="7"/>
      <c r="SZN303" s="7"/>
      <c r="SZO303" s="7"/>
      <c r="SZP303" s="7"/>
      <c r="SZQ303" s="7"/>
      <c r="SZR303" s="7"/>
      <c r="SZS303" s="7"/>
      <c r="SZT303" s="7"/>
      <c r="SZU303" s="7"/>
      <c r="SZV303" s="7"/>
      <c r="SZW303" s="7"/>
      <c r="SZX303" s="7"/>
      <c r="SZY303" s="7"/>
      <c r="SZZ303" s="7"/>
      <c r="TAA303" s="7"/>
      <c r="TAB303" s="7"/>
      <c r="TAC303" s="7"/>
      <c r="TAD303" s="7"/>
      <c r="TAE303" s="7"/>
      <c r="TAF303" s="7"/>
      <c r="TAG303" s="7"/>
      <c r="TAH303" s="7"/>
      <c r="TAI303" s="7"/>
      <c r="TAJ303" s="7"/>
      <c r="TAK303" s="7"/>
      <c r="TAL303" s="7"/>
      <c r="TAM303" s="7"/>
      <c r="TAN303" s="7"/>
      <c r="TAO303" s="7"/>
      <c r="TAP303" s="7"/>
      <c r="TAQ303" s="7"/>
      <c r="TAR303" s="7"/>
      <c r="TAS303" s="7"/>
      <c r="TAT303" s="7"/>
      <c r="TAU303" s="7"/>
      <c r="TAV303" s="7"/>
      <c r="TAW303" s="7"/>
      <c r="TAX303" s="7"/>
      <c r="TAY303" s="7"/>
      <c r="TAZ303" s="7"/>
      <c r="TBA303" s="7"/>
      <c r="TBB303" s="7"/>
      <c r="TBC303" s="7"/>
      <c r="TBD303" s="7"/>
      <c r="TBE303" s="7"/>
      <c r="TBF303" s="7"/>
      <c r="TBG303" s="7"/>
      <c r="TBH303" s="7"/>
      <c r="TBI303" s="7"/>
      <c r="TBJ303" s="7"/>
      <c r="TBK303" s="7"/>
      <c r="TBL303" s="7"/>
      <c r="TBM303" s="7"/>
      <c r="TBN303" s="7"/>
      <c r="TBO303" s="7"/>
      <c r="TBP303" s="7"/>
      <c r="TBQ303" s="7"/>
      <c r="TBR303" s="7"/>
      <c r="TBS303" s="7"/>
      <c r="TBT303" s="7"/>
      <c r="TBU303" s="7"/>
      <c r="TBV303" s="7"/>
      <c r="TBW303" s="7"/>
      <c r="TBX303" s="7"/>
      <c r="TBY303" s="7"/>
      <c r="TBZ303" s="7"/>
      <c r="TCA303" s="7"/>
      <c r="TCB303" s="7"/>
      <c r="TCC303" s="7"/>
      <c r="TCD303" s="7"/>
      <c r="TCE303" s="7"/>
      <c r="TCF303" s="7"/>
      <c r="TCG303" s="7"/>
      <c r="TCH303" s="7"/>
      <c r="TCI303" s="7"/>
      <c r="TCJ303" s="7"/>
      <c r="TCK303" s="7"/>
      <c r="TCL303" s="7"/>
      <c r="TCM303" s="7"/>
      <c r="TCN303" s="7"/>
      <c r="TCO303" s="7"/>
      <c r="TCP303" s="7"/>
      <c r="TCQ303" s="7"/>
      <c r="TCR303" s="7"/>
      <c r="TCS303" s="7"/>
      <c r="TCT303" s="7"/>
      <c r="TCU303" s="7"/>
      <c r="TCV303" s="7"/>
      <c r="TCW303" s="7"/>
      <c r="TCX303" s="7"/>
      <c r="TCY303" s="7"/>
      <c r="TCZ303" s="7"/>
      <c r="TDA303" s="7"/>
      <c r="TDB303" s="7"/>
      <c r="TDC303" s="7"/>
      <c r="TDD303" s="7"/>
      <c r="TDE303" s="7"/>
      <c r="TDF303" s="7"/>
      <c r="TDG303" s="7"/>
      <c r="TDH303" s="7"/>
      <c r="TDI303" s="7"/>
      <c r="TDJ303" s="7"/>
      <c r="TDK303" s="7"/>
      <c r="TDL303" s="7"/>
      <c r="TDM303" s="7"/>
      <c r="TDN303" s="7"/>
      <c r="TDO303" s="7"/>
      <c r="TDP303" s="7"/>
      <c r="TDQ303" s="7"/>
      <c r="TDR303" s="7"/>
      <c r="TDS303" s="7"/>
      <c r="TDT303" s="7"/>
      <c r="TDU303" s="7"/>
      <c r="TDV303" s="7"/>
      <c r="TDW303" s="7"/>
      <c r="TDX303" s="7"/>
      <c r="TDY303" s="7"/>
      <c r="TDZ303" s="7"/>
      <c r="TEA303" s="7"/>
      <c r="TEB303" s="7"/>
      <c r="TEC303" s="7"/>
      <c r="TED303" s="7"/>
      <c r="TEE303" s="7"/>
      <c r="TEF303" s="7"/>
      <c r="TEG303" s="7"/>
      <c r="TEH303" s="7"/>
      <c r="TEI303" s="7"/>
      <c r="TEJ303" s="7"/>
      <c r="TEK303" s="7"/>
      <c r="TEL303" s="7"/>
      <c r="TEM303" s="7"/>
      <c r="TEN303" s="7"/>
      <c r="TEO303" s="7"/>
      <c r="TEP303" s="7"/>
      <c r="TEQ303" s="7"/>
      <c r="TER303" s="7"/>
      <c r="TES303" s="7"/>
      <c r="TET303" s="7"/>
      <c r="TEU303" s="7"/>
      <c r="TEV303" s="7"/>
      <c r="TEW303" s="7"/>
      <c r="TEX303" s="7"/>
      <c r="TEY303" s="7"/>
      <c r="TEZ303" s="7"/>
      <c r="TFA303" s="7"/>
      <c r="TFB303" s="7"/>
      <c r="TFC303" s="7"/>
      <c r="TFD303" s="7"/>
      <c r="TFE303" s="7"/>
      <c r="TFF303" s="7"/>
      <c r="TFG303" s="7"/>
      <c r="TFH303" s="7"/>
      <c r="TFI303" s="7"/>
      <c r="TFJ303" s="7"/>
      <c r="TFK303" s="7"/>
      <c r="TFL303" s="7"/>
      <c r="TFM303" s="7"/>
      <c r="TFN303" s="7"/>
      <c r="TFO303" s="7"/>
      <c r="TFP303" s="7"/>
      <c r="TFQ303" s="7"/>
      <c r="TFR303" s="7"/>
      <c r="TFS303" s="7"/>
      <c r="TFT303" s="7"/>
      <c r="TFU303" s="7"/>
      <c r="TFV303" s="7"/>
      <c r="TFW303" s="7"/>
      <c r="TFX303" s="7"/>
      <c r="TFY303" s="7"/>
      <c r="TFZ303" s="7"/>
      <c r="TGA303" s="7"/>
      <c r="TGB303" s="7"/>
      <c r="TGC303" s="7"/>
      <c r="TGD303" s="7"/>
      <c r="TGE303" s="7"/>
      <c r="TGF303" s="7"/>
      <c r="TGG303" s="7"/>
      <c r="TGH303" s="7"/>
      <c r="TGI303" s="7"/>
      <c r="TGJ303" s="7"/>
      <c r="TGK303" s="7"/>
      <c r="TGL303" s="7"/>
      <c r="TGM303" s="7"/>
      <c r="TGN303" s="7"/>
      <c r="TGO303" s="7"/>
      <c r="TGP303" s="7"/>
      <c r="TGQ303" s="7"/>
      <c r="TGR303" s="7"/>
      <c r="TGS303" s="7"/>
      <c r="TGT303" s="7"/>
      <c r="TGU303" s="7"/>
      <c r="TGV303" s="7"/>
      <c r="TGW303" s="7"/>
      <c r="TGX303" s="7"/>
      <c r="TGY303" s="7"/>
      <c r="TGZ303" s="7"/>
      <c r="THA303" s="7"/>
      <c r="THB303" s="7"/>
      <c r="THC303" s="7"/>
      <c r="THD303" s="7"/>
      <c r="THE303" s="7"/>
      <c r="THF303" s="7"/>
      <c r="THG303" s="7"/>
      <c r="THH303" s="7"/>
      <c r="THI303" s="7"/>
      <c r="THJ303" s="7"/>
      <c r="THK303" s="7"/>
      <c r="THL303" s="7"/>
      <c r="THM303" s="7"/>
      <c r="THN303" s="7"/>
      <c r="THO303" s="7"/>
      <c r="THP303" s="7"/>
      <c r="THQ303" s="7"/>
      <c r="THR303" s="7"/>
      <c r="THS303" s="7"/>
      <c r="THT303" s="7"/>
      <c r="THU303" s="7"/>
      <c r="THV303" s="7"/>
      <c r="THW303" s="7"/>
      <c r="THX303" s="7"/>
      <c r="THY303" s="7"/>
      <c r="THZ303" s="7"/>
      <c r="TIA303" s="7"/>
      <c r="TIB303" s="7"/>
      <c r="TIC303" s="7"/>
      <c r="TID303" s="7"/>
      <c r="TIE303" s="7"/>
      <c r="TIF303" s="7"/>
      <c r="TIG303" s="7"/>
      <c r="TIH303" s="7"/>
      <c r="TII303" s="7"/>
      <c r="TIJ303" s="7"/>
      <c r="TIK303" s="7"/>
      <c r="TIL303" s="7"/>
      <c r="TIM303" s="7"/>
      <c r="TIN303" s="7"/>
      <c r="TIO303" s="7"/>
      <c r="TIP303" s="7"/>
      <c r="TIQ303" s="7"/>
      <c r="TIR303" s="7"/>
      <c r="TIS303" s="7"/>
      <c r="TIT303" s="7"/>
      <c r="TIU303" s="7"/>
      <c r="TIV303" s="7"/>
      <c r="TIW303" s="7"/>
      <c r="TIX303" s="7"/>
      <c r="TIY303" s="7"/>
      <c r="TIZ303" s="7"/>
      <c r="TJA303" s="7"/>
      <c r="TJB303" s="7"/>
      <c r="TJC303" s="7"/>
      <c r="TJD303" s="7"/>
      <c r="TJE303" s="7"/>
      <c r="TJF303" s="7"/>
      <c r="TJG303" s="7"/>
      <c r="TJH303" s="7"/>
      <c r="TJI303" s="7"/>
      <c r="TJJ303" s="7"/>
      <c r="TJK303" s="7"/>
      <c r="TJL303" s="7"/>
      <c r="TJM303" s="7"/>
      <c r="TJN303" s="7"/>
      <c r="TJO303" s="7"/>
      <c r="TJP303" s="7"/>
      <c r="TJQ303" s="7"/>
      <c r="TJR303" s="7"/>
      <c r="TJS303" s="7"/>
      <c r="TJT303" s="7"/>
      <c r="TJU303" s="7"/>
      <c r="TJV303" s="7"/>
      <c r="TJW303" s="7"/>
      <c r="TJX303" s="7"/>
      <c r="TJY303" s="7"/>
      <c r="TJZ303" s="7"/>
      <c r="TKA303" s="7"/>
      <c r="TKB303" s="7"/>
      <c r="TKC303" s="7"/>
      <c r="TKD303" s="7"/>
      <c r="TKE303" s="7"/>
      <c r="TKF303" s="7"/>
      <c r="TKG303" s="7"/>
      <c r="TKH303" s="7"/>
      <c r="TKI303" s="7"/>
      <c r="TKJ303" s="7"/>
      <c r="TKK303" s="7"/>
      <c r="TKL303" s="7"/>
      <c r="TKM303" s="7"/>
      <c r="TKN303" s="7"/>
      <c r="TKO303" s="7"/>
      <c r="TKP303" s="7"/>
      <c r="TKQ303" s="7"/>
      <c r="TKR303" s="7"/>
      <c r="TKS303" s="7"/>
      <c r="TKT303" s="7"/>
      <c r="TKU303" s="7"/>
      <c r="TKV303" s="7"/>
      <c r="TKW303" s="7"/>
      <c r="TKX303" s="7"/>
      <c r="TKY303" s="7"/>
      <c r="TKZ303" s="7"/>
      <c r="TLA303" s="7"/>
      <c r="TLB303" s="7"/>
      <c r="TLC303" s="7"/>
      <c r="TLD303" s="7"/>
      <c r="TLE303" s="7"/>
      <c r="TLF303" s="7"/>
      <c r="TLG303" s="7"/>
      <c r="TLH303" s="7"/>
      <c r="TLI303" s="7"/>
      <c r="TLJ303" s="7"/>
      <c r="TLK303" s="7"/>
      <c r="TLL303" s="7"/>
      <c r="TLM303" s="7"/>
      <c r="TLN303" s="7"/>
      <c r="TLO303" s="7"/>
      <c r="TLP303" s="7"/>
      <c r="TLQ303" s="7"/>
      <c r="TLR303" s="7"/>
      <c r="TLS303" s="7"/>
      <c r="TLT303" s="7"/>
      <c r="TLU303" s="7"/>
      <c r="TLV303" s="7"/>
      <c r="TLW303" s="7"/>
      <c r="TLX303" s="7"/>
      <c r="TLY303" s="7"/>
      <c r="TLZ303" s="7"/>
      <c r="TMA303" s="7"/>
      <c r="TMB303" s="7"/>
      <c r="TMC303" s="7"/>
      <c r="TMD303" s="7"/>
      <c r="TME303" s="7"/>
      <c r="TMF303" s="7"/>
      <c r="TMG303" s="7"/>
      <c r="TMH303" s="7"/>
      <c r="TMI303" s="7"/>
      <c r="TMJ303" s="7"/>
      <c r="TMK303" s="7"/>
      <c r="TML303" s="7"/>
      <c r="TMM303" s="7"/>
      <c r="TMN303" s="7"/>
      <c r="TMO303" s="7"/>
      <c r="TMP303" s="7"/>
      <c r="TMQ303" s="7"/>
      <c r="TMR303" s="7"/>
      <c r="TMS303" s="7"/>
      <c r="TMT303" s="7"/>
      <c r="TMU303" s="7"/>
      <c r="TMV303" s="7"/>
      <c r="TMW303" s="7"/>
      <c r="TMX303" s="7"/>
      <c r="TMY303" s="7"/>
      <c r="TMZ303" s="7"/>
      <c r="TNA303" s="7"/>
      <c r="TNB303" s="7"/>
      <c r="TNC303" s="7"/>
      <c r="TND303" s="7"/>
      <c r="TNE303" s="7"/>
      <c r="TNF303" s="7"/>
      <c r="TNG303" s="7"/>
      <c r="TNH303" s="7"/>
      <c r="TNI303" s="7"/>
      <c r="TNJ303" s="7"/>
      <c r="TNK303" s="7"/>
      <c r="TNL303" s="7"/>
      <c r="TNM303" s="7"/>
      <c r="TNN303" s="7"/>
      <c r="TNO303" s="7"/>
      <c r="TNP303" s="7"/>
      <c r="TNQ303" s="7"/>
      <c r="TNR303" s="7"/>
      <c r="TNS303" s="7"/>
      <c r="TNT303" s="7"/>
      <c r="TNU303" s="7"/>
      <c r="TNV303" s="7"/>
      <c r="TNW303" s="7"/>
      <c r="TNX303" s="7"/>
      <c r="TNY303" s="7"/>
      <c r="TNZ303" s="7"/>
      <c r="TOA303" s="7"/>
      <c r="TOB303" s="7"/>
      <c r="TOC303" s="7"/>
      <c r="TOD303" s="7"/>
      <c r="TOE303" s="7"/>
      <c r="TOF303" s="7"/>
      <c r="TOG303" s="7"/>
      <c r="TOH303" s="7"/>
      <c r="TOI303" s="7"/>
      <c r="TOJ303" s="7"/>
      <c r="TOK303" s="7"/>
      <c r="TOL303" s="7"/>
      <c r="TOM303" s="7"/>
      <c r="TON303" s="7"/>
      <c r="TOO303" s="7"/>
      <c r="TOP303" s="7"/>
      <c r="TOQ303" s="7"/>
      <c r="TOR303" s="7"/>
      <c r="TOS303" s="7"/>
      <c r="TOT303" s="7"/>
      <c r="TOU303" s="7"/>
      <c r="TOV303" s="7"/>
      <c r="TOW303" s="7"/>
      <c r="TOX303" s="7"/>
      <c r="TOY303" s="7"/>
      <c r="TOZ303" s="7"/>
      <c r="TPA303" s="7"/>
      <c r="TPB303" s="7"/>
      <c r="TPC303" s="7"/>
      <c r="TPD303" s="7"/>
      <c r="TPE303" s="7"/>
      <c r="TPF303" s="7"/>
      <c r="TPG303" s="7"/>
      <c r="TPH303" s="7"/>
      <c r="TPI303" s="7"/>
      <c r="TPJ303" s="7"/>
      <c r="TPK303" s="7"/>
      <c r="TPL303" s="7"/>
      <c r="TPM303" s="7"/>
      <c r="TPN303" s="7"/>
      <c r="TPO303" s="7"/>
      <c r="TPP303" s="7"/>
      <c r="TPQ303" s="7"/>
      <c r="TPR303" s="7"/>
      <c r="TPS303" s="7"/>
      <c r="TPT303" s="7"/>
      <c r="TPU303" s="7"/>
      <c r="TPV303" s="7"/>
      <c r="TPW303" s="7"/>
      <c r="TPX303" s="7"/>
      <c r="TPY303" s="7"/>
      <c r="TPZ303" s="7"/>
      <c r="TQA303" s="7"/>
      <c r="TQB303" s="7"/>
      <c r="TQC303" s="7"/>
      <c r="TQD303" s="7"/>
      <c r="TQE303" s="7"/>
      <c r="TQF303" s="7"/>
      <c r="TQG303" s="7"/>
      <c r="TQH303" s="7"/>
      <c r="TQI303" s="7"/>
      <c r="TQJ303" s="7"/>
      <c r="TQK303" s="7"/>
      <c r="TQL303" s="7"/>
      <c r="TQM303" s="7"/>
      <c r="TQN303" s="7"/>
      <c r="TQO303" s="7"/>
      <c r="TQP303" s="7"/>
      <c r="TQQ303" s="7"/>
      <c r="TQR303" s="7"/>
      <c r="TQS303" s="7"/>
      <c r="TQT303" s="7"/>
      <c r="TQU303" s="7"/>
      <c r="TQV303" s="7"/>
      <c r="TQW303" s="7"/>
      <c r="TQX303" s="7"/>
      <c r="TQY303" s="7"/>
      <c r="TQZ303" s="7"/>
      <c r="TRA303" s="7"/>
      <c r="TRB303" s="7"/>
      <c r="TRC303" s="7"/>
      <c r="TRD303" s="7"/>
      <c r="TRE303" s="7"/>
      <c r="TRF303" s="7"/>
      <c r="TRG303" s="7"/>
      <c r="TRH303" s="7"/>
      <c r="TRI303" s="7"/>
      <c r="TRJ303" s="7"/>
      <c r="TRK303" s="7"/>
      <c r="TRL303" s="7"/>
      <c r="TRM303" s="7"/>
      <c r="TRN303" s="7"/>
      <c r="TRO303" s="7"/>
      <c r="TRP303" s="7"/>
      <c r="TRQ303" s="7"/>
      <c r="TRR303" s="7"/>
      <c r="TRS303" s="7"/>
      <c r="TRT303" s="7"/>
      <c r="TRU303" s="7"/>
      <c r="TRV303" s="7"/>
      <c r="TRW303" s="7"/>
      <c r="TRX303" s="7"/>
      <c r="TRY303" s="7"/>
      <c r="TRZ303" s="7"/>
      <c r="TSA303" s="7"/>
      <c r="TSB303" s="7"/>
      <c r="TSC303" s="7"/>
      <c r="TSD303" s="7"/>
      <c r="TSE303" s="7"/>
      <c r="TSF303" s="7"/>
      <c r="TSG303" s="7"/>
      <c r="TSH303" s="7"/>
      <c r="TSI303" s="7"/>
      <c r="TSJ303" s="7"/>
      <c r="TSK303" s="7"/>
      <c r="TSL303" s="7"/>
      <c r="TSM303" s="7"/>
      <c r="TSN303" s="7"/>
      <c r="TSO303" s="7"/>
      <c r="TSP303" s="7"/>
      <c r="TSQ303" s="7"/>
      <c r="TSR303" s="7"/>
      <c r="TSS303" s="7"/>
      <c r="TST303" s="7"/>
      <c r="TSU303" s="7"/>
      <c r="TSV303" s="7"/>
      <c r="TSW303" s="7"/>
      <c r="TSX303" s="7"/>
      <c r="TSY303" s="7"/>
      <c r="TSZ303" s="7"/>
      <c r="TTA303" s="7"/>
      <c r="TTB303" s="7"/>
      <c r="TTC303" s="7"/>
      <c r="TTD303" s="7"/>
      <c r="TTE303" s="7"/>
      <c r="TTF303" s="7"/>
      <c r="TTG303" s="7"/>
      <c r="TTH303" s="7"/>
      <c r="TTI303" s="7"/>
      <c r="TTJ303" s="7"/>
      <c r="TTK303" s="7"/>
      <c r="TTL303" s="7"/>
      <c r="TTM303" s="7"/>
      <c r="TTN303" s="7"/>
      <c r="TTO303" s="7"/>
      <c r="TTP303" s="7"/>
      <c r="TTQ303" s="7"/>
      <c r="TTR303" s="7"/>
      <c r="TTS303" s="7"/>
      <c r="TTT303" s="7"/>
      <c r="TTU303" s="7"/>
      <c r="TTV303" s="7"/>
      <c r="TTW303" s="7"/>
      <c r="TTX303" s="7"/>
      <c r="TTY303" s="7"/>
      <c r="TTZ303" s="7"/>
      <c r="TUA303" s="7"/>
      <c r="TUB303" s="7"/>
      <c r="TUC303" s="7"/>
      <c r="TUD303" s="7"/>
      <c r="TUE303" s="7"/>
      <c r="TUF303" s="7"/>
      <c r="TUG303" s="7"/>
      <c r="TUH303" s="7"/>
      <c r="TUI303" s="7"/>
      <c r="TUJ303" s="7"/>
      <c r="TUK303" s="7"/>
      <c r="TUL303" s="7"/>
      <c r="TUM303" s="7"/>
      <c r="TUN303" s="7"/>
      <c r="TUO303" s="7"/>
      <c r="TUP303" s="7"/>
      <c r="TUQ303" s="7"/>
      <c r="TUR303" s="7"/>
      <c r="TUS303" s="7"/>
      <c r="TUT303" s="7"/>
      <c r="TUU303" s="7"/>
      <c r="TUV303" s="7"/>
      <c r="TUW303" s="7"/>
      <c r="TUX303" s="7"/>
      <c r="TUY303" s="7"/>
      <c r="TUZ303" s="7"/>
      <c r="TVA303" s="7"/>
      <c r="TVB303" s="7"/>
      <c r="TVC303" s="7"/>
      <c r="TVD303" s="7"/>
      <c r="TVE303" s="7"/>
      <c r="TVF303" s="7"/>
      <c r="TVG303" s="7"/>
      <c r="TVH303" s="7"/>
      <c r="TVI303" s="7"/>
      <c r="TVJ303" s="7"/>
      <c r="TVK303" s="7"/>
      <c r="TVL303" s="7"/>
      <c r="TVM303" s="7"/>
      <c r="TVN303" s="7"/>
      <c r="TVO303" s="7"/>
      <c r="TVP303" s="7"/>
      <c r="TVQ303" s="7"/>
      <c r="TVR303" s="7"/>
      <c r="TVS303" s="7"/>
      <c r="TVT303" s="7"/>
      <c r="TVU303" s="7"/>
      <c r="TVV303" s="7"/>
      <c r="TVW303" s="7"/>
      <c r="TVX303" s="7"/>
      <c r="TVY303" s="7"/>
      <c r="TVZ303" s="7"/>
      <c r="TWA303" s="7"/>
      <c r="TWB303" s="7"/>
      <c r="TWC303" s="7"/>
      <c r="TWD303" s="7"/>
      <c r="TWE303" s="7"/>
      <c r="TWF303" s="7"/>
      <c r="TWG303" s="7"/>
      <c r="TWH303" s="7"/>
      <c r="TWI303" s="7"/>
      <c r="TWJ303" s="7"/>
      <c r="TWK303" s="7"/>
      <c r="TWL303" s="7"/>
      <c r="TWM303" s="7"/>
      <c r="TWN303" s="7"/>
      <c r="TWO303" s="7"/>
      <c r="TWP303" s="7"/>
      <c r="TWQ303" s="7"/>
      <c r="TWR303" s="7"/>
      <c r="TWS303" s="7"/>
      <c r="TWT303" s="7"/>
      <c r="TWU303" s="7"/>
      <c r="TWV303" s="7"/>
      <c r="TWW303" s="7"/>
      <c r="TWX303" s="7"/>
      <c r="TWY303" s="7"/>
      <c r="TWZ303" s="7"/>
      <c r="TXA303" s="7"/>
      <c r="TXB303" s="7"/>
      <c r="TXC303" s="7"/>
      <c r="TXD303" s="7"/>
      <c r="TXE303" s="7"/>
      <c r="TXF303" s="7"/>
      <c r="TXG303" s="7"/>
      <c r="TXH303" s="7"/>
      <c r="TXI303" s="7"/>
      <c r="TXJ303" s="7"/>
      <c r="TXK303" s="7"/>
      <c r="TXL303" s="7"/>
      <c r="TXM303" s="7"/>
      <c r="TXN303" s="7"/>
      <c r="TXO303" s="7"/>
      <c r="TXP303" s="7"/>
      <c r="TXQ303" s="7"/>
      <c r="TXR303" s="7"/>
      <c r="TXS303" s="7"/>
      <c r="TXT303" s="7"/>
      <c r="TXU303" s="7"/>
      <c r="TXV303" s="7"/>
      <c r="TXW303" s="7"/>
      <c r="TXX303" s="7"/>
      <c r="TXY303" s="7"/>
      <c r="TXZ303" s="7"/>
      <c r="TYA303" s="7"/>
      <c r="TYB303" s="7"/>
      <c r="TYC303" s="7"/>
      <c r="TYD303" s="7"/>
      <c r="TYE303" s="7"/>
      <c r="TYF303" s="7"/>
      <c r="TYG303" s="7"/>
      <c r="TYH303" s="7"/>
      <c r="TYI303" s="7"/>
      <c r="TYJ303" s="7"/>
      <c r="TYK303" s="7"/>
      <c r="TYL303" s="7"/>
      <c r="TYM303" s="7"/>
      <c r="TYN303" s="7"/>
      <c r="TYO303" s="7"/>
      <c r="TYP303" s="7"/>
      <c r="TYQ303" s="7"/>
      <c r="TYR303" s="7"/>
      <c r="TYS303" s="7"/>
      <c r="TYT303" s="7"/>
      <c r="TYU303" s="7"/>
      <c r="TYV303" s="7"/>
      <c r="TYW303" s="7"/>
      <c r="TYX303" s="7"/>
      <c r="TYY303" s="7"/>
      <c r="TYZ303" s="7"/>
      <c r="TZA303" s="7"/>
      <c r="TZB303" s="7"/>
      <c r="TZC303" s="7"/>
      <c r="TZD303" s="7"/>
      <c r="TZE303" s="7"/>
      <c r="TZF303" s="7"/>
      <c r="TZG303" s="7"/>
      <c r="TZH303" s="7"/>
      <c r="TZI303" s="7"/>
      <c r="TZJ303" s="7"/>
      <c r="TZK303" s="7"/>
      <c r="TZL303" s="7"/>
      <c r="TZM303" s="7"/>
      <c r="TZN303" s="7"/>
      <c r="TZO303" s="7"/>
      <c r="TZP303" s="7"/>
      <c r="TZQ303" s="7"/>
      <c r="TZR303" s="7"/>
      <c r="TZS303" s="7"/>
      <c r="TZT303" s="7"/>
      <c r="TZU303" s="7"/>
      <c r="TZV303" s="7"/>
      <c r="TZW303" s="7"/>
      <c r="TZX303" s="7"/>
      <c r="TZY303" s="7"/>
      <c r="TZZ303" s="7"/>
      <c r="UAA303" s="7"/>
      <c r="UAB303" s="7"/>
      <c r="UAC303" s="7"/>
      <c r="UAD303" s="7"/>
      <c r="UAE303" s="7"/>
      <c r="UAF303" s="7"/>
      <c r="UAG303" s="7"/>
      <c r="UAH303" s="7"/>
      <c r="UAI303" s="7"/>
      <c r="UAJ303" s="7"/>
      <c r="UAK303" s="7"/>
      <c r="UAL303" s="7"/>
      <c r="UAM303" s="7"/>
      <c r="UAN303" s="7"/>
      <c r="UAO303" s="7"/>
      <c r="UAP303" s="7"/>
      <c r="UAQ303" s="7"/>
      <c r="UAR303" s="7"/>
      <c r="UAS303" s="7"/>
      <c r="UAT303" s="7"/>
      <c r="UAU303" s="7"/>
      <c r="UAV303" s="7"/>
      <c r="UAW303" s="7"/>
      <c r="UAX303" s="7"/>
      <c r="UAY303" s="7"/>
      <c r="UAZ303" s="7"/>
      <c r="UBA303" s="7"/>
      <c r="UBB303" s="7"/>
      <c r="UBC303" s="7"/>
      <c r="UBD303" s="7"/>
      <c r="UBE303" s="7"/>
      <c r="UBF303" s="7"/>
      <c r="UBG303" s="7"/>
      <c r="UBH303" s="7"/>
      <c r="UBI303" s="7"/>
      <c r="UBJ303" s="7"/>
      <c r="UBK303" s="7"/>
      <c r="UBL303" s="7"/>
      <c r="UBM303" s="7"/>
      <c r="UBN303" s="7"/>
      <c r="UBO303" s="7"/>
      <c r="UBP303" s="7"/>
      <c r="UBQ303" s="7"/>
      <c r="UBR303" s="7"/>
      <c r="UBS303" s="7"/>
      <c r="UBT303" s="7"/>
      <c r="UBU303" s="7"/>
      <c r="UBV303" s="7"/>
      <c r="UBW303" s="7"/>
      <c r="UBX303" s="7"/>
      <c r="UBY303" s="7"/>
      <c r="UBZ303" s="7"/>
      <c r="UCA303" s="7"/>
      <c r="UCB303" s="7"/>
      <c r="UCC303" s="7"/>
      <c r="UCD303" s="7"/>
      <c r="UCE303" s="7"/>
      <c r="UCF303" s="7"/>
      <c r="UCG303" s="7"/>
      <c r="UCH303" s="7"/>
      <c r="UCI303" s="7"/>
      <c r="UCJ303" s="7"/>
      <c r="UCK303" s="7"/>
      <c r="UCL303" s="7"/>
      <c r="UCM303" s="7"/>
      <c r="UCN303" s="7"/>
      <c r="UCO303" s="7"/>
      <c r="UCP303" s="7"/>
      <c r="UCQ303" s="7"/>
      <c r="UCR303" s="7"/>
      <c r="UCS303" s="7"/>
      <c r="UCT303" s="7"/>
      <c r="UCU303" s="7"/>
      <c r="UCV303" s="7"/>
      <c r="UCW303" s="7"/>
      <c r="UCX303" s="7"/>
      <c r="UCY303" s="7"/>
      <c r="UCZ303" s="7"/>
      <c r="UDA303" s="7"/>
      <c r="UDB303" s="7"/>
      <c r="UDC303" s="7"/>
      <c r="UDD303" s="7"/>
      <c r="UDE303" s="7"/>
      <c r="UDF303" s="7"/>
      <c r="UDG303" s="7"/>
      <c r="UDH303" s="7"/>
      <c r="UDI303" s="7"/>
      <c r="UDJ303" s="7"/>
      <c r="UDK303" s="7"/>
      <c r="UDL303" s="7"/>
      <c r="UDM303" s="7"/>
      <c r="UDN303" s="7"/>
      <c r="UDO303" s="7"/>
      <c r="UDP303" s="7"/>
      <c r="UDQ303" s="7"/>
      <c r="UDR303" s="7"/>
      <c r="UDS303" s="7"/>
      <c r="UDT303" s="7"/>
      <c r="UDU303" s="7"/>
      <c r="UDV303" s="7"/>
      <c r="UDW303" s="7"/>
      <c r="UDX303" s="7"/>
      <c r="UDY303" s="7"/>
      <c r="UDZ303" s="7"/>
      <c r="UEA303" s="7"/>
      <c r="UEB303" s="7"/>
      <c r="UEC303" s="7"/>
      <c r="UED303" s="7"/>
      <c r="UEE303" s="7"/>
      <c r="UEF303" s="7"/>
      <c r="UEG303" s="7"/>
      <c r="UEH303" s="7"/>
      <c r="UEI303" s="7"/>
      <c r="UEJ303" s="7"/>
      <c r="UEK303" s="7"/>
      <c r="UEL303" s="7"/>
      <c r="UEM303" s="7"/>
      <c r="UEN303" s="7"/>
      <c r="UEO303" s="7"/>
      <c r="UEP303" s="7"/>
      <c r="UEQ303" s="7"/>
      <c r="UER303" s="7"/>
      <c r="UES303" s="7"/>
      <c r="UET303" s="7"/>
      <c r="UEU303" s="7"/>
      <c r="UEV303" s="7"/>
      <c r="UEW303" s="7"/>
      <c r="UEX303" s="7"/>
      <c r="UEY303" s="7"/>
      <c r="UEZ303" s="7"/>
      <c r="UFA303" s="7"/>
      <c r="UFB303" s="7"/>
      <c r="UFC303" s="7"/>
      <c r="UFD303" s="7"/>
      <c r="UFE303" s="7"/>
      <c r="UFF303" s="7"/>
      <c r="UFG303" s="7"/>
      <c r="UFH303" s="7"/>
      <c r="UFI303" s="7"/>
      <c r="UFJ303" s="7"/>
      <c r="UFK303" s="7"/>
      <c r="UFL303" s="7"/>
      <c r="UFM303" s="7"/>
      <c r="UFN303" s="7"/>
      <c r="UFO303" s="7"/>
      <c r="UFP303" s="7"/>
      <c r="UFQ303" s="7"/>
      <c r="UFR303" s="7"/>
      <c r="UFS303" s="7"/>
      <c r="UFT303" s="7"/>
      <c r="UFU303" s="7"/>
      <c r="UFV303" s="7"/>
      <c r="UFW303" s="7"/>
      <c r="UFX303" s="7"/>
      <c r="UFY303" s="7"/>
      <c r="UFZ303" s="7"/>
      <c r="UGA303" s="7"/>
      <c r="UGB303" s="7"/>
      <c r="UGC303" s="7"/>
      <c r="UGD303" s="7"/>
      <c r="UGE303" s="7"/>
      <c r="UGF303" s="7"/>
      <c r="UGG303" s="7"/>
      <c r="UGH303" s="7"/>
      <c r="UGI303" s="7"/>
      <c r="UGJ303" s="7"/>
      <c r="UGK303" s="7"/>
      <c r="UGL303" s="7"/>
      <c r="UGM303" s="7"/>
      <c r="UGN303" s="7"/>
      <c r="UGO303" s="7"/>
      <c r="UGP303" s="7"/>
      <c r="UGQ303" s="7"/>
      <c r="UGR303" s="7"/>
      <c r="UGS303" s="7"/>
      <c r="UGT303" s="7"/>
      <c r="UGU303" s="7"/>
      <c r="UGV303" s="7"/>
      <c r="UGW303" s="7"/>
      <c r="UGX303" s="7"/>
      <c r="UGY303" s="7"/>
      <c r="UGZ303" s="7"/>
      <c r="UHA303" s="7"/>
      <c r="UHB303" s="7"/>
      <c r="UHC303" s="7"/>
      <c r="UHD303" s="7"/>
      <c r="UHE303" s="7"/>
      <c r="UHF303" s="7"/>
      <c r="UHG303" s="7"/>
      <c r="UHH303" s="7"/>
      <c r="UHI303" s="7"/>
      <c r="UHJ303" s="7"/>
      <c r="UHK303" s="7"/>
      <c r="UHL303" s="7"/>
      <c r="UHM303" s="7"/>
      <c r="UHN303" s="7"/>
      <c r="UHO303" s="7"/>
      <c r="UHP303" s="7"/>
      <c r="UHQ303" s="7"/>
      <c r="UHR303" s="7"/>
      <c r="UHS303" s="7"/>
      <c r="UHT303" s="7"/>
      <c r="UHU303" s="7"/>
      <c r="UHV303" s="7"/>
      <c r="UHW303" s="7"/>
      <c r="UHX303" s="7"/>
      <c r="UHY303" s="7"/>
      <c r="UHZ303" s="7"/>
      <c r="UIA303" s="7"/>
      <c r="UIB303" s="7"/>
      <c r="UIC303" s="7"/>
      <c r="UID303" s="7"/>
      <c r="UIE303" s="7"/>
      <c r="UIF303" s="7"/>
      <c r="UIG303" s="7"/>
      <c r="UIH303" s="7"/>
      <c r="UII303" s="7"/>
      <c r="UIJ303" s="7"/>
      <c r="UIK303" s="7"/>
      <c r="UIL303" s="7"/>
      <c r="UIM303" s="7"/>
      <c r="UIN303" s="7"/>
      <c r="UIO303" s="7"/>
      <c r="UIP303" s="7"/>
      <c r="UIQ303" s="7"/>
      <c r="UIR303" s="7"/>
      <c r="UIS303" s="7"/>
      <c r="UIT303" s="7"/>
      <c r="UIU303" s="7"/>
      <c r="UIV303" s="7"/>
      <c r="UIW303" s="7"/>
      <c r="UIX303" s="7"/>
      <c r="UIY303" s="7"/>
      <c r="UIZ303" s="7"/>
      <c r="UJA303" s="7"/>
      <c r="UJB303" s="7"/>
      <c r="UJC303" s="7"/>
      <c r="UJD303" s="7"/>
      <c r="UJE303" s="7"/>
      <c r="UJF303" s="7"/>
      <c r="UJG303" s="7"/>
      <c r="UJH303" s="7"/>
      <c r="UJI303" s="7"/>
      <c r="UJJ303" s="7"/>
      <c r="UJK303" s="7"/>
      <c r="UJL303" s="7"/>
      <c r="UJM303" s="7"/>
      <c r="UJN303" s="7"/>
      <c r="UJO303" s="7"/>
      <c r="UJP303" s="7"/>
      <c r="UJQ303" s="7"/>
      <c r="UJR303" s="7"/>
      <c r="UJS303" s="7"/>
      <c r="UJT303" s="7"/>
      <c r="UJU303" s="7"/>
      <c r="UJV303" s="7"/>
      <c r="UJW303" s="7"/>
      <c r="UJX303" s="7"/>
      <c r="UJY303" s="7"/>
      <c r="UJZ303" s="7"/>
      <c r="UKA303" s="7"/>
      <c r="UKB303" s="7"/>
      <c r="UKC303" s="7"/>
      <c r="UKD303" s="7"/>
      <c r="UKE303" s="7"/>
      <c r="UKF303" s="7"/>
      <c r="UKG303" s="7"/>
      <c r="UKH303" s="7"/>
      <c r="UKI303" s="7"/>
      <c r="UKJ303" s="7"/>
      <c r="UKK303" s="7"/>
      <c r="UKL303" s="7"/>
      <c r="UKM303" s="7"/>
      <c r="UKN303" s="7"/>
      <c r="UKO303" s="7"/>
      <c r="UKP303" s="7"/>
      <c r="UKQ303" s="7"/>
      <c r="UKR303" s="7"/>
      <c r="UKS303" s="7"/>
      <c r="UKT303" s="7"/>
      <c r="UKU303" s="7"/>
      <c r="UKV303" s="7"/>
      <c r="UKW303" s="7"/>
      <c r="UKX303" s="7"/>
      <c r="UKY303" s="7"/>
      <c r="UKZ303" s="7"/>
      <c r="ULA303" s="7"/>
      <c r="ULB303" s="7"/>
      <c r="ULC303" s="7"/>
      <c r="ULD303" s="7"/>
      <c r="ULE303" s="7"/>
      <c r="ULF303" s="7"/>
      <c r="ULG303" s="7"/>
      <c r="ULH303" s="7"/>
      <c r="ULI303" s="7"/>
      <c r="ULJ303" s="7"/>
      <c r="ULK303" s="7"/>
      <c r="ULL303" s="7"/>
      <c r="ULM303" s="7"/>
      <c r="ULN303" s="7"/>
      <c r="ULO303" s="7"/>
      <c r="ULP303" s="7"/>
      <c r="ULQ303" s="7"/>
      <c r="ULR303" s="7"/>
      <c r="ULS303" s="7"/>
      <c r="ULT303" s="7"/>
      <c r="ULU303" s="7"/>
      <c r="ULV303" s="7"/>
      <c r="ULW303" s="7"/>
      <c r="ULX303" s="7"/>
      <c r="ULY303" s="7"/>
      <c r="ULZ303" s="7"/>
      <c r="UMA303" s="7"/>
      <c r="UMB303" s="7"/>
      <c r="UMC303" s="7"/>
      <c r="UMD303" s="7"/>
      <c r="UME303" s="7"/>
      <c r="UMF303" s="7"/>
      <c r="UMG303" s="7"/>
      <c r="UMH303" s="7"/>
      <c r="UMI303" s="7"/>
      <c r="UMJ303" s="7"/>
      <c r="UMK303" s="7"/>
      <c r="UML303" s="7"/>
      <c r="UMM303" s="7"/>
      <c r="UMN303" s="7"/>
      <c r="UMO303" s="7"/>
      <c r="UMP303" s="7"/>
      <c r="UMQ303" s="7"/>
      <c r="UMR303" s="7"/>
      <c r="UMS303" s="7"/>
      <c r="UMT303" s="7"/>
      <c r="UMU303" s="7"/>
      <c r="UMV303" s="7"/>
      <c r="UMW303" s="7"/>
      <c r="UMX303" s="7"/>
      <c r="UMY303" s="7"/>
      <c r="UMZ303" s="7"/>
      <c r="UNA303" s="7"/>
      <c r="UNB303" s="7"/>
      <c r="UNC303" s="7"/>
      <c r="UND303" s="7"/>
      <c r="UNE303" s="7"/>
      <c r="UNF303" s="7"/>
      <c r="UNG303" s="7"/>
      <c r="UNH303" s="7"/>
      <c r="UNI303" s="7"/>
      <c r="UNJ303" s="7"/>
      <c r="UNK303" s="7"/>
      <c r="UNL303" s="7"/>
      <c r="UNM303" s="7"/>
      <c r="UNN303" s="7"/>
      <c r="UNO303" s="7"/>
      <c r="UNP303" s="7"/>
      <c r="UNQ303" s="7"/>
      <c r="UNR303" s="7"/>
      <c r="UNS303" s="7"/>
      <c r="UNT303" s="7"/>
      <c r="UNU303" s="7"/>
      <c r="UNV303" s="7"/>
      <c r="UNW303" s="7"/>
      <c r="UNX303" s="7"/>
      <c r="UNY303" s="7"/>
      <c r="UNZ303" s="7"/>
      <c r="UOA303" s="7"/>
      <c r="UOB303" s="7"/>
      <c r="UOC303" s="7"/>
      <c r="UOD303" s="7"/>
      <c r="UOE303" s="7"/>
      <c r="UOF303" s="7"/>
      <c r="UOG303" s="7"/>
      <c r="UOH303" s="7"/>
      <c r="UOI303" s="7"/>
      <c r="UOJ303" s="7"/>
      <c r="UOK303" s="7"/>
      <c r="UOL303" s="7"/>
      <c r="UOM303" s="7"/>
      <c r="UON303" s="7"/>
      <c r="UOO303" s="7"/>
      <c r="UOP303" s="7"/>
      <c r="UOQ303" s="7"/>
      <c r="UOR303" s="7"/>
      <c r="UOS303" s="7"/>
      <c r="UOT303" s="7"/>
      <c r="UOU303" s="7"/>
      <c r="UOV303" s="7"/>
      <c r="UOW303" s="7"/>
      <c r="UOX303" s="7"/>
      <c r="UOY303" s="7"/>
      <c r="UOZ303" s="7"/>
      <c r="UPA303" s="7"/>
      <c r="UPB303" s="7"/>
      <c r="UPC303" s="7"/>
      <c r="UPD303" s="7"/>
      <c r="UPE303" s="7"/>
      <c r="UPF303" s="7"/>
      <c r="UPG303" s="7"/>
      <c r="UPH303" s="7"/>
      <c r="UPI303" s="7"/>
      <c r="UPJ303" s="7"/>
      <c r="UPK303" s="7"/>
      <c r="UPL303" s="7"/>
      <c r="UPM303" s="7"/>
      <c r="UPN303" s="7"/>
      <c r="UPO303" s="7"/>
      <c r="UPP303" s="7"/>
      <c r="UPQ303" s="7"/>
      <c r="UPR303" s="7"/>
      <c r="UPS303" s="7"/>
      <c r="UPT303" s="7"/>
      <c r="UPU303" s="7"/>
      <c r="UPV303" s="7"/>
      <c r="UPW303" s="7"/>
      <c r="UPX303" s="7"/>
      <c r="UPY303" s="7"/>
      <c r="UPZ303" s="7"/>
      <c r="UQA303" s="7"/>
      <c r="UQB303" s="7"/>
      <c r="UQC303" s="7"/>
      <c r="UQD303" s="7"/>
      <c r="UQE303" s="7"/>
      <c r="UQF303" s="7"/>
      <c r="UQG303" s="7"/>
      <c r="UQH303" s="7"/>
      <c r="UQI303" s="7"/>
      <c r="UQJ303" s="7"/>
      <c r="UQK303" s="7"/>
      <c r="UQL303" s="7"/>
      <c r="UQM303" s="7"/>
      <c r="UQN303" s="7"/>
      <c r="UQO303" s="7"/>
      <c r="UQP303" s="7"/>
      <c r="UQQ303" s="7"/>
      <c r="UQR303" s="7"/>
      <c r="UQS303" s="7"/>
      <c r="UQT303" s="7"/>
      <c r="UQU303" s="7"/>
      <c r="UQV303" s="7"/>
      <c r="UQW303" s="7"/>
      <c r="UQX303" s="7"/>
      <c r="UQY303" s="7"/>
      <c r="UQZ303" s="7"/>
      <c r="URA303" s="7"/>
      <c r="URB303" s="7"/>
      <c r="URC303" s="7"/>
      <c r="URD303" s="7"/>
      <c r="URE303" s="7"/>
      <c r="URF303" s="7"/>
      <c r="URG303" s="7"/>
      <c r="URH303" s="7"/>
      <c r="URI303" s="7"/>
      <c r="URJ303" s="7"/>
      <c r="URK303" s="7"/>
      <c r="URL303" s="7"/>
      <c r="URM303" s="7"/>
      <c r="URN303" s="7"/>
      <c r="URO303" s="7"/>
      <c r="URP303" s="7"/>
      <c r="URQ303" s="7"/>
      <c r="URR303" s="7"/>
      <c r="URS303" s="7"/>
      <c r="URT303" s="7"/>
      <c r="URU303" s="7"/>
      <c r="URV303" s="7"/>
      <c r="URW303" s="7"/>
      <c r="URX303" s="7"/>
      <c r="URY303" s="7"/>
      <c r="URZ303" s="7"/>
      <c r="USA303" s="7"/>
      <c r="USB303" s="7"/>
      <c r="USC303" s="7"/>
      <c r="USD303" s="7"/>
      <c r="USE303" s="7"/>
      <c r="USF303" s="7"/>
      <c r="USG303" s="7"/>
      <c r="USH303" s="7"/>
      <c r="USI303" s="7"/>
      <c r="USJ303" s="7"/>
      <c r="USK303" s="7"/>
      <c r="USL303" s="7"/>
      <c r="USM303" s="7"/>
      <c r="USN303" s="7"/>
      <c r="USO303" s="7"/>
      <c r="USP303" s="7"/>
      <c r="USQ303" s="7"/>
      <c r="USR303" s="7"/>
      <c r="USS303" s="7"/>
      <c r="UST303" s="7"/>
      <c r="USU303" s="7"/>
      <c r="USV303" s="7"/>
      <c r="USW303" s="7"/>
      <c r="USX303" s="7"/>
      <c r="USY303" s="7"/>
      <c r="USZ303" s="7"/>
      <c r="UTA303" s="7"/>
      <c r="UTB303" s="7"/>
      <c r="UTC303" s="7"/>
      <c r="UTD303" s="7"/>
      <c r="UTE303" s="7"/>
      <c r="UTF303" s="7"/>
      <c r="UTG303" s="7"/>
      <c r="UTH303" s="7"/>
      <c r="UTI303" s="7"/>
      <c r="UTJ303" s="7"/>
      <c r="UTK303" s="7"/>
      <c r="UTL303" s="7"/>
      <c r="UTM303" s="7"/>
      <c r="UTN303" s="7"/>
      <c r="UTO303" s="7"/>
      <c r="UTP303" s="7"/>
      <c r="UTQ303" s="7"/>
      <c r="UTR303" s="7"/>
      <c r="UTS303" s="7"/>
      <c r="UTT303" s="7"/>
      <c r="UTU303" s="7"/>
      <c r="UTV303" s="7"/>
      <c r="UTW303" s="7"/>
      <c r="UTX303" s="7"/>
      <c r="UTY303" s="7"/>
      <c r="UTZ303" s="7"/>
      <c r="UUA303" s="7"/>
      <c r="UUB303" s="7"/>
      <c r="UUC303" s="7"/>
      <c r="UUD303" s="7"/>
      <c r="UUE303" s="7"/>
      <c r="UUF303" s="7"/>
      <c r="UUG303" s="7"/>
      <c r="UUH303" s="7"/>
      <c r="UUI303" s="7"/>
      <c r="UUJ303" s="7"/>
      <c r="UUK303" s="7"/>
      <c r="UUL303" s="7"/>
      <c r="UUM303" s="7"/>
      <c r="UUN303" s="7"/>
      <c r="UUO303" s="7"/>
      <c r="UUP303" s="7"/>
      <c r="UUQ303" s="7"/>
      <c r="UUR303" s="7"/>
      <c r="UUS303" s="7"/>
      <c r="UUT303" s="7"/>
      <c r="UUU303" s="7"/>
      <c r="UUV303" s="7"/>
      <c r="UUW303" s="7"/>
      <c r="UUX303" s="7"/>
      <c r="UUY303" s="7"/>
      <c r="UUZ303" s="7"/>
      <c r="UVA303" s="7"/>
      <c r="UVB303" s="7"/>
      <c r="UVC303" s="7"/>
      <c r="UVD303" s="7"/>
      <c r="UVE303" s="7"/>
      <c r="UVF303" s="7"/>
      <c r="UVG303" s="7"/>
      <c r="UVH303" s="7"/>
      <c r="UVI303" s="7"/>
      <c r="UVJ303" s="7"/>
      <c r="UVK303" s="7"/>
      <c r="UVL303" s="7"/>
      <c r="UVM303" s="7"/>
      <c r="UVN303" s="7"/>
      <c r="UVO303" s="7"/>
      <c r="UVP303" s="7"/>
      <c r="UVQ303" s="7"/>
      <c r="UVR303" s="7"/>
      <c r="UVS303" s="7"/>
      <c r="UVT303" s="7"/>
      <c r="UVU303" s="7"/>
      <c r="UVV303" s="7"/>
      <c r="UVW303" s="7"/>
      <c r="UVX303" s="7"/>
      <c r="UVY303" s="7"/>
      <c r="UVZ303" s="7"/>
      <c r="UWA303" s="7"/>
      <c r="UWB303" s="7"/>
      <c r="UWC303" s="7"/>
      <c r="UWD303" s="7"/>
      <c r="UWE303" s="7"/>
      <c r="UWF303" s="7"/>
      <c r="UWG303" s="7"/>
      <c r="UWH303" s="7"/>
      <c r="UWI303" s="7"/>
      <c r="UWJ303" s="7"/>
      <c r="UWK303" s="7"/>
      <c r="UWL303" s="7"/>
      <c r="UWM303" s="7"/>
      <c r="UWN303" s="7"/>
      <c r="UWO303" s="7"/>
      <c r="UWP303" s="7"/>
      <c r="UWQ303" s="7"/>
      <c r="UWR303" s="7"/>
      <c r="UWS303" s="7"/>
      <c r="UWT303" s="7"/>
      <c r="UWU303" s="7"/>
      <c r="UWV303" s="7"/>
      <c r="UWW303" s="7"/>
      <c r="UWX303" s="7"/>
      <c r="UWY303" s="7"/>
      <c r="UWZ303" s="7"/>
      <c r="UXA303" s="7"/>
      <c r="UXB303" s="7"/>
      <c r="UXC303" s="7"/>
      <c r="UXD303" s="7"/>
      <c r="UXE303" s="7"/>
      <c r="UXF303" s="7"/>
      <c r="UXG303" s="7"/>
      <c r="UXH303" s="7"/>
      <c r="UXI303" s="7"/>
      <c r="UXJ303" s="7"/>
      <c r="UXK303" s="7"/>
      <c r="UXL303" s="7"/>
      <c r="UXM303" s="7"/>
      <c r="UXN303" s="7"/>
      <c r="UXO303" s="7"/>
      <c r="UXP303" s="7"/>
      <c r="UXQ303" s="7"/>
      <c r="UXR303" s="7"/>
      <c r="UXS303" s="7"/>
      <c r="UXT303" s="7"/>
      <c r="UXU303" s="7"/>
      <c r="UXV303" s="7"/>
      <c r="UXW303" s="7"/>
      <c r="UXX303" s="7"/>
      <c r="UXY303" s="7"/>
      <c r="UXZ303" s="7"/>
      <c r="UYA303" s="7"/>
      <c r="UYB303" s="7"/>
      <c r="UYC303" s="7"/>
      <c r="UYD303" s="7"/>
      <c r="UYE303" s="7"/>
      <c r="UYF303" s="7"/>
      <c r="UYG303" s="7"/>
      <c r="UYH303" s="7"/>
      <c r="UYI303" s="7"/>
      <c r="UYJ303" s="7"/>
      <c r="UYK303" s="7"/>
      <c r="UYL303" s="7"/>
      <c r="UYM303" s="7"/>
      <c r="UYN303" s="7"/>
      <c r="UYO303" s="7"/>
      <c r="UYP303" s="7"/>
      <c r="UYQ303" s="7"/>
      <c r="UYR303" s="7"/>
      <c r="UYS303" s="7"/>
      <c r="UYT303" s="7"/>
      <c r="UYU303" s="7"/>
      <c r="UYV303" s="7"/>
      <c r="UYW303" s="7"/>
      <c r="UYX303" s="7"/>
      <c r="UYY303" s="7"/>
      <c r="UYZ303" s="7"/>
      <c r="UZA303" s="7"/>
      <c r="UZB303" s="7"/>
      <c r="UZC303" s="7"/>
      <c r="UZD303" s="7"/>
      <c r="UZE303" s="7"/>
      <c r="UZF303" s="7"/>
      <c r="UZG303" s="7"/>
      <c r="UZH303" s="7"/>
      <c r="UZI303" s="7"/>
      <c r="UZJ303" s="7"/>
      <c r="UZK303" s="7"/>
      <c r="UZL303" s="7"/>
      <c r="UZM303" s="7"/>
      <c r="UZN303" s="7"/>
      <c r="UZO303" s="7"/>
      <c r="UZP303" s="7"/>
      <c r="UZQ303" s="7"/>
      <c r="UZR303" s="7"/>
      <c r="UZS303" s="7"/>
      <c r="UZT303" s="7"/>
      <c r="UZU303" s="7"/>
      <c r="UZV303" s="7"/>
      <c r="UZW303" s="7"/>
      <c r="UZX303" s="7"/>
      <c r="UZY303" s="7"/>
      <c r="UZZ303" s="7"/>
      <c r="VAA303" s="7"/>
      <c r="VAB303" s="7"/>
      <c r="VAC303" s="7"/>
      <c r="VAD303" s="7"/>
      <c r="VAE303" s="7"/>
      <c r="VAF303" s="7"/>
      <c r="VAG303" s="7"/>
      <c r="VAH303" s="7"/>
      <c r="VAI303" s="7"/>
      <c r="VAJ303" s="7"/>
      <c r="VAK303" s="7"/>
      <c r="VAL303" s="7"/>
      <c r="VAM303" s="7"/>
      <c r="VAN303" s="7"/>
      <c r="VAO303" s="7"/>
      <c r="VAP303" s="7"/>
      <c r="VAQ303" s="7"/>
      <c r="VAR303" s="7"/>
      <c r="VAS303" s="7"/>
      <c r="VAT303" s="7"/>
      <c r="VAU303" s="7"/>
      <c r="VAV303" s="7"/>
      <c r="VAW303" s="7"/>
      <c r="VAX303" s="7"/>
      <c r="VAY303" s="7"/>
      <c r="VAZ303" s="7"/>
      <c r="VBA303" s="7"/>
      <c r="VBB303" s="7"/>
      <c r="VBC303" s="7"/>
      <c r="VBD303" s="7"/>
      <c r="VBE303" s="7"/>
      <c r="VBF303" s="7"/>
      <c r="VBG303" s="7"/>
      <c r="VBH303" s="7"/>
      <c r="VBI303" s="7"/>
      <c r="VBJ303" s="7"/>
      <c r="VBK303" s="7"/>
      <c r="VBL303" s="7"/>
      <c r="VBM303" s="7"/>
      <c r="VBN303" s="7"/>
      <c r="VBO303" s="7"/>
      <c r="VBP303" s="7"/>
      <c r="VBQ303" s="7"/>
      <c r="VBR303" s="7"/>
      <c r="VBS303" s="7"/>
      <c r="VBT303" s="7"/>
      <c r="VBU303" s="7"/>
      <c r="VBV303" s="7"/>
      <c r="VBW303" s="7"/>
      <c r="VBX303" s="7"/>
      <c r="VBY303" s="7"/>
      <c r="VBZ303" s="7"/>
      <c r="VCA303" s="7"/>
      <c r="VCB303" s="7"/>
      <c r="VCC303" s="7"/>
      <c r="VCD303" s="7"/>
      <c r="VCE303" s="7"/>
      <c r="VCF303" s="7"/>
      <c r="VCG303" s="7"/>
      <c r="VCH303" s="7"/>
      <c r="VCI303" s="7"/>
      <c r="VCJ303" s="7"/>
      <c r="VCK303" s="7"/>
      <c r="VCL303" s="7"/>
      <c r="VCM303" s="7"/>
      <c r="VCN303" s="7"/>
      <c r="VCO303" s="7"/>
      <c r="VCP303" s="7"/>
      <c r="VCQ303" s="7"/>
      <c r="VCR303" s="7"/>
      <c r="VCS303" s="7"/>
      <c r="VCT303" s="7"/>
      <c r="VCU303" s="7"/>
      <c r="VCV303" s="7"/>
      <c r="VCW303" s="7"/>
      <c r="VCX303" s="7"/>
      <c r="VCY303" s="7"/>
      <c r="VCZ303" s="7"/>
      <c r="VDA303" s="7"/>
      <c r="VDB303" s="7"/>
      <c r="VDC303" s="7"/>
      <c r="VDD303" s="7"/>
      <c r="VDE303" s="7"/>
      <c r="VDF303" s="7"/>
      <c r="VDG303" s="7"/>
      <c r="VDH303" s="7"/>
      <c r="VDI303" s="7"/>
      <c r="VDJ303" s="7"/>
      <c r="VDK303" s="7"/>
      <c r="VDL303" s="7"/>
      <c r="VDM303" s="7"/>
      <c r="VDN303" s="7"/>
      <c r="VDO303" s="7"/>
      <c r="VDP303" s="7"/>
      <c r="VDQ303" s="7"/>
      <c r="VDR303" s="7"/>
      <c r="VDS303" s="7"/>
      <c r="VDT303" s="7"/>
      <c r="VDU303" s="7"/>
      <c r="VDV303" s="7"/>
      <c r="VDW303" s="7"/>
      <c r="VDX303" s="7"/>
      <c r="VDY303" s="7"/>
      <c r="VDZ303" s="7"/>
      <c r="VEA303" s="7"/>
      <c r="VEB303" s="7"/>
      <c r="VEC303" s="7"/>
      <c r="VED303" s="7"/>
      <c r="VEE303" s="7"/>
      <c r="VEF303" s="7"/>
      <c r="VEG303" s="7"/>
      <c r="VEH303" s="7"/>
      <c r="VEI303" s="7"/>
      <c r="VEJ303" s="7"/>
      <c r="VEK303" s="7"/>
      <c r="VEL303" s="7"/>
      <c r="VEM303" s="7"/>
      <c r="VEN303" s="7"/>
      <c r="VEO303" s="7"/>
      <c r="VEP303" s="7"/>
      <c r="VEQ303" s="7"/>
      <c r="VER303" s="7"/>
      <c r="VES303" s="7"/>
      <c r="VET303" s="7"/>
      <c r="VEU303" s="7"/>
      <c r="VEV303" s="7"/>
      <c r="VEW303" s="7"/>
      <c r="VEX303" s="7"/>
      <c r="VEY303" s="7"/>
      <c r="VEZ303" s="7"/>
      <c r="VFA303" s="7"/>
      <c r="VFB303" s="7"/>
      <c r="VFC303" s="7"/>
      <c r="VFD303" s="7"/>
      <c r="VFE303" s="7"/>
      <c r="VFF303" s="7"/>
      <c r="VFG303" s="7"/>
      <c r="VFH303" s="7"/>
      <c r="VFI303" s="7"/>
      <c r="VFJ303" s="7"/>
      <c r="VFK303" s="7"/>
      <c r="VFL303" s="7"/>
      <c r="VFM303" s="7"/>
      <c r="VFN303" s="7"/>
      <c r="VFO303" s="7"/>
      <c r="VFP303" s="7"/>
      <c r="VFQ303" s="7"/>
      <c r="VFR303" s="7"/>
      <c r="VFS303" s="7"/>
      <c r="VFT303" s="7"/>
      <c r="VFU303" s="7"/>
      <c r="VFV303" s="7"/>
      <c r="VFW303" s="7"/>
      <c r="VFX303" s="7"/>
      <c r="VFY303" s="7"/>
      <c r="VFZ303" s="7"/>
      <c r="VGA303" s="7"/>
      <c r="VGB303" s="7"/>
      <c r="VGC303" s="7"/>
      <c r="VGD303" s="7"/>
      <c r="VGE303" s="7"/>
      <c r="VGF303" s="7"/>
      <c r="VGG303" s="7"/>
      <c r="VGH303" s="7"/>
      <c r="VGI303" s="7"/>
      <c r="VGJ303" s="7"/>
      <c r="VGK303" s="7"/>
      <c r="VGL303" s="7"/>
      <c r="VGM303" s="7"/>
      <c r="VGN303" s="7"/>
      <c r="VGO303" s="7"/>
      <c r="VGP303" s="7"/>
      <c r="VGQ303" s="7"/>
      <c r="VGR303" s="7"/>
      <c r="VGS303" s="7"/>
      <c r="VGT303" s="7"/>
      <c r="VGU303" s="7"/>
      <c r="VGV303" s="7"/>
      <c r="VGW303" s="7"/>
      <c r="VGX303" s="7"/>
      <c r="VGY303" s="7"/>
      <c r="VGZ303" s="7"/>
      <c r="VHA303" s="7"/>
      <c r="VHB303" s="7"/>
      <c r="VHC303" s="7"/>
      <c r="VHD303" s="7"/>
      <c r="VHE303" s="7"/>
      <c r="VHF303" s="7"/>
      <c r="VHG303" s="7"/>
      <c r="VHH303" s="7"/>
      <c r="VHI303" s="7"/>
      <c r="VHJ303" s="7"/>
      <c r="VHK303" s="7"/>
      <c r="VHL303" s="7"/>
      <c r="VHM303" s="7"/>
      <c r="VHN303" s="7"/>
      <c r="VHO303" s="7"/>
      <c r="VHP303" s="7"/>
      <c r="VHQ303" s="7"/>
      <c r="VHR303" s="7"/>
      <c r="VHS303" s="7"/>
      <c r="VHT303" s="7"/>
      <c r="VHU303" s="7"/>
      <c r="VHV303" s="7"/>
      <c r="VHW303" s="7"/>
      <c r="VHX303" s="7"/>
      <c r="VHY303" s="7"/>
      <c r="VHZ303" s="7"/>
      <c r="VIA303" s="7"/>
      <c r="VIB303" s="7"/>
      <c r="VIC303" s="7"/>
      <c r="VID303" s="7"/>
      <c r="VIE303" s="7"/>
      <c r="VIF303" s="7"/>
      <c r="VIG303" s="7"/>
      <c r="VIH303" s="7"/>
      <c r="VII303" s="7"/>
      <c r="VIJ303" s="7"/>
      <c r="VIK303" s="7"/>
      <c r="VIL303" s="7"/>
      <c r="VIM303" s="7"/>
      <c r="VIN303" s="7"/>
      <c r="VIO303" s="7"/>
      <c r="VIP303" s="7"/>
      <c r="VIQ303" s="7"/>
      <c r="VIR303" s="7"/>
      <c r="VIS303" s="7"/>
      <c r="VIT303" s="7"/>
      <c r="VIU303" s="7"/>
      <c r="VIV303" s="7"/>
      <c r="VIW303" s="7"/>
      <c r="VIX303" s="7"/>
      <c r="VIY303" s="7"/>
      <c r="VIZ303" s="7"/>
      <c r="VJA303" s="7"/>
      <c r="VJB303" s="7"/>
      <c r="VJC303" s="7"/>
      <c r="VJD303" s="7"/>
      <c r="VJE303" s="7"/>
      <c r="VJF303" s="7"/>
      <c r="VJG303" s="7"/>
      <c r="VJH303" s="7"/>
      <c r="VJI303" s="7"/>
      <c r="VJJ303" s="7"/>
      <c r="VJK303" s="7"/>
      <c r="VJL303" s="7"/>
      <c r="VJM303" s="7"/>
      <c r="VJN303" s="7"/>
      <c r="VJO303" s="7"/>
      <c r="VJP303" s="7"/>
      <c r="VJQ303" s="7"/>
      <c r="VJR303" s="7"/>
      <c r="VJS303" s="7"/>
      <c r="VJT303" s="7"/>
      <c r="VJU303" s="7"/>
      <c r="VJV303" s="7"/>
      <c r="VJW303" s="7"/>
      <c r="VJX303" s="7"/>
      <c r="VJY303" s="7"/>
      <c r="VJZ303" s="7"/>
      <c r="VKA303" s="7"/>
      <c r="VKB303" s="7"/>
      <c r="VKC303" s="7"/>
      <c r="VKD303" s="7"/>
      <c r="VKE303" s="7"/>
      <c r="VKF303" s="7"/>
      <c r="VKG303" s="7"/>
      <c r="VKH303" s="7"/>
      <c r="VKI303" s="7"/>
      <c r="VKJ303" s="7"/>
      <c r="VKK303" s="7"/>
      <c r="VKL303" s="7"/>
      <c r="VKM303" s="7"/>
      <c r="VKN303" s="7"/>
      <c r="VKO303" s="7"/>
      <c r="VKP303" s="7"/>
      <c r="VKQ303" s="7"/>
      <c r="VKR303" s="7"/>
      <c r="VKS303" s="7"/>
      <c r="VKT303" s="7"/>
      <c r="VKU303" s="7"/>
      <c r="VKV303" s="7"/>
      <c r="VKW303" s="7"/>
      <c r="VKX303" s="7"/>
      <c r="VKY303" s="7"/>
      <c r="VKZ303" s="7"/>
      <c r="VLA303" s="7"/>
      <c r="VLB303" s="7"/>
      <c r="VLC303" s="7"/>
      <c r="VLD303" s="7"/>
      <c r="VLE303" s="7"/>
      <c r="VLF303" s="7"/>
      <c r="VLG303" s="7"/>
      <c r="VLH303" s="7"/>
      <c r="VLI303" s="7"/>
      <c r="VLJ303" s="7"/>
      <c r="VLK303" s="7"/>
      <c r="VLL303" s="7"/>
      <c r="VLM303" s="7"/>
      <c r="VLN303" s="7"/>
      <c r="VLO303" s="7"/>
      <c r="VLP303" s="7"/>
      <c r="VLQ303" s="7"/>
      <c r="VLR303" s="7"/>
      <c r="VLS303" s="7"/>
      <c r="VLT303" s="7"/>
      <c r="VLU303" s="7"/>
      <c r="VLV303" s="7"/>
      <c r="VLW303" s="7"/>
      <c r="VLX303" s="7"/>
      <c r="VLY303" s="7"/>
      <c r="VLZ303" s="7"/>
      <c r="VMA303" s="7"/>
      <c r="VMB303" s="7"/>
      <c r="VMC303" s="7"/>
      <c r="VMD303" s="7"/>
      <c r="VME303" s="7"/>
      <c r="VMF303" s="7"/>
      <c r="VMG303" s="7"/>
      <c r="VMH303" s="7"/>
      <c r="VMI303" s="7"/>
      <c r="VMJ303" s="7"/>
      <c r="VMK303" s="7"/>
      <c r="VML303" s="7"/>
      <c r="VMM303" s="7"/>
      <c r="VMN303" s="7"/>
      <c r="VMO303" s="7"/>
      <c r="VMP303" s="7"/>
      <c r="VMQ303" s="7"/>
      <c r="VMR303" s="7"/>
      <c r="VMS303" s="7"/>
      <c r="VMT303" s="7"/>
      <c r="VMU303" s="7"/>
      <c r="VMV303" s="7"/>
      <c r="VMW303" s="7"/>
      <c r="VMX303" s="7"/>
      <c r="VMY303" s="7"/>
      <c r="VMZ303" s="7"/>
      <c r="VNA303" s="7"/>
      <c r="VNB303" s="7"/>
      <c r="VNC303" s="7"/>
      <c r="VND303" s="7"/>
      <c r="VNE303" s="7"/>
      <c r="VNF303" s="7"/>
      <c r="VNG303" s="7"/>
      <c r="VNH303" s="7"/>
      <c r="VNI303" s="7"/>
      <c r="VNJ303" s="7"/>
      <c r="VNK303" s="7"/>
      <c r="VNL303" s="7"/>
      <c r="VNM303" s="7"/>
      <c r="VNN303" s="7"/>
      <c r="VNO303" s="7"/>
      <c r="VNP303" s="7"/>
      <c r="VNQ303" s="7"/>
      <c r="VNR303" s="7"/>
      <c r="VNS303" s="7"/>
      <c r="VNT303" s="7"/>
      <c r="VNU303" s="7"/>
      <c r="VNV303" s="7"/>
      <c r="VNW303" s="7"/>
      <c r="VNX303" s="7"/>
      <c r="VNY303" s="7"/>
      <c r="VNZ303" s="7"/>
      <c r="VOA303" s="7"/>
      <c r="VOB303" s="7"/>
      <c r="VOC303" s="7"/>
      <c r="VOD303" s="7"/>
      <c r="VOE303" s="7"/>
      <c r="VOF303" s="7"/>
      <c r="VOG303" s="7"/>
      <c r="VOH303" s="7"/>
      <c r="VOI303" s="7"/>
      <c r="VOJ303" s="7"/>
      <c r="VOK303" s="7"/>
      <c r="VOL303" s="7"/>
      <c r="VOM303" s="7"/>
      <c r="VON303" s="7"/>
      <c r="VOO303" s="7"/>
      <c r="VOP303" s="7"/>
      <c r="VOQ303" s="7"/>
      <c r="VOR303" s="7"/>
      <c r="VOS303" s="7"/>
      <c r="VOT303" s="7"/>
      <c r="VOU303" s="7"/>
      <c r="VOV303" s="7"/>
      <c r="VOW303" s="7"/>
      <c r="VOX303" s="7"/>
      <c r="VOY303" s="7"/>
      <c r="VOZ303" s="7"/>
      <c r="VPA303" s="7"/>
      <c r="VPB303" s="7"/>
      <c r="VPC303" s="7"/>
      <c r="VPD303" s="7"/>
      <c r="VPE303" s="7"/>
      <c r="VPF303" s="7"/>
      <c r="VPG303" s="7"/>
      <c r="VPH303" s="7"/>
      <c r="VPI303" s="7"/>
      <c r="VPJ303" s="7"/>
      <c r="VPK303" s="7"/>
      <c r="VPL303" s="7"/>
      <c r="VPM303" s="7"/>
      <c r="VPN303" s="7"/>
      <c r="VPO303" s="7"/>
      <c r="VPP303" s="7"/>
      <c r="VPQ303" s="7"/>
      <c r="VPR303" s="7"/>
      <c r="VPS303" s="7"/>
      <c r="VPT303" s="7"/>
      <c r="VPU303" s="7"/>
      <c r="VPV303" s="7"/>
      <c r="VPW303" s="7"/>
      <c r="VPX303" s="7"/>
      <c r="VPY303" s="7"/>
      <c r="VPZ303" s="7"/>
      <c r="VQA303" s="7"/>
      <c r="VQB303" s="7"/>
      <c r="VQC303" s="7"/>
      <c r="VQD303" s="7"/>
      <c r="VQE303" s="7"/>
      <c r="VQF303" s="7"/>
      <c r="VQG303" s="7"/>
      <c r="VQH303" s="7"/>
      <c r="VQI303" s="7"/>
      <c r="VQJ303" s="7"/>
      <c r="VQK303" s="7"/>
      <c r="VQL303" s="7"/>
      <c r="VQM303" s="7"/>
      <c r="VQN303" s="7"/>
      <c r="VQO303" s="7"/>
      <c r="VQP303" s="7"/>
      <c r="VQQ303" s="7"/>
      <c r="VQR303" s="7"/>
      <c r="VQS303" s="7"/>
      <c r="VQT303" s="7"/>
      <c r="VQU303" s="7"/>
      <c r="VQV303" s="7"/>
      <c r="VQW303" s="7"/>
      <c r="VQX303" s="7"/>
      <c r="VQY303" s="7"/>
      <c r="VQZ303" s="7"/>
      <c r="VRA303" s="7"/>
      <c r="VRB303" s="7"/>
      <c r="VRC303" s="7"/>
      <c r="VRD303" s="7"/>
      <c r="VRE303" s="7"/>
      <c r="VRF303" s="7"/>
      <c r="VRG303" s="7"/>
      <c r="VRH303" s="7"/>
      <c r="VRI303" s="7"/>
      <c r="VRJ303" s="7"/>
      <c r="VRK303" s="7"/>
      <c r="VRL303" s="7"/>
      <c r="VRM303" s="7"/>
      <c r="VRN303" s="7"/>
      <c r="VRO303" s="7"/>
      <c r="VRP303" s="7"/>
      <c r="VRQ303" s="7"/>
      <c r="VRR303" s="7"/>
      <c r="VRS303" s="7"/>
      <c r="VRT303" s="7"/>
      <c r="VRU303" s="7"/>
      <c r="VRV303" s="7"/>
      <c r="VRW303" s="7"/>
      <c r="VRX303" s="7"/>
      <c r="VRY303" s="7"/>
      <c r="VRZ303" s="7"/>
      <c r="VSA303" s="7"/>
      <c r="VSB303" s="7"/>
      <c r="VSC303" s="7"/>
      <c r="VSD303" s="7"/>
      <c r="VSE303" s="7"/>
      <c r="VSF303" s="7"/>
      <c r="VSG303" s="7"/>
      <c r="VSH303" s="7"/>
      <c r="VSI303" s="7"/>
      <c r="VSJ303" s="7"/>
      <c r="VSK303" s="7"/>
      <c r="VSL303" s="7"/>
      <c r="VSM303" s="7"/>
      <c r="VSN303" s="7"/>
      <c r="VSO303" s="7"/>
      <c r="VSP303" s="7"/>
      <c r="VSQ303" s="7"/>
      <c r="VSR303" s="7"/>
      <c r="VSS303" s="7"/>
      <c r="VST303" s="7"/>
      <c r="VSU303" s="7"/>
      <c r="VSV303" s="7"/>
      <c r="VSW303" s="7"/>
      <c r="VSX303" s="7"/>
      <c r="VSY303" s="7"/>
      <c r="VSZ303" s="7"/>
      <c r="VTA303" s="7"/>
      <c r="VTB303" s="7"/>
      <c r="VTC303" s="7"/>
      <c r="VTD303" s="7"/>
      <c r="VTE303" s="7"/>
      <c r="VTF303" s="7"/>
      <c r="VTG303" s="7"/>
      <c r="VTH303" s="7"/>
      <c r="VTI303" s="7"/>
      <c r="VTJ303" s="7"/>
      <c r="VTK303" s="7"/>
      <c r="VTL303" s="7"/>
      <c r="VTM303" s="7"/>
      <c r="VTN303" s="7"/>
      <c r="VTO303" s="7"/>
      <c r="VTP303" s="7"/>
      <c r="VTQ303" s="7"/>
      <c r="VTR303" s="7"/>
      <c r="VTS303" s="7"/>
      <c r="VTT303" s="7"/>
      <c r="VTU303" s="7"/>
      <c r="VTV303" s="7"/>
      <c r="VTW303" s="7"/>
      <c r="VTX303" s="7"/>
      <c r="VTY303" s="7"/>
      <c r="VTZ303" s="7"/>
      <c r="VUA303" s="7"/>
      <c r="VUB303" s="7"/>
      <c r="VUC303" s="7"/>
      <c r="VUD303" s="7"/>
      <c r="VUE303" s="7"/>
      <c r="VUF303" s="7"/>
      <c r="VUG303" s="7"/>
      <c r="VUH303" s="7"/>
      <c r="VUI303" s="7"/>
      <c r="VUJ303" s="7"/>
      <c r="VUK303" s="7"/>
      <c r="VUL303" s="7"/>
      <c r="VUM303" s="7"/>
      <c r="VUN303" s="7"/>
      <c r="VUO303" s="7"/>
      <c r="VUP303" s="7"/>
      <c r="VUQ303" s="7"/>
      <c r="VUR303" s="7"/>
      <c r="VUS303" s="7"/>
      <c r="VUT303" s="7"/>
      <c r="VUU303" s="7"/>
      <c r="VUV303" s="7"/>
      <c r="VUW303" s="7"/>
      <c r="VUX303" s="7"/>
      <c r="VUY303" s="7"/>
      <c r="VUZ303" s="7"/>
      <c r="VVA303" s="7"/>
      <c r="VVB303" s="7"/>
      <c r="VVC303" s="7"/>
      <c r="VVD303" s="7"/>
      <c r="VVE303" s="7"/>
      <c r="VVF303" s="7"/>
      <c r="VVG303" s="7"/>
      <c r="VVH303" s="7"/>
      <c r="VVI303" s="7"/>
      <c r="VVJ303" s="7"/>
      <c r="VVK303" s="7"/>
      <c r="VVL303" s="7"/>
      <c r="VVM303" s="7"/>
      <c r="VVN303" s="7"/>
      <c r="VVO303" s="7"/>
      <c r="VVP303" s="7"/>
      <c r="VVQ303" s="7"/>
      <c r="VVR303" s="7"/>
      <c r="VVS303" s="7"/>
      <c r="VVT303" s="7"/>
      <c r="VVU303" s="7"/>
      <c r="VVV303" s="7"/>
      <c r="VVW303" s="7"/>
      <c r="VVX303" s="7"/>
      <c r="VVY303" s="7"/>
      <c r="VVZ303" s="7"/>
      <c r="VWA303" s="7"/>
      <c r="VWB303" s="7"/>
      <c r="VWC303" s="7"/>
      <c r="VWD303" s="7"/>
      <c r="VWE303" s="7"/>
      <c r="VWF303" s="7"/>
      <c r="VWG303" s="7"/>
      <c r="VWH303" s="7"/>
      <c r="VWI303" s="7"/>
      <c r="VWJ303" s="7"/>
      <c r="VWK303" s="7"/>
      <c r="VWL303" s="7"/>
      <c r="VWM303" s="7"/>
      <c r="VWN303" s="7"/>
      <c r="VWO303" s="7"/>
      <c r="VWP303" s="7"/>
      <c r="VWQ303" s="7"/>
      <c r="VWR303" s="7"/>
      <c r="VWS303" s="7"/>
      <c r="VWT303" s="7"/>
      <c r="VWU303" s="7"/>
      <c r="VWV303" s="7"/>
      <c r="VWW303" s="7"/>
      <c r="VWX303" s="7"/>
      <c r="VWY303" s="7"/>
      <c r="VWZ303" s="7"/>
      <c r="VXA303" s="7"/>
      <c r="VXB303" s="7"/>
      <c r="VXC303" s="7"/>
      <c r="VXD303" s="7"/>
      <c r="VXE303" s="7"/>
      <c r="VXF303" s="7"/>
      <c r="VXG303" s="7"/>
      <c r="VXH303" s="7"/>
      <c r="VXI303" s="7"/>
      <c r="VXJ303" s="7"/>
      <c r="VXK303" s="7"/>
      <c r="VXL303" s="7"/>
      <c r="VXM303" s="7"/>
      <c r="VXN303" s="7"/>
      <c r="VXO303" s="7"/>
      <c r="VXP303" s="7"/>
      <c r="VXQ303" s="7"/>
      <c r="VXR303" s="7"/>
      <c r="VXS303" s="7"/>
      <c r="VXT303" s="7"/>
      <c r="VXU303" s="7"/>
      <c r="VXV303" s="7"/>
      <c r="VXW303" s="7"/>
      <c r="VXX303" s="7"/>
      <c r="VXY303" s="7"/>
      <c r="VXZ303" s="7"/>
      <c r="VYA303" s="7"/>
      <c r="VYB303" s="7"/>
      <c r="VYC303" s="7"/>
      <c r="VYD303" s="7"/>
      <c r="VYE303" s="7"/>
      <c r="VYF303" s="7"/>
      <c r="VYG303" s="7"/>
      <c r="VYH303" s="7"/>
      <c r="VYI303" s="7"/>
      <c r="VYJ303" s="7"/>
      <c r="VYK303" s="7"/>
      <c r="VYL303" s="7"/>
      <c r="VYM303" s="7"/>
      <c r="VYN303" s="7"/>
      <c r="VYO303" s="7"/>
      <c r="VYP303" s="7"/>
      <c r="VYQ303" s="7"/>
      <c r="VYR303" s="7"/>
      <c r="VYS303" s="7"/>
      <c r="VYT303" s="7"/>
      <c r="VYU303" s="7"/>
      <c r="VYV303" s="7"/>
      <c r="VYW303" s="7"/>
      <c r="VYX303" s="7"/>
      <c r="VYY303" s="7"/>
      <c r="VYZ303" s="7"/>
      <c r="VZA303" s="7"/>
      <c r="VZB303" s="7"/>
      <c r="VZC303" s="7"/>
      <c r="VZD303" s="7"/>
      <c r="VZE303" s="7"/>
      <c r="VZF303" s="7"/>
      <c r="VZG303" s="7"/>
      <c r="VZH303" s="7"/>
      <c r="VZI303" s="7"/>
      <c r="VZJ303" s="7"/>
      <c r="VZK303" s="7"/>
      <c r="VZL303" s="7"/>
      <c r="VZM303" s="7"/>
      <c r="VZN303" s="7"/>
      <c r="VZO303" s="7"/>
      <c r="VZP303" s="7"/>
      <c r="VZQ303" s="7"/>
      <c r="VZR303" s="7"/>
      <c r="VZS303" s="7"/>
      <c r="VZT303" s="7"/>
      <c r="VZU303" s="7"/>
      <c r="VZV303" s="7"/>
      <c r="VZW303" s="7"/>
      <c r="VZX303" s="7"/>
      <c r="VZY303" s="7"/>
      <c r="VZZ303" s="7"/>
      <c r="WAA303" s="7"/>
      <c r="WAB303" s="7"/>
      <c r="WAC303" s="7"/>
      <c r="WAD303" s="7"/>
      <c r="WAE303" s="7"/>
      <c r="WAF303" s="7"/>
      <c r="WAG303" s="7"/>
      <c r="WAH303" s="7"/>
      <c r="WAI303" s="7"/>
      <c r="WAJ303" s="7"/>
      <c r="WAK303" s="7"/>
      <c r="WAL303" s="7"/>
      <c r="WAM303" s="7"/>
      <c r="WAN303" s="7"/>
      <c r="WAO303" s="7"/>
      <c r="WAP303" s="7"/>
      <c r="WAQ303" s="7"/>
      <c r="WAR303" s="7"/>
      <c r="WAS303" s="7"/>
      <c r="WAT303" s="7"/>
      <c r="WAU303" s="7"/>
      <c r="WAV303" s="7"/>
      <c r="WAW303" s="7"/>
      <c r="WAX303" s="7"/>
      <c r="WAY303" s="7"/>
      <c r="WAZ303" s="7"/>
      <c r="WBA303" s="7"/>
      <c r="WBB303" s="7"/>
      <c r="WBC303" s="7"/>
      <c r="WBD303" s="7"/>
      <c r="WBE303" s="7"/>
      <c r="WBF303" s="7"/>
      <c r="WBG303" s="7"/>
      <c r="WBH303" s="7"/>
      <c r="WBI303" s="7"/>
      <c r="WBJ303" s="7"/>
      <c r="WBK303" s="7"/>
      <c r="WBL303" s="7"/>
      <c r="WBM303" s="7"/>
      <c r="WBN303" s="7"/>
      <c r="WBO303" s="7"/>
      <c r="WBP303" s="7"/>
      <c r="WBQ303" s="7"/>
      <c r="WBR303" s="7"/>
      <c r="WBS303" s="7"/>
      <c r="WBT303" s="7"/>
      <c r="WBU303" s="7"/>
      <c r="WBV303" s="7"/>
      <c r="WBW303" s="7"/>
      <c r="WBX303" s="7"/>
      <c r="WBY303" s="7"/>
      <c r="WBZ303" s="7"/>
      <c r="WCA303" s="7"/>
      <c r="WCB303" s="7"/>
      <c r="WCC303" s="7"/>
      <c r="WCD303" s="7"/>
      <c r="WCE303" s="7"/>
      <c r="WCF303" s="7"/>
      <c r="WCG303" s="7"/>
      <c r="WCH303" s="7"/>
      <c r="WCI303" s="7"/>
      <c r="WCJ303" s="7"/>
      <c r="WCK303" s="7"/>
      <c r="WCL303" s="7"/>
      <c r="WCM303" s="7"/>
      <c r="WCN303" s="7"/>
      <c r="WCO303" s="7"/>
      <c r="WCP303" s="7"/>
      <c r="WCQ303" s="7"/>
      <c r="WCR303" s="7"/>
      <c r="WCS303" s="7"/>
      <c r="WCT303" s="7"/>
      <c r="WCU303" s="7"/>
      <c r="WCV303" s="7"/>
      <c r="WCW303" s="7"/>
      <c r="WCX303" s="7"/>
      <c r="WCY303" s="7"/>
      <c r="WCZ303" s="7"/>
      <c r="WDA303" s="7"/>
      <c r="WDB303" s="7"/>
      <c r="WDC303" s="7"/>
      <c r="WDD303" s="7"/>
      <c r="WDE303" s="7"/>
      <c r="WDF303" s="7"/>
      <c r="WDG303" s="7"/>
      <c r="WDH303" s="7"/>
      <c r="WDI303" s="7"/>
      <c r="WDJ303" s="7"/>
      <c r="WDK303" s="7"/>
      <c r="WDL303" s="7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  <c r="XFC303" s="7"/>
    </row>
    <row r="304" spans="1:16383">
      <c r="A304" s="17"/>
      <c r="B304" s="8">
        <v>2015</v>
      </c>
      <c r="C304" s="10" t="s">
        <v>657</v>
      </c>
      <c r="D304" s="8" t="s">
        <v>106</v>
      </c>
      <c r="E304" s="8" t="s">
        <v>87</v>
      </c>
      <c r="F304" s="8" t="s">
        <v>88</v>
      </c>
      <c r="G304" s="8" t="s">
        <v>21</v>
      </c>
      <c r="H304" s="14">
        <v>37.559999999999995</v>
      </c>
      <c r="I304" s="12" t="s">
        <v>682</v>
      </c>
      <c r="J304" s="28">
        <v>48</v>
      </c>
      <c r="L304" s="8" t="s">
        <v>22</v>
      </c>
      <c r="M304" s="8">
        <v>43730</v>
      </c>
      <c r="N304" s="10" t="s">
        <v>90</v>
      </c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  <c r="SN304" s="7"/>
      <c r="SO304" s="7"/>
      <c r="SP304" s="7"/>
      <c r="SQ304" s="7"/>
      <c r="SR304" s="7"/>
      <c r="SS304" s="7"/>
      <c r="ST304" s="7"/>
      <c r="SU304" s="7"/>
      <c r="SV304" s="7"/>
      <c r="SW304" s="7"/>
      <c r="SX304" s="7"/>
      <c r="SY304" s="7"/>
      <c r="SZ304" s="7"/>
      <c r="TA304" s="7"/>
      <c r="TB304" s="7"/>
      <c r="TC304" s="7"/>
      <c r="TD304" s="7"/>
      <c r="TE304" s="7"/>
      <c r="TF304" s="7"/>
      <c r="TG304" s="7"/>
      <c r="TH304" s="7"/>
      <c r="TI304" s="7"/>
      <c r="TJ304" s="7"/>
      <c r="TK304" s="7"/>
      <c r="TL304" s="7"/>
      <c r="TM304" s="7"/>
      <c r="TN304" s="7"/>
      <c r="TO304" s="7"/>
      <c r="TP304" s="7"/>
      <c r="TQ304" s="7"/>
      <c r="TR304" s="7"/>
      <c r="TS304" s="7"/>
      <c r="TT304" s="7"/>
      <c r="TU304" s="7"/>
      <c r="TV304" s="7"/>
      <c r="TW304" s="7"/>
      <c r="TX304" s="7"/>
      <c r="TY304" s="7"/>
      <c r="TZ304" s="7"/>
      <c r="UA304" s="7"/>
      <c r="UB304" s="7"/>
      <c r="UC304" s="7"/>
      <c r="UD304" s="7"/>
      <c r="UE304" s="7"/>
      <c r="UF304" s="7"/>
      <c r="UG304" s="7"/>
      <c r="UH304" s="7"/>
      <c r="UI304" s="7"/>
      <c r="UJ304" s="7"/>
      <c r="UK304" s="7"/>
      <c r="UL304" s="7"/>
      <c r="UM304" s="7"/>
      <c r="UN304" s="7"/>
      <c r="UO304" s="7"/>
      <c r="UP304" s="7"/>
      <c r="UQ304" s="7"/>
      <c r="UR304" s="7"/>
      <c r="US304" s="7"/>
      <c r="UT304" s="7"/>
      <c r="UU304" s="7"/>
      <c r="UV304" s="7"/>
      <c r="UW304" s="7"/>
      <c r="UX304" s="7"/>
      <c r="UY304" s="7"/>
      <c r="UZ304" s="7"/>
      <c r="VA304" s="7"/>
      <c r="VB304" s="7"/>
      <c r="VC304" s="7"/>
      <c r="VD304" s="7"/>
      <c r="VE304" s="7"/>
      <c r="VF304" s="7"/>
      <c r="VG304" s="7"/>
      <c r="VH304" s="7"/>
      <c r="VI304" s="7"/>
      <c r="VJ304" s="7"/>
      <c r="VK304" s="7"/>
      <c r="VL304" s="7"/>
      <c r="VM304" s="7"/>
      <c r="VN304" s="7"/>
      <c r="VO304" s="7"/>
      <c r="VP304" s="7"/>
      <c r="VQ304" s="7"/>
      <c r="VR304" s="7"/>
      <c r="VS304" s="7"/>
      <c r="VT304" s="7"/>
      <c r="VU304" s="7"/>
      <c r="VV304" s="7"/>
      <c r="VW304" s="7"/>
      <c r="VX304" s="7"/>
      <c r="VY304" s="7"/>
      <c r="VZ304" s="7"/>
      <c r="WA304" s="7"/>
      <c r="WB304" s="7"/>
      <c r="WC304" s="7"/>
      <c r="WD304" s="7"/>
      <c r="WE304" s="7"/>
      <c r="WF304" s="7"/>
      <c r="WG304" s="7"/>
      <c r="WH304" s="7"/>
      <c r="WI304" s="7"/>
      <c r="WJ304" s="7"/>
      <c r="WK304" s="7"/>
      <c r="WL304" s="7"/>
      <c r="WM304" s="7"/>
      <c r="WN304" s="7"/>
      <c r="WO304" s="7"/>
      <c r="WP304" s="7"/>
      <c r="WQ304" s="7"/>
      <c r="WR304" s="7"/>
      <c r="WS304" s="7"/>
      <c r="WT304" s="7"/>
      <c r="WU304" s="7"/>
      <c r="WV304" s="7"/>
      <c r="WW304" s="7"/>
      <c r="WX304" s="7"/>
      <c r="WY304" s="7"/>
      <c r="WZ304" s="7"/>
      <c r="XA304" s="7"/>
      <c r="XB304" s="7"/>
      <c r="XC304" s="7"/>
      <c r="XD304" s="7"/>
      <c r="XE304" s="7"/>
      <c r="XF304" s="7"/>
      <c r="XG304" s="7"/>
      <c r="XH304" s="7"/>
      <c r="XI304" s="7"/>
      <c r="XJ304" s="7"/>
      <c r="XK304" s="7"/>
      <c r="XL304" s="7"/>
      <c r="XM304" s="7"/>
      <c r="XN304" s="7"/>
      <c r="XO304" s="7"/>
      <c r="XP304" s="7"/>
      <c r="XQ304" s="7"/>
      <c r="XR304" s="7"/>
      <c r="XS304" s="7"/>
      <c r="XT304" s="7"/>
      <c r="XU304" s="7"/>
      <c r="XV304" s="7"/>
      <c r="XW304" s="7"/>
      <c r="XX304" s="7"/>
      <c r="XY304" s="7"/>
      <c r="XZ304" s="7"/>
      <c r="YA304" s="7"/>
      <c r="YB304" s="7"/>
      <c r="YC304" s="7"/>
      <c r="YD304" s="7"/>
      <c r="YE304" s="7"/>
      <c r="YF304" s="7"/>
      <c r="YG304" s="7"/>
      <c r="YH304" s="7"/>
      <c r="YI304" s="7"/>
      <c r="YJ304" s="7"/>
      <c r="YK304" s="7"/>
      <c r="YL304" s="7"/>
      <c r="YM304" s="7"/>
      <c r="YN304" s="7"/>
      <c r="YO304" s="7"/>
      <c r="YP304" s="7"/>
      <c r="YQ304" s="7"/>
      <c r="YR304" s="7"/>
      <c r="YS304" s="7"/>
      <c r="YT304" s="7"/>
      <c r="YU304" s="7"/>
      <c r="YV304" s="7"/>
      <c r="YW304" s="7"/>
      <c r="YX304" s="7"/>
      <c r="YY304" s="7"/>
      <c r="YZ304" s="7"/>
      <c r="ZA304" s="7"/>
      <c r="ZB304" s="7"/>
      <c r="ZC304" s="7"/>
      <c r="ZD304" s="7"/>
      <c r="ZE304" s="7"/>
      <c r="ZF304" s="7"/>
      <c r="ZG304" s="7"/>
      <c r="ZH304" s="7"/>
      <c r="ZI304" s="7"/>
      <c r="ZJ304" s="7"/>
      <c r="ZK304" s="7"/>
      <c r="ZL304" s="7"/>
      <c r="ZM304" s="7"/>
      <c r="ZN304" s="7"/>
      <c r="ZO304" s="7"/>
      <c r="ZP304" s="7"/>
      <c r="ZQ304" s="7"/>
      <c r="ZR304" s="7"/>
      <c r="ZS304" s="7"/>
      <c r="ZT304" s="7"/>
      <c r="ZU304" s="7"/>
      <c r="ZV304" s="7"/>
      <c r="ZW304" s="7"/>
      <c r="ZX304" s="7"/>
      <c r="ZY304" s="7"/>
      <c r="ZZ304" s="7"/>
      <c r="AAA304" s="7"/>
      <c r="AAB304" s="7"/>
      <c r="AAC304" s="7"/>
      <c r="AAD304" s="7"/>
      <c r="AAE304" s="7"/>
      <c r="AAF304" s="7"/>
      <c r="AAG304" s="7"/>
      <c r="AAH304" s="7"/>
      <c r="AAI304" s="7"/>
      <c r="AAJ304" s="7"/>
      <c r="AAK304" s="7"/>
      <c r="AAL304" s="7"/>
      <c r="AAM304" s="7"/>
      <c r="AAN304" s="7"/>
      <c r="AAO304" s="7"/>
      <c r="AAP304" s="7"/>
      <c r="AAQ304" s="7"/>
      <c r="AAR304" s="7"/>
      <c r="AAS304" s="7"/>
      <c r="AAT304" s="7"/>
      <c r="AAU304" s="7"/>
      <c r="AAV304" s="7"/>
      <c r="AAW304" s="7"/>
      <c r="AAX304" s="7"/>
      <c r="AAY304" s="7"/>
      <c r="AAZ304" s="7"/>
      <c r="ABA304" s="7"/>
      <c r="ABB304" s="7"/>
      <c r="ABC304" s="7"/>
      <c r="ABD304" s="7"/>
      <c r="ABE304" s="7"/>
      <c r="ABF304" s="7"/>
      <c r="ABG304" s="7"/>
      <c r="ABH304" s="7"/>
      <c r="ABI304" s="7"/>
      <c r="ABJ304" s="7"/>
      <c r="ABK304" s="7"/>
      <c r="ABL304" s="7"/>
      <c r="ABM304" s="7"/>
      <c r="ABN304" s="7"/>
      <c r="ABO304" s="7"/>
      <c r="ABP304" s="7"/>
      <c r="ABQ304" s="7"/>
      <c r="ABR304" s="7"/>
      <c r="ABS304" s="7"/>
      <c r="ABT304" s="7"/>
      <c r="ABU304" s="7"/>
      <c r="ABV304" s="7"/>
      <c r="ABW304" s="7"/>
      <c r="ABX304" s="7"/>
      <c r="ABY304" s="7"/>
      <c r="ABZ304" s="7"/>
      <c r="ACA304" s="7"/>
      <c r="ACB304" s="7"/>
      <c r="ACC304" s="7"/>
      <c r="ACD304" s="7"/>
      <c r="ACE304" s="7"/>
      <c r="ACF304" s="7"/>
      <c r="ACG304" s="7"/>
      <c r="ACH304" s="7"/>
      <c r="ACI304" s="7"/>
      <c r="ACJ304" s="7"/>
      <c r="ACK304" s="7"/>
      <c r="ACL304" s="7"/>
      <c r="ACM304" s="7"/>
      <c r="ACN304" s="7"/>
      <c r="ACO304" s="7"/>
      <c r="ACP304" s="7"/>
      <c r="ACQ304" s="7"/>
      <c r="ACR304" s="7"/>
      <c r="ACS304" s="7"/>
      <c r="ACT304" s="7"/>
      <c r="ACU304" s="7"/>
      <c r="ACV304" s="7"/>
      <c r="ACW304" s="7"/>
      <c r="ACX304" s="7"/>
      <c r="ACY304" s="7"/>
      <c r="ACZ304" s="7"/>
      <c r="ADA304" s="7"/>
      <c r="ADB304" s="7"/>
      <c r="ADC304" s="7"/>
      <c r="ADD304" s="7"/>
      <c r="ADE304" s="7"/>
      <c r="ADF304" s="7"/>
      <c r="ADG304" s="7"/>
      <c r="ADH304" s="7"/>
      <c r="ADI304" s="7"/>
      <c r="ADJ304" s="7"/>
      <c r="ADK304" s="7"/>
      <c r="ADL304" s="7"/>
      <c r="ADM304" s="7"/>
      <c r="ADN304" s="7"/>
      <c r="ADO304" s="7"/>
      <c r="ADP304" s="7"/>
      <c r="ADQ304" s="7"/>
      <c r="ADR304" s="7"/>
      <c r="ADS304" s="7"/>
      <c r="ADT304" s="7"/>
      <c r="ADU304" s="7"/>
      <c r="ADV304" s="7"/>
      <c r="ADW304" s="7"/>
      <c r="ADX304" s="7"/>
      <c r="ADY304" s="7"/>
      <c r="ADZ304" s="7"/>
      <c r="AEA304" s="7"/>
      <c r="AEB304" s="7"/>
      <c r="AEC304" s="7"/>
      <c r="AED304" s="7"/>
      <c r="AEE304" s="7"/>
      <c r="AEF304" s="7"/>
      <c r="AEG304" s="7"/>
      <c r="AEH304" s="7"/>
      <c r="AEI304" s="7"/>
      <c r="AEJ304" s="7"/>
      <c r="AEK304" s="7"/>
      <c r="AEL304" s="7"/>
      <c r="AEM304" s="7"/>
      <c r="AEN304" s="7"/>
      <c r="AEO304" s="7"/>
      <c r="AEP304" s="7"/>
      <c r="AEQ304" s="7"/>
      <c r="AER304" s="7"/>
      <c r="AES304" s="7"/>
      <c r="AET304" s="7"/>
      <c r="AEU304" s="7"/>
      <c r="AEV304" s="7"/>
      <c r="AEW304" s="7"/>
      <c r="AEX304" s="7"/>
      <c r="AEY304" s="7"/>
      <c r="AEZ304" s="7"/>
      <c r="AFA304" s="7"/>
      <c r="AFB304" s="7"/>
      <c r="AFC304" s="7"/>
      <c r="AFD304" s="7"/>
      <c r="AFE304" s="7"/>
      <c r="AFF304" s="7"/>
      <c r="AFG304" s="7"/>
      <c r="AFH304" s="7"/>
      <c r="AFI304" s="7"/>
      <c r="AFJ304" s="7"/>
      <c r="AFK304" s="7"/>
      <c r="AFL304" s="7"/>
      <c r="AFM304" s="7"/>
      <c r="AFN304" s="7"/>
      <c r="AFO304" s="7"/>
      <c r="AFP304" s="7"/>
      <c r="AFQ304" s="7"/>
      <c r="AFR304" s="7"/>
      <c r="AFS304" s="7"/>
      <c r="AFT304" s="7"/>
      <c r="AFU304" s="7"/>
      <c r="AFV304" s="7"/>
      <c r="AFW304" s="7"/>
      <c r="AFX304" s="7"/>
      <c r="AFY304" s="7"/>
      <c r="AFZ304" s="7"/>
      <c r="AGA304" s="7"/>
      <c r="AGB304" s="7"/>
      <c r="AGC304" s="7"/>
      <c r="AGD304" s="7"/>
      <c r="AGE304" s="7"/>
      <c r="AGF304" s="7"/>
      <c r="AGG304" s="7"/>
      <c r="AGH304" s="7"/>
      <c r="AGI304" s="7"/>
      <c r="AGJ304" s="7"/>
      <c r="AGK304" s="7"/>
      <c r="AGL304" s="7"/>
      <c r="AGM304" s="7"/>
      <c r="AGN304" s="7"/>
      <c r="AGO304" s="7"/>
      <c r="AGP304" s="7"/>
      <c r="AGQ304" s="7"/>
      <c r="AGR304" s="7"/>
      <c r="AGS304" s="7"/>
      <c r="AGT304" s="7"/>
      <c r="AGU304" s="7"/>
      <c r="AGV304" s="7"/>
      <c r="AGW304" s="7"/>
      <c r="AGX304" s="7"/>
      <c r="AGY304" s="7"/>
      <c r="AGZ304" s="7"/>
      <c r="AHA304" s="7"/>
      <c r="AHB304" s="7"/>
      <c r="AHC304" s="7"/>
      <c r="AHD304" s="7"/>
      <c r="AHE304" s="7"/>
      <c r="AHF304" s="7"/>
      <c r="AHG304" s="7"/>
      <c r="AHH304" s="7"/>
      <c r="AHI304" s="7"/>
      <c r="AHJ304" s="7"/>
      <c r="AHK304" s="7"/>
      <c r="AHL304" s="7"/>
      <c r="AHM304" s="7"/>
      <c r="AHN304" s="7"/>
      <c r="AHO304" s="7"/>
      <c r="AHP304" s="7"/>
      <c r="AHQ304" s="7"/>
      <c r="AHR304" s="7"/>
      <c r="AHS304" s="7"/>
      <c r="AHT304" s="7"/>
      <c r="AHU304" s="7"/>
      <c r="AHV304" s="7"/>
      <c r="AHW304" s="7"/>
      <c r="AHX304" s="7"/>
      <c r="AHY304" s="7"/>
      <c r="AHZ304" s="7"/>
      <c r="AIA304" s="7"/>
      <c r="AIB304" s="7"/>
      <c r="AIC304" s="7"/>
      <c r="AID304" s="7"/>
      <c r="AIE304" s="7"/>
      <c r="AIF304" s="7"/>
      <c r="AIG304" s="7"/>
      <c r="AIH304" s="7"/>
      <c r="AII304" s="7"/>
      <c r="AIJ304" s="7"/>
      <c r="AIK304" s="7"/>
      <c r="AIL304" s="7"/>
      <c r="AIM304" s="7"/>
      <c r="AIN304" s="7"/>
      <c r="AIO304" s="7"/>
      <c r="AIP304" s="7"/>
      <c r="AIQ304" s="7"/>
      <c r="AIR304" s="7"/>
      <c r="AIS304" s="7"/>
      <c r="AIT304" s="7"/>
      <c r="AIU304" s="7"/>
      <c r="AIV304" s="7"/>
      <c r="AIW304" s="7"/>
      <c r="AIX304" s="7"/>
      <c r="AIY304" s="7"/>
      <c r="AIZ304" s="7"/>
      <c r="AJA304" s="7"/>
      <c r="AJB304" s="7"/>
      <c r="AJC304" s="7"/>
      <c r="AJD304" s="7"/>
      <c r="AJE304" s="7"/>
      <c r="AJF304" s="7"/>
      <c r="AJG304" s="7"/>
      <c r="AJH304" s="7"/>
      <c r="AJI304" s="7"/>
      <c r="AJJ304" s="7"/>
      <c r="AJK304" s="7"/>
      <c r="AJL304" s="7"/>
      <c r="AJM304" s="7"/>
      <c r="AJN304" s="7"/>
      <c r="AJO304" s="7"/>
      <c r="AJP304" s="7"/>
      <c r="AJQ304" s="7"/>
      <c r="AJR304" s="7"/>
      <c r="AJS304" s="7"/>
      <c r="AJT304" s="7"/>
      <c r="AJU304" s="7"/>
      <c r="AJV304" s="7"/>
      <c r="AJW304" s="7"/>
      <c r="AJX304" s="7"/>
      <c r="AJY304" s="7"/>
      <c r="AJZ304" s="7"/>
      <c r="AKA304" s="7"/>
      <c r="AKB304" s="7"/>
      <c r="AKC304" s="7"/>
      <c r="AKD304" s="7"/>
      <c r="AKE304" s="7"/>
      <c r="AKF304" s="7"/>
      <c r="AKG304" s="7"/>
      <c r="AKH304" s="7"/>
      <c r="AKI304" s="7"/>
      <c r="AKJ304" s="7"/>
      <c r="AKK304" s="7"/>
      <c r="AKL304" s="7"/>
      <c r="AKM304" s="7"/>
      <c r="AKN304" s="7"/>
      <c r="AKO304" s="7"/>
      <c r="AKP304" s="7"/>
      <c r="AKQ304" s="7"/>
      <c r="AKR304" s="7"/>
      <c r="AKS304" s="7"/>
      <c r="AKT304" s="7"/>
      <c r="AKU304" s="7"/>
      <c r="AKV304" s="7"/>
      <c r="AKW304" s="7"/>
      <c r="AKX304" s="7"/>
      <c r="AKY304" s="7"/>
      <c r="AKZ304" s="7"/>
      <c r="ALA304" s="7"/>
      <c r="ALB304" s="7"/>
      <c r="ALC304" s="7"/>
      <c r="ALD304" s="7"/>
      <c r="ALE304" s="7"/>
      <c r="ALF304" s="7"/>
      <c r="ALG304" s="7"/>
      <c r="ALH304" s="7"/>
      <c r="ALI304" s="7"/>
      <c r="ALJ304" s="7"/>
      <c r="ALK304" s="7"/>
      <c r="ALL304" s="7"/>
      <c r="ALM304" s="7"/>
      <c r="ALN304" s="7"/>
      <c r="ALO304" s="7"/>
      <c r="ALP304" s="7"/>
      <c r="ALQ304" s="7"/>
      <c r="ALR304" s="7"/>
      <c r="ALS304" s="7"/>
      <c r="ALT304" s="7"/>
      <c r="ALU304" s="7"/>
      <c r="ALV304" s="7"/>
      <c r="ALW304" s="7"/>
      <c r="ALX304" s="7"/>
      <c r="ALY304" s="7"/>
      <c r="ALZ304" s="7"/>
      <c r="AMA304" s="7"/>
      <c r="AMB304" s="7"/>
      <c r="AMC304" s="7"/>
      <c r="AMD304" s="7"/>
      <c r="AME304" s="7"/>
      <c r="AMF304" s="7"/>
      <c r="AMG304" s="7"/>
      <c r="AMH304" s="7"/>
      <c r="AMI304" s="7"/>
      <c r="AMJ304" s="7"/>
      <c r="AMK304" s="7"/>
      <c r="AML304" s="7"/>
      <c r="AMM304" s="7"/>
      <c r="AMN304" s="7"/>
      <c r="AMO304" s="7"/>
      <c r="AMP304" s="7"/>
      <c r="AMQ304" s="7"/>
      <c r="AMR304" s="7"/>
      <c r="AMS304" s="7"/>
      <c r="AMT304" s="7"/>
      <c r="AMU304" s="7"/>
      <c r="AMV304" s="7"/>
      <c r="AMW304" s="7"/>
      <c r="AMX304" s="7"/>
      <c r="AMY304" s="7"/>
      <c r="AMZ304" s="7"/>
      <c r="ANA304" s="7"/>
      <c r="ANB304" s="7"/>
      <c r="ANC304" s="7"/>
      <c r="AND304" s="7"/>
      <c r="ANE304" s="7"/>
      <c r="ANF304" s="7"/>
      <c r="ANG304" s="7"/>
      <c r="ANH304" s="7"/>
      <c r="ANI304" s="7"/>
      <c r="ANJ304" s="7"/>
      <c r="ANK304" s="7"/>
      <c r="ANL304" s="7"/>
      <c r="ANM304" s="7"/>
      <c r="ANN304" s="7"/>
      <c r="ANO304" s="7"/>
      <c r="ANP304" s="7"/>
      <c r="ANQ304" s="7"/>
      <c r="ANR304" s="7"/>
      <c r="ANS304" s="7"/>
      <c r="ANT304" s="7"/>
      <c r="ANU304" s="7"/>
      <c r="ANV304" s="7"/>
      <c r="ANW304" s="7"/>
      <c r="ANX304" s="7"/>
      <c r="ANY304" s="7"/>
      <c r="ANZ304" s="7"/>
      <c r="AOA304" s="7"/>
      <c r="AOB304" s="7"/>
      <c r="AOC304" s="7"/>
      <c r="AOD304" s="7"/>
      <c r="AOE304" s="7"/>
      <c r="AOF304" s="7"/>
      <c r="AOG304" s="7"/>
      <c r="AOH304" s="7"/>
      <c r="AOI304" s="7"/>
      <c r="AOJ304" s="7"/>
      <c r="AOK304" s="7"/>
      <c r="AOL304" s="7"/>
      <c r="AOM304" s="7"/>
      <c r="AON304" s="7"/>
      <c r="AOO304" s="7"/>
      <c r="AOP304" s="7"/>
      <c r="AOQ304" s="7"/>
      <c r="AOR304" s="7"/>
      <c r="AOS304" s="7"/>
      <c r="AOT304" s="7"/>
      <c r="AOU304" s="7"/>
      <c r="AOV304" s="7"/>
      <c r="AOW304" s="7"/>
      <c r="AOX304" s="7"/>
      <c r="AOY304" s="7"/>
      <c r="AOZ304" s="7"/>
      <c r="APA304" s="7"/>
      <c r="APB304" s="7"/>
      <c r="APC304" s="7"/>
      <c r="APD304" s="7"/>
      <c r="APE304" s="7"/>
      <c r="APF304" s="7"/>
      <c r="APG304" s="7"/>
      <c r="APH304" s="7"/>
      <c r="API304" s="7"/>
      <c r="APJ304" s="7"/>
      <c r="APK304" s="7"/>
      <c r="APL304" s="7"/>
      <c r="APM304" s="7"/>
      <c r="APN304" s="7"/>
      <c r="APO304" s="7"/>
      <c r="APP304" s="7"/>
      <c r="APQ304" s="7"/>
      <c r="APR304" s="7"/>
      <c r="APS304" s="7"/>
      <c r="APT304" s="7"/>
      <c r="APU304" s="7"/>
      <c r="APV304" s="7"/>
      <c r="APW304" s="7"/>
      <c r="APX304" s="7"/>
      <c r="APY304" s="7"/>
      <c r="APZ304" s="7"/>
      <c r="AQA304" s="7"/>
      <c r="AQB304" s="7"/>
      <c r="AQC304" s="7"/>
      <c r="AQD304" s="7"/>
      <c r="AQE304" s="7"/>
      <c r="AQF304" s="7"/>
      <c r="AQG304" s="7"/>
      <c r="AQH304" s="7"/>
      <c r="AQI304" s="7"/>
      <c r="AQJ304" s="7"/>
      <c r="AQK304" s="7"/>
      <c r="AQL304" s="7"/>
      <c r="AQM304" s="7"/>
      <c r="AQN304" s="7"/>
      <c r="AQO304" s="7"/>
      <c r="AQP304" s="7"/>
      <c r="AQQ304" s="7"/>
      <c r="AQR304" s="7"/>
      <c r="AQS304" s="7"/>
      <c r="AQT304" s="7"/>
      <c r="AQU304" s="7"/>
      <c r="AQV304" s="7"/>
      <c r="AQW304" s="7"/>
      <c r="AQX304" s="7"/>
      <c r="AQY304" s="7"/>
      <c r="AQZ304" s="7"/>
      <c r="ARA304" s="7"/>
      <c r="ARB304" s="7"/>
      <c r="ARC304" s="7"/>
      <c r="ARD304" s="7"/>
      <c r="ARE304" s="7"/>
      <c r="ARF304" s="7"/>
      <c r="ARG304" s="7"/>
      <c r="ARH304" s="7"/>
      <c r="ARI304" s="7"/>
      <c r="ARJ304" s="7"/>
      <c r="ARK304" s="7"/>
      <c r="ARL304" s="7"/>
      <c r="ARM304" s="7"/>
      <c r="ARN304" s="7"/>
      <c r="ARO304" s="7"/>
      <c r="ARP304" s="7"/>
      <c r="ARQ304" s="7"/>
      <c r="ARR304" s="7"/>
      <c r="ARS304" s="7"/>
      <c r="ART304" s="7"/>
      <c r="ARU304" s="7"/>
      <c r="ARV304" s="7"/>
      <c r="ARW304" s="7"/>
      <c r="ARX304" s="7"/>
      <c r="ARY304" s="7"/>
      <c r="ARZ304" s="7"/>
      <c r="ASA304" s="7"/>
      <c r="ASB304" s="7"/>
      <c r="ASC304" s="7"/>
      <c r="ASD304" s="7"/>
      <c r="ASE304" s="7"/>
      <c r="ASF304" s="7"/>
      <c r="ASG304" s="7"/>
      <c r="ASH304" s="7"/>
      <c r="ASI304" s="7"/>
      <c r="ASJ304" s="7"/>
      <c r="ASK304" s="7"/>
      <c r="ASL304" s="7"/>
      <c r="ASM304" s="7"/>
      <c r="ASN304" s="7"/>
      <c r="ASO304" s="7"/>
      <c r="ASP304" s="7"/>
      <c r="ASQ304" s="7"/>
      <c r="ASR304" s="7"/>
      <c r="ASS304" s="7"/>
      <c r="AST304" s="7"/>
      <c r="ASU304" s="7"/>
      <c r="ASV304" s="7"/>
      <c r="ASW304" s="7"/>
      <c r="ASX304" s="7"/>
      <c r="ASY304" s="7"/>
      <c r="ASZ304" s="7"/>
      <c r="ATA304" s="7"/>
      <c r="ATB304" s="7"/>
      <c r="ATC304" s="7"/>
      <c r="ATD304" s="7"/>
      <c r="ATE304" s="7"/>
      <c r="ATF304" s="7"/>
      <c r="ATG304" s="7"/>
      <c r="ATH304" s="7"/>
      <c r="ATI304" s="7"/>
      <c r="ATJ304" s="7"/>
      <c r="ATK304" s="7"/>
      <c r="ATL304" s="7"/>
      <c r="ATM304" s="7"/>
      <c r="ATN304" s="7"/>
      <c r="ATO304" s="7"/>
      <c r="ATP304" s="7"/>
      <c r="ATQ304" s="7"/>
      <c r="ATR304" s="7"/>
      <c r="ATS304" s="7"/>
      <c r="ATT304" s="7"/>
      <c r="ATU304" s="7"/>
      <c r="ATV304" s="7"/>
      <c r="ATW304" s="7"/>
      <c r="ATX304" s="7"/>
      <c r="ATY304" s="7"/>
      <c r="ATZ304" s="7"/>
      <c r="AUA304" s="7"/>
      <c r="AUB304" s="7"/>
      <c r="AUC304" s="7"/>
      <c r="AUD304" s="7"/>
      <c r="AUE304" s="7"/>
      <c r="AUF304" s="7"/>
      <c r="AUG304" s="7"/>
      <c r="AUH304" s="7"/>
      <c r="AUI304" s="7"/>
      <c r="AUJ304" s="7"/>
      <c r="AUK304" s="7"/>
      <c r="AUL304" s="7"/>
      <c r="AUM304" s="7"/>
      <c r="AUN304" s="7"/>
      <c r="AUO304" s="7"/>
      <c r="AUP304" s="7"/>
      <c r="AUQ304" s="7"/>
      <c r="AUR304" s="7"/>
      <c r="AUS304" s="7"/>
      <c r="AUT304" s="7"/>
      <c r="AUU304" s="7"/>
      <c r="AUV304" s="7"/>
      <c r="AUW304" s="7"/>
      <c r="AUX304" s="7"/>
      <c r="AUY304" s="7"/>
      <c r="AUZ304" s="7"/>
      <c r="AVA304" s="7"/>
      <c r="AVB304" s="7"/>
      <c r="AVC304" s="7"/>
      <c r="AVD304" s="7"/>
      <c r="AVE304" s="7"/>
      <c r="AVF304" s="7"/>
      <c r="AVG304" s="7"/>
      <c r="AVH304" s="7"/>
      <c r="AVI304" s="7"/>
      <c r="AVJ304" s="7"/>
      <c r="AVK304" s="7"/>
      <c r="AVL304" s="7"/>
      <c r="AVM304" s="7"/>
      <c r="AVN304" s="7"/>
      <c r="AVO304" s="7"/>
      <c r="AVP304" s="7"/>
      <c r="AVQ304" s="7"/>
      <c r="AVR304" s="7"/>
      <c r="AVS304" s="7"/>
      <c r="AVT304" s="7"/>
      <c r="AVU304" s="7"/>
      <c r="AVV304" s="7"/>
      <c r="AVW304" s="7"/>
      <c r="AVX304" s="7"/>
      <c r="AVY304" s="7"/>
      <c r="AVZ304" s="7"/>
      <c r="AWA304" s="7"/>
      <c r="AWB304" s="7"/>
      <c r="AWC304" s="7"/>
      <c r="AWD304" s="7"/>
      <c r="AWE304" s="7"/>
      <c r="AWF304" s="7"/>
      <c r="AWG304" s="7"/>
      <c r="AWH304" s="7"/>
      <c r="AWI304" s="7"/>
      <c r="AWJ304" s="7"/>
      <c r="AWK304" s="7"/>
      <c r="AWL304" s="7"/>
      <c r="AWM304" s="7"/>
      <c r="AWN304" s="7"/>
      <c r="AWO304" s="7"/>
      <c r="AWP304" s="7"/>
      <c r="AWQ304" s="7"/>
      <c r="AWR304" s="7"/>
      <c r="AWS304" s="7"/>
      <c r="AWT304" s="7"/>
      <c r="AWU304" s="7"/>
      <c r="AWV304" s="7"/>
      <c r="AWW304" s="7"/>
      <c r="AWX304" s="7"/>
      <c r="AWY304" s="7"/>
      <c r="AWZ304" s="7"/>
      <c r="AXA304" s="7"/>
      <c r="AXB304" s="7"/>
      <c r="AXC304" s="7"/>
      <c r="AXD304" s="7"/>
      <c r="AXE304" s="7"/>
      <c r="AXF304" s="7"/>
      <c r="AXG304" s="7"/>
      <c r="AXH304" s="7"/>
      <c r="AXI304" s="7"/>
      <c r="AXJ304" s="7"/>
      <c r="AXK304" s="7"/>
      <c r="AXL304" s="7"/>
      <c r="AXM304" s="7"/>
      <c r="AXN304" s="7"/>
      <c r="AXO304" s="7"/>
      <c r="AXP304" s="7"/>
      <c r="AXQ304" s="7"/>
      <c r="AXR304" s="7"/>
      <c r="AXS304" s="7"/>
      <c r="AXT304" s="7"/>
      <c r="AXU304" s="7"/>
      <c r="AXV304" s="7"/>
      <c r="AXW304" s="7"/>
      <c r="AXX304" s="7"/>
      <c r="AXY304" s="7"/>
      <c r="AXZ304" s="7"/>
      <c r="AYA304" s="7"/>
      <c r="AYB304" s="7"/>
      <c r="AYC304" s="7"/>
      <c r="AYD304" s="7"/>
      <c r="AYE304" s="7"/>
      <c r="AYF304" s="7"/>
      <c r="AYG304" s="7"/>
      <c r="AYH304" s="7"/>
      <c r="AYI304" s="7"/>
      <c r="AYJ304" s="7"/>
      <c r="AYK304" s="7"/>
      <c r="AYL304" s="7"/>
      <c r="AYM304" s="7"/>
      <c r="AYN304" s="7"/>
      <c r="AYO304" s="7"/>
      <c r="AYP304" s="7"/>
      <c r="AYQ304" s="7"/>
      <c r="AYR304" s="7"/>
      <c r="AYS304" s="7"/>
      <c r="AYT304" s="7"/>
      <c r="AYU304" s="7"/>
      <c r="AYV304" s="7"/>
      <c r="AYW304" s="7"/>
      <c r="AYX304" s="7"/>
      <c r="AYY304" s="7"/>
      <c r="AYZ304" s="7"/>
      <c r="AZA304" s="7"/>
      <c r="AZB304" s="7"/>
      <c r="AZC304" s="7"/>
      <c r="AZD304" s="7"/>
      <c r="AZE304" s="7"/>
      <c r="AZF304" s="7"/>
      <c r="AZG304" s="7"/>
      <c r="AZH304" s="7"/>
      <c r="AZI304" s="7"/>
      <c r="AZJ304" s="7"/>
      <c r="AZK304" s="7"/>
      <c r="AZL304" s="7"/>
      <c r="AZM304" s="7"/>
      <c r="AZN304" s="7"/>
      <c r="AZO304" s="7"/>
      <c r="AZP304" s="7"/>
      <c r="AZQ304" s="7"/>
      <c r="AZR304" s="7"/>
      <c r="AZS304" s="7"/>
      <c r="AZT304" s="7"/>
      <c r="AZU304" s="7"/>
      <c r="AZV304" s="7"/>
      <c r="AZW304" s="7"/>
      <c r="AZX304" s="7"/>
      <c r="AZY304" s="7"/>
      <c r="AZZ304" s="7"/>
      <c r="BAA304" s="7"/>
      <c r="BAB304" s="7"/>
      <c r="BAC304" s="7"/>
      <c r="BAD304" s="7"/>
      <c r="BAE304" s="7"/>
      <c r="BAF304" s="7"/>
      <c r="BAG304" s="7"/>
      <c r="BAH304" s="7"/>
      <c r="BAI304" s="7"/>
      <c r="BAJ304" s="7"/>
      <c r="BAK304" s="7"/>
      <c r="BAL304" s="7"/>
      <c r="BAM304" s="7"/>
      <c r="BAN304" s="7"/>
      <c r="BAO304" s="7"/>
      <c r="BAP304" s="7"/>
      <c r="BAQ304" s="7"/>
      <c r="BAR304" s="7"/>
      <c r="BAS304" s="7"/>
      <c r="BAT304" s="7"/>
      <c r="BAU304" s="7"/>
      <c r="BAV304" s="7"/>
      <c r="BAW304" s="7"/>
      <c r="BAX304" s="7"/>
      <c r="BAY304" s="7"/>
      <c r="BAZ304" s="7"/>
      <c r="BBA304" s="7"/>
      <c r="BBB304" s="7"/>
      <c r="BBC304" s="7"/>
      <c r="BBD304" s="7"/>
      <c r="BBE304" s="7"/>
      <c r="BBF304" s="7"/>
      <c r="BBG304" s="7"/>
      <c r="BBH304" s="7"/>
      <c r="BBI304" s="7"/>
      <c r="BBJ304" s="7"/>
      <c r="BBK304" s="7"/>
      <c r="BBL304" s="7"/>
      <c r="BBM304" s="7"/>
      <c r="BBN304" s="7"/>
      <c r="BBO304" s="7"/>
      <c r="BBP304" s="7"/>
      <c r="BBQ304" s="7"/>
      <c r="BBR304" s="7"/>
      <c r="BBS304" s="7"/>
      <c r="BBT304" s="7"/>
      <c r="BBU304" s="7"/>
      <c r="BBV304" s="7"/>
      <c r="BBW304" s="7"/>
      <c r="BBX304" s="7"/>
      <c r="BBY304" s="7"/>
      <c r="BBZ304" s="7"/>
      <c r="BCA304" s="7"/>
      <c r="BCB304" s="7"/>
      <c r="BCC304" s="7"/>
      <c r="BCD304" s="7"/>
      <c r="BCE304" s="7"/>
      <c r="BCF304" s="7"/>
      <c r="BCG304" s="7"/>
      <c r="BCH304" s="7"/>
      <c r="BCI304" s="7"/>
      <c r="BCJ304" s="7"/>
      <c r="BCK304" s="7"/>
      <c r="BCL304" s="7"/>
      <c r="BCM304" s="7"/>
      <c r="BCN304" s="7"/>
      <c r="BCO304" s="7"/>
      <c r="BCP304" s="7"/>
      <c r="BCQ304" s="7"/>
      <c r="BCR304" s="7"/>
      <c r="BCS304" s="7"/>
      <c r="BCT304" s="7"/>
      <c r="BCU304" s="7"/>
      <c r="BCV304" s="7"/>
      <c r="BCW304" s="7"/>
      <c r="BCX304" s="7"/>
      <c r="BCY304" s="7"/>
      <c r="BCZ304" s="7"/>
      <c r="BDA304" s="7"/>
      <c r="BDB304" s="7"/>
      <c r="BDC304" s="7"/>
      <c r="BDD304" s="7"/>
      <c r="BDE304" s="7"/>
      <c r="BDF304" s="7"/>
      <c r="BDG304" s="7"/>
      <c r="BDH304" s="7"/>
      <c r="BDI304" s="7"/>
      <c r="BDJ304" s="7"/>
      <c r="BDK304" s="7"/>
      <c r="BDL304" s="7"/>
      <c r="BDM304" s="7"/>
      <c r="BDN304" s="7"/>
      <c r="BDO304" s="7"/>
      <c r="BDP304" s="7"/>
      <c r="BDQ304" s="7"/>
      <c r="BDR304" s="7"/>
      <c r="BDS304" s="7"/>
      <c r="BDT304" s="7"/>
      <c r="BDU304" s="7"/>
      <c r="BDV304" s="7"/>
      <c r="BDW304" s="7"/>
      <c r="BDX304" s="7"/>
      <c r="BDY304" s="7"/>
      <c r="BDZ304" s="7"/>
      <c r="BEA304" s="7"/>
      <c r="BEB304" s="7"/>
      <c r="BEC304" s="7"/>
      <c r="BED304" s="7"/>
      <c r="BEE304" s="7"/>
      <c r="BEF304" s="7"/>
      <c r="BEG304" s="7"/>
      <c r="BEH304" s="7"/>
      <c r="BEI304" s="7"/>
      <c r="BEJ304" s="7"/>
      <c r="BEK304" s="7"/>
      <c r="BEL304" s="7"/>
      <c r="BEM304" s="7"/>
      <c r="BEN304" s="7"/>
      <c r="BEO304" s="7"/>
      <c r="BEP304" s="7"/>
      <c r="BEQ304" s="7"/>
      <c r="BER304" s="7"/>
      <c r="BES304" s="7"/>
      <c r="BET304" s="7"/>
      <c r="BEU304" s="7"/>
      <c r="BEV304" s="7"/>
      <c r="BEW304" s="7"/>
      <c r="BEX304" s="7"/>
      <c r="BEY304" s="7"/>
      <c r="BEZ304" s="7"/>
      <c r="BFA304" s="7"/>
      <c r="BFB304" s="7"/>
      <c r="BFC304" s="7"/>
      <c r="BFD304" s="7"/>
      <c r="BFE304" s="7"/>
      <c r="BFF304" s="7"/>
      <c r="BFG304" s="7"/>
      <c r="BFH304" s="7"/>
      <c r="BFI304" s="7"/>
      <c r="BFJ304" s="7"/>
      <c r="BFK304" s="7"/>
      <c r="BFL304" s="7"/>
      <c r="BFM304" s="7"/>
      <c r="BFN304" s="7"/>
      <c r="BFO304" s="7"/>
      <c r="BFP304" s="7"/>
      <c r="BFQ304" s="7"/>
      <c r="BFR304" s="7"/>
      <c r="BFS304" s="7"/>
      <c r="BFT304" s="7"/>
      <c r="BFU304" s="7"/>
      <c r="BFV304" s="7"/>
      <c r="BFW304" s="7"/>
      <c r="BFX304" s="7"/>
      <c r="BFY304" s="7"/>
      <c r="BFZ304" s="7"/>
      <c r="BGA304" s="7"/>
      <c r="BGB304" s="7"/>
      <c r="BGC304" s="7"/>
      <c r="BGD304" s="7"/>
      <c r="BGE304" s="7"/>
      <c r="BGF304" s="7"/>
      <c r="BGG304" s="7"/>
      <c r="BGH304" s="7"/>
      <c r="BGI304" s="7"/>
      <c r="BGJ304" s="7"/>
      <c r="BGK304" s="7"/>
      <c r="BGL304" s="7"/>
      <c r="BGM304" s="7"/>
      <c r="BGN304" s="7"/>
      <c r="BGO304" s="7"/>
      <c r="BGP304" s="7"/>
      <c r="BGQ304" s="7"/>
      <c r="BGR304" s="7"/>
      <c r="BGS304" s="7"/>
      <c r="BGT304" s="7"/>
      <c r="BGU304" s="7"/>
      <c r="BGV304" s="7"/>
      <c r="BGW304" s="7"/>
      <c r="BGX304" s="7"/>
      <c r="BGY304" s="7"/>
      <c r="BGZ304" s="7"/>
      <c r="BHA304" s="7"/>
      <c r="BHB304" s="7"/>
      <c r="BHC304" s="7"/>
      <c r="BHD304" s="7"/>
      <c r="BHE304" s="7"/>
      <c r="BHF304" s="7"/>
      <c r="BHG304" s="7"/>
      <c r="BHH304" s="7"/>
      <c r="BHI304" s="7"/>
      <c r="BHJ304" s="7"/>
      <c r="BHK304" s="7"/>
      <c r="BHL304" s="7"/>
      <c r="BHM304" s="7"/>
      <c r="BHN304" s="7"/>
      <c r="BHO304" s="7"/>
      <c r="BHP304" s="7"/>
      <c r="BHQ304" s="7"/>
      <c r="BHR304" s="7"/>
      <c r="BHS304" s="7"/>
      <c r="BHT304" s="7"/>
      <c r="BHU304" s="7"/>
      <c r="BHV304" s="7"/>
      <c r="BHW304" s="7"/>
      <c r="BHX304" s="7"/>
      <c r="BHY304" s="7"/>
      <c r="BHZ304" s="7"/>
      <c r="BIA304" s="7"/>
      <c r="BIB304" s="7"/>
      <c r="BIC304" s="7"/>
      <c r="BID304" s="7"/>
      <c r="BIE304" s="7"/>
      <c r="BIF304" s="7"/>
      <c r="BIG304" s="7"/>
      <c r="BIH304" s="7"/>
      <c r="BII304" s="7"/>
      <c r="BIJ304" s="7"/>
      <c r="BIK304" s="7"/>
      <c r="BIL304" s="7"/>
      <c r="BIM304" s="7"/>
      <c r="BIN304" s="7"/>
      <c r="BIO304" s="7"/>
      <c r="BIP304" s="7"/>
      <c r="BIQ304" s="7"/>
      <c r="BIR304" s="7"/>
      <c r="BIS304" s="7"/>
      <c r="BIT304" s="7"/>
      <c r="BIU304" s="7"/>
      <c r="BIV304" s="7"/>
      <c r="BIW304" s="7"/>
      <c r="BIX304" s="7"/>
      <c r="BIY304" s="7"/>
      <c r="BIZ304" s="7"/>
      <c r="BJA304" s="7"/>
      <c r="BJB304" s="7"/>
      <c r="BJC304" s="7"/>
      <c r="BJD304" s="7"/>
      <c r="BJE304" s="7"/>
      <c r="BJF304" s="7"/>
      <c r="BJG304" s="7"/>
      <c r="BJH304" s="7"/>
      <c r="BJI304" s="7"/>
      <c r="BJJ304" s="7"/>
      <c r="BJK304" s="7"/>
      <c r="BJL304" s="7"/>
      <c r="BJM304" s="7"/>
      <c r="BJN304" s="7"/>
      <c r="BJO304" s="7"/>
      <c r="BJP304" s="7"/>
      <c r="BJQ304" s="7"/>
      <c r="BJR304" s="7"/>
      <c r="BJS304" s="7"/>
      <c r="BJT304" s="7"/>
      <c r="BJU304" s="7"/>
      <c r="BJV304" s="7"/>
      <c r="BJW304" s="7"/>
      <c r="BJX304" s="7"/>
      <c r="BJY304" s="7"/>
      <c r="BJZ304" s="7"/>
      <c r="BKA304" s="7"/>
      <c r="BKB304" s="7"/>
      <c r="BKC304" s="7"/>
      <c r="BKD304" s="7"/>
      <c r="BKE304" s="7"/>
      <c r="BKF304" s="7"/>
      <c r="BKG304" s="7"/>
      <c r="BKH304" s="7"/>
      <c r="BKI304" s="7"/>
      <c r="BKJ304" s="7"/>
      <c r="BKK304" s="7"/>
      <c r="BKL304" s="7"/>
      <c r="BKM304" s="7"/>
      <c r="BKN304" s="7"/>
      <c r="BKO304" s="7"/>
      <c r="BKP304" s="7"/>
      <c r="BKQ304" s="7"/>
      <c r="BKR304" s="7"/>
      <c r="BKS304" s="7"/>
      <c r="BKT304" s="7"/>
      <c r="BKU304" s="7"/>
      <c r="BKV304" s="7"/>
      <c r="BKW304" s="7"/>
      <c r="BKX304" s="7"/>
      <c r="BKY304" s="7"/>
      <c r="BKZ304" s="7"/>
      <c r="BLA304" s="7"/>
      <c r="BLB304" s="7"/>
      <c r="BLC304" s="7"/>
      <c r="BLD304" s="7"/>
      <c r="BLE304" s="7"/>
      <c r="BLF304" s="7"/>
      <c r="BLG304" s="7"/>
      <c r="BLH304" s="7"/>
      <c r="BLI304" s="7"/>
      <c r="BLJ304" s="7"/>
      <c r="BLK304" s="7"/>
      <c r="BLL304" s="7"/>
      <c r="BLM304" s="7"/>
      <c r="BLN304" s="7"/>
      <c r="BLO304" s="7"/>
      <c r="BLP304" s="7"/>
      <c r="BLQ304" s="7"/>
      <c r="BLR304" s="7"/>
      <c r="BLS304" s="7"/>
      <c r="BLT304" s="7"/>
      <c r="BLU304" s="7"/>
      <c r="BLV304" s="7"/>
      <c r="BLW304" s="7"/>
      <c r="BLX304" s="7"/>
      <c r="BLY304" s="7"/>
      <c r="BLZ304" s="7"/>
      <c r="BMA304" s="7"/>
      <c r="BMB304" s="7"/>
      <c r="BMC304" s="7"/>
      <c r="BMD304" s="7"/>
      <c r="BME304" s="7"/>
      <c r="BMF304" s="7"/>
      <c r="BMG304" s="7"/>
      <c r="BMH304" s="7"/>
      <c r="BMI304" s="7"/>
      <c r="BMJ304" s="7"/>
      <c r="BMK304" s="7"/>
      <c r="BML304" s="7"/>
      <c r="BMM304" s="7"/>
      <c r="BMN304" s="7"/>
      <c r="BMO304" s="7"/>
      <c r="BMP304" s="7"/>
      <c r="BMQ304" s="7"/>
      <c r="BMR304" s="7"/>
      <c r="BMS304" s="7"/>
      <c r="BMT304" s="7"/>
      <c r="BMU304" s="7"/>
      <c r="BMV304" s="7"/>
      <c r="BMW304" s="7"/>
      <c r="BMX304" s="7"/>
      <c r="BMY304" s="7"/>
      <c r="BMZ304" s="7"/>
      <c r="BNA304" s="7"/>
      <c r="BNB304" s="7"/>
      <c r="BNC304" s="7"/>
      <c r="BND304" s="7"/>
      <c r="BNE304" s="7"/>
      <c r="BNF304" s="7"/>
      <c r="BNG304" s="7"/>
      <c r="BNH304" s="7"/>
      <c r="BNI304" s="7"/>
      <c r="BNJ304" s="7"/>
      <c r="BNK304" s="7"/>
      <c r="BNL304" s="7"/>
      <c r="BNM304" s="7"/>
      <c r="BNN304" s="7"/>
      <c r="BNO304" s="7"/>
      <c r="BNP304" s="7"/>
      <c r="BNQ304" s="7"/>
      <c r="BNR304" s="7"/>
      <c r="BNS304" s="7"/>
      <c r="BNT304" s="7"/>
      <c r="BNU304" s="7"/>
      <c r="BNV304" s="7"/>
      <c r="BNW304" s="7"/>
      <c r="BNX304" s="7"/>
      <c r="BNY304" s="7"/>
      <c r="BNZ304" s="7"/>
      <c r="BOA304" s="7"/>
      <c r="BOB304" s="7"/>
      <c r="BOC304" s="7"/>
      <c r="BOD304" s="7"/>
      <c r="BOE304" s="7"/>
      <c r="BOF304" s="7"/>
      <c r="BOG304" s="7"/>
      <c r="BOH304" s="7"/>
      <c r="BOI304" s="7"/>
      <c r="BOJ304" s="7"/>
      <c r="BOK304" s="7"/>
      <c r="BOL304" s="7"/>
      <c r="BOM304" s="7"/>
      <c r="BON304" s="7"/>
      <c r="BOO304" s="7"/>
      <c r="BOP304" s="7"/>
      <c r="BOQ304" s="7"/>
      <c r="BOR304" s="7"/>
      <c r="BOS304" s="7"/>
      <c r="BOT304" s="7"/>
      <c r="BOU304" s="7"/>
      <c r="BOV304" s="7"/>
      <c r="BOW304" s="7"/>
      <c r="BOX304" s="7"/>
      <c r="BOY304" s="7"/>
      <c r="BOZ304" s="7"/>
      <c r="BPA304" s="7"/>
      <c r="BPB304" s="7"/>
      <c r="BPC304" s="7"/>
      <c r="BPD304" s="7"/>
      <c r="BPE304" s="7"/>
      <c r="BPF304" s="7"/>
      <c r="BPG304" s="7"/>
      <c r="BPH304" s="7"/>
      <c r="BPI304" s="7"/>
      <c r="BPJ304" s="7"/>
      <c r="BPK304" s="7"/>
      <c r="BPL304" s="7"/>
      <c r="BPM304" s="7"/>
      <c r="BPN304" s="7"/>
      <c r="BPO304" s="7"/>
      <c r="BPP304" s="7"/>
      <c r="BPQ304" s="7"/>
      <c r="BPR304" s="7"/>
      <c r="BPS304" s="7"/>
      <c r="BPT304" s="7"/>
      <c r="BPU304" s="7"/>
      <c r="BPV304" s="7"/>
      <c r="BPW304" s="7"/>
      <c r="BPX304" s="7"/>
      <c r="BPY304" s="7"/>
      <c r="BPZ304" s="7"/>
      <c r="BQA304" s="7"/>
      <c r="BQB304" s="7"/>
      <c r="BQC304" s="7"/>
      <c r="BQD304" s="7"/>
      <c r="BQE304" s="7"/>
      <c r="BQF304" s="7"/>
      <c r="BQG304" s="7"/>
      <c r="BQH304" s="7"/>
      <c r="BQI304" s="7"/>
      <c r="BQJ304" s="7"/>
      <c r="BQK304" s="7"/>
      <c r="BQL304" s="7"/>
      <c r="BQM304" s="7"/>
      <c r="BQN304" s="7"/>
      <c r="BQO304" s="7"/>
      <c r="BQP304" s="7"/>
      <c r="BQQ304" s="7"/>
      <c r="BQR304" s="7"/>
      <c r="BQS304" s="7"/>
      <c r="BQT304" s="7"/>
      <c r="BQU304" s="7"/>
      <c r="BQV304" s="7"/>
      <c r="BQW304" s="7"/>
      <c r="BQX304" s="7"/>
      <c r="BQY304" s="7"/>
      <c r="BQZ304" s="7"/>
      <c r="BRA304" s="7"/>
      <c r="BRB304" s="7"/>
      <c r="BRC304" s="7"/>
      <c r="BRD304" s="7"/>
      <c r="BRE304" s="7"/>
      <c r="BRF304" s="7"/>
      <c r="BRG304" s="7"/>
      <c r="BRH304" s="7"/>
      <c r="BRI304" s="7"/>
      <c r="BRJ304" s="7"/>
      <c r="BRK304" s="7"/>
      <c r="BRL304" s="7"/>
      <c r="BRM304" s="7"/>
      <c r="BRN304" s="7"/>
      <c r="BRO304" s="7"/>
      <c r="BRP304" s="7"/>
      <c r="BRQ304" s="7"/>
      <c r="BRR304" s="7"/>
      <c r="BRS304" s="7"/>
      <c r="BRT304" s="7"/>
      <c r="BRU304" s="7"/>
      <c r="BRV304" s="7"/>
      <c r="BRW304" s="7"/>
      <c r="BRX304" s="7"/>
      <c r="BRY304" s="7"/>
      <c r="BRZ304" s="7"/>
      <c r="BSA304" s="7"/>
      <c r="BSB304" s="7"/>
      <c r="BSC304" s="7"/>
      <c r="BSD304" s="7"/>
      <c r="BSE304" s="7"/>
      <c r="BSF304" s="7"/>
      <c r="BSG304" s="7"/>
      <c r="BSH304" s="7"/>
      <c r="BSI304" s="7"/>
      <c r="BSJ304" s="7"/>
      <c r="BSK304" s="7"/>
      <c r="BSL304" s="7"/>
      <c r="BSM304" s="7"/>
      <c r="BSN304" s="7"/>
      <c r="BSO304" s="7"/>
      <c r="BSP304" s="7"/>
      <c r="BSQ304" s="7"/>
      <c r="BSR304" s="7"/>
      <c r="BSS304" s="7"/>
      <c r="BST304" s="7"/>
      <c r="BSU304" s="7"/>
      <c r="BSV304" s="7"/>
      <c r="BSW304" s="7"/>
      <c r="BSX304" s="7"/>
      <c r="BSY304" s="7"/>
      <c r="BSZ304" s="7"/>
      <c r="BTA304" s="7"/>
      <c r="BTB304" s="7"/>
      <c r="BTC304" s="7"/>
      <c r="BTD304" s="7"/>
      <c r="BTE304" s="7"/>
      <c r="BTF304" s="7"/>
      <c r="BTG304" s="7"/>
      <c r="BTH304" s="7"/>
      <c r="BTI304" s="7"/>
      <c r="BTJ304" s="7"/>
      <c r="BTK304" s="7"/>
      <c r="BTL304" s="7"/>
      <c r="BTM304" s="7"/>
      <c r="BTN304" s="7"/>
      <c r="BTO304" s="7"/>
      <c r="BTP304" s="7"/>
      <c r="BTQ304" s="7"/>
      <c r="BTR304" s="7"/>
      <c r="BTS304" s="7"/>
      <c r="BTT304" s="7"/>
      <c r="BTU304" s="7"/>
      <c r="BTV304" s="7"/>
      <c r="BTW304" s="7"/>
      <c r="BTX304" s="7"/>
      <c r="BTY304" s="7"/>
      <c r="BTZ304" s="7"/>
      <c r="BUA304" s="7"/>
      <c r="BUB304" s="7"/>
      <c r="BUC304" s="7"/>
      <c r="BUD304" s="7"/>
      <c r="BUE304" s="7"/>
      <c r="BUF304" s="7"/>
      <c r="BUG304" s="7"/>
      <c r="BUH304" s="7"/>
      <c r="BUI304" s="7"/>
      <c r="BUJ304" s="7"/>
      <c r="BUK304" s="7"/>
      <c r="BUL304" s="7"/>
      <c r="BUM304" s="7"/>
      <c r="BUN304" s="7"/>
      <c r="BUO304" s="7"/>
      <c r="BUP304" s="7"/>
      <c r="BUQ304" s="7"/>
      <c r="BUR304" s="7"/>
      <c r="BUS304" s="7"/>
      <c r="BUT304" s="7"/>
      <c r="BUU304" s="7"/>
      <c r="BUV304" s="7"/>
      <c r="BUW304" s="7"/>
      <c r="BUX304" s="7"/>
      <c r="BUY304" s="7"/>
      <c r="BUZ304" s="7"/>
      <c r="BVA304" s="7"/>
      <c r="BVB304" s="7"/>
      <c r="BVC304" s="7"/>
      <c r="BVD304" s="7"/>
      <c r="BVE304" s="7"/>
      <c r="BVF304" s="7"/>
      <c r="BVG304" s="7"/>
      <c r="BVH304" s="7"/>
      <c r="BVI304" s="7"/>
      <c r="BVJ304" s="7"/>
      <c r="BVK304" s="7"/>
      <c r="BVL304" s="7"/>
      <c r="BVM304" s="7"/>
      <c r="BVN304" s="7"/>
      <c r="BVO304" s="7"/>
      <c r="BVP304" s="7"/>
      <c r="BVQ304" s="7"/>
      <c r="BVR304" s="7"/>
      <c r="BVS304" s="7"/>
      <c r="BVT304" s="7"/>
      <c r="BVU304" s="7"/>
      <c r="BVV304" s="7"/>
      <c r="BVW304" s="7"/>
      <c r="BVX304" s="7"/>
      <c r="BVY304" s="7"/>
      <c r="BVZ304" s="7"/>
      <c r="BWA304" s="7"/>
      <c r="BWB304" s="7"/>
      <c r="BWC304" s="7"/>
      <c r="BWD304" s="7"/>
      <c r="BWE304" s="7"/>
      <c r="BWF304" s="7"/>
      <c r="BWG304" s="7"/>
      <c r="BWH304" s="7"/>
      <c r="BWI304" s="7"/>
      <c r="BWJ304" s="7"/>
      <c r="BWK304" s="7"/>
      <c r="BWL304" s="7"/>
      <c r="BWM304" s="7"/>
      <c r="BWN304" s="7"/>
      <c r="BWO304" s="7"/>
      <c r="BWP304" s="7"/>
      <c r="BWQ304" s="7"/>
      <c r="BWR304" s="7"/>
      <c r="BWS304" s="7"/>
      <c r="BWT304" s="7"/>
      <c r="BWU304" s="7"/>
      <c r="BWV304" s="7"/>
      <c r="BWW304" s="7"/>
      <c r="BWX304" s="7"/>
      <c r="BWY304" s="7"/>
      <c r="BWZ304" s="7"/>
      <c r="BXA304" s="7"/>
      <c r="BXB304" s="7"/>
      <c r="BXC304" s="7"/>
      <c r="BXD304" s="7"/>
      <c r="BXE304" s="7"/>
      <c r="BXF304" s="7"/>
      <c r="BXG304" s="7"/>
      <c r="BXH304" s="7"/>
      <c r="BXI304" s="7"/>
      <c r="BXJ304" s="7"/>
      <c r="BXK304" s="7"/>
      <c r="BXL304" s="7"/>
      <c r="BXM304" s="7"/>
      <c r="BXN304" s="7"/>
      <c r="BXO304" s="7"/>
      <c r="BXP304" s="7"/>
      <c r="BXQ304" s="7"/>
      <c r="BXR304" s="7"/>
      <c r="BXS304" s="7"/>
      <c r="BXT304" s="7"/>
      <c r="BXU304" s="7"/>
      <c r="BXV304" s="7"/>
      <c r="BXW304" s="7"/>
      <c r="BXX304" s="7"/>
      <c r="BXY304" s="7"/>
      <c r="BXZ304" s="7"/>
      <c r="BYA304" s="7"/>
      <c r="BYB304" s="7"/>
      <c r="BYC304" s="7"/>
      <c r="BYD304" s="7"/>
      <c r="BYE304" s="7"/>
      <c r="BYF304" s="7"/>
      <c r="BYG304" s="7"/>
      <c r="BYH304" s="7"/>
      <c r="BYI304" s="7"/>
      <c r="BYJ304" s="7"/>
      <c r="BYK304" s="7"/>
      <c r="BYL304" s="7"/>
      <c r="BYM304" s="7"/>
      <c r="BYN304" s="7"/>
      <c r="BYO304" s="7"/>
      <c r="BYP304" s="7"/>
      <c r="BYQ304" s="7"/>
      <c r="BYR304" s="7"/>
      <c r="BYS304" s="7"/>
      <c r="BYT304" s="7"/>
      <c r="BYU304" s="7"/>
      <c r="BYV304" s="7"/>
      <c r="BYW304" s="7"/>
      <c r="BYX304" s="7"/>
      <c r="BYY304" s="7"/>
      <c r="BYZ304" s="7"/>
      <c r="BZA304" s="7"/>
      <c r="BZB304" s="7"/>
      <c r="BZC304" s="7"/>
      <c r="BZD304" s="7"/>
      <c r="BZE304" s="7"/>
      <c r="BZF304" s="7"/>
      <c r="BZG304" s="7"/>
      <c r="BZH304" s="7"/>
      <c r="BZI304" s="7"/>
      <c r="BZJ304" s="7"/>
      <c r="BZK304" s="7"/>
      <c r="BZL304" s="7"/>
      <c r="BZM304" s="7"/>
      <c r="BZN304" s="7"/>
      <c r="BZO304" s="7"/>
      <c r="BZP304" s="7"/>
      <c r="BZQ304" s="7"/>
      <c r="BZR304" s="7"/>
      <c r="BZS304" s="7"/>
      <c r="BZT304" s="7"/>
      <c r="BZU304" s="7"/>
      <c r="BZV304" s="7"/>
      <c r="BZW304" s="7"/>
      <c r="BZX304" s="7"/>
      <c r="BZY304" s="7"/>
      <c r="BZZ304" s="7"/>
      <c r="CAA304" s="7"/>
      <c r="CAB304" s="7"/>
      <c r="CAC304" s="7"/>
      <c r="CAD304" s="7"/>
      <c r="CAE304" s="7"/>
      <c r="CAF304" s="7"/>
      <c r="CAG304" s="7"/>
      <c r="CAH304" s="7"/>
      <c r="CAI304" s="7"/>
      <c r="CAJ304" s="7"/>
      <c r="CAK304" s="7"/>
      <c r="CAL304" s="7"/>
      <c r="CAM304" s="7"/>
      <c r="CAN304" s="7"/>
      <c r="CAO304" s="7"/>
      <c r="CAP304" s="7"/>
      <c r="CAQ304" s="7"/>
      <c r="CAR304" s="7"/>
      <c r="CAS304" s="7"/>
      <c r="CAT304" s="7"/>
      <c r="CAU304" s="7"/>
      <c r="CAV304" s="7"/>
      <c r="CAW304" s="7"/>
      <c r="CAX304" s="7"/>
      <c r="CAY304" s="7"/>
      <c r="CAZ304" s="7"/>
      <c r="CBA304" s="7"/>
      <c r="CBB304" s="7"/>
      <c r="CBC304" s="7"/>
      <c r="CBD304" s="7"/>
      <c r="CBE304" s="7"/>
      <c r="CBF304" s="7"/>
      <c r="CBG304" s="7"/>
      <c r="CBH304" s="7"/>
      <c r="CBI304" s="7"/>
      <c r="CBJ304" s="7"/>
      <c r="CBK304" s="7"/>
      <c r="CBL304" s="7"/>
      <c r="CBM304" s="7"/>
      <c r="CBN304" s="7"/>
      <c r="CBO304" s="7"/>
      <c r="CBP304" s="7"/>
      <c r="CBQ304" s="7"/>
      <c r="CBR304" s="7"/>
      <c r="CBS304" s="7"/>
      <c r="CBT304" s="7"/>
      <c r="CBU304" s="7"/>
      <c r="CBV304" s="7"/>
      <c r="CBW304" s="7"/>
      <c r="CBX304" s="7"/>
      <c r="CBY304" s="7"/>
      <c r="CBZ304" s="7"/>
      <c r="CCA304" s="7"/>
      <c r="CCB304" s="7"/>
      <c r="CCC304" s="7"/>
      <c r="CCD304" s="7"/>
      <c r="CCE304" s="7"/>
      <c r="CCF304" s="7"/>
      <c r="CCG304" s="7"/>
      <c r="CCH304" s="7"/>
      <c r="CCI304" s="7"/>
      <c r="CCJ304" s="7"/>
      <c r="CCK304" s="7"/>
      <c r="CCL304" s="7"/>
      <c r="CCM304" s="7"/>
      <c r="CCN304" s="7"/>
      <c r="CCO304" s="7"/>
      <c r="CCP304" s="7"/>
      <c r="CCQ304" s="7"/>
      <c r="CCR304" s="7"/>
      <c r="CCS304" s="7"/>
      <c r="CCT304" s="7"/>
      <c r="CCU304" s="7"/>
      <c r="CCV304" s="7"/>
      <c r="CCW304" s="7"/>
      <c r="CCX304" s="7"/>
      <c r="CCY304" s="7"/>
      <c r="CCZ304" s="7"/>
      <c r="CDA304" s="7"/>
      <c r="CDB304" s="7"/>
      <c r="CDC304" s="7"/>
      <c r="CDD304" s="7"/>
      <c r="CDE304" s="7"/>
      <c r="CDF304" s="7"/>
      <c r="CDG304" s="7"/>
      <c r="CDH304" s="7"/>
      <c r="CDI304" s="7"/>
      <c r="CDJ304" s="7"/>
      <c r="CDK304" s="7"/>
      <c r="CDL304" s="7"/>
      <c r="CDM304" s="7"/>
      <c r="CDN304" s="7"/>
      <c r="CDO304" s="7"/>
      <c r="CDP304" s="7"/>
      <c r="CDQ304" s="7"/>
      <c r="CDR304" s="7"/>
      <c r="CDS304" s="7"/>
      <c r="CDT304" s="7"/>
      <c r="CDU304" s="7"/>
      <c r="CDV304" s="7"/>
      <c r="CDW304" s="7"/>
      <c r="CDX304" s="7"/>
      <c r="CDY304" s="7"/>
      <c r="CDZ304" s="7"/>
      <c r="CEA304" s="7"/>
      <c r="CEB304" s="7"/>
      <c r="CEC304" s="7"/>
      <c r="CED304" s="7"/>
      <c r="CEE304" s="7"/>
      <c r="CEF304" s="7"/>
      <c r="CEG304" s="7"/>
      <c r="CEH304" s="7"/>
      <c r="CEI304" s="7"/>
      <c r="CEJ304" s="7"/>
      <c r="CEK304" s="7"/>
      <c r="CEL304" s="7"/>
      <c r="CEM304" s="7"/>
      <c r="CEN304" s="7"/>
      <c r="CEO304" s="7"/>
      <c r="CEP304" s="7"/>
      <c r="CEQ304" s="7"/>
      <c r="CER304" s="7"/>
      <c r="CES304" s="7"/>
      <c r="CET304" s="7"/>
      <c r="CEU304" s="7"/>
      <c r="CEV304" s="7"/>
      <c r="CEW304" s="7"/>
      <c r="CEX304" s="7"/>
      <c r="CEY304" s="7"/>
      <c r="CEZ304" s="7"/>
      <c r="CFA304" s="7"/>
      <c r="CFB304" s="7"/>
      <c r="CFC304" s="7"/>
      <c r="CFD304" s="7"/>
      <c r="CFE304" s="7"/>
      <c r="CFF304" s="7"/>
      <c r="CFG304" s="7"/>
      <c r="CFH304" s="7"/>
      <c r="CFI304" s="7"/>
      <c r="CFJ304" s="7"/>
      <c r="CFK304" s="7"/>
      <c r="CFL304" s="7"/>
      <c r="CFM304" s="7"/>
      <c r="CFN304" s="7"/>
      <c r="CFO304" s="7"/>
      <c r="CFP304" s="7"/>
      <c r="CFQ304" s="7"/>
      <c r="CFR304" s="7"/>
      <c r="CFS304" s="7"/>
      <c r="CFT304" s="7"/>
      <c r="CFU304" s="7"/>
      <c r="CFV304" s="7"/>
      <c r="CFW304" s="7"/>
      <c r="CFX304" s="7"/>
      <c r="CFY304" s="7"/>
      <c r="CFZ304" s="7"/>
      <c r="CGA304" s="7"/>
      <c r="CGB304" s="7"/>
      <c r="CGC304" s="7"/>
      <c r="CGD304" s="7"/>
      <c r="CGE304" s="7"/>
      <c r="CGF304" s="7"/>
      <c r="CGG304" s="7"/>
      <c r="CGH304" s="7"/>
      <c r="CGI304" s="7"/>
      <c r="CGJ304" s="7"/>
      <c r="CGK304" s="7"/>
      <c r="CGL304" s="7"/>
      <c r="CGM304" s="7"/>
      <c r="CGN304" s="7"/>
      <c r="CGO304" s="7"/>
      <c r="CGP304" s="7"/>
      <c r="CGQ304" s="7"/>
      <c r="CGR304" s="7"/>
      <c r="CGS304" s="7"/>
      <c r="CGT304" s="7"/>
      <c r="CGU304" s="7"/>
      <c r="CGV304" s="7"/>
      <c r="CGW304" s="7"/>
      <c r="CGX304" s="7"/>
      <c r="CGY304" s="7"/>
      <c r="CGZ304" s="7"/>
      <c r="CHA304" s="7"/>
      <c r="CHB304" s="7"/>
      <c r="CHC304" s="7"/>
      <c r="CHD304" s="7"/>
      <c r="CHE304" s="7"/>
      <c r="CHF304" s="7"/>
      <c r="CHG304" s="7"/>
      <c r="CHH304" s="7"/>
      <c r="CHI304" s="7"/>
      <c r="CHJ304" s="7"/>
      <c r="CHK304" s="7"/>
      <c r="CHL304" s="7"/>
      <c r="CHM304" s="7"/>
      <c r="CHN304" s="7"/>
      <c r="CHO304" s="7"/>
      <c r="CHP304" s="7"/>
      <c r="CHQ304" s="7"/>
      <c r="CHR304" s="7"/>
      <c r="CHS304" s="7"/>
      <c r="CHT304" s="7"/>
      <c r="CHU304" s="7"/>
      <c r="CHV304" s="7"/>
      <c r="CHW304" s="7"/>
      <c r="CHX304" s="7"/>
      <c r="CHY304" s="7"/>
      <c r="CHZ304" s="7"/>
      <c r="CIA304" s="7"/>
      <c r="CIB304" s="7"/>
      <c r="CIC304" s="7"/>
      <c r="CID304" s="7"/>
      <c r="CIE304" s="7"/>
      <c r="CIF304" s="7"/>
      <c r="CIG304" s="7"/>
      <c r="CIH304" s="7"/>
      <c r="CII304" s="7"/>
      <c r="CIJ304" s="7"/>
      <c r="CIK304" s="7"/>
      <c r="CIL304" s="7"/>
      <c r="CIM304" s="7"/>
      <c r="CIN304" s="7"/>
      <c r="CIO304" s="7"/>
      <c r="CIP304" s="7"/>
      <c r="CIQ304" s="7"/>
      <c r="CIR304" s="7"/>
      <c r="CIS304" s="7"/>
      <c r="CIT304" s="7"/>
      <c r="CIU304" s="7"/>
      <c r="CIV304" s="7"/>
      <c r="CIW304" s="7"/>
      <c r="CIX304" s="7"/>
      <c r="CIY304" s="7"/>
      <c r="CIZ304" s="7"/>
      <c r="CJA304" s="7"/>
      <c r="CJB304" s="7"/>
      <c r="CJC304" s="7"/>
      <c r="CJD304" s="7"/>
      <c r="CJE304" s="7"/>
      <c r="CJF304" s="7"/>
      <c r="CJG304" s="7"/>
      <c r="CJH304" s="7"/>
      <c r="CJI304" s="7"/>
      <c r="CJJ304" s="7"/>
      <c r="CJK304" s="7"/>
      <c r="CJL304" s="7"/>
      <c r="CJM304" s="7"/>
      <c r="CJN304" s="7"/>
      <c r="CJO304" s="7"/>
      <c r="CJP304" s="7"/>
      <c r="CJQ304" s="7"/>
      <c r="CJR304" s="7"/>
      <c r="CJS304" s="7"/>
      <c r="CJT304" s="7"/>
      <c r="CJU304" s="7"/>
      <c r="CJV304" s="7"/>
      <c r="CJW304" s="7"/>
      <c r="CJX304" s="7"/>
      <c r="CJY304" s="7"/>
      <c r="CJZ304" s="7"/>
      <c r="CKA304" s="7"/>
      <c r="CKB304" s="7"/>
      <c r="CKC304" s="7"/>
      <c r="CKD304" s="7"/>
      <c r="CKE304" s="7"/>
      <c r="CKF304" s="7"/>
      <c r="CKG304" s="7"/>
      <c r="CKH304" s="7"/>
      <c r="CKI304" s="7"/>
      <c r="CKJ304" s="7"/>
      <c r="CKK304" s="7"/>
      <c r="CKL304" s="7"/>
      <c r="CKM304" s="7"/>
      <c r="CKN304" s="7"/>
      <c r="CKO304" s="7"/>
      <c r="CKP304" s="7"/>
      <c r="CKQ304" s="7"/>
      <c r="CKR304" s="7"/>
      <c r="CKS304" s="7"/>
      <c r="CKT304" s="7"/>
      <c r="CKU304" s="7"/>
      <c r="CKV304" s="7"/>
      <c r="CKW304" s="7"/>
      <c r="CKX304" s="7"/>
      <c r="CKY304" s="7"/>
      <c r="CKZ304" s="7"/>
      <c r="CLA304" s="7"/>
      <c r="CLB304" s="7"/>
      <c r="CLC304" s="7"/>
      <c r="CLD304" s="7"/>
      <c r="CLE304" s="7"/>
      <c r="CLF304" s="7"/>
      <c r="CLG304" s="7"/>
      <c r="CLH304" s="7"/>
      <c r="CLI304" s="7"/>
      <c r="CLJ304" s="7"/>
      <c r="CLK304" s="7"/>
      <c r="CLL304" s="7"/>
      <c r="CLM304" s="7"/>
      <c r="CLN304" s="7"/>
      <c r="CLO304" s="7"/>
      <c r="CLP304" s="7"/>
      <c r="CLQ304" s="7"/>
      <c r="CLR304" s="7"/>
      <c r="CLS304" s="7"/>
      <c r="CLT304" s="7"/>
      <c r="CLU304" s="7"/>
      <c r="CLV304" s="7"/>
      <c r="CLW304" s="7"/>
      <c r="CLX304" s="7"/>
      <c r="CLY304" s="7"/>
      <c r="CLZ304" s="7"/>
      <c r="CMA304" s="7"/>
      <c r="CMB304" s="7"/>
      <c r="CMC304" s="7"/>
      <c r="CMD304" s="7"/>
      <c r="CME304" s="7"/>
      <c r="CMF304" s="7"/>
      <c r="CMG304" s="7"/>
      <c r="CMH304" s="7"/>
      <c r="CMI304" s="7"/>
      <c r="CMJ304" s="7"/>
      <c r="CMK304" s="7"/>
      <c r="CML304" s="7"/>
      <c r="CMM304" s="7"/>
      <c r="CMN304" s="7"/>
      <c r="CMO304" s="7"/>
      <c r="CMP304" s="7"/>
      <c r="CMQ304" s="7"/>
      <c r="CMR304" s="7"/>
      <c r="CMS304" s="7"/>
      <c r="CMT304" s="7"/>
      <c r="CMU304" s="7"/>
      <c r="CMV304" s="7"/>
      <c r="CMW304" s="7"/>
      <c r="CMX304" s="7"/>
      <c r="CMY304" s="7"/>
      <c r="CMZ304" s="7"/>
      <c r="CNA304" s="7"/>
      <c r="CNB304" s="7"/>
      <c r="CNC304" s="7"/>
      <c r="CND304" s="7"/>
      <c r="CNE304" s="7"/>
      <c r="CNF304" s="7"/>
      <c r="CNG304" s="7"/>
      <c r="CNH304" s="7"/>
      <c r="CNI304" s="7"/>
      <c r="CNJ304" s="7"/>
      <c r="CNK304" s="7"/>
      <c r="CNL304" s="7"/>
      <c r="CNM304" s="7"/>
      <c r="CNN304" s="7"/>
      <c r="CNO304" s="7"/>
      <c r="CNP304" s="7"/>
      <c r="CNQ304" s="7"/>
      <c r="CNR304" s="7"/>
      <c r="CNS304" s="7"/>
      <c r="CNT304" s="7"/>
      <c r="CNU304" s="7"/>
      <c r="CNV304" s="7"/>
      <c r="CNW304" s="7"/>
      <c r="CNX304" s="7"/>
      <c r="CNY304" s="7"/>
      <c r="CNZ304" s="7"/>
      <c r="COA304" s="7"/>
      <c r="COB304" s="7"/>
      <c r="COC304" s="7"/>
      <c r="COD304" s="7"/>
      <c r="COE304" s="7"/>
      <c r="COF304" s="7"/>
      <c r="COG304" s="7"/>
      <c r="COH304" s="7"/>
      <c r="COI304" s="7"/>
      <c r="COJ304" s="7"/>
      <c r="COK304" s="7"/>
      <c r="COL304" s="7"/>
      <c r="COM304" s="7"/>
      <c r="CON304" s="7"/>
      <c r="COO304" s="7"/>
      <c r="COP304" s="7"/>
      <c r="COQ304" s="7"/>
      <c r="COR304" s="7"/>
      <c r="COS304" s="7"/>
      <c r="COT304" s="7"/>
      <c r="COU304" s="7"/>
      <c r="COV304" s="7"/>
      <c r="COW304" s="7"/>
      <c r="COX304" s="7"/>
      <c r="COY304" s="7"/>
      <c r="COZ304" s="7"/>
      <c r="CPA304" s="7"/>
      <c r="CPB304" s="7"/>
      <c r="CPC304" s="7"/>
      <c r="CPD304" s="7"/>
      <c r="CPE304" s="7"/>
      <c r="CPF304" s="7"/>
      <c r="CPG304" s="7"/>
      <c r="CPH304" s="7"/>
      <c r="CPI304" s="7"/>
      <c r="CPJ304" s="7"/>
      <c r="CPK304" s="7"/>
      <c r="CPL304" s="7"/>
      <c r="CPM304" s="7"/>
      <c r="CPN304" s="7"/>
      <c r="CPO304" s="7"/>
      <c r="CPP304" s="7"/>
      <c r="CPQ304" s="7"/>
      <c r="CPR304" s="7"/>
      <c r="CPS304" s="7"/>
      <c r="CPT304" s="7"/>
      <c r="CPU304" s="7"/>
      <c r="CPV304" s="7"/>
      <c r="CPW304" s="7"/>
      <c r="CPX304" s="7"/>
      <c r="CPY304" s="7"/>
      <c r="CPZ304" s="7"/>
      <c r="CQA304" s="7"/>
      <c r="CQB304" s="7"/>
      <c r="CQC304" s="7"/>
      <c r="CQD304" s="7"/>
      <c r="CQE304" s="7"/>
      <c r="CQF304" s="7"/>
      <c r="CQG304" s="7"/>
      <c r="CQH304" s="7"/>
      <c r="CQI304" s="7"/>
      <c r="CQJ304" s="7"/>
      <c r="CQK304" s="7"/>
      <c r="CQL304" s="7"/>
      <c r="CQM304" s="7"/>
      <c r="CQN304" s="7"/>
      <c r="CQO304" s="7"/>
      <c r="CQP304" s="7"/>
      <c r="CQQ304" s="7"/>
      <c r="CQR304" s="7"/>
      <c r="CQS304" s="7"/>
      <c r="CQT304" s="7"/>
      <c r="CQU304" s="7"/>
      <c r="CQV304" s="7"/>
      <c r="CQW304" s="7"/>
      <c r="CQX304" s="7"/>
      <c r="CQY304" s="7"/>
      <c r="CQZ304" s="7"/>
      <c r="CRA304" s="7"/>
      <c r="CRB304" s="7"/>
      <c r="CRC304" s="7"/>
      <c r="CRD304" s="7"/>
      <c r="CRE304" s="7"/>
      <c r="CRF304" s="7"/>
      <c r="CRG304" s="7"/>
      <c r="CRH304" s="7"/>
      <c r="CRI304" s="7"/>
      <c r="CRJ304" s="7"/>
      <c r="CRK304" s="7"/>
      <c r="CRL304" s="7"/>
      <c r="CRM304" s="7"/>
      <c r="CRN304" s="7"/>
      <c r="CRO304" s="7"/>
      <c r="CRP304" s="7"/>
      <c r="CRQ304" s="7"/>
      <c r="CRR304" s="7"/>
      <c r="CRS304" s="7"/>
      <c r="CRT304" s="7"/>
      <c r="CRU304" s="7"/>
      <c r="CRV304" s="7"/>
      <c r="CRW304" s="7"/>
      <c r="CRX304" s="7"/>
      <c r="CRY304" s="7"/>
      <c r="CRZ304" s="7"/>
      <c r="CSA304" s="7"/>
      <c r="CSB304" s="7"/>
      <c r="CSC304" s="7"/>
      <c r="CSD304" s="7"/>
      <c r="CSE304" s="7"/>
      <c r="CSF304" s="7"/>
      <c r="CSG304" s="7"/>
      <c r="CSH304" s="7"/>
      <c r="CSI304" s="7"/>
      <c r="CSJ304" s="7"/>
      <c r="CSK304" s="7"/>
      <c r="CSL304" s="7"/>
      <c r="CSM304" s="7"/>
      <c r="CSN304" s="7"/>
      <c r="CSO304" s="7"/>
      <c r="CSP304" s="7"/>
      <c r="CSQ304" s="7"/>
      <c r="CSR304" s="7"/>
      <c r="CSS304" s="7"/>
      <c r="CST304" s="7"/>
      <c r="CSU304" s="7"/>
      <c r="CSV304" s="7"/>
      <c r="CSW304" s="7"/>
      <c r="CSX304" s="7"/>
      <c r="CSY304" s="7"/>
      <c r="CSZ304" s="7"/>
      <c r="CTA304" s="7"/>
      <c r="CTB304" s="7"/>
      <c r="CTC304" s="7"/>
      <c r="CTD304" s="7"/>
      <c r="CTE304" s="7"/>
      <c r="CTF304" s="7"/>
      <c r="CTG304" s="7"/>
      <c r="CTH304" s="7"/>
      <c r="CTI304" s="7"/>
      <c r="CTJ304" s="7"/>
      <c r="CTK304" s="7"/>
      <c r="CTL304" s="7"/>
      <c r="CTM304" s="7"/>
      <c r="CTN304" s="7"/>
      <c r="CTO304" s="7"/>
      <c r="CTP304" s="7"/>
      <c r="CTQ304" s="7"/>
      <c r="CTR304" s="7"/>
      <c r="CTS304" s="7"/>
      <c r="CTT304" s="7"/>
      <c r="CTU304" s="7"/>
      <c r="CTV304" s="7"/>
      <c r="CTW304" s="7"/>
      <c r="CTX304" s="7"/>
      <c r="CTY304" s="7"/>
      <c r="CTZ304" s="7"/>
      <c r="CUA304" s="7"/>
      <c r="CUB304" s="7"/>
      <c r="CUC304" s="7"/>
      <c r="CUD304" s="7"/>
      <c r="CUE304" s="7"/>
      <c r="CUF304" s="7"/>
      <c r="CUG304" s="7"/>
      <c r="CUH304" s="7"/>
      <c r="CUI304" s="7"/>
      <c r="CUJ304" s="7"/>
      <c r="CUK304" s="7"/>
      <c r="CUL304" s="7"/>
      <c r="CUM304" s="7"/>
      <c r="CUN304" s="7"/>
      <c r="CUO304" s="7"/>
      <c r="CUP304" s="7"/>
      <c r="CUQ304" s="7"/>
      <c r="CUR304" s="7"/>
      <c r="CUS304" s="7"/>
      <c r="CUT304" s="7"/>
      <c r="CUU304" s="7"/>
      <c r="CUV304" s="7"/>
      <c r="CUW304" s="7"/>
      <c r="CUX304" s="7"/>
      <c r="CUY304" s="7"/>
      <c r="CUZ304" s="7"/>
      <c r="CVA304" s="7"/>
      <c r="CVB304" s="7"/>
      <c r="CVC304" s="7"/>
      <c r="CVD304" s="7"/>
      <c r="CVE304" s="7"/>
      <c r="CVF304" s="7"/>
      <c r="CVG304" s="7"/>
      <c r="CVH304" s="7"/>
      <c r="CVI304" s="7"/>
      <c r="CVJ304" s="7"/>
      <c r="CVK304" s="7"/>
      <c r="CVL304" s="7"/>
      <c r="CVM304" s="7"/>
      <c r="CVN304" s="7"/>
      <c r="CVO304" s="7"/>
      <c r="CVP304" s="7"/>
      <c r="CVQ304" s="7"/>
      <c r="CVR304" s="7"/>
      <c r="CVS304" s="7"/>
      <c r="CVT304" s="7"/>
      <c r="CVU304" s="7"/>
      <c r="CVV304" s="7"/>
      <c r="CVW304" s="7"/>
      <c r="CVX304" s="7"/>
      <c r="CVY304" s="7"/>
      <c r="CVZ304" s="7"/>
      <c r="CWA304" s="7"/>
      <c r="CWB304" s="7"/>
      <c r="CWC304" s="7"/>
      <c r="CWD304" s="7"/>
      <c r="CWE304" s="7"/>
      <c r="CWF304" s="7"/>
      <c r="CWG304" s="7"/>
      <c r="CWH304" s="7"/>
      <c r="CWI304" s="7"/>
      <c r="CWJ304" s="7"/>
      <c r="CWK304" s="7"/>
      <c r="CWL304" s="7"/>
      <c r="CWM304" s="7"/>
      <c r="CWN304" s="7"/>
      <c r="CWO304" s="7"/>
      <c r="CWP304" s="7"/>
      <c r="CWQ304" s="7"/>
      <c r="CWR304" s="7"/>
      <c r="CWS304" s="7"/>
      <c r="CWT304" s="7"/>
      <c r="CWU304" s="7"/>
      <c r="CWV304" s="7"/>
      <c r="CWW304" s="7"/>
      <c r="CWX304" s="7"/>
      <c r="CWY304" s="7"/>
      <c r="CWZ304" s="7"/>
      <c r="CXA304" s="7"/>
      <c r="CXB304" s="7"/>
      <c r="CXC304" s="7"/>
      <c r="CXD304" s="7"/>
      <c r="CXE304" s="7"/>
      <c r="CXF304" s="7"/>
      <c r="CXG304" s="7"/>
      <c r="CXH304" s="7"/>
      <c r="CXI304" s="7"/>
      <c r="CXJ304" s="7"/>
      <c r="CXK304" s="7"/>
      <c r="CXL304" s="7"/>
      <c r="CXM304" s="7"/>
      <c r="CXN304" s="7"/>
      <c r="CXO304" s="7"/>
      <c r="CXP304" s="7"/>
      <c r="CXQ304" s="7"/>
      <c r="CXR304" s="7"/>
      <c r="CXS304" s="7"/>
      <c r="CXT304" s="7"/>
      <c r="CXU304" s="7"/>
      <c r="CXV304" s="7"/>
      <c r="CXW304" s="7"/>
      <c r="CXX304" s="7"/>
      <c r="CXY304" s="7"/>
      <c r="CXZ304" s="7"/>
      <c r="CYA304" s="7"/>
      <c r="CYB304" s="7"/>
      <c r="CYC304" s="7"/>
      <c r="CYD304" s="7"/>
      <c r="CYE304" s="7"/>
      <c r="CYF304" s="7"/>
      <c r="CYG304" s="7"/>
      <c r="CYH304" s="7"/>
      <c r="CYI304" s="7"/>
      <c r="CYJ304" s="7"/>
      <c r="CYK304" s="7"/>
      <c r="CYL304" s="7"/>
      <c r="CYM304" s="7"/>
      <c r="CYN304" s="7"/>
      <c r="CYO304" s="7"/>
      <c r="CYP304" s="7"/>
      <c r="CYQ304" s="7"/>
      <c r="CYR304" s="7"/>
      <c r="CYS304" s="7"/>
      <c r="CYT304" s="7"/>
      <c r="CYU304" s="7"/>
      <c r="CYV304" s="7"/>
      <c r="CYW304" s="7"/>
      <c r="CYX304" s="7"/>
      <c r="CYY304" s="7"/>
      <c r="CYZ304" s="7"/>
      <c r="CZA304" s="7"/>
      <c r="CZB304" s="7"/>
      <c r="CZC304" s="7"/>
      <c r="CZD304" s="7"/>
      <c r="CZE304" s="7"/>
      <c r="CZF304" s="7"/>
      <c r="CZG304" s="7"/>
      <c r="CZH304" s="7"/>
      <c r="CZI304" s="7"/>
      <c r="CZJ304" s="7"/>
      <c r="CZK304" s="7"/>
      <c r="CZL304" s="7"/>
      <c r="CZM304" s="7"/>
      <c r="CZN304" s="7"/>
      <c r="CZO304" s="7"/>
      <c r="CZP304" s="7"/>
      <c r="CZQ304" s="7"/>
      <c r="CZR304" s="7"/>
      <c r="CZS304" s="7"/>
      <c r="CZT304" s="7"/>
      <c r="CZU304" s="7"/>
      <c r="CZV304" s="7"/>
      <c r="CZW304" s="7"/>
      <c r="CZX304" s="7"/>
      <c r="CZY304" s="7"/>
      <c r="CZZ304" s="7"/>
      <c r="DAA304" s="7"/>
      <c r="DAB304" s="7"/>
      <c r="DAC304" s="7"/>
      <c r="DAD304" s="7"/>
      <c r="DAE304" s="7"/>
      <c r="DAF304" s="7"/>
      <c r="DAG304" s="7"/>
      <c r="DAH304" s="7"/>
      <c r="DAI304" s="7"/>
      <c r="DAJ304" s="7"/>
      <c r="DAK304" s="7"/>
      <c r="DAL304" s="7"/>
      <c r="DAM304" s="7"/>
      <c r="DAN304" s="7"/>
      <c r="DAO304" s="7"/>
      <c r="DAP304" s="7"/>
      <c r="DAQ304" s="7"/>
      <c r="DAR304" s="7"/>
      <c r="DAS304" s="7"/>
      <c r="DAT304" s="7"/>
      <c r="DAU304" s="7"/>
      <c r="DAV304" s="7"/>
      <c r="DAW304" s="7"/>
      <c r="DAX304" s="7"/>
      <c r="DAY304" s="7"/>
      <c r="DAZ304" s="7"/>
      <c r="DBA304" s="7"/>
      <c r="DBB304" s="7"/>
      <c r="DBC304" s="7"/>
      <c r="DBD304" s="7"/>
      <c r="DBE304" s="7"/>
      <c r="DBF304" s="7"/>
      <c r="DBG304" s="7"/>
      <c r="DBH304" s="7"/>
      <c r="DBI304" s="7"/>
      <c r="DBJ304" s="7"/>
      <c r="DBK304" s="7"/>
      <c r="DBL304" s="7"/>
      <c r="DBM304" s="7"/>
      <c r="DBN304" s="7"/>
      <c r="DBO304" s="7"/>
      <c r="DBP304" s="7"/>
      <c r="DBQ304" s="7"/>
      <c r="DBR304" s="7"/>
      <c r="DBS304" s="7"/>
      <c r="DBT304" s="7"/>
      <c r="DBU304" s="7"/>
      <c r="DBV304" s="7"/>
      <c r="DBW304" s="7"/>
      <c r="DBX304" s="7"/>
      <c r="DBY304" s="7"/>
      <c r="DBZ304" s="7"/>
      <c r="DCA304" s="7"/>
      <c r="DCB304" s="7"/>
      <c r="DCC304" s="7"/>
      <c r="DCD304" s="7"/>
      <c r="DCE304" s="7"/>
      <c r="DCF304" s="7"/>
      <c r="DCG304" s="7"/>
      <c r="DCH304" s="7"/>
      <c r="DCI304" s="7"/>
      <c r="DCJ304" s="7"/>
      <c r="DCK304" s="7"/>
      <c r="DCL304" s="7"/>
      <c r="DCM304" s="7"/>
      <c r="DCN304" s="7"/>
      <c r="DCO304" s="7"/>
      <c r="DCP304" s="7"/>
      <c r="DCQ304" s="7"/>
      <c r="DCR304" s="7"/>
      <c r="DCS304" s="7"/>
      <c r="DCT304" s="7"/>
      <c r="DCU304" s="7"/>
      <c r="DCV304" s="7"/>
      <c r="DCW304" s="7"/>
      <c r="DCX304" s="7"/>
      <c r="DCY304" s="7"/>
      <c r="DCZ304" s="7"/>
      <c r="DDA304" s="7"/>
      <c r="DDB304" s="7"/>
      <c r="DDC304" s="7"/>
      <c r="DDD304" s="7"/>
      <c r="DDE304" s="7"/>
      <c r="DDF304" s="7"/>
      <c r="DDG304" s="7"/>
      <c r="DDH304" s="7"/>
      <c r="DDI304" s="7"/>
      <c r="DDJ304" s="7"/>
      <c r="DDK304" s="7"/>
      <c r="DDL304" s="7"/>
      <c r="DDM304" s="7"/>
      <c r="DDN304" s="7"/>
      <c r="DDO304" s="7"/>
      <c r="DDP304" s="7"/>
      <c r="DDQ304" s="7"/>
      <c r="DDR304" s="7"/>
      <c r="DDS304" s="7"/>
      <c r="DDT304" s="7"/>
      <c r="DDU304" s="7"/>
      <c r="DDV304" s="7"/>
      <c r="DDW304" s="7"/>
      <c r="DDX304" s="7"/>
      <c r="DDY304" s="7"/>
      <c r="DDZ304" s="7"/>
      <c r="DEA304" s="7"/>
      <c r="DEB304" s="7"/>
      <c r="DEC304" s="7"/>
      <c r="DED304" s="7"/>
      <c r="DEE304" s="7"/>
      <c r="DEF304" s="7"/>
      <c r="DEG304" s="7"/>
      <c r="DEH304" s="7"/>
      <c r="DEI304" s="7"/>
      <c r="DEJ304" s="7"/>
      <c r="DEK304" s="7"/>
      <c r="DEL304" s="7"/>
      <c r="DEM304" s="7"/>
      <c r="DEN304" s="7"/>
      <c r="DEO304" s="7"/>
      <c r="DEP304" s="7"/>
      <c r="DEQ304" s="7"/>
      <c r="DER304" s="7"/>
      <c r="DES304" s="7"/>
      <c r="DET304" s="7"/>
      <c r="DEU304" s="7"/>
      <c r="DEV304" s="7"/>
      <c r="DEW304" s="7"/>
      <c r="DEX304" s="7"/>
      <c r="DEY304" s="7"/>
      <c r="DEZ304" s="7"/>
      <c r="DFA304" s="7"/>
      <c r="DFB304" s="7"/>
      <c r="DFC304" s="7"/>
      <c r="DFD304" s="7"/>
      <c r="DFE304" s="7"/>
      <c r="DFF304" s="7"/>
      <c r="DFG304" s="7"/>
      <c r="DFH304" s="7"/>
      <c r="DFI304" s="7"/>
      <c r="DFJ304" s="7"/>
      <c r="DFK304" s="7"/>
      <c r="DFL304" s="7"/>
      <c r="DFM304" s="7"/>
      <c r="DFN304" s="7"/>
      <c r="DFO304" s="7"/>
      <c r="DFP304" s="7"/>
      <c r="DFQ304" s="7"/>
      <c r="DFR304" s="7"/>
      <c r="DFS304" s="7"/>
      <c r="DFT304" s="7"/>
      <c r="DFU304" s="7"/>
      <c r="DFV304" s="7"/>
      <c r="DFW304" s="7"/>
      <c r="DFX304" s="7"/>
      <c r="DFY304" s="7"/>
      <c r="DFZ304" s="7"/>
      <c r="DGA304" s="7"/>
      <c r="DGB304" s="7"/>
      <c r="DGC304" s="7"/>
      <c r="DGD304" s="7"/>
      <c r="DGE304" s="7"/>
      <c r="DGF304" s="7"/>
      <c r="DGG304" s="7"/>
      <c r="DGH304" s="7"/>
      <c r="DGI304" s="7"/>
      <c r="DGJ304" s="7"/>
      <c r="DGK304" s="7"/>
      <c r="DGL304" s="7"/>
      <c r="DGM304" s="7"/>
      <c r="DGN304" s="7"/>
      <c r="DGO304" s="7"/>
      <c r="DGP304" s="7"/>
      <c r="DGQ304" s="7"/>
      <c r="DGR304" s="7"/>
      <c r="DGS304" s="7"/>
      <c r="DGT304" s="7"/>
      <c r="DGU304" s="7"/>
      <c r="DGV304" s="7"/>
      <c r="DGW304" s="7"/>
      <c r="DGX304" s="7"/>
      <c r="DGY304" s="7"/>
      <c r="DGZ304" s="7"/>
      <c r="DHA304" s="7"/>
      <c r="DHB304" s="7"/>
      <c r="DHC304" s="7"/>
      <c r="DHD304" s="7"/>
      <c r="DHE304" s="7"/>
      <c r="DHF304" s="7"/>
      <c r="DHG304" s="7"/>
      <c r="DHH304" s="7"/>
      <c r="DHI304" s="7"/>
      <c r="DHJ304" s="7"/>
      <c r="DHK304" s="7"/>
      <c r="DHL304" s="7"/>
      <c r="DHM304" s="7"/>
      <c r="DHN304" s="7"/>
      <c r="DHO304" s="7"/>
      <c r="DHP304" s="7"/>
      <c r="DHQ304" s="7"/>
      <c r="DHR304" s="7"/>
      <c r="DHS304" s="7"/>
      <c r="DHT304" s="7"/>
      <c r="DHU304" s="7"/>
      <c r="DHV304" s="7"/>
      <c r="DHW304" s="7"/>
      <c r="DHX304" s="7"/>
      <c r="DHY304" s="7"/>
      <c r="DHZ304" s="7"/>
      <c r="DIA304" s="7"/>
      <c r="DIB304" s="7"/>
      <c r="DIC304" s="7"/>
      <c r="DID304" s="7"/>
      <c r="DIE304" s="7"/>
      <c r="DIF304" s="7"/>
      <c r="DIG304" s="7"/>
      <c r="DIH304" s="7"/>
      <c r="DII304" s="7"/>
      <c r="DIJ304" s="7"/>
      <c r="DIK304" s="7"/>
      <c r="DIL304" s="7"/>
      <c r="DIM304" s="7"/>
      <c r="DIN304" s="7"/>
      <c r="DIO304" s="7"/>
      <c r="DIP304" s="7"/>
      <c r="DIQ304" s="7"/>
      <c r="DIR304" s="7"/>
      <c r="DIS304" s="7"/>
      <c r="DIT304" s="7"/>
      <c r="DIU304" s="7"/>
      <c r="DIV304" s="7"/>
      <c r="DIW304" s="7"/>
      <c r="DIX304" s="7"/>
      <c r="DIY304" s="7"/>
      <c r="DIZ304" s="7"/>
      <c r="DJA304" s="7"/>
      <c r="DJB304" s="7"/>
      <c r="DJC304" s="7"/>
      <c r="DJD304" s="7"/>
      <c r="DJE304" s="7"/>
      <c r="DJF304" s="7"/>
      <c r="DJG304" s="7"/>
      <c r="DJH304" s="7"/>
      <c r="DJI304" s="7"/>
      <c r="DJJ304" s="7"/>
      <c r="DJK304" s="7"/>
      <c r="DJL304" s="7"/>
      <c r="DJM304" s="7"/>
      <c r="DJN304" s="7"/>
      <c r="DJO304" s="7"/>
      <c r="DJP304" s="7"/>
      <c r="DJQ304" s="7"/>
      <c r="DJR304" s="7"/>
      <c r="DJS304" s="7"/>
      <c r="DJT304" s="7"/>
      <c r="DJU304" s="7"/>
      <c r="DJV304" s="7"/>
      <c r="DJW304" s="7"/>
      <c r="DJX304" s="7"/>
      <c r="DJY304" s="7"/>
      <c r="DJZ304" s="7"/>
      <c r="DKA304" s="7"/>
      <c r="DKB304" s="7"/>
      <c r="DKC304" s="7"/>
      <c r="DKD304" s="7"/>
      <c r="DKE304" s="7"/>
      <c r="DKF304" s="7"/>
      <c r="DKG304" s="7"/>
      <c r="DKH304" s="7"/>
      <c r="DKI304" s="7"/>
      <c r="DKJ304" s="7"/>
      <c r="DKK304" s="7"/>
      <c r="DKL304" s="7"/>
      <c r="DKM304" s="7"/>
      <c r="DKN304" s="7"/>
      <c r="DKO304" s="7"/>
      <c r="DKP304" s="7"/>
      <c r="DKQ304" s="7"/>
      <c r="DKR304" s="7"/>
      <c r="DKS304" s="7"/>
      <c r="DKT304" s="7"/>
      <c r="DKU304" s="7"/>
      <c r="DKV304" s="7"/>
      <c r="DKW304" s="7"/>
      <c r="DKX304" s="7"/>
      <c r="DKY304" s="7"/>
      <c r="DKZ304" s="7"/>
      <c r="DLA304" s="7"/>
      <c r="DLB304" s="7"/>
      <c r="DLC304" s="7"/>
      <c r="DLD304" s="7"/>
      <c r="DLE304" s="7"/>
      <c r="DLF304" s="7"/>
      <c r="DLG304" s="7"/>
      <c r="DLH304" s="7"/>
      <c r="DLI304" s="7"/>
      <c r="DLJ304" s="7"/>
      <c r="DLK304" s="7"/>
      <c r="DLL304" s="7"/>
      <c r="DLM304" s="7"/>
      <c r="DLN304" s="7"/>
      <c r="DLO304" s="7"/>
      <c r="DLP304" s="7"/>
      <c r="DLQ304" s="7"/>
      <c r="DLR304" s="7"/>
      <c r="DLS304" s="7"/>
      <c r="DLT304" s="7"/>
      <c r="DLU304" s="7"/>
      <c r="DLV304" s="7"/>
      <c r="DLW304" s="7"/>
      <c r="DLX304" s="7"/>
      <c r="DLY304" s="7"/>
      <c r="DLZ304" s="7"/>
      <c r="DMA304" s="7"/>
      <c r="DMB304" s="7"/>
      <c r="DMC304" s="7"/>
      <c r="DMD304" s="7"/>
      <c r="DME304" s="7"/>
      <c r="DMF304" s="7"/>
      <c r="DMG304" s="7"/>
      <c r="DMH304" s="7"/>
      <c r="DMI304" s="7"/>
      <c r="DMJ304" s="7"/>
      <c r="DMK304" s="7"/>
      <c r="DML304" s="7"/>
      <c r="DMM304" s="7"/>
      <c r="DMN304" s="7"/>
      <c r="DMO304" s="7"/>
      <c r="DMP304" s="7"/>
      <c r="DMQ304" s="7"/>
      <c r="DMR304" s="7"/>
      <c r="DMS304" s="7"/>
      <c r="DMT304" s="7"/>
      <c r="DMU304" s="7"/>
      <c r="DMV304" s="7"/>
      <c r="DMW304" s="7"/>
      <c r="DMX304" s="7"/>
      <c r="DMY304" s="7"/>
      <c r="DMZ304" s="7"/>
      <c r="DNA304" s="7"/>
      <c r="DNB304" s="7"/>
      <c r="DNC304" s="7"/>
      <c r="DND304" s="7"/>
      <c r="DNE304" s="7"/>
      <c r="DNF304" s="7"/>
      <c r="DNG304" s="7"/>
      <c r="DNH304" s="7"/>
      <c r="DNI304" s="7"/>
      <c r="DNJ304" s="7"/>
      <c r="DNK304" s="7"/>
      <c r="DNL304" s="7"/>
      <c r="DNM304" s="7"/>
      <c r="DNN304" s="7"/>
      <c r="DNO304" s="7"/>
      <c r="DNP304" s="7"/>
      <c r="DNQ304" s="7"/>
      <c r="DNR304" s="7"/>
      <c r="DNS304" s="7"/>
      <c r="DNT304" s="7"/>
      <c r="DNU304" s="7"/>
      <c r="DNV304" s="7"/>
      <c r="DNW304" s="7"/>
      <c r="DNX304" s="7"/>
      <c r="DNY304" s="7"/>
      <c r="DNZ304" s="7"/>
      <c r="DOA304" s="7"/>
      <c r="DOB304" s="7"/>
      <c r="DOC304" s="7"/>
      <c r="DOD304" s="7"/>
      <c r="DOE304" s="7"/>
      <c r="DOF304" s="7"/>
      <c r="DOG304" s="7"/>
      <c r="DOH304" s="7"/>
      <c r="DOI304" s="7"/>
      <c r="DOJ304" s="7"/>
      <c r="DOK304" s="7"/>
      <c r="DOL304" s="7"/>
      <c r="DOM304" s="7"/>
      <c r="DON304" s="7"/>
      <c r="DOO304" s="7"/>
      <c r="DOP304" s="7"/>
      <c r="DOQ304" s="7"/>
      <c r="DOR304" s="7"/>
      <c r="DOS304" s="7"/>
      <c r="DOT304" s="7"/>
      <c r="DOU304" s="7"/>
      <c r="DOV304" s="7"/>
      <c r="DOW304" s="7"/>
      <c r="DOX304" s="7"/>
      <c r="DOY304" s="7"/>
      <c r="DOZ304" s="7"/>
      <c r="DPA304" s="7"/>
      <c r="DPB304" s="7"/>
      <c r="DPC304" s="7"/>
      <c r="DPD304" s="7"/>
      <c r="DPE304" s="7"/>
      <c r="DPF304" s="7"/>
      <c r="DPG304" s="7"/>
      <c r="DPH304" s="7"/>
      <c r="DPI304" s="7"/>
      <c r="DPJ304" s="7"/>
      <c r="DPK304" s="7"/>
      <c r="DPL304" s="7"/>
      <c r="DPM304" s="7"/>
      <c r="DPN304" s="7"/>
      <c r="DPO304" s="7"/>
      <c r="DPP304" s="7"/>
      <c r="DPQ304" s="7"/>
      <c r="DPR304" s="7"/>
      <c r="DPS304" s="7"/>
      <c r="DPT304" s="7"/>
      <c r="DPU304" s="7"/>
      <c r="DPV304" s="7"/>
      <c r="DPW304" s="7"/>
      <c r="DPX304" s="7"/>
      <c r="DPY304" s="7"/>
      <c r="DPZ304" s="7"/>
      <c r="DQA304" s="7"/>
      <c r="DQB304" s="7"/>
      <c r="DQC304" s="7"/>
      <c r="DQD304" s="7"/>
      <c r="DQE304" s="7"/>
      <c r="DQF304" s="7"/>
      <c r="DQG304" s="7"/>
      <c r="DQH304" s="7"/>
      <c r="DQI304" s="7"/>
      <c r="DQJ304" s="7"/>
      <c r="DQK304" s="7"/>
      <c r="DQL304" s="7"/>
      <c r="DQM304" s="7"/>
      <c r="DQN304" s="7"/>
      <c r="DQO304" s="7"/>
      <c r="DQP304" s="7"/>
      <c r="DQQ304" s="7"/>
      <c r="DQR304" s="7"/>
      <c r="DQS304" s="7"/>
      <c r="DQT304" s="7"/>
      <c r="DQU304" s="7"/>
      <c r="DQV304" s="7"/>
      <c r="DQW304" s="7"/>
      <c r="DQX304" s="7"/>
      <c r="DQY304" s="7"/>
      <c r="DQZ304" s="7"/>
      <c r="DRA304" s="7"/>
      <c r="DRB304" s="7"/>
      <c r="DRC304" s="7"/>
      <c r="DRD304" s="7"/>
      <c r="DRE304" s="7"/>
      <c r="DRF304" s="7"/>
      <c r="DRG304" s="7"/>
      <c r="DRH304" s="7"/>
      <c r="DRI304" s="7"/>
      <c r="DRJ304" s="7"/>
      <c r="DRK304" s="7"/>
      <c r="DRL304" s="7"/>
      <c r="DRM304" s="7"/>
      <c r="DRN304" s="7"/>
      <c r="DRO304" s="7"/>
      <c r="DRP304" s="7"/>
      <c r="DRQ304" s="7"/>
      <c r="DRR304" s="7"/>
      <c r="DRS304" s="7"/>
      <c r="DRT304" s="7"/>
      <c r="DRU304" s="7"/>
      <c r="DRV304" s="7"/>
      <c r="DRW304" s="7"/>
      <c r="DRX304" s="7"/>
      <c r="DRY304" s="7"/>
      <c r="DRZ304" s="7"/>
      <c r="DSA304" s="7"/>
      <c r="DSB304" s="7"/>
      <c r="DSC304" s="7"/>
      <c r="DSD304" s="7"/>
      <c r="DSE304" s="7"/>
      <c r="DSF304" s="7"/>
      <c r="DSG304" s="7"/>
      <c r="DSH304" s="7"/>
      <c r="DSI304" s="7"/>
      <c r="DSJ304" s="7"/>
      <c r="DSK304" s="7"/>
      <c r="DSL304" s="7"/>
      <c r="DSM304" s="7"/>
      <c r="DSN304" s="7"/>
      <c r="DSO304" s="7"/>
      <c r="DSP304" s="7"/>
      <c r="DSQ304" s="7"/>
      <c r="DSR304" s="7"/>
      <c r="DSS304" s="7"/>
      <c r="DST304" s="7"/>
      <c r="DSU304" s="7"/>
      <c r="DSV304" s="7"/>
      <c r="DSW304" s="7"/>
      <c r="DSX304" s="7"/>
      <c r="DSY304" s="7"/>
      <c r="DSZ304" s="7"/>
      <c r="DTA304" s="7"/>
      <c r="DTB304" s="7"/>
      <c r="DTC304" s="7"/>
      <c r="DTD304" s="7"/>
      <c r="DTE304" s="7"/>
      <c r="DTF304" s="7"/>
      <c r="DTG304" s="7"/>
      <c r="DTH304" s="7"/>
      <c r="DTI304" s="7"/>
      <c r="DTJ304" s="7"/>
      <c r="DTK304" s="7"/>
      <c r="DTL304" s="7"/>
      <c r="DTM304" s="7"/>
      <c r="DTN304" s="7"/>
      <c r="DTO304" s="7"/>
      <c r="DTP304" s="7"/>
      <c r="DTQ304" s="7"/>
      <c r="DTR304" s="7"/>
      <c r="DTS304" s="7"/>
      <c r="DTT304" s="7"/>
      <c r="DTU304" s="7"/>
      <c r="DTV304" s="7"/>
      <c r="DTW304" s="7"/>
      <c r="DTX304" s="7"/>
      <c r="DTY304" s="7"/>
      <c r="DTZ304" s="7"/>
      <c r="DUA304" s="7"/>
      <c r="DUB304" s="7"/>
      <c r="DUC304" s="7"/>
      <c r="DUD304" s="7"/>
      <c r="DUE304" s="7"/>
      <c r="DUF304" s="7"/>
      <c r="DUG304" s="7"/>
      <c r="DUH304" s="7"/>
      <c r="DUI304" s="7"/>
      <c r="DUJ304" s="7"/>
      <c r="DUK304" s="7"/>
      <c r="DUL304" s="7"/>
      <c r="DUM304" s="7"/>
      <c r="DUN304" s="7"/>
      <c r="DUO304" s="7"/>
      <c r="DUP304" s="7"/>
      <c r="DUQ304" s="7"/>
      <c r="DUR304" s="7"/>
      <c r="DUS304" s="7"/>
      <c r="DUT304" s="7"/>
      <c r="DUU304" s="7"/>
      <c r="DUV304" s="7"/>
      <c r="DUW304" s="7"/>
      <c r="DUX304" s="7"/>
      <c r="DUY304" s="7"/>
      <c r="DUZ304" s="7"/>
      <c r="DVA304" s="7"/>
      <c r="DVB304" s="7"/>
      <c r="DVC304" s="7"/>
      <c r="DVD304" s="7"/>
      <c r="DVE304" s="7"/>
      <c r="DVF304" s="7"/>
      <c r="DVG304" s="7"/>
      <c r="DVH304" s="7"/>
      <c r="DVI304" s="7"/>
      <c r="DVJ304" s="7"/>
      <c r="DVK304" s="7"/>
      <c r="DVL304" s="7"/>
      <c r="DVM304" s="7"/>
      <c r="DVN304" s="7"/>
      <c r="DVO304" s="7"/>
      <c r="DVP304" s="7"/>
      <c r="DVQ304" s="7"/>
      <c r="DVR304" s="7"/>
      <c r="DVS304" s="7"/>
      <c r="DVT304" s="7"/>
      <c r="DVU304" s="7"/>
      <c r="DVV304" s="7"/>
      <c r="DVW304" s="7"/>
      <c r="DVX304" s="7"/>
      <c r="DVY304" s="7"/>
      <c r="DVZ304" s="7"/>
      <c r="DWA304" s="7"/>
      <c r="DWB304" s="7"/>
      <c r="DWC304" s="7"/>
      <c r="DWD304" s="7"/>
      <c r="DWE304" s="7"/>
      <c r="DWF304" s="7"/>
      <c r="DWG304" s="7"/>
      <c r="DWH304" s="7"/>
      <c r="DWI304" s="7"/>
      <c r="DWJ304" s="7"/>
      <c r="DWK304" s="7"/>
      <c r="DWL304" s="7"/>
      <c r="DWM304" s="7"/>
      <c r="DWN304" s="7"/>
      <c r="DWO304" s="7"/>
      <c r="DWP304" s="7"/>
      <c r="DWQ304" s="7"/>
      <c r="DWR304" s="7"/>
      <c r="DWS304" s="7"/>
      <c r="DWT304" s="7"/>
      <c r="DWU304" s="7"/>
      <c r="DWV304" s="7"/>
      <c r="DWW304" s="7"/>
      <c r="DWX304" s="7"/>
      <c r="DWY304" s="7"/>
      <c r="DWZ304" s="7"/>
      <c r="DXA304" s="7"/>
      <c r="DXB304" s="7"/>
      <c r="DXC304" s="7"/>
      <c r="DXD304" s="7"/>
      <c r="DXE304" s="7"/>
      <c r="DXF304" s="7"/>
      <c r="DXG304" s="7"/>
      <c r="DXH304" s="7"/>
      <c r="DXI304" s="7"/>
      <c r="DXJ304" s="7"/>
      <c r="DXK304" s="7"/>
      <c r="DXL304" s="7"/>
      <c r="DXM304" s="7"/>
      <c r="DXN304" s="7"/>
      <c r="DXO304" s="7"/>
      <c r="DXP304" s="7"/>
      <c r="DXQ304" s="7"/>
      <c r="DXR304" s="7"/>
      <c r="DXS304" s="7"/>
      <c r="DXT304" s="7"/>
      <c r="DXU304" s="7"/>
      <c r="DXV304" s="7"/>
      <c r="DXW304" s="7"/>
      <c r="DXX304" s="7"/>
      <c r="DXY304" s="7"/>
      <c r="DXZ304" s="7"/>
      <c r="DYA304" s="7"/>
      <c r="DYB304" s="7"/>
      <c r="DYC304" s="7"/>
      <c r="DYD304" s="7"/>
      <c r="DYE304" s="7"/>
      <c r="DYF304" s="7"/>
      <c r="DYG304" s="7"/>
      <c r="DYH304" s="7"/>
      <c r="DYI304" s="7"/>
      <c r="DYJ304" s="7"/>
      <c r="DYK304" s="7"/>
      <c r="DYL304" s="7"/>
      <c r="DYM304" s="7"/>
      <c r="DYN304" s="7"/>
      <c r="DYO304" s="7"/>
      <c r="DYP304" s="7"/>
      <c r="DYQ304" s="7"/>
      <c r="DYR304" s="7"/>
      <c r="DYS304" s="7"/>
      <c r="DYT304" s="7"/>
      <c r="DYU304" s="7"/>
      <c r="DYV304" s="7"/>
      <c r="DYW304" s="7"/>
      <c r="DYX304" s="7"/>
      <c r="DYY304" s="7"/>
      <c r="DYZ304" s="7"/>
      <c r="DZA304" s="7"/>
      <c r="DZB304" s="7"/>
      <c r="DZC304" s="7"/>
      <c r="DZD304" s="7"/>
      <c r="DZE304" s="7"/>
      <c r="DZF304" s="7"/>
      <c r="DZG304" s="7"/>
      <c r="DZH304" s="7"/>
      <c r="DZI304" s="7"/>
      <c r="DZJ304" s="7"/>
      <c r="DZK304" s="7"/>
      <c r="DZL304" s="7"/>
      <c r="DZM304" s="7"/>
      <c r="DZN304" s="7"/>
      <c r="DZO304" s="7"/>
      <c r="DZP304" s="7"/>
      <c r="DZQ304" s="7"/>
      <c r="DZR304" s="7"/>
      <c r="DZS304" s="7"/>
      <c r="DZT304" s="7"/>
      <c r="DZU304" s="7"/>
      <c r="DZV304" s="7"/>
      <c r="DZW304" s="7"/>
      <c r="DZX304" s="7"/>
      <c r="DZY304" s="7"/>
      <c r="DZZ304" s="7"/>
      <c r="EAA304" s="7"/>
      <c r="EAB304" s="7"/>
      <c r="EAC304" s="7"/>
      <c r="EAD304" s="7"/>
      <c r="EAE304" s="7"/>
      <c r="EAF304" s="7"/>
      <c r="EAG304" s="7"/>
      <c r="EAH304" s="7"/>
      <c r="EAI304" s="7"/>
      <c r="EAJ304" s="7"/>
      <c r="EAK304" s="7"/>
      <c r="EAL304" s="7"/>
      <c r="EAM304" s="7"/>
      <c r="EAN304" s="7"/>
      <c r="EAO304" s="7"/>
      <c r="EAP304" s="7"/>
      <c r="EAQ304" s="7"/>
      <c r="EAR304" s="7"/>
      <c r="EAS304" s="7"/>
      <c r="EAT304" s="7"/>
      <c r="EAU304" s="7"/>
      <c r="EAV304" s="7"/>
      <c r="EAW304" s="7"/>
      <c r="EAX304" s="7"/>
      <c r="EAY304" s="7"/>
      <c r="EAZ304" s="7"/>
      <c r="EBA304" s="7"/>
      <c r="EBB304" s="7"/>
      <c r="EBC304" s="7"/>
      <c r="EBD304" s="7"/>
      <c r="EBE304" s="7"/>
      <c r="EBF304" s="7"/>
      <c r="EBG304" s="7"/>
      <c r="EBH304" s="7"/>
      <c r="EBI304" s="7"/>
      <c r="EBJ304" s="7"/>
      <c r="EBK304" s="7"/>
      <c r="EBL304" s="7"/>
      <c r="EBM304" s="7"/>
      <c r="EBN304" s="7"/>
      <c r="EBO304" s="7"/>
      <c r="EBP304" s="7"/>
      <c r="EBQ304" s="7"/>
      <c r="EBR304" s="7"/>
      <c r="EBS304" s="7"/>
      <c r="EBT304" s="7"/>
      <c r="EBU304" s="7"/>
      <c r="EBV304" s="7"/>
      <c r="EBW304" s="7"/>
      <c r="EBX304" s="7"/>
      <c r="EBY304" s="7"/>
      <c r="EBZ304" s="7"/>
      <c r="ECA304" s="7"/>
      <c r="ECB304" s="7"/>
      <c r="ECC304" s="7"/>
      <c r="ECD304" s="7"/>
      <c r="ECE304" s="7"/>
      <c r="ECF304" s="7"/>
      <c r="ECG304" s="7"/>
      <c r="ECH304" s="7"/>
      <c r="ECI304" s="7"/>
      <c r="ECJ304" s="7"/>
      <c r="ECK304" s="7"/>
      <c r="ECL304" s="7"/>
      <c r="ECM304" s="7"/>
      <c r="ECN304" s="7"/>
      <c r="ECO304" s="7"/>
      <c r="ECP304" s="7"/>
      <c r="ECQ304" s="7"/>
      <c r="ECR304" s="7"/>
      <c r="ECS304" s="7"/>
      <c r="ECT304" s="7"/>
      <c r="ECU304" s="7"/>
      <c r="ECV304" s="7"/>
      <c r="ECW304" s="7"/>
      <c r="ECX304" s="7"/>
      <c r="ECY304" s="7"/>
      <c r="ECZ304" s="7"/>
      <c r="EDA304" s="7"/>
      <c r="EDB304" s="7"/>
      <c r="EDC304" s="7"/>
      <c r="EDD304" s="7"/>
      <c r="EDE304" s="7"/>
      <c r="EDF304" s="7"/>
      <c r="EDG304" s="7"/>
      <c r="EDH304" s="7"/>
      <c r="EDI304" s="7"/>
      <c r="EDJ304" s="7"/>
      <c r="EDK304" s="7"/>
      <c r="EDL304" s="7"/>
      <c r="EDM304" s="7"/>
      <c r="EDN304" s="7"/>
      <c r="EDO304" s="7"/>
      <c r="EDP304" s="7"/>
      <c r="EDQ304" s="7"/>
      <c r="EDR304" s="7"/>
      <c r="EDS304" s="7"/>
      <c r="EDT304" s="7"/>
      <c r="EDU304" s="7"/>
      <c r="EDV304" s="7"/>
      <c r="EDW304" s="7"/>
      <c r="EDX304" s="7"/>
      <c r="EDY304" s="7"/>
      <c r="EDZ304" s="7"/>
      <c r="EEA304" s="7"/>
      <c r="EEB304" s="7"/>
      <c r="EEC304" s="7"/>
      <c r="EED304" s="7"/>
      <c r="EEE304" s="7"/>
      <c r="EEF304" s="7"/>
      <c r="EEG304" s="7"/>
      <c r="EEH304" s="7"/>
      <c r="EEI304" s="7"/>
      <c r="EEJ304" s="7"/>
      <c r="EEK304" s="7"/>
      <c r="EEL304" s="7"/>
      <c r="EEM304" s="7"/>
      <c r="EEN304" s="7"/>
      <c r="EEO304" s="7"/>
      <c r="EEP304" s="7"/>
      <c r="EEQ304" s="7"/>
      <c r="EER304" s="7"/>
      <c r="EES304" s="7"/>
      <c r="EET304" s="7"/>
      <c r="EEU304" s="7"/>
      <c r="EEV304" s="7"/>
      <c r="EEW304" s="7"/>
      <c r="EEX304" s="7"/>
      <c r="EEY304" s="7"/>
      <c r="EEZ304" s="7"/>
      <c r="EFA304" s="7"/>
      <c r="EFB304" s="7"/>
      <c r="EFC304" s="7"/>
      <c r="EFD304" s="7"/>
      <c r="EFE304" s="7"/>
      <c r="EFF304" s="7"/>
      <c r="EFG304" s="7"/>
      <c r="EFH304" s="7"/>
      <c r="EFI304" s="7"/>
      <c r="EFJ304" s="7"/>
      <c r="EFK304" s="7"/>
      <c r="EFL304" s="7"/>
      <c r="EFM304" s="7"/>
      <c r="EFN304" s="7"/>
      <c r="EFO304" s="7"/>
      <c r="EFP304" s="7"/>
      <c r="EFQ304" s="7"/>
      <c r="EFR304" s="7"/>
      <c r="EFS304" s="7"/>
      <c r="EFT304" s="7"/>
      <c r="EFU304" s="7"/>
      <c r="EFV304" s="7"/>
      <c r="EFW304" s="7"/>
      <c r="EFX304" s="7"/>
      <c r="EFY304" s="7"/>
      <c r="EFZ304" s="7"/>
      <c r="EGA304" s="7"/>
      <c r="EGB304" s="7"/>
      <c r="EGC304" s="7"/>
      <c r="EGD304" s="7"/>
      <c r="EGE304" s="7"/>
      <c r="EGF304" s="7"/>
      <c r="EGG304" s="7"/>
      <c r="EGH304" s="7"/>
      <c r="EGI304" s="7"/>
      <c r="EGJ304" s="7"/>
      <c r="EGK304" s="7"/>
      <c r="EGL304" s="7"/>
      <c r="EGM304" s="7"/>
      <c r="EGN304" s="7"/>
      <c r="EGO304" s="7"/>
      <c r="EGP304" s="7"/>
      <c r="EGQ304" s="7"/>
      <c r="EGR304" s="7"/>
      <c r="EGS304" s="7"/>
      <c r="EGT304" s="7"/>
      <c r="EGU304" s="7"/>
      <c r="EGV304" s="7"/>
      <c r="EGW304" s="7"/>
      <c r="EGX304" s="7"/>
      <c r="EGY304" s="7"/>
      <c r="EGZ304" s="7"/>
      <c r="EHA304" s="7"/>
      <c r="EHB304" s="7"/>
      <c r="EHC304" s="7"/>
      <c r="EHD304" s="7"/>
      <c r="EHE304" s="7"/>
      <c r="EHF304" s="7"/>
      <c r="EHG304" s="7"/>
      <c r="EHH304" s="7"/>
      <c r="EHI304" s="7"/>
      <c r="EHJ304" s="7"/>
      <c r="EHK304" s="7"/>
      <c r="EHL304" s="7"/>
      <c r="EHM304" s="7"/>
      <c r="EHN304" s="7"/>
      <c r="EHO304" s="7"/>
      <c r="EHP304" s="7"/>
      <c r="EHQ304" s="7"/>
      <c r="EHR304" s="7"/>
      <c r="EHS304" s="7"/>
      <c r="EHT304" s="7"/>
      <c r="EHU304" s="7"/>
      <c r="EHV304" s="7"/>
      <c r="EHW304" s="7"/>
      <c r="EHX304" s="7"/>
      <c r="EHY304" s="7"/>
      <c r="EHZ304" s="7"/>
      <c r="EIA304" s="7"/>
      <c r="EIB304" s="7"/>
      <c r="EIC304" s="7"/>
      <c r="EID304" s="7"/>
      <c r="EIE304" s="7"/>
      <c r="EIF304" s="7"/>
      <c r="EIG304" s="7"/>
      <c r="EIH304" s="7"/>
      <c r="EII304" s="7"/>
      <c r="EIJ304" s="7"/>
      <c r="EIK304" s="7"/>
      <c r="EIL304" s="7"/>
      <c r="EIM304" s="7"/>
      <c r="EIN304" s="7"/>
      <c r="EIO304" s="7"/>
      <c r="EIP304" s="7"/>
      <c r="EIQ304" s="7"/>
      <c r="EIR304" s="7"/>
      <c r="EIS304" s="7"/>
      <c r="EIT304" s="7"/>
      <c r="EIU304" s="7"/>
      <c r="EIV304" s="7"/>
      <c r="EIW304" s="7"/>
      <c r="EIX304" s="7"/>
      <c r="EIY304" s="7"/>
      <c r="EIZ304" s="7"/>
      <c r="EJA304" s="7"/>
      <c r="EJB304" s="7"/>
      <c r="EJC304" s="7"/>
      <c r="EJD304" s="7"/>
      <c r="EJE304" s="7"/>
      <c r="EJF304" s="7"/>
      <c r="EJG304" s="7"/>
      <c r="EJH304" s="7"/>
      <c r="EJI304" s="7"/>
      <c r="EJJ304" s="7"/>
      <c r="EJK304" s="7"/>
      <c r="EJL304" s="7"/>
      <c r="EJM304" s="7"/>
      <c r="EJN304" s="7"/>
      <c r="EJO304" s="7"/>
      <c r="EJP304" s="7"/>
      <c r="EJQ304" s="7"/>
      <c r="EJR304" s="7"/>
      <c r="EJS304" s="7"/>
      <c r="EJT304" s="7"/>
      <c r="EJU304" s="7"/>
      <c r="EJV304" s="7"/>
      <c r="EJW304" s="7"/>
      <c r="EJX304" s="7"/>
      <c r="EJY304" s="7"/>
      <c r="EJZ304" s="7"/>
      <c r="EKA304" s="7"/>
      <c r="EKB304" s="7"/>
      <c r="EKC304" s="7"/>
      <c r="EKD304" s="7"/>
      <c r="EKE304" s="7"/>
      <c r="EKF304" s="7"/>
      <c r="EKG304" s="7"/>
      <c r="EKH304" s="7"/>
      <c r="EKI304" s="7"/>
      <c r="EKJ304" s="7"/>
      <c r="EKK304" s="7"/>
      <c r="EKL304" s="7"/>
      <c r="EKM304" s="7"/>
      <c r="EKN304" s="7"/>
      <c r="EKO304" s="7"/>
      <c r="EKP304" s="7"/>
      <c r="EKQ304" s="7"/>
      <c r="EKR304" s="7"/>
      <c r="EKS304" s="7"/>
      <c r="EKT304" s="7"/>
      <c r="EKU304" s="7"/>
      <c r="EKV304" s="7"/>
      <c r="EKW304" s="7"/>
      <c r="EKX304" s="7"/>
      <c r="EKY304" s="7"/>
      <c r="EKZ304" s="7"/>
      <c r="ELA304" s="7"/>
      <c r="ELB304" s="7"/>
      <c r="ELC304" s="7"/>
      <c r="ELD304" s="7"/>
      <c r="ELE304" s="7"/>
      <c r="ELF304" s="7"/>
      <c r="ELG304" s="7"/>
      <c r="ELH304" s="7"/>
      <c r="ELI304" s="7"/>
      <c r="ELJ304" s="7"/>
      <c r="ELK304" s="7"/>
      <c r="ELL304" s="7"/>
      <c r="ELM304" s="7"/>
      <c r="ELN304" s="7"/>
      <c r="ELO304" s="7"/>
      <c r="ELP304" s="7"/>
      <c r="ELQ304" s="7"/>
      <c r="ELR304" s="7"/>
      <c r="ELS304" s="7"/>
      <c r="ELT304" s="7"/>
      <c r="ELU304" s="7"/>
      <c r="ELV304" s="7"/>
      <c r="ELW304" s="7"/>
      <c r="ELX304" s="7"/>
      <c r="ELY304" s="7"/>
      <c r="ELZ304" s="7"/>
      <c r="EMA304" s="7"/>
      <c r="EMB304" s="7"/>
      <c r="EMC304" s="7"/>
      <c r="EMD304" s="7"/>
      <c r="EME304" s="7"/>
      <c r="EMF304" s="7"/>
      <c r="EMG304" s="7"/>
      <c r="EMH304" s="7"/>
      <c r="EMI304" s="7"/>
      <c r="EMJ304" s="7"/>
      <c r="EMK304" s="7"/>
      <c r="EML304" s="7"/>
      <c r="EMM304" s="7"/>
      <c r="EMN304" s="7"/>
      <c r="EMO304" s="7"/>
      <c r="EMP304" s="7"/>
      <c r="EMQ304" s="7"/>
      <c r="EMR304" s="7"/>
      <c r="EMS304" s="7"/>
      <c r="EMT304" s="7"/>
      <c r="EMU304" s="7"/>
      <c r="EMV304" s="7"/>
      <c r="EMW304" s="7"/>
      <c r="EMX304" s="7"/>
      <c r="EMY304" s="7"/>
      <c r="EMZ304" s="7"/>
      <c r="ENA304" s="7"/>
      <c r="ENB304" s="7"/>
      <c r="ENC304" s="7"/>
      <c r="END304" s="7"/>
      <c r="ENE304" s="7"/>
      <c r="ENF304" s="7"/>
      <c r="ENG304" s="7"/>
      <c r="ENH304" s="7"/>
      <c r="ENI304" s="7"/>
      <c r="ENJ304" s="7"/>
      <c r="ENK304" s="7"/>
      <c r="ENL304" s="7"/>
      <c r="ENM304" s="7"/>
      <c r="ENN304" s="7"/>
      <c r="ENO304" s="7"/>
      <c r="ENP304" s="7"/>
      <c r="ENQ304" s="7"/>
      <c r="ENR304" s="7"/>
      <c r="ENS304" s="7"/>
      <c r="ENT304" s="7"/>
      <c r="ENU304" s="7"/>
      <c r="ENV304" s="7"/>
      <c r="ENW304" s="7"/>
      <c r="ENX304" s="7"/>
      <c r="ENY304" s="7"/>
      <c r="ENZ304" s="7"/>
      <c r="EOA304" s="7"/>
      <c r="EOB304" s="7"/>
      <c r="EOC304" s="7"/>
      <c r="EOD304" s="7"/>
      <c r="EOE304" s="7"/>
      <c r="EOF304" s="7"/>
      <c r="EOG304" s="7"/>
      <c r="EOH304" s="7"/>
      <c r="EOI304" s="7"/>
      <c r="EOJ304" s="7"/>
      <c r="EOK304" s="7"/>
      <c r="EOL304" s="7"/>
      <c r="EOM304" s="7"/>
      <c r="EON304" s="7"/>
      <c r="EOO304" s="7"/>
      <c r="EOP304" s="7"/>
      <c r="EOQ304" s="7"/>
      <c r="EOR304" s="7"/>
      <c r="EOS304" s="7"/>
      <c r="EOT304" s="7"/>
      <c r="EOU304" s="7"/>
      <c r="EOV304" s="7"/>
      <c r="EOW304" s="7"/>
      <c r="EOX304" s="7"/>
      <c r="EOY304" s="7"/>
      <c r="EOZ304" s="7"/>
      <c r="EPA304" s="7"/>
      <c r="EPB304" s="7"/>
      <c r="EPC304" s="7"/>
      <c r="EPD304" s="7"/>
      <c r="EPE304" s="7"/>
      <c r="EPF304" s="7"/>
      <c r="EPG304" s="7"/>
      <c r="EPH304" s="7"/>
      <c r="EPI304" s="7"/>
      <c r="EPJ304" s="7"/>
      <c r="EPK304" s="7"/>
      <c r="EPL304" s="7"/>
      <c r="EPM304" s="7"/>
      <c r="EPN304" s="7"/>
      <c r="EPO304" s="7"/>
      <c r="EPP304" s="7"/>
      <c r="EPQ304" s="7"/>
      <c r="EPR304" s="7"/>
      <c r="EPS304" s="7"/>
      <c r="EPT304" s="7"/>
      <c r="EPU304" s="7"/>
      <c r="EPV304" s="7"/>
      <c r="EPW304" s="7"/>
      <c r="EPX304" s="7"/>
      <c r="EPY304" s="7"/>
      <c r="EPZ304" s="7"/>
      <c r="EQA304" s="7"/>
      <c r="EQB304" s="7"/>
      <c r="EQC304" s="7"/>
      <c r="EQD304" s="7"/>
      <c r="EQE304" s="7"/>
      <c r="EQF304" s="7"/>
      <c r="EQG304" s="7"/>
      <c r="EQH304" s="7"/>
      <c r="EQI304" s="7"/>
      <c r="EQJ304" s="7"/>
      <c r="EQK304" s="7"/>
      <c r="EQL304" s="7"/>
      <c r="EQM304" s="7"/>
      <c r="EQN304" s="7"/>
      <c r="EQO304" s="7"/>
      <c r="EQP304" s="7"/>
      <c r="EQQ304" s="7"/>
      <c r="EQR304" s="7"/>
      <c r="EQS304" s="7"/>
      <c r="EQT304" s="7"/>
      <c r="EQU304" s="7"/>
      <c r="EQV304" s="7"/>
      <c r="EQW304" s="7"/>
      <c r="EQX304" s="7"/>
      <c r="EQY304" s="7"/>
      <c r="EQZ304" s="7"/>
      <c r="ERA304" s="7"/>
      <c r="ERB304" s="7"/>
      <c r="ERC304" s="7"/>
      <c r="ERD304" s="7"/>
      <c r="ERE304" s="7"/>
      <c r="ERF304" s="7"/>
      <c r="ERG304" s="7"/>
      <c r="ERH304" s="7"/>
      <c r="ERI304" s="7"/>
      <c r="ERJ304" s="7"/>
      <c r="ERK304" s="7"/>
      <c r="ERL304" s="7"/>
      <c r="ERM304" s="7"/>
      <c r="ERN304" s="7"/>
      <c r="ERO304" s="7"/>
      <c r="ERP304" s="7"/>
      <c r="ERQ304" s="7"/>
      <c r="ERR304" s="7"/>
      <c r="ERS304" s="7"/>
      <c r="ERT304" s="7"/>
      <c r="ERU304" s="7"/>
      <c r="ERV304" s="7"/>
      <c r="ERW304" s="7"/>
      <c r="ERX304" s="7"/>
      <c r="ERY304" s="7"/>
      <c r="ERZ304" s="7"/>
      <c r="ESA304" s="7"/>
      <c r="ESB304" s="7"/>
      <c r="ESC304" s="7"/>
      <c r="ESD304" s="7"/>
      <c r="ESE304" s="7"/>
      <c r="ESF304" s="7"/>
      <c r="ESG304" s="7"/>
      <c r="ESH304" s="7"/>
      <c r="ESI304" s="7"/>
      <c r="ESJ304" s="7"/>
      <c r="ESK304" s="7"/>
      <c r="ESL304" s="7"/>
      <c r="ESM304" s="7"/>
      <c r="ESN304" s="7"/>
      <c r="ESO304" s="7"/>
      <c r="ESP304" s="7"/>
      <c r="ESQ304" s="7"/>
      <c r="ESR304" s="7"/>
      <c r="ESS304" s="7"/>
      <c r="EST304" s="7"/>
      <c r="ESU304" s="7"/>
      <c r="ESV304" s="7"/>
      <c r="ESW304" s="7"/>
      <c r="ESX304" s="7"/>
      <c r="ESY304" s="7"/>
      <c r="ESZ304" s="7"/>
      <c r="ETA304" s="7"/>
      <c r="ETB304" s="7"/>
      <c r="ETC304" s="7"/>
      <c r="ETD304" s="7"/>
      <c r="ETE304" s="7"/>
      <c r="ETF304" s="7"/>
      <c r="ETG304" s="7"/>
      <c r="ETH304" s="7"/>
      <c r="ETI304" s="7"/>
      <c r="ETJ304" s="7"/>
      <c r="ETK304" s="7"/>
      <c r="ETL304" s="7"/>
      <c r="ETM304" s="7"/>
      <c r="ETN304" s="7"/>
      <c r="ETO304" s="7"/>
      <c r="ETP304" s="7"/>
      <c r="ETQ304" s="7"/>
      <c r="ETR304" s="7"/>
      <c r="ETS304" s="7"/>
      <c r="ETT304" s="7"/>
      <c r="ETU304" s="7"/>
      <c r="ETV304" s="7"/>
      <c r="ETW304" s="7"/>
      <c r="ETX304" s="7"/>
      <c r="ETY304" s="7"/>
      <c r="ETZ304" s="7"/>
      <c r="EUA304" s="7"/>
      <c r="EUB304" s="7"/>
      <c r="EUC304" s="7"/>
      <c r="EUD304" s="7"/>
      <c r="EUE304" s="7"/>
      <c r="EUF304" s="7"/>
      <c r="EUG304" s="7"/>
      <c r="EUH304" s="7"/>
      <c r="EUI304" s="7"/>
      <c r="EUJ304" s="7"/>
      <c r="EUK304" s="7"/>
      <c r="EUL304" s="7"/>
      <c r="EUM304" s="7"/>
      <c r="EUN304" s="7"/>
      <c r="EUO304" s="7"/>
      <c r="EUP304" s="7"/>
      <c r="EUQ304" s="7"/>
      <c r="EUR304" s="7"/>
      <c r="EUS304" s="7"/>
      <c r="EUT304" s="7"/>
      <c r="EUU304" s="7"/>
      <c r="EUV304" s="7"/>
      <c r="EUW304" s="7"/>
      <c r="EUX304" s="7"/>
      <c r="EUY304" s="7"/>
      <c r="EUZ304" s="7"/>
      <c r="EVA304" s="7"/>
      <c r="EVB304" s="7"/>
      <c r="EVC304" s="7"/>
      <c r="EVD304" s="7"/>
      <c r="EVE304" s="7"/>
      <c r="EVF304" s="7"/>
      <c r="EVG304" s="7"/>
      <c r="EVH304" s="7"/>
      <c r="EVI304" s="7"/>
      <c r="EVJ304" s="7"/>
      <c r="EVK304" s="7"/>
      <c r="EVL304" s="7"/>
      <c r="EVM304" s="7"/>
      <c r="EVN304" s="7"/>
      <c r="EVO304" s="7"/>
      <c r="EVP304" s="7"/>
      <c r="EVQ304" s="7"/>
      <c r="EVR304" s="7"/>
      <c r="EVS304" s="7"/>
      <c r="EVT304" s="7"/>
      <c r="EVU304" s="7"/>
      <c r="EVV304" s="7"/>
      <c r="EVW304" s="7"/>
      <c r="EVX304" s="7"/>
      <c r="EVY304" s="7"/>
      <c r="EVZ304" s="7"/>
      <c r="EWA304" s="7"/>
      <c r="EWB304" s="7"/>
      <c r="EWC304" s="7"/>
      <c r="EWD304" s="7"/>
      <c r="EWE304" s="7"/>
      <c r="EWF304" s="7"/>
      <c r="EWG304" s="7"/>
      <c r="EWH304" s="7"/>
      <c r="EWI304" s="7"/>
      <c r="EWJ304" s="7"/>
      <c r="EWK304" s="7"/>
      <c r="EWL304" s="7"/>
      <c r="EWM304" s="7"/>
      <c r="EWN304" s="7"/>
      <c r="EWO304" s="7"/>
      <c r="EWP304" s="7"/>
      <c r="EWQ304" s="7"/>
      <c r="EWR304" s="7"/>
      <c r="EWS304" s="7"/>
      <c r="EWT304" s="7"/>
      <c r="EWU304" s="7"/>
      <c r="EWV304" s="7"/>
      <c r="EWW304" s="7"/>
      <c r="EWX304" s="7"/>
      <c r="EWY304" s="7"/>
      <c r="EWZ304" s="7"/>
      <c r="EXA304" s="7"/>
      <c r="EXB304" s="7"/>
      <c r="EXC304" s="7"/>
      <c r="EXD304" s="7"/>
      <c r="EXE304" s="7"/>
      <c r="EXF304" s="7"/>
      <c r="EXG304" s="7"/>
      <c r="EXH304" s="7"/>
      <c r="EXI304" s="7"/>
      <c r="EXJ304" s="7"/>
      <c r="EXK304" s="7"/>
      <c r="EXL304" s="7"/>
      <c r="EXM304" s="7"/>
      <c r="EXN304" s="7"/>
      <c r="EXO304" s="7"/>
      <c r="EXP304" s="7"/>
      <c r="EXQ304" s="7"/>
      <c r="EXR304" s="7"/>
      <c r="EXS304" s="7"/>
      <c r="EXT304" s="7"/>
      <c r="EXU304" s="7"/>
      <c r="EXV304" s="7"/>
      <c r="EXW304" s="7"/>
      <c r="EXX304" s="7"/>
      <c r="EXY304" s="7"/>
      <c r="EXZ304" s="7"/>
      <c r="EYA304" s="7"/>
      <c r="EYB304" s="7"/>
      <c r="EYC304" s="7"/>
      <c r="EYD304" s="7"/>
      <c r="EYE304" s="7"/>
      <c r="EYF304" s="7"/>
      <c r="EYG304" s="7"/>
      <c r="EYH304" s="7"/>
      <c r="EYI304" s="7"/>
      <c r="EYJ304" s="7"/>
      <c r="EYK304" s="7"/>
      <c r="EYL304" s="7"/>
      <c r="EYM304" s="7"/>
      <c r="EYN304" s="7"/>
      <c r="EYO304" s="7"/>
      <c r="EYP304" s="7"/>
      <c r="EYQ304" s="7"/>
      <c r="EYR304" s="7"/>
      <c r="EYS304" s="7"/>
      <c r="EYT304" s="7"/>
      <c r="EYU304" s="7"/>
      <c r="EYV304" s="7"/>
      <c r="EYW304" s="7"/>
      <c r="EYX304" s="7"/>
      <c r="EYY304" s="7"/>
      <c r="EYZ304" s="7"/>
      <c r="EZA304" s="7"/>
      <c r="EZB304" s="7"/>
      <c r="EZC304" s="7"/>
      <c r="EZD304" s="7"/>
      <c r="EZE304" s="7"/>
      <c r="EZF304" s="7"/>
      <c r="EZG304" s="7"/>
      <c r="EZH304" s="7"/>
      <c r="EZI304" s="7"/>
      <c r="EZJ304" s="7"/>
      <c r="EZK304" s="7"/>
      <c r="EZL304" s="7"/>
      <c r="EZM304" s="7"/>
      <c r="EZN304" s="7"/>
      <c r="EZO304" s="7"/>
      <c r="EZP304" s="7"/>
      <c r="EZQ304" s="7"/>
      <c r="EZR304" s="7"/>
      <c r="EZS304" s="7"/>
      <c r="EZT304" s="7"/>
      <c r="EZU304" s="7"/>
      <c r="EZV304" s="7"/>
      <c r="EZW304" s="7"/>
      <c r="EZX304" s="7"/>
      <c r="EZY304" s="7"/>
      <c r="EZZ304" s="7"/>
      <c r="FAA304" s="7"/>
      <c r="FAB304" s="7"/>
      <c r="FAC304" s="7"/>
      <c r="FAD304" s="7"/>
      <c r="FAE304" s="7"/>
      <c r="FAF304" s="7"/>
      <c r="FAG304" s="7"/>
      <c r="FAH304" s="7"/>
      <c r="FAI304" s="7"/>
      <c r="FAJ304" s="7"/>
      <c r="FAK304" s="7"/>
      <c r="FAL304" s="7"/>
      <c r="FAM304" s="7"/>
      <c r="FAN304" s="7"/>
      <c r="FAO304" s="7"/>
      <c r="FAP304" s="7"/>
      <c r="FAQ304" s="7"/>
      <c r="FAR304" s="7"/>
      <c r="FAS304" s="7"/>
      <c r="FAT304" s="7"/>
      <c r="FAU304" s="7"/>
      <c r="FAV304" s="7"/>
      <c r="FAW304" s="7"/>
      <c r="FAX304" s="7"/>
      <c r="FAY304" s="7"/>
      <c r="FAZ304" s="7"/>
      <c r="FBA304" s="7"/>
      <c r="FBB304" s="7"/>
      <c r="FBC304" s="7"/>
      <c r="FBD304" s="7"/>
      <c r="FBE304" s="7"/>
      <c r="FBF304" s="7"/>
      <c r="FBG304" s="7"/>
      <c r="FBH304" s="7"/>
      <c r="FBI304" s="7"/>
      <c r="FBJ304" s="7"/>
      <c r="FBK304" s="7"/>
      <c r="FBL304" s="7"/>
      <c r="FBM304" s="7"/>
      <c r="FBN304" s="7"/>
      <c r="FBO304" s="7"/>
      <c r="FBP304" s="7"/>
      <c r="FBQ304" s="7"/>
      <c r="FBR304" s="7"/>
      <c r="FBS304" s="7"/>
      <c r="FBT304" s="7"/>
      <c r="FBU304" s="7"/>
      <c r="FBV304" s="7"/>
      <c r="FBW304" s="7"/>
      <c r="FBX304" s="7"/>
      <c r="FBY304" s="7"/>
      <c r="FBZ304" s="7"/>
      <c r="FCA304" s="7"/>
      <c r="FCB304" s="7"/>
      <c r="FCC304" s="7"/>
      <c r="FCD304" s="7"/>
      <c r="FCE304" s="7"/>
      <c r="FCF304" s="7"/>
      <c r="FCG304" s="7"/>
      <c r="FCH304" s="7"/>
      <c r="FCI304" s="7"/>
      <c r="FCJ304" s="7"/>
      <c r="FCK304" s="7"/>
      <c r="FCL304" s="7"/>
      <c r="FCM304" s="7"/>
      <c r="FCN304" s="7"/>
      <c r="FCO304" s="7"/>
      <c r="FCP304" s="7"/>
      <c r="FCQ304" s="7"/>
      <c r="FCR304" s="7"/>
      <c r="FCS304" s="7"/>
      <c r="FCT304" s="7"/>
      <c r="FCU304" s="7"/>
      <c r="FCV304" s="7"/>
      <c r="FCW304" s="7"/>
      <c r="FCX304" s="7"/>
      <c r="FCY304" s="7"/>
      <c r="FCZ304" s="7"/>
      <c r="FDA304" s="7"/>
      <c r="FDB304" s="7"/>
      <c r="FDC304" s="7"/>
      <c r="FDD304" s="7"/>
      <c r="FDE304" s="7"/>
      <c r="FDF304" s="7"/>
      <c r="FDG304" s="7"/>
      <c r="FDH304" s="7"/>
      <c r="FDI304" s="7"/>
      <c r="FDJ304" s="7"/>
      <c r="FDK304" s="7"/>
      <c r="FDL304" s="7"/>
      <c r="FDM304" s="7"/>
      <c r="FDN304" s="7"/>
      <c r="FDO304" s="7"/>
      <c r="FDP304" s="7"/>
      <c r="FDQ304" s="7"/>
      <c r="FDR304" s="7"/>
      <c r="FDS304" s="7"/>
      <c r="FDT304" s="7"/>
      <c r="FDU304" s="7"/>
      <c r="FDV304" s="7"/>
      <c r="FDW304" s="7"/>
      <c r="FDX304" s="7"/>
      <c r="FDY304" s="7"/>
      <c r="FDZ304" s="7"/>
      <c r="FEA304" s="7"/>
      <c r="FEB304" s="7"/>
      <c r="FEC304" s="7"/>
      <c r="FED304" s="7"/>
      <c r="FEE304" s="7"/>
      <c r="FEF304" s="7"/>
      <c r="FEG304" s="7"/>
      <c r="FEH304" s="7"/>
      <c r="FEI304" s="7"/>
      <c r="FEJ304" s="7"/>
      <c r="FEK304" s="7"/>
      <c r="FEL304" s="7"/>
      <c r="FEM304" s="7"/>
      <c r="FEN304" s="7"/>
      <c r="FEO304" s="7"/>
      <c r="FEP304" s="7"/>
      <c r="FEQ304" s="7"/>
      <c r="FER304" s="7"/>
      <c r="FES304" s="7"/>
      <c r="FET304" s="7"/>
      <c r="FEU304" s="7"/>
      <c r="FEV304" s="7"/>
      <c r="FEW304" s="7"/>
      <c r="FEX304" s="7"/>
      <c r="FEY304" s="7"/>
      <c r="FEZ304" s="7"/>
      <c r="FFA304" s="7"/>
      <c r="FFB304" s="7"/>
      <c r="FFC304" s="7"/>
      <c r="FFD304" s="7"/>
      <c r="FFE304" s="7"/>
      <c r="FFF304" s="7"/>
      <c r="FFG304" s="7"/>
      <c r="FFH304" s="7"/>
      <c r="FFI304" s="7"/>
      <c r="FFJ304" s="7"/>
      <c r="FFK304" s="7"/>
      <c r="FFL304" s="7"/>
      <c r="FFM304" s="7"/>
      <c r="FFN304" s="7"/>
      <c r="FFO304" s="7"/>
      <c r="FFP304" s="7"/>
      <c r="FFQ304" s="7"/>
      <c r="FFR304" s="7"/>
      <c r="FFS304" s="7"/>
      <c r="FFT304" s="7"/>
      <c r="FFU304" s="7"/>
      <c r="FFV304" s="7"/>
      <c r="FFW304" s="7"/>
      <c r="FFX304" s="7"/>
      <c r="FFY304" s="7"/>
      <c r="FFZ304" s="7"/>
      <c r="FGA304" s="7"/>
      <c r="FGB304" s="7"/>
      <c r="FGC304" s="7"/>
      <c r="FGD304" s="7"/>
      <c r="FGE304" s="7"/>
      <c r="FGF304" s="7"/>
      <c r="FGG304" s="7"/>
      <c r="FGH304" s="7"/>
      <c r="FGI304" s="7"/>
      <c r="FGJ304" s="7"/>
      <c r="FGK304" s="7"/>
      <c r="FGL304" s="7"/>
      <c r="FGM304" s="7"/>
      <c r="FGN304" s="7"/>
      <c r="FGO304" s="7"/>
      <c r="FGP304" s="7"/>
      <c r="FGQ304" s="7"/>
      <c r="FGR304" s="7"/>
      <c r="FGS304" s="7"/>
      <c r="FGT304" s="7"/>
      <c r="FGU304" s="7"/>
      <c r="FGV304" s="7"/>
      <c r="FGW304" s="7"/>
      <c r="FGX304" s="7"/>
      <c r="FGY304" s="7"/>
      <c r="FGZ304" s="7"/>
      <c r="FHA304" s="7"/>
      <c r="FHB304" s="7"/>
      <c r="FHC304" s="7"/>
      <c r="FHD304" s="7"/>
      <c r="FHE304" s="7"/>
      <c r="FHF304" s="7"/>
      <c r="FHG304" s="7"/>
      <c r="FHH304" s="7"/>
      <c r="FHI304" s="7"/>
      <c r="FHJ304" s="7"/>
      <c r="FHK304" s="7"/>
      <c r="FHL304" s="7"/>
      <c r="FHM304" s="7"/>
      <c r="FHN304" s="7"/>
      <c r="FHO304" s="7"/>
      <c r="FHP304" s="7"/>
      <c r="FHQ304" s="7"/>
      <c r="FHR304" s="7"/>
      <c r="FHS304" s="7"/>
      <c r="FHT304" s="7"/>
      <c r="FHU304" s="7"/>
      <c r="FHV304" s="7"/>
      <c r="FHW304" s="7"/>
      <c r="FHX304" s="7"/>
      <c r="FHY304" s="7"/>
      <c r="FHZ304" s="7"/>
      <c r="FIA304" s="7"/>
      <c r="FIB304" s="7"/>
      <c r="FIC304" s="7"/>
      <c r="FID304" s="7"/>
      <c r="FIE304" s="7"/>
      <c r="FIF304" s="7"/>
      <c r="FIG304" s="7"/>
      <c r="FIH304" s="7"/>
      <c r="FII304" s="7"/>
      <c r="FIJ304" s="7"/>
      <c r="FIK304" s="7"/>
      <c r="FIL304" s="7"/>
      <c r="FIM304" s="7"/>
      <c r="FIN304" s="7"/>
      <c r="FIO304" s="7"/>
      <c r="FIP304" s="7"/>
      <c r="FIQ304" s="7"/>
      <c r="FIR304" s="7"/>
      <c r="FIS304" s="7"/>
      <c r="FIT304" s="7"/>
      <c r="FIU304" s="7"/>
      <c r="FIV304" s="7"/>
      <c r="FIW304" s="7"/>
      <c r="FIX304" s="7"/>
      <c r="FIY304" s="7"/>
      <c r="FIZ304" s="7"/>
      <c r="FJA304" s="7"/>
      <c r="FJB304" s="7"/>
      <c r="FJC304" s="7"/>
      <c r="FJD304" s="7"/>
      <c r="FJE304" s="7"/>
      <c r="FJF304" s="7"/>
      <c r="FJG304" s="7"/>
      <c r="FJH304" s="7"/>
      <c r="FJI304" s="7"/>
      <c r="FJJ304" s="7"/>
      <c r="FJK304" s="7"/>
      <c r="FJL304" s="7"/>
      <c r="FJM304" s="7"/>
      <c r="FJN304" s="7"/>
      <c r="FJO304" s="7"/>
      <c r="FJP304" s="7"/>
      <c r="FJQ304" s="7"/>
      <c r="FJR304" s="7"/>
      <c r="FJS304" s="7"/>
      <c r="FJT304" s="7"/>
      <c r="FJU304" s="7"/>
      <c r="FJV304" s="7"/>
      <c r="FJW304" s="7"/>
      <c r="FJX304" s="7"/>
      <c r="FJY304" s="7"/>
      <c r="FJZ304" s="7"/>
      <c r="FKA304" s="7"/>
      <c r="FKB304" s="7"/>
      <c r="FKC304" s="7"/>
      <c r="FKD304" s="7"/>
      <c r="FKE304" s="7"/>
      <c r="FKF304" s="7"/>
      <c r="FKG304" s="7"/>
      <c r="FKH304" s="7"/>
      <c r="FKI304" s="7"/>
      <c r="FKJ304" s="7"/>
      <c r="FKK304" s="7"/>
      <c r="FKL304" s="7"/>
      <c r="FKM304" s="7"/>
      <c r="FKN304" s="7"/>
      <c r="FKO304" s="7"/>
      <c r="FKP304" s="7"/>
      <c r="FKQ304" s="7"/>
      <c r="FKR304" s="7"/>
      <c r="FKS304" s="7"/>
      <c r="FKT304" s="7"/>
      <c r="FKU304" s="7"/>
      <c r="FKV304" s="7"/>
      <c r="FKW304" s="7"/>
      <c r="FKX304" s="7"/>
      <c r="FKY304" s="7"/>
      <c r="FKZ304" s="7"/>
      <c r="FLA304" s="7"/>
      <c r="FLB304" s="7"/>
      <c r="FLC304" s="7"/>
      <c r="FLD304" s="7"/>
      <c r="FLE304" s="7"/>
      <c r="FLF304" s="7"/>
      <c r="FLG304" s="7"/>
      <c r="FLH304" s="7"/>
      <c r="FLI304" s="7"/>
      <c r="FLJ304" s="7"/>
      <c r="FLK304" s="7"/>
      <c r="FLL304" s="7"/>
      <c r="FLM304" s="7"/>
      <c r="FLN304" s="7"/>
      <c r="FLO304" s="7"/>
      <c r="FLP304" s="7"/>
      <c r="FLQ304" s="7"/>
      <c r="FLR304" s="7"/>
      <c r="FLS304" s="7"/>
      <c r="FLT304" s="7"/>
      <c r="FLU304" s="7"/>
      <c r="FLV304" s="7"/>
      <c r="FLW304" s="7"/>
      <c r="FLX304" s="7"/>
      <c r="FLY304" s="7"/>
      <c r="FLZ304" s="7"/>
      <c r="FMA304" s="7"/>
      <c r="FMB304" s="7"/>
      <c r="FMC304" s="7"/>
      <c r="FMD304" s="7"/>
      <c r="FME304" s="7"/>
      <c r="FMF304" s="7"/>
      <c r="FMG304" s="7"/>
      <c r="FMH304" s="7"/>
      <c r="FMI304" s="7"/>
      <c r="FMJ304" s="7"/>
      <c r="FMK304" s="7"/>
      <c r="FML304" s="7"/>
      <c r="FMM304" s="7"/>
      <c r="FMN304" s="7"/>
      <c r="FMO304" s="7"/>
      <c r="FMP304" s="7"/>
      <c r="FMQ304" s="7"/>
      <c r="FMR304" s="7"/>
      <c r="FMS304" s="7"/>
      <c r="FMT304" s="7"/>
      <c r="FMU304" s="7"/>
      <c r="FMV304" s="7"/>
      <c r="FMW304" s="7"/>
      <c r="FMX304" s="7"/>
      <c r="FMY304" s="7"/>
      <c r="FMZ304" s="7"/>
      <c r="FNA304" s="7"/>
      <c r="FNB304" s="7"/>
      <c r="FNC304" s="7"/>
      <c r="FND304" s="7"/>
      <c r="FNE304" s="7"/>
      <c r="FNF304" s="7"/>
      <c r="FNG304" s="7"/>
      <c r="FNH304" s="7"/>
      <c r="FNI304" s="7"/>
      <c r="FNJ304" s="7"/>
      <c r="FNK304" s="7"/>
      <c r="FNL304" s="7"/>
      <c r="FNM304" s="7"/>
      <c r="FNN304" s="7"/>
      <c r="FNO304" s="7"/>
      <c r="FNP304" s="7"/>
      <c r="FNQ304" s="7"/>
      <c r="FNR304" s="7"/>
      <c r="FNS304" s="7"/>
      <c r="FNT304" s="7"/>
      <c r="FNU304" s="7"/>
      <c r="FNV304" s="7"/>
      <c r="FNW304" s="7"/>
      <c r="FNX304" s="7"/>
      <c r="FNY304" s="7"/>
      <c r="FNZ304" s="7"/>
      <c r="FOA304" s="7"/>
      <c r="FOB304" s="7"/>
      <c r="FOC304" s="7"/>
      <c r="FOD304" s="7"/>
      <c r="FOE304" s="7"/>
      <c r="FOF304" s="7"/>
      <c r="FOG304" s="7"/>
      <c r="FOH304" s="7"/>
      <c r="FOI304" s="7"/>
      <c r="FOJ304" s="7"/>
      <c r="FOK304" s="7"/>
      <c r="FOL304" s="7"/>
      <c r="FOM304" s="7"/>
      <c r="FON304" s="7"/>
      <c r="FOO304" s="7"/>
      <c r="FOP304" s="7"/>
      <c r="FOQ304" s="7"/>
      <c r="FOR304" s="7"/>
      <c r="FOS304" s="7"/>
      <c r="FOT304" s="7"/>
      <c r="FOU304" s="7"/>
      <c r="FOV304" s="7"/>
      <c r="FOW304" s="7"/>
      <c r="FOX304" s="7"/>
      <c r="FOY304" s="7"/>
      <c r="FOZ304" s="7"/>
      <c r="FPA304" s="7"/>
      <c r="FPB304" s="7"/>
      <c r="FPC304" s="7"/>
      <c r="FPD304" s="7"/>
      <c r="FPE304" s="7"/>
      <c r="FPF304" s="7"/>
      <c r="FPG304" s="7"/>
      <c r="FPH304" s="7"/>
      <c r="FPI304" s="7"/>
      <c r="FPJ304" s="7"/>
      <c r="FPK304" s="7"/>
      <c r="FPL304" s="7"/>
      <c r="FPM304" s="7"/>
      <c r="FPN304" s="7"/>
      <c r="FPO304" s="7"/>
      <c r="FPP304" s="7"/>
      <c r="FPQ304" s="7"/>
      <c r="FPR304" s="7"/>
      <c r="FPS304" s="7"/>
      <c r="FPT304" s="7"/>
      <c r="FPU304" s="7"/>
      <c r="FPV304" s="7"/>
      <c r="FPW304" s="7"/>
      <c r="FPX304" s="7"/>
      <c r="FPY304" s="7"/>
      <c r="FPZ304" s="7"/>
      <c r="FQA304" s="7"/>
      <c r="FQB304" s="7"/>
      <c r="FQC304" s="7"/>
      <c r="FQD304" s="7"/>
      <c r="FQE304" s="7"/>
      <c r="FQF304" s="7"/>
      <c r="FQG304" s="7"/>
      <c r="FQH304" s="7"/>
      <c r="FQI304" s="7"/>
      <c r="FQJ304" s="7"/>
      <c r="FQK304" s="7"/>
      <c r="FQL304" s="7"/>
      <c r="FQM304" s="7"/>
      <c r="FQN304" s="7"/>
      <c r="FQO304" s="7"/>
      <c r="FQP304" s="7"/>
      <c r="FQQ304" s="7"/>
      <c r="FQR304" s="7"/>
      <c r="FQS304" s="7"/>
      <c r="FQT304" s="7"/>
      <c r="FQU304" s="7"/>
      <c r="FQV304" s="7"/>
      <c r="FQW304" s="7"/>
      <c r="FQX304" s="7"/>
      <c r="FQY304" s="7"/>
      <c r="FQZ304" s="7"/>
      <c r="FRA304" s="7"/>
      <c r="FRB304" s="7"/>
      <c r="FRC304" s="7"/>
      <c r="FRD304" s="7"/>
      <c r="FRE304" s="7"/>
      <c r="FRF304" s="7"/>
      <c r="FRG304" s="7"/>
      <c r="FRH304" s="7"/>
      <c r="FRI304" s="7"/>
      <c r="FRJ304" s="7"/>
      <c r="FRK304" s="7"/>
      <c r="FRL304" s="7"/>
      <c r="FRM304" s="7"/>
      <c r="FRN304" s="7"/>
      <c r="FRO304" s="7"/>
      <c r="FRP304" s="7"/>
      <c r="FRQ304" s="7"/>
      <c r="FRR304" s="7"/>
      <c r="FRS304" s="7"/>
      <c r="FRT304" s="7"/>
      <c r="FRU304" s="7"/>
      <c r="FRV304" s="7"/>
      <c r="FRW304" s="7"/>
      <c r="FRX304" s="7"/>
      <c r="FRY304" s="7"/>
      <c r="FRZ304" s="7"/>
      <c r="FSA304" s="7"/>
      <c r="FSB304" s="7"/>
      <c r="FSC304" s="7"/>
      <c r="FSD304" s="7"/>
      <c r="FSE304" s="7"/>
      <c r="FSF304" s="7"/>
      <c r="FSG304" s="7"/>
      <c r="FSH304" s="7"/>
      <c r="FSI304" s="7"/>
      <c r="FSJ304" s="7"/>
      <c r="FSK304" s="7"/>
      <c r="FSL304" s="7"/>
      <c r="FSM304" s="7"/>
      <c r="FSN304" s="7"/>
      <c r="FSO304" s="7"/>
      <c r="FSP304" s="7"/>
      <c r="FSQ304" s="7"/>
      <c r="FSR304" s="7"/>
      <c r="FSS304" s="7"/>
      <c r="FST304" s="7"/>
      <c r="FSU304" s="7"/>
      <c r="FSV304" s="7"/>
      <c r="FSW304" s="7"/>
      <c r="FSX304" s="7"/>
      <c r="FSY304" s="7"/>
      <c r="FSZ304" s="7"/>
      <c r="FTA304" s="7"/>
      <c r="FTB304" s="7"/>
      <c r="FTC304" s="7"/>
      <c r="FTD304" s="7"/>
      <c r="FTE304" s="7"/>
      <c r="FTF304" s="7"/>
      <c r="FTG304" s="7"/>
      <c r="FTH304" s="7"/>
      <c r="FTI304" s="7"/>
      <c r="FTJ304" s="7"/>
      <c r="FTK304" s="7"/>
      <c r="FTL304" s="7"/>
      <c r="FTM304" s="7"/>
      <c r="FTN304" s="7"/>
      <c r="FTO304" s="7"/>
      <c r="FTP304" s="7"/>
      <c r="FTQ304" s="7"/>
      <c r="FTR304" s="7"/>
      <c r="FTS304" s="7"/>
      <c r="FTT304" s="7"/>
      <c r="FTU304" s="7"/>
      <c r="FTV304" s="7"/>
      <c r="FTW304" s="7"/>
      <c r="FTX304" s="7"/>
      <c r="FTY304" s="7"/>
      <c r="FTZ304" s="7"/>
      <c r="FUA304" s="7"/>
      <c r="FUB304" s="7"/>
      <c r="FUC304" s="7"/>
      <c r="FUD304" s="7"/>
      <c r="FUE304" s="7"/>
      <c r="FUF304" s="7"/>
      <c r="FUG304" s="7"/>
      <c r="FUH304" s="7"/>
      <c r="FUI304" s="7"/>
      <c r="FUJ304" s="7"/>
      <c r="FUK304" s="7"/>
      <c r="FUL304" s="7"/>
      <c r="FUM304" s="7"/>
      <c r="FUN304" s="7"/>
      <c r="FUO304" s="7"/>
      <c r="FUP304" s="7"/>
      <c r="FUQ304" s="7"/>
      <c r="FUR304" s="7"/>
      <c r="FUS304" s="7"/>
      <c r="FUT304" s="7"/>
      <c r="FUU304" s="7"/>
      <c r="FUV304" s="7"/>
      <c r="FUW304" s="7"/>
      <c r="FUX304" s="7"/>
      <c r="FUY304" s="7"/>
      <c r="FUZ304" s="7"/>
      <c r="FVA304" s="7"/>
      <c r="FVB304" s="7"/>
      <c r="FVC304" s="7"/>
      <c r="FVD304" s="7"/>
      <c r="FVE304" s="7"/>
      <c r="FVF304" s="7"/>
      <c r="FVG304" s="7"/>
      <c r="FVH304" s="7"/>
      <c r="FVI304" s="7"/>
      <c r="FVJ304" s="7"/>
      <c r="FVK304" s="7"/>
      <c r="FVL304" s="7"/>
      <c r="FVM304" s="7"/>
      <c r="FVN304" s="7"/>
      <c r="FVO304" s="7"/>
      <c r="FVP304" s="7"/>
      <c r="FVQ304" s="7"/>
      <c r="FVR304" s="7"/>
      <c r="FVS304" s="7"/>
      <c r="FVT304" s="7"/>
      <c r="FVU304" s="7"/>
      <c r="FVV304" s="7"/>
      <c r="FVW304" s="7"/>
      <c r="FVX304" s="7"/>
      <c r="FVY304" s="7"/>
      <c r="FVZ304" s="7"/>
      <c r="FWA304" s="7"/>
      <c r="FWB304" s="7"/>
      <c r="FWC304" s="7"/>
      <c r="FWD304" s="7"/>
      <c r="FWE304" s="7"/>
      <c r="FWF304" s="7"/>
      <c r="FWG304" s="7"/>
      <c r="FWH304" s="7"/>
      <c r="FWI304" s="7"/>
      <c r="FWJ304" s="7"/>
      <c r="FWK304" s="7"/>
      <c r="FWL304" s="7"/>
      <c r="FWM304" s="7"/>
      <c r="FWN304" s="7"/>
      <c r="FWO304" s="7"/>
      <c r="FWP304" s="7"/>
      <c r="FWQ304" s="7"/>
      <c r="FWR304" s="7"/>
      <c r="FWS304" s="7"/>
      <c r="FWT304" s="7"/>
      <c r="FWU304" s="7"/>
      <c r="FWV304" s="7"/>
      <c r="FWW304" s="7"/>
      <c r="FWX304" s="7"/>
      <c r="FWY304" s="7"/>
      <c r="FWZ304" s="7"/>
      <c r="FXA304" s="7"/>
      <c r="FXB304" s="7"/>
      <c r="FXC304" s="7"/>
      <c r="FXD304" s="7"/>
      <c r="FXE304" s="7"/>
      <c r="FXF304" s="7"/>
      <c r="FXG304" s="7"/>
      <c r="FXH304" s="7"/>
      <c r="FXI304" s="7"/>
      <c r="FXJ304" s="7"/>
      <c r="FXK304" s="7"/>
      <c r="FXL304" s="7"/>
      <c r="FXM304" s="7"/>
      <c r="FXN304" s="7"/>
      <c r="FXO304" s="7"/>
      <c r="FXP304" s="7"/>
      <c r="FXQ304" s="7"/>
      <c r="FXR304" s="7"/>
      <c r="FXS304" s="7"/>
      <c r="FXT304" s="7"/>
      <c r="FXU304" s="7"/>
      <c r="FXV304" s="7"/>
      <c r="FXW304" s="7"/>
      <c r="FXX304" s="7"/>
      <c r="FXY304" s="7"/>
      <c r="FXZ304" s="7"/>
      <c r="FYA304" s="7"/>
      <c r="FYB304" s="7"/>
      <c r="FYC304" s="7"/>
      <c r="FYD304" s="7"/>
      <c r="FYE304" s="7"/>
      <c r="FYF304" s="7"/>
      <c r="FYG304" s="7"/>
      <c r="FYH304" s="7"/>
      <c r="FYI304" s="7"/>
      <c r="FYJ304" s="7"/>
      <c r="FYK304" s="7"/>
      <c r="FYL304" s="7"/>
      <c r="FYM304" s="7"/>
      <c r="FYN304" s="7"/>
      <c r="FYO304" s="7"/>
      <c r="FYP304" s="7"/>
      <c r="FYQ304" s="7"/>
      <c r="FYR304" s="7"/>
      <c r="FYS304" s="7"/>
      <c r="FYT304" s="7"/>
      <c r="FYU304" s="7"/>
      <c r="FYV304" s="7"/>
      <c r="FYW304" s="7"/>
      <c r="FYX304" s="7"/>
      <c r="FYY304" s="7"/>
      <c r="FYZ304" s="7"/>
      <c r="FZA304" s="7"/>
      <c r="FZB304" s="7"/>
      <c r="FZC304" s="7"/>
      <c r="FZD304" s="7"/>
      <c r="FZE304" s="7"/>
      <c r="FZF304" s="7"/>
      <c r="FZG304" s="7"/>
      <c r="FZH304" s="7"/>
      <c r="FZI304" s="7"/>
      <c r="FZJ304" s="7"/>
      <c r="FZK304" s="7"/>
      <c r="FZL304" s="7"/>
      <c r="FZM304" s="7"/>
      <c r="FZN304" s="7"/>
      <c r="FZO304" s="7"/>
      <c r="FZP304" s="7"/>
      <c r="FZQ304" s="7"/>
      <c r="FZR304" s="7"/>
      <c r="FZS304" s="7"/>
      <c r="FZT304" s="7"/>
      <c r="FZU304" s="7"/>
      <c r="FZV304" s="7"/>
      <c r="FZW304" s="7"/>
      <c r="FZX304" s="7"/>
      <c r="FZY304" s="7"/>
      <c r="FZZ304" s="7"/>
      <c r="GAA304" s="7"/>
      <c r="GAB304" s="7"/>
      <c r="GAC304" s="7"/>
      <c r="GAD304" s="7"/>
      <c r="GAE304" s="7"/>
      <c r="GAF304" s="7"/>
      <c r="GAG304" s="7"/>
      <c r="GAH304" s="7"/>
      <c r="GAI304" s="7"/>
      <c r="GAJ304" s="7"/>
      <c r="GAK304" s="7"/>
      <c r="GAL304" s="7"/>
      <c r="GAM304" s="7"/>
      <c r="GAN304" s="7"/>
      <c r="GAO304" s="7"/>
      <c r="GAP304" s="7"/>
      <c r="GAQ304" s="7"/>
      <c r="GAR304" s="7"/>
      <c r="GAS304" s="7"/>
      <c r="GAT304" s="7"/>
      <c r="GAU304" s="7"/>
      <c r="GAV304" s="7"/>
      <c r="GAW304" s="7"/>
      <c r="GAX304" s="7"/>
      <c r="GAY304" s="7"/>
      <c r="GAZ304" s="7"/>
      <c r="GBA304" s="7"/>
      <c r="GBB304" s="7"/>
      <c r="GBC304" s="7"/>
      <c r="GBD304" s="7"/>
      <c r="GBE304" s="7"/>
      <c r="GBF304" s="7"/>
      <c r="GBG304" s="7"/>
      <c r="GBH304" s="7"/>
      <c r="GBI304" s="7"/>
      <c r="GBJ304" s="7"/>
      <c r="GBK304" s="7"/>
      <c r="GBL304" s="7"/>
      <c r="GBM304" s="7"/>
      <c r="GBN304" s="7"/>
      <c r="GBO304" s="7"/>
      <c r="GBP304" s="7"/>
      <c r="GBQ304" s="7"/>
      <c r="GBR304" s="7"/>
      <c r="GBS304" s="7"/>
      <c r="GBT304" s="7"/>
      <c r="GBU304" s="7"/>
      <c r="GBV304" s="7"/>
      <c r="GBW304" s="7"/>
      <c r="GBX304" s="7"/>
      <c r="GBY304" s="7"/>
      <c r="GBZ304" s="7"/>
      <c r="GCA304" s="7"/>
      <c r="GCB304" s="7"/>
      <c r="GCC304" s="7"/>
      <c r="GCD304" s="7"/>
      <c r="GCE304" s="7"/>
      <c r="GCF304" s="7"/>
      <c r="GCG304" s="7"/>
      <c r="GCH304" s="7"/>
      <c r="GCI304" s="7"/>
      <c r="GCJ304" s="7"/>
      <c r="GCK304" s="7"/>
      <c r="GCL304" s="7"/>
      <c r="GCM304" s="7"/>
      <c r="GCN304" s="7"/>
      <c r="GCO304" s="7"/>
      <c r="GCP304" s="7"/>
      <c r="GCQ304" s="7"/>
      <c r="GCR304" s="7"/>
      <c r="GCS304" s="7"/>
      <c r="GCT304" s="7"/>
      <c r="GCU304" s="7"/>
      <c r="GCV304" s="7"/>
      <c r="GCW304" s="7"/>
      <c r="GCX304" s="7"/>
      <c r="GCY304" s="7"/>
      <c r="GCZ304" s="7"/>
      <c r="GDA304" s="7"/>
      <c r="GDB304" s="7"/>
      <c r="GDC304" s="7"/>
      <c r="GDD304" s="7"/>
      <c r="GDE304" s="7"/>
      <c r="GDF304" s="7"/>
      <c r="GDG304" s="7"/>
      <c r="GDH304" s="7"/>
      <c r="GDI304" s="7"/>
      <c r="GDJ304" s="7"/>
      <c r="GDK304" s="7"/>
      <c r="GDL304" s="7"/>
      <c r="GDM304" s="7"/>
      <c r="GDN304" s="7"/>
      <c r="GDO304" s="7"/>
      <c r="GDP304" s="7"/>
      <c r="GDQ304" s="7"/>
      <c r="GDR304" s="7"/>
      <c r="GDS304" s="7"/>
      <c r="GDT304" s="7"/>
      <c r="GDU304" s="7"/>
      <c r="GDV304" s="7"/>
      <c r="GDW304" s="7"/>
      <c r="GDX304" s="7"/>
      <c r="GDY304" s="7"/>
      <c r="GDZ304" s="7"/>
      <c r="GEA304" s="7"/>
      <c r="GEB304" s="7"/>
      <c r="GEC304" s="7"/>
      <c r="GED304" s="7"/>
      <c r="GEE304" s="7"/>
      <c r="GEF304" s="7"/>
      <c r="GEG304" s="7"/>
      <c r="GEH304" s="7"/>
      <c r="GEI304" s="7"/>
      <c r="GEJ304" s="7"/>
      <c r="GEK304" s="7"/>
      <c r="GEL304" s="7"/>
      <c r="GEM304" s="7"/>
      <c r="GEN304" s="7"/>
      <c r="GEO304" s="7"/>
      <c r="GEP304" s="7"/>
      <c r="GEQ304" s="7"/>
      <c r="GER304" s="7"/>
      <c r="GES304" s="7"/>
      <c r="GET304" s="7"/>
      <c r="GEU304" s="7"/>
      <c r="GEV304" s="7"/>
      <c r="GEW304" s="7"/>
      <c r="GEX304" s="7"/>
      <c r="GEY304" s="7"/>
      <c r="GEZ304" s="7"/>
      <c r="GFA304" s="7"/>
      <c r="GFB304" s="7"/>
      <c r="GFC304" s="7"/>
      <c r="GFD304" s="7"/>
      <c r="GFE304" s="7"/>
      <c r="GFF304" s="7"/>
      <c r="GFG304" s="7"/>
      <c r="GFH304" s="7"/>
      <c r="GFI304" s="7"/>
      <c r="GFJ304" s="7"/>
      <c r="GFK304" s="7"/>
      <c r="GFL304" s="7"/>
      <c r="GFM304" s="7"/>
      <c r="GFN304" s="7"/>
      <c r="GFO304" s="7"/>
      <c r="GFP304" s="7"/>
      <c r="GFQ304" s="7"/>
      <c r="GFR304" s="7"/>
      <c r="GFS304" s="7"/>
      <c r="GFT304" s="7"/>
      <c r="GFU304" s="7"/>
      <c r="GFV304" s="7"/>
      <c r="GFW304" s="7"/>
      <c r="GFX304" s="7"/>
      <c r="GFY304" s="7"/>
      <c r="GFZ304" s="7"/>
      <c r="GGA304" s="7"/>
      <c r="GGB304" s="7"/>
      <c r="GGC304" s="7"/>
      <c r="GGD304" s="7"/>
      <c r="GGE304" s="7"/>
      <c r="GGF304" s="7"/>
      <c r="GGG304" s="7"/>
      <c r="GGH304" s="7"/>
      <c r="GGI304" s="7"/>
      <c r="GGJ304" s="7"/>
      <c r="GGK304" s="7"/>
      <c r="GGL304" s="7"/>
      <c r="GGM304" s="7"/>
      <c r="GGN304" s="7"/>
      <c r="GGO304" s="7"/>
      <c r="GGP304" s="7"/>
      <c r="GGQ304" s="7"/>
      <c r="GGR304" s="7"/>
      <c r="GGS304" s="7"/>
      <c r="GGT304" s="7"/>
      <c r="GGU304" s="7"/>
      <c r="GGV304" s="7"/>
      <c r="GGW304" s="7"/>
      <c r="GGX304" s="7"/>
      <c r="GGY304" s="7"/>
      <c r="GGZ304" s="7"/>
      <c r="GHA304" s="7"/>
      <c r="GHB304" s="7"/>
      <c r="GHC304" s="7"/>
      <c r="GHD304" s="7"/>
      <c r="GHE304" s="7"/>
      <c r="GHF304" s="7"/>
      <c r="GHG304" s="7"/>
      <c r="GHH304" s="7"/>
      <c r="GHI304" s="7"/>
      <c r="GHJ304" s="7"/>
      <c r="GHK304" s="7"/>
      <c r="GHL304" s="7"/>
      <c r="GHM304" s="7"/>
      <c r="GHN304" s="7"/>
      <c r="GHO304" s="7"/>
      <c r="GHP304" s="7"/>
      <c r="GHQ304" s="7"/>
      <c r="GHR304" s="7"/>
      <c r="GHS304" s="7"/>
      <c r="GHT304" s="7"/>
      <c r="GHU304" s="7"/>
      <c r="GHV304" s="7"/>
      <c r="GHW304" s="7"/>
      <c r="GHX304" s="7"/>
      <c r="GHY304" s="7"/>
      <c r="GHZ304" s="7"/>
      <c r="GIA304" s="7"/>
      <c r="GIB304" s="7"/>
      <c r="GIC304" s="7"/>
      <c r="GID304" s="7"/>
      <c r="GIE304" s="7"/>
      <c r="GIF304" s="7"/>
      <c r="GIG304" s="7"/>
      <c r="GIH304" s="7"/>
      <c r="GII304" s="7"/>
      <c r="GIJ304" s="7"/>
      <c r="GIK304" s="7"/>
      <c r="GIL304" s="7"/>
      <c r="GIM304" s="7"/>
      <c r="GIN304" s="7"/>
      <c r="GIO304" s="7"/>
      <c r="GIP304" s="7"/>
      <c r="GIQ304" s="7"/>
      <c r="GIR304" s="7"/>
      <c r="GIS304" s="7"/>
      <c r="GIT304" s="7"/>
      <c r="GIU304" s="7"/>
      <c r="GIV304" s="7"/>
      <c r="GIW304" s="7"/>
      <c r="GIX304" s="7"/>
      <c r="GIY304" s="7"/>
      <c r="GIZ304" s="7"/>
      <c r="GJA304" s="7"/>
      <c r="GJB304" s="7"/>
      <c r="GJC304" s="7"/>
      <c r="GJD304" s="7"/>
      <c r="GJE304" s="7"/>
      <c r="GJF304" s="7"/>
      <c r="GJG304" s="7"/>
      <c r="GJH304" s="7"/>
      <c r="GJI304" s="7"/>
      <c r="GJJ304" s="7"/>
      <c r="GJK304" s="7"/>
      <c r="GJL304" s="7"/>
      <c r="GJM304" s="7"/>
      <c r="GJN304" s="7"/>
      <c r="GJO304" s="7"/>
      <c r="GJP304" s="7"/>
      <c r="GJQ304" s="7"/>
      <c r="GJR304" s="7"/>
      <c r="GJS304" s="7"/>
      <c r="GJT304" s="7"/>
      <c r="GJU304" s="7"/>
      <c r="GJV304" s="7"/>
      <c r="GJW304" s="7"/>
      <c r="GJX304" s="7"/>
      <c r="GJY304" s="7"/>
      <c r="GJZ304" s="7"/>
      <c r="GKA304" s="7"/>
      <c r="GKB304" s="7"/>
      <c r="GKC304" s="7"/>
      <c r="GKD304" s="7"/>
      <c r="GKE304" s="7"/>
      <c r="GKF304" s="7"/>
      <c r="GKG304" s="7"/>
      <c r="GKH304" s="7"/>
      <c r="GKI304" s="7"/>
      <c r="GKJ304" s="7"/>
      <c r="GKK304" s="7"/>
      <c r="GKL304" s="7"/>
      <c r="GKM304" s="7"/>
      <c r="GKN304" s="7"/>
      <c r="GKO304" s="7"/>
      <c r="GKP304" s="7"/>
      <c r="GKQ304" s="7"/>
      <c r="GKR304" s="7"/>
      <c r="GKS304" s="7"/>
      <c r="GKT304" s="7"/>
      <c r="GKU304" s="7"/>
      <c r="GKV304" s="7"/>
      <c r="GKW304" s="7"/>
      <c r="GKX304" s="7"/>
      <c r="GKY304" s="7"/>
      <c r="GKZ304" s="7"/>
      <c r="GLA304" s="7"/>
      <c r="GLB304" s="7"/>
      <c r="GLC304" s="7"/>
      <c r="GLD304" s="7"/>
      <c r="GLE304" s="7"/>
      <c r="GLF304" s="7"/>
      <c r="GLG304" s="7"/>
      <c r="GLH304" s="7"/>
      <c r="GLI304" s="7"/>
      <c r="GLJ304" s="7"/>
      <c r="GLK304" s="7"/>
      <c r="GLL304" s="7"/>
      <c r="GLM304" s="7"/>
      <c r="GLN304" s="7"/>
      <c r="GLO304" s="7"/>
      <c r="GLP304" s="7"/>
      <c r="GLQ304" s="7"/>
      <c r="GLR304" s="7"/>
      <c r="GLS304" s="7"/>
      <c r="GLT304" s="7"/>
      <c r="GLU304" s="7"/>
      <c r="GLV304" s="7"/>
      <c r="GLW304" s="7"/>
      <c r="GLX304" s="7"/>
      <c r="GLY304" s="7"/>
      <c r="GLZ304" s="7"/>
      <c r="GMA304" s="7"/>
      <c r="GMB304" s="7"/>
      <c r="GMC304" s="7"/>
      <c r="GMD304" s="7"/>
      <c r="GME304" s="7"/>
      <c r="GMF304" s="7"/>
      <c r="GMG304" s="7"/>
      <c r="GMH304" s="7"/>
      <c r="GMI304" s="7"/>
      <c r="GMJ304" s="7"/>
      <c r="GMK304" s="7"/>
      <c r="GML304" s="7"/>
      <c r="GMM304" s="7"/>
      <c r="GMN304" s="7"/>
      <c r="GMO304" s="7"/>
      <c r="GMP304" s="7"/>
      <c r="GMQ304" s="7"/>
      <c r="GMR304" s="7"/>
      <c r="GMS304" s="7"/>
      <c r="GMT304" s="7"/>
      <c r="GMU304" s="7"/>
      <c r="GMV304" s="7"/>
      <c r="GMW304" s="7"/>
      <c r="GMX304" s="7"/>
      <c r="GMY304" s="7"/>
      <c r="GMZ304" s="7"/>
      <c r="GNA304" s="7"/>
      <c r="GNB304" s="7"/>
      <c r="GNC304" s="7"/>
      <c r="GND304" s="7"/>
      <c r="GNE304" s="7"/>
      <c r="GNF304" s="7"/>
      <c r="GNG304" s="7"/>
      <c r="GNH304" s="7"/>
      <c r="GNI304" s="7"/>
      <c r="GNJ304" s="7"/>
      <c r="GNK304" s="7"/>
      <c r="GNL304" s="7"/>
      <c r="GNM304" s="7"/>
      <c r="GNN304" s="7"/>
      <c r="GNO304" s="7"/>
      <c r="GNP304" s="7"/>
      <c r="GNQ304" s="7"/>
      <c r="GNR304" s="7"/>
      <c r="GNS304" s="7"/>
      <c r="GNT304" s="7"/>
      <c r="GNU304" s="7"/>
      <c r="GNV304" s="7"/>
      <c r="GNW304" s="7"/>
      <c r="GNX304" s="7"/>
      <c r="GNY304" s="7"/>
      <c r="GNZ304" s="7"/>
      <c r="GOA304" s="7"/>
      <c r="GOB304" s="7"/>
      <c r="GOC304" s="7"/>
      <c r="GOD304" s="7"/>
      <c r="GOE304" s="7"/>
      <c r="GOF304" s="7"/>
      <c r="GOG304" s="7"/>
      <c r="GOH304" s="7"/>
      <c r="GOI304" s="7"/>
      <c r="GOJ304" s="7"/>
      <c r="GOK304" s="7"/>
      <c r="GOL304" s="7"/>
      <c r="GOM304" s="7"/>
      <c r="GON304" s="7"/>
      <c r="GOO304" s="7"/>
      <c r="GOP304" s="7"/>
      <c r="GOQ304" s="7"/>
      <c r="GOR304" s="7"/>
      <c r="GOS304" s="7"/>
      <c r="GOT304" s="7"/>
      <c r="GOU304" s="7"/>
      <c r="GOV304" s="7"/>
      <c r="GOW304" s="7"/>
      <c r="GOX304" s="7"/>
      <c r="GOY304" s="7"/>
      <c r="GOZ304" s="7"/>
      <c r="GPA304" s="7"/>
      <c r="GPB304" s="7"/>
      <c r="GPC304" s="7"/>
      <c r="GPD304" s="7"/>
      <c r="GPE304" s="7"/>
      <c r="GPF304" s="7"/>
      <c r="GPG304" s="7"/>
      <c r="GPH304" s="7"/>
      <c r="GPI304" s="7"/>
      <c r="GPJ304" s="7"/>
      <c r="GPK304" s="7"/>
      <c r="GPL304" s="7"/>
      <c r="GPM304" s="7"/>
      <c r="GPN304" s="7"/>
      <c r="GPO304" s="7"/>
      <c r="GPP304" s="7"/>
      <c r="GPQ304" s="7"/>
      <c r="GPR304" s="7"/>
      <c r="GPS304" s="7"/>
      <c r="GPT304" s="7"/>
      <c r="GPU304" s="7"/>
      <c r="GPV304" s="7"/>
      <c r="GPW304" s="7"/>
      <c r="GPX304" s="7"/>
      <c r="GPY304" s="7"/>
      <c r="GPZ304" s="7"/>
      <c r="GQA304" s="7"/>
      <c r="GQB304" s="7"/>
      <c r="GQC304" s="7"/>
      <c r="GQD304" s="7"/>
      <c r="GQE304" s="7"/>
      <c r="GQF304" s="7"/>
      <c r="GQG304" s="7"/>
      <c r="GQH304" s="7"/>
      <c r="GQI304" s="7"/>
      <c r="GQJ304" s="7"/>
      <c r="GQK304" s="7"/>
      <c r="GQL304" s="7"/>
      <c r="GQM304" s="7"/>
      <c r="GQN304" s="7"/>
      <c r="GQO304" s="7"/>
      <c r="GQP304" s="7"/>
      <c r="GQQ304" s="7"/>
      <c r="GQR304" s="7"/>
      <c r="GQS304" s="7"/>
      <c r="GQT304" s="7"/>
      <c r="GQU304" s="7"/>
      <c r="GQV304" s="7"/>
      <c r="GQW304" s="7"/>
      <c r="GQX304" s="7"/>
      <c r="GQY304" s="7"/>
      <c r="GQZ304" s="7"/>
      <c r="GRA304" s="7"/>
      <c r="GRB304" s="7"/>
      <c r="GRC304" s="7"/>
      <c r="GRD304" s="7"/>
      <c r="GRE304" s="7"/>
      <c r="GRF304" s="7"/>
      <c r="GRG304" s="7"/>
      <c r="GRH304" s="7"/>
      <c r="GRI304" s="7"/>
      <c r="GRJ304" s="7"/>
      <c r="GRK304" s="7"/>
      <c r="GRL304" s="7"/>
      <c r="GRM304" s="7"/>
      <c r="GRN304" s="7"/>
      <c r="GRO304" s="7"/>
      <c r="GRP304" s="7"/>
      <c r="GRQ304" s="7"/>
      <c r="GRR304" s="7"/>
      <c r="GRS304" s="7"/>
      <c r="GRT304" s="7"/>
      <c r="GRU304" s="7"/>
      <c r="GRV304" s="7"/>
      <c r="GRW304" s="7"/>
      <c r="GRX304" s="7"/>
      <c r="GRY304" s="7"/>
      <c r="GRZ304" s="7"/>
      <c r="GSA304" s="7"/>
      <c r="GSB304" s="7"/>
      <c r="GSC304" s="7"/>
      <c r="GSD304" s="7"/>
      <c r="GSE304" s="7"/>
      <c r="GSF304" s="7"/>
      <c r="GSG304" s="7"/>
      <c r="GSH304" s="7"/>
      <c r="GSI304" s="7"/>
      <c r="GSJ304" s="7"/>
      <c r="GSK304" s="7"/>
      <c r="GSL304" s="7"/>
      <c r="GSM304" s="7"/>
      <c r="GSN304" s="7"/>
      <c r="GSO304" s="7"/>
      <c r="GSP304" s="7"/>
      <c r="GSQ304" s="7"/>
      <c r="GSR304" s="7"/>
      <c r="GSS304" s="7"/>
      <c r="GST304" s="7"/>
      <c r="GSU304" s="7"/>
      <c r="GSV304" s="7"/>
      <c r="GSW304" s="7"/>
      <c r="GSX304" s="7"/>
      <c r="GSY304" s="7"/>
      <c r="GSZ304" s="7"/>
      <c r="GTA304" s="7"/>
      <c r="GTB304" s="7"/>
      <c r="GTC304" s="7"/>
      <c r="GTD304" s="7"/>
      <c r="GTE304" s="7"/>
      <c r="GTF304" s="7"/>
      <c r="GTG304" s="7"/>
      <c r="GTH304" s="7"/>
      <c r="GTI304" s="7"/>
      <c r="GTJ304" s="7"/>
      <c r="GTK304" s="7"/>
      <c r="GTL304" s="7"/>
      <c r="GTM304" s="7"/>
      <c r="GTN304" s="7"/>
      <c r="GTO304" s="7"/>
      <c r="GTP304" s="7"/>
      <c r="GTQ304" s="7"/>
      <c r="GTR304" s="7"/>
      <c r="GTS304" s="7"/>
      <c r="GTT304" s="7"/>
      <c r="GTU304" s="7"/>
      <c r="GTV304" s="7"/>
      <c r="GTW304" s="7"/>
      <c r="GTX304" s="7"/>
      <c r="GTY304" s="7"/>
      <c r="GTZ304" s="7"/>
      <c r="GUA304" s="7"/>
      <c r="GUB304" s="7"/>
      <c r="GUC304" s="7"/>
      <c r="GUD304" s="7"/>
      <c r="GUE304" s="7"/>
      <c r="GUF304" s="7"/>
      <c r="GUG304" s="7"/>
      <c r="GUH304" s="7"/>
      <c r="GUI304" s="7"/>
      <c r="GUJ304" s="7"/>
      <c r="GUK304" s="7"/>
      <c r="GUL304" s="7"/>
      <c r="GUM304" s="7"/>
      <c r="GUN304" s="7"/>
      <c r="GUO304" s="7"/>
      <c r="GUP304" s="7"/>
      <c r="GUQ304" s="7"/>
      <c r="GUR304" s="7"/>
      <c r="GUS304" s="7"/>
      <c r="GUT304" s="7"/>
      <c r="GUU304" s="7"/>
      <c r="GUV304" s="7"/>
      <c r="GUW304" s="7"/>
      <c r="GUX304" s="7"/>
      <c r="GUY304" s="7"/>
      <c r="GUZ304" s="7"/>
      <c r="GVA304" s="7"/>
      <c r="GVB304" s="7"/>
      <c r="GVC304" s="7"/>
      <c r="GVD304" s="7"/>
      <c r="GVE304" s="7"/>
      <c r="GVF304" s="7"/>
      <c r="GVG304" s="7"/>
      <c r="GVH304" s="7"/>
      <c r="GVI304" s="7"/>
      <c r="GVJ304" s="7"/>
      <c r="GVK304" s="7"/>
      <c r="GVL304" s="7"/>
      <c r="GVM304" s="7"/>
      <c r="GVN304" s="7"/>
      <c r="GVO304" s="7"/>
      <c r="GVP304" s="7"/>
      <c r="GVQ304" s="7"/>
      <c r="GVR304" s="7"/>
      <c r="GVS304" s="7"/>
      <c r="GVT304" s="7"/>
      <c r="GVU304" s="7"/>
      <c r="GVV304" s="7"/>
      <c r="GVW304" s="7"/>
      <c r="GVX304" s="7"/>
      <c r="GVY304" s="7"/>
      <c r="GVZ304" s="7"/>
      <c r="GWA304" s="7"/>
      <c r="GWB304" s="7"/>
      <c r="GWC304" s="7"/>
      <c r="GWD304" s="7"/>
      <c r="GWE304" s="7"/>
      <c r="GWF304" s="7"/>
      <c r="GWG304" s="7"/>
      <c r="GWH304" s="7"/>
      <c r="GWI304" s="7"/>
      <c r="GWJ304" s="7"/>
      <c r="GWK304" s="7"/>
      <c r="GWL304" s="7"/>
      <c r="GWM304" s="7"/>
      <c r="GWN304" s="7"/>
      <c r="GWO304" s="7"/>
      <c r="GWP304" s="7"/>
      <c r="GWQ304" s="7"/>
      <c r="GWR304" s="7"/>
      <c r="GWS304" s="7"/>
      <c r="GWT304" s="7"/>
      <c r="GWU304" s="7"/>
      <c r="GWV304" s="7"/>
      <c r="GWW304" s="7"/>
      <c r="GWX304" s="7"/>
      <c r="GWY304" s="7"/>
      <c r="GWZ304" s="7"/>
      <c r="GXA304" s="7"/>
      <c r="GXB304" s="7"/>
      <c r="GXC304" s="7"/>
      <c r="GXD304" s="7"/>
      <c r="GXE304" s="7"/>
      <c r="GXF304" s="7"/>
      <c r="GXG304" s="7"/>
      <c r="GXH304" s="7"/>
      <c r="GXI304" s="7"/>
      <c r="GXJ304" s="7"/>
      <c r="GXK304" s="7"/>
      <c r="GXL304" s="7"/>
      <c r="GXM304" s="7"/>
      <c r="GXN304" s="7"/>
      <c r="GXO304" s="7"/>
      <c r="GXP304" s="7"/>
      <c r="GXQ304" s="7"/>
      <c r="GXR304" s="7"/>
      <c r="GXS304" s="7"/>
      <c r="GXT304" s="7"/>
      <c r="GXU304" s="7"/>
      <c r="GXV304" s="7"/>
      <c r="GXW304" s="7"/>
      <c r="GXX304" s="7"/>
      <c r="GXY304" s="7"/>
      <c r="GXZ304" s="7"/>
      <c r="GYA304" s="7"/>
      <c r="GYB304" s="7"/>
      <c r="GYC304" s="7"/>
      <c r="GYD304" s="7"/>
      <c r="GYE304" s="7"/>
      <c r="GYF304" s="7"/>
      <c r="GYG304" s="7"/>
      <c r="GYH304" s="7"/>
      <c r="GYI304" s="7"/>
      <c r="GYJ304" s="7"/>
      <c r="GYK304" s="7"/>
      <c r="GYL304" s="7"/>
      <c r="GYM304" s="7"/>
      <c r="GYN304" s="7"/>
      <c r="GYO304" s="7"/>
      <c r="GYP304" s="7"/>
      <c r="GYQ304" s="7"/>
      <c r="GYR304" s="7"/>
      <c r="GYS304" s="7"/>
      <c r="GYT304" s="7"/>
      <c r="GYU304" s="7"/>
      <c r="GYV304" s="7"/>
      <c r="GYW304" s="7"/>
      <c r="GYX304" s="7"/>
      <c r="GYY304" s="7"/>
      <c r="GYZ304" s="7"/>
      <c r="GZA304" s="7"/>
      <c r="GZB304" s="7"/>
      <c r="GZC304" s="7"/>
      <c r="GZD304" s="7"/>
      <c r="GZE304" s="7"/>
      <c r="GZF304" s="7"/>
      <c r="GZG304" s="7"/>
      <c r="GZH304" s="7"/>
      <c r="GZI304" s="7"/>
      <c r="GZJ304" s="7"/>
      <c r="GZK304" s="7"/>
      <c r="GZL304" s="7"/>
      <c r="GZM304" s="7"/>
      <c r="GZN304" s="7"/>
      <c r="GZO304" s="7"/>
      <c r="GZP304" s="7"/>
      <c r="GZQ304" s="7"/>
      <c r="GZR304" s="7"/>
      <c r="GZS304" s="7"/>
      <c r="GZT304" s="7"/>
      <c r="GZU304" s="7"/>
      <c r="GZV304" s="7"/>
      <c r="GZW304" s="7"/>
      <c r="GZX304" s="7"/>
      <c r="GZY304" s="7"/>
      <c r="GZZ304" s="7"/>
      <c r="HAA304" s="7"/>
      <c r="HAB304" s="7"/>
      <c r="HAC304" s="7"/>
      <c r="HAD304" s="7"/>
      <c r="HAE304" s="7"/>
      <c r="HAF304" s="7"/>
      <c r="HAG304" s="7"/>
      <c r="HAH304" s="7"/>
      <c r="HAI304" s="7"/>
      <c r="HAJ304" s="7"/>
      <c r="HAK304" s="7"/>
      <c r="HAL304" s="7"/>
      <c r="HAM304" s="7"/>
      <c r="HAN304" s="7"/>
      <c r="HAO304" s="7"/>
      <c r="HAP304" s="7"/>
      <c r="HAQ304" s="7"/>
      <c r="HAR304" s="7"/>
      <c r="HAS304" s="7"/>
      <c r="HAT304" s="7"/>
      <c r="HAU304" s="7"/>
      <c r="HAV304" s="7"/>
      <c r="HAW304" s="7"/>
      <c r="HAX304" s="7"/>
      <c r="HAY304" s="7"/>
      <c r="HAZ304" s="7"/>
      <c r="HBA304" s="7"/>
      <c r="HBB304" s="7"/>
      <c r="HBC304" s="7"/>
      <c r="HBD304" s="7"/>
      <c r="HBE304" s="7"/>
      <c r="HBF304" s="7"/>
      <c r="HBG304" s="7"/>
      <c r="HBH304" s="7"/>
      <c r="HBI304" s="7"/>
      <c r="HBJ304" s="7"/>
      <c r="HBK304" s="7"/>
      <c r="HBL304" s="7"/>
      <c r="HBM304" s="7"/>
      <c r="HBN304" s="7"/>
      <c r="HBO304" s="7"/>
      <c r="HBP304" s="7"/>
      <c r="HBQ304" s="7"/>
      <c r="HBR304" s="7"/>
      <c r="HBS304" s="7"/>
      <c r="HBT304" s="7"/>
      <c r="HBU304" s="7"/>
      <c r="HBV304" s="7"/>
      <c r="HBW304" s="7"/>
      <c r="HBX304" s="7"/>
      <c r="HBY304" s="7"/>
      <c r="HBZ304" s="7"/>
      <c r="HCA304" s="7"/>
      <c r="HCB304" s="7"/>
      <c r="HCC304" s="7"/>
      <c r="HCD304" s="7"/>
      <c r="HCE304" s="7"/>
      <c r="HCF304" s="7"/>
      <c r="HCG304" s="7"/>
      <c r="HCH304" s="7"/>
      <c r="HCI304" s="7"/>
      <c r="HCJ304" s="7"/>
      <c r="HCK304" s="7"/>
      <c r="HCL304" s="7"/>
      <c r="HCM304" s="7"/>
      <c r="HCN304" s="7"/>
      <c r="HCO304" s="7"/>
      <c r="HCP304" s="7"/>
      <c r="HCQ304" s="7"/>
      <c r="HCR304" s="7"/>
      <c r="HCS304" s="7"/>
      <c r="HCT304" s="7"/>
      <c r="HCU304" s="7"/>
      <c r="HCV304" s="7"/>
      <c r="HCW304" s="7"/>
      <c r="HCX304" s="7"/>
      <c r="HCY304" s="7"/>
      <c r="HCZ304" s="7"/>
      <c r="HDA304" s="7"/>
      <c r="HDB304" s="7"/>
      <c r="HDC304" s="7"/>
      <c r="HDD304" s="7"/>
      <c r="HDE304" s="7"/>
      <c r="HDF304" s="7"/>
      <c r="HDG304" s="7"/>
      <c r="HDH304" s="7"/>
      <c r="HDI304" s="7"/>
      <c r="HDJ304" s="7"/>
      <c r="HDK304" s="7"/>
      <c r="HDL304" s="7"/>
      <c r="HDM304" s="7"/>
      <c r="HDN304" s="7"/>
      <c r="HDO304" s="7"/>
      <c r="HDP304" s="7"/>
      <c r="HDQ304" s="7"/>
      <c r="HDR304" s="7"/>
      <c r="HDS304" s="7"/>
      <c r="HDT304" s="7"/>
      <c r="HDU304" s="7"/>
      <c r="HDV304" s="7"/>
      <c r="HDW304" s="7"/>
      <c r="HDX304" s="7"/>
      <c r="HDY304" s="7"/>
      <c r="HDZ304" s="7"/>
      <c r="HEA304" s="7"/>
      <c r="HEB304" s="7"/>
      <c r="HEC304" s="7"/>
      <c r="HED304" s="7"/>
      <c r="HEE304" s="7"/>
      <c r="HEF304" s="7"/>
      <c r="HEG304" s="7"/>
      <c r="HEH304" s="7"/>
      <c r="HEI304" s="7"/>
      <c r="HEJ304" s="7"/>
      <c r="HEK304" s="7"/>
      <c r="HEL304" s="7"/>
      <c r="HEM304" s="7"/>
      <c r="HEN304" s="7"/>
      <c r="HEO304" s="7"/>
      <c r="HEP304" s="7"/>
      <c r="HEQ304" s="7"/>
      <c r="HER304" s="7"/>
      <c r="HES304" s="7"/>
      <c r="HET304" s="7"/>
      <c r="HEU304" s="7"/>
      <c r="HEV304" s="7"/>
      <c r="HEW304" s="7"/>
      <c r="HEX304" s="7"/>
      <c r="HEY304" s="7"/>
      <c r="HEZ304" s="7"/>
      <c r="HFA304" s="7"/>
      <c r="HFB304" s="7"/>
      <c r="HFC304" s="7"/>
      <c r="HFD304" s="7"/>
      <c r="HFE304" s="7"/>
      <c r="HFF304" s="7"/>
      <c r="HFG304" s="7"/>
      <c r="HFH304" s="7"/>
      <c r="HFI304" s="7"/>
      <c r="HFJ304" s="7"/>
      <c r="HFK304" s="7"/>
      <c r="HFL304" s="7"/>
      <c r="HFM304" s="7"/>
      <c r="HFN304" s="7"/>
      <c r="HFO304" s="7"/>
      <c r="HFP304" s="7"/>
      <c r="HFQ304" s="7"/>
      <c r="HFR304" s="7"/>
      <c r="HFS304" s="7"/>
      <c r="HFT304" s="7"/>
      <c r="HFU304" s="7"/>
      <c r="HFV304" s="7"/>
      <c r="HFW304" s="7"/>
      <c r="HFX304" s="7"/>
      <c r="HFY304" s="7"/>
      <c r="HFZ304" s="7"/>
      <c r="HGA304" s="7"/>
      <c r="HGB304" s="7"/>
      <c r="HGC304" s="7"/>
      <c r="HGD304" s="7"/>
      <c r="HGE304" s="7"/>
      <c r="HGF304" s="7"/>
      <c r="HGG304" s="7"/>
      <c r="HGH304" s="7"/>
      <c r="HGI304" s="7"/>
      <c r="HGJ304" s="7"/>
      <c r="HGK304" s="7"/>
      <c r="HGL304" s="7"/>
      <c r="HGM304" s="7"/>
      <c r="HGN304" s="7"/>
      <c r="HGO304" s="7"/>
      <c r="HGP304" s="7"/>
      <c r="HGQ304" s="7"/>
      <c r="HGR304" s="7"/>
      <c r="HGS304" s="7"/>
      <c r="HGT304" s="7"/>
      <c r="HGU304" s="7"/>
      <c r="HGV304" s="7"/>
      <c r="HGW304" s="7"/>
      <c r="HGX304" s="7"/>
      <c r="HGY304" s="7"/>
      <c r="HGZ304" s="7"/>
      <c r="HHA304" s="7"/>
      <c r="HHB304" s="7"/>
      <c r="HHC304" s="7"/>
      <c r="HHD304" s="7"/>
      <c r="HHE304" s="7"/>
      <c r="HHF304" s="7"/>
      <c r="HHG304" s="7"/>
      <c r="HHH304" s="7"/>
      <c r="HHI304" s="7"/>
      <c r="HHJ304" s="7"/>
      <c r="HHK304" s="7"/>
      <c r="HHL304" s="7"/>
      <c r="HHM304" s="7"/>
      <c r="HHN304" s="7"/>
      <c r="HHO304" s="7"/>
      <c r="HHP304" s="7"/>
      <c r="HHQ304" s="7"/>
      <c r="HHR304" s="7"/>
      <c r="HHS304" s="7"/>
      <c r="HHT304" s="7"/>
      <c r="HHU304" s="7"/>
      <c r="HHV304" s="7"/>
      <c r="HHW304" s="7"/>
      <c r="HHX304" s="7"/>
      <c r="HHY304" s="7"/>
      <c r="HHZ304" s="7"/>
      <c r="HIA304" s="7"/>
      <c r="HIB304" s="7"/>
      <c r="HIC304" s="7"/>
      <c r="HID304" s="7"/>
      <c r="HIE304" s="7"/>
      <c r="HIF304" s="7"/>
      <c r="HIG304" s="7"/>
      <c r="HIH304" s="7"/>
      <c r="HII304" s="7"/>
      <c r="HIJ304" s="7"/>
      <c r="HIK304" s="7"/>
      <c r="HIL304" s="7"/>
      <c r="HIM304" s="7"/>
      <c r="HIN304" s="7"/>
      <c r="HIO304" s="7"/>
      <c r="HIP304" s="7"/>
      <c r="HIQ304" s="7"/>
      <c r="HIR304" s="7"/>
      <c r="HIS304" s="7"/>
      <c r="HIT304" s="7"/>
      <c r="HIU304" s="7"/>
      <c r="HIV304" s="7"/>
      <c r="HIW304" s="7"/>
      <c r="HIX304" s="7"/>
      <c r="HIY304" s="7"/>
      <c r="HIZ304" s="7"/>
      <c r="HJA304" s="7"/>
      <c r="HJB304" s="7"/>
      <c r="HJC304" s="7"/>
      <c r="HJD304" s="7"/>
      <c r="HJE304" s="7"/>
      <c r="HJF304" s="7"/>
      <c r="HJG304" s="7"/>
      <c r="HJH304" s="7"/>
      <c r="HJI304" s="7"/>
      <c r="HJJ304" s="7"/>
      <c r="HJK304" s="7"/>
      <c r="HJL304" s="7"/>
      <c r="HJM304" s="7"/>
      <c r="HJN304" s="7"/>
      <c r="HJO304" s="7"/>
      <c r="HJP304" s="7"/>
      <c r="HJQ304" s="7"/>
      <c r="HJR304" s="7"/>
      <c r="HJS304" s="7"/>
      <c r="HJT304" s="7"/>
      <c r="HJU304" s="7"/>
      <c r="HJV304" s="7"/>
      <c r="HJW304" s="7"/>
      <c r="HJX304" s="7"/>
      <c r="HJY304" s="7"/>
      <c r="HJZ304" s="7"/>
      <c r="HKA304" s="7"/>
      <c r="HKB304" s="7"/>
      <c r="HKC304" s="7"/>
      <c r="HKD304" s="7"/>
      <c r="HKE304" s="7"/>
      <c r="HKF304" s="7"/>
      <c r="HKG304" s="7"/>
      <c r="HKH304" s="7"/>
      <c r="HKI304" s="7"/>
      <c r="HKJ304" s="7"/>
      <c r="HKK304" s="7"/>
      <c r="HKL304" s="7"/>
      <c r="HKM304" s="7"/>
      <c r="HKN304" s="7"/>
      <c r="HKO304" s="7"/>
      <c r="HKP304" s="7"/>
      <c r="HKQ304" s="7"/>
      <c r="HKR304" s="7"/>
      <c r="HKS304" s="7"/>
      <c r="HKT304" s="7"/>
      <c r="HKU304" s="7"/>
      <c r="HKV304" s="7"/>
      <c r="HKW304" s="7"/>
      <c r="HKX304" s="7"/>
      <c r="HKY304" s="7"/>
      <c r="HKZ304" s="7"/>
      <c r="HLA304" s="7"/>
      <c r="HLB304" s="7"/>
      <c r="HLC304" s="7"/>
      <c r="HLD304" s="7"/>
      <c r="HLE304" s="7"/>
      <c r="HLF304" s="7"/>
      <c r="HLG304" s="7"/>
      <c r="HLH304" s="7"/>
      <c r="HLI304" s="7"/>
      <c r="HLJ304" s="7"/>
      <c r="HLK304" s="7"/>
      <c r="HLL304" s="7"/>
      <c r="HLM304" s="7"/>
      <c r="HLN304" s="7"/>
      <c r="HLO304" s="7"/>
      <c r="HLP304" s="7"/>
      <c r="HLQ304" s="7"/>
      <c r="HLR304" s="7"/>
      <c r="HLS304" s="7"/>
      <c r="HLT304" s="7"/>
      <c r="HLU304" s="7"/>
      <c r="HLV304" s="7"/>
      <c r="HLW304" s="7"/>
      <c r="HLX304" s="7"/>
      <c r="HLY304" s="7"/>
      <c r="HLZ304" s="7"/>
      <c r="HMA304" s="7"/>
      <c r="HMB304" s="7"/>
      <c r="HMC304" s="7"/>
      <c r="HMD304" s="7"/>
      <c r="HME304" s="7"/>
      <c r="HMF304" s="7"/>
      <c r="HMG304" s="7"/>
      <c r="HMH304" s="7"/>
      <c r="HMI304" s="7"/>
      <c r="HMJ304" s="7"/>
      <c r="HMK304" s="7"/>
      <c r="HML304" s="7"/>
      <c r="HMM304" s="7"/>
      <c r="HMN304" s="7"/>
      <c r="HMO304" s="7"/>
      <c r="HMP304" s="7"/>
      <c r="HMQ304" s="7"/>
      <c r="HMR304" s="7"/>
      <c r="HMS304" s="7"/>
      <c r="HMT304" s="7"/>
      <c r="HMU304" s="7"/>
      <c r="HMV304" s="7"/>
      <c r="HMW304" s="7"/>
      <c r="HMX304" s="7"/>
      <c r="HMY304" s="7"/>
      <c r="HMZ304" s="7"/>
      <c r="HNA304" s="7"/>
      <c r="HNB304" s="7"/>
      <c r="HNC304" s="7"/>
      <c r="HND304" s="7"/>
      <c r="HNE304" s="7"/>
      <c r="HNF304" s="7"/>
      <c r="HNG304" s="7"/>
      <c r="HNH304" s="7"/>
      <c r="HNI304" s="7"/>
      <c r="HNJ304" s="7"/>
      <c r="HNK304" s="7"/>
      <c r="HNL304" s="7"/>
      <c r="HNM304" s="7"/>
      <c r="HNN304" s="7"/>
      <c r="HNO304" s="7"/>
      <c r="HNP304" s="7"/>
      <c r="HNQ304" s="7"/>
      <c r="HNR304" s="7"/>
      <c r="HNS304" s="7"/>
      <c r="HNT304" s="7"/>
      <c r="HNU304" s="7"/>
      <c r="HNV304" s="7"/>
      <c r="HNW304" s="7"/>
      <c r="HNX304" s="7"/>
      <c r="HNY304" s="7"/>
      <c r="HNZ304" s="7"/>
      <c r="HOA304" s="7"/>
      <c r="HOB304" s="7"/>
      <c r="HOC304" s="7"/>
      <c r="HOD304" s="7"/>
      <c r="HOE304" s="7"/>
      <c r="HOF304" s="7"/>
      <c r="HOG304" s="7"/>
      <c r="HOH304" s="7"/>
      <c r="HOI304" s="7"/>
      <c r="HOJ304" s="7"/>
      <c r="HOK304" s="7"/>
      <c r="HOL304" s="7"/>
      <c r="HOM304" s="7"/>
      <c r="HON304" s="7"/>
      <c r="HOO304" s="7"/>
      <c r="HOP304" s="7"/>
      <c r="HOQ304" s="7"/>
      <c r="HOR304" s="7"/>
      <c r="HOS304" s="7"/>
      <c r="HOT304" s="7"/>
      <c r="HOU304" s="7"/>
      <c r="HOV304" s="7"/>
      <c r="HOW304" s="7"/>
      <c r="HOX304" s="7"/>
      <c r="HOY304" s="7"/>
      <c r="HOZ304" s="7"/>
      <c r="HPA304" s="7"/>
      <c r="HPB304" s="7"/>
      <c r="HPC304" s="7"/>
      <c r="HPD304" s="7"/>
      <c r="HPE304" s="7"/>
      <c r="HPF304" s="7"/>
      <c r="HPG304" s="7"/>
      <c r="HPH304" s="7"/>
      <c r="HPI304" s="7"/>
      <c r="HPJ304" s="7"/>
      <c r="HPK304" s="7"/>
      <c r="HPL304" s="7"/>
      <c r="HPM304" s="7"/>
      <c r="HPN304" s="7"/>
      <c r="HPO304" s="7"/>
      <c r="HPP304" s="7"/>
      <c r="HPQ304" s="7"/>
      <c r="HPR304" s="7"/>
      <c r="HPS304" s="7"/>
      <c r="HPT304" s="7"/>
      <c r="HPU304" s="7"/>
      <c r="HPV304" s="7"/>
      <c r="HPW304" s="7"/>
      <c r="HPX304" s="7"/>
      <c r="HPY304" s="7"/>
      <c r="HPZ304" s="7"/>
      <c r="HQA304" s="7"/>
      <c r="HQB304" s="7"/>
      <c r="HQC304" s="7"/>
      <c r="HQD304" s="7"/>
      <c r="HQE304" s="7"/>
      <c r="HQF304" s="7"/>
      <c r="HQG304" s="7"/>
      <c r="HQH304" s="7"/>
      <c r="HQI304" s="7"/>
      <c r="HQJ304" s="7"/>
      <c r="HQK304" s="7"/>
      <c r="HQL304" s="7"/>
      <c r="HQM304" s="7"/>
      <c r="HQN304" s="7"/>
      <c r="HQO304" s="7"/>
      <c r="HQP304" s="7"/>
      <c r="HQQ304" s="7"/>
      <c r="HQR304" s="7"/>
      <c r="HQS304" s="7"/>
      <c r="HQT304" s="7"/>
      <c r="HQU304" s="7"/>
      <c r="HQV304" s="7"/>
      <c r="HQW304" s="7"/>
      <c r="HQX304" s="7"/>
      <c r="HQY304" s="7"/>
      <c r="HQZ304" s="7"/>
      <c r="HRA304" s="7"/>
      <c r="HRB304" s="7"/>
      <c r="HRC304" s="7"/>
      <c r="HRD304" s="7"/>
      <c r="HRE304" s="7"/>
      <c r="HRF304" s="7"/>
      <c r="HRG304" s="7"/>
      <c r="HRH304" s="7"/>
      <c r="HRI304" s="7"/>
      <c r="HRJ304" s="7"/>
      <c r="HRK304" s="7"/>
      <c r="HRL304" s="7"/>
      <c r="HRM304" s="7"/>
      <c r="HRN304" s="7"/>
      <c r="HRO304" s="7"/>
      <c r="HRP304" s="7"/>
      <c r="HRQ304" s="7"/>
      <c r="HRR304" s="7"/>
      <c r="HRS304" s="7"/>
      <c r="HRT304" s="7"/>
      <c r="HRU304" s="7"/>
      <c r="HRV304" s="7"/>
      <c r="HRW304" s="7"/>
      <c r="HRX304" s="7"/>
      <c r="HRY304" s="7"/>
      <c r="HRZ304" s="7"/>
      <c r="HSA304" s="7"/>
      <c r="HSB304" s="7"/>
      <c r="HSC304" s="7"/>
      <c r="HSD304" s="7"/>
      <c r="HSE304" s="7"/>
      <c r="HSF304" s="7"/>
      <c r="HSG304" s="7"/>
      <c r="HSH304" s="7"/>
      <c r="HSI304" s="7"/>
      <c r="HSJ304" s="7"/>
      <c r="HSK304" s="7"/>
      <c r="HSL304" s="7"/>
      <c r="HSM304" s="7"/>
      <c r="HSN304" s="7"/>
      <c r="HSO304" s="7"/>
      <c r="HSP304" s="7"/>
      <c r="HSQ304" s="7"/>
      <c r="HSR304" s="7"/>
      <c r="HSS304" s="7"/>
      <c r="HST304" s="7"/>
      <c r="HSU304" s="7"/>
      <c r="HSV304" s="7"/>
      <c r="HSW304" s="7"/>
      <c r="HSX304" s="7"/>
      <c r="HSY304" s="7"/>
      <c r="HSZ304" s="7"/>
      <c r="HTA304" s="7"/>
      <c r="HTB304" s="7"/>
      <c r="HTC304" s="7"/>
      <c r="HTD304" s="7"/>
      <c r="HTE304" s="7"/>
      <c r="HTF304" s="7"/>
      <c r="HTG304" s="7"/>
      <c r="HTH304" s="7"/>
      <c r="HTI304" s="7"/>
      <c r="HTJ304" s="7"/>
      <c r="HTK304" s="7"/>
      <c r="HTL304" s="7"/>
      <c r="HTM304" s="7"/>
      <c r="HTN304" s="7"/>
      <c r="HTO304" s="7"/>
      <c r="HTP304" s="7"/>
      <c r="HTQ304" s="7"/>
      <c r="HTR304" s="7"/>
      <c r="HTS304" s="7"/>
      <c r="HTT304" s="7"/>
      <c r="HTU304" s="7"/>
      <c r="HTV304" s="7"/>
      <c r="HTW304" s="7"/>
      <c r="HTX304" s="7"/>
      <c r="HTY304" s="7"/>
      <c r="HTZ304" s="7"/>
      <c r="HUA304" s="7"/>
      <c r="HUB304" s="7"/>
      <c r="HUC304" s="7"/>
      <c r="HUD304" s="7"/>
      <c r="HUE304" s="7"/>
      <c r="HUF304" s="7"/>
      <c r="HUG304" s="7"/>
      <c r="HUH304" s="7"/>
      <c r="HUI304" s="7"/>
      <c r="HUJ304" s="7"/>
      <c r="HUK304" s="7"/>
      <c r="HUL304" s="7"/>
      <c r="HUM304" s="7"/>
      <c r="HUN304" s="7"/>
      <c r="HUO304" s="7"/>
      <c r="HUP304" s="7"/>
      <c r="HUQ304" s="7"/>
      <c r="HUR304" s="7"/>
      <c r="HUS304" s="7"/>
      <c r="HUT304" s="7"/>
      <c r="HUU304" s="7"/>
      <c r="HUV304" s="7"/>
      <c r="HUW304" s="7"/>
      <c r="HUX304" s="7"/>
      <c r="HUY304" s="7"/>
      <c r="HUZ304" s="7"/>
      <c r="HVA304" s="7"/>
      <c r="HVB304" s="7"/>
      <c r="HVC304" s="7"/>
      <c r="HVD304" s="7"/>
      <c r="HVE304" s="7"/>
      <c r="HVF304" s="7"/>
      <c r="HVG304" s="7"/>
      <c r="HVH304" s="7"/>
      <c r="HVI304" s="7"/>
      <c r="HVJ304" s="7"/>
      <c r="HVK304" s="7"/>
      <c r="HVL304" s="7"/>
      <c r="HVM304" s="7"/>
      <c r="HVN304" s="7"/>
      <c r="HVO304" s="7"/>
      <c r="HVP304" s="7"/>
      <c r="HVQ304" s="7"/>
      <c r="HVR304" s="7"/>
      <c r="HVS304" s="7"/>
      <c r="HVT304" s="7"/>
      <c r="HVU304" s="7"/>
      <c r="HVV304" s="7"/>
      <c r="HVW304" s="7"/>
      <c r="HVX304" s="7"/>
      <c r="HVY304" s="7"/>
      <c r="HVZ304" s="7"/>
      <c r="HWA304" s="7"/>
      <c r="HWB304" s="7"/>
      <c r="HWC304" s="7"/>
      <c r="HWD304" s="7"/>
      <c r="HWE304" s="7"/>
      <c r="HWF304" s="7"/>
      <c r="HWG304" s="7"/>
      <c r="HWH304" s="7"/>
      <c r="HWI304" s="7"/>
      <c r="HWJ304" s="7"/>
      <c r="HWK304" s="7"/>
      <c r="HWL304" s="7"/>
      <c r="HWM304" s="7"/>
      <c r="HWN304" s="7"/>
      <c r="HWO304" s="7"/>
      <c r="HWP304" s="7"/>
      <c r="HWQ304" s="7"/>
      <c r="HWR304" s="7"/>
      <c r="HWS304" s="7"/>
      <c r="HWT304" s="7"/>
      <c r="HWU304" s="7"/>
      <c r="HWV304" s="7"/>
      <c r="HWW304" s="7"/>
      <c r="HWX304" s="7"/>
      <c r="HWY304" s="7"/>
      <c r="HWZ304" s="7"/>
      <c r="HXA304" s="7"/>
      <c r="HXB304" s="7"/>
      <c r="HXC304" s="7"/>
      <c r="HXD304" s="7"/>
      <c r="HXE304" s="7"/>
      <c r="HXF304" s="7"/>
      <c r="HXG304" s="7"/>
      <c r="HXH304" s="7"/>
      <c r="HXI304" s="7"/>
      <c r="HXJ304" s="7"/>
      <c r="HXK304" s="7"/>
      <c r="HXL304" s="7"/>
      <c r="HXM304" s="7"/>
      <c r="HXN304" s="7"/>
      <c r="HXO304" s="7"/>
      <c r="HXP304" s="7"/>
      <c r="HXQ304" s="7"/>
      <c r="HXR304" s="7"/>
      <c r="HXS304" s="7"/>
      <c r="HXT304" s="7"/>
      <c r="HXU304" s="7"/>
      <c r="HXV304" s="7"/>
      <c r="HXW304" s="7"/>
      <c r="HXX304" s="7"/>
      <c r="HXY304" s="7"/>
      <c r="HXZ304" s="7"/>
      <c r="HYA304" s="7"/>
      <c r="HYB304" s="7"/>
      <c r="HYC304" s="7"/>
      <c r="HYD304" s="7"/>
      <c r="HYE304" s="7"/>
      <c r="HYF304" s="7"/>
      <c r="HYG304" s="7"/>
      <c r="HYH304" s="7"/>
      <c r="HYI304" s="7"/>
      <c r="HYJ304" s="7"/>
      <c r="HYK304" s="7"/>
      <c r="HYL304" s="7"/>
      <c r="HYM304" s="7"/>
      <c r="HYN304" s="7"/>
      <c r="HYO304" s="7"/>
      <c r="HYP304" s="7"/>
      <c r="HYQ304" s="7"/>
      <c r="HYR304" s="7"/>
      <c r="HYS304" s="7"/>
      <c r="HYT304" s="7"/>
      <c r="HYU304" s="7"/>
      <c r="HYV304" s="7"/>
      <c r="HYW304" s="7"/>
      <c r="HYX304" s="7"/>
      <c r="HYY304" s="7"/>
      <c r="HYZ304" s="7"/>
      <c r="HZA304" s="7"/>
      <c r="HZB304" s="7"/>
      <c r="HZC304" s="7"/>
      <c r="HZD304" s="7"/>
      <c r="HZE304" s="7"/>
      <c r="HZF304" s="7"/>
      <c r="HZG304" s="7"/>
      <c r="HZH304" s="7"/>
      <c r="HZI304" s="7"/>
      <c r="HZJ304" s="7"/>
      <c r="HZK304" s="7"/>
      <c r="HZL304" s="7"/>
      <c r="HZM304" s="7"/>
      <c r="HZN304" s="7"/>
      <c r="HZO304" s="7"/>
      <c r="HZP304" s="7"/>
      <c r="HZQ304" s="7"/>
      <c r="HZR304" s="7"/>
      <c r="HZS304" s="7"/>
      <c r="HZT304" s="7"/>
      <c r="HZU304" s="7"/>
      <c r="HZV304" s="7"/>
      <c r="HZW304" s="7"/>
      <c r="HZX304" s="7"/>
      <c r="HZY304" s="7"/>
      <c r="HZZ304" s="7"/>
      <c r="IAA304" s="7"/>
      <c r="IAB304" s="7"/>
      <c r="IAC304" s="7"/>
      <c r="IAD304" s="7"/>
      <c r="IAE304" s="7"/>
      <c r="IAF304" s="7"/>
      <c r="IAG304" s="7"/>
      <c r="IAH304" s="7"/>
      <c r="IAI304" s="7"/>
      <c r="IAJ304" s="7"/>
      <c r="IAK304" s="7"/>
      <c r="IAL304" s="7"/>
      <c r="IAM304" s="7"/>
      <c r="IAN304" s="7"/>
      <c r="IAO304" s="7"/>
      <c r="IAP304" s="7"/>
      <c r="IAQ304" s="7"/>
      <c r="IAR304" s="7"/>
      <c r="IAS304" s="7"/>
      <c r="IAT304" s="7"/>
      <c r="IAU304" s="7"/>
      <c r="IAV304" s="7"/>
      <c r="IAW304" s="7"/>
      <c r="IAX304" s="7"/>
      <c r="IAY304" s="7"/>
      <c r="IAZ304" s="7"/>
      <c r="IBA304" s="7"/>
      <c r="IBB304" s="7"/>
      <c r="IBC304" s="7"/>
      <c r="IBD304" s="7"/>
      <c r="IBE304" s="7"/>
      <c r="IBF304" s="7"/>
      <c r="IBG304" s="7"/>
      <c r="IBH304" s="7"/>
      <c r="IBI304" s="7"/>
      <c r="IBJ304" s="7"/>
      <c r="IBK304" s="7"/>
      <c r="IBL304" s="7"/>
      <c r="IBM304" s="7"/>
      <c r="IBN304" s="7"/>
      <c r="IBO304" s="7"/>
      <c r="IBP304" s="7"/>
      <c r="IBQ304" s="7"/>
      <c r="IBR304" s="7"/>
      <c r="IBS304" s="7"/>
      <c r="IBT304" s="7"/>
      <c r="IBU304" s="7"/>
      <c r="IBV304" s="7"/>
      <c r="IBW304" s="7"/>
      <c r="IBX304" s="7"/>
      <c r="IBY304" s="7"/>
      <c r="IBZ304" s="7"/>
      <c r="ICA304" s="7"/>
      <c r="ICB304" s="7"/>
      <c r="ICC304" s="7"/>
      <c r="ICD304" s="7"/>
      <c r="ICE304" s="7"/>
      <c r="ICF304" s="7"/>
      <c r="ICG304" s="7"/>
      <c r="ICH304" s="7"/>
      <c r="ICI304" s="7"/>
      <c r="ICJ304" s="7"/>
      <c r="ICK304" s="7"/>
      <c r="ICL304" s="7"/>
      <c r="ICM304" s="7"/>
      <c r="ICN304" s="7"/>
      <c r="ICO304" s="7"/>
      <c r="ICP304" s="7"/>
      <c r="ICQ304" s="7"/>
      <c r="ICR304" s="7"/>
      <c r="ICS304" s="7"/>
      <c r="ICT304" s="7"/>
      <c r="ICU304" s="7"/>
      <c r="ICV304" s="7"/>
      <c r="ICW304" s="7"/>
      <c r="ICX304" s="7"/>
      <c r="ICY304" s="7"/>
      <c r="ICZ304" s="7"/>
      <c r="IDA304" s="7"/>
      <c r="IDB304" s="7"/>
      <c r="IDC304" s="7"/>
      <c r="IDD304" s="7"/>
      <c r="IDE304" s="7"/>
      <c r="IDF304" s="7"/>
      <c r="IDG304" s="7"/>
      <c r="IDH304" s="7"/>
      <c r="IDI304" s="7"/>
      <c r="IDJ304" s="7"/>
      <c r="IDK304" s="7"/>
      <c r="IDL304" s="7"/>
      <c r="IDM304" s="7"/>
      <c r="IDN304" s="7"/>
      <c r="IDO304" s="7"/>
      <c r="IDP304" s="7"/>
      <c r="IDQ304" s="7"/>
      <c r="IDR304" s="7"/>
      <c r="IDS304" s="7"/>
      <c r="IDT304" s="7"/>
      <c r="IDU304" s="7"/>
      <c r="IDV304" s="7"/>
      <c r="IDW304" s="7"/>
      <c r="IDX304" s="7"/>
      <c r="IDY304" s="7"/>
      <c r="IDZ304" s="7"/>
      <c r="IEA304" s="7"/>
      <c r="IEB304" s="7"/>
      <c r="IEC304" s="7"/>
      <c r="IED304" s="7"/>
      <c r="IEE304" s="7"/>
      <c r="IEF304" s="7"/>
      <c r="IEG304" s="7"/>
      <c r="IEH304" s="7"/>
      <c r="IEI304" s="7"/>
      <c r="IEJ304" s="7"/>
      <c r="IEK304" s="7"/>
      <c r="IEL304" s="7"/>
      <c r="IEM304" s="7"/>
      <c r="IEN304" s="7"/>
      <c r="IEO304" s="7"/>
      <c r="IEP304" s="7"/>
      <c r="IEQ304" s="7"/>
      <c r="IER304" s="7"/>
      <c r="IES304" s="7"/>
      <c r="IET304" s="7"/>
      <c r="IEU304" s="7"/>
      <c r="IEV304" s="7"/>
      <c r="IEW304" s="7"/>
      <c r="IEX304" s="7"/>
      <c r="IEY304" s="7"/>
      <c r="IEZ304" s="7"/>
      <c r="IFA304" s="7"/>
      <c r="IFB304" s="7"/>
      <c r="IFC304" s="7"/>
      <c r="IFD304" s="7"/>
      <c r="IFE304" s="7"/>
      <c r="IFF304" s="7"/>
      <c r="IFG304" s="7"/>
      <c r="IFH304" s="7"/>
      <c r="IFI304" s="7"/>
      <c r="IFJ304" s="7"/>
      <c r="IFK304" s="7"/>
      <c r="IFL304" s="7"/>
      <c r="IFM304" s="7"/>
      <c r="IFN304" s="7"/>
      <c r="IFO304" s="7"/>
      <c r="IFP304" s="7"/>
      <c r="IFQ304" s="7"/>
      <c r="IFR304" s="7"/>
      <c r="IFS304" s="7"/>
      <c r="IFT304" s="7"/>
      <c r="IFU304" s="7"/>
      <c r="IFV304" s="7"/>
      <c r="IFW304" s="7"/>
      <c r="IFX304" s="7"/>
      <c r="IFY304" s="7"/>
      <c r="IFZ304" s="7"/>
      <c r="IGA304" s="7"/>
      <c r="IGB304" s="7"/>
      <c r="IGC304" s="7"/>
      <c r="IGD304" s="7"/>
      <c r="IGE304" s="7"/>
      <c r="IGF304" s="7"/>
      <c r="IGG304" s="7"/>
      <c r="IGH304" s="7"/>
      <c r="IGI304" s="7"/>
      <c r="IGJ304" s="7"/>
      <c r="IGK304" s="7"/>
      <c r="IGL304" s="7"/>
      <c r="IGM304" s="7"/>
      <c r="IGN304" s="7"/>
      <c r="IGO304" s="7"/>
      <c r="IGP304" s="7"/>
      <c r="IGQ304" s="7"/>
      <c r="IGR304" s="7"/>
      <c r="IGS304" s="7"/>
      <c r="IGT304" s="7"/>
      <c r="IGU304" s="7"/>
      <c r="IGV304" s="7"/>
      <c r="IGW304" s="7"/>
      <c r="IGX304" s="7"/>
      <c r="IGY304" s="7"/>
      <c r="IGZ304" s="7"/>
      <c r="IHA304" s="7"/>
      <c r="IHB304" s="7"/>
      <c r="IHC304" s="7"/>
      <c r="IHD304" s="7"/>
      <c r="IHE304" s="7"/>
      <c r="IHF304" s="7"/>
      <c r="IHG304" s="7"/>
      <c r="IHH304" s="7"/>
      <c r="IHI304" s="7"/>
      <c r="IHJ304" s="7"/>
      <c r="IHK304" s="7"/>
      <c r="IHL304" s="7"/>
      <c r="IHM304" s="7"/>
      <c r="IHN304" s="7"/>
      <c r="IHO304" s="7"/>
      <c r="IHP304" s="7"/>
      <c r="IHQ304" s="7"/>
      <c r="IHR304" s="7"/>
      <c r="IHS304" s="7"/>
      <c r="IHT304" s="7"/>
      <c r="IHU304" s="7"/>
      <c r="IHV304" s="7"/>
      <c r="IHW304" s="7"/>
      <c r="IHX304" s="7"/>
      <c r="IHY304" s="7"/>
      <c r="IHZ304" s="7"/>
      <c r="IIA304" s="7"/>
      <c r="IIB304" s="7"/>
      <c r="IIC304" s="7"/>
      <c r="IID304" s="7"/>
      <c r="IIE304" s="7"/>
      <c r="IIF304" s="7"/>
      <c r="IIG304" s="7"/>
      <c r="IIH304" s="7"/>
      <c r="III304" s="7"/>
      <c r="IIJ304" s="7"/>
      <c r="IIK304" s="7"/>
      <c r="IIL304" s="7"/>
      <c r="IIM304" s="7"/>
      <c r="IIN304" s="7"/>
      <c r="IIO304" s="7"/>
      <c r="IIP304" s="7"/>
      <c r="IIQ304" s="7"/>
      <c r="IIR304" s="7"/>
      <c r="IIS304" s="7"/>
      <c r="IIT304" s="7"/>
      <c r="IIU304" s="7"/>
      <c r="IIV304" s="7"/>
      <c r="IIW304" s="7"/>
      <c r="IIX304" s="7"/>
      <c r="IIY304" s="7"/>
      <c r="IIZ304" s="7"/>
      <c r="IJA304" s="7"/>
      <c r="IJB304" s="7"/>
      <c r="IJC304" s="7"/>
      <c r="IJD304" s="7"/>
      <c r="IJE304" s="7"/>
      <c r="IJF304" s="7"/>
      <c r="IJG304" s="7"/>
      <c r="IJH304" s="7"/>
      <c r="IJI304" s="7"/>
      <c r="IJJ304" s="7"/>
      <c r="IJK304" s="7"/>
      <c r="IJL304" s="7"/>
      <c r="IJM304" s="7"/>
      <c r="IJN304" s="7"/>
      <c r="IJO304" s="7"/>
      <c r="IJP304" s="7"/>
      <c r="IJQ304" s="7"/>
      <c r="IJR304" s="7"/>
      <c r="IJS304" s="7"/>
      <c r="IJT304" s="7"/>
      <c r="IJU304" s="7"/>
      <c r="IJV304" s="7"/>
      <c r="IJW304" s="7"/>
      <c r="IJX304" s="7"/>
      <c r="IJY304" s="7"/>
      <c r="IJZ304" s="7"/>
      <c r="IKA304" s="7"/>
      <c r="IKB304" s="7"/>
      <c r="IKC304" s="7"/>
      <c r="IKD304" s="7"/>
      <c r="IKE304" s="7"/>
      <c r="IKF304" s="7"/>
      <c r="IKG304" s="7"/>
      <c r="IKH304" s="7"/>
      <c r="IKI304" s="7"/>
      <c r="IKJ304" s="7"/>
      <c r="IKK304" s="7"/>
      <c r="IKL304" s="7"/>
      <c r="IKM304" s="7"/>
      <c r="IKN304" s="7"/>
      <c r="IKO304" s="7"/>
      <c r="IKP304" s="7"/>
      <c r="IKQ304" s="7"/>
      <c r="IKR304" s="7"/>
      <c r="IKS304" s="7"/>
      <c r="IKT304" s="7"/>
      <c r="IKU304" s="7"/>
      <c r="IKV304" s="7"/>
      <c r="IKW304" s="7"/>
      <c r="IKX304" s="7"/>
      <c r="IKY304" s="7"/>
      <c r="IKZ304" s="7"/>
      <c r="ILA304" s="7"/>
      <c r="ILB304" s="7"/>
      <c r="ILC304" s="7"/>
      <c r="ILD304" s="7"/>
      <c r="ILE304" s="7"/>
      <c r="ILF304" s="7"/>
      <c r="ILG304" s="7"/>
      <c r="ILH304" s="7"/>
      <c r="ILI304" s="7"/>
      <c r="ILJ304" s="7"/>
      <c r="ILK304" s="7"/>
      <c r="ILL304" s="7"/>
      <c r="ILM304" s="7"/>
      <c r="ILN304" s="7"/>
      <c r="ILO304" s="7"/>
      <c r="ILP304" s="7"/>
      <c r="ILQ304" s="7"/>
      <c r="ILR304" s="7"/>
      <c r="ILS304" s="7"/>
      <c r="ILT304" s="7"/>
      <c r="ILU304" s="7"/>
      <c r="ILV304" s="7"/>
      <c r="ILW304" s="7"/>
      <c r="ILX304" s="7"/>
      <c r="ILY304" s="7"/>
      <c r="ILZ304" s="7"/>
      <c r="IMA304" s="7"/>
      <c r="IMB304" s="7"/>
      <c r="IMC304" s="7"/>
      <c r="IMD304" s="7"/>
      <c r="IME304" s="7"/>
      <c r="IMF304" s="7"/>
      <c r="IMG304" s="7"/>
      <c r="IMH304" s="7"/>
      <c r="IMI304" s="7"/>
      <c r="IMJ304" s="7"/>
      <c r="IMK304" s="7"/>
      <c r="IML304" s="7"/>
      <c r="IMM304" s="7"/>
      <c r="IMN304" s="7"/>
      <c r="IMO304" s="7"/>
      <c r="IMP304" s="7"/>
      <c r="IMQ304" s="7"/>
      <c r="IMR304" s="7"/>
      <c r="IMS304" s="7"/>
      <c r="IMT304" s="7"/>
      <c r="IMU304" s="7"/>
      <c r="IMV304" s="7"/>
      <c r="IMW304" s="7"/>
      <c r="IMX304" s="7"/>
      <c r="IMY304" s="7"/>
      <c r="IMZ304" s="7"/>
      <c r="INA304" s="7"/>
      <c r="INB304" s="7"/>
      <c r="INC304" s="7"/>
      <c r="IND304" s="7"/>
      <c r="INE304" s="7"/>
      <c r="INF304" s="7"/>
      <c r="ING304" s="7"/>
      <c r="INH304" s="7"/>
      <c r="INI304" s="7"/>
      <c r="INJ304" s="7"/>
      <c r="INK304" s="7"/>
      <c r="INL304" s="7"/>
      <c r="INM304" s="7"/>
      <c r="INN304" s="7"/>
      <c r="INO304" s="7"/>
      <c r="INP304" s="7"/>
      <c r="INQ304" s="7"/>
      <c r="INR304" s="7"/>
      <c r="INS304" s="7"/>
      <c r="INT304" s="7"/>
      <c r="INU304" s="7"/>
      <c r="INV304" s="7"/>
      <c r="INW304" s="7"/>
      <c r="INX304" s="7"/>
      <c r="INY304" s="7"/>
      <c r="INZ304" s="7"/>
      <c r="IOA304" s="7"/>
      <c r="IOB304" s="7"/>
      <c r="IOC304" s="7"/>
      <c r="IOD304" s="7"/>
      <c r="IOE304" s="7"/>
      <c r="IOF304" s="7"/>
      <c r="IOG304" s="7"/>
      <c r="IOH304" s="7"/>
      <c r="IOI304" s="7"/>
      <c r="IOJ304" s="7"/>
      <c r="IOK304" s="7"/>
      <c r="IOL304" s="7"/>
      <c r="IOM304" s="7"/>
      <c r="ION304" s="7"/>
      <c r="IOO304" s="7"/>
      <c r="IOP304" s="7"/>
      <c r="IOQ304" s="7"/>
      <c r="IOR304" s="7"/>
      <c r="IOS304" s="7"/>
      <c r="IOT304" s="7"/>
      <c r="IOU304" s="7"/>
      <c r="IOV304" s="7"/>
      <c r="IOW304" s="7"/>
      <c r="IOX304" s="7"/>
      <c r="IOY304" s="7"/>
      <c r="IOZ304" s="7"/>
      <c r="IPA304" s="7"/>
      <c r="IPB304" s="7"/>
      <c r="IPC304" s="7"/>
      <c r="IPD304" s="7"/>
      <c r="IPE304" s="7"/>
      <c r="IPF304" s="7"/>
      <c r="IPG304" s="7"/>
      <c r="IPH304" s="7"/>
      <c r="IPI304" s="7"/>
      <c r="IPJ304" s="7"/>
      <c r="IPK304" s="7"/>
      <c r="IPL304" s="7"/>
      <c r="IPM304" s="7"/>
      <c r="IPN304" s="7"/>
      <c r="IPO304" s="7"/>
      <c r="IPP304" s="7"/>
      <c r="IPQ304" s="7"/>
      <c r="IPR304" s="7"/>
      <c r="IPS304" s="7"/>
      <c r="IPT304" s="7"/>
      <c r="IPU304" s="7"/>
      <c r="IPV304" s="7"/>
      <c r="IPW304" s="7"/>
      <c r="IPX304" s="7"/>
      <c r="IPY304" s="7"/>
      <c r="IPZ304" s="7"/>
      <c r="IQA304" s="7"/>
      <c r="IQB304" s="7"/>
      <c r="IQC304" s="7"/>
      <c r="IQD304" s="7"/>
      <c r="IQE304" s="7"/>
      <c r="IQF304" s="7"/>
      <c r="IQG304" s="7"/>
      <c r="IQH304" s="7"/>
      <c r="IQI304" s="7"/>
      <c r="IQJ304" s="7"/>
      <c r="IQK304" s="7"/>
      <c r="IQL304" s="7"/>
      <c r="IQM304" s="7"/>
      <c r="IQN304" s="7"/>
      <c r="IQO304" s="7"/>
      <c r="IQP304" s="7"/>
      <c r="IQQ304" s="7"/>
      <c r="IQR304" s="7"/>
      <c r="IQS304" s="7"/>
      <c r="IQT304" s="7"/>
      <c r="IQU304" s="7"/>
      <c r="IQV304" s="7"/>
      <c r="IQW304" s="7"/>
      <c r="IQX304" s="7"/>
      <c r="IQY304" s="7"/>
      <c r="IQZ304" s="7"/>
      <c r="IRA304" s="7"/>
      <c r="IRB304" s="7"/>
      <c r="IRC304" s="7"/>
      <c r="IRD304" s="7"/>
      <c r="IRE304" s="7"/>
      <c r="IRF304" s="7"/>
      <c r="IRG304" s="7"/>
      <c r="IRH304" s="7"/>
      <c r="IRI304" s="7"/>
      <c r="IRJ304" s="7"/>
      <c r="IRK304" s="7"/>
      <c r="IRL304" s="7"/>
      <c r="IRM304" s="7"/>
      <c r="IRN304" s="7"/>
      <c r="IRO304" s="7"/>
      <c r="IRP304" s="7"/>
      <c r="IRQ304" s="7"/>
      <c r="IRR304" s="7"/>
      <c r="IRS304" s="7"/>
      <c r="IRT304" s="7"/>
      <c r="IRU304" s="7"/>
      <c r="IRV304" s="7"/>
      <c r="IRW304" s="7"/>
      <c r="IRX304" s="7"/>
      <c r="IRY304" s="7"/>
      <c r="IRZ304" s="7"/>
      <c r="ISA304" s="7"/>
      <c r="ISB304" s="7"/>
      <c r="ISC304" s="7"/>
      <c r="ISD304" s="7"/>
      <c r="ISE304" s="7"/>
      <c r="ISF304" s="7"/>
      <c r="ISG304" s="7"/>
      <c r="ISH304" s="7"/>
      <c r="ISI304" s="7"/>
      <c r="ISJ304" s="7"/>
      <c r="ISK304" s="7"/>
      <c r="ISL304" s="7"/>
      <c r="ISM304" s="7"/>
      <c r="ISN304" s="7"/>
      <c r="ISO304" s="7"/>
      <c r="ISP304" s="7"/>
      <c r="ISQ304" s="7"/>
      <c r="ISR304" s="7"/>
      <c r="ISS304" s="7"/>
      <c r="IST304" s="7"/>
      <c r="ISU304" s="7"/>
      <c r="ISV304" s="7"/>
      <c r="ISW304" s="7"/>
      <c r="ISX304" s="7"/>
      <c r="ISY304" s="7"/>
      <c r="ISZ304" s="7"/>
      <c r="ITA304" s="7"/>
      <c r="ITB304" s="7"/>
      <c r="ITC304" s="7"/>
      <c r="ITD304" s="7"/>
      <c r="ITE304" s="7"/>
      <c r="ITF304" s="7"/>
      <c r="ITG304" s="7"/>
      <c r="ITH304" s="7"/>
      <c r="ITI304" s="7"/>
      <c r="ITJ304" s="7"/>
      <c r="ITK304" s="7"/>
      <c r="ITL304" s="7"/>
      <c r="ITM304" s="7"/>
      <c r="ITN304" s="7"/>
      <c r="ITO304" s="7"/>
      <c r="ITP304" s="7"/>
      <c r="ITQ304" s="7"/>
      <c r="ITR304" s="7"/>
      <c r="ITS304" s="7"/>
      <c r="ITT304" s="7"/>
      <c r="ITU304" s="7"/>
      <c r="ITV304" s="7"/>
      <c r="ITW304" s="7"/>
      <c r="ITX304" s="7"/>
      <c r="ITY304" s="7"/>
      <c r="ITZ304" s="7"/>
      <c r="IUA304" s="7"/>
      <c r="IUB304" s="7"/>
      <c r="IUC304" s="7"/>
      <c r="IUD304" s="7"/>
      <c r="IUE304" s="7"/>
      <c r="IUF304" s="7"/>
      <c r="IUG304" s="7"/>
      <c r="IUH304" s="7"/>
      <c r="IUI304" s="7"/>
      <c r="IUJ304" s="7"/>
      <c r="IUK304" s="7"/>
      <c r="IUL304" s="7"/>
      <c r="IUM304" s="7"/>
      <c r="IUN304" s="7"/>
      <c r="IUO304" s="7"/>
      <c r="IUP304" s="7"/>
      <c r="IUQ304" s="7"/>
      <c r="IUR304" s="7"/>
      <c r="IUS304" s="7"/>
      <c r="IUT304" s="7"/>
      <c r="IUU304" s="7"/>
      <c r="IUV304" s="7"/>
      <c r="IUW304" s="7"/>
      <c r="IUX304" s="7"/>
      <c r="IUY304" s="7"/>
      <c r="IUZ304" s="7"/>
      <c r="IVA304" s="7"/>
      <c r="IVB304" s="7"/>
      <c r="IVC304" s="7"/>
      <c r="IVD304" s="7"/>
      <c r="IVE304" s="7"/>
      <c r="IVF304" s="7"/>
      <c r="IVG304" s="7"/>
      <c r="IVH304" s="7"/>
      <c r="IVI304" s="7"/>
      <c r="IVJ304" s="7"/>
      <c r="IVK304" s="7"/>
      <c r="IVL304" s="7"/>
      <c r="IVM304" s="7"/>
      <c r="IVN304" s="7"/>
      <c r="IVO304" s="7"/>
      <c r="IVP304" s="7"/>
      <c r="IVQ304" s="7"/>
      <c r="IVR304" s="7"/>
      <c r="IVS304" s="7"/>
      <c r="IVT304" s="7"/>
      <c r="IVU304" s="7"/>
      <c r="IVV304" s="7"/>
      <c r="IVW304" s="7"/>
      <c r="IVX304" s="7"/>
      <c r="IVY304" s="7"/>
      <c r="IVZ304" s="7"/>
      <c r="IWA304" s="7"/>
      <c r="IWB304" s="7"/>
      <c r="IWC304" s="7"/>
      <c r="IWD304" s="7"/>
      <c r="IWE304" s="7"/>
      <c r="IWF304" s="7"/>
      <c r="IWG304" s="7"/>
      <c r="IWH304" s="7"/>
      <c r="IWI304" s="7"/>
      <c r="IWJ304" s="7"/>
      <c r="IWK304" s="7"/>
      <c r="IWL304" s="7"/>
      <c r="IWM304" s="7"/>
      <c r="IWN304" s="7"/>
      <c r="IWO304" s="7"/>
      <c r="IWP304" s="7"/>
      <c r="IWQ304" s="7"/>
      <c r="IWR304" s="7"/>
      <c r="IWS304" s="7"/>
      <c r="IWT304" s="7"/>
      <c r="IWU304" s="7"/>
      <c r="IWV304" s="7"/>
      <c r="IWW304" s="7"/>
      <c r="IWX304" s="7"/>
      <c r="IWY304" s="7"/>
      <c r="IWZ304" s="7"/>
      <c r="IXA304" s="7"/>
      <c r="IXB304" s="7"/>
      <c r="IXC304" s="7"/>
      <c r="IXD304" s="7"/>
      <c r="IXE304" s="7"/>
      <c r="IXF304" s="7"/>
      <c r="IXG304" s="7"/>
      <c r="IXH304" s="7"/>
      <c r="IXI304" s="7"/>
      <c r="IXJ304" s="7"/>
      <c r="IXK304" s="7"/>
      <c r="IXL304" s="7"/>
      <c r="IXM304" s="7"/>
      <c r="IXN304" s="7"/>
      <c r="IXO304" s="7"/>
      <c r="IXP304" s="7"/>
      <c r="IXQ304" s="7"/>
      <c r="IXR304" s="7"/>
      <c r="IXS304" s="7"/>
      <c r="IXT304" s="7"/>
      <c r="IXU304" s="7"/>
      <c r="IXV304" s="7"/>
      <c r="IXW304" s="7"/>
      <c r="IXX304" s="7"/>
      <c r="IXY304" s="7"/>
      <c r="IXZ304" s="7"/>
      <c r="IYA304" s="7"/>
      <c r="IYB304" s="7"/>
      <c r="IYC304" s="7"/>
      <c r="IYD304" s="7"/>
      <c r="IYE304" s="7"/>
      <c r="IYF304" s="7"/>
      <c r="IYG304" s="7"/>
      <c r="IYH304" s="7"/>
      <c r="IYI304" s="7"/>
      <c r="IYJ304" s="7"/>
      <c r="IYK304" s="7"/>
      <c r="IYL304" s="7"/>
      <c r="IYM304" s="7"/>
      <c r="IYN304" s="7"/>
      <c r="IYO304" s="7"/>
      <c r="IYP304" s="7"/>
      <c r="IYQ304" s="7"/>
      <c r="IYR304" s="7"/>
      <c r="IYS304" s="7"/>
      <c r="IYT304" s="7"/>
      <c r="IYU304" s="7"/>
      <c r="IYV304" s="7"/>
      <c r="IYW304" s="7"/>
      <c r="IYX304" s="7"/>
      <c r="IYY304" s="7"/>
      <c r="IYZ304" s="7"/>
      <c r="IZA304" s="7"/>
      <c r="IZB304" s="7"/>
      <c r="IZC304" s="7"/>
      <c r="IZD304" s="7"/>
      <c r="IZE304" s="7"/>
      <c r="IZF304" s="7"/>
      <c r="IZG304" s="7"/>
      <c r="IZH304" s="7"/>
      <c r="IZI304" s="7"/>
      <c r="IZJ304" s="7"/>
      <c r="IZK304" s="7"/>
      <c r="IZL304" s="7"/>
      <c r="IZM304" s="7"/>
      <c r="IZN304" s="7"/>
      <c r="IZO304" s="7"/>
      <c r="IZP304" s="7"/>
      <c r="IZQ304" s="7"/>
      <c r="IZR304" s="7"/>
      <c r="IZS304" s="7"/>
      <c r="IZT304" s="7"/>
      <c r="IZU304" s="7"/>
      <c r="IZV304" s="7"/>
      <c r="IZW304" s="7"/>
      <c r="IZX304" s="7"/>
      <c r="IZY304" s="7"/>
      <c r="IZZ304" s="7"/>
      <c r="JAA304" s="7"/>
      <c r="JAB304" s="7"/>
      <c r="JAC304" s="7"/>
      <c r="JAD304" s="7"/>
      <c r="JAE304" s="7"/>
      <c r="JAF304" s="7"/>
      <c r="JAG304" s="7"/>
      <c r="JAH304" s="7"/>
      <c r="JAI304" s="7"/>
      <c r="JAJ304" s="7"/>
      <c r="JAK304" s="7"/>
      <c r="JAL304" s="7"/>
      <c r="JAM304" s="7"/>
      <c r="JAN304" s="7"/>
      <c r="JAO304" s="7"/>
      <c r="JAP304" s="7"/>
      <c r="JAQ304" s="7"/>
      <c r="JAR304" s="7"/>
      <c r="JAS304" s="7"/>
      <c r="JAT304" s="7"/>
      <c r="JAU304" s="7"/>
      <c r="JAV304" s="7"/>
      <c r="JAW304" s="7"/>
      <c r="JAX304" s="7"/>
      <c r="JAY304" s="7"/>
      <c r="JAZ304" s="7"/>
      <c r="JBA304" s="7"/>
      <c r="JBB304" s="7"/>
      <c r="JBC304" s="7"/>
      <c r="JBD304" s="7"/>
      <c r="JBE304" s="7"/>
      <c r="JBF304" s="7"/>
      <c r="JBG304" s="7"/>
      <c r="JBH304" s="7"/>
      <c r="JBI304" s="7"/>
      <c r="JBJ304" s="7"/>
      <c r="JBK304" s="7"/>
      <c r="JBL304" s="7"/>
      <c r="JBM304" s="7"/>
      <c r="JBN304" s="7"/>
      <c r="JBO304" s="7"/>
      <c r="JBP304" s="7"/>
      <c r="JBQ304" s="7"/>
      <c r="JBR304" s="7"/>
      <c r="JBS304" s="7"/>
      <c r="JBT304" s="7"/>
      <c r="JBU304" s="7"/>
      <c r="JBV304" s="7"/>
      <c r="JBW304" s="7"/>
      <c r="JBX304" s="7"/>
      <c r="JBY304" s="7"/>
      <c r="JBZ304" s="7"/>
      <c r="JCA304" s="7"/>
      <c r="JCB304" s="7"/>
      <c r="JCC304" s="7"/>
      <c r="JCD304" s="7"/>
      <c r="JCE304" s="7"/>
      <c r="JCF304" s="7"/>
      <c r="JCG304" s="7"/>
      <c r="JCH304" s="7"/>
      <c r="JCI304" s="7"/>
      <c r="JCJ304" s="7"/>
      <c r="JCK304" s="7"/>
      <c r="JCL304" s="7"/>
      <c r="JCM304" s="7"/>
      <c r="JCN304" s="7"/>
      <c r="JCO304" s="7"/>
      <c r="JCP304" s="7"/>
      <c r="JCQ304" s="7"/>
      <c r="JCR304" s="7"/>
      <c r="JCS304" s="7"/>
      <c r="JCT304" s="7"/>
      <c r="JCU304" s="7"/>
      <c r="JCV304" s="7"/>
      <c r="JCW304" s="7"/>
      <c r="JCX304" s="7"/>
      <c r="JCY304" s="7"/>
      <c r="JCZ304" s="7"/>
      <c r="JDA304" s="7"/>
      <c r="JDB304" s="7"/>
      <c r="JDC304" s="7"/>
      <c r="JDD304" s="7"/>
      <c r="JDE304" s="7"/>
      <c r="JDF304" s="7"/>
      <c r="JDG304" s="7"/>
      <c r="JDH304" s="7"/>
      <c r="JDI304" s="7"/>
      <c r="JDJ304" s="7"/>
      <c r="JDK304" s="7"/>
      <c r="JDL304" s="7"/>
      <c r="JDM304" s="7"/>
      <c r="JDN304" s="7"/>
      <c r="JDO304" s="7"/>
      <c r="JDP304" s="7"/>
      <c r="JDQ304" s="7"/>
      <c r="JDR304" s="7"/>
      <c r="JDS304" s="7"/>
      <c r="JDT304" s="7"/>
      <c r="JDU304" s="7"/>
      <c r="JDV304" s="7"/>
      <c r="JDW304" s="7"/>
      <c r="JDX304" s="7"/>
      <c r="JDY304" s="7"/>
      <c r="JDZ304" s="7"/>
      <c r="JEA304" s="7"/>
      <c r="JEB304" s="7"/>
      <c r="JEC304" s="7"/>
      <c r="JED304" s="7"/>
      <c r="JEE304" s="7"/>
      <c r="JEF304" s="7"/>
      <c r="JEG304" s="7"/>
      <c r="JEH304" s="7"/>
      <c r="JEI304" s="7"/>
      <c r="JEJ304" s="7"/>
      <c r="JEK304" s="7"/>
      <c r="JEL304" s="7"/>
      <c r="JEM304" s="7"/>
      <c r="JEN304" s="7"/>
      <c r="JEO304" s="7"/>
      <c r="JEP304" s="7"/>
      <c r="JEQ304" s="7"/>
      <c r="JER304" s="7"/>
      <c r="JES304" s="7"/>
      <c r="JET304" s="7"/>
      <c r="JEU304" s="7"/>
      <c r="JEV304" s="7"/>
      <c r="JEW304" s="7"/>
      <c r="JEX304" s="7"/>
      <c r="JEY304" s="7"/>
      <c r="JEZ304" s="7"/>
      <c r="JFA304" s="7"/>
      <c r="JFB304" s="7"/>
      <c r="JFC304" s="7"/>
      <c r="JFD304" s="7"/>
      <c r="JFE304" s="7"/>
      <c r="JFF304" s="7"/>
      <c r="JFG304" s="7"/>
      <c r="JFH304" s="7"/>
      <c r="JFI304" s="7"/>
      <c r="JFJ304" s="7"/>
      <c r="JFK304" s="7"/>
      <c r="JFL304" s="7"/>
      <c r="JFM304" s="7"/>
      <c r="JFN304" s="7"/>
      <c r="JFO304" s="7"/>
      <c r="JFP304" s="7"/>
      <c r="JFQ304" s="7"/>
      <c r="JFR304" s="7"/>
      <c r="JFS304" s="7"/>
      <c r="JFT304" s="7"/>
      <c r="JFU304" s="7"/>
      <c r="JFV304" s="7"/>
      <c r="JFW304" s="7"/>
      <c r="JFX304" s="7"/>
      <c r="JFY304" s="7"/>
      <c r="JFZ304" s="7"/>
      <c r="JGA304" s="7"/>
      <c r="JGB304" s="7"/>
      <c r="JGC304" s="7"/>
      <c r="JGD304" s="7"/>
      <c r="JGE304" s="7"/>
      <c r="JGF304" s="7"/>
      <c r="JGG304" s="7"/>
      <c r="JGH304" s="7"/>
      <c r="JGI304" s="7"/>
      <c r="JGJ304" s="7"/>
      <c r="JGK304" s="7"/>
      <c r="JGL304" s="7"/>
      <c r="JGM304" s="7"/>
      <c r="JGN304" s="7"/>
      <c r="JGO304" s="7"/>
      <c r="JGP304" s="7"/>
      <c r="JGQ304" s="7"/>
      <c r="JGR304" s="7"/>
      <c r="JGS304" s="7"/>
      <c r="JGT304" s="7"/>
      <c r="JGU304" s="7"/>
      <c r="JGV304" s="7"/>
      <c r="JGW304" s="7"/>
      <c r="JGX304" s="7"/>
      <c r="JGY304" s="7"/>
      <c r="JGZ304" s="7"/>
      <c r="JHA304" s="7"/>
      <c r="JHB304" s="7"/>
      <c r="JHC304" s="7"/>
      <c r="JHD304" s="7"/>
      <c r="JHE304" s="7"/>
      <c r="JHF304" s="7"/>
      <c r="JHG304" s="7"/>
      <c r="JHH304" s="7"/>
      <c r="JHI304" s="7"/>
      <c r="JHJ304" s="7"/>
      <c r="JHK304" s="7"/>
      <c r="JHL304" s="7"/>
      <c r="JHM304" s="7"/>
      <c r="JHN304" s="7"/>
      <c r="JHO304" s="7"/>
      <c r="JHP304" s="7"/>
      <c r="JHQ304" s="7"/>
      <c r="JHR304" s="7"/>
      <c r="JHS304" s="7"/>
      <c r="JHT304" s="7"/>
      <c r="JHU304" s="7"/>
      <c r="JHV304" s="7"/>
      <c r="JHW304" s="7"/>
      <c r="JHX304" s="7"/>
      <c r="JHY304" s="7"/>
      <c r="JHZ304" s="7"/>
      <c r="JIA304" s="7"/>
      <c r="JIB304" s="7"/>
      <c r="JIC304" s="7"/>
      <c r="JID304" s="7"/>
      <c r="JIE304" s="7"/>
      <c r="JIF304" s="7"/>
      <c r="JIG304" s="7"/>
      <c r="JIH304" s="7"/>
      <c r="JII304" s="7"/>
      <c r="JIJ304" s="7"/>
      <c r="JIK304" s="7"/>
      <c r="JIL304" s="7"/>
      <c r="JIM304" s="7"/>
      <c r="JIN304" s="7"/>
      <c r="JIO304" s="7"/>
      <c r="JIP304" s="7"/>
      <c r="JIQ304" s="7"/>
      <c r="JIR304" s="7"/>
      <c r="JIS304" s="7"/>
      <c r="JIT304" s="7"/>
      <c r="JIU304" s="7"/>
      <c r="JIV304" s="7"/>
      <c r="JIW304" s="7"/>
      <c r="JIX304" s="7"/>
      <c r="JIY304" s="7"/>
      <c r="JIZ304" s="7"/>
      <c r="JJA304" s="7"/>
      <c r="JJB304" s="7"/>
      <c r="JJC304" s="7"/>
      <c r="JJD304" s="7"/>
      <c r="JJE304" s="7"/>
      <c r="JJF304" s="7"/>
      <c r="JJG304" s="7"/>
      <c r="JJH304" s="7"/>
      <c r="JJI304" s="7"/>
      <c r="JJJ304" s="7"/>
      <c r="JJK304" s="7"/>
      <c r="JJL304" s="7"/>
      <c r="JJM304" s="7"/>
      <c r="JJN304" s="7"/>
      <c r="JJO304" s="7"/>
      <c r="JJP304" s="7"/>
      <c r="JJQ304" s="7"/>
      <c r="JJR304" s="7"/>
      <c r="JJS304" s="7"/>
      <c r="JJT304" s="7"/>
      <c r="JJU304" s="7"/>
      <c r="JJV304" s="7"/>
      <c r="JJW304" s="7"/>
      <c r="JJX304" s="7"/>
      <c r="JJY304" s="7"/>
      <c r="JJZ304" s="7"/>
      <c r="JKA304" s="7"/>
      <c r="JKB304" s="7"/>
      <c r="JKC304" s="7"/>
      <c r="JKD304" s="7"/>
      <c r="JKE304" s="7"/>
      <c r="JKF304" s="7"/>
      <c r="JKG304" s="7"/>
      <c r="JKH304" s="7"/>
      <c r="JKI304" s="7"/>
      <c r="JKJ304" s="7"/>
      <c r="JKK304" s="7"/>
      <c r="JKL304" s="7"/>
      <c r="JKM304" s="7"/>
      <c r="JKN304" s="7"/>
      <c r="JKO304" s="7"/>
      <c r="JKP304" s="7"/>
      <c r="JKQ304" s="7"/>
      <c r="JKR304" s="7"/>
      <c r="JKS304" s="7"/>
      <c r="JKT304" s="7"/>
      <c r="JKU304" s="7"/>
      <c r="JKV304" s="7"/>
      <c r="JKW304" s="7"/>
      <c r="JKX304" s="7"/>
      <c r="JKY304" s="7"/>
      <c r="JKZ304" s="7"/>
      <c r="JLA304" s="7"/>
      <c r="JLB304" s="7"/>
      <c r="JLC304" s="7"/>
      <c r="JLD304" s="7"/>
      <c r="JLE304" s="7"/>
      <c r="JLF304" s="7"/>
      <c r="JLG304" s="7"/>
      <c r="JLH304" s="7"/>
      <c r="JLI304" s="7"/>
      <c r="JLJ304" s="7"/>
      <c r="JLK304" s="7"/>
      <c r="JLL304" s="7"/>
      <c r="JLM304" s="7"/>
      <c r="JLN304" s="7"/>
      <c r="JLO304" s="7"/>
      <c r="JLP304" s="7"/>
      <c r="JLQ304" s="7"/>
      <c r="JLR304" s="7"/>
      <c r="JLS304" s="7"/>
      <c r="JLT304" s="7"/>
      <c r="JLU304" s="7"/>
      <c r="JLV304" s="7"/>
      <c r="JLW304" s="7"/>
      <c r="JLX304" s="7"/>
      <c r="JLY304" s="7"/>
      <c r="JLZ304" s="7"/>
      <c r="JMA304" s="7"/>
      <c r="JMB304" s="7"/>
      <c r="JMC304" s="7"/>
      <c r="JMD304" s="7"/>
      <c r="JME304" s="7"/>
      <c r="JMF304" s="7"/>
      <c r="JMG304" s="7"/>
      <c r="JMH304" s="7"/>
      <c r="JMI304" s="7"/>
      <c r="JMJ304" s="7"/>
      <c r="JMK304" s="7"/>
      <c r="JML304" s="7"/>
      <c r="JMM304" s="7"/>
      <c r="JMN304" s="7"/>
      <c r="JMO304" s="7"/>
      <c r="JMP304" s="7"/>
      <c r="JMQ304" s="7"/>
      <c r="JMR304" s="7"/>
      <c r="JMS304" s="7"/>
      <c r="JMT304" s="7"/>
      <c r="JMU304" s="7"/>
      <c r="JMV304" s="7"/>
      <c r="JMW304" s="7"/>
      <c r="JMX304" s="7"/>
      <c r="JMY304" s="7"/>
      <c r="JMZ304" s="7"/>
      <c r="JNA304" s="7"/>
      <c r="JNB304" s="7"/>
      <c r="JNC304" s="7"/>
      <c r="JND304" s="7"/>
      <c r="JNE304" s="7"/>
      <c r="JNF304" s="7"/>
      <c r="JNG304" s="7"/>
      <c r="JNH304" s="7"/>
      <c r="JNI304" s="7"/>
      <c r="JNJ304" s="7"/>
      <c r="JNK304" s="7"/>
      <c r="JNL304" s="7"/>
      <c r="JNM304" s="7"/>
      <c r="JNN304" s="7"/>
      <c r="JNO304" s="7"/>
      <c r="JNP304" s="7"/>
      <c r="JNQ304" s="7"/>
      <c r="JNR304" s="7"/>
      <c r="JNS304" s="7"/>
      <c r="JNT304" s="7"/>
      <c r="JNU304" s="7"/>
      <c r="JNV304" s="7"/>
      <c r="JNW304" s="7"/>
      <c r="JNX304" s="7"/>
      <c r="JNY304" s="7"/>
      <c r="JNZ304" s="7"/>
      <c r="JOA304" s="7"/>
      <c r="JOB304" s="7"/>
      <c r="JOC304" s="7"/>
      <c r="JOD304" s="7"/>
      <c r="JOE304" s="7"/>
      <c r="JOF304" s="7"/>
      <c r="JOG304" s="7"/>
      <c r="JOH304" s="7"/>
      <c r="JOI304" s="7"/>
      <c r="JOJ304" s="7"/>
      <c r="JOK304" s="7"/>
      <c r="JOL304" s="7"/>
      <c r="JOM304" s="7"/>
      <c r="JON304" s="7"/>
      <c r="JOO304" s="7"/>
      <c r="JOP304" s="7"/>
      <c r="JOQ304" s="7"/>
      <c r="JOR304" s="7"/>
      <c r="JOS304" s="7"/>
      <c r="JOT304" s="7"/>
      <c r="JOU304" s="7"/>
      <c r="JOV304" s="7"/>
      <c r="JOW304" s="7"/>
      <c r="JOX304" s="7"/>
      <c r="JOY304" s="7"/>
      <c r="JOZ304" s="7"/>
      <c r="JPA304" s="7"/>
      <c r="JPB304" s="7"/>
      <c r="JPC304" s="7"/>
      <c r="JPD304" s="7"/>
      <c r="JPE304" s="7"/>
      <c r="JPF304" s="7"/>
      <c r="JPG304" s="7"/>
      <c r="JPH304" s="7"/>
      <c r="JPI304" s="7"/>
      <c r="JPJ304" s="7"/>
      <c r="JPK304" s="7"/>
      <c r="JPL304" s="7"/>
      <c r="JPM304" s="7"/>
      <c r="JPN304" s="7"/>
      <c r="JPO304" s="7"/>
      <c r="JPP304" s="7"/>
      <c r="JPQ304" s="7"/>
      <c r="JPR304" s="7"/>
      <c r="JPS304" s="7"/>
      <c r="JPT304" s="7"/>
      <c r="JPU304" s="7"/>
      <c r="JPV304" s="7"/>
      <c r="JPW304" s="7"/>
      <c r="JPX304" s="7"/>
      <c r="JPY304" s="7"/>
      <c r="JPZ304" s="7"/>
      <c r="JQA304" s="7"/>
      <c r="JQB304" s="7"/>
      <c r="JQC304" s="7"/>
      <c r="JQD304" s="7"/>
      <c r="JQE304" s="7"/>
      <c r="JQF304" s="7"/>
      <c r="JQG304" s="7"/>
      <c r="JQH304" s="7"/>
      <c r="JQI304" s="7"/>
      <c r="JQJ304" s="7"/>
      <c r="JQK304" s="7"/>
      <c r="JQL304" s="7"/>
      <c r="JQM304" s="7"/>
      <c r="JQN304" s="7"/>
      <c r="JQO304" s="7"/>
      <c r="JQP304" s="7"/>
      <c r="JQQ304" s="7"/>
      <c r="JQR304" s="7"/>
      <c r="JQS304" s="7"/>
      <c r="JQT304" s="7"/>
      <c r="JQU304" s="7"/>
      <c r="JQV304" s="7"/>
      <c r="JQW304" s="7"/>
      <c r="JQX304" s="7"/>
      <c r="JQY304" s="7"/>
      <c r="JQZ304" s="7"/>
      <c r="JRA304" s="7"/>
      <c r="JRB304" s="7"/>
      <c r="JRC304" s="7"/>
      <c r="JRD304" s="7"/>
      <c r="JRE304" s="7"/>
      <c r="JRF304" s="7"/>
      <c r="JRG304" s="7"/>
      <c r="JRH304" s="7"/>
      <c r="JRI304" s="7"/>
      <c r="JRJ304" s="7"/>
      <c r="JRK304" s="7"/>
      <c r="JRL304" s="7"/>
      <c r="JRM304" s="7"/>
      <c r="JRN304" s="7"/>
      <c r="JRO304" s="7"/>
      <c r="JRP304" s="7"/>
      <c r="JRQ304" s="7"/>
      <c r="JRR304" s="7"/>
      <c r="JRS304" s="7"/>
      <c r="JRT304" s="7"/>
      <c r="JRU304" s="7"/>
      <c r="JRV304" s="7"/>
      <c r="JRW304" s="7"/>
      <c r="JRX304" s="7"/>
      <c r="JRY304" s="7"/>
      <c r="JRZ304" s="7"/>
      <c r="JSA304" s="7"/>
      <c r="JSB304" s="7"/>
      <c r="JSC304" s="7"/>
      <c r="JSD304" s="7"/>
      <c r="JSE304" s="7"/>
      <c r="JSF304" s="7"/>
      <c r="JSG304" s="7"/>
      <c r="JSH304" s="7"/>
      <c r="JSI304" s="7"/>
      <c r="JSJ304" s="7"/>
      <c r="JSK304" s="7"/>
      <c r="JSL304" s="7"/>
      <c r="JSM304" s="7"/>
      <c r="JSN304" s="7"/>
      <c r="JSO304" s="7"/>
      <c r="JSP304" s="7"/>
      <c r="JSQ304" s="7"/>
      <c r="JSR304" s="7"/>
      <c r="JSS304" s="7"/>
      <c r="JST304" s="7"/>
      <c r="JSU304" s="7"/>
      <c r="JSV304" s="7"/>
      <c r="JSW304" s="7"/>
      <c r="JSX304" s="7"/>
      <c r="JSY304" s="7"/>
      <c r="JSZ304" s="7"/>
      <c r="JTA304" s="7"/>
      <c r="JTB304" s="7"/>
      <c r="JTC304" s="7"/>
      <c r="JTD304" s="7"/>
      <c r="JTE304" s="7"/>
      <c r="JTF304" s="7"/>
      <c r="JTG304" s="7"/>
      <c r="JTH304" s="7"/>
      <c r="JTI304" s="7"/>
      <c r="JTJ304" s="7"/>
      <c r="JTK304" s="7"/>
      <c r="JTL304" s="7"/>
      <c r="JTM304" s="7"/>
      <c r="JTN304" s="7"/>
      <c r="JTO304" s="7"/>
      <c r="JTP304" s="7"/>
      <c r="JTQ304" s="7"/>
      <c r="JTR304" s="7"/>
      <c r="JTS304" s="7"/>
      <c r="JTT304" s="7"/>
      <c r="JTU304" s="7"/>
      <c r="JTV304" s="7"/>
      <c r="JTW304" s="7"/>
      <c r="JTX304" s="7"/>
      <c r="JTY304" s="7"/>
      <c r="JTZ304" s="7"/>
      <c r="JUA304" s="7"/>
      <c r="JUB304" s="7"/>
      <c r="JUC304" s="7"/>
      <c r="JUD304" s="7"/>
      <c r="JUE304" s="7"/>
      <c r="JUF304" s="7"/>
      <c r="JUG304" s="7"/>
      <c r="JUH304" s="7"/>
      <c r="JUI304" s="7"/>
      <c r="JUJ304" s="7"/>
      <c r="JUK304" s="7"/>
      <c r="JUL304" s="7"/>
      <c r="JUM304" s="7"/>
      <c r="JUN304" s="7"/>
      <c r="JUO304" s="7"/>
      <c r="JUP304" s="7"/>
      <c r="JUQ304" s="7"/>
      <c r="JUR304" s="7"/>
      <c r="JUS304" s="7"/>
      <c r="JUT304" s="7"/>
      <c r="JUU304" s="7"/>
      <c r="JUV304" s="7"/>
      <c r="JUW304" s="7"/>
      <c r="JUX304" s="7"/>
      <c r="JUY304" s="7"/>
      <c r="JUZ304" s="7"/>
      <c r="JVA304" s="7"/>
      <c r="JVB304" s="7"/>
      <c r="JVC304" s="7"/>
      <c r="JVD304" s="7"/>
      <c r="JVE304" s="7"/>
      <c r="JVF304" s="7"/>
      <c r="JVG304" s="7"/>
      <c r="JVH304" s="7"/>
      <c r="JVI304" s="7"/>
      <c r="JVJ304" s="7"/>
      <c r="JVK304" s="7"/>
      <c r="JVL304" s="7"/>
      <c r="JVM304" s="7"/>
      <c r="JVN304" s="7"/>
      <c r="JVO304" s="7"/>
      <c r="JVP304" s="7"/>
      <c r="JVQ304" s="7"/>
      <c r="JVR304" s="7"/>
      <c r="JVS304" s="7"/>
      <c r="JVT304" s="7"/>
      <c r="JVU304" s="7"/>
      <c r="JVV304" s="7"/>
      <c r="JVW304" s="7"/>
      <c r="JVX304" s="7"/>
      <c r="JVY304" s="7"/>
      <c r="JVZ304" s="7"/>
      <c r="JWA304" s="7"/>
      <c r="JWB304" s="7"/>
      <c r="JWC304" s="7"/>
      <c r="JWD304" s="7"/>
      <c r="JWE304" s="7"/>
      <c r="JWF304" s="7"/>
      <c r="JWG304" s="7"/>
      <c r="JWH304" s="7"/>
      <c r="JWI304" s="7"/>
      <c r="JWJ304" s="7"/>
      <c r="JWK304" s="7"/>
      <c r="JWL304" s="7"/>
      <c r="JWM304" s="7"/>
      <c r="JWN304" s="7"/>
      <c r="JWO304" s="7"/>
      <c r="JWP304" s="7"/>
      <c r="JWQ304" s="7"/>
      <c r="JWR304" s="7"/>
      <c r="JWS304" s="7"/>
      <c r="JWT304" s="7"/>
      <c r="JWU304" s="7"/>
      <c r="JWV304" s="7"/>
      <c r="JWW304" s="7"/>
      <c r="JWX304" s="7"/>
      <c r="JWY304" s="7"/>
      <c r="JWZ304" s="7"/>
      <c r="JXA304" s="7"/>
      <c r="JXB304" s="7"/>
      <c r="JXC304" s="7"/>
      <c r="JXD304" s="7"/>
      <c r="JXE304" s="7"/>
      <c r="JXF304" s="7"/>
      <c r="JXG304" s="7"/>
      <c r="JXH304" s="7"/>
      <c r="JXI304" s="7"/>
      <c r="JXJ304" s="7"/>
      <c r="JXK304" s="7"/>
      <c r="JXL304" s="7"/>
      <c r="JXM304" s="7"/>
      <c r="JXN304" s="7"/>
      <c r="JXO304" s="7"/>
      <c r="JXP304" s="7"/>
      <c r="JXQ304" s="7"/>
      <c r="JXR304" s="7"/>
      <c r="JXS304" s="7"/>
      <c r="JXT304" s="7"/>
      <c r="JXU304" s="7"/>
      <c r="JXV304" s="7"/>
      <c r="JXW304" s="7"/>
      <c r="JXX304" s="7"/>
      <c r="JXY304" s="7"/>
      <c r="JXZ304" s="7"/>
      <c r="JYA304" s="7"/>
      <c r="JYB304" s="7"/>
      <c r="JYC304" s="7"/>
      <c r="JYD304" s="7"/>
      <c r="JYE304" s="7"/>
      <c r="JYF304" s="7"/>
      <c r="JYG304" s="7"/>
      <c r="JYH304" s="7"/>
      <c r="JYI304" s="7"/>
      <c r="JYJ304" s="7"/>
      <c r="JYK304" s="7"/>
      <c r="JYL304" s="7"/>
      <c r="JYM304" s="7"/>
      <c r="JYN304" s="7"/>
      <c r="JYO304" s="7"/>
      <c r="JYP304" s="7"/>
      <c r="JYQ304" s="7"/>
      <c r="JYR304" s="7"/>
      <c r="JYS304" s="7"/>
      <c r="JYT304" s="7"/>
      <c r="JYU304" s="7"/>
      <c r="JYV304" s="7"/>
      <c r="JYW304" s="7"/>
      <c r="JYX304" s="7"/>
      <c r="JYY304" s="7"/>
      <c r="JYZ304" s="7"/>
      <c r="JZA304" s="7"/>
      <c r="JZB304" s="7"/>
      <c r="JZC304" s="7"/>
      <c r="JZD304" s="7"/>
      <c r="JZE304" s="7"/>
      <c r="JZF304" s="7"/>
      <c r="JZG304" s="7"/>
      <c r="JZH304" s="7"/>
      <c r="JZI304" s="7"/>
      <c r="JZJ304" s="7"/>
      <c r="JZK304" s="7"/>
      <c r="JZL304" s="7"/>
      <c r="JZM304" s="7"/>
      <c r="JZN304" s="7"/>
      <c r="JZO304" s="7"/>
      <c r="JZP304" s="7"/>
      <c r="JZQ304" s="7"/>
      <c r="JZR304" s="7"/>
      <c r="JZS304" s="7"/>
      <c r="JZT304" s="7"/>
      <c r="JZU304" s="7"/>
      <c r="JZV304" s="7"/>
      <c r="JZW304" s="7"/>
      <c r="JZX304" s="7"/>
      <c r="JZY304" s="7"/>
      <c r="JZZ304" s="7"/>
      <c r="KAA304" s="7"/>
      <c r="KAB304" s="7"/>
      <c r="KAC304" s="7"/>
      <c r="KAD304" s="7"/>
      <c r="KAE304" s="7"/>
      <c r="KAF304" s="7"/>
      <c r="KAG304" s="7"/>
      <c r="KAH304" s="7"/>
      <c r="KAI304" s="7"/>
      <c r="KAJ304" s="7"/>
      <c r="KAK304" s="7"/>
      <c r="KAL304" s="7"/>
      <c r="KAM304" s="7"/>
      <c r="KAN304" s="7"/>
      <c r="KAO304" s="7"/>
      <c r="KAP304" s="7"/>
      <c r="KAQ304" s="7"/>
      <c r="KAR304" s="7"/>
      <c r="KAS304" s="7"/>
      <c r="KAT304" s="7"/>
      <c r="KAU304" s="7"/>
      <c r="KAV304" s="7"/>
      <c r="KAW304" s="7"/>
      <c r="KAX304" s="7"/>
      <c r="KAY304" s="7"/>
      <c r="KAZ304" s="7"/>
      <c r="KBA304" s="7"/>
      <c r="KBB304" s="7"/>
      <c r="KBC304" s="7"/>
      <c r="KBD304" s="7"/>
      <c r="KBE304" s="7"/>
      <c r="KBF304" s="7"/>
      <c r="KBG304" s="7"/>
      <c r="KBH304" s="7"/>
      <c r="KBI304" s="7"/>
      <c r="KBJ304" s="7"/>
      <c r="KBK304" s="7"/>
      <c r="KBL304" s="7"/>
      <c r="KBM304" s="7"/>
      <c r="KBN304" s="7"/>
      <c r="KBO304" s="7"/>
      <c r="KBP304" s="7"/>
      <c r="KBQ304" s="7"/>
      <c r="KBR304" s="7"/>
      <c r="KBS304" s="7"/>
      <c r="KBT304" s="7"/>
      <c r="KBU304" s="7"/>
      <c r="KBV304" s="7"/>
      <c r="KBW304" s="7"/>
      <c r="KBX304" s="7"/>
      <c r="KBY304" s="7"/>
      <c r="KBZ304" s="7"/>
      <c r="KCA304" s="7"/>
      <c r="KCB304" s="7"/>
      <c r="KCC304" s="7"/>
      <c r="KCD304" s="7"/>
      <c r="KCE304" s="7"/>
      <c r="KCF304" s="7"/>
      <c r="KCG304" s="7"/>
      <c r="KCH304" s="7"/>
      <c r="KCI304" s="7"/>
      <c r="KCJ304" s="7"/>
      <c r="KCK304" s="7"/>
      <c r="KCL304" s="7"/>
      <c r="KCM304" s="7"/>
      <c r="KCN304" s="7"/>
      <c r="KCO304" s="7"/>
      <c r="KCP304" s="7"/>
      <c r="KCQ304" s="7"/>
      <c r="KCR304" s="7"/>
      <c r="KCS304" s="7"/>
      <c r="KCT304" s="7"/>
      <c r="KCU304" s="7"/>
      <c r="KCV304" s="7"/>
      <c r="KCW304" s="7"/>
      <c r="KCX304" s="7"/>
      <c r="KCY304" s="7"/>
      <c r="KCZ304" s="7"/>
      <c r="KDA304" s="7"/>
      <c r="KDB304" s="7"/>
      <c r="KDC304" s="7"/>
      <c r="KDD304" s="7"/>
      <c r="KDE304" s="7"/>
      <c r="KDF304" s="7"/>
      <c r="KDG304" s="7"/>
      <c r="KDH304" s="7"/>
      <c r="KDI304" s="7"/>
      <c r="KDJ304" s="7"/>
      <c r="KDK304" s="7"/>
      <c r="KDL304" s="7"/>
      <c r="KDM304" s="7"/>
      <c r="KDN304" s="7"/>
      <c r="KDO304" s="7"/>
      <c r="KDP304" s="7"/>
      <c r="KDQ304" s="7"/>
      <c r="KDR304" s="7"/>
      <c r="KDS304" s="7"/>
      <c r="KDT304" s="7"/>
      <c r="KDU304" s="7"/>
      <c r="KDV304" s="7"/>
      <c r="KDW304" s="7"/>
      <c r="KDX304" s="7"/>
      <c r="KDY304" s="7"/>
      <c r="KDZ304" s="7"/>
      <c r="KEA304" s="7"/>
      <c r="KEB304" s="7"/>
      <c r="KEC304" s="7"/>
      <c r="KED304" s="7"/>
      <c r="KEE304" s="7"/>
      <c r="KEF304" s="7"/>
      <c r="KEG304" s="7"/>
      <c r="KEH304" s="7"/>
      <c r="KEI304" s="7"/>
      <c r="KEJ304" s="7"/>
      <c r="KEK304" s="7"/>
      <c r="KEL304" s="7"/>
      <c r="KEM304" s="7"/>
      <c r="KEN304" s="7"/>
      <c r="KEO304" s="7"/>
      <c r="KEP304" s="7"/>
      <c r="KEQ304" s="7"/>
      <c r="KER304" s="7"/>
      <c r="KES304" s="7"/>
      <c r="KET304" s="7"/>
      <c r="KEU304" s="7"/>
      <c r="KEV304" s="7"/>
      <c r="KEW304" s="7"/>
      <c r="KEX304" s="7"/>
      <c r="KEY304" s="7"/>
      <c r="KEZ304" s="7"/>
      <c r="KFA304" s="7"/>
      <c r="KFB304" s="7"/>
      <c r="KFC304" s="7"/>
      <c r="KFD304" s="7"/>
      <c r="KFE304" s="7"/>
      <c r="KFF304" s="7"/>
      <c r="KFG304" s="7"/>
      <c r="KFH304" s="7"/>
      <c r="KFI304" s="7"/>
      <c r="KFJ304" s="7"/>
      <c r="KFK304" s="7"/>
      <c r="KFL304" s="7"/>
      <c r="KFM304" s="7"/>
      <c r="KFN304" s="7"/>
      <c r="KFO304" s="7"/>
      <c r="KFP304" s="7"/>
      <c r="KFQ304" s="7"/>
      <c r="KFR304" s="7"/>
      <c r="KFS304" s="7"/>
      <c r="KFT304" s="7"/>
      <c r="KFU304" s="7"/>
      <c r="KFV304" s="7"/>
      <c r="KFW304" s="7"/>
      <c r="KFX304" s="7"/>
      <c r="KFY304" s="7"/>
      <c r="KFZ304" s="7"/>
      <c r="KGA304" s="7"/>
      <c r="KGB304" s="7"/>
      <c r="KGC304" s="7"/>
      <c r="KGD304" s="7"/>
      <c r="KGE304" s="7"/>
      <c r="KGF304" s="7"/>
      <c r="KGG304" s="7"/>
      <c r="KGH304" s="7"/>
      <c r="KGI304" s="7"/>
      <c r="KGJ304" s="7"/>
      <c r="KGK304" s="7"/>
      <c r="KGL304" s="7"/>
      <c r="KGM304" s="7"/>
      <c r="KGN304" s="7"/>
      <c r="KGO304" s="7"/>
      <c r="KGP304" s="7"/>
      <c r="KGQ304" s="7"/>
      <c r="KGR304" s="7"/>
      <c r="KGS304" s="7"/>
      <c r="KGT304" s="7"/>
      <c r="KGU304" s="7"/>
      <c r="KGV304" s="7"/>
      <c r="KGW304" s="7"/>
      <c r="KGX304" s="7"/>
      <c r="KGY304" s="7"/>
      <c r="KGZ304" s="7"/>
      <c r="KHA304" s="7"/>
      <c r="KHB304" s="7"/>
      <c r="KHC304" s="7"/>
      <c r="KHD304" s="7"/>
      <c r="KHE304" s="7"/>
      <c r="KHF304" s="7"/>
      <c r="KHG304" s="7"/>
      <c r="KHH304" s="7"/>
      <c r="KHI304" s="7"/>
      <c r="KHJ304" s="7"/>
      <c r="KHK304" s="7"/>
      <c r="KHL304" s="7"/>
      <c r="KHM304" s="7"/>
      <c r="KHN304" s="7"/>
      <c r="KHO304" s="7"/>
      <c r="KHP304" s="7"/>
      <c r="KHQ304" s="7"/>
      <c r="KHR304" s="7"/>
      <c r="KHS304" s="7"/>
      <c r="KHT304" s="7"/>
      <c r="KHU304" s="7"/>
      <c r="KHV304" s="7"/>
      <c r="KHW304" s="7"/>
      <c r="KHX304" s="7"/>
      <c r="KHY304" s="7"/>
      <c r="KHZ304" s="7"/>
      <c r="KIA304" s="7"/>
      <c r="KIB304" s="7"/>
      <c r="KIC304" s="7"/>
      <c r="KID304" s="7"/>
      <c r="KIE304" s="7"/>
      <c r="KIF304" s="7"/>
      <c r="KIG304" s="7"/>
      <c r="KIH304" s="7"/>
      <c r="KII304" s="7"/>
      <c r="KIJ304" s="7"/>
      <c r="KIK304" s="7"/>
      <c r="KIL304" s="7"/>
      <c r="KIM304" s="7"/>
      <c r="KIN304" s="7"/>
      <c r="KIO304" s="7"/>
      <c r="KIP304" s="7"/>
      <c r="KIQ304" s="7"/>
      <c r="KIR304" s="7"/>
      <c r="KIS304" s="7"/>
      <c r="KIT304" s="7"/>
      <c r="KIU304" s="7"/>
      <c r="KIV304" s="7"/>
      <c r="KIW304" s="7"/>
      <c r="KIX304" s="7"/>
      <c r="KIY304" s="7"/>
      <c r="KIZ304" s="7"/>
      <c r="KJA304" s="7"/>
      <c r="KJB304" s="7"/>
      <c r="KJC304" s="7"/>
      <c r="KJD304" s="7"/>
      <c r="KJE304" s="7"/>
      <c r="KJF304" s="7"/>
      <c r="KJG304" s="7"/>
      <c r="KJH304" s="7"/>
      <c r="KJI304" s="7"/>
      <c r="KJJ304" s="7"/>
      <c r="KJK304" s="7"/>
      <c r="KJL304" s="7"/>
      <c r="KJM304" s="7"/>
      <c r="KJN304" s="7"/>
      <c r="KJO304" s="7"/>
      <c r="KJP304" s="7"/>
      <c r="KJQ304" s="7"/>
      <c r="KJR304" s="7"/>
      <c r="KJS304" s="7"/>
      <c r="KJT304" s="7"/>
      <c r="KJU304" s="7"/>
      <c r="KJV304" s="7"/>
      <c r="KJW304" s="7"/>
      <c r="KJX304" s="7"/>
      <c r="KJY304" s="7"/>
      <c r="KJZ304" s="7"/>
      <c r="KKA304" s="7"/>
      <c r="KKB304" s="7"/>
      <c r="KKC304" s="7"/>
      <c r="KKD304" s="7"/>
      <c r="KKE304" s="7"/>
      <c r="KKF304" s="7"/>
      <c r="KKG304" s="7"/>
      <c r="KKH304" s="7"/>
      <c r="KKI304" s="7"/>
      <c r="KKJ304" s="7"/>
      <c r="KKK304" s="7"/>
      <c r="KKL304" s="7"/>
      <c r="KKM304" s="7"/>
      <c r="KKN304" s="7"/>
      <c r="KKO304" s="7"/>
      <c r="KKP304" s="7"/>
      <c r="KKQ304" s="7"/>
      <c r="KKR304" s="7"/>
      <c r="KKS304" s="7"/>
      <c r="KKT304" s="7"/>
      <c r="KKU304" s="7"/>
      <c r="KKV304" s="7"/>
      <c r="KKW304" s="7"/>
      <c r="KKX304" s="7"/>
      <c r="KKY304" s="7"/>
      <c r="KKZ304" s="7"/>
      <c r="KLA304" s="7"/>
      <c r="KLB304" s="7"/>
      <c r="KLC304" s="7"/>
      <c r="KLD304" s="7"/>
      <c r="KLE304" s="7"/>
      <c r="KLF304" s="7"/>
      <c r="KLG304" s="7"/>
      <c r="KLH304" s="7"/>
      <c r="KLI304" s="7"/>
      <c r="KLJ304" s="7"/>
      <c r="KLK304" s="7"/>
      <c r="KLL304" s="7"/>
      <c r="KLM304" s="7"/>
      <c r="KLN304" s="7"/>
      <c r="KLO304" s="7"/>
      <c r="KLP304" s="7"/>
      <c r="KLQ304" s="7"/>
      <c r="KLR304" s="7"/>
      <c r="KLS304" s="7"/>
      <c r="KLT304" s="7"/>
      <c r="KLU304" s="7"/>
      <c r="KLV304" s="7"/>
      <c r="KLW304" s="7"/>
      <c r="KLX304" s="7"/>
      <c r="KLY304" s="7"/>
      <c r="KLZ304" s="7"/>
      <c r="KMA304" s="7"/>
      <c r="KMB304" s="7"/>
      <c r="KMC304" s="7"/>
      <c r="KMD304" s="7"/>
      <c r="KME304" s="7"/>
      <c r="KMF304" s="7"/>
      <c r="KMG304" s="7"/>
      <c r="KMH304" s="7"/>
      <c r="KMI304" s="7"/>
      <c r="KMJ304" s="7"/>
      <c r="KMK304" s="7"/>
      <c r="KML304" s="7"/>
      <c r="KMM304" s="7"/>
      <c r="KMN304" s="7"/>
      <c r="KMO304" s="7"/>
      <c r="KMP304" s="7"/>
      <c r="KMQ304" s="7"/>
      <c r="KMR304" s="7"/>
      <c r="KMS304" s="7"/>
      <c r="KMT304" s="7"/>
      <c r="KMU304" s="7"/>
      <c r="KMV304" s="7"/>
      <c r="KMW304" s="7"/>
      <c r="KMX304" s="7"/>
      <c r="KMY304" s="7"/>
      <c r="KMZ304" s="7"/>
      <c r="KNA304" s="7"/>
      <c r="KNB304" s="7"/>
      <c r="KNC304" s="7"/>
      <c r="KND304" s="7"/>
      <c r="KNE304" s="7"/>
      <c r="KNF304" s="7"/>
      <c r="KNG304" s="7"/>
      <c r="KNH304" s="7"/>
      <c r="KNI304" s="7"/>
      <c r="KNJ304" s="7"/>
      <c r="KNK304" s="7"/>
      <c r="KNL304" s="7"/>
      <c r="KNM304" s="7"/>
      <c r="KNN304" s="7"/>
      <c r="KNO304" s="7"/>
      <c r="KNP304" s="7"/>
      <c r="KNQ304" s="7"/>
      <c r="KNR304" s="7"/>
      <c r="KNS304" s="7"/>
      <c r="KNT304" s="7"/>
      <c r="KNU304" s="7"/>
      <c r="KNV304" s="7"/>
      <c r="KNW304" s="7"/>
      <c r="KNX304" s="7"/>
      <c r="KNY304" s="7"/>
      <c r="KNZ304" s="7"/>
      <c r="KOA304" s="7"/>
      <c r="KOB304" s="7"/>
      <c r="KOC304" s="7"/>
      <c r="KOD304" s="7"/>
      <c r="KOE304" s="7"/>
      <c r="KOF304" s="7"/>
      <c r="KOG304" s="7"/>
      <c r="KOH304" s="7"/>
      <c r="KOI304" s="7"/>
      <c r="KOJ304" s="7"/>
      <c r="KOK304" s="7"/>
      <c r="KOL304" s="7"/>
      <c r="KOM304" s="7"/>
      <c r="KON304" s="7"/>
      <c r="KOO304" s="7"/>
      <c r="KOP304" s="7"/>
      <c r="KOQ304" s="7"/>
      <c r="KOR304" s="7"/>
      <c r="KOS304" s="7"/>
      <c r="KOT304" s="7"/>
      <c r="KOU304" s="7"/>
      <c r="KOV304" s="7"/>
      <c r="KOW304" s="7"/>
      <c r="KOX304" s="7"/>
      <c r="KOY304" s="7"/>
      <c r="KOZ304" s="7"/>
      <c r="KPA304" s="7"/>
      <c r="KPB304" s="7"/>
      <c r="KPC304" s="7"/>
      <c r="KPD304" s="7"/>
      <c r="KPE304" s="7"/>
      <c r="KPF304" s="7"/>
      <c r="KPG304" s="7"/>
      <c r="KPH304" s="7"/>
      <c r="KPI304" s="7"/>
      <c r="KPJ304" s="7"/>
      <c r="KPK304" s="7"/>
      <c r="KPL304" s="7"/>
      <c r="KPM304" s="7"/>
      <c r="KPN304" s="7"/>
      <c r="KPO304" s="7"/>
      <c r="KPP304" s="7"/>
      <c r="KPQ304" s="7"/>
      <c r="KPR304" s="7"/>
      <c r="KPS304" s="7"/>
      <c r="KPT304" s="7"/>
      <c r="KPU304" s="7"/>
      <c r="KPV304" s="7"/>
      <c r="KPW304" s="7"/>
      <c r="KPX304" s="7"/>
      <c r="KPY304" s="7"/>
      <c r="KPZ304" s="7"/>
      <c r="KQA304" s="7"/>
      <c r="KQB304" s="7"/>
      <c r="KQC304" s="7"/>
      <c r="KQD304" s="7"/>
      <c r="KQE304" s="7"/>
      <c r="KQF304" s="7"/>
      <c r="KQG304" s="7"/>
      <c r="KQH304" s="7"/>
      <c r="KQI304" s="7"/>
      <c r="KQJ304" s="7"/>
      <c r="KQK304" s="7"/>
      <c r="KQL304" s="7"/>
      <c r="KQM304" s="7"/>
      <c r="KQN304" s="7"/>
      <c r="KQO304" s="7"/>
      <c r="KQP304" s="7"/>
      <c r="KQQ304" s="7"/>
      <c r="KQR304" s="7"/>
      <c r="KQS304" s="7"/>
      <c r="KQT304" s="7"/>
      <c r="KQU304" s="7"/>
      <c r="KQV304" s="7"/>
      <c r="KQW304" s="7"/>
      <c r="KQX304" s="7"/>
      <c r="KQY304" s="7"/>
      <c r="KQZ304" s="7"/>
      <c r="KRA304" s="7"/>
      <c r="KRB304" s="7"/>
      <c r="KRC304" s="7"/>
      <c r="KRD304" s="7"/>
      <c r="KRE304" s="7"/>
      <c r="KRF304" s="7"/>
      <c r="KRG304" s="7"/>
      <c r="KRH304" s="7"/>
      <c r="KRI304" s="7"/>
      <c r="KRJ304" s="7"/>
      <c r="KRK304" s="7"/>
      <c r="KRL304" s="7"/>
      <c r="KRM304" s="7"/>
      <c r="KRN304" s="7"/>
      <c r="KRO304" s="7"/>
      <c r="KRP304" s="7"/>
      <c r="KRQ304" s="7"/>
      <c r="KRR304" s="7"/>
      <c r="KRS304" s="7"/>
      <c r="KRT304" s="7"/>
      <c r="KRU304" s="7"/>
      <c r="KRV304" s="7"/>
      <c r="KRW304" s="7"/>
      <c r="KRX304" s="7"/>
      <c r="KRY304" s="7"/>
      <c r="KRZ304" s="7"/>
      <c r="KSA304" s="7"/>
      <c r="KSB304" s="7"/>
      <c r="KSC304" s="7"/>
      <c r="KSD304" s="7"/>
      <c r="KSE304" s="7"/>
      <c r="KSF304" s="7"/>
      <c r="KSG304" s="7"/>
      <c r="KSH304" s="7"/>
      <c r="KSI304" s="7"/>
      <c r="KSJ304" s="7"/>
      <c r="KSK304" s="7"/>
      <c r="KSL304" s="7"/>
      <c r="KSM304" s="7"/>
      <c r="KSN304" s="7"/>
      <c r="KSO304" s="7"/>
      <c r="KSP304" s="7"/>
      <c r="KSQ304" s="7"/>
      <c r="KSR304" s="7"/>
      <c r="KSS304" s="7"/>
      <c r="KST304" s="7"/>
      <c r="KSU304" s="7"/>
      <c r="KSV304" s="7"/>
      <c r="KSW304" s="7"/>
      <c r="KSX304" s="7"/>
      <c r="KSY304" s="7"/>
      <c r="KSZ304" s="7"/>
      <c r="KTA304" s="7"/>
      <c r="KTB304" s="7"/>
      <c r="KTC304" s="7"/>
      <c r="KTD304" s="7"/>
      <c r="KTE304" s="7"/>
      <c r="KTF304" s="7"/>
      <c r="KTG304" s="7"/>
      <c r="KTH304" s="7"/>
      <c r="KTI304" s="7"/>
      <c r="KTJ304" s="7"/>
      <c r="KTK304" s="7"/>
      <c r="KTL304" s="7"/>
      <c r="KTM304" s="7"/>
      <c r="KTN304" s="7"/>
      <c r="KTO304" s="7"/>
      <c r="KTP304" s="7"/>
      <c r="KTQ304" s="7"/>
      <c r="KTR304" s="7"/>
      <c r="KTS304" s="7"/>
      <c r="KTT304" s="7"/>
      <c r="KTU304" s="7"/>
      <c r="KTV304" s="7"/>
      <c r="KTW304" s="7"/>
      <c r="KTX304" s="7"/>
      <c r="KTY304" s="7"/>
      <c r="KTZ304" s="7"/>
      <c r="KUA304" s="7"/>
      <c r="KUB304" s="7"/>
      <c r="KUC304" s="7"/>
      <c r="KUD304" s="7"/>
      <c r="KUE304" s="7"/>
      <c r="KUF304" s="7"/>
      <c r="KUG304" s="7"/>
      <c r="KUH304" s="7"/>
      <c r="KUI304" s="7"/>
      <c r="KUJ304" s="7"/>
      <c r="KUK304" s="7"/>
      <c r="KUL304" s="7"/>
      <c r="KUM304" s="7"/>
      <c r="KUN304" s="7"/>
      <c r="KUO304" s="7"/>
      <c r="KUP304" s="7"/>
      <c r="KUQ304" s="7"/>
      <c r="KUR304" s="7"/>
      <c r="KUS304" s="7"/>
      <c r="KUT304" s="7"/>
      <c r="KUU304" s="7"/>
      <c r="KUV304" s="7"/>
      <c r="KUW304" s="7"/>
      <c r="KUX304" s="7"/>
      <c r="KUY304" s="7"/>
      <c r="KUZ304" s="7"/>
      <c r="KVA304" s="7"/>
      <c r="KVB304" s="7"/>
      <c r="KVC304" s="7"/>
      <c r="KVD304" s="7"/>
      <c r="KVE304" s="7"/>
      <c r="KVF304" s="7"/>
      <c r="KVG304" s="7"/>
      <c r="KVH304" s="7"/>
      <c r="KVI304" s="7"/>
      <c r="KVJ304" s="7"/>
      <c r="KVK304" s="7"/>
      <c r="KVL304" s="7"/>
      <c r="KVM304" s="7"/>
      <c r="KVN304" s="7"/>
      <c r="KVO304" s="7"/>
      <c r="KVP304" s="7"/>
      <c r="KVQ304" s="7"/>
      <c r="KVR304" s="7"/>
      <c r="KVS304" s="7"/>
      <c r="KVT304" s="7"/>
      <c r="KVU304" s="7"/>
      <c r="KVV304" s="7"/>
      <c r="KVW304" s="7"/>
      <c r="KVX304" s="7"/>
      <c r="KVY304" s="7"/>
      <c r="KVZ304" s="7"/>
      <c r="KWA304" s="7"/>
      <c r="KWB304" s="7"/>
      <c r="KWC304" s="7"/>
      <c r="KWD304" s="7"/>
      <c r="KWE304" s="7"/>
      <c r="KWF304" s="7"/>
      <c r="KWG304" s="7"/>
      <c r="KWH304" s="7"/>
      <c r="KWI304" s="7"/>
      <c r="KWJ304" s="7"/>
      <c r="KWK304" s="7"/>
      <c r="KWL304" s="7"/>
      <c r="KWM304" s="7"/>
      <c r="KWN304" s="7"/>
      <c r="KWO304" s="7"/>
      <c r="KWP304" s="7"/>
      <c r="KWQ304" s="7"/>
      <c r="KWR304" s="7"/>
      <c r="KWS304" s="7"/>
      <c r="KWT304" s="7"/>
      <c r="KWU304" s="7"/>
      <c r="KWV304" s="7"/>
      <c r="KWW304" s="7"/>
      <c r="KWX304" s="7"/>
      <c r="KWY304" s="7"/>
      <c r="KWZ304" s="7"/>
      <c r="KXA304" s="7"/>
      <c r="KXB304" s="7"/>
      <c r="KXC304" s="7"/>
      <c r="KXD304" s="7"/>
      <c r="KXE304" s="7"/>
      <c r="KXF304" s="7"/>
      <c r="KXG304" s="7"/>
      <c r="KXH304" s="7"/>
      <c r="KXI304" s="7"/>
      <c r="KXJ304" s="7"/>
      <c r="KXK304" s="7"/>
      <c r="KXL304" s="7"/>
      <c r="KXM304" s="7"/>
      <c r="KXN304" s="7"/>
      <c r="KXO304" s="7"/>
      <c r="KXP304" s="7"/>
      <c r="KXQ304" s="7"/>
      <c r="KXR304" s="7"/>
      <c r="KXS304" s="7"/>
      <c r="KXT304" s="7"/>
      <c r="KXU304" s="7"/>
      <c r="KXV304" s="7"/>
      <c r="KXW304" s="7"/>
      <c r="KXX304" s="7"/>
      <c r="KXY304" s="7"/>
      <c r="KXZ304" s="7"/>
      <c r="KYA304" s="7"/>
      <c r="KYB304" s="7"/>
      <c r="KYC304" s="7"/>
      <c r="KYD304" s="7"/>
      <c r="KYE304" s="7"/>
      <c r="KYF304" s="7"/>
      <c r="KYG304" s="7"/>
      <c r="KYH304" s="7"/>
      <c r="KYI304" s="7"/>
      <c r="KYJ304" s="7"/>
      <c r="KYK304" s="7"/>
      <c r="KYL304" s="7"/>
      <c r="KYM304" s="7"/>
      <c r="KYN304" s="7"/>
      <c r="KYO304" s="7"/>
      <c r="KYP304" s="7"/>
      <c r="KYQ304" s="7"/>
      <c r="KYR304" s="7"/>
      <c r="KYS304" s="7"/>
      <c r="KYT304" s="7"/>
      <c r="KYU304" s="7"/>
      <c r="KYV304" s="7"/>
      <c r="KYW304" s="7"/>
      <c r="KYX304" s="7"/>
      <c r="KYY304" s="7"/>
      <c r="KYZ304" s="7"/>
      <c r="KZA304" s="7"/>
      <c r="KZB304" s="7"/>
      <c r="KZC304" s="7"/>
      <c r="KZD304" s="7"/>
      <c r="KZE304" s="7"/>
      <c r="KZF304" s="7"/>
      <c r="KZG304" s="7"/>
      <c r="KZH304" s="7"/>
      <c r="KZI304" s="7"/>
      <c r="KZJ304" s="7"/>
      <c r="KZK304" s="7"/>
      <c r="KZL304" s="7"/>
      <c r="KZM304" s="7"/>
      <c r="KZN304" s="7"/>
      <c r="KZO304" s="7"/>
      <c r="KZP304" s="7"/>
      <c r="KZQ304" s="7"/>
      <c r="KZR304" s="7"/>
      <c r="KZS304" s="7"/>
      <c r="KZT304" s="7"/>
      <c r="KZU304" s="7"/>
      <c r="KZV304" s="7"/>
      <c r="KZW304" s="7"/>
      <c r="KZX304" s="7"/>
      <c r="KZY304" s="7"/>
      <c r="KZZ304" s="7"/>
      <c r="LAA304" s="7"/>
      <c r="LAB304" s="7"/>
      <c r="LAC304" s="7"/>
      <c r="LAD304" s="7"/>
      <c r="LAE304" s="7"/>
      <c r="LAF304" s="7"/>
      <c r="LAG304" s="7"/>
      <c r="LAH304" s="7"/>
      <c r="LAI304" s="7"/>
      <c r="LAJ304" s="7"/>
      <c r="LAK304" s="7"/>
      <c r="LAL304" s="7"/>
      <c r="LAM304" s="7"/>
      <c r="LAN304" s="7"/>
      <c r="LAO304" s="7"/>
      <c r="LAP304" s="7"/>
      <c r="LAQ304" s="7"/>
      <c r="LAR304" s="7"/>
      <c r="LAS304" s="7"/>
      <c r="LAT304" s="7"/>
      <c r="LAU304" s="7"/>
      <c r="LAV304" s="7"/>
      <c r="LAW304" s="7"/>
      <c r="LAX304" s="7"/>
      <c r="LAY304" s="7"/>
      <c r="LAZ304" s="7"/>
      <c r="LBA304" s="7"/>
      <c r="LBB304" s="7"/>
      <c r="LBC304" s="7"/>
      <c r="LBD304" s="7"/>
      <c r="LBE304" s="7"/>
      <c r="LBF304" s="7"/>
      <c r="LBG304" s="7"/>
      <c r="LBH304" s="7"/>
      <c r="LBI304" s="7"/>
      <c r="LBJ304" s="7"/>
      <c r="LBK304" s="7"/>
      <c r="LBL304" s="7"/>
      <c r="LBM304" s="7"/>
      <c r="LBN304" s="7"/>
      <c r="LBO304" s="7"/>
      <c r="LBP304" s="7"/>
      <c r="LBQ304" s="7"/>
      <c r="LBR304" s="7"/>
      <c r="LBS304" s="7"/>
      <c r="LBT304" s="7"/>
      <c r="LBU304" s="7"/>
      <c r="LBV304" s="7"/>
      <c r="LBW304" s="7"/>
      <c r="LBX304" s="7"/>
      <c r="LBY304" s="7"/>
      <c r="LBZ304" s="7"/>
      <c r="LCA304" s="7"/>
      <c r="LCB304" s="7"/>
      <c r="LCC304" s="7"/>
      <c r="LCD304" s="7"/>
      <c r="LCE304" s="7"/>
      <c r="LCF304" s="7"/>
      <c r="LCG304" s="7"/>
      <c r="LCH304" s="7"/>
      <c r="LCI304" s="7"/>
      <c r="LCJ304" s="7"/>
      <c r="LCK304" s="7"/>
      <c r="LCL304" s="7"/>
      <c r="LCM304" s="7"/>
      <c r="LCN304" s="7"/>
      <c r="LCO304" s="7"/>
      <c r="LCP304" s="7"/>
      <c r="LCQ304" s="7"/>
      <c r="LCR304" s="7"/>
      <c r="LCS304" s="7"/>
      <c r="LCT304" s="7"/>
      <c r="LCU304" s="7"/>
      <c r="LCV304" s="7"/>
      <c r="LCW304" s="7"/>
      <c r="LCX304" s="7"/>
      <c r="LCY304" s="7"/>
      <c r="LCZ304" s="7"/>
      <c r="LDA304" s="7"/>
      <c r="LDB304" s="7"/>
      <c r="LDC304" s="7"/>
      <c r="LDD304" s="7"/>
      <c r="LDE304" s="7"/>
      <c r="LDF304" s="7"/>
      <c r="LDG304" s="7"/>
      <c r="LDH304" s="7"/>
      <c r="LDI304" s="7"/>
      <c r="LDJ304" s="7"/>
      <c r="LDK304" s="7"/>
      <c r="LDL304" s="7"/>
      <c r="LDM304" s="7"/>
      <c r="LDN304" s="7"/>
      <c r="LDO304" s="7"/>
      <c r="LDP304" s="7"/>
      <c r="LDQ304" s="7"/>
      <c r="LDR304" s="7"/>
      <c r="LDS304" s="7"/>
      <c r="LDT304" s="7"/>
      <c r="LDU304" s="7"/>
      <c r="LDV304" s="7"/>
      <c r="LDW304" s="7"/>
      <c r="LDX304" s="7"/>
      <c r="LDY304" s="7"/>
      <c r="LDZ304" s="7"/>
      <c r="LEA304" s="7"/>
      <c r="LEB304" s="7"/>
      <c r="LEC304" s="7"/>
      <c r="LED304" s="7"/>
      <c r="LEE304" s="7"/>
      <c r="LEF304" s="7"/>
      <c r="LEG304" s="7"/>
      <c r="LEH304" s="7"/>
      <c r="LEI304" s="7"/>
      <c r="LEJ304" s="7"/>
      <c r="LEK304" s="7"/>
      <c r="LEL304" s="7"/>
      <c r="LEM304" s="7"/>
      <c r="LEN304" s="7"/>
      <c r="LEO304" s="7"/>
      <c r="LEP304" s="7"/>
      <c r="LEQ304" s="7"/>
      <c r="LER304" s="7"/>
      <c r="LES304" s="7"/>
      <c r="LET304" s="7"/>
      <c r="LEU304" s="7"/>
      <c r="LEV304" s="7"/>
      <c r="LEW304" s="7"/>
      <c r="LEX304" s="7"/>
      <c r="LEY304" s="7"/>
      <c r="LEZ304" s="7"/>
      <c r="LFA304" s="7"/>
      <c r="LFB304" s="7"/>
      <c r="LFC304" s="7"/>
      <c r="LFD304" s="7"/>
      <c r="LFE304" s="7"/>
      <c r="LFF304" s="7"/>
      <c r="LFG304" s="7"/>
      <c r="LFH304" s="7"/>
      <c r="LFI304" s="7"/>
      <c r="LFJ304" s="7"/>
      <c r="LFK304" s="7"/>
      <c r="LFL304" s="7"/>
      <c r="LFM304" s="7"/>
      <c r="LFN304" s="7"/>
      <c r="LFO304" s="7"/>
      <c r="LFP304" s="7"/>
      <c r="LFQ304" s="7"/>
      <c r="LFR304" s="7"/>
      <c r="LFS304" s="7"/>
      <c r="LFT304" s="7"/>
      <c r="LFU304" s="7"/>
      <c r="LFV304" s="7"/>
      <c r="LFW304" s="7"/>
      <c r="LFX304" s="7"/>
      <c r="LFY304" s="7"/>
      <c r="LFZ304" s="7"/>
      <c r="LGA304" s="7"/>
      <c r="LGB304" s="7"/>
      <c r="LGC304" s="7"/>
      <c r="LGD304" s="7"/>
      <c r="LGE304" s="7"/>
      <c r="LGF304" s="7"/>
      <c r="LGG304" s="7"/>
      <c r="LGH304" s="7"/>
      <c r="LGI304" s="7"/>
      <c r="LGJ304" s="7"/>
      <c r="LGK304" s="7"/>
      <c r="LGL304" s="7"/>
      <c r="LGM304" s="7"/>
      <c r="LGN304" s="7"/>
      <c r="LGO304" s="7"/>
      <c r="LGP304" s="7"/>
      <c r="LGQ304" s="7"/>
      <c r="LGR304" s="7"/>
      <c r="LGS304" s="7"/>
      <c r="LGT304" s="7"/>
      <c r="LGU304" s="7"/>
      <c r="LGV304" s="7"/>
      <c r="LGW304" s="7"/>
      <c r="LGX304" s="7"/>
      <c r="LGY304" s="7"/>
      <c r="LGZ304" s="7"/>
      <c r="LHA304" s="7"/>
      <c r="LHB304" s="7"/>
      <c r="LHC304" s="7"/>
      <c r="LHD304" s="7"/>
      <c r="LHE304" s="7"/>
      <c r="LHF304" s="7"/>
      <c r="LHG304" s="7"/>
      <c r="LHH304" s="7"/>
      <c r="LHI304" s="7"/>
      <c r="LHJ304" s="7"/>
      <c r="LHK304" s="7"/>
      <c r="LHL304" s="7"/>
      <c r="LHM304" s="7"/>
      <c r="LHN304" s="7"/>
      <c r="LHO304" s="7"/>
      <c r="LHP304" s="7"/>
      <c r="LHQ304" s="7"/>
      <c r="LHR304" s="7"/>
      <c r="LHS304" s="7"/>
      <c r="LHT304" s="7"/>
      <c r="LHU304" s="7"/>
      <c r="LHV304" s="7"/>
      <c r="LHW304" s="7"/>
      <c r="LHX304" s="7"/>
      <c r="LHY304" s="7"/>
      <c r="LHZ304" s="7"/>
      <c r="LIA304" s="7"/>
      <c r="LIB304" s="7"/>
      <c r="LIC304" s="7"/>
      <c r="LID304" s="7"/>
      <c r="LIE304" s="7"/>
      <c r="LIF304" s="7"/>
      <c r="LIG304" s="7"/>
      <c r="LIH304" s="7"/>
      <c r="LII304" s="7"/>
      <c r="LIJ304" s="7"/>
      <c r="LIK304" s="7"/>
      <c r="LIL304" s="7"/>
      <c r="LIM304" s="7"/>
      <c r="LIN304" s="7"/>
      <c r="LIO304" s="7"/>
      <c r="LIP304" s="7"/>
      <c r="LIQ304" s="7"/>
      <c r="LIR304" s="7"/>
      <c r="LIS304" s="7"/>
      <c r="LIT304" s="7"/>
      <c r="LIU304" s="7"/>
      <c r="LIV304" s="7"/>
      <c r="LIW304" s="7"/>
      <c r="LIX304" s="7"/>
      <c r="LIY304" s="7"/>
      <c r="LIZ304" s="7"/>
      <c r="LJA304" s="7"/>
      <c r="LJB304" s="7"/>
      <c r="LJC304" s="7"/>
      <c r="LJD304" s="7"/>
      <c r="LJE304" s="7"/>
      <c r="LJF304" s="7"/>
      <c r="LJG304" s="7"/>
      <c r="LJH304" s="7"/>
      <c r="LJI304" s="7"/>
      <c r="LJJ304" s="7"/>
      <c r="LJK304" s="7"/>
      <c r="LJL304" s="7"/>
      <c r="LJM304" s="7"/>
      <c r="LJN304" s="7"/>
      <c r="LJO304" s="7"/>
      <c r="LJP304" s="7"/>
      <c r="LJQ304" s="7"/>
      <c r="LJR304" s="7"/>
      <c r="LJS304" s="7"/>
      <c r="LJT304" s="7"/>
      <c r="LJU304" s="7"/>
      <c r="LJV304" s="7"/>
      <c r="LJW304" s="7"/>
      <c r="LJX304" s="7"/>
      <c r="LJY304" s="7"/>
      <c r="LJZ304" s="7"/>
      <c r="LKA304" s="7"/>
      <c r="LKB304" s="7"/>
      <c r="LKC304" s="7"/>
      <c r="LKD304" s="7"/>
      <c r="LKE304" s="7"/>
      <c r="LKF304" s="7"/>
      <c r="LKG304" s="7"/>
      <c r="LKH304" s="7"/>
      <c r="LKI304" s="7"/>
      <c r="LKJ304" s="7"/>
      <c r="LKK304" s="7"/>
      <c r="LKL304" s="7"/>
      <c r="LKM304" s="7"/>
      <c r="LKN304" s="7"/>
      <c r="LKO304" s="7"/>
      <c r="LKP304" s="7"/>
      <c r="LKQ304" s="7"/>
      <c r="LKR304" s="7"/>
      <c r="LKS304" s="7"/>
      <c r="LKT304" s="7"/>
      <c r="LKU304" s="7"/>
      <c r="LKV304" s="7"/>
      <c r="LKW304" s="7"/>
      <c r="LKX304" s="7"/>
      <c r="LKY304" s="7"/>
      <c r="LKZ304" s="7"/>
      <c r="LLA304" s="7"/>
      <c r="LLB304" s="7"/>
      <c r="LLC304" s="7"/>
      <c r="LLD304" s="7"/>
      <c r="LLE304" s="7"/>
      <c r="LLF304" s="7"/>
      <c r="LLG304" s="7"/>
      <c r="LLH304" s="7"/>
      <c r="LLI304" s="7"/>
      <c r="LLJ304" s="7"/>
      <c r="LLK304" s="7"/>
      <c r="LLL304" s="7"/>
      <c r="LLM304" s="7"/>
      <c r="LLN304" s="7"/>
      <c r="LLO304" s="7"/>
      <c r="LLP304" s="7"/>
      <c r="LLQ304" s="7"/>
      <c r="LLR304" s="7"/>
      <c r="LLS304" s="7"/>
      <c r="LLT304" s="7"/>
      <c r="LLU304" s="7"/>
      <c r="LLV304" s="7"/>
      <c r="LLW304" s="7"/>
      <c r="LLX304" s="7"/>
      <c r="LLY304" s="7"/>
      <c r="LLZ304" s="7"/>
      <c r="LMA304" s="7"/>
      <c r="LMB304" s="7"/>
      <c r="LMC304" s="7"/>
      <c r="LMD304" s="7"/>
      <c r="LME304" s="7"/>
      <c r="LMF304" s="7"/>
      <c r="LMG304" s="7"/>
      <c r="LMH304" s="7"/>
      <c r="LMI304" s="7"/>
      <c r="LMJ304" s="7"/>
      <c r="LMK304" s="7"/>
      <c r="LML304" s="7"/>
      <c r="LMM304" s="7"/>
      <c r="LMN304" s="7"/>
      <c r="LMO304" s="7"/>
      <c r="LMP304" s="7"/>
      <c r="LMQ304" s="7"/>
      <c r="LMR304" s="7"/>
      <c r="LMS304" s="7"/>
      <c r="LMT304" s="7"/>
      <c r="LMU304" s="7"/>
      <c r="LMV304" s="7"/>
      <c r="LMW304" s="7"/>
      <c r="LMX304" s="7"/>
      <c r="LMY304" s="7"/>
      <c r="LMZ304" s="7"/>
      <c r="LNA304" s="7"/>
      <c r="LNB304" s="7"/>
      <c r="LNC304" s="7"/>
      <c r="LND304" s="7"/>
      <c r="LNE304" s="7"/>
      <c r="LNF304" s="7"/>
      <c r="LNG304" s="7"/>
      <c r="LNH304" s="7"/>
      <c r="LNI304" s="7"/>
      <c r="LNJ304" s="7"/>
      <c r="LNK304" s="7"/>
      <c r="LNL304" s="7"/>
      <c r="LNM304" s="7"/>
      <c r="LNN304" s="7"/>
      <c r="LNO304" s="7"/>
      <c r="LNP304" s="7"/>
      <c r="LNQ304" s="7"/>
      <c r="LNR304" s="7"/>
      <c r="LNS304" s="7"/>
      <c r="LNT304" s="7"/>
      <c r="LNU304" s="7"/>
      <c r="LNV304" s="7"/>
      <c r="LNW304" s="7"/>
      <c r="LNX304" s="7"/>
      <c r="LNY304" s="7"/>
      <c r="LNZ304" s="7"/>
      <c r="LOA304" s="7"/>
      <c r="LOB304" s="7"/>
      <c r="LOC304" s="7"/>
      <c r="LOD304" s="7"/>
      <c r="LOE304" s="7"/>
      <c r="LOF304" s="7"/>
      <c r="LOG304" s="7"/>
      <c r="LOH304" s="7"/>
      <c r="LOI304" s="7"/>
      <c r="LOJ304" s="7"/>
      <c r="LOK304" s="7"/>
      <c r="LOL304" s="7"/>
      <c r="LOM304" s="7"/>
      <c r="LON304" s="7"/>
      <c r="LOO304" s="7"/>
      <c r="LOP304" s="7"/>
      <c r="LOQ304" s="7"/>
      <c r="LOR304" s="7"/>
      <c r="LOS304" s="7"/>
      <c r="LOT304" s="7"/>
      <c r="LOU304" s="7"/>
      <c r="LOV304" s="7"/>
      <c r="LOW304" s="7"/>
      <c r="LOX304" s="7"/>
      <c r="LOY304" s="7"/>
      <c r="LOZ304" s="7"/>
      <c r="LPA304" s="7"/>
      <c r="LPB304" s="7"/>
      <c r="LPC304" s="7"/>
      <c r="LPD304" s="7"/>
      <c r="LPE304" s="7"/>
      <c r="LPF304" s="7"/>
      <c r="LPG304" s="7"/>
      <c r="LPH304" s="7"/>
      <c r="LPI304" s="7"/>
      <c r="LPJ304" s="7"/>
      <c r="LPK304" s="7"/>
      <c r="LPL304" s="7"/>
      <c r="LPM304" s="7"/>
      <c r="LPN304" s="7"/>
      <c r="LPO304" s="7"/>
      <c r="LPP304" s="7"/>
      <c r="LPQ304" s="7"/>
      <c r="LPR304" s="7"/>
      <c r="LPS304" s="7"/>
      <c r="LPT304" s="7"/>
      <c r="LPU304" s="7"/>
      <c r="LPV304" s="7"/>
      <c r="LPW304" s="7"/>
      <c r="LPX304" s="7"/>
      <c r="LPY304" s="7"/>
      <c r="LPZ304" s="7"/>
      <c r="LQA304" s="7"/>
      <c r="LQB304" s="7"/>
      <c r="LQC304" s="7"/>
      <c r="LQD304" s="7"/>
      <c r="LQE304" s="7"/>
      <c r="LQF304" s="7"/>
      <c r="LQG304" s="7"/>
      <c r="LQH304" s="7"/>
      <c r="LQI304" s="7"/>
      <c r="LQJ304" s="7"/>
      <c r="LQK304" s="7"/>
      <c r="LQL304" s="7"/>
      <c r="LQM304" s="7"/>
      <c r="LQN304" s="7"/>
      <c r="LQO304" s="7"/>
      <c r="LQP304" s="7"/>
      <c r="LQQ304" s="7"/>
      <c r="LQR304" s="7"/>
      <c r="LQS304" s="7"/>
      <c r="LQT304" s="7"/>
      <c r="LQU304" s="7"/>
      <c r="LQV304" s="7"/>
      <c r="LQW304" s="7"/>
      <c r="LQX304" s="7"/>
      <c r="LQY304" s="7"/>
      <c r="LQZ304" s="7"/>
      <c r="LRA304" s="7"/>
      <c r="LRB304" s="7"/>
      <c r="LRC304" s="7"/>
      <c r="LRD304" s="7"/>
      <c r="LRE304" s="7"/>
      <c r="LRF304" s="7"/>
      <c r="LRG304" s="7"/>
      <c r="LRH304" s="7"/>
      <c r="LRI304" s="7"/>
      <c r="LRJ304" s="7"/>
      <c r="LRK304" s="7"/>
      <c r="LRL304" s="7"/>
      <c r="LRM304" s="7"/>
      <c r="LRN304" s="7"/>
      <c r="LRO304" s="7"/>
      <c r="LRP304" s="7"/>
      <c r="LRQ304" s="7"/>
      <c r="LRR304" s="7"/>
      <c r="LRS304" s="7"/>
      <c r="LRT304" s="7"/>
      <c r="LRU304" s="7"/>
      <c r="LRV304" s="7"/>
      <c r="LRW304" s="7"/>
      <c r="LRX304" s="7"/>
      <c r="LRY304" s="7"/>
      <c r="LRZ304" s="7"/>
      <c r="LSA304" s="7"/>
      <c r="LSB304" s="7"/>
      <c r="LSC304" s="7"/>
      <c r="LSD304" s="7"/>
      <c r="LSE304" s="7"/>
      <c r="LSF304" s="7"/>
      <c r="LSG304" s="7"/>
      <c r="LSH304" s="7"/>
      <c r="LSI304" s="7"/>
      <c r="LSJ304" s="7"/>
      <c r="LSK304" s="7"/>
      <c r="LSL304" s="7"/>
      <c r="LSM304" s="7"/>
      <c r="LSN304" s="7"/>
      <c r="LSO304" s="7"/>
      <c r="LSP304" s="7"/>
      <c r="LSQ304" s="7"/>
      <c r="LSR304" s="7"/>
      <c r="LSS304" s="7"/>
      <c r="LST304" s="7"/>
      <c r="LSU304" s="7"/>
      <c r="LSV304" s="7"/>
      <c r="LSW304" s="7"/>
      <c r="LSX304" s="7"/>
      <c r="LSY304" s="7"/>
      <c r="LSZ304" s="7"/>
      <c r="LTA304" s="7"/>
      <c r="LTB304" s="7"/>
      <c r="LTC304" s="7"/>
      <c r="LTD304" s="7"/>
      <c r="LTE304" s="7"/>
      <c r="LTF304" s="7"/>
      <c r="LTG304" s="7"/>
      <c r="LTH304" s="7"/>
      <c r="LTI304" s="7"/>
      <c r="LTJ304" s="7"/>
      <c r="LTK304" s="7"/>
      <c r="LTL304" s="7"/>
      <c r="LTM304" s="7"/>
      <c r="LTN304" s="7"/>
      <c r="LTO304" s="7"/>
      <c r="LTP304" s="7"/>
      <c r="LTQ304" s="7"/>
      <c r="LTR304" s="7"/>
      <c r="LTS304" s="7"/>
      <c r="LTT304" s="7"/>
      <c r="LTU304" s="7"/>
      <c r="LTV304" s="7"/>
      <c r="LTW304" s="7"/>
      <c r="LTX304" s="7"/>
      <c r="LTY304" s="7"/>
      <c r="LTZ304" s="7"/>
      <c r="LUA304" s="7"/>
      <c r="LUB304" s="7"/>
      <c r="LUC304" s="7"/>
      <c r="LUD304" s="7"/>
      <c r="LUE304" s="7"/>
      <c r="LUF304" s="7"/>
      <c r="LUG304" s="7"/>
      <c r="LUH304" s="7"/>
      <c r="LUI304" s="7"/>
      <c r="LUJ304" s="7"/>
      <c r="LUK304" s="7"/>
      <c r="LUL304" s="7"/>
      <c r="LUM304" s="7"/>
      <c r="LUN304" s="7"/>
      <c r="LUO304" s="7"/>
      <c r="LUP304" s="7"/>
      <c r="LUQ304" s="7"/>
      <c r="LUR304" s="7"/>
      <c r="LUS304" s="7"/>
      <c r="LUT304" s="7"/>
      <c r="LUU304" s="7"/>
      <c r="LUV304" s="7"/>
      <c r="LUW304" s="7"/>
      <c r="LUX304" s="7"/>
      <c r="LUY304" s="7"/>
      <c r="LUZ304" s="7"/>
      <c r="LVA304" s="7"/>
      <c r="LVB304" s="7"/>
      <c r="LVC304" s="7"/>
      <c r="LVD304" s="7"/>
      <c r="LVE304" s="7"/>
      <c r="LVF304" s="7"/>
      <c r="LVG304" s="7"/>
      <c r="LVH304" s="7"/>
      <c r="LVI304" s="7"/>
      <c r="LVJ304" s="7"/>
      <c r="LVK304" s="7"/>
      <c r="LVL304" s="7"/>
      <c r="LVM304" s="7"/>
      <c r="LVN304" s="7"/>
      <c r="LVO304" s="7"/>
      <c r="LVP304" s="7"/>
      <c r="LVQ304" s="7"/>
      <c r="LVR304" s="7"/>
      <c r="LVS304" s="7"/>
      <c r="LVT304" s="7"/>
      <c r="LVU304" s="7"/>
      <c r="LVV304" s="7"/>
      <c r="LVW304" s="7"/>
      <c r="LVX304" s="7"/>
      <c r="LVY304" s="7"/>
      <c r="LVZ304" s="7"/>
      <c r="LWA304" s="7"/>
      <c r="LWB304" s="7"/>
      <c r="LWC304" s="7"/>
      <c r="LWD304" s="7"/>
      <c r="LWE304" s="7"/>
      <c r="LWF304" s="7"/>
      <c r="LWG304" s="7"/>
      <c r="LWH304" s="7"/>
      <c r="LWI304" s="7"/>
      <c r="LWJ304" s="7"/>
      <c r="LWK304" s="7"/>
      <c r="LWL304" s="7"/>
      <c r="LWM304" s="7"/>
      <c r="LWN304" s="7"/>
      <c r="LWO304" s="7"/>
      <c r="LWP304" s="7"/>
      <c r="LWQ304" s="7"/>
      <c r="LWR304" s="7"/>
      <c r="LWS304" s="7"/>
      <c r="LWT304" s="7"/>
      <c r="LWU304" s="7"/>
      <c r="LWV304" s="7"/>
      <c r="LWW304" s="7"/>
      <c r="LWX304" s="7"/>
      <c r="LWY304" s="7"/>
      <c r="LWZ304" s="7"/>
      <c r="LXA304" s="7"/>
      <c r="LXB304" s="7"/>
      <c r="LXC304" s="7"/>
      <c r="LXD304" s="7"/>
      <c r="LXE304" s="7"/>
      <c r="LXF304" s="7"/>
      <c r="LXG304" s="7"/>
      <c r="LXH304" s="7"/>
      <c r="LXI304" s="7"/>
      <c r="LXJ304" s="7"/>
      <c r="LXK304" s="7"/>
      <c r="LXL304" s="7"/>
      <c r="LXM304" s="7"/>
      <c r="LXN304" s="7"/>
      <c r="LXO304" s="7"/>
      <c r="LXP304" s="7"/>
      <c r="LXQ304" s="7"/>
      <c r="LXR304" s="7"/>
      <c r="LXS304" s="7"/>
      <c r="LXT304" s="7"/>
      <c r="LXU304" s="7"/>
      <c r="LXV304" s="7"/>
      <c r="LXW304" s="7"/>
      <c r="LXX304" s="7"/>
      <c r="LXY304" s="7"/>
      <c r="LXZ304" s="7"/>
      <c r="LYA304" s="7"/>
      <c r="LYB304" s="7"/>
      <c r="LYC304" s="7"/>
      <c r="LYD304" s="7"/>
      <c r="LYE304" s="7"/>
      <c r="LYF304" s="7"/>
      <c r="LYG304" s="7"/>
      <c r="LYH304" s="7"/>
      <c r="LYI304" s="7"/>
      <c r="LYJ304" s="7"/>
      <c r="LYK304" s="7"/>
      <c r="LYL304" s="7"/>
      <c r="LYM304" s="7"/>
      <c r="LYN304" s="7"/>
      <c r="LYO304" s="7"/>
      <c r="LYP304" s="7"/>
      <c r="LYQ304" s="7"/>
      <c r="LYR304" s="7"/>
      <c r="LYS304" s="7"/>
      <c r="LYT304" s="7"/>
      <c r="LYU304" s="7"/>
      <c r="LYV304" s="7"/>
      <c r="LYW304" s="7"/>
      <c r="LYX304" s="7"/>
      <c r="LYY304" s="7"/>
      <c r="LYZ304" s="7"/>
      <c r="LZA304" s="7"/>
      <c r="LZB304" s="7"/>
      <c r="LZC304" s="7"/>
      <c r="LZD304" s="7"/>
      <c r="LZE304" s="7"/>
      <c r="LZF304" s="7"/>
      <c r="LZG304" s="7"/>
      <c r="LZH304" s="7"/>
      <c r="LZI304" s="7"/>
      <c r="LZJ304" s="7"/>
      <c r="LZK304" s="7"/>
      <c r="LZL304" s="7"/>
      <c r="LZM304" s="7"/>
      <c r="LZN304" s="7"/>
      <c r="LZO304" s="7"/>
      <c r="LZP304" s="7"/>
      <c r="LZQ304" s="7"/>
      <c r="LZR304" s="7"/>
      <c r="LZS304" s="7"/>
      <c r="LZT304" s="7"/>
      <c r="LZU304" s="7"/>
      <c r="LZV304" s="7"/>
      <c r="LZW304" s="7"/>
      <c r="LZX304" s="7"/>
      <c r="LZY304" s="7"/>
      <c r="LZZ304" s="7"/>
      <c r="MAA304" s="7"/>
      <c r="MAB304" s="7"/>
      <c r="MAC304" s="7"/>
      <c r="MAD304" s="7"/>
      <c r="MAE304" s="7"/>
      <c r="MAF304" s="7"/>
      <c r="MAG304" s="7"/>
      <c r="MAH304" s="7"/>
      <c r="MAI304" s="7"/>
      <c r="MAJ304" s="7"/>
      <c r="MAK304" s="7"/>
      <c r="MAL304" s="7"/>
      <c r="MAM304" s="7"/>
      <c r="MAN304" s="7"/>
      <c r="MAO304" s="7"/>
      <c r="MAP304" s="7"/>
      <c r="MAQ304" s="7"/>
      <c r="MAR304" s="7"/>
      <c r="MAS304" s="7"/>
      <c r="MAT304" s="7"/>
      <c r="MAU304" s="7"/>
      <c r="MAV304" s="7"/>
      <c r="MAW304" s="7"/>
      <c r="MAX304" s="7"/>
      <c r="MAY304" s="7"/>
      <c r="MAZ304" s="7"/>
      <c r="MBA304" s="7"/>
      <c r="MBB304" s="7"/>
      <c r="MBC304" s="7"/>
      <c r="MBD304" s="7"/>
      <c r="MBE304" s="7"/>
      <c r="MBF304" s="7"/>
      <c r="MBG304" s="7"/>
      <c r="MBH304" s="7"/>
      <c r="MBI304" s="7"/>
      <c r="MBJ304" s="7"/>
      <c r="MBK304" s="7"/>
      <c r="MBL304" s="7"/>
      <c r="MBM304" s="7"/>
      <c r="MBN304" s="7"/>
      <c r="MBO304" s="7"/>
      <c r="MBP304" s="7"/>
      <c r="MBQ304" s="7"/>
      <c r="MBR304" s="7"/>
      <c r="MBS304" s="7"/>
      <c r="MBT304" s="7"/>
      <c r="MBU304" s="7"/>
      <c r="MBV304" s="7"/>
      <c r="MBW304" s="7"/>
      <c r="MBX304" s="7"/>
      <c r="MBY304" s="7"/>
      <c r="MBZ304" s="7"/>
      <c r="MCA304" s="7"/>
      <c r="MCB304" s="7"/>
      <c r="MCC304" s="7"/>
      <c r="MCD304" s="7"/>
      <c r="MCE304" s="7"/>
      <c r="MCF304" s="7"/>
      <c r="MCG304" s="7"/>
      <c r="MCH304" s="7"/>
      <c r="MCI304" s="7"/>
      <c r="MCJ304" s="7"/>
      <c r="MCK304" s="7"/>
      <c r="MCL304" s="7"/>
      <c r="MCM304" s="7"/>
      <c r="MCN304" s="7"/>
      <c r="MCO304" s="7"/>
      <c r="MCP304" s="7"/>
      <c r="MCQ304" s="7"/>
      <c r="MCR304" s="7"/>
      <c r="MCS304" s="7"/>
      <c r="MCT304" s="7"/>
      <c r="MCU304" s="7"/>
      <c r="MCV304" s="7"/>
      <c r="MCW304" s="7"/>
      <c r="MCX304" s="7"/>
      <c r="MCY304" s="7"/>
      <c r="MCZ304" s="7"/>
      <c r="MDA304" s="7"/>
      <c r="MDB304" s="7"/>
      <c r="MDC304" s="7"/>
      <c r="MDD304" s="7"/>
      <c r="MDE304" s="7"/>
      <c r="MDF304" s="7"/>
      <c r="MDG304" s="7"/>
      <c r="MDH304" s="7"/>
      <c r="MDI304" s="7"/>
      <c r="MDJ304" s="7"/>
      <c r="MDK304" s="7"/>
      <c r="MDL304" s="7"/>
      <c r="MDM304" s="7"/>
      <c r="MDN304" s="7"/>
      <c r="MDO304" s="7"/>
      <c r="MDP304" s="7"/>
      <c r="MDQ304" s="7"/>
      <c r="MDR304" s="7"/>
      <c r="MDS304" s="7"/>
      <c r="MDT304" s="7"/>
      <c r="MDU304" s="7"/>
      <c r="MDV304" s="7"/>
      <c r="MDW304" s="7"/>
      <c r="MDX304" s="7"/>
      <c r="MDY304" s="7"/>
      <c r="MDZ304" s="7"/>
      <c r="MEA304" s="7"/>
      <c r="MEB304" s="7"/>
      <c r="MEC304" s="7"/>
      <c r="MED304" s="7"/>
      <c r="MEE304" s="7"/>
      <c r="MEF304" s="7"/>
      <c r="MEG304" s="7"/>
      <c r="MEH304" s="7"/>
      <c r="MEI304" s="7"/>
      <c r="MEJ304" s="7"/>
      <c r="MEK304" s="7"/>
      <c r="MEL304" s="7"/>
      <c r="MEM304" s="7"/>
      <c r="MEN304" s="7"/>
      <c r="MEO304" s="7"/>
      <c r="MEP304" s="7"/>
      <c r="MEQ304" s="7"/>
      <c r="MER304" s="7"/>
      <c r="MES304" s="7"/>
      <c r="MET304" s="7"/>
      <c r="MEU304" s="7"/>
      <c r="MEV304" s="7"/>
      <c r="MEW304" s="7"/>
      <c r="MEX304" s="7"/>
      <c r="MEY304" s="7"/>
      <c r="MEZ304" s="7"/>
      <c r="MFA304" s="7"/>
      <c r="MFB304" s="7"/>
      <c r="MFC304" s="7"/>
      <c r="MFD304" s="7"/>
      <c r="MFE304" s="7"/>
      <c r="MFF304" s="7"/>
      <c r="MFG304" s="7"/>
      <c r="MFH304" s="7"/>
      <c r="MFI304" s="7"/>
      <c r="MFJ304" s="7"/>
      <c r="MFK304" s="7"/>
      <c r="MFL304" s="7"/>
      <c r="MFM304" s="7"/>
      <c r="MFN304" s="7"/>
      <c r="MFO304" s="7"/>
      <c r="MFP304" s="7"/>
      <c r="MFQ304" s="7"/>
      <c r="MFR304" s="7"/>
      <c r="MFS304" s="7"/>
      <c r="MFT304" s="7"/>
      <c r="MFU304" s="7"/>
      <c r="MFV304" s="7"/>
      <c r="MFW304" s="7"/>
      <c r="MFX304" s="7"/>
      <c r="MFY304" s="7"/>
      <c r="MFZ304" s="7"/>
      <c r="MGA304" s="7"/>
      <c r="MGB304" s="7"/>
      <c r="MGC304" s="7"/>
      <c r="MGD304" s="7"/>
      <c r="MGE304" s="7"/>
      <c r="MGF304" s="7"/>
      <c r="MGG304" s="7"/>
      <c r="MGH304" s="7"/>
      <c r="MGI304" s="7"/>
      <c r="MGJ304" s="7"/>
      <c r="MGK304" s="7"/>
      <c r="MGL304" s="7"/>
      <c r="MGM304" s="7"/>
      <c r="MGN304" s="7"/>
      <c r="MGO304" s="7"/>
      <c r="MGP304" s="7"/>
      <c r="MGQ304" s="7"/>
      <c r="MGR304" s="7"/>
      <c r="MGS304" s="7"/>
      <c r="MGT304" s="7"/>
      <c r="MGU304" s="7"/>
      <c r="MGV304" s="7"/>
      <c r="MGW304" s="7"/>
      <c r="MGX304" s="7"/>
      <c r="MGY304" s="7"/>
      <c r="MGZ304" s="7"/>
      <c r="MHA304" s="7"/>
      <c r="MHB304" s="7"/>
      <c r="MHC304" s="7"/>
      <c r="MHD304" s="7"/>
      <c r="MHE304" s="7"/>
      <c r="MHF304" s="7"/>
      <c r="MHG304" s="7"/>
      <c r="MHH304" s="7"/>
      <c r="MHI304" s="7"/>
      <c r="MHJ304" s="7"/>
      <c r="MHK304" s="7"/>
      <c r="MHL304" s="7"/>
      <c r="MHM304" s="7"/>
      <c r="MHN304" s="7"/>
      <c r="MHO304" s="7"/>
      <c r="MHP304" s="7"/>
      <c r="MHQ304" s="7"/>
      <c r="MHR304" s="7"/>
      <c r="MHS304" s="7"/>
      <c r="MHT304" s="7"/>
      <c r="MHU304" s="7"/>
      <c r="MHV304" s="7"/>
      <c r="MHW304" s="7"/>
      <c r="MHX304" s="7"/>
      <c r="MHY304" s="7"/>
      <c r="MHZ304" s="7"/>
      <c r="MIA304" s="7"/>
      <c r="MIB304" s="7"/>
      <c r="MIC304" s="7"/>
      <c r="MID304" s="7"/>
      <c r="MIE304" s="7"/>
      <c r="MIF304" s="7"/>
      <c r="MIG304" s="7"/>
      <c r="MIH304" s="7"/>
      <c r="MII304" s="7"/>
      <c r="MIJ304" s="7"/>
      <c r="MIK304" s="7"/>
      <c r="MIL304" s="7"/>
      <c r="MIM304" s="7"/>
      <c r="MIN304" s="7"/>
      <c r="MIO304" s="7"/>
      <c r="MIP304" s="7"/>
      <c r="MIQ304" s="7"/>
      <c r="MIR304" s="7"/>
      <c r="MIS304" s="7"/>
      <c r="MIT304" s="7"/>
      <c r="MIU304" s="7"/>
      <c r="MIV304" s="7"/>
      <c r="MIW304" s="7"/>
      <c r="MIX304" s="7"/>
      <c r="MIY304" s="7"/>
      <c r="MIZ304" s="7"/>
      <c r="MJA304" s="7"/>
      <c r="MJB304" s="7"/>
      <c r="MJC304" s="7"/>
      <c r="MJD304" s="7"/>
      <c r="MJE304" s="7"/>
      <c r="MJF304" s="7"/>
      <c r="MJG304" s="7"/>
      <c r="MJH304" s="7"/>
      <c r="MJI304" s="7"/>
      <c r="MJJ304" s="7"/>
      <c r="MJK304" s="7"/>
      <c r="MJL304" s="7"/>
      <c r="MJM304" s="7"/>
      <c r="MJN304" s="7"/>
      <c r="MJO304" s="7"/>
      <c r="MJP304" s="7"/>
      <c r="MJQ304" s="7"/>
      <c r="MJR304" s="7"/>
      <c r="MJS304" s="7"/>
      <c r="MJT304" s="7"/>
      <c r="MJU304" s="7"/>
      <c r="MJV304" s="7"/>
      <c r="MJW304" s="7"/>
      <c r="MJX304" s="7"/>
      <c r="MJY304" s="7"/>
      <c r="MJZ304" s="7"/>
      <c r="MKA304" s="7"/>
      <c r="MKB304" s="7"/>
      <c r="MKC304" s="7"/>
      <c r="MKD304" s="7"/>
      <c r="MKE304" s="7"/>
      <c r="MKF304" s="7"/>
      <c r="MKG304" s="7"/>
      <c r="MKH304" s="7"/>
      <c r="MKI304" s="7"/>
      <c r="MKJ304" s="7"/>
      <c r="MKK304" s="7"/>
      <c r="MKL304" s="7"/>
      <c r="MKM304" s="7"/>
      <c r="MKN304" s="7"/>
      <c r="MKO304" s="7"/>
      <c r="MKP304" s="7"/>
      <c r="MKQ304" s="7"/>
      <c r="MKR304" s="7"/>
      <c r="MKS304" s="7"/>
      <c r="MKT304" s="7"/>
      <c r="MKU304" s="7"/>
      <c r="MKV304" s="7"/>
      <c r="MKW304" s="7"/>
      <c r="MKX304" s="7"/>
      <c r="MKY304" s="7"/>
      <c r="MKZ304" s="7"/>
      <c r="MLA304" s="7"/>
      <c r="MLB304" s="7"/>
      <c r="MLC304" s="7"/>
      <c r="MLD304" s="7"/>
      <c r="MLE304" s="7"/>
      <c r="MLF304" s="7"/>
      <c r="MLG304" s="7"/>
      <c r="MLH304" s="7"/>
      <c r="MLI304" s="7"/>
      <c r="MLJ304" s="7"/>
      <c r="MLK304" s="7"/>
      <c r="MLL304" s="7"/>
      <c r="MLM304" s="7"/>
      <c r="MLN304" s="7"/>
      <c r="MLO304" s="7"/>
      <c r="MLP304" s="7"/>
      <c r="MLQ304" s="7"/>
      <c r="MLR304" s="7"/>
      <c r="MLS304" s="7"/>
      <c r="MLT304" s="7"/>
      <c r="MLU304" s="7"/>
      <c r="MLV304" s="7"/>
      <c r="MLW304" s="7"/>
      <c r="MLX304" s="7"/>
      <c r="MLY304" s="7"/>
      <c r="MLZ304" s="7"/>
      <c r="MMA304" s="7"/>
      <c r="MMB304" s="7"/>
      <c r="MMC304" s="7"/>
      <c r="MMD304" s="7"/>
      <c r="MME304" s="7"/>
      <c r="MMF304" s="7"/>
      <c r="MMG304" s="7"/>
      <c r="MMH304" s="7"/>
      <c r="MMI304" s="7"/>
      <c r="MMJ304" s="7"/>
      <c r="MMK304" s="7"/>
      <c r="MML304" s="7"/>
      <c r="MMM304" s="7"/>
      <c r="MMN304" s="7"/>
      <c r="MMO304" s="7"/>
      <c r="MMP304" s="7"/>
      <c r="MMQ304" s="7"/>
      <c r="MMR304" s="7"/>
      <c r="MMS304" s="7"/>
      <c r="MMT304" s="7"/>
      <c r="MMU304" s="7"/>
      <c r="MMV304" s="7"/>
      <c r="MMW304" s="7"/>
      <c r="MMX304" s="7"/>
      <c r="MMY304" s="7"/>
      <c r="MMZ304" s="7"/>
      <c r="MNA304" s="7"/>
      <c r="MNB304" s="7"/>
      <c r="MNC304" s="7"/>
      <c r="MND304" s="7"/>
      <c r="MNE304" s="7"/>
      <c r="MNF304" s="7"/>
      <c r="MNG304" s="7"/>
      <c r="MNH304" s="7"/>
      <c r="MNI304" s="7"/>
      <c r="MNJ304" s="7"/>
      <c r="MNK304" s="7"/>
      <c r="MNL304" s="7"/>
      <c r="MNM304" s="7"/>
      <c r="MNN304" s="7"/>
      <c r="MNO304" s="7"/>
      <c r="MNP304" s="7"/>
      <c r="MNQ304" s="7"/>
      <c r="MNR304" s="7"/>
      <c r="MNS304" s="7"/>
      <c r="MNT304" s="7"/>
      <c r="MNU304" s="7"/>
      <c r="MNV304" s="7"/>
      <c r="MNW304" s="7"/>
      <c r="MNX304" s="7"/>
      <c r="MNY304" s="7"/>
      <c r="MNZ304" s="7"/>
      <c r="MOA304" s="7"/>
      <c r="MOB304" s="7"/>
      <c r="MOC304" s="7"/>
      <c r="MOD304" s="7"/>
      <c r="MOE304" s="7"/>
      <c r="MOF304" s="7"/>
      <c r="MOG304" s="7"/>
      <c r="MOH304" s="7"/>
      <c r="MOI304" s="7"/>
      <c r="MOJ304" s="7"/>
      <c r="MOK304" s="7"/>
      <c r="MOL304" s="7"/>
      <c r="MOM304" s="7"/>
      <c r="MON304" s="7"/>
      <c r="MOO304" s="7"/>
      <c r="MOP304" s="7"/>
      <c r="MOQ304" s="7"/>
      <c r="MOR304" s="7"/>
      <c r="MOS304" s="7"/>
      <c r="MOT304" s="7"/>
      <c r="MOU304" s="7"/>
      <c r="MOV304" s="7"/>
      <c r="MOW304" s="7"/>
      <c r="MOX304" s="7"/>
      <c r="MOY304" s="7"/>
      <c r="MOZ304" s="7"/>
      <c r="MPA304" s="7"/>
      <c r="MPB304" s="7"/>
      <c r="MPC304" s="7"/>
      <c r="MPD304" s="7"/>
      <c r="MPE304" s="7"/>
      <c r="MPF304" s="7"/>
      <c r="MPG304" s="7"/>
      <c r="MPH304" s="7"/>
      <c r="MPI304" s="7"/>
      <c r="MPJ304" s="7"/>
      <c r="MPK304" s="7"/>
      <c r="MPL304" s="7"/>
      <c r="MPM304" s="7"/>
      <c r="MPN304" s="7"/>
      <c r="MPO304" s="7"/>
      <c r="MPP304" s="7"/>
      <c r="MPQ304" s="7"/>
      <c r="MPR304" s="7"/>
      <c r="MPS304" s="7"/>
      <c r="MPT304" s="7"/>
      <c r="MPU304" s="7"/>
      <c r="MPV304" s="7"/>
      <c r="MPW304" s="7"/>
      <c r="MPX304" s="7"/>
      <c r="MPY304" s="7"/>
      <c r="MPZ304" s="7"/>
      <c r="MQA304" s="7"/>
      <c r="MQB304" s="7"/>
      <c r="MQC304" s="7"/>
      <c r="MQD304" s="7"/>
      <c r="MQE304" s="7"/>
      <c r="MQF304" s="7"/>
      <c r="MQG304" s="7"/>
      <c r="MQH304" s="7"/>
      <c r="MQI304" s="7"/>
      <c r="MQJ304" s="7"/>
      <c r="MQK304" s="7"/>
      <c r="MQL304" s="7"/>
      <c r="MQM304" s="7"/>
      <c r="MQN304" s="7"/>
      <c r="MQO304" s="7"/>
      <c r="MQP304" s="7"/>
      <c r="MQQ304" s="7"/>
      <c r="MQR304" s="7"/>
      <c r="MQS304" s="7"/>
      <c r="MQT304" s="7"/>
      <c r="MQU304" s="7"/>
      <c r="MQV304" s="7"/>
      <c r="MQW304" s="7"/>
      <c r="MQX304" s="7"/>
      <c r="MQY304" s="7"/>
      <c r="MQZ304" s="7"/>
      <c r="MRA304" s="7"/>
      <c r="MRB304" s="7"/>
      <c r="MRC304" s="7"/>
      <c r="MRD304" s="7"/>
      <c r="MRE304" s="7"/>
      <c r="MRF304" s="7"/>
      <c r="MRG304" s="7"/>
      <c r="MRH304" s="7"/>
      <c r="MRI304" s="7"/>
      <c r="MRJ304" s="7"/>
      <c r="MRK304" s="7"/>
      <c r="MRL304" s="7"/>
      <c r="MRM304" s="7"/>
      <c r="MRN304" s="7"/>
      <c r="MRO304" s="7"/>
      <c r="MRP304" s="7"/>
      <c r="MRQ304" s="7"/>
      <c r="MRR304" s="7"/>
      <c r="MRS304" s="7"/>
      <c r="MRT304" s="7"/>
      <c r="MRU304" s="7"/>
      <c r="MRV304" s="7"/>
      <c r="MRW304" s="7"/>
      <c r="MRX304" s="7"/>
      <c r="MRY304" s="7"/>
      <c r="MRZ304" s="7"/>
      <c r="MSA304" s="7"/>
      <c r="MSB304" s="7"/>
      <c r="MSC304" s="7"/>
      <c r="MSD304" s="7"/>
      <c r="MSE304" s="7"/>
      <c r="MSF304" s="7"/>
      <c r="MSG304" s="7"/>
      <c r="MSH304" s="7"/>
      <c r="MSI304" s="7"/>
      <c r="MSJ304" s="7"/>
      <c r="MSK304" s="7"/>
      <c r="MSL304" s="7"/>
      <c r="MSM304" s="7"/>
      <c r="MSN304" s="7"/>
      <c r="MSO304" s="7"/>
      <c r="MSP304" s="7"/>
      <c r="MSQ304" s="7"/>
      <c r="MSR304" s="7"/>
      <c r="MSS304" s="7"/>
      <c r="MST304" s="7"/>
      <c r="MSU304" s="7"/>
      <c r="MSV304" s="7"/>
      <c r="MSW304" s="7"/>
      <c r="MSX304" s="7"/>
      <c r="MSY304" s="7"/>
      <c r="MSZ304" s="7"/>
      <c r="MTA304" s="7"/>
      <c r="MTB304" s="7"/>
      <c r="MTC304" s="7"/>
      <c r="MTD304" s="7"/>
      <c r="MTE304" s="7"/>
      <c r="MTF304" s="7"/>
      <c r="MTG304" s="7"/>
      <c r="MTH304" s="7"/>
      <c r="MTI304" s="7"/>
      <c r="MTJ304" s="7"/>
      <c r="MTK304" s="7"/>
      <c r="MTL304" s="7"/>
      <c r="MTM304" s="7"/>
      <c r="MTN304" s="7"/>
      <c r="MTO304" s="7"/>
      <c r="MTP304" s="7"/>
      <c r="MTQ304" s="7"/>
      <c r="MTR304" s="7"/>
      <c r="MTS304" s="7"/>
      <c r="MTT304" s="7"/>
      <c r="MTU304" s="7"/>
      <c r="MTV304" s="7"/>
      <c r="MTW304" s="7"/>
      <c r="MTX304" s="7"/>
      <c r="MTY304" s="7"/>
      <c r="MTZ304" s="7"/>
      <c r="MUA304" s="7"/>
      <c r="MUB304" s="7"/>
      <c r="MUC304" s="7"/>
      <c r="MUD304" s="7"/>
      <c r="MUE304" s="7"/>
      <c r="MUF304" s="7"/>
      <c r="MUG304" s="7"/>
      <c r="MUH304" s="7"/>
      <c r="MUI304" s="7"/>
      <c r="MUJ304" s="7"/>
      <c r="MUK304" s="7"/>
      <c r="MUL304" s="7"/>
      <c r="MUM304" s="7"/>
      <c r="MUN304" s="7"/>
      <c r="MUO304" s="7"/>
      <c r="MUP304" s="7"/>
      <c r="MUQ304" s="7"/>
      <c r="MUR304" s="7"/>
      <c r="MUS304" s="7"/>
      <c r="MUT304" s="7"/>
      <c r="MUU304" s="7"/>
      <c r="MUV304" s="7"/>
      <c r="MUW304" s="7"/>
      <c r="MUX304" s="7"/>
      <c r="MUY304" s="7"/>
      <c r="MUZ304" s="7"/>
      <c r="MVA304" s="7"/>
      <c r="MVB304" s="7"/>
      <c r="MVC304" s="7"/>
      <c r="MVD304" s="7"/>
      <c r="MVE304" s="7"/>
      <c r="MVF304" s="7"/>
      <c r="MVG304" s="7"/>
      <c r="MVH304" s="7"/>
      <c r="MVI304" s="7"/>
      <c r="MVJ304" s="7"/>
      <c r="MVK304" s="7"/>
      <c r="MVL304" s="7"/>
      <c r="MVM304" s="7"/>
      <c r="MVN304" s="7"/>
      <c r="MVO304" s="7"/>
      <c r="MVP304" s="7"/>
      <c r="MVQ304" s="7"/>
      <c r="MVR304" s="7"/>
      <c r="MVS304" s="7"/>
      <c r="MVT304" s="7"/>
      <c r="MVU304" s="7"/>
      <c r="MVV304" s="7"/>
      <c r="MVW304" s="7"/>
      <c r="MVX304" s="7"/>
      <c r="MVY304" s="7"/>
      <c r="MVZ304" s="7"/>
      <c r="MWA304" s="7"/>
      <c r="MWB304" s="7"/>
      <c r="MWC304" s="7"/>
      <c r="MWD304" s="7"/>
      <c r="MWE304" s="7"/>
      <c r="MWF304" s="7"/>
      <c r="MWG304" s="7"/>
      <c r="MWH304" s="7"/>
      <c r="MWI304" s="7"/>
      <c r="MWJ304" s="7"/>
      <c r="MWK304" s="7"/>
      <c r="MWL304" s="7"/>
      <c r="MWM304" s="7"/>
      <c r="MWN304" s="7"/>
      <c r="MWO304" s="7"/>
      <c r="MWP304" s="7"/>
      <c r="MWQ304" s="7"/>
      <c r="MWR304" s="7"/>
      <c r="MWS304" s="7"/>
      <c r="MWT304" s="7"/>
      <c r="MWU304" s="7"/>
      <c r="MWV304" s="7"/>
      <c r="MWW304" s="7"/>
      <c r="MWX304" s="7"/>
      <c r="MWY304" s="7"/>
      <c r="MWZ304" s="7"/>
      <c r="MXA304" s="7"/>
      <c r="MXB304" s="7"/>
      <c r="MXC304" s="7"/>
      <c r="MXD304" s="7"/>
      <c r="MXE304" s="7"/>
      <c r="MXF304" s="7"/>
      <c r="MXG304" s="7"/>
      <c r="MXH304" s="7"/>
      <c r="MXI304" s="7"/>
      <c r="MXJ304" s="7"/>
      <c r="MXK304" s="7"/>
      <c r="MXL304" s="7"/>
      <c r="MXM304" s="7"/>
      <c r="MXN304" s="7"/>
      <c r="MXO304" s="7"/>
      <c r="MXP304" s="7"/>
      <c r="MXQ304" s="7"/>
      <c r="MXR304" s="7"/>
      <c r="MXS304" s="7"/>
      <c r="MXT304" s="7"/>
      <c r="MXU304" s="7"/>
      <c r="MXV304" s="7"/>
      <c r="MXW304" s="7"/>
      <c r="MXX304" s="7"/>
      <c r="MXY304" s="7"/>
      <c r="MXZ304" s="7"/>
      <c r="MYA304" s="7"/>
      <c r="MYB304" s="7"/>
      <c r="MYC304" s="7"/>
      <c r="MYD304" s="7"/>
      <c r="MYE304" s="7"/>
      <c r="MYF304" s="7"/>
      <c r="MYG304" s="7"/>
      <c r="MYH304" s="7"/>
      <c r="MYI304" s="7"/>
      <c r="MYJ304" s="7"/>
      <c r="MYK304" s="7"/>
      <c r="MYL304" s="7"/>
      <c r="MYM304" s="7"/>
      <c r="MYN304" s="7"/>
      <c r="MYO304" s="7"/>
      <c r="MYP304" s="7"/>
      <c r="MYQ304" s="7"/>
      <c r="MYR304" s="7"/>
      <c r="MYS304" s="7"/>
      <c r="MYT304" s="7"/>
      <c r="MYU304" s="7"/>
      <c r="MYV304" s="7"/>
      <c r="MYW304" s="7"/>
      <c r="MYX304" s="7"/>
      <c r="MYY304" s="7"/>
      <c r="MYZ304" s="7"/>
      <c r="MZA304" s="7"/>
      <c r="MZB304" s="7"/>
      <c r="MZC304" s="7"/>
      <c r="MZD304" s="7"/>
      <c r="MZE304" s="7"/>
      <c r="MZF304" s="7"/>
      <c r="MZG304" s="7"/>
      <c r="MZH304" s="7"/>
      <c r="MZI304" s="7"/>
      <c r="MZJ304" s="7"/>
      <c r="MZK304" s="7"/>
      <c r="MZL304" s="7"/>
      <c r="MZM304" s="7"/>
      <c r="MZN304" s="7"/>
      <c r="MZO304" s="7"/>
      <c r="MZP304" s="7"/>
      <c r="MZQ304" s="7"/>
      <c r="MZR304" s="7"/>
      <c r="MZS304" s="7"/>
      <c r="MZT304" s="7"/>
      <c r="MZU304" s="7"/>
      <c r="MZV304" s="7"/>
      <c r="MZW304" s="7"/>
      <c r="MZX304" s="7"/>
      <c r="MZY304" s="7"/>
      <c r="MZZ304" s="7"/>
      <c r="NAA304" s="7"/>
      <c r="NAB304" s="7"/>
      <c r="NAC304" s="7"/>
      <c r="NAD304" s="7"/>
      <c r="NAE304" s="7"/>
      <c r="NAF304" s="7"/>
      <c r="NAG304" s="7"/>
      <c r="NAH304" s="7"/>
      <c r="NAI304" s="7"/>
      <c r="NAJ304" s="7"/>
      <c r="NAK304" s="7"/>
      <c r="NAL304" s="7"/>
      <c r="NAM304" s="7"/>
      <c r="NAN304" s="7"/>
      <c r="NAO304" s="7"/>
      <c r="NAP304" s="7"/>
      <c r="NAQ304" s="7"/>
      <c r="NAR304" s="7"/>
      <c r="NAS304" s="7"/>
      <c r="NAT304" s="7"/>
      <c r="NAU304" s="7"/>
      <c r="NAV304" s="7"/>
      <c r="NAW304" s="7"/>
      <c r="NAX304" s="7"/>
      <c r="NAY304" s="7"/>
      <c r="NAZ304" s="7"/>
      <c r="NBA304" s="7"/>
      <c r="NBB304" s="7"/>
      <c r="NBC304" s="7"/>
      <c r="NBD304" s="7"/>
      <c r="NBE304" s="7"/>
      <c r="NBF304" s="7"/>
      <c r="NBG304" s="7"/>
      <c r="NBH304" s="7"/>
      <c r="NBI304" s="7"/>
      <c r="NBJ304" s="7"/>
      <c r="NBK304" s="7"/>
      <c r="NBL304" s="7"/>
      <c r="NBM304" s="7"/>
      <c r="NBN304" s="7"/>
      <c r="NBO304" s="7"/>
      <c r="NBP304" s="7"/>
      <c r="NBQ304" s="7"/>
      <c r="NBR304" s="7"/>
      <c r="NBS304" s="7"/>
      <c r="NBT304" s="7"/>
      <c r="NBU304" s="7"/>
      <c r="NBV304" s="7"/>
      <c r="NBW304" s="7"/>
      <c r="NBX304" s="7"/>
      <c r="NBY304" s="7"/>
      <c r="NBZ304" s="7"/>
      <c r="NCA304" s="7"/>
      <c r="NCB304" s="7"/>
      <c r="NCC304" s="7"/>
      <c r="NCD304" s="7"/>
      <c r="NCE304" s="7"/>
      <c r="NCF304" s="7"/>
      <c r="NCG304" s="7"/>
      <c r="NCH304" s="7"/>
      <c r="NCI304" s="7"/>
      <c r="NCJ304" s="7"/>
      <c r="NCK304" s="7"/>
      <c r="NCL304" s="7"/>
      <c r="NCM304" s="7"/>
      <c r="NCN304" s="7"/>
      <c r="NCO304" s="7"/>
      <c r="NCP304" s="7"/>
      <c r="NCQ304" s="7"/>
      <c r="NCR304" s="7"/>
      <c r="NCS304" s="7"/>
      <c r="NCT304" s="7"/>
      <c r="NCU304" s="7"/>
      <c r="NCV304" s="7"/>
      <c r="NCW304" s="7"/>
      <c r="NCX304" s="7"/>
      <c r="NCY304" s="7"/>
      <c r="NCZ304" s="7"/>
      <c r="NDA304" s="7"/>
      <c r="NDB304" s="7"/>
      <c r="NDC304" s="7"/>
      <c r="NDD304" s="7"/>
      <c r="NDE304" s="7"/>
      <c r="NDF304" s="7"/>
      <c r="NDG304" s="7"/>
      <c r="NDH304" s="7"/>
      <c r="NDI304" s="7"/>
      <c r="NDJ304" s="7"/>
      <c r="NDK304" s="7"/>
      <c r="NDL304" s="7"/>
      <c r="NDM304" s="7"/>
      <c r="NDN304" s="7"/>
      <c r="NDO304" s="7"/>
      <c r="NDP304" s="7"/>
      <c r="NDQ304" s="7"/>
      <c r="NDR304" s="7"/>
      <c r="NDS304" s="7"/>
      <c r="NDT304" s="7"/>
      <c r="NDU304" s="7"/>
      <c r="NDV304" s="7"/>
      <c r="NDW304" s="7"/>
      <c r="NDX304" s="7"/>
      <c r="NDY304" s="7"/>
      <c r="NDZ304" s="7"/>
      <c r="NEA304" s="7"/>
      <c r="NEB304" s="7"/>
      <c r="NEC304" s="7"/>
      <c r="NED304" s="7"/>
      <c r="NEE304" s="7"/>
      <c r="NEF304" s="7"/>
      <c r="NEG304" s="7"/>
      <c r="NEH304" s="7"/>
      <c r="NEI304" s="7"/>
      <c r="NEJ304" s="7"/>
      <c r="NEK304" s="7"/>
      <c r="NEL304" s="7"/>
      <c r="NEM304" s="7"/>
      <c r="NEN304" s="7"/>
      <c r="NEO304" s="7"/>
      <c r="NEP304" s="7"/>
      <c r="NEQ304" s="7"/>
      <c r="NER304" s="7"/>
      <c r="NES304" s="7"/>
      <c r="NET304" s="7"/>
      <c r="NEU304" s="7"/>
      <c r="NEV304" s="7"/>
      <c r="NEW304" s="7"/>
      <c r="NEX304" s="7"/>
      <c r="NEY304" s="7"/>
      <c r="NEZ304" s="7"/>
      <c r="NFA304" s="7"/>
      <c r="NFB304" s="7"/>
      <c r="NFC304" s="7"/>
      <c r="NFD304" s="7"/>
      <c r="NFE304" s="7"/>
      <c r="NFF304" s="7"/>
      <c r="NFG304" s="7"/>
      <c r="NFH304" s="7"/>
      <c r="NFI304" s="7"/>
      <c r="NFJ304" s="7"/>
      <c r="NFK304" s="7"/>
      <c r="NFL304" s="7"/>
      <c r="NFM304" s="7"/>
      <c r="NFN304" s="7"/>
      <c r="NFO304" s="7"/>
      <c r="NFP304" s="7"/>
      <c r="NFQ304" s="7"/>
      <c r="NFR304" s="7"/>
      <c r="NFS304" s="7"/>
      <c r="NFT304" s="7"/>
      <c r="NFU304" s="7"/>
      <c r="NFV304" s="7"/>
      <c r="NFW304" s="7"/>
      <c r="NFX304" s="7"/>
      <c r="NFY304" s="7"/>
      <c r="NFZ304" s="7"/>
      <c r="NGA304" s="7"/>
      <c r="NGB304" s="7"/>
      <c r="NGC304" s="7"/>
      <c r="NGD304" s="7"/>
      <c r="NGE304" s="7"/>
      <c r="NGF304" s="7"/>
      <c r="NGG304" s="7"/>
      <c r="NGH304" s="7"/>
      <c r="NGI304" s="7"/>
      <c r="NGJ304" s="7"/>
      <c r="NGK304" s="7"/>
      <c r="NGL304" s="7"/>
      <c r="NGM304" s="7"/>
      <c r="NGN304" s="7"/>
      <c r="NGO304" s="7"/>
      <c r="NGP304" s="7"/>
      <c r="NGQ304" s="7"/>
      <c r="NGR304" s="7"/>
      <c r="NGS304" s="7"/>
      <c r="NGT304" s="7"/>
      <c r="NGU304" s="7"/>
      <c r="NGV304" s="7"/>
      <c r="NGW304" s="7"/>
      <c r="NGX304" s="7"/>
      <c r="NGY304" s="7"/>
      <c r="NGZ304" s="7"/>
      <c r="NHA304" s="7"/>
      <c r="NHB304" s="7"/>
      <c r="NHC304" s="7"/>
      <c r="NHD304" s="7"/>
      <c r="NHE304" s="7"/>
      <c r="NHF304" s="7"/>
      <c r="NHG304" s="7"/>
      <c r="NHH304" s="7"/>
      <c r="NHI304" s="7"/>
      <c r="NHJ304" s="7"/>
      <c r="NHK304" s="7"/>
      <c r="NHL304" s="7"/>
      <c r="NHM304" s="7"/>
      <c r="NHN304" s="7"/>
      <c r="NHO304" s="7"/>
      <c r="NHP304" s="7"/>
      <c r="NHQ304" s="7"/>
      <c r="NHR304" s="7"/>
      <c r="NHS304" s="7"/>
      <c r="NHT304" s="7"/>
      <c r="NHU304" s="7"/>
      <c r="NHV304" s="7"/>
      <c r="NHW304" s="7"/>
      <c r="NHX304" s="7"/>
      <c r="NHY304" s="7"/>
      <c r="NHZ304" s="7"/>
      <c r="NIA304" s="7"/>
      <c r="NIB304" s="7"/>
      <c r="NIC304" s="7"/>
      <c r="NID304" s="7"/>
      <c r="NIE304" s="7"/>
      <c r="NIF304" s="7"/>
      <c r="NIG304" s="7"/>
      <c r="NIH304" s="7"/>
      <c r="NII304" s="7"/>
      <c r="NIJ304" s="7"/>
      <c r="NIK304" s="7"/>
      <c r="NIL304" s="7"/>
      <c r="NIM304" s="7"/>
      <c r="NIN304" s="7"/>
      <c r="NIO304" s="7"/>
      <c r="NIP304" s="7"/>
      <c r="NIQ304" s="7"/>
      <c r="NIR304" s="7"/>
      <c r="NIS304" s="7"/>
      <c r="NIT304" s="7"/>
      <c r="NIU304" s="7"/>
      <c r="NIV304" s="7"/>
      <c r="NIW304" s="7"/>
      <c r="NIX304" s="7"/>
      <c r="NIY304" s="7"/>
      <c r="NIZ304" s="7"/>
      <c r="NJA304" s="7"/>
      <c r="NJB304" s="7"/>
      <c r="NJC304" s="7"/>
      <c r="NJD304" s="7"/>
      <c r="NJE304" s="7"/>
      <c r="NJF304" s="7"/>
      <c r="NJG304" s="7"/>
      <c r="NJH304" s="7"/>
      <c r="NJI304" s="7"/>
      <c r="NJJ304" s="7"/>
      <c r="NJK304" s="7"/>
      <c r="NJL304" s="7"/>
      <c r="NJM304" s="7"/>
      <c r="NJN304" s="7"/>
      <c r="NJO304" s="7"/>
      <c r="NJP304" s="7"/>
      <c r="NJQ304" s="7"/>
      <c r="NJR304" s="7"/>
      <c r="NJS304" s="7"/>
      <c r="NJT304" s="7"/>
      <c r="NJU304" s="7"/>
      <c r="NJV304" s="7"/>
      <c r="NJW304" s="7"/>
      <c r="NJX304" s="7"/>
      <c r="NJY304" s="7"/>
      <c r="NJZ304" s="7"/>
      <c r="NKA304" s="7"/>
      <c r="NKB304" s="7"/>
      <c r="NKC304" s="7"/>
      <c r="NKD304" s="7"/>
      <c r="NKE304" s="7"/>
      <c r="NKF304" s="7"/>
      <c r="NKG304" s="7"/>
      <c r="NKH304" s="7"/>
      <c r="NKI304" s="7"/>
      <c r="NKJ304" s="7"/>
      <c r="NKK304" s="7"/>
      <c r="NKL304" s="7"/>
      <c r="NKM304" s="7"/>
      <c r="NKN304" s="7"/>
      <c r="NKO304" s="7"/>
      <c r="NKP304" s="7"/>
      <c r="NKQ304" s="7"/>
      <c r="NKR304" s="7"/>
      <c r="NKS304" s="7"/>
      <c r="NKT304" s="7"/>
      <c r="NKU304" s="7"/>
      <c r="NKV304" s="7"/>
      <c r="NKW304" s="7"/>
      <c r="NKX304" s="7"/>
      <c r="NKY304" s="7"/>
      <c r="NKZ304" s="7"/>
      <c r="NLA304" s="7"/>
      <c r="NLB304" s="7"/>
      <c r="NLC304" s="7"/>
      <c r="NLD304" s="7"/>
      <c r="NLE304" s="7"/>
      <c r="NLF304" s="7"/>
      <c r="NLG304" s="7"/>
      <c r="NLH304" s="7"/>
      <c r="NLI304" s="7"/>
      <c r="NLJ304" s="7"/>
      <c r="NLK304" s="7"/>
      <c r="NLL304" s="7"/>
      <c r="NLM304" s="7"/>
      <c r="NLN304" s="7"/>
      <c r="NLO304" s="7"/>
      <c r="NLP304" s="7"/>
      <c r="NLQ304" s="7"/>
      <c r="NLR304" s="7"/>
      <c r="NLS304" s="7"/>
      <c r="NLT304" s="7"/>
      <c r="NLU304" s="7"/>
      <c r="NLV304" s="7"/>
      <c r="NLW304" s="7"/>
      <c r="NLX304" s="7"/>
      <c r="NLY304" s="7"/>
      <c r="NLZ304" s="7"/>
      <c r="NMA304" s="7"/>
      <c r="NMB304" s="7"/>
      <c r="NMC304" s="7"/>
      <c r="NMD304" s="7"/>
      <c r="NME304" s="7"/>
      <c r="NMF304" s="7"/>
      <c r="NMG304" s="7"/>
      <c r="NMH304" s="7"/>
      <c r="NMI304" s="7"/>
      <c r="NMJ304" s="7"/>
      <c r="NMK304" s="7"/>
      <c r="NML304" s="7"/>
      <c r="NMM304" s="7"/>
      <c r="NMN304" s="7"/>
      <c r="NMO304" s="7"/>
      <c r="NMP304" s="7"/>
      <c r="NMQ304" s="7"/>
      <c r="NMR304" s="7"/>
      <c r="NMS304" s="7"/>
      <c r="NMT304" s="7"/>
      <c r="NMU304" s="7"/>
      <c r="NMV304" s="7"/>
      <c r="NMW304" s="7"/>
      <c r="NMX304" s="7"/>
      <c r="NMY304" s="7"/>
      <c r="NMZ304" s="7"/>
      <c r="NNA304" s="7"/>
      <c r="NNB304" s="7"/>
      <c r="NNC304" s="7"/>
      <c r="NND304" s="7"/>
      <c r="NNE304" s="7"/>
      <c r="NNF304" s="7"/>
      <c r="NNG304" s="7"/>
      <c r="NNH304" s="7"/>
      <c r="NNI304" s="7"/>
      <c r="NNJ304" s="7"/>
      <c r="NNK304" s="7"/>
      <c r="NNL304" s="7"/>
      <c r="NNM304" s="7"/>
      <c r="NNN304" s="7"/>
      <c r="NNO304" s="7"/>
      <c r="NNP304" s="7"/>
      <c r="NNQ304" s="7"/>
      <c r="NNR304" s="7"/>
      <c r="NNS304" s="7"/>
      <c r="NNT304" s="7"/>
      <c r="NNU304" s="7"/>
      <c r="NNV304" s="7"/>
      <c r="NNW304" s="7"/>
      <c r="NNX304" s="7"/>
      <c r="NNY304" s="7"/>
      <c r="NNZ304" s="7"/>
      <c r="NOA304" s="7"/>
      <c r="NOB304" s="7"/>
      <c r="NOC304" s="7"/>
      <c r="NOD304" s="7"/>
      <c r="NOE304" s="7"/>
      <c r="NOF304" s="7"/>
      <c r="NOG304" s="7"/>
      <c r="NOH304" s="7"/>
      <c r="NOI304" s="7"/>
      <c r="NOJ304" s="7"/>
      <c r="NOK304" s="7"/>
      <c r="NOL304" s="7"/>
      <c r="NOM304" s="7"/>
      <c r="NON304" s="7"/>
      <c r="NOO304" s="7"/>
      <c r="NOP304" s="7"/>
      <c r="NOQ304" s="7"/>
      <c r="NOR304" s="7"/>
      <c r="NOS304" s="7"/>
      <c r="NOT304" s="7"/>
      <c r="NOU304" s="7"/>
      <c r="NOV304" s="7"/>
      <c r="NOW304" s="7"/>
      <c r="NOX304" s="7"/>
      <c r="NOY304" s="7"/>
      <c r="NOZ304" s="7"/>
      <c r="NPA304" s="7"/>
      <c r="NPB304" s="7"/>
      <c r="NPC304" s="7"/>
      <c r="NPD304" s="7"/>
      <c r="NPE304" s="7"/>
      <c r="NPF304" s="7"/>
      <c r="NPG304" s="7"/>
      <c r="NPH304" s="7"/>
      <c r="NPI304" s="7"/>
      <c r="NPJ304" s="7"/>
      <c r="NPK304" s="7"/>
      <c r="NPL304" s="7"/>
      <c r="NPM304" s="7"/>
      <c r="NPN304" s="7"/>
      <c r="NPO304" s="7"/>
      <c r="NPP304" s="7"/>
      <c r="NPQ304" s="7"/>
      <c r="NPR304" s="7"/>
      <c r="NPS304" s="7"/>
      <c r="NPT304" s="7"/>
      <c r="NPU304" s="7"/>
      <c r="NPV304" s="7"/>
      <c r="NPW304" s="7"/>
      <c r="NPX304" s="7"/>
      <c r="NPY304" s="7"/>
      <c r="NPZ304" s="7"/>
      <c r="NQA304" s="7"/>
      <c r="NQB304" s="7"/>
      <c r="NQC304" s="7"/>
      <c r="NQD304" s="7"/>
      <c r="NQE304" s="7"/>
      <c r="NQF304" s="7"/>
      <c r="NQG304" s="7"/>
      <c r="NQH304" s="7"/>
      <c r="NQI304" s="7"/>
      <c r="NQJ304" s="7"/>
      <c r="NQK304" s="7"/>
      <c r="NQL304" s="7"/>
      <c r="NQM304" s="7"/>
      <c r="NQN304" s="7"/>
      <c r="NQO304" s="7"/>
      <c r="NQP304" s="7"/>
      <c r="NQQ304" s="7"/>
      <c r="NQR304" s="7"/>
      <c r="NQS304" s="7"/>
      <c r="NQT304" s="7"/>
      <c r="NQU304" s="7"/>
      <c r="NQV304" s="7"/>
      <c r="NQW304" s="7"/>
      <c r="NQX304" s="7"/>
      <c r="NQY304" s="7"/>
      <c r="NQZ304" s="7"/>
      <c r="NRA304" s="7"/>
      <c r="NRB304" s="7"/>
      <c r="NRC304" s="7"/>
      <c r="NRD304" s="7"/>
      <c r="NRE304" s="7"/>
      <c r="NRF304" s="7"/>
      <c r="NRG304" s="7"/>
      <c r="NRH304" s="7"/>
      <c r="NRI304" s="7"/>
      <c r="NRJ304" s="7"/>
      <c r="NRK304" s="7"/>
      <c r="NRL304" s="7"/>
      <c r="NRM304" s="7"/>
      <c r="NRN304" s="7"/>
      <c r="NRO304" s="7"/>
      <c r="NRP304" s="7"/>
      <c r="NRQ304" s="7"/>
      <c r="NRR304" s="7"/>
      <c r="NRS304" s="7"/>
      <c r="NRT304" s="7"/>
      <c r="NRU304" s="7"/>
      <c r="NRV304" s="7"/>
      <c r="NRW304" s="7"/>
      <c r="NRX304" s="7"/>
      <c r="NRY304" s="7"/>
      <c r="NRZ304" s="7"/>
      <c r="NSA304" s="7"/>
      <c r="NSB304" s="7"/>
      <c r="NSC304" s="7"/>
      <c r="NSD304" s="7"/>
      <c r="NSE304" s="7"/>
      <c r="NSF304" s="7"/>
      <c r="NSG304" s="7"/>
      <c r="NSH304" s="7"/>
      <c r="NSI304" s="7"/>
      <c r="NSJ304" s="7"/>
      <c r="NSK304" s="7"/>
      <c r="NSL304" s="7"/>
      <c r="NSM304" s="7"/>
      <c r="NSN304" s="7"/>
      <c r="NSO304" s="7"/>
      <c r="NSP304" s="7"/>
      <c r="NSQ304" s="7"/>
      <c r="NSR304" s="7"/>
      <c r="NSS304" s="7"/>
      <c r="NST304" s="7"/>
      <c r="NSU304" s="7"/>
      <c r="NSV304" s="7"/>
      <c r="NSW304" s="7"/>
      <c r="NSX304" s="7"/>
      <c r="NSY304" s="7"/>
      <c r="NSZ304" s="7"/>
      <c r="NTA304" s="7"/>
      <c r="NTB304" s="7"/>
      <c r="NTC304" s="7"/>
      <c r="NTD304" s="7"/>
      <c r="NTE304" s="7"/>
      <c r="NTF304" s="7"/>
      <c r="NTG304" s="7"/>
      <c r="NTH304" s="7"/>
      <c r="NTI304" s="7"/>
      <c r="NTJ304" s="7"/>
      <c r="NTK304" s="7"/>
      <c r="NTL304" s="7"/>
      <c r="NTM304" s="7"/>
      <c r="NTN304" s="7"/>
      <c r="NTO304" s="7"/>
      <c r="NTP304" s="7"/>
      <c r="NTQ304" s="7"/>
      <c r="NTR304" s="7"/>
      <c r="NTS304" s="7"/>
      <c r="NTT304" s="7"/>
      <c r="NTU304" s="7"/>
      <c r="NTV304" s="7"/>
      <c r="NTW304" s="7"/>
      <c r="NTX304" s="7"/>
      <c r="NTY304" s="7"/>
      <c r="NTZ304" s="7"/>
      <c r="NUA304" s="7"/>
      <c r="NUB304" s="7"/>
      <c r="NUC304" s="7"/>
      <c r="NUD304" s="7"/>
      <c r="NUE304" s="7"/>
      <c r="NUF304" s="7"/>
      <c r="NUG304" s="7"/>
      <c r="NUH304" s="7"/>
      <c r="NUI304" s="7"/>
      <c r="NUJ304" s="7"/>
      <c r="NUK304" s="7"/>
      <c r="NUL304" s="7"/>
      <c r="NUM304" s="7"/>
      <c r="NUN304" s="7"/>
      <c r="NUO304" s="7"/>
      <c r="NUP304" s="7"/>
      <c r="NUQ304" s="7"/>
      <c r="NUR304" s="7"/>
      <c r="NUS304" s="7"/>
      <c r="NUT304" s="7"/>
      <c r="NUU304" s="7"/>
      <c r="NUV304" s="7"/>
      <c r="NUW304" s="7"/>
      <c r="NUX304" s="7"/>
      <c r="NUY304" s="7"/>
      <c r="NUZ304" s="7"/>
      <c r="NVA304" s="7"/>
      <c r="NVB304" s="7"/>
      <c r="NVC304" s="7"/>
      <c r="NVD304" s="7"/>
      <c r="NVE304" s="7"/>
      <c r="NVF304" s="7"/>
      <c r="NVG304" s="7"/>
      <c r="NVH304" s="7"/>
      <c r="NVI304" s="7"/>
      <c r="NVJ304" s="7"/>
      <c r="NVK304" s="7"/>
      <c r="NVL304" s="7"/>
      <c r="NVM304" s="7"/>
      <c r="NVN304" s="7"/>
      <c r="NVO304" s="7"/>
      <c r="NVP304" s="7"/>
      <c r="NVQ304" s="7"/>
      <c r="NVR304" s="7"/>
      <c r="NVS304" s="7"/>
      <c r="NVT304" s="7"/>
      <c r="NVU304" s="7"/>
      <c r="NVV304" s="7"/>
      <c r="NVW304" s="7"/>
      <c r="NVX304" s="7"/>
      <c r="NVY304" s="7"/>
      <c r="NVZ304" s="7"/>
      <c r="NWA304" s="7"/>
      <c r="NWB304" s="7"/>
      <c r="NWC304" s="7"/>
      <c r="NWD304" s="7"/>
      <c r="NWE304" s="7"/>
      <c r="NWF304" s="7"/>
      <c r="NWG304" s="7"/>
      <c r="NWH304" s="7"/>
      <c r="NWI304" s="7"/>
      <c r="NWJ304" s="7"/>
      <c r="NWK304" s="7"/>
      <c r="NWL304" s="7"/>
      <c r="NWM304" s="7"/>
      <c r="NWN304" s="7"/>
      <c r="NWO304" s="7"/>
      <c r="NWP304" s="7"/>
      <c r="NWQ304" s="7"/>
      <c r="NWR304" s="7"/>
      <c r="NWS304" s="7"/>
      <c r="NWT304" s="7"/>
      <c r="NWU304" s="7"/>
      <c r="NWV304" s="7"/>
      <c r="NWW304" s="7"/>
      <c r="NWX304" s="7"/>
      <c r="NWY304" s="7"/>
      <c r="NWZ304" s="7"/>
      <c r="NXA304" s="7"/>
      <c r="NXB304" s="7"/>
      <c r="NXC304" s="7"/>
      <c r="NXD304" s="7"/>
      <c r="NXE304" s="7"/>
      <c r="NXF304" s="7"/>
      <c r="NXG304" s="7"/>
      <c r="NXH304" s="7"/>
      <c r="NXI304" s="7"/>
      <c r="NXJ304" s="7"/>
      <c r="NXK304" s="7"/>
      <c r="NXL304" s="7"/>
      <c r="NXM304" s="7"/>
      <c r="NXN304" s="7"/>
      <c r="NXO304" s="7"/>
      <c r="NXP304" s="7"/>
      <c r="NXQ304" s="7"/>
      <c r="NXR304" s="7"/>
      <c r="NXS304" s="7"/>
      <c r="NXT304" s="7"/>
      <c r="NXU304" s="7"/>
      <c r="NXV304" s="7"/>
      <c r="NXW304" s="7"/>
      <c r="NXX304" s="7"/>
      <c r="NXY304" s="7"/>
      <c r="NXZ304" s="7"/>
      <c r="NYA304" s="7"/>
      <c r="NYB304" s="7"/>
      <c r="NYC304" s="7"/>
      <c r="NYD304" s="7"/>
      <c r="NYE304" s="7"/>
      <c r="NYF304" s="7"/>
      <c r="NYG304" s="7"/>
      <c r="NYH304" s="7"/>
      <c r="NYI304" s="7"/>
      <c r="NYJ304" s="7"/>
      <c r="NYK304" s="7"/>
      <c r="NYL304" s="7"/>
      <c r="NYM304" s="7"/>
      <c r="NYN304" s="7"/>
      <c r="NYO304" s="7"/>
      <c r="NYP304" s="7"/>
      <c r="NYQ304" s="7"/>
      <c r="NYR304" s="7"/>
      <c r="NYS304" s="7"/>
      <c r="NYT304" s="7"/>
      <c r="NYU304" s="7"/>
      <c r="NYV304" s="7"/>
      <c r="NYW304" s="7"/>
      <c r="NYX304" s="7"/>
      <c r="NYY304" s="7"/>
      <c r="NYZ304" s="7"/>
      <c r="NZA304" s="7"/>
      <c r="NZB304" s="7"/>
      <c r="NZC304" s="7"/>
      <c r="NZD304" s="7"/>
      <c r="NZE304" s="7"/>
      <c r="NZF304" s="7"/>
      <c r="NZG304" s="7"/>
      <c r="NZH304" s="7"/>
      <c r="NZI304" s="7"/>
      <c r="NZJ304" s="7"/>
      <c r="NZK304" s="7"/>
      <c r="NZL304" s="7"/>
      <c r="NZM304" s="7"/>
      <c r="NZN304" s="7"/>
      <c r="NZO304" s="7"/>
      <c r="NZP304" s="7"/>
      <c r="NZQ304" s="7"/>
      <c r="NZR304" s="7"/>
      <c r="NZS304" s="7"/>
      <c r="NZT304" s="7"/>
      <c r="NZU304" s="7"/>
      <c r="NZV304" s="7"/>
      <c r="NZW304" s="7"/>
      <c r="NZX304" s="7"/>
      <c r="NZY304" s="7"/>
      <c r="NZZ304" s="7"/>
      <c r="OAA304" s="7"/>
      <c r="OAB304" s="7"/>
      <c r="OAC304" s="7"/>
      <c r="OAD304" s="7"/>
      <c r="OAE304" s="7"/>
      <c r="OAF304" s="7"/>
      <c r="OAG304" s="7"/>
      <c r="OAH304" s="7"/>
      <c r="OAI304" s="7"/>
      <c r="OAJ304" s="7"/>
      <c r="OAK304" s="7"/>
      <c r="OAL304" s="7"/>
      <c r="OAM304" s="7"/>
      <c r="OAN304" s="7"/>
      <c r="OAO304" s="7"/>
      <c r="OAP304" s="7"/>
      <c r="OAQ304" s="7"/>
      <c r="OAR304" s="7"/>
      <c r="OAS304" s="7"/>
      <c r="OAT304" s="7"/>
      <c r="OAU304" s="7"/>
      <c r="OAV304" s="7"/>
      <c r="OAW304" s="7"/>
      <c r="OAX304" s="7"/>
      <c r="OAY304" s="7"/>
      <c r="OAZ304" s="7"/>
      <c r="OBA304" s="7"/>
      <c r="OBB304" s="7"/>
      <c r="OBC304" s="7"/>
      <c r="OBD304" s="7"/>
      <c r="OBE304" s="7"/>
      <c r="OBF304" s="7"/>
      <c r="OBG304" s="7"/>
      <c r="OBH304" s="7"/>
      <c r="OBI304" s="7"/>
      <c r="OBJ304" s="7"/>
      <c r="OBK304" s="7"/>
      <c r="OBL304" s="7"/>
      <c r="OBM304" s="7"/>
      <c r="OBN304" s="7"/>
      <c r="OBO304" s="7"/>
      <c r="OBP304" s="7"/>
      <c r="OBQ304" s="7"/>
      <c r="OBR304" s="7"/>
      <c r="OBS304" s="7"/>
      <c r="OBT304" s="7"/>
      <c r="OBU304" s="7"/>
      <c r="OBV304" s="7"/>
      <c r="OBW304" s="7"/>
      <c r="OBX304" s="7"/>
      <c r="OBY304" s="7"/>
      <c r="OBZ304" s="7"/>
      <c r="OCA304" s="7"/>
      <c r="OCB304" s="7"/>
      <c r="OCC304" s="7"/>
      <c r="OCD304" s="7"/>
      <c r="OCE304" s="7"/>
      <c r="OCF304" s="7"/>
      <c r="OCG304" s="7"/>
      <c r="OCH304" s="7"/>
      <c r="OCI304" s="7"/>
      <c r="OCJ304" s="7"/>
      <c r="OCK304" s="7"/>
      <c r="OCL304" s="7"/>
      <c r="OCM304" s="7"/>
      <c r="OCN304" s="7"/>
      <c r="OCO304" s="7"/>
      <c r="OCP304" s="7"/>
      <c r="OCQ304" s="7"/>
      <c r="OCR304" s="7"/>
      <c r="OCS304" s="7"/>
      <c r="OCT304" s="7"/>
      <c r="OCU304" s="7"/>
      <c r="OCV304" s="7"/>
      <c r="OCW304" s="7"/>
      <c r="OCX304" s="7"/>
      <c r="OCY304" s="7"/>
      <c r="OCZ304" s="7"/>
      <c r="ODA304" s="7"/>
      <c r="ODB304" s="7"/>
      <c r="ODC304" s="7"/>
      <c r="ODD304" s="7"/>
      <c r="ODE304" s="7"/>
      <c r="ODF304" s="7"/>
      <c r="ODG304" s="7"/>
      <c r="ODH304" s="7"/>
      <c r="ODI304" s="7"/>
      <c r="ODJ304" s="7"/>
      <c r="ODK304" s="7"/>
      <c r="ODL304" s="7"/>
      <c r="ODM304" s="7"/>
      <c r="ODN304" s="7"/>
      <c r="ODO304" s="7"/>
      <c r="ODP304" s="7"/>
      <c r="ODQ304" s="7"/>
      <c r="ODR304" s="7"/>
      <c r="ODS304" s="7"/>
      <c r="ODT304" s="7"/>
      <c r="ODU304" s="7"/>
      <c r="ODV304" s="7"/>
      <c r="ODW304" s="7"/>
      <c r="ODX304" s="7"/>
      <c r="ODY304" s="7"/>
      <c r="ODZ304" s="7"/>
      <c r="OEA304" s="7"/>
      <c r="OEB304" s="7"/>
      <c r="OEC304" s="7"/>
      <c r="OED304" s="7"/>
      <c r="OEE304" s="7"/>
      <c r="OEF304" s="7"/>
      <c r="OEG304" s="7"/>
      <c r="OEH304" s="7"/>
      <c r="OEI304" s="7"/>
      <c r="OEJ304" s="7"/>
      <c r="OEK304" s="7"/>
      <c r="OEL304" s="7"/>
      <c r="OEM304" s="7"/>
      <c r="OEN304" s="7"/>
      <c r="OEO304" s="7"/>
      <c r="OEP304" s="7"/>
      <c r="OEQ304" s="7"/>
      <c r="OER304" s="7"/>
      <c r="OES304" s="7"/>
      <c r="OET304" s="7"/>
      <c r="OEU304" s="7"/>
      <c r="OEV304" s="7"/>
      <c r="OEW304" s="7"/>
      <c r="OEX304" s="7"/>
      <c r="OEY304" s="7"/>
      <c r="OEZ304" s="7"/>
      <c r="OFA304" s="7"/>
      <c r="OFB304" s="7"/>
      <c r="OFC304" s="7"/>
      <c r="OFD304" s="7"/>
      <c r="OFE304" s="7"/>
      <c r="OFF304" s="7"/>
      <c r="OFG304" s="7"/>
      <c r="OFH304" s="7"/>
      <c r="OFI304" s="7"/>
      <c r="OFJ304" s="7"/>
      <c r="OFK304" s="7"/>
      <c r="OFL304" s="7"/>
      <c r="OFM304" s="7"/>
      <c r="OFN304" s="7"/>
      <c r="OFO304" s="7"/>
      <c r="OFP304" s="7"/>
      <c r="OFQ304" s="7"/>
      <c r="OFR304" s="7"/>
      <c r="OFS304" s="7"/>
      <c r="OFT304" s="7"/>
      <c r="OFU304" s="7"/>
      <c r="OFV304" s="7"/>
      <c r="OFW304" s="7"/>
      <c r="OFX304" s="7"/>
      <c r="OFY304" s="7"/>
      <c r="OFZ304" s="7"/>
      <c r="OGA304" s="7"/>
      <c r="OGB304" s="7"/>
      <c r="OGC304" s="7"/>
      <c r="OGD304" s="7"/>
      <c r="OGE304" s="7"/>
      <c r="OGF304" s="7"/>
      <c r="OGG304" s="7"/>
      <c r="OGH304" s="7"/>
      <c r="OGI304" s="7"/>
      <c r="OGJ304" s="7"/>
      <c r="OGK304" s="7"/>
      <c r="OGL304" s="7"/>
      <c r="OGM304" s="7"/>
      <c r="OGN304" s="7"/>
      <c r="OGO304" s="7"/>
      <c r="OGP304" s="7"/>
      <c r="OGQ304" s="7"/>
      <c r="OGR304" s="7"/>
      <c r="OGS304" s="7"/>
      <c r="OGT304" s="7"/>
      <c r="OGU304" s="7"/>
      <c r="OGV304" s="7"/>
      <c r="OGW304" s="7"/>
      <c r="OGX304" s="7"/>
      <c r="OGY304" s="7"/>
      <c r="OGZ304" s="7"/>
      <c r="OHA304" s="7"/>
      <c r="OHB304" s="7"/>
      <c r="OHC304" s="7"/>
      <c r="OHD304" s="7"/>
      <c r="OHE304" s="7"/>
      <c r="OHF304" s="7"/>
      <c r="OHG304" s="7"/>
      <c r="OHH304" s="7"/>
      <c r="OHI304" s="7"/>
      <c r="OHJ304" s="7"/>
      <c r="OHK304" s="7"/>
      <c r="OHL304" s="7"/>
      <c r="OHM304" s="7"/>
      <c r="OHN304" s="7"/>
      <c r="OHO304" s="7"/>
      <c r="OHP304" s="7"/>
      <c r="OHQ304" s="7"/>
      <c r="OHR304" s="7"/>
      <c r="OHS304" s="7"/>
      <c r="OHT304" s="7"/>
      <c r="OHU304" s="7"/>
      <c r="OHV304" s="7"/>
      <c r="OHW304" s="7"/>
      <c r="OHX304" s="7"/>
      <c r="OHY304" s="7"/>
      <c r="OHZ304" s="7"/>
      <c r="OIA304" s="7"/>
      <c r="OIB304" s="7"/>
      <c r="OIC304" s="7"/>
      <c r="OID304" s="7"/>
      <c r="OIE304" s="7"/>
      <c r="OIF304" s="7"/>
      <c r="OIG304" s="7"/>
      <c r="OIH304" s="7"/>
      <c r="OII304" s="7"/>
      <c r="OIJ304" s="7"/>
      <c r="OIK304" s="7"/>
      <c r="OIL304" s="7"/>
      <c r="OIM304" s="7"/>
      <c r="OIN304" s="7"/>
      <c r="OIO304" s="7"/>
      <c r="OIP304" s="7"/>
      <c r="OIQ304" s="7"/>
      <c r="OIR304" s="7"/>
      <c r="OIS304" s="7"/>
      <c r="OIT304" s="7"/>
      <c r="OIU304" s="7"/>
      <c r="OIV304" s="7"/>
      <c r="OIW304" s="7"/>
      <c r="OIX304" s="7"/>
      <c r="OIY304" s="7"/>
      <c r="OIZ304" s="7"/>
      <c r="OJA304" s="7"/>
      <c r="OJB304" s="7"/>
      <c r="OJC304" s="7"/>
      <c r="OJD304" s="7"/>
      <c r="OJE304" s="7"/>
      <c r="OJF304" s="7"/>
      <c r="OJG304" s="7"/>
      <c r="OJH304" s="7"/>
      <c r="OJI304" s="7"/>
      <c r="OJJ304" s="7"/>
      <c r="OJK304" s="7"/>
      <c r="OJL304" s="7"/>
      <c r="OJM304" s="7"/>
      <c r="OJN304" s="7"/>
      <c r="OJO304" s="7"/>
      <c r="OJP304" s="7"/>
      <c r="OJQ304" s="7"/>
      <c r="OJR304" s="7"/>
      <c r="OJS304" s="7"/>
      <c r="OJT304" s="7"/>
      <c r="OJU304" s="7"/>
      <c r="OJV304" s="7"/>
      <c r="OJW304" s="7"/>
      <c r="OJX304" s="7"/>
      <c r="OJY304" s="7"/>
      <c r="OJZ304" s="7"/>
      <c r="OKA304" s="7"/>
      <c r="OKB304" s="7"/>
      <c r="OKC304" s="7"/>
      <c r="OKD304" s="7"/>
      <c r="OKE304" s="7"/>
      <c r="OKF304" s="7"/>
      <c r="OKG304" s="7"/>
      <c r="OKH304" s="7"/>
      <c r="OKI304" s="7"/>
      <c r="OKJ304" s="7"/>
      <c r="OKK304" s="7"/>
      <c r="OKL304" s="7"/>
      <c r="OKM304" s="7"/>
      <c r="OKN304" s="7"/>
      <c r="OKO304" s="7"/>
      <c r="OKP304" s="7"/>
      <c r="OKQ304" s="7"/>
      <c r="OKR304" s="7"/>
      <c r="OKS304" s="7"/>
      <c r="OKT304" s="7"/>
      <c r="OKU304" s="7"/>
      <c r="OKV304" s="7"/>
      <c r="OKW304" s="7"/>
      <c r="OKX304" s="7"/>
      <c r="OKY304" s="7"/>
      <c r="OKZ304" s="7"/>
      <c r="OLA304" s="7"/>
      <c r="OLB304" s="7"/>
      <c r="OLC304" s="7"/>
      <c r="OLD304" s="7"/>
      <c r="OLE304" s="7"/>
      <c r="OLF304" s="7"/>
      <c r="OLG304" s="7"/>
      <c r="OLH304" s="7"/>
      <c r="OLI304" s="7"/>
      <c r="OLJ304" s="7"/>
      <c r="OLK304" s="7"/>
      <c r="OLL304" s="7"/>
      <c r="OLM304" s="7"/>
      <c r="OLN304" s="7"/>
      <c r="OLO304" s="7"/>
      <c r="OLP304" s="7"/>
      <c r="OLQ304" s="7"/>
      <c r="OLR304" s="7"/>
      <c r="OLS304" s="7"/>
      <c r="OLT304" s="7"/>
      <c r="OLU304" s="7"/>
      <c r="OLV304" s="7"/>
      <c r="OLW304" s="7"/>
      <c r="OLX304" s="7"/>
      <c r="OLY304" s="7"/>
      <c r="OLZ304" s="7"/>
      <c r="OMA304" s="7"/>
      <c r="OMB304" s="7"/>
      <c r="OMC304" s="7"/>
      <c r="OMD304" s="7"/>
      <c r="OME304" s="7"/>
      <c r="OMF304" s="7"/>
      <c r="OMG304" s="7"/>
      <c r="OMH304" s="7"/>
      <c r="OMI304" s="7"/>
      <c r="OMJ304" s="7"/>
      <c r="OMK304" s="7"/>
      <c r="OML304" s="7"/>
      <c r="OMM304" s="7"/>
      <c r="OMN304" s="7"/>
      <c r="OMO304" s="7"/>
      <c r="OMP304" s="7"/>
      <c r="OMQ304" s="7"/>
      <c r="OMR304" s="7"/>
      <c r="OMS304" s="7"/>
      <c r="OMT304" s="7"/>
      <c r="OMU304" s="7"/>
      <c r="OMV304" s="7"/>
      <c r="OMW304" s="7"/>
      <c r="OMX304" s="7"/>
      <c r="OMY304" s="7"/>
      <c r="OMZ304" s="7"/>
      <c r="ONA304" s="7"/>
      <c r="ONB304" s="7"/>
      <c r="ONC304" s="7"/>
      <c r="OND304" s="7"/>
      <c r="ONE304" s="7"/>
      <c r="ONF304" s="7"/>
      <c r="ONG304" s="7"/>
      <c r="ONH304" s="7"/>
      <c r="ONI304" s="7"/>
      <c r="ONJ304" s="7"/>
      <c r="ONK304" s="7"/>
      <c r="ONL304" s="7"/>
      <c r="ONM304" s="7"/>
      <c r="ONN304" s="7"/>
      <c r="ONO304" s="7"/>
      <c r="ONP304" s="7"/>
      <c r="ONQ304" s="7"/>
      <c r="ONR304" s="7"/>
      <c r="ONS304" s="7"/>
      <c r="ONT304" s="7"/>
      <c r="ONU304" s="7"/>
      <c r="ONV304" s="7"/>
      <c r="ONW304" s="7"/>
      <c r="ONX304" s="7"/>
      <c r="ONY304" s="7"/>
      <c r="ONZ304" s="7"/>
      <c r="OOA304" s="7"/>
      <c r="OOB304" s="7"/>
      <c r="OOC304" s="7"/>
      <c r="OOD304" s="7"/>
      <c r="OOE304" s="7"/>
      <c r="OOF304" s="7"/>
      <c r="OOG304" s="7"/>
      <c r="OOH304" s="7"/>
      <c r="OOI304" s="7"/>
      <c r="OOJ304" s="7"/>
      <c r="OOK304" s="7"/>
      <c r="OOL304" s="7"/>
      <c r="OOM304" s="7"/>
      <c r="OON304" s="7"/>
      <c r="OOO304" s="7"/>
      <c r="OOP304" s="7"/>
      <c r="OOQ304" s="7"/>
      <c r="OOR304" s="7"/>
      <c r="OOS304" s="7"/>
      <c r="OOT304" s="7"/>
      <c r="OOU304" s="7"/>
      <c r="OOV304" s="7"/>
      <c r="OOW304" s="7"/>
      <c r="OOX304" s="7"/>
      <c r="OOY304" s="7"/>
      <c r="OOZ304" s="7"/>
      <c r="OPA304" s="7"/>
      <c r="OPB304" s="7"/>
      <c r="OPC304" s="7"/>
      <c r="OPD304" s="7"/>
      <c r="OPE304" s="7"/>
      <c r="OPF304" s="7"/>
      <c r="OPG304" s="7"/>
      <c r="OPH304" s="7"/>
      <c r="OPI304" s="7"/>
      <c r="OPJ304" s="7"/>
      <c r="OPK304" s="7"/>
      <c r="OPL304" s="7"/>
      <c r="OPM304" s="7"/>
      <c r="OPN304" s="7"/>
      <c r="OPO304" s="7"/>
      <c r="OPP304" s="7"/>
      <c r="OPQ304" s="7"/>
      <c r="OPR304" s="7"/>
      <c r="OPS304" s="7"/>
      <c r="OPT304" s="7"/>
      <c r="OPU304" s="7"/>
      <c r="OPV304" s="7"/>
      <c r="OPW304" s="7"/>
      <c r="OPX304" s="7"/>
      <c r="OPY304" s="7"/>
      <c r="OPZ304" s="7"/>
      <c r="OQA304" s="7"/>
      <c r="OQB304" s="7"/>
      <c r="OQC304" s="7"/>
      <c r="OQD304" s="7"/>
      <c r="OQE304" s="7"/>
      <c r="OQF304" s="7"/>
      <c r="OQG304" s="7"/>
      <c r="OQH304" s="7"/>
      <c r="OQI304" s="7"/>
      <c r="OQJ304" s="7"/>
      <c r="OQK304" s="7"/>
      <c r="OQL304" s="7"/>
      <c r="OQM304" s="7"/>
      <c r="OQN304" s="7"/>
      <c r="OQO304" s="7"/>
      <c r="OQP304" s="7"/>
      <c r="OQQ304" s="7"/>
      <c r="OQR304" s="7"/>
      <c r="OQS304" s="7"/>
      <c r="OQT304" s="7"/>
      <c r="OQU304" s="7"/>
      <c r="OQV304" s="7"/>
      <c r="OQW304" s="7"/>
      <c r="OQX304" s="7"/>
      <c r="OQY304" s="7"/>
      <c r="OQZ304" s="7"/>
      <c r="ORA304" s="7"/>
      <c r="ORB304" s="7"/>
      <c r="ORC304" s="7"/>
      <c r="ORD304" s="7"/>
      <c r="ORE304" s="7"/>
      <c r="ORF304" s="7"/>
      <c r="ORG304" s="7"/>
      <c r="ORH304" s="7"/>
      <c r="ORI304" s="7"/>
      <c r="ORJ304" s="7"/>
      <c r="ORK304" s="7"/>
      <c r="ORL304" s="7"/>
      <c r="ORM304" s="7"/>
      <c r="ORN304" s="7"/>
      <c r="ORO304" s="7"/>
      <c r="ORP304" s="7"/>
      <c r="ORQ304" s="7"/>
      <c r="ORR304" s="7"/>
      <c r="ORS304" s="7"/>
      <c r="ORT304" s="7"/>
      <c r="ORU304" s="7"/>
      <c r="ORV304" s="7"/>
      <c r="ORW304" s="7"/>
      <c r="ORX304" s="7"/>
      <c r="ORY304" s="7"/>
      <c r="ORZ304" s="7"/>
      <c r="OSA304" s="7"/>
      <c r="OSB304" s="7"/>
      <c r="OSC304" s="7"/>
      <c r="OSD304" s="7"/>
      <c r="OSE304" s="7"/>
      <c r="OSF304" s="7"/>
      <c r="OSG304" s="7"/>
      <c r="OSH304" s="7"/>
      <c r="OSI304" s="7"/>
      <c r="OSJ304" s="7"/>
      <c r="OSK304" s="7"/>
      <c r="OSL304" s="7"/>
      <c r="OSM304" s="7"/>
      <c r="OSN304" s="7"/>
      <c r="OSO304" s="7"/>
      <c r="OSP304" s="7"/>
      <c r="OSQ304" s="7"/>
      <c r="OSR304" s="7"/>
      <c r="OSS304" s="7"/>
      <c r="OST304" s="7"/>
      <c r="OSU304" s="7"/>
      <c r="OSV304" s="7"/>
      <c r="OSW304" s="7"/>
      <c r="OSX304" s="7"/>
      <c r="OSY304" s="7"/>
      <c r="OSZ304" s="7"/>
      <c r="OTA304" s="7"/>
      <c r="OTB304" s="7"/>
      <c r="OTC304" s="7"/>
      <c r="OTD304" s="7"/>
      <c r="OTE304" s="7"/>
      <c r="OTF304" s="7"/>
      <c r="OTG304" s="7"/>
      <c r="OTH304" s="7"/>
      <c r="OTI304" s="7"/>
      <c r="OTJ304" s="7"/>
      <c r="OTK304" s="7"/>
      <c r="OTL304" s="7"/>
      <c r="OTM304" s="7"/>
      <c r="OTN304" s="7"/>
      <c r="OTO304" s="7"/>
      <c r="OTP304" s="7"/>
      <c r="OTQ304" s="7"/>
      <c r="OTR304" s="7"/>
      <c r="OTS304" s="7"/>
      <c r="OTT304" s="7"/>
      <c r="OTU304" s="7"/>
      <c r="OTV304" s="7"/>
      <c r="OTW304" s="7"/>
      <c r="OTX304" s="7"/>
      <c r="OTY304" s="7"/>
      <c r="OTZ304" s="7"/>
      <c r="OUA304" s="7"/>
      <c r="OUB304" s="7"/>
      <c r="OUC304" s="7"/>
      <c r="OUD304" s="7"/>
      <c r="OUE304" s="7"/>
      <c r="OUF304" s="7"/>
      <c r="OUG304" s="7"/>
      <c r="OUH304" s="7"/>
      <c r="OUI304" s="7"/>
      <c r="OUJ304" s="7"/>
      <c r="OUK304" s="7"/>
      <c r="OUL304" s="7"/>
      <c r="OUM304" s="7"/>
      <c r="OUN304" s="7"/>
      <c r="OUO304" s="7"/>
      <c r="OUP304" s="7"/>
      <c r="OUQ304" s="7"/>
      <c r="OUR304" s="7"/>
      <c r="OUS304" s="7"/>
      <c r="OUT304" s="7"/>
      <c r="OUU304" s="7"/>
      <c r="OUV304" s="7"/>
      <c r="OUW304" s="7"/>
      <c r="OUX304" s="7"/>
      <c r="OUY304" s="7"/>
      <c r="OUZ304" s="7"/>
      <c r="OVA304" s="7"/>
      <c r="OVB304" s="7"/>
      <c r="OVC304" s="7"/>
      <c r="OVD304" s="7"/>
      <c r="OVE304" s="7"/>
      <c r="OVF304" s="7"/>
      <c r="OVG304" s="7"/>
      <c r="OVH304" s="7"/>
      <c r="OVI304" s="7"/>
      <c r="OVJ304" s="7"/>
      <c r="OVK304" s="7"/>
      <c r="OVL304" s="7"/>
      <c r="OVM304" s="7"/>
      <c r="OVN304" s="7"/>
      <c r="OVO304" s="7"/>
      <c r="OVP304" s="7"/>
      <c r="OVQ304" s="7"/>
      <c r="OVR304" s="7"/>
      <c r="OVS304" s="7"/>
      <c r="OVT304" s="7"/>
      <c r="OVU304" s="7"/>
      <c r="OVV304" s="7"/>
      <c r="OVW304" s="7"/>
      <c r="OVX304" s="7"/>
      <c r="OVY304" s="7"/>
      <c r="OVZ304" s="7"/>
      <c r="OWA304" s="7"/>
      <c r="OWB304" s="7"/>
      <c r="OWC304" s="7"/>
      <c r="OWD304" s="7"/>
      <c r="OWE304" s="7"/>
      <c r="OWF304" s="7"/>
      <c r="OWG304" s="7"/>
      <c r="OWH304" s="7"/>
      <c r="OWI304" s="7"/>
      <c r="OWJ304" s="7"/>
      <c r="OWK304" s="7"/>
      <c r="OWL304" s="7"/>
      <c r="OWM304" s="7"/>
      <c r="OWN304" s="7"/>
      <c r="OWO304" s="7"/>
      <c r="OWP304" s="7"/>
      <c r="OWQ304" s="7"/>
      <c r="OWR304" s="7"/>
      <c r="OWS304" s="7"/>
      <c r="OWT304" s="7"/>
      <c r="OWU304" s="7"/>
      <c r="OWV304" s="7"/>
      <c r="OWW304" s="7"/>
      <c r="OWX304" s="7"/>
      <c r="OWY304" s="7"/>
      <c r="OWZ304" s="7"/>
      <c r="OXA304" s="7"/>
      <c r="OXB304" s="7"/>
      <c r="OXC304" s="7"/>
      <c r="OXD304" s="7"/>
      <c r="OXE304" s="7"/>
      <c r="OXF304" s="7"/>
      <c r="OXG304" s="7"/>
      <c r="OXH304" s="7"/>
      <c r="OXI304" s="7"/>
      <c r="OXJ304" s="7"/>
      <c r="OXK304" s="7"/>
      <c r="OXL304" s="7"/>
      <c r="OXM304" s="7"/>
      <c r="OXN304" s="7"/>
      <c r="OXO304" s="7"/>
      <c r="OXP304" s="7"/>
      <c r="OXQ304" s="7"/>
      <c r="OXR304" s="7"/>
      <c r="OXS304" s="7"/>
      <c r="OXT304" s="7"/>
      <c r="OXU304" s="7"/>
      <c r="OXV304" s="7"/>
      <c r="OXW304" s="7"/>
      <c r="OXX304" s="7"/>
      <c r="OXY304" s="7"/>
      <c r="OXZ304" s="7"/>
      <c r="OYA304" s="7"/>
      <c r="OYB304" s="7"/>
      <c r="OYC304" s="7"/>
      <c r="OYD304" s="7"/>
      <c r="OYE304" s="7"/>
      <c r="OYF304" s="7"/>
      <c r="OYG304" s="7"/>
      <c r="OYH304" s="7"/>
      <c r="OYI304" s="7"/>
      <c r="OYJ304" s="7"/>
      <c r="OYK304" s="7"/>
      <c r="OYL304" s="7"/>
      <c r="OYM304" s="7"/>
      <c r="OYN304" s="7"/>
      <c r="OYO304" s="7"/>
      <c r="OYP304" s="7"/>
      <c r="OYQ304" s="7"/>
      <c r="OYR304" s="7"/>
      <c r="OYS304" s="7"/>
      <c r="OYT304" s="7"/>
      <c r="OYU304" s="7"/>
      <c r="OYV304" s="7"/>
      <c r="OYW304" s="7"/>
      <c r="OYX304" s="7"/>
      <c r="OYY304" s="7"/>
      <c r="OYZ304" s="7"/>
      <c r="OZA304" s="7"/>
      <c r="OZB304" s="7"/>
      <c r="OZC304" s="7"/>
      <c r="OZD304" s="7"/>
      <c r="OZE304" s="7"/>
      <c r="OZF304" s="7"/>
      <c r="OZG304" s="7"/>
      <c r="OZH304" s="7"/>
      <c r="OZI304" s="7"/>
      <c r="OZJ304" s="7"/>
      <c r="OZK304" s="7"/>
      <c r="OZL304" s="7"/>
      <c r="OZM304" s="7"/>
      <c r="OZN304" s="7"/>
      <c r="OZO304" s="7"/>
      <c r="OZP304" s="7"/>
      <c r="OZQ304" s="7"/>
      <c r="OZR304" s="7"/>
      <c r="OZS304" s="7"/>
      <c r="OZT304" s="7"/>
      <c r="OZU304" s="7"/>
      <c r="OZV304" s="7"/>
      <c r="OZW304" s="7"/>
      <c r="OZX304" s="7"/>
      <c r="OZY304" s="7"/>
      <c r="OZZ304" s="7"/>
      <c r="PAA304" s="7"/>
      <c r="PAB304" s="7"/>
      <c r="PAC304" s="7"/>
      <c r="PAD304" s="7"/>
      <c r="PAE304" s="7"/>
      <c r="PAF304" s="7"/>
      <c r="PAG304" s="7"/>
      <c r="PAH304" s="7"/>
      <c r="PAI304" s="7"/>
      <c r="PAJ304" s="7"/>
      <c r="PAK304" s="7"/>
      <c r="PAL304" s="7"/>
      <c r="PAM304" s="7"/>
      <c r="PAN304" s="7"/>
      <c r="PAO304" s="7"/>
      <c r="PAP304" s="7"/>
      <c r="PAQ304" s="7"/>
      <c r="PAR304" s="7"/>
      <c r="PAS304" s="7"/>
      <c r="PAT304" s="7"/>
      <c r="PAU304" s="7"/>
      <c r="PAV304" s="7"/>
      <c r="PAW304" s="7"/>
      <c r="PAX304" s="7"/>
      <c r="PAY304" s="7"/>
      <c r="PAZ304" s="7"/>
      <c r="PBA304" s="7"/>
      <c r="PBB304" s="7"/>
      <c r="PBC304" s="7"/>
      <c r="PBD304" s="7"/>
      <c r="PBE304" s="7"/>
      <c r="PBF304" s="7"/>
      <c r="PBG304" s="7"/>
      <c r="PBH304" s="7"/>
      <c r="PBI304" s="7"/>
      <c r="PBJ304" s="7"/>
      <c r="PBK304" s="7"/>
      <c r="PBL304" s="7"/>
      <c r="PBM304" s="7"/>
      <c r="PBN304" s="7"/>
      <c r="PBO304" s="7"/>
      <c r="PBP304" s="7"/>
      <c r="PBQ304" s="7"/>
      <c r="PBR304" s="7"/>
      <c r="PBS304" s="7"/>
      <c r="PBT304" s="7"/>
      <c r="PBU304" s="7"/>
      <c r="PBV304" s="7"/>
      <c r="PBW304" s="7"/>
      <c r="PBX304" s="7"/>
      <c r="PBY304" s="7"/>
      <c r="PBZ304" s="7"/>
      <c r="PCA304" s="7"/>
      <c r="PCB304" s="7"/>
      <c r="PCC304" s="7"/>
      <c r="PCD304" s="7"/>
      <c r="PCE304" s="7"/>
      <c r="PCF304" s="7"/>
      <c r="PCG304" s="7"/>
      <c r="PCH304" s="7"/>
      <c r="PCI304" s="7"/>
      <c r="PCJ304" s="7"/>
      <c r="PCK304" s="7"/>
      <c r="PCL304" s="7"/>
      <c r="PCM304" s="7"/>
      <c r="PCN304" s="7"/>
      <c r="PCO304" s="7"/>
      <c r="PCP304" s="7"/>
      <c r="PCQ304" s="7"/>
      <c r="PCR304" s="7"/>
      <c r="PCS304" s="7"/>
      <c r="PCT304" s="7"/>
      <c r="PCU304" s="7"/>
      <c r="PCV304" s="7"/>
      <c r="PCW304" s="7"/>
      <c r="PCX304" s="7"/>
      <c r="PCY304" s="7"/>
      <c r="PCZ304" s="7"/>
      <c r="PDA304" s="7"/>
      <c r="PDB304" s="7"/>
      <c r="PDC304" s="7"/>
      <c r="PDD304" s="7"/>
      <c r="PDE304" s="7"/>
      <c r="PDF304" s="7"/>
      <c r="PDG304" s="7"/>
      <c r="PDH304" s="7"/>
      <c r="PDI304" s="7"/>
      <c r="PDJ304" s="7"/>
      <c r="PDK304" s="7"/>
      <c r="PDL304" s="7"/>
      <c r="PDM304" s="7"/>
      <c r="PDN304" s="7"/>
      <c r="PDO304" s="7"/>
      <c r="PDP304" s="7"/>
      <c r="PDQ304" s="7"/>
      <c r="PDR304" s="7"/>
      <c r="PDS304" s="7"/>
      <c r="PDT304" s="7"/>
      <c r="PDU304" s="7"/>
      <c r="PDV304" s="7"/>
      <c r="PDW304" s="7"/>
      <c r="PDX304" s="7"/>
      <c r="PDY304" s="7"/>
      <c r="PDZ304" s="7"/>
      <c r="PEA304" s="7"/>
      <c r="PEB304" s="7"/>
      <c r="PEC304" s="7"/>
      <c r="PED304" s="7"/>
      <c r="PEE304" s="7"/>
      <c r="PEF304" s="7"/>
      <c r="PEG304" s="7"/>
      <c r="PEH304" s="7"/>
      <c r="PEI304" s="7"/>
      <c r="PEJ304" s="7"/>
      <c r="PEK304" s="7"/>
      <c r="PEL304" s="7"/>
      <c r="PEM304" s="7"/>
      <c r="PEN304" s="7"/>
      <c r="PEO304" s="7"/>
      <c r="PEP304" s="7"/>
      <c r="PEQ304" s="7"/>
      <c r="PER304" s="7"/>
      <c r="PES304" s="7"/>
      <c r="PET304" s="7"/>
      <c r="PEU304" s="7"/>
      <c r="PEV304" s="7"/>
      <c r="PEW304" s="7"/>
      <c r="PEX304" s="7"/>
      <c r="PEY304" s="7"/>
      <c r="PEZ304" s="7"/>
      <c r="PFA304" s="7"/>
      <c r="PFB304" s="7"/>
      <c r="PFC304" s="7"/>
      <c r="PFD304" s="7"/>
      <c r="PFE304" s="7"/>
      <c r="PFF304" s="7"/>
      <c r="PFG304" s="7"/>
      <c r="PFH304" s="7"/>
      <c r="PFI304" s="7"/>
      <c r="PFJ304" s="7"/>
      <c r="PFK304" s="7"/>
      <c r="PFL304" s="7"/>
      <c r="PFM304" s="7"/>
      <c r="PFN304" s="7"/>
      <c r="PFO304" s="7"/>
      <c r="PFP304" s="7"/>
      <c r="PFQ304" s="7"/>
      <c r="PFR304" s="7"/>
      <c r="PFS304" s="7"/>
      <c r="PFT304" s="7"/>
      <c r="PFU304" s="7"/>
      <c r="PFV304" s="7"/>
      <c r="PFW304" s="7"/>
      <c r="PFX304" s="7"/>
      <c r="PFY304" s="7"/>
      <c r="PFZ304" s="7"/>
      <c r="PGA304" s="7"/>
      <c r="PGB304" s="7"/>
      <c r="PGC304" s="7"/>
      <c r="PGD304" s="7"/>
      <c r="PGE304" s="7"/>
      <c r="PGF304" s="7"/>
      <c r="PGG304" s="7"/>
      <c r="PGH304" s="7"/>
      <c r="PGI304" s="7"/>
      <c r="PGJ304" s="7"/>
      <c r="PGK304" s="7"/>
      <c r="PGL304" s="7"/>
      <c r="PGM304" s="7"/>
      <c r="PGN304" s="7"/>
      <c r="PGO304" s="7"/>
      <c r="PGP304" s="7"/>
      <c r="PGQ304" s="7"/>
      <c r="PGR304" s="7"/>
      <c r="PGS304" s="7"/>
      <c r="PGT304" s="7"/>
      <c r="PGU304" s="7"/>
      <c r="PGV304" s="7"/>
      <c r="PGW304" s="7"/>
      <c r="PGX304" s="7"/>
      <c r="PGY304" s="7"/>
      <c r="PGZ304" s="7"/>
      <c r="PHA304" s="7"/>
      <c r="PHB304" s="7"/>
      <c r="PHC304" s="7"/>
      <c r="PHD304" s="7"/>
      <c r="PHE304" s="7"/>
      <c r="PHF304" s="7"/>
      <c r="PHG304" s="7"/>
      <c r="PHH304" s="7"/>
      <c r="PHI304" s="7"/>
      <c r="PHJ304" s="7"/>
      <c r="PHK304" s="7"/>
      <c r="PHL304" s="7"/>
      <c r="PHM304" s="7"/>
      <c r="PHN304" s="7"/>
      <c r="PHO304" s="7"/>
      <c r="PHP304" s="7"/>
      <c r="PHQ304" s="7"/>
      <c r="PHR304" s="7"/>
      <c r="PHS304" s="7"/>
      <c r="PHT304" s="7"/>
      <c r="PHU304" s="7"/>
      <c r="PHV304" s="7"/>
      <c r="PHW304" s="7"/>
      <c r="PHX304" s="7"/>
      <c r="PHY304" s="7"/>
      <c r="PHZ304" s="7"/>
      <c r="PIA304" s="7"/>
      <c r="PIB304" s="7"/>
      <c r="PIC304" s="7"/>
      <c r="PID304" s="7"/>
      <c r="PIE304" s="7"/>
      <c r="PIF304" s="7"/>
      <c r="PIG304" s="7"/>
      <c r="PIH304" s="7"/>
      <c r="PII304" s="7"/>
      <c r="PIJ304" s="7"/>
      <c r="PIK304" s="7"/>
      <c r="PIL304" s="7"/>
      <c r="PIM304" s="7"/>
      <c r="PIN304" s="7"/>
      <c r="PIO304" s="7"/>
      <c r="PIP304" s="7"/>
      <c r="PIQ304" s="7"/>
      <c r="PIR304" s="7"/>
      <c r="PIS304" s="7"/>
      <c r="PIT304" s="7"/>
      <c r="PIU304" s="7"/>
      <c r="PIV304" s="7"/>
      <c r="PIW304" s="7"/>
      <c r="PIX304" s="7"/>
      <c r="PIY304" s="7"/>
      <c r="PIZ304" s="7"/>
      <c r="PJA304" s="7"/>
      <c r="PJB304" s="7"/>
      <c r="PJC304" s="7"/>
      <c r="PJD304" s="7"/>
      <c r="PJE304" s="7"/>
      <c r="PJF304" s="7"/>
      <c r="PJG304" s="7"/>
      <c r="PJH304" s="7"/>
      <c r="PJI304" s="7"/>
      <c r="PJJ304" s="7"/>
      <c r="PJK304" s="7"/>
      <c r="PJL304" s="7"/>
      <c r="PJM304" s="7"/>
      <c r="PJN304" s="7"/>
      <c r="PJO304" s="7"/>
      <c r="PJP304" s="7"/>
      <c r="PJQ304" s="7"/>
      <c r="PJR304" s="7"/>
      <c r="PJS304" s="7"/>
      <c r="PJT304" s="7"/>
      <c r="PJU304" s="7"/>
      <c r="PJV304" s="7"/>
      <c r="PJW304" s="7"/>
      <c r="PJX304" s="7"/>
      <c r="PJY304" s="7"/>
      <c r="PJZ304" s="7"/>
      <c r="PKA304" s="7"/>
      <c r="PKB304" s="7"/>
      <c r="PKC304" s="7"/>
      <c r="PKD304" s="7"/>
      <c r="PKE304" s="7"/>
      <c r="PKF304" s="7"/>
      <c r="PKG304" s="7"/>
      <c r="PKH304" s="7"/>
      <c r="PKI304" s="7"/>
      <c r="PKJ304" s="7"/>
      <c r="PKK304" s="7"/>
      <c r="PKL304" s="7"/>
      <c r="PKM304" s="7"/>
      <c r="PKN304" s="7"/>
      <c r="PKO304" s="7"/>
      <c r="PKP304" s="7"/>
      <c r="PKQ304" s="7"/>
      <c r="PKR304" s="7"/>
      <c r="PKS304" s="7"/>
      <c r="PKT304" s="7"/>
      <c r="PKU304" s="7"/>
      <c r="PKV304" s="7"/>
      <c r="PKW304" s="7"/>
      <c r="PKX304" s="7"/>
      <c r="PKY304" s="7"/>
      <c r="PKZ304" s="7"/>
      <c r="PLA304" s="7"/>
      <c r="PLB304" s="7"/>
      <c r="PLC304" s="7"/>
      <c r="PLD304" s="7"/>
      <c r="PLE304" s="7"/>
      <c r="PLF304" s="7"/>
      <c r="PLG304" s="7"/>
      <c r="PLH304" s="7"/>
      <c r="PLI304" s="7"/>
      <c r="PLJ304" s="7"/>
      <c r="PLK304" s="7"/>
      <c r="PLL304" s="7"/>
      <c r="PLM304" s="7"/>
      <c r="PLN304" s="7"/>
      <c r="PLO304" s="7"/>
      <c r="PLP304" s="7"/>
      <c r="PLQ304" s="7"/>
      <c r="PLR304" s="7"/>
      <c r="PLS304" s="7"/>
      <c r="PLT304" s="7"/>
      <c r="PLU304" s="7"/>
      <c r="PLV304" s="7"/>
      <c r="PLW304" s="7"/>
      <c r="PLX304" s="7"/>
      <c r="PLY304" s="7"/>
      <c r="PLZ304" s="7"/>
      <c r="PMA304" s="7"/>
      <c r="PMB304" s="7"/>
      <c r="PMC304" s="7"/>
      <c r="PMD304" s="7"/>
      <c r="PME304" s="7"/>
      <c r="PMF304" s="7"/>
      <c r="PMG304" s="7"/>
      <c r="PMH304" s="7"/>
      <c r="PMI304" s="7"/>
      <c r="PMJ304" s="7"/>
      <c r="PMK304" s="7"/>
      <c r="PML304" s="7"/>
      <c r="PMM304" s="7"/>
      <c r="PMN304" s="7"/>
      <c r="PMO304" s="7"/>
      <c r="PMP304" s="7"/>
      <c r="PMQ304" s="7"/>
      <c r="PMR304" s="7"/>
      <c r="PMS304" s="7"/>
      <c r="PMT304" s="7"/>
      <c r="PMU304" s="7"/>
      <c r="PMV304" s="7"/>
      <c r="PMW304" s="7"/>
      <c r="PMX304" s="7"/>
      <c r="PMY304" s="7"/>
      <c r="PMZ304" s="7"/>
      <c r="PNA304" s="7"/>
      <c r="PNB304" s="7"/>
      <c r="PNC304" s="7"/>
      <c r="PND304" s="7"/>
      <c r="PNE304" s="7"/>
      <c r="PNF304" s="7"/>
      <c r="PNG304" s="7"/>
      <c r="PNH304" s="7"/>
      <c r="PNI304" s="7"/>
      <c r="PNJ304" s="7"/>
      <c r="PNK304" s="7"/>
      <c r="PNL304" s="7"/>
      <c r="PNM304" s="7"/>
      <c r="PNN304" s="7"/>
      <c r="PNO304" s="7"/>
      <c r="PNP304" s="7"/>
      <c r="PNQ304" s="7"/>
      <c r="PNR304" s="7"/>
      <c r="PNS304" s="7"/>
      <c r="PNT304" s="7"/>
      <c r="PNU304" s="7"/>
      <c r="PNV304" s="7"/>
      <c r="PNW304" s="7"/>
      <c r="PNX304" s="7"/>
      <c r="PNY304" s="7"/>
      <c r="PNZ304" s="7"/>
      <c r="POA304" s="7"/>
      <c r="POB304" s="7"/>
      <c r="POC304" s="7"/>
      <c r="POD304" s="7"/>
      <c r="POE304" s="7"/>
      <c r="POF304" s="7"/>
      <c r="POG304" s="7"/>
      <c r="POH304" s="7"/>
      <c r="POI304" s="7"/>
      <c r="POJ304" s="7"/>
      <c r="POK304" s="7"/>
      <c r="POL304" s="7"/>
      <c r="POM304" s="7"/>
      <c r="PON304" s="7"/>
      <c r="POO304" s="7"/>
      <c r="POP304" s="7"/>
      <c r="POQ304" s="7"/>
      <c r="POR304" s="7"/>
      <c r="POS304" s="7"/>
      <c r="POT304" s="7"/>
      <c r="POU304" s="7"/>
      <c r="POV304" s="7"/>
      <c r="POW304" s="7"/>
      <c r="POX304" s="7"/>
      <c r="POY304" s="7"/>
      <c r="POZ304" s="7"/>
      <c r="PPA304" s="7"/>
      <c r="PPB304" s="7"/>
      <c r="PPC304" s="7"/>
      <c r="PPD304" s="7"/>
      <c r="PPE304" s="7"/>
      <c r="PPF304" s="7"/>
      <c r="PPG304" s="7"/>
      <c r="PPH304" s="7"/>
      <c r="PPI304" s="7"/>
      <c r="PPJ304" s="7"/>
      <c r="PPK304" s="7"/>
      <c r="PPL304" s="7"/>
      <c r="PPM304" s="7"/>
      <c r="PPN304" s="7"/>
      <c r="PPO304" s="7"/>
      <c r="PPP304" s="7"/>
      <c r="PPQ304" s="7"/>
      <c r="PPR304" s="7"/>
      <c r="PPS304" s="7"/>
      <c r="PPT304" s="7"/>
      <c r="PPU304" s="7"/>
      <c r="PPV304" s="7"/>
      <c r="PPW304" s="7"/>
      <c r="PPX304" s="7"/>
      <c r="PPY304" s="7"/>
      <c r="PPZ304" s="7"/>
      <c r="PQA304" s="7"/>
      <c r="PQB304" s="7"/>
      <c r="PQC304" s="7"/>
      <c r="PQD304" s="7"/>
      <c r="PQE304" s="7"/>
      <c r="PQF304" s="7"/>
      <c r="PQG304" s="7"/>
      <c r="PQH304" s="7"/>
      <c r="PQI304" s="7"/>
      <c r="PQJ304" s="7"/>
      <c r="PQK304" s="7"/>
      <c r="PQL304" s="7"/>
      <c r="PQM304" s="7"/>
      <c r="PQN304" s="7"/>
      <c r="PQO304" s="7"/>
      <c r="PQP304" s="7"/>
      <c r="PQQ304" s="7"/>
      <c r="PQR304" s="7"/>
      <c r="PQS304" s="7"/>
      <c r="PQT304" s="7"/>
      <c r="PQU304" s="7"/>
      <c r="PQV304" s="7"/>
      <c r="PQW304" s="7"/>
      <c r="PQX304" s="7"/>
      <c r="PQY304" s="7"/>
      <c r="PQZ304" s="7"/>
      <c r="PRA304" s="7"/>
      <c r="PRB304" s="7"/>
      <c r="PRC304" s="7"/>
      <c r="PRD304" s="7"/>
      <c r="PRE304" s="7"/>
      <c r="PRF304" s="7"/>
      <c r="PRG304" s="7"/>
      <c r="PRH304" s="7"/>
      <c r="PRI304" s="7"/>
      <c r="PRJ304" s="7"/>
      <c r="PRK304" s="7"/>
      <c r="PRL304" s="7"/>
      <c r="PRM304" s="7"/>
      <c r="PRN304" s="7"/>
      <c r="PRO304" s="7"/>
      <c r="PRP304" s="7"/>
      <c r="PRQ304" s="7"/>
      <c r="PRR304" s="7"/>
      <c r="PRS304" s="7"/>
      <c r="PRT304" s="7"/>
      <c r="PRU304" s="7"/>
      <c r="PRV304" s="7"/>
      <c r="PRW304" s="7"/>
      <c r="PRX304" s="7"/>
      <c r="PRY304" s="7"/>
      <c r="PRZ304" s="7"/>
      <c r="PSA304" s="7"/>
      <c r="PSB304" s="7"/>
      <c r="PSC304" s="7"/>
      <c r="PSD304" s="7"/>
      <c r="PSE304" s="7"/>
      <c r="PSF304" s="7"/>
      <c r="PSG304" s="7"/>
      <c r="PSH304" s="7"/>
      <c r="PSI304" s="7"/>
      <c r="PSJ304" s="7"/>
      <c r="PSK304" s="7"/>
      <c r="PSL304" s="7"/>
      <c r="PSM304" s="7"/>
      <c r="PSN304" s="7"/>
      <c r="PSO304" s="7"/>
      <c r="PSP304" s="7"/>
      <c r="PSQ304" s="7"/>
      <c r="PSR304" s="7"/>
      <c r="PSS304" s="7"/>
      <c r="PST304" s="7"/>
      <c r="PSU304" s="7"/>
      <c r="PSV304" s="7"/>
      <c r="PSW304" s="7"/>
      <c r="PSX304" s="7"/>
      <c r="PSY304" s="7"/>
      <c r="PSZ304" s="7"/>
      <c r="PTA304" s="7"/>
      <c r="PTB304" s="7"/>
      <c r="PTC304" s="7"/>
      <c r="PTD304" s="7"/>
      <c r="PTE304" s="7"/>
      <c r="PTF304" s="7"/>
      <c r="PTG304" s="7"/>
      <c r="PTH304" s="7"/>
      <c r="PTI304" s="7"/>
      <c r="PTJ304" s="7"/>
      <c r="PTK304" s="7"/>
      <c r="PTL304" s="7"/>
      <c r="PTM304" s="7"/>
      <c r="PTN304" s="7"/>
      <c r="PTO304" s="7"/>
      <c r="PTP304" s="7"/>
      <c r="PTQ304" s="7"/>
      <c r="PTR304" s="7"/>
      <c r="PTS304" s="7"/>
      <c r="PTT304" s="7"/>
      <c r="PTU304" s="7"/>
      <c r="PTV304" s="7"/>
      <c r="PTW304" s="7"/>
      <c r="PTX304" s="7"/>
      <c r="PTY304" s="7"/>
      <c r="PTZ304" s="7"/>
      <c r="PUA304" s="7"/>
      <c r="PUB304" s="7"/>
      <c r="PUC304" s="7"/>
      <c r="PUD304" s="7"/>
      <c r="PUE304" s="7"/>
      <c r="PUF304" s="7"/>
      <c r="PUG304" s="7"/>
      <c r="PUH304" s="7"/>
      <c r="PUI304" s="7"/>
      <c r="PUJ304" s="7"/>
      <c r="PUK304" s="7"/>
      <c r="PUL304" s="7"/>
      <c r="PUM304" s="7"/>
      <c r="PUN304" s="7"/>
      <c r="PUO304" s="7"/>
      <c r="PUP304" s="7"/>
      <c r="PUQ304" s="7"/>
      <c r="PUR304" s="7"/>
      <c r="PUS304" s="7"/>
      <c r="PUT304" s="7"/>
      <c r="PUU304" s="7"/>
      <c r="PUV304" s="7"/>
      <c r="PUW304" s="7"/>
      <c r="PUX304" s="7"/>
      <c r="PUY304" s="7"/>
      <c r="PUZ304" s="7"/>
      <c r="PVA304" s="7"/>
      <c r="PVB304" s="7"/>
      <c r="PVC304" s="7"/>
      <c r="PVD304" s="7"/>
      <c r="PVE304" s="7"/>
      <c r="PVF304" s="7"/>
      <c r="PVG304" s="7"/>
      <c r="PVH304" s="7"/>
      <c r="PVI304" s="7"/>
      <c r="PVJ304" s="7"/>
      <c r="PVK304" s="7"/>
      <c r="PVL304" s="7"/>
      <c r="PVM304" s="7"/>
      <c r="PVN304" s="7"/>
      <c r="PVO304" s="7"/>
      <c r="PVP304" s="7"/>
      <c r="PVQ304" s="7"/>
      <c r="PVR304" s="7"/>
      <c r="PVS304" s="7"/>
      <c r="PVT304" s="7"/>
      <c r="PVU304" s="7"/>
      <c r="PVV304" s="7"/>
      <c r="PVW304" s="7"/>
      <c r="PVX304" s="7"/>
      <c r="PVY304" s="7"/>
      <c r="PVZ304" s="7"/>
      <c r="PWA304" s="7"/>
      <c r="PWB304" s="7"/>
      <c r="PWC304" s="7"/>
      <c r="PWD304" s="7"/>
      <c r="PWE304" s="7"/>
      <c r="PWF304" s="7"/>
      <c r="PWG304" s="7"/>
      <c r="PWH304" s="7"/>
      <c r="PWI304" s="7"/>
      <c r="PWJ304" s="7"/>
      <c r="PWK304" s="7"/>
      <c r="PWL304" s="7"/>
      <c r="PWM304" s="7"/>
      <c r="PWN304" s="7"/>
      <c r="PWO304" s="7"/>
      <c r="PWP304" s="7"/>
      <c r="PWQ304" s="7"/>
      <c r="PWR304" s="7"/>
      <c r="PWS304" s="7"/>
      <c r="PWT304" s="7"/>
      <c r="PWU304" s="7"/>
      <c r="PWV304" s="7"/>
      <c r="PWW304" s="7"/>
      <c r="PWX304" s="7"/>
      <c r="PWY304" s="7"/>
      <c r="PWZ304" s="7"/>
      <c r="PXA304" s="7"/>
      <c r="PXB304" s="7"/>
      <c r="PXC304" s="7"/>
      <c r="PXD304" s="7"/>
      <c r="PXE304" s="7"/>
      <c r="PXF304" s="7"/>
      <c r="PXG304" s="7"/>
      <c r="PXH304" s="7"/>
      <c r="PXI304" s="7"/>
      <c r="PXJ304" s="7"/>
      <c r="PXK304" s="7"/>
      <c r="PXL304" s="7"/>
      <c r="PXM304" s="7"/>
      <c r="PXN304" s="7"/>
      <c r="PXO304" s="7"/>
      <c r="PXP304" s="7"/>
      <c r="PXQ304" s="7"/>
      <c r="PXR304" s="7"/>
      <c r="PXS304" s="7"/>
      <c r="PXT304" s="7"/>
      <c r="PXU304" s="7"/>
      <c r="PXV304" s="7"/>
      <c r="PXW304" s="7"/>
      <c r="PXX304" s="7"/>
      <c r="PXY304" s="7"/>
      <c r="PXZ304" s="7"/>
      <c r="PYA304" s="7"/>
      <c r="PYB304" s="7"/>
      <c r="PYC304" s="7"/>
      <c r="PYD304" s="7"/>
      <c r="PYE304" s="7"/>
      <c r="PYF304" s="7"/>
      <c r="PYG304" s="7"/>
      <c r="PYH304" s="7"/>
      <c r="PYI304" s="7"/>
      <c r="PYJ304" s="7"/>
      <c r="PYK304" s="7"/>
      <c r="PYL304" s="7"/>
      <c r="PYM304" s="7"/>
      <c r="PYN304" s="7"/>
      <c r="PYO304" s="7"/>
      <c r="PYP304" s="7"/>
      <c r="PYQ304" s="7"/>
      <c r="PYR304" s="7"/>
      <c r="PYS304" s="7"/>
      <c r="PYT304" s="7"/>
      <c r="PYU304" s="7"/>
      <c r="PYV304" s="7"/>
      <c r="PYW304" s="7"/>
      <c r="PYX304" s="7"/>
      <c r="PYY304" s="7"/>
      <c r="PYZ304" s="7"/>
      <c r="PZA304" s="7"/>
      <c r="PZB304" s="7"/>
      <c r="PZC304" s="7"/>
      <c r="PZD304" s="7"/>
      <c r="PZE304" s="7"/>
      <c r="PZF304" s="7"/>
      <c r="PZG304" s="7"/>
      <c r="PZH304" s="7"/>
      <c r="PZI304" s="7"/>
      <c r="PZJ304" s="7"/>
      <c r="PZK304" s="7"/>
      <c r="PZL304" s="7"/>
      <c r="PZM304" s="7"/>
      <c r="PZN304" s="7"/>
      <c r="PZO304" s="7"/>
      <c r="PZP304" s="7"/>
      <c r="PZQ304" s="7"/>
      <c r="PZR304" s="7"/>
      <c r="PZS304" s="7"/>
      <c r="PZT304" s="7"/>
      <c r="PZU304" s="7"/>
      <c r="PZV304" s="7"/>
      <c r="PZW304" s="7"/>
      <c r="PZX304" s="7"/>
      <c r="PZY304" s="7"/>
      <c r="PZZ304" s="7"/>
      <c r="QAA304" s="7"/>
      <c r="QAB304" s="7"/>
      <c r="QAC304" s="7"/>
      <c r="QAD304" s="7"/>
      <c r="QAE304" s="7"/>
      <c r="QAF304" s="7"/>
      <c r="QAG304" s="7"/>
      <c r="QAH304" s="7"/>
      <c r="QAI304" s="7"/>
      <c r="QAJ304" s="7"/>
      <c r="QAK304" s="7"/>
      <c r="QAL304" s="7"/>
      <c r="QAM304" s="7"/>
      <c r="QAN304" s="7"/>
      <c r="QAO304" s="7"/>
      <c r="QAP304" s="7"/>
      <c r="QAQ304" s="7"/>
      <c r="QAR304" s="7"/>
      <c r="QAS304" s="7"/>
      <c r="QAT304" s="7"/>
      <c r="QAU304" s="7"/>
      <c r="QAV304" s="7"/>
      <c r="QAW304" s="7"/>
      <c r="QAX304" s="7"/>
      <c r="QAY304" s="7"/>
      <c r="QAZ304" s="7"/>
      <c r="QBA304" s="7"/>
      <c r="QBB304" s="7"/>
      <c r="QBC304" s="7"/>
      <c r="QBD304" s="7"/>
      <c r="QBE304" s="7"/>
      <c r="QBF304" s="7"/>
      <c r="QBG304" s="7"/>
      <c r="QBH304" s="7"/>
      <c r="QBI304" s="7"/>
      <c r="QBJ304" s="7"/>
      <c r="QBK304" s="7"/>
      <c r="QBL304" s="7"/>
      <c r="QBM304" s="7"/>
      <c r="QBN304" s="7"/>
      <c r="QBO304" s="7"/>
      <c r="QBP304" s="7"/>
      <c r="QBQ304" s="7"/>
      <c r="QBR304" s="7"/>
      <c r="QBS304" s="7"/>
      <c r="QBT304" s="7"/>
      <c r="QBU304" s="7"/>
      <c r="QBV304" s="7"/>
      <c r="QBW304" s="7"/>
      <c r="QBX304" s="7"/>
      <c r="QBY304" s="7"/>
      <c r="QBZ304" s="7"/>
      <c r="QCA304" s="7"/>
      <c r="QCB304" s="7"/>
      <c r="QCC304" s="7"/>
      <c r="QCD304" s="7"/>
      <c r="QCE304" s="7"/>
      <c r="QCF304" s="7"/>
      <c r="QCG304" s="7"/>
      <c r="QCH304" s="7"/>
      <c r="QCI304" s="7"/>
      <c r="QCJ304" s="7"/>
      <c r="QCK304" s="7"/>
      <c r="QCL304" s="7"/>
      <c r="QCM304" s="7"/>
      <c r="QCN304" s="7"/>
      <c r="QCO304" s="7"/>
      <c r="QCP304" s="7"/>
      <c r="QCQ304" s="7"/>
      <c r="QCR304" s="7"/>
      <c r="QCS304" s="7"/>
      <c r="QCT304" s="7"/>
      <c r="QCU304" s="7"/>
      <c r="QCV304" s="7"/>
      <c r="QCW304" s="7"/>
      <c r="QCX304" s="7"/>
      <c r="QCY304" s="7"/>
      <c r="QCZ304" s="7"/>
      <c r="QDA304" s="7"/>
      <c r="QDB304" s="7"/>
      <c r="QDC304" s="7"/>
      <c r="QDD304" s="7"/>
      <c r="QDE304" s="7"/>
      <c r="QDF304" s="7"/>
      <c r="QDG304" s="7"/>
      <c r="QDH304" s="7"/>
      <c r="QDI304" s="7"/>
      <c r="QDJ304" s="7"/>
      <c r="QDK304" s="7"/>
      <c r="QDL304" s="7"/>
      <c r="QDM304" s="7"/>
      <c r="QDN304" s="7"/>
      <c r="QDO304" s="7"/>
      <c r="QDP304" s="7"/>
      <c r="QDQ304" s="7"/>
      <c r="QDR304" s="7"/>
      <c r="QDS304" s="7"/>
      <c r="QDT304" s="7"/>
      <c r="QDU304" s="7"/>
      <c r="QDV304" s="7"/>
      <c r="QDW304" s="7"/>
      <c r="QDX304" s="7"/>
      <c r="QDY304" s="7"/>
      <c r="QDZ304" s="7"/>
      <c r="QEA304" s="7"/>
      <c r="QEB304" s="7"/>
      <c r="QEC304" s="7"/>
      <c r="QED304" s="7"/>
      <c r="QEE304" s="7"/>
      <c r="QEF304" s="7"/>
      <c r="QEG304" s="7"/>
      <c r="QEH304" s="7"/>
      <c r="QEI304" s="7"/>
      <c r="QEJ304" s="7"/>
      <c r="QEK304" s="7"/>
      <c r="QEL304" s="7"/>
      <c r="QEM304" s="7"/>
      <c r="QEN304" s="7"/>
      <c r="QEO304" s="7"/>
      <c r="QEP304" s="7"/>
      <c r="QEQ304" s="7"/>
      <c r="QER304" s="7"/>
      <c r="QES304" s="7"/>
      <c r="QET304" s="7"/>
      <c r="QEU304" s="7"/>
      <c r="QEV304" s="7"/>
      <c r="QEW304" s="7"/>
      <c r="QEX304" s="7"/>
      <c r="QEY304" s="7"/>
      <c r="QEZ304" s="7"/>
      <c r="QFA304" s="7"/>
      <c r="QFB304" s="7"/>
      <c r="QFC304" s="7"/>
      <c r="QFD304" s="7"/>
      <c r="QFE304" s="7"/>
      <c r="QFF304" s="7"/>
      <c r="QFG304" s="7"/>
      <c r="QFH304" s="7"/>
      <c r="QFI304" s="7"/>
      <c r="QFJ304" s="7"/>
      <c r="QFK304" s="7"/>
      <c r="QFL304" s="7"/>
      <c r="QFM304" s="7"/>
      <c r="QFN304" s="7"/>
      <c r="QFO304" s="7"/>
      <c r="QFP304" s="7"/>
      <c r="QFQ304" s="7"/>
      <c r="QFR304" s="7"/>
      <c r="QFS304" s="7"/>
      <c r="QFT304" s="7"/>
      <c r="QFU304" s="7"/>
      <c r="QFV304" s="7"/>
      <c r="QFW304" s="7"/>
      <c r="QFX304" s="7"/>
      <c r="QFY304" s="7"/>
      <c r="QFZ304" s="7"/>
      <c r="QGA304" s="7"/>
      <c r="QGB304" s="7"/>
      <c r="QGC304" s="7"/>
      <c r="QGD304" s="7"/>
      <c r="QGE304" s="7"/>
      <c r="QGF304" s="7"/>
      <c r="QGG304" s="7"/>
      <c r="QGH304" s="7"/>
      <c r="QGI304" s="7"/>
      <c r="QGJ304" s="7"/>
      <c r="QGK304" s="7"/>
      <c r="QGL304" s="7"/>
      <c r="QGM304" s="7"/>
      <c r="QGN304" s="7"/>
      <c r="QGO304" s="7"/>
      <c r="QGP304" s="7"/>
      <c r="QGQ304" s="7"/>
      <c r="QGR304" s="7"/>
      <c r="QGS304" s="7"/>
      <c r="QGT304" s="7"/>
      <c r="QGU304" s="7"/>
      <c r="QGV304" s="7"/>
      <c r="QGW304" s="7"/>
      <c r="QGX304" s="7"/>
      <c r="QGY304" s="7"/>
      <c r="QGZ304" s="7"/>
      <c r="QHA304" s="7"/>
      <c r="QHB304" s="7"/>
      <c r="QHC304" s="7"/>
      <c r="QHD304" s="7"/>
      <c r="QHE304" s="7"/>
      <c r="QHF304" s="7"/>
      <c r="QHG304" s="7"/>
      <c r="QHH304" s="7"/>
      <c r="QHI304" s="7"/>
      <c r="QHJ304" s="7"/>
      <c r="QHK304" s="7"/>
      <c r="QHL304" s="7"/>
      <c r="QHM304" s="7"/>
      <c r="QHN304" s="7"/>
      <c r="QHO304" s="7"/>
      <c r="QHP304" s="7"/>
      <c r="QHQ304" s="7"/>
      <c r="QHR304" s="7"/>
      <c r="QHS304" s="7"/>
      <c r="QHT304" s="7"/>
      <c r="QHU304" s="7"/>
      <c r="QHV304" s="7"/>
      <c r="QHW304" s="7"/>
      <c r="QHX304" s="7"/>
      <c r="QHY304" s="7"/>
      <c r="QHZ304" s="7"/>
      <c r="QIA304" s="7"/>
      <c r="QIB304" s="7"/>
      <c r="QIC304" s="7"/>
      <c r="QID304" s="7"/>
      <c r="QIE304" s="7"/>
      <c r="QIF304" s="7"/>
      <c r="QIG304" s="7"/>
      <c r="QIH304" s="7"/>
      <c r="QII304" s="7"/>
      <c r="QIJ304" s="7"/>
      <c r="QIK304" s="7"/>
      <c r="QIL304" s="7"/>
      <c r="QIM304" s="7"/>
      <c r="QIN304" s="7"/>
      <c r="QIO304" s="7"/>
      <c r="QIP304" s="7"/>
      <c r="QIQ304" s="7"/>
      <c r="QIR304" s="7"/>
      <c r="QIS304" s="7"/>
      <c r="QIT304" s="7"/>
      <c r="QIU304" s="7"/>
      <c r="QIV304" s="7"/>
      <c r="QIW304" s="7"/>
      <c r="QIX304" s="7"/>
      <c r="QIY304" s="7"/>
      <c r="QIZ304" s="7"/>
      <c r="QJA304" s="7"/>
      <c r="QJB304" s="7"/>
      <c r="QJC304" s="7"/>
      <c r="QJD304" s="7"/>
      <c r="QJE304" s="7"/>
      <c r="QJF304" s="7"/>
      <c r="QJG304" s="7"/>
      <c r="QJH304" s="7"/>
      <c r="QJI304" s="7"/>
      <c r="QJJ304" s="7"/>
      <c r="QJK304" s="7"/>
      <c r="QJL304" s="7"/>
      <c r="QJM304" s="7"/>
      <c r="QJN304" s="7"/>
      <c r="QJO304" s="7"/>
      <c r="QJP304" s="7"/>
      <c r="QJQ304" s="7"/>
      <c r="QJR304" s="7"/>
      <c r="QJS304" s="7"/>
      <c r="QJT304" s="7"/>
      <c r="QJU304" s="7"/>
      <c r="QJV304" s="7"/>
      <c r="QJW304" s="7"/>
      <c r="QJX304" s="7"/>
      <c r="QJY304" s="7"/>
      <c r="QJZ304" s="7"/>
      <c r="QKA304" s="7"/>
      <c r="QKB304" s="7"/>
      <c r="QKC304" s="7"/>
      <c r="QKD304" s="7"/>
      <c r="QKE304" s="7"/>
      <c r="QKF304" s="7"/>
      <c r="QKG304" s="7"/>
      <c r="QKH304" s="7"/>
      <c r="QKI304" s="7"/>
      <c r="QKJ304" s="7"/>
      <c r="QKK304" s="7"/>
      <c r="QKL304" s="7"/>
      <c r="QKM304" s="7"/>
      <c r="QKN304" s="7"/>
      <c r="QKO304" s="7"/>
      <c r="QKP304" s="7"/>
      <c r="QKQ304" s="7"/>
      <c r="QKR304" s="7"/>
      <c r="QKS304" s="7"/>
      <c r="QKT304" s="7"/>
      <c r="QKU304" s="7"/>
      <c r="QKV304" s="7"/>
      <c r="QKW304" s="7"/>
      <c r="QKX304" s="7"/>
      <c r="QKY304" s="7"/>
      <c r="QKZ304" s="7"/>
      <c r="QLA304" s="7"/>
      <c r="QLB304" s="7"/>
      <c r="QLC304" s="7"/>
      <c r="QLD304" s="7"/>
      <c r="QLE304" s="7"/>
      <c r="QLF304" s="7"/>
      <c r="QLG304" s="7"/>
      <c r="QLH304" s="7"/>
      <c r="QLI304" s="7"/>
      <c r="QLJ304" s="7"/>
      <c r="QLK304" s="7"/>
      <c r="QLL304" s="7"/>
      <c r="QLM304" s="7"/>
      <c r="QLN304" s="7"/>
      <c r="QLO304" s="7"/>
      <c r="QLP304" s="7"/>
      <c r="QLQ304" s="7"/>
      <c r="QLR304" s="7"/>
      <c r="QLS304" s="7"/>
      <c r="QLT304" s="7"/>
      <c r="QLU304" s="7"/>
      <c r="QLV304" s="7"/>
      <c r="QLW304" s="7"/>
      <c r="QLX304" s="7"/>
      <c r="QLY304" s="7"/>
      <c r="QLZ304" s="7"/>
      <c r="QMA304" s="7"/>
      <c r="QMB304" s="7"/>
      <c r="QMC304" s="7"/>
      <c r="QMD304" s="7"/>
      <c r="QME304" s="7"/>
      <c r="QMF304" s="7"/>
      <c r="QMG304" s="7"/>
      <c r="QMH304" s="7"/>
      <c r="QMI304" s="7"/>
      <c r="QMJ304" s="7"/>
      <c r="QMK304" s="7"/>
      <c r="QML304" s="7"/>
      <c r="QMM304" s="7"/>
      <c r="QMN304" s="7"/>
      <c r="QMO304" s="7"/>
      <c r="QMP304" s="7"/>
      <c r="QMQ304" s="7"/>
      <c r="QMR304" s="7"/>
      <c r="QMS304" s="7"/>
      <c r="QMT304" s="7"/>
      <c r="QMU304" s="7"/>
      <c r="QMV304" s="7"/>
      <c r="QMW304" s="7"/>
      <c r="QMX304" s="7"/>
      <c r="QMY304" s="7"/>
      <c r="QMZ304" s="7"/>
      <c r="QNA304" s="7"/>
      <c r="QNB304" s="7"/>
      <c r="QNC304" s="7"/>
      <c r="QND304" s="7"/>
      <c r="QNE304" s="7"/>
      <c r="QNF304" s="7"/>
      <c r="QNG304" s="7"/>
      <c r="QNH304" s="7"/>
      <c r="QNI304" s="7"/>
      <c r="QNJ304" s="7"/>
      <c r="QNK304" s="7"/>
      <c r="QNL304" s="7"/>
      <c r="QNM304" s="7"/>
      <c r="QNN304" s="7"/>
      <c r="QNO304" s="7"/>
      <c r="QNP304" s="7"/>
      <c r="QNQ304" s="7"/>
      <c r="QNR304" s="7"/>
      <c r="QNS304" s="7"/>
      <c r="QNT304" s="7"/>
      <c r="QNU304" s="7"/>
      <c r="QNV304" s="7"/>
      <c r="QNW304" s="7"/>
      <c r="QNX304" s="7"/>
      <c r="QNY304" s="7"/>
      <c r="QNZ304" s="7"/>
      <c r="QOA304" s="7"/>
      <c r="QOB304" s="7"/>
      <c r="QOC304" s="7"/>
      <c r="QOD304" s="7"/>
      <c r="QOE304" s="7"/>
      <c r="QOF304" s="7"/>
      <c r="QOG304" s="7"/>
      <c r="QOH304" s="7"/>
      <c r="QOI304" s="7"/>
      <c r="QOJ304" s="7"/>
      <c r="QOK304" s="7"/>
      <c r="QOL304" s="7"/>
      <c r="QOM304" s="7"/>
      <c r="QON304" s="7"/>
      <c r="QOO304" s="7"/>
      <c r="QOP304" s="7"/>
      <c r="QOQ304" s="7"/>
      <c r="QOR304" s="7"/>
      <c r="QOS304" s="7"/>
      <c r="QOT304" s="7"/>
      <c r="QOU304" s="7"/>
      <c r="QOV304" s="7"/>
      <c r="QOW304" s="7"/>
      <c r="QOX304" s="7"/>
      <c r="QOY304" s="7"/>
      <c r="QOZ304" s="7"/>
      <c r="QPA304" s="7"/>
      <c r="QPB304" s="7"/>
      <c r="QPC304" s="7"/>
      <c r="QPD304" s="7"/>
      <c r="QPE304" s="7"/>
      <c r="QPF304" s="7"/>
      <c r="QPG304" s="7"/>
      <c r="QPH304" s="7"/>
      <c r="QPI304" s="7"/>
      <c r="QPJ304" s="7"/>
      <c r="QPK304" s="7"/>
      <c r="QPL304" s="7"/>
      <c r="QPM304" s="7"/>
      <c r="QPN304" s="7"/>
      <c r="QPO304" s="7"/>
      <c r="QPP304" s="7"/>
      <c r="QPQ304" s="7"/>
      <c r="QPR304" s="7"/>
      <c r="QPS304" s="7"/>
      <c r="QPT304" s="7"/>
      <c r="QPU304" s="7"/>
      <c r="QPV304" s="7"/>
      <c r="QPW304" s="7"/>
      <c r="QPX304" s="7"/>
      <c r="QPY304" s="7"/>
      <c r="QPZ304" s="7"/>
      <c r="QQA304" s="7"/>
      <c r="QQB304" s="7"/>
      <c r="QQC304" s="7"/>
      <c r="QQD304" s="7"/>
      <c r="QQE304" s="7"/>
      <c r="QQF304" s="7"/>
      <c r="QQG304" s="7"/>
      <c r="QQH304" s="7"/>
      <c r="QQI304" s="7"/>
      <c r="QQJ304" s="7"/>
      <c r="QQK304" s="7"/>
      <c r="QQL304" s="7"/>
      <c r="QQM304" s="7"/>
      <c r="QQN304" s="7"/>
      <c r="QQO304" s="7"/>
      <c r="QQP304" s="7"/>
      <c r="QQQ304" s="7"/>
      <c r="QQR304" s="7"/>
      <c r="QQS304" s="7"/>
      <c r="QQT304" s="7"/>
      <c r="QQU304" s="7"/>
      <c r="QQV304" s="7"/>
      <c r="QQW304" s="7"/>
      <c r="QQX304" s="7"/>
      <c r="QQY304" s="7"/>
      <c r="QQZ304" s="7"/>
      <c r="QRA304" s="7"/>
      <c r="QRB304" s="7"/>
      <c r="QRC304" s="7"/>
      <c r="QRD304" s="7"/>
      <c r="QRE304" s="7"/>
      <c r="QRF304" s="7"/>
      <c r="QRG304" s="7"/>
      <c r="QRH304" s="7"/>
      <c r="QRI304" s="7"/>
      <c r="QRJ304" s="7"/>
      <c r="QRK304" s="7"/>
      <c r="QRL304" s="7"/>
      <c r="QRM304" s="7"/>
      <c r="QRN304" s="7"/>
      <c r="QRO304" s="7"/>
      <c r="QRP304" s="7"/>
      <c r="QRQ304" s="7"/>
      <c r="QRR304" s="7"/>
      <c r="QRS304" s="7"/>
      <c r="QRT304" s="7"/>
      <c r="QRU304" s="7"/>
      <c r="QRV304" s="7"/>
      <c r="QRW304" s="7"/>
      <c r="QRX304" s="7"/>
      <c r="QRY304" s="7"/>
      <c r="QRZ304" s="7"/>
      <c r="QSA304" s="7"/>
      <c r="QSB304" s="7"/>
      <c r="QSC304" s="7"/>
      <c r="QSD304" s="7"/>
      <c r="QSE304" s="7"/>
      <c r="QSF304" s="7"/>
      <c r="QSG304" s="7"/>
      <c r="QSH304" s="7"/>
      <c r="QSI304" s="7"/>
      <c r="QSJ304" s="7"/>
      <c r="QSK304" s="7"/>
      <c r="QSL304" s="7"/>
      <c r="QSM304" s="7"/>
      <c r="QSN304" s="7"/>
      <c r="QSO304" s="7"/>
      <c r="QSP304" s="7"/>
      <c r="QSQ304" s="7"/>
      <c r="QSR304" s="7"/>
      <c r="QSS304" s="7"/>
      <c r="QST304" s="7"/>
      <c r="QSU304" s="7"/>
      <c r="QSV304" s="7"/>
      <c r="QSW304" s="7"/>
      <c r="QSX304" s="7"/>
      <c r="QSY304" s="7"/>
      <c r="QSZ304" s="7"/>
      <c r="QTA304" s="7"/>
      <c r="QTB304" s="7"/>
      <c r="QTC304" s="7"/>
      <c r="QTD304" s="7"/>
      <c r="QTE304" s="7"/>
      <c r="QTF304" s="7"/>
      <c r="QTG304" s="7"/>
      <c r="QTH304" s="7"/>
      <c r="QTI304" s="7"/>
      <c r="QTJ304" s="7"/>
      <c r="QTK304" s="7"/>
      <c r="QTL304" s="7"/>
      <c r="QTM304" s="7"/>
      <c r="QTN304" s="7"/>
      <c r="QTO304" s="7"/>
      <c r="QTP304" s="7"/>
      <c r="QTQ304" s="7"/>
      <c r="QTR304" s="7"/>
      <c r="QTS304" s="7"/>
      <c r="QTT304" s="7"/>
      <c r="QTU304" s="7"/>
      <c r="QTV304" s="7"/>
      <c r="QTW304" s="7"/>
      <c r="QTX304" s="7"/>
      <c r="QTY304" s="7"/>
      <c r="QTZ304" s="7"/>
      <c r="QUA304" s="7"/>
      <c r="QUB304" s="7"/>
      <c r="QUC304" s="7"/>
      <c r="QUD304" s="7"/>
      <c r="QUE304" s="7"/>
      <c r="QUF304" s="7"/>
      <c r="QUG304" s="7"/>
      <c r="QUH304" s="7"/>
      <c r="QUI304" s="7"/>
      <c r="QUJ304" s="7"/>
      <c r="QUK304" s="7"/>
      <c r="QUL304" s="7"/>
      <c r="QUM304" s="7"/>
      <c r="QUN304" s="7"/>
      <c r="QUO304" s="7"/>
      <c r="QUP304" s="7"/>
      <c r="QUQ304" s="7"/>
      <c r="QUR304" s="7"/>
      <c r="QUS304" s="7"/>
      <c r="QUT304" s="7"/>
      <c r="QUU304" s="7"/>
      <c r="QUV304" s="7"/>
      <c r="QUW304" s="7"/>
      <c r="QUX304" s="7"/>
      <c r="QUY304" s="7"/>
      <c r="QUZ304" s="7"/>
      <c r="QVA304" s="7"/>
      <c r="QVB304" s="7"/>
      <c r="QVC304" s="7"/>
      <c r="QVD304" s="7"/>
      <c r="QVE304" s="7"/>
      <c r="QVF304" s="7"/>
      <c r="QVG304" s="7"/>
      <c r="QVH304" s="7"/>
      <c r="QVI304" s="7"/>
      <c r="QVJ304" s="7"/>
      <c r="QVK304" s="7"/>
      <c r="QVL304" s="7"/>
      <c r="QVM304" s="7"/>
      <c r="QVN304" s="7"/>
      <c r="QVO304" s="7"/>
      <c r="QVP304" s="7"/>
      <c r="QVQ304" s="7"/>
      <c r="QVR304" s="7"/>
      <c r="QVS304" s="7"/>
      <c r="QVT304" s="7"/>
      <c r="QVU304" s="7"/>
      <c r="QVV304" s="7"/>
      <c r="QVW304" s="7"/>
      <c r="QVX304" s="7"/>
      <c r="QVY304" s="7"/>
      <c r="QVZ304" s="7"/>
      <c r="QWA304" s="7"/>
      <c r="QWB304" s="7"/>
      <c r="QWC304" s="7"/>
      <c r="QWD304" s="7"/>
      <c r="QWE304" s="7"/>
      <c r="QWF304" s="7"/>
      <c r="QWG304" s="7"/>
      <c r="QWH304" s="7"/>
      <c r="QWI304" s="7"/>
      <c r="QWJ304" s="7"/>
      <c r="QWK304" s="7"/>
      <c r="QWL304" s="7"/>
      <c r="QWM304" s="7"/>
      <c r="QWN304" s="7"/>
      <c r="QWO304" s="7"/>
      <c r="QWP304" s="7"/>
      <c r="QWQ304" s="7"/>
      <c r="QWR304" s="7"/>
      <c r="QWS304" s="7"/>
      <c r="QWT304" s="7"/>
      <c r="QWU304" s="7"/>
      <c r="QWV304" s="7"/>
      <c r="QWW304" s="7"/>
      <c r="QWX304" s="7"/>
      <c r="QWY304" s="7"/>
      <c r="QWZ304" s="7"/>
      <c r="QXA304" s="7"/>
      <c r="QXB304" s="7"/>
      <c r="QXC304" s="7"/>
      <c r="QXD304" s="7"/>
      <c r="QXE304" s="7"/>
      <c r="QXF304" s="7"/>
      <c r="QXG304" s="7"/>
      <c r="QXH304" s="7"/>
      <c r="QXI304" s="7"/>
      <c r="QXJ304" s="7"/>
      <c r="QXK304" s="7"/>
      <c r="QXL304" s="7"/>
      <c r="QXM304" s="7"/>
      <c r="QXN304" s="7"/>
      <c r="QXO304" s="7"/>
      <c r="QXP304" s="7"/>
      <c r="QXQ304" s="7"/>
      <c r="QXR304" s="7"/>
      <c r="QXS304" s="7"/>
      <c r="QXT304" s="7"/>
      <c r="QXU304" s="7"/>
      <c r="QXV304" s="7"/>
      <c r="QXW304" s="7"/>
      <c r="QXX304" s="7"/>
      <c r="QXY304" s="7"/>
      <c r="QXZ304" s="7"/>
      <c r="QYA304" s="7"/>
      <c r="QYB304" s="7"/>
      <c r="QYC304" s="7"/>
      <c r="QYD304" s="7"/>
      <c r="QYE304" s="7"/>
      <c r="QYF304" s="7"/>
      <c r="QYG304" s="7"/>
      <c r="QYH304" s="7"/>
      <c r="QYI304" s="7"/>
      <c r="QYJ304" s="7"/>
      <c r="QYK304" s="7"/>
      <c r="QYL304" s="7"/>
      <c r="QYM304" s="7"/>
      <c r="QYN304" s="7"/>
      <c r="QYO304" s="7"/>
      <c r="QYP304" s="7"/>
      <c r="QYQ304" s="7"/>
      <c r="QYR304" s="7"/>
      <c r="QYS304" s="7"/>
      <c r="QYT304" s="7"/>
      <c r="QYU304" s="7"/>
      <c r="QYV304" s="7"/>
      <c r="QYW304" s="7"/>
      <c r="QYX304" s="7"/>
      <c r="QYY304" s="7"/>
      <c r="QYZ304" s="7"/>
      <c r="QZA304" s="7"/>
      <c r="QZB304" s="7"/>
      <c r="QZC304" s="7"/>
      <c r="QZD304" s="7"/>
      <c r="QZE304" s="7"/>
      <c r="QZF304" s="7"/>
      <c r="QZG304" s="7"/>
      <c r="QZH304" s="7"/>
      <c r="QZI304" s="7"/>
      <c r="QZJ304" s="7"/>
      <c r="QZK304" s="7"/>
      <c r="QZL304" s="7"/>
      <c r="QZM304" s="7"/>
      <c r="QZN304" s="7"/>
      <c r="QZO304" s="7"/>
      <c r="QZP304" s="7"/>
      <c r="QZQ304" s="7"/>
      <c r="QZR304" s="7"/>
      <c r="QZS304" s="7"/>
      <c r="QZT304" s="7"/>
      <c r="QZU304" s="7"/>
      <c r="QZV304" s="7"/>
      <c r="QZW304" s="7"/>
      <c r="QZX304" s="7"/>
      <c r="QZY304" s="7"/>
      <c r="QZZ304" s="7"/>
      <c r="RAA304" s="7"/>
      <c r="RAB304" s="7"/>
      <c r="RAC304" s="7"/>
      <c r="RAD304" s="7"/>
      <c r="RAE304" s="7"/>
      <c r="RAF304" s="7"/>
      <c r="RAG304" s="7"/>
      <c r="RAH304" s="7"/>
      <c r="RAI304" s="7"/>
      <c r="RAJ304" s="7"/>
      <c r="RAK304" s="7"/>
      <c r="RAL304" s="7"/>
      <c r="RAM304" s="7"/>
      <c r="RAN304" s="7"/>
      <c r="RAO304" s="7"/>
      <c r="RAP304" s="7"/>
      <c r="RAQ304" s="7"/>
      <c r="RAR304" s="7"/>
      <c r="RAS304" s="7"/>
      <c r="RAT304" s="7"/>
      <c r="RAU304" s="7"/>
      <c r="RAV304" s="7"/>
      <c r="RAW304" s="7"/>
      <c r="RAX304" s="7"/>
      <c r="RAY304" s="7"/>
      <c r="RAZ304" s="7"/>
      <c r="RBA304" s="7"/>
      <c r="RBB304" s="7"/>
      <c r="RBC304" s="7"/>
      <c r="RBD304" s="7"/>
      <c r="RBE304" s="7"/>
      <c r="RBF304" s="7"/>
      <c r="RBG304" s="7"/>
      <c r="RBH304" s="7"/>
      <c r="RBI304" s="7"/>
      <c r="RBJ304" s="7"/>
      <c r="RBK304" s="7"/>
      <c r="RBL304" s="7"/>
      <c r="RBM304" s="7"/>
      <c r="RBN304" s="7"/>
      <c r="RBO304" s="7"/>
      <c r="RBP304" s="7"/>
      <c r="RBQ304" s="7"/>
      <c r="RBR304" s="7"/>
      <c r="RBS304" s="7"/>
      <c r="RBT304" s="7"/>
      <c r="RBU304" s="7"/>
      <c r="RBV304" s="7"/>
      <c r="RBW304" s="7"/>
      <c r="RBX304" s="7"/>
      <c r="RBY304" s="7"/>
      <c r="RBZ304" s="7"/>
      <c r="RCA304" s="7"/>
      <c r="RCB304" s="7"/>
      <c r="RCC304" s="7"/>
      <c r="RCD304" s="7"/>
      <c r="RCE304" s="7"/>
      <c r="RCF304" s="7"/>
      <c r="RCG304" s="7"/>
      <c r="RCH304" s="7"/>
      <c r="RCI304" s="7"/>
      <c r="RCJ304" s="7"/>
      <c r="RCK304" s="7"/>
      <c r="RCL304" s="7"/>
      <c r="RCM304" s="7"/>
      <c r="RCN304" s="7"/>
      <c r="RCO304" s="7"/>
      <c r="RCP304" s="7"/>
      <c r="RCQ304" s="7"/>
      <c r="RCR304" s="7"/>
      <c r="RCS304" s="7"/>
      <c r="RCT304" s="7"/>
      <c r="RCU304" s="7"/>
      <c r="RCV304" s="7"/>
      <c r="RCW304" s="7"/>
      <c r="RCX304" s="7"/>
      <c r="RCY304" s="7"/>
      <c r="RCZ304" s="7"/>
      <c r="RDA304" s="7"/>
      <c r="RDB304" s="7"/>
      <c r="RDC304" s="7"/>
      <c r="RDD304" s="7"/>
      <c r="RDE304" s="7"/>
      <c r="RDF304" s="7"/>
      <c r="RDG304" s="7"/>
      <c r="RDH304" s="7"/>
      <c r="RDI304" s="7"/>
      <c r="RDJ304" s="7"/>
      <c r="RDK304" s="7"/>
      <c r="RDL304" s="7"/>
      <c r="RDM304" s="7"/>
      <c r="RDN304" s="7"/>
      <c r="RDO304" s="7"/>
      <c r="RDP304" s="7"/>
      <c r="RDQ304" s="7"/>
      <c r="RDR304" s="7"/>
      <c r="RDS304" s="7"/>
      <c r="RDT304" s="7"/>
      <c r="RDU304" s="7"/>
      <c r="RDV304" s="7"/>
      <c r="RDW304" s="7"/>
      <c r="RDX304" s="7"/>
      <c r="RDY304" s="7"/>
      <c r="RDZ304" s="7"/>
      <c r="REA304" s="7"/>
      <c r="REB304" s="7"/>
      <c r="REC304" s="7"/>
      <c r="RED304" s="7"/>
      <c r="REE304" s="7"/>
      <c r="REF304" s="7"/>
      <c r="REG304" s="7"/>
      <c r="REH304" s="7"/>
      <c r="REI304" s="7"/>
      <c r="REJ304" s="7"/>
      <c r="REK304" s="7"/>
      <c r="REL304" s="7"/>
      <c r="REM304" s="7"/>
      <c r="REN304" s="7"/>
      <c r="REO304" s="7"/>
      <c r="REP304" s="7"/>
      <c r="REQ304" s="7"/>
      <c r="RER304" s="7"/>
      <c r="RES304" s="7"/>
      <c r="RET304" s="7"/>
      <c r="REU304" s="7"/>
      <c r="REV304" s="7"/>
      <c r="REW304" s="7"/>
      <c r="REX304" s="7"/>
      <c r="REY304" s="7"/>
      <c r="REZ304" s="7"/>
      <c r="RFA304" s="7"/>
      <c r="RFB304" s="7"/>
      <c r="RFC304" s="7"/>
      <c r="RFD304" s="7"/>
      <c r="RFE304" s="7"/>
      <c r="RFF304" s="7"/>
      <c r="RFG304" s="7"/>
      <c r="RFH304" s="7"/>
      <c r="RFI304" s="7"/>
      <c r="RFJ304" s="7"/>
      <c r="RFK304" s="7"/>
      <c r="RFL304" s="7"/>
      <c r="RFM304" s="7"/>
      <c r="RFN304" s="7"/>
      <c r="RFO304" s="7"/>
      <c r="RFP304" s="7"/>
      <c r="RFQ304" s="7"/>
      <c r="RFR304" s="7"/>
      <c r="RFS304" s="7"/>
      <c r="RFT304" s="7"/>
      <c r="RFU304" s="7"/>
      <c r="RFV304" s="7"/>
      <c r="RFW304" s="7"/>
      <c r="RFX304" s="7"/>
      <c r="RFY304" s="7"/>
      <c r="RFZ304" s="7"/>
      <c r="RGA304" s="7"/>
      <c r="RGB304" s="7"/>
      <c r="RGC304" s="7"/>
      <c r="RGD304" s="7"/>
      <c r="RGE304" s="7"/>
      <c r="RGF304" s="7"/>
      <c r="RGG304" s="7"/>
      <c r="RGH304" s="7"/>
      <c r="RGI304" s="7"/>
      <c r="RGJ304" s="7"/>
      <c r="RGK304" s="7"/>
      <c r="RGL304" s="7"/>
      <c r="RGM304" s="7"/>
      <c r="RGN304" s="7"/>
      <c r="RGO304" s="7"/>
      <c r="RGP304" s="7"/>
      <c r="RGQ304" s="7"/>
      <c r="RGR304" s="7"/>
      <c r="RGS304" s="7"/>
      <c r="RGT304" s="7"/>
      <c r="RGU304" s="7"/>
      <c r="RGV304" s="7"/>
      <c r="RGW304" s="7"/>
      <c r="RGX304" s="7"/>
      <c r="RGY304" s="7"/>
      <c r="RGZ304" s="7"/>
      <c r="RHA304" s="7"/>
      <c r="RHB304" s="7"/>
      <c r="RHC304" s="7"/>
      <c r="RHD304" s="7"/>
      <c r="RHE304" s="7"/>
      <c r="RHF304" s="7"/>
      <c r="RHG304" s="7"/>
      <c r="RHH304" s="7"/>
      <c r="RHI304" s="7"/>
      <c r="RHJ304" s="7"/>
      <c r="RHK304" s="7"/>
      <c r="RHL304" s="7"/>
      <c r="RHM304" s="7"/>
      <c r="RHN304" s="7"/>
      <c r="RHO304" s="7"/>
      <c r="RHP304" s="7"/>
      <c r="RHQ304" s="7"/>
      <c r="RHR304" s="7"/>
      <c r="RHS304" s="7"/>
      <c r="RHT304" s="7"/>
      <c r="RHU304" s="7"/>
      <c r="RHV304" s="7"/>
      <c r="RHW304" s="7"/>
      <c r="RHX304" s="7"/>
      <c r="RHY304" s="7"/>
      <c r="RHZ304" s="7"/>
      <c r="RIA304" s="7"/>
      <c r="RIB304" s="7"/>
      <c r="RIC304" s="7"/>
      <c r="RID304" s="7"/>
      <c r="RIE304" s="7"/>
      <c r="RIF304" s="7"/>
      <c r="RIG304" s="7"/>
      <c r="RIH304" s="7"/>
      <c r="RII304" s="7"/>
      <c r="RIJ304" s="7"/>
      <c r="RIK304" s="7"/>
      <c r="RIL304" s="7"/>
      <c r="RIM304" s="7"/>
      <c r="RIN304" s="7"/>
      <c r="RIO304" s="7"/>
      <c r="RIP304" s="7"/>
      <c r="RIQ304" s="7"/>
      <c r="RIR304" s="7"/>
      <c r="RIS304" s="7"/>
      <c r="RIT304" s="7"/>
      <c r="RIU304" s="7"/>
      <c r="RIV304" s="7"/>
      <c r="RIW304" s="7"/>
      <c r="RIX304" s="7"/>
      <c r="RIY304" s="7"/>
      <c r="RIZ304" s="7"/>
      <c r="RJA304" s="7"/>
      <c r="RJB304" s="7"/>
      <c r="RJC304" s="7"/>
      <c r="RJD304" s="7"/>
      <c r="RJE304" s="7"/>
      <c r="RJF304" s="7"/>
      <c r="RJG304" s="7"/>
      <c r="RJH304" s="7"/>
      <c r="RJI304" s="7"/>
      <c r="RJJ304" s="7"/>
      <c r="RJK304" s="7"/>
      <c r="RJL304" s="7"/>
      <c r="RJM304" s="7"/>
      <c r="RJN304" s="7"/>
      <c r="RJO304" s="7"/>
      <c r="RJP304" s="7"/>
      <c r="RJQ304" s="7"/>
      <c r="RJR304" s="7"/>
      <c r="RJS304" s="7"/>
      <c r="RJT304" s="7"/>
      <c r="RJU304" s="7"/>
      <c r="RJV304" s="7"/>
      <c r="RJW304" s="7"/>
      <c r="RJX304" s="7"/>
      <c r="RJY304" s="7"/>
      <c r="RJZ304" s="7"/>
      <c r="RKA304" s="7"/>
      <c r="RKB304" s="7"/>
      <c r="RKC304" s="7"/>
      <c r="RKD304" s="7"/>
      <c r="RKE304" s="7"/>
      <c r="RKF304" s="7"/>
      <c r="RKG304" s="7"/>
      <c r="RKH304" s="7"/>
      <c r="RKI304" s="7"/>
      <c r="RKJ304" s="7"/>
      <c r="RKK304" s="7"/>
      <c r="RKL304" s="7"/>
      <c r="RKM304" s="7"/>
      <c r="RKN304" s="7"/>
      <c r="RKO304" s="7"/>
      <c r="RKP304" s="7"/>
      <c r="RKQ304" s="7"/>
      <c r="RKR304" s="7"/>
      <c r="RKS304" s="7"/>
      <c r="RKT304" s="7"/>
      <c r="RKU304" s="7"/>
      <c r="RKV304" s="7"/>
      <c r="RKW304" s="7"/>
      <c r="RKX304" s="7"/>
      <c r="RKY304" s="7"/>
      <c r="RKZ304" s="7"/>
      <c r="RLA304" s="7"/>
      <c r="RLB304" s="7"/>
      <c r="RLC304" s="7"/>
      <c r="RLD304" s="7"/>
      <c r="RLE304" s="7"/>
      <c r="RLF304" s="7"/>
      <c r="RLG304" s="7"/>
      <c r="RLH304" s="7"/>
      <c r="RLI304" s="7"/>
      <c r="RLJ304" s="7"/>
      <c r="RLK304" s="7"/>
      <c r="RLL304" s="7"/>
      <c r="RLM304" s="7"/>
      <c r="RLN304" s="7"/>
      <c r="RLO304" s="7"/>
      <c r="RLP304" s="7"/>
      <c r="RLQ304" s="7"/>
      <c r="RLR304" s="7"/>
      <c r="RLS304" s="7"/>
      <c r="RLT304" s="7"/>
      <c r="RLU304" s="7"/>
      <c r="RLV304" s="7"/>
      <c r="RLW304" s="7"/>
      <c r="RLX304" s="7"/>
      <c r="RLY304" s="7"/>
      <c r="RLZ304" s="7"/>
      <c r="RMA304" s="7"/>
      <c r="RMB304" s="7"/>
      <c r="RMC304" s="7"/>
      <c r="RMD304" s="7"/>
      <c r="RME304" s="7"/>
      <c r="RMF304" s="7"/>
      <c r="RMG304" s="7"/>
      <c r="RMH304" s="7"/>
      <c r="RMI304" s="7"/>
      <c r="RMJ304" s="7"/>
      <c r="RMK304" s="7"/>
      <c r="RML304" s="7"/>
      <c r="RMM304" s="7"/>
      <c r="RMN304" s="7"/>
      <c r="RMO304" s="7"/>
      <c r="RMP304" s="7"/>
      <c r="RMQ304" s="7"/>
      <c r="RMR304" s="7"/>
      <c r="RMS304" s="7"/>
      <c r="RMT304" s="7"/>
      <c r="RMU304" s="7"/>
      <c r="RMV304" s="7"/>
      <c r="RMW304" s="7"/>
      <c r="RMX304" s="7"/>
      <c r="RMY304" s="7"/>
      <c r="RMZ304" s="7"/>
      <c r="RNA304" s="7"/>
      <c r="RNB304" s="7"/>
      <c r="RNC304" s="7"/>
      <c r="RND304" s="7"/>
      <c r="RNE304" s="7"/>
      <c r="RNF304" s="7"/>
      <c r="RNG304" s="7"/>
      <c r="RNH304" s="7"/>
      <c r="RNI304" s="7"/>
      <c r="RNJ304" s="7"/>
      <c r="RNK304" s="7"/>
      <c r="RNL304" s="7"/>
      <c r="RNM304" s="7"/>
      <c r="RNN304" s="7"/>
      <c r="RNO304" s="7"/>
      <c r="RNP304" s="7"/>
      <c r="RNQ304" s="7"/>
      <c r="RNR304" s="7"/>
      <c r="RNS304" s="7"/>
      <c r="RNT304" s="7"/>
      <c r="RNU304" s="7"/>
      <c r="RNV304" s="7"/>
      <c r="RNW304" s="7"/>
      <c r="RNX304" s="7"/>
      <c r="RNY304" s="7"/>
      <c r="RNZ304" s="7"/>
      <c r="ROA304" s="7"/>
      <c r="ROB304" s="7"/>
      <c r="ROC304" s="7"/>
      <c r="ROD304" s="7"/>
      <c r="ROE304" s="7"/>
      <c r="ROF304" s="7"/>
      <c r="ROG304" s="7"/>
      <c r="ROH304" s="7"/>
      <c r="ROI304" s="7"/>
      <c r="ROJ304" s="7"/>
      <c r="ROK304" s="7"/>
      <c r="ROL304" s="7"/>
      <c r="ROM304" s="7"/>
      <c r="RON304" s="7"/>
      <c r="ROO304" s="7"/>
      <c r="ROP304" s="7"/>
      <c r="ROQ304" s="7"/>
      <c r="ROR304" s="7"/>
      <c r="ROS304" s="7"/>
      <c r="ROT304" s="7"/>
      <c r="ROU304" s="7"/>
      <c r="ROV304" s="7"/>
      <c r="ROW304" s="7"/>
      <c r="ROX304" s="7"/>
      <c r="ROY304" s="7"/>
      <c r="ROZ304" s="7"/>
      <c r="RPA304" s="7"/>
      <c r="RPB304" s="7"/>
      <c r="RPC304" s="7"/>
      <c r="RPD304" s="7"/>
      <c r="RPE304" s="7"/>
      <c r="RPF304" s="7"/>
      <c r="RPG304" s="7"/>
      <c r="RPH304" s="7"/>
      <c r="RPI304" s="7"/>
      <c r="RPJ304" s="7"/>
      <c r="RPK304" s="7"/>
      <c r="RPL304" s="7"/>
      <c r="RPM304" s="7"/>
      <c r="RPN304" s="7"/>
      <c r="RPO304" s="7"/>
      <c r="RPP304" s="7"/>
      <c r="RPQ304" s="7"/>
      <c r="RPR304" s="7"/>
      <c r="RPS304" s="7"/>
      <c r="RPT304" s="7"/>
      <c r="RPU304" s="7"/>
      <c r="RPV304" s="7"/>
      <c r="RPW304" s="7"/>
      <c r="RPX304" s="7"/>
      <c r="RPY304" s="7"/>
      <c r="RPZ304" s="7"/>
      <c r="RQA304" s="7"/>
      <c r="RQB304" s="7"/>
      <c r="RQC304" s="7"/>
      <c r="RQD304" s="7"/>
      <c r="RQE304" s="7"/>
      <c r="RQF304" s="7"/>
      <c r="RQG304" s="7"/>
      <c r="RQH304" s="7"/>
      <c r="RQI304" s="7"/>
      <c r="RQJ304" s="7"/>
      <c r="RQK304" s="7"/>
      <c r="RQL304" s="7"/>
      <c r="RQM304" s="7"/>
      <c r="RQN304" s="7"/>
      <c r="RQO304" s="7"/>
      <c r="RQP304" s="7"/>
      <c r="RQQ304" s="7"/>
      <c r="RQR304" s="7"/>
      <c r="RQS304" s="7"/>
      <c r="RQT304" s="7"/>
      <c r="RQU304" s="7"/>
      <c r="RQV304" s="7"/>
      <c r="RQW304" s="7"/>
      <c r="RQX304" s="7"/>
      <c r="RQY304" s="7"/>
      <c r="RQZ304" s="7"/>
      <c r="RRA304" s="7"/>
      <c r="RRB304" s="7"/>
      <c r="RRC304" s="7"/>
      <c r="RRD304" s="7"/>
      <c r="RRE304" s="7"/>
      <c r="RRF304" s="7"/>
      <c r="RRG304" s="7"/>
      <c r="RRH304" s="7"/>
      <c r="RRI304" s="7"/>
      <c r="RRJ304" s="7"/>
      <c r="RRK304" s="7"/>
      <c r="RRL304" s="7"/>
      <c r="RRM304" s="7"/>
      <c r="RRN304" s="7"/>
      <c r="RRO304" s="7"/>
      <c r="RRP304" s="7"/>
      <c r="RRQ304" s="7"/>
      <c r="RRR304" s="7"/>
      <c r="RRS304" s="7"/>
      <c r="RRT304" s="7"/>
      <c r="RRU304" s="7"/>
      <c r="RRV304" s="7"/>
      <c r="RRW304" s="7"/>
      <c r="RRX304" s="7"/>
      <c r="RRY304" s="7"/>
      <c r="RRZ304" s="7"/>
      <c r="RSA304" s="7"/>
      <c r="RSB304" s="7"/>
      <c r="RSC304" s="7"/>
      <c r="RSD304" s="7"/>
      <c r="RSE304" s="7"/>
      <c r="RSF304" s="7"/>
      <c r="RSG304" s="7"/>
      <c r="RSH304" s="7"/>
      <c r="RSI304" s="7"/>
      <c r="RSJ304" s="7"/>
      <c r="RSK304" s="7"/>
      <c r="RSL304" s="7"/>
      <c r="RSM304" s="7"/>
      <c r="RSN304" s="7"/>
      <c r="RSO304" s="7"/>
      <c r="RSP304" s="7"/>
      <c r="RSQ304" s="7"/>
      <c r="RSR304" s="7"/>
      <c r="RSS304" s="7"/>
      <c r="RST304" s="7"/>
      <c r="RSU304" s="7"/>
      <c r="RSV304" s="7"/>
      <c r="RSW304" s="7"/>
      <c r="RSX304" s="7"/>
      <c r="RSY304" s="7"/>
      <c r="RSZ304" s="7"/>
      <c r="RTA304" s="7"/>
      <c r="RTB304" s="7"/>
      <c r="RTC304" s="7"/>
      <c r="RTD304" s="7"/>
      <c r="RTE304" s="7"/>
      <c r="RTF304" s="7"/>
      <c r="RTG304" s="7"/>
      <c r="RTH304" s="7"/>
      <c r="RTI304" s="7"/>
      <c r="RTJ304" s="7"/>
      <c r="RTK304" s="7"/>
      <c r="RTL304" s="7"/>
      <c r="RTM304" s="7"/>
      <c r="RTN304" s="7"/>
      <c r="RTO304" s="7"/>
      <c r="RTP304" s="7"/>
      <c r="RTQ304" s="7"/>
      <c r="RTR304" s="7"/>
      <c r="RTS304" s="7"/>
      <c r="RTT304" s="7"/>
      <c r="RTU304" s="7"/>
      <c r="RTV304" s="7"/>
      <c r="RTW304" s="7"/>
      <c r="RTX304" s="7"/>
      <c r="RTY304" s="7"/>
      <c r="RTZ304" s="7"/>
      <c r="RUA304" s="7"/>
      <c r="RUB304" s="7"/>
      <c r="RUC304" s="7"/>
      <c r="RUD304" s="7"/>
      <c r="RUE304" s="7"/>
      <c r="RUF304" s="7"/>
      <c r="RUG304" s="7"/>
      <c r="RUH304" s="7"/>
      <c r="RUI304" s="7"/>
      <c r="RUJ304" s="7"/>
      <c r="RUK304" s="7"/>
      <c r="RUL304" s="7"/>
      <c r="RUM304" s="7"/>
      <c r="RUN304" s="7"/>
      <c r="RUO304" s="7"/>
      <c r="RUP304" s="7"/>
      <c r="RUQ304" s="7"/>
      <c r="RUR304" s="7"/>
      <c r="RUS304" s="7"/>
      <c r="RUT304" s="7"/>
      <c r="RUU304" s="7"/>
      <c r="RUV304" s="7"/>
      <c r="RUW304" s="7"/>
      <c r="RUX304" s="7"/>
      <c r="RUY304" s="7"/>
      <c r="RUZ304" s="7"/>
      <c r="RVA304" s="7"/>
      <c r="RVB304" s="7"/>
      <c r="RVC304" s="7"/>
      <c r="RVD304" s="7"/>
      <c r="RVE304" s="7"/>
      <c r="RVF304" s="7"/>
      <c r="RVG304" s="7"/>
      <c r="RVH304" s="7"/>
      <c r="RVI304" s="7"/>
      <c r="RVJ304" s="7"/>
      <c r="RVK304" s="7"/>
      <c r="RVL304" s="7"/>
      <c r="RVM304" s="7"/>
      <c r="RVN304" s="7"/>
      <c r="RVO304" s="7"/>
      <c r="RVP304" s="7"/>
      <c r="RVQ304" s="7"/>
      <c r="RVR304" s="7"/>
      <c r="RVS304" s="7"/>
      <c r="RVT304" s="7"/>
      <c r="RVU304" s="7"/>
      <c r="RVV304" s="7"/>
      <c r="RVW304" s="7"/>
      <c r="RVX304" s="7"/>
      <c r="RVY304" s="7"/>
      <c r="RVZ304" s="7"/>
      <c r="RWA304" s="7"/>
      <c r="RWB304" s="7"/>
      <c r="RWC304" s="7"/>
      <c r="RWD304" s="7"/>
      <c r="RWE304" s="7"/>
      <c r="RWF304" s="7"/>
      <c r="RWG304" s="7"/>
      <c r="RWH304" s="7"/>
      <c r="RWI304" s="7"/>
      <c r="RWJ304" s="7"/>
      <c r="RWK304" s="7"/>
      <c r="RWL304" s="7"/>
      <c r="RWM304" s="7"/>
      <c r="RWN304" s="7"/>
      <c r="RWO304" s="7"/>
      <c r="RWP304" s="7"/>
      <c r="RWQ304" s="7"/>
      <c r="RWR304" s="7"/>
      <c r="RWS304" s="7"/>
      <c r="RWT304" s="7"/>
      <c r="RWU304" s="7"/>
      <c r="RWV304" s="7"/>
      <c r="RWW304" s="7"/>
      <c r="RWX304" s="7"/>
      <c r="RWY304" s="7"/>
      <c r="RWZ304" s="7"/>
      <c r="RXA304" s="7"/>
      <c r="RXB304" s="7"/>
      <c r="RXC304" s="7"/>
      <c r="RXD304" s="7"/>
      <c r="RXE304" s="7"/>
      <c r="RXF304" s="7"/>
      <c r="RXG304" s="7"/>
      <c r="RXH304" s="7"/>
      <c r="RXI304" s="7"/>
      <c r="RXJ304" s="7"/>
      <c r="RXK304" s="7"/>
      <c r="RXL304" s="7"/>
      <c r="RXM304" s="7"/>
      <c r="RXN304" s="7"/>
      <c r="RXO304" s="7"/>
      <c r="RXP304" s="7"/>
      <c r="RXQ304" s="7"/>
      <c r="RXR304" s="7"/>
      <c r="RXS304" s="7"/>
      <c r="RXT304" s="7"/>
      <c r="RXU304" s="7"/>
      <c r="RXV304" s="7"/>
      <c r="RXW304" s="7"/>
      <c r="RXX304" s="7"/>
      <c r="RXY304" s="7"/>
      <c r="RXZ304" s="7"/>
      <c r="RYA304" s="7"/>
      <c r="RYB304" s="7"/>
      <c r="RYC304" s="7"/>
      <c r="RYD304" s="7"/>
      <c r="RYE304" s="7"/>
      <c r="RYF304" s="7"/>
      <c r="RYG304" s="7"/>
      <c r="RYH304" s="7"/>
      <c r="RYI304" s="7"/>
      <c r="RYJ304" s="7"/>
      <c r="RYK304" s="7"/>
      <c r="RYL304" s="7"/>
      <c r="RYM304" s="7"/>
      <c r="RYN304" s="7"/>
      <c r="RYO304" s="7"/>
      <c r="RYP304" s="7"/>
      <c r="RYQ304" s="7"/>
      <c r="RYR304" s="7"/>
      <c r="RYS304" s="7"/>
      <c r="RYT304" s="7"/>
      <c r="RYU304" s="7"/>
      <c r="RYV304" s="7"/>
      <c r="RYW304" s="7"/>
      <c r="RYX304" s="7"/>
      <c r="RYY304" s="7"/>
      <c r="RYZ304" s="7"/>
      <c r="RZA304" s="7"/>
      <c r="RZB304" s="7"/>
      <c r="RZC304" s="7"/>
      <c r="RZD304" s="7"/>
      <c r="RZE304" s="7"/>
      <c r="RZF304" s="7"/>
      <c r="RZG304" s="7"/>
      <c r="RZH304" s="7"/>
      <c r="RZI304" s="7"/>
      <c r="RZJ304" s="7"/>
      <c r="RZK304" s="7"/>
      <c r="RZL304" s="7"/>
      <c r="RZM304" s="7"/>
      <c r="RZN304" s="7"/>
      <c r="RZO304" s="7"/>
      <c r="RZP304" s="7"/>
      <c r="RZQ304" s="7"/>
      <c r="RZR304" s="7"/>
      <c r="RZS304" s="7"/>
      <c r="RZT304" s="7"/>
      <c r="RZU304" s="7"/>
      <c r="RZV304" s="7"/>
      <c r="RZW304" s="7"/>
      <c r="RZX304" s="7"/>
      <c r="RZY304" s="7"/>
      <c r="RZZ304" s="7"/>
      <c r="SAA304" s="7"/>
      <c r="SAB304" s="7"/>
      <c r="SAC304" s="7"/>
      <c r="SAD304" s="7"/>
      <c r="SAE304" s="7"/>
      <c r="SAF304" s="7"/>
      <c r="SAG304" s="7"/>
      <c r="SAH304" s="7"/>
      <c r="SAI304" s="7"/>
      <c r="SAJ304" s="7"/>
      <c r="SAK304" s="7"/>
      <c r="SAL304" s="7"/>
      <c r="SAM304" s="7"/>
      <c r="SAN304" s="7"/>
      <c r="SAO304" s="7"/>
      <c r="SAP304" s="7"/>
      <c r="SAQ304" s="7"/>
      <c r="SAR304" s="7"/>
      <c r="SAS304" s="7"/>
      <c r="SAT304" s="7"/>
      <c r="SAU304" s="7"/>
      <c r="SAV304" s="7"/>
      <c r="SAW304" s="7"/>
      <c r="SAX304" s="7"/>
      <c r="SAY304" s="7"/>
      <c r="SAZ304" s="7"/>
      <c r="SBA304" s="7"/>
      <c r="SBB304" s="7"/>
      <c r="SBC304" s="7"/>
      <c r="SBD304" s="7"/>
      <c r="SBE304" s="7"/>
      <c r="SBF304" s="7"/>
      <c r="SBG304" s="7"/>
      <c r="SBH304" s="7"/>
      <c r="SBI304" s="7"/>
      <c r="SBJ304" s="7"/>
      <c r="SBK304" s="7"/>
      <c r="SBL304" s="7"/>
      <c r="SBM304" s="7"/>
      <c r="SBN304" s="7"/>
      <c r="SBO304" s="7"/>
      <c r="SBP304" s="7"/>
      <c r="SBQ304" s="7"/>
      <c r="SBR304" s="7"/>
      <c r="SBS304" s="7"/>
      <c r="SBT304" s="7"/>
      <c r="SBU304" s="7"/>
      <c r="SBV304" s="7"/>
      <c r="SBW304" s="7"/>
      <c r="SBX304" s="7"/>
      <c r="SBY304" s="7"/>
      <c r="SBZ304" s="7"/>
      <c r="SCA304" s="7"/>
      <c r="SCB304" s="7"/>
      <c r="SCC304" s="7"/>
      <c r="SCD304" s="7"/>
      <c r="SCE304" s="7"/>
      <c r="SCF304" s="7"/>
      <c r="SCG304" s="7"/>
      <c r="SCH304" s="7"/>
      <c r="SCI304" s="7"/>
      <c r="SCJ304" s="7"/>
      <c r="SCK304" s="7"/>
      <c r="SCL304" s="7"/>
      <c r="SCM304" s="7"/>
      <c r="SCN304" s="7"/>
      <c r="SCO304" s="7"/>
      <c r="SCP304" s="7"/>
      <c r="SCQ304" s="7"/>
      <c r="SCR304" s="7"/>
      <c r="SCS304" s="7"/>
      <c r="SCT304" s="7"/>
      <c r="SCU304" s="7"/>
      <c r="SCV304" s="7"/>
      <c r="SCW304" s="7"/>
      <c r="SCX304" s="7"/>
      <c r="SCY304" s="7"/>
      <c r="SCZ304" s="7"/>
      <c r="SDA304" s="7"/>
      <c r="SDB304" s="7"/>
      <c r="SDC304" s="7"/>
      <c r="SDD304" s="7"/>
      <c r="SDE304" s="7"/>
      <c r="SDF304" s="7"/>
      <c r="SDG304" s="7"/>
      <c r="SDH304" s="7"/>
      <c r="SDI304" s="7"/>
      <c r="SDJ304" s="7"/>
      <c r="SDK304" s="7"/>
      <c r="SDL304" s="7"/>
      <c r="SDM304" s="7"/>
      <c r="SDN304" s="7"/>
      <c r="SDO304" s="7"/>
      <c r="SDP304" s="7"/>
      <c r="SDQ304" s="7"/>
      <c r="SDR304" s="7"/>
      <c r="SDS304" s="7"/>
      <c r="SDT304" s="7"/>
      <c r="SDU304" s="7"/>
      <c r="SDV304" s="7"/>
      <c r="SDW304" s="7"/>
      <c r="SDX304" s="7"/>
      <c r="SDY304" s="7"/>
      <c r="SDZ304" s="7"/>
      <c r="SEA304" s="7"/>
      <c r="SEB304" s="7"/>
      <c r="SEC304" s="7"/>
      <c r="SED304" s="7"/>
      <c r="SEE304" s="7"/>
      <c r="SEF304" s="7"/>
      <c r="SEG304" s="7"/>
      <c r="SEH304" s="7"/>
      <c r="SEI304" s="7"/>
      <c r="SEJ304" s="7"/>
      <c r="SEK304" s="7"/>
      <c r="SEL304" s="7"/>
      <c r="SEM304" s="7"/>
      <c r="SEN304" s="7"/>
      <c r="SEO304" s="7"/>
      <c r="SEP304" s="7"/>
      <c r="SEQ304" s="7"/>
      <c r="SER304" s="7"/>
      <c r="SES304" s="7"/>
      <c r="SET304" s="7"/>
      <c r="SEU304" s="7"/>
      <c r="SEV304" s="7"/>
      <c r="SEW304" s="7"/>
      <c r="SEX304" s="7"/>
      <c r="SEY304" s="7"/>
      <c r="SEZ304" s="7"/>
      <c r="SFA304" s="7"/>
      <c r="SFB304" s="7"/>
      <c r="SFC304" s="7"/>
      <c r="SFD304" s="7"/>
      <c r="SFE304" s="7"/>
      <c r="SFF304" s="7"/>
      <c r="SFG304" s="7"/>
      <c r="SFH304" s="7"/>
      <c r="SFI304" s="7"/>
      <c r="SFJ304" s="7"/>
      <c r="SFK304" s="7"/>
      <c r="SFL304" s="7"/>
      <c r="SFM304" s="7"/>
      <c r="SFN304" s="7"/>
      <c r="SFO304" s="7"/>
      <c r="SFP304" s="7"/>
      <c r="SFQ304" s="7"/>
      <c r="SFR304" s="7"/>
      <c r="SFS304" s="7"/>
      <c r="SFT304" s="7"/>
      <c r="SFU304" s="7"/>
      <c r="SFV304" s="7"/>
      <c r="SFW304" s="7"/>
      <c r="SFX304" s="7"/>
      <c r="SFY304" s="7"/>
      <c r="SFZ304" s="7"/>
      <c r="SGA304" s="7"/>
      <c r="SGB304" s="7"/>
      <c r="SGC304" s="7"/>
      <c r="SGD304" s="7"/>
      <c r="SGE304" s="7"/>
      <c r="SGF304" s="7"/>
      <c r="SGG304" s="7"/>
      <c r="SGH304" s="7"/>
      <c r="SGI304" s="7"/>
      <c r="SGJ304" s="7"/>
      <c r="SGK304" s="7"/>
      <c r="SGL304" s="7"/>
      <c r="SGM304" s="7"/>
      <c r="SGN304" s="7"/>
      <c r="SGO304" s="7"/>
      <c r="SGP304" s="7"/>
      <c r="SGQ304" s="7"/>
      <c r="SGR304" s="7"/>
      <c r="SGS304" s="7"/>
      <c r="SGT304" s="7"/>
      <c r="SGU304" s="7"/>
      <c r="SGV304" s="7"/>
      <c r="SGW304" s="7"/>
      <c r="SGX304" s="7"/>
      <c r="SGY304" s="7"/>
      <c r="SGZ304" s="7"/>
      <c r="SHA304" s="7"/>
      <c r="SHB304" s="7"/>
      <c r="SHC304" s="7"/>
      <c r="SHD304" s="7"/>
      <c r="SHE304" s="7"/>
      <c r="SHF304" s="7"/>
      <c r="SHG304" s="7"/>
      <c r="SHH304" s="7"/>
      <c r="SHI304" s="7"/>
      <c r="SHJ304" s="7"/>
      <c r="SHK304" s="7"/>
      <c r="SHL304" s="7"/>
      <c r="SHM304" s="7"/>
      <c r="SHN304" s="7"/>
      <c r="SHO304" s="7"/>
      <c r="SHP304" s="7"/>
      <c r="SHQ304" s="7"/>
      <c r="SHR304" s="7"/>
      <c r="SHS304" s="7"/>
      <c r="SHT304" s="7"/>
      <c r="SHU304" s="7"/>
      <c r="SHV304" s="7"/>
      <c r="SHW304" s="7"/>
      <c r="SHX304" s="7"/>
      <c r="SHY304" s="7"/>
      <c r="SHZ304" s="7"/>
      <c r="SIA304" s="7"/>
      <c r="SIB304" s="7"/>
      <c r="SIC304" s="7"/>
      <c r="SID304" s="7"/>
      <c r="SIE304" s="7"/>
      <c r="SIF304" s="7"/>
      <c r="SIG304" s="7"/>
      <c r="SIH304" s="7"/>
      <c r="SII304" s="7"/>
      <c r="SIJ304" s="7"/>
      <c r="SIK304" s="7"/>
      <c r="SIL304" s="7"/>
      <c r="SIM304" s="7"/>
      <c r="SIN304" s="7"/>
      <c r="SIO304" s="7"/>
      <c r="SIP304" s="7"/>
      <c r="SIQ304" s="7"/>
      <c r="SIR304" s="7"/>
      <c r="SIS304" s="7"/>
      <c r="SIT304" s="7"/>
      <c r="SIU304" s="7"/>
      <c r="SIV304" s="7"/>
      <c r="SIW304" s="7"/>
      <c r="SIX304" s="7"/>
      <c r="SIY304" s="7"/>
      <c r="SIZ304" s="7"/>
      <c r="SJA304" s="7"/>
      <c r="SJB304" s="7"/>
      <c r="SJC304" s="7"/>
      <c r="SJD304" s="7"/>
      <c r="SJE304" s="7"/>
      <c r="SJF304" s="7"/>
      <c r="SJG304" s="7"/>
      <c r="SJH304" s="7"/>
      <c r="SJI304" s="7"/>
      <c r="SJJ304" s="7"/>
      <c r="SJK304" s="7"/>
      <c r="SJL304" s="7"/>
      <c r="SJM304" s="7"/>
      <c r="SJN304" s="7"/>
      <c r="SJO304" s="7"/>
      <c r="SJP304" s="7"/>
      <c r="SJQ304" s="7"/>
      <c r="SJR304" s="7"/>
      <c r="SJS304" s="7"/>
      <c r="SJT304" s="7"/>
      <c r="SJU304" s="7"/>
      <c r="SJV304" s="7"/>
      <c r="SJW304" s="7"/>
      <c r="SJX304" s="7"/>
      <c r="SJY304" s="7"/>
      <c r="SJZ304" s="7"/>
      <c r="SKA304" s="7"/>
      <c r="SKB304" s="7"/>
      <c r="SKC304" s="7"/>
      <c r="SKD304" s="7"/>
      <c r="SKE304" s="7"/>
      <c r="SKF304" s="7"/>
      <c r="SKG304" s="7"/>
      <c r="SKH304" s="7"/>
      <c r="SKI304" s="7"/>
      <c r="SKJ304" s="7"/>
      <c r="SKK304" s="7"/>
      <c r="SKL304" s="7"/>
      <c r="SKM304" s="7"/>
      <c r="SKN304" s="7"/>
      <c r="SKO304" s="7"/>
      <c r="SKP304" s="7"/>
      <c r="SKQ304" s="7"/>
      <c r="SKR304" s="7"/>
      <c r="SKS304" s="7"/>
      <c r="SKT304" s="7"/>
      <c r="SKU304" s="7"/>
      <c r="SKV304" s="7"/>
      <c r="SKW304" s="7"/>
      <c r="SKX304" s="7"/>
      <c r="SKY304" s="7"/>
      <c r="SKZ304" s="7"/>
      <c r="SLA304" s="7"/>
      <c r="SLB304" s="7"/>
      <c r="SLC304" s="7"/>
      <c r="SLD304" s="7"/>
      <c r="SLE304" s="7"/>
      <c r="SLF304" s="7"/>
      <c r="SLG304" s="7"/>
      <c r="SLH304" s="7"/>
      <c r="SLI304" s="7"/>
      <c r="SLJ304" s="7"/>
      <c r="SLK304" s="7"/>
      <c r="SLL304" s="7"/>
      <c r="SLM304" s="7"/>
      <c r="SLN304" s="7"/>
      <c r="SLO304" s="7"/>
      <c r="SLP304" s="7"/>
      <c r="SLQ304" s="7"/>
      <c r="SLR304" s="7"/>
      <c r="SLS304" s="7"/>
      <c r="SLT304" s="7"/>
      <c r="SLU304" s="7"/>
      <c r="SLV304" s="7"/>
      <c r="SLW304" s="7"/>
      <c r="SLX304" s="7"/>
      <c r="SLY304" s="7"/>
      <c r="SLZ304" s="7"/>
      <c r="SMA304" s="7"/>
      <c r="SMB304" s="7"/>
      <c r="SMC304" s="7"/>
      <c r="SMD304" s="7"/>
      <c r="SME304" s="7"/>
      <c r="SMF304" s="7"/>
      <c r="SMG304" s="7"/>
      <c r="SMH304" s="7"/>
      <c r="SMI304" s="7"/>
      <c r="SMJ304" s="7"/>
      <c r="SMK304" s="7"/>
      <c r="SML304" s="7"/>
      <c r="SMM304" s="7"/>
      <c r="SMN304" s="7"/>
      <c r="SMO304" s="7"/>
      <c r="SMP304" s="7"/>
      <c r="SMQ304" s="7"/>
      <c r="SMR304" s="7"/>
      <c r="SMS304" s="7"/>
      <c r="SMT304" s="7"/>
      <c r="SMU304" s="7"/>
      <c r="SMV304" s="7"/>
      <c r="SMW304" s="7"/>
      <c r="SMX304" s="7"/>
      <c r="SMY304" s="7"/>
      <c r="SMZ304" s="7"/>
      <c r="SNA304" s="7"/>
      <c r="SNB304" s="7"/>
      <c r="SNC304" s="7"/>
      <c r="SND304" s="7"/>
      <c r="SNE304" s="7"/>
      <c r="SNF304" s="7"/>
      <c r="SNG304" s="7"/>
      <c r="SNH304" s="7"/>
      <c r="SNI304" s="7"/>
      <c r="SNJ304" s="7"/>
      <c r="SNK304" s="7"/>
      <c r="SNL304" s="7"/>
      <c r="SNM304" s="7"/>
      <c r="SNN304" s="7"/>
      <c r="SNO304" s="7"/>
      <c r="SNP304" s="7"/>
      <c r="SNQ304" s="7"/>
      <c r="SNR304" s="7"/>
      <c r="SNS304" s="7"/>
      <c r="SNT304" s="7"/>
      <c r="SNU304" s="7"/>
      <c r="SNV304" s="7"/>
      <c r="SNW304" s="7"/>
      <c r="SNX304" s="7"/>
      <c r="SNY304" s="7"/>
      <c r="SNZ304" s="7"/>
      <c r="SOA304" s="7"/>
      <c r="SOB304" s="7"/>
      <c r="SOC304" s="7"/>
      <c r="SOD304" s="7"/>
      <c r="SOE304" s="7"/>
      <c r="SOF304" s="7"/>
      <c r="SOG304" s="7"/>
      <c r="SOH304" s="7"/>
      <c r="SOI304" s="7"/>
      <c r="SOJ304" s="7"/>
      <c r="SOK304" s="7"/>
      <c r="SOL304" s="7"/>
      <c r="SOM304" s="7"/>
      <c r="SON304" s="7"/>
      <c r="SOO304" s="7"/>
      <c r="SOP304" s="7"/>
      <c r="SOQ304" s="7"/>
      <c r="SOR304" s="7"/>
      <c r="SOS304" s="7"/>
      <c r="SOT304" s="7"/>
      <c r="SOU304" s="7"/>
      <c r="SOV304" s="7"/>
      <c r="SOW304" s="7"/>
      <c r="SOX304" s="7"/>
      <c r="SOY304" s="7"/>
      <c r="SOZ304" s="7"/>
      <c r="SPA304" s="7"/>
      <c r="SPB304" s="7"/>
      <c r="SPC304" s="7"/>
      <c r="SPD304" s="7"/>
      <c r="SPE304" s="7"/>
      <c r="SPF304" s="7"/>
      <c r="SPG304" s="7"/>
      <c r="SPH304" s="7"/>
      <c r="SPI304" s="7"/>
      <c r="SPJ304" s="7"/>
      <c r="SPK304" s="7"/>
      <c r="SPL304" s="7"/>
      <c r="SPM304" s="7"/>
      <c r="SPN304" s="7"/>
      <c r="SPO304" s="7"/>
      <c r="SPP304" s="7"/>
      <c r="SPQ304" s="7"/>
      <c r="SPR304" s="7"/>
      <c r="SPS304" s="7"/>
      <c r="SPT304" s="7"/>
      <c r="SPU304" s="7"/>
      <c r="SPV304" s="7"/>
      <c r="SPW304" s="7"/>
      <c r="SPX304" s="7"/>
      <c r="SPY304" s="7"/>
      <c r="SPZ304" s="7"/>
      <c r="SQA304" s="7"/>
      <c r="SQB304" s="7"/>
      <c r="SQC304" s="7"/>
      <c r="SQD304" s="7"/>
      <c r="SQE304" s="7"/>
      <c r="SQF304" s="7"/>
      <c r="SQG304" s="7"/>
      <c r="SQH304" s="7"/>
      <c r="SQI304" s="7"/>
      <c r="SQJ304" s="7"/>
      <c r="SQK304" s="7"/>
      <c r="SQL304" s="7"/>
      <c r="SQM304" s="7"/>
      <c r="SQN304" s="7"/>
      <c r="SQO304" s="7"/>
      <c r="SQP304" s="7"/>
      <c r="SQQ304" s="7"/>
      <c r="SQR304" s="7"/>
      <c r="SQS304" s="7"/>
      <c r="SQT304" s="7"/>
      <c r="SQU304" s="7"/>
      <c r="SQV304" s="7"/>
      <c r="SQW304" s="7"/>
      <c r="SQX304" s="7"/>
      <c r="SQY304" s="7"/>
      <c r="SQZ304" s="7"/>
      <c r="SRA304" s="7"/>
      <c r="SRB304" s="7"/>
      <c r="SRC304" s="7"/>
      <c r="SRD304" s="7"/>
      <c r="SRE304" s="7"/>
      <c r="SRF304" s="7"/>
      <c r="SRG304" s="7"/>
      <c r="SRH304" s="7"/>
      <c r="SRI304" s="7"/>
      <c r="SRJ304" s="7"/>
      <c r="SRK304" s="7"/>
      <c r="SRL304" s="7"/>
      <c r="SRM304" s="7"/>
      <c r="SRN304" s="7"/>
      <c r="SRO304" s="7"/>
      <c r="SRP304" s="7"/>
      <c r="SRQ304" s="7"/>
      <c r="SRR304" s="7"/>
      <c r="SRS304" s="7"/>
      <c r="SRT304" s="7"/>
      <c r="SRU304" s="7"/>
      <c r="SRV304" s="7"/>
      <c r="SRW304" s="7"/>
      <c r="SRX304" s="7"/>
      <c r="SRY304" s="7"/>
      <c r="SRZ304" s="7"/>
      <c r="SSA304" s="7"/>
      <c r="SSB304" s="7"/>
      <c r="SSC304" s="7"/>
      <c r="SSD304" s="7"/>
      <c r="SSE304" s="7"/>
      <c r="SSF304" s="7"/>
      <c r="SSG304" s="7"/>
      <c r="SSH304" s="7"/>
      <c r="SSI304" s="7"/>
      <c r="SSJ304" s="7"/>
      <c r="SSK304" s="7"/>
      <c r="SSL304" s="7"/>
      <c r="SSM304" s="7"/>
      <c r="SSN304" s="7"/>
      <c r="SSO304" s="7"/>
      <c r="SSP304" s="7"/>
      <c r="SSQ304" s="7"/>
      <c r="SSR304" s="7"/>
      <c r="SSS304" s="7"/>
      <c r="SST304" s="7"/>
      <c r="SSU304" s="7"/>
      <c r="SSV304" s="7"/>
      <c r="SSW304" s="7"/>
      <c r="SSX304" s="7"/>
      <c r="SSY304" s="7"/>
      <c r="SSZ304" s="7"/>
      <c r="STA304" s="7"/>
      <c r="STB304" s="7"/>
      <c r="STC304" s="7"/>
      <c r="STD304" s="7"/>
      <c r="STE304" s="7"/>
      <c r="STF304" s="7"/>
      <c r="STG304" s="7"/>
      <c r="STH304" s="7"/>
      <c r="STI304" s="7"/>
      <c r="STJ304" s="7"/>
      <c r="STK304" s="7"/>
      <c r="STL304" s="7"/>
      <c r="STM304" s="7"/>
      <c r="STN304" s="7"/>
      <c r="STO304" s="7"/>
      <c r="STP304" s="7"/>
      <c r="STQ304" s="7"/>
      <c r="STR304" s="7"/>
      <c r="STS304" s="7"/>
      <c r="STT304" s="7"/>
      <c r="STU304" s="7"/>
      <c r="STV304" s="7"/>
      <c r="STW304" s="7"/>
      <c r="STX304" s="7"/>
      <c r="STY304" s="7"/>
      <c r="STZ304" s="7"/>
      <c r="SUA304" s="7"/>
      <c r="SUB304" s="7"/>
      <c r="SUC304" s="7"/>
      <c r="SUD304" s="7"/>
      <c r="SUE304" s="7"/>
      <c r="SUF304" s="7"/>
      <c r="SUG304" s="7"/>
      <c r="SUH304" s="7"/>
      <c r="SUI304" s="7"/>
      <c r="SUJ304" s="7"/>
      <c r="SUK304" s="7"/>
      <c r="SUL304" s="7"/>
      <c r="SUM304" s="7"/>
      <c r="SUN304" s="7"/>
      <c r="SUO304" s="7"/>
      <c r="SUP304" s="7"/>
      <c r="SUQ304" s="7"/>
      <c r="SUR304" s="7"/>
      <c r="SUS304" s="7"/>
      <c r="SUT304" s="7"/>
      <c r="SUU304" s="7"/>
      <c r="SUV304" s="7"/>
      <c r="SUW304" s="7"/>
      <c r="SUX304" s="7"/>
      <c r="SUY304" s="7"/>
      <c r="SUZ304" s="7"/>
      <c r="SVA304" s="7"/>
      <c r="SVB304" s="7"/>
      <c r="SVC304" s="7"/>
      <c r="SVD304" s="7"/>
      <c r="SVE304" s="7"/>
      <c r="SVF304" s="7"/>
      <c r="SVG304" s="7"/>
      <c r="SVH304" s="7"/>
      <c r="SVI304" s="7"/>
      <c r="SVJ304" s="7"/>
      <c r="SVK304" s="7"/>
      <c r="SVL304" s="7"/>
      <c r="SVM304" s="7"/>
      <c r="SVN304" s="7"/>
      <c r="SVO304" s="7"/>
      <c r="SVP304" s="7"/>
      <c r="SVQ304" s="7"/>
      <c r="SVR304" s="7"/>
      <c r="SVS304" s="7"/>
      <c r="SVT304" s="7"/>
      <c r="SVU304" s="7"/>
      <c r="SVV304" s="7"/>
      <c r="SVW304" s="7"/>
      <c r="SVX304" s="7"/>
      <c r="SVY304" s="7"/>
      <c r="SVZ304" s="7"/>
      <c r="SWA304" s="7"/>
      <c r="SWB304" s="7"/>
      <c r="SWC304" s="7"/>
      <c r="SWD304" s="7"/>
      <c r="SWE304" s="7"/>
      <c r="SWF304" s="7"/>
      <c r="SWG304" s="7"/>
      <c r="SWH304" s="7"/>
      <c r="SWI304" s="7"/>
      <c r="SWJ304" s="7"/>
      <c r="SWK304" s="7"/>
      <c r="SWL304" s="7"/>
      <c r="SWM304" s="7"/>
      <c r="SWN304" s="7"/>
      <c r="SWO304" s="7"/>
      <c r="SWP304" s="7"/>
      <c r="SWQ304" s="7"/>
      <c r="SWR304" s="7"/>
      <c r="SWS304" s="7"/>
      <c r="SWT304" s="7"/>
      <c r="SWU304" s="7"/>
      <c r="SWV304" s="7"/>
      <c r="SWW304" s="7"/>
      <c r="SWX304" s="7"/>
      <c r="SWY304" s="7"/>
      <c r="SWZ304" s="7"/>
      <c r="SXA304" s="7"/>
      <c r="SXB304" s="7"/>
      <c r="SXC304" s="7"/>
      <c r="SXD304" s="7"/>
      <c r="SXE304" s="7"/>
      <c r="SXF304" s="7"/>
      <c r="SXG304" s="7"/>
      <c r="SXH304" s="7"/>
      <c r="SXI304" s="7"/>
      <c r="SXJ304" s="7"/>
      <c r="SXK304" s="7"/>
      <c r="SXL304" s="7"/>
      <c r="SXM304" s="7"/>
      <c r="SXN304" s="7"/>
      <c r="SXO304" s="7"/>
      <c r="SXP304" s="7"/>
      <c r="SXQ304" s="7"/>
      <c r="SXR304" s="7"/>
      <c r="SXS304" s="7"/>
      <c r="SXT304" s="7"/>
      <c r="SXU304" s="7"/>
      <c r="SXV304" s="7"/>
      <c r="SXW304" s="7"/>
      <c r="SXX304" s="7"/>
      <c r="SXY304" s="7"/>
      <c r="SXZ304" s="7"/>
      <c r="SYA304" s="7"/>
      <c r="SYB304" s="7"/>
      <c r="SYC304" s="7"/>
      <c r="SYD304" s="7"/>
      <c r="SYE304" s="7"/>
      <c r="SYF304" s="7"/>
      <c r="SYG304" s="7"/>
      <c r="SYH304" s="7"/>
      <c r="SYI304" s="7"/>
      <c r="SYJ304" s="7"/>
      <c r="SYK304" s="7"/>
      <c r="SYL304" s="7"/>
      <c r="SYM304" s="7"/>
      <c r="SYN304" s="7"/>
      <c r="SYO304" s="7"/>
      <c r="SYP304" s="7"/>
      <c r="SYQ304" s="7"/>
      <c r="SYR304" s="7"/>
      <c r="SYS304" s="7"/>
      <c r="SYT304" s="7"/>
      <c r="SYU304" s="7"/>
      <c r="SYV304" s="7"/>
      <c r="SYW304" s="7"/>
      <c r="SYX304" s="7"/>
      <c r="SYY304" s="7"/>
      <c r="SYZ304" s="7"/>
      <c r="SZA304" s="7"/>
      <c r="SZB304" s="7"/>
      <c r="SZC304" s="7"/>
      <c r="SZD304" s="7"/>
      <c r="SZE304" s="7"/>
      <c r="SZF304" s="7"/>
      <c r="SZG304" s="7"/>
      <c r="SZH304" s="7"/>
      <c r="SZI304" s="7"/>
      <c r="SZJ304" s="7"/>
      <c r="SZK304" s="7"/>
      <c r="SZL304" s="7"/>
      <c r="SZM304" s="7"/>
      <c r="SZN304" s="7"/>
      <c r="SZO304" s="7"/>
      <c r="SZP304" s="7"/>
      <c r="SZQ304" s="7"/>
      <c r="SZR304" s="7"/>
      <c r="SZS304" s="7"/>
      <c r="SZT304" s="7"/>
      <c r="SZU304" s="7"/>
      <c r="SZV304" s="7"/>
      <c r="SZW304" s="7"/>
      <c r="SZX304" s="7"/>
      <c r="SZY304" s="7"/>
      <c r="SZZ304" s="7"/>
      <c r="TAA304" s="7"/>
      <c r="TAB304" s="7"/>
      <c r="TAC304" s="7"/>
      <c r="TAD304" s="7"/>
      <c r="TAE304" s="7"/>
      <c r="TAF304" s="7"/>
      <c r="TAG304" s="7"/>
      <c r="TAH304" s="7"/>
      <c r="TAI304" s="7"/>
      <c r="TAJ304" s="7"/>
      <c r="TAK304" s="7"/>
      <c r="TAL304" s="7"/>
      <c r="TAM304" s="7"/>
      <c r="TAN304" s="7"/>
      <c r="TAO304" s="7"/>
      <c r="TAP304" s="7"/>
      <c r="TAQ304" s="7"/>
      <c r="TAR304" s="7"/>
      <c r="TAS304" s="7"/>
      <c r="TAT304" s="7"/>
      <c r="TAU304" s="7"/>
      <c r="TAV304" s="7"/>
      <c r="TAW304" s="7"/>
      <c r="TAX304" s="7"/>
      <c r="TAY304" s="7"/>
      <c r="TAZ304" s="7"/>
      <c r="TBA304" s="7"/>
      <c r="TBB304" s="7"/>
      <c r="TBC304" s="7"/>
      <c r="TBD304" s="7"/>
      <c r="TBE304" s="7"/>
      <c r="TBF304" s="7"/>
      <c r="TBG304" s="7"/>
      <c r="TBH304" s="7"/>
      <c r="TBI304" s="7"/>
      <c r="TBJ304" s="7"/>
      <c r="TBK304" s="7"/>
      <c r="TBL304" s="7"/>
      <c r="TBM304" s="7"/>
      <c r="TBN304" s="7"/>
      <c r="TBO304" s="7"/>
      <c r="TBP304" s="7"/>
      <c r="TBQ304" s="7"/>
      <c r="TBR304" s="7"/>
      <c r="TBS304" s="7"/>
      <c r="TBT304" s="7"/>
      <c r="TBU304" s="7"/>
      <c r="TBV304" s="7"/>
      <c r="TBW304" s="7"/>
      <c r="TBX304" s="7"/>
      <c r="TBY304" s="7"/>
      <c r="TBZ304" s="7"/>
      <c r="TCA304" s="7"/>
      <c r="TCB304" s="7"/>
      <c r="TCC304" s="7"/>
      <c r="TCD304" s="7"/>
      <c r="TCE304" s="7"/>
      <c r="TCF304" s="7"/>
      <c r="TCG304" s="7"/>
      <c r="TCH304" s="7"/>
      <c r="TCI304" s="7"/>
      <c r="TCJ304" s="7"/>
      <c r="TCK304" s="7"/>
      <c r="TCL304" s="7"/>
      <c r="TCM304" s="7"/>
      <c r="TCN304" s="7"/>
      <c r="TCO304" s="7"/>
      <c r="TCP304" s="7"/>
      <c r="TCQ304" s="7"/>
      <c r="TCR304" s="7"/>
      <c r="TCS304" s="7"/>
      <c r="TCT304" s="7"/>
      <c r="TCU304" s="7"/>
      <c r="TCV304" s="7"/>
      <c r="TCW304" s="7"/>
      <c r="TCX304" s="7"/>
      <c r="TCY304" s="7"/>
      <c r="TCZ304" s="7"/>
      <c r="TDA304" s="7"/>
      <c r="TDB304" s="7"/>
      <c r="TDC304" s="7"/>
      <c r="TDD304" s="7"/>
      <c r="TDE304" s="7"/>
      <c r="TDF304" s="7"/>
      <c r="TDG304" s="7"/>
      <c r="TDH304" s="7"/>
      <c r="TDI304" s="7"/>
      <c r="TDJ304" s="7"/>
      <c r="TDK304" s="7"/>
      <c r="TDL304" s="7"/>
      <c r="TDM304" s="7"/>
      <c r="TDN304" s="7"/>
      <c r="TDO304" s="7"/>
      <c r="TDP304" s="7"/>
      <c r="TDQ304" s="7"/>
      <c r="TDR304" s="7"/>
      <c r="TDS304" s="7"/>
      <c r="TDT304" s="7"/>
      <c r="TDU304" s="7"/>
      <c r="TDV304" s="7"/>
      <c r="TDW304" s="7"/>
      <c r="TDX304" s="7"/>
      <c r="TDY304" s="7"/>
      <c r="TDZ304" s="7"/>
      <c r="TEA304" s="7"/>
      <c r="TEB304" s="7"/>
      <c r="TEC304" s="7"/>
      <c r="TED304" s="7"/>
      <c r="TEE304" s="7"/>
      <c r="TEF304" s="7"/>
      <c r="TEG304" s="7"/>
      <c r="TEH304" s="7"/>
      <c r="TEI304" s="7"/>
      <c r="TEJ304" s="7"/>
      <c r="TEK304" s="7"/>
      <c r="TEL304" s="7"/>
      <c r="TEM304" s="7"/>
      <c r="TEN304" s="7"/>
      <c r="TEO304" s="7"/>
      <c r="TEP304" s="7"/>
      <c r="TEQ304" s="7"/>
      <c r="TER304" s="7"/>
      <c r="TES304" s="7"/>
      <c r="TET304" s="7"/>
      <c r="TEU304" s="7"/>
      <c r="TEV304" s="7"/>
      <c r="TEW304" s="7"/>
      <c r="TEX304" s="7"/>
      <c r="TEY304" s="7"/>
      <c r="TEZ304" s="7"/>
      <c r="TFA304" s="7"/>
      <c r="TFB304" s="7"/>
      <c r="TFC304" s="7"/>
      <c r="TFD304" s="7"/>
      <c r="TFE304" s="7"/>
      <c r="TFF304" s="7"/>
      <c r="TFG304" s="7"/>
      <c r="TFH304" s="7"/>
      <c r="TFI304" s="7"/>
      <c r="TFJ304" s="7"/>
      <c r="TFK304" s="7"/>
      <c r="TFL304" s="7"/>
      <c r="TFM304" s="7"/>
      <c r="TFN304" s="7"/>
      <c r="TFO304" s="7"/>
      <c r="TFP304" s="7"/>
      <c r="TFQ304" s="7"/>
      <c r="TFR304" s="7"/>
      <c r="TFS304" s="7"/>
      <c r="TFT304" s="7"/>
      <c r="TFU304" s="7"/>
      <c r="TFV304" s="7"/>
      <c r="TFW304" s="7"/>
      <c r="TFX304" s="7"/>
      <c r="TFY304" s="7"/>
      <c r="TFZ304" s="7"/>
      <c r="TGA304" s="7"/>
      <c r="TGB304" s="7"/>
      <c r="TGC304" s="7"/>
      <c r="TGD304" s="7"/>
      <c r="TGE304" s="7"/>
      <c r="TGF304" s="7"/>
      <c r="TGG304" s="7"/>
      <c r="TGH304" s="7"/>
      <c r="TGI304" s="7"/>
      <c r="TGJ304" s="7"/>
      <c r="TGK304" s="7"/>
      <c r="TGL304" s="7"/>
      <c r="TGM304" s="7"/>
      <c r="TGN304" s="7"/>
      <c r="TGO304" s="7"/>
      <c r="TGP304" s="7"/>
      <c r="TGQ304" s="7"/>
      <c r="TGR304" s="7"/>
      <c r="TGS304" s="7"/>
      <c r="TGT304" s="7"/>
      <c r="TGU304" s="7"/>
      <c r="TGV304" s="7"/>
      <c r="TGW304" s="7"/>
      <c r="TGX304" s="7"/>
      <c r="TGY304" s="7"/>
      <c r="TGZ304" s="7"/>
      <c r="THA304" s="7"/>
      <c r="THB304" s="7"/>
      <c r="THC304" s="7"/>
      <c r="THD304" s="7"/>
      <c r="THE304" s="7"/>
      <c r="THF304" s="7"/>
      <c r="THG304" s="7"/>
      <c r="THH304" s="7"/>
      <c r="THI304" s="7"/>
      <c r="THJ304" s="7"/>
      <c r="THK304" s="7"/>
      <c r="THL304" s="7"/>
      <c r="THM304" s="7"/>
      <c r="THN304" s="7"/>
      <c r="THO304" s="7"/>
      <c r="THP304" s="7"/>
      <c r="THQ304" s="7"/>
      <c r="THR304" s="7"/>
      <c r="THS304" s="7"/>
      <c r="THT304" s="7"/>
      <c r="THU304" s="7"/>
      <c r="THV304" s="7"/>
      <c r="THW304" s="7"/>
      <c r="THX304" s="7"/>
      <c r="THY304" s="7"/>
      <c r="THZ304" s="7"/>
      <c r="TIA304" s="7"/>
      <c r="TIB304" s="7"/>
      <c r="TIC304" s="7"/>
      <c r="TID304" s="7"/>
      <c r="TIE304" s="7"/>
      <c r="TIF304" s="7"/>
      <c r="TIG304" s="7"/>
      <c r="TIH304" s="7"/>
      <c r="TII304" s="7"/>
      <c r="TIJ304" s="7"/>
      <c r="TIK304" s="7"/>
      <c r="TIL304" s="7"/>
      <c r="TIM304" s="7"/>
      <c r="TIN304" s="7"/>
      <c r="TIO304" s="7"/>
      <c r="TIP304" s="7"/>
      <c r="TIQ304" s="7"/>
      <c r="TIR304" s="7"/>
      <c r="TIS304" s="7"/>
      <c r="TIT304" s="7"/>
      <c r="TIU304" s="7"/>
      <c r="TIV304" s="7"/>
      <c r="TIW304" s="7"/>
      <c r="TIX304" s="7"/>
      <c r="TIY304" s="7"/>
      <c r="TIZ304" s="7"/>
      <c r="TJA304" s="7"/>
      <c r="TJB304" s="7"/>
      <c r="TJC304" s="7"/>
      <c r="TJD304" s="7"/>
      <c r="TJE304" s="7"/>
      <c r="TJF304" s="7"/>
      <c r="TJG304" s="7"/>
      <c r="TJH304" s="7"/>
      <c r="TJI304" s="7"/>
      <c r="TJJ304" s="7"/>
      <c r="TJK304" s="7"/>
      <c r="TJL304" s="7"/>
      <c r="TJM304" s="7"/>
      <c r="TJN304" s="7"/>
      <c r="TJO304" s="7"/>
      <c r="TJP304" s="7"/>
      <c r="TJQ304" s="7"/>
      <c r="TJR304" s="7"/>
      <c r="TJS304" s="7"/>
      <c r="TJT304" s="7"/>
      <c r="TJU304" s="7"/>
      <c r="TJV304" s="7"/>
      <c r="TJW304" s="7"/>
      <c r="TJX304" s="7"/>
      <c r="TJY304" s="7"/>
      <c r="TJZ304" s="7"/>
      <c r="TKA304" s="7"/>
      <c r="TKB304" s="7"/>
      <c r="TKC304" s="7"/>
      <c r="TKD304" s="7"/>
      <c r="TKE304" s="7"/>
      <c r="TKF304" s="7"/>
      <c r="TKG304" s="7"/>
      <c r="TKH304" s="7"/>
      <c r="TKI304" s="7"/>
      <c r="TKJ304" s="7"/>
      <c r="TKK304" s="7"/>
      <c r="TKL304" s="7"/>
      <c r="TKM304" s="7"/>
      <c r="TKN304" s="7"/>
      <c r="TKO304" s="7"/>
      <c r="TKP304" s="7"/>
      <c r="TKQ304" s="7"/>
      <c r="TKR304" s="7"/>
      <c r="TKS304" s="7"/>
      <c r="TKT304" s="7"/>
      <c r="TKU304" s="7"/>
      <c r="TKV304" s="7"/>
      <c r="TKW304" s="7"/>
      <c r="TKX304" s="7"/>
      <c r="TKY304" s="7"/>
      <c r="TKZ304" s="7"/>
      <c r="TLA304" s="7"/>
      <c r="TLB304" s="7"/>
      <c r="TLC304" s="7"/>
      <c r="TLD304" s="7"/>
      <c r="TLE304" s="7"/>
      <c r="TLF304" s="7"/>
      <c r="TLG304" s="7"/>
      <c r="TLH304" s="7"/>
      <c r="TLI304" s="7"/>
      <c r="TLJ304" s="7"/>
      <c r="TLK304" s="7"/>
      <c r="TLL304" s="7"/>
      <c r="TLM304" s="7"/>
      <c r="TLN304" s="7"/>
      <c r="TLO304" s="7"/>
      <c r="TLP304" s="7"/>
      <c r="TLQ304" s="7"/>
      <c r="TLR304" s="7"/>
      <c r="TLS304" s="7"/>
      <c r="TLT304" s="7"/>
      <c r="TLU304" s="7"/>
      <c r="TLV304" s="7"/>
      <c r="TLW304" s="7"/>
      <c r="TLX304" s="7"/>
      <c r="TLY304" s="7"/>
      <c r="TLZ304" s="7"/>
      <c r="TMA304" s="7"/>
      <c r="TMB304" s="7"/>
      <c r="TMC304" s="7"/>
      <c r="TMD304" s="7"/>
      <c r="TME304" s="7"/>
      <c r="TMF304" s="7"/>
      <c r="TMG304" s="7"/>
      <c r="TMH304" s="7"/>
      <c r="TMI304" s="7"/>
      <c r="TMJ304" s="7"/>
      <c r="TMK304" s="7"/>
      <c r="TML304" s="7"/>
      <c r="TMM304" s="7"/>
      <c r="TMN304" s="7"/>
      <c r="TMO304" s="7"/>
      <c r="TMP304" s="7"/>
      <c r="TMQ304" s="7"/>
      <c r="TMR304" s="7"/>
      <c r="TMS304" s="7"/>
      <c r="TMT304" s="7"/>
      <c r="TMU304" s="7"/>
      <c r="TMV304" s="7"/>
      <c r="TMW304" s="7"/>
      <c r="TMX304" s="7"/>
      <c r="TMY304" s="7"/>
      <c r="TMZ304" s="7"/>
      <c r="TNA304" s="7"/>
      <c r="TNB304" s="7"/>
      <c r="TNC304" s="7"/>
      <c r="TND304" s="7"/>
      <c r="TNE304" s="7"/>
      <c r="TNF304" s="7"/>
      <c r="TNG304" s="7"/>
      <c r="TNH304" s="7"/>
      <c r="TNI304" s="7"/>
      <c r="TNJ304" s="7"/>
      <c r="TNK304" s="7"/>
      <c r="TNL304" s="7"/>
      <c r="TNM304" s="7"/>
      <c r="TNN304" s="7"/>
      <c r="TNO304" s="7"/>
      <c r="TNP304" s="7"/>
      <c r="TNQ304" s="7"/>
      <c r="TNR304" s="7"/>
      <c r="TNS304" s="7"/>
      <c r="TNT304" s="7"/>
      <c r="TNU304" s="7"/>
      <c r="TNV304" s="7"/>
      <c r="TNW304" s="7"/>
      <c r="TNX304" s="7"/>
      <c r="TNY304" s="7"/>
      <c r="TNZ304" s="7"/>
      <c r="TOA304" s="7"/>
      <c r="TOB304" s="7"/>
      <c r="TOC304" s="7"/>
      <c r="TOD304" s="7"/>
      <c r="TOE304" s="7"/>
      <c r="TOF304" s="7"/>
      <c r="TOG304" s="7"/>
      <c r="TOH304" s="7"/>
      <c r="TOI304" s="7"/>
      <c r="TOJ304" s="7"/>
      <c r="TOK304" s="7"/>
      <c r="TOL304" s="7"/>
      <c r="TOM304" s="7"/>
      <c r="TON304" s="7"/>
      <c r="TOO304" s="7"/>
      <c r="TOP304" s="7"/>
      <c r="TOQ304" s="7"/>
      <c r="TOR304" s="7"/>
      <c r="TOS304" s="7"/>
      <c r="TOT304" s="7"/>
      <c r="TOU304" s="7"/>
      <c r="TOV304" s="7"/>
      <c r="TOW304" s="7"/>
      <c r="TOX304" s="7"/>
      <c r="TOY304" s="7"/>
      <c r="TOZ304" s="7"/>
      <c r="TPA304" s="7"/>
      <c r="TPB304" s="7"/>
      <c r="TPC304" s="7"/>
      <c r="TPD304" s="7"/>
      <c r="TPE304" s="7"/>
      <c r="TPF304" s="7"/>
      <c r="TPG304" s="7"/>
      <c r="TPH304" s="7"/>
      <c r="TPI304" s="7"/>
      <c r="TPJ304" s="7"/>
      <c r="TPK304" s="7"/>
      <c r="TPL304" s="7"/>
      <c r="TPM304" s="7"/>
      <c r="TPN304" s="7"/>
      <c r="TPO304" s="7"/>
      <c r="TPP304" s="7"/>
      <c r="TPQ304" s="7"/>
      <c r="TPR304" s="7"/>
      <c r="TPS304" s="7"/>
      <c r="TPT304" s="7"/>
      <c r="TPU304" s="7"/>
      <c r="TPV304" s="7"/>
      <c r="TPW304" s="7"/>
      <c r="TPX304" s="7"/>
      <c r="TPY304" s="7"/>
      <c r="TPZ304" s="7"/>
      <c r="TQA304" s="7"/>
      <c r="TQB304" s="7"/>
      <c r="TQC304" s="7"/>
      <c r="TQD304" s="7"/>
      <c r="TQE304" s="7"/>
      <c r="TQF304" s="7"/>
      <c r="TQG304" s="7"/>
      <c r="TQH304" s="7"/>
      <c r="TQI304" s="7"/>
      <c r="TQJ304" s="7"/>
      <c r="TQK304" s="7"/>
      <c r="TQL304" s="7"/>
      <c r="TQM304" s="7"/>
      <c r="TQN304" s="7"/>
      <c r="TQO304" s="7"/>
      <c r="TQP304" s="7"/>
      <c r="TQQ304" s="7"/>
      <c r="TQR304" s="7"/>
      <c r="TQS304" s="7"/>
      <c r="TQT304" s="7"/>
      <c r="TQU304" s="7"/>
      <c r="TQV304" s="7"/>
      <c r="TQW304" s="7"/>
      <c r="TQX304" s="7"/>
      <c r="TQY304" s="7"/>
      <c r="TQZ304" s="7"/>
      <c r="TRA304" s="7"/>
      <c r="TRB304" s="7"/>
      <c r="TRC304" s="7"/>
      <c r="TRD304" s="7"/>
      <c r="TRE304" s="7"/>
      <c r="TRF304" s="7"/>
      <c r="TRG304" s="7"/>
      <c r="TRH304" s="7"/>
      <c r="TRI304" s="7"/>
      <c r="TRJ304" s="7"/>
      <c r="TRK304" s="7"/>
      <c r="TRL304" s="7"/>
      <c r="TRM304" s="7"/>
      <c r="TRN304" s="7"/>
      <c r="TRO304" s="7"/>
      <c r="TRP304" s="7"/>
      <c r="TRQ304" s="7"/>
      <c r="TRR304" s="7"/>
      <c r="TRS304" s="7"/>
      <c r="TRT304" s="7"/>
      <c r="TRU304" s="7"/>
      <c r="TRV304" s="7"/>
      <c r="TRW304" s="7"/>
      <c r="TRX304" s="7"/>
      <c r="TRY304" s="7"/>
      <c r="TRZ304" s="7"/>
      <c r="TSA304" s="7"/>
      <c r="TSB304" s="7"/>
      <c r="TSC304" s="7"/>
      <c r="TSD304" s="7"/>
      <c r="TSE304" s="7"/>
      <c r="TSF304" s="7"/>
      <c r="TSG304" s="7"/>
      <c r="TSH304" s="7"/>
      <c r="TSI304" s="7"/>
      <c r="TSJ304" s="7"/>
      <c r="TSK304" s="7"/>
      <c r="TSL304" s="7"/>
      <c r="TSM304" s="7"/>
      <c r="TSN304" s="7"/>
      <c r="TSO304" s="7"/>
      <c r="TSP304" s="7"/>
      <c r="TSQ304" s="7"/>
      <c r="TSR304" s="7"/>
      <c r="TSS304" s="7"/>
      <c r="TST304" s="7"/>
      <c r="TSU304" s="7"/>
      <c r="TSV304" s="7"/>
      <c r="TSW304" s="7"/>
      <c r="TSX304" s="7"/>
      <c r="TSY304" s="7"/>
      <c r="TSZ304" s="7"/>
      <c r="TTA304" s="7"/>
      <c r="TTB304" s="7"/>
      <c r="TTC304" s="7"/>
      <c r="TTD304" s="7"/>
      <c r="TTE304" s="7"/>
      <c r="TTF304" s="7"/>
      <c r="TTG304" s="7"/>
      <c r="TTH304" s="7"/>
      <c r="TTI304" s="7"/>
      <c r="TTJ304" s="7"/>
      <c r="TTK304" s="7"/>
      <c r="TTL304" s="7"/>
      <c r="TTM304" s="7"/>
      <c r="TTN304" s="7"/>
      <c r="TTO304" s="7"/>
      <c r="TTP304" s="7"/>
      <c r="TTQ304" s="7"/>
      <c r="TTR304" s="7"/>
      <c r="TTS304" s="7"/>
      <c r="TTT304" s="7"/>
      <c r="TTU304" s="7"/>
      <c r="TTV304" s="7"/>
      <c r="TTW304" s="7"/>
      <c r="TTX304" s="7"/>
      <c r="TTY304" s="7"/>
      <c r="TTZ304" s="7"/>
      <c r="TUA304" s="7"/>
      <c r="TUB304" s="7"/>
      <c r="TUC304" s="7"/>
      <c r="TUD304" s="7"/>
      <c r="TUE304" s="7"/>
      <c r="TUF304" s="7"/>
      <c r="TUG304" s="7"/>
      <c r="TUH304" s="7"/>
      <c r="TUI304" s="7"/>
      <c r="TUJ304" s="7"/>
      <c r="TUK304" s="7"/>
      <c r="TUL304" s="7"/>
      <c r="TUM304" s="7"/>
      <c r="TUN304" s="7"/>
      <c r="TUO304" s="7"/>
      <c r="TUP304" s="7"/>
      <c r="TUQ304" s="7"/>
      <c r="TUR304" s="7"/>
      <c r="TUS304" s="7"/>
      <c r="TUT304" s="7"/>
      <c r="TUU304" s="7"/>
      <c r="TUV304" s="7"/>
      <c r="TUW304" s="7"/>
      <c r="TUX304" s="7"/>
      <c r="TUY304" s="7"/>
      <c r="TUZ304" s="7"/>
      <c r="TVA304" s="7"/>
      <c r="TVB304" s="7"/>
      <c r="TVC304" s="7"/>
      <c r="TVD304" s="7"/>
      <c r="TVE304" s="7"/>
      <c r="TVF304" s="7"/>
      <c r="TVG304" s="7"/>
      <c r="TVH304" s="7"/>
      <c r="TVI304" s="7"/>
      <c r="TVJ304" s="7"/>
      <c r="TVK304" s="7"/>
      <c r="TVL304" s="7"/>
      <c r="TVM304" s="7"/>
      <c r="TVN304" s="7"/>
      <c r="TVO304" s="7"/>
      <c r="TVP304" s="7"/>
      <c r="TVQ304" s="7"/>
      <c r="TVR304" s="7"/>
      <c r="TVS304" s="7"/>
      <c r="TVT304" s="7"/>
      <c r="TVU304" s="7"/>
      <c r="TVV304" s="7"/>
      <c r="TVW304" s="7"/>
      <c r="TVX304" s="7"/>
      <c r="TVY304" s="7"/>
      <c r="TVZ304" s="7"/>
      <c r="TWA304" s="7"/>
      <c r="TWB304" s="7"/>
      <c r="TWC304" s="7"/>
      <c r="TWD304" s="7"/>
      <c r="TWE304" s="7"/>
      <c r="TWF304" s="7"/>
      <c r="TWG304" s="7"/>
      <c r="TWH304" s="7"/>
      <c r="TWI304" s="7"/>
      <c r="TWJ304" s="7"/>
      <c r="TWK304" s="7"/>
      <c r="TWL304" s="7"/>
      <c r="TWM304" s="7"/>
      <c r="TWN304" s="7"/>
      <c r="TWO304" s="7"/>
      <c r="TWP304" s="7"/>
      <c r="TWQ304" s="7"/>
      <c r="TWR304" s="7"/>
      <c r="TWS304" s="7"/>
      <c r="TWT304" s="7"/>
      <c r="TWU304" s="7"/>
      <c r="TWV304" s="7"/>
      <c r="TWW304" s="7"/>
      <c r="TWX304" s="7"/>
      <c r="TWY304" s="7"/>
      <c r="TWZ304" s="7"/>
      <c r="TXA304" s="7"/>
      <c r="TXB304" s="7"/>
      <c r="TXC304" s="7"/>
      <c r="TXD304" s="7"/>
      <c r="TXE304" s="7"/>
      <c r="TXF304" s="7"/>
      <c r="TXG304" s="7"/>
      <c r="TXH304" s="7"/>
      <c r="TXI304" s="7"/>
      <c r="TXJ304" s="7"/>
      <c r="TXK304" s="7"/>
      <c r="TXL304" s="7"/>
      <c r="TXM304" s="7"/>
      <c r="TXN304" s="7"/>
      <c r="TXO304" s="7"/>
      <c r="TXP304" s="7"/>
      <c r="TXQ304" s="7"/>
      <c r="TXR304" s="7"/>
      <c r="TXS304" s="7"/>
      <c r="TXT304" s="7"/>
      <c r="TXU304" s="7"/>
      <c r="TXV304" s="7"/>
      <c r="TXW304" s="7"/>
      <c r="TXX304" s="7"/>
      <c r="TXY304" s="7"/>
      <c r="TXZ304" s="7"/>
      <c r="TYA304" s="7"/>
      <c r="TYB304" s="7"/>
      <c r="TYC304" s="7"/>
      <c r="TYD304" s="7"/>
      <c r="TYE304" s="7"/>
      <c r="TYF304" s="7"/>
      <c r="TYG304" s="7"/>
      <c r="TYH304" s="7"/>
      <c r="TYI304" s="7"/>
      <c r="TYJ304" s="7"/>
      <c r="TYK304" s="7"/>
      <c r="TYL304" s="7"/>
      <c r="TYM304" s="7"/>
      <c r="TYN304" s="7"/>
      <c r="TYO304" s="7"/>
      <c r="TYP304" s="7"/>
      <c r="TYQ304" s="7"/>
      <c r="TYR304" s="7"/>
      <c r="TYS304" s="7"/>
      <c r="TYT304" s="7"/>
      <c r="TYU304" s="7"/>
      <c r="TYV304" s="7"/>
      <c r="TYW304" s="7"/>
      <c r="TYX304" s="7"/>
      <c r="TYY304" s="7"/>
      <c r="TYZ304" s="7"/>
      <c r="TZA304" s="7"/>
      <c r="TZB304" s="7"/>
      <c r="TZC304" s="7"/>
      <c r="TZD304" s="7"/>
      <c r="TZE304" s="7"/>
      <c r="TZF304" s="7"/>
      <c r="TZG304" s="7"/>
      <c r="TZH304" s="7"/>
      <c r="TZI304" s="7"/>
      <c r="TZJ304" s="7"/>
      <c r="TZK304" s="7"/>
      <c r="TZL304" s="7"/>
      <c r="TZM304" s="7"/>
      <c r="TZN304" s="7"/>
      <c r="TZO304" s="7"/>
      <c r="TZP304" s="7"/>
      <c r="TZQ304" s="7"/>
      <c r="TZR304" s="7"/>
      <c r="TZS304" s="7"/>
      <c r="TZT304" s="7"/>
      <c r="TZU304" s="7"/>
      <c r="TZV304" s="7"/>
      <c r="TZW304" s="7"/>
      <c r="TZX304" s="7"/>
      <c r="TZY304" s="7"/>
      <c r="TZZ304" s="7"/>
      <c r="UAA304" s="7"/>
      <c r="UAB304" s="7"/>
      <c r="UAC304" s="7"/>
      <c r="UAD304" s="7"/>
      <c r="UAE304" s="7"/>
      <c r="UAF304" s="7"/>
      <c r="UAG304" s="7"/>
      <c r="UAH304" s="7"/>
      <c r="UAI304" s="7"/>
      <c r="UAJ304" s="7"/>
      <c r="UAK304" s="7"/>
      <c r="UAL304" s="7"/>
      <c r="UAM304" s="7"/>
      <c r="UAN304" s="7"/>
      <c r="UAO304" s="7"/>
      <c r="UAP304" s="7"/>
      <c r="UAQ304" s="7"/>
      <c r="UAR304" s="7"/>
      <c r="UAS304" s="7"/>
      <c r="UAT304" s="7"/>
      <c r="UAU304" s="7"/>
      <c r="UAV304" s="7"/>
      <c r="UAW304" s="7"/>
      <c r="UAX304" s="7"/>
      <c r="UAY304" s="7"/>
      <c r="UAZ304" s="7"/>
      <c r="UBA304" s="7"/>
      <c r="UBB304" s="7"/>
      <c r="UBC304" s="7"/>
      <c r="UBD304" s="7"/>
      <c r="UBE304" s="7"/>
      <c r="UBF304" s="7"/>
      <c r="UBG304" s="7"/>
      <c r="UBH304" s="7"/>
      <c r="UBI304" s="7"/>
      <c r="UBJ304" s="7"/>
      <c r="UBK304" s="7"/>
      <c r="UBL304" s="7"/>
      <c r="UBM304" s="7"/>
      <c r="UBN304" s="7"/>
      <c r="UBO304" s="7"/>
      <c r="UBP304" s="7"/>
      <c r="UBQ304" s="7"/>
      <c r="UBR304" s="7"/>
      <c r="UBS304" s="7"/>
      <c r="UBT304" s="7"/>
      <c r="UBU304" s="7"/>
      <c r="UBV304" s="7"/>
      <c r="UBW304" s="7"/>
      <c r="UBX304" s="7"/>
      <c r="UBY304" s="7"/>
      <c r="UBZ304" s="7"/>
      <c r="UCA304" s="7"/>
      <c r="UCB304" s="7"/>
      <c r="UCC304" s="7"/>
      <c r="UCD304" s="7"/>
      <c r="UCE304" s="7"/>
      <c r="UCF304" s="7"/>
      <c r="UCG304" s="7"/>
      <c r="UCH304" s="7"/>
      <c r="UCI304" s="7"/>
      <c r="UCJ304" s="7"/>
      <c r="UCK304" s="7"/>
      <c r="UCL304" s="7"/>
      <c r="UCM304" s="7"/>
      <c r="UCN304" s="7"/>
      <c r="UCO304" s="7"/>
      <c r="UCP304" s="7"/>
      <c r="UCQ304" s="7"/>
      <c r="UCR304" s="7"/>
      <c r="UCS304" s="7"/>
      <c r="UCT304" s="7"/>
      <c r="UCU304" s="7"/>
      <c r="UCV304" s="7"/>
      <c r="UCW304" s="7"/>
      <c r="UCX304" s="7"/>
      <c r="UCY304" s="7"/>
      <c r="UCZ304" s="7"/>
      <c r="UDA304" s="7"/>
      <c r="UDB304" s="7"/>
      <c r="UDC304" s="7"/>
      <c r="UDD304" s="7"/>
      <c r="UDE304" s="7"/>
      <c r="UDF304" s="7"/>
      <c r="UDG304" s="7"/>
      <c r="UDH304" s="7"/>
      <c r="UDI304" s="7"/>
      <c r="UDJ304" s="7"/>
      <c r="UDK304" s="7"/>
      <c r="UDL304" s="7"/>
      <c r="UDM304" s="7"/>
      <c r="UDN304" s="7"/>
      <c r="UDO304" s="7"/>
      <c r="UDP304" s="7"/>
      <c r="UDQ304" s="7"/>
      <c r="UDR304" s="7"/>
      <c r="UDS304" s="7"/>
      <c r="UDT304" s="7"/>
      <c r="UDU304" s="7"/>
      <c r="UDV304" s="7"/>
      <c r="UDW304" s="7"/>
      <c r="UDX304" s="7"/>
      <c r="UDY304" s="7"/>
      <c r="UDZ304" s="7"/>
      <c r="UEA304" s="7"/>
      <c r="UEB304" s="7"/>
      <c r="UEC304" s="7"/>
      <c r="UED304" s="7"/>
      <c r="UEE304" s="7"/>
      <c r="UEF304" s="7"/>
      <c r="UEG304" s="7"/>
      <c r="UEH304" s="7"/>
      <c r="UEI304" s="7"/>
      <c r="UEJ304" s="7"/>
      <c r="UEK304" s="7"/>
      <c r="UEL304" s="7"/>
      <c r="UEM304" s="7"/>
      <c r="UEN304" s="7"/>
      <c r="UEO304" s="7"/>
      <c r="UEP304" s="7"/>
      <c r="UEQ304" s="7"/>
      <c r="UER304" s="7"/>
      <c r="UES304" s="7"/>
      <c r="UET304" s="7"/>
      <c r="UEU304" s="7"/>
      <c r="UEV304" s="7"/>
      <c r="UEW304" s="7"/>
      <c r="UEX304" s="7"/>
      <c r="UEY304" s="7"/>
      <c r="UEZ304" s="7"/>
      <c r="UFA304" s="7"/>
      <c r="UFB304" s="7"/>
      <c r="UFC304" s="7"/>
      <c r="UFD304" s="7"/>
      <c r="UFE304" s="7"/>
      <c r="UFF304" s="7"/>
      <c r="UFG304" s="7"/>
      <c r="UFH304" s="7"/>
      <c r="UFI304" s="7"/>
      <c r="UFJ304" s="7"/>
      <c r="UFK304" s="7"/>
      <c r="UFL304" s="7"/>
      <c r="UFM304" s="7"/>
      <c r="UFN304" s="7"/>
      <c r="UFO304" s="7"/>
      <c r="UFP304" s="7"/>
      <c r="UFQ304" s="7"/>
      <c r="UFR304" s="7"/>
      <c r="UFS304" s="7"/>
      <c r="UFT304" s="7"/>
      <c r="UFU304" s="7"/>
      <c r="UFV304" s="7"/>
      <c r="UFW304" s="7"/>
      <c r="UFX304" s="7"/>
      <c r="UFY304" s="7"/>
      <c r="UFZ304" s="7"/>
      <c r="UGA304" s="7"/>
      <c r="UGB304" s="7"/>
      <c r="UGC304" s="7"/>
      <c r="UGD304" s="7"/>
      <c r="UGE304" s="7"/>
      <c r="UGF304" s="7"/>
      <c r="UGG304" s="7"/>
      <c r="UGH304" s="7"/>
      <c r="UGI304" s="7"/>
      <c r="UGJ304" s="7"/>
      <c r="UGK304" s="7"/>
      <c r="UGL304" s="7"/>
      <c r="UGM304" s="7"/>
      <c r="UGN304" s="7"/>
      <c r="UGO304" s="7"/>
      <c r="UGP304" s="7"/>
      <c r="UGQ304" s="7"/>
      <c r="UGR304" s="7"/>
      <c r="UGS304" s="7"/>
      <c r="UGT304" s="7"/>
      <c r="UGU304" s="7"/>
      <c r="UGV304" s="7"/>
      <c r="UGW304" s="7"/>
      <c r="UGX304" s="7"/>
      <c r="UGY304" s="7"/>
      <c r="UGZ304" s="7"/>
      <c r="UHA304" s="7"/>
      <c r="UHB304" s="7"/>
      <c r="UHC304" s="7"/>
      <c r="UHD304" s="7"/>
      <c r="UHE304" s="7"/>
      <c r="UHF304" s="7"/>
      <c r="UHG304" s="7"/>
      <c r="UHH304" s="7"/>
      <c r="UHI304" s="7"/>
      <c r="UHJ304" s="7"/>
      <c r="UHK304" s="7"/>
      <c r="UHL304" s="7"/>
      <c r="UHM304" s="7"/>
      <c r="UHN304" s="7"/>
      <c r="UHO304" s="7"/>
      <c r="UHP304" s="7"/>
      <c r="UHQ304" s="7"/>
      <c r="UHR304" s="7"/>
      <c r="UHS304" s="7"/>
      <c r="UHT304" s="7"/>
      <c r="UHU304" s="7"/>
      <c r="UHV304" s="7"/>
      <c r="UHW304" s="7"/>
      <c r="UHX304" s="7"/>
      <c r="UHY304" s="7"/>
      <c r="UHZ304" s="7"/>
      <c r="UIA304" s="7"/>
      <c r="UIB304" s="7"/>
      <c r="UIC304" s="7"/>
      <c r="UID304" s="7"/>
      <c r="UIE304" s="7"/>
      <c r="UIF304" s="7"/>
      <c r="UIG304" s="7"/>
      <c r="UIH304" s="7"/>
      <c r="UII304" s="7"/>
      <c r="UIJ304" s="7"/>
      <c r="UIK304" s="7"/>
      <c r="UIL304" s="7"/>
      <c r="UIM304" s="7"/>
      <c r="UIN304" s="7"/>
      <c r="UIO304" s="7"/>
      <c r="UIP304" s="7"/>
      <c r="UIQ304" s="7"/>
      <c r="UIR304" s="7"/>
      <c r="UIS304" s="7"/>
      <c r="UIT304" s="7"/>
      <c r="UIU304" s="7"/>
      <c r="UIV304" s="7"/>
      <c r="UIW304" s="7"/>
      <c r="UIX304" s="7"/>
      <c r="UIY304" s="7"/>
      <c r="UIZ304" s="7"/>
      <c r="UJA304" s="7"/>
      <c r="UJB304" s="7"/>
      <c r="UJC304" s="7"/>
      <c r="UJD304" s="7"/>
      <c r="UJE304" s="7"/>
      <c r="UJF304" s="7"/>
      <c r="UJG304" s="7"/>
      <c r="UJH304" s="7"/>
      <c r="UJI304" s="7"/>
      <c r="UJJ304" s="7"/>
      <c r="UJK304" s="7"/>
      <c r="UJL304" s="7"/>
      <c r="UJM304" s="7"/>
      <c r="UJN304" s="7"/>
      <c r="UJO304" s="7"/>
      <c r="UJP304" s="7"/>
      <c r="UJQ304" s="7"/>
      <c r="UJR304" s="7"/>
      <c r="UJS304" s="7"/>
      <c r="UJT304" s="7"/>
      <c r="UJU304" s="7"/>
      <c r="UJV304" s="7"/>
      <c r="UJW304" s="7"/>
      <c r="UJX304" s="7"/>
      <c r="UJY304" s="7"/>
      <c r="UJZ304" s="7"/>
      <c r="UKA304" s="7"/>
      <c r="UKB304" s="7"/>
      <c r="UKC304" s="7"/>
      <c r="UKD304" s="7"/>
      <c r="UKE304" s="7"/>
      <c r="UKF304" s="7"/>
      <c r="UKG304" s="7"/>
      <c r="UKH304" s="7"/>
      <c r="UKI304" s="7"/>
      <c r="UKJ304" s="7"/>
      <c r="UKK304" s="7"/>
      <c r="UKL304" s="7"/>
      <c r="UKM304" s="7"/>
      <c r="UKN304" s="7"/>
      <c r="UKO304" s="7"/>
      <c r="UKP304" s="7"/>
      <c r="UKQ304" s="7"/>
      <c r="UKR304" s="7"/>
      <c r="UKS304" s="7"/>
      <c r="UKT304" s="7"/>
      <c r="UKU304" s="7"/>
      <c r="UKV304" s="7"/>
      <c r="UKW304" s="7"/>
      <c r="UKX304" s="7"/>
      <c r="UKY304" s="7"/>
      <c r="UKZ304" s="7"/>
      <c r="ULA304" s="7"/>
      <c r="ULB304" s="7"/>
      <c r="ULC304" s="7"/>
      <c r="ULD304" s="7"/>
      <c r="ULE304" s="7"/>
      <c r="ULF304" s="7"/>
      <c r="ULG304" s="7"/>
      <c r="ULH304" s="7"/>
      <c r="ULI304" s="7"/>
      <c r="ULJ304" s="7"/>
      <c r="ULK304" s="7"/>
      <c r="ULL304" s="7"/>
      <c r="ULM304" s="7"/>
      <c r="ULN304" s="7"/>
      <c r="ULO304" s="7"/>
      <c r="ULP304" s="7"/>
      <c r="ULQ304" s="7"/>
      <c r="ULR304" s="7"/>
      <c r="ULS304" s="7"/>
      <c r="ULT304" s="7"/>
      <c r="ULU304" s="7"/>
      <c r="ULV304" s="7"/>
      <c r="ULW304" s="7"/>
      <c r="ULX304" s="7"/>
      <c r="ULY304" s="7"/>
      <c r="ULZ304" s="7"/>
      <c r="UMA304" s="7"/>
      <c r="UMB304" s="7"/>
      <c r="UMC304" s="7"/>
      <c r="UMD304" s="7"/>
      <c r="UME304" s="7"/>
      <c r="UMF304" s="7"/>
      <c r="UMG304" s="7"/>
      <c r="UMH304" s="7"/>
      <c r="UMI304" s="7"/>
      <c r="UMJ304" s="7"/>
      <c r="UMK304" s="7"/>
      <c r="UML304" s="7"/>
      <c r="UMM304" s="7"/>
      <c r="UMN304" s="7"/>
      <c r="UMO304" s="7"/>
      <c r="UMP304" s="7"/>
      <c r="UMQ304" s="7"/>
      <c r="UMR304" s="7"/>
      <c r="UMS304" s="7"/>
      <c r="UMT304" s="7"/>
      <c r="UMU304" s="7"/>
      <c r="UMV304" s="7"/>
      <c r="UMW304" s="7"/>
      <c r="UMX304" s="7"/>
      <c r="UMY304" s="7"/>
      <c r="UMZ304" s="7"/>
      <c r="UNA304" s="7"/>
      <c r="UNB304" s="7"/>
      <c r="UNC304" s="7"/>
      <c r="UND304" s="7"/>
      <c r="UNE304" s="7"/>
      <c r="UNF304" s="7"/>
      <c r="UNG304" s="7"/>
      <c r="UNH304" s="7"/>
      <c r="UNI304" s="7"/>
      <c r="UNJ304" s="7"/>
      <c r="UNK304" s="7"/>
      <c r="UNL304" s="7"/>
      <c r="UNM304" s="7"/>
      <c r="UNN304" s="7"/>
      <c r="UNO304" s="7"/>
      <c r="UNP304" s="7"/>
      <c r="UNQ304" s="7"/>
      <c r="UNR304" s="7"/>
      <c r="UNS304" s="7"/>
      <c r="UNT304" s="7"/>
      <c r="UNU304" s="7"/>
      <c r="UNV304" s="7"/>
      <c r="UNW304" s="7"/>
      <c r="UNX304" s="7"/>
      <c r="UNY304" s="7"/>
      <c r="UNZ304" s="7"/>
      <c r="UOA304" s="7"/>
      <c r="UOB304" s="7"/>
      <c r="UOC304" s="7"/>
      <c r="UOD304" s="7"/>
      <c r="UOE304" s="7"/>
      <c r="UOF304" s="7"/>
      <c r="UOG304" s="7"/>
      <c r="UOH304" s="7"/>
      <c r="UOI304" s="7"/>
      <c r="UOJ304" s="7"/>
      <c r="UOK304" s="7"/>
      <c r="UOL304" s="7"/>
      <c r="UOM304" s="7"/>
      <c r="UON304" s="7"/>
      <c r="UOO304" s="7"/>
      <c r="UOP304" s="7"/>
      <c r="UOQ304" s="7"/>
      <c r="UOR304" s="7"/>
      <c r="UOS304" s="7"/>
      <c r="UOT304" s="7"/>
      <c r="UOU304" s="7"/>
      <c r="UOV304" s="7"/>
      <c r="UOW304" s="7"/>
      <c r="UOX304" s="7"/>
      <c r="UOY304" s="7"/>
      <c r="UOZ304" s="7"/>
      <c r="UPA304" s="7"/>
      <c r="UPB304" s="7"/>
      <c r="UPC304" s="7"/>
      <c r="UPD304" s="7"/>
      <c r="UPE304" s="7"/>
      <c r="UPF304" s="7"/>
      <c r="UPG304" s="7"/>
      <c r="UPH304" s="7"/>
      <c r="UPI304" s="7"/>
      <c r="UPJ304" s="7"/>
      <c r="UPK304" s="7"/>
      <c r="UPL304" s="7"/>
      <c r="UPM304" s="7"/>
      <c r="UPN304" s="7"/>
      <c r="UPO304" s="7"/>
      <c r="UPP304" s="7"/>
      <c r="UPQ304" s="7"/>
      <c r="UPR304" s="7"/>
      <c r="UPS304" s="7"/>
      <c r="UPT304" s="7"/>
      <c r="UPU304" s="7"/>
      <c r="UPV304" s="7"/>
      <c r="UPW304" s="7"/>
      <c r="UPX304" s="7"/>
      <c r="UPY304" s="7"/>
      <c r="UPZ304" s="7"/>
      <c r="UQA304" s="7"/>
      <c r="UQB304" s="7"/>
      <c r="UQC304" s="7"/>
      <c r="UQD304" s="7"/>
      <c r="UQE304" s="7"/>
      <c r="UQF304" s="7"/>
      <c r="UQG304" s="7"/>
      <c r="UQH304" s="7"/>
      <c r="UQI304" s="7"/>
      <c r="UQJ304" s="7"/>
      <c r="UQK304" s="7"/>
      <c r="UQL304" s="7"/>
      <c r="UQM304" s="7"/>
      <c r="UQN304" s="7"/>
      <c r="UQO304" s="7"/>
      <c r="UQP304" s="7"/>
      <c r="UQQ304" s="7"/>
      <c r="UQR304" s="7"/>
      <c r="UQS304" s="7"/>
      <c r="UQT304" s="7"/>
      <c r="UQU304" s="7"/>
      <c r="UQV304" s="7"/>
      <c r="UQW304" s="7"/>
      <c r="UQX304" s="7"/>
      <c r="UQY304" s="7"/>
      <c r="UQZ304" s="7"/>
      <c r="URA304" s="7"/>
      <c r="URB304" s="7"/>
      <c r="URC304" s="7"/>
      <c r="URD304" s="7"/>
      <c r="URE304" s="7"/>
      <c r="URF304" s="7"/>
      <c r="URG304" s="7"/>
      <c r="URH304" s="7"/>
      <c r="URI304" s="7"/>
      <c r="URJ304" s="7"/>
      <c r="URK304" s="7"/>
      <c r="URL304" s="7"/>
      <c r="URM304" s="7"/>
      <c r="URN304" s="7"/>
      <c r="URO304" s="7"/>
      <c r="URP304" s="7"/>
      <c r="URQ304" s="7"/>
      <c r="URR304" s="7"/>
      <c r="URS304" s="7"/>
      <c r="URT304" s="7"/>
      <c r="URU304" s="7"/>
      <c r="URV304" s="7"/>
      <c r="URW304" s="7"/>
      <c r="URX304" s="7"/>
      <c r="URY304" s="7"/>
      <c r="URZ304" s="7"/>
      <c r="USA304" s="7"/>
      <c r="USB304" s="7"/>
      <c r="USC304" s="7"/>
      <c r="USD304" s="7"/>
      <c r="USE304" s="7"/>
      <c r="USF304" s="7"/>
      <c r="USG304" s="7"/>
      <c r="USH304" s="7"/>
      <c r="USI304" s="7"/>
      <c r="USJ304" s="7"/>
      <c r="USK304" s="7"/>
      <c r="USL304" s="7"/>
      <c r="USM304" s="7"/>
      <c r="USN304" s="7"/>
      <c r="USO304" s="7"/>
      <c r="USP304" s="7"/>
      <c r="USQ304" s="7"/>
      <c r="USR304" s="7"/>
      <c r="USS304" s="7"/>
      <c r="UST304" s="7"/>
      <c r="USU304" s="7"/>
      <c r="USV304" s="7"/>
      <c r="USW304" s="7"/>
      <c r="USX304" s="7"/>
      <c r="USY304" s="7"/>
      <c r="USZ304" s="7"/>
      <c r="UTA304" s="7"/>
      <c r="UTB304" s="7"/>
      <c r="UTC304" s="7"/>
      <c r="UTD304" s="7"/>
      <c r="UTE304" s="7"/>
      <c r="UTF304" s="7"/>
      <c r="UTG304" s="7"/>
      <c r="UTH304" s="7"/>
      <c r="UTI304" s="7"/>
      <c r="UTJ304" s="7"/>
      <c r="UTK304" s="7"/>
      <c r="UTL304" s="7"/>
      <c r="UTM304" s="7"/>
      <c r="UTN304" s="7"/>
      <c r="UTO304" s="7"/>
      <c r="UTP304" s="7"/>
      <c r="UTQ304" s="7"/>
      <c r="UTR304" s="7"/>
      <c r="UTS304" s="7"/>
      <c r="UTT304" s="7"/>
      <c r="UTU304" s="7"/>
      <c r="UTV304" s="7"/>
      <c r="UTW304" s="7"/>
      <c r="UTX304" s="7"/>
      <c r="UTY304" s="7"/>
      <c r="UTZ304" s="7"/>
      <c r="UUA304" s="7"/>
      <c r="UUB304" s="7"/>
      <c r="UUC304" s="7"/>
      <c r="UUD304" s="7"/>
      <c r="UUE304" s="7"/>
      <c r="UUF304" s="7"/>
      <c r="UUG304" s="7"/>
      <c r="UUH304" s="7"/>
      <c r="UUI304" s="7"/>
      <c r="UUJ304" s="7"/>
      <c r="UUK304" s="7"/>
      <c r="UUL304" s="7"/>
      <c r="UUM304" s="7"/>
      <c r="UUN304" s="7"/>
      <c r="UUO304" s="7"/>
      <c r="UUP304" s="7"/>
      <c r="UUQ304" s="7"/>
      <c r="UUR304" s="7"/>
      <c r="UUS304" s="7"/>
      <c r="UUT304" s="7"/>
      <c r="UUU304" s="7"/>
      <c r="UUV304" s="7"/>
      <c r="UUW304" s="7"/>
      <c r="UUX304" s="7"/>
      <c r="UUY304" s="7"/>
      <c r="UUZ304" s="7"/>
      <c r="UVA304" s="7"/>
      <c r="UVB304" s="7"/>
      <c r="UVC304" s="7"/>
      <c r="UVD304" s="7"/>
      <c r="UVE304" s="7"/>
      <c r="UVF304" s="7"/>
      <c r="UVG304" s="7"/>
      <c r="UVH304" s="7"/>
      <c r="UVI304" s="7"/>
      <c r="UVJ304" s="7"/>
      <c r="UVK304" s="7"/>
      <c r="UVL304" s="7"/>
      <c r="UVM304" s="7"/>
      <c r="UVN304" s="7"/>
      <c r="UVO304" s="7"/>
      <c r="UVP304" s="7"/>
      <c r="UVQ304" s="7"/>
      <c r="UVR304" s="7"/>
      <c r="UVS304" s="7"/>
      <c r="UVT304" s="7"/>
      <c r="UVU304" s="7"/>
      <c r="UVV304" s="7"/>
      <c r="UVW304" s="7"/>
      <c r="UVX304" s="7"/>
      <c r="UVY304" s="7"/>
      <c r="UVZ304" s="7"/>
      <c r="UWA304" s="7"/>
      <c r="UWB304" s="7"/>
      <c r="UWC304" s="7"/>
      <c r="UWD304" s="7"/>
      <c r="UWE304" s="7"/>
      <c r="UWF304" s="7"/>
      <c r="UWG304" s="7"/>
      <c r="UWH304" s="7"/>
      <c r="UWI304" s="7"/>
      <c r="UWJ304" s="7"/>
      <c r="UWK304" s="7"/>
      <c r="UWL304" s="7"/>
      <c r="UWM304" s="7"/>
      <c r="UWN304" s="7"/>
      <c r="UWO304" s="7"/>
      <c r="UWP304" s="7"/>
      <c r="UWQ304" s="7"/>
      <c r="UWR304" s="7"/>
      <c r="UWS304" s="7"/>
      <c r="UWT304" s="7"/>
      <c r="UWU304" s="7"/>
      <c r="UWV304" s="7"/>
      <c r="UWW304" s="7"/>
      <c r="UWX304" s="7"/>
      <c r="UWY304" s="7"/>
      <c r="UWZ304" s="7"/>
      <c r="UXA304" s="7"/>
      <c r="UXB304" s="7"/>
      <c r="UXC304" s="7"/>
      <c r="UXD304" s="7"/>
      <c r="UXE304" s="7"/>
      <c r="UXF304" s="7"/>
      <c r="UXG304" s="7"/>
      <c r="UXH304" s="7"/>
      <c r="UXI304" s="7"/>
      <c r="UXJ304" s="7"/>
      <c r="UXK304" s="7"/>
      <c r="UXL304" s="7"/>
      <c r="UXM304" s="7"/>
      <c r="UXN304" s="7"/>
      <c r="UXO304" s="7"/>
      <c r="UXP304" s="7"/>
      <c r="UXQ304" s="7"/>
      <c r="UXR304" s="7"/>
      <c r="UXS304" s="7"/>
      <c r="UXT304" s="7"/>
      <c r="UXU304" s="7"/>
      <c r="UXV304" s="7"/>
      <c r="UXW304" s="7"/>
      <c r="UXX304" s="7"/>
      <c r="UXY304" s="7"/>
      <c r="UXZ304" s="7"/>
      <c r="UYA304" s="7"/>
      <c r="UYB304" s="7"/>
      <c r="UYC304" s="7"/>
      <c r="UYD304" s="7"/>
      <c r="UYE304" s="7"/>
      <c r="UYF304" s="7"/>
      <c r="UYG304" s="7"/>
      <c r="UYH304" s="7"/>
      <c r="UYI304" s="7"/>
      <c r="UYJ304" s="7"/>
      <c r="UYK304" s="7"/>
      <c r="UYL304" s="7"/>
      <c r="UYM304" s="7"/>
      <c r="UYN304" s="7"/>
      <c r="UYO304" s="7"/>
      <c r="UYP304" s="7"/>
      <c r="UYQ304" s="7"/>
      <c r="UYR304" s="7"/>
      <c r="UYS304" s="7"/>
      <c r="UYT304" s="7"/>
      <c r="UYU304" s="7"/>
      <c r="UYV304" s="7"/>
      <c r="UYW304" s="7"/>
      <c r="UYX304" s="7"/>
      <c r="UYY304" s="7"/>
      <c r="UYZ304" s="7"/>
      <c r="UZA304" s="7"/>
      <c r="UZB304" s="7"/>
      <c r="UZC304" s="7"/>
      <c r="UZD304" s="7"/>
      <c r="UZE304" s="7"/>
      <c r="UZF304" s="7"/>
      <c r="UZG304" s="7"/>
      <c r="UZH304" s="7"/>
      <c r="UZI304" s="7"/>
      <c r="UZJ304" s="7"/>
      <c r="UZK304" s="7"/>
      <c r="UZL304" s="7"/>
      <c r="UZM304" s="7"/>
      <c r="UZN304" s="7"/>
      <c r="UZO304" s="7"/>
      <c r="UZP304" s="7"/>
      <c r="UZQ304" s="7"/>
      <c r="UZR304" s="7"/>
      <c r="UZS304" s="7"/>
      <c r="UZT304" s="7"/>
      <c r="UZU304" s="7"/>
      <c r="UZV304" s="7"/>
      <c r="UZW304" s="7"/>
      <c r="UZX304" s="7"/>
      <c r="UZY304" s="7"/>
      <c r="UZZ304" s="7"/>
      <c r="VAA304" s="7"/>
      <c r="VAB304" s="7"/>
      <c r="VAC304" s="7"/>
      <c r="VAD304" s="7"/>
      <c r="VAE304" s="7"/>
      <c r="VAF304" s="7"/>
      <c r="VAG304" s="7"/>
      <c r="VAH304" s="7"/>
      <c r="VAI304" s="7"/>
      <c r="VAJ304" s="7"/>
      <c r="VAK304" s="7"/>
      <c r="VAL304" s="7"/>
      <c r="VAM304" s="7"/>
      <c r="VAN304" s="7"/>
      <c r="VAO304" s="7"/>
      <c r="VAP304" s="7"/>
      <c r="VAQ304" s="7"/>
      <c r="VAR304" s="7"/>
      <c r="VAS304" s="7"/>
      <c r="VAT304" s="7"/>
      <c r="VAU304" s="7"/>
      <c r="VAV304" s="7"/>
      <c r="VAW304" s="7"/>
      <c r="VAX304" s="7"/>
      <c r="VAY304" s="7"/>
      <c r="VAZ304" s="7"/>
      <c r="VBA304" s="7"/>
      <c r="VBB304" s="7"/>
      <c r="VBC304" s="7"/>
      <c r="VBD304" s="7"/>
      <c r="VBE304" s="7"/>
      <c r="VBF304" s="7"/>
      <c r="VBG304" s="7"/>
      <c r="VBH304" s="7"/>
      <c r="VBI304" s="7"/>
      <c r="VBJ304" s="7"/>
      <c r="VBK304" s="7"/>
      <c r="VBL304" s="7"/>
      <c r="VBM304" s="7"/>
      <c r="VBN304" s="7"/>
      <c r="VBO304" s="7"/>
      <c r="VBP304" s="7"/>
      <c r="VBQ304" s="7"/>
      <c r="VBR304" s="7"/>
      <c r="VBS304" s="7"/>
      <c r="VBT304" s="7"/>
      <c r="VBU304" s="7"/>
      <c r="VBV304" s="7"/>
      <c r="VBW304" s="7"/>
      <c r="VBX304" s="7"/>
      <c r="VBY304" s="7"/>
      <c r="VBZ304" s="7"/>
      <c r="VCA304" s="7"/>
      <c r="VCB304" s="7"/>
      <c r="VCC304" s="7"/>
      <c r="VCD304" s="7"/>
      <c r="VCE304" s="7"/>
      <c r="VCF304" s="7"/>
      <c r="VCG304" s="7"/>
      <c r="VCH304" s="7"/>
      <c r="VCI304" s="7"/>
      <c r="VCJ304" s="7"/>
      <c r="VCK304" s="7"/>
      <c r="VCL304" s="7"/>
      <c r="VCM304" s="7"/>
      <c r="VCN304" s="7"/>
      <c r="VCO304" s="7"/>
      <c r="VCP304" s="7"/>
      <c r="VCQ304" s="7"/>
      <c r="VCR304" s="7"/>
      <c r="VCS304" s="7"/>
      <c r="VCT304" s="7"/>
      <c r="VCU304" s="7"/>
      <c r="VCV304" s="7"/>
      <c r="VCW304" s="7"/>
      <c r="VCX304" s="7"/>
      <c r="VCY304" s="7"/>
      <c r="VCZ304" s="7"/>
      <c r="VDA304" s="7"/>
      <c r="VDB304" s="7"/>
      <c r="VDC304" s="7"/>
      <c r="VDD304" s="7"/>
      <c r="VDE304" s="7"/>
      <c r="VDF304" s="7"/>
      <c r="VDG304" s="7"/>
      <c r="VDH304" s="7"/>
      <c r="VDI304" s="7"/>
      <c r="VDJ304" s="7"/>
      <c r="VDK304" s="7"/>
      <c r="VDL304" s="7"/>
      <c r="VDM304" s="7"/>
      <c r="VDN304" s="7"/>
      <c r="VDO304" s="7"/>
      <c r="VDP304" s="7"/>
      <c r="VDQ304" s="7"/>
      <c r="VDR304" s="7"/>
      <c r="VDS304" s="7"/>
      <c r="VDT304" s="7"/>
      <c r="VDU304" s="7"/>
      <c r="VDV304" s="7"/>
      <c r="VDW304" s="7"/>
      <c r="VDX304" s="7"/>
      <c r="VDY304" s="7"/>
      <c r="VDZ304" s="7"/>
      <c r="VEA304" s="7"/>
      <c r="VEB304" s="7"/>
      <c r="VEC304" s="7"/>
      <c r="VED304" s="7"/>
      <c r="VEE304" s="7"/>
      <c r="VEF304" s="7"/>
      <c r="VEG304" s="7"/>
      <c r="VEH304" s="7"/>
      <c r="VEI304" s="7"/>
      <c r="VEJ304" s="7"/>
      <c r="VEK304" s="7"/>
      <c r="VEL304" s="7"/>
      <c r="VEM304" s="7"/>
      <c r="VEN304" s="7"/>
      <c r="VEO304" s="7"/>
      <c r="VEP304" s="7"/>
      <c r="VEQ304" s="7"/>
      <c r="VER304" s="7"/>
      <c r="VES304" s="7"/>
      <c r="VET304" s="7"/>
      <c r="VEU304" s="7"/>
      <c r="VEV304" s="7"/>
      <c r="VEW304" s="7"/>
      <c r="VEX304" s="7"/>
      <c r="VEY304" s="7"/>
      <c r="VEZ304" s="7"/>
      <c r="VFA304" s="7"/>
      <c r="VFB304" s="7"/>
      <c r="VFC304" s="7"/>
      <c r="VFD304" s="7"/>
      <c r="VFE304" s="7"/>
      <c r="VFF304" s="7"/>
      <c r="VFG304" s="7"/>
      <c r="VFH304" s="7"/>
      <c r="VFI304" s="7"/>
      <c r="VFJ304" s="7"/>
      <c r="VFK304" s="7"/>
      <c r="VFL304" s="7"/>
      <c r="VFM304" s="7"/>
      <c r="VFN304" s="7"/>
      <c r="VFO304" s="7"/>
      <c r="VFP304" s="7"/>
      <c r="VFQ304" s="7"/>
      <c r="VFR304" s="7"/>
      <c r="VFS304" s="7"/>
      <c r="VFT304" s="7"/>
      <c r="VFU304" s="7"/>
      <c r="VFV304" s="7"/>
      <c r="VFW304" s="7"/>
      <c r="VFX304" s="7"/>
      <c r="VFY304" s="7"/>
      <c r="VFZ304" s="7"/>
      <c r="VGA304" s="7"/>
      <c r="VGB304" s="7"/>
      <c r="VGC304" s="7"/>
      <c r="VGD304" s="7"/>
      <c r="VGE304" s="7"/>
      <c r="VGF304" s="7"/>
      <c r="VGG304" s="7"/>
      <c r="VGH304" s="7"/>
      <c r="VGI304" s="7"/>
      <c r="VGJ304" s="7"/>
      <c r="VGK304" s="7"/>
      <c r="VGL304" s="7"/>
      <c r="VGM304" s="7"/>
      <c r="VGN304" s="7"/>
      <c r="VGO304" s="7"/>
      <c r="VGP304" s="7"/>
      <c r="VGQ304" s="7"/>
      <c r="VGR304" s="7"/>
      <c r="VGS304" s="7"/>
      <c r="VGT304" s="7"/>
      <c r="VGU304" s="7"/>
      <c r="VGV304" s="7"/>
      <c r="VGW304" s="7"/>
      <c r="VGX304" s="7"/>
      <c r="VGY304" s="7"/>
      <c r="VGZ304" s="7"/>
      <c r="VHA304" s="7"/>
      <c r="VHB304" s="7"/>
      <c r="VHC304" s="7"/>
      <c r="VHD304" s="7"/>
      <c r="VHE304" s="7"/>
      <c r="VHF304" s="7"/>
      <c r="VHG304" s="7"/>
      <c r="VHH304" s="7"/>
      <c r="VHI304" s="7"/>
      <c r="VHJ304" s="7"/>
      <c r="VHK304" s="7"/>
      <c r="VHL304" s="7"/>
      <c r="VHM304" s="7"/>
      <c r="VHN304" s="7"/>
      <c r="VHO304" s="7"/>
      <c r="VHP304" s="7"/>
      <c r="VHQ304" s="7"/>
      <c r="VHR304" s="7"/>
      <c r="VHS304" s="7"/>
      <c r="VHT304" s="7"/>
      <c r="VHU304" s="7"/>
      <c r="VHV304" s="7"/>
      <c r="VHW304" s="7"/>
      <c r="VHX304" s="7"/>
      <c r="VHY304" s="7"/>
      <c r="VHZ304" s="7"/>
      <c r="VIA304" s="7"/>
      <c r="VIB304" s="7"/>
      <c r="VIC304" s="7"/>
      <c r="VID304" s="7"/>
      <c r="VIE304" s="7"/>
      <c r="VIF304" s="7"/>
      <c r="VIG304" s="7"/>
      <c r="VIH304" s="7"/>
      <c r="VII304" s="7"/>
      <c r="VIJ304" s="7"/>
      <c r="VIK304" s="7"/>
      <c r="VIL304" s="7"/>
      <c r="VIM304" s="7"/>
      <c r="VIN304" s="7"/>
      <c r="VIO304" s="7"/>
      <c r="VIP304" s="7"/>
      <c r="VIQ304" s="7"/>
      <c r="VIR304" s="7"/>
      <c r="VIS304" s="7"/>
      <c r="VIT304" s="7"/>
      <c r="VIU304" s="7"/>
      <c r="VIV304" s="7"/>
      <c r="VIW304" s="7"/>
      <c r="VIX304" s="7"/>
      <c r="VIY304" s="7"/>
      <c r="VIZ304" s="7"/>
      <c r="VJA304" s="7"/>
      <c r="VJB304" s="7"/>
      <c r="VJC304" s="7"/>
      <c r="VJD304" s="7"/>
      <c r="VJE304" s="7"/>
      <c r="VJF304" s="7"/>
      <c r="VJG304" s="7"/>
      <c r="VJH304" s="7"/>
      <c r="VJI304" s="7"/>
      <c r="VJJ304" s="7"/>
      <c r="VJK304" s="7"/>
      <c r="VJL304" s="7"/>
      <c r="VJM304" s="7"/>
      <c r="VJN304" s="7"/>
      <c r="VJO304" s="7"/>
      <c r="VJP304" s="7"/>
      <c r="VJQ304" s="7"/>
      <c r="VJR304" s="7"/>
      <c r="VJS304" s="7"/>
      <c r="VJT304" s="7"/>
      <c r="VJU304" s="7"/>
      <c r="VJV304" s="7"/>
      <c r="VJW304" s="7"/>
      <c r="VJX304" s="7"/>
      <c r="VJY304" s="7"/>
      <c r="VJZ304" s="7"/>
      <c r="VKA304" s="7"/>
      <c r="VKB304" s="7"/>
      <c r="VKC304" s="7"/>
      <c r="VKD304" s="7"/>
      <c r="VKE304" s="7"/>
      <c r="VKF304" s="7"/>
      <c r="VKG304" s="7"/>
      <c r="VKH304" s="7"/>
      <c r="VKI304" s="7"/>
      <c r="VKJ304" s="7"/>
      <c r="VKK304" s="7"/>
      <c r="VKL304" s="7"/>
      <c r="VKM304" s="7"/>
      <c r="VKN304" s="7"/>
      <c r="VKO304" s="7"/>
      <c r="VKP304" s="7"/>
      <c r="VKQ304" s="7"/>
      <c r="VKR304" s="7"/>
      <c r="VKS304" s="7"/>
      <c r="VKT304" s="7"/>
      <c r="VKU304" s="7"/>
      <c r="VKV304" s="7"/>
      <c r="VKW304" s="7"/>
      <c r="VKX304" s="7"/>
      <c r="VKY304" s="7"/>
      <c r="VKZ304" s="7"/>
      <c r="VLA304" s="7"/>
      <c r="VLB304" s="7"/>
      <c r="VLC304" s="7"/>
      <c r="VLD304" s="7"/>
      <c r="VLE304" s="7"/>
      <c r="VLF304" s="7"/>
      <c r="VLG304" s="7"/>
      <c r="VLH304" s="7"/>
      <c r="VLI304" s="7"/>
      <c r="VLJ304" s="7"/>
      <c r="VLK304" s="7"/>
      <c r="VLL304" s="7"/>
      <c r="VLM304" s="7"/>
      <c r="VLN304" s="7"/>
      <c r="VLO304" s="7"/>
      <c r="VLP304" s="7"/>
      <c r="VLQ304" s="7"/>
      <c r="VLR304" s="7"/>
      <c r="VLS304" s="7"/>
      <c r="VLT304" s="7"/>
      <c r="VLU304" s="7"/>
      <c r="VLV304" s="7"/>
      <c r="VLW304" s="7"/>
      <c r="VLX304" s="7"/>
      <c r="VLY304" s="7"/>
      <c r="VLZ304" s="7"/>
      <c r="VMA304" s="7"/>
      <c r="VMB304" s="7"/>
      <c r="VMC304" s="7"/>
      <c r="VMD304" s="7"/>
      <c r="VME304" s="7"/>
      <c r="VMF304" s="7"/>
      <c r="VMG304" s="7"/>
      <c r="VMH304" s="7"/>
      <c r="VMI304" s="7"/>
      <c r="VMJ304" s="7"/>
      <c r="VMK304" s="7"/>
      <c r="VML304" s="7"/>
      <c r="VMM304" s="7"/>
      <c r="VMN304" s="7"/>
      <c r="VMO304" s="7"/>
      <c r="VMP304" s="7"/>
      <c r="VMQ304" s="7"/>
      <c r="VMR304" s="7"/>
      <c r="VMS304" s="7"/>
      <c r="VMT304" s="7"/>
      <c r="VMU304" s="7"/>
      <c r="VMV304" s="7"/>
      <c r="VMW304" s="7"/>
      <c r="VMX304" s="7"/>
      <c r="VMY304" s="7"/>
      <c r="VMZ304" s="7"/>
      <c r="VNA304" s="7"/>
      <c r="VNB304" s="7"/>
      <c r="VNC304" s="7"/>
      <c r="VND304" s="7"/>
      <c r="VNE304" s="7"/>
      <c r="VNF304" s="7"/>
      <c r="VNG304" s="7"/>
      <c r="VNH304" s="7"/>
      <c r="VNI304" s="7"/>
      <c r="VNJ304" s="7"/>
      <c r="VNK304" s="7"/>
      <c r="VNL304" s="7"/>
      <c r="VNM304" s="7"/>
      <c r="VNN304" s="7"/>
      <c r="VNO304" s="7"/>
      <c r="VNP304" s="7"/>
      <c r="VNQ304" s="7"/>
      <c r="VNR304" s="7"/>
      <c r="VNS304" s="7"/>
      <c r="VNT304" s="7"/>
      <c r="VNU304" s="7"/>
      <c r="VNV304" s="7"/>
      <c r="VNW304" s="7"/>
      <c r="VNX304" s="7"/>
      <c r="VNY304" s="7"/>
      <c r="VNZ304" s="7"/>
      <c r="VOA304" s="7"/>
      <c r="VOB304" s="7"/>
      <c r="VOC304" s="7"/>
      <c r="VOD304" s="7"/>
      <c r="VOE304" s="7"/>
      <c r="VOF304" s="7"/>
      <c r="VOG304" s="7"/>
      <c r="VOH304" s="7"/>
      <c r="VOI304" s="7"/>
      <c r="VOJ304" s="7"/>
      <c r="VOK304" s="7"/>
      <c r="VOL304" s="7"/>
      <c r="VOM304" s="7"/>
      <c r="VON304" s="7"/>
      <c r="VOO304" s="7"/>
      <c r="VOP304" s="7"/>
      <c r="VOQ304" s="7"/>
      <c r="VOR304" s="7"/>
      <c r="VOS304" s="7"/>
      <c r="VOT304" s="7"/>
      <c r="VOU304" s="7"/>
      <c r="VOV304" s="7"/>
      <c r="VOW304" s="7"/>
      <c r="VOX304" s="7"/>
      <c r="VOY304" s="7"/>
      <c r="VOZ304" s="7"/>
      <c r="VPA304" s="7"/>
      <c r="VPB304" s="7"/>
      <c r="VPC304" s="7"/>
      <c r="VPD304" s="7"/>
      <c r="VPE304" s="7"/>
      <c r="VPF304" s="7"/>
      <c r="VPG304" s="7"/>
      <c r="VPH304" s="7"/>
      <c r="VPI304" s="7"/>
      <c r="VPJ304" s="7"/>
      <c r="VPK304" s="7"/>
      <c r="VPL304" s="7"/>
      <c r="VPM304" s="7"/>
      <c r="VPN304" s="7"/>
      <c r="VPO304" s="7"/>
      <c r="VPP304" s="7"/>
      <c r="VPQ304" s="7"/>
      <c r="VPR304" s="7"/>
      <c r="VPS304" s="7"/>
      <c r="VPT304" s="7"/>
      <c r="VPU304" s="7"/>
      <c r="VPV304" s="7"/>
      <c r="VPW304" s="7"/>
      <c r="VPX304" s="7"/>
      <c r="VPY304" s="7"/>
      <c r="VPZ304" s="7"/>
      <c r="VQA304" s="7"/>
      <c r="VQB304" s="7"/>
      <c r="VQC304" s="7"/>
      <c r="VQD304" s="7"/>
      <c r="VQE304" s="7"/>
      <c r="VQF304" s="7"/>
      <c r="VQG304" s="7"/>
      <c r="VQH304" s="7"/>
      <c r="VQI304" s="7"/>
      <c r="VQJ304" s="7"/>
      <c r="VQK304" s="7"/>
      <c r="VQL304" s="7"/>
      <c r="VQM304" s="7"/>
      <c r="VQN304" s="7"/>
      <c r="VQO304" s="7"/>
      <c r="VQP304" s="7"/>
      <c r="VQQ304" s="7"/>
      <c r="VQR304" s="7"/>
      <c r="VQS304" s="7"/>
      <c r="VQT304" s="7"/>
      <c r="VQU304" s="7"/>
      <c r="VQV304" s="7"/>
      <c r="VQW304" s="7"/>
      <c r="VQX304" s="7"/>
      <c r="VQY304" s="7"/>
      <c r="VQZ304" s="7"/>
      <c r="VRA304" s="7"/>
      <c r="VRB304" s="7"/>
      <c r="VRC304" s="7"/>
      <c r="VRD304" s="7"/>
      <c r="VRE304" s="7"/>
      <c r="VRF304" s="7"/>
      <c r="VRG304" s="7"/>
      <c r="VRH304" s="7"/>
      <c r="VRI304" s="7"/>
      <c r="VRJ304" s="7"/>
      <c r="VRK304" s="7"/>
      <c r="VRL304" s="7"/>
      <c r="VRM304" s="7"/>
      <c r="VRN304" s="7"/>
      <c r="VRO304" s="7"/>
      <c r="VRP304" s="7"/>
      <c r="VRQ304" s="7"/>
      <c r="VRR304" s="7"/>
      <c r="VRS304" s="7"/>
      <c r="VRT304" s="7"/>
      <c r="VRU304" s="7"/>
      <c r="VRV304" s="7"/>
      <c r="VRW304" s="7"/>
      <c r="VRX304" s="7"/>
      <c r="VRY304" s="7"/>
      <c r="VRZ304" s="7"/>
      <c r="VSA304" s="7"/>
      <c r="VSB304" s="7"/>
      <c r="VSC304" s="7"/>
      <c r="VSD304" s="7"/>
      <c r="VSE304" s="7"/>
      <c r="VSF304" s="7"/>
      <c r="VSG304" s="7"/>
      <c r="VSH304" s="7"/>
      <c r="VSI304" s="7"/>
      <c r="VSJ304" s="7"/>
      <c r="VSK304" s="7"/>
      <c r="VSL304" s="7"/>
      <c r="VSM304" s="7"/>
      <c r="VSN304" s="7"/>
      <c r="VSO304" s="7"/>
      <c r="VSP304" s="7"/>
      <c r="VSQ304" s="7"/>
      <c r="VSR304" s="7"/>
      <c r="VSS304" s="7"/>
      <c r="VST304" s="7"/>
      <c r="VSU304" s="7"/>
      <c r="VSV304" s="7"/>
      <c r="VSW304" s="7"/>
      <c r="VSX304" s="7"/>
      <c r="VSY304" s="7"/>
      <c r="VSZ304" s="7"/>
      <c r="VTA304" s="7"/>
      <c r="VTB304" s="7"/>
      <c r="VTC304" s="7"/>
      <c r="VTD304" s="7"/>
      <c r="VTE304" s="7"/>
      <c r="VTF304" s="7"/>
      <c r="VTG304" s="7"/>
      <c r="VTH304" s="7"/>
      <c r="VTI304" s="7"/>
      <c r="VTJ304" s="7"/>
      <c r="VTK304" s="7"/>
      <c r="VTL304" s="7"/>
      <c r="VTM304" s="7"/>
      <c r="VTN304" s="7"/>
      <c r="VTO304" s="7"/>
      <c r="VTP304" s="7"/>
      <c r="VTQ304" s="7"/>
      <c r="VTR304" s="7"/>
      <c r="VTS304" s="7"/>
      <c r="VTT304" s="7"/>
      <c r="VTU304" s="7"/>
      <c r="VTV304" s="7"/>
      <c r="VTW304" s="7"/>
      <c r="VTX304" s="7"/>
      <c r="VTY304" s="7"/>
      <c r="VTZ304" s="7"/>
      <c r="VUA304" s="7"/>
      <c r="VUB304" s="7"/>
      <c r="VUC304" s="7"/>
      <c r="VUD304" s="7"/>
      <c r="VUE304" s="7"/>
      <c r="VUF304" s="7"/>
      <c r="VUG304" s="7"/>
      <c r="VUH304" s="7"/>
      <c r="VUI304" s="7"/>
      <c r="VUJ304" s="7"/>
      <c r="VUK304" s="7"/>
      <c r="VUL304" s="7"/>
      <c r="VUM304" s="7"/>
      <c r="VUN304" s="7"/>
      <c r="VUO304" s="7"/>
      <c r="VUP304" s="7"/>
      <c r="VUQ304" s="7"/>
      <c r="VUR304" s="7"/>
      <c r="VUS304" s="7"/>
      <c r="VUT304" s="7"/>
      <c r="VUU304" s="7"/>
      <c r="VUV304" s="7"/>
      <c r="VUW304" s="7"/>
      <c r="VUX304" s="7"/>
      <c r="VUY304" s="7"/>
      <c r="VUZ304" s="7"/>
      <c r="VVA304" s="7"/>
      <c r="VVB304" s="7"/>
      <c r="VVC304" s="7"/>
      <c r="VVD304" s="7"/>
      <c r="VVE304" s="7"/>
      <c r="VVF304" s="7"/>
      <c r="VVG304" s="7"/>
      <c r="VVH304" s="7"/>
      <c r="VVI304" s="7"/>
      <c r="VVJ304" s="7"/>
      <c r="VVK304" s="7"/>
      <c r="VVL304" s="7"/>
      <c r="VVM304" s="7"/>
      <c r="VVN304" s="7"/>
      <c r="VVO304" s="7"/>
      <c r="VVP304" s="7"/>
      <c r="VVQ304" s="7"/>
      <c r="VVR304" s="7"/>
      <c r="VVS304" s="7"/>
      <c r="VVT304" s="7"/>
      <c r="VVU304" s="7"/>
      <c r="VVV304" s="7"/>
      <c r="VVW304" s="7"/>
      <c r="VVX304" s="7"/>
      <c r="VVY304" s="7"/>
      <c r="VVZ304" s="7"/>
      <c r="VWA304" s="7"/>
      <c r="VWB304" s="7"/>
      <c r="VWC304" s="7"/>
      <c r="VWD304" s="7"/>
      <c r="VWE304" s="7"/>
      <c r="VWF304" s="7"/>
      <c r="VWG304" s="7"/>
      <c r="VWH304" s="7"/>
      <c r="VWI304" s="7"/>
      <c r="VWJ304" s="7"/>
      <c r="VWK304" s="7"/>
      <c r="VWL304" s="7"/>
      <c r="VWM304" s="7"/>
      <c r="VWN304" s="7"/>
      <c r="VWO304" s="7"/>
      <c r="VWP304" s="7"/>
      <c r="VWQ304" s="7"/>
      <c r="VWR304" s="7"/>
      <c r="VWS304" s="7"/>
      <c r="VWT304" s="7"/>
      <c r="VWU304" s="7"/>
      <c r="VWV304" s="7"/>
      <c r="VWW304" s="7"/>
      <c r="VWX304" s="7"/>
      <c r="VWY304" s="7"/>
      <c r="VWZ304" s="7"/>
      <c r="VXA304" s="7"/>
      <c r="VXB304" s="7"/>
      <c r="VXC304" s="7"/>
      <c r="VXD304" s="7"/>
      <c r="VXE304" s="7"/>
      <c r="VXF304" s="7"/>
      <c r="VXG304" s="7"/>
      <c r="VXH304" s="7"/>
      <c r="VXI304" s="7"/>
      <c r="VXJ304" s="7"/>
      <c r="VXK304" s="7"/>
      <c r="VXL304" s="7"/>
      <c r="VXM304" s="7"/>
      <c r="VXN304" s="7"/>
      <c r="VXO304" s="7"/>
      <c r="VXP304" s="7"/>
      <c r="VXQ304" s="7"/>
      <c r="VXR304" s="7"/>
      <c r="VXS304" s="7"/>
      <c r="VXT304" s="7"/>
      <c r="VXU304" s="7"/>
      <c r="VXV304" s="7"/>
      <c r="VXW304" s="7"/>
      <c r="VXX304" s="7"/>
      <c r="VXY304" s="7"/>
      <c r="VXZ304" s="7"/>
      <c r="VYA304" s="7"/>
      <c r="VYB304" s="7"/>
      <c r="VYC304" s="7"/>
      <c r="VYD304" s="7"/>
      <c r="VYE304" s="7"/>
      <c r="VYF304" s="7"/>
      <c r="VYG304" s="7"/>
      <c r="VYH304" s="7"/>
      <c r="VYI304" s="7"/>
      <c r="VYJ304" s="7"/>
      <c r="VYK304" s="7"/>
      <c r="VYL304" s="7"/>
      <c r="VYM304" s="7"/>
      <c r="VYN304" s="7"/>
      <c r="VYO304" s="7"/>
      <c r="VYP304" s="7"/>
      <c r="VYQ304" s="7"/>
      <c r="VYR304" s="7"/>
      <c r="VYS304" s="7"/>
      <c r="VYT304" s="7"/>
      <c r="VYU304" s="7"/>
      <c r="VYV304" s="7"/>
      <c r="VYW304" s="7"/>
      <c r="VYX304" s="7"/>
      <c r="VYY304" s="7"/>
      <c r="VYZ304" s="7"/>
      <c r="VZA304" s="7"/>
      <c r="VZB304" s="7"/>
      <c r="VZC304" s="7"/>
      <c r="VZD304" s="7"/>
      <c r="VZE304" s="7"/>
      <c r="VZF304" s="7"/>
      <c r="VZG304" s="7"/>
      <c r="VZH304" s="7"/>
      <c r="VZI304" s="7"/>
      <c r="VZJ304" s="7"/>
      <c r="VZK304" s="7"/>
      <c r="VZL304" s="7"/>
      <c r="VZM304" s="7"/>
      <c r="VZN304" s="7"/>
      <c r="VZO304" s="7"/>
      <c r="VZP304" s="7"/>
      <c r="VZQ304" s="7"/>
      <c r="VZR304" s="7"/>
      <c r="VZS304" s="7"/>
      <c r="VZT304" s="7"/>
      <c r="VZU304" s="7"/>
      <c r="VZV304" s="7"/>
      <c r="VZW304" s="7"/>
      <c r="VZX304" s="7"/>
      <c r="VZY304" s="7"/>
      <c r="VZZ304" s="7"/>
      <c r="WAA304" s="7"/>
      <c r="WAB304" s="7"/>
      <c r="WAC304" s="7"/>
      <c r="WAD304" s="7"/>
      <c r="WAE304" s="7"/>
      <c r="WAF304" s="7"/>
      <c r="WAG304" s="7"/>
      <c r="WAH304" s="7"/>
      <c r="WAI304" s="7"/>
      <c r="WAJ304" s="7"/>
      <c r="WAK304" s="7"/>
      <c r="WAL304" s="7"/>
      <c r="WAM304" s="7"/>
      <c r="WAN304" s="7"/>
      <c r="WAO304" s="7"/>
      <c r="WAP304" s="7"/>
      <c r="WAQ304" s="7"/>
      <c r="WAR304" s="7"/>
      <c r="WAS304" s="7"/>
      <c r="WAT304" s="7"/>
      <c r="WAU304" s="7"/>
      <c r="WAV304" s="7"/>
      <c r="WAW304" s="7"/>
      <c r="WAX304" s="7"/>
      <c r="WAY304" s="7"/>
      <c r="WAZ304" s="7"/>
      <c r="WBA304" s="7"/>
      <c r="WBB304" s="7"/>
      <c r="WBC304" s="7"/>
      <c r="WBD304" s="7"/>
      <c r="WBE304" s="7"/>
      <c r="WBF304" s="7"/>
      <c r="WBG304" s="7"/>
      <c r="WBH304" s="7"/>
      <c r="WBI304" s="7"/>
      <c r="WBJ304" s="7"/>
      <c r="WBK304" s="7"/>
      <c r="WBL304" s="7"/>
      <c r="WBM304" s="7"/>
      <c r="WBN304" s="7"/>
      <c r="WBO304" s="7"/>
      <c r="WBP304" s="7"/>
      <c r="WBQ304" s="7"/>
      <c r="WBR304" s="7"/>
      <c r="WBS304" s="7"/>
      <c r="WBT304" s="7"/>
      <c r="WBU304" s="7"/>
      <c r="WBV304" s="7"/>
      <c r="WBW304" s="7"/>
      <c r="WBX304" s="7"/>
      <c r="WBY304" s="7"/>
      <c r="WBZ304" s="7"/>
      <c r="WCA304" s="7"/>
      <c r="WCB304" s="7"/>
      <c r="WCC304" s="7"/>
      <c r="WCD304" s="7"/>
      <c r="WCE304" s="7"/>
      <c r="WCF304" s="7"/>
      <c r="WCG304" s="7"/>
      <c r="WCH304" s="7"/>
      <c r="WCI304" s="7"/>
      <c r="WCJ304" s="7"/>
      <c r="WCK304" s="7"/>
      <c r="WCL304" s="7"/>
      <c r="WCM304" s="7"/>
      <c r="WCN304" s="7"/>
      <c r="WCO304" s="7"/>
      <c r="WCP304" s="7"/>
      <c r="WCQ304" s="7"/>
      <c r="WCR304" s="7"/>
      <c r="WCS304" s="7"/>
      <c r="WCT304" s="7"/>
      <c r="WCU304" s="7"/>
      <c r="WCV304" s="7"/>
      <c r="WCW304" s="7"/>
      <c r="WCX304" s="7"/>
      <c r="WCY304" s="7"/>
      <c r="WCZ304" s="7"/>
      <c r="WDA304" s="7"/>
      <c r="WDB304" s="7"/>
      <c r="WDC304" s="7"/>
      <c r="WDD304" s="7"/>
      <c r="WDE304" s="7"/>
      <c r="WDF304" s="7"/>
      <c r="WDG304" s="7"/>
      <c r="WDH304" s="7"/>
      <c r="WDI304" s="7"/>
      <c r="WDJ304" s="7"/>
      <c r="WDK304" s="7"/>
      <c r="WDL304" s="7"/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  <c r="XFC304" s="7"/>
    </row>
    <row r="305" spans="1:16383">
      <c r="A305" s="17"/>
      <c r="B305" s="8">
        <v>2017</v>
      </c>
      <c r="C305" s="10" t="s">
        <v>299</v>
      </c>
      <c r="D305" s="8" t="s">
        <v>298</v>
      </c>
      <c r="E305" s="8" t="s">
        <v>156</v>
      </c>
      <c r="F305" s="8" t="s">
        <v>88</v>
      </c>
      <c r="G305" s="8" t="s">
        <v>21</v>
      </c>
      <c r="H305" s="14">
        <v>53.27</v>
      </c>
      <c r="I305" s="12" t="s">
        <v>682</v>
      </c>
      <c r="J305" s="28">
        <v>4</v>
      </c>
      <c r="L305" s="8" t="s">
        <v>22</v>
      </c>
      <c r="M305" s="8">
        <v>72647</v>
      </c>
      <c r="N305" s="10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  <c r="SN305" s="7"/>
      <c r="SO305" s="7"/>
      <c r="SP305" s="7"/>
      <c r="SQ305" s="7"/>
      <c r="SR305" s="7"/>
      <c r="SS305" s="7"/>
      <c r="ST305" s="7"/>
      <c r="SU305" s="7"/>
      <c r="SV305" s="7"/>
      <c r="SW305" s="7"/>
      <c r="SX305" s="7"/>
      <c r="SY305" s="7"/>
      <c r="SZ305" s="7"/>
      <c r="TA305" s="7"/>
      <c r="TB305" s="7"/>
      <c r="TC305" s="7"/>
      <c r="TD305" s="7"/>
      <c r="TE305" s="7"/>
      <c r="TF305" s="7"/>
      <c r="TG305" s="7"/>
      <c r="TH305" s="7"/>
      <c r="TI305" s="7"/>
      <c r="TJ305" s="7"/>
      <c r="TK305" s="7"/>
      <c r="TL305" s="7"/>
      <c r="TM305" s="7"/>
      <c r="TN305" s="7"/>
      <c r="TO305" s="7"/>
      <c r="TP305" s="7"/>
      <c r="TQ305" s="7"/>
      <c r="TR305" s="7"/>
      <c r="TS305" s="7"/>
      <c r="TT305" s="7"/>
      <c r="TU305" s="7"/>
      <c r="TV305" s="7"/>
      <c r="TW305" s="7"/>
      <c r="TX305" s="7"/>
      <c r="TY305" s="7"/>
      <c r="TZ305" s="7"/>
      <c r="UA305" s="7"/>
      <c r="UB305" s="7"/>
      <c r="UC305" s="7"/>
      <c r="UD305" s="7"/>
      <c r="UE305" s="7"/>
      <c r="UF305" s="7"/>
      <c r="UG305" s="7"/>
      <c r="UH305" s="7"/>
      <c r="UI305" s="7"/>
      <c r="UJ305" s="7"/>
      <c r="UK305" s="7"/>
      <c r="UL305" s="7"/>
      <c r="UM305" s="7"/>
      <c r="UN305" s="7"/>
      <c r="UO305" s="7"/>
      <c r="UP305" s="7"/>
      <c r="UQ305" s="7"/>
      <c r="UR305" s="7"/>
      <c r="US305" s="7"/>
      <c r="UT305" s="7"/>
      <c r="UU305" s="7"/>
      <c r="UV305" s="7"/>
      <c r="UW305" s="7"/>
      <c r="UX305" s="7"/>
      <c r="UY305" s="7"/>
      <c r="UZ305" s="7"/>
      <c r="VA305" s="7"/>
      <c r="VB305" s="7"/>
      <c r="VC305" s="7"/>
      <c r="VD305" s="7"/>
      <c r="VE305" s="7"/>
      <c r="VF305" s="7"/>
      <c r="VG305" s="7"/>
      <c r="VH305" s="7"/>
      <c r="VI305" s="7"/>
      <c r="VJ305" s="7"/>
      <c r="VK305" s="7"/>
      <c r="VL305" s="7"/>
      <c r="VM305" s="7"/>
      <c r="VN305" s="7"/>
      <c r="VO305" s="7"/>
      <c r="VP305" s="7"/>
      <c r="VQ305" s="7"/>
      <c r="VR305" s="7"/>
      <c r="VS305" s="7"/>
      <c r="VT305" s="7"/>
      <c r="VU305" s="7"/>
      <c r="VV305" s="7"/>
      <c r="VW305" s="7"/>
      <c r="VX305" s="7"/>
      <c r="VY305" s="7"/>
      <c r="VZ305" s="7"/>
      <c r="WA305" s="7"/>
      <c r="WB305" s="7"/>
      <c r="WC305" s="7"/>
      <c r="WD305" s="7"/>
      <c r="WE305" s="7"/>
      <c r="WF305" s="7"/>
      <c r="WG305" s="7"/>
      <c r="WH305" s="7"/>
      <c r="WI305" s="7"/>
      <c r="WJ305" s="7"/>
      <c r="WK305" s="7"/>
      <c r="WL305" s="7"/>
      <c r="WM305" s="7"/>
      <c r="WN305" s="7"/>
      <c r="WO305" s="7"/>
      <c r="WP305" s="7"/>
      <c r="WQ305" s="7"/>
      <c r="WR305" s="7"/>
      <c r="WS305" s="7"/>
      <c r="WT305" s="7"/>
      <c r="WU305" s="7"/>
      <c r="WV305" s="7"/>
      <c r="WW305" s="7"/>
      <c r="WX305" s="7"/>
      <c r="WY305" s="7"/>
      <c r="WZ305" s="7"/>
      <c r="XA305" s="7"/>
      <c r="XB305" s="7"/>
      <c r="XC305" s="7"/>
      <c r="XD305" s="7"/>
      <c r="XE305" s="7"/>
      <c r="XF305" s="7"/>
      <c r="XG305" s="7"/>
      <c r="XH305" s="7"/>
      <c r="XI305" s="7"/>
      <c r="XJ305" s="7"/>
      <c r="XK305" s="7"/>
      <c r="XL305" s="7"/>
      <c r="XM305" s="7"/>
      <c r="XN305" s="7"/>
      <c r="XO305" s="7"/>
      <c r="XP305" s="7"/>
      <c r="XQ305" s="7"/>
      <c r="XR305" s="7"/>
      <c r="XS305" s="7"/>
      <c r="XT305" s="7"/>
      <c r="XU305" s="7"/>
      <c r="XV305" s="7"/>
      <c r="XW305" s="7"/>
      <c r="XX305" s="7"/>
      <c r="XY305" s="7"/>
      <c r="XZ305" s="7"/>
      <c r="YA305" s="7"/>
      <c r="YB305" s="7"/>
      <c r="YC305" s="7"/>
      <c r="YD305" s="7"/>
      <c r="YE305" s="7"/>
      <c r="YF305" s="7"/>
      <c r="YG305" s="7"/>
      <c r="YH305" s="7"/>
      <c r="YI305" s="7"/>
      <c r="YJ305" s="7"/>
      <c r="YK305" s="7"/>
      <c r="YL305" s="7"/>
      <c r="YM305" s="7"/>
      <c r="YN305" s="7"/>
      <c r="YO305" s="7"/>
      <c r="YP305" s="7"/>
      <c r="YQ305" s="7"/>
      <c r="YR305" s="7"/>
      <c r="YS305" s="7"/>
      <c r="YT305" s="7"/>
      <c r="YU305" s="7"/>
      <c r="YV305" s="7"/>
      <c r="YW305" s="7"/>
      <c r="YX305" s="7"/>
      <c r="YY305" s="7"/>
      <c r="YZ305" s="7"/>
      <c r="ZA305" s="7"/>
      <c r="ZB305" s="7"/>
      <c r="ZC305" s="7"/>
      <c r="ZD305" s="7"/>
      <c r="ZE305" s="7"/>
      <c r="ZF305" s="7"/>
      <c r="ZG305" s="7"/>
      <c r="ZH305" s="7"/>
      <c r="ZI305" s="7"/>
      <c r="ZJ305" s="7"/>
      <c r="ZK305" s="7"/>
      <c r="ZL305" s="7"/>
      <c r="ZM305" s="7"/>
      <c r="ZN305" s="7"/>
      <c r="ZO305" s="7"/>
      <c r="ZP305" s="7"/>
      <c r="ZQ305" s="7"/>
      <c r="ZR305" s="7"/>
      <c r="ZS305" s="7"/>
      <c r="ZT305" s="7"/>
      <c r="ZU305" s="7"/>
      <c r="ZV305" s="7"/>
      <c r="ZW305" s="7"/>
      <c r="ZX305" s="7"/>
      <c r="ZY305" s="7"/>
      <c r="ZZ305" s="7"/>
      <c r="AAA305" s="7"/>
      <c r="AAB305" s="7"/>
      <c r="AAC305" s="7"/>
      <c r="AAD305" s="7"/>
      <c r="AAE305" s="7"/>
      <c r="AAF305" s="7"/>
      <c r="AAG305" s="7"/>
      <c r="AAH305" s="7"/>
      <c r="AAI305" s="7"/>
      <c r="AAJ305" s="7"/>
      <c r="AAK305" s="7"/>
      <c r="AAL305" s="7"/>
      <c r="AAM305" s="7"/>
      <c r="AAN305" s="7"/>
      <c r="AAO305" s="7"/>
      <c r="AAP305" s="7"/>
      <c r="AAQ305" s="7"/>
      <c r="AAR305" s="7"/>
      <c r="AAS305" s="7"/>
      <c r="AAT305" s="7"/>
      <c r="AAU305" s="7"/>
      <c r="AAV305" s="7"/>
      <c r="AAW305" s="7"/>
      <c r="AAX305" s="7"/>
      <c r="AAY305" s="7"/>
      <c r="AAZ305" s="7"/>
      <c r="ABA305" s="7"/>
      <c r="ABB305" s="7"/>
      <c r="ABC305" s="7"/>
      <c r="ABD305" s="7"/>
      <c r="ABE305" s="7"/>
      <c r="ABF305" s="7"/>
      <c r="ABG305" s="7"/>
      <c r="ABH305" s="7"/>
      <c r="ABI305" s="7"/>
      <c r="ABJ305" s="7"/>
      <c r="ABK305" s="7"/>
      <c r="ABL305" s="7"/>
      <c r="ABM305" s="7"/>
      <c r="ABN305" s="7"/>
      <c r="ABO305" s="7"/>
      <c r="ABP305" s="7"/>
      <c r="ABQ305" s="7"/>
      <c r="ABR305" s="7"/>
      <c r="ABS305" s="7"/>
      <c r="ABT305" s="7"/>
      <c r="ABU305" s="7"/>
      <c r="ABV305" s="7"/>
      <c r="ABW305" s="7"/>
      <c r="ABX305" s="7"/>
      <c r="ABY305" s="7"/>
      <c r="ABZ305" s="7"/>
      <c r="ACA305" s="7"/>
      <c r="ACB305" s="7"/>
      <c r="ACC305" s="7"/>
      <c r="ACD305" s="7"/>
      <c r="ACE305" s="7"/>
      <c r="ACF305" s="7"/>
      <c r="ACG305" s="7"/>
      <c r="ACH305" s="7"/>
      <c r="ACI305" s="7"/>
      <c r="ACJ305" s="7"/>
      <c r="ACK305" s="7"/>
      <c r="ACL305" s="7"/>
      <c r="ACM305" s="7"/>
      <c r="ACN305" s="7"/>
      <c r="ACO305" s="7"/>
      <c r="ACP305" s="7"/>
      <c r="ACQ305" s="7"/>
      <c r="ACR305" s="7"/>
      <c r="ACS305" s="7"/>
      <c r="ACT305" s="7"/>
      <c r="ACU305" s="7"/>
      <c r="ACV305" s="7"/>
      <c r="ACW305" s="7"/>
      <c r="ACX305" s="7"/>
      <c r="ACY305" s="7"/>
      <c r="ACZ305" s="7"/>
      <c r="ADA305" s="7"/>
      <c r="ADB305" s="7"/>
      <c r="ADC305" s="7"/>
      <c r="ADD305" s="7"/>
      <c r="ADE305" s="7"/>
      <c r="ADF305" s="7"/>
      <c r="ADG305" s="7"/>
      <c r="ADH305" s="7"/>
      <c r="ADI305" s="7"/>
      <c r="ADJ305" s="7"/>
      <c r="ADK305" s="7"/>
      <c r="ADL305" s="7"/>
      <c r="ADM305" s="7"/>
      <c r="ADN305" s="7"/>
      <c r="ADO305" s="7"/>
      <c r="ADP305" s="7"/>
      <c r="ADQ305" s="7"/>
      <c r="ADR305" s="7"/>
      <c r="ADS305" s="7"/>
      <c r="ADT305" s="7"/>
      <c r="ADU305" s="7"/>
      <c r="ADV305" s="7"/>
      <c r="ADW305" s="7"/>
      <c r="ADX305" s="7"/>
      <c r="ADY305" s="7"/>
      <c r="ADZ305" s="7"/>
      <c r="AEA305" s="7"/>
      <c r="AEB305" s="7"/>
      <c r="AEC305" s="7"/>
      <c r="AED305" s="7"/>
      <c r="AEE305" s="7"/>
      <c r="AEF305" s="7"/>
      <c r="AEG305" s="7"/>
      <c r="AEH305" s="7"/>
      <c r="AEI305" s="7"/>
      <c r="AEJ305" s="7"/>
      <c r="AEK305" s="7"/>
      <c r="AEL305" s="7"/>
      <c r="AEM305" s="7"/>
      <c r="AEN305" s="7"/>
      <c r="AEO305" s="7"/>
      <c r="AEP305" s="7"/>
      <c r="AEQ305" s="7"/>
      <c r="AER305" s="7"/>
      <c r="AES305" s="7"/>
      <c r="AET305" s="7"/>
      <c r="AEU305" s="7"/>
      <c r="AEV305" s="7"/>
      <c r="AEW305" s="7"/>
      <c r="AEX305" s="7"/>
      <c r="AEY305" s="7"/>
      <c r="AEZ305" s="7"/>
      <c r="AFA305" s="7"/>
      <c r="AFB305" s="7"/>
      <c r="AFC305" s="7"/>
      <c r="AFD305" s="7"/>
      <c r="AFE305" s="7"/>
      <c r="AFF305" s="7"/>
      <c r="AFG305" s="7"/>
      <c r="AFH305" s="7"/>
      <c r="AFI305" s="7"/>
      <c r="AFJ305" s="7"/>
      <c r="AFK305" s="7"/>
      <c r="AFL305" s="7"/>
      <c r="AFM305" s="7"/>
      <c r="AFN305" s="7"/>
      <c r="AFO305" s="7"/>
      <c r="AFP305" s="7"/>
      <c r="AFQ305" s="7"/>
      <c r="AFR305" s="7"/>
      <c r="AFS305" s="7"/>
      <c r="AFT305" s="7"/>
      <c r="AFU305" s="7"/>
      <c r="AFV305" s="7"/>
      <c r="AFW305" s="7"/>
      <c r="AFX305" s="7"/>
      <c r="AFY305" s="7"/>
      <c r="AFZ305" s="7"/>
      <c r="AGA305" s="7"/>
      <c r="AGB305" s="7"/>
      <c r="AGC305" s="7"/>
      <c r="AGD305" s="7"/>
      <c r="AGE305" s="7"/>
      <c r="AGF305" s="7"/>
      <c r="AGG305" s="7"/>
      <c r="AGH305" s="7"/>
      <c r="AGI305" s="7"/>
      <c r="AGJ305" s="7"/>
      <c r="AGK305" s="7"/>
      <c r="AGL305" s="7"/>
      <c r="AGM305" s="7"/>
      <c r="AGN305" s="7"/>
      <c r="AGO305" s="7"/>
      <c r="AGP305" s="7"/>
      <c r="AGQ305" s="7"/>
      <c r="AGR305" s="7"/>
      <c r="AGS305" s="7"/>
      <c r="AGT305" s="7"/>
      <c r="AGU305" s="7"/>
      <c r="AGV305" s="7"/>
      <c r="AGW305" s="7"/>
      <c r="AGX305" s="7"/>
      <c r="AGY305" s="7"/>
      <c r="AGZ305" s="7"/>
      <c r="AHA305" s="7"/>
      <c r="AHB305" s="7"/>
      <c r="AHC305" s="7"/>
      <c r="AHD305" s="7"/>
      <c r="AHE305" s="7"/>
      <c r="AHF305" s="7"/>
      <c r="AHG305" s="7"/>
      <c r="AHH305" s="7"/>
      <c r="AHI305" s="7"/>
      <c r="AHJ305" s="7"/>
      <c r="AHK305" s="7"/>
      <c r="AHL305" s="7"/>
      <c r="AHM305" s="7"/>
      <c r="AHN305" s="7"/>
      <c r="AHO305" s="7"/>
      <c r="AHP305" s="7"/>
      <c r="AHQ305" s="7"/>
      <c r="AHR305" s="7"/>
      <c r="AHS305" s="7"/>
      <c r="AHT305" s="7"/>
      <c r="AHU305" s="7"/>
      <c r="AHV305" s="7"/>
      <c r="AHW305" s="7"/>
      <c r="AHX305" s="7"/>
      <c r="AHY305" s="7"/>
      <c r="AHZ305" s="7"/>
      <c r="AIA305" s="7"/>
      <c r="AIB305" s="7"/>
      <c r="AIC305" s="7"/>
      <c r="AID305" s="7"/>
      <c r="AIE305" s="7"/>
      <c r="AIF305" s="7"/>
      <c r="AIG305" s="7"/>
      <c r="AIH305" s="7"/>
      <c r="AII305" s="7"/>
      <c r="AIJ305" s="7"/>
      <c r="AIK305" s="7"/>
      <c r="AIL305" s="7"/>
      <c r="AIM305" s="7"/>
      <c r="AIN305" s="7"/>
      <c r="AIO305" s="7"/>
      <c r="AIP305" s="7"/>
      <c r="AIQ305" s="7"/>
      <c r="AIR305" s="7"/>
      <c r="AIS305" s="7"/>
      <c r="AIT305" s="7"/>
      <c r="AIU305" s="7"/>
      <c r="AIV305" s="7"/>
      <c r="AIW305" s="7"/>
      <c r="AIX305" s="7"/>
      <c r="AIY305" s="7"/>
      <c r="AIZ305" s="7"/>
      <c r="AJA305" s="7"/>
      <c r="AJB305" s="7"/>
      <c r="AJC305" s="7"/>
      <c r="AJD305" s="7"/>
      <c r="AJE305" s="7"/>
      <c r="AJF305" s="7"/>
      <c r="AJG305" s="7"/>
      <c r="AJH305" s="7"/>
      <c r="AJI305" s="7"/>
      <c r="AJJ305" s="7"/>
      <c r="AJK305" s="7"/>
      <c r="AJL305" s="7"/>
      <c r="AJM305" s="7"/>
      <c r="AJN305" s="7"/>
      <c r="AJO305" s="7"/>
      <c r="AJP305" s="7"/>
      <c r="AJQ305" s="7"/>
      <c r="AJR305" s="7"/>
      <c r="AJS305" s="7"/>
      <c r="AJT305" s="7"/>
      <c r="AJU305" s="7"/>
      <c r="AJV305" s="7"/>
      <c r="AJW305" s="7"/>
      <c r="AJX305" s="7"/>
      <c r="AJY305" s="7"/>
      <c r="AJZ305" s="7"/>
      <c r="AKA305" s="7"/>
      <c r="AKB305" s="7"/>
      <c r="AKC305" s="7"/>
      <c r="AKD305" s="7"/>
      <c r="AKE305" s="7"/>
      <c r="AKF305" s="7"/>
      <c r="AKG305" s="7"/>
      <c r="AKH305" s="7"/>
      <c r="AKI305" s="7"/>
      <c r="AKJ305" s="7"/>
      <c r="AKK305" s="7"/>
      <c r="AKL305" s="7"/>
      <c r="AKM305" s="7"/>
      <c r="AKN305" s="7"/>
      <c r="AKO305" s="7"/>
      <c r="AKP305" s="7"/>
      <c r="AKQ305" s="7"/>
      <c r="AKR305" s="7"/>
      <c r="AKS305" s="7"/>
      <c r="AKT305" s="7"/>
      <c r="AKU305" s="7"/>
      <c r="AKV305" s="7"/>
      <c r="AKW305" s="7"/>
      <c r="AKX305" s="7"/>
      <c r="AKY305" s="7"/>
      <c r="AKZ305" s="7"/>
      <c r="ALA305" s="7"/>
      <c r="ALB305" s="7"/>
      <c r="ALC305" s="7"/>
      <c r="ALD305" s="7"/>
      <c r="ALE305" s="7"/>
      <c r="ALF305" s="7"/>
      <c r="ALG305" s="7"/>
      <c r="ALH305" s="7"/>
      <c r="ALI305" s="7"/>
      <c r="ALJ305" s="7"/>
      <c r="ALK305" s="7"/>
      <c r="ALL305" s="7"/>
      <c r="ALM305" s="7"/>
      <c r="ALN305" s="7"/>
      <c r="ALO305" s="7"/>
      <c r="ALP305" s="7"/>
      <c r="ALQ305" s="7"/>
      <c r="ALR305" s="7"/>
      <c r="ALS305" s="7"/>
      <c r="ALT305" s="7"/>
      <c r="ALU305" s="7"/>
      <c r="ALV305" s="7"/>
      <c r="ALW305" s="7"/>
      <c r="ALX305" s="7"/>
      <c r="ALY305" s="7"/>
      <c r="ALZ305" s="7"/>
      <c r="AMA305" s="7"/>
      <c r="AMB305" s="7"/>
      <c r="AMC305" s="7"/>
      <c r="AMD305" s="7"/>
      <c r="AME305" s="7"/>
      <c r="AMF305" s="7"/>
      <c r="AMG305" s="7"/>
      <c r="AMH305" s="7"/>
      <c r="AMI305" s="7"/>
      <c r="AMJ305" s="7"/>
      <c r="AMK305" s="7"/>
      <c r="AML305" s="7"/>
      <c r="AMM305" s="7"/>
      <c r="AMN305" s="7"/>
      <c r="AMO305" s="7"/>
      <c r="AMP305" s="7"/>
      <c r="AMQ305" s="7"/>
      <c r="AMR305" s="7"/>
      <c r="AMS305" s="7"/>
      <c r="AMT305" s="7"/>
      <c r="AMU305" s="7"/>
      <c r="AMV305" s="7"/>
      <c r="AMW305" s="7"/>
      <c r="AMX305" s="7"/>
      <c r="AMY305" s="7"/>
      <c r="AMZ305" s="7"/>
      <c r="ANA305" s="7"/>
      <c r="ANB305" s="7"/>
      <c r="ANC305" s="7"/>
      <c r="AND305" s="7"/>
      <c r="ANE305" s="7"/>
      <c r="ANF305" s="7"/>
      <c r="ANG305" s="7"/>
      <c r="ANH305" s="7"/>
      <c r="ANI305" s="7"/>
      <c r="ANJ305" s="7"/>
      <c r="ANK305" s="7"/>
      <c r="ANL305" s="7"/>
      <c r="ANM305" s="7"/>
      <c r="ANN305" s="7"/>
      <c r="ANO305" s="7"/>
      <c r="ANP305" s="7"/>
      <c r="ANQ305" s="7"/>
      <c r="ANR305" s="7"/>
      <c r="ANS305" s="7"/>
      <c r="ANT305" s="7"/>
      <c r="ANU305" s="7"/>
      <c r="ANV305" s="7"/>
      <c r="ANW305" s="7"/>
      <c r="ANX305" s="7"/>
      <c r="ANY305" s="7"/>
      <c r="ANZ305" s="7"/>
      <c r="AOA305" s="7"/>
      <c r="AOB305" s="7"/>
      <c r="AOC305" s="7"/>
      <c r="AOD305" s="7"/>
      <c r="AOE305" s="7"/>
      <c r="AOF305" s="7"/>
      <c r="AOG305" s="7"/>
      <c r="AOH305" s="7"/>
      <c r="AOI305" s="7"/>
      <c r="AOJ305" s="7"/>
      <c r="AOK305" s="7"/>
      <c r="AOL305" s="7"/>
      <c r="AOM305" s="7"/>
      <c r="AON305" s="7"/>
      <c r="AOO305" s="7"/>
      <c r="AOP305" s="7"/>
      <c r="AOQ305" s="7"/>
      <c r="AOR305" s="7"/>
      <c r="AOS305" s="7"/>
      <c r="AOT305" s="7"/>
      <c r="AOU305" s="7"/>
      <c r="AOV305" s="7"/>
      <c r="AOW305" s="7"/>
      <c r="AOX305" s="7"/>
      <c r="AOY305" s="7"/>
      <c r="AOZ305" s="7"/>
      <c r="APA305" s="7"/>
      <c r="APB305" s="7"/>
      <c r="APC305" s="7"/>
      <c r="APD305" s="7"/>
      <c r="APE305" s="7"/>
      <c r="APF305" s="7"/>
      <c r="APG305" s="7"/>
      <c r="APH305" s="7"/>
      <c r="API305" s="7"/>
      <c r="APJ305" s="7"/>
      <c r="APK305" s="7"/>
      <c r="APL305" s="7"/>
      <c r="APM305" s="7"/>
      <c r="APN305" s="7"/>
      <c r="APO305" s="7"/>
      <c r="APP305" s="7"/>
      <c r="APQ305" s="7"/>
      <c r="APR305" s="7"/>
      <c r="APS305" s="7"/>
      <c r="APT305" s="7"/>
      <c r="APU305" s="7"/>
      <c r="APV305" s="7"/>
      <c r="APW305" s="7"/>
      <c r="APX305" s="7"/>
      <c r="APY305" s="7"/>
      <c r="APZ305" s="7"/>
      <c r="AQA305" s="7"/>
      <c r="AQB305" s="7"/>
      <c r="AQC305" s="7"/>
      <c r="AQD305" s="7"/>
      <c r="AQE305" s="7"/>
      <c r="AQF305" s="7"/>
      <c r="AQG305" s="7"/>
      <c r="AQH305" s="7"/>
      <c r="AQI305" s="7"/>
      <c r="AQJ305" s="7"/>
      <c r="AQK305" s="7"/>
      <c r="AQL305" s="7"/>
      <c r="AQM305" s="7"/>
      <c r="AQN305" s="7"/>
      <c r="AQO305" s="7"/>
      <c r="AQP305" s="7"/>
      <c r="AQQ305" s="7"/>
      <c r="AQR305" s="7"/>
      <c r="AQS305" s="7"/>
      <c r="AQT305" s="7"/>
      <c r="AQU305" s="7"/>
      <c r="AQV305" s="7"/>
      <c r="AQW305" s="7"/>
      <c r="AQX305" s="7"/>
      <c r="AQY305" s="7"/>
      <c r="AQZ305" s="7"/>
      <c r="ARA305" s="7"/>
      <c r="ARB305" s="7"/>
      <c r="ARC305" s="7"/>
      <c r="ARD305" s="7"/>
      <c r="ARE305" s="7"/>
      <c r="ARF305" s="7"/>
      <c r="ARG305" s="7"/>
      <c r="ARH305" s="7"/>
      <c r="ARI305" s="7"/>
      <c r="ARJ305" s="7"/>
      <c r="ARK305" s="7"/>
      <c r="ARL305" s="7"/>
      <c r="ARM305" s="7"/>
      <c r="ARN305" s="7"/>
      <c r="ARO305" s="7"/>
      <c r="ARP305" s="7"/>
      <c r="ARQ305" s="7"/>
      <c r="ARR305" s="7"/>
      <c r="ARS305" s="7"/>
      <c r="ART305" s="7"/>
      <c r="ARU305" s="7"/>
      <c r="ARV305" s="7"/>
      <c r="ARW305" s="7"/>
      <c r="ARX305" s="7"/>
      <c r="ARY305" s="7"/>
      <c r="ARZ305" s="7"/>
      <c r="ASA305" s="7"/>
      <c r="ASB305" s="7"/>
      <c r="ASC305" s="7"/>
      <c r="ASD305" s="7"/>
      <c r="ASE305" s="7"/>
      <c r="ASF305" s="7"/>
      <c r="ASG305" s="7"/>
      <c r="ASH305" s="7"/>
      <c r="ASI305" s="7"/>
      <c r="ASJ305" s="7"/>
      <c r="ASK305" s="7"/>
      <c r="ASL305" s="7"/>
      <c r="ASM305" s="7"/>
      <c r="ASN305" s="7"/>
      <c r="ASO305" s="7"/>
      <c r="ASP305" s="7"/>
      <c r="ASQ305" s="7"/>
      <c r="ASR305" s="7"/>
      <c r="ASS305" s="7"/>
      <c r="AST305" s="7"/>
      <c r="ASU305" s="7"/>
      <c r="ASV305" s="7"/>
      <c r="ASW305" s="7"/>
      <c r="ASX305" s="7"/>
      <c r="ASY305" s="7"/>
      <c r="ASZ305" s="7"/>
      <c r="ATA305" s="7"/>
      <c r="ATB305" s="7"/>
      <c r="ATC305" s="7"/>
      <c r="ATD305" s="7"/>
      <c r="ATE305" s="7"/>
      <c r="ATF305" s="7"/>
      <c r="ATG305" s="7"/>
      <c r="ATH305" s="7"/>
      <c r="ATI305" s="7"/>
      <c r="ATJ305" s="7"/>
      <c r="ATK305" s="7"/>
      <c r="ATL305" s="7"/>
      <c r="ATM305" s="7"/>
      <c r="ATN305" s="7"/>
      <c r="ATO305" s="7"/>
      <c r="ATP305" s="7"/>
      <c r="ATQ305" s="7"/>
      <c r="ATR305" s="7"/>
      <c r="ATS305" s="7"/>
      <c r="ATT305" s="7"/>
      <c r="ATU305" s="7"/>
      <c r="ATV305" s="7"/>
      <c r="ATW305" s="7"/>
      <c r="ATX305" s="7"/>
      <c r="ATY305" s="7"/>
      <c r="ATZ305" s="7"/>
      <c r="AUA305" s="7"/>
      <c r="AUB305" s="7"/>
      <c r="AUC305" s="7"/>
      <c r="AUD305" s="7"/>
      <c r="AUE305" s="7"/>
      <c r="AUF305" s="7"/>
      <c r="AUG305" s="7"/>
      <c r="AUH305" s="7"/>
      <c r="AUI305" s="7"/>
      <c r="AUJ305" s="7"/>
      <c r="AUK305" s="7"/>
      <c r="AUL305" s="7"/>
      <c r="AUM305" s="7"/>
      <c r="AUN305" s="7"/>
      <c r="AUO305" s="7"/>
      <c r="AUP305" s="7"/>
      <c r="AUQ305" s="7"/>
      <c r="AUR305" s="7"/>
      <c r="AUS305" s="7"/>
      <c r="AUT305" s="7"/>
      <c r="AUU305" s="7"/>
      <c r="AUV305" s="7"/>
      <c r="AUW305" s="7"/>
      <c r="AUX305" s="7"/>
      <c r="AUY305" s="7"/>
      <c r="AUZ305" s="7"/>
      <c r="AVA305" s="7"/>
      <c r="AVB305" s="7"/>
      <c r="AVC305" s="7"/>
      <c r="AVD305" s="7"/>
      <c r="AVE305" s="7"/>
      <c r="AVF305" s="7"/>
      <c r="AVG305" s="7"/>
      <c r="AVH305" s="7"/>
      <c r="AVI305" s="7"/>
      <c r="AVJ305" s="7"/>
      <c r="AVK305" s="7"/>
      <c r="AVL305" s="7"/>
      <c r="AVM305" s="7"/>
      <c r="AVN305" s="7"/>
      <c r="AVO305" s="7"/>
      <c r="AVP305" s="7"/>
      <c r="AVQ305" s="7"/>
      <c r="AVR305" s="7"/>
      <c r="AVS305" s="7"/>
      <c r="AVT305" s="7"/>
      <c r="AVU305" s="7"/>
      <c r="AVV305" s="7"/>
      <c r="AVW305" s="7"/>
      <c r="AVX305" s="7"/>
      <c r="AVY305" s="7"/>
      <c r="AVZ305" s="7"/>
      <c r="AWA305" s="7"/>
      <c r="AWB305" s="7"/>
      <c r="AWC305" s="7"/>
      <c r="AWD305" s="7"/>
      <c r="AWE305" s="7"/>
      <c r="AWF305" s="7"/>
      <c r="AWG305" s="7"/>
      <c r="AWH305" s="7"/>
      <c r="AWI305" s="7"/>
      <c r="AWJ305" s="7"/>
      <c r="AWK305" s="7"/>
      <c r="AWL305" s="7"/>
      <c r="AWM305" s="7"/>
      <c r="AWN305" s="7"/>
      <c r="AWO305" s="7"/>
      <c r="AWP305" s="7"/>
      <c r="AWQ305" s="7"/>
      <c r="AWR305" s="7"/>
      <c r="AWS305" s="7"/>
      <c r="AWT305" s="7"/>
      <c r="AWU305" s="7"/>
      <c r="AWV305" s="7"/>
      <c r="AWW305" s="7"/>
      <c r="AWX305" s="7"/>
      <c r="AWY305" s="7"/>
      <c r="AWZ305" s="7"/>
      <c r="AXA305" s="7"/>
      <c r="AXB305" s="7"/>
      <c r="AXC305" s="7"/>
      <c r="AXD305" s="7"/>
      <c r="AXE305" s="7"/>
      <c r="AXF305" s="7"/>
      <c r="AXG305" s="7"/>
      <c r="AXH305" s="7"/>
      <c r="AXI305" s="7"/>
      <c r="AXJ305" s="7"/>
      <c r="AXK305" s="7"/>
      <c r="AXL305" s="7"/>
      <c r="AXM305" s="7"/>
      <c r="AXN305" s="7"/>
      <c r="AXO305" s="7"/>
      <c r="AXP305" s="7"/>
      <c r="AXQ305" s="7"/>
      <c r="AXR305" s="7"/>
      <c r="AXS305" s="7"/>
      <c r="AXT305" s="7"/>
      <c r="AXU305" s="7"/>
      <c r="AXV305" s="7"/>
      <c r="AXW305" s="7"/>
      <c r="AXX305" s="7"/>
      <c r="AXY305" s="7"/>
      <c r="AXZ305" s="7"/>
      <c r="AYA305" s="7"/>
      <c r="AYB305" s="7"/>
      <c r="AYC305" s="7"/>
      <c r="AYD305" s="7"/>
      <c r="AYE305" s="7"/>
      <c r="AYF305" s="7"/>
      <c r="AYG305" s="7"/>
      <c r="AYH305" s="7"/>
      <c r="AYI305" s="7"/>
      <c r="AYJ305" s="7"/>
      <c r="AYK305" s="7"/>
      <c r="AYL305" s="7"/>
      <c r="AYM305" s="7"/>
      <c r="AYN305" s="7"/>
      <c r="AYO305" s="7"/>
      <c r="AYP305" s="7"/>
      <c r="AYQ305" s="7"/>
      <c r="AYR305" s="7"/>
      <c r="AYS305" s="7"/>
      <c r="AYT305" s="7"/>
      <c r="AYU305" s="7"/>
      <c r="AYV305" s="7"/>
      <c r="AYW305" s="7"/>
      <c r="AYX305" s="7"/>
      <c r="AYY305" s="7"/>
      <c r="AYZ305" s="7"/>
      <c r="AZA305" s="7"/>
      <c r="AZB305" s="7"/>
      <c r="AZC305" s="7"/>
      <c r="AZD305" s="7"/>
      <c r="AZE305" s="7"/>
      <c r="AZF305" s="7"/>
      <c r="AZG305" s="7"/>
      <c r="AZH305" s="7"/>
      <c r="AZI305" s="7"/>
      <c r="AZJ305" s="7"/>
      <c r="AZK305" s="7"/>
      <c r="AZL305" s="7"/>
      <c r="AZM305" s="7"/>
      <c r="AZN305" s="7"/>
      <c r="AZO305" s="7"/>
      <c r="AZP305" s="7"/>
      <c r="AZQ305" s="7"/>
      <c r="AZR305" s="7"/>
      <c r="AZS305" s="7"/>
      <c r="AZT305" s="7"/>
      <c r="AZU305" s="7"/>
      <c r="AZV305" s="7"/>
      <c r="AZW305" s="7"/>
      <c r="AZX305" s="7"/>
      <c r="AZY305" s="7"/>
      <c r="AZZ305" s="7"/>
      <c r="BAA305" s="7"/>
      <c r="BAB305" s="7"/>
      <c r="BAC305" s="7"/>
      <c r="BAD305" s="7"/>
      <c r="BAE305" s="7"/>
      <c r="BAF305" s="7"/>
      <c r="BAG305" s="7"/>
      <c r="BAH305" s="7"/>
      <c r="BAI305" s="7"/>
      <c r="BAJ305" s="7"/>
      <c r="BAK305" s="7"/>
      <c r="BAL305" s="7"/>
      <c r="BAM305" s="7"/>
      <c r="BAN305" s="7"/>
      <c r="BAO305" s="7"/>
      <c r="BAP305" s="7"/>
      <c r="BAQ305" s="7"/>
      <c r="BAR305" s="7"/>
      <c r="BAS305" s="7"/>
      <c r="BAT305" s="7"/>
      <c r="BAU305" s="7"/>
      <c r="BAV305" s="7"/>
      <c r="BAW305" s="7"/>
      <c r="BAX305" s="7"/>
      <c r="BAY305" s="7"/>
      <c r="BAZ305" s="7"/>
      <c r="BBA305" s="7"/>
      <c r="BBB305" s="7"/>
      <c r="BBC305" s="7"/>
      <c r="BBD305" s="7"/>
      <c r="BBE305" s="7"/>
      <c r="BBF305" s="7"/>
      <c r="BBG305" s="7"/>
      <c r="BBH305" s="7"/>
      <c r="BBI305" s="7"/>
      <c r="BBJ305" s="7"/>
      <c r="BBK305" s="7"/>
      <c r="BBL305" s="7"/>
      <c r="BBM305" s="7"/>
      <c r="BBN305" s="7"/>
      <c r="BBO305" s="7"/>
      <c r="BBP305" s="7"/>
      <c r="BBQ305" s="7"/>
      <c r="BBR305" s="7"/>
      <c r="BBS305" s="7"/>
      <c r="BBT305" s="7"/>
      <c r="BBU305" s="7"/>
      <c r="BBV305" s="7"/>
      <c r="BBW305" s="7"/>
      <c r="BBX305" s="7"/>
      <c r="BBY305" s="7"/>
      <c r="BBZ305" s="7"/>
      <c r="BCA305" s="7"/>
      <c r="BCB305" s="7"/>
      <c r="BCC305" s="7"/>
      <c r="BCD305" s="7"/>
      <c r="BCE305" s="7"/>
      <c r="BCF305" s="7"/>
      <c r="BCG305" s="7"/>
      <c r="BCH305" s="7"/>
      <c r="BCI305" s="7"/>
      <c r="BCJ305" s="7"/>
      <c r="BCK305" s="7"/>
      <c r="BCL305" s="7"/>
      <c r="BCM305" s="7"/>
      <c r="BCN305" s="7"/>
      <c r="BCO305" s="7"/>
      <c r="BCP305" s="7"/>
      <c r="BCQ305" s="7"/>
      <c r="BCR305" s="7"/>
      <c r="BCS305" s="7"/>
      <c r="BCT305" s="7"/>
      <c r="BCU305" s="7"/>
      <c r="BCV305" s="7"/>
      <c r="BCW305" s="7"/>
      <c r="BCX305" s="7"/>
      <c r="BCY305" s="7"/>
      <c r="BCZ305" s="7"/>
      <c r="BDA305" s="7"/>
      <c r="BDB305" s="7"/>
      <c r="BDC305" s="7"/>
      <c r="BDD305" s="7"/>
      <c r="BDE305" s="7"/>
      <c r="BDF305" s="7"/>
      <c r="BDG305" s="7"/>
      <c r="BDH305" s="7"/>
      <c r="BDI305" s="7"/>
      <c r="BDJ305" s="7"/>
      <c r="BDK305" s="7"/>
      <c r="BDL305" s="7"/>
      <c r="BDM305" s="7"/>
      <c r="BDN305" s="7"/>
      <c r="BDO305" s="7"/>
      <c r="BDP305" s="7"/>
      <c r="BDQ305" s="7"/>
      <c r="BDR305" s="7"/>
      <c r="BDS305" s="7"/>
      <c r="BDT305" s="7"/>
      <c r="BDU305" s="7"/>
      <c r="BDV305" s="7"/>
      <c r="BDW305" s="7"/>
      <c r="BDX305" s="7"/>
      <c r="BDY305" s="7"/>
      <c r="BDZ305" s="7"/>
      <c r="BEA305" s="7"/>
      <c r="BEB305" s="7"/>
      <c r="BEC305" s="7"/>
      <c r="BED305" s="7"/>
      <c r="BEE305" s="7"/>
      <c r="BEF305" s="7"/>
      <c r="BEG305" s="7"/>
      <c r="BEH305" s="7"/>
      <c r="BEI305" s="7"/>
      <c r="BEJ305" s="7"/>
      <c r="BEK305" s="7"/>
      <c r="BEL305" s="7"/>
      <c r="BEM305" s="7"/>
      <c r="BEN305" s="7"/>
      <c r="BEO305" s="7"/>
      <c r="BEP305" s="7"/>
      <c r="BEQ305" s="7"/>
      <c r="BER305" s="7"/>
      <c r="BES305" s="7"/>
      <c r="BET305" s="7"/>
      <c r="BEU305" s="7"/>
      <c r="BEV305" s="7"/>
      <c r="BEW305" s="7"/>
      <c r="BEX305" s="7"/>
      <c r="BEY305" s="7"/>
      <c r="BEZ305" s="7"/>
      <c r="BFA305" s="7"/>
      <c r="BFB305" s="7"/>
      <c r="BFC305" s="7"/>
      <c r="BFD305" s="7"/>
      <c r="BFE305" s="7"/>
      <c r="BFF305" s="7"/>
      <c r="BFG305" s="7"/>
      <c r="BFH305" s="7"/>
      <c r="BFI305" s="7"/>
      <c r="BFJ305" s="7"/>
      <c r="BFK305" s="7"/>
      <c r="BFL305" s="7"/>
      <c r="BFM305" s="7"/>
      <c r="BFN305" s="7"/>
      <c r="BFO305" s="7"/>
      <c r="BFP305" s="7"/>
      <c r="BFQ305" s="7"/>
      <c r="BFR305" s="7"/>
      <c r="BFS305" s="7"/>
      <c r="BFT305" s="7"/>
      <c r="BFU305" s="7"/>
      <c r="BFV305" s="7"/>
      <c r="BFW305" s="7"/>
      <c r="BFX305" s="7"/>
      <c r="BFY305" s="7"/>
      <c r="BFZ305" s="7"/>
      <c r="BGA305" s="7"/>
      <c r="BGB305" s="7"/>
      <c r="BGC305" s="7"/>
      <c r="BGD305" s="7"/>
      <c r="BGE305" s="7"/>
      <c r="BGF305" s="7"/>
      <c r="BGG305" s="7"/>
      <c r="BGH305" s="7"/>
      <c r="BGI305" s="7"/>
      <c r="BGJ305" s="7"/>
      <c r="BGK305" s="7"/>
      <c r="BGL305" s="7"/>
      <c r="BGM305" s="7"/>
      <c r="BGN305" s="7"/>
      <c r="BGO305" s="7"/>
      <c r="BGP305" s="7"/>
      <c r="BGQ305" s="7"/>
      <c r="BGR305" s="7"/>
      <c r="BGS305" s="7"/>
      <c r="BGT305" s="7"/>
      <c r="BGU305" s="7"/>
      <c r="BGV305" s="7"/>
      <c r="BGW305" s="7"/>
      <c r="BGX305" s="7"/>
      <c r="BGY305" s="7"/>
      <c r="BGZ305" s="7"/>
      <c r="BHA305" s="7"/>
      <c r="BHB305" s="7"/>
      <c r="BHC305" s="7"/>
      <c r="BHD305" s="7"/>
      <c r="BHE305" s="7"/>
      <c r="BHF305" s="7"/>
      <c r="BHG305" s="7"/>
      <c r="BHH305" s="7"/>
      <c r="BHI305" s="7"/>
      <c r="BHJ305" s="7"/>
      <c r="BHK305" s="7"/>
      <c r="BHL305" s="7"/>
      <c r="BHM305" s="7"/>
      <c r="BHN305" s="7"/>
      <c r="BHO305" s="7"/>
      <c r="BHP305" s="7"/>
      <c r="BHQ305" s="7"/>
      <c r="BHR305" s="7"/>
      <c r="BHS305" s="7"/>
      <c r="BHT305" s="7"/>
      <c r="BHU305" s="7"/>
      <c r="BHV305" s="7"/>
      <c r="BHW305" s="7"/>
      <c r="BHX305" s="7"/>
      <c r="BHY305" s="7"/>
      <c r="BHZ305" s="7"/>
      <c r="BIA305" s="7"/>
      <c r="BIB305" s="7"/>
      <c r="BIC305" s="7"/>
      <c r="BID305" s="7"/>
      <c r="BIE305" s="7"/>
      <c r="BIF305" s="7"/>
      <c r="BIG305" s="7"/>
      <c r="BIH305" s="7"/>
      <c r="BII305" s="7"/>
      <c r="BIJ305" s="7"/>
      <c r="BIK305" s="7"/>
      <c r="BIL305" s="7"/>
      <c r="BIM305" s="7"/>
      <c r="BIN305" s="7"/>
      <c r="BIO305" s="7"/>
      <c r="BIP305" s="7"/>
      <c r="BIQ305" s="7"/>
      <c r="BIR305" s="7"/>
      <c r="BIS305" s="7"/>
      <c r="BIT305" s="7"/>
      <c r="BIU305" s="7"/>
      <c r="BIV305" s="7"/>
      <c r="BIW305" s="7"/>
      <c r="BIX305" s="7"/>
      <c r="BIY305" s="7"/>
      <c r="BIZ305" s="7"/>
      <c r="BJA305" s="7"/>
      <c r="BJB305" s="7"/>
      <c r="BJC305" s="7"/>
      <c r="BJD305" s="7"/>
      <c r="BJE305" s="7"/>
      <c r="BJF305" s="7"/>
      <c r="BJG305" s="7"/>
      <c r="BJH305" s="7"/>
      <c r="BJI305" s="7"/>
      <c r="BJJ305" s="7"/>
      <c r="BJK305" s="7"/>
      <c r="BJL305" s="7"/>
      <c r="BJM305" s="7"/>
      <c r="BJN305" s="7"/>
      <c r="BJO305" s="7"/>
      <c r="BJP305" s="7"/>
      <c r="BJQ305" s="7"/>
      <c r="BJR305" s="7"/>
      <c r="BJS305" s="7"/>
      <c r="BJT305" s="7"/>
      <c r="BJU305" s="7"/>
      <c r="BJV305" s="7"/>
      <c r="BJW305" s="7"/>
      <c r="BJX305" s="7"/>
      <c r="BJY305" s="7"/>
      <c r="BJZ305" s="7"/>
      <c r="BKA305" s="7"/>
      <c r="BKB305" s="7"/>
      <c r="BKC305" s="7"/>
      <c r="BKD305" s="7"/>
      <c r="BKE305" s="7"/>
      <c r="BKF305" s="7"/>
      <c r="BKG305" s="7"/>
      <c r="BKH305" s="7"/>
      <c r="BKI305" s="7"/>
      <c r="BKJ305" s="7"/>
      <c r="BKK305" s="7"/>
      <c r="BKL305" s="7"/>
      <c r="BKM305" s="7"/>
      <c r="BKN305" s="7"/>
      <c r="BKO305" s="7"/>
      <c r="BKP305" s="7"/>
      <c r="BKQ305" s="7"/>
      <c r="BKR305" s="7"/>
      <c r="BKS305" s="7"/>
      <c r="BKT305" s="7"/>
      <c r="BKU305" s="7"/>
      <c r="BKV305" s="7"/>
      <c r="BKW305" s="7"/>
      <c r="BKX305" s="7"/>
      <c r="BKY305" s="7"/>
      <c r="BKZ305" s="7"/>
      <c r="BLA305" s="7"/>
      <c r="BLB305" s="7"/>
      <c r="BLC305" s="7"/>
      <c r="BLD305" s="7"/>
      <c r="BLE305" s="7"/>
      <c r="BLF305" s="7"/>
      <c r="BLG305" s="7"/>
      <c r="BLH305" s="7"/>
      <c r="BLI305" s="7"/>
      <c r="BLJ305" s="7"/>
      <c r="BLK305" s="7"/>
      <c r="BLL305" s="7"/>
      <c r="BLM305" s="7"/>
      <c r="BLN305" s="7"/>
      <c r="BLO305" s="7"/>
      <c r="BLP305" s="7"/>
      <c r="BLQ305" s="7"/>
      <c r="BLR305" s="7"/>
      <c r="BLS305" s="7"/>
      <c r="BLT305" s="7"/>
      <c r="BLU305" s="7"/>
      <c r="BLV305" s="7"/>
      <c r="BLW305" s="7"/>
      <c r="BLX305" s="7"/>
      <c r="BLY305" s="7"/>
      <c r="BLZ305" s="7"/>
      <c r="BMA305" s="7"/>
      <c r="BMB305" s="7"/>
      <c r="BMC305" s="7"/>
      <c r="BMD305" s="7"/>
      <c r="BME305" s="7"/>
      <c r="BMF305" s="7"/>
      <c r="BMG305" s="7"/>
      <c r="BMH305" s="7"/>
      <c r="BMI305" s="7"/>
      <c r="BMJ305" s="7"/>
      <c r="BMK305" s="7"/>
      <c r="BML305" s="7"/>
      <c r="BMM305" s="7"/>
      <c r="BMN305" s="7"/>
      <c r="BMO305" s="7"/>
      <c r="BMP305" s="7"/>
      <c r="BMQ305" s="7"/>
      <c r="BMR305" s="7"/>
      <c r="BMS305" s="7"/>
      <c r="BMT305" s="7"/>
      <c r="BMU305" s="7"/>
      <c r="BMV305" s="7"/>
      <c r="BMW305" s="7"/>
      <c r="BMX305" s="7"/>
      <c r="BMY305" s="7"/>
      <c r="BMZ305" s="7"/>
      <c r="BNA305" s="7"/>
      <c r="BNB305" s="7"/>
      <c r="BNC305" s="7"/>
      <c r="BND305" s="7"/>
      <c r="BNE305" s="7"/>
      <c r="BNF305" s="7"/>
      <c r="BNG305" s="7"/>
      <c r="BNH305" s="7"/>
      <c r="BNI305" s="7"/>
      <c r="BNJ305" s="7"/>
      <c r="BNK305" s="7"/>
      <c r="BNL305" s="7"/>
      <c r="BNM305" s="7"/>
      <c r="BNN305" s="7"/>
      <c r="BNO305" s="7"/>
      <c r="BNP305" s="7"/>
      <c r="BNQ305" s="7"/>
      <c r="BNR305" s="7"/>
      <c r="BNS305" s="7"/>
      <c r="BNT305" s="7"/>
      <c r="BNU305" s="7"/>
      <c r="BNV305" s="7"/>
      <c r="BNW305" s="7"/>
      <c r="BNX305" s="7"/>
      <c r="BNY305" s="7"/>
      <c r="BNZ305" s="7"/>
      <c r="BOA305" s="7"/>
      <c r="BOB305" s="7"/>
      <c r="BOC305" s="7"/>
      <c r="BOD305" s="7"/>
      <c r="BOE305" s="7"/>
      <c r="BOF305" s="7"/>
      <c r="BOG305" s="7"/>
      <c r="BOH305" s="7"/>
      <c r="BOI305" s="7"/>
      <c r="BOJ305" s="7"/>
      <c r="BOK305" s="7"/>
      <c r="BOL305" s="7"/>
      <c r="BOM305" s="7"/>
      <c r="BON305" s="7"/>
      <c r="BOO305" s="7"/>
      <c r="BOP305" s="7"/>
      <c r="BOQ305" s="7"/>
      <c r="BOR305" s="7"/>
      <c r="BOS305" s="7"/>
      <c r="BOT305" s="7"/>
      <c r="BOU305" s="7"/>
      <c r="BOV305" s="7"/>
      <c r="BOW305" s="7"/>
      <c r="BOX305" s="7"/>
      <c r="BOY305" s="7"/>
      <c r="BOZ305" s="7"/>
      <c r="BPA305" s="7"/>
      <c r="BPB305" s="7"/>
      <c r="BPC305" s="7"/>
      <c r="BPD305" s="7"/>
      <c r="BPE305" s="7"/>
      <c r="BPF305" s="7"/>
      <c r="BPG305" s="7"/>
      <c r="BPH305" s="7"/>
      <c r="BPI305" s="7"/>
      <c r="BPJ305" s="7"/>
      <c r="BPK305" s="7"/>
      <c r="BPL305" s="7"/>
      <c r="BPM305" s="7"/>
      <c r="BPN305" s="7"/>
      <c r="BPO305" s="7"/>
      <c r="BPP305" s="7"/>
      <c r="BPQ305" s="7"/>
      <c r="BPR305" s="7"/>
      <c r="BPS305" s="7"/>
      <c r="BPT305" s="7"/>
      <c r="BPU305" s="7"/>
      <c r="BPV305" s="7"/>
      <c r="BPW305" s="7"/>
      <c r="BPX305" s="7"/>
      <c r="BPY305" s="7"/>
      <c r="BPZ305" s="7"/>
      <c r="BQA305" s="7"/>
      <c r="BQB305" s="7"/>
      <c r="BQC305" s="7"/>
      <c r="BQD305" s="7"/>
      <c r="BQE305" s="7"/>
      <c r="BQF305" s="7"/>
      <c r="BQG305" s="7"/>
      <c r="BQH305" s="7"/>
      <c r="BQI305" s="7"/>
      <c r="BQJ305" s="7"/>
      <c r="BQK305" s="7"/>
      <c r="BQL305" s="7"/>
      <c r="BQM305" s="7"/>
      <c r="BQN305" s="7"/>
      <c r="BQO305" s="7"/>
      <c r="BQP305" s="7"/>
      <c r="BQQ305" s="7"/>
      <c r="BQR305" s="7"/>
      <c r="BQS305" s="7"/>
      <c r="BQT305" s="7"/>
      <c r="BQU305" s="7"/>
      <c r="BQV305" s="7"/>
      <c r="BQW305" s="7"/>
      <c r="BQX305" s="7"/>
      <c r="BQY305" s="7"/>
      <c r="BQZ305" s="7"/>
      <c r="BRA305" s="7"/>
      <c r="BRB305" s="7"/>
      <c r="BRC305" s="7"/>
      <c r="BRD305" s="7"/>
      <c r="BRE305" s="7"/>
      <c r="BRF305" s="7"/>
      <c r="BRG305" s="7"/>
      <c r="BRH305" s="7"/>
      <c r="BRI305" s="7"/>
      <c r="BRJ305" s="7"/>
      <c r="BRK305" s="7"/>
      <c r="BRL305" s="7"/>
      <c r="BRM305" s="7"/>
      <c r="BRN305" s="7"/>
      <c r="BRO305" s="7"/>
      <c r="BRP305" s="7"/>
      <c r="BRQ305" s="7"/>
      <c r="BRR305" s="7"/>
      <c r="BRS305" s="7"/>
      <c r="BRT305" s="7"/>
      <c r="BRU305" s="7"/>
      <c r="BRV305" s="7"/>
      <c r="BRW305" s="7"/>
      <c r="BRX305" s="7"/>
      <c r="BRY305" s="7"/>
      <c r="BRZ305" s="7"/>
      <c r="BSA305" s="7"/>
      <c r="BSB305" s="7"/>
      <c r="BSC305" s="7"/>
      <c r="BSD305" s="7"/>
      <c r="BSE305" s="7"/>
      <c r="BSF305" s="7"/>
      <c r="BSG305" s="7"/>
      <c r="BSH305" s="7"/>
      <c r="BSI305" s="7"/>
      <c r="BSJ305" s="7"/>
      <c r="BSK305" s="7"/>
      <c r="BSL305" s="7"/>
      <c r="BSM305" s="7"/>
      <c r="BSN305" s="7"/>
      <c r="BSO305" s="7"/>
      <c r="BSP305" s="7"/>
      <c r="BSQ305" s="7"/>
      <c r="BSR305" s="7"/>
      <c r="BSS305" s="7"/>
      <c r="BST305" s="7"/>
      <c r="BSU305" s="7"/>
      <c r="BSV305" s="7"/>
      <c r="BSW305" s="7"/>
      <c r="BSX305" s="7"/>
      <c r="BSY305" s="7"/>
      <c r="BSZ305" s="7"/>
      <c r="BTA305" s="7"/>
      <c r="BTB305" s="7"/>
      <c r="BTC305" s="7"/>
      <c r="BTD305" s="7"/>
      <c r="BTE305" s="7"/>
      <c r="BTF305" s="7"/>
      <c r="BTG305" s="7"/>
      <c r="BTH305" s="7"/>
      <c r="BTI305" s="7"/>
      <c r="BTJ305" s="7"/>
      <c r="BTK305" s="7"/>
      <c r="BTL305" s="7"/>
      <c r="BTM305" s="7"/>
      <c r="BTN305" s="7"/>
      <c r="BTO305" s="7"/>
      <c r="BTP305" s="7"/>
      <c r="BTQ305" s="7"/>
      <c r="BTR305" s="7"/>
      <c r="BTS305" s="7"/>
      <c r="BTT305" s="7"/>
      <c r="BTU305" s="7"/>
      <c r="BTV305" s="7"/>
      <c r="BTW305" s="7"/>
      <c r="BTX305" s="7"/>
      <c r="BTY305" s="7"/>
      <c r="BTZ305" s="7"/>
      <c r="BUA305" s="7"/>
      <c r="BUB305" s="7"/>
      <c r="BUC305" s="7"/>
      <c r="BUD305" s="7"/>
      <c r="BUE305" s="7"/>
      <c r="BUF305" s="7"/>
      <c r="BUG305" s="7"/>
      <c r="BUH305" s="7"/>
      <c r="BUI305" s="7"/>
      <c r="BUJ305" s="7"/>
      <c r="BUK305" s="7"/>
      <c r="BUL305" s="7"/>
      <c r="BUM305" s="7"/>
      <c r="BUN305" s="7"/>
      <c r="BUO305" s="7"/>
      <c r="BUP305" s="7"/>
      <c r="BUQ305" s="7"/>
      <c r="BUR305" s="7"/>
      <c r="BUS305" s="7"/>
      <c r="BUT305" s="7"/>
      <c r="BUU305" s="7"/>
      <c r="BUV305" s="7"/>
      <c r="BUW305" s="7"/>
      <c r="BUX305" s="7"/>
      <c r="BUY305" s="7"/>
      <c r="BUZ305" s="7"/>
      <c r="BVA305" s="7"/>
      <c r="BVB305" s="7"/>
      <c r="BVC305" s="7"/>
      <c r="BVD305" s="7"/>
      <c r="BVE305" s="7"/>
      <c r="BVF305" s="7"/>
      <c r="BVG305" s="7"/>
      <c r="BVH305" s="7"/>
      <c r="BVI305" s="7"/>
      <c r="BVJ305" s="7"/>
      <c r="BVK305" s="7"/>
      <c r="BVL305" s="7"/>
      <c r="BVM305" s="7"/>
      <c r="BVN305" s="7"/>
      <c r="BVO305" s="7"/>
      <c r="BVP305" s="7"/>
      <c r="BVQ305" s="7"/>
      <c r="BVR305" s="7"/>
      <c r="BVS305" s="7"/>
      <c r="BVT305" s="7"/>
      <c r="BVU305" s="7"/>
      <c r="BVV305" s="7"/>
      <c r="BVW305" s="7"/>
      <c r="BVX305" s="7"/>
      <c r="BVY305" s="7"/>
      <c r="BVZ305" s="7"/>
      <c r="BWA305" s="7"/>
      <c r="BWB305" s="7"/>
      <c r="BWC305" s="7"/>
      <c r="BWD305" s="7"/>
      <c r="BWE305" s="7"/>
      <c r="BWF305" s="7"/>
      <c r="BWG305" s="7"/>
      <c r="BWH305" s="7"/>
      <c r="BWI305" s="7"/>
      <c r="BWJ305" s="7"/>
      <c r="BWK305" s="7"/>
      <c r="BWL305" s="7"/>
      <c r="BWM305" s="7"/>
      <c r="BWN305" s="7"/>
      <c r="BWO305" s="7"/>
      <c r="BWP305" s="7"/>
      <c r="BWQ305" s="7"/>
      <c r="BWR305" s="7"/>
      <c r="BWS305" s="7"/>
      <c r="BWT305" s="7"/>
      <c r="BWU305" s="7"/>
      <c r="BWV305" s="7"/>
      <c r="BWW305" s="7"/>
      <c r="BWX305" s="7"/>
      <c r="BWY305" s="7"/>
      <c r="BWZ305" s="7"/>
      <c r="BXA305" s="7"/>
      <c r="BXB305" s="7"/>
      <c r="BXC305" s="7"/>
      <c r="BXD305" s="7"/>
      <c r="BXE305" s="7"/>
      <c r="BXF305" s="7"/>
      <c r="BXG305" s="7"/>
      <c r="BXH305" s="7"/>
      <c r="BXI305" s="7"/>
      <c r="BXJ305" s="7"/>
      <c r="BXK305" s="7"/>
      <c r="BXL305" s="7"/>
      <c r="BXM305" s="7"/>
      <c r="BXN305" s="7"/>
      <c r="BXO305" s="7"/>
      <c r="BXP305" s="7"/>
      <c r="BXQ305" s="7"/>
      <c r="BXR305" s="7"/>
      <c r="BXS305" s="7"/>
      <c r="BXT305" s="7"/>
      <c r="BXU305" s="7"/>
      <c r="BXV305" s="7"/>
      <c r="BXW305" s="7"/>
      <c r="BXX305" s="7"/>
      <c r="BXY305" s="7"/>
      <c r="BXZ305" s="7"/>
      <c r="BYA305" s="7"/>
      <c r="BYB305" s="7"/>
      <c r="BYC305" s="7"/>
      <c r="BYD305" s="7"/>
      <c r="BYE305" s="7"/>
      <c r="BYF305" s="7"/>
      <c r="BYG305" s="7"/>
      <c r="BYH305" s="7"/>
      <c r="BYI305" s="7"/>
      <c r="BYJ305" s="7"/>
      <c r="BYK305" s="7"/>
      <c r="BYL305" s="7"/>
      <c r="BYM305" s="7"/>
      <c r="BYN305" s="7"/>
      <c r="BYO305" s="7"/>
      <c r="BYP305" s="7"/>
      <c r="BYQ305" s="7"/>
      <c r="BYR305" s="7"/>
      <c r="BYS305" s="7"/>
      <c r="BYT305" s="7"/>
      <c r="BYU305" s="7"/>
      <c r="BYV305" s="7"/>
      <c r="BYW305" s="7"/>
      <c r="BYX305" s="7"/>
      <c r="BYY305" s="7"/>
      <c r="BYZ305" s="7"/>
      <c r="BZA305" s="7"/>
      <c r="BZB305" s="7"/>
      <c r="BZC305" s="7"/>
      <c r="BZD305" s="7"/>
      <c r="BZE305" s="7"/>
      <c r="BZF305" s="7"/>
      <c r="BZG305" s="7"/>
      <c r="BZH305" s="7"/>
      <c r="BZI305" s="7"/>
      <c r="BZJ305" s="7"/>
      <c r="BZK305" s="7"/>
      <c r="BZL305" s="7"/>
      <c r="BZM305" s="7"/>
      <c r="BZN305" s="7"/>
      <c r="BZO305" s="7"/>
      <c r="BZP305" s="7"/>
      <c r="BZQ305" s="7"/>
      <c r="BZR305" s="7"/>
      <c r="BZS305" s="7"/>
      <c r="BZT305" s="7"/>
      <c r="BZU305" s="7"/>
      <c r="BZV305" s="7"/>
      <c r="BZW305" s="7"/>
      <c r="BZX305" s="7"/>
      <c r="BZY305" s="7"/>
      <c r="BZZ305" s="7"/>
      <c r="CAA305" s="7"/>
      <c r="CAB305" s="7"/>
      <c r="CAC305" s="7"/>
      <c r="CAD305" s="7"/>
      <c r="CAE305" s="7"/>
      <c r="CAF305" s="7"/>
      <c r="CAG305" s="7"/>
      <c r="CAH305" s="7"/>
      <c r="CAI305" s="7"/>
      <c r="CAJ305" s="7"/>
      <c r="CAK305" s="7"/>
      <c r="CAL305" s="7"/>
      <c r="CAM305" s="7"/>
      <c r="CAN305" s="7"/>
      <c r="CAO305" s="7"/>
      <c r="CAP305" s="7"/>
      <c r="CAQ305" s="7"/>
      <c r="CAR305" s="7"/>
      <c r="CAS305" s="7"/>
      <c r="CAT305" s="7"/>
      <c r="CAU305" s="7"/>
      <c r="CAV305" s="7"/>
      <c r="CAW305" s="7"/>
      <c r="CAX305" s="7"/>
      <c r="CAY305" s="7"/>
      <c r="CAZ305" s="7"/>
      <c r="CBA305" s="7"/>
      <c r="CBB305" s="7"/>
      <c r="CBC305" s="7"/>
      <c r="CBD305" s="7"/>
      <c r="CBE305" s="7"/>
      <c r="CBF305" s="7"/>
      <c r="CBG305" s="7"/>
      <c r="CBH305" s="7"/>
      <c r="CBI305" s="7"/>
      <c r="CBJ305" s="7"/>
      <c r="CBK305" s="7"/>
      <c r="CBL305" s="7"/>
      <c r="CBM305" s="7"/>
      <c r="CBN305" s="7"/>
      <c r="CBO305" s="7"/>
      <c r="CBP305" s="7"/>
      <c r="CBQ305" s="7"/>
      <c r="CBR305" s="7"/>
      <c r="CBS305" s="7"/>
      <c r="CBT305" s="7"/>
      <c r="CBU305" s="7"/>
      <c r="CBV305" s="7"/>
      <c r="CBW305" s="7"/>
      <c r="CBX305" s="7"/>
      <c r="CBY305" s="7"/>
      <c r="CBZ305" s="7"/>
      <c r="CCA305" s="7"/>
      <c r="CCB305" s="7"/>
      <c r="CCC305" s="7"/>
      <c r="CCD305" s="7"/>
      <c r="CCE305" s="7"/>
      <c r="CCF305" s="7"/>
      <c r="CCG305" s="7"/>
      <c r="CCH305" s="7"/>
      <c r="CCI305" s="7"/>
      <c r="CCJ305" s="7"/>
      <c r="CCK305" s="7"/>
      <c r="CCL305" s="7"/>
      <c r="CCM305" s="7"/>
      <c r="CCN305" s="7"/>
      <c r="CCO305" s="7"/>
      <c r="CCP305" s="7"/>
      <c r="CCQ305" s="7"/>
      <c r="CCR305" s="7"/>
      <c r="CCS305" s="7"/>
      <c r="CCT305" s="7"/>
      <c r="CCU305" s="7"/>
      <c r="CCV305" s="7"/>
      <c r="CCW305" s="7"/>
      <c r="CCX305" s="7"/>
      <c r="CCY305" s="7"/>
      <c r="CCZ305" s="7"/>
      <c r="CDA305" s="7"/>
      <c r="CDB305" s="7"/>
      <c r="CDC305" s="7"/>
      <c r="CDD305" s="7"/>
      <c r="CDE305" s="7"/>
      <c r="CDF305" s="7"/>
      <c r="CDG305" s="7"/>
      <c r="CDH305" s="7"/>
      <c r="CDI305" s="7"/>
      <c r="CDJ305" s="7"/>
      <c r="CDK305" s="7"/>
      <c r="CDL305" s="7"/>
      <c r="CDM305" s="7"/>
      <c r="CDN305" s="7"/>
      <c r="CDO305" s="7"/>
      <c r="CDP305" s="7"/>
      <c r="CDQ305" s="7"/>
      <c r="CDR305" s="7"/>
      <c r="CDS305" s="7"/>
      <c r="CDT305" s="7"/>
      <c r="CDU305" s="7"/>
      <c r="CDV305" s="7"/>
      <c r="CDW305" s="7"/>
      <c r="CDX305" s="7"/>
      <c r="CDY305" s="7"/>
      <c r="CDZ305" s="7"/>
      <c r="CEA305" s="7"/>
      <c r="CEB305" s="7"/>
      <c r="CEC305" s="7"/>
      <c r="CED305" s="7"/>
      <c r="CEE305" s="7"/>
      <c r="CEF305" s="7"/>
      <c r="CEG305" s="7"/>
      <c r="CEH305" s="7"/>
      <c r="CEI305" s="7"/>
      <c r="CEJ305" s="7"/>
      <c r="CEK305" s="7"/>
      <c r="CEL305" s="7"/>
      <c r="CEM305" s="7"/>
      <c r="CEN305" s="7"/>
      <c r="CEO305" s="7"/>
      <c r="CEP305" s="7"/>
      <c r="CEQ305" s="7"/>
      <c r="CER305" s="7"/>
      <c r="CES305" s="7"/>
      <c r="CET305" s="7"/>
      <c r="CEU305" s="7"/>
      <c r="CEV305" s="7"/>
      <c r="CEW305" s="7"/>
      <c r="CEX305" s="7"/>
      <c r="CEY305" s="7"/>
      <c r="CEZ305" s="7"/>
      <c r="CFA305" s="7"/>
      <c r="CFB305" s="7"/>
      <c r="CFC305" s="7"/>
      <c r="CFD305" s="7"/>
      <c r="CFE305" s="7"/>
      <c r="CFF305" s="7"/>
      <c r="CFG305" s="7"/>
      <c r="CFH305" s="7"/>
      <c r="CFI305" s="7"/>
      <c r="CFJ305" s="7"/>
      <c r="CFK305" s="7"/>
      <c r="CFL305" s="7"/>
      <c r="CFM305" s="7"/>
      <c r="CFN305" s="7"/>
      <c r="CFO305" s="7"/>
      <c r="CFP305" s="7"/>
      <c r="CFQ305" s="7"/>
      <c r="CFR305" s="7"/>
      <c r="CFS305" s="7"/>
      <c r="CFT305" s="7"/>
      <c r="CFU305" s="7"/>
      <c r="CFV305" s="7"/>
      <c r="CFW305" s="7"/>
      <c r="CFX305" s="7"/>
      <c r="CFY305" s="7"/>
      <c r="CFZ305" s="7"/>
      <c r="CGA305" s="7"/>
      <c r="CGB305" s="7"/>
      <c r="CGC305" s="7"/>
      <c r="CGD305" s="7"/>
      <c r="CGE305" s="7"/>
      <c r="CGF305" s="7"/>
      <c r="CGG305" s="7"/>
      <c r="CGH305" s="7"/>
      <c r="CGI305" s="7"/>
      <c r="CGJ305" s="7"/>
      <c r="CGK305" s="7"/>
      <c r="CGL305" s="7"/>
      <c r="CGM305" s="7"/>
      <c r="CGN305" s="7"/>
      <c r="CGO305" s="7"/>
      <c r="CGP305" s="7"/>
      <c r="CGQ305" s="7"/>
      <c r="CGR305" s="7"/>
      <c r="CGS305" s="7"/>
      <c r="CGT305" s="7"/>
      <c r="CGU305" s="7"/>
      <c r="CGV305" s="7"/>
      <c r="CGW305" s="7"/>
      <c r="CGX305" s="7"/>
      <c r="CGY305" s="7"/>
      <c r="CGZ305" s="7"/>
      <c r="CHA305" s="7"/>
      <c r="CHB305" s="7"/>
      <c r="CHC305" s="7"/>
      <c r="CHD305" s="7"/>
      <c r="CHE305" s="7"/>
      <c r="CHF305" s="7"/>
      <c r="CHG305" s="7"/>
      <c r="CHH305" s="7"/>
      <c r="CHI305" s="7"/>
      <c r="CHJ305" s="7"/>
      <c r="CHK305" s="7"/>
      <c r="CHL305" s="7"/>
      <c r="CHM305" s="7"/>
      <c r="CHN305" s="7"/>
      <c r="CHO305" s="7"/>
      <c r="CHP305" s="7"/>
      <c r="CHQ305" s="7"/>
      <c r="CHR305" s="7"/>
      <c r="CHS305" s="7"/>
      <c r="CHT305" s="7"/>
      <c r="CHU305" s="7"/>
      <c r="CHV305" s="7"/>
      <c r="CHW305" s="7"/>
      <c r="CHX305" s="7"/>
      <c r="CHY305" s="7"/>
      <c r="CHZ305" s="7"/>
      <c r="CIA305" s="7"/>
      <c r="CIB305" s="7"/>
      <c r="CIC305" s="7"/>
      <c r="CID305" s="7"/>
      <c r="CIE305" s="7"/>
      <c r="CIF305" s="7"/>
      <c r="CIG305" s="7"/>
      <c r="CIH305" s="7"/>
      <c r="CII305" s="7"/>
      <c r="CIJ305" s="7"/>
      <c r="CIK305" s="7"/>
      <c r="CIL305" s="7"/>
      <c r="CIM305" s="7"/>
      <c r="CIN305" s="7"/>
      <c r="CIO305" s="7"/>
      <c r="CIP305" s="7"/>
      <c r="CIQ305" s="7"/>
      <c r="CIR305" s="7"/>
      <c r="CIS305" s="7"/>
      <c r="CIT305" s="7"/>
      <c r="CIU305" s="7"/>
      <c r="CIV305" s="7"/>
      <c r="CIW305" s="7"/>
      <c r="CIX305" s="7"/>
      <c r="CIY305" s="7"/>
      <c r="CIZ305" s="7"/>
      <c r="CJA305" s="7"/>
      <c r="CJB305" s="7"/>
      <c r="CJC305" s="7"/>
      <c r="CJD305" s="7"/>
      <c r="CJE305" s="7"/>
      <c r="CJF305" s="7"/>
      <c r="CJG305" s="7"/>
      <c r="CJH305" s="7"/>
      <c r="CJI305" s="7"/>
      <c r="CJJ305" s="7"/>
      <c r="CJK305" s="7"/>
      <c r="CJL305" s="7"/>
      <c r="CJM305" s="7"/>
      <c r="CJN305" s="7"/>
      <c r="CJO305" s="7"/>
      <c r="CJP305" s="7"/>
      <c r="CJQ305" s="7"/>
      <c r="CJR305" s="7"/>
      <c r="CJS305" s="7"/>
      <c r="CJT305" s="7"/>
      <c r="CJU305" s="7"/>
      <c r="CJV305" s="7"/>
      <c r="CJW305" s="7"/>
      <c r="CJX305" s="7"/>
      <c r="CJY305" s="7"/>
      <c r="CJZ305" s="7"/>
      <c r="CKA305" s="7"/>
      <c r="CKB305" s="7"/>
      <c r="CKC305" s="7"/>
      <c r="CKD305" s="7"/>
      <c r="CKE305" s="7"/>
      <c r="CKF305" s="7"/>
      <c r="CKG305" s="7"/>
      <c r="CKH305" s="7"/>
      <c r="CKI305" s="7"/>
      <c r="CKJ305" s="7"/>
      <c r="CKK305" s="7"/>
      <c r="CKL305" s="7"/>
      <c r="CKM305" s="7"/>
      <c r="CKN305" s="7"/>
      <c r="CKO305" s="7"/>
      <c r="CKP305" s="7"/>
      <c r="CKQ305" s="7"/>
      <c r="CKR305" s="7"/>
      <c r="CKS305" s="7"/>
      <c r="CKT305" s="7"/>
      <c r="CKU305" s="7"/>
      <c r="CKV305" s="7"/>
      <c r="CKW305" s="7"/>
      <c r="CKX305" s="7"/>
      <c r="CKY305" s="7"/>
      <c r="CKZ305" s="7"/>
      <c r="CLA305" s="7"/>
      <c r="CLB305" s="7"/>
      <c r="CLC305" s="7"/>
      <c r="CLD305" s="7"/>
      <c r="CLE305" s="7"/>
      <c r="CLF305" s="7"/>
      <c r="CLG305" s="7"/>
      <c r="CLH305" s="7"/>
      <c r="CLI305" s="7"/>
      <c r="CLJ305" s="7"/>
      <c r="CLK305" s="7"/>
      <c r="CLL305" s="7"/>
      <c r="CLM305" s="7"/>
      <c r="CLN305" s="7"/>
      <c r="CLO305" s="7"/>
      <c r="CLP305" s="7"/>
      <c r="CLQ305" s="7"/>
      <c r="CLR305" s="7"/>
      <c r="CLS305" s="7"/>
      <c r="CLT305" s="7"/>
      <c r="CLU305" s="7"/>
      <c r="CLV305" s="7"/>
      <c r="CLW305" s="7"/>
      <c r="CLX305" s="7"/>
      <c r="CLY305" s="7"/>
      <c r="CLZ305" s="7"/>
      <c r="CMA305" s="7"/>
      <c r="CMB305" s="7"/>
      <c r="CMC305" s="7"/>
      <c r="CMD305" s="7"/>
      <c r="CME305" s="7"/>
      <c r="CMF305" s="7"/>
      <c r="CMG305" s="7"/>
      <c r="CMH305" s="7"/>
      <c r="CMI305" s="7"/>
      <c r="CMJ305" s="7"/>
      <c r="CMK305" s="7"/>
      <c r="CML305" s="7"/>
      <c r="CMM305" s="7"/>
      <c r="CMN305" s="7"/>
      <c r="CMO305" s="7"/>
      <c r="CMP305" s="7"/>
      <c r="CMQ305" s="7"/>
      <c r="CMR305" s="7"/>
      <c r="CMS305" s="7"/>
      <c r="CMT305" s="7"/>
      <c r="CMU305" s="7"/>
      <c r="CMV305" s="7"/>
      <c r="CMW305" s="7"/>
      <c r="CMX305" s="7"/>
      <c r="CMY305" s="7"/>
      <c r="CMZ305" s="7"/>
      <c r="CNA305" s="7"/>
      <c r="CNB305" s="7"/>
      <c r="CNC305" s="7"/>
      <c r="CND305" s="7"/>
      <c r="CNE305" s="7"/>
      <c r="CNF305" s="7"/>
      <c r="CNG305" s="7"/>
      <c r="CNH305" s="7"/>
      <c r="CNI305" s="7"/>
      <c r="CNJ305" s="7"/>
      <c r="CNK305" s="7"/>
      <c r="CNL305" s="7"/>
      <c r="CNM305" s="7"/>
      <c r="CNN305" s="7"/>
      <c r="CNO305" s="7"/>
      <c r="CNP305" s="7"/>
      <c r="CNQ305" s="7"/>
      <c r="CNR305" s="7"/>
      <c r="CNS305" s="7"/>
      <c r="CNT305" s="7"/>
      <c r="CNU305" s="7"/>
      <c r="CNV305" s="7"/>
      <c r="CNW305" s="7"/>
      <c r="CNX305" s="7"/>
      <c r="CNY305" s="7"/>
      <c r="CNZ305" s="7"/>
      <c r="COA305" s="7"/>
      <c r="COB305" s="7"/>
      <c r="COC305" s="7"/>
      <c r="COD305" s="7"/>
      <c r="COE305" s="7"/>
      <c r="COF305" s="7"/>
      <c r="COG305" s="7"/>
      <c r="COH305" s="7"/>
      <c r="COI305" s="7"/>
      <c r="COJ305" s="7"/>
      <c r="COK305" s="7"/>
      <c r="COL305" s="7"/>
      <c r="COM305" s="7"/>
      <c r="CON305" s="7"/>
      <c r="COO305" s="7"/>
      <c r="COP305" s="7"/>
      <c r="COQ305" s="7"/>
      <c r="COR305" s="7"/>
      <c r="COS305" s="7"/>
      <c r="COT305" s="7"/>
      <c r="COU305" s="7"/>
      <c r="COV305" s="7"/>
      <c r="COW305" s="7"/>
      <c r="COX305" s="7"/>
      <c r="COY305" s="7"/>
      <c r="COZ305" s="7"/>
      <c r="CPA305" s="7"/>
      <c r="CPB305" s="7"/>
      <c r="CPC305" s="7"/>
      <c r="CPD305" s="7"/>
      <c r="CPE305" s="7"/>
      <c r="CPF305" s="7"/>
      <c r="CPG305" s="7"/>
      <c r="CPH305" s="7"/>
      <c r="CPI305" s="7"/>
      <c r="CPJ305" s="7"/>
      <c r="CPK305" s="7"/>
      <c r="CPL305" s="7"/>
      <c r="CPM305" s="7"/>
      <c r="CPN305" s="7"/>
      <c r="CPO305" s="7"/>
      <c r="CPP305" s="7"/>
      <c r="CPQ305" s="7"/>
      <c r="CPR305" s="7"/>
      <c r="CPS305" s="7"/>
      <c r="CPT305" s="7"/>
      <c r="CPU305" s="7"/>
      <c r="CPV305" s="7"/>
      <c r="CPW305" s="7"/>
      <c r="CPX305" s="7"/>
      <c r="CPY305" s="7"/>
      <c r="CPZ305" s="7"/>
      <c r="CQA305" s="7"/>
      <c r="CQB305" s="7"/>
      <c r="CQC305" s="7"/>
      <c r="CQD305" s="7"/>
      <c r="CQE305" s="7"/>
      <c r="CQF305" s="7"/>
      <c r="CQG305" s="7"/>
      <c r="CQH305" s="7"/>
      <c r="CQI305" s="7"/>
      <c r="CQJ305" s="7"/>
      <c r="CQK305" s="7"/>
      <c r="CQL305" s="7"/>
      <c r="CQM305" s="7"/>
      <c r="CQN305" s="7"/>
      <c r="CQO305" s="7"/>
      <c r="CQP305" s="7"/>
      <c r="CQQ305" s="7"/>
      <c r="CQR305" s="7"/>
      <c r="CQS305" s="7"/>
      <c r="CQT305" s="7"/>
      <c r="CQU305" s="7"/>
      <c r="CQV305" s="7"/>
      <c r="CQW305" s="7"/>
      <c r="CQX305" s="7"/>
      <c r="CQY305" s="7"/>
      <c r="CQZ305" s="7"/>
      <c r="CRA305" s="7"/>
      <c r="CRB305" s="7"/>
      <c r="CRC305" s="7"/>
      <c r="CRD305" s="7"/>
      <c r="CRE305" s="7"/>
      <c r="CRF305" s="7"/>
      <c r="CRG305" s="7"/>
      <c r="CRH305" s="7"/>
      <c r="CRI305" s="7"/>
      <c r="CRJ305" s="7"/>
      <c r="CRK305" s="7"/>
      <c r="CRL305" s="7"/>
      <c r="CRM305" s="7"/>
      <c r="CRN305" s="7"/>
      <c r="CRO305" s="7"/>
      <c r="CRP305" s="7"/>
      <c r="CRQ305" s="7"/>
      <c r="CRR305" s="7"/>
      <c r="CRS305" s="7"/>
      <c r="CRT305" s="7"/>
      <c r="CRU305" s="7"/>
      <c r="CRV305" s="7"/>
      <c r="CRW305" s="7"/>
      <c r="CRX305" s="7"/>
      <c r="CRY305" s="7"/>
      <c r="CRZ305" s="7"/>
      <c r="CSA305" s="7"/>
      <c r="CSB305" s="7"/>
      <c r="CSC305" s="7"/>
      <c r="CSD305" s="7"/>
      <c r="CSE305" s="7"/>
      <c r="CSF305" s="7"/>
      <c r="CSG305" s="7"/>
      <c r="CSH305" s="7"/>
      <c r="CSI305" s="7"/>
      <c r="CSJ305" s="7"/>
      <c r="CSK305" s="7"/>
      <c r="CSL305" s="7"/>
      <c r="CSM305" s="7"/>
      <c r="CSN305" s="7"/>
      <c r="CSO305" s="7"/>
      <c r="CSP305" s="7"/>
      <c r="CSQ305" s="7"/>
      <c r="CSR305" s="7"/>
      <c r="CSS305" s="7"/>
      <c r="CST305" s="7"/>
      <c r="CSU305" s="7"/>
      <c r="CSV305" s="7"/>
      <c r="CSW305" s="7"/>
      <c r="CSX305" s="7"/>
      <c r="CSY305" s="7"/>
      <c r="CSZ305" s="7"/>
      <c r="CTA305" s="7"/>
      <c r="CTB305" s="7"/>
      <c r="CTC305" s="7"/>
      <c r="CTD305" s="7"/>
      <c r="CTE305" s="7"/>
      <c r="CTF305" s="7"/>
      <c r="CTG305" s="7"/>
      <c r="CTH305" s="7"/>
      <c r="CTI305" s="7"/>
      <c r="CTJ305" s="7"/>
      <c r="CTK305" s="7"/>
      <c r="CTL305" s="7"/>
      <c r="CTM305" s="7"/>
      <c r="CTN305" s="7"/>
      <c r="CTO305" s="7"/>
      <c r="CTP305" s="7"/>
      <c r="CTQ305" s="7"/>
      <c r="CTR305" s="7"/>
      <c r="CTS305" s="7"/>
      <c r="CTT305" s="7"/>
      <c r="CTU305" s="7"/>
      <c r="CTV305" s="7"/>
      <c r="CTW305" s="7"/>
      <c r="CTX305" s="7"/>
      <c r="CTY305" s="7"/>
      <c r="CTZ305" s="7"/>
      <c r="CUA305" s="7"/>
      <c r="CUB305" s="7"/>
      <c r="CUC305" s="7"/>
      <c r="CUD305" s="7"/>
      <c r="CUE305" s="7"/>
      <c r="CUF305" s="7"/>
      <c r="CUG305" s="7"/>
      <c r="CUH305" s="7"/>
      <c r="CUI305" s="7"/>
      <c r="CUJ305" s="7"/>
      <c r="CUK305" s="7"/>
      <c r="CUL305" s="7"/>
      <c r="CUM305" s="7"/>
      <c r="CUN305" s="7"/>
      <c r="CUO305" s="7"/>
      <c r="CUP305" s="7"/>
      <c r="CUQ305" s="7"/>
      <c r="CUR305" s="7"/>
      <c r="CUS305" s="7"/>
      <c r="CUT305" s="7"/>
      <c r="CUU305" s="7"/>
      <c r="CUV305" s="7"/>
      <c r="CUW305" s="7"/>
      <c r="CUX305" s="7"/>
      <c r="CUY305" s="7"/>
      <c r="CUZ305" s="7"/>
      <c r="CVA305" s="7"/>
      <c r="CVB305" s="7"/>
      <c r="CVC305" s="7"/>
      <c r="CVD305" s="7"/>
      <c r="CVE305" s="7"/>
      <c r="CVF305" s="7"/>
      <c r="CVG305" s="7"/>
      <c r="CVH305" s="7"/>
      <c r="CVI305" s="7"/>
      <c r="CVJ305" s="7"/>
      <c r="CVK305" s="7"/>
      <c r="CVL305" s="7"/>
      <c r="CVM305" s="7"/>
      <c r="CVN305" s="7"/>
      <c r="CVO305" s="7"/>
      <c r="CVP305" s="7"/>
      <c r="CVQ305" s="7"/>
      <c r="CVR305" s="7"/>
      <c r="CVS305" s="7"/>
      <c r="CVT305" s="7"/>
      <c r="CVU305" s="7"/>
      <c r="CVV305" s="7"/>
      <c r="CVW305" s="7"/>
      <c r="CVX305" s="7"/>
      <c r="CVY305" s="7"/>
      <c r="CVZ305" s="7"/>
      <c r="CWA305" s="7"/>
      <c r="CWB305" s="7"/>
      <c r="CWC305" s="7"/>
      <c r="CWD305" s="7"/>
      <c r="CWE305" s="7"/>
      <c r="CWF305" s="7"/>
      <c r="CWG305" s="7"/>
      <c r="CWH305" s="7"/>
      <c r="CWI305" s="7"/>
      <c r="CWJ305" s="7"/>
      <c r="CWK305" s="7"/>
      <c r="CWL305" s="7"/>
      <c r="CWM305" s="7"/>
      <c r="CWN305" s="7"/>
      <c r="CWO305" s="7"/>
      <c r="CWP305" s="7"/>
      <c r="CWQ305" s="7"/>
      <c r="CWR305" s="7"/>
      <c r="CWS305" s="7"/>
      <c r="CWT305" s="7"/>
      <c r="CWU305" s="7"/>
      <c r="CWV305" s="7"/>
      <c r="CWW305" s="7"/>
      <c r="CWX305" s="7"/>
      <c r="CWY305" s="7"/>
      <c r="CWZ305" s="7"/>
      <c r="CXA305" s="7"/>
      <c r="CXB305" s="7"/>
      <c r="CXC305" s="7"/>
      <c r="CXD305" s="7"/>
      <c r="CXE305" s="7"/>
      <c r="CXF305" s="7"/>
      <c r="CXG305" s="7"/>
      <c r="CXH305" s="7"/>
      <c r="CXI305" s="7"/>
      <c r="CXJ305" s="7"/>
      <c r="CXK305" s="7"/>
      <c r="CXL305" s="7"/>
      <c r="CXM305" s="7"/>
      <c r="CXN305" s="7"/>
      <c r="CXO305" s="7"/>
      <c r="CXP305" s="7"/>
      <c r="CXQ305" s="7"/>
      <c r="CXR305" s="7"/>
      <c r="CXS305" s="7"/>
      <c r="CXT305" s="7"/>
      <c r="CXU305" s="7"/>
      <c r="CXV305" s="7"/>
      <c r="CXW305" s="7"/>
      <c r="CXX305" s="7"/>
      <c r="CXY305" s="7"/>
      <c r="CXZ305" s="7"/>
      <c r="CYA305" s="7"/>
      <c r="CYB305" s="7"/>
      <c r="CYC305" s="7"/>
      <c r="CYD305" s="7"/>
      <c r="CYE305" s="7"/>
      <c r="CYF305" s="7"/>
      <c r="CYG305" s="7"/>
      <c r="CYH305" s="7"/>
      <c r="CYI305" s="7"/>
      <c r="CYJ305" s="7"/>
      <c r="CYK305" s="7"/>
      <c r="CYL305" s="7"/>
      <c r="CYM305" s="7"/>
      <c r="CYN305" s="7"/>
      <c r="CYO305" s="7"/>
      <c r="CYP305" s="7"/>
      <c r="CYQ305" s="7"/>
      <c r="CYR305" s="7"/>
      <c r="CYS305" s="7"/>
      <c r="CYT305" s="7"/>
      <c r="CYU305" s="7"/>
      <c r="CYV305" s="7"/>
      <c r="CYW305" s="7"/>
      <c r="CYX305" s="7"/>
      <c r="CYY305" s="7"/>
      <c r="CYZ305" s="7"/>
      <c r="CZA305" s="7"/>
      <c r="CZB305" s="7"/>
      <c r="CZC305" s="7"/>
      <c r="CZD305" s="7"/>
      <c r="CZE305" s="7"/>
      <c r="CZF305" s="7"/>
      <c r="CZG305" s="7"/>
      <c r="CZH305" s="7"/>
      <c r="CZI305" s="7"/>
      <c r="CZJ305" s="7"/>
      <c r="CZK305" s="7"/>
      <c r="CZL305" s="7"/>
      <c r="CZM305" s="7"/>
      <c r="CZN305" s="7"/>
      <c r="CZO305" s="7"/>
      <c r="CZP305" s="7"/>
      <c r="CZQ305" s="7"/>
      <c r="CZR305" s="7"/>
      <c r="CZS305" s="7"/>
      <c r="CZT305" s="7"/>
      <c r="CZU305" s="7"/>
      <c r="CZV305" s="7"/>
      <c r="CZW305" s="7"/>
      <c r="CZX305" s="7"/>
      <c r="CZY305" s="7"/>
      <c r="CZZ305" s="7"/>
      <c r="DAA305" s="7"/>
      <c r="DAB305" s="7"/>
      <c r="DAC305" s="7"/>
      <c r="DAD305" s="7"/>
      <c r="DAE305" s="7"/>
      <c r="DAF305" s="7"/>
      <c r="DAG305" s="7"/>
      <c r="DAH305" s="7"/>
      <c r="DAI305" s="7"/>
      <c r="DAJ305" s="7"/>
      <c r="DAK305" s="7"/>
      <c r="DAL305" s="7"/>
      <c r="DAM305" s="7"/>
      <c r="DAN305" s="7"/>
      <c r="DAO305" s="7"/>
      <c r="DAP305" s="7"/>
      <c r="DAQ305" s="7"/>
      <c r="DAR305" s="7"/>
      <c r="DAS305" s="7"/>
      <c r="DAT305" s="7"/>
      <c r="DAU305" s="7"/>
      <c r="DAV305" s="7"/>
      <c r="DAW305" s="7"/>
      <c r="DAX305" s="7"/>
      <c r="DAY305" s="7"/>
      <c r="DAZ305" s="7"/>
      <c r="DBA305" s="7"/>
      <c r="DBB305" s="7"/>
      <c r="DBC305" s="7"/>
      <c r="DBD305" s="7"/>
      <c r="DBE305" s="7"/>
      <c r="DBF305" s="7"/>
      <c r="DBG305" s="7"/>
      <c r="DBH305" s="7"/>
      <c r="DBI305" s="7"/>
      <c r="DBJ305" s="7"/>
      <c r="DBK305" s="7"/>
      <c r="DBL305" s="7"/>
      <c r="DBM305" s="7"/>
      <c r="DBN305" s="7"/>
      <c r="DBO305" s="7"/>
      <c r="DBP305" s="7"/>
      <c r="DBQ305" s="7"/>
      <c r="DBR305" s="7"/>
      <c r="DBS305" s="7"/>
      <c r="DBT305" s="7"/>
      <c r="DBU305" s="7"/>
      <c r="DBV305" s="7"/>
      <c r="DBW305" s="7"/>
      <c r="DBX305" s="7"/>
      <c r="DBY305" s="7"/>
      <c r="DBZ305" s="7"/>
      <c r="DCA305" s="7"/>
      <c r="DCB305" s="7"/>
      <c r="DCC305" s="7"/>
      <c r="DCD305" s="7"/>
      <c r="DCE305" s="7"/>
      <c r="DCF305" s="7"/>
      <c r="DCG305" s="7"/>
      <c r="DCH305" s="7"/>
      <c r="DCI305" s="7"/>
      <c r="DCJ305" s="7"/>
      <c r="DCK305" s="7"/>
      <c r="DCL305" s="7"/>
      <c r="DCM305" s="7"/>
      <c r="DCN305" s="7"/>
      <c r="DCO305" s="7"/>
      <c r="DCP305" s="7"/>
      <c r="DCQ305" s="7"/>
      <c r="DCR305" s="7"/>
      <c r="DCS305" s="7"/>
      <c r="DCT305" s="7"/>
      <c r="DCU305" s="7"/>
      <c r="DCV305" s="7"/>
      <c r="DCW305" s="7"/>
      <c r="DCX305" s="7"/>
      <c r="DCY305" s="7"/>
      <c r="DCZ305" s="7"/>
      <c r="DDA305" s="7"/>
      <c r="DDB305" s="7"/>
      <c r="DDC305" s="7"/>
      <c r="DDD305" s="7"/>
      <c r="DDE305" s="7"/>
      <c r="DDF305" s="7"/>
      <c r="DDG305" s="7"/>
      <c r="DDH305" s="7"/>
      <c r="DDI305" s="7"/>
      <c r="DDJ305" s="7"/>
      <c r="DDK305" s="7"/>
      <c r="DDL305" s="7"/>
      <c r="DDM305" s="7"/>
      <c r="DDN305" s="7"/>
      <c r="DDO305" s="7"/>
      <c r="DDP305" s="7"/>
      <c r="DDQ305" s="7"/>
      <c r="DDR305" s="7"/>
      <c r="DDS305" s="7"/>
      <c r="DDT305" s="7"/>
      <c r="DDU305" s="7"/>
      <c r="DDV305" s="7"/>
      <c r="DDW305" s="7"/>
      <c r="DDX305" s="7"/>
      <c r="DDY305" s="7"/>
      <c r="DDZ305" s="7"/>
      <c r="DEA305" s="7"/>
      <c r="DEB305" s="7"/>
      <c r="DEC305" s="7"/>
      <c r="DED305" s="7"/>
      <c r="DEE305" s="7"/>
      <c r="DEF305" s="7"/>
      <c r="DEG305" s="7"/>
      <c r="DEH305" s="7"/>
      <c r="DEI305" s="7"/>
      <c r="DEJ305" s="7"/>
      <c r="DEK305" s="7"/>
      <c r="DEL305" s="7"/>
      <c r="DEM305" s="7"/>
      <c r="DEN305" s="7"/>
      <c r="DEO305" s="7"/>
      <c r="DEP305" s="7"/>
      <c r="DEQ305" s="7"/>
      <c r="DER305" s="7"/>
      <c r="DES305" s="7"/>
      <c r="DET305" s="7"/>
      <c r="DEU305" s="7"/>
      <c r="DEV305" s="7"/>
      <c r="DEW305" s="7"/>
      <c r="DEX305" s="7"/>
      <c r="DEY305" s="7"/>
      <c r="DEZ305" s="7"/>
      <c r="DFA305" s="7"/>
      <c r="DFB305" s="7"/>
      <c r="DFC305" s="7"/>
      <c r="DFD305" s="7"/>
      <c r="DFE305" s="7"/>
      <c r="DFF305" s="7"/>
      <c r="DFG305" s="7"/>
      <c r="DFH305" s="7"/>
      <c r="DFI305" s="7"/>
      <c r="DFJ305" s="7"/>
      <c r="DFK305" s="7"/>
      <c r="DFL305" s="7"/>
      <c r="DFM305" s="7"/>
      <c r="DFN305" s="7"/>
      <c r="DFO305" s="7"/>
      <c r="DFP305" s="7"/>
      <c r="DFQ305" s="7"/>
      <c r="DFR305" s="7"/>
      <c r="DFS305" s="7"/>
      <c r="DFT305" s="7"/>
      <c r="DFU305" s="7"/>
      <c r="DFV305" s="7"/>
      <c r="DFW305" s="7"/>
      <c r="DFX305" s="7"/>
      <c r="DFY305" s="7"/>
      <c r="DFZ305" s="7"/>
      <c r="DGA305" s="7"/>
      <c r="DGB305" s="7"/>
      <c r="DGC305" s="7"/>
      <c r="DGD305" s="7"/>
      <c r="DGE305" s="7"/>
      <c r="DGF305" s="7"/>
      <c r="DGG305" s="7"/>
      <c r="DGH305" s="7"/>
      <c r="DGI305" s="7"/>
      <c r="DGJ305" s="7"/>
      <c r="DGK305" s="7"/>
      <c r="DGL305" s="7"/>
      <c r="DGM305" s="7"/>
      <c r="DGN305" s="7"/>
      <c r="DGO305" s="7"/>
      <c r="DGP305" s="7"/>
      <c r="DGQ305" s="7"/>
      <c r="DGR305" s="7"/>
      <c r="DGS305" s="7"/>
      <c r="DGT305" s="7"/>
      <c r="DGU305" s="7"/>
      <c r="DGV305" s="7"/>
      <c r="DGW305" s="7"/>
      <c r="DGX305" s="7"/>
      <c r="DGY305" s="7"/>
      <c r="DGZ305" s="7"/>
      <c r="DHA305" s="7"/>
      <c r="DHB305" s="7"/>
      <c r="DHC305" s="7"/>
      <c r="DHD305" s="7"/>
      <c r="DHE305" s="7"/>
      <c r="DHF305" s="7"/>
      <c r="DHG305" s="7"/>
      <c r="DHH305" s="7"/>
      <c r="DHI305" s="7"/>
      <c r="DHJ305" s="7"/>
      <c r="DHK305" s="7"/>
      <c r="DHL305" s="7"/>
      <c r="DHM305" s="7"/>
      <c r="DHN305" s="7"/>
      <c r="DHO305" s="7"/>
      <c r="DHP305" s="7"/>
      <c r="DHQ305" s="7"/>
      <c r="DHR305" s="7"/>
      <c r="DHS305" s="7"/>
      <c r="DHT305" s="7"/>
      <c r="DHU305" s="7"/>
      <c r="DHV305" s="7"/>
      <c r="DHW305" s="7"/>
      <c r="DHX305" s="7"/>
      <c r="DHY305" s="7"/>
      <c r="DHZ305" s="7"/>
      <c r="DIA305" s="7"/>
      <c r="DIB305" s="7"/>
      <c r="DIC305" s="7"/>
      <c r="DID305" s="7"/>
      <c r="DIE305" s="7"/>
      <c r="DIF305" s="7"/>
      <c r="DIG305" s="7"/>
      <c r="DIH305" s="7"/>
      <c r="DII305" s="7"/>
      <c r="DIJ305" s="7"/>
      <c r="DIK305" s="7"/>
      <c r="DIL305" s="7"/>
      <c r="DIM305" s="7"/>
      <c r="DIN305" s="7"/>
      <c r="DIO305" s="7"/>
      <c r="DIP305" s="7"/>
      <c r="DIQ305" s="7"/>
      <c r="DIR305" s="7"/>
      <c r="DIS305" s="7"/>
      <c r="DIT305" s="7"/>
      <c r="DIU305" s="7"/>
      <c r="DIV305" s="7"/>
      <c r="DIW305" s="7"/>
      <c r="DIX305" s="7"/>
      <c r="DIY305" s="7"/>
      <c r="DIZ305" s="7"/>
      <c r="DJA305" s="7"/>
      <c r="DJB305" s="7"/>
      <c r="DJC305" s="7"/>
      <c r="DJD305" s="7"/>
      <c r="DJE305" s="7"/>
      <c r="DJF305" s="7"/>
      <c r="DJG305" s="7"/>
      <c r="DJH305" s="7"/>
      <c r="DJI305" s="7"/>
      <c r="DJJ305" s="7"/>
      <c r="DJK305" s="7"/>
      <c r="DJL305" s="7"/>
      <c r="DJM305" s="7"/>
      <c r="DJN305" s="7"/>
      <c r="DJO305" s="7"/>
      <c r="DJP305" s="7"/>
      <c r="DJQ305" s="7"/>
      <c r="DJR305" s="7"/>
      <c r="DJS305" s="7"/>
      <c r="DJT305" s="7"/>
      <c r="DJU305" s="7"/>
      <c r="DJV305" s="7"/>
      <c r="DJW305" s="7"/>
      <c r="DJX305" s="7"/>
      <c r="DJY305" s="7"/>
      <c r="DJZ305" s="7"/>
      <c r="DKA305" s="7"/>
      <c r="DKB305" s="7"/>
      <c r="DKC305" s="7"/>
      <c r="DKD305" s="7"/>
      <c r="DKE305" s="7"/>
      <c r="DKF305" s="7"/>
      <c r="DKG305" s="7"/>
      <c r="DKH305" s="7"/>
      <c r="DKI305" s="7"/>
      <c r="DKJ305" s="7"/>
      <c r="DKK305" s="7"/>
      <c r="DKL305" s="7"/>
      <c r="DKM305" s="7"/>
      <c r="DKN305" s="7"/>
      <c r="DKO305" s="7"/>
      <c r="DKP305" s="7"/>
      <c r="DKQ305" s="7"/>
      <c r="DKR305" s="7"/>
      <c r="DKS305" s="7"/>
      <c r="DKT305" s="7"/>
      <c r="DKU305" s="7"/>
      <c r="DKV305" s="7"/>
      <c r="DKW305" s="7"/>
      <c r="DKX305" s="7"/>
      <c r="DKY305" s="7"/>
      <c r="DKZ305" s="7"/>
      <c r="DLA305" s="7"/>
      <c r="DLB305" s="7"/>
      <c r="DLC305" s="7"/>
      <c r="DLD305" s="7"/>
      <c r="DLE305" s="7"/>
      <c r="DLF305" s="7"/>
      <c r="DLG305" s="7"/>
      <c r="DLH305" s="7"/>
      <c r="DLI305" s="7"/>
      <c r="DLJ305" s="7"/>
      <c r="DLK305" s="7"/>
      <c r="DLL305" s="7"/>
      <c r="DLM305" s="7"/>
      <c r="DLN305" s="7"/>
      <c r="DLO305" s="7"/>
      <c r="DLP305" s="7"/>
      <c r="DLQ305" s="7"/>
      <c r="DLR305" s="7"/>
      <c r="DLS305" s="7"/>
      <c r="DLT305" s="7"/>
      <c r="DLU305" s="7"/>
      <c r="DLV305" s="7"/>
      <c r="DLW305" s="7"/>
      <c r="DLX305" s="7"/>
      <c r="DLY305" s="7"/>
      <c r="DLZ305" s="7"/>
      <c r="DMA305" s="7"/>
      <c r="DMB305" s="7"/>
      <c r="DMC305" s="7"/>
      <c r="DMD305" s="7"/>
      <c r="DME305" s="7"/>
      <c r="DMF305" s="7"/>
      <c r="DMG305" s="7"/>
      <c r="DMH305" s="7"/>
      <c r="DMI305" s="7"/>
      <c r="DMJ305" s="7"/>
      <c r="DMK305" s="7"/>
      <c r="DML305" s="7"/>
      <c r="DMM305" s="7"/>
      <c r="DMN305" s="7"/>
      <c r="DMO305" s="7"/>
      <c r="DMP305" s="7"/>
      <c r="DMQ305" s="7"/>
      <c r="DMR305" s="7"/>
      <c r="DMS305" s="7"/>
      <c r="DMT305" s="7"/>
      <c r="DMU305" s="7"/>
      <c r="DMV305" s="7"/>
      <c r="DMW305" s="7"/>
      <c r="DMX305" s="7"/>
      <c r="DMY305" s="7"/>
      <c r="DMZ305" s="7"/>
      <c r="DNA305" s="7"/>
      <c r="DNB305" s="7"/>
      <c r="DNC305" s="7"/>
      <c r="DND305" s="7"/>
      <c r="DNE305" s="7"/>
      <c r="DNF305" s="7"/>
      <c r="DNG305" s="7"/>
      <c r="DNH305" s="7"/>
      <c r="DNI305" s="7"/>
      <c r="DNJ305" s="7"/>
      <c r="DNK305" s="7"/>
      <c r="DNL305" s="7"/>
      <c r="DNM305" s="7"/>
      <c r="DNN305" s="7"/>
      <c r="DNO305" s="7"/>
      <c r="DNP305" s="7"/>
      <c r="DNQ305" s="7"/>
      <c r="DNR305" s="7"/>
      <c r="DNS305" s="7"/>
      <c r="DNT305" s="7"/>
      <c r="DNU305" s="7"/>
      <c r="DNV305" s="7"/>
      <c r="DNW305" s="7"/>
      <c r="DNX305" s="7"/>
      <c r="DNY305" s="7"/>
      <c r="DNZ305" s="7"/>
      <c r="DOA305" s="7"/>
      <c r="DOB305" s="7"/>
      <c r="DOC305" s="7"/>
      <c r="DOD305" s="7"/>
      <c r="DOE305" s="7"/>
      <c r="DOF305" s="7"/>
      <c r="DOG305" s="7"/>
      <c r="DOH305" s="7"/>
      <c r="DOI305" s="7"/>
      <c r="DOJ305" s="7"/>
      <c r="DOK305" s="7"/>
      <c r="DOL305" s="7"/>
      <c r="DOM305" s="7"/>
      <c r="DON305" s="7"/>
      <c r="DOO305" s="7"/>
      <c r="DOP305" s="7"/>
      <c r="DOQ305" s="7"/>
      <c r="DOR305" s="7"/>
      <c r="DOS305" s="7"/>
      <c r="DOT305" s="7"/>
      <c r="DOU305" s="7"/>
      <c r="DOV305" s="7"/>
      <c r="DOW305" s="7"/>
      <c r="DOX305" s="7"/>
      <c r="DOY305" s="7"/>
      <c r="DOZ305" s="7"/>
      <c r="DPA305" s="7"/>
      <c r="DPB305" s="7"/>
      <c r="DPC305" s="7"/>
      <c r="DPD305" s="7"/>
      <c r="DPE305" s="7"/>
      <c r="DPF305" s="7"/>
      <c r="DPG305" s="7"/>
      <c r="DPH305" s="7"/>
      <c r="DPI305" s="7"/>
      <c r="DPJ305" s="7"/>
      <c r="DPK305" s="7"/>
      <c r="DPL305" s="7"/>
      <c r="DPM305" s="7"/>
      <c r="DPN305" s="7"/>
      <c r="DPO305" s="7"/>
      <c r="DPP305" s="7"/>
      <c r="DPQ305" s="7"/>
      <c r="DPR305" s="7"/>
      <c r="DPS305" s="7"/>
      <c r="DPT305" s="7"/>
      <c r="DPU305" s="7"/>
      <c r="DPV305" s="7"/>
      <c r="DPW305" s="7"/>
      <c r="DPX305" s="7"/>
      <c r="DPY305" s="7"/>
      <c r="DPZ305" s="7"/>
      <c r="DQA305" s="7"/>
      <c r="DQB305" s="7"/>
      <c r="DQC305" s="7"/>
      <c r="DQD305" s="7"/>
      <c r="DQE305" s="7"/>
      <c r="DQF305" s="7"/>
      <c r="DQG305" s="7"/>
      <c r="DQH305" s="7"/>
      <c r="DQI305" s="7"/>
      <c r="DQJ305" s="7"/>
      <c r="DQK305" s="7"/>
      <c r="DQL305" s="7"/>
      <c r="DQM305" s="7"/>
      <c r="DQN305" s="7"/>
      <c r="DQO305" s="7"/>
      <c r="DQP305" s="7"/>
      <c r="DQQ305" s="7"/>
      <c r="DQR305" s="7"/>
      <c r="DQS305" s="7"/>
      <c r="DQT305" s="7"/>
      <c r="DQU305" s="7"/>
      <c r="DQV305" s="7"/>
      <c r="DQW305" s="7"/>
      <c r="DQX305" s="7"/>
      <c r="DQY305" s="7"/>
      <c r="DQZ305" s="7"/>
      <c r="DRA305" s="7"/>
      <c r="DRB305" s="7"/>
      <c r="DRC305" s="7"/>
      <c r="DRD305" s="7"/>
      <c r="DRE305" s="7"/>
      <c r="DRF305" s="7"/>
      <c r="DRG305" s="7"/>
      <c r="DRH305" s="7"/>
      <c r="DRI305" s="7"/>
      <c r="DRJ305" s="7"/>
      <c r="DRK305" s="7"/>
      <c r="DRL305" s="7"/>
      <c r="DRM305" s="7"/>
      <c r="DRN305" s="7"/>
      <c r="DRO305" s="7"/>
      <c r="DRP305" s="7"/>
      <c r="DRQ305" s="7"/>
      <c r="DRR305" s="7"/>
      <c r="DRS305" s="7"/>
      <c r="DRT305" s="7"/>
      <c r="DRU305" s="7"/>
      <c r="DRV305" s="7"/>
      <c r="DRW305" s="7"/>
      <c r="DRX305" s="7"/>
      <c r="DRY305" s="7"/>
      <c r="DRZ305" s="7"/>
      <c r="DSA305" s="7"/>
      <c r="DSB305" s="7"/>
      <c r="DSC305" s="7"/>
      <c r="DSD305" s="7"/>
      <c r="DSE305" s="7"/>
      <c r="DSF305" s="7"/>
      <c r="DSG305" s="7"/>
      <c r="DSH305" s="7"/>
      <c r="DSI305" s="7"/>
      <c r="DSJ305" s="7"/>
      <c r="DSK305" s="7"/>
      <c r="DSL305" s="7"/>
      <c r="DSM305" s="7"/>
      <c r="DSN305" s="7"/>
      <c r="DSO305" s="7"/>
      <c r="DSP305" s="7"/>
      <c r="DSQ305" s="7"/>
      <c r="DSR305" s="7"/>
      <c r="DSS305" s="7"/>
      <c r="DST305" s="7"/>
      <c r="DSU305" s="7"/>
      <c r="DSV305" s="7"/>
      <c r="DSW305" s="7"/>
      <c r="DSX305" s="7"/>
      <c r="DSY305" s="7"/>
      <c r="DSZ305" s="7"/>
      <c r="DTA305" s="7"/>
      <c r="DTB305" s="7"/>
      <c r="DTC305" s="7"/>
      <c r="DTD305" s="7"/>
      <c r="DTE305" s="7"/>
      <c r="DTF305" s="7"/>
      <c r="DTG305" s="7"/>
      <c r="DTH305" s="7"/>
      <c r="DTI305" s="7"/>
      <c r="DTJ305" s="7"/>
      <c r="DTK305" s="7"/>
      <c r="DTL305" s="7"/>
      <c r="DTM305" s="7"/>
      <c r="DTN305" s="7"/>
      <c r="DTO305" s="7"/>
      <c r="DTP305" s="7"/>
      <c r="DTQ305" s="7"/>
      <c r="DTR305" s="7"/>
      <c r="DTS305" s="7"/>
      <c r="DTT305" s="7"/>
      <c r="DTU305" s="7"/>
      <c r="DTV305" s="7"/>
      <c r="DTW305" s="7"/>
      <c r="DTX305" s="7"/>
      <c r="DTY305" s="7"/>
      <c r="DTZ305" s="7"/>
      <c r="DUA305" s="7"/>
      <c r="DUB305" s="7"/>
      <c r="DUC305" s="7"/>
      <c r="DUD305" s="7"/>
      <c r="DUE305" s="7"/>
      <c r="DUF305" s="7"/>
      <c r="DUG305" s="7"/>
      <c r="DUH305" s="7"/>
      <c r="DUI305" s="7"/>
      <c r="DUJ305" s="7"/>
      <c r="DUK305" s="7"/>
      <c r="DUL305" s="7"/>
      <c r="DUM305" s="7"/>
      <c r="DUN305" s="7"/>
      <c r="DUO305" s="7"/>
      <c r="DUP305" s="7"/>
      <c r="DUQ305" s="7"/>
      <c r="DUR305" s="7"/>
      <c r="DUS305" s="7"/>
      <c r="DUT305" s="7"/>
      <c r="DUU305" s="7"/>
      <c r="DUV305" s="7"/>
      <c r="DUW305" s="7"/>
      <c r="DUX305" s="7"/>
      <c r="DUY305" s="7"/>
      <c r="DUZ305" s="7"/>
      <c r="DVA305" s="7"/>
      <c r="DVB305" s="7"/>
      <c r="DVC305" s="7"/>
      <c r="DVD305" s="7"/>
      <c r="DVE305" s="7"/>
      <c r="DVF305" s="7"/>
      <c r="DVG305" s="7"/>
      <c r="DVH305" s="7"/>
      <c r="DVI305" s="7"/>
      <c r="DVJ305" s="7"/>
      <c r="DVK305" s="7"/>
      <c r="DVL305" s="7"/>
      <c r="DVM305" s="7"/>
      <c r="DVN305" s="7"/>
      <c r="DVO305" s="7"/>
      <c r="DVP305" s="7"/>
      <c r="DVQ305" s="7"/>
      <c r="DVR305" s="7"/>
      <c r="DVS305" s="7"/>
      <c r="DVT305" s="7"/>
      <c r="DVU305" s="7"/>
      <c r="DVV305" s="7"/>
      <c r="DVW305" s="7"/>
      <c r="DVX305" s="7"/>
      <c r="DVY305" s="7"/>
      <c r="DVZ305" s="7"/>
      <c r="DWA305" s="7"/>
      <c r="DWB305" s="7"/>
      <c r="DWC305" s="7"/>
      <c r="DWD305" s="7"/>
      <c r="DWE305" s="7"/>
      <c r="DWF305" s="7"/>
      <c r="DWG305" s="7"/>
      <c r="DWH305" s="7"/>
      <c r="DWI305" s="7"/>
      <c r="DWJ305" s="7"/>
      <c r="DWK305" s="7"/>
      <c r="DWL305" s="7"/>
      <c r="DWM305" s="7"/>
      <c r="DWN305" s="7"/>
      <c r="DWO305" s="7"/>
      <c r="DWP305" s="7"/>
      <c r="DWQ305" s="7"/>
      <c r="DWR305" s="7"/>
      <c r="DWS305" s="7"/>
      <c r="DWT305" s="7"/>
      <c r="DWU305" s="7"/>
      <c r="DWV305" s="7"/>
      <c r="DWW305" s="7"/>
      <c r="DWX305" s="7"/>
      <c r="DWY305" s="7"/>
      <c r="DWZ305" s="7"/>
      <c r="DXA305" s="7"/>
      <c r="DXB305" s="7"/>
      <c r="DXC305" s="7"/>
      <c r="DXD305" s="7"/>
      <c r="DXE305" s="7"/>
      <c r="DXF305" s="7"/>
      <c r="DXG305" s="7"/>
      <c r="DXH305" s="7"/>
      <c r="DXI305" s="7"/>
      <c r="DXJ305" s="7"/>
      <c r="DXK305" s="7"/>
      <c r="DXL305" s="7"/>
      <c r="DXM305" s="7"/>
      <c r="DXN305" s="7"/>
      <c r="DXO305" s="7"/>
      <c r="DXP305" s="7"/>
      <c r="DXQ305" s="7"/>
      <c r="DXR305" s="7"/>
      <c r="DXS305" s="7"/>
      <c r="DXT305" s="7"/>
      <c r="DXU305" s="7"/>
      <c r="DXV305" s="7"/>
      <c r="DXW305" s="7"/>
      <c r="DXX305" s="7"/>
      <c r="DXY305" s="7"/>
      <c r="DXZ305" s="7"/>
      <c r="DYA305" s="7"/>
      <c r="DYB305" s="7"/>
      <c r="DYC305" s="7"/>
      <c r="DYD305" s="7"/>
      <c r="DYE305" s="7"/>
      <c r="DYF305" s="7"/>
      <c r="DYG305" s="7"/>
      <c r="DYH305" s="7"/>
      <c r="DYI305" s="7"/>
      <c r="DYJ305" s="7"/>
      <c r="DYK305" s="7"/>
      <c r="DYL305" s="7"/>
      <c r="DYM305" s="7"/>
      <c r="DYN305" s="7"/>
      <c r="DYO305" s="7"/>
      <c r="DYP305" s="7"/>
      <c r="DYQ305" s="7"/>
      <c r="DYR305" s="7"/>
      <c r="DYS305" s="7"/>
      <c r="DYT305" s="7"/>
      <c r="DYU305" s="7"/>
      <c r="DYV305" s="7"/>
      <c r="DYW305" s="7"/>
      <c r="DYX305" s="7"/>
      <c r="DYY305" s="7"/>
      <c r="DYZ305" s="7"/>
      <c r="DZA305" s="7"/>
      <c r="DZB305" s="7"/>
      <c r="DZC305" s="7"/>
      <c r="DZD305" s="7"/>
      <c r="DZE305" s="7"/>
      <c r="DZF305" s="7"/>
      <c r="DZG305" s="7"/>
      <c r="DZH305" s="7"/>
      <c r="DZI305" s="7"/>
      <c r="DZJ305" s="7"/>
      <c r="DZK305" s="7"/>
      <c r="DZL305" s="7"/>
      <c r="DZM305" s="7"/>
      <c r="DZN305" s="7"/>
      <c r="DZO305" s="7"/>
      <c r="DZP305" s="7"/>
      <c r="DZQ305" s="7"/>
      <c r="DZR305" s="7"/>
      <c r="DZS305" s="7"/>
      <c r="DZT305" s="7"/>
      <c r="DZU305" s="7"/>
      <c r="DZV305" s="7"/>
      <c r="DZW305" s="7"/>
      <c r="DZX305" s="7"/>
      <c r="DZY305" s="7"/>
      <c r="DZZ305" s="7"/>
      <c r="EAA305" s="7"/>
      <c r="EAB305" s="7"/>
      <c r="EAC305" s="7"/>
      <c r="EAD305" s="7"/>
      <c r="EAE305" s="7"/>
      <c r="EAF305" s="7"/>
      <c r="EAG305" s="7"/>
      <c r="EAH305" s="7"/>
      <c r="EAI305" s="7"/>
      <c r="EAJ305" s="7"/>
      <c r="EAK305" s="7"/>
      <c r="EAL305" s="7"/>
      <c r="EAM305" s="7"/>
      <c r="EAN305" s="7"/>
      <c r="EAO305" s="7"/>
      <c r="EAP305" s="7"/>
      <c r="EAQ305" s="7"/>
      <c r="EAR305" s="7"/>
      <c r="EAS305" s="7"/>
      <c r="EAT305" s="7"/>
      <c r="EAU305" s="7"/>
      <c r="EAV305" s="7"/>
      <c r="EAW305" s="7"/>
      <c r="EAX305" s="7"/>
      <c r="EAY305" s="7"/>
      <c r="EAZ305" s="7"/>
      <c r="EBA305" s="7"/>
      <c r="EBB305" s="7"/>
      <c r="EBC305" s="7"/>
      <c r="EBD305" s="7"/>
      <c r="EBE305" s="7"/>
      <c r="EBF305" s="7"/>
      <c r="EBG305" s="7"/>
      <c r="EBH305" s="7"/>
      <c r="EBI305" s="7"/>
      <c r="EBJ305" s="7"/>
      <c r="EBK305" s="7"/>
      <c r="EBL305" s="7"/>
      <c r="EBM305" s="7"/>
      <c r="EBN305" s="7"/>
      <c r="EBO305" s="7"/>
      <c r="EBP305" s="7"/>
      <c r="EBQ305" s="7"/>
      <c r="EBR305" s="7"/>
      <c r="EBS305" s="7"/>
      <c r="EBT305" s="7"/>
      <c r="EBU305" s="7"/>
      <c r="EBV305" s="7"/>
      <c r="EBW305" s="7"/>
      <c r="EBX305" s="7"/>
      <c r="EBY305" s="7"/>
      <c r="EBZ305" s="7"/>
      <c r="ECA305" s="7"/>
      <c r="ECB305" s="7"/>
      <c r="ECC305" s="7"/>
      <c r="ECD305" s="7"/>
      <c r="ECE305" s="7"/>
      <c r="ECF305" s="7"/>
      <c r="ECG305" s="7"/>
      <c r="ECH305" s="7"/>
      <c r="ECI305" s="7"/>
      <c r="ECJ305" s="7"/>
      <c r="ECK305" s="7"/>
      <c r="ECL305" s="7"/>
      <c r="ECM305" s="7"/>
      <c r="ECN305" s="7"/>
      <c r="ECO305" s="7"/>
      <c r="ECP305" s="7"/>
      <c r="ECQ305" s="7"/>
      <c r="ECR305" s="7"/>
      <c r="ECS305" s="7"/>
      <c r="ECT305" s="7"/>
      <c r="ECU305" s="7"/>
      <c r="ECV305" s="7"/>
      <c r="ECW305" s="7"/>
      <c r="ECX305" s="7"/>
      <c r="ECY305" s="7"/>
      <c r="ECZ305" s="7"/>
      <c r="EDA305" s="7"/>
      <c r="EDB305" s="7"/>
      <c r="EDC305" s="7"/>
      <c r="EDD305" s="7"/>
      <c r="EDE305" s="7"/>
      <c r="EDF305" s="7"/>
      <c r="EDG305" s="7"/>
      <c r="EDH305" s="7"/>
      <c r="EDI305" s="7"/>
      <c r="EDJ305" s="7"/>
      <c r="EDK305" s="7"/>
      <c r="EDL305" s="7"/>
      <c r="EDM305" s="7"/>
      <c r="EDN305" s="7"/>
      <c r="EDO305" s="7"/>
      <c r="EDP305" s="7"/>
      <c r="EDQ305" s="7"/>
      <c r="EDR305" s="7"/>
      <c r="EDS305" s="7"/>
      <c r="EDT305" s="7"/>
      <c r="EDU305" s="7"/>
      <c r="EDV305" s="7"/>
      <c r="EDW305" s="7"/>
      <c r="EDX305" s="7"/>
      <c r="EDY305" s="7"/>
      <c r="EDZ305" s="7"/>
      <c r="EEA305" s="7"/>
      <c r="EEB305" s="7"/>
      <c r="EEC305" s="7"/>
      <c r="EED305" s="7"/>
      <c r="EEE305" s="7"/>
      <c r="EEF305" s="7"/>
      <c r="EEG305" s="7"/>
      <c r="EEH305" s="7"/>
      <c r="EEI305" s="7"/>
      <c r="EEJ305" s="7"/>
      <c r="EEK305" s="7"/>
      <c r="EEL305" s="7"/>
      <c r="EEM305" s="7"/>
      <c r="EEN305" s="7"/>
      <c r="EEO305" s="7"/>
      <c r="EEP305" s="7"/>
      <c r="EEQ305" s="7"/>
      <c r="EER305" s="7"/>
      <c r="EES305" s="7"/>
      <c r="EET305" s="7"/>
      <c r="EEU305" s="7"/>
      <c r="EEV305" s="7"/>
      <c r="EEW305" s="7"/>
      <c r="EEX305" s="7"/>
      <c r="EEY305" s="7"/>
      <c r="EEZ305" s="7"/>
      <c r="EFA305" s="7"/>
      <c r="EFB305" s="7"/>
      <c r="EFC305" s="7"/>
      <c r="EFD305" s="7"/>
      <c r="EFE305" s="7"/>
      <c r="EFF305" s="7"/>
      <c r="EFG305" s="7"/>
      <c r="EFH305" s="7"/>
      <c r="EFI305" s="7"/>
      <c r="EFJ305" s="7"/>
      <c r="EFK305" s="7"/>
      <c r="EFL305" s="7"/>
      <c r="EFM305" s="7"/>
      <c r="EFN305" s="7"/>
      <c r="EFO305" s="7"/>
      <c r="EFP305" s="7"/>
      <c r="EFQ305" s="7"/>
      <c r="EFR305" s="7"/>
      <c r="EFS305" s="7"/>
      <c r="EFT305" s="7"/>
      <c r="EFU305" s="7"/>
      <c r="EFV305" s="7"/>
      <c r="EFW305" s="7"/>
      <c r="EFX305" s="7"/>
      <c r="EFY305" s="7"/>
      <c r="EFZ305" s="7"/>
      <c r="EGA305" s="7"/>
      <c r="EGB305" s="7"/>
      <c r="EGC305" s="7"/>
      <c r="EGD305" s="7"/>
      <c r="EGE305" s="7"/>
      <c r="EGF305" s="7"/>
      <c r="EGG305" s="7"/>
      <c r="EGH305" s="7"/>
      <c r="EGI305" s="7"/>
      <c r="EGJ305" s="7"/>
      <c r="EGK305" s="7"/>
      <c r="EGL305" s="7"/>
      <c r="EGM305" s="7"/>
      <c r="EGN305" s="7"/>
      <c r="EGO305" s="7"/>
      <c r="EGP305" s="7"/>
      <c r="EGQ305" s="7"/>
      <c r="EGR305" s="7"/>
      <c r="EGS305" s="7"/>
      <c r="EGT305" s="7"/>
      <c r="EGU305" s="7"/>
      <c r="EGV305" s="7"/>
      <c r="EGW305" s="7"/>
      <c r="EGX305" s="7"/>
      <c r="EGY305" s="7"/>
      <c r="EGZ305" s="7"/>
      <c r="EHA305" s="7"/>
      <c r="EHB305" s="7"/>
      <c r="EHC305" s="7"/>
      <c r="EHD305" s="7"/>
      <c r="EHE305" s="7"/>
      <c r="EHF305" s="7"/>
      <c r="EHG305" s="7"/>
      <c r="EHH305" s="7"/>
      <c r="EHI305" s="7"/>
      <c r="EHJ305" s="7"/>
      <c r="EHK305" s="7"/>
      <c r="EHL305" s="7"/>
      <c r="EHM305" s="7"/>
      <c r="EHN305" s="7"/>
      <c r="EHO305" s="7"/>
      <c r="EHP305" s="7"/>
      <c r="EHQ305" s="7"/>
      <c r="EHR305" s="7"/>
      <c r="EHS305" s="7"/>
      <c r="EHT305" s="7"/>
      <c r="EHU305" s="7"/>
      <c r="EHV305" s="7"/>
      <c r="EHW305" s="7"/>
      <c r="EHX305" s="7"/>
      <c r="EHY305" s="7"/>
      <c r="EHZ305" s="7"/>
      <c r="EIA305" s="7"/>
      <c r="EIB305" s="7"/>
      <c r="EIC305" s="7"/>
      <c r="EID305" s="7"/>
      <c r="EIE305" s="7"/>
      <c r="EIF305" s="7"/>
      <c r="EIG305" s="7"/>
      <c r="EIH305" s="7"/>
      <c r="EII305" s="7"/>
      <c r="EIJ305" s="7"/>
      <c r="EIK305" s="7"/>
      <c r="EIL305" s="7"/>
      <c r="EIM305" s="7"/>
      <c r="EIN305" s="7"/>
      <c r="EIO305" s="7"/>
      <c r="EIP305" s="7"/>
      <c r="EIQ305" s="7"/>
      <c r="EIR305" s="7"/>
      <c r="EIS305" s="7"/>
      <c r="EIT305" s="7"/>
      <c r="EIU305" s="7"/>
      <c r="EIV305" s="7"/>
      <c r="EIW305" s="7"/>
      <c r="EIX305" s="7"/>
      <c r="EIY305" s="7"/>
      <c r="EIZ305" s="7"/>
      <c r="EJA305" s="7"/>
      <c r="EJB305" s="7"/>
      <c r="EJC305" s="7"/>
      <c r="EJD305" s="7"/>
      <c r="EJE305" s="7"/>
      <c r="EJF305" s="7"/>
      <c r="EJG305" s="7"/>
      <c r="EJH305" s="7"/>
      <c r="EJI305" s="7"/>
      <c r="EJJ305" s="7"/>
      <c r="EJK305" s="7"/>
      <c r="EJL305" s="7"/>
      <c r="EJM305" s="7"/>
      <c r="EJN305" s="7"/>
      <c r="EJO305" s="7"/>
      <c r="EJP305" s="7"/>
      <c r="EJQ305" s="7"/>
      <c r="EJR305" s="7"/>
      <c r="EJS305" s="7"/>
      <c r="EJT305" s="7"/>
      <c r="EJU305" s="7"/>
      <c r="EJV305" s="7"/>
      <c r="EJW305" s="7"/>
      <c r="EJX305" s="7"/>
      <c r="EJY305" s="7"/>
      <c r="EJZ305" s="7"/>
      <c r="EKA305" s="7"/>
      <c r="EKB305" s="7"/>
      <c r="EKC305" s="7"/>
      <c r="EKD305" s="7"/>
      <c r="EKE305" s="7"/>
      <c r="EKF305" s="7"/>
      <c r="EKG305" s="7"/>
      <c r="EKH305" s="7"/>
      <c r="EKI305" s="7"/>
      <c r="EKJ305" s="7"/>
      <c r="EKK305" s="7"/>
      <c r="EKL305" s="7"/>
      <c r="EKM305" s="7"/>
      <c r="EKN305" s="7"/>
      <c r="EKO305" s="7"/>
      <c r="EKP305" s="7"/>
      <c r="EKQ305" s="7"/>
      <c r="EKR305" s="7"/>
      <c r="EKS305" s="7"/>
      <c r="EKT305" s="7"/>
      <c r="EKU305" s="7"/>
      <c r="EKV305" s="7"/>
      <c r="EKW305" s="7"/>
      <c r="EKX305" s="7"/>
      <c r="EKY305" s="7"/>
      <c r="EKZ305" s="7"/>
      <c r="ELA305" s="7"/>
      <c r="ELB305" s="7"/>
      <c r="ELC305" s="7"/>
      <c r="ELD305" s="7"/>
      <c r="ELE305" s="7"/>
      <c r="ELF305" s="7"/>
      <c r="ELG305" s="7"/>
      <c r="ELH305" s="7"/>
      <c r="ELI305" s="7"/>
      <c r="ELJ305" s="7"/>
      <c r="ELK305" s="7"/>
      <c r="ELL305" s="7"/>
      <c r="ELM305" s="7"/>
      <c r="ELN305" s="7"/>
      <c r="ELO305" s="7"/>
      <c r="ELP305" s="7"/>
      <c r="ELQ305" s="7"/>
      <c r="ELR305" s="7"/>
      <c r="ELS305" s="7"/>
      <c r="ELT305" s="7"/>
      <c r="ELU305" s="7"/>
      <c r="ELV305" s="7"/>
      <c r="ELW305" s="7"/>
      <c r="ELX305" s="7"/>
      <c r="ELY305" s="7"/>
      <c r="ELZ305" s="7"/>
      <c r="EMA305" s="7"/>
      <c r="EMB305" s="7"/>
      <c r="EMC305" s="7"/>
      <c r="EMD305" s="7"/>
      <c r="EME305" s="7"/>
      <c r="EMF305" s="7"/>
      <c r="EMG305" s="7"/>
      <c r="EMH305" s="7"/>
      <c r="EMI305" s="7"/>
      <c r="EMJ305" s="7"/>
      <c r="EMK305" s="7"/>
      <c r="EML305" s="7"/>
      <c r="EMM305" s="7"/>
      <c r="EMN305" s="7"/>
      <c r="EMO305" s="7"/>
      <c r="EMP305" s="7"/>
      <c r="EMQ305" s="7"/>
      <c r="EMR305" s="7"/>
      <c r="EMS305" s="7"/>
      <c r="EMT305" s="7"/>
      <c r="EMU305" s="7"/>
      <c r="EMV305" s="7"/>
      <c r="EMW305" s="7"/>
      <c r="EMX305" s="7"/>
      <c r="EMY305" s="7"/>
      <c r="EMZ305" s="7"/>
      <c r="ENA305" s="7"/>
      <c r="ENB305" s="7"/>
      <c r="ENC305" s="7"/>
      <c r="END305" s="7"/>
      <c r="ENE305" s="7"/>
      <c r="ENF305" s="7"/>
      <c r="ENG305" s="7"/>
      <c r="ENH305" s="7"/>
      <c r="ENI305" s="7"/>
      <c r="ENJ305" s="7"/>
      <c r="ENK305" s="7"/>
      <c r="ENL305" s="7"/>
      <c r="ENM305" s="7"/>
      <c r="ENN305" s="7"/>
      <c r="ENO305" s="7"/>
      <c r="ENP305" s="7"/>
      <c r="ENQ305" s="7"/>
      <c r="ENR305" s="7"/>
      <c r="ENS305" s="7"/>
      <c r="ENT305" s="7"/>
      <c r="ENU305" s="7"/>
      <c r="ENV305" s="7"/>
      <c r="ENW305" s="7"/>
      <c r="ENX305" s="7"/>
      <c r="ENY305" s="7"/>
      <c r="ENZ305" s="7"/>
      <c r="EOA305" s="7"/>
      <c r="EOB305" s="7"/>
      <c r="EOC305" s="7"/>
      <c r="EOD305" s="7"/>
      <c r="EOE305" s="7"/>
      <c r="EOF305" s="7"/>
      <c r="EOG305" s="7"/>
      <c r="EOH305" s="7"/>
      <c r="EOI305" s="7"/>
      <c r="EOJ305" s="7"/>
      <c r="EOK305" s="7"/>
      <c r="EOL305" s="7"/>
      <c r="EOM305" s="7"/>
      <c r="EON305" s="7"/>
      <c r="EOO305" s="7"/>
      <c r="EOP305" s="7"/>
      <c r="EOQ305" s="7"/>
      <c r="EOR305" s="7"/>
      <c r="EOS305" s="7"/>
      <c r="EOT305" s="7"/>
      <c r="EOU305" s="7"/>
      <c r="EOV305" s="7"/>
      <c r="EOW305" s="7"/>
      <c r="EOX305" s="7"/>
      <c r="EOY305" s="7"/>
      <c r="EOZ305" s="7"/>
      <c r="EPA305" s="7"/>
      <c r="EPB305" s="7"/>
      <c r="EPC305" s="7"/>
      <c r="EPD305" s="7"/>
      <c r="EPE305" s="7"/>
      <c r="EPF305" s="7"/>
      <c r="EPG305" s="7"/>
      <c r="EPH305" s="7"/>
      <c r="EPI305" s="7"/>
      <c r="EPJ305" s="7"/>
      <c r="EPK305" s="7"/>
      <c r="EPL305" s="7"/>
      <c r="EPM305" s="7"/>
      <c r="EPN305" s="7"/>
      <c r="EPO305" s="7"/>
      <c r="EPP305" s="7"/>
      <c r="EPQ305" s="7"/>
      <c r="EPR305" s="7"/>
      <c r="EPS305" s="7"/>
      <c r="EPT305" s="7"/>
      <c r="EPU305" s="7"/>
      <c r="EPV305" s="7"/>
      <c r="EPW305" s="7"/>
      <c r="EPX305" s="7"/>
      <c r="EPY305" s="7"/>
      <c r="EPZ305" s="7"/>
      <c r="EQA305" s="7"/>
      <c r="EQB305" s="7"/>
      <c r="EQC305" s="7"/>
      <c r="EQD305" s="7"/>
      <c r="EQE305" s="7"/>
      <c r="EQF305" s="7"/>
      <c r="EQG305" s="7"/>
      <c r="EQH305" s="7"/>
      <c r="EQI305" s="7"/>
      <c r="EQJ305" s="7"/>
      <c r="EQK305" s="7"/>
      <c r="EQL305" s="7"/>
      <c r="EQM305" s="7"/>
      <c r="EQN305" s="7"/>
      <c r="EQO305" s="7"/>
      <c r="EQP305" s="7"/>
      <c r="EQQ305" s="7"/>
      <c r="EQR305" s="7"/>
      <c r="EQS305" s="7"/>
      <c r="EQT305" s="7"/>
      <c r="EQU305" s="7"/>
      <c r="EQV305" s="7"/>
      <c r="EQW305" s="7"/>
      <c r="EQX305" s="7"/>
      <c r="EQY305" s="7"/>
      <c r="EQZ305" s="7"/>
      <c r="ERA305" s="7"/>
      <c r="ERB305" s="7"/>
      <c r="ERC305" s="7"/>
      <c r="ERD305" s="7"/>
      <c r="ERE305" s="7"/>
      <c r="ERF305" s="7"/>
      <c r="ERG305" s="7"/>
      <c r="ERH305" s="7"/>
      <c r="ERI305" s="7"/>
      <c r="ERJ305" s="7"/>
      <c r="ERK305" s="7"/>
      <c r="ERL305" s="7"/>
      <c r="ERM305" s="7"/>
      <c r="ERN305" s="7"/>
      <c r="ERO305" s="7"/>
      <c r="ERP305" s="7"/>
      <c r="ERQ305" s="7"/>
      <c r="ERR305" s="7"/>
      <c r="ERS305" s="7"/>
      <c r="ERT305" s="7"/>
      <c r="ERU305" s="7"/>
      <c r="ERV305" s="7"/>
      <c r="ERW305" s="7"/>
      <c r="ERX305" s="7"/>
      <c r="ERY305" s="7"/>
      <c r="ERZ305" s="7"/>
      <c r="ESA305" s="7"/>
      <c r="ESB305" s="7"/>
      <c r="ESC305" s="7"/>
      <c r="ESD305" s="7"/>
      <c r="ESE305" s="7"/>
      <c r="ESF305" s="7"/>
      <c r="ESG305" s="7"/>
      <c r="ESH305" s="7"/>
      <c r="ESI305" s="7"/>
      <c r="ESJ305" s="7"/>
      <c r="ESK305" s="7"/>
      <c r="ESL305" s="7"/>
      <c r="ESM305" s="7"/>
      <c r="ESN305" s="7"/>
      <c r="ESO305" s="7"/>
      <c r="ESP305" s="7"/>
      <c r="ESQ305" s="7"/>
      <c r="ESR305" s="7"/>
      <c r="ESS305" s="7"/>
      <c r="EST305" s="7"/>
      <c r="ESU305" s="7"/>
      <c r="ESV305" s="7"/>
      <c r="ESW305" s="7"/>
      <c r="ESX305" s="7"/>
      <c r="ESY305" s="7"/>
      <c r="ESZ305" s="7"/>
      <c r="ETA305" s="7"/>
      <c r="ETB305" s="7"/>
      <c r="ETC305" s="7"/>
      <c r="ETD305" s="7"/>
      <c r="ETE305" s="7"/>
      <c r="ETF305" s="7"/>
      <c r="ETG305" s="7"/>
      <c r="ETH305" s="7"/>
      <c r="ETI305" s="7"/>
      <c r="ETJ305" s="7"/>
      <c r="ETK305" s="7"/>
      <c r="ETL305" s="7"/>
      <c r="ETM305" s="7"/>
      <c r="ETN305" s="7"/>
      <c r="ETO305" s="7"/>
      <c r="ETP305" s="7"/>
      <c r="ETQ305" s="7"/>
      <c r="ETR305" s="7"/>
      <c r="ETS305" s="7"/>
      <c r="ETT305" s="7"/>
      <c r="ETU305" s="7"/>
      <c r="ETV305" s="7"/>
      <c r="ETW305" s="7"/>
      <c r="ETX305" s="7"/>
      <c r="ETY305" s="7"/>
      <c r="ETZ305" s="7"/>
      <c r="EUA305" s="7"/>
      <c r="EUB305" s="7"/>
      <c r="EUC305" s="7"/>
      <c r="EUD305" s="7"/>
      <c r="EUE305" s="7"/>
      <c r="EUF305" s="7"/>
      <c r="EUG305" s="7"/>
      <c r="EUH305" s="7"/>
      <c r="EUI305" s="7"/>
      <c r="EUJ305" s="7"/>
      <c r="EUK305" s="7"/>
      <c r="EUL305" s="7"/>
      <c r="EUM305" s="7"/>
      <c r="EUN305" s="7"/>
      <c r="EUO305" s="7"/>
      <c r="EUP305" s="7"/>
      <c r="EUQ305" s="7"/>
      <c r="EUR305" s="7"/>
      <c r="EUS305" s="7"/>
      <c r="EUT305" s="7"/>
      <c r="EUU305" s="7"/>
      <c r="EUV305" s="7"/>
      <c r="EUW305" s="7"/>
      <c r="EUX305" s="7"/>
      <c r="EUY305" s="7"/>
      <c r="EUZ305" s="7"/>
      <c r="EVA305" s="7"/>
      <c r="EVB305" s="7"/>
      <c r="EVC305" s="7"/>
      <c r="EVD305" s="7"/>
      <c r="EVE305" s="7"/>
      <c r="EVF305" s="7"/>
      <c r="EVG305" s="7"/>
      <c r="EVH305" s="7"/>
      <c r="EVI305" s="7"/>
      <c r="EVJ305" s="7"/>
      <c r="EVK305" s="7"/>
      <c r="EVL305" s="7"/>
      <c r="EVM305" s="7"/>
      <c r="EVN305" s="7"/>
      <c r="EVO305" s="7"/>
      <c r="EVP305" s="7"/>
      <c r="EVQ305" s="7"/>
      <c r="EVR305" s="7"/>
      <c r="EVS305" s="7"/>
      <c r="EVT305" s="7"/>
      <c r="EVU305" s="7"/>
      <c r="EVV305" s="7"/>
      <c r="EVW305" s="7"/>
      <c r="EVX305" s="7"/>
      <c r="EVY305" s="7"/>
      <c r="EVZ305" s="7"/>
      <c r="EWA305" s="7"/>
      <c r="EWB305" s="7"/>
      <c r="EWC305" s="7"/>
      <c r="EWD305" s="7"/>
      <c r="EWE305" s="7"/>
      <c r="EWF305" s="7"/>
      <c r="EWG305" s="7"/>
      <c r="EWH305" s="7"/>
      <c r="EWI305" s="7"/>
      <c r="EWJ305" s="7"/>
      <c r="EWK305" s="7"/>
      <c r="EWL305" s="7"/>
      <c r="EWM305" s="7"/>
      <c r="EWN305" s="7"/>
      <c r="EWO305" s="7"/>
      <c r="EWP305" s="7"/>
      <c r="EWQ305" s="7"/>
      <c r="EWR305" s="7"/>
      <c r="EWS305" s="7"/>
      <c r="EWT305" s="7"/>
      <c r="EWU305" s="7"/>
      <c r="EWV305" s="7"/>
      <c r="EWW305" s="7"/>
      <c r="EWX305" s="7"/>
      <c r="EWY305" s="7"/>
      <c r="EWZ305" s="7"/>
      <c r="EXA305" s="7"/>
      <c r="EXB305" s="7"/>
      <c r="EXC305" s="7"/>
      <c r="EXD305" s="7"/>
      <c r="EXE305" s="7"/>
      <c r="EXF305" s="7"/>
      <c r="EXG305" s="7"/>
      <c r="EXH305" s="7"/>
      <c r="EXI305" s="7"/>
      <c r="EXJ305" s="7"/>
      <c r="EXK305" s="7"/>
      <c r="EXL305" s="7"/>
      <c r="EXM305" s="7"/>
      <c r="EXN305" s="7"/>
      <c r="EXO305" s="7"/>
      <c r="EXP305" s="7"/>
      <c r="EXQ305" s="7"/>
      <c r="EXR305" s="7"/>
      <c r="EXS305" s="7"/>
      <c r="EXT305" s="7"/>
      <c r="EXU305" s="7"/>
      <c r="EXV305" s="7"/>
      <c r="EXW305" s="7"/>
      <c r="EXX305" s="7"/>
      <c r="EXY305" s="7"/>
      <c r="EXZ305" s="7"/>
      <c r="EYA305" s="7"/>
      <c r="EYB305" s="7"/>
      <c r="EYC305" s="7"/>
      <c r="EYD305" s="7"/>
      <c r="EYE305" s="7"/>
      <c r="EYF305" s="7"/>
      <c r="EYG305" s="7"/>
      <c r="EYH305" s="7"/>
      <c r="EYI305" s="7"/>
      <c r="EYJ305" s="7"/>
      <c r="EYK305" s="7"/>
      <c r="EYL305" s="7"/>
      <c r="EYM305" s="7"/>
      <c r="EYN305" s="7"/>
      <c r="EYO305" s="7"/>
      <c r="EYP305" s="7"/>
      <c r="EYQ305" s="7"/>
      <c r="EYR305" s="7"/>
      <c r="EYS305" s="7"/>
      <c r="EYT305" s="7"/>
      <c r="EYU305" s="7"/>
      <c r="EYV305" s="7"/>
      <c r="EYW305" s="7"/>
      <c r="EYX305" s="7"/>
      <c r="EYY305" s="7"/>
      <c r="EYZ305" s="7"/>
      <c r="EZA305" s="7"/>
      <c r="EZB305" s="7"/>
      <c r="EZC305" s="7"/>
      <c r="EZD305" s="7"/>
      <c r="EZE305" s="7"/>
      <c r="EZF305" s="7"/>
      <c r="EZG305" s="7"/>
      <c r="EZH305" s="7"/>
      <c r="EZI305" s="7"/>
      <c r="EZJ305" s="7"/>
      <c r="EZK305" s="7"/>
      <c r="EZL305" s="7"/>
      <c r="EZM305" s="7"/>
      <c r="EZN305" s="7"/>
      <c r="EZO305" s="7"/>
      <c r="EZP305" s="7"/>
      <c r="EZQ305" s="7"/>
      <c r="EZR305" s="7"/>
      <c r="EZS305" s="7"/>
      <c r="EZT305" s="7"/>
      <c r="EZU305" s="7"/>
      <c r="EZV305" s="7"/>
      <c r="EZW305" s="7"/>
      <c r="EZX305" s="7"/>
      <c r="EZY305" s="7"/>
      <c r="EZZ305" s="7"/>
      <c r="FAA305" s="7"/>
      <c r="FAB305" s="7"/>
      <c r="FAC305" s="7"/>
      <c r="FAD305" s="7"/>
      <c r="FAE305" s="7"/>
      <c r="FAF305" s="7"/>
      <c r="FAG305" s="7"/>
      <c r="FAH305" s="7"/>
      <c r="FAI305" s="7"/>
      <c r="FAJ305" s="7"/>
      <c r="FAK305" s="7"/>
      <c r="FAL305" s="7"/>
      <c r="FAM305" s="7"/>
      <c r="FAN305" s="7"/>
      <c r="FAO305" s="7"/>
      <c r="FAP305" s="7"/>
      <c r="FAQ305" s="7"/>
      <c r="FAR305" s="7"/>
      <c r="FAS305" s="7"/>
      <c r="FAT305" s="7"/>
      <c r="FAU305" s="7"/>
      <c r="FAV305" s="7"/>
      <c r="FAW305" s="7"/>
      <c r="FAX305" s="7"/>
      <c r="FAY305" s="7"/>
      <c r="FAZ305" s="7"/>
      <c r="FBA305" s="7"/>
      <c r="FBB305" s="7"/>
      <c r="FBC305" s="7"/>
      <c r="FBD305" s="7"/>
      <c r="FBE305" s="7"/>
      <c r="FBF305" s="7"/>
      <c r="FBG305" s="7"/>
      <c r="FBH305" s="7"/>
      <c r="FBI305" s="7"/>
      <c r="FBJ305" s="7"/>
      <c r="FBK305" s="7"/>
      <c r="FBL305" s="7"/>
      <c r="FBM305" s="7"/>
      <c r="FBN305" s="7"/>
      <c r="FBO305" s="7"/>
      <c r="FBP305" s="7"/>
      <c r="FBQ305" s="7"/>
      <c r="FBR305" s="7"/>
      <c r="FBS305" s="7"/>
      <c r="FBT305" s="7"/>
      <c r="FBU305" s="7"/>
      <c r="FBV305" s="7"/>
      <c r="FBW305" s="7"/>
      <c r="FBX305" s="7"/>
      <c r="FBY305" s="7"/>
      <c r="FBZ305" s="7"/>
      <c r="FCA305" s="7"/>
      <c r="FCB305" s="7"/>
      <c r="FCC305" s="7"/>
      <c r="FCD305" s="7"/>
      <c r="FCE305" s="7"/>
      <c r="FCF305" s="7"/>
      <c r="FCG305" s="7"/>
      <c r="FCH305" s="7"/>
      <c r="FCI305" s="7"/>
      <c r="FCJ305" s="7"/>
      <c r="FCK305" s="7"/>
      <c r="FCL305" s="7"/>
      <c r="FCM305" s="7"/>
      <c r="FCN305" s="7"/>
      <c r="FCO305" s="7"/>
      <c r="FCP305" s="7"/>
      <c r="FCQ305" s="7"/>
      <c r="FCR305" s="7"/>
      <c r="FCS305" s="7"/>
      <c r="FCT305" s="7"/>
      <c r="FCU305" s="7"/>
      <c r="FCV305" s="7"/>
      <c r="FCW305" s="7"/>
      <c r="FCX305" s="7"/>
      <c r="FCY305" s="7"/>
      <c r="FCZ305" s="7"/>
      <c r="FDA305" s="7"/>
      <c r="FDB305" s="7"/>
      <c r="FDC305" s="7"/>
      <c r="FDD305" s="7"/>
      <c r="FDE305" s="7"/>
      <c r="FDF305" s="7"/>
      <c r="FDG305" s="7"/>
      <c r="FDH305" s="7"/>
      <c r="FDI305" s="7"/>
      <c r="FDJ305" s="7"/>
      <c r="FDK305" s="7"/>
      <c r="FDL305" s="7"/>
      <c r="FDM305" s="7"/>
      <c r="FDN305" s="7"/>
      <c r="FDO305" s="7"/>
      <c r="FDP305" s="7"/>
      <c r="FDQ305" s="7"/>
      <c r="FDR305" s="7"/>
      <c r="FDS305" s="7"/>
      <c r="FDT305" s="7"/>
      <c r="FDU305" s="7"/>
      <c r="FDV305" s="7"/>
      <c r="FDW305" s="7"/>
      <c r="FDX305" s="7"/>
      <c r="FDY305" s="7"/>
      <c r="FDZ305" s="7"/>
      <c r="FEA305" s="7"/>
      <c r="FEB305" s="7"/>
      <c r="FEC305" s="7"/>
      <c r="FED305" s="7"/>
      <c r="FEE305" s="7"/>
      <c r="FEF305" s="7"/>
      <c r="FEG305" s="7"/>
      <c r="FEH305" s="7"/>
      <c r="FEI305" s="7"/>
      <c r="FEJ305" s="7"/>
      <c r="FEK305" s="7"/>
      <c r="FEL305" s="7"/>
      <c r="FEM305" s="7"/>
      <c r="FEN305" s="7"/>
      <c r="FEO305" s="7"/>
      <c r="FEP305" s="7"/>
      <c r="FEQ305" s="7"/>
      <c r="FER305" s="7"/>
      <c r="FES305" s="7"/>
      <c r="FET305" s="7"/>
      <c r="FEU305" s="7"/>
      <c r="FEV305" s="7"/>
      <c r="FEW305" s="7"/>
      <c r="FEX305" s="7"/>
      <c r="FEY305" s="7"/>
      <c r="FEZ305" s="7"/>
      <c r="FFA305" s="7"/>
      <c r="FFB305" s="7"/>
      <c r="FFC305" s="7"/>
      <c r="FFD305" s="7"/>
      <c r="FFE305" s="7"/>
      <c r="FFF305" s="7"/>
      <c r="FFG305" s="7"/>
      <c r="FFH305" s="7"/>
      <c r="FFI305" s="7"/>
      <c r="FFJ305" s="7"/>
      <c r="FFK305" s="7"/>
      <c r="FFL305" s="7"/>
      <c r="FFM305" s="7"/>
      <c r="FFN305" s="7"/>
      <c r="FFO305" s="7"/>
      <c r="FFP305" s="7"/>
      <c r="FFQ305" s="7"/>
      <c r="FFR305" s="7"/>
      <c r="FFS305" s="7"/>
      <c r="FFT305" s="7"/>
      <c r="FFU305" s="7"/>
      <c r="FFV305" s="7"/>
      <c r="FFW305" s="7"/>
      <c r="FFX305" s="7"/>
      <c r="FFY305" s="7"/>
      <c r="FFZ305" s="7"/>
      <c r="FGA305" s="7"/>
      <c r="FGB305" s="7"/>
      <c r="FGC305" s="7"/>
      <c r="FGD305" s="7"/>
      <c r="FGE305" s="7"/>
      <c r="FGF305" s="7"/>
      <c r="FGG305" s="7"/>
      <c r="FGH305" s="7"/>
      <c r="FGI305" s="7"/>
      <c r="FGJ305" s="7"/>
      <c r="FGK305" s="7"/>
      <c r="FGL305" s="7"/>
      <c r="FGM305" s="7"/>
      <c r="FGN305" s="7"/>
      <c r="FGO305" s="7"/>
      <c r="FGP305" s="7"/>
      <c r="FGQ305" s="7"/>
      <c r="FGR305" s="7"/>
      <c r="FGS305" s="7"/>
      <c r="FGT305" s="7"/>
      <c r="FGU305" s="7"/>
      <c r="FGV305" s="7"/>
      <c r="FGW305" s="7"/>
      <c r="FGX305" s="7"/>
      <c r="FGY305" s="7"/>
      <c r="FGZ305" s="7"/>
      <c r="FHA305" s="7"/>
      <c r="FHB305" s="7"/>
      <c r="FHC305" s="7"/>
      <c r="FHD305" s="7"/>
      <c r="FHE305" s="7"/>
      <c r="FHF305" s="7"/>
      <c r="FHG305" s="7"/>
      <c r="FHH305" s="7"/>
      <c r="FHI305" s="7"/>
      <c r="FHJ305" s="7"/>
      <c r="FHK305" s="7"/>
      <c r="FHL305" s="7"/>
      <c r="FHM305" s="7"/>
      <c r="FHN305" s="7"/>
      <c r="FHO305" s="7"/>
      <c r="FHP305" s="7"/>
      <c r="FHQ305" s="7"/>
      <c r="FHR305" s="7"/>
      <c r="FHS305" s="7"/>
      <c r="FHT305" s="7"/>
      <c r="FHU305" s="7"/>
      <c r="FHV305" s="7"/>
      <c r="FHW305" s="7"/>
      <c r="FHX305" s="7"/>
      <c r="FHY305" s="7"/>
      <c r="FHZ305" s="7"/>
      <c r="FIA305" s="7"/>
      <c r="FIB305" s="7"/>
      <c r="FIC305" s="7"/>
      <c r="FID305" s="7"/>
      <c r="FIE305" s="7"/>
      <c r="FIF305" s="7"/>
      <c r="FIG305" s="7"/>
      <c r="FIH305" s="7"/>
      <c r="FII305" s="7"/>
      <c r="FIJ305" s="7"/>
      <c r="FIK305" s="7"/>
      <c r="FIL305" s="7"/>
      <c r="FIM305" s="7"/>
      <c r="FIN305" s="7"/>
      <c r="FIO305" s="7"/>
      <c r="FIP305" s="7"/>
      <c r="FIQ305" s="7"/>
      <c r="FIR305" s="7"/>
      <c r="FIS305" s="7"/>
      <c r="FIT305" s="7"/>
      <c r="FIU305" s="7"/>
      <c r="FIV305" s="7"/>
      <c r="FIW305" s="7"/>
      <c r="FIX305" s="7"/>
      <c r="FIY305" s="7"/>
      <c r="FIZ305" s="7"/>
      <c r="FJA305" s="7"/>
      <c r="FJB305" s="7"/>
      <c r="FJC305" s="7"/>
      <c r="FJD305" s="7"/>
      <c r="FJE305" s="7"/>
      <c r="FJF305" s="7"/>
      <c r="FJG305" s="7"/>
      <c r="FJH305" s="7"/>
      <c r="FJI305" s="7"/>
      <c r="FJJ305" s="7"/>
      <c r="FJK305" s="7"/>
      <c r="FJL305" s="7"/>
      <c r="FJM305" s="7"/>
      <c r="FJN305" s="7"/>
      <c r="FJO305" s="7"/>
      <c r="FJP305" s="7"/>
      <c r="FJQ305" s="7"/>
      <c r="FJR305" s="7"/>
      <c r="FJS305" s="7"/>
      <c r="FJT305" s="7"/>
      <c r="FJU305" s="7"/>
      <c r="FJV305" s="7"/>
      <c r="FJW305" s="7"/>
      <c r="FJX305" s="7"/>
      <c r="FJY305" s="7"/>
      <c r="FJZ305" s="7"/>
      <c r="FKA305" s="7"/>
      <c r="FKB305" s="7"/>
      <c r="FKC305" s="7"/>
      <c r="FKD305" s="7"/>
      <c r="FKE305" s="7"/>
      <c r="FKF305" s="7"/>
      <c r="FKG305" s="7"/>
      <c r="FKH305" s="7"/>
      <c r="FKI305" s="7"/>
      <c r="FKJ305" s="7"/>
      <c r="FKK305" s="7"/>
      <c r="FKL305" s="7"/>
      <c r="FKM305" s="7"/>
      <c r="FKN305" s="7"/>
      <c r="FKO305" s="7"/>
      <c r="FKP305" s="7"/>
      <c r="FKQ305" s="7"/>
      <c r="FKR305" s="7"/>
      <c r="FKS305" s="7"/>
      <c r="FKT305" s="7"/>
      <c r="FKU305" s="7"/>
      <c r="FKV305" s="7"/>
      <c r="FKW305" s="7"/>
      <c r="FKX305" s="7"/>
      <c r="FKY305" s="7"/>
      <c r="FKZ305" s="7"/>
      <c r="FLA305" s="7"/>
      <c r="FLB305" s="7"/>
      <c r="FLC305" s="7"/>
      <c r="FLD305" s="7"/>
      <c r="FLE305" s="7"/>
      <c r="FLF305" s="7"/>
      <c r="FLG305" s="7"/>
      <c r="FLH305" s="7"/>
      <c r="FLI305" s="7"/>
      <c r="FLJ305" s="7"/>
      <c r="FLK305" s="7"/>
      <c r="FLL305" s="7"/>
      <c r="FLM305" s="7"/>
      <c r="FLN305" s="7"/>
      <c r="FLO305" s="7"/>
      <c r="FLP305" s="7"/>
      <c r="FLQ305" s="7"/>
      <c r="FLR305" s="7"/>
      <c r="FLS305" s="7"/>
      <c r="FLT305" s="7"/>
      <c r="FLU305" s="7"/>
      <c r="FLV305" s="7"/>
      <c r="FLW305" s="7"/>
      <c r="FLX305" s="7"/>
      <c r="FLY305" s="7"/>
      <c r="FLZ305" s="7"/>
      <c r="FMA305" s="7"/>
      <c r="FMB305" s="7"/>
      <c r="FMC305" s="7"/>
      <c r="FMD305" s="7"/>
      <c r="FME305" s="7"/>
      <c r="FMF305" s="7"/>
      <c r="FMG305" s="7"/>
      <c r="FMH305" s="7"/>
      <c r="FMI305" s="7"/>
      <c r="FMJ305" s="7"/>
      <c r="FMK305" s="7"/>
      <c r="FML305" s="7"/>
      <c r="FMM305" s="7"/>
      <c r="FMN305" s="7"/>
      <c r="FMO305" s="7"/>
      <c r="FMP305" s="7"/>
      <c r="FMQ305" s="7"/>
      <c r="FMR305" s="7"/>
      <c r="FMS305" s="7"/>
      <c r="FMT305" s="7"/>
      <c r="FMU305" s="7"/>
      <c r="FMV305" s="7"/>
      <c r="FMW305" s="7"/>
      <c r="FMX305" s="7"/>
      <c r="FMY305" s="7"/>
      <c r="FMZ305" s="7"/>
      <c r="FNA305" s="7"/>
      <c r="FNB305" s="7"/>
      <c r="FNC305" s="7"/>
      <c r="FND305" s="7"/>
      <c r="FNE305" s="7"/>
      <c r="FNF305" s="7"/>
      <c r="FNG305" s="7"/>
      <c r="FNH305" s="7"/>
      <c r="FNI305" s="7"/>
      <c r="FNJ305" s="7"/>
      <c r="FNK305" s="7"/>
      <c r="FNL305" s="7"/>
      <c r="FNM305" s="7"/>
      <c r="FNN305" s="7"/>
      <c r="FNO305" s="7"/>
      <c r="FNP305" s="7"/>
      <c r="FNQ305" s="7"/>
      <c r="FNR305" s="7"/>
      <c r="FNS305" s="7"/>
      <c r="FNT305" s="7"/>
      <c r="FNU305" s="7"/>
      <c r="FNV305" s="7"/>
      <c r="FNW305" s="7"/>
      <c r="FNX305" s="7"/>
      <c r="FNY305" s="7"/>
      <c r="FNZ305" s="7"/>
      <c r="FOA305" s="7"/>
      <c r="FOB305" s="7"/>
      <c r="FOC305" s="7"/>
      <c r="FOD305" s="7"/>
      <c r="FOE305" s="7"/>
      <c r="FOF305" s="7"/>
      <c r="FOG305" s="7"/>
      <c r="FOH305" s="7"/>
      <c r="FOI305" s="7"/>
      <c r="FOJ305" s="7"/>
      <c r="FOK305" s="7"/>
      <c r="FOL305" s="7"/>
      <c r="FOM305" s="7"/>
      <c r="FON305" s="7"/>
      <c r="FOO305" s="7"/>
      <c r="FOP305" s="7"/>
      <c r="FOQ305" s="7"/>
      <c r="FOR305" s="7"/>
      <c r="FOS305" s="7"/>
      <c r="FOT305" s="7"/>
      <c r="FOU305" s="7"/>
      <c r="FOV305" s="7"/>
      <c r="FOW305" s="7"/>
      <c r="FOX305" s="7"/>
      <c r="FOY305" s="7"/>
      <c r="FOZ305" s="7"/>
      <c r="FPA305" s="7"/>
      <c r="FPB305" s="7"/>
      <c r="FPC305" s="7"/>
      <c r="FPD305" s="7"/>
      <c r="FPE305" s="7"/>
      <c r="FPF305" s="7"/>
      <c r="FPG305" s="7"/>
      <c r="FPH305" s="7"/>
      <c r="FPI305" s="7"/>
      <c r="FPJ305" s="7"/>
      <c r="FPK305" s="7"/>
      <c r="FPL305" s="7"/>
      <c r="FPM305" s="7"/>
      <c r="FPN305" s="7"/>
      <c r="FPO305" s="7"/>
      <c r="FPP305" s="7"/>
      <c r="FPQ305" s="7"/>
      <c r="FPR305" s="7"/>
      <c r="FPS305" s="7"/>
      <c r="FPT305" s="7"/>
      <c r="FPU305" s="7"/>
      <c r="FPV305" s="7"/>
      <c r="FPW305" s="7"/>
      <c r="FPX305" s="7"/>
      <c r="FPY305" s="7"/>
      <c r="FPZ305" s="7"/>
      <c r="FQA305" s="7"/>
      <c r="FQB305" s="7"/>
      <c r="FQC305" s="7"/>
      <c r="FQD305" s="7"/>
      <c r="FQE305" s="7"/>
      <c r="FQF305" s="7"/>
      <c r="FQG305" s="7"/>
      <c r="FQH305" s="7"/>
      <c r="FQI305" s="7"/>
      <c r="FQJ305" s="7"/>
      <c r="FQK305" s="7"/>
      <c r="FQL305" s="7"/>
      <c r="FQM305" s="7"/>
      <c r="FQN305" s="7"/>
      <c r="FQO305" s="7"/>
      <c r="FQP305" s="7"/>
      <c r="FQQ305" s="7"/>
      <c r="FQR305" s="7"/>
      <c r="FQS305" s="7"/>
      <c r="FQT305" s="7"/>
      <c r="FQU305" s="7"/>
      <c r="FQV305" s="7"/>
      <c r="FQW305" s="7"/>
      <c r="FQX305" s="7"/>
      <c r="FQY305" s="7"/>
      <c r="FQZ305" s="7"/>
      <c r="FRA305" s="7"/>
      <c r="FRB305" s="7"/>
      <c r="FRC305" s="7"/>
      <c r="FRD305" s="7"/>
      <c r="FRE305" s="7"/>
      <c r="FRF305" s="7"/>
      <c r="FRG305" s="7"/>
      <c r="FRH305" s="7"/>
      <c r="FRI305" s="7"/>
      <c r="FRJ305" s="7"/>
      <c r="FRK305" s="7"/>
      <c r="FRL305" s="7"/>
      <c r="FRM305" s="7"/>
      <c r="FRN305" s="7"/>
      <c r="FRO305" s="7"/>
      <c r="FRP305" s="7"/>
      <c r="FRQ305" s="7"/>
      <c r="FRR305" s="7"/>
      <c r="FRS305" s="7"/>
      <c r="FRT305" s="7"/>
      <c r="FRU305" s="7"/>
      <c r="FRV305" s="7"/>
      <c r="FRW305" s="7"/>
      <c r="FRX305" s="7"/>
      <c r="FRY305" s="7"/>
      <c r="FRZ305" s="7"/>
      <c r="FSA305" s="7"/>
      <c r="FSB305" s="7"/>
      <c r="FSC305" s="7"/>
      <c r="FSD305" s="7"/>
      <c r="FSE305" s="7"/>
      <c r="FSF305" s="7"/>
      <c r="FSG305" s="7"/>
      <c r="FSH305" s="7"/>
      <c r="FSI305" s="7"/>
      <c r="FSJ305" s="7"/>
      <c r="FSK305" s="7"/>
      <c r="FSL305" s="7"/>
      <c r="FSM305" s="7"/>
      <c r="FSN305" s="7"/>
      <c r="FSO305" s="7"/>
      <c r="FSP305" s="7"/>
      <c r="FSQ305" s="7"/>
      <c r="FSR305" s="7"/>
      <c r="FSS305" s="7"/>
      <c r="FST305" s="7"/>
      <c r="FSU305" s="7"/>
      <c r="FSV305" s="7"/>
      <c r="FSW305" s="7"/>
      <c r="FSX305" s="7"/>
      <c r="FSY305" s="7"/>
      <c r="FSZ305" s="7"/>
      <c r="FTA305" s="7"/>
      <c r="FTB305" s="7"/>
      <c r="FTC305" s="7"/>
      <c r="FTD305" s="7"/>
      <c r="FTE305" s="7"/>
      <c r="FTF305" s="7"/>
      <c r="FTG305" s="7"/>
      <c r="FTH305" s="7"/>
      <c r="FTI305" s="7"/>
      <c r="FTJ305" s="7"/>
      <c r="FTK305" s="7"/>
      <c r="FTL305" s="7"/>
      <c r="FTM305" s="7"/>
      <c r="FTN305" s="7"/>
      <c r="FTO305" s="7"/>
      <c r="FTP305" s="7"/>
      <c r="FTQ305" s="7"/>
      <c r="FTR305" s="7"/>
      <c r="FTS305" s="7"/>
      <c r="FTT305" s="7"/>
      <c r="FTU305" s="7"/>
      <c r="FTV305" s="7"/>
      <c r="FTW305" s="7"/>
      <c r="FTX305" s="7"/>
      <c r="FTY305" s="7"/>
      <c r="FTZ305" s="7"/>
      <c r="FUA305" s="7"/>
      <c r="FUB305" s="7"/>
      <c r="FUC305" s="7"/>
      <c r="FUD305" s="7"/>
      <c r="FUE305" s="7"/>
      <c r="FUF305" s="7"/>
      <c r="FUG305" s="7"/>
      <c r="FUH305" s="7"/>
      <c r="FUI305" s="7"/>
      <c r="FUJ305" s="7"/>
      <c r="FUK305" s="7"/>
      <c r="FUL305" s="7"/>
      <c r="FUM305" s="7"/>
      <c r="FUN305" s="7"/>
      <c r="FUO305" s="7"/>
      <c r="FUP305" s="7"/>
      <c r="FUQ305" s="7"/>
      <c r="FUR305" s="7"/>
      <c r="FUS305" s="7"/>
      <c r="FUT305" s="7"/>
      <c r="FUU305" s="7"/>
      <c r="FUV305" s="7"/>
      <c r="FUW305" s="7"/>
      <c r="FUX305" s="7"/>
      <c r="FUY305" s="7"/>
      <c r="FUZ305" s="7"/>
      <c r="FVA305" s="7"/>
      <c r="FVB305" s="7"/>
      <c r="FVC305" s="7"/>
      <c r="FVD305" s="7"/>
      <c r="FVE305" s="7"/>
      <c r="FVF305" s="7"/>
      <c r="FVG305" s="7"/>
      <c r="FVH305" s="7"/>
      <c r="FVI305" s="7"/>
      <c r="FVJ305" s="7"/>
      <c r="FVK305" s="7"/>
      <c r="FVL305" s="7"/>
      <c r="FVM305" s="7"/>
      <c r="FVN305" s="7"/>
      <c r="FVO305" s="7"/>
      <c r="FVP305" s="7"/>
      <c r="FVQ305" s="7"/>
      <c r="FVR305" s="7"/>
      <c r="FVS305" s="7"/>
      <c r="FVT305" s="7"/>
      <c r="FVU305" s="7"/>
      <c r="FVV305" s="7"/>
      <c r="FVW305" s="7"/>
      <c r="FVX305" s="7"/>
      <c r="FVY305" s="7"/>
      <c r="FVZ305" s="7"/>
      <c r="FWA305" s="7"/>
      <c r="FWB305" s="7"/>
      <c r="FWC305" s="7"/>
      <c r="FWD305" s="7"/>
      <c r="FWE305" s="7"/>
      <c r="FWF305" s="7"/>
      <c r="FWG305" s="7"/>
      <c r="FWH305" s="7"/>
      <c r="FWI305" s="7"/>
      <c r="FWJ305" s="7"/>
      <c r="FWK305" s="7"/>
      <c r="FWL305" s="7"/>
      <c r="FWM305" s="7"/>
      <c r="FWN305" s="7"/>
      <c r="FWO305" s="7"/>
      <c r="FWP305" s="7"/>
      <c r="FWQ305" s="7"/>
      <c r="FWR305" s="7"/>
      <c r="FWS305" s="7"/>
      <c r="FWT305" s="7"/>
      <c r="FWU305" s="7"/>
      <c r="FWV305" s="7"/>
      <c r="FWW305" s="7"/>
      <c r="FWX305" s="7"/>
      <c r="FWY305" s="7"/>
      <c r="FWZ305" s="7"/>
      <c r="FXA305" s="7"/>
      <c r="FXB305" s="7"/>
      <c r="FXC305" s="7"/>
      <c r="FXD305" s="7"/>
      <c r="FXE305" s="7"/>
      <c r="FXF305" s="7"/>
      <c r="FXG305" s="7"/>
      <c r="FXH305" s="7"/>
      <c r="FXI305" s="7"/>
      <c r="FXJ305" s="7"/>
      <c r="FXK305" s="7"/>
      <c r="FXL305" s="7"/>
      <c r="FXM305" s="7"/>
      <c r="FXN305" s="7"/>
      <c r="FXO305" s="7"/>
      <c r="FXP305" s="7"/>
      <c r="FXQ305" s="7"/>
      <c r="FXR305" s="7"/>
      <c r="FXS305" s="7"/>
      <c r="FXT305" s="7"/>
      <c r="FXU305" s="7"/>
      <c r="FXV305" s="7"/>
      <c r="FXW305" s="7"/>
      <c r="FXX305" s="7"/>
      <c r="FXY305" s="7"/>
      <c r="FXZ305" s="7"/>
      <c r="FYA305" s="7"/>
      <c r="FYB305" s="7"/>
      <c r="FYC305" s="7"/>
      <c r="FYD305" s="7"/>
      <c r="FYE305" s="7"/>
      <c r="FYF305" s="7"/>
      <c r="FYG305" s="7"/>
      <c r="FYH305" s="7"/>
      <c r="FYI305" s="7"/>
      <c r="FYJ305" s="7"/>
      <c r="FYK305" s="7"/>
      <c r="FYL305" s="7"/>
      <c r="FYM305" s="7"/>
      <c r="FYN305" s="7"/>
      <c r="FYO305" s="7"/>
      <c r="FYP305" s="7"/>
      <c r="FYQ305" s="7"/>
      <c r="FYR305" s="7"/>
      <c r="FYS305" s="7"/>
      <c r="FYT305" s="7"/>
      <c r="FYU305" s="7"/>
      <c r="FYV305" s="7"/>
      <c r="FYW305" s="7"/>
      <c r="FYX305" s="7"/>
      <c r="FYY305" s="7"/>
      <c r="FYZ305" s="7"/>
      <c r="FZA305" s="7"/>
      <c r="FZB305" s="7"/>
      <c r="FZC305" s="7"/>
      <c r="FZD305" s="7"/>
      <c r="FZE305" s="7"/>
      <c r="FZF305" s="7"/>
      <c r="FZG305" s="7"/>
      <c r="FZH305" s="7"/>
      <c r="FZI305" s="7"/>
      <c r="FZJ305" s="7"/>
      <c r="FZK305" s="7"/>
      <c r="FZL305" s="7"/>
      <c r="FZM305" s="7"/>
      <c r="FZN305" s="7"/>
      <c r="FZO305" s="7"/>
      <c r="FZP305" s="7"/>
      <c r="FZQ305" s="7"/>
      <c r="FZR305" s="7"/>
      <c r="FZS305" s="7"/>
      <c r="FZT305" s="7"/>
      <c r="FZU305" s="7"/>
      <c r="FZV305" s="7"/>
      <c r="FZW305" s="7"/>
      <c r="FZX305" s="7"/>
      <c r="FZY305" s="7"/>
      <c r="FZZ305" s="7"/>
      <c r="GAA305" s="7"/>
      <c r="GAB305" s="7"/>
      <c r="GAC305" s="7"/>
      <c r="GAD305" s="7"/>
      <c r="GAE305" s="7"/>
      <c r="GAF305" s="7"/>
      <c r="GAG305" s="7"/>
      <c r="GAH305" s="7"/>
      <c r="GAI305" s="7"/>
      <c r="GAJ305" s="7"/>
      <c r="GAK305" s="7"/>
      <c r="GAL305" s="7"/>
      <c r="GAM305" s="7"/>
      <c r="GAN305" s="7"/>
      <c r="GAO305" s="7"/>
      <c r="GAP305" s="7"/>
      <c r="GAQ305" s="7"/>
      <c r="GAR305" s="7"/>
      <c r="GAS305" s="7"/>
      <c r="GAT305" s="7"/>
      <c r="GAU305" s="7"/>
      <c r="GAV305" s="7"/>
      <c r="GAW305" s="7"/>
      <c r="GAX305" s="7"/>
      <c r="GAY305" s="7"/>
      <c r="GAZ305" s="7"/>
      <c r="GBA305" s="7"/>
      <c r="GBB305" s="7"/>
      <c r="GBC305" s="7"/>
      <c r="GBD305" s="7"/>
      <c r="GBE305" s="7"/>
      <c r="GBF305" s="7"/>
      <c r="GBG305" s="7"/>
      <c r="GBH305" s="7"/>
      <c r="GBI305" s="7"/>
      <c r="GBJ305" s="7"/>
      <c r="GBK305" s="7"/>
      <c r="GBL305" s="7"/>
      <c r="GBM305" s="7"/>
      <c r="GBN305" s="7"/>
      <c r="GBO305" s="7"/>
      <c r="GBP305" s="7"/>
      <c r="GBQ305" s="7"/>
      <c r="GBR305" s="7"/>
      <c r="GBS305" s="7"/>
      <c r="GBT305" s="7"/>
      <c r="GBU305" s="7"/>
      <c r="GBV305" s="7"/>
      <c r="GBW305" s="7"/>
      <c r="GBX305" s="7"/>
      <c r="GBY305" s="7"/>
      <c r="GBZ305" s="7"/>
      <c r="GCA305" s="7"/>
      <c r="GCB305" s="7"/>
      <c r="GCC305" s="7"/>
      <c r="GCD305" s="7"/>
      <c r="GCE305" s="7"/>
      <c r="GCF305" s="7"/>
      <c r="GCG305" s="7"/>
      <c r="GCH305" s="7"/>
      <c r="GCI305" s="7"/>
      <c r="GCJ305" s="7"/>
      <c r="GCK305" s="7"/>
      <c r="GCL305" s="7"/>
      <c r="GCM305" s="7"/>
      <c r="GCN305" s="7"/>
      <c r="GCO305" s="7"/>
      <c r="GCP305" s="7"/>
      <c r="GCQ305" s="7"/>
      <c r="GCR305" s="7"/>
      <c r="GCS305" s="7"/>
      <c r="GCT305" s="7"/>
      <c r="GCU305" s="7"/>
      <c r="GCV305" s="7"/>
      <c r="GCW305" s="7"/>
      <c r="GCX305" s="7"/>
      <c r="GCY305" s="7"/>
      <c r="GCZ305" s="7"/>
      <c r="GDA305" s="7"/>
      <c r="GDB305" s="7"/>
      <c r="GDC305" s="7"/>
      <c r="GDD305" s="7"/>
      <c r="GDE305" s="7"/>
      <c r="GDF305" s="7"/>
      <c r="GDG305" s="7"/>
      <c r="GDH305" s="7"/>
      <c r="GDI305" s="7"/>
      <c r="GDJ305" s="7"/>
      <c r="GDK305" s="7"/>
      <c r="GDL305" s="7"/>
      <c r="GDM305" s="7"/>
      <c r="GDN305" s="7"/>
      <c r="GDO305" s="7"/>
      <c r="GDP305" s="7"/>
      <c r="GDQ305" s="7"/>
      <c r="GDR305" s="7"/>
      <c r="GDS305" s="7"/>
      <c r="GDT305" s="7"/>
      <c r="GDU305" s="7"/>
      <c r="GDV305" s="7"/>
      <c r="GDW305" s="7"/>
      <c r="GDX305" s="7"/>
      <c r="GDY305" s="7"/>
      <c r="GDZ305" s="7"/>
      <c r="GEA305" s="7"/>
      <c r="GEB305" s="7"/>
      <c r="GEC305" s="7"/>
      <c r="GED305" s="7"/>
      <c r="GEE305" s="7"/>
      <c r="GEF305" s="7"/>
      <c r="GEG305" s="7"/>
      <c r="GEH305" s="7"/>
      <c r="GEI305" s="7"/>
      <c r="GEJ305" s="7"/>
      <c r="GEK305" s="7"/>
      <c r="GEL305" s="7"/>
      <c r="GEM305" s="7"/>
      <c r="GEN305" s="7"/>
      <c r="GEO305" s="7"/>
      <c r="GEP305" s="7"/>
      <c r="GEQ305" s="7"/>
      <c r="GER305" s="7"/>
      <c r="GES305" s="7"/>
      <c r="GET305" s="7"/>
      <c r="GEU305" s="7"/>
      <c r="GEV305" s="7"/>
      <c r="GEW305" s="7"/>
      <c r="GEX305" s="7"/>
      <c r="GEY305" s="7"/>
      <c r="GEZ305" s="7"/>
      <c r="GFA305" s="7"/>
      <c r="GFB305" s="7"/>
      <c r="GFC305" s="7"/>
      <c r="GFD305" s="7"/>
      <c r="GFE305" s="7"/>
      <c r="GFF305" s="7"/>
      <c r="GFG305" s="7"/>
      <c r="GFH305" s="7"/>
      <c r="GFI305" s="7"/>
      <c r="GFJ305" s="7"/>
      <c r="GFK305" s="7"/>
      <c r="GFL305" s="7"/>
      <c r="GFM305" s="7"/>
      <c r="GFN305" s="7"/>
      <c r="GFO305" s="7"/>
      <c r="GFP305" s="7"/>
      <c r="GFQ305" s="7"/>
      <c r="GFR305" s="7"/>
      <c r="GFS305" s="7"/>
      <c r="GFT305" s="7"/>
      <c r="GFU305" s="7"/>
      <c r="GFV305" s="7"/>
      <c r="GFW305" s="7"/>
      <c r="GFX305" s="7"/>
      <c r="GFY305" s="7"/>
      <c r="GFZ305" s="7"/>
      <c r="GGA305" s="7"/>
      <c r="GGB305" s="7"/>
      <c r="GGC305" s="7"/>
      <c r="GGD305" s="7"/>
      <c r="GGE305" s="7"/>
      <c r="GGF305" s="7"/>
      <c r="GGG305" s="7"/>
      <c r="GGH305" s="7"/>
      <c r="GGI305" s="7"/>
      <c r="GGJ305" s="7"/>
      <c r="GGK305" s="7"/>
      <c r="GGL305" s="7"/>
      <c r="GGM305" s="7"/>
      <c r="GGN305" s="7"/>
      <c r="GGO305" s="7"/>
      <c r="GGP305" s="7"/>
      <c r="GGQ305" s="7"/>
      <c r="GGR305" s="7"/>
      <c r="GGS305" s="7"/>
      <c r="GGT305" s="7"/>
      <c r="GGU305" s="7"/>
      <c r="GGV305" s="7"/>
      <c r="GGW305" s="7"/>
      <c r="GGX305" s="7"/>
      <c r="GGY305" s="7"/>
      <c r="GGZ305" s="7"/>
      <c r="GHA305" s="7"/>
      <c r="GHB305" s="7"/>
      <c r="GHC305" s="7"/>
      <c r="GHD305" s="7"/>
      <c r="GHE305" s="7"/>
      <c r="GHF305" s="7"/>
      <c r="GHG305" s="7"/>
      <c r="GHH305" s="7"/>
      <c r="GHI305" s="7"/>
      <c r="GHJ305" s="7"/>
      <c r="GHK305" s="7"/>
      <c r="GHL305" s="7"/>
      <c r="GHM305" s="7"/>
      <c r="GHN305" s="7"/>
      <c r="GHO305" s="7"/>
      <c r="GHP305" s="7"/>
      <c r="GHQ305" s="7"/>
      <c r="GHR305" s="7"/>
      <c r="GHS305" s="7"/>
      <c r="GHT305" s="7"/>
      <c r="GHU305" s="7"/>
      <c r="GHV305" s="7"/>
      <c r="GHW305" s="7"/>
      <c r="GHX305" s="7"/>
      <c r="GHY305" s="7"/>
      <c r="GHZ305" s="7"/>
      <c r="GIA305" s="7"/>
      <c r="GIB305" s="7"/>
      <c r="GIC305" s="7"/>
      <c r="GID305" s="7"/>
      <c r="GIE305" s="7"/>
      <c r="GIF305" s="7"/>
      <c r="GIG305" s="7"/>
      <c r="GIH305" s="7"/>
      <c r="GII305" s="7"/>
      <c r="GIJ305" s="7"/>
      <c r="GIK305" s="7"/>
      <c r="GIL305" s="7"/>
      <c r="GIM305" s="7"/>
      <c r="GIN305" s="7"/>
      <c r="GIO305" s="7"/>
      <c r="GIP305" s="7"/>
      <c r="GIQ305" s="7"/>
      <c r="GIR305" s="7"/>
      <c r="GIS305" s="7"/>
      <c r="GIT305" s="7"/>
      <c r="GIU305" s="7"/>
      <c r="GIV305" s="7"/>
      <c r="GIW305" s="7"/>
      <c r="GIX305" s="7"/>
      <c r="GIY305" s="7"/>
      <c r="GIZ305" s="7"/>
      <c r="GJA305" s="7"/>
      <c r="GJB305" s="7"/>
      <c r="GJC305" s="7"/>
      <c r="GJD305" s="7"/>
      <c r="GJE305" s="7"/>
      <c r="GJF305" s="7"/>
      <c r="GJG305" s="7"/>
      <c r="GJH305" s="7"/>
      <c r="GJI305" s="7"/>
      <c r="GJJ305" s="7"/>
      <c r="GJK305" s="7"/>
      <c r="GJL305" s="7"/>
      <c r="GJM305" s="7"/>
      <c r="GJN305" s="7"/>
      <c r="GJO305" s="7"/>
      <c r="GJP305" s="7"/>
      <c r="GJQ305" s="7"/>
      <c r="GJR305" s="7"/>
      <c r="GJS305" s="7"/>
      <c r="GJT305" s="7"/>
      <c r="GJU305" s="7"/>
      <c r="GJV305" s="7"/>
      <c r="GJW305" s="7"/>
      <c r="GJX305" s="7"/>
      <c r="GJY305" s="7"/>
      <c r="GJZ305" s="7"/>
      <c r="GKA305" s="7"/>
      <c r="GKB305" s="7"/>
      <c r="GKC305" s="7"/>
      <c r="GKD305" s="7"/>
      <c r="GKE305" s="7"/>
      <c r="GKF305" s="7"/>
      <c r="GKG305" s="7"/>
      <c r="GKH305" s="7"/>
      <c r="GKI305" s="7"/>
      <c r="GKJ305" s="7"/>
      <c r="GKK305" s="7"/>
      <c r="GKL305" s="7"/>
      <c r="GKM305" s="7"/>
      <c r="GKN305" s="7"/>
      <c r="GKO305" s="7"/>
      <c r="GKP305" s="7"/>
      <c r="GKQ305" s="7"/>
      <c r="GKR305" s="7"/>
      <c r="GKS305" s="7"/>
      <c r="GKT305" s="7"/>
      <c r="GKU305" s="7"/>
      <c r="GKV305" s="7"/>
      <c r="GKW305" s="7"/>
      <c r="GKX305" s="7"/>
      <c r="GKY305" s="7"/>
      <c r="GKZ305" s="7"/>
      <c r="GLA305" s="7"/>
      <c r="GLB305" s="7"/>
      <c r="GLC305" s="7"/>
      <c r="GLD305" s="7"/>
      <c r="GLE305" s="7"/>
      <c r="GLF305" s="7"/>
      <c r="GLG305" s="7"/>
      <c r="GLH305" s="7"/>
      <c r="GLI305" s="7"/>
      <c r="GLJ305" s="7"/>
      <c r="GLK305" s="7"/>
      <c r="GLL305" s="7"/>
      <c r="GLM305" s="7"/>
      <c r="GLN305" s="7"/>
      <c r="GLO305" s="7"/>
      <c r="GLP305" s="7"/>
      <c r="GLQ305" s="7"/>
      <c r="GLR305" s="7"/>
      <c r="GLS305" s="7"/>
      <c r="GLT305" s="7"/>
      <c r="GLU305" s="7"/>
      <c r="GLV305" s="7"/>
      <c r="GLW305" s="7"/>
      <c r="GLX305" s="7"/>
      <c r="GLY305" s="7"/>
      <c r="GLZ305" s="7"/>
      <c r="GMA305" s="7"/>
      <c r="GMB305" s="7"/>
      <c r="GMC305" s="7"/>
      <c r="GMD305" s="7"/>
      <c r="GME305" s="7"/>
      <c r="GMF305" s="7"/>
      <c r="GMG305" s="7"/>
      <c r="GMH305" s="7"/>
      <c r="GMI305" s="7"/>
      <c r="GMJ305" s="7"/>
      <c r="GMK305" s="7"/>
      <c r="GML305" s="7"/>
      <c r="GMM305" s="7"/>
      <c r="GMN305" s="7"/>
      <c r="GMO305" s="7"/>
      <c r="GMP305" s="7"/>
      <c r="GMQ305" s="7"/>
      <c r="GMR305" s="7"/>
      <c r="GMS305" s="7"/>
      <c r="GMT305" s="7"/>
      <c r="GMU305" s="7"/>
      <c r="GMV305" s="7"/>
      <c r="GMW305" s="7"/>
      <c r="GMX305" s="7"/>
      <c r="GMY305" s="7"/>
      <c r="GMZ305" s="7"/>
      <c r="GNA305" s="7"/>
      <c r="GNB305" s="7"/>
      <c r="GNC305" s="7"/>
      <c r="GND305" s="7"/>
      <c r="GNE305" s="7"/>
      <c r="GNF305" s="7"/>
      <c r="GNG305" s="7"/>
      <c r="GNH305" s="7"/>
      <c r="GNI305" s="7"/>
      <c r="GNJ305" s="7"/>
      <c r="GNK305" s="7"/>
      <c r="GNL305" s="7"/>
      <c r="GNM305" s="7"/>
      <c r="GNN305" s="7"/>
      <c r="GNO305" s="7"/>
      <c r="GNP305" s="7"/>
      <c r="GNQ305" s="7"/>
      <c r="GNR305" s="7"/>
      <c r="GNS305" s="7"/>
      <c r="GNT305" s="7"/>
      <c r="GNU305" s="7"/>
      <c r="GNV305" s="7"/>
      <c r="GNW305" s="7"/>
      <c r="GNX305" s="7"/>
      <c r="GNY305" s="7"/>
      <c r="GNZ305" s="7"/>
      <c r="GOA305" s="7"/>
      <c r="GOB305" s="7"/>
      <c r="GOC305" s="7"/>
      <c r="GOD305" s="7"/>
      <c r="GOE305" s="7"/>
      <c r="GOF305" s="7"/>
      <c r="GOG305" s="7"/>
      <c r="GOH305" s="7"/>
      <c r="GOI305" s="7"/>
      <c r="GOJ305" s="7"/>
      <c r="GOK305" s="7"/>
      <c r="GOL305" s="7"/>
      <c r="GOM305" s="7"/>
      <c r="GON305" s="7"/>
      <c r="GOO305" s="7"/>
      <c r="GOP305" s="7"/>
      <c r="GOQ305" s="7"/>
      <c r="GOR305" s="7"/>
      <c r="GOS305" s="7"/>
      <c r="GOT305" s="7"/>
      <c r="GOU305" s="7"/>
      <c r="GOV305" s="7"/>
      <c r="GOW305" s="7"/>
      <c r="GOX305" s="7"/>
      <c r="GOY305" s="7"/>
      <c r="GOZ305" s="7"/>
      <c r="GPA305" s="7"/>
      <c r="GPB305" s="7"/>
      <c r="GPC305" s="7"/>
      <c r="GPD305" s="7"/>
      <c r="GPE305" s="7"/>
      <c r="GPF305" s="7"/>
      <c r="GPG305" s="7"/>
      <c r="GPH305" s="7"/>
      <c r="GPI305" s="7"/>
      <c r="GPJ305" s="7"/>
      <c r="GPK305" s="7"/>
      <c r="GPL305" s="7"/>
      <c r="GPM305" s="7"/>
      <c r="GPN305" s="7"/>
      <c r="GPO305" s="7"/>
      <c r="GPP305" s="7"/>
      <c r="GPQ305" s="7"/>
      <c r="GPR305" s="7"/>
      <c r="GPS305" s="7"/>
      <c r="GPT305" s="7"/>
      <c r="GPU305" s="7"/>
      <c r="GPV305" s="7"/>
      <c r="GPW305" s="7"/>
      <c r="GPX305" s="7"/>
      <c r="GPY305" s="7"/>
      <c r="GPZ305" s="7"/>
      <c r="GQA305" s="7"/>
      <c r="GQB305" s="7"/>
      <c r="GQC305" s="7"/>
      <c r="GQD305" s="7"/>
      <c r="GQE305" s="7"/>
      <c r="GQF305" s="7"/>
      <c r="GQG305" s="7"/>
      <c r="GQH305" s="7"/>
      <c r="GQI305" s="7"/>
      <c r="GQJ305" s="7"/>
      <c r="GQK305" s="7"/>
      <c r="GQL305" s="7"/>
      <c r="GQM305" s="7"/>
      <c r="GQN305" s="7"/>
      <c r="GQO305" s="7"/>
      <c r="GQP305" s="7"/>
      <c r="GQQ305" s="7"/>
      <c r="GQR305" s="7"/>
      <c r="GQS305" s="7"/>
      <c r="GQT305" s="7"/>
      <c r="GQU305" s="7"/>
      <c r="GQV305" s="7"/>
      <c r="GQW305" s="7"/>
      <c r="GQX305" s="7"/>
      <c r="GQY305" s="7"/>
      <c r="GQZ305" s="7"/>
      <c r="GRA305" s="7"/>
      <c r="GRB305" s="7"/>
      <c r="GRC305" s="7"/>
      <c r="GRD305" s="7"/>
      <c r="GRE305" s="7"/>
      <c r="GRF305" s="7"/>
      <c r="GRG305" s="7"/>
      <c r="GRH305" s="7"/>
      <c r="GRI305" s="7"/>
      <c r="GRJ305" s="7"/>
      <c r="GRK305" s="7"/>
      <c r="GRL305" s="7"/>
      <c r="GRM305" s="7"/>
      <c r="GRN305" s="7"/>
      <c r="GRO305" s="7"/>
      <c r="GRP305" s="7"/>
      <c r="GRQ305" s="7"/>
      <c r="GRR305" s="7"/>
      <c r="GRS305" s="7"/>
      <c r="GRT305" s="7"/>
      <c r="GRU305" s="7"/>
      <c r="GRV305" s="7"/>
      <c r="GRW305" s="7"/>
      <c r="GRX305" s="7"/>
      <c r="GRY305" s="7"/>
      <c r="GRZ305" s="7"/>
      <c r="GSA305" s="7"/>
      <c r="GSB305" s="7"/>
      <c r="GSC305" s="7"/>
      <c r="GSD305" s="7"/>
      <c r="GSE305" s="7"/>
      <c r="GSF305" s="7"/>
      <c r="GSG305" s="7"/>
      <c r="GSH305" s="7"/>
      <c r="GSI305" s="7"/>
      <c r="GSJ305" s="7"/>
      <c r="GSK305" s="7"/>
      <c r="GSL305" s="7"/>
      <c r="GSM305" s="7"/>
      <c r="GSN305" s="7"/>
      <c r="GSO305" s="7"/>
      <c r="GSP305" s="7"/>
      <c r="GSQ305" s="7"/>
      <c r="GSR305" s="7"/>
      <c r="GSS305" s="7"/>
      <c r="GST305" s="7"/>
      <c r="GSU305" s="7"/>
      <c r="GSV305" s="7"/>
      <c r="GSW305" s="7"/>
      <c r="GSX305" s="7"/>
      <c r="GSY305" s="7"/>
      <c r="GSZ305" s="7"/>
      <c r="GTA305" s="7"/>
      <c r="GTB305" s="7"/>
      <c r="GTC305" s="7"/>
      <c r="GTD305" s="7"/>
      <c r="GTE305" s="7"/>
      <c r="GTF305" s="7"/>
      <c r="GTG305" s="7"/>
      <c r="GTH305" s="7"/>
      <c r="GTI305" s="7"/>
      <c r="GTJ305" s="7"/>
      <c r="GTK305" s="7"/>
      <c r="GTL305" s="7"/>
      <c r="GTM305" s="7"/>
      <c r="GTN305" s="7"/>
      <c r="GTO305" s="7"/>
      <c r="GTP305" s="7"/>
      <c r="GTQ305" s="7"/>
      <c r="GTR305" s="7"/>
      <c r="GTS305" s="7"/>
      <c r="GTT305" s="7"/>
      <c r="GTU305" s="7"/>
      <c r="GTV305" s="7"/>
      <c r="GTW305" s="7"/>
      <c r="GTX305" s="7"/>
      <c r="GTY305" s="7"/>
      <c r="GTZ305" s="7"/>
      <c r="GUA305" s="7"/>
      <c r="GUB305" s="7"/>
      <c r="GUC305" s="7"/>
      <c r="GUD305" s="7"/>
      <c r="GUE305" s="7"/>
      <c r="GUF305" s="7"/>
      <c r="GUG305" s="7"/>
      <c r="GUH305" s="7"/>
      <c r="GUI305" s="7"/>
      <c r="GUJ305" s="7"/>
      <c r="GUK305" s="7"/>
      <c r="GUL305" s="7"/>
      <c r="GUM305" s="7"/>
      <c r="GUN305" s="7"/>
      <c r="GUO305" s="7"/>
      <c r="GUP305" s="7"/>
      <c r="GUQ305" s="7"/>
      <c r="GUR305" s="7"/>
      <c r="GUS305" s="7"/>
      <c r="GUT305" s="7"/>
      <c r="GUU305" s="7"/>
      <c r="GUV305" s="7"/>
      <c r="GUW305" s="7"/>
      <c r="GUX305" s="7"/>
      <c r="GUY305" s="7"/>
      <c r="GUZ305" s="7"/>
      <c r="GVA305" s="7"/>
      <c r="GVB305" s="7"/>
      <c r="GVC305" s="7"/>
      <c r="GVD305" s="7"/>
      <c r="GVE305" s="7"/>
      <c r="GVF305" s="7"/>
      <c r="GVG305" s="7"/>
      <c r="GVH305" s="7"/>
      <c r="GVI305" s="7"/>
      <c r="GVJ305" s="7"/>
      <c r="GVK305" s="7"/>
      <c r="GVL305" s="7"/>
      <c r="GVM305" s="7"/>
      <c r="GVN305" s="7"/>
      <c r="GVO305" s="7"/>
      <c r="GVP305" s="7"/>
      <c r="GVQ305" s="7"/>
      <c r="GVR305" s="7"/>
      <c r="GVS305" s="7"/>
      <c r="GVT305" s="7"/>
      <c r="GVU305" s="7"/>
      <c r="GVV305" s="7"/>
      <c r="GVW305" s="7"/>
      <c r="GVX305" s="7"/>
      <c r="GVY305" s="7"/>
      <c r="GVZ305" s="7"/>
      <c r="GWA305" s="7"/>
      <c r="GWB305" s="7"/>
      <c r="GWC305" s="7"/>
      <c r="GWD305" s="7"/>
      <c r="GWE305" s="7"/>
      <c r="GWF305" s="7"/>
      <c r="GWG305" s="7"/>
      <c r="GWH305" s="7"/>
      <c r="GWI305" s="7"/>
      <c r="GWJ305" s="7"/>
      <c r="GWK305" s="7"/>
      <c r="GWL305" s="7"/>
      <c r="GWM305" s="7"/>
      <c r="GWN305" s="7"/>
      <c r="GWO305" s="7"/>
      <c r="GWP305" s="7"/>
      <c r="GWQ305" s="7"/>
      <c r="GWR305" s="7"/>
      <c r="GWS305" s="7"/>
      <c r="GWT305" s="7"/>
      <c r="GWU305" s="7"/>
      <c r="GWV305" s="7"/>
      <c r="GWW305" s="7"/>
      <c r="GWX305" s="7"/>
      <c r="GWY305" s="7"/>
      <c r="GWZ305" s="7"/>
      <c r="GXA305" s="7"/>
      <c r="GXB305" s="7"/>
      <c r="GXC305" s="7"/>
      <c r="GXD305" s="7"/>
      <c r="GXE305" s="7"/>
      <c r="GXF305" s="7"/>
      <c r="GXG305" s="7"/>
      <c r="GXH305" s="7"/>
      <c r="GXI305" s="7"/>
      <c r="GXJ305" s="7"/>
      <c r="GXK305" s="7"/>
      <c r="GXL305" s="7"/>
      <c r="GXM305" s="7"/>
      <c r="GXN305" s="7"/>
      <c r="GXO305" s="7"/>
      <c r="GXP305" s="7"/>
      <c r="GXQ305" s="7"/>
      <c r="GXR305" s="7"/>
      <c r="GXS305" s="7"/>
      <c r="GXT305" s="7"/>
      <c r="GXU305" s="7"/>
      <c r="GXV305" s="7"/>
      <c r="GXW305" s="7"/>
      <c r="GXX305" s="7"/>
      <c r="GXY305" s="7"/>
      <c r="GXZ305" s="7"/>
      <c r="GYA305" s="7"/>
      <c r="GYB305" s="7"/>
      <c r="GYC305" s="7"/>
      <c r="GYD305" s="7"/>
      <c r="GYE305" s="7"/>
      <c r="GYF305" s="7"/>
      <c r="GYG305" s="7"/>
      <c r="GYH305" s="7"/>
      <c r="GYI305" s="7"/>
      <c r="GYJ305" s="7"/>
      <c r="GYK305" s="7"/>
      <c r="GYL305" s="7"/>
      <c r="GYM305" s="7"/>
      <c r="GYN305" s="7"/>
      <c r="GYO305" s="7"/>
      <c r="GYP305" s="7"/>
      <c r="GYQ305" s="7"/>
      <c r="GYR305" s="7"/>
      <c r="GYS305" s="7"/>
      <c r="GYT305" s="7"/>
      <c r="GYU305" s="7"/>
      <c r="GYV305" s="7"/>
      <c r="GYW305" s="7"/>
      <c r="GYX305" s="7"/>
      <c r="GYY305" s="7"/>
      <c r="GYZ305" s="7"/>
      <c r="GZA305" s="7"/>
      <c r="GZB305" s="7"/>
      <c r="GZC305" s="7"/>
      <c r="GZD305" s="7"/>
      <c r="GZE305" s="7"/>
      <c r="GZF305" s="7"/>
      <c r="GZG305" s="7"/>
      <c r="GZH305" s="7"/>
      <c r="GZI305" s="7"/>
      <c r="GZJ305" s="7"/>
      <c r="GZK305" s="7"/>
      <c r="GZL305" s="7"/>
      <c r="GZM305" s="7"/>
      <c r="GZN305" s="7"/>
      <c r="GZO305" s="7"/>
      <c r="GZP305" s="7"/>
      <c r="GZQ305" s="7"/>
      <c r="GZR305" s="7"/>
      <c r="GZS305" s="7"/>
      <c r="GZT305" s="7"/>
      <c r="GZU305" s="7"/>
      <c r="GZV305" s="7"/>
      <c r="GZW305" s="7"/>
      <c r="GZX305" s="7"/>
      <c r="GZY305" s="7"/>
      <c r="GZZ305" s="7"/>
      <c r="HAA305" s="7"/>
      <c r="HAB305" s="7"/>
      <c r="HAC305" s="7"/>
      <c r="HAD305" s="7"/>
      <c r="HAE305" s="7"/>
      <c r="HAF305" s="7"/>
      <c r="HAG305" s="7"/>
      <c r="HAH305" s="7"/>
      <c r="HAI305" s="7"/>
      <c r="HAJ305" s="7"/>
      <c r="HAK305" s="7"/>
      <c r="HAL305" s="7"/>
      <c r="HAM305" s="7"/>
      <c r="HAN305" s="7"/>
      <c r="HAO305" s="7"/>
      <c r="HAP305" s="7"/>
      <c r="HAQ305" s="7"/>
      <c r="HAR305" s="7"/>
      <c r="HAS305" s="7"/>
      <c r="HAT305" s="7"/>
      <c r="HAU305" s="7"/>
      <c r="HAV305" s="7"/>
      <c r="HAW305" s="7"/>
      <c r="HAX305" s="7"/>
      <c r="HAY305" s="7"/>
      <c r="HAZ305" s="7"/>
      <c r="HBA305" s="7"/>
      <c r="HBB305" s="7"/>
      <c r="HBC305" s="7"/>
      <c r="HBD305" s="7"/>
      <c r="HBE305" s="7"/>
      <c r="HBF305" s="7"/>
      <c r="HBG305" s="7"/>
      <c r="HBH305" s="7"/>
      <c r="HBI305" s="7"/>
      <c r="HBJ305" s="7"/>
      <c r="HBK305" s="7"/>
      <c r="HBL305" s="7"/>
      <c r="HBM305" s="7"/>
      <c r="HBN305" s="7"/>
      <c r="HBO305" s="7"/>
      <c r="HBP305" s="7"/>
      <c r="HBQ305" s="7"/>
      <c r="HBR305" s="7"/>
      <c r="HBS305" s="7"/>
      <c r="HBT305" s="7"/>
      <c r="HBU305" s="7"/>
      <c r="HBV305" s="7"/>
      <c r="HBW305" s="7"/>
      <c r="HBX305" s="7"/>
      <c r="HBY305" s="7"/>
      <c r="HBZ305" s="7"/>
      <c r="HCA305" s="7"/>
      <c r="HCB305" s="7"/>
      <c r="HCC305" s="7"/>
      <c r="HCD305" s="7"/>
      <c r="HCE305" s="7"/>
      <c r="HCF305" s="7"/>
      <c r="HCG305" s="7"/>
      <c r="HCH305" s="7"/>
      <c r="HCI305" s="7"/>
      <c r="HCJ305" s="7"/>
      <c r="HCK305" s="7"/>
      <c r="HCL305" s="7"/>
      <c r="HCM305" s="7"/>
      <c r="HCN305" s="7"/>
      <c r="HCO305" s="7"/>
      <c r="HCP305" s="7"/>
      <c r="HCQ305" s="7"/>
      <c r="HCR305" s="7"/>
      <c r="HCS305" s="7"/>
      <c r="HCT305" s="7"/>
      <c r="HCU305" s="7"/>
      <c r="HCV305" s="7"/>
      <c r="HCW305" s="7"/>
      <c r="HCX305" s="7"/>
      <c r="HCY305" s="7"/>
      <c r="HCZ305" s="7"/>
      <c r="HDA305" s="7"/>
      <c r="HDB305" s="7"/>
      <c r="HDC305" s="7"/>
      <c r="HDD305" s="7"/>
      <c r="HDE305" s="7"/>
      <c r="HDF305" s="7"/>
      <c r="HDG305" s="7"/>
      <c r="HDH305" s="7"/>
      <c r="HDI305" s="7"/>
      <c r="HDJ305" s="7"/>
      <c r="HDK305" s="7"/>
      <c r="HDL305" s="7"/>
      <c r="HDM305" s="7"/>
      <c r="HDN305" s="7"/>
      <c r="HDO305" s="7"/>
      <c r="HDP305" s="7"/>
      <c r="HDQ305" s="7"/>
      <c r="HDR305" s="7"/>
      <c r="HDS305" s="7"/>
      <c r="HDT305" s="7"/>
      <c r="HDU305" s="7"/>
      <c r="HDV305" s="7"/>
      <c r="HDW305" s="7"/>
      <c r="HDX305" s="7"/>
      <c r="HDY305" s="7"/>
      <c r="HDZ305" s="7"/>
      <c r="HEA305" s="7"/>
      <c r="HEB305" s="7"/>
      <c r="HEC305" s="7"/>
      <c r="HED305" s="7"/>
      <c r="HEE305" s="7"/>
      <c r="HEF305" s="7"/>
      <c r="HEG305" s="7"/>
      <c r="HEH305" s="7"/>
      <c r="HEI305" s="7"/>
      <c r="HEJ305" s="7"/>
      <c r="HEK305" s="7"/>
      <c r="HEL305" s="7"/>
      <c r="HEM305" s="7"/>
      <c r="HEN305" s="7"/>
      <c r="HEO305" s="7"/>
      <c r="HEP305" s="7"/>
      <c r="HEQ305" s="7"/>
      <c r="HER305" s="7"/>
      <c r="HES305" s="7"/>
      <c r="HET305" s="7"/>
      <c r="HEU305" s="7"/>
      <c r="HEV305" s="7"/>
      <c r="HEW305" s="7"/>
      <c r="HEX305" s="7"/>
      <c r="HEY305" s="7"/>
      <c r="HEZ305" s="7"/>
      <c r="HFA305" s="7"/>
      <c r="HFB305" s="7"/>
      <c r="HFC305" s="7"/>
      <c r="HFD305" s="7"/>
      <c r="HFE305" s="7"/>
      <c r="HFF305" s="7"/>
      <c r="HFG305" s="7"/>
      <c r="HFH305" s="7"/>
      <c r="HFI305" s="7"/>
      <c r="HFJ305" s="7"/>
      <c r="HFK305" s="7"/>
      <c r="HFL305" s="7"/>
      <c r="HFM305" s="7"/>
      <c r="HFN305" s="7"/>
      <c r="HFO305" s="7"/>
      <c r="HFP305" s="7"/>
      <c r="HFQ305" s="7"/>
      <c r="HFR305" s="7"/>
      <c r="HFS305" s="7"/>
      <c r="HFT305" s="7"/>
      <c r="HFU305" s="7"/>
      <c r="HFV305" s="7"/>
      <c r="HFW305" s="7"/>
      <c r="HFX305" s="7"/>
      <c r="HFY305" s="7"/>
      <c r="HFZ305" s="7"/>
      <c r="HGA305" s="7"/>
      <c r="HGB305" s="7"/>
      <c r="HGC305" s="7"/>
      <c r="HGD305" s="7"/>
      <c r="HGE305" s="7"/>
      <c r="HGF305" s="7"/>
      <c r="HGG305" s="7"/>
      <c r="HGH305" s="7"/>
      <c r="HGI305" s="7"/>
      <c r="HGJ305" s="7"/>
      <c r="HGK305" s="7"/>
      <c r="HGL305" s="7"/>
      <c r="HGM305" s="7"/>
      <c r="HGN305" s="7"/>
      <c r="HGO305" s="7"/>
      <c r="HGP305" s="7"/>
      <c r="HGQ305" s="7"/>
      <c r="HGR305" s="7"/>
      <c r="HGS305" s="7"/>
      <c r="HGT305" s="7"/>
      <c r="HGU305" s="7"/>
      <c r="HGV305" s="7"/>
      <c r="HGW305" s="7"/>
      <c r="HGX305" s="7"/>
      <c r="HGY305" s="7"/>
      <c r="HGZ305" s="7"/>
      <c r="HHA305" s="7"/>
      <c r="HHB305" s="7"/>
      <c r="HHC305" s="7"/>
      <c r="HHD305" s="7"/>
      <c r="HHE305" s="7"/>
      <c r="HHF305" s="7"/>
      <c r="HHG305" s="7"/>
      <c r="HHH305" s="7"/>
      <c r="HHI305" s="7"/>
      <c r="HHJ305" s="7"/>
      <c r="HHK305" s="7"/>
      <c r="HHL305" s="7"/>
      <c r="HHM305" s="7"/>
      <c r="HHN305" s="7"/>
      <c r="HHO305" s="7"/>
      <c r="HHP305" s="7"/>
      <c r="HHQ305" s="7"/>
      <c r="HHR305" s="7"/>
      <c r="HHS305" s="7"/>
      <c r="HHT305" s="7"/>
      <c r="HHU305" s="7"/>
      <c r="HHV305" s="7"/>
      <c r="HHW305" s="7"/>
      <c r="HHX305" s="7"/>
      <c r="HHY305" s="7"/>
      <c r="HHZ305" s="7"/>
      <c r="HIA305" s="7"/>
      <c r="HIB305" s="7"/>
      <c r="HIC305" s="7"/>
      <c r="HID305" s="7"/>
      <c r="HIE305" s="7"/>
      <c r="HIF305" s="7"/>
      <c r="HIG305" s="7"/>
      <c r="HIH305" s="7"/>
      <c r="HII305" s="7"/>
      <c r="HIJ305" s="7"/>
      <c r="HIK305" s="7"/>
      <c r="HIL305" s="7"/>
      <c r="HIM305" s="7"/>
      <c r="HIN305" s="7"/>
      <c r="HIO305" s="7"/>
      <c r="HIP305" s="7"/>
      <c r="HIQ305" s="7"/>
      <c r="HIR305" s="7"/>
      <c r="HIS305" s="7"/>
      <c r="HIT305" s="7"/>
      <c r="HIU305" s="7"/>
      <c r="HIV305" s="7"/>
      <c r="HIW305" s="7"/>
      <c r="HIX305" s="7"/>
      <c r="HIY305" s="7"/>
      <c r="HIZ305" s="7"/>
      <c r="HJA305" s="7"/>
      <c r="HJB305" s="7"/>
      <c r="HJC305" s="7"/>
      <c r="HJD305" s="7"/>
      <c r="HJE305" s="7"/>
      <c r="HJF305" s="7"/>
      <c r="HJG305" s="7"/>
      <c r="HJH305" s="7"/>
      <c r="HJI305" s="7"/>
      <c r="HJJ305" s="7"/>
      <c r="HJK305" s="7"/>
      <c r="HJL305" s="7"/>
      <c r="HJM305" s="7"/>
      <c r="HJN305" s="7"/>
      <c r="HJO305" s="7"/>
      <c r="HJP305" s="7"/>
      <c r="HJQ305" s="7"/>
      <c r="HJR305" s="7"/>
      <c r="HJS305" s="7"/>
      <c r="HJT305" s="7"/>
      <c r="HJU305" s="7"/>
      <c r="HJV305" s="7"/>
      <c r="HJW305" s="7"/>
      <c r="HJX305" s="7"/>
      <c r="HJY305" s="7"/>
      <c r="HJZ305" s="7"/>
      <c r="HKA305" s="7"/>
      <c r="HKB305" s="7"/>
      <c r="HKC305" s="7"/>
      <c r="HKD305" s="7"/>
      <c r="HKE305" s="7"/>
      <c r="HKF305" s="7"/>
      <c r="HKG305" s="7"/>
      <c r="HKH305" s="7"/>
      <c r="HKI305" s="7"/>
      <c r="HKJ305" s="7"/>
      <c r="HKK305" s="7"/>
      <c r="HKL305" s="7"/>
      <c r="HKM305" s="7"/>
      <c r="HKN305" s="7"/>
      <c r="HKO305" s="7"/>
      <c r="HKP305" s="7"/>
      <c r="HKQ305" s="7"/>
      <c r="HKR305" s="7"/>
      <c r="HKS305" s="7"/>
      <c r="HKT305" s="7"/>
      <c r="HKU305" s="7"/>
      <c r="HKV305" s="7"/>
      <c r="HKW305" s="7"/>
      <c r="HKX305" s="7"/>
      <c r="HKY305" s="7"/>
      <c r="HKZ305" s="7"/>
      <c r="HLA305" s="7"/>
      <c r="HLB305" s="7"/>
      <c r="HLC305" s="7"/>
      <c r="HLD305" s="7"/>
      <c r="HLE305" s="7"/>
      <c r="HLF305" s="7"/>
      <c r="HLG305" s="7"/>
      <c r="HLH305" s="7"/>
      <c r="HLI305" s="7"/>
      <c r="HLJ305" s="7"/>
      <c r="HLK305" s="7"/>
      <c r="HLL305" s="7"/>
      <c r="HLM305" s="7"/>
      <c r="HLN305" s="7"/>
      <c r="HLO305" s="7"/>
      <c r="HLP305" s="7"/>
      <c r="HLQ305" s="7"/>
      <c r="HLR305" s="7"/>
      <c r="HLS305" s="7"/>
      <c r="HLT305" s="7"/>
      <c r="HLU305" s="7"/>
      <c r="HLV305" s="7"/>
      <c r="HLW305" s="7"/>
      <c r="HLX305" s="7"/>
      <c r="HLY305" s="7"/>
      <c r="HLZ305" s="7"/>
      <c r="HMA305" s="7"/>
      <c r="HMB305" s="7"/>
      <c r="HMC305" s="7"/>
      <c r="HMD305" s="7"/>
      <c r="HME305" s="7"/>
      <c r="HMF305" s="7"/>
      <c r="HMG305" s="7"/>
      <c r="HMH305" s="7"/>
      <c r="HMI305" s="7"/>
      <c r="HMJ305" s="7"/>
      <c r="HMK305" s="7"/>
      <c r="HML305" s="7"/>
      <c r="HMM305" s="7"/>
      <c r="HMN305" s="7"/>
      <c r="HMO305" s="7"/>
      <c r="HMP305" s="7"/>
      <c r="HMQ305" s="7"/>
      <c r="HMR305" s="7"/>
      <c r="HMS305" s="7"/>
      <c r="HMT305" s="7"/>
      <c r="HMU305" s="7"/>
      <c r="HMV305" s="7"/>
      <c r="HMW305" s="7"/>
      <c r="HMX305" s="7"/>
      <c r="HMY305" s="7"/>
      <c r="HMZ305" s="7"/>
      <c r="HNA305" s="7"/>
      <c r="HNB305" s="7"/>
      <c r="HNC305" s="7"/>
      <c r="HND305" s="7"/>
      <c r="HNE305" s="7"/>
      <c r="HNF305" s="7"/>
      <c r="HNG305" s="7"/>
      <c r="HNH305" s="7"/>
      <c r="HNI305" s="7"/>
      <c r="HNJ305" s="7"/>
      <c r="HNK305" s="7"/>
      <c r="HNL305" s="7"/>
      <c r="HNM305" s="7"/>
      <c r="HNN305" s="7"/>
      <c r="HNO305" s="7"/>
      <c r="HNP305" s="7"/>
      <c r="HNQ305" s="7"/>
      <c r="HNR305" s="7"/>
      <c r="HNS305" s="7"/>
      <c r="HNT305" s="7"/>
      <c r="HNU305" s="7"/>
      <c r="HNV305" s="7"/>
      <c r="HNW305" s="7"/>
      <c r="HNX305" s="7"/>
      <c r="HNY305" s="7"/>
      <c r="HNZ305" s="7"/>
      <c r="HOA305" s="7"/>
      <c r="HOB305" s="7"/>
      <c r="HOC305" s="7"/>
      <c r="HOD305" s="7"/>
      <c r="HOE305" s="7"/>
      <c r="HOF305" s="7"/>
      <c r="HOG305" s="7"/>
      <c r="HOH305" s="7"/>
      <c r="HOI305" s="7"/>
      <c r="HOJ305" s="7"/>
      <c r="HOK305" s="7"/>
      <c r="HOL305" s="7"/>
      <c r="HOM305" s="7"/>
      <c r="HON305" s="7"/>
      <c r="HOO305" s="7"/>
      <c r="HOP305" s="7"/>
      <c r="HOQ305" s="7"/>
      <c r="HOR305" s="7"/>
      <c r="HOS305" s="7"/>
      <c r="HOT305" s="7"/>
      <c r="HOU305" s="7"/>
      <c r="HOV305" s="7"/>
      <c r="HOW305" s="7"/>
      <c r="HOX305" s="7"/>
      <c r="HOY305" s="7"/>
      <c r="HOZ305" s="7"/>
      <c r="HPA305" s="7"/>
      <c r="HPB305" s="7"/>
      <c r="HPC305" s="7"/>
      <c r="HPD305" s="7"/>
      <c r="HPE305" s="7"/>
      <c r="HPF305" s="7"/>
      <c r="HPG305" s="7"/>
      <c r="HPH305" s="7"/>
      <c r="HPI305" s="7"/>
      <c r="HPJ305" s="7"/>
      <c r="HPK305" s="7"/>
      <c r="HPL305" s="7"/>
      <c r="HPM305" s="7"/>
      <c r="HPN305" s="7"/>
      <c r="HPO305" s="7"/>
      <c r="HPP305" s="7"/>
      <c r="HPQ305" s="7"/>
      <c r="HPR305" s="7"/>
      <c r="HPS305" s="7"/>
      <c r="HPT305" s="7"/>
      <c r="HPU305" s="7"/>
      <c r="HPV305" s="7"/>
      <c r="HPW305" s="7"/>
      <c r="HPX305" s="7"/>
      <c r="HPY305" s="7"/>
      <c r="HPZ305" s="7"/>
      <c r="HQA305" s="7"/>
      <c r="HQB305" s="7"/>
      <c r="HQC305" s="7"/>
      <c r="HQD305" s="7"/>
      <c r="HQE305" s="7"/>
      <c r="HQF305" s="7"/>
      <c r="HQG305" s="7"/>
      <c r="HQH305" s="7"/>
      <c r="HQI305" s="7"/>
      <c r="HQJ305" s="7"/>
      <c r="HQK305" s="7"/>
      <c r="HQL305" s="7"/>
      <c r="HQM305" s="7"/>
      <c r="HQN305" s="7"/>
      <c r="HQO305" s="7"/>
      <c r="HQP305" s="7"/>
      <c r="HQQ305" s="7"/>
      <c r="HQR305" s="7"/>
      <c r="HQS305" s="7"/>
      <c r="HQT305" s="7"/>
      <c r="HQU305" s="7"/>
      <c r="HQV305" s="7"/>
      <c r="HQW305" s="7"/>
      <c r="HQX305" s="7"/>
      <c r="HQY305" s="7"/>
      <c r="HQZ305" s="7"/>
      <c r="HRA305" s="7"/>
      <c r="HRB305" s="7"/>
      <c r="HRC305" s="7"/>
      <c r="HRD305" s="7"/>
      <c r="HRE305" s="7"/>
      <c r="HRF305" s="7"/>
      <c r="HRG305" s="7"/>
      <c r="HRH305" s="7"/>
      <c r="HRI305" s="7"/>
      <c r="HRJ305" s="7"/>
      <c r="HRK305" s="7"/>
      <c r="HRL305" s="7"/>
      <c r="HRM305" s="7"/>
      <c r="HRN305" s="7"/>
      <c r="HRO305" s="7"/>
      <c r="HRP305" s="7"/>
      <c r="HRQ305" s="7"/>
      <c r="HRR305" s="7"/>
      <c r="HRS305" s="7"/>
      <c r="HRT305" s="7"/>
      <c r="HRU305" s="7"/>
      <c r="HRV305" s="7"/>
      <c r="HRW305" s="7"/>
      <c r="HRX305" s="7"/>
      <c r="HRY305" s="7"/>
      <c r="HRZ305" s="7"/>
      <c r="HSA305" s="7"/>
      <c r="HSB305" s="7"/>
      <c r="HSC305" s="7"/>
      <c r="HSD305" s="7"/>
      <c r="HSE305" s="7"/>
      <c r="HSF305" s="7"/>
      <c r="HSG305" s="7"/>
      <c r="HSH305" s="7"/>
      <c r="HSI305" s="7"/>
      <c r="HSJ305" s="7"/>
      <c r="HSK305" s="7"/>
      <c r="HSL305" s="7"/>
      <c r="HSM305" s="7"/>
      <c r="HSN305" s="7"/>
      <c r="HSO305" s="7"/>
      <c r="HSP305" s="7"/>
      <c r="HSQ305" s="7"/>
      <c r="HSR305" s="7"/>
      <c r="HSS305" s="7"/>
      <c r="HST305" s="7"/>
      <c r="HSU305" s="7"/>
      <c r="HSV305" s="7"/>
      <c r="HSW305" s="7"/>
      <c r="HSX305" s="7"/>
      <c r="HSY305" s="7"/>
      <c r="HSZ305" s="7"/>
      <c r="HTA305" s="7"/>
      <c r="HTB305" s="7"/>
      <c r="HTC305" s="7"/>
      <c r="HTD305" s="7"/>
      <c r="HTE305" s="7"/>
      <c r="HTF305" s="7"/>
      <c r="HTG305" s="7"/>
      <c r="HTH305" s="7"/>
      <c r="HTI305" s="7"/>
      <c r="HTJ305" s="7"/>
      <c r="HTK305" s="7"/>
      <c r="HTL305" s="7"/>
      <c r="HTM305" s="7"/>
      <c r="HTN305" s="7"/>
      <c r="HTO305" s="7"/>
      <c r="HTP305" s="7"/>
      <c r="HTQ305" s="7"/>
      <c r="HTR305" s="7"/>
      <c r="HTS305" s="7"/>
      <c r="HTT305" s="7"/>
      <c r="HTU305" s="7"/>
      <c r="HTV305" s="7"/>
      <c r="HTW305" s="7"/>
      <c r="HTX305" s="7"/>
      <c r="HTY305" s="7"/>
      <c r="HTZ305" s="7"/>
      <c r="HUA305" s="7"/>
      <c r="HUB305" s="7"/>
      <c r="HUC305" s="7"/>
      <c r="HUD305" s="7"/>
      <c r="HUE305" s="7"/>
      <c r="HUF305" s="7"/>
      <c r="HUG305" s="7"/>
      <c r="HUH305" s="7"/>
      <c r="HUI305" s="7"/>
      <c r="HUJ305" s="7"/>
      <c r="HUK305" s="7"/>
      <c r="HUL305" s="7"/>
      <c r="HUM305" s="7"/>
      <c r="HUN305" s="7"/>
      <c r="HUO305" s="7"/>
      <c r="HUP305" s="7"/>
      <c r="HUQ305" s="7"/>
      <c r="HUR305" s="7"/>
      <c r="HUS305" s="7"/>
      <c r="HUT305" s="7"/>
      <c r="HUU305" s="7"/>
      <c r="HUV305" s="7"/>
      <c r="HUW305" s="7"/>
      <c r="HUX305" s="7"/>
      <c r="HUY305" s="7"/>
      <c r="HUZ305" s="7"/>
      <c r="HVA305" s="7"/>
      <c r="HVB305" s="7"/>
      <c r="HVC305" s="7"/>
      <c r="HVD305" s="7"/>
      <c r="HVE305" s="7"/>
      <c r="HVF305" s="7"/>
      <c r="HVG305" s="7"/>
      <c r="HVH305" s="7"/>
      <c r="HVI305" s="7"/>
      <c r="HVJ305" s="7"/>
      <c r="HVK305" s="7"/>
      <c r="HVL305" s="7"/>
      <c r="HVM305" s="7"/>
      <c r="HVN305" s="7"/>
      <c r="HVO305" s="7"/>
      <c r="HVP305" s="7"/>
      <c r="HVQ305" s="7"/>
      <c r="HVR305" s="7"/>
      <c r="HVS305" s="7"/>
      <c r="HVT305" s="7"/>
      <c r="HVU305" s="7"/>
      <c r="HVV305" s="7"/>
      <c r="HVW305" s="7"/>
      <c r="HVX305" s="7"/>
      <c r="HVY305" s="7"/>
      <c r="HVZ305" s="7"/>
      <c r="HWA305" s="7"/>
      <c r="HWB305" s="7"/>
      <c r="HWC305" s="7"/>
      <c r="HWD305" s="7"/>
      <c r="HWE305" s="7"/>
      <c r="HWF305" s="7"/>
      <c r="HWG305" s="7"/>
      <c r="HWH305" s="7"/>
      <c r="HWI305" s="7"/>
      <c r="HWJ305" s="7"/>
      <c r="HWK305" s="7"/>
      <c r="HWL305" s="7"/>
      <c r="HWM305" s="7"/>
      <c r="HWN305" s="7"/>
      <c r="HWO305" s="7"/>
      <c r="HWP305" s="7"/>
      <c r="HWQ305" s="7"/>
      <c r="HWR305" s="7"/>
      <c r="HWS305" s="7"/>
      <c r="HWT305" s="7"/>
      <c r="HWU305" s="7"/>
      <c r="HWV305" s="7"/>
      <c r="HWW305" s="7"/>
      <c r="HWX305" s="7"/>
      <c r="HWY305" s="7"/>
      <c r="HWZ305" s="7"/>
      <c r="HXA305" s="7"/>
      <c r="HXB305" s="7"/>
      <c r="HXC305" s="7"/>
      <c r="HXD305" s="7"/>
      <c r="HXE305" s="7"/>
      <c r="HXF305" s="7"/>
      <c r="HXG305" s="7"/>
      <c r="HXH305" s="7"/>
      <c r="HXI305" s="7"/>
      <c r="HXJ305" s="7"/>
      <c r="HXK305" s="7"/>
      <c r="HXL305" s="7"/>
      <c r="HXM305" s="7"/>
      <c r="HXN305" s="7"/>
      <c r="HXO305" s="7"/>
      <c r="HXP305" s="7"/>
      <c r="HXQ305" s="7"/>
      <c r="HXR305" s="7"/>
      <c r="HXS305" s="7"/>
      <c r="HXT305" s="7"/>
      <c r="HXU305" s="7"/>
      <c r="HXV305" s="7"/>
      <c r="HXW305" s="7"/>
      <c r="HXX305" s="7"/>
      <c r="HXY305" s="7"/>
      <c r="HXZ305" s="7"/>
      <c r="HYA305" s="7"/>
      <c r="HYB305" s="7"/>
      <c r="HYC305" s="7"/>
      <c r="HYD305" s="7"/>
      <c r="HYE305" s="7"/>
      <c r="HYF305" s="7"/>
      <c r="HYG305" s="7"/>
      <c r="HYH305" s="7"/>
      <c r="HYI305" s="7"/>
      <c r="HYJ305" s="7"/>
      <c r="HYK305" s="7"/>
      <c r="HYL305" s="7"/>
      <c r="HYM305" s="7"/>
      <c r="HYN305" s="7"/>
      <c r="HYO305" s="7"/>
      <c r="HYP305" s="7"/>
      <c r="HYQ305" s="7"/>
      <c r="HYR305" s="7"/>
      <c r="HYS305" s="7"/>
      <c r="HYT305" s="7"/>
      <c r="HYU305" s="7"/>
      <c r="HYV305" s="7"/>
      <c r="HYW305" s="7"/>
      <c r="HYX305" s="7"/>
      <c r="HYY305" s="7"/>
      <c r="HYZ305" s="7"/>
      <c r="HZA305" s="7"/>
      <c r="HZB305" s="7"/>
      <c r="HZC305" s="7"/>
      <c r="HZD305" s="7"/>
      <c r="HZE305" s="7"/>
      <c r="HZF305" s="7"/>
      <c r="HZG305" s="7"/>
      <c r="HZH305" s="7"/>
      <c r="HZI305" s="7"/>
      <c r="HZJ305" s="7"/>
      <c r="HZK305" s="7"/>
      <c r="HZL305" s="7"/>
      <c r="HZM305" s="7"/>
      <c r="HZN305" s="7"/>
      <c r="HZO305" s="7"/>
      <c r="HZP305" s="7"/>
      <c r="HZQ305" s="7"/>
      <c r="HZR305" s="7"/>
      <c r="HZS305" s="7"/>
      <c r="HZT305" s="7"/>
      <c r="HZU305" s="7"/>
      <c r="HZV305" s="7"/>
      <c r="HZW305" s="7"/>
      <c r="HZX305" s="7"/>
      <c r="HZY305" s="7"/>
      <c r="HZZ305" s="7"/>
      <c r="IAA305" s="7"/>
      <c r="IAB305" s="7"/>
      <c r="IAC305" s="7"/>
      <c r="IAD305" s="7"/>
      <c r="IAE305" s="7"/>
      <c r="IAF305" s="7"/>
      <c r="IAG305" s="7"/>
      <c r="IAH305" s="7"/>
      <c r="IAI305" s="7"/>
      <c r="IAJ305" s="7"/>
      <c r="IAK305" s="7"/>
      <c r="IAL305" s="7"/>
      <c r="IAM305" s="7"/>
      <c r="IAN305" s="7"/>
      <c r="IAO305" s="7"/>
      <c r="IAP305" s="7"/>
      <c r="IAQ305" s="7"/>
      <c r="IAR305" s="7"/>
      <c r="IAS305" s="7"/>
      <c r="IAT305" s="7"/>
      <c r="IAU305" s="7"/>
      <c r="IAV305" s="7"/>
      <c r="IAW305" s="7"/>
      <c r="IAX305" s="7"/>
      <c r="IAY305" s="7"/>
      <c r="IAZ305" s="7"/>
      <c r="IBA305" s="7"/>
      <c r="IBB305" s="7"/>
      <c r="IBC305" s="7"/>
      <c r="IBD305" s="7"/>
      <c r="IBE305" s="7"/>
      <c r="IBF305" s="7"/>
      <c r="IBG305" s="7"/>
      <c r="IBH305" s="7"/>
      <c r="IBI305" s="7"/>
      <c r="IBJ305" s="7"/>
      <c r="IBK305" s="7"/>
      <c r="IBL305" s="7"/>
      <c r="IBM305" s="7"/>
      <c r="IBN305" s="7"/>
      <c r="IBO305" s="7"/>
      <c r="IBP305" s="7"/>
      <c r="IBQ305" s="7"/>
      <c r="IBR305" s="7"/>
      <c r="IBS305" s="7"/>
      <c r="IBT305" s="7"/>
      <c r="IBU305" s="7"/>
      <c r="IBV305" s="7"/>
      <c r="IBW305" s="7"/>
      <c r="IBX305" s="7"/>
      <c r="IBY305" s="7"/>
      <c r="IBZ305" s="7"/>
      <c r="ICA305" s="7"/>
      <c r="ICB305" s="7"/>
      <c r="ICC305" s="7"/>
      <c r="ICD305" s="7"/>
      <c r="ICE305" s="7"/>
      <c r="ICF305" s="7"/>
      <c r="ICG305" s="7"/>
      <c r="ICH305" s="7"/>
      <c r="ICI305" s="7"/>
      <c r="ICJ305" s="7"/>
      <c r="ICK305" s="7"/>
      <c r="ICL305" s="7"/>
      <c r="ICM305" s="7"/>
      <c r="ICN305" s="7"/>
      <c r="ICO305" s="7"/>
      <c r="ICP305" s="7"/>
      <c r="ICQ305" s="7"/>
      <c r="ICR305" s="7"/>
      <c r="ICS305" s="7"/>
      <c r="ICT305" s="7"/>
      <c r="ICU305" s="7"/>
      <c r="ICV305" s="7"/>
      <c r="ICW305" s="7"/>
      <c r="ICX305" s="7"/>
      <c r="ICY305" s="7"/>
      <c r="ICZ305" s="7"/>
      <c r="IDA305" s="7"/>
      <c r="IDB305" s="7"/>
      <c r="IDC305" s="7"/>
      <c r="IDD305" s="7"/>
      <c r="IDE305" s="7"/>
      <c r="IDF305" s="7"/>
      <c r="IDG305" s="7"/>
      <c r="IDH305" s="7"/>
      <c r="IDI305" s="7"/>
      <c r="IDJ305" s="7"/>
      <c r="IDK305" s="7"/>
      <c r="IDL305" s="7"/>
      <c r="IDM305" s="7"/>
      <c r="IDN305" s="7"/>
      <c r="IDO305" s="7"/>
      <c r="IDP305" s="7"/>
      <c r="IDQ305" s="7"/>
      <c r="IDR305" s="7"/>
      <c r="IDS305" s="7"/>
      <c r="IDT305" s="7"/>
      <c r="IDU305" s="7"/>
      <c r="IDV305" s="7"/>
      <c r="IDW305" s="7"/>
      <c r="IDX305" s="7"/>
      <c r="IDY305" s="7"/>
      <c r="IDZ305" s="7"/>
      <c r="IEA305" s="7"/>
      <c r="IEB305" s="7"/>
      <c r="IEC305" s="7"/>
      <c r="IED305" s="7"/>
      <c r="IEE305" s="7"/>
      <c r="IEF305" s="7"/>
      <c r="IEG305" s="7"/>
      <c r="IEH305" s="7"/>
      <c r="IEI305" s="7"/>
      <c r="IEJ305" s="7"/>
      <c r="IEK305" s="7"/>
      <c r="IEL305" s="7"/>
      <c r="IEM305" s="7"/>
      <c r="IEN305" s="7"/>
      <c r="IEO305" s="7"/>
      <c r="IEP305" s="7"/>
      <c r="IEQ305" s="7"/>
      <c r="IER305" s="7"/>
      <c r="IES305" s="7"/>
      <c r="IET305" s="7"/>
      <c r="IEU305" s="7"/>
      <c r="IEV305" s="7"/>
      <c r="IEW305" s="7"/>
      <c r="IEX305" s="7"/>
      <c r="IEY305" s="7"/>
      <c r="IEZ305" s="7"/>
      <c r="IFA305" s="7"/>
      <c r="IFB305" s="7"/>
      <c r="IFC305" s="7"/>
      <c r="IFD305" s="7"/>
      <c r="IFE305" s="7"/>
      <c r="IFF305" s="7"/>
      <c r="IFG305" s="7"/>
      <c r="IFH305" s="7"/>
      <c r="IFI305" s="7"/>
      <c r="IFJ305" s="7"/>
      <c r="IFK305" s="7"/>
      <c r="IFL305" s="7"/>
      <c r="IFM305" s="7"/>
      <c r="IFN305" s="7"/>
      <c r="IFO305" s="7"/>
      <c r="IFP305" s="7"/>
      <c r="IFQ305" s="7"/>
      <c r="IFR305" s="7"/>
      <c r="IFS305" s="7"/>
      <c r="IFT305" s="7"/>
      <c r="IFU305" s="7"/>
      <c r="IFV305" s="7"/>
      <c r="IFW305" s="7"/>
      <c r="IFX305" s="7"/>
      <c r="IFY305" s="7"/>
      <c r="IFZ305" s="7"/>
      <c r="IGA305" s="7"/>
      <c r="IGB305" s="7"/>
      <c r="IGC305" s="7"/>
      <c r="IGD305" s="7"/>
      <c r="IGE305" s="7"/>
      <c r="IGF305" s="7"/>
      <c r="IGG305" s="7"/>
      <c r="IGH305" s="7"/>
      <c r="IGI305" s="7"/>
      <c r="IGJ305" s="7"/>
      <c r="IGK305" s="7"/>
      <c r="IGL305" s="7"/>
      <c r="IGM305" s="7"/>
      <c r="IGN305" s="7"/>
      <c r="IGO305" s="7"/>
      <c r="IGP305" s="7"/>
      <c r="IGQ305" s="7"/>
      <c r="IGR305" s="7"/>
      <c r="IGS305" s="7"/>
      <c r="IGT305" s="7"/>
      <c r="IGU305" s="7"/>
      <c r="IGV305" s="7"/>
      <c r="IGW305" s="7"/>
      <c r="IGX305" s="7"/>
      <c r="IGY305" s="7"/>
      <c r="IGZ305" s="7"/>
      <c r="IHA305" s="7"/>
      <c r="IHB305" s="7"/>
      <c r="IHC305" s="7"/>
      <c r="IHD305" s="7"/>
      <c r="IHE305" s="7"/>
      <c r="IHF305" s="7"/>
      <c r="IHG305" s="7"/>
      <c r="IHH305" s="7"/>
      <c r="IHI305" s="7"/>
      <c r="IHJ305" s="7"/>
      <c r="IHK305" s="7"/>
      <c r="IHL305" s="7"/>
      <c r="IHM305" s="7"/>
      <c r="IHN305" s="7"/>
      <c r="IHO305" s="7"/>
      <c r="IHP305" s="7"/>
      <c r="IHQ305" s="7"/>
      <c r="IHR305" s="7"/>
      <c r="IHS305" s="7"/>
      <c r="IHT305" s="7"/>
      <c r="IHU305" s="7"/>
      <c r="IHV305" s="7"/>
      <c r="IHW305" s="7"/>
      <c r="IHX305" s="7"/>
      <c r="IHY305" s="7"/>
      <c r="IHZ305" s="7"/>
      <c r="IIA305" s="7"/>
      <c r="IIB305" s="7"/>
      <c r="IIC305" s="7"/>
      <c r="IID305" s="7"/>
      <c r="IIE305" s="7"/>
      <c r="IIF305" s="7"/>
      <c r="IIG305" s="7"/>
      <c r="IIH305" s="7"/>
      <c r="III305" s="7"/>
      <c r="IIJ305" s="7"/>
      <c r="IIK305" s="7"/>
      <c r="IIL305" s="7"/>
      <c r="IIM305" s="7"/>
      <c r="IIN305" s="7"/>
      <c r="IIO305" s="7"/>
      <c r="IIP305" s="7"/>
      <c r="IIQ305" s="7"/>
      <c r="IIR305" s="7"/>
      <c r="IIS305" s="7"/>
      <c r="IIT305" s="7"/>
      <c r="IIU305" s="7"/>
      <c r="IIV305" s="7"/>
      <c r="IIW305" s="7"/>
      <c r="IIX305" s="7"/>
      <c r="IIY305" s="7"/>
      <c r="IIZ305" s="7"/>
      <c r="IJA305" s="7"/>
      <c r="IJB305" s="7"/>
      <c r="IJC305" s="7"/>
      <c r="IJD305" s="7"/>
      <c r="IJE305" s="7"/>
      <c r="IJF305" s="7"/>
      <c r="IJG305" s="7"/>
      <c r="IJH305" s="7"/>
      <c r="IJI305" s="7"/>
      <c r="IJJ305" s="7"/>
      <c r="IJK305" s="7"/>
      <c r="IJL305" s="7"/>
      <c r="IJM305" s="7"/>
      <c r="IJN305" s="7"/>
      <c r="IJO305" s="7"/>
      <c r="IJP305" s="7"/>
      <c r="IJQ305" s="7"/>
      <c r="IJR305" s="7"/>
      <c r="IJS305" s="7"/>
      <c r="IJT305" s="7"/>
      <c r="IJU305" s="7"/>
      <c r="IJV305" s="7"/>
      <c r="IJW305" s="7"/>
      <c r="IJX305" s="7"/>
      <c r="IJY305" s="7"/>
      <c r="IJZ305" s="7"/>
      <c r="IKA305" s="7"/>
      <c r="IKB305" s="7"/>
      <c r="IKC305" s="7"/>
      <c r="IKD305" s="7"/>
      <c r="IKE305" s="7"/>
      <c r="IKF305" s="7"/>
      <c r="IKG305" s="7"/>
      <c r="IKH305" s="7"/>
      <c r="IKI305" s="7"/>
      <c r="IKJ305" s="7"/>
      <c r="IKK305" s="7"/>
      <c r="IKL305" s="7"/>
      <c r="IKM305" s="7"/>
      <c r="IKN305" s="7"/>
      <c r="IKO305" s="7"/>
      <c r="IKP305" s="7"/>
      <c r="IKQ305" s="7"/>
      <c r="IKR305" s="7"/>
      <c r="IKS305" s="7"/>
      <c r="IKT305" s="7"/>
      <c r="IKU305" s="7"/>
      <c r="IKV305" s="7"/>
      <c r="IKW305" s="7"/>
      <c r="IKX305" s="7"/>
      <c r="IKY305" s="7"/>
      <c r="IKZ305" s="7"/>
      <c r="ILA305" s="7"/>
      <c r="ILB305" s="7"/>
      <c r="ILC305" s="7"/>
      <c r="ILD305" s="7"/>
      <c r="ILE305" s="7"/>
      <c r="ILF305" s="7"/>
      <c r="ILG305" s="7"/>
      <c r="ILH305" s="7"/>
      <c r="ILI305" s="7"/>
      <c r="ILJ305" s="7"/>
      <c r="ILK305" s="7"/>
      <c r="ILL305" s="7"/>
      <c r="ILM305" s="7"/>
      <c r="ILN305" s="7"/>
      <c r="ILO305" s="7"/>
      <c r="ILP305" s="7"/>
      <c r="ILQ305" s="7"/>
      <c r="ILR305" s="7"/>
      <c r="ILS305" s="7"/>
      <c r="ILT305" s="7"/>
      <c r="ILU305" s="7"/>
      <c r="ILV305" s="7"/>
      <c r="ILW305" s="7"/>
      <c r="ILX305" s="7"/>
      <c r="ILY305" s="7"/>
      <c r="ILZ305" s="7"/>
      <c r="IMA305" s="7"/>
      <c r="IMB305" s="7"/>
      <c r="IMC305" s="7"/>
      <c r="IMD305" s="7"/>
      <c r="IME305" s="7"/>
      <c r="IMF305" s="7"/>
      <c r="IMG305" s="7"/>
      <c r="IMH305" s="7"/>
      <c r="IMI305" s="7"/>
      <c r="IMJ305" s="7"/>
      <c r="IMK305" s="7"/>
      <c r="IML305" s="7"/>
      <c r="IMM305" s="7"/>
      <c r="IMN305" s="7"/>
      <c r="IMO305" s="7"/>
      <c r="IMP305" s="7"/>
      <c r="IMQ305" s="7"/>
      <c r="IMR305" s="7"/>
      <c r="IMS305" s="7"/>
      <c r="IMT305" s="7"/>
      <c r="IMU305" s="7"/>
      <c r="IMV305" s="7"/>
      <c r="IMW305" s="7"/>
      <c r="IMX305" s="7"/>
      <c r="IMY305" s="7"/>
      <c r="IMZ305" s="7"/>
      <c r="INA305" s="7"/>
      <c r="INB305" s="7"/>
      <c r="INC305" s="7"/>
      <c r="IND305" s="7"/>
      <c r="INE305" s="7"/>
      <c r="INF305" s="7"/>
      <c r="ING305" s="7"/>
      <c r="INH305" s="7"/>
      <c r="INI305" s="7"/>
      <c r="INJ305" s="7"/>
      <c r="INK305" s="7"/>
      <c r="INL305" s="7"/>
      <c r="INM305" s="7"/>
      <c r="INN305" s="7"/>
      <c r="INO305" s="7"/>
      <c r="INP305" s="7"/>
      <c r="INQ305" s="7"/>
      <c r="INR305" s="7"/>
      <c r="INS305" s="7"/>
      <c r="INT305" s="7"/>
      <c r="INU305" s="7"/>
      <c r="INV305" s="7"/>
      <c r="INW305" s="7"/>
      <c r="INX305" s="7"/>
      <c r="INY305" s="7"/>
      <c r="INZ305" s="7"/>
      <c r="IOA305" s="7"/>
      <c r="IOB305" s="7"/>
      <c r="IOC305" s="7"/>
      <c r="IOD305" s="7"/>
      <c r="IOE305" s="7"/>
      <c r="IOF305" s="7"/>
      <c r="IOG305" s="7"/>
      <c r="IOH305" s="7"/>
      <c r="IOI305" s="7"/>
      <c r="IOJ305" s="7"/>
      <c r="IOK305" s="7"/>
      <c r="IOL305" s="7"/>
      <c r="IOM305" s="7"/>
      <c r="ION305" s="7"/>
      <c r="IOO305" s="7"/>
      <c r="IOP305" s="7"/>
      <c r="IOQ305" s="7"/>
      <c r="IOR305" s="7"/>
      <c r="IOS305" s="7"/>
      <c r="IOT305" s="7"/>
      <c r="IOU305" s="7"/>
      <c r="IOV305" s="7"/>
      <c r="IOW305" s="7"/>
      <c r="IOX305" s="7"/>
      <c r="IOY305" s="7"/>
      <c r="IOZ305" s="7"/>
      <c r="IPA305" s="7"/>
      <c r="IPB305" s="7"/>
      <c r="IPC305" s="7"/>
      <c r="IPD305" s="7"/>
      <c r="IPE305" s="7"/>
      <c r="IPF305" s="7"/>
      <c r="IPG305" s="7"/>
      <c r="IPH305" s="7"/>
      <c r="IPI305" s="7"/>
      <c r="IPJ305" s="7"/>
      <c r="IPK305" s="7"/>
      <c r="IPL305" s="7"/>
      <c r="IPM305" s="7"/>
      <c r="IPN305" s="7"/>
      <c r="IPO305" s="7"/>
      <c r="IPP305" s="7"/>
      <c r="IPQ305" s="7"/>
      <c r="IPR305" s="7"/>
      <c r="IPS305" s="7"/>
      <c r="IPT305" s="7"/>
      <c r="IPU305" s="7"/>
      <c r="IPV305" s="7"/>
      <c r="IPW305" s="7"/>
      <c r="IPX305" s="7"/>
      <c r="IPY305" s="7"/>
      <c r="IPZ305" s="7"/>
      <c r="IQA305" s="7"/>
      <c r="IQB305" s="7"/>
      <c r="IQC305" s="7"/>
      <c r="IQD305" s="7"/>
      <c r="IQE305" s="7"/>
      <c r="IQF305" s="7"/>
      <c r="IQG305" s="7"/>
      <c r="IQH305" s="7"/>
      <c r="IQI305" s="7"/>
      <c r="IQJ305" s="7"/>
      <c r="IQK305" s="7"/>
      <c r="IQL305" s="7"/>
      <c r="IQM305" s="7"/>
      <c r="IQN305" s="7"/>
      <c r="IQO305" s="7"/>
      <c r="IQP305" s="7"/>
      <c r="IQQ305" s="7"/>
      <c r="IQR305" s="7"/>
      <c r="IQS305" s="7"/>
      <c r="IQT305" s="7"/>
      <c r="IQU305" s="7"/>
      <c r="IQV305" s="7"/>
      <c r="IQW305" s="7"/>
      <c r="IQX305" s="7"/>
      <c r="IQY305" s="7"/>
      <c r="IQZ305" s="7"/>
      <c r="IRA305" s="7"/>
      <c r="IRB305" s="7"/>
      <c r="IRC305" s="7"/>
      <c r="IRD305" s="7"/>
      <c r="IRE305" s="7"/>
      <c r="IRF305" s="7"/>
      <c r="IRG305" s="7"/>
      <c r="IRH305" s="7"/>
      <c r="IRI305" s="7"/>
      <c r="IRJ305" s="7"/>
      <c r="IRK305" s="7"/>
      <c r="IRL305" s="7"/>
      <c r="IRM305" s="7"/>
      <c r="IRN305" s="7"/>
      <c r="IRO305" s="7"/>
      <c r="IRP305" s="7"/>
      <c r="IRQ305" s="7"/>
      <c r="IRR305" s="7"/>
      <c r="IRS305" s="7"/>
      <c r="IRT305" s="7"/>
      <c r="IRU305" s="7"/>
      <c r="IRV305" s="7"/>
      <c r="IRW305" s="7"/>
      <c r="IRX305" s="7"/>
      <c r="IRY305" s="7"/>
      <c r="IRZ305" s="7"/>
      <c r="ISA305" s="7"/>
      <c r="ISB305" s="7"/>
      <c r="ISC305" s="7"/>
      <c r="ISD305" s="7"/>
      <c r="ISE305" s="7"/>
      <c r="ISF305" s="7"/>
      <c r="ISG305" s="7"/>
      <c r="ISH305" s="7"/>
      <c r="ISI305" s="7"/>
      <c r="ISJ305" s="7"/>
      <c r="ISK305" s="7"/>
      <c r="ISL305" s="7"/>
      <c r="ISM305" s="7"/>
      <c r="ISN305" s="7"/>
      <c r="ISO305" s="7"/>
      <c r="ISP305" s="7"/>
      <c r="ISQ305" s="7"/>
      <c r="ISR305" s="7"/>
      <c r="ISS305" s="7"/>
      <c r="IST305" s="7"/>
      <c r="ISU305" s="7"/>
      <c r="ISV305" s="7"/>
      <c r="ISW305" s="7"/>
      <c r="ISX305" s="7"/>
      <c r="ISY305" s="7"/>
      <c r="ISZ305" s="7"/>
      <c r="ITA305" s="7"/>
      <c r="ITB305" s="7"/>
      <c r="ITC305" s="7"/>
      <c r="ITD305" s="7"/>
      <c r="ITE305" s="7"/>
      <c r="ITF305" s="7"/>
      <c r="ITG305" s="7"/>
      <c r="ITH305" s="7"/>
      <c r="ITI305" s="7"/>
      <c r="ITJ305" s="7"/>
      <c r="ITK305" s="7"/>
      <c r="ITL305" s="7"/>
      <c r="ITM305" s="7"/>
      <c r="ITN305" s="7"/>
      <c r="ITO305" s="7"/>
      <c r="ITP305" s="7"/>
      <c r="ITQ305" s="7"/>
      <c r="ITR305" s="7"/>
      <c r="ITS305" s="7"/>
      <c r="ITT305" s="7"/>
      <c r="ITU305" s="7"/>
      <c r="ITV305" s="7"/>
      <c r="ITW305" s="7"/>
      <c r="ITX305" s="7"/>
      <c r="ITY305" s="7"/>
      <c r="ITZ305" s="7"/>
      <c r="IUA305" s="7"/>
      <c r="IUB305" s="7"/>
      <c r="IUC305" s="7"/>
      <c r="IUD305" s="7"/>
      <c r="IUE305" s="7"/>
      <c r="IUF305" s="7"/>
      <c r="IUG305" s="7"/>
      <c r="IUH305" s="7"/>
      <c r="IUI305" s="7"/>
      <c r="IUJ305" s="7"/>
      <c r="IUK305" s="7"/>
      <c r="IUL305" s="7"/>
      <c r="IUM305" s="7"/>
      <c r="IUN305" s="7"/>
      <c r="IUO305" s="7"/>
      <c r="IUP305" s="7"/>
      <c r="IUQ305" s="7"/>
      <c r="IUR305" s="7"/>
      <c r="IUS305" s="7"/>
      <c r="IUT305" s="7"/>
      <c r="IUU305" s="7"/>
      <c r="IUV305" s="7"/>
      <c r="IUW305" s="7"/>
      <c r="IUX305" s="7"/>
      <c r="IUY305" s="7"/>
      <c r="IUZ305" s="7"/>
      <c r="IVA305" s="7"/>
      <c r="IVB305" s="7"/>
      <c r="IVC305" s="7"/>
      <c r="IVD305" s="7"/>
      <c r="IVE305" s="7"/>
      <c r="IVF305" s="7"/>
      <c r="IVG305" s="7"/>
      <c r="IVH305" s="7"/>
      <c r="IVI305" s="7"/>
      <c r="IVJ305" s="7"/>
      <c r="IVK305" s="7"/>
      <c r="IVL305" s="7"/>
      <c r="IVM305" s="7"/>
      <c r="IVN305" s="7"/>
      <c r="IVO305" s="7"/>
      <c r="IVP305" s="7"/>
      <c r="IVQ305" s="7"/>
      <c r="IVR305" s="7"/>
      <c r="IVS305" s="7"/>
      <c r="IVT305" s="7"/>
      <c r="IVU305" s="7"/>
      <c r="IVV305" s="7"/>
      <c r="IVW305" s="7"/>
      <c r="IVX305" s="7"/>
      <c r="IVY305" s="7"/>
      <c r="IVZ305" s="7"/>
      <c r="IWA305" s="7"/>
      <c r="IWB305" s="7"/>
      <c r="IWC305" s="7"/>
      <c r="IWD305" s="7"/>
      <c r="IWE305" s="7"/>
      <c r="IWF305" s="7"/>
      <c r="IWG305" s="7"/>
      <c r="IWH305" s="7"/>
      <c r="IWI305" s="7"/>
      <c r="IWJ305" s="7"/>
      <c r="IWK305" s="7"/>
      <c r="IWL305" s="7"/>
      <c r="IWM305" s="7"/>
      <c r="IWN305" s="7"/>
      <c r="IWO305" s="7"/>
      <c r="IWP305" s="7"/>
      <c r="IWQ305" s="7"/>
      <c r="IWR305" s="7"/>
      <c r="IWS305" s="7"/>
      <c r="IWT305" s="7"/>
      <c r="IWU305" s="7"/>
      <c r="IWV305" s="7"/>
      <c r="IWW305" s="7"/>
      <c r="IWX305" s="7"/>
      <c r="IWY305" s="7"/>
      <c r="IWZ305" s="7"/>
      <c r="IXA305" s="7"/>
      <c r="IXB305" s="7"/>
      <c r="IXC305" s="7"/>
      <c r="IXD305" s="7"/>
      <c r="IXE305" s="7"/>
      <c r="IXF305" s="7"/>
      <c r="IXG305" s="7"/>
      <c r="IXH305" s="7"/>
      <c r="IXI305" s="7"/>
      <c r="IXJ305" s="7"/>
      <c r="IXK305" s="7"/>
      <c r="IXL305" s="7"/>
      <c r="IXM305" s="7"/>
      <c r="IXN305" s="7"/>
      <c r="IXO305" s="7"/>
      <c r="IXP305" s="7"/>
      <c r="IXQ305" s="7"/>
      <c r="IXR305" s="7"/>
      <c r="IXS305" s="7"/>
      <c r="IXT305" s="7"/>
      <c r="IXU305" s="7"/>
      <c r="IXV305" s="7"/>
      <c r="IXW305" s="7"/>
      <c r="IXX305" s="7"/>
      <c r="IXY305" s="7"/>
      <c r="IXZ305" s="7"/>
      <c r="IYA305" s="7"/>
      <c r="IYB305" s="7"/>
      <c r="IYC305" s="7"/>
      <c r="IYD305" s="7"/>
      <c r="IYE305" s="7"/>
      <c r="IYF305" s="7"/>
      <c r="IYG305" s="7"/>
      <c r="IYH305" s="7"/>
      <c r="IYI305" s="7"/>
      <c r="IYJ305" s="7"/>
      <c r="IYK305" s="7"/>
      <c r="IYL305" s="7"/>
      <c r="IYM305" s="7"/>
      <c r="IYN305" s="7"/>
      <c r="IYO305" s="7"/>
      <c r="IYP305" s="7"/>
      <c r="IYQ305" s="7"/>
      <c r="IYR305" s="7"/>
      <c r="IYS305" s="7"/>
      <c r="IYT305" s="7"/>
      <c r="IYU305" s="7"/>
      <c r="IYV305" s="7"/>
      <c r="IYW305" s="7"/>
      <c r="IYX305" s="7"/>
      <c r="IYY305" s="7"/>
      <c r="IYZ305" s="7"/>
      <c r="IZA305" s="7"/>
      <c r="IZB305" s="7"/>
      <c r="IZC305" s="7"/>
      <c r="IZD305" s="7"/>
      <c r="IZE305" s="7"/>
      <c r="IZF305" s="7"/>
      <c r="IZG305" s="7"/>
      <c r="IZH305" s="7"/>
      <c r="IZI305" s="7"/>
      <c r="IZJ305" s="7"/>
      <c r="IZK305" s="7"/>
      <c r="IZL305" s="7"/>
      <c r="IZM305" s="7"/>
      <c r="IZN305" s="7"/>
      <c r="IZO305" s="7"/>
      <c r="IZP305" s="7"/>
      <c r="IZQ305" s="7"/>
      <c r="IZR305" s="7"/>
      <c r="IZS305" s="7"/>
      <c r="IZT305" s="7"/>
      <c r="IZU305" s="7"/>
      <c r="IZV305" s="7"/>
      <c r="IZW305" s="7"/>
      <c r="IZX305" s="7"/>
      <c r="IZY305" s="7"/>
      <c r="IZZ305" s="7"/>
      <c r="JAA305" s="7"/>
      <c r="JAB305" s="7"/>
      <c r="JAC305" s="7"/>
      <c r="JAD305" s="7"/>
      <c r="JAE305" s="7"/>
      <c r="JAF305" s="7"/>
      <c r="JAG305" s="7"/>
      <c r="JAH305" s="7"/>
      <c r="JAI305" s="7"/>
      <c r="JAJ305" s="7"/>
      <c r="JAK305" s="7"/>
      <c r="JAL305" s="7"/>
      <c r="JAM305" s="7"/>
      <c r="JAN305" s="7"/>
      <c r="JAO305" s="7"/>
      <c r="JAP305" s="7"/>
      <c r="JAQ305" s="7"/>
      <c r="JAR305" s="7"/>
      <c r="JAS305" s="7"/>
      <c r="JAT305" s="7"/>
      <c r="JAU305" s="7"/>
      <c r="JAV305" s="7"/>
      <c r="JAW305" s="7"/>
      <c r="JAX305" s="7"/>
      <c r="JAY305" s="7"/>
      <c r="JAZ305" s="7"/>
      <c r="JBA305" s="7"/>
      <c r="JBB305" s="7"/>
      <c r="JBC305" s="7"/>
      <c r="JBD305" s="7"/>
      <c r="JBE305" s="7"/>
      <c r="JBF305" s="7"/>
      <c r="JBG305" s="7"/>
      <c r="JBH305" s="7"/>
      <c r="JBI305" s="7"/>
      <c r="JBJ305" s="7"/>
      <c r="JBK305" s="7"/>
      <c r="JBL305" s="7"/>
      <c r="JBM305" s="7"/>
      <c r="JBN305" s="7"/>
      <c r="JBO305" s="7"/>
      <c r="JBP305" s="7"/>
      <c r="JBQ305" s="7"/>
      <c r="JBR305" s="7"/>
      <c r="JBS305" s="7"/>
      <c r="JBT305" s="7"/>
      <c r="JBU305" s="7"/>
      <c r="JBV305" s="7"/>
      <c r="JBW305" s="7"/>
      <c r="JBX305" s="7"/>
      <c r="JBY305" s="7"/>
      <c r="JBZ305" s="7"/>
      <c r="JCA305" s="7"/>
      <c r="JCB305" s="7"/>
      <c r="JCC305" s="7"/>
      <c r="JCD305" s="7"/>
      <c r="JCE305" s="7"/>
      <c r="JCF305" s="7"/>
      <c r="JCG305" s="7"/>
      <c r="JCH305" s="7"/>
      <c r="JCI305" s="7"/>
      <c r="JCJ305" s="7"/>
      <c r="JCK305" s="7"/>
      <c r="JCL305" s="7"/>
      <c r="JCM305" s="7"/>
      <c r="JCN305" s="7"/>
      <c r="JCO305" s="7"/>
      <c r="JCP305" s="7"/>
      <c r="JCQ305" s="7"/>
      <c r="JCR305" s="7"/>
      <c r="JCS305" s="7"/>
      <c r="JCT305" s="7"/>
      <c r="JCU305" s="7"/>
      <c r="JCV305" s="7"/>
      <c r="JCW305" s="7"/>
      <c r="JCX305" s="7"/>
      <c r="JCY305" s="7"/>
      <c r="JCZ305" s="7"/>
      <c r="JDA305" s="7"/>
      <c r="JDB305" s="7"/>
      <c r="JDC305" s="7"/>
      <c r="JDD305" s="7"/>
      <c r="JDE305" s="7"/>
      <c r="JDF305" s="7"/>
      <c r="JDG305" s="7"/>
      <c r="JDH305" s="7"/>
      <c r="JDI305" s="7"/>
      <c r="JDJ305" s="7"/>
      <c r="JDK305" s="7"/>
      <c r="JDL305" s="7"/>
      <c r="JDM305" s="7"/>
      <c r="JDN305" s="7"/>
      <c r="JDO305" s="7"/>
      <c r="JDP305" s="7"/>
      <c r="JDQ305" s="7"/>
      <c r="JDR305" s="7"/>
      <c r="JDS305" s="7"/>
      <c r="JDT305" s="7"/>
      <c r="JDU305" s="7"/>
      <c r="JDV305" s="7"/>
      <c r="JDW305" s="7"/>
      <c r="JDX305" s="7"/>
      <c r="JDY305" s="7"/>
      <c r="JDZ305" s="7"/>
      <c r="JEA305" s="7"/>
      <c r="JEB305" s="7"/>
      <c r="JEC305" s="7"/>
      <c r="JED305" s="7"/>
      <c r="JEE305" s="7"/>
      <c r="JEF305" s="7"/>
      <c r="JEG305" s="7"/>
      <c r="JEH305" s="7"/>
      <c r="JEI305" s="7"/>
      <c r="JEJ305" s="7"/>
      <c r="JEK305" s="7"/>
      <c r="JEL305" s="7"/>
      <c r="JEM305" s="7"/>
      <c r="JEN305" s="7"/>
      <c r="JEO305" s="7"/>
      <c r="JEP305" s="7"/>
      <c r="JEQ305" s="7"/>
      <c r="JER305" s="7"/>
      <c r="JES305" s="7"/>
      <c r="JET305" s="7"/>
      <c r="JEU305" s="7"/>
      <c r="JEV305" s="7"/>
      <c r="JEW305" s="7"/>
      <c r="JEX305" s="7"/>
      <c r="JEY305" s="7"/>
      <c r="JEZ305" s="7"/>
      <c r="JFA305" s="7"/>
      <c r="JFB305" s="7"/>
      <c r="JFC305" s="7"/>
      <c r="JFD305" s="7"/>
      <c r="JFE305" s="7"/>
      <c r="JFF305" s="7"/>
      <c r="JFG305" s="7"/>
      <c r="JFH305" s="7"/>
      <c r="JFI305" s="7"/>
      <c r="JFJ305" s="7"/>
      <c r="JFK305" s="7"/>
      <c r="JFL305" s="7"/>
      <c r="JFM305" s="7"/>
      <c r="JFN305" s="7"/>
      <c r="JFO305" s="7"/>
      <c r="JFP305" s="7"/>
      <c r="JFQ305" s="7"/>
      <c r="JFR305" s="7"/>
      <c r="JFS305" s="7"/>
      <c r="JFT305" s="7"/>
      <c r="JFU305" s="7"/>
      <c r="JFV305" s="7"/>
      <c r="JFW305" s="7"/>
      <c r="JFX305" s="7"/>
      <c r="JFY305" s="7"/>
      <c r="JFZ305" s="7"/>
      <c r="JGA305" s="7"/>
      <c r="JGB305" s="7"/>
      <c r="JGC305" s="7"/>
      <c r="JGD305" s="7"/>
      <c r="JGE305" s="7"/>
      <c r="JGF305" s="7"/>
      <c r="JGG305" s="7"/>
      <c r="JGH305" s="7"/>
      <c r="JGI305" s="7"/>
      <c r="JGJ305" s="7"/>
      <c r="JGK305" s="7"/>
      <c r="JGL305" s="7"/>
      <c r="JGM305" s="7"/>
      <c r="JGN305" s="7"/>
      <c r="JGO305" s="7"/>
      <c r="JGP305" s="7"/>
      <c r="JGQ305" s="7"/>
      <c r="JGR305" s="7"/>
      <c r="JGS305" s="7"/>
      <c r="JGT305" s="7"/>
      <c r="JGU305" s="7"/>
      <c r="JGV305" s="7"/>
      <c r="JGW305" s="7"/>
      <c r="JGX305" s="7"/>
      <c r="JGY305" s="7"/>
      <c r="JGZ305" s="7"/>
      <c r="JHA305" s="7"/>
      <c r="JHB305" s="7"/>
      <c r="JHC305" s="7"/>
      <c r="JHD305" s="7"/>
      <c r="JHE305" s="7"/>
      <c r="JHF305" s="7"/>
      <c r="JHG305" s="7"/>
      <c r="JHH305" s="7"/>
      <c r="JHI305" s="7"/>
      <c r="JHJ305" s="7"/>
      <c r="JHK305" s="7"/>
      <c r="JHL305" s="7"/>
      <c r="JHM305" s="7"/>
      <c r="JHN305" s="7"/>
      <c r="JHO305" s="7"/>
      <c r="JHP305" s="7"/>
      <c r="JHQ305" s="7"/>
      <c r="JHR305" s="7"/>
      <c r="JHS305" s="7"/>
      <c r="JHT305" s="7"/>
      <c r="JHU305" s="7"/>
      <c r="JHV305" s="7"/>
      <c r="JHW305" s="7"/>
      <c r="JHX305" s="7"/>
      <c r="JHY305" s="7"/>
      <c r="JHZ305" s="7"/>
      <c r="JIA305" s="7"/>
      <c r="JIB305" s="7"/>
      <c r="JIC305" s="7"/>
      <c r="JID305" s="7"/>
      <c r="JIE305" s="7"/>
      <c r="JIF305" s="7"/>
      <c r="JIG305" s="7"/>
      <c r="JIH305" s="7"/>
      <c r="JII305" s="7"/>
      <c r="JIJ305" s="7"/>
      <c r="JIK305" s="7"/>
      <c r="JIL305" s="7"/>
      <c r="JIM305" s="7"/>
      <c r="JIN305" s="7"/>
      <c r="JIO305" s="7"/>
      <c r="JIP305" s="7"/>
      <c r="JIQ305" s="7"/>
      <c r="JIR305" s="7"/>
      <c r="JIS305" s="7"/>
      <c r="JIT305" s="7"/>
      <c r="JIU305" s="7"/>
      <c r="JIV305" s="7"/>
      <c r="JIW305" s="7"/>
      <c r="JIX305" s="7"/>
      <c r="JIY305" s="7"/>
      <c r="JIZ305" s="7"/>
      <c r="JJA305" s="7"/>
      <c r="JJB305" s="7"/>
      <c r="JJC305" s="7"/>
      <c r="JJD305" s="7"/>
      <c r="JJE305" s="7"/>
      <c r="JJF305" s="7"/>
      <c r="JJG305" s="7"/>
      <c r="JJH305" s="7"/>
      <c r="JJI305" s="7"/>
      <c r="JJJ305" s="7"/>
      <c r="JJK305" s="7"/>
      <c r="JJL305" s="7"/>
      <c r="JJM305" s="7"/>
      <c r="JJN305" s="7"/>
      <c r="JJO305" s="7"/>
      <c r="JJP305" s="7"/>
      <c r="JJQ305" s="7"/>
      <c r="JJR305" s="7"/>
      <c r="JJS305" s="7"/>
      <c r="JJT305" s="7"/>
      <c r="JJU305" s="7"/>
      <c r="JJV305" s="7"/>
      <c r="JJW305" s="7"/>
      <c r="JJX305" s="7"/>
      <c r="JJY305" s="7"/>
      <c r="JJZ305" s="7"/>
      <c r="JKA305" s="7"/>
      <c r="JKB305" s="7"/>
      <c r="JKC305" s="7"/>
      <c r="JKD305" s="7"/>
      <c r="JKE305" s="7"/>
      <c r="JKF305" s="7"/>
      <c r="JKG305" s="7"/>
      <c r="JKH305" s="7"/>
      <c r="JKI305" s="7"/>
      <c r="JKJ305" s="7"/>
      <c r="JKK305" s="7"/>
      <c r="JKL305" s="7"/>
      <c r="JKM305" s="7"/>
      <c r="JKN305" s="7"/>
      <c r="JKO305" s="7"/>
      <c r="JKP305" s="7"/>
      <c r="JKQ305" s="7"/>
      <c r="JKR305" s="7"/>
      <c r="JKS305" s="7"/>
      <c r="JKT305" s="7"/>
      <c r="JKU305" s="7"/>
      <c r="JKV305" s="7"/>
      <c r="JKW305" s="7"/>
      <c r="JKX305" s="7"/>
      <c r="JKY305" s="7"/>
      <c r="JKZ305" s="7"/>
      <c r="JLA305" s="7"/>
      <c r="JLB305" s="7"/>
      <c r="JLC305" s="7"/>
      <c r="JLD305" s="7"/>
      <c r="JLE305" s="7"/>
      <c r="JLF305" s="7"/>
      <c r="JLG305" s="7"/>
      <c r="JLH305" s="7"/>
      <c r="JLI305" s="7"/>
      <c r="JLJ305" s="7"/>
      <c r="JLK305" s="7"/>
      <c r="JLL305" s="7"/>
      <c r="JLM305" s="7"/>
      <c r="JLN305" s="7"/>
      <c r="JLO305" s="7"/>
      <c r="JLP305" s="7"/>
      <c r="JLQ305" s="7"/>
      <c r="JLR305" s="7"/>
      <c r="JLS305" s="7"/>
      <c r="JLT305" s="7"/>
      <c r="JLU305" s="7"/>
      <c r="JLV305" s="7"/>
      <c r="JLW305" s="7"/>
      <c r="JLX305" s="7"/>
      <c r="JLY305" s="7"/>
      <c r="JLZ305" s="7"/>
      <c r="JMA305" s="7"/>
      <c r="JMB305" s="7"/>
      <c r="JMC305" s="7"/>
      <c r="JMD305" s="7"/>
      <c r="JME305" s="7"/>
      <c r="JMF305" s="7"/>
      <c r="JMG305" s="7"/>
      <c r="JMH305" s="7"/>
      <c r="JMI305" s="7"/>
      <c r="JMJ305" s="7"/>
      <c r="JMK305" s="7"/>
      <c r="JML305" s="7"/>
      <c r="JMM305" s="7"/>
      <c r="JMN305" s="7"/>
      <c r="JMO305" s="7"/>
      <c r="JMP305" s="7"/>
      <c r="JMQ305" s="7"/>
      <c r="JMR305" s="7"/>
      <c r="JMS305" s="7"/>
      <c r="JMT305" s="7"/>
      <c r="JMU305" s="7"/>
      <c r="JMV305" s="7"/>
      <c r="JMW305" s="7"/>
      <c r="JMX305" s="7"/>
      <c r="JMY305" s="7"/>
      <c r="JMZ305" s="7"/>
      <c r="JNA305" s="7"/>
      <c r="JNB305" s="7"/>
      <c r="JNC305" s="7"/>
      <c r="JND305" s="7"/>
      <c r="JNE305" s="7"/>
      <c r="JNF305" s="7"/>
      <c r="JNG305" s="7"/>
      <c r="JNH305" s="7"/>
      <c r="JNI305" s="7"/>
      <c r="JNJ305" s="7"/>
      <c r="JNK305" s="7"/>
      <c r="JNL305" s="7"/>
      <c r="JNM305" s="7"/>
      <c r="JNN305" s="7"/>
      <c r="JNO305" s="7"/>
      <c r="JNP305" s="7"/>
      <c r="JNQ305" s="7"/>
      <c r="JNR305" s="7"/>
      <c r="JNS305" s="7"/>
      <c r="JNT305" s="7"/>
      <c r="JNU305" s="7"/>
      <c r="JNV305" s="7"/>
      <c r="JNW305" s="7"/>
      <c r="JNX305" s="7"/>
      <c r="JNY305" s="7"/>
      <c r="JNZ305" s="7"/>
      <c r="JOA305" s="7"/>
      <c r="JOB305" s="7"/>
      <c r="JOC305" s="7"/>
      <c r="JOD305" s="7"/>
      <c r="JOE305" s="7"/>
      <c r="JOF305" s="7"/>
      <c r="JOG305" s="7"/>
      <c r="JOH305" s="7"/>
      <c r="JOI305" s="7"/>
      <c r="JOJ305" s="7"/>
      <c r="JOK305" s="7"/>
      <c r="JOL305" s="7"/>
      <c r="JOM305" s="7"/>
      <c r="JON305" s="7"/>
      <c r="JOO305" s="7"/>
      <c r="JOP305" s="7"/>
      <c r="JOQ305" s="7"/>
      <c r="JOR305" s="7"/>
      <c r="JOS305" s="7"/>
      <c r="JOT305" s="7"/>
      <c r="JOU305" s="7"/>
      <c r="JOV305" s="7"/>
      <c r="JOW305" s="7"/>
      <c r="JOX305" s="7"/>
      <c r="JOY305" s="7"/>
      <c r="JOZ305" s="7"/>
      <c r="JPA305" s="7"/>
      <c r="JPB305" s="7"/>
      <c r="JPC305" s="7"/>
      <c r="JPD305" s="7"/>
      <c r="JPE305" s="7"/>
      <c r="JPF305" s="7"/>
      <c r="JPG305" s="7"/>
      <c r="JPH305" s="7"/>
      <c r="JPI305" s="7"/>
      <c r="JPJ305" s="7"/>
      <c r="JPK305" s="7"/>
      <c r="JPL305" s="7"/>
      <c r="JPM305" s="7"/>
      <c r="JPN305" s="7"/>
      <c r="JPO305" s="7"/>
      <c r="JPP305" s="7"/>
      <c r="JPQ305" s="7"/>
      <c r="JPR305" s="7"/>
      <c r="JPS305" s="7"/>
      <c r="JPT305" s="7"/>
      <c r="JPU305" s="7"/>
      <c r="JPV305" s="7"/>
      <c r="JPW305" s="7"/>
      <c r="JPX305" s="7"/>
      <c r="JPY305" s="7"/>
      <c r="JPZ305" s="7"/>
      <c r="JQA305" s="7"/>
      <c r="JQB305" s="7"/>
      <c r="JQC305" s="7"/>
      <c r="JQD305" s="7"/>
      <c r="JQE305" s="7"/>
      <c r="JQF305" s="7"/>
      <c r="JQG305" s="7"/>
      <c r="JQH305" s="7"/>
      <c r="JQI305" s="7"/>
      <c r="JQJ305" s="7"/>
      <c r="JQK305" s="7"/>
      <c r="JQL305" s="7"/>
      <c r="JQM305" s="7"/>
      <c r="JQN305" s="7"/>
      <c r="JQO305" s="7"/>
      <c r="JQP305" s="7"/>
      <c r="JQQ305" s="7"/>
      <c r="JQR305" s="7"/>
      <c r="JQS305" s="7"/>
      <c r="JQT305" s="7"/>
      <c r="JQU305" s="7"/>
      <c r="JQV305" s="7"/>
      <c r="JQW305" s="7"/>
      <c r="JQX305" s="7"/>
      <c r="JQY305" s="7"/>
      <c r="JQZ305" s="7"/>
      <c r="JRA305" s="7"/>
      <c r="JRB305" s="7"/>
      <c r="JRC305" s="7"/>
      <c r="JRD305" s="7"/>
      <c r="JRE305" s="7"/>
      <c r="JRF305" s="7"/>
      <c r="JRG305" s="7"/>
      <c r="JRH305" s="7"/>
      <c r="JRI305" s="7"/>
      <c r="JRJ305" s="7"/>
      <c r="JRK305" s="7"/>
      <c r="JRL305" s="7"/>
      <c r="JRM305" s="7"/>
      <c r="JRN305" s="7"/>
      <c r="JRO305" s="7"/>
      <c r="JRP305" s="7"/>
      <c r="JRQ305" s="7"/>
      <c r="JRR305" s="7"/>
      <c r="JRS305" s="7"/>
      <c r="JRT305" s="7"/>
      <c r="JRU305" s="7"/>
      <c r="JRV305" s="7"/>
      <c r="JRW305" s="7"/>
      <c r="JRX305" s="7"/>
      <c r="JRY305" s="7"/>
      <c r="JRZ305" s="7"/>
      <c r="JSA305" s="7"/>
      <c r="JSB305" s="7"/>
      <c r="JSC305" s="7"/>
      <c r="JSD305" s="7"/>
      <c r="JSE305" s="7"/>
      <c r="JSF305" s="7"/>
      <c r="JSG305" s="7"/>
      <c r="JSH305" s="7"/>
      <c r="JSI305" s="7"/>
      <c r="JSJ305" s="7"/>
      <c r="JSK305" s="7"/>
      <c r="JSL305" s="7"/>
      <c r="JSM305" s="7"/>
      <c r="JSN305" s="7"/>
      <c r="JSO305" s="7"/>
      <c r="JSP305" s="7"/>
      <c r="JSQ305" s="7"/>
      <c r="JSR305" s="7"/>
      <c r="JSS305" s="7"/>
      <c r="JST305" s="7"/>
      <c r="JSU305" s="7"/>
      <c r="JSV305" s="7"/>
      <c r="JSW305" s="7"/>
      <c r="JSX305" s="7"/>
      <c r="JSY305" s="7"/>
      <c r="JSZ305" s="7"/>
      <c r="JTA305" s="7"/>
      <c r="JTB305" s="7"/>
      <c r="JTC305" s="7"/>
      <c r="JTD305" s="7"/>
      <c r="JTE305" s="7"/>
      <c r="JTF305" s="7"/>
      <c r="JTG305" s="7"/>
      <c r="JTH305" s="7"/>
      <c r="JTI305" s="7"/>
      <c r="JTJ305" s="7"/>
      <c r="JTK305" s="7"/>
      <c r="JTL305" s="7"/>
      <c r="JTM305" s="7"/>
      <c r="JTN305" s="7"/>
      <c r="JTO305" s="7"/>
      <c r="JTP305" s="7"/>
      <c r="JTQ305" s="7"/>
      <c r="JTR305" s="7"/>
      <c r="JTS305" s="7"/>
      <c r="JTT305" s="7"/>
      <c r="JTU305" s="7"/>
      <c r="JTV305" s="7"/>
      <c r="JTW305" s="7"/>
      <c r="JTX305" s="7"/>
      <c r="JTY305" s="7"/>
      <c r="JTZ305" s="7"/>
      <c r="JUA305" s="7"/>
      <c r="JUB305" s="7"/>
      <c r="JUC305" s="7"/>
      <c r="JUD305" s="7"/>
      <c r="JUE305" s="7"/>
      <c r="JUF305" s="7"/>
      <c r="JUG305" s="7"/>
      <c r="JUH305" s="7"/>
      <c r="JUI305" s="7"/>
      <c r="JUJ305" s="7"/>
      <c r="JUK305" s="7"/>
      <c r="JUL305" s="7"/>
      <c r="JUM305" s="7"/>
      <c r="JUN305" s="7"/>
      <c r="JUO305" s="7"/>
      <c r="JUP305" s="7"/>
      <c r="JUQ305" s="7"/>
      <c r="JUR305" s="7"/>
      <c r="JUS305" s="7"/>
      <c r="JUT305" s="7"/>
      <c r="JUU305" s="7"/>
      <c r="JUV305" s="7"/>
      <c r="JUW305" s="7"/>
      <c r="JUX305" s="7"/>
      <c r="JUY305" s="7"/>
      <c r="JUZ305" s="7"/>
      <c r="JVA305" s="7"/>
      <c r="JVB305" s="7"/>
      <c r="JVC305" s="7"/>
      <c r="JVD305" s="7"/>
      <c r="JVE305" s="7"/>
      <c r="JVF305" s="7"/>
      <c r="JVG305" s="7"/>
      <c r="JVH305" s="7"/>
      <c r="JVI305" s="7"/>
      <c r="JVJ305" s="7"/>
      <c r="JVK305" s="7"/>
      <c r="JVL305" s="7"/>
      <c r="JVM305" s="7"/>
      <c r="JVN305" s="7"/>
      <c r="JVO305" s="7"/>
      <c r="JVP305" s="7"/>
      <c r="JVQ305" s="7"/>
      <c r="JVR305" s="7"/>
      <c r="JVS305" s="7"/>
      <c r="JVT305" s="7"/>
      <c r="JVU305" s="7"/>
      <c r="JVV305" s="7"/>
      <c r="JVW305" s="7"/>
      <c r="JVX305" s="7"/>
      <c r="JVY305" s="7"/>
      <c r="JVZ305" s="7"/>
      <c r="JWA305" s="7"/>
      <c r="JWB305" s="7"/>
      <c r="JWC305" s="7"/>
      <c r="JWD305" s="7"/>
      <c r="JWE305" s="7"/>
      <c r="JWF305" s="7"/>
      <c r="JWG305" s="7"/>
      <c r="JWH305" s="7"/>
      <c r="JWI305" s="7"/>
      <c r="JWJ305" s="7"/>
      <c r="JWK305" s="7"/>
      <c r="JWL305" s="7"/>
      <c r="JWM305" s="7"/>
      <c r="JWN305" s="7"/>
      <c r="JWO305" s="7"/>
      <c r="JWP305" s="7"/>
      <c r="JWQ305" s="7"/>
      <c r="JWR305" s="7"/>
      <c r="JWS305" s="7"/>
      <c r="JWT305" s="7"/>
      <c r="JWU305" s="7"/>
      <c r="JWV305" s="7"/>
      <c r="JWW305" s="7"/>
      <c r="JWX305" s="7"/>
      <c r="JWY305" s="7"/>
      <c r="JWZ305" s="7"/>
      <c r="JXA305" s="7"/>
      <c r="JXB305" s="7"/>
      <c r="JXC305" s="7"/>
      <c r="JXD305" s="7"/>
      <c r="JXE305" s="7"/>
      <c r="JXF305" s="7"/>
      <c r="JXG305" s="7"/>
      <c r="JXH305" s="7"/>
      <c r="JXI305" s="7"/>
      <c r="JXJ305" s="7"/>
      <c r="JXK305" s="7"/>
      <c r="JXL305" s="7"/>
      <c r="JXM305" s="7"/>
      <c r="JXN305" s="7"/>
      <c r="JXO305" s="7"/>
      <c r="JXP305" s="7"/>
      <c r="JXQ305" s="7"/>
      <c r="JXR305" s="7"/>
      <c r="JXS305" s="7"/>
      <c r="JXT305" s="7"/>
      <c r="JXU305" s="7"/>
      <c r="JXV305" s="7"/>
      <c r="JXW305" s="7"/>
      <c r="JXX305" s="7"/>
      <c r="JXY305" s="7"/>
      <c r="JXZ305" s="7"/>
      <c r="JYA305" s="7"/>
      <c r="JYB305" s="7"/>
      <c r="JYC305" s="7"/>
      <c r="JYD305" s="7"/>
      <c r="JYE305" s="7"/>
      <c r="JYF305" s="7"/>
      <c r="JYG305" s="7"/>
      <c r="JYH305" s="7"/>
      <c r="JYI305" s="7"/>
      <c r="JYJ305" s="7"/>
      <c r="JYK305" s="7"/>
      <c r="JYL305" s="7"/>
      <c r="JYM305" s="7"/>
      <c r="JYN305" s="7"/>
      <c r="JYO305" s="7"/>
      <c r="JYP305" s="7"/>
      <c r="JYQ305" s="7"/>
      <c r="JYR305" s="7"/>
      <c r="JYS305" s="7"/>
      <c r="JYT305" s="7"/>
      <c r="JYU305" s="7"/>
      <c r="JYV305" s="7"/>
      <c r="JYW305" s="7"/>
      <c r="JYX305" s="7"/>
      <c r="JYY305" s="7"/>
      <c r="JYZ305" s="7"/>
      <c r="JZA305" s="7"/>
      <c r="JZB305" s="7"/>
      <c r="JZC305" s="7"/>
      <c r="JZD305" s="7"/>
      <c r="JZE305" s="7"/>
      <c r="JZF305" s="7"/>
      <c r="JZG305" s="7"/>
      <c r="JZH305" s="7"/>
      <c r="JZI305" s="7"/>
      <c r="JZJ305" s="7"/>
      <c r="JZK305" s="7"/>
      <c r="JZL305" s="7"/>
      <c r="JZM305" s="7"/>
      <c r="JZN305" s="7"/>
      <c r="JZO305" s="7"/>
      <c r="JZP305" s="7"/>
      <c r="JZQ305" s="7"/>
      <c r="JZR305" s="7"/>
      <c r="JZS305" s="7"/>
      <c r="JZT305" s="7"/>
      <c r="JZU305" s="7"/>
      <c r="JZV305" s="7"/>
      <c r="JZW305" s="7"/>
      <c r="JZX305" s="7"/>
      <c r="JZY305" s="7"/>
      <c r="JZZ305" s="7"/>
      <c r="KAA305" s="7"/>
      <c r="KAB305" s="7"/>
      <c r="KAC305" s="7"/>
      <c r="KAD305" s="7"/>
      <c r="KAE305" s="7"/>
      <c r="KAF305" s="7"/>
      <c r="KAG305" s="7"/>
      <c r="KAH305" s="7"/>
      <c r="KAI305" s="7"/>
      <c r="KAJ305" s="7"/>
      <c r="KAK305" s="7"/>
      <c r="KAL305" s="7"/>
      <c r="KAM305" s="7"/>
      <c r="KAN305" s="7"/>
      <c r="KAO305" s="7"/>
      <c r="KAP305" s="7"/>
      <c r="KAQ305" s="7"/>
      <c r="KAR305" s="7"/>
      <c r="KAS305" s="7"/>
      <c r="KAT305" s="7"/>
      <c r="KAU305" s="7"/>
      <c r="KAV305" s="7"/>
      <c r="KAW305" s="7"/>
      <c r="KAX305" s="7"/>
      <c r="KAY305" s="7"/>
      <c r="KAZ305" s="7"/>
      <c r="KBA305" s="7"/>
      <c r="KBB305" s="7"/>
      <c r="KBC305" s="7"/>
      <c r="KBD305" s="7"/>
      <c r="KBE305" s="7"/>
      <c r="KBF305" s="7"/>
      <c r="KBG305" s="7"/>
      <c r="KBH305" s="7"/>
      <c r="KBI305" s="7"/>
      <c r="KBJ305" s="7"/>
      <c r="KBK305" s="7"/>
      <c r="KBL305" s="7"/>
      <c r="KBM305" s="7"/>
      <c r="KBN305" s="7"/>
      <c r="KBO305" s="7"/>
      <c r="KBP305" s="7"/>
      <c r="KBQ305" s="7"/>
      <c r="KBR305" s="7"/>
      <c r="KBS305" s="7"/>
      <c r="KBT305" s="7"/>
      <c r="KBU305" s="7"/>
      <c r="KBV305" s="7"/>
      <c r="KBW305" s="7"/>
      <c r="KBX305" s="7"/>
      <c r="KBY305" s="7"/>
      <c r="KBZ305" s="7"/>
      <c r="KCA305" s="7"/>
      <c r="KCB305" s="7"/>
      <c r="KCC305" s="7"/>
      <c r="KCD305" s="7"/>
      <c r="KCE305" s="7"/>
      <c r="KCF305" s="7"/>
      <c r="KCG305" s="7"/>
      <c r="KCH305" s="7"/>
      <c r="KCI305" s="7"/>
      <c r="KCJ305" s="7"/>
      <c r="KCK305" s="7"/>
      <c r="KCL305" s="7"/>
      <c r="KCM305" s="7"/>
      <c r="KCN305" s="7"/>
      <c r="KCO305" s="7"/>
      <c r="KCP305" s="7"/>
      <c r="KCQ305" s="7"/>
      <c r="KCR305" s="7"/>
      <c r="KCS305" s="7"/>
      <c r="KCT305" s="7"/>
      <c r="KCU305" s="7"/>
      <c r="KCV305" s="7"/>
      <c r="KCW305" s="7"/>
      <c r="KCX305" s="7"/>
      <c r="KCY305" s="7"/>
      <c r="KCZ305" s="7"/>
      <c r="KDA305" s="7"/>
      <c r="KDB305" s="7"/>
      <c r="KDC305" s="7"/>
      <c r="KDD305" s="7"/>
      <c r="KDE305" s="7"/>
      <c r="KDF305" s="7"/>
      <c r="KDG305" s="7"/>
      <c r="KDH305" s="7"/>
      <c r="KDI305" s="7"/>
      <c r="KDJ305" s="7"/>
      <c r="KDK305" s="7"/>
      <c r="KDL305" s="7"/>
      <c r="KDM305" s="7"/>
      <c r="KDN305" s="7"/>
      <c r="KDO305" s="7"/>
      <c r="KDP305" s="7"/>
      <c r="KDQ305" s="7"/>
      <c r="KDR305" s="7"/>
      <c r="KDS305" s="7"/>
      <c r="KDT305" s="7"/>
      <c r="KDU305" s="7"/>
      <c r="KDV305" s="7"/>
      <c r="KDW305" s="7"/>
      <c r="KDX305" s="7"/>
      <c r="KDY305" s="7"/>
      <c r="KDZ305" s="7"/>
      <c r="KEA305" s="7"/>
      <c r="KEB305" s="7"/>
      <c r="KEC305" s="7"/>
      <c r="KED305" s="7"/>
      <c r="KEE305" s="7"/>
      <c r="KEF305" s="7"/>
      <c r="KEG305" s="7"/>
      <c r="KEH305" s="7"/>
      <c r="KEI305" s="7"/>
      <c r="KEJ305" s="7"/>
      <c r="KEK305" s="7"/>
      <c r="KEL305" s="7"/>
      <c r="KEM305" s="7"/>
      <c r="KEN305" s="7"/>
      <c r="KEO305" s="7"/>
      <c r="KEP305" s="7"/>
      <c r="KEQ305" s="7"/>
      <c r="KER305" s="7"/>
      <c r="KES305" s="7"/>
      <c r="KET305" s="7"/>
      <c r="KEU305" s="7"/>
      <c r="KEV305" s="7"/>
      <c r="KEW305" s="7"/>
      <c r="KEX305" s="7"/>
      <c r="KEY305" s="7"/>
      <c r="KEZ305" s="7"/>
      <c r="KFA305" s="7"/>
      <c r="KFB305" s="7"/>
      <c r="KFC305" s="7"/>
      <c r="KFD305" s="7"/>
      <c r="KFE305" s="7"/>
      <c r="KFF305" s="7"/>
      <c r="KFG305" s="7"/>
      <c r="KFH305" s="7"/>
      <c r="KFI305" s="7"/>
      <c r="KFJ305" s="7"/>
      <c r="KFK305" s="7"/>
      <c r="KFL305" s="7"/>
      <c r="KFM305" s="7"/>
      <c r="KFN305" s="7"/>
      <c r="KFO305" s="7"/>
      <c r="KFP305" s="7"/>
      <c r="KFQ305" s="7"/>
      <c r="KFR305" s="7"/>
      <c r="KFS305" s="7"/>
      <c r="KFT305" s="7"/>
      <c r="KFU305" s="7"/>
      <c r="KFV305" s="7"/>
      <c r="KFW305" s="7"/>
      <c r="KFX305" s="7"/>
      <c r="KFY305" s="7"/>
      <c r="KFZ305" s="7"/>
      <c r="KGA305" s="7"/>
      <c r="KGB305" s="7"/>
      <c r="KGC305" s="7"/>
      <c r="KGD305" s="7"/>
      <c r="KGE305" s="7"/>
      <c r="KGF305" s="7"/>
      <c r="KGG305" s="7"/>
      <c r="KGH305" s="7"/>
      <c r="KGI305" s="7"/>
      <c r="KGJ305" s="7"/>
      <c r="KGK305" s="7"/>
      <c r="KGL305" s="7"/>
      <c r="KGM305" s="7"/>
      <c r="KGN305" s="7"/>
      <c r="KGO305" s="7"/>
      <c r="KGP305" s="7"/>
      <c r="KGQ305" s="7"/>
      <c r="KGR305" s="7"/>
      <c r="KGS305" s="7"/>
      <c r="KGT305" s="7"/>
      <c r="KGU305" s="7"/>
      <c r="KGV305" s="7"/>
      <c r="KGW305" s="7"/>
      <c r="KGX305" s="7"/>
      <c r="KGY305" s="7"/>
      <c r="KGZ305" s="7"/>
      <c r="KHA305" s="7"/>
      <c r="KHB305" s="7"/>
      <c r="KHC305" s="7"/>
      <c r="KHD305" s="7"/>
      <c r="KHE305" s="7"/>
      <c r="KHF305" s="7"/>
      <c r="KHG305" s="7"/>
      <c r="KHH305" s="7"/>
      <c r="KHI305" s="7"/>
      <c r="KHJ305" s="7"/>
      <c r="KHK305" s="7"/>
      <c r="KHL305" s="7"/>
      <c r="KHM305" s="7"/>
      <c r="KHN305" s="7"/>
      <c r="KHO305" s="7"/>
      <c r="KHP305" s="7"/>
      <c r="KHQ305" s="7"/>
      <c r="KHR305" s="7"/>
      <c r="KHS305" s="7"/>
      <c r="KHT305" s="7"/>
      <c r="KHU305" s="7"/>
      <c r="KHV305" s="7"/>
      <c r="KHW305" s="7"/>
      <c r="KHX305" s="7"/>
      <c r="KHY305" s="7"/>
      <c r="KHZ305" s="7"/>
      <c r="KIA305" s="7"/>
      <c r="KIB305" s="7"/>
      <c r="KIC305" s="7"/>
      <c r="KID305" s="7"/>
      <c r="KIE305" s="7"/>
      <c r="KIF305" s="7"/>
      <c r="KIG305" s="7"/>
      <c r="KIH305" s="7"/>
      <c r="KII305" s="7"/>
      <c r="KIJ305" s="7"/>
      <c r="KIK305" s="7"/>
      <c r="KIL305" s="7"/>
      <c r="KIM305" s="7"/>
      <c r="KIN305" s="7"/>
      <c r="KIO305" s="7"/>
      <c r="KIP305" s="7"/>
      <c r="KIQ305" s="7"/>
      <c r="KIR305" s="7"/>
      <c r="KIS305" s="7"/>
      <c r="KIT305" s="7"/>
      <c r="KIU305" s="7"/>
      <c r="KIV305" s="7"/>
      <c r="KIW305" s="7"/>
      <c r="KIX305" s="7"/>
      <c r="KIY305" s="7"/>
      <c r="KIZ305" s="7"/>
      <c r="KJA305" s="7"/>
      <c r="KJB305" s="7"/>
      <c r="KJC305" s="7"/>
      <c r="KJD305" s="7"/>
      <c r="KJE305" s="7"/>
      <c r="KJF305" s="7"/>
      <c r="KJG305" s="7"/>
      <c r="KJH305" s="7"/>
      <c r="KJI305" s="7"/>
      <c r="KJJ305" s="7"/>
      <c r="KJK305" s="7"/>
      <c r="KJL305" s="7"/>
      <c r="KJM305" s="7"/>
      <c r="KJN305" s="7"/>
      <c r="KJO305" s="7"/>
      <c r="KJP305" s="7"/>
      <c r="KJQ305" s="7"/>
      <c r="KJR305" s="7"/>
      <c r="KJS305" s="7"/>
      <c r="KJT305" s="7"/>
      <c r="KJU305" s="7"/>
      <c r="KJV305" s="7"/>
      <c r="KJW305" s="7"/>
      <c r="KJX305" s="7"/>
      <c r="KJY305" s="7"/>
      <c r="KJZ305" s="7"/>
      <c r="KKA305" s="7"/>
      <c r="KKB305" s="7"/>
      <c r="KKC305" s="7"/>
      <c r="KKD305" s="7"/>
      <c r="KKE305" s="7"/>
      <c r="KKF305" s="7"/>
      <c r="KKG305" s="7"/>
      <c r="KKH305" s="7"/>
      <c r="KKI305" s="7"/>
      <c r="KKJ305" s="7"/>
      <c r="KKK305" s="7"/>
      <c r="KKL305" s="7"/>
      <c r="KKM305" s="7"/>
      <c r="KKN305" s="7"/>
      <c r="KKO305" s="7"/>
      <c r="KKP305" s="7"/>
      <c r="KKQ305" s="7"/>
      <c r="KKR305" s="7"/>
      <c r="KKS305" s="7"/>
      <c r="KKT305" s="7"/>
      <c r="KKU305" s="7"/>
      <c r="KKV305" s="7"/>
      <c r="KKW305" s="7"/>
      <c r="KKX305" s="7"/>
      <c r="KKY305" s="7"/>
      <c r="KKZ305" s="7"/>
      <c r="KLA305" s="7"/>
      <c r="KLB305" s="7"/>
      <c r="KLC305" s="7"/>
      <c r="KLD305" s="7"/>
      <c r="KLE305" s="7"/>
      <c r="KLF305" s="7"/>
      <c r="KLG305" s="7"/>
      <c r="KLH305" s="7"/>
      <c r="KLI305" s="7"/>
      <c r="KLJ305" s="7"/>
      <c r="KLK305" s="7"/>
      <c r="KLL305" s="7"/>
      <c r="KLM305" s="7"/>
      <c r="KLN305" s="7"/>
      <c r="KLO305" s="7"/>
      <c r="KLP305" s="7"/>
      <c r="KLQ305" s="7"/>
      <c r="KLR305" s="7"/>
      <c r="KLS305" s="7"/>
      <c r="KLT305" s="7"/>
      <c r="KLU305" s="7"/>
      <c r="KLV305" s="7"/>
      <c r="KLW305" s="7"/>
      <c r="KLX305" s="7"/>
      <c r="KLY305" s="7"/>
      <c r="KLZ305" s="7"/>
      <c r="KMA305" s="7"/>
      <c r="KMB305" s="7"/>
      <c r="KMC305" s="7"/>
      <c r="KMD305" s="7"/>
      <c r="KME305" s="7"/>
      <c r="KMF305" s="7"/>
      <c r="KMG305" s="7"/>
      <c r="KMH305" s="7"/>
      <c r="KMI305" s="7"/>
      <c r="KMJ305" s="7"/>
      <c r="KMK305" s="7"/>
      <c r="KML305" s="7"/>
      <c r="KMM305" s="7"/>
      <c r="KMN305" s="7"/>
      <c r="KMO305" s="7"/>
      <c r="KMP305" s="7"/>
      <c r="KMQ305" s="7"/>
      <c r="KMR305" s="7"/>
      <c r="KMS305" s="7"/>
      <c r="KMT305" s="7"/>
      <c r="KMU305" s="7"/>
      <c r="KMV305" s="7"/>
      <c r="KMW305" s="7"/>
      <c r="KMX305" s="7"/>
      <c r="KMY305" s="7"/>
      <c r="KMZ305" s="7"/>
      <c r="KNA305" s="7"/>
      <c r="KNB305" s="7"/>
      <c r="KNC305" s="7"/>
      <c r="KND305" s="7"/>
      <c r="KNE305" s="7"/>
      <c r="KNF305" s="7"/>
      <c r="KNG305" s="7"/>
      <c r="KNH305" s="7"/>
      <c r="KNI305" s="7"/>
      <c r="KNJ305" s="7"/>
      <c r="KNK305" s="7"/>
      <c r="KNL305" s="7"/>
      <c r="KNM305" s="7"/>
      <c r="KNN305" s="7"/>
      <c r="KNO305" s="7"/>
      <c r="KNP305" s="7"/>
      <c r="KNQ305" s="7"/>
      <c r="KNR305" s="7"/>
      <c r="KNS305" s="7"/>
      <c r="KNT305" s="7"/>
      <c r="KNU305" s="7"/>
      <c r="KNV305" s="7"/>
      <c r="KNW305" s="7"/>
      <c r="KNX305" s="7"/>
      <c r="KNY305" s="7"/>
      <c r="KNZ305" s="7"/>
      <c r="KOA305" s="7"/>
      <c r="KOB305" s="7"/>
      <c r="KOC305" s="7"/>
      <c r="KOD305" s="7"/>
      <c r="KOE305" s="7"/>
      <c r="KOF305" s="7"/>
      <c r="KOG305" s="7"/>
      <c r="KOH305" s="7"/>
      <c r="KOI305" s="7"/>
      <c r="KOJ305" s="7"/>
      <c r="KOK305" s="7"/>
      <c r="KOL305" s="7"/>
      <c r="KOM305" s="7"/>
      <c r="KON305" s="7"/>
      <c r="KOO305" s="7"/>
      <c r="KOP305" s="7"/>
      <c r="KOQ305" s="7"/>
      <c r="KOR305" s="7"/>
      <c r="KOS305" s="7"/>
      <c r="KOT305" s="7"/>
      <c r="KOU305" s="7"/>
      <c r="KOV305" s="7"/>
      <c r="KOW305" s="7"/>
      <c r="KOX305" s="7"/>
      <c r="KOY305" s="7"/>
      <c r="KOZ305" s="7"/>
      <c r="KPA305" s="7"/>
      <c r="KPB305" s="7"/>
      <c r="KPC305" s="7"/>
      <c r="KPD305" s="7"/>
      <c r="KPE305" s="7"/>
      <c r="KPF305" s="7"/>
      <c r="KPG305" s="7"/>
      <c r="KPH305" s="7"/>
      <c r="KPI305" s="7"/>
      <c r="KPJ305" s="7"/>
      <c r="KPK305" s="7"/>
      <c r="KPL305" s="7"/>
      <c r="KPM305" s="7"/>
      <c r="KPN305" s="7"/>
      <c r="KPO305" s="7"/>
      <c r="KPP305" s="7"/>
      <c r="KPQ305" s="7"/>
      <c r="KPR305" s="7"/>
      <c r="KPS305" s="7"/>
      <c r="KPT305" s="7"/>
      <c r="KPU305" s="7"/>
      <c r="KPV305" s="7"/>
      <c r="KPW305" s="7"/>
      <c r="KPX305" s="7"/>
      <c r="KPY305" s="7"/>
      <c r="KPZ305" s="7"/>
      <c r="KQA305" s="7"/>
      <c r="KQB305" s="7"/>
      <c r="KQC305" s="7"/>
      <c r="KQD305" s="7"/>
      <c r="KQE305" s="7"/>
      <c r="KQF305" s="7"/>
      <c r="KQG305" s="7"/>
      <c r="KQH305" s="7"/>
      <c r="KQI305" s="7"/>
      <c r="KQJ305" s="7"/>
      <c r="KQK305" s="7"/>
      <c r="KQL305" s="7"/>
      <c r="KQM305" s="7"/>
      <c r="KQN305" s="7"/>
      <c r="KQO305" s="7"/>
      <c r="KQP305" s="7"/>
      <c r="KQQ305" s="7"/>
      <c r="KQR305" s="7"/>
      <c r="KQS305" s="7"/>
      <c r="KQT305" s="7"/>
      <c r="KQU305" s="7"/>
      <c r="KQV305" s="7"/>
      <c r="KQW305" s="7"/>
      <c r="KQX305" s="7"/>
      <c r="KQY305" s="7"/>
      <c r="KQZ305" s="7"/>
      <c r="KRA305" s="7"/>
      <c r="KRB305" s="7"/>
      <c r="KRC305" s="7"/>
      <c r="KRD305" s="7"/>
      <c r="KRE305" s="7"/>
      <c r="KRF305" s="7"/>
      <c r="KRG305" s="7"/>
      <c r="KRH305" s="7"/>
      <c r="KRI305" s="7"/>
      <c r="KRJ305" s="7"/>
      <c r="KRK305" s="7"/>
      <c r="KRL305" s="7"/>
      <c r="KRM305" s="7"/>
      <c r="KRN305" s="7"/>
      <c r="KRO305" s="7"/>
      <c r="KRP305" s="7"/>
      <c r="KRQ305" s="7"/>
      <c r="KRR305" s="7"/>
      <c r="KRS305" s="7"/>
      <c r="KRT305" s="7"/>
      <c r="KRU305" s="7"/>
      <c r="KRV305" s="7"/>
      <c r="KRW305" s="7"/>
      <c r="KRX305" s="7"/>
      <c r="KRY305" s="7"/>
      <c r="KRZ305" s="7"/>
      <c r="KSA305" s="7"/>
      <c r="KSB305" s="7"/>
      <c r="KSC305" s="7"/>
      <c r="KSD305" s="7"/>
      <c r="KSE305" s="7"/>
      <c r="KSF305" s="7"/>
      <c r="KSG305" s="7"/>
      <c r="KSH305" s="7"/>
      <c r="KSI305" s="7"/>
      <c r="KSJ305" s="7"/>
      <c r="KSK305" s="7"/>
      <c r="KSL305" s="7"/>
      <c r="KSM305" s="7"/>
      <c r="KSN305" s="7"/>
      <c r="KSO305" s="7"/>
      <c r="KSP305" s="7"/>
      <c r="KSQ305" s="7"/>
      <c r="KSR305" s="7"/>
      <c r="KSS305" s="7"/>
      <c r="KST305" s="7"/>
      <c r="KSU305" s="7"/>
      <c r="KSV305" s="7"/>
      <c r="KSW305" s="7"/>
      <c r="KSX305" s="7"/>
      <c r="KSY305" s="7"/>
      <c r="KSZ305" s="7"/>
      <c r="KTA305" s="7"/>
      <c r="KTB305" s="7"/>
      <c r="KTC305" s="7"/>
      <c r="KTD305" s="7"/>
      <c r="KTE305" s="7"/>
      <c r="KTF305" s="7"/>
      <c r="KTG305" s="7"/>
      <c r="KTH305" s="7"/>
      <c r="KTI305" s="7"/>
      <c r="KTJ305" s="7"/>
      <c r="KTK305" s="7"/>
      <c r="KTL305" s="7"/>
      <c r="KTM305" s="7"/>
      <c r="KTN305" s="7"/>
      <c r="KTO305" s="7"/>
      <c r="KTP305" s="7"/>
      <c r="KTQ305" s="7"/>
      <c r="KTR305" s="7"/>
      <c r="KTS305" s="7"/>
      <c r="KTT305" s="7"/>
      <c r="KTU305" s="7"/>
      <c r="KTV305" s="7"/>
      <c r="KTW305" s="7"/>
      <c r="KTX305" s="7"/>
      <c r="KTY305" s="7"/>
      <c r="KTZ305" s="7"/>
      <c r="KUA305" s="7"/>
      <c r="KUB305" s="7"/>
      <c r="KUC305" s="7"/>
      <c r="KUD305" s="7"/>
      <c r="KUE305" s="7"/>
      <c r="KUF305" s="7"/>
      <c r="KUG305" s="7"/>
      <c r="KUH305" s="7"/>
      <c r="KUI305" s="7"/>
      <c r="KUJ305" s="7"/>
      <c r="KUK305" s="7"/>
      <c r="KUL305" s="7"/>
      <c r="KUM305" s="7"/>
      <c r="KUN305" s="7"/>
      <c r="KUO305" s="7"/>
      <c r="KUP305" s="7"/>
      <c r="KUQ305" s="7"/>
      <c r="KUR305" s="7"/>
      <c r="KUS305" s="7"/>
      <c r="KUT305" s="7"/>
      <c r="KUU305" s="7"/>
      <c r="KUV305" s="7"/>
      <c r="KUW305" s="7"/>
      <c r="KUX305" s="7"/>
      <c r="KUY305" s="7"/>
      <c r="KUZ305" s="7"/>
      <c r="KVA305" s="7"/>
      <c r="KVB305" s="7"/>
      <c r="KVC305" s="7"/>
      <c r="KVD305" s="7"/>
      <c r="KVE305" s="7"/>
      <c r="KVF305" s="7"/>
      <c r="KVG305" s="7"/>
      <c r="KVH305" s="7"/>
      <c r="KVI305" s="7"/>
      <c r="KVJ305" s="7"/>
      <c r="KVK305" s="7"/>
      <c r="KVL305" s="7"/>
      <c r="KVM305" s="7"/>
      <c r="KVN305" s="7"/>
      <c r="KVO305" s="7"/>
      <c r="KVP305" s="7"/>
      <c r="KVQ305" s="7"/>
      <c r="KVR305" s="7"/>
      <c r="KVS305" s="7"/>
      <c r="KVT305" s="7"/>
      <c r="KVU305" s="7"/>
      <c r="KVV305" s="7"/>
      <c r="KVW305" s="7"/>
      <c r="KVX305" s="7"/>
      <c r="KVY305" s="7"/>
      <c r="KVZ305" s="7"/>
      <c r="KWA305" s="7"/>
      <c r="KWB305" s="7"/>
      <c r="KWC305" s="7"/>
      <c r="KWD305" s="7"/>
      <c r="KWE305" s="7"/>
      <c r="KWF305" s="7"/>
      <c r="KWG305" s="7"/>
      <c r="KWH305" s="7"/>
      <c r="KWI305" s="7"/>
      <c r="KWJ305" s="7"/>
      <c r="KWK305" s="7"/>
      <c r="KWL305" s="7"/>
      <c r="KWM305" s="7"/>
      <c r="KWN305" s="7"/>
      <c r="KWO305" s="7"/>
      <c r="KWP305" s="7"/>
      <c r="KWQ305" s="7"/>
      <c r="KWR305" s="7"/>
      <c r="KWS305" s="7"/>
      <c r="KWT305" s="7"/>
      <c r="KWU305" s="7"/>
      <c r="KWV305" s="7"/>
      <c r="KWW305" s="7"/>
      <c r="KWX305" s="7"/>
      <c r="KWY305" s="7"/>
      <c r="KWZ305" s="7"/>
      <c r="KXA305" s="7"/>
      <c r="KXB305" s="7"/>
      <c r="KXC305" s="7"/>
      <c r="KXD305" s="7"/>
      <c r="KXE305" s="7"/>
      <c r="KXF305" s="7"/>
      <c r="KXG305" s="7"/>
      <c r="KXH305" s="7"/>
      <c r="KXI305" s="7"/>
      <c r="KXJ305" s="7"/>
      <c r="KXK305" s="7"/>
      <c r="KXL305" s="7"/>
      <c r="KXM305" s="7"/>
      <c r="KXN305" s="7"/>
      <c r="KXO305" s="7"/>
      <c r="KXP305" s="7"/>
      <c r="KXQ305" s="7"/>
      <c r="KXR305" s="7"/>
      <c r="KXS305" s="7"/>
      <c r="KXT305" s="7"/>
      <c r="KXU305" s="7"/>
      <c r="KXV305" s="7"/>
      <c r="KXW305" s="7"/>
      <c r="KXX305" s="7"/>
      <c r="KXY305" s="7"/>
      <c r="KXZ305" s="7"/>
      <c r="KYA305" s="7"/>
      <c r="KYB305" s="7"/>
      <c r="KYC305" s="7"/>
      <c r="KYD305" s="7"/>
      <c r="KYE305" s="7"/>
      <c r="KYF305" s="7"/>
      <c r="KYG305" s="7"/>
      <c r="KYH305" s="7"/>
      <c r="KYI305" s="7"/>
      <c r="KYJ305" s="7"/>
      <c r="KYK305" s="7"/>
      <c r="KYL305" s="7"/>
      <c r="KYM305" s="7"/>
      <c r="KYN305" s="7"/>
      <c r="KYO305" s="7"/>
      <c r="KYP305" s="7"/>
      <c r="KYQ305" s="7"/>
      <c r="KYR305" s="7"/>
      <c r="KYS305" s="7"/>
      <c r="KYT305" s="7"/>
      <c r="KYU305" s="7"/>
      <c r="KYV305" s="7"/>
      <c r="KYW305" s="7"/>
      <c r="KYX305" s="7"/>
      <c r="KYY305" s="7"/>
      <c r="KYZ305" s="7"/>
      <c r="KZA305" s="7"/>
      <c r="KZB305" s="7"/>
      <c r="KZC305" s="7"/>
      <c r="KZD305" s="7"/>
      <c r="KZE305" s="7"/>
      <c r="KZF305" s="7"/>
      <c r="KZG305" s="7"/>
      <c r="KZH305" s="7"/>
      <c r="KZI305" s="7"/>
      <c r="KZJ305" s="7"/>
      <c r="KZK305" s="7"/>
      <c r="KZL305" s="7"/>
      <c r="KZM305" s="7"/>
      <c r="KZN305" s="7"/>
      <c r="KZO305" s="7"/>
      <c r="KZP305" s="7"/>
      <c r="KZQ305" s="7"/>
      <c r="KZR305" s="7"/>
      <c r="KZS305" s="7"/>
      <c r="KZT305" s="7"/>
      <c r="KZU305" s="7"/>
      <c r="KZV305" s="7"/>
      <c r="KZW305" s="7"/>
      <c r="KZX305" s="7"/>
      <c r="KZY305" s="7"/>
      <c r="KZZ305" s="7"/>
      <c r="LAA305" s="7"/>
      <c r="LAB305" s="7"/>
      <c r="LAC305" s="7"/>
      <c r="LAD305" s="7"/>
      <c r="LAE305" s="7"/>
      <c r="LAF305" s="7"/>
      <c r="LAG305" s="7"/>
      <c r="LAH305" s="7"/>
      <c r="LAI305" s="7"/>
      <c r="LAJ305" s="7"/>
      <c r="LAK305" s="7"/>
      <c r="LAL305" s="7"/>
      <c r="LAM305" s="7"/>
      <c r="LAN305" s="7"/>
      <c r="LAO305" s="7"/>
      <c r="LAP305" s="7"/>
      <c r="LAQ305" s="7"/>
      <c r="LAR305" s="7"/>
      <c r="LAS305" s="7"/>
      <c r="LAT305" s="7"/>
      <c r="LAU305" s="7"/>
      <c r="LAV305" s="7"/>
      <c r="LAW305" s="7"/>
      <c r="LAX305" s="7"/>
      <c r="LAY305" s="7"/>
      <c r="LAZ305" s="7"/>
      <c r="LBA305" s="7"/>
      <c r="LBB305" s="7"/>
      <c r="LBC305" s="7"/>
      <c r="LBD305" s="7"/>
      <c r="LBE305" s="7"/>
      <c r="LBF305" s="7"/>
      <c r="LBG305" s="7"/>
      <c r="LBH305" s="7"/>
      <c r="LBI305" s="7"/>
      <c r="LBJ305" s="7"/>
      <c r="LBK305" s="7"/>
      <c r="LBL305" s="7"/>
      <c r="LBM305" s="7"/>
      <c r="LBN305" s="7"/>
      <c r="LBO305" s="7"/>
      <c r="LBP305" s="7"/>
      <c r="LBQ305" s="7"/>
      <c r="LBR305" s="7"/>
      <c r="LBS305" s="7"/>
      <c r="LBT305" s="7"/>
      <c r="LBU305" s="7"/>
      <c r="LBV305" s="7"/>
      <c r="LBW305" s="7"/>
      <c r="LBX305" s="7"/>
      <c r="LBY305" s="7"/>
      <c r="LBZ305" s="7"/>
      <c r="LCA305" s="7"/>
      <c r="LCB305" s="7"/>
      <c r="LCC305" s="7"/>
      <c r="LCD305" s="7"/>
      <c r="LCE305" s="7"/>
      <c r="LCF305" s="7"/>
      <c r="LCG305" s="7"/>
      <c r="LCH305" s="7"/>
      <c r="LCI305" s="7"/>
      <c r="LCJ305" s="7"/>
      <c r="LCK305" s="7"/>
      <c r="LCL305" s="7"/>
      <c r="LCM305" s="7"/>
      <c r="LCN305" s="7"/>
      <c r="LCO305" s="7"/>
      <c r="LCP305" s="7"/>
      <c r="LCQ305" s="7"/>
      <c r="LCR305" s="7"/>
      <c r="LCS305" s="7"/>
      <c r="LCT305" s="7"/>
      <c r="LCU305" s="7"/>
      <c r="LCV305" s="7"/>
      <c r="LCW305" s="7"/>
      <c r="LCX305" s="7"/>
      <c r="LCY305" s="7"/>
      <c r="LCZ305" s="7"/>
      <c r="LDA305" s="7"/>
      <c r="LDB305" s="7"/>
      <c r="LDC305" s="7"/>
      <c r="LDD305" s="7"/>
      <c r="LDE305" s="7"/>
      <c r="LDF305" s="7"/>
      <c r="LDG305" s="7"/>
      <c r="LDH305" s="7"/>
      <c r="LDI305" s="7"/>
      <c r="LDJ305" s="7"/>
      <c r="LDK305" s="7"/>
      <c r="LDL305" s="7"/>
      <c r="LDM305" s="7"/>
      <c r="LDN305" s="7"/>
      <c r="LDO305" s="7"/>
      <c r="LDP305" s="7"/>
      <c r="LDQ305" s="7"/>
      <c r="LDR305" s="7"/>
      <c r="LDS305" s="7"/>
      <c r="LDT305" s="7"/>
      <c r="LDU305" s="7"/>
      <c r="LDV305" s="7"/>
      <c r="LDW305" s="7"/>
      <c r="LDX305" s="7"/>
      <c r="LDY305" s="7"/>
      <c r="LDZ305" s="7"/>
      <c r="LEA305" s="7"/>
      <c r="LEB305" s="7"/>
      <c r="LEC305" s="7"/>
      <c r="LED305" s="7"/>
      <c r="LEE305" s="7"/>
      <c r="LEF305" s="7"/>
      <c r="LEG305" s="7"/>
      <c r="LEH305" s="7"/>
      <c r="LEI305" s="7"/>
      <c r="LEJ305" s="7"/>
      <c r="LEK305" s="7"/>
      <c r="LEL305" s="7"/>
      <c r="LEM305" s="7"/>
      <c r="LEN305" s="7"/>
      <c r="LEO305" s="7"/>
      <c r="LEP305" s="7"/>
      <c r="LEQ305" s="7"/>
      <c r="LER305" s="7"/>
      <c r="LES305" s="7"/>
      <c r="LET305" s="7"/>
      <c r="LEU305" s="7"/>
      <c r="LEV305" s="7"/>
      <c r="LEW305" s="7"/>
      <c r="LEX305" s="7"/>
      <c r="LEY305" s="7"/>
      <c r="LEZ305" s="7"/>
      <c r="LFA305" s="7"/>
      <c r="LFB305" s="7"/>
      <c r="LFC305" s="7"/>
      <c r="LFD305" s="7"/>
      <c r="LFE305" s="7"/>
      <c r="LFF305" s="7"/>
      <c r="LFG305" s="7"/>
      <c r="LFH305" s="7"/>
      <c r="LFI305" s="7"/>
      <c r="LFJ305" s="7"/>
      <c r="LFK305" s="7"/>
      <c r="LFL305" s="7"/>
      <c r="LFM305" s="7"/>
      <c r="LFN305" s="7"/>
      <c r="LFO305" s="7"/>
      <c r="LFP305" s="7"/>
      <c r="LFQ305" s="7"/>
      <c r="LFR305" s="7"/>
      <c r="LFS305" s="7"/>
      <c r="LFT305" s="7"/>
      <c r="LFU305" s="7"/>
      <c r="LFV305" s="7"/>
      <c r="LFW305" s="7"/>
      <c r="LFX305" s="7"/>
      <c r="LFY305" s="7"/>
      <c r="LFZ305" s="7"/>
      <c r="LGA305" s="7"/>
      <c r="LGB305" s="7"/>
      <c r="LGC305" s="7"/>
      <c r="LGD305" s="7"/>
      <c r="LGE305" s="7"/>
      <c r="LGF305" s="7"/>
      <c r="LGG305" s="7"/>
      <c r="LGH305" s="7"/>
      <c r="LGI305" s="7"/>
      <c r="LGJ305" s="7"/>
      <c r="LGK305" s="7"/>
      <c r="LGL305" s="7"/>
      <c r="LGM305" s="7"/>
      <c r="LGN305" s="7"/>
      <c r="LGO305" s="7"/>
      <c r="LGP305" s="7"/>
      <c r="LGQ305" s="7"/>
      <c r="LGR305" s="7"/>
      <c r="LGS305" s="7"/>
      <c r="LGT305" s="7"/>
      <c r="LGU305" s="7"/>
      <c r="LGV305" s="7"/>
      <c r="LGW305" s="7"/>
      <c r="LGX305" s="7"/>
      <c r="LGY305" s="7"/>
      <c r="LGZ305" s="7"/>
      <c r="LHA305" s="7"/>
      <c r="LHB305" s="7"/>
      <c r="LHC305" s="7"/>
      <c r="LHD305" s="7"/>
      <c r="LHE305" s="7"/>
      <c r="LHF305" s="7"/>
      <c r="LHG305" s="7"/>
      <c r="LHH305" s="7"/>
      <c r="LHI305" s="7"/>
      <c r="LHJ305" s="7"/>
      <c r="LHK305" s="7"/>
      <c r="LHL305" s="7"/>
      <c r="LHM305" s="7"/>
      <c r="LHN305" s="7"/>
      <c r="LHO305" s="7"/>
      <c r="LHP305" s="7"/>
      <c r="LHQ305" s="7"/>
      <c r="LHR305" s="7"/>
      <c r="LHS305" s="7"/>
      <c r="LHT305" s="7"/>
      <c r="LHU305" s="7"/>
      <c r="LHV305" s="7"/>
      <c r="LHW305" s="7"/>
      <c r="LHX305" s="7"/>
      <c r="LHY305" s="7"/>
      <c r="LHZ305" s="7"/>
      <c r="LIA305" s="7"/>
      <c r="LIB305" s="7"/>
      <c r="LIC305" s="7"/>
      <c r="LID305" s="7"/>
      <c r="LIE305" s="7"/>
      <c r="LIF305" s="7"/>
      <c r="LIG305" s="7"/>
      <c r="LIH305" s="7"/>
      <c r="LII305" s="7"/>
      <c r="LIJ305" s="7"/>
      <c r="LIK305" s="7"/>
      <c r="LIL305" s="7"/>
      <c r="LIM305" s="7"/>
      <c r="LIN305" s="7"/>
      <c r="LIO305" s="7"/>
      <c r="LIP305" s="7"/>
      <c r="LIQ305" s="7"/>
      <c r="LIR305" s="7"/>
      <c r="LIS305" s="7"/>
      <c r="LIT305" s="7"/>
      <c r="LIU305" s="7"/>
      <c r="LIV305" s="7"/>
      <c r="LIW305" s="7"/>
      <c r="LIX305" s="7"/>
      <c r="LIY305" s="7"/>
      <c r="LIZ305" s="7"/>
      <c r="LJA305" s="7"/>
      <c r="LJB305" s="7"/>
      <c r="LJC305" s="7"/>
      <c r="LJD305" s="7"/>
      <c r="LJE305" s="7"/>
      <c r="LJF305" s="7"/>
      <c r="LJG305" s="7"/>
      <c r="LJH305" s="7"/>
      <c r="LJI305" s="7"/>
      <c r="LJJ305" s="7"/>
      <c r="LJK305" s="7"/>
      <c r="LJL305" s="7"/>
      <c r="LJM305" s="7"/>
      <c r="LJN305" s="7"/>
      <c r="LJO305" s="7"/>
      <c r="LJP305" s="7"/>
      <c r="LJQ305" s="7"/>
      <c r="LJR305" s="7"/>
      <c r="LJS305" s="7"/>
      <c r="LJT305" s="7"/>
      <c r="LJU305" s="7"/>
      <c r="LJV305" s="7"/>
      <c r="LJW305" s="7"/>
      <c r="LJX305" s="7"/>
      <c r="LJY305" s="7"/>
      <c r="LJZ305" s="7"/>
      <c r="LKA305" s="7"/>
      <c r="LKB305" s="7"/>
      <c r="LKC305" s="7"/>
      <c r="LKD305" s="7"/>
      <c r="LKE305" s="7"/>
      <c r="LKF305" s="7"/>
      <c r="LKG305" s="7"/>
      <c r="LKH305" s="7"/>
      <c r="LKI305" s="7"/>
      <c r="LKJ305" s="7"/>
      <c r="LKK305" s="7"/>
      <c r="LKL305" s="7"/>
      <c r="LKM305" s="7"/>
      <c r="LKN305" s="7"/>
      <c r="LKO305" s="7"/>
      <c r="LKP305" s="7"/>
      <c r="LKQ305" s="7"/>
      <c r="LKR305" s="7"/>
      <c r="LKS305" s="7"/>
      <c r="LKT305" s="7"/>
      <c r="LKU305" s="7"/>
      <c r="LKV305" s="7"/>
      <c r="LKW305" s="7"/>
      <c r="LKX305" s="7"/>
      <c r="LKY305" s="7"/>
      <c r="LKZ305" s="7"/>
      <c r="LLA305" s="7"/>
      <c r="LLB305" s="7"/>
      <c r="LLC305" s="7"/>
      <c r="LLD305" s="7"/>
      <c r="LLE305" s="7"/>
      <c r="LLF305" s="7"/>
      <c r="LLG305" s="7"/>
      <c r="LLH305" s="7"/>
      <c r="LLI305" s="7"/>
      <c r="LLJ305" s="7"/>
      <c r="LLK305" s="7"/>
      <c r="LLL305" s="7"/>
      <c r="LLM305" s="7"/>
      <c r="LLN305" s="7"/>
      <c r="LLO305" s="7"/>
      <c r="LLP305" s="7"/>
      <c r="LLQ305" s="7"/>
      <c r="LLR305" s="7"/>
      <c r="LLS305" s="7"/>
      <c r="LLT305" s="7"/>
      <c r="LLU305" s="7"/>
      <c r="LLV305" s="7"/>
      <c r="LLW305" s="7"/>
      <c r="LLX305" s="7"/>
      <c r="LLY305" s="7"/>
      <c r="LLZ305" s="7"/>
      <c r="LMA305" s="7"/>
      <c r="LMB305" s="7"/>
      <c r="LMC305" s="7"/>
      <c r="LMD305" s="7"/>
      <c r="LME305" s="7"/>
      <c r="LMF305" s="7"/>
      <c r="LMG305" s="7"/>
      <c r="LMH305" s="7"/>
      <c r="LMI305" s="7"/>
      <c r="LMJ305" s="7"/>
      <c r="LMK305" s="7"/>
      <c r="LML305" s="7"/>
      <c r="LMM305" s="7"/>
      <c r="LMN305" s="7"/>
      <c r="LMO305" s="7"/>
      <c r="LMP305" s="7"/>
      <c r="LMQ305" s="7"/>
      <c r="LMR305" s="7"/>
      <c r="LMS305" s="7"/>
      <c r="LMT305" s="7"/>
      <c r="LMU305" s="7"/>
      <c r="LMV305" s="7"/>
      <c r="LMW305" s="7"/>
      <c r="LMX305" s="7"/>
      <c r="LMY305" s="7"/>
      <c r="LMZ305" s="7"/>
      <c r="LNA305" s="7"/>
      <c r="LNB305" s="7"/>
      <c r="LNC305" s="7"/>
      <c r="LND305" s="7"/>
      <c r="LNE305" s="7"/>
      <c r="LNF305" s="7"/>
      <c r="LNG305" s="7"/>
      <c r="LNH305" s="7"/>
      <c r="LNI305" s="7"/>
      <c r="LNJ305" s="7"/>
      <c r="LNK305" s="7"/>
      <c r="LNL305" s="7"/>
      <c r="LNM305" s="7"/>
      <c r="LNN305" s="7"/>
      <c r="LNO305" s="7"/>
      <c r="LNP305" s="7"/>
      <c r="LNQ305" s="7"/>
      <c r="LNR305" s="7"/>
      <c r="LNS305" s="7"/>
      <c r="LNT305" s="7"/>
      <c r="LNU305" s="7"/>
      <c r="LNV305" s="7"/>
      <c r="LNW305" s="7"/>
      <c r="LNX305" s="7"/>
      <c r="LNY305" s="7"/>
      <c r="LNZ305" s="7"/>
      <c r="LOA305" s="7"/>
      <c r="LOB305" s="7"/>
      <c r="LOC305" s="7"/>
      <c r="LOD305" s="7"/>
      <c r="LOE305" s="7"/>
      <c r="LOF305" s="7"/>
      <c r="LOG305" s="7"/>
      <c r="LOH305" s="7"/>
      <c r="LOI305" s="7"/>
      <c r="LOJ305" s="7"/>
      <c r="LOK305" s="7"/>
      <c r="LOL305" s="7"/>
      <c r="LOM305" s="7"/>
      <c r="LON305" s="7"/>
      <c r="LOO305" s="7"/>
      <c r="LOP305" s="7"/>
      <c r="LOQ305" s="7"/>
      <c r="LOR305" s="7"/>
      <c r="LOS305" s="7"/>
      <c r="LOT305" s="7"/>
      <c r="LOU305" s="7"/>
      <c r="LOV305" s="7"/>
      <c r="LOW305" s="7"/>
      <c r="LOX305" s="7"/>
      <c r="LOY305" s="7"/>
      <c r="LOZ305" s="7"/>
      <c r="LPA305" s="7"/>
      <c r="LPB305" s="7"/>
      <c r="LPC305" s="7"/>
      <c r="LPD305" s="7"/>
      <c r="LPE305" s="7"/>
      <c r="LPF305" s="7"/>
      <c r="LPG305" s="7"/>
      <c r="LPH305" s="7"/>
      <c r="LPI305" s="7"/>
      <c r="LPJ305" s="7"/>
      <c r="LPK305" s="7"/>
      <c r="LPL305" s="7"/>
      <c r="LPM305" s="7"/>
      <c r="LPN305" s="7"/>
      <c r="LPO305" s="7"/>
      <c r="LPP305" s="7"/>
      <c r="LPQ305" s="7"/>
      <c r="LPR305" s="7"/>
      <c r="LPS305" s="7"/>
      <c r="LPT305" s="7"/>
      <c r="LPU305" s="7"/>
      <c r="LPV305" s="7"/>
      <c r="LPW305" s="7"/>
      <c r="LPX305" s="7"/>
      <c r="LPY305" s="7"/>
      <c r="LPZ305" s="7"/>
      <c r="LQA305" s="7"/>
      <c r="LQB305" s="7"/>
      <c r="LQC305" s="7"/>
      <c r="LQD305" s="7"/>
      <c r="LQE305" s="7"/>
      <c r="LQF305" s="7"/>
      <c r="LQG305" s="7"/>
      <c r="LQH305" s="7"/>
      <c r="LQI305" s="7"/>
      <c r="LQJ305" s="7"/>
      <c r="LQK305" s="7"/>
      <c r="LQL305" s="7"/>
      <c r="LQM305" s="7"/>
      <c r="LQN305" s="7"/>
      <c r="LQO305" s="7"/>
      <c r="LQP305" s="7"/>
      <c r="LQQ305" s="7"/>
      <c r="LQR305" s="7"/>
      <c r="LQS305" s="7"/>
      <c r="LQT305" s="7"/>
      <c r="LQU305" s="7"/>
      <c r="LQV305" s="7"/>
      <c r="LQW305" s="7"/>
      <c r="LQX305" s="7"/>
      <c r="LQY305" s="7"/>
      <c r="LQZ305" s="7"/>
      <c r="LRA305" s="7"/>
      <c r="LRB305" s="7"/>
      <c r="LRC305" s="7"/>
      <c r="LRD305" s="7"/>
      <c r="LRE305" s="7"/>
      <c r="LRF305" s="7"/>
      <c r="LRG305" s="7"/>
      <c r="LRH305" s="7"/>
      <c r="LRI305" s="7"/>
      <c r="LRJ305" s="7"/>
      <c r="LRK305" s="7"/>
      <c r="LRL305" s="7"/>
      <c r="LRM305" s="7"/>
      <c r="LRN305" s="7"/>
      <c r="LRO305" s="7"/>
      <c r="LRP305" s="7"/>
      <c r="LRQ305" s="7"/>
      <c r="LRR305" s="7"/>
      <c r="LRS305" s="7"/>
      <c r="LRT305" s="7"/>
      <c r="LRU305" s="7"/>
      <c r="LRV305" s="7"/>
      <c r="LRW305" s="7"/>
      <c r="LRX305" s="7"/>
      <c r="LRY305" s="7"/>
      <c r="LRZ305" s="7"/>
      <c r="LSA305" s="7"/>
      <c r="LSB305" s="7"/>
      <c r="LSC305" s="7"/>
      <c r="LSD305" s="7"/>
      <c r="LSE305" s="7"/>
      <c r="LSF305" s="7"/>
      <c r="LSG305" s="7"/>
      <c r="LSH305" s="7"/>
      <c r="LSI305" s="7"/>
      <c r="LSJ305" s="7"/>
      <c r="LSK305" s="7"/>
      <c r="LSL305" s="7"/>
      <c r="LSM305" s="7"/>
      <c r="LSN305" s="7"/>
      <c r="LSO305" s="7"/>
      <c r="LSP305" s="7"/>
      <c r="LSQ305" s="7"/>
      <c r="LSR305" s="7"/>
      <c r="LSS305" s="7"/>
      <c r="LST305" s="7"/>
      <c r="LSU305" s="7"/>
      <c r="LSV305" s="7"/>
      <c r="LSW305" s="7"/>
      <c r="LSX305" s="7"/>
      <c r="LSY305" s="7"/>
      <c r="LSZ305" s="7"/>
      <c r="LTA305" s="7"/>
      <c r="LTB305" s="7"/>
      <c r="LTC305" s="7"/>
      <c r="LTD305" s="7"/>
      <c r="LTE305" s="7"/>
      <c r="LTF305" s="7"/>
      <c r="LTG305" s="7"/>
      <c r="LTH305" s="7"/>
      <c r="LTI305" s="7"/>
      <c r="LTJ305" s="7"/>
      <c r="LTK305" s="7"/>
      <c r="LTL305" s="7"/>
      <c r="LTM305" s="7"/>
      <c r="LTN305" s="7"/>
      <c r="LTO305" s="7"/>
      <c r="LTP305" s="7"/>
      <c r="LTQ305" s="7"/>
      <c r="LTR305" s="7"/>
      <c r="LTS305" s="7"/>
      <c r="LTT305" s="7"/>
      <c r="LTU305" s="7"/>
      <c r="LTV305" s="7"/>
      <c r="LTW305" s="7"/>
      <c r="LTX305" s="7"/>
      <c r="LTY305" s="7"/>
      <c r="LTZ305" s="7"/>
      <c r="LUA305" s="7"/>
      <c r="LUB305" s="7"/>
      <c r="LUC305" s="7"/>
      <c r="LUD305" s="7"/>
      <c r="LUE305" s="7"/>
      <c r="LUF305" s="7"/>
      <c r="LUG305" s="7"/>
      <c r="LUH305" s="7"/>
      <c r="LUI305" s="7"/>
      <c r="LUJ305" s="7"/>
      <c r="LUK305" s="7"/>
      <c r="LUL305" s="7"/>
      <c r="LUM305" s="7"/>
      <c r="LUN305" s="7"/>
      <c r="LUO305" s="7"/>
      <c r="LUP305" s="7"/>
      <c r="LUQ305" s="7"/>
      <c r="LUR305" s="7"/>
      <c r="LUS305" s="7"/>
      <c r="LUT305" s="7"/>
      <c r="LUU305" s="7"/>
      <c r="LUV305" s="7"/>
      <c r="LUW305" s="7"/>
      <c r="LUX305" s="7"/>
      <c r="LUY305" s="7"/>
      <c r="LUZ305" s="7"/>
      <c r="LVA305" s="7"/>
      <c r="LVB305" s="7"/>
      <c r="LVC305" s="7"/>
      <c r="LVD305" s="7"/>
      <c r="LVE305" s="7"/>
      <c r="LVF305" s="7"/>
      <c r="LVG305" s="7"/>
      <c r="LVH305" s="7"/>
      <c r="LVI305" s="7"/>
      <c r="LVJ305" s="7"/>
      <c r="LVK305" s="7"/>
      <c r="LVL305" s="7"/>
      <c r="LVM305" s="7"/>
      <c r="LVN305" s="7"/>
      <c r="LVO305" s="7"/>
      <c r="LVP305" s="7"/>
      <c r="LVQ305" s="7"/>
      <c r="LVR305" s="7"/>
      <c r="LVS305" s="7"/>
      <c r="LVT305" s="7"/>
      <c r="LVU305" s="7"/>
      <c r="LVV305" s="7"/>
      <c r="LVW305" s="7"/>
      <c r="LVX305" s="7"/>
      <c r="LVY305" s="7"/>
      <c r="LVZ305" s="7"/>
      <c r="LWA305" s="7"/>
      <c r="LWB305" s="7"/>
      <c r="LWC305" s="7"/>
      <c r="LWD305" s="7"/>
      <c r="LWE305" s="7"/>
      <c r="LWF305" s="7"/>
      <c r="LWG305" s="7"/>
      <c r="LWH305" s="7"/>
      <c r="LWI305" s="7"/>
      <c r="LWJ305" s="7"/>
      <c r="LWK305" s="7"/>
      <c r="LWL305" s="7"/>
      <c r="LWM305" s="7"/>
      <c r="LWN305" s="7"/>
      <c r="LWO305" s="7"/>
      <c r="LWP305" s="7"/>
      <c r="LWQ305" s="7"/>
      <c r="LWR305" s="7"/>
      <c r="LWS305" s="7"/>
      <c r="LWT305" s="7"/>
      <c r="LWU305" s="7"/>
      <c r="LWV305" s="7"/>
      <c r="LWW305" s="7"/>
      <c r="LWX305" s="7"/>
      <c r="LWY305" s="7"/>
      <c r="LWZ305" s="7"/>
      <c r="LXA305" s="7"/>
      <c r="LXB305" s="7"/>
      <c r="LXC305" s="7"/>
      <c r="LXD305" s="7"/>
      <c r="LXE305" s="7"/>
      <c r="LXF305" s="7"/>
      <c r="LXG305" s="7"/>
      <c r="LXH305" s="7"/>
      <c r="LXI305" s="7"/>
      <c r="LXJ305" s="7"/>
      <c r="LXK305" s="7"/>
      <c r="LXL305" s="7"/>
      <c r="LXM305" s="7"/>
      <c r="LXN305" s="7"/>
      <c r="LXO305" s="7"/>
      <c r="LXP305" s="7"/>
      <c r="LXQ305" s="7"/>
      <c r="LXR305" s="7"/>
      <c r="LXS305" s="7"/>
      <c r="LXT305" s="7"/>
      <c r="LXU305" s="7"/>
      <c r="LXV305" s="7"/>
      <c r="LXW305" s="7"/>
      <c r="LXX305" s="7"/>
      <c r="LXY305" s="7"/>
      <c r="LXZ305" s="7"/>
      <c r="LYA305" s="7"/>
      <c r="LYB305" s="7"/>
      <c r="LYC305" s="7"/>
      <c r="LYD305" s="7"/>
      <c r="LYE305" s="7"/>
      <c r="LYF305" s="7"/>
      <c r="LYG305" s="7"/>
      <c r="LYH305" s="7"/>
      <c r="LYI305" s="7"/>
      <c r="LYJ305" s="7"/>
      <c r="LYK305" s="7"/>
      <c r="LYL305" s="7"/>
      <c r="LYM305" s="7"/>
      <c r="LYN305" s="7"/>
      <c r="LYO305" s="7"/>
      <c r="LYP305" s="7"/>
      <c r="LYQ305" s="7"/>
      <c r="LYR305" s="7"/>
      <c r="LYS305" s="7"/>
      <c r="LYT305" s="7"/>
      <c r="LYU305" s="7"/>
      <c r="LYV305" s="7"/>
      <c r="LYW305" s="7"/>
      <c r="LYX305" s="7"/>
      <c r="LYY305" s="7"/>
      <c r="LYZ305" s="7"/>
      <c r="LZA305" s="7"/>
      <c r="LZB305" s="7"/>
      <c r="LZC305" s="7"/>
      <c r="LZD305" s="7"/>
      <c r="LZE305" s="7"/>
      <c r="LZF305" s="7"/>
      <c r="LZG305" s="7"/>
      <c r="LZH305" s="7"/>
      <c r="LZI305" s="7"/>
      <c r="LZJ305" s="7"/>
      <c r="LZK305" s="7"/>
      <c r="LZL305" s="7"/>
      <c r="LZM305" s="7"/>
      <c r="LZN305" s="7"/>
      <c r="LZO305" s="7"/>
      <c r="LZP305" s="7"/>
      <c r="LZQ305" s="7"/>
      <c r="LZR305" s="7"/>
      <c r="LZS305" s="7"/>
      <c r="LZT305" s="7"/>
      <c r="LZU305" s="7"/>
      <c r="LZV305" s="7"/>
      <c r="LZW305" s="7"/>
      <c r="LZX305" s="7"/>
      <c r="LZY305" s="7"/>
      <c r="LZZ305" s="7"/>
      <c r="MAA305" s="7"/>
      <c r="MAB305" s="7"/>
      <c r="MAC305" s="7"/>
      <c r="MAD305" s="7"/>
      <c r="MAE305" s="7"/>
      <c r="MAF305" s="7"/>
      <c r="MAG305" s="7"/>
      <c r="MAH305" s="7"/>
      <c r="MAI305" s="7"/>
      <c r="MAJ305" s="7"/>
      <c r="MAK305" s="7"/>
      <c r="MAL305" s="7"/>
      <c r="MAM305" s="7"/>
      <c r="MAN305" s="7"/>
      <c r="MAO305" s="7"/>
      <c r="MAP305" s="7"/>
      <c r="MAQ305" s="7"/>
      <c r="MAR305" s="7"/>
      <c r="MAS305" s="7"/>
      <c r="MAT305" s="7"/>
      <c r="MAU305" s="7"/>
      <c r="MAV305" s="7"/>
      <c r="MAW305" s="7"/>
      <c r="MAX305" s="7"/>
      <c r="MAY305" s="7"/>
      <c r="MAZ305" s="7"/>
      <c r="MBA305" s="7"/>
      <c r="MBB305" s="7"/>
      <c r="MBC305" s="7"/>
      <c r="MBD305" s="7"/>
      <c r="MBE305" s="7"/>
      <c r="MBF305" s="7"/>
      <c r="MBG305" s="7"/>
      <c r="MBH305" s="7"/>
      <c r="MBI305" s="7"/>
      <c r="MBJ305" s="7"/>
      <c r="MBK305" s="7"/>
      <c r="MBL305" s="7"/>
      <c r="MBM305" s="7"/>
      <c r="MBN305" s="7"/>
      <c r="MBO305" s="7"/>
      <c r="MBP305" s="7"/>
      <c r="MBQ305" s="7"/>
      <c r="MBR305" s="7"/>
      <c r="MBS305" s="7"/>
      <c r="MBT305" s="7"/>
      <c r="MBU305" s="7"/>
      <c r="MBV305" s="7"/>
      <c r="MBW305" s="7"/>
      <c r="MBX305" s="7"/>
      <c r="MBY305" s="7"/>
      <c r="MBZ305" s="7"/>
      <c r="MCA305" s="7"/>
      <c r="MCB305" s="7"/>
      <c r="MCC305" s="7"/>
      <c r="MCD305" s="7"/>
      <c r="MCE305" s="7"/>
      <c r="MCF305" s="7"/>
      <c r="MCG305" s="7"/>
      <c r="MCH305" s="7"/>
      <c r="MCI305" s="7"/>
      <c r="MCJ305" s="7"/>
      <c r="MCK305" s="7"/>
      <c r="MCL305" s="7"/>
      <c r="MCM305" s="7"/>
      <c r="MCN305" s="7"/>
      <c r="MCO305" s="7"/>
      <c r="MCP305" s="7"/>
      <c r="MCQ305" s="7"/>
      <c r="MCR305" s="7"/>
      <c r="MCS305" s="7"/>
      <c r="MCT305" s="7"/>
      <c r="MCU305" s="7"/>
      <c r="MCV305" s="7"/>
      <c r="MCW305" s="7"/>
      <c r="MCX305" s="7"/>
      <c r="MCY305" s="7"/>
      <c r="MCZ305" s="7"/>
      <c r="MDA305" s="7"/>
      <c r="MDB305" s="7"/>
      <c r="MDC305" s="7"/>
      <c r="MDD305" s="7"/>
      <c r="MDE305" s="7"/>
      <c r="MDF305" s="7"/>
      <c r="MDG305" s="7"/>
      <c r="MDH305" s="7"/>
      <c r="MDI305" s="7"/>
      <c r="MDJ305" s="7"/>
      <c r="MDK305" s="7"/>
      <c r="MDL305" s="7"/>
      <c r="MDM305" s="7"/>
      <c r="MDN305" s="7"/>
      <c r="MDO305" s="7"/>
      <c r="MDP305" s="7"/>
      <c r="MDQ305" s="7"/>
      <c r="MDR305" s="7"/>
      <c r="MDS305" s="7"/>
      <c r="MDT305" s="7"/>
      <c r="MDU305" s="7"/>
      <c r="MDV305" s="7"/>
      <c r="MDW305" s="7"/>
      <c r="MDX305" s="7"/>
      <c r="MDY305" s="7"/>
      <c r="MDZ305" s="7"/>
      <c r="MEA305" s="7"/>
      <c r="MEB305" s="7"/>
      <c r="MEC305" s="7"/>
      <c r="MED305" s="7"/>
      <c r="MEE305" s="7"/>
      <c r="MEF305" s="7"/>
      <c r="MEG305" s="7"/>
      <c r="MEH305" s="7"/>
      <c r="MEI305" s="7"/>
      <c r="MEJ305" s="7"/>
      <c r="MEK305" s="7"/>
      <c r="MEL305" s="7"/>
      <c r="MEM305" s="7"/>
      <c r="MEN305" s="7"/>
      <c r="MEO305" s="7"/>
      <c r="MEP305" s="7"/>
      <c r="MEQ305" s="7"/>
      <c r="MER305" s="7"/>
      <c r="MES305" s="7"/>
      <c r="MET305" s="7"/>
      <c r="MEU305" s="7"/>
      <c r="MEV305" s="7"/>
      <c r="MEW305" s="7"/>
      <c r="MEX305" s="7"/>
      <c r="MEY305" s="7"/>
      <c r="MEZ305" s="7"/>
      <c r="MFA305" s="7"/>
      <c r="MFB305" s="7"/>
      <c r="MFC305" s="7"/>
      <c r="MFD305" s="7"/>
      <c r="MFE305" s="7"/>
      <c r="MFF305" s="7"/>
      <c r="MFG305" s="7"/>
      <c r="MFH305" s="7"/>
      <c r="MFI305" s="7"/>
      <c r="MFJ305" s="7"/>
      <c r="MFK305" s="7"/>
      <c r="MFL305" s="7"/>
      <c r="MFM305" s="7"/>
      <c r="MFN305" s="7"/>
      <c r="MFO305" s="7"/>
      <c r="MFP305" s="7"/>
      <c r="MFQ305" s="7"/>
      <c r="MFR305" s="7"/>
      <c r="MFS305" s="7"/>
      <c r="MFT305" s="7"/>
      <c r="MFU305" s="7"/>
      <c r="MFV305" s="7"/>
      <c r="MFW305" s="7"/>
      <c r="MFX305" s="7"/>
      <c r="MFY305" s="7"/>
      <c r="MFZ305" s="7"/>
      <c r="MGA305" s="7"/>
      <c r="MGB305" s="7"/>
      <c r="MGC305" s="7"/>
      <c r="MGD305" s="7"/>
      <c r="MGE305" s="7"/>
      <c r="MGF305" s="7"/>
      <c r="MGG305" s="7"/>
      <c r="MGH305" s="7"/>
      <c r="MGI305" s="7"/>
      <c r="MGJ305" s="7"/>
      <c r="MGK305" s="7"/>
      <c r="MGL305" s="7"/>
      <c r="MGM305" s="7"/>
      <c r="MGN305" s="7"/>
      <c r="MGO305" s="7"/>
      <c r="MGP305" s="7"/>
      <c r="MGQ305" s="7"/>
      <c r="MGR305" s="7"/>
      <c r="MGS305" s="7"/>
      <c r="MGT305" s="7"/>
      <c r="MGU305" s="7"/>
      <c r="MGV305" s="7"/>
      <c r="MGW305" s="7"/>
      <c r="MGX305" s="7"/>
      <c r="MGY305" s="7"/>
      <c r="MGZ305" s="7"/>
      <c r="MHA305" s="7"/>
      <c r="MHB305" s="7"/>
      <c r="MHC305" s="7"/>
      <c r="MHD305" s="7"/>
      <c r="MHE305" s="7"/>
      <c r="MHF305" s="7"/>
      <c r="MHG305" s="7"/>
      <c r="MHH305" s="7"/>
      <c r="MHI305" s="7"/>
      <c r="MHJ305" s="7"/>
      <c r="MHK305" s="7"/>
      <c r="MHL305" s="7"/>
      <c r="MHM305" s="7"/>
      <c r="MHN305" s="7"/>
      <c r="MHO305" s="7"/>
      <c r="MHP305" s="7"/>
      <c r="MHQ305" s="7"/>
      <c r="MHR305" s="7"/>
      <c r="MHS305" s="7"/>
      <c r="MHT305" s="7"/>
      <c r="MHU305" s="7"/>
      <c r="MHV305" s="7"/>
      <c r="MHW305" s="7"/>
      <c r="MHX305" s="7"/>
      <c r="MHY305" s="7"/>
      <c r="MHZ305" s="7"/>
      <c r="MIA305" s="7"/>
      <c r="MIB305" s="7"/>
      <c r="MIC305" s="7"/>
      <c r="MID305" s="7"/>
      <c r="MIE305" s="7"/>
      <c r="MIF305" s="7"/>
      <c r="MIG305" s="7"/>
      <c r="MIH305" s="7"/>
      <c r="MII305" s="7"/>
      <c r="MIJ305" s="7"/>
      <c r="MIK305" s="7"/>
      <c r="MIL305" s="7"/>
      <c r="MIM305" s="7"/>
      <c r="MIN305" s="7"/>
      <c r="MIO305" s="7"/>
      <c r="MIP305" s="7"/>
      <c r="MIQ305" s="7"/>
      <c r="MIR305" s="7"/>
      <c r="MIS305" s="7"/>
      <c r="MIT305" s="7"/>
      <c r="MIU305" s="7"/>
      <c r="MIV305" s="7"/>
      <c r="MIW305" s="7"/>
      <c r="MIX305" s="7"/>
      <c r="MIY305" s="7"/>
      <c r="MIZ305" s="7"/>
      <c r="MJA305" s="7"/>
      <c r="MJB305" s="7"/>
      <c r="MJC305" s="7"/>
      <c r="MJD305" s="7"/>
      <c r="MJE305" s="7"/>
      <c r="MJF305" s="7"/>
      <c r="MJG305" s="7"/>
      <c r="MJH305" s="7"/>
      <c r="MJI305" s="7"/>
      <c r="MJJ305" s="7"/>
      <c r="MJK305" s="7"/>
      <c r="MJL305" s="7"/>
      <c r="MJM305" s="7"/>
      <c r="MJN305" s="7"/>
      <c r="MJO305" s="7"/>
      <c r="MJP305" s="7"/>
      <c r="MJQ305" s="7"/>
      <c r="MJR305" s="7"/>
      <c r="MJS305" s="7"/>
      <c r="MJT305" s="7"/>
      <c r="MJU305" s="7"/>
      <c r="MJV305" s="7"/>
      <c r="MJW305" s="7"/>
      <c r="MJX305" s="7"/>
      <c r="MJY305" s="7"/>
      <c r="MJZ305" s="7"/>
      <c r="MKA305" s="7"/>
      <c r="MKB305" s="7"/>
      <c r="MKC305" s="7"/>
      <c r="MKD305" s="7"/>
      <c r="MKE305" s="7"/>
      <c r="MKF305" s="7"/>
      <c r="MKG305" s="7"/>
      <c r="MKH305" s="7"/>
      <c r="MKI305" s="7"/>
      <c r="MKJ305" s="7"/>
      <c r="MKK305" s="7"/>
      <c r="MKL305" s="7"/>
      <c r="MKM305" s="7"/>
      <c r="MKN305" s="7"/>
      <c r="MKO305" s="7"/>
      <c r="MKP305" s="7"/>
      <c r="MKQ305" s="7"/>
      <c r="MKR305" s="7"/>
      <c r="MKS305" s="7"/>
      <c r="MKT305" s="7"/>
      <c r="MKU305" s="7"/>
      <c r="MKV305" s="7"/>
      <c r="MKW305" s="7"/>
      <c r="MKX305" s="7"/>
      <c r="MKY305" s="7"/>
      <c r="MKZ305" s="7"/>
      <c r="MLA305" s="7"/>
      <c r="MLB305" s="7"/>
      <c r="MLC305" s="7"/>
      <c r="MLD305" s="7"/>
      <c r="MLE305" s="7"/>
      <c r="MLF305" s="7"/>
      <c r="MLG305" s="7"/>
      <c r="MLH305" s="7"/>
      <c r="MLI305" s="7"/>
      <c r="MLJ305" s="7"/>
      <c r="MLK305" s="7"/>
      <c r="MLL305" s="7"/>
      <c r="MLM305" s="7"/>
      <c r="MLN305" s="7"/>
      <c r="MLO305" s="7"/>
      <c r="MLP305" s="7"/>
      <c r="MLQ305" s="7"/>
      <c r="MLR305" s="7"/>
      <c r="MLS305" s="7"/>
      <c r="MLT305" s="7"/>
      <c r="MLU305" s="7"/>
      <c r="MLV305" s="7"/>
      <c r="MLW305" s="7"/>
      <c r="MLX305" s="7"/>
      <c r="MLY305" s="7"/>
      <c r="MLZ305" s="7"/>
      <c r="MMA305" s="7"/>
      <c r="MMB305" s="7"/>
      <c r="MMC305" s="7"/>
      <c r="MMD305" s="7"/>
      <c r="MME305" s="7"/>
      <c r="MMF305" s="7"/>
      <c r="MMG305" s="7"/>
      <c r="MMH305" s="7"/>
      <c r="MMI305" s="7"/>
      <c r="MMJ305" s="7"/>
      <c r="MMK305" s="7"/>
      <c r="MML305" s="7"/>
      <c r="MMM305" s="7"/>
      <c r="MMN305" s="7"/>
      <c r="MMO305" s="7"/>
      <c r="MMP305" s="7"/>
      <c r="MMQ305" s="7"/>
      <c r="MMR305" s="7"/>
      <c r="MMS305" s="7"/>
      <c r="MMT305" s="7"/>
      <c r="MMU305" s="7"/>
      <c r="MMV305" s="7"/>
      <c r="MMW305" s="7"/>
      <c r="MMX305" s="7"/>
      <c r="MMY305" s="7"/>
      <c r="MMZ305" s="7"/>
      <c r="MNA305" s="7"/>
      <c r="MNB305" s="7"/>
      <c r="MNC305" s="7"/>
      <c r="MND305" s="7"/>
      <c r="MNE305" s="7"/>
      <c r="MNF305" s="7"/>
      <c r="MNG305" s="7"/>
      <c r="MNH305" s="7"/>
      <c r="MNI305" s="7"/>
      <c r="MNJ305" s="7"/>
      <c r="MNK305" s="7"/>
      <c r="MNL305" s="7"/>
      <c r="MNM305" s="7"/>
      <c r="MNN305" s="7"/>
      <c r="MNO305" s="7"/>
      <c r="MNP305" s="7"/>
      <c r="MNQ305" s="7"/>
      <c r="MNR305" s="7"/>
      <c r="MNS305" s="7"/>
      <c r="MNT305" s="7"/>
      <c r="MNU305" s="7"/>
      <c r="MNV305" s="7"/>
      <c r="MNW305" s="7"/>
      <c r="MNX305" s="7"/>
      <c r="MNY305" s="7"/>
      <c r="MNZ305" s="7"/>
      <c r="MOA305" s="7"/>
      <c r="MOB305" s="7"/>
      <c r="MOC305" s="7"/>
      <c r="MOD305" s="7"/>
      <c r="MOE305" s="7"/>
      <c r="MOF305" s="7"/>
      <c r="MOG305" s="7"/>
      <c r="MOH305" s="7"/>
      <c r="MOI305" s="7"/>
      <c r="MOJ305" s="7"/>
      <c r="MOK305" s="7"/>
      <c r="MOL305" s="7"/>
      <c r="MOM305" s="7"/>
      <c r="MON305" s="7"/>
      <c r="MOO305" s="7"/>
      <c r="MOP305" s="7"/>
      <c r="MOQ305" s="7"/>
      <c r="MOR305" s="7"/>
      <c r="MOS305" s="7"/>
      <c r="MOT305" s="7"/>
      <c r="MOU305" s="7"/>
      <c r="MOV305" s="7"/>
      <c r="MOW305" s="7"/>
      <c r="MOX305" s="7"/>
      <c r="MOY305" s="7"/>
      <c r="MOZ305" s="7"/>
      <c r="MPA305" s="7"/>
      <c r="MPB305" s="7"/>
      <c r="MPC305" s="7"/>
      <c r="MPD305" s="7"/>
      <c r="MPE305" s="7"/>
      <c r="MPF305" s="7"/>
      <c r="MPG305" s="7"/>
      <c r="MPH305" s="7"/>
      <c r="MPI305" s="7"/>
      <c r="MPJ305" s="7"/>
      <c r="MPK305" s="7"/>
      <c r="MPL305" s="7"/>
      <c r="MPM305" s="7"/>
      <c r="MPN305" s="7"/>
      <c r="MPO305" s="7"/>
      <c r="MPP305" s="7"/>
      <c r="MPQ305" s="7"/>
      <c r="MPR305" s="7"/>
      <c r="MPS305" s="7"/>
      <c r="MPT305" s="7"/>
      <c r="MPU305" s="7"/>
      <c r="MPV305" s="7"/>
      <c r="MPW305" s="7"/>
      <c r="MPX305" s="7"/>
      <c r="MPY305" s="7"/>
      <c r="MPZ305" s="7"/>
      <c r="MQA305" s="7"/>
      <c r="MQB305" s="7"/>
      <c r="MQC305" s="7"/>
      <c r="MQD305" s="7"/>
      <c r="MQE305" s="7"/>
      <c r="MQF305" s="7"/>
      <c r="MQG305" s="7"/>
      <c r="MQH305" s="7"/>
      <c r="MQI305" s="7"/>
      <c r="MQJ305" s="7"/>
      <c r="MQK305" s="7"/>
      <c r="MQL305" s="7"/>
      <c r="MQM305" s="7"/>
      <c r="MQN305" s="7"/>
      <c r="MQO305" s="7"/>
      <c r="MQP305" s="7"/>
      <c r="MQQ305" s="7"/>
      <c r="MQR305" s="7"/>
      <c r="MQS305" s="7"/>
      <c r="MQT305" s="7"/>
      <c r="MQU305" s="7"/>
      <c r="MQV305" s="7"/>
      <c r="MQW305" s="7"/>
      <c r="MQX305" s="7"/>
      <c r="MQY305" s="7"/>
      <c r="MQZ305" s="7"/>
      <c r="MRA305" s="7"/>
      <c r="MRB305" s="7"/>
      <c r="MRC305" s="7"/>
      <c r="MRD305" s="7"/>
      <c r="MRE305" s="7"/>
      <c r="MRF305" s="7"/>
      <c r="MRG305" s="7"/>
      <c r="MRH305" s="7"/>
      <c r="MRI305" s="7"/>
      <c r="MRJ305" s="7"/>
      <c r="MRK305" s="7"/>
      <c r="MRL305" s="7"/>
      <c r="MRM305" s="7"/>
      <c r="MRN305" s="7"/>
      <c r="MRO305" s="7"/>
      <c r="MRP305" s="7"/>
      <c r="MRQ305" s="7"/>
      <c r="MRR305" s="7"/>
      <c r="MRS305" s="7"/>
      <c r="MRT305" s="7"/>
      <c r="MRU305" s="7"/>
      <c r="MRV305" s="7"/>
      <c r="MRW305" s="7"/>
      <c r="MRX305" s="7"/>
      <c r="MRY305" s="7"/>
      <c r="MRZ305" s="7"/>
      <c r="MSA305" s="7"/>
      <c r="MSB305" s="7"/>
      <c r="MSC305" s="7"/>
      <c r="MSD305" s="7"/>
      <c r="MSE305" s="7"/>
      <c r="MSF305" s="7"/>
      <c r="MSG305" s="7"/>
      <c r="MSH305" s="7"/>
      <c r="MSI305" s="7"/>
      <c r="MSJ305" s="7"/>
      <c r="MSK305" s="7"/>
      <c r="MSL305" s="7"/>
      <c r="MSM305" s="7"/>
      <c r="MSN305" s="7"/>
      <c r="MSO305" s="7"/>
      <c r="MSP305" s="7"/>
      <c r="MSQ305" s="7"/>
      <c r="MSR305" s="7"/>
      <c r="MSS305" s="7"/>
      <c r="MST305" s="7"/>
      <c r="MSU305" s="7"/>
      <c r="MSV305" s="7"/>
      <c r="MSW305" s="7"/>
      <c r="MSX305" s="7"/>
      <c r="MSY305" s="7"/>
      <c r="MSZ305" s="7"/>
      <c r="MTA305" s="7"/>
      <c r="MTB305" s="7"/>
      <c r="MTC305" s="7"/>
      <c r="MTD305" s="7"/>
      <c r="MTE305" s="7"/>
      <c r="MTF305" s="7"/>
      <c r="MTG305" s="7"/>
      <c r="MTH305" s="7"/>
      <c r="MTI305" s="7"/>
      <c r="MTJ305" s="7"/>
      <c r="MTK305" s="7"/>
      <c r="MTL305" s="7"/>
      <c r="MTM305" s="7"/>
      <c r="MTN305" s="7"/>
      <c r="MTO305" s="7"/>
      <c r="MTP305" s="7"/>
      <c r="MTQ305" s="7"/>
      <c r="MTR305" s="7"/>
      <c r="MTS305" s="7"/>
      <c r="MTT305" s="7"/>
      <c r="MTU305" s="7"/>
      <c r="MTV305" s="7"/>
      <c r="MTW305" s="7"/>
      <c r="MTX305" s="7"/>
      <c r="MTY305" s="7"/>
      <c r="MTZ305" s="7"/>
      <c r="MUA305" s="7"/>
      <c r="MUB305" s="7"/>
      <c r="MUC305" s="7"/>
      <c r="MUD305" s="7"/>
      <c r="MUE305" s="7"/>
      <c r="MUF305" s="7"/>
      <c r="MUG305" s="7"/>
      <c r="MUH305" s="7"/>
      <c r="MUI305" s="7"/>
      <c r="MUJ305" s="7"/>
      <c r="MUK305" s="7"/>
      <c r="MUL305" s="7"/>
      <c r="MUM305" s="7"/>
      <c r="MUN305" s="7"/>
      <c r="MUO305" s="7"/>
      <c r="MUP305" s="7"/>
      <c r="MUQ305" s="7"/>
      <c r="MUR305" s="7"/>
      <c r="MUS305" s="7"/>
      <c r="MUT305" s="7"/>
      <c r="MUU305" s="7"/>
      <c r="MUV305" s="7"/>
      <c r="MUW305" s="7"/>
      <c r="MUX305" s="7"/>
      <c r="MUY305" s="7"/>
      <c r="MUZ305" s="7"/>
      <c r="MVA305" s="7"/>
      <c r="MVB305" s="7"/>
      <c r="MVC305" s="7"/>
      <c r="MVD305" s="7"/>
      <c r="MVE305" s="7"/>
      <c r="MVF305" s="7"/>
      <c r="MVG305" s="7"/>
      <c r="MVH305" s="7"/>
      <c r="MVI305" s="7"/>
      <c r="MVJ305" s="7"/>
      <c r="MVK305" s="7"/>
      <c r="MVL305" s="7"/>
      <c r="MVM305" s="7"/>
      <c r="MVN305" s="7"/>
      <c r="MVO305" s="7"/>
      <c r="MVP305" s="7"/>
      <c r="MVQ305" s="7"/>
      <c r="MVR305" s="7"/>
      <c r="MVS305" s="7"/>
      <c r="MVT305" s="7"/>
      <c r="MVU305" s="7"/>
      <c r="MVV305" s="7"/>
      <c r="MVW305" s="7"/>
      <c r="MVX305" s="7"/>
      <c r="MVY305" s="7"/>
      <c r="MVZ305" s="7"/>
      <c r="MWA305" s="7"/>
      <c r="MWB305" s="7"/>
      <c r="MWC305" s="7"/>
      <c r="MWD305" s="7"/>
      <c r="MWE305" s="7"/>
      <c r="MWF305" s="7"/>
      <c r="MWG305" s="7"/>
      <c r="MWH305" s="7"/>
      <c r="MWI305" s="7"/>
      <c r="MWJ305" s="7"/>
      <c r="MWK305" s="7"/>
      <c r="MWL305" s="7"/>
      <c r="MWM305" s="7"/>
      <c r="MWN305" s="7"/>
      <c r="MWO305" s="7"/>
      <c r="MWP305" s="7"/>
      <c r="MWQ305" s="7"/>
      <c r="MWR305" s="7"/>
      <c r="MWS305" s="7"/>
      <c r="MWT305" s="7"/>
      <c r="MWU305" s="7"/>
      <c r="MWV305" s="7"/>
      <c r="MWW305" s="7"/>
      <c r="MWX305" s="7"/>
      <c r="MWY305" s="7"/>
      <c r="MWZ305" s="7"/>
      <c r="MXA305" s="7"/>
      <c r="MXB305" s="7"/>
      <c r="MXC305" s="7"/>
      <c r="MXD305" s="7"/>
      <c r="MXE305" s="7"/>
      <c r="MXF305" s="7"/>
      <c r="MXG305" s="7"/>
      <c r="MXH305" s="7"/>
      <c r="MXI305" s="7"/>
      <c r="MXJ305" s="7"/>
      <c r="MXK305" s="7"/>
      <c r="MXL305" s="7"/>
      <c r="MXM305" s="7"/>
      <c r="MXN305" s="7"/>
      <c r="MXO305" s="7"/>
      <c r="MXP305" s="7"/>
      <c r="MXQ305" s="7"/>
      <c r="MXR305" s="7"/>
      <c r="MXS305" s="7"/>
      <c r="MXT305" s="7"/>
      <c r="MXU305" s="7"/>
      <c r="MXV305" s="7"/>
      <c r="MXW305" s="7"/>
      <c r="MXX305" s="7"/>
      <c r="MXY305" s="7"/>
      <c r="MXZ305" s="7"/>
      <c r="MYA305" s="7"/>
      <c r="MYB305" s="7"/>
      <c r="MYC305" s="7"/>
      <c r="MYD305" s="7"/>
      <c r="MYE305" s="7"/>
      <c r="MYF305" s="7"/>
      <c r="MYG305" s="7"/>
      <c r="MYH305" s="7"/>
      <c r="MYI305" s="7"/>
      <c r="MYJ305" s="7"/>
      <c r="MYK305" s="7"/>
      <c r="MYL305" s="7"/>
      <c r="MYM305" s="7"/>
      <c r="MYN305" s="7"/>
      <c r="MYO305" s="7"/>
      <c r="MYP305" s="7"/>
      <c r="MYQ305" s="7"/>
      <c r="MYR305" s="7"/>
      <c r="MYS305" s="7"/>
      <c r="MYT305" s="7"/>
      <c r="MYU305" s="7"/>
      <c r="MYV305" s="7"/>
      <c r="MYW305" s="7"/>
      <c r="MYX305" s="7"/>
      <c r="MYY305" s="7"/>
      <c r="MYZ305" s="7"/>
      <c r="MZA305" s="7"/>
      <c r="MZB305" s="7"/>
      <c r="MZC305" s="7"/>
      <c r="MZD305" s="7"/>
      <c r="MZE305" s="7"/>
      <c r="MZF305" s="7"/>
      <c r="MZG305" s="7"/>
      <c r="MZH305" s="7"/>
      <c r="MZI305" s="7"/>
      <c r="MZJ305" s="7"/>
      <c r="MZK305" s="7"/>
      <c r="MZL305" s="7"/>
      <c r="MZM305" s="7"/>
      <c r="MZN305" s="7"/>
      <c r="MZO305" s="7"/>
      <c r="MZP305" s="7"/>
      <c r="MZQ305" s="7"/>
      <c r="MZR305" s="7"/>
      <c r="MZS305" s="7"/>
      <c r="MZT305" s="7"/>
      <c r="MZU305" s="7"/>
      <c r="MZV305" s="7"/>
      <c r="MZW305" s="7"/>
      <c r="MZX305" s="7"/>
      <c r="MZY305" s="7"/>
      <c r="MZZ305" s="7"/>
      <c r="NAA305" s="7"/>
      <c r="NAB305" s="7"/>
      <c r="NAC305" s="7"/>
      <c r="NAD305" s="7"/>
      <c r="NAE305" s="7"/>
      <c r="NAF305" s="7"/>
      <c r="NAG305" s="7"/>
      <c r="NAH305" s="7"/>
      <c r="NAI305" s="7"/>
      <c r="NAJ305" s="7"/>
      <c r="NAK305" s="7"/>
      <c r="NAL305" s="7"/>
      <c r="NAM305" s="7"/>
      <c r="NAN305" s="7"/>
      <c r="NAO305" s="7"/>
      <c r="NAP305" s="7"/>
      <c r="NAQ305" s="7"/>
      <c r="NAR305" s="7"/>
      <c r="NAS305" s="7"/>
      <c r="NAT305" s="7"/>
      <c r="NAU305" s="7"/>
      <c r="NAV305" s="7"/>
      <c r="NAW305" s="7"/>
      <c r="NAX305" s="7"/>
      <c r="NAY305" s="7"/>
      <c r="NAZ305" s="7"/>
      <c r="NBA305" s="7"/>
      <c r="NBB305" s="7"/>
      <c r="NBC305" s="7"/>
      <c r="NBD305" s="7"/>
      <c r="NBE305" s="7"/>
      <c r="NBF305" s="7"/>
      <c r="NBG305" s="7"/>
      <c r="NBH305" s="7"/>
      <c r="NBI305" s="7"/>
      <c r="NBJ305" s="7"/>
      <c r="NBK305" s="7"/>
      <c r="NBL305" s="7"/>
      <c r="NBM305" s="7"/>
      <c r="NBN305" s="7"/>
      <c r="NBO305" s="7"/>
      <c r="NBP305" s="7"/>
      <c r="NBQ305" s="7"/>
      <c r="NBR305" s="7"/>
      <c r="NBS305" s="7"/>
      <c r="NBT305" s="7"/>
      <c r="NBU305" s="7"/>
      <c r="NBV305" s="7"/>
      <c r="NBW305" s="7"/>
      <c r="NBX305" s="7"/>
      <c r="NBY305" s="7"/>
      <c r="NBZ305" s="7"/>
      <c r="NCA305" s="7"/>
      <c r="NCB305" s="7"/>
      <c r="NCC305" s="7"/>
      <c r="NCD305" s="7"/>
      <c r="NCE305" s="7"/>
      <c r="NCF305" s="7"/>
      <c r="NCG305" s="7"/>
      <c r="NCH305" s="7"/>
      <c r="NCI305" s="7"/>
      <c r="NCJ305" s="7"/>
      <c r="NCK305" s="7"/>
      <c r="NCL305" s="7"/>
      <c r="NCM305" s="7"/>
      <c r="NCN305" s="7"/>
      <c r="NCO305" s="7"/>
      <c r="NCP305" s="7"/>
      <c r="NCQ305" s="7"/>
      <c r="NCR305" s="7"/>
      <c r="NCS305" s="7"/>
      <c r="NCT305" s="7"/>
      <c r="NCU305" s="7"/>
      <c r="NCV305" s="7"/>
      <c r="NCW305" s="7"/>
      <c r="NCX305" s="7"/>
      <c r="NCY305" s="7"/>
      <c r="NCZ305" s="7"/>
      <c r="NDA305" s="7"/>
      <c r="NDB305" s="7"/>
      <c r="NDC305" s="7"/>
      <c r="NDD305" s="7"/>
      <c r="NDE305" s="7"/>
      <c r="NDF305" s="7"/>
      <c r="NDG305" s="7"/>
      <c r="NDH305" s="7"/>
      <c r="NDI305" s="7"/>
      <c r="NDJ305" s="7"/>
      <c r="NDK305" s="7"/>
      <c r="NDL305" s="7"/>
      <c r="NDM305" s="7"/>
      <c r="NDN305" s="7"/>
      <c r="NDO305" s="7"/>
      <c r="NDP305" s="7"/>
      <c r="NDQ305" s="7"/>
      <c r="NDR305" s="7"/>
      <c r="NDS305" s="7"/>
      <c r="NDT305" s="7"/>
      <c r="NDU305" s="7"/>
      <c r="NDV305" s="7"/>
      <c r="NDW305" s="7"/>
      <c r="NDX305" s="7"/>
      <c r="NDY305" s="7"/>
      <c r="NDZ305" s="7"/>
      <c r="NEA305" s="7"/>
      <c r="NEB305" s="7"/>
      <c r="NEC305" s="7"/>
      <c r="NED305" s="7"/>
      <c r="NEE305" s="7"/>
      <c r="NEF305" s="7"/>
      <c r="NEG305" s="7"/>
      <c r="NEH305" s="7"/>
      <c r="NEI305" s="7"/>
      <c r="NEJ305" s="7"/>
      <c r="NEK305" s="7"/>
      <c r="NEL305" s="7"/>
      <c r="NEM305" s="7"/>
      <c r="NEN305" s="7"/>
      <c r="NEO305" s="7"/>
      <c r="NEP305" s="7"/>
      <c r="NEQ305" s="7"/>
      <c r="NER305" s="7"/>
      <c r="NES305" s="7"/>
      <c r="NET305" s="7"/>
      <c r="NEU305" s="7"/>
      <c r="NEV305" s="7"/>
      <c r="NEW305" s="7"/>
      <c r="NEX305" s="7"/>
      <c r="NEY305" s="7"/>
      <c r="NEZ305" s="7"/>
      <c r="NFA305" s="7"/>
      <c r="NFB305" s="7"/>
      <c r="NFC305" s="7"/>
      <c r="NFD305" s="7"/>
      <c r="NFE305" s="7"/>
      <c r="NFF305" s="7"/>
      <c r="NFG305" s="7"/>
      <c r="NFH305" s="7"/>
      <c r="NFI305" s="7"/>
      <c r="NFJ305" s="7"/>
      <c r="NFK305" s="7"/>
      <c r="NFL305" s="7"/>
      <c r="NFM305" s="7"/>
      <c r="NFN305" s="7"/>
      <c r="NFO305" s="7"/>
      <c r="NFP305" s="7"/>
      <c r="NFQ305" s="7"/>
      <c r="NFR305" s="7"/>
      <c r="NFS305" s="7"/>
      <c r="NFT305" s="7"/>
      <c r="NFU305" s="7"/>
      <c r="NFV305" s="7"/>
      <c r="NFW305" s="7"/>
      <c r="NFX305" s="7"/>
      <c r="NFY305" s="7"/>
      <c r="NFZ305" s="7"/>
      <c r="NGA305" s="7"/>
      <c r="NGB305" s="7"/>
      <c r="NGC305" s="7"/>
      <c r="NGD305" s="7"/>
      <c r="NGE305" s="7"/>
      <c r="NGF305" s="7"/>
      <c r="NGG305" s="7"/>
      <c r="NGH305" s="7"/>
      <c r="NGI305" s="7"/>
      <c r="NGJ305" s="7"/>
      <c r="NGK305" s="7"/>
      <c r="NGL305" s="7"/>
      <c r="NGM305" s="7"/>
      <c r="NGN305" s="7"/>
      <c r="NGO305" s="7"/>
      <c r="NGP305" s="7"/>
      <c r="NGQ305" s="7"/>
      <c r="NGR305" s="7"/>
      <c r="NGS305" s="7"/>
      <c r="NGT305" s="7"/>
      <c r="NGU305" s="7"/>
      <c r="NGV305" s="7"/>
      <c r="NGW305" s="7"/>
      <c r="NGX305" s="7"/>
      <c r="NGY305" s="7"/>
      <c r="NGZ305" s="7"/>
      <c r="NHA305" s="7"/>
      <c r="NHB305" s="7"/>
      <c r="NHC305" s="7"/>
      <c r="NHD305" s="7"/>
      <c r="NHE305" s="7"/>
      <c r="NHF305" s="7"/>
      <c r="NHG305" s="7"/>
      <c r="NHH305" s="7"/>
      <c r="NHI305" s="7"/>
      <c r="NHJ305" s="7"/>
      <c r="NHK305" s="7"/>
      <c r="NHL305" s="7"/>
      <c r="NHM305" s="7"/>
      <c r="NHN305" s="7"/>
      <c r="NHO305" s="7"/>
      <c r="NHP305" s="7"/>
      <c r="NHQ305" s="7"/>
      <c r="NHR305" s="7"/>
      <c r="NHS305" s="7"/>
      <c r="NHT305" s="7"/>
      <c r="NHU305" s="7"/>
      <c r="NHV305" s="7"/>
      <c r="NHW305" s="7"/>
      <c r="NHX305" s="7"/>
      <c r="NHY305" s="7"/>
      <c r="NHZ305" s="7"/>
      <c r="NIA305" s="7"/>
      <c r="NIB305" s="7"/>
      <c r="NIC305" s="7"/>
      <c r="NID305" s="7"/>
      <c r="NIE305" s="7"/>
      <c r="NIF305" s="7"/>
      <c r="NIG305" s="7"/>
      <c r="NIH305" s="7"/>
      <c r="NII305" s="7"/>
      <c r="NIJ305" s="7"/>
      <c r="NIK305" s="7"/>
      <c r="NIL305" s="7"/>
      <c r="NIM305" s="7"/>
      <c r="NIN305" s="7"/>
      <c r="NIO305" s="7"/>
      <c r="NIP305" s="7"/>
      <c r="NIQ305" s="7"/>
      <c r="NIR305" s="7"/>
      <c r="NIS305" s="7"/>
      <c r="NIT305" s="7"/>
      <c r="NIU305" s="7"/>
      <c r="NIV305" s="7"/>
      <c r="NIW305" s="7"/>
      <c r="NIX305" s="7"/>
      <c r="NIY305" s="7"/>
      <c r="NIZ305" s="7"/>
      <c r="NJA305" s="7"/>
      <c r="NJB305" s="7"/>
      <c r="NJC305" s="7"/>
      <c r="NJD305" s="7"/>
      <c r="NJE305" s="7"/>
      <c r="NJF305" s="7"/>
      <c r="NJG305" s="7"/>
      <c r="NJH305" s="7"/>
      <c r="NJI305" s="7"/>
      <c r="NJJ305" s="7"/>
      <c r="NJK305" s="7"/>
      <c r="NJL305" s="7"/>
      <c r="NJM305" s="7"/>
      <c r="NJN305" s="7"/>
      <c r="NJO305" s="7"/>
      <c r="NJP305" s="7"/>
      <c r="NJQ305" s="7"/>
      <c r="NJR305" s="7"/>
      <c r="NJS305" s="7"/>
      <c r="NJT305" s="7"/>
      <c r="NJU305" s="7"/>
      <c r="NJV305" s="7"/>
      <c r="NJW305" s="7"/>
      <c r="NJX305" s="7"/>
      <c r="NJY305" s="7"/>
      <c r="NJZ305" s="7"/>
      <c r="NKA305" s="7"/>
      <c r="NKB305" s="7"/>
      <c r="NKC305" s="7"/>
      <c r="NKD305" s="7"/>
      <c r="NKE305" s="7"/>
      <c r="NKF305" s="7"/>
      <c r="NKG305" s="7"/>
      <c r="NKH305" s="7"/>
      <c r="NKI305" s="7"/>
      <c r="NKJ305" s="7"/>
      <c r="NKK305" s="7"/>
      <c r="NKL305" s="7"/>
      <c r="NKM305" s="7"/>
      <c r="NKN305" s="7"/>
      <c r="NKO305" s="7"/>
      <c r="NKP305" s="7"/>
      <c r="NKQ305" s="7"/>
      <c r="NKR305" s="7"/>
      <c r="NKS305" s="7"/>
      <c r="NKT305" s="7"/>
      <c r="NKU305" s="7"/>
      <c r="NKV305" s="7"/>
      <c r="NKW305" s="7"/>
      <c r="NKX305" s="7"/>
      <c r="NKY305" s="7"/>
      <c r="NKZ305" s="7"/>
      <c r="NLA305" s="7"/>
      <c r="NLB305" s="7"/>
      <c r="NLC305" s="7"/>
      <c r="NLD305" s="7"/>
      <c r="NLE305" s="7"/>
      <c r="NLF305" s="7"/>
      <c r="NLG305" s="7"/>
      <c r="NLH305" s="7"/>
      <c r="NLI305" s="7"/>
      <c r="NLJ305" s="7"/>
      <c r="NLK305" s="7"/>
      <c r="NLL305" s="7"/>
      <c r="NLM305" s="7"/>
      <c r="NLN305" s="7"/>
      <c r="NLO305" s="7"/>
      <c r="NLP305" s="7"/>
      <c r="NLQ305" s="7"/>
      <c r="NLR305" s="7"/>
      <c r="NLS305" s="7"/>
      <c r="NLT305" s="7"/>
      <c r="NLU305" s="7"/>
      <c r="NLV305" s="7"/>
      <c r="NLW305" s="7"/>
      <c r="NLX305" s="7"/>
      <c r="NLY305" s="7"/>
      <c r="NLZ305" s="7"/>
      <c r="NMA305" s="7"/>
      <c r="NMB305" s="7"/>
      <c r="NMC305" s="7"/>
      <c r="NMD305" s="7"/>
      <c r="NME305" s="7"/>
      <c r="NMF305" s="7"/>
      <c r="NMG305" s="7"/>
      <c r="NMH305" s="7"/>
      <c r="NMI305" s="7"/>
      <c r="NMJ305" s="7"/>
      <c r="NMK305" s="7"/>
      <c r="NML305" s="7"/>
      <c r="NMM305" s="7"/>
      <c r="NMN305" s="7"/>
      <c r="NMO305" s="7"/>
      <c r="NMP305" s="7"/>
      <c r="NMQ305" s="7"/>
      <c r="NMR305" s="7"/>
      <c r="NMS305" s="7"/>
      <c r="NMT305" s="7"/>
      <c r="NMU305" s="7"/>
      <c r="NMV305" s="7"/>
      <c r="NMW305" s="7"/>
      <c r="NMX305" s="7"/>
      <c r="NMY305" s="7"/>
      <c r="NMZ305" s="7"/>
      <c r="NNA305" s="7"/>
      <c r="NNB305" s="7"/>
      <c r="NNC305" s="7"/>
      <c r="NND305" s="7"/>
      <c r="NNE305" s="7"/>
      <c r="NNF305" s="7"/>
      <c r="NNG305" s="7"/>
      <c r="NNH305" s="7"/>
      <c r="NNI305" s="7"/>
      <c r="NNJ305" s="7"/>
      <c r="NNK305" s="7"/>
      <c r="NNL305" s="7"/>
      <c r="NNM305" s="7"/>
      <c r="NNN305" s="7"/>
      <c r="NNO305" s="7"/>
      <c r="NNP305" s="7"/>
      <c r="NNQ305" s="7"/>
      <c r="NNR305" s="7"/>
      <c r="NNS305" s="7"/>
      <c r="NNT305" s="7"/>
      <c r="NNU305" s="7"/>
      <c r="NNV305" s="7"/>
      <c r="NNW305" s="7"/>
      <c r="NNX305" s="7"/>
      <c r="NNY305" s="7"/>
      <c r="NNZ305" s="7"/>
      <c r="NOA305" s="7"/>
      <c r="NOB305" s="7"/>
      <c r="NOC305" s="7"/>
      <c r="NOD305" s="7"/>
      <c r="NOE305" s="7"/>
      <c r="NOF305" s="7"/>
      <c r="NOG305" s="7"/>
      <c r="NOH305" s="7"/>
      <c r="NOI305" s="7"/>
      <c r="NOJ305" s="7"/>
      <c r="NOK305" s="7"/>
      <c r="NOL305" s="7"/>
      <c r="NOM305" s="7"/>
      <c r="NON305" s="7"/>
      <c r="NOO305" s="7"/>
      <c r="NOP305" s="7"/>
      <c r="NOQ305" s="7"/>
      <c r="NOR305" s="7"/>
      <c r="NOS305" s="7"/>
      <c r="NOT305" s="7"/>
      <c r="NOU305" s="7"/>
      <c r="NOV305" s="7"/>
      <c r="NOW305" s="7"/>
      <c r="NOX305" s="7"/>
      <c r="NOY305" s="7"/>
      <c r="NOZ305" s="7"/>
      <c r="NPA305" s="7"/>
      <c r="NPB305" s="7"/>
      <c r="NPC305" s="7"/>
      <c r="NPD305" s="7"/>
      <c r="NPE305" s="7"/>
      <c r="NPF305" s="7"/>
      <c r="NPG305" s="7"/>
      <c r="NPH305" s="7"/>
      <c r="NPI305" s="7"/>
      <c r="NPJ305" s="7"/>
      <c r="NPK305" s="7"/>
      <c r="NPL305" s="7"/>
      <c r="NPM305" s="7"/>
      <c r="NPN305" s="7"/>
      <c r="NPO305" s="7"/>
      <c r="NPP305" s="7"/>
      <c r="NPQ305" s="7"/>
      <c r="NPR305" s="7"/>
      <c r="NPS305" s="7"/>
      <c r="NPT305" s="7"/>
      <c r="NPU305" s="7"/>
      <c r="NPV305" s="7"/>
      <c r="NPW305" s="7"/>
      <c r="NPX305" s="7"/>
      <c r="NPY305" s="7"/>
      <c r="NPZ305" s="7"/>
      <c r="NQA305" s="7"/>
      <c r="NQB305" s="7"/>
      <c r="NQC305" s="7"/>
      <c r="NQD305" s="7"/>
      <c r="NQE305" s="7"/>
      <c r="NQF305" s="7"/>
      <c r="NQG305" s="7"/>
      <c r="NQH305" s="7"/>
      <c r="NQI305" s="7"/>
      <c r="NQJ305" s="7"/>
      <c r="NQK305" s="7"/>
      <c r="NQL305" s="7"/>
      <c r="NQM305" s="7"/>
      <c r="NQN305" s="7"/>
      <c r="NQO305" s="7"/>
      <c r="NQP305" s="7"/>
      <c r="NQQ305" s="7"/>
      <c r="NQR305" s="7"/>
      <c r="NQS305" s="7"/>
      <c r="NQT305" s="7"/>
      <c r="NQU305" s="7"/>
      <c r="NQV305" s="7"/>
      <c r="NQW305" s="7"/>
      <c r="NQX305" s="7"/>
      <c r="NQY305" s="7"/>
      <c r="NQZ305" s="7"/>
      <c r="NRA305" s="7"/>
      <c r="NRB305" s="7"/>
      <c r="NRC305" s="7"/>
      <c r="NRD305" s="7"/>
      <c r="NRE305" s="7"/>
      <c r="NRF305" s="7"/>
      <c r="NRG305" s="7"/>
      <c r="NRH305" s="7"/>
      <c r="NRI305" s="7"/>
      <c r="NRJ305" s="7"/>
      <c r="NRK305" s="7"/>
      <c r="NRL305" s="7"/>
      <c r="NRM305" s="7"/>
      <c r="NRN305" s="7"/>
      <c r="NRO305" s="7"/>
      <c r="NRP305" s="7"/>
      <c r="NRQ305" s="7"/>
      <c r="NRR305" s="7"/>
      <c r="NRS305" s="7"/>
      <c r="NRT305" s="7"/>
      <c r="NRU305" s="7"/>
      <c r="NRV305" s="7"/>
      <c r="NRW305" s="7"/>
      <c r="NRX305" s="7"/>
      <c r="NRY305" s="7"/>
      <c r="NRZ305" s="7"/>
      <c r="NSA305" s="7"/>
      <c r="NSB305" s="7"/>
      <c r="NSC305" s="7"/>
      <c r="NSD305" s="7"/>
      <c r="NSE305" s="7"/>
      <c r="NSF305" s="7"/>
      <c r="NSG305" s="7"/>
      <c r="NSH305" s="7"/>
      <c r="NSI305" s="7"/>
      <c r="NSJ305" s="7"/>
      <c r="NSK305" s="7"/>
      <c r="NSL305" s="7"/>
      <c r="NSM305" s="7"/>
      <c r="NSN305" s="7"/>
      <c r="NSO305" s="7"/>
      <c r="NSP305" s="7"/>
      <c r="NSQ305" s="7"/>
      <c r="NSR305" s="7"/>
      <c r="NSS305" s="7"/>
      <c r="NST305" s="7"/>
      <c r="NSU305" s="7"/>
      <c r="NSV305" s="7"/>
      <c r="NSW305" s="7"/>
      <c r="NSX305" s="7"/>
      <c r="NSY305" s="7"/>
      <c r="NSZ305" s="7"/>
      <c r="NTA305" s="7"/>
      <c r="NTB305" s="7"/>
      <c r="NTC305" s="7"/>
      <c r="NTD305" s="7"/>
      <c r="NTE305" s="7"/>
      <c r="NTF305" s="7"/>
      <c r="NTG305" s="7"/>
      <c r="NTH305" s="7"/>
      <c r="NTI305" s="7"/>
      <c r="NTJ305" s="7"/>
      <c r="NTK305" s="7"/>
      <c r="NTL305" s="7"/>
      <c r="NTM305" s="7"/>
      <c r="NTN305" s="7"/>
      <c r="NTO305" s="7"/>
      <c r="NTP305" s="7"/>
      <c r="NTQ305" s="7"/>
      <c r="NTR305" s="7"/>
      <c r="NTS305" s="7"/>
      <c r="NTT305" s="7"/>
      <c r="NTU305" s="7"/>
      <c r="NTV305" s="7"/>
      <c r="NTW305" s="7"/>
      <c r="NTX305" s="7"/>
      <c r="NTY305" s="7"/>
      <c r="NTZ305" s="7"/>
      <c r="NUA305" s="7"/>
      <c r="NUB305" s="7"/>
      <c r="NUC305" s="7"/>
      <c r="NUD305" s="7"/>
      <c r="NUE305" s="7"/>
      <c r="NUF305" s="7"/>
      <c r="NUG305" s="7"/>
      <c r="NUH305" s="7"/>
      <c r="NUI305" s="7"/>
      <c r="NUJ305" s="7"/>
      <c r="NUK305" s="7"/>
      <c r="NUL305" s="7"/>
      <c r="NUM305" s="7"/>
      <c r="NUN305" s="7"/>
      <c r="NUO305" s="7"/>
      <c r="NUP305" s="7"/>
      <c r="NUQ305" s="7"/>
      <c r="NUR305" s="7"/>
      <c r="NUS305" s="7"/>
      <c r="NUT305" s="7"/>
      <c r="NUU305" s="7"/>
      <c r="NUV305" s="7"/>
      <c r="NUW305" s="7"/>
      <c r="NUX305" s="7"/>
      <c r="NUY305" s="7"/>
      <c r="NUZ305" s="7"/>
      <c r="NVA305" s="7"/>
      <c r="NVB305" s="7"/>
      <c r="NVC305" s="7"/>
      <c r="NVD305" s="7"/>
      <c r="NVE305" s="7"/>
      <c r="NVF305" s="7"/>
      <c r="NVG305" s="7"/>
      <c r="NVH305" s="7"/>
      <c r="NVI305" s="7"/>
      <c r="NVJ305" s="7"/>
      <c r="NVK305" s="7"/>
      <c r="NVL305" s="7"/>
      <c r="NVM305" s="7"/>
      <c r="NVN305" s="7"/>
      <c r="NVO305" s="7"/>
      <c r="NVP305" s="7"/>
      <c r="NVQ305" s="7"/>
      <c r="NVR305" s="7"/>
      <c r="NVS305" s="7"/>
      <c r="NVT305" s="7"/>
      <c r="NVU305" s="7"/>
      <c r="NVV305" s="7"/>
      <c r="NVW305" s="7"/>
      <c r="NVX305" s="7"/>
      <c r="NVY305" s="7"/>
      <c r="NVZ305" s="7"/>
      <c r="NWA305" s="7"/>
      <c r="NWB305" s="7"/>
      <c r="NWC305" s="7"/>
      <c r="NWD305" s="7"/>
      <c r="NWE305" s="7"/>
      <c r="NWF305" s="7"/>
      <c r="NWG305" s="7"/>
      <c r="NWH305" s="7"/>
      <c r="NWI305" s="7"/>
      <c r="NWJ305" s="7"/>
      <c r="NWK305" s="7"/>
      <c r="NWL305" s="7"/>
      <c r="NWM305" s="7"/>
      <c r="NWN305" s="7"/>
      <c r="NWO305" s="7"/>
      <c r="NWP305" s="7"/>
      <c r="NWQ305" s="7"/>
      <c r="NWR305" s="7"/>
      <c r="NWS305" s="7"/>
      <c r="NWT305" s="7"/>
      <c r="NWU305" s="7"/>
      <c r="NWV305" s="7"/>
      <c r="NWW305" s="7"/>
      <c r="NWX305" s="7"/>
      <c r="NWY305" s="7"/>
      <c r="NWZ305" s="7"/>
      <c r="NXA305" s="7"/>
      <c r="NXB305" s="7"/>
      <c r="NXC305" s="7"/>
      <c r="NXD305" s="7"/>
      <c r="NXE305" s="7"/>
      <c r="NXF305" s="7"/>
      <c r="NXG305" s="7"/>
      <c r="NXH305" s="7"/>
      <c r="NXI305" s="7"/>
      <c r="NXJ305" s="7"/>
      <c r="NXK305" s="7"/>
      <c r="NXL305" s="7"/>
      <c r="NXM305" s="7"/>
      <c r="NXN305" s="7"/>
      <c r="NXO305" s="7"/>
      <c r="NXP305" s="7"/>
      <c r="NXQ305" s="7"/>
      <c r="NXR305" s="7"/>
      <c r="NXS305" s="7"/>
      <c r="NXT305" s="7"/>
      <c r="NXU305" s="7"/>
      <c r="NXV305" s="7"/>
      <c r="NXW305" s="7"/>
      <c r="NXX305" s="7"/>
      <c r="NXY305" s="7"/>
      <c r="NXZ305" s="7"/>
      <c r="NYA305" s="7"/>
      <c r="NYB305" s="7"/>
      <c r="NYC305" s="7"/>
      <c r="NYD305" s="7"/>
      <c r="NYE305" s="7"/>
      <c r="NYF305" s="7"/>
      <c r="NYG305" s="7"/>
      <c r="NYH305" s="7"/>
      <c r="NYI305" s="7"/>
      <c r="NYJ305" s="7"/>
      <c r="NYK305" s="7"/>
      <c r="NYL305" s="7"/>
      <c r="NYM305" s="7"/>
      <c r="NYN305" s="7"/>
      <c r="NYO305" s="7"/>
      <c r="NYP305" s="7"/>
      <c r="NYQ305" s="7"/>
      <c r="NYR305" s="7"/>
      <c r="NYS305" s="7"/>
      <c r="NYT305" s="7"/>
      <c r="NYU305" s="7"/>
      <c r="NYV305" s="7"/>
      <c r="NYW305" s="7"/>
      <c r="NYX305" s="7"/>
      <c r="NYY305" s="7"/>
      <c r="NYZ305" s="7"/>
      <c r="NZA305" s="7"/>
      <c r="NZB305" s="7"/>
      <c r="NZC305" s="7"/>
      <c r="NZD305" s="7"/>
      <c r="NZE305" s="7"/>
      <c r="NZF305" s="7"/>
      <c r="NZG305" s="7"/>
      <c r="NZH305" s="7"/>
      <c r="NZI305" s="7"/>
      <c r="NZJ305" s="7"/>
      <c r="NZK305" s="7"/>
      <c r="NZL305" s="7"/>
      <c r="NZM305" s="7"/>
      <c r="NZN305" s="7"/>
      <c r="NZO305" s="7"/>
      <c r="NZP305" s="7"/>
      <c r="NZQ305" s="7"/>
      <c r="NZR305" s="7"/>
      <c r="NZS305" s="7"/>
      <c r="NZT305" s="7"/>
      <c r="NZU305" s="7"/>
      <c r="NZV305" s="7"/>
      <c r="NZW305" s="7"/>
      <c r="NZX305" s="7"/>
      <c r="NZY305" s="7"/>
      <c r="NZZ305" s="7"/>
      <c r="OAA305" s="7"/>
      <c r="OAB305" s="7"/>
      <c r="OAC305" s="7"/>
      <c r="OAD305" s="7"/>
      <c r="OAE305" s="7"/>
      <c r="OAF305" s="7"/>
      <c r="OAG305" s="7"/>
      <c r="OAH305" s="7"/>
      <c r="OAI305" s="7"/>
      <c r="OAJ305" s="7"/>
      <c r="OAK305" s="7"/>
      <c r="OAL305" s="7"/>
      <c r="OAM305" s="7"/>
      <c r="OAN305" s="7"/>
      <c r="OAO305" s="7"/>
      <c r="OAP305" s="7"/>
      <c r="OAQ305" s="7"/>
      <c r="OAR305" s="7"/>
      <c r="OAS305" s="7"/>
      <c r="OAT305" s="7"/>
      <c r="OAU305" s="7"/>
      <c r="OAV305" s="7"/>
      <c r="OAW305" s="7"/>
      <c r="OAX305" s="7"/>
      <c r="OAY305" s="7"/>
      <c r="OAZ305" s="7"/>
      <c r="OBA305" s="7"/>
      <c r="OBB305" s="7"/>
      <c r="OBC305" s="7"/>
      <c r="OBD305" s="7"/>
      <c r="OBE305" s="7"/>
      <c r="OBF305" s="7"/>
      <c r="OBG305" s="7"/>
      <c r="OBH305" s="7"/>
      <c r="OBI305" s="7"/>
      <c r="OBJ305" s="7"/>
      <c r="OBK305" s="7"/>
      <c r="OBL305" s="7"/>
      <c r="OBM305" s="7"/>
      <c r="OBN305" s="7"/>
      <c r="OBO305" s="7"/>
      <c r="OBP305" s="7"/>
      <c r="OBQ305" s="7"/>
      <c r="OBR305" s="7"/>
      <c r="OBS305" s="7"/>
      <c r="OBT305" s="7"/>
      <c r="OBU305" s="7"/>
      <c r="OBV305" s="7"/>
      <c r="OBW305" s="7"/>
      <c r="OBX305" s="7"/>
      <c r="OBY305" s="7"/>
      <c r="OBZ305" s="7"/>
      <c r="OCA305" s="7"/>
      <c r="OCB305" s="7"/>
      <c r="OCC305" s="7"/>
      <c r="OCD305" s="7"/>
      <c r="OCE305" s="7"/>
      <c r="OCF305" s="7"/>
      <c r="OCG305" s="7"/>
      <c r="OCH305" s="7"/>
      <c r="OCI305" s="7"/>
      <c r="OCJ305" s="7"/>
      <c r="OCK305" s="7"/>
      <c r="OCL305" s="7"/>
      <c r="OCM305" s="7"/>
      <c r="OCN305" s="7"/>
      <c r="OCO305" s="7"/>
      <c r="OCP305" s="7"/>
      <c r="OCQ305" s="7"/>
      <c r="OCR305" s="7"/>
      <c r="OCS305" s="7"/>
      <c r="OCT305" s="7"/>
      <c r="OCU305" s="7"/>
      <c r="OCV305" s="7"/>
      <c r="OCW305" s="7"/>
      <c r="OCX305" s="7"/>
      <c r="OCY305" s="7"/>
      <c r="OCZ305" s="7"/>
      <c r="ODA305" s="7"/>
      <c r="ODB305" s="7"/>
      <c r="ODC305" s="7"/>
      <c r="ODD305" s="7"/>
      <c r="ODE305" s="7"/>
      <c r="ODF305" s="7"/>
      <c r="ODG305" s="7"/>
      <c r="ODH305" s="7"/>
      <c r="ODI305" s="7"/>
      <c r="ODJ305" s="7"/>
      <c r="ODK305" s="7"/>
      <c r="ODL305" s="7"/>
      <c r="ODM305" s="7"/>
      <c r="ODN305" s="7"/>
      <c r="ODO305" s="7"/>
      <c r="ODP305" s="7"/>
      <c r="ODQ305" s="7"/>
      <c r="ODR305" s="7"/>
      <c r="ODS305" s="7"/>
      <c r="ODT305" s="7"/>
      <c r="ODU305" s="7"/>
      <c r="ODV305" s="7"/>
      <c r="ODW305" s="7"/>
      <c r="ODX305" s="7"/>
      <c r="ODY305" s="7"/>
      <c r="ODZ305" s="7"/>
      <c r="OEA305" s="7"/>
      <c r="OEB305" s="7"/>
      <c r="OEC305" s="7"/>
      <c r="OED305" s="7"/>
      <c r="OEE305" s="7"/>
      <c r="OEF305" s="7"/>
      <c r="OEG305" s="7"/>
      <c r="OEH305" s="7"/>
      <c r="OEI305" s="7"/>
      <c r="OEJ305" s="7"/>
      <c r="OEK305" s="7"/>
      <c r="OEL305" s="7"/>
      <c r="OEM305" s="7"/>
      <c r="OEN305" s="7"/>
      <c r="OEO305" s="7"/>
      <c r="OEP305" s="7"/>
      <c r="OEQ305" s="7"/>
      <c r="OER305" s="7"/>
      <c r="OES305" s="7"/>
      <c r="OET305" s="7"/>
      <c r="OEU305" s="7"/>
      <c r="OEV305" s="7"/>
      <c r="OEW305" s="7"/>
      <c r="OEX305" s="7"/>
      <c r="OEY305" s="7"/>
      <c r="OEZ305" s="7"/>
      <c r="OFA305" s="7"/>
      <c r="OFB305" s="7"/>
      <c r="OFC305" s="7"/>
      <c r="OFD305" s="7"/>
      <c r="OFE305" s="7"/>
      <c r="OFF305" s="7"/>
      <c r="OFG305" s="7"/>
      <c r="OFH305" s="7"/>
      <c r="OFI305" s="7"/>
      <c r="OFJ305" s="7"/>
      <c r="OFK305" s="7"/>
      <c r="OFL305" s="7"/>
      <c r="OFM305" s="7"/>
      <c r="OFN305" s="7"/>
      <c r="OFO305" s="7"/>
      <c r="OFP305" s="7"/>
      <c r="OFQ305" s="7"/>
      <c r="OFR305" s="7"/>
      <c r="OFS305" s="7"/>
      <c r="OFT305" s="7"/>
      <c r="OFU305" s="7"/>
      <c r="OFV305" s="7"/>
      <c r="OFW305" s="7"/>
      <c r="OFX305" s="7"/>
      <c r="OFY305" s="7"/>
      <c r="OFZ305" s="7"/>
      <c r="OGA305" s="7"/>
      <c r="OGB305" s="7"/>
      <c r="OGC305" s="7"/>
      <c r="OGD305" s="7"/>
      <c r="OGE305" s="7"/>
      <c r="OGF305" s="7"/>
      <c r="OGG305" s="7"/>
      <c r="OGH305" s="7"/>
      <c r="OGI305" s="7"/>
      <c r="OGJ305" s="7"/>
      <c r="OGK305" s="7"/>
      <c r="OGL305" s="7"/>
      <c r="OGM305" s="7"/>
      <c r="OGN305" s="7"/>
      <c r="OGO305" s="7"/>
      <c r="OGP305" s="7"/>
      <c r="OGQ305" s="7"/>
      <c r="OGR305" s="7"/>
      <c r="OGS305" s="7"/>
      <c r="OGT305" s="7"/>
      <c r="OGU305" s="7"/>
      <c r="OGV305" s="7"/>
      <c r="OGW305" s="7"/>
      <c r="OGX305" s="7"/>
      <c r="OGY305" s="7"/>
      <c r="OGZ305" s="7"/>
      <c r="OHA305" s="7"/>
      <c r="OHB305" s="7"/>
      <c r="OHC305" s="7"/>
      <c r="OHD305" s="7"/>
      <c r="OHE305" s="7"/>
      <c r="OHF305" s="7"/>
      <c r="OHG305" s="7"/>
      <c r="OHH305" s="7"/>
      <c r="OHI305" s="7"/>
      <c r="OHJ305" s="7"/>
      <c r="OHK305" s="7"/>
      <c r="OHL305" s="7"/>
      <c r="OHM305" s="7"/>
      <c r="OHN305" s="7"/>
      <c r="OHO305" s="7"/>
      <c r="OHP305" s="7"/>
      <c r="OHQ305" s="7"/>
      <c r="OHR305" s="7"/>
      <c r="OHS305" s="7"/>
      <c r="OHT305" s="7"/>
      <c r="OHU305" s="7"/>
      <c r="OHV305" s="7"/>
      <c r="OHW305" s="7"/>
      <c r="OHX305" s="7"/>
      <c r="OHY305" s="7"/>
      <c r="OHZ305" s="7"/>
      <c r="OIA305" s="7"/>
      <c r="OIB305" s="7"/>
      <c r="OIC305" s="7"/>
      <c r="OID305" s="7"/>
      <c r="OIE305" s="7"/>
      <c r="OIF305" s="7"/>
      <c r="OIG305" s="7"/>
      <c r="OIH305" s="7"/>
      <c r="OII305" s="7"/>
      <c r="OIJ305" s="7"/>
      <c r="OIK305" s="7"/>
      <c r="OIL305" s="7"/>
      <c r="OIM305" s="7"/>
      <c r="OIN305" s="7"/>
      <c r="OIO305" s="7"/>
      <c r="OIP305" s="7"/>
      <c r="OIQ305" s="7"/>
      <c r="OIR305" s="7"/>
      <c r="OIS305" s="7"/>
      <c r="OIT305" s="7"/>
      <c r="OIU305" s="7"/>
      <c r="OIV305" s="7"/>
      <c r="OIW305" s="7"/>
      <c r="OIX305" s="7"/>
      <c r="OIY305" s="7"/>
      <c r="OIZ305" s="7"/>
      <c r="OJA305" s="7"/>
      <c r="OJB305" s="7"/>
      <c r="OJC305" s="7"/>
      <c r="OJD305" s="7"/>
      <c r="OJE305" s="7"/>
      <c r="OJF305" s="7"/>
      <c r="OJG305" s="7"/>
      <c r="OJH305" s="7"/>
      <c r="OJI305" s="7"/>
      <c r="OJJ305" s="7"/>
      <c r="OJK305" s="7"/>
      <c r="OJL305" s="7"/>
      <c r="OJM305" s="7"/>
      <c r="OJN305" s="7"/>
      <c r="OJO305" s="7"/>
      <c r="OJP305" s="7"/>
      <c r="OJQ305" s="7"/>
      <c r="OJR305" s="7"/>
      <c r="OJS305" s="7"/>
      <c r="OJT305" s="7"/>
      <c r="OJU305" s="7"/>
      <c r="OJV305" s="7"/>
      <c r="OJW305" s="7"/>
      <c r="OJX305" s="7"/>
      <c r="OJY305" s="7"/>
      <c r="OJZ305" s="7"/>
      <c r="OKA305" s="7"/>
      <c r="OKB305" s="7"/>
      <c r="OKC305" s="7"/>
      <c r="OKD305" s="7"/>
      <c r="OKE305" s="7"/>
      <c r="OKF305" s="7"/>
      <c r="OKG305" s="7"/>
      <c r="OKH305" s="7"/>
      <c r="OKI305" s="7"/>
      <c r="OKJ305" s="7"/>
      <c r="OKK305" s="7"/>
      <c r="OKL305" s="7"/>
      <c r="OKM305" s="7"/>
      <c r="OKN305" s="7"/>
      <c r="OKO305" s="7"/>
      <c r="OKP305" s="7"/>
      <c r="OKQ305" s="7"/>
      <c r="OKR305" s="7"/>
      <c r="OKS305" s="7"/>
      <c r="OKT305" s="7"/>
      <c r="OKU305" s="7"/>
      <c r="OKV305" s="7"/>
      <c r="OKW305" s="7"/>
      <c r="OKX305" s="7"/>
      <c r="OKY305" s="7"/>
      <c r="OKZ305" s="7"/>
      <c r="OLA305" s="7"/>
      <c r="OLB305" s="7"/>
      <c r="OLC305" s="7"/>
      <c r="OLD305" s="7"/>
      <c r="OLE305" s="7"/>
      <c r="OLF305" s="7"/>
      <c r="OLG305" s="7"/>
      <c r="OLH305" s="7"/>
      <c r="OLI305" s="7"/>
      <c r="OLJ305" s="7"/>
      <c r="OLK305" s="7"/>
      <c r="OLL305" s="7"/>
      <c r="OLM305" s="7"/>
      <c r="OLN305" s="7"/>
      <c r="OLO305" s="7"/>
      <c r="OLP305" s="7"/>
      <c r="OLQ305" s="7"/>
      <c r="OLR305" s="7"/>
      <c r="OLS305" s="7"/>
      <c r="OLT305" s="7"/>
      <c r="OLU305" s="7"/>
      <c r="OLV305" s="7"/>
      <c r="OLW305" s="7"/>
      <c r="OLX305" s="7"/>
      <c r="OLY305" s="7"/>
      <c r="OLZ305" s="7"/>
      <c r="OMA305" s="7"/>
      <c r="OMB305" s="7"/>
      <c r="OMC305" s="7"/>
      <c r="OMD305" s="7"/>
      <c r="OME305" s="7"/>
      <c r="OMF305" s="7"/>
      <c r="OMG305" s="7"/>
      <c r="OMH305" s="7"/>
      <c r="OMI305" s="7"/>
      <c r="OMJ305" s="7"/>
      <c r="OMK305" s="7"/>
      <c r="OML305" s="7"/>
      <c r="OMM305" s="7"/>
      <c r="OMN305" s="7"/>
      <c r="OMO305" s="7"/>
      <c r="OMP305" s="7"/>
      <c r="OMQ305" s="7"/>
      <c r="OMR305" s="7"/>
      <c r="OMS305" s="7"/>
      <c r="OMT305" s="7"/>
      <c r="OMU305" s="7"/>
      <c r="OMV305" s="7"/>
      <c r="OMW305" s="7"/>
      <c r="OMX305" s="7"/>
      <c r="OMY305" s="7"/>
      <c r="OMZ305" s="7"/>
      <c r="ONA305" s="7"/>
      <c r="ONB305" s="7"/>
      <c r="ONC305" s="7"/>
      <c r="OND305" s="7"/>
      <c r="ONE305" s="7"/>
      <c r="ONF305" s="7"/>
      <c r="ONG305" s="7"/>
      <c r="ONH305" s="7"/>
      <c r="ONI305" s="7"/>
      <c r="ONJ305" s="7"/>
      <c r="ONK305" s="7"/>
      <c r="ONL305" s="7"/>
      <c r="ONM305" s="7"/>
      <c r="ONN305" s="7"/>
      <c r="ONO305" s="7"/>
      <c r="ONP305" s="7"/>
      <c r="ONQ305" s="7"/>
      <c r="ONR305" s="7"/>
      <c r="ONS305" s="7"/>
      <c r="ONT305" s="7"/>
      <c r="ONU305" s="7"/>
      <c r="ONV305" s="7"/>
      <c r="ONW305" s="7"/>
      <c r="ONX305" s="7"/>
      <c r="ONY305" s="7"/>
      <c r="ONZ305" s="7"/>
      <c r="OOA305" s="7"/>
      <c r="OOB305" s="7"/>
      <c r="OOC305" s="7"/>
      <c r="OOD305" s="7"/>
      <c r="OOE305" s="7"/>
      <c r="OOF305" s="7"/>
      <c r="OOG305" s="7"/>
      <c r="OOH305" s="7"/>
      <c r="OOI305" s="7"/>
      <c r="OOJ305" s="7"/>
      <c r="OOK305" s="7"/>
      <c r="OOL305" s="7"/>
      <c r="OOM305" s="7"/>
      <c r="OON305" s="7"/>
      <c r="OOO305" s="7"/>
      <c r="OOP305" s="7"/>
      <c r="OOQ305" s="7"/>
      <c r="OOR305" s="7"/>
      <c r="OOS305" s="7"/>
      <c r="OOT305" s="7"/>
      <c r="OOU305" s="7"/>
      <c r="OOV305" s="7"/>
      <c r="OOW305" s="7"/>
      <c r="OOX305" s="7"/>
      <c r="OOY305" s="7"/>
      <c r="OOZ305" s="7"/>
      <c r="OPA305" s="7"/>
      <c r="OPB305" s="7"/>
      <c r="OPC305" s="7"/>
      <c r="OPD305" s="7"/>
      <c r="OPE305" s="7"/>
      <c r="OPF305" s="7"/>
      <c r="OPG305" s="7"/>
      <c r="OPH305" s="7"/>
      <c r="OPI305" s="7"/>
      <c r="OPJ305" s="7"/>
      <c r="OPK305" s="7"/>
      <c r="OPL305" s="7"/>
      <c r="OPM305" s="7"/>
      <c r="OPN305" s="7"/>
      <c r="OPO305" s="7"/>
      <c r="OPP305" s="7"/>
      <c r="OPQ305" s="7"/>
      <c r="OPR305" s="7"/>
      <c r="OPS305" s="7"/>
      <c r="OPT305" s="7"/>
      <c r="OPU305" s="7"/>
      <c r="OPV305" s="7"/>
      <c r="OPW305" s="7"/>
      <c r="OPX305" s="7"/>
      <c r="OPY305" s="7"/>
      <c r="OPZ305" s="7"/>
      <c r="OQA305" s="7"/>
      <c r="OQB305" s="7"/>
      <c r="OQC305" s="7"/>
      <c r="OQD305" s="7"/>
      <c r="OQE305" s="7"/>
      <c r="OQF305" s="7"/>
      <c r="OQG305" s="7"/>
      <c r="OQH305" s="7"/>
      <c r="OQI305" s="7"/>
      <c r="OQJ305" s="7"/>
      <c r="OQK305" s="7"/>
      <c r="OQL305" s="7"/>
      <c r="OQM305" s="7"/>
      <c r="OQN305" s="7"/>
      <c r="OQO305" s="7"/>
      <c r="OQP305" s="7"/>
      <c r="OQQ305" s="7"/>
      <c r="OQR305" s="7"/>
      <c r="OQS305" s="7"/>
      <c r="OQT305" s="7"/>
      <c r="OQU305" s="7"/>
      <c r="OQV305" s="7"/>
      <c r="OQW305" s="7"/>
      <c r="OQX305" s="7"/>
      <c r="OQY305" s="7"/>
      <c r="OQZ305" s="7"/>
      <c r="ORA305" s="7"/>
      <c r="ORB305" s="7"/>
      <c r="ORC305" s="7"/>
      <c r="ORD305" s="7"/>
      <c r="ORE305" s="7"/>
      <c r="ORF305" s="7"/>
      <c r="ORG305" s="7"/>
      <c r="ORH305" s="7"/>
      <c r="ORI305" s="7"/>
      <c r="ORJ305" s="7"/>
      <c r="ORK305" s="7"/>
      <c r="ORL305" s="7"/>
      <c r="ORM305" s="7"/>
      <c r="ORN305" s="7"/>
      <c r="ORO305" s="7"/>
      <c r="ORP305" s="7"/>
      <c r="ORQ305" s="7"/>
      <c r="ORR305" s="7"/>
      <c r="ORS305" s="7"/>
      <c r="ORT305" s="7"/>
      <c r="ORU305" s="7"/>
      <c r="ORV305" s="7"/>
      <c r="ORW305" s="7"/>
      <c r="ORX305" s="7"/>
      <c r="ORY305" s="7"/>
      <c r="ORZ305" s="7"/>
      <c r="OSA305" s="7"/>
      <c r="OSB305" s="7"/>
      <c r="OSC305" s="7"/>
      <c r="OSD305" s="7"/>
      <c r="OSE305" s="7"/>
      <c r="OSF305" s="7"/>
      <c r="OSG305" s="7"/>
      <c r="OSH305" s="7"/>
      <c r="OSI305" s="7"/>
      <c r="OSJ305" s="7"/>
      <c r="OSK305" s="7"/>
      <c r="OSL305" s="7"/>
      <c r="OSM305" s="7"/>
      <c r="OSN305" s="7"/>
      <c r="OSO305" s="7"/>
      <c r="OSP305" s="7"/>
      <c r="OSQ305" s="7"/>
      <c r="OSR305" s="7"/>
      <c r="OSS305" s="7"/>
      <c r="OST305" s="7"/>
      <c r="OSU305" s="7"/>
      <c r="OSV305" s="7"/>
      <c r="OSW305" s="7"/>
      <c r="OSX305" s="7"/>
      <c r="OSY305" s="7"/>
      <c r="OSZ305" s="7"/>
      <c r="OTA305" s="7"/>
      <c r="OTB305" s="7"/>
      <c r="OTC305" s="7"/>
      <c r="OTD305" s="7"/>
      <c r="OTE305" s="7"/>
      <c r="OTF305" s="7"/>
      <c r="OTG305" s="7"/>
      <c r="OTH305" s="7"/>
      <c r="OTI305" s="7"/>
      <c r="OTJ305" s="7"/>
      <c r="OTK305" s="7"/>
      <c r="OTL305" s="7"/>
      <c r="OTM305" s="7"/>
      <c r="OTN305" s="7"/>
      <c r="OTO305" s="7"/>
      <c r="OTP305" s="7"/>
      <c r="OTQ305" s="7"/>
      <c r="OTR305" s="7"/>
      <c r="OTS305" s="7"/>
      <c r="OTT305" s="7"/>
      <c r="OTU305" s="7"/>
      <c r="OTV305" s="7"/>
      <c r="OTW305" s="7"/>
      <c r="OTX305" s="7"/>
      <c r="OTY305" s="7"/>
      <c r="OTZ305" s="7"/>
      <c r="OUA305" s="7"/>
      <c r="OUB305" s="7"/>
      <c r="OUC305" s="7"/>
      <c r="OUD305" s="7"/>
      <c r="OUE305" s="7"/>
      <c r="OUF305" s="7"/>
      <c r="OUG305" s="7"/>
      <c r="OUH305" s="7"/>
      <c r="OUI305" s="7"/>
      <c r="OUJ305" s="7"/>
      <c r="OUK305" s="7"/>
      <c r="OUL305" s="7"/>
      <c r="OUM305" s="7"/>
      <c r="OUN305" s="7"/>
      <c r="OUO305" s="7"/>
      <c r="OUP305" s="7"/>
      <c r="OUQ305" s="7"/>
      <c r="OUR305" s="7"/>
      <c r="OUS305" s="7"/>
      <c r="OUT305" s="7"/>
      <c r="OUU305" s="7"/>
      <c r="OUV305" s="7"/>
      <c r="OUW305" s="7"/>
      <c r="OUX305" s="7"/>
      <c r="OUY305" s="7"/>
      <c r="OUZ305" s="7"/>
      <c r="OVA305" s="7"/>
      <c r="OVB305" s="7"/>
      <c r="OVC305" s="7"/>
      <c r="OVD305" s="7"/>
      <c r="OVE305" s="7"/>
      <c r="OVF305" s="7"/>
      <c r="OVG305" s="7"/>
      <c r="OVH305" s="7"/>
      <c r="OVI305" s="7"/>
      <c r="OVJ305" s="7"/>
      <c r="OVK305" s="7"/>
      <c r="OVL305" s="7"/>
      <c r="OVM305" s="7"/>
      <c r="OVN305" s="7"/>
      <c r="OVO305" s="7"/>
      <c r="OVP305" s="7"/>
      <c r="OVQ305" s="7"/>
      <c r="OVR305" s="7"/>
      <c r="OVS305" s="7"/>
      <c r="OVT305" s="7"/>
      <c r="OVU305" s="7"/>
      <c r="OVV305" s="7"/>
      <c r="OVW305" s="7"/>
      <c r="OVX305" s="7"/>
      <c r="OVY305" s="7"/>
      <c r="OVZ305" s="7"/>
      <c r="OWA305" s="7"/>
      <c r="OWB305" s="7"/>
      <c r="OWC305" s="7"/>
      <c r="OWD305" s="7"/>
      <c r="OWE305" s="7"/>
      <c r="OWF305" s="7"/>
      <c r="OWG305" s="7"/>
      <c r="OWH305" s="7"/>
      <c r="OWI305" s="7"/>
      <c r="OWJ305" s="7"/>
      <c r="OWK305" s="7"/>
      <c r="OWL305" s="7"/>
      <c r="OWM305" s="7"/>
      <c r="OWN305" s="7"/>
      <c r="OWO305" s="7"/>
      <c r="OWP305" s="7"/>
      <c r="OWQ305" s="7"/>
      <c r="OWR305" s="7"/>
      <c r="OWS305" s="7"/>
      <c r="OWT305" s="7"/>
      <c r="OWU305" s="7"/>
      <c r="OWV305" s="7"/>
      <c r="OWW305" s="7"/>
      <c r="OWX305" s="7"/>
      <c r="OWY305" s="7"/>
      <c r="OWZ305" s="7"/>
      <c r="OXA305" s="7"/>
      <c r="OXB305" s="7"/>
      <c r="OXC305" s="7"/>
      <c r="OXD305" s="7"/>
      <c r="OXE305" s="7"/>
      <c r="OXF305" s="7"/>
      <c r="OXG305" s="7"/>
      <c r="OXH305" s="7"/>
      <c r="OXI305" s="7"/>
      <c r="OXJ305" s="7"/>
      <c r="OXK305" s="7"/>
      <c r="OXL305" s="7"/>
      <c r="OXM305" s="7"/>
      <c r="OXN305" s="7"/>
      <c r="OXO305" s="7"/>
      <c r="OXP305" s="7"/>
      <c r="OXQ305" s="7"/>
      <c r="OXR305" s="7"/>
      <c r="OXS305" s="7"/>
      <c r="OXT305" s="7"/>
      <c r="OXU305" s="7"/>
      <c r="OXV305" s="7"/>
      <c r="OXW305" s="7"/>
      <c r="OXX305" s="7"/>
      <c r="OXY305" s="7"/>
      <c r="OXZ305" s="7"/>
      <c r="OYA305" s="7"/>
      <c r="OYB305" s="7"/>
      <c r="OYC305" s="7"/>
      <c r="OYD305" s="7"/>
      <c r="OYE305" s="7"/>
      <c r="OYF305" s="7"/>
      <c r="OYG305" s="7"/>
      <c r="OYH305" s="7"/>
      <c r="OYI305" s="7"/>
      <c r="OYJ305" s="7"/>
      <c r="OYK305" s="7"/>
      <c r="OYL305" s="7"/>
      <c r="OYM305" s="7"/>
      <c r="OYN305" s="7"/>
      <c r="OYO305" s="7"/>
      <c r="OYP305" s="7"/>
      <c r="OYQ305" s="7"/>
      <c r="OYR305" s="7"/>
      <c r="OYS305" s="7"/>
      <c r="OYT305" s="7"/>
      <c r="OYU305" s="7"/>
      <c r="OYV305" s="7"/>
      <c r="OYW305" s="7"/>
      <c r="OYX305" s="7"/>
      <c r="OYY305" s="7"/>
      <c r="OYZ305" s="7"/>
      <c r="OZA305" s="7"/>
      <c r="OZB305" s="7"/>
      <c r="OZC305" s="7"/>
      <c r="OZD305" s="7"/>
      <c r="OZE305" s="7"/>
      <c r="OZF305" s="7"/>
      <c r="OZG305" s="7"/>
      <c r="OZH305" s="7"/>
      <c r="OZI305" s="7"/>
      <c r="OZJ305" s="7"/>
      <c r="OZK305" s="7"/>
      <c r="OZL305" s="7"/>
      <c r="OZM305" s="7"/>
      <c r="OZN305" s="7"/>
      <c r="OZO305" s="7"/>
      <c r="OZP305" s="7"/>
      <c r="OZQ305" s="7"/>
      <c r="OZR305" s="7"/>
      <c r="OZS305" s="7"/>
      <c r="OZT305" s="7"/>
      <c r="OZU305" s="7"/>
      <c r="OZV305" s="7"/>
      <c r="OZW305" s="7"/>
      <c r="OZX305" s="7"/>
      <c r="OZY305" s="7"/>
      <c r="OZZ305" s="7"/>
      <c r="PAA305" s="7"/>
      <c r="PAB305" s="7"/>
      <c r="PAC305" s="7"/>
      <c r="PAD305" s="7"/>
      <c r="PAE305" s="7"/>
      <c r="PAF305" s="7"/>
      <c r="PAG305" s="7"/>
      <c r="PAH305" s="7"/>
      <c r="PAI305" s="7"/>
      <c r="PAJ305" s="7"/>
      <c r="PAK305" s="7"/>
      <c r="PAL305" s="7"/>
      <c r="PAM305" s="7"/>
      <c r="PAN305" s="7"/>
      <c r="PAO305" s="7"/>
      <c r="PAP305" s="7"/>
      <c r="PAQ305" s="7"/>
      <c r="PAR305" s="7"/>
      <c r="PAS305" s="7"/>
      <c r="PAT305" s="7"/>
      <c r="PAU305" s="7"/>
      <c r="PAV305" s="7"/>
      <c r="PAW305" s="7"/>
      <c r="PAX305" s="7"/>
      <c r="PAY305" s="7"/>
      <c r="PAZ305" s="7"/>
      <c r="PBA305" s="7"/>
      <c r="PBB305" s="7"/>
      <c r="PBC305" s="7"/>
      <c r="PBD305" s="7"/>
      <c r="PBE305" s="7"/>
      <c r="PBF305" s="7"/>
      <c r="PBG305" s="7"/>
      <c r="PBH305" s="7"/>
      <c r="PBI305" s="7"/>
      <c r="PBJ305" s="7"/>
      <c r="PBK305" s="7"/>
      <c r="PBL305" s="7"/>
      <c r="PBM305" s="7"/>
      <c r="PBN305" s="7"/>
      <c r="PBO305" s="7"/>
      <c r="PBP305" s="7"/>
      <c r="PBQ305" s="7"/>
      <c r="PBR305" s="7"/>
      <c r="PBS305" s="7"/>
      <c r="PBT305" s="7"/>
      <c r="PBU305" s="7"/>
      <c r="PBV305" s="7"/>
      <c r="PBW305" s="7"/>
      <c r="PBX305" s="7"/>
      <c r="PBY305" s="7"/>
      <c r="PBZ305" s="7"/>
      <c r="PCA305" s="7"/>
      <c r="PCB305" s="7"/>
      <c r="PCC305" s="7"/>
      <c r="PCD305" s="7"/>
      <c r="PCE305" s="7"/>
      <c r="PCF305" s="7"/>
      <c r="PCG305" s="7"/>
      <c r="PCH305" s="7"/>
      <c r="PCI305" s="7"/>
      <c r="PCJ305" s="7"/>
      <c r="PCK305" s="7"/>
      <c r="PCL305" s="7"/>
      <c r="PCM305" s="7"/>
      <c r="PCN305" s="7"/>
      <c r="PCO305" s="7"/>
      <c r="PCP305" s="7"/>
      <c r="PCQ305" s="7"/>
      <c r="PCR305" s="7"/>
      <c r="PCS305" s="7"/>
      <c r="PCT305" s="7"/>
      <c r="PCU305" s="7"/>
      <c r="PCV305" s="7"/>
      <c r="PCW305" s="7"/>
      <c r="PCX305" s="7"/>
      <c r="PCY305" s="7"/>
      <c r="PCZ305" s="7"/>
      <c r="PDA305" s="7"/>
      <c r="PDB305" s="7"/>
      <c r="PDC305" s="7"/>
      <c r="PDD305" s="7"/>
      <c r="PDE305" s="7"/>
      <c r="PDF305" s="7"/>
      <c r="PDG305" s="7"/>
      <c r="PDH305" s="7"/>
      <c r="PDI305" s="7"/>
      <c r="PDJ305" s="7"/>
      <c r="PDK305" s="7"/>
      <c r="PDL305" s="7"/>
      <c r="PDM305" s="7"/>
      <c r="PDN305" s="7"/>
      <c r="PDO305" s="7"/>
      <c r="PDP305" s="7"/>
      <c r="PDQ305" s="7"/>
      <c r="PDR305" s="7"/>
      <c r="PDS305" s="7"/>
      <c r="PDT305" s="7"/>
      <c r="PDU305" s="7"/>
      <c r="PDV305" s="7"/>
      <c r="PDW305" s="7"/>
      <c r="PDX305" s="7"/>
      <c r="PDY305" s="7"/>
      <c r="PDZ305" s="7"/>
      <c r="PEA305" s="7"/>
      <c r="PEB305" s="7"/>
      <c r="PEC305" s="7"/>
      <c r="PED305" s="7"/>
      <c r="PEE305" s="7"/>
      <c r="PEF305" s="7"/>
      <c r="PEG305" s="7"/>
      <c r="PEH305" s="7"/>
      <c r="PEI305" s="7"/>
      <c r="PEJ305" s="7"/>
      <c r="PEK305" s="7"/>
      <c r="PEL305" s="7"/>
      <c r="PEM305" s="7"/>
      <c r="PEN305" s="7"/>
      <c r="PEO305" s="7"/>
      <c r="PEP305" s="7"/>
      <c r="PEQ305" s="7"/>
      <c r="PER305" s="7"/>
      <c r="PES305" s="7"/>
      <c r="PET305" s="7"/>
      <c r="PEU305" s="7"/>
      <c r="PEV305" s="7"/>
      <c r="PEW305" s="7"/>
      <c r="PEX305" s="7"/>
      <c r="PEY305" s="7"/>
      <c r="PEZ305" s="7"/>
      <c r="PFA305" s="7"/>
      <c r="PFB305" s="7"/>
      <c r="PFC305" s="7"/>
      <c r="PFD305" s="7"/>
      <c r="PFE305" s="7"/>
      <c r="PFF305" s="7"/>
      <c r="PFG305" s="7"/>
      <c r="PFH305" s="7"/>
      <c r="PFI305" s="7"/>
      <c r="PFJ305" s="7"/>
      <c r="PFK305" s="7"/>
      <c r="PFL305" s="7"/>
      <c r="PFM305" s="7"/>
      <c r="PFN305" s="7"/>
      <c r="PFO305" s="7"/>
      <c r="PFP305" s="7"/>
      <c r="PFQ305" s="7"/>
      <c r="PFR305" s="7"/>
      <c r="PFS305" s="7"/>
      <c r="PFT305" s="7"/>
      <c r="PFU305" s="7"/>
      <c r="PFV305" s="7"/>
      <c r="PFW305" s="7"/>
      <c r="PFX305" s="7"/>
      <c r="PFY305" s="7"/>
      <c r="PFZ305" s="7"/>
      <c r="PGA305" s="7"/>
      <c r="PGB305" s="7"/>
      <c r="PGC305" s="7"/>
      <c r="PGD305" s="7"/>
      <c r="PGE305" s="7"/>
      <c r="PGF305" s="7"/>
      <c r="PGG305" s="7"/>
      <c r="PGH305" s="7"/>
      <c r="PGI305" s="7"/>
      <c r="PGJ305" s="7"/>
      <c r="PGK305" s="7"/>
      <c r="PGL305" s="7"/>
      <c r="PGM305" s="7"/>
      <c r="PGN305" s="7"/>
      <c r="PGO305" s="7"/>
      <c r="PGP305" s="7"/>
      <c r="PGQ305" s="7"/>
      <c r="PGR305" s="7"/>
      <c r="PGS305" s="7"/>
      <c r="PGT305" s="7"/>
      <c r="PGU305" s="7"/>
      <c r="PGV305" s="7"/>
      <c r="PGW305" s="7"/>
      <c r="PGX305" s="7"/>
      <c r="PGY305" s="7"/>
      <c r="PGZ305" s="7"/>
      <c r="PHA305" s="7"/>
      <c r="PHB305" s="7"/>
      <c r="PHC305" s="7"/>
      <c r="PHD305" s="7"/>
      <c r="PHE305" s="7"/>
      <c r="PHF305" s="7"/>
      <c r="PHG305" s="7"/>
      <c r="PHH305" s="7"/>
      <c r="PHI305" s="7"/>
      <c r="PHJ305" s="7"/>
      <c r="PHK305" s="7"/>
      <c r="PHL305" s="7"/>
      <c r="PHM305" s="7"/>
      <c r="PHN305" s="7"/>
      <c r="PHO305" s="7"/>
      <c r="PHP305" s="7"/>
      <c r="PHQ305" s="7"/>
      <c r="PHR305" s="7"/>
      <c r="PHS305" s="7"/>
      <c r="PHT305" s="7"/>
      <c r="PHU305" s="7"/>
      <c r="PHV305" s="7"/>
      <c r="PHW305" s="7"/>
      <c r="PHX305" s="7"/>
      <c r="PHY305" s="7"/>
      <c r="PHZ305" s="7"/>
      <c r="PIA305" s="7"/>
      <c r="PIB305" s="7"/>
      <c r="PIC305" s="7"/>
      <c r="PID305" s="7"/>
      <c r="PIE305" s="7"/>
      <c r="PIF305" s="7"/>
      <c r="PIG305" s="7"/>
      <c r="PIH305" s="7"/>
      <c r="PII305" s="7"/>
      <c r="PIJ305" s="7"/>
      <c r="PIK305" s="7"/>
      <c r="PIL305" s="7"/>
      <c r="PIM305" s="7"/>
      <c r="PIN305" s="7"/>
      <c r="PIO305" s="7"/>
      <c r="PIP305" s="7"/>
      <c r="PIQ305" s="7"/>
      <c r="PIR305" s="7"/>
      <c r="PIS305" s="7"/>
      <c r="PIT305" s="7"/>
      <c r="PIU305" s="7"/>
      <c r="PIV305" s="7"/>
      <c r="PIW305" s="7"/>
      <c r="PIX305" s="7"/>
      <c r="PIY305" s="7"/>
      <c r="PIZ305" s="7"/>
      <c r="PJA305" s="7"/>
      <c r="PJB305" s="7"/>
      <c r="PJC305" s="7"/>
      <c r="PJD305" s="7"/>
      <c r="PJE305" s="7"/>
      <c r="PJF305" s="7"/>
      <c r="PJG305" s="7"/>
      <c r="PJH305" s="7"/>
      <c r="PJI305" s="7"/>
      <c r="PJJ305" s="7"/>
      <c r="PJK305" s="7"/>
      <c r="PJL305" s="7"/>
      <c r="PJM305" s="7"/>
      <c r="PJN305" s="7"/>
      <c r="PJO305" s="7"/>
      <c r="PJP305" s="7"/>
      <c r="PJQ305" s="7"/>
      <c r="PJR305" s="7"/>
      <c r="PJS305" s="7"/>
      <c r="PJT305" s="7"/>
      <c r="PJU305" s="7"/>
      <c r="PJV305" s="7"/>
      <c r="PJW305" s="7"/>
      <c r="PJX305" s="7"/>
      <c r="PJY305" s="7"/>
      <c r="PJZ305" s="7"/>
      <c r="PKA305" s="7"/>
      <c r="PKB305" s="7"/>
      <c r="PKC305" s="7"/>
      <c r="PKD305" s="7"/>
      <c r="PKE305" s="7"/>
      <c r="PKF305" s="7"/>
      <c r="PKG305" s="7"/>
      <c r="PKH305" s="7"/>
      <c r="PKI305" s="7"/>
      <c r="PKJ305" s="7"/>
      <c r="PKK305" s="7"/>
      <c r="PKL305" s="7"/>
      <c r="PKM305" s="7"/>
      <c r="PKN305" s="7"/>
      <c r="PKO305" s="7"/>
      <c r="PKP305" s="7"/>
      <c r="PKQ305" s="7"/>
      <c r="PKR305" s="7"/>
      <c r="PKS305" s="7"/>
      <c r="PKT305" s="7"/>
      <c r="PKU305" s="7"/>
      <c r="PKV305" s="7"/>
      <c r="PKW305" s="7"/>
      <c r="PKX305" s="7"/>
      <c r="PKY305" s="7"/>
      <c r="PKZ305" s="7"/>
      <c r="PLA305" s="7"/>
      <c r="PLB305" s="7"/>
      <c r="PLC305" s="7"/>
      <c r="PLD305" s="7"/>
      <c r="PLE305" s="7"/>
      <c r="PLF305" s="7"/>
      <c r="PLG305" s="7"/>
      <c r="PLH305" s="7"/>
      <c r="PLI305" s="7"/>
      <c r="PLJ305" s="7"/>
      <c r="PLK305" s="7"/>
      <c r="PLL305" s="7"/>
      <c r="PLM305" s="7"/>
      <c r="PLN305" s="7"/>
      <c r="PLO305" s="7"/>
      <c r="PLP305" s="7"/>
      <c r="PLQ305" s="7"/>
      <c r="PLR305" s="7"/>
      <c r="PLS305" s="7"/>
      <c r="PLT305" s="7"/>
      <c r="PLU305" s="7"/>
      <c r="PLV305" s="7"/>
      <c r="PLW305" s="7"/>
      <c r="PLX305" s="7"/>
      <c r="PLY305" s="7"/>
      <c r="PLZ305" s="7"/>
      <c r="PMA305" s="7"/>
      <c r="PMB305" s="7"/>
      <c r="PMC305" s="7"/>
      <c r="PMD305" s="7"/>
      <c r="PME305" s="7"/>
      <c r="PMF305" s="7"/>
      <c r="PMG305" s="7"/>
      <c r="PMH305" s="7"/>
      <c r="PMI305" s="7"/>
      <c r="PMJ305" s="7"/>
      <c r="PMK305" s="7"/>
      <c r="PML305" s="7"/>
      <c r="PMM305" s="7"/>
      <c r="PMN305" s="7"/>
      <c r="PMO305" s="7"/>
      <c r="PMP305" s="7"/>
      <c r="PMQ305" s="7"/>
      <c r="PMR305" s="7"/>
      <c r="PMS305" s="7"/>
      <c r="PMT305" s="7"/>
      <c r="PMU305" s="7"/>
      <c r="PMV305" s="7"/>
      <c r="PMW305" s="7"/>
      <c r="PMX305" s="7"/>
      <c r="PMY305" s="7"/>
      <c r="PMZ305" s="7"/>
      <c r="PNA305" s="7"/>
      <c r="PNB305" s="7"/>
      <c r="PNC305" s="7"/>
      <c r="PND305" s="7"/>
      <c r="PNE305" s="7"/>
      <c r="PNF305" s="7"/>
      <c r="PNG305" s="7"/>
      <c r="PNH305" s="7"/>
      <c r="PNI305" s="7"/>
      <c r="PNJ305" s="7"/>
      <c r="PNK305" s="7"/>
      <c r="PNL305" s="7"/>
      <c r="PNM305" s="7"/>
      <c r="PNN305" s="7"/>
      <c r="PNO305" s="7"/>
      <c r="PNP305" s="7"/>
      <c r="PNQ305" s="7"/>
      <c r="PNR305" s="7"/>
      <c r="PNS305" s="7"/>
      <c r="PNT305" s="7"/>
      <c r="PNU305" s="7"/>
      <c r="PNV305" s="7"/>
      <c r="PNW305" s="7"/>
      <c r="PNX305" s="7"/>
      <c r="PNY305" s="7"/>
      <c r="PNZ305" s="7"/>
      <c r="POA305" s="7"/>
      <c r="POB305" s="7"/>
      <c r="POC305" s="7"/>
      <c r="POD305" s="7"/>
      <c r="POE305" s="7"/>
      <c r="POF305" s="7"/>
      <c r="POG305" s="7"/>
      <c r="POH305" s="7"/>
      <c r="POI305" s="7"/>
      <c r="POJ305" s="7"/>
      <c r="POK305" s="7"/>
      <c r="POL305" s="7"/>
      <c r="POM305" s="7"/>
      <c r="PON305" s="7"/>
      <c r="POO305" s="7"/>
      <c r="POP305" s="7"/>
      <c r="POQ305" s="7"/>
      <c r="POR305" s="7"/>
      <c r="POS305" s="7"/>
      <c r="POT305" s="7"/>
      <c r="POU305" s="7"/>
      <c r="POV305" s="7"/>
      <c r="POW305" s="7"/>
      <c r="POX305" s="7"/>
      <c r="POY305" s="7"/>
      <c r="POZ305" s="7"/>
      <c r="PPA305" s="7"/>
      <c r="PPB305" s="7"/>
      <c r="PPC305" s="7"/>
      <c r="PPD305" s="7"/>
      <c r="PPE305" s="7"/>
      <c r="PPF305" s="7"/>
      <c r="PPG305" s="7"/>
      <c r="PPH305" s="7"/>
      <c r="PPI305" s="7"/>
      <c r="PPJ305" s="7"/>
      <c r="PPK305" s="7"/>
      <c r="PPL305" s="7"/>
      <c r="PPM305" s="7"/>
      <c r="PPN305" s="7"/>
      <c r="PPO305" s="7"/>
      <c r="PPP305" s="7"/>
      <c r="PPQ305" s="7"/>
      <c r="PPR305" s="7"/>
      <c r="PPS305" s="7"/>
      <c r="PPT305" s="7"/>
      <c r="PPU305" s="7"/>
      <c r="PPV305" s="7"/>
      <c r="PPW305" s="7"/>
      <c r="PPX305" s="7"/>
      <c r="PPY305" s="7"/>
      <c r="PPZ305" s="7"/>
      <c r="PQA305" s="7"/>
      <c r="PQB305" s="7"/>
      <c r="PQC305" s="7"/>
      <c r="PQD305" s="7"/>
      <c r="PQE305" s="7"/>
      <c r="PQF305" s="7"/>
      <c r="PQG305" s="7"/>
      <c r="PQH305" s="7"/>
      <c r="PQI305" s="7"/>
      <c r="PQJ305" s="7"/>
      <c r="PQK305" s="7"/>
      <c r="PQL305" s="7"/>
      <c r="PQM305" s="7"/>
      <c r="PQN305" s="7"/>
      <c r="PQO305" s="7"/>
      <c r="PQP305" s="7"/>
      <c r="PQQ305" s="7"/>
      <c r="PQR305" s="7"/>
      <c r="PQS305" s="7"/>
      <c r="PQT305" s="7"/>
      <c r="PQU305" s="7"/>
      <c r="PQV305" s="7"/>
      <c r="PQW305" s="7"/>
      <c r="PQX305" s="7"/>
      <c r="PQY305" s="7"/>
      <c r="PQZ305" s="7"/>
      <c r="PRA305" s="7"/>
      <c r="PRB305" s="7"/>
      <c r="PRC305" s="7"/>
      <c r="PRD305" s="7"/>
      <c r="PRE305" s="7"/>
      <c r="PRF305" s="7"/>
      <c r="PRG305" s="7"/>
      <c r="PRH305" s="7"/>
      <c r="PRI305" s="7"/>
      <c r="PRJ305" s="7"/>
      <c r="PRK305" s="7"/>
      <c r="PRL305" s="7"/>
      <c r="PRM305" s="7"/>
      <c r="PRN305" s="7"/>
      <c r="PRO305" s="7"/>
      <c r="PRP305" s="7"/>
      <c r="PRQ305" s="7"/>
      <c r="PRR305" s="7"/>
      <c r="PRS305" s="7"/>
      <c r="PRT305" s="7"/>
      <c r="PRU305" s="7"/>
      <c r="PRV305" s="7"/>
      <c r="PRW305" s="7"/>
      <c r="PRX305" s="7"/>
      <c r="PRY305" s="7"/>
      <c r="PRZ305" s="7"/>
      <c r="PSA305" s="7"/>
      <c r="PSB305" s="7"/>
      <c r="PSC305" s="7"/>
      <c r="PSD305" s="7"/>
      <c r="PSE305" s="7"/>
      <c r="PSF305" s="7"/>
      <c r="PSG305" s="7"/>
      <c r="PSH305" s="7"/>
      <c r="PSI305" s="7"/>
      <c r="PSJ305" s="7"/>
      <c r="PSK305" s="7"/>
      <c r="PSL305" s="7"/>
      <c r="PSM305" s="7"/>
      <c r="PSN305" s="7"/>
      <c r="PSO305" s="7"/>
      <c r="PSP305" s="7"/>
      <c r="PSQ305" s="7"/>
      <c r="PSR305" s="7"/>
      <c r="PSS305" s="7"/>
      <c r="PST305" s="7"/>
      <c r="PSU305" s="7"/>
      <c r="PSV305" s="7"/>
      <c r="PSW305" s="7"/>
      <c r="PSX305" s="7"/>
      <c r="PSY305" s="7"/>
      <c r="PSZ305" s="7"/>
      <c r="PTA305" s="7"/>
      <c r="PTB305" s="7"/>
      <c r="PTC305" s="7"/>
      <c r="PTD305" s="7"/>
      <c r="PTE305" s="7"/>
      <c r="PTF305" s="7"/>
      <c r="PTG305" s="7"/>
      <c r="PTH305" s="7"/>
      <c r="PTI305" s="7"/>
      <c r="PTJ305" s="7"/>
      <c r="PTK305" s="7"/>
      <c r="PTL305" s="7"/>
      <c r="PTM305" s="7"/>
      <c r="PTN305" s="7"/>
      <c r="PTO305" s="7"/>
      <c r="PTP305" s="7"/>
      <c r="PTQ305" s="7"/>
      <c r="PTR305" s="7"/>
      <c r="PTS305" s="7"/>
      <c r="PTT305" s="7"/>
      <c r="PTU305" s="7"/>
      <c r="PTV305" s="7"/>
      <c r="PTW305" s="7"/>
      <c r="PTX305" s="7"/>
      <c r="PTY305" s="7"/>
      <c r="PTZ305" s="7"/>
      <c r="PUA305" s="7"/>
      <c r="PUB305" s="7"/>
      <c r="PUC305" s="7"/>
      <c r="PUD305" s="7"/>
      <c r="PUE305" s="7"/>
      <c r="PUF305" s="7"/>
      <c r="PUG305" s="7"/>
      <c r="PUH305" s="7"/>
      <c r="PUI305" s="7"/>
      <c r="PUJ305" s="7"/>
      <c r="PUK305" s="7"/>
      <c r="PUL305" s="7"/>
      <c r="PUM305" s="7"/>
      <c r="PUN305" s="7"/>
      <c r="PUO305" s="7"/>
      <c r="PUP305" s="7"/>
      <c r="PUQ305" s="7"/>
      <c r="PUR305" s="7"/>
      <c r="PUS305" s="7"/>
      <c r="PUT305" s="7"/>
      <c r="PUU305" s="7"/>
      <c r="PUV305" s="7"/>
      <c r="PUW305" s="7"/>
      <c r="PUX305" s="7"/>
      <c r="PUY305" s="7"/>
      <c r="PUZ305" s="7"/>
      <c r="PVA305" s="7"/>
      <c r="PVB305" s="7"/>
      <c r="PVC305" s="7"/>
      <c r="PVD305" s="7"/>
      <c r="PVE305" s="7"/>
      <c r="PVF305" s="7"/>
      <c r="PVG305" s="7"/>
      <c r="PVH305" s="7"/>
      <c r="PVI305" s="7"/>
      <c r="PVJ305" s="7"/>
      <c r="PVK305" s="7"/>
      <c r="PVL305" s="7"/>
      <c r="PVM305" s="7"/>
      <c r="PVN305" s="7"/>
      <c r="PVO305" s="7"/>
      <c r="PVP305" s="7"/>
      <c r="PVQ305" s="7"/>
      <c r="PVR305" s="7"/>
      <c r="PVS305" s="7"/>
      <c r="PVT305" s="7"/>
      <c r="PVU305" s="7"/>
      <c r="PVV305" s="7"/>
      <c r="PVW305" s="7"/>
      <c r="PVX305" s="7"/>
      <c r="PVY305" s="7"/>
      <c r="PVZ305" s="7"/>
      <c r="PWA305" s="7"/>
      <c r="PWB305" s="7"/>
      <c r="PWC305" s="7"/>
      <c r="PWD305" s="7"/>
      <c r="PWE305" s="7"/>
      <c r="PWF305" s="7"/>
      <c r="PWG305" s="7"/>
      <c r="PWH305" s="7"/>
      <c r="PWI305" s="7"/>
      <c r="PWJ305" s="7"/>
      <c r="PWK305" s="7"/>
      <c r="PWL305" s="7"/>
      <c r="PWM305" s="7"/>
      <c r="PWN305" s="7"/>
      <c r="PWO305" s="7"/>
      <c r="PWP305" s="7"/>
      <c r="PWQ305" s="7"/>
      <c r="PWR305" s="7"/>
      <c r="PWS305" s="7"/>
      <c r="PWT305" s="7"/>
      <c r="PWU305" s="7"/>
      <c r="PWV305" s="7"/>
      <c r="PWW305" s="7"/>
      <c r="PWX305" s="7"/>
      <c r="PWY305" s="7"/>
      <c r="PWZ305" s="7"/>
      <c r="PXA305" s="7"/>
      <c r="PXB305" s="7"/>
      <c r="PXC305" s="7"/>
      <c r="PXD305" s="7"/>
      <c r="PXE305" s="7"/>
      <c r="PXF305" s="7"/>
      <c r="PXG305" s="7"/>
      <c r="PXH305" s="7"/>
      <c r="PXI305" s="7"/>
      <c r="PXJ305" s="7"/>
      <c r="PXK305" s="7"/>
      <c r="PXL305" s="7"/>
      <c r="PXM305" s="7"/>
      <c r="PXN305" s="7"/>
      <c r="PXO305" s="7"/>
      <c r="PXP305" s="7"/>
      <c r="PXQ305" s="7"/>
      <c r="PXR305" s="7"/>
      <c r="PXS305" s="7"/>
      <c r="PXT305" s="7"/>
      <c r="PXU305" s="7"/>
      <c r="PXV305" s="7"/>
      <c r="PXW305" s="7"/>
      <c r="PXX305" s="7"/>
      <c r="PXY305" s="7"/>
      <c r="PXZ305" s="7"/>
      <c r="PYA305" s="7"/>
      <c r="PYB305" s="7"/>
      <c r="PYC305" s="7"/>
      <c r="PYD305" s="7"/>
      <c r="PYE305" s="7"/>
      <c r="PYF305" s="7"/>
      <c r="PYG305" s="7"/>
      <c r="PYH305" s="7"/>
      <c r="PYI305" s="7"/>
      <c r="PYJ305" s="7"/>
      <c r="PYK305" s="7"/>
      <c r="PYL305" s="7"/>
      <c r="PYM305" s="7"/>
      <c r="PYN305" s="7"/>
      <c r="PYO305" s="7"/>
      <c r="PYP305" s="7"/>
      <c r="PYQ305" s="7"/>
      <c r="PYR305" s="7"/>
      <c r="PYS305" s="7"/>
      <c r="PYT305" s="7"/>
      <c r="PYU305" s="7"/>
      <c r="PYV305" s="7"/>
      <c r="PYW305" s="7"/>
      <c r="PYX305" s="7"/>
      <c r="PYY305" s="7"/>
      <c r="PYZ305" s="7"/>
      <c r="PZA305" s="7"/>
      <c r="PZB305" s="7"/>
      <c r="PZC305" s="7"/>
      <c r="PZD305" s="7"/>
      <c r="PZE305" s="7"/>
      <c r="PZF305" s="7"/>
      <c r="PZG305" s="7"/>
      <c r="PZH305" s="7"/>
      <c r="PZI305" s="7"/>
      <c r="PZJ305" s="7"/>
      <c r="PZK305" s="7"/>
      <c r="PZL305" s="7"/>
      <c r="PZM305" s="7"/>
      <c r="PZN305" s="7"/>
      <c r="PZO305" s="7"/>
      <c r="PZP305" s="7"/>
      <c r="PZQ305" s="7"/>
      <c r="PZR305" s="7"/>
      <c r="PZS305" s="7"/>
      <c r="PZT305" s="7"/>
      <c r="PZU305" s="7"/>
      <c r="PZV305" s="7"/>
      <c r="PZW305" s="7"/>
      <c r="PZX305" s="7"/>
      <c r="PZY305" s="7"/>
      <c r="PZZ305" s="7"/>
      <c r="QAA305" s="7"/>
      <c r="QAB305" s="7"/>
      <c r="QAC305" s="7"/>
      <c r="QAD305" s="7"/>
      <c r="QAE305" s="7"/>
      <c r="QAF305" s="7"/>
      <c r="QAG305" s="7"/>
      <c r="QAH305" s="7"/>
      <c r="QAI305" s="7"/>
      <c r="QAJ305" s="7"/>
      <c r="QAK305" s="7"/>
      <c r="QAL305" s="7"/>
      <c r="QAM305" s="7"/>
      <c r="QAN305" s="7"/>
      <c r="QAO305" s="7"/>
      <c r="QAP305" s="7"/>
      <c r="QAQ305" s="7"/>
      <c r="QAR305" s="7"/>
      <c r="QAS305" s="7"/>
      <c r="QAT305" s="7"/>
      <c r="QAU305" s="7"/>
      <c r="QAV305" s="7"/>
      <c r="QAW305" s="7"/>
      <c r="QAX305" s="7"/>
      <c r="QAY305" s="7"/>
      <c r="QAZ305" s="7"/>
      <c r="QBA305" s="7"/>
      <c r="QBB305" s="7"/>
      <c r="QBC305" s="7"/>
      <c r="QBD305" s="7"/>
      <c r="QBE305" s="7"/>
      <c r="QBF305" s="7"/>
      <c r="QBG305" s="7"/>
      <c r="QBH305" s="7"/>
      <c r="QBI305" s="7"/>
      <c r="QBJ305" s="7"/>
      <c r="QBK305" s="7"/>
      <c r="QBL305" s="7"/>
      <c r="QBM305" s="7"/>
      <c r="QBN305" s="7"/>
      <c r="QBO305" s="7"/>
      <c r="QBP305" s="7"/>
      <c r="QBQ305" s="7"/>
      <c r="QBR305" s="7"/>
      <c r="QBS305" s="7"/>
      <c r="QBT305" s="7"/>
      <c r="QBU305" s="7"/>
      <c r="QBV305" s="7"/>
      <c r="QBW305" s="7"/>
      <c r="QBX305" s="7"/>
      <c r="QBY305" s="7"/>
      <c r="QBZ305" s="7"/>
      <c r="QCA305" s="7"/>
      <c r="QCB305" s="7"/>
      <c r="QCC305" s="7"/>
      <c r="QCD305" s="7"/>
      <c r="QCE305" s="7"/>
      <c r="QCF305" s="7"/>
      <c r="QCG305" s="7"/>
      <c r="QCH305" s="7"/>
      <c r="QCI305" s="7"/>
      <c r="QCJ305" s="7"/>
      <c r="QCK305" s="7"/>
      <c r="QCL305" s="7"/>
      <c r="QCM305" s="7"/>
      <c r="QCN305" s="7"/>
      <c r="QCO305" s="7"/>
      <c r="QCP305" s="7"/>
      <c r="QCQ305" s="7"/>
      <c r="QCR305" s="7"/>
      <c r="QCS305" s="7"/>
      <c r="QCT305" s="7"/>
      <c r="QCU305" s="7"/>
      <c r="QCV305" s="7"/>
      <c r="QCW305" s="7"/>
      <c r="QCX305" s="7"/>
      <c r="QCY305" s="7"/>
      <c r="QCZ305" s="7"/>
      <c r="QDA305" s="7"/>
      <c r="QDB305" s="7"/>
      <c r="QDC305" s="7"/>
      <c r="QDD305" s="7"/>
      <c r="QDE305" s="7"/>
      <c r="QDF305" s="7"/>
      <c r="QDG305" s="7"/>
      <c r="QDH305" s="7"/>
      <c r="QDI305" s="7"/>
      <c r="QDJ305" s="7"/>
      <c r="QDK305" s="7"/>
      <c r="QDL305" s="7"/>
      <c r="QDM305" s="7"/>
      <c r="QDN305" s="7"/>
      <c r="QDO305" s="7"/>
      <c r="QDP305" s="7"/>
      <c r="QDQ305" s="7"/>
      <c r="QDR305" s="7"/>
      <c r="QDS305" s="7"/>
      <c r="QDT305" s="7"/>
      <c r="QDU305" s="7"/>
      <c r="QDV305" s="7"/>
      <c r="QDW305" s="7"/>
      <c r="QDX305" s="7"/>
      <c r="QDY305" s="7"/>
      <c r="QDZ305" s="7"/>
      <c r="QEA305" s="7"/>
      <c r="QEB305" s="7"/>
      <c r="QEC305" s="7"/>
      <c r="QED305" s="7"/>
      <c r="QEE305" s="7"/>
      <c r="QEF305" s="7"/>
      <c r="QEG305" s="7"/>
      <c r="QEH305" s="7"/>
      <c r="QEI305" s="7"/>
      <c r="QEJ305" s="7"/>
      <c r="QEK305" s="7"/>
      <c r="QEL305" s="7"/>
      <c r="QEM305" s="7"/>
      <c r="QEN305" s="7"/>
      <c r="QEO305" s="7"/>
      <c r="QEP305" s="7"/>
      <c r="QEQ305" s="7"/>
      <c r="QER305" s="7"/>
      <c r="QES305" s="7"/>
      <c r="QET305" s="7"/>
      <c r="QEU305" s="7"/>
      <c r="QEV305" s="7"/>
      <c r="QEW305" s="7"/>
      <c r="QEX305" s="7"/>
      <c r="QEY305" s="7"/>
      <c r="QEZ305" s="7"/>
      <c r="QFA305" s="7"/>
      <c r="QFB305" s="7"/>
      <c r="QFC305" s="7"/>
      <c r="QFD305" s="7"/>
      <c r="QFE305" s="7"/>
      <c r="QFF305" s="7"/>
      <c r="QFG305" s="7"/>
      <c r="QFH305" s="7"/>
      <c r="QFI305" s="7"/>
      <c r="QFJ305" s="7"/>
      <c r="QFK305" s="7"/>
      <c r="QFL305" s="7"/>
      <c r="QFM305" s="7"/>
      <c r="QFN305" s="7"/>
      <c r="QFO305" s="7"/>
      <c r="QFP305" s="7"/>
      <c r="QFQ305" s="7"/>
      <c r="QFR305" s="7"/>
      <c r="QFS305" s="7"/>
      <c r="QFT305" s="7"/>
      <c r="QFU305" s="7"/>
      <c r="QFV305" s="7"/>
      <c r="QFW305" s="7"/>
      <c r="QFX305" s="7"/>
      <c r="QFY305" s="7"/>
      <c r="QFZ305" s="7"/>
      <c r="QGA305" s="7"/>
      <c r="QGB305" s="7"/>
      <c r="QGC305" s="7"/>
      <c r="QGD305" s="7"/>
      <c r="QGE305" s="7"/>
      <c r="QGF305" s="7"/>
      <c r="QGG305" s="7"/>
      <c r="QGH305" s="7"/>
      <c r="QGI305" s="7"/>
      <c r="QGJ305" s="7"/>
      <c r="QGK305" s="7"/>
      <c r="QGL305" s="7"/>
      <c r="QGM305" s="7"/>
      <c r="QGN305" s="7"/>
      <c r="QGO305" s="7"/>
      <c r="QGP305" s="7"/>
      <c r="QGQ305" s="7"/>
      <c r="QGR305" s="7"/>
      <c r="QGS305" s="7"/>
      <c r="QGT305" s="7"/>
      <c r="QGU305" s="7"/>
      <c r="QGV305" s="7"/>
      <c r="QGW305" s="7"/>
      <c r="QGX305" s="7"/>
      <c r="QGY305" s="7"/>
      <c r="QGZ305" s="7"/>
      <c r="QHA305" s="7"/>
      <c r="QHB305" s="7"/>
      <c r="QHC305" s="7"/>
      <c r="QHD305" s="7"/>
      <c r="QHE305" s="7"/>
      <c r="QHF305" s="7"/>
      <c r="QHG305" s="7"/>
      <c r="QHH305" s="7"/>
      <c r="QHI305" s="7"/>
      <c r="QHJ305" s="7"/>
      <c r="QHK305" s="7"/>
      <c r="QHL305" s="7"/>
      <c r="QHM305" s="7"/>
      <c r="QHN305" s="7"/>
      <c r="QHO305" s="7"/>
      <c r="QHP305" s="7"/>
      <c r="QHQ305" s="7"/>
      <c r="QHR305" s="7"/>
      <c r="QHS305" s="7"/>
      <c r="QHT305" s="7"/>
      <c r="QHU305" s="7"/>
      <c r="QHV305" s="7"/>
      <c r="QHW305" s="7"/>
      <c r="QHX305" s="7"/>
      <c r="QHY305" s="7"/>
      <c r="QHZ305" s="7"/>
      <c r="QIA305" s="7"/>
      <c r="QIB305" s="7"/>
      <c r="QIC305" s="7"/>
      <c r="QID305" s="7"/>
      <c r="QIE305" s="7"/>
      <c r="QIF305" s="7"/>
      <c r="QIG305" s="7"/>
      <c r="QIH305" s="7"/>
      <c r="QII305" s="7"/>
      <c r="QIJ305" s="7"/>
      <c r="QIK305" s="7"/>
      <c r="QIL305" s="7"/>
      <c r="QIM305" s="7"/>
      <c r="QIN305" s="7"/>
      <c r="QIO305" s="7"/>
      <c r="QIP305" s="7"/>
      <c r="QIQ305" s="7"/>
      <c r="QIR305" s="7"/>
      <c r="QIS305" s="7"/>
      <c r="QIT305" s="7"/>
      <c r="QIU305" s="7"/>
      <c r="QIV305" s="7"/>
      <c r="QIW305" s="7"/>
      <c r="QIX305" s="7"/>
      <c r="QIY305" s="7"/>
      <c r="QIZ305" s="7"/>
      <c r="QJA305" s="7"/>
      <c r="QJB305" s="7"/>
      <c r="QJC305" s="7"/>
      <c r="QJD305" s="7"/>
      <c r="QJE305" s="7"/>
      <c r="QJF305" s="7"/>
      <c r="QJG305" s="7"/>
      <c r="QJH305" s="7"/>
      <c r="QJI305" s="7"/>
      <c r="QJJ305" s="7"/>
      <c r="QJK305" s="7"/>
      <c r="QJL305" s="7"/>
      <c r="QJM305" s="7"/>
      <c r="QJN305" s="7"/>
      <c r="QJO305" s="7"/>
      <c r="QJP305" s="7"/>
      <c r="QJQ305" s="7"/>
      <c r="QJR305" s="7"/>
      <c r="QJS305" s="7"/>
      <c r="QJT305" s="7"/>
      <c r="QJU305" s="7"/>
      <c r="QJV305" s="7"/>
      <c r="QJW305" s="7"/>
      <c r="QJX305" s="7"/>
      <c r="QJY305" s="7"/>
      <c r="QJZ305" s="7"/>
      <c r="QKA305" s="7"/>
      <c r="QKB305" s="7"/>
      <c r="QKC305" s="7"/>
      <c r="QKD305" s="7"/>
      <c r="QKE305" s="7"/>
      <c r="QKF305" s="7"/>
      <c r="QKG305" s="7"/>
      <c r="QKH305" s="7"/>
      <c r="QKI305" s="7"/>
      <c r="QKJ305" s="7"/>
      <c r="QKK305" s="7"/>
      <c r="QKL305" s="7"/>
      <c r="QKM305" s="7"/>
      <c r="QKN305" s="7"/>
      <c r="QKO305" s="7"/>
      <c r="QKP305" s="7"/>
      <c r="QKQ305" s="7"/>
      <c r="QKR305" s="7"/>
      <c r="QKS305" s="7"/>
      <c r="QKT305" s="7"/>
      <c r="QKU305" s="7"/>
      <c r="QKV305" s="7"/>
      <c r="QKW305" s="7"/>
      <c r="QKX305" s="7"/>
      <c r="QKY305" s="7"/>
      <c r="QKZ305" s="7"/>
      <c r="QLA305" s="7"/>
      <c r="QLB305" s="7"/>
      <c r="QLC305" s="7"/>
      <c r="QLD305" s="7"/>
      <c r="QLE305" s="7"/>
      <c r="QLF305" s="7"/>
      <c r="QLG305" s="7"/>
      <c r="QLH305" s="7"/>
      <c r="QLI305" s="7"/>
      <c r="QLJ305" s="7"/>
      <c r="QLK305" s="7"/>
      <c r="QLL305" s="7"/>
      <c r="QLM305" s="7"/>
      <c r="QLN305" s="7"/>
      <c r="QLO305" s="7"/>
      <c r="QLP305" s="7"/>
      <c r="QLQ305" s="7"/>
      <c r="QLR305" s="7"/>
      <c r="QLS305" s="7"/>
      <c r="QLT305" s="7"/>
      <c r="QLU305" s="7"/>
      <c r="QLV305" s="7"/>
      <c r="QLW305" s="7"/>
      <c r="QLX305" s="7"/>
      <c r="QLY305" s="7"/>
      <c r="QLZ305" s="7"/>
      <c r="QMA305" s="7"/>
      <c r="QMB305" s="7"/>
      <c r="QMC305" s="7"/>
      <c r="QMD305" s="7"/>
      <c r="QME305" s="7"/>
      <c r="QMF305" s="7"/>
      <c r="QMG305" s="7"/>
      <c r="QMH305" s="7"/>
      <c r="QMI305" s="7"/>
      <c r="QMJ305" s="7"/>
      <c r="QMK305" s="7"/>
      <c r="QML305" s="7"/>
      <c r="QMM305" s="7"/>
      <c r="QMN305" s="7"/>
      <c r="QMO305" s="7"/>
      <c r="QMP305" s="7"/>
      <c r="QMQ305" s="7"/>
      <c r="QMR305" s="7"/>
      <c r="QMS305" s="7"/>
      <c r="QMT305" s="7"/>
      <c r="QMU305" s="7"/>
      <c r="QMV305" s="7"/>
      <c r="QMW305" s="7"/>
      <c r="QMX305" s="7"/>
      <c r="QMY305" s="7"/>
      <c r="QMZ305" s="7"/>
      <c r="QNA305" s="7"/>
      <c r="QNB305" s="7"/>
      <c r="QNC305" s="7"/>
      <c r="QND305" s="7"/>
      <c r="QNE305" s="7"/>
      <c r="QNF305" s="7"/>
      <c r="QNG305" s="7"/>
      <c r="QNH305" s="7"/>
      <c r="QNI305" s="7"/>
      <c r="QNJ305" s="7"/>
      <c r="QNK305" s="7"/>
      <c r="QNL305" s="7"/>
      <c r="QNM305" s="7"/>
      <c r="QNN305" s="7"/>
      <c r="QNO305" s="7"/>
      <c r="QNP305" s="7"/>
      <c r="QNQ305" s="7"/>
      <c r="QNR305" s="7"/>
      <c r="QNS305" s="7"/>
      <c r="QNT305" s="7"/>
      <c r="QNU305" s="7"/>
      <c r="QNV305" s="7"/>
      <c r="QNW305" s="7"/>
      <c r="QNX305" s="7"/>
      <c r="QNY305" s="7"/>
      <c r="QNZ305" s="7"/>
      <c r="QOA305" s="7"/>
      <c r="QOB305" s="7"/>
      <c r="QOC305" s="7"/>
      <c r="QOD305" s="7"/>
      <c r="QOE305" s="7"/>
      <c r="QOF305" s="7"/>
      <c r="QOG305" s="7"/>
      <c r="QOH305" s="7"/>
      <c r="QOI305" s="7"/>
      <c r="QOJ305" s="7"/>
      <c r="QOK305" s="7"/>
      <c r="QOL305" s="7"/>
      <c r="QOM305" s="7"/>
      <c r="QON305" s="7"/>
      <c r="QOO305" s="7"/>
      <c r="QOP305" s="7"/>
      <c r="QOQ305" s="7"/>
      <c r="QOR305" s="7"/>
      <c r="QOS305" s="7"/>
      <c r="QOT305" s="7"/>
      <c r="QOU305" s="7"/>
      <c r="QOV305" s="7"/>
      <c r="QOW305" s="7"/>
      <c r="QOX305" s="7"/>
      <c r="QOY305" s="7"/>
      <c r="QOZ305" s="7"/>
      <c r="QPA305" s="7"/>
      <c r="QPB305" s="7"/>
      <c r="QPC305" s="7"/>
      <c r="QPD305" s="7"/>
      <c r="QPE305" s="7"/>
      <c r="QPF305" s="7"/>
      <c r="QPG305" s="7"/>
      <c r="QPH305" s="7"/>
      <c r="QPI305" s="7"/>
      <c r="QPJ305" s="7"/>
      <c r="QPK305" s="7"/>
      <c r="QPL305" s="7"/>
      <c r="QPM305" s="7"/>
      <c r="QPN305" s="7"/>
      <c r="QPO305" s="7"/>
      <c r="QPP305" s="7"/>
      <c r="QPQ305" s="7"/>
      <c r="QPR305" s="7"/>
      <c r="QPS305" s="7"/>
      <c r="QPT305" s="7"/>
      <c r="QPU305" s="7"/>
      <c r="QPV305" s="7"/>
      <c r="QPW305" s="7"/>
      <c r="QPX305" s="7"/>
      <c r="QPY305" s="7"/>
      <c r="QPZ305" s="7"/>
      <c r="QQA305" s="7"/>
      <c r="QQB305" s="7"/>
      <c r="QQC305" s="7"/>
      <c r="QQD305" s="7"/>
      <c r="QQE305" s="7"/>
      <c r="QQF305" s="7"/>
      <c r="QQG305" s="7"/>
      <c r="QQH305" s="7"/>
      <c r="QQI305" s="7"/>
      <c r="QQJ305" s="7"/>
      <c r="QQK305" s="7"/>
      <c r="QQL305" s="7"/>
      <c r="QQM305" s="7"/>
      <c r="QQN305" s="7"/>
      <c r="QQO305" s="7"/>
      <c r="QQP305" s="7"/>
      <c r="QQQ305" s="7"/>
      <c r="QQR305" s="7"/>
      <c r="QQS305" s="7"/>
      <c r="QQT305" s="7"/>
      <c r="QQU305" s="7"/>
      <c r="QQV305" s="7"/>
      <c r="QQW305" s="7"/>
      <c r="QQX305" s="7"/>
      <c r="QQY305" s="7"/>
      <c r="QQZ305" s="7"/>
      <c r="QRA305" s="7"/>
      <c r="QRB305" s="7"/>
      <c r="QRC305" s="7"/>
      <c r="QRD305" s="7"/>
      <c r="QRE305" s="7"/>
      <c r="QRF305" s="7"/>
      <c r="QRG305" s="7"/>
      <c r="QRH305" s="7"/>
      <c r="QRI305" s="7"/>
      <c r="QRJ305" s="7"/>
      <c r="QRK305" s="7"/>
      <c r="QRL305" s="7"/>
      <c r="QRM305" s="7"/>
      <c r="QRN305" s="7"/>
      <c r="QRO305" s="7"/>
      <c r="QRP305" s="7"/>
      <c r="QRQ305" s="7"/>
      <c r="QRR305" s="7"/>
      <c r="QRS305" s="7"/>
      <c r="QRT305" s="7"/>
      <c r="QRU305" s="7"/>
      <c r="QRV305" s="7"/>
      <c r="QRW305" s="7"/>
      <c r="QRX305" s="7"/>
      <c r="QRY305" s="7"/>
      <c r="QRZ305" s="7"/>
      <c r="QSA305" s="7"/>
      <c r="QSB305" s="7"/>
      <c r="QSC305" s="7"/>
      <c r="QSD305" s="7"/>
      <c r="QSE305" s="7"/>
      <c r="QSF305" s="7"/>
      <c r="QSG305" s="7"/>
      <c r="QSH305" s="7"/>
      <c r="QSI305" s="7"/>
      <c r="QSJ305" s="7"/>
      <c r="QSK305" s="7"/>
      <c r="QSL305" s="7"/>
      <c r="QSM305" s="7"/>
      <c r="QSN305" s="7"/>
      <c r="QSO305" s="7"/>
      <c r="QSP305" s="7"/>
      <c r="QSQ305" s="7"/>
      <c r="QSR305" s="7"/>
      <c r="QSS305" s="7"/>
      <c r="QST305" s="7"/>
      <c r="QSU305" s="7"/>
      <c r="QSV305" s="7"/>
      <c r="QSW305" s="7"/>
      <c r="QSX305" s="7"/>
      <c r="QSY305" s="7"/>
      <c r="QSZ305" s="7"/>
      <c r="QTA305" s="7"/>
      <c r="QTB305" s="7"/>
      <c r="QTC305" s="7"/>
      <c r="QTD305" s="7"/>
      <c r="QTE305" s="7"/>
      <c r="QTF305" s="7"/>
      <c r="QTG305" s="7"/>
      <c r="QTH305" s="7"/>
      <c r="QTI305" s="7"/>
      <c r="QTJ305" s="7"/>
      <c r="QTK305" s="7"/>
      <c r="QTL305" s="7"/>
      <c r="QTM305" s="7"/>
      <c r="QTN305" s="7"/>
      <c r="QTO305" s="7"/>
      <c r="QTP305" s="7"/>
      <c r="QTQ305" s="7"/>
      <c r="QTR305" s="7"/>
      <c r="QTS305" s="7"/>
      <c r="QTT305" s="7"/>
      <c r="QTU305" s="7"/>
      <c r="QTV305" s="7"/>
      <c r="QTW305" s="7"/>
      <c r="QTX305" s="7"/>
      <c r="QTY305" s="7"/>
      <c r="QTZ305" s="7"/>
      <c r="QUA305" s="7"/>
      <c r="QUB305" s="7"/>
      <c r="QUC305" s="7"/>
      <c r="QUD305" s="7"/>
      <c r="QUE305" s="7"/>
      <c r="QUF305" s="7"/>
      <c r="QUG305" s="7"/>
      <c r="QUH305" s="7"/>
      <c r="QUI305" s="7"/>
      <c r="QUJ305" s="7"/>
      <c r="QUK305" s="7"/>
      <c r="QUL305" s="7"/>
      <c r="QUM305" s="7"/>
      <c r="QUN305" s="7"/>
      <c r="QUO305" s="7"/>
      <c r="QUP305" s="7"/>
      <c r="QUQ305" s="7"/>
      <c r="QUR305" s="7"/>
      <c r="QUS305" s="7"/>
      <c r="QUT305" s="7"/>
      <c r="QUU305" s="7"/>
      <c r="QUV305" s="7"/>
      <c r="QUW305" s="7"/>
      <c r="QUX305" s="7"/>
      <c r="QUY305" s="7"/>
      <c r="QUZ305" s="7"/>
      <c r="QVA305" s="7"/>
      <c r="QVB305" s="7"/>
      <c r="QVC305" s="7"/>
      <c r="QVD305" s="7"/>
      <c r="QVE305" s="7"/>
      <c r="QVF305" s="7"/>
      <c r="QVG305" s="7"/>
      <c r="QVH305" s="7"/>
      <c r="QVI305" s="7"/>
      <c r="QVJ305" s="7"/>
      <c r="QVK305" s="7"/>
      <c r="QVL305" s="7"/>
      <c r="QVM305" s="7"/>
      <c r="QVN305" s="7"/>
      <c r="QVO305" s="7"/>
      <c r="QVP305" s="7"/>
      <c r="QVQ305" s="7"/>
      <c r="QVR305" s="7"/>
      <c r="QVS305" s="7"/>
      <c r="QVT305" s="7"/>
      <c r="QVU305" s="7"/>
      <c r="QVV305" s="7"/>
      <c r="QVW305" s="7"/>
      <c r="QVX305" s="7"/>
      <c r="QVY305" s="7"/>
      <c r="QVZ305" s="7"/>
      <c r="QWA305" s="7"/>
      <c r="QWB305" s="7"/>
      <c r="QWC305" s="7"/>
      <c r="QWD305" s="7"/>
      <c r="QWE305" s="7"/>
      <c r="QWF305" s="7"/>
      <c r="QWG305" s="7"/>
      <c r="QWH305" s="7"/>
      <c r="QWI305" s="7"/>
      <c r="QWJ305" s="7"/>
      <c r="QWK305" s="7"/>
      <c r="QWL305" s="7"/>
      <c r="QWM305" s="7"/>
      <c r="QWN305" s="7"/>
      <c r="QWO305" s="7"/>
      <c r="QWP305" s="7"/>
      <c r="QWQ305" s="7"/>
      <c r="QWR305" s="7"/>
      <c r="QWS305" s="7"/>
      <c r="QWT305" s="7"/>
      <c r="QWU305" s="7"/>
      <c r="QWV305" s="7"/>
      <c r="QWW305" s="7"/>
      <c r="QWX305" s="7"/>
      <c r="QWY305" s="7"/>
      <c r="QWZ305" s="7"/>
      <c r="QXA305" s="7"/>
      <c r="QXB305" s="7"/>
      <c r="QXC305" s="7"/>
      <c r="QXD305" s="7"/>
      <c r="QXE305" s="7"/>
      <c r="QXF305" s="7"/>
      <c r="QXG305" s="7"/>
      <c r="QXH305" s="7"/>
      <c r="QXI305" s="7"/>
      <c r="QXJ305" s="7"/>
      <c r="QXK305" s="7"/>
      <c r="QXL305" s="7"/>
      <c r="QXM305" s="7"/>
      <c r="QXN305" s="7"/>
      <c r="QXO305" s="7"/>
      <c r="QXP305" s="7"/>
      <c r="QXQ305" s="7"/>
      <c r="QXR305" s="7"/>
      <c r="QXS305" s="7"/>
      <c r="QXT305" s="7"/>
      <c r="QXU305" s="7"/>
      <c r="QXV305" s="7"/>
      <c r="QXW305" s="7"/>
      <c r="QXX305" s="7"/>
      <c r="QXY305" s="7"/>
      <c r="QXZ305" s="7"/>
      <c r="QYA305" s="7"/>
      <c r="QYB305" s="7"/>
      <c r="QYC305" s="7"/>
      <c r="QYD305" s="7"/>
      <c r="QYE305" s="7"/>
      <c r="QYF305" s="7"/>
      <c r="QYG305" s="7"/>
      <c r="QYH305" s="7"/>
      <c r="QYI305" s="7"/>
      <c r="QYJ305" s="7"/>
      <c r="QYK305" s="7"/>
      <c r="QYL305" s="7"/>
      <c r="QYM305" s="7"/>
      <c r="QYN305" s="7"/>
      <c r="QYO305" s="7"/>
      <c r="QYP305" s="7"/>
      <c r="QYQ305" s="7"/>
      <c r="QYR305" s="7"/>
      <c r="QYS305" s="7"/>
      <c r="QYT305" s="7"/>
      <c r="QYU305" s="7"/>
      <c r="QYV305" s="7"/>
      <c r="QYW305" s="7"/>
      <c r="QYX305" s="7"/>
      <c r="QYY305" s="7"/>
      <c r="QYZ305" s="7"/>
      <c r="QZA305" s="7"/>
      <c r="QZB305" s="7"/>
      <c r="QZC305" s="7"/>
      <c r="QZD305" s="7"/>
      <c r="QZE305" s="7"/>
      <c r="QZF305" s="7"/>
      <c r="QZG305" s="7"/>
      <c r="QZH305" s="7"/>
      <c r="QZI305" s="7"/>
      <c r="QZJ305" s="7"/>
      <c r="QZK305" s="7"/>
      <c r="QZL305" s="7"/>
      <c r="QZM305" s="7"/>
      <c r="QZN305" s="7"/>
      <c r="QZO305" s="7"/>
      <c r="QZP305" s="7"/>
      <c r="QZQ305" s="7"/>
      <c r="QZR305" s="7"/>
      <c r="QZS305" s="7"/>
      <c r="QZT305" s="7"/>
      <c r="QZU305" s="7"/>
      <c r="QZV305" s="7"/>
      <c r="QZW305" s="7"/>
      <c r="QZX305" s="7"/>
      <c r="QZY305" s="7"/>
      <c r="QZZ305" s="7"/>
      <c r="RAA305" s="7"/>
      <c r="RAB305" s="7"/>
      <c r="RAC305" s="7"/>
      <c r="RAD305" s="7"/>
      <c r="RAE305" s="7"/>
      <c r="RAF305" s="7"/>
      <c r="RAG305" s="7"/>
      <c r="RAH305" s="7"/>
      <c r="RAI305" s="7"/>
      <c r="RAJ305" s="7"/>
      <c r="RAK305" s="7"/>
      <c r="RAL305" s="7"/>
      <c r="RAM305" s="7"/>
      <c r="RAN305" s="7"/>
      <c r="RAO305" s="7"/>
      <c r="RAP305" s="7"/>
      <c r="RAQ305" s="7"/>
      <c r="RAR305" s="7"/>
      <c r="RAS305" s="7"/>
      <c r="RAT305" s="7"/>
      <c r="RAU305" s="7"/>
      <c r="RAV305" s="7"/>
      <c r="RAW305" s="7"/>
      <c r="RAX305" s="7"/>
      <c r="RAY305" s="7"/>
      <c r="RAZ305" s="7"/>
      <c r="RBA305" s="7"/>
      <c r="RBB305" s="7"/>
      <c r="RBC305" s="7"/>
      <c r="RBD305" s="7"/>
      <c r="RBE305" s="7"/>
      <c r="RBF305" s="7"/>
      <c r="RBG305" s="7"/>
      <c r="RBH305" s="7"/>
      <c r="RBI305" s="7"/>
      <c r="RBJ305" s="7"/>
      <c r="RBK305" s="7"/>
      <c r="RBL305" s="7"/>
      <c r="RBM305" s="7"/>
      <c r="RBN305" s="7"/>
      <c r="RBO305" s="7"/>
      <c r="RBP305" s="7"/>
      <c r="RBQ305" s="7"/>
      <c r="RBR305" s="7"/>
      <c r="RBS305" s="7"/>
      <c r="RBT305" s="7"/>
      <c r="RBU305" s="7"/>
      <c r="RBV305" s="7"/>
      <c r="RBW305" s="7"/>
      <c r="RBX305" s="7"/>
      <c r="RBY305" s="7"/>
      <c r="RBZ305" s="7"/>
      <c r="RCA305" s="7"/>
      <c r="RCB305" s="7"/>
      <c r="RCC305" s="7"/>
      <c r="RCD305" s="7"/>
      <c r="RCE305" s="7"/>
      <c r="RCF305" s="7"/>
      <c r="RCG305" s="7"/>
      <c r="RCH305" s="7"/>
      <c r="RCI305" s="7"/>
      <c r="RCJ305" s="7"/>
      <c r="RCK305" s="7"/>
      <c r="RCL305" s="7"/>
      <c r="RCM305" s="7"/>
      <c r="RCN305" s="7"/>
      <c r="RCO305" s="7"/>
      <c r="RCP305" s="7"/>
      <c r="RCQ305" s="7"/>
      <c r="RCR305" s="7"/>
      <c r="RCS305" s="7"/>
      <c r="RCT305" s="7"/>
      <c r="RCU305" s="7"/>
      <c r="RCV305" s="7"/>
      <c r="RCW305" s="7"/>
      <c r="RCX305" s="7"/>
      <c r="RCY305" s="7"/>
      <c r="RCZ305" s="7"/>
      <c r="RDA305" s="7"/>
      <c r="RDB305" s="7"/>
      <c r="RDC305" s="7"/>
      <c r="RDD305" s="7"/>
      <c r="RDE305" s="7"/>
      <c r="RDF305" s="7"/>
      <c r="RDG305" s="7"/>
      <c r="RDH305" s="7"/>
      <c r="RDI305" s="7"/>
      <c r="RDJ305" s="7"/>
      <c r="RDK305" s="7"/>
      <c r="RDL305" s="7"/>
      <c r="RDM305" s="7"/>
      <c r="RDN305" s="7"/>
      <c r="RDO305" s="7"/>
      <c r="RDP305" s="7"/>
      <c r="RDQ305" s="7"/>
      <c r="RDR305" s="7"/>
      <c r="RDS305" s="7"/>
      <c r="RDT305" s="7"/>
      <c r="RDU305" s="7"/>
      <c r="RDV305" s="7"/>
      <c r="RDW305" s="7"/>
      <c r="RDX305" s="7"/>
      <c r="RDY305" s="7"/>
      <c r="RDZ305" s="7"/>
      <c r="REA305" s="7"/>
      <c r="REB305" s="7"/>
      <c r="REC305" s="7"/>
      <c r="RED305" s="7"/>
      <c r="REE305" s="7"/>
      <c r="REF305" s="7"/>
      <c r="REG305" s="7"/>
      <c r="REH305" s="7"/>
      <c r="REI305" s="7"/>
      <c r="REJ305" s="7"/>
      <c r="REK305" s="7"/>
      <c r="REL305" s="7"/>
      <c r="REM305" s="7"/>
      <c r="REN305" s="7"/>
      <c r="REO305" s="7"/>
      <c r="REP305" s="7"/>
      <c r="REQ305" s="7"/>
      <c r="RER305" s="7"/>
      <c r="RES305" s="7"/>
      <c r="RET305" s="7"/>
      <c r="REU305" s="7"/>
      <c r="REV305" s="7"/>
      <c r="REW305" s="7"/>
      <c r="REX305" s="7"/>
      <c r="REY305" s="7"/>
      <c r="REZ305" s="7"/>
      <c r="RFA305" s="7"/>
      <c r="RFB305" s="7"/>
      <c r="RFC305" s="7"/>
      <c r="RFD305" s="7"/>
      <c r="RFE305" s="7"/>
      <c r="RFF305" s="7"/>
      <c r="RFG305" s="7"/>
      <c r="RFH305" s="7"/>
      <c r="RFI305" s="7"/>
      <c r="RFJ305" s="7"/>
      <c r="RFK305" s="7"/>
      <c r="RFL305" s="7"/>
      <c r="RFM305" s="7"/>
      <c r="RFN305" s="7"/>
      <c r="RFO305" s="7"/>
      <c r="RFP305" s="7"/>
      <c r="RFQ305" s="7"/>
      <c r="RFR305" s="7"/>
      <c r="RFS305" s="7"/>
      <c r="RFT305" s="7"/>
      <c r="RFU305" s="7"/>
      <c r="RFV305" s="7"/>
      <c r="RFW305" s="7"/>
      <c r="RFX305" s="7"/>
      <c r="RFY305" s="7"/>
      <c r="RFZ305" s="7"/>
      <c r="RGA305" s="7"/>
      <c r="RGB305" s="7"/>
      <c r="RGC305" s="7"/>
      <c r="RGD305" s="7"/>
      <c r="RGE305" s="7"/>
      <c r="RGF305" s="7"/>
      <c r="RGG305" s="7"/>
      <c r="RGH305" s="7"/>
      <c r="RGI305" s="7"/>
      <c r="RGJ305" s="7"/>
      <c r="RGK305" s="7"/>
      <c r="RGL305" s="7"/>
      <c r="RGM305" s="7"/>
      <c r="RGN305" s="7"/>
      <c r="RGO305" s="7"/>
      <c r="RGP305" s="7"/>
      <c r="RGQ305" s="7"/>
      <c r="RGR305" s="7"/>
      <c r="RGS305" s="7"/>
      <c r="RGT305" s="7"/>
      <c r="RGU305" s="7"/>
      <c r="RGV305" s="7"/>
      <c r="RGW305" s="7"/>
      <c r="RGX305" s="7"/>
      <c r="RGY305" s="7"/>
      <c r="RGZ305" s="7"/>
      <c r="RHA305" s="7"/>
      <c r="RHB305" s="7"/>
      <c r="RHC305" s="7"/>
      <c r="RHD305" s="7"/>
      <c r="RHE305" s="7"/>
      <c r="RHF305" s="7"/>
      <c r="RHG305" s="7"/>
      <c r="RHH305" s="7"/>
      <c r="RHI305" s="7"/>
      <c r="RHJ305" s="7"/>
      <c r="RHK305" s="7"/>
      <c r="RHL305" s="7"/>
      <c r="RHM305" s="7"/>
      <c r="RHN305" s="7"/>
      <c r="RHO305" s="7"/>
      <c r="RHP305" s="7"/>
      <c r="RHQ305" s="7"/>
      <c r="RHR305" s="7"/>
      <c r="RHS305" s="7"/>
      <c r="RHT305" s="7"/>
      <c r="RHU305" s="7"/>
      <c r="RHV305" s="7"/>
      <c r="RHW305" s="7"/>
      <c r="RHX305" s="7"/>
      <c r="RHY305" s="7"/>
      <c r="RHZ305" s="7"/>
      <c r="RIA305" s="7"/>
      <c r="RIB305" s="7"/>
      <c r="RIC305" s="7"/>
      <c r="RID305" s="7"/>
      <c r="RIE305" s="7"/>
      <c r="RIF305" s="7"/>
      <c r="RIG305" s="7"/>
      <c r="RIH305" s="7"/>
      <c r="RII305" s="7"/>
      <c r="RIJ305" s="7"/>
      <c r="RIK305" s="7"/>
      <c r="RIL305" s="7"/>
      <c r="RIM305" s="7"/>
      <c r="RIN305" s="7"/>
      <c r="RIO305" s="7"/>
      <c r="RIP305" s="7"/>
      <c r="RIQ305" s="7"/>
      <c r="RIR305" s="7"/>
      <c r="RIS305" s="7"/>
      <c r="RIT305" s="7"/>
      <c r="RIU305" s="7"/>
      <c r="RIV305" s="7"/>
      <c r="RIW305" s="7"/>
      <c r="RIX305" s="7"/>
      <c r="RIY305" s="7"/>
      <c r="RIZ305" s="7"/>
      <c r="RJA305" s="7"/>
      <c r="RJB305" s="7"/>
      <c r="RJC305" s="7"/>
      <c r="RJD305" s="7"/>
      <c r="RJE305" s="7"/>
      <c r="RJF305" s="7"/>
      <c r="RJG305" s="7"/>
      <c r="RJH305" s="7"/>
      <c r="RJI305" s="7"/>
      <c r="RJJ305" s="7"/>
      <c r="RJK305" s="7"/>
      <c r="RJL305" s="7"/>
      <c r="RJM305" s="7"/>
      <c r="RJN305" s="7"/>
      <c r="RJO305" s="7"/>
      <c r="RJP305" s="7"/>
      <c r="RJQ305" s="7"/>
      <c r="RJR305" s="7"/>
      <c r="RJS305" s="7"/>
      <c r="RJT305" s="7"/>
      <c r="RJU305" s="7"/>
      <c r="RJV305" s="7"/>
      <c r="RJW305" s="7"/>
      <c r="RJX305" s="7"/>
      <c r="RJY305" s="7"/>
      <c r="RJZ305" s="7"/>
      <c r="RKA305" s="7"/>
      <c r="RKB305" s="7"/>
      <c r="RKC305" s="7"/>
      <c r="RKD305" s="7"/>
      <c r="RKE305" s="7"/>
      <c r="RKF305" s="7"/>
      <c r="RKG305" s="7"/>
      <c r="RKH305" s="7"/>
      <c r="RKI305" s="7"/>
      <c r="RKJ305" s="7"/>
      <c r="RKK305" s="7"/>
      <c r="RKL305" s="7"/>
      <c r="RKM305" s="7"/>
      <c r="RKN305" s="7"/>
      <c r="RKO305" s="7"/>
      <c r="RKP305" s="7"/>
      <c r="RKQ305" s="7"/>
      <c r="RKR305" s="7"/>
      <c r="RKS305" s="7"/>
      <c r="RKT305" s="7"/>
      <c r="RKU305" s="7"/>
      <c r="RKV305" s="7"/>
      <c r="RKW305" s="7"/>
      <c r="RKX305" s="7"/>
      <c r="RKY305" s="7"/>
      <c r="RKZ305" s="7"/>
      <c r="RLA305" s="7"/>
      <c r="RLB305" s="7"/>
      <c r="RLC305" s="7"/>
      <c r="RLD305" s="7"/>
      <c r="RLE305" s="7"/>
      <c r="RLF305" s="7"/>
      <c r="RLG305" s="7"/>
      <c r="RLH305" s="7"/>
      <c r="RLI305" s="7"/>
      <c r="RLJ305" s="7"/>
      <c r="RLK305" s="7"/>
      <c r="RLL305" s="7"/>
      <c r="RLM305" s="7"/>
      <c r="RLN305" s="7"/>
      <c r="RLO305" s="7"/>
      <c r="RLP305" s="7"/>
      <c r="RLQ305" s="7"/>
      <c r="RLR305" s="7"/>
      <c r="RLS305" s="7"/>
      <c r="RLT305" s="7"/>
      <c r="RLU305" s="7"/>
      <c r="RLV305" s="7"/>
      <c r="RLW305" s="7"/>
      <c r="RLX305" s="7"/>
      <c r="RLY305" s="7"/>
      <c r="RLZ305" s="7"/>
      <c r="RMA305" s="7"/>
      <c r="RMB305" s="7"/>
      <c r="RMC305" s="7"/>
      <c r="RMD305" s="7"/>
      <c r="RME305" s="7"/>
      <c r="RMF305" s="7"/>
      <c r="RMG305" s="7"/>
      <c r="RMH305" s="7"/>
      <c r="RMI305" s="7"/>
      <c r="RMJ305" s="7"/>
      <c r="RMK305" s="7"/>
      <c r="RML305" s="7"/>
      <c r="RMM305" s="7"/>
      <c r="RMN305" s="7"/>
      <c r="RMO305" s="7"/>
      <c r="RMP305" s="7"/>
      <c r="RMQ305" s="7"/>
      <c r="RMR305" s="7"/>
      <c r="RMS305" s="7"/>
      <c r="RMT305" s="7"/>
      <c r="RMU305" s="7"/>
      <c r="RMV305" s="7"/>
      <c r="RMW305" s="7"/>
      <c r="RMX305" s="7"/>
      <c r="RMY305" s="7"/>
      <c r="RMZ305" s="7"/>
      <c r="RNA305" s="7"/>
      <c r="RNB305" s="7"/>
      <c r="RNC305" s="7"/>
      <c r="RND305" s="7"/>
      <c r="RNE305" s="7"/>
      <c r="RNF305" s="7"/>
      <c r="RNG305" s="7"/>
      <c r="RNH305" s="7"/>
      <c r="RNI305" s="7"/>
      <c r="RNJ305" s="7"/>
      <c r="RNK305" s="7"/>
      <c r="RNL305" s="7"/>
      <c r="RNM305" s="7"/>
      <c r="RNN305" s="7"/>
      <c r="RNO305" s="7"/>
      <c r="RNP305" s="7"/>
      <c r="RNQ305" s="7"/>
      <c r="RNR305" s="7"/>
      <c r="RNS305" s="7"/>
      <c r="RNT305" s="7"/>
      <c r="RNU305" s="7"/>
      <c r="RNV305" s="7"/>
      <c r="RNW305" s="7"/>
      <c r="RNX305" s="7"/>
      <c r="RNY305" s="7"/>
      <c r="RNZ305" s="7"/>
      <c r="ROA305" s="7"/>
      <c r="ROB305" s="7"/>
      <c r="ROC305" s="7"/>
      <c r="ROD305" s="7"/>
      <c r="ROE305" s="7"/>
      <c r="ROF305" s="7"/>
      <c r="ROG305" s="7"/>
      <c r="ROH305" s="7"/>
      <c r="ROI305" s="7"/>
      <c r="ROJ305" s="7"/>
      <c r="ROK305" s="7"/>
      <c r="ROL305" s="7"/>
      <c r="ROM305" s="7"/>
      <c r="RON305" s="7"/>
      <c r="ROO305" s="7"/>
      <c r="ROP305" s="7"/>
      <c r="ROQ305" s="7"/>
      <c r="ROR305" s="7"/>
      <c r="ROS305" s="7"/>
      <c r="ROT305" s="7"/>
      <c r="ROU305" s="7"/>
      <c r="ROV305" s="7"/>
      <c r="ROW305" s="7"/>
      <c r="ROX305" s="7"/>
      <c r="ROY305" s="7"/>
      <c r="ROZ305" s="7"/>
      <c r="RPA305" s="7"/>
      <c r="RPB305" s="7"/>
      <c r="RPC305" s="7"/>
      <c r="RPD305" s="7"/>
      <c r="RPE305" s="7"/>
      <c r="RPF305" s="7"/>
      <c r="RPG305" s="7"/>
      <c r="RPH305" s="7"/>
      <c r="RPI305" s="7"/>
      <c r="RPJ305" s="7"/>
      <c r="RPK305" s="7"/>
      <c r="RPL305" s="7"/>
      <c r="RPM305" s="7"/>
      <c r="RPN305" s="7"/>
      <c r="RPO305" s="7"/>
      <c r="RPP305" s="7"/>
      <c r="RPQ305" s="7"/>
      <c r="RPR305" s="7"/>
      <c r="RPS305" s="7"/>
      <c r="RPT305" s="7"/>
      <c r="RPU305" s="7"/>
      <c r="RPV305" s="7"/>
      <c r="RPW305" s="7"/>
      <c r="RPX305" s="7"/>
      <c r="RPY305" s="7"/>
      <c r="RPZ305" s="7"/>
      <c r="RQA305" s="7"/>
      <c r="RQB305" s="7"/>
      <c r="RQC305" s="7"/>
      <c r="RQD305" s="7"/>
      <c r="RQE305" s="7"/>
      <c r="RQF305" s="7"/>
      <c r="RQG305" s="7"/>
      <c r="RQH305" s="7"/>
      <c r="RQI305" s="7"/>
      <c r="RQJ305" s="7"/>
      <c r="RQK305" s="7"/>
      <c r="RQL305" s="7"/>
      <c r="RQM305" s="7"/>
      <c r="RQN305" s="7"/>
      <c r="RQO305" s="7"/>
      <c r="RQP305" s="7"/>
      <c r="RQQ305" s="7"/>
      <c r="RQR305" s="7"/>
      <c r="RQS305" s="7"/>
      <c r="RQT305" s="7"/>
      <c r="RQU305" s="7"/>
      <c r="RQV305" s="7"/>
      <c r="RQW305" s="7"/>
      <c r="RQX305" s="7"/>
      <c r="RQY305" s="7"/>
      <c r="RQZ305" s="7"/>
      <c r="RRA305" s="7"/>
      <c r="RRB305" s="7"/>
      <c r="RRC305" s="7"/>
      <c r="RRD305" s="7"/>
      <c r="RRE305" s="7"/>
      <c r="RRF305" s="7"/>
      <c r="RRG305" s="7"/>
      <c r="RRH305" s="7"/>
      <c r="RRI305" s="7"/>
      <c r="RRJ305" s="7"/>
      <c r="RRK305" s="7"/>
      <c r="RRL305" s="7"/>
      <c r="RRM305" s="7"/>
      <c r="RRN305" s="7"/>
      <c r="RRO305" s="7"/>
      <c r="RRP305" s="7"/>
      <c r="RRQ305" s="7"/>
      <c r="RRR305" s="7"/>
      <c r="RRS305" s="7"/>
      <c r="RRT305" s="7"/>
      <c r="RRU305" s="7"/>
      <c r="RRV305" s="7"/>
      <c r="RRW305" s="7"/>
      <c r="RRX305" s="7"/>
      <c r="RRY305" s="7"/>
      <c r="RRZ305" s="7"/>
      <c r="RSA305" s="7"/>
      <c r="RSB305" s="7"/>
      <c r="RSC305" s="7"/>
      <c r="RSD305" s="7"/>
      <c r="RSE305" s="7"/>
      <c r="RSF305" s="7"/>
      <c r="RSG305" s="7"/>
      <c r="RSH305" s="7"/>
      <c r="RSI305" s="7"/>
      <c r="RSJ305" s="7"/>
      <c r="RSK305" s="7"/>
      <c r="RSL305" s="7"/>
      <c r="RSM305" s="7"/>
      <c r="RSN305" s="7"/>
      <c r="RSO305" s="7"/>
      <c r="RSP305" s="7"/>
      <c r="RSQ305" s="7"/>
      <c r="RSR305" s="7"/>
      <c r="RSS305" s="7"/>
      <c r="RST305" s="7"/>
      <c r="RSU305" s="7"/>
      <c r="RSV305" s="7"/>
      <c r="RSW305" s="7"/>
      <c r="RSX305" s="7"/>
      <c r="RSY305" s="7"/>
      <c r="RSZ305" s="7"/>
      <c r="RTA305" s="7"/>
      <c r="RTB305" s="7"/>
      <c r="RTC305" s="7"/>
      <c r="RTD305" s="7"/>
      <c r="RTE305" s="7"/>
      <c r="RTF305" s="7"/>
      <c r="RTG305" s="7"/>
      <c r="RTH305" s="7"/>
      <c r="RTI305" s="7"/>
      <c r="RTJ305" s="7"/>
      <c r="RTK305" s="7"/>
      <c r="RTL305" s="7"/>
      <c r="RTM305" s="7"/>
      <c r="RTN305" s="7"/>
      <c r="RTO305" s="7"/>
      <c r="RTP305" s="7"/>
      <c r="RTQ305" s="7"/>
      <c r="RTR305" s="7"/>
      <c r="RTS305" s="7"/>
      <c r="RTT305" s="7"/>
      <c r="RTU305" s="7"/>
      <c r="RTV305" s="7"/>
      <c r="RTW305" s="7"/>
      <c r="RTX305" s="7"/>
      <c r="RTY305" s="7"/>
      <c r="RTZ305" s="7"/>
      <c r="RUA305" s="7"/>
      <c r="RUB305" s="7"/>
      <c r="RUC305" s="7"/>
      <c r="RUD305" s="7"/>
      <c r="RUE305" s="7"/>
      <c r="RUF305" s="7"/>
      <c r="RUG305" s="7"/>
      <c r="RUH305" s="7"/>
      <c r="RUI305" s="7"/>
      <c r="RUJ305" s="7"/>
      <c r="RUK305" s="7"/>
      <c r="RUL305" s="7"/>
      <c r="RUM305" s="7"/>
      <c r="RUN305" s="7"/>
      <c r="RUO305" s="7"/>
      <c r="RUP305" s="7"/>
      <c r="RUQ305" s="7"/>
      <c r="RUR305" s="7"/>
      <c r="RUS305" s="7"/>
      <c r="RUT305" s="7"/>
      <c r="RUU305" s="7"/>
      <c r="RUV305" s="7"/>
      <c r="RUW305" s="7"/>
      <c r="RUX305" s="7"/>
      <c r="RUY305" s="7"/>
      <c r="RUZ305" s="7"/>
      <c r="RVA305" s="7"/>
      <c r="RVB305" s="7"/>
      <c r="RVC305" s="7"/>
      <c r="RVD305" s="7"/>
      <c r="RVE305" s="7"/>
      <c r="RVF305" s="7"/>
      <c r="RVG305" s="7"/>
      <c r="RVH305" s="7"/>
      <c r="RVI305" s="7"/>
      <c r="RVJ305" s="7"/>
      <c r="RVK305" s="7"/>
      <c r="RVL305" s="7"/>
      <c r="RVM305" s="7"/>
      <c r="RVN305" s="7"/>
      <c r="RVO305" s="7"/>
      <c r="RVP305" s="7"/>
      <c r="RVQ305" s="7"/>
      <c r="RVR305" s="7"/>
      <c r="RVS305" s="7"/>
      <c r="RVT305" s="7"/>
      <c r="RVU305" s="7"/>
      <c r="RVV305" s="7"/>
      <c r="RVW305" s="7"/>
      <c r="RVX305" s="7"/>
      <c r="RVY305" s="7"/>
      <c r="RVZ305" s="7"/>
      <c r="RWA305" s="7"/>
      <c r="RWB305" s="7"/>
      <c r="RWC305" s="7"/>
      <c r="RWD305" s="7"/>
      <c r="RWE305" s="7"/>
      <c r="RWF305" s="7"/>
      <c r="RWG305" s="7"/>
      <c r="RWH305" s="7"/>
      <c r="RWI305" s="7"/>
      <c r="RWJ305" s="7"/>
      <c r="RWK305" s="7"/>
      <c r="RWL305" s="7"/>
      <c r="RWM305" s="7"/>
      <c r="RWN305" s="7"/>
      <c r="RWO305" s="7"/>
      <c r="RWP305" s="7"/>
      <c r="RWQ305" s="7"/>
      <c r="RWR305" s="7"/>
      <c r="RWS305" s="7"/>
      <c r="RWT305" s="7"/>
      <c r="RWU305" s="7"/>
      <c r="RWV305" s="7"/>
      <c r="RWW305" s="7"/>
      <c r="RWX305" s="7"/>
      <c r="RWY305" s="7"/>
      <c r="RWZ305" s="7"/>
      <c r="RXA305" s="7"/>
      <c r="RXB305" s="7"/>
      <c r="RXC305" s="7"/>
      <c r="RXD305" s="7"/>
      <c r="RXE305" s="7"/>
      <c r="RXF305" s="7"/>
      <c r="RXG305" s="7"/>
      <c r="RXH305" s="7"/>
      <c r="RXI305" s="7"/>
      <c r="RXJ305" s="7"/>
      <c r="RXK305" s="7"/>
      <c r="RXL305" s="7"/>
      <c r="RXM305" s="7"/>
      <c r="RXN305" s="7"/>
      <c r="RXO305" s="7"/>
      <c r="RXP305" s="7"/>
      <c r="RXQ305" s="7"/>
      <c r="RXR305" s="7"/>
      <c r="RXS305" s="7"/>
      <c r="RXT305" s="7"/>
      <c r="RXU305" s="7"/>
      <c r="RXV305" s="7"/>
      <c r="RXW305" s="7"/>
      <c r="RXX305" s="7"/>
      <c r="RXY305" s="7"/>
      <c r="RXZ305" s="7"/>
      <c r="RYA305" s="7"/>
      <c r="RYB305" s="7"/>
      <c r="RYC305" s="7"/>
      <c r="RYD305" s="7"/>
      <c r="RYE305" s="7"/>
      <c r="RYF305" s="7"/>
      <c r="RYG305" s="7"/>
      <c r="RYH305" s="7"/>
      <c r="RYI305" s="7"/>
      <c r="RYJ305" s="7"/>
      <c r="RYK305" s="7"/>
      <c r="RYL305" s="7"/>
      <c r="RYM305" s="7"/>
      <c r="RYN305" s="7"/>
      <c r="RYO305" s="7"/>
      <c r="RYP305" s="7"/>
      <c r="RYQ305" s="7"/>
      <c r="RYR305" s="7"/>
      <c r="RYS305" s="7"/>
      <c r="RYT305" s="7"/>
      <c r="RYU305" s="7"/>
      <c r="RYV305" s="7"/>
      <c r="RYW305" s="7"/>
      <c r="RYX305" s="7"/>
      <c r="RYY305" s="7"/>
      <c r="RYZ305" s="7"/>
      <c r="RZA305" s="7"/>
      <c r="RZB305" s="7"/>
      <c r="RZC305" s="7"/>
      <c r="RZD305" s="7"/>
      <c r="RZE305" s="7"/>
      <c r="RZF305" s="7"/>
      <c r="RZG305" s="7"/>
      <c r="RZH305" s="7"/>
      <c r="RZI305" s="7"/>
      <c r="RZJ305" s="7"/>
      <c r="RZK305" s="7"/>
      <c r="RZL305" s="7"/>
      <c r="RZM305" s="7"/>
      <c r="RZN305" s="7"/>
      <c r="RZO305" s="7"/>
      <c r="RZP305" s="7"/>
      <c r="RZQ305" s="7"/>
      <c r="RZR305" s="7"/>
      <c r="RZS305" s="7"/>
      <c r="RZT305" s="7"/>
      <c r="RZU305" s="7"/>
      <c r="RZV305" s="7"/>
      <c r="RZW305" s="7"/>
      <c r="RZX305" s="7"/>
      <c r="RZY305" s="7"/>
      <c r="RZZ305" s="7"/>
      <c r="SAA305" s="7"/>
      <c r="SAB305" s="7"/>
      <c r="SAC305" s="7"/>
      <c r="SAD305" s="7"/>
      <c r="SAE305" s="7"/>
      <c r="SAF305" s="7"/>
      <c r="SAG305" s="7"/>
      <c r="SAH305" s="7"/>
      <c r="SAI305" s="7"/>
      <c r="SAJ305" s="7"/>
      <c r="SAK305" s="7"/>
      <c r="SAL305" s="7"/>
      <c r="SAM305" s="7"/>
      <c r="SAN305" s="7"/>
      <c r="SAO305" s="7"/>
      <c r="SAP305" s="7"/>
      <c r="SAQ305" s="7"/>
      <c r="SAR305" s="7"/>
      <c r="SAS305" s="7"/>
      <c r="SAT305" s="7"/>
      <c r="SAU305" s="7"/>
      <c r="SAV305" s="7"/>
      <c r="SAW305" s="7"/>
      <c r="SAX305" s="7"/>
      <c r="SAY305" s="7"/>
      <c r="SAZ305" s="7"/>
      <c r="SBA305" s="7"/>
      <c r="SBB305" s="7"/>
      <c r="SBC305" s="7"/>
      <c r="SBD305" s="7"/>
      <c r="SBE305" s="7"/>
      <c r="SBF305" s="7"/>
      <c r="SBG305" s="7"/>
      <c r="SBH305" s="7"/>
      <c r="SBI305" s="7"/>
      <c r="SBJ305" s="7"/>
      <c r="SBK305" s="7"/>
      <c r="SBL305" s="7"/>
      <c r="SBM305" s="7"/>
      <c r="SBN305" s="7"/>
      <c r="SBO305" s="7"/>
      <c r="SBP305" s="7"/>
      <c r="SBQ305" s="7"/>
      <c r="SBR305" s="7"/>
      <c r="SBS305" s="7"/>
      <c r="SBT305" s="7"/>
      <c r="SBU305" s="7"/>
      <c r="SBV305" s="7"/>
      <c r="SBW305" s="7"/>
      <c r="SBX305" s="7"/>
      <c r="SBY305" s="7"/>
      <c r="SBZ305" s="7"/>
      <c r="SCA305" s="7"/>
      <c r="SCB305" s="7"/>
      <c r="SCC305" s="7"/>
      <c r="SCD305" s="7"/>
      <c r="SCE305" s="7"/>
      <c r="SCF305" s="7"/>
      <c r="SCG305" s="7"/>
      <c r="SCH305" s="7"/>
      <c r="SCI305" s="7"/>
      <c r="SCJ305" s="7"/>
      <c r="SCK305" s="7"/>
      <c r="SCL305" s="7"/>
      <c r="SCM305" s="7"/>
      <c r="SCN305" s="7"/>
      <c r="SCO305" s="7"/>
      <c r="SCP305" s="7"/>
      <c r="SCQ305" s="7"/>
      <c r="SCR305" s="7"/>
      <c r="SCS305" s="7"/>
      <c r="SCT305" s="7"/>
      <c r="SCU305" s="7"/>
      <c r="SCV305" s="7"/>
      <c r="SCW305" s="7"/>
      <c r="SCX305" s="7"/>
      <c r="SCY305" s="7"/>
      <c r="SCZ305" s="7"/>
      <c r="SDA305" s="7"/>
      <c r="SDB305" s="7"/>
      <c r="SDC305" s="7"/>
      <c r="SDD305" s="7"/>
      <c r="SDE305" s="7"/>
      <c r="SDF305" s="7"/>
      <c r="SDG305" s="7"/>
      <c r="SDH305" s="7"/>
      <c r="SDI305" s="7"/>
      <c r="SDJ305" s="7"/>
      <c r="SDK305" s="7"/>
      <c r="SDL305" s="7"/>
      <c r="SDM305" s="7"/>
      <c r="SDN305" s="7"/>
      <c r="SDO305" s="7"/>
      <c r="SDP305" s="7"/>
      <c r="SDQ305" s="7"/>
      <c r="SDR305" s="7"/>
      <c r="SDS305" s="7"/>
      <c r="SDT305" s="7"/>
      <c r="SDU305" s="7"/>
      <c r="SDV305" s="7"/>
      <c r="SDW305" s="7"/>
      <c r="SDX305" s="7"/>
      <c r="SDY305" s="7"/>
      <c r="SDZ305" s="7"/>
      <c r="SEA305" s="7"/>
      <c r="SEB305" s="7"/>
      <c r="SEC305" s="7"/>
      <c r="SED305" s="7"/>
      <c r="SEE305" s="7"/>
      <c r="SEF305" s="7"/>
      <c r="SEG305" s="7"/>
      <c r="SEH305" s="7"/>
      <c r="SEI305" s="7"/>
      <c r="SEJ305" s="7"/>
      <c r="SEK305" s="7"/>
      <c r="SEL305" s="7"/>
      <c r="SEM305" s="7"/>
      <c r="SEN305" s="7"/>
      <c r="SEO305" s="7"/>
      <c r="SEP305" s="7"/>
      <c r="SEQ305" s="7"/>
      <c r="SER305" s="7"/>
      <c r="SES305" s="7"/>
      <c r="SET305" s="7"/>
      <c r="SEU305" s="7"/>
      <c r="SEV305" s="7"/>
      <c r="SEW305" s="7"/>
      <c r="SEX305" s="7"/>
      <c r="SEY305" s="7"/>
      <c r="SEZ305" s="7"/>
      <c r="SFA305" s="7"/>
      <c r="SFB305" s="7"/>
      <c r="SFC305" s="7"/>
      <c r="SFD305" s="7"/>
      <c r="SFE305" s="7"/>
      <c r="SFF305" s="7"/>
      <c r="SFG305" s="7"/>
      <c r="SFH305" s="7"/>
      <c r="SFI305" s="7"/>
      <c r="SFJ305" s="7"/>
      <c r="SFK305" s="7"/>
      <c r="SFL305" s="7"/>
      <c r="SFM305" s="7"/>
      <c r="SFN305" s="7"/>
      <c r="SFO305" s="7"/>
      <c r="SFP305" s="7"/>
      <c r="SFQ305" s="7"/>
      <c r="SFR305" s="7"/>
      <c r="SFS305" s="7"/>
      <c r="SFT305" s="7"/>
      <c r="SFU305" s="7"/>
      <c r="SFV305" s="7"/>
      <c r="SFW305" s="7"/>
      <c r="SFX305" s="7"/>
      <c r="SFY305" s="7"/>
      <c r="SFZ305" s="7"/>
      <c r="SGA305" s="7"/>
      <c r="SGB305" s="7"/>
      <c r="SGC305" s="7"/>
      <c r="SGD305" s="7"/>
      <c r="SGE305" s="7"/>
      <c r="SGF305" s="7"/>
      <c r="SGG305" s="7"/>
      <c r="SGH305" s="7"/>
      <c r="SGI305" s="7"/>
      <c r="SGJ305" s="7"/>
      <c r="SGK305" s="7"/>
      <c r="SGL305" s="7"/>
      <c r="SGM305" s="7"/>
      <c r="SGN305" s="7"/>
      <c r="SGO305" s="7"/>
      <c r="SGP305" s="7"/>
      <c r="SGQ305" s="7"/>
      <c r="SGR305" s="7"/>
      <c r="SGS305" s="7"/>
      <c r="SGT305" s="7"/>
      <c r="SGU305" s="7"/>
      <c r="SGV305" s="7"/>
      <c r="SGW305" s="7"/>
      <c r="SGX305" s="7"/>
      <c r="SGY305" s="7"/>
      <c r="SGZ305" s="7"/>
      <c r="SHA305" s="7"/>
      <c r="SHB305" s="7"/>
      <c r="SHC305" s="7"/>
      <c r="SHD305" s="7"/>
      <c r="SHE305" s="7"/>
      <c r="SHF305" s="7"/>
      <c r="SHG305" s="7"/>
      <c r="SHH305" s="7"/>
      <c r="SHI305" s="7"/>
      <c r="SHJ305" s="7"/>
      <c r="SHK305" s="7"/>
      <c r="SHL305" s="7"/>
      <c r="SHM305" s="7"/>
      <c r="SHN305" s="7"/>
      <c r="SHO305" s="7"/>
      <c r="SHP305" s="7"/>
      <c r="SHQ305" s="7"/>
      <c r="SHR305" s="7"/>
      <c r="SHS305" s="7"/>
      <c r="SHT305" s="7"/>
      <c r="SHU305" s="7"/>
      <c r="SHV305" s="7"/>
      <c r="SHW305" s="7"/>
      <c r="SHX305" s="7"/>
      <c r="SHY305" s="7"/>
      <c r="SHZ305" s="7"/>
      <c r="SIA305" s="7"/>
      <c r="SIB305" s="7"/>
      <c r="SIC305" s="7"/>
      <c r="SID305" s="7"/>
      <c r="SIE305" s="7"/>
      <c r="SIF305" s="7"/>
      <c r="SIG305" s="7"/>
      <c r="SIH305" s="7"/>
      <c r="SII305" s="7"/>
      <c r="SIJ305" s="7"/>
      <c r="SIK305" s="7"/>
      <c r="SIL305" s="7"/>
      <c r="SIM305" s="7"/>
      <c r="SIN305" s="7"/>
      <c r="SIO305" s="7"/>
      <c r="SIP305" s="7"/>
      <c r="SIQ305" s="7"/>
      <c r="SIR305" s="7"/>
      <c r="SIS305" s="7"/>
      <c r="SIT305" s="7"/>
      <c r="SIU305" s="7"/>
      <c r="SIV305" s="7"/>
      <c r="SIW305" s="7"/>
      <c r="SIX305" s="7"/>
      <c r="SIY305" s="7"/>
      <c r="SIZ305" s="7"/>
      <c r="SJA305" s="7"/>
      <c r="SJB305" s="7"/>
      <c r="SJC305" s="7"/>
      <c r="SJD305" s="7"/>
      <c r="SJE305" s="7"/>
      <c r="SJF305" s="7"/>
      <c r="SJG305" s="7"/>
      <c r="SJH305" s="7"/>
      <c r="SJI305" s="7"/>
      <c r="SJJ305" s="7"/>
      <c r="SJK305" s="7"/>
      <c r="SJL305" s="7"/>
      <c r="SJM305" s="7"/>
      <c r="SJN305" s="7"/>
      <c r="SJO305" s="7"/>
      <c r="SJP305" s="7"/>
      <c r="SJQ305" s="7"/>
      <c r="SJR305" s="7"/>
      <c r="SJS305" s="7"/>
      <c r="SJT305" s="7"/>
      <c r="SJU305" s="7"/>
      <c r="SJV305" s="7"/>
      <c r="SJW305" s="7"/>
      <c r="SJX305" s="7"/>
      <c r="SJY305" s="7"/>
      <c r="SJZ305" s="7"/>
      <c r="SKA305" s="7"/>
      <c r="SKB305" s="7"/>
      <c r="SKC305" s="7"/>
      <c r="SKD305" s="7"/>
      <c r="SKE305" s="7"/>
      <c r="SKF305" s="7"/>
      <c r="SKG305" s="7"/>
      <c r="SKH305" s="7"/>
      <c r="SKI305" s="7"/>
      <c r="SKJ305" s="7"/>
      <c r="SKK305" s="7"/>
      <c r="SKL305" s="7"/>
      <c r="SKM305" s="7"/>
      <c r="SKN305" s="7"/>
      <c r="SKO305" s="7"/>
      <c r="SKP305" s="7"/>
      <c r="SKQ305" s="7"/>
      <c r="SKR305" s="7"/>
      <c r="SKS305" s="7"/>
      <c r="SKT305" s="7"/>
      <c r="SKU305" s="7"/>
      <c r="SKV305" s="7"/>
      <c r="SKW305" s="7"/>
      <c r="SKX305" s="7"/>
      <c r="SKY305" s="7"/>
      <c r="SKZ305" s="7"/>
      <c r="SLA305" s="7"/>
      <c r="SLB305" s="7"/>
      <c r="SLC305" s="7"/>
      <c r="SLD305" s="7"/>
      <c r="SLE305" s="7"/>
      <c r="SLF305" s="7"/>
      <c r="SLG305" s="7"/>
      <c r="SLH305" s="7"/>
      <c r="SLI305" s="7"/>
      <c r="SLJ305" s="7"/>
      <c r="SLK305" s="7"/>
      <c r="SLL305" s="7"/>
      <c r="SLM305" s="7"/>
      <c r="SLN305" s="7"/>
      <c r="SLO305" s="7"/>
      <c r="SLP305" s="7"/>
      <c r="SLQ305" s="7"/>
      <c r="SLR305" s="7"/>
      <c r="SLS305" s="7"/>
      <c r="SLT305" s="7"/>
      <c r="SLU305" s="7"/>
      <c r="SLV305" s="7"/>
      <c r="SLW305" s="7"/>
      <c r="SLX305" s="7"/>
      <c r="SLY305" s="7"/>
      <c r="SLZ305" s="7"/>
      <c r="SMA305" s="7"/>
      <c r="SMB305" s="7"/>
      <c r="SMC305" s="7"/>
      <c r="SMD305" s="7"/>
      <c r="SME305" s="7"/>
      <c r="SMF305" s="7"/>
      <c r="SMG305" s="7"/>
      <c r="SMH305" s="7"/>
      <c r="SMI305" s="7"/>
      <c r="SMJ305" s="7"/>
      <c r="SMK305" s="7"/>
      <c r="SML305" s="7"/>
      <c r="SMM305" s="7"/>
      <c r="SMN305" s="7"/>
      <c r="SMO305" s="7"/>
      <c r="SMP305" s="7"/>
      <c r="SMQ305" s="7"/>
      <c r="SMR305" s="7"/>
      <c r="SMS305" s="7"/>
      <c r="SMT305" s="7"/>
      <c r="SMU305" s="7"/>
      <c r="SMV305" s="7"/>
      <c r="SMW305" s="7"/>
      <c r="SMX305" s="7"/>
      <c r="SMY305" s="7"/>
      <c r="SMZ305" s="7"/>
      <c r="SNA305" s="7"/>
      <c r="SNB305" s="7"/>
      <c r="SNC305" s="7"/>
      <c r="SND305" s="7"/>
      <c r="SNE305" s="7"/>
      <c r="SNF305" s="7"/>
      <c r="SNG305" s="7"/>
      <c r="SNH305" s="7"/>
      <c r="SNI305" s="7"/>
      <c r="SNJ305" s="7"/>
      <c r="SNK305" s="7"/>
      <c r="SNL305" s="7"/>
      <c r="SNM305" s="7"/>
      <c r="SNN305" s="7"/>
      <c r="SNO305" s="7"/>
      <c r="SNP305" s="7"/>
      <c r="SNQ305" s="7"/>
      <c r="SNR305" s="7"/>
      <c r="SNS305" s="7"/>
      <c r="SNT305" s="7"/>
      <c r="SNU305" s="7"/>
      <c r="SNV305" s="7"/>
      <c r="SNW305" s="7"/>
      <c r="SNX305" s="7"/>
      <c r="SNY305" s="7"/>
      <c r="SNZ305" s="7"/>
      <c r="SOA305" s="7"/>
      <c r="SOB305" s="7"/>
      <c r="SOC305" s="7"/>
      <c r="SOD305" s="7"/>
      <c r="SOE305" s="7"/>
      <c r="SOF305" s="7"/>
      <c r="SOG305" s="7"/>
      <c r="SOH305" s="7"/>
      <c r="SOI305" s="7"/>
      <c r="SOJ305" s="7"/>
      <c r="SOK305" s="7"/>
      <c r="SOL305" s="7"/>
      <c r="SOM305" s="7"/>
      <c r="SON305" s="7"/>
      <c r="SOO305" s="7"/>
      <c r="SOP305" s="7"/>
      <c r="SOQ305" s="7"/>
      <c r="SOR305" s="7"/>
      <c r="SOS305" s="7"/>
      <c r="SOT305" s="7"/>
      <c r="SOU305" s="7"/>
      <c r="SOV305" s="7"/>
      <c r="SOW305" s="7"/>
      <c r="SOX305" s="7"/>
      <c r="SOY305" s="7"/>
      <c r="SOZ305" s="7"/>
      <c r="SPA305" s="7"/>
      <c r="SPB305" s="7"/>
      <c r="SPC305" s="7"/>
      <c r="SPD305" s="7"/>
      <c r="SPE305" s="7"/>
      <c r="SPF305" s="7"/>
      <c r="SPG305" s="7"/>
      <c r="SPH305" s="7"/>
      <c r="SPI305" s="7"/>
      <c r="SPJ305" s="7"/>
      <c r="SPK305" s="7"/>
      <c r="SPL305" s="7"/>
      <c r="SPM305" s="7"/>
      <c r="SPN305" s="7"/>
      <c r="SPO305" s="7"/>
      <c r="SPP305" s="7"/>
      <c r="SPQ305" s="7"/>
      <c r="SPR305" s="7"/>
      <c r="SPS305" s="7"/>
      <c r="SPT305" s="7"/>
      <c r="SPU305" s="7"/>
      <c r="SPV305" s="7"/>
      <c r="SPW305" s="7"/>
      <c r="SPX305" s="7"/>
      <c r="SPY305" s="7"/>
      <c r="SPZ305" s="7"/>
      <c r="SQA305" s="7"/>
      <c r="SQB305" s="7"/>
      <c r="SQC305" s="7"/>
      <c r="SQD305" s="7"/>
      <c r="SQE305" s="7"/>
      <c r="SQF305" s="7"/>
      <c r="SQG305" s="7"/>
      <c r="SQH305" s="7"/>
      <c r="SQI305" s="7"/>
      <c r="SQJ305" s="7"/>
      <c r="SQK305" s="7"/>
      <c r="SQL305" s="7"/>
      <c r="SQM305" s="7"/>
      <c r="SQN305" s="7"/>
      <c r="SQO305" s="7"/>
      <c r="SQP305" s="7"/>
      <c r="SQQ305" s="7"/>
      <c r="SQR305" s="7"/>
      <c r="SQS305" s="7"/>
      <c r="SQT305" s="7"/>
      <c r="SQU305" s="7"/>
      <c r="SQV305" s="7"/>
      <c r="SQW305" s="7"/>
      <c r="SQX305" s="7"/>
      <c r="SQY305" s="7"/>
      <c r="SQZ305" s="7"/>
      <c r="SRA305" s="7"/>
      <c r="SRB305" s="7"/>
      <c r="SRC305" s="7"/>
      <c r="SRD305" s="7"/>
      <c r="SRE305" s="7"/>
      <c r="SRF305" s="7"/>
      <c r="SRG305" s="7"/>
      <c r="SRH305" s="7"/>
      <c r="SRI305" s="7"/>
      <c r="SRJ305" s="7"/>
      <c r="SRK305" s="7"/>
      <c r="SRL305" s="7"/>
      <c r="SRM305" s="7"/>
      <c r="SRN305" s="7"/>
      <c r="SRO305" s="7"/>
      <c r="SRP305" s="7"/>
      <c r="SRQ305" s="7"/>
      <c r="SRR305" s="7"/>
      <c r="SRS305" s="7"/>
      <c r="SRT305" s="7"/>
      <c r="SRU305" s="7"/>
      <c r="SRV305" s="7"/>
      <c r="SRW305" s="7"/>
      <c r="SRX305" s="7"/>
      <c r="SRY305" s="7"/>
      <c r="SRZ305" s="7"/>
      <c r="SSA305" s="7"/>
      <c r="SSB305" s="7"/>
      <c r="SSC305" s="7"/>
      <c r="SSD305" s="7"/>
      <c r="SSE305" s="7"/>
      <c r="SSF305" s="7"/>
      <c r="SSG305" s="7"/>
      <c r="SSH305" s="7"/>
      <c r="SSI305" s="7"/>
      <c r="SSJ305" s="7"/>
      <c r="SSK305" s="7"/>
      <c r="SSL305" s="7"/>
      <c r="SSM305" s="7"/>
      <c r="SSN305" s="7"/>
      <c r="SSO305" s="7"/>
      <c r="SSP305" s="7"/>
      <c r="SSQ305" s="7"/>
      <c r="SSR305" s="7"/>
      <c r="SSS305" s="7"/>
      <c r="SST305" s="7"/>
      <c r="SSU305" s="7"/>
      <c r="SSV305" s="7"/>
      <c r="SSW305" s="7"/>
      <c r="SSX305" s="7"/>
      <c r="SSY305" s="7"/>
      <c r="SSZ305" s="7"/>
      <c r="STA305" s="7"/>
      <c r="STB305" s="7"/>
      <c r="STC305" s="7"/>
      <c r="STD305" s="7"/>
      <c r="STE305" s="7"/>
      <c r="STF305" s="7"/>
      <c r="STG305" s="7"/>
      <c r="STH305" s="7"/>
      <c r="STI305" s="7"/>
      <c r="STJ305" s="7"/>
      <c r="STK305" s="7"/>
      <c r="STL305" s="7"/>
      <c r="STM305" s="7"/>
      <c r="STN305" s="7"/>
      <c r="STO305" s="7"/>
      <c r="STP305" s="7"/>
      <c r="STQ305" s="7"/>
      <c r="STR305" s="7"/>
      <c r="STS305" s="7"/>
      <c r="STT305" s="7"/>
      <c r="STU305" s="7"/>
      <c r="STV305" s="7"/>
      <c r="STW305" s="7"/>
      <c r="STX305" s="7"/>
      <c r="STY305" s="7"/>
      <c r="STZ305" s="7"/>
      <c r="SUA305" s="7"/>
      <c r="SUB305" s="7"/>
      <c r="SUC305" s="7"/>
      <c r="SUD305" s="7"/>
      <c r="SUE305" s="7"/>
      <c r="SUF305" s="7"/>
      <c r="SUG305" s="7"/>
      <c r="SUH305" s="7"/>
      <c r="SUI305" s="7"/>
      <c r="SUJ305" s="7"/>
      <c r="SUK305" s="7"/>
      <c r="SUL305" s="7"/>
      <c r="SUM305" s="7"/>
      <c r="SUN305" s="7"/>
      <c r="SUO305" s="7"/>
      <c r="SUP305" s="7"/>
      <c r="SUQ305" s="7"/>
      <c r="SUR305" s="7"/>
      <c r="SUS305" s="7"/>
      <c r="SUT305" s="7"/>
      <c r="SUU305" s="7"/>
      <c r="SUV305" s="7"/>
      <c r="SUW305" s="7"/>
      <c r="SUX305" s="7"/>
      <c r="SUY305" s="7"/>
      <c r="SUZ305" s="7"/>
      <c r="SVA305" s="7"/>
      <c r="SVB305" s="7"/>
      <c r="SVC305" s="7"/>
      <c r="SVD305" s="7"/>
      <c r="SVE305" s="7"/>
      <c r="SVF305" s="7"/>
      <c r="SVG305" s="7"/>
      <c r="SVH305" s="7"/>
      <c r="SVI305" s="7"/>
      <c r="SVJ305" s="7"/>
      <c r="SVK305" s="7"/>
      <c r="SVL305" s="7"/>
      <c r="SVM305" s="7"/>
      <c r="SVN305" s="7"/>
      <c r="SVO305" s="7"/>
      <c r="SVP305" s="7"/>
      <c r="SVQ305" s="7"/>
      <c r="SVR305" s="7"/>
      <c r="SVS305" s="7"/>
      <c r="SVT305" s="7"/>
      <c r="SVU305" s="7"/>
      <c r="SVV305" s="7"/>
      <c r="SVW305" s="7"/>
      <c r="SVX305" s="7"/>
      <c r="SVY305" s="7"/>
      <c r="SVZ305" s="7"/>
      <c r="SWA305" s="7"/>
      <c r="SWB305" s="7"/>
      <c r="SWC305" s="7"/>
      <c r="SWD305" s="7"/>
      <c r="SWE305" s="7"/>
      <c r="SWF305" s="7"/>
      <c r="SWG305" s="7"/>
      <c r="SWH305" s="7"/>
      <c r="SWI305" s="7"/>
      <c r="SWJ305" s="7"/>
      <c r="SWK305" s="7"/>
      <c r="SWL305" s="7"/>
      <c r="SWM305" s="7"/>
      <c r="SWN305" s="7"/>
      <c r="SWO305" s="7"/>
      <c r="SWP305" s="7"/>
      <c r="SWQ305" s="7"/>
      <c r="SWR305" s="7"/>
      <c r="SWS305" s="7"/>
      <c r="SWT305" s="7"/>
      <c r="SWU305" s="7"/>
      <c r="SWV305" s="7"/>
      <c r="SWW305" s="7"/>
      <c r="SWX305" s="7"/>
      <c r="SWY305" s="7"/>
      <c r="SWZ305" s="7"/>
      <c r="SXA305" s="7"/>
      <c r="SXB305" s="7"/>
      <c r="SXC305" s="7"/>
      <c r="SXD305" s="7"/>
      <c r="SXE305" s="7"/>
      <c r="SXF305" s="7"/>
      <c r="SXG305" s="7"/>
      <c r="SXH305" s="7"/>
      <c r="SXI305" s="7"/>
      <c r="SXJ305" s="7"/>
      <c r="SXK305" s="7"/>
      <c r="SXL305" s="7"/>
      <c r="SXM305" s="7"/>
      <c r="SXN305" s="7"/>
      <c r="SXO305" s="7"/>
      <c r="SXP305" s="7"/>
      <c r="SXQ305" s="7"/>
      <c r="SXR305" s="7"/>
      <c r="SXS305" s="7"/>
      <c r="SXT305" s="7"/>
      <c r="SXU305" s="7"/>
      <c r="SXV305" s="7"/>
      <c r="SXW305" s="7"/>
      <c r="SXX305" s="7"/>
      <c r="SXY305" s="7"/>
      <c r="SXZ305" s="7"/>
      <c r="SYA305" s="7"/>
      <c r="SYB305" s="7"/>
      <c r="SYC305" s="7"/>
      <c r="SYD305" s="7"/>
      <c r="SYE305" s="7"/>
      <c r="SYF305" s="7"/>
      <c r="SYG305" s="7"/>
      <c r="SYH305" s="7"/>
      <c r="SYI305" s="7"/>
      <c r="SYJ305" s="7"/>
      <c r="SYK305" s="7"/>
      <c r="SYL305" s="7"/>
      <c r="SYM305" s="7"/>
      <c r="SYN305" s="7"/>
      <c r="SYO305" s="7"/>
      <c r="SYP305" s="7"/>
      <c r="SYQ305" s="7"/>
      <c r="SYR305" s="7"/>
      <c r="SYS305" s="7"/>
      <c r="SYT305" s="7"/>
      <c r="SYU305" s="7"/>
      <c r="SYV305" s="7"/>
      <c r="SYW305" s="7"/>
      <c r="SYX305" s="7"/>
      <c r="SYY305" s="7"/>
      <c r="SYZ305" s="7"/>
      <c r="SZA305" s="7"/>
      <c r="SZB305" s="7"/>
      <c r="SZC305" s="7"/>
      <c r="SZD305" s="7"/>
      <c r="SZE305" s="7"/>
      <c r="SZF305" s="7"/>
      <c r="SZG305" s="7"/>
      <c r="SZH305" s="7"/>
      <c r="SZI305" s="7"/>
      <c r="SZJ305" s="7"/>
      <c r="SZK305" s="7"/>
      <c r="SZL305" s="7"/>
      <c r="SZM305" s="7"/>
      <c r="SZN305" s="7"/>
      <c r="SZO305" s="7"/>
      <c r="SZP305" s="7"/>
      <c r="SZQ305" s="7"/>
      <c r="SZR305" s="7"/>
      <c r="SZS305" s="7"/>
      <c r="SZT305" s="7"/>
      <c r="SZU305" s="7"/>
      <c r="SZV305" s="7"/>
      <c r="SZW305" s="7"/>
      <c r="SZX305" s="7"/>
      <c r="SZY305" s="7"/>
      <c r="SZZ305" s="7"/>
      <c r="TAA305" s="7"/>
      <c r="TAB305" s="7"/>
      <c r="TAC305" s="7"/>
      <c r="TAD305" s="7"/>
      <c r="TAE305" s="7"/>
      <c r="TAF305" s="7"/>
      <c r="TAG305" s="7"/>
      <c r="TAH305" s="7"/>
      <c r="TAI305" s="7"/>
      <c r="TAJ305" s="7"/>
      <c r="TAK305" s="7"/>
      <c r="TAL305" s="7"/>
      <c r="TAM305" s="7"/>
      <c r="TAN305" s="7"/>
      <c r="TAO305" s="7"/>
      <c r="TAP305" s="7"/>
      <c r="TAQ305" s="7"/>
      <c r="TAR305" s="7"/>
      <c r="TAS305" s="7"/>
      <c r="TAT305" s="7"/>
      <c r="TAU305" s="7"/>
      <c r="TAV305" s="7"/>
      <c r="TAW305" s="7"/>
      <c r="TAX305" s="7"/>
      <c r="TAY305" s="7"/>
      <c r="TAZ305" s="7"/>
      <c r="TBA305" s="7"/>
      <c r="TBB305" s="7"/>
      <c r="TBC305" s="7"/>
      <c r="TBD305" s="7"/>
      <c r="TBE305" s="7"/>
      <c r="TBF305" s="7"/>
      <c r="TBG305" s="7"/>
      <c r="TBH305" s="7"/>
      <c r="TBI305" s="7"/>
      <c r="TBJ305" s="7"/>
      <c r="TBK305" s="7"/>
      <c r="TBL305" s="7"/>
      <c r="TBM305" s="7"/>
      <c r="TBN305" s="7"/>
      <c r="TBO305" s="7"/>
      <c r="TBP305" s="7"/>
      <c r="TBQ305" s="7"/>
      <c r="TBR305" s="7"/>
      <c r="TBS305" s="7"/>
      <c r="TBT305" s="7"/>
      <c r="TBU305" s="7"/>
      <c r="TBV305" s="7"/>
      <c r="TBW305" s="7"/>
      <c r="TBX305" s="7"/>
      <c r="TBY305" s="7"/>
      <c r="TBZ305" s="7"/>
      <c r="TCA305" s="7"/>
      <c r="TCB305" s="7"/>
      <c r="TCC305" s="7"/>
      <c r="TCD305" s="7"/>
      <c r="TCE305" s="7"/>
      <c r="TCF305" s="7"/>
      <c r="TCG305" s="7"/>
      <c r="TCH305" s="7"/>
      <c r="TCI305" s="7"/>
      <c r="TCJ305" s="7"/>
      <c r="TCK305" s="7"/>
      <c r="TCL305" s="7"/>
      <c r="TCM305" s="7"/>
      <c r="TCN305" s="7"/>
      <c r="TCO305" s="7"/>
      <c r="TCP305" s="7"/>
      <c r="TCQ305" s="7"/>
      <c r="TCR305" s="7"/>
      <c r="TCS305" s="7"/>
      <c r="TCT305" s="7"/>
      <c r="TCU305" s="7"/>
      <c r="TCV305" s="7"/>
      <c r="TCW305" s="7"/>
      <c r="TCX305" s="7"/>
      <c r="TCY305" s="7"/>
      <c r="TCZ305" s="7"/>
      <c r="TDA305" s="7"/>
      <c r="TDB305" s="7"/>
      <c r="TDC305" s="7"/>
      <c r="TDD305" s="7"/>
      <c r="TDE305" s="7"/>
      <c r="TDF305" s="7"/>
      <c r="TDG305" s="7"/>
      <c r="TDH305" s="7"/>
      <c r="TDI305" s="7"/>
      <c r="TDJ305" s="7"/>
      <c r="TDK305" s="7"/>
      <c r="TDL305" s="7"/>
      <c r="TDM305" s="7"/>
      <c r="TDN305" s="7"/>
      <c r="TDO305" s="7"/>
      <c r="TDP305" s="7"/>
      <c r="TDQ305" s="7"/>
      <c r="TDR305" s="7"/>
      <c r="TDS305" s="7"/>
      <c r="TDT305" s="7"/>
      <c r="TDU305" s="7"/>
      <c r="TDV305" s="7"/>
      <c r="TDW305" s="7"/>
      <c r="TDX305" s="7"/>
      <c r="TDY305" s="7"/>
      <c r="TDZ305" s="7"/>
      <c r="TEA305" s="7"/>
      <c r="TEB305" s="7"/>
      <c r="TEC305" s="7"/>
      <c r="TED305" s="7"/>
      <c r="TEE305" s="7"/>
      <c r="TEF305" s="7"/>
      <c r="TEG305" s="7"/>
      <c r="TEH305" s="7"/>
      <c r="TEI305" s="7"/>
      <c r="TEJ305" s="7"/>
      <c r="TEK305" s="7"/>
      <c r="TEL305" s="7"/>
      <c r="TEM305" s="7"/>
      <c r="TEN305" s="7"/>
      <c r="TEO305" s="7"/>
      <c r="TEP305" s="7"/>
      <c r="TEQ305" s="7"/>
      <c r="TER305" s="7"/>
      <c r="TES305" s="7"/>
      <c r="TET305" s="7"/>
      <c r="TEU305" s="7"/>
      <c r="TEV305" s="7"/>
      <c r="TEW305" s="7"/>
      <c r="TEX305" s="7"/>
      <c r="TEY305" s="7"/>
      <c r="TEZ305" s="7"/>
      <c r="TFA305" s="7"/>
      <c r="TFB305" s="7"/>
      <c r="TFC305" s="7"/>
      <c r="TFD305" s="7"/>
      <c r="TFE305" s="7"/>
      <c r="TFF305" s="7"/>
      <c r="TFG305" s="7"/>
      <c r="TFH305" s="7"/>
      <c r="TFI305" s="7"/>
      <c r="TFJ305" s="7"/>
      <c r="TFK305" s="7"/>
      <c r="TFL305" s="7"/>
      <c r="TFM305" s="7"/>
      <c r="TFN305" s="7"/>
      <c r="TFO305" s="7"/>
      <c r="TFP305" s="7"/>
      <c r="TFQ305" s="7"/>
      <c r="TFR305" s="7"/>
      <c r="TFS305" s="7"/>
      <c r="TFT305" s="7"/>
      <c r="TFU305" s="7"/>
      <c r="TFV305" s="7"/>
      <c r="TFW305" s="7"/>
      <c r="TFX305" s="7"/>
      <c r="TFY305" s="7"/>
      <c r="TFZ305" s="7"/>
      <c r="TGA305" s="7"/>
      <c r="TGB305" s="7"/>
      <c r="TGC305" s="7"/>
      <c r="TGD305" s="7"/>
      <c r="TGE305" s="7"/>
      <c r="TGF305" s="7"/>
      <c r="TGG305" s="7"/>
      <c r="TGH305" s="7"/>
      <c r="TGI305" s="7"/>
      <c r="TGJ305" s="7"/>
      <c r="TGK305" s="7"/>
      <c r="TGL305" s="7"/>
      <c r="TGM305" s="7"/>
      <c r="TGN305" s="7"/>
      <c r="TGO305" s="7"/>
      <c r="TGP305" s="7"/>
      <c r="TGQ305" s="7"/>
      <c r="TGR305" s="7"/>
      <c r="TGS305" s="7"/>
      <c r="TGT305" s="7"/>
      <c r="TGU305" s="7"/>
      <c r="TGV305" s="7"/>
      <c r="TGW305" s="7"/>
      <c r="TGX305" s="7"/>
      <c r="TGY305" s="7"/>
      <c r="TGZ305" s="7"/>
      <c r="THA305" s="7"/>
      <c r="THB305" s="7"/>
      <c r="THC305" s="7"/>
      <c r="THD305" s="7"/>
      <c r="THE305" s="7"/>
      <c r="THF305" s="7"/>
      <c r="THG305" s="7"/>
      <c r="THH305" s="7"/>
      <c r="THI305" s="7"/>
      <c r="THJ305" s="7"/>
      <c r="THK305" s="7"/>
      <c r="THL305" s="7"/>
      <c r="THM305" s="7"/>
      <c r="THN305" s="7"/>
      <c r="THO305" s="7"/>
      <c r="THP305" s="7"/>
      <c r="THQ305" s="7"/>
      <c r="THR305" s="7"/>
      <c r="THS305" s="7"/>
      <c r="THT305" s="7"/>
      <c r="THU305" s="7"/>
      <c r="THV305" s="7"/>
      <c r="THW305" s="7"/>
      <c r="THX305" s="7"/>
      <c r="THY305" s="7"/>
      <c r="THZ305" s="7"/>
      <c r="TIA305" s="7"/>
      <c r="TIB305" s="7"/>
      <c r="TIC305" s="7"/>
      <c r="TID305" s="7"/>
      <c r="TIE305" s="7"/>
      <c r="TIF305" s="7"/>
      <c r="TIG305" s="7"/>
      <c r="TIH305" s="7"/>
      <c r="TII305" s="7"/>
      <c r="TIJ305" s="7"/>
      <c r="TIK305" s="7"/>
      <c r="TIL305" s="7"/>
      <c r="TIM305" s="7"/>
      <c r="TIN305" s="7"/>
      <c r="TIO305" s="7"/>
      <c r="TIP305" s="7"/>
      <c r="TIQ305" s="7"/>
      <c r="TIR305" s="7"/>
      <c r="TIS305" s="7"/>
      <c r="TIT305" s="7"/>
      <c r="TIU305" s="7"/>
      <c r="TIV305" s="7"/>
      <c r="TIW305" s="7"/>
      <c r="TIX305" s="7"/>
      <c r="TIY305" s="7"/>
      <c r="TIZ305" s="7"/>
      <c r="TJA305" s="7"/>
      <c r="TJB305" s="7"/>
      <c r="TJC305" s="7"/>
      <c r="TJD305" s="7"/>
      <c r="TJE305" s="7"/>
      <c r="TJF305" s="7"/>
      <c r="TJG305" s="7"/>
      <c r="TJH305" s="7"/>
      <c r="TJI305" s="7"/>
      <c r="TJJ305" s="7"/>
      <c r="TJK305" s="7"/>
      <c r="TJL305" s="7"/>
      <c r="TJM305" s="7"/>
      <c r="TJN305" s="7"/>
      <c r="TJO305" s="7"/>
      <c r="TJP305" s="7"/>
      <c r="TJQ305" s="7"/>
      <c r="TJR305" s="7"/>
      <c r="TJS305" s="7"/>
      <c r="TJT305" s="7"/>
      <c r="TJU305" s="7"/>
      <c r="TJV305" s="7"/>
      <c r="TJW305" s="7"/>
      <c r="TJX305" s="7"/>
      <c r="TJY305" s="7"/>
      <c r="TJZ305" s="7"/>
      <c r="TKA305" s="7"/>
      <c r="TKB305" s="7"/>
      <c r="TKC305" s="7"/>
      <c r="TKD305" s="7"/>
      <c r="TKE305" s="7"/>
      <c r="TKF305" s="7"/>
      <c r="TKG305" s="7"/>
      <c r="TKH305" s="7"/>
      <c r="TKI305" s="7"/>
      <c r="TKJ305" s="7"/>
      <c r="TKK305" s="7"/>
      <c r="TKL305" s="7"/>
      <c r="TKM305" s="7"/>
      <c r="TKN305" s="7"/>
      <c r="TKO305" s="7"/>
      <c r="TKP305" s="7"/>
      <c r="TKQ305" s="7"/>
      <c r="TKR305" s="7"/>
      <c r="TKS305" s="7"/>
      <c r="TKT305" s="7"/>
      <c r="TKU305" s="7"/>
      <c r="TKV305" s="7"/>
      <c r="TKW305" s="7"/>
      <c r="TKX305" s="7"/>
      <c r="TKY305" s="7"/>
      <c r="TKZ305" s="7"/>
      <c r="TLA305" s="7"/>
      <c r="TLB305" s="7"/>
      <c r="TLC305" s="7"/>
      <c r="TLD305" s="7"/>
      <c r="TLE305" s="7"/>
      <c r="TLF305" s="7"/>
      <c r="TLG305" s="7"/>
      <c r="TLH305" s="7"/>
      <c r="TLI305" s="7"/>
      <c r="TLJ305" s="7"/>
      <c r="TLK305" s="7"/>
      <c r="TLL305" s="7"/>
      <c r="TLM305" s="7"/>
      <c r="TLN305" s="7"/>
      <c r="TLO305" s="7"/>
      <c r="TLP305" s="7"/>
      <c r="TLQ305" s="7"/>
      <c r="TLR305" s="7"/>
      <c r="TLS305" s="7"/>
      <c r="TLT305" s="7"/>
      <c r="TLU305" s="7"/>
      <c r="TLV305" s="7"/>
      <c r="TLW305" s="7"/>
      <c r="TLX305" s="7"/>
      <c r="TLY305" s="7"/>
      <c r="TLZ305" s="7"/>
      <c r="TMA305" s="7"/>
      <c r="TMB305" s="7"/>
      <c r="TMC305" s="7"/>
      <c r="TMD305" s="7"/>
      <c r="TME305" s="7"/>
      <c r="TMF305" s="7"/>
      <c r="TMG305" s="7"/>
      <c r="TMH305" s="7"/>
      <c r="TMI305" s="7"/>
      <c r="TMJ305" s="7"/>
      <c r="TMK305" s="7"/>
      <c r="TML305" s="7"/>
      <c r="TMM305" s="7"/>
      <c r="TMN305" s="7"/>
      <c r="TMO305" s="7"/>
      <c r="TMP305" s="7"/>
      <c r="TMQ305" s="7"/>
      <c r="TMR305" s="7"/>
      <c r="TMS305" s="7"/>
      <c r="TMT305" s="7"/>
      <c r="TMU305" s="7"/>
      <c r="TMV305" s="7"/>
      <c r="TMW305" s="7"/>
      <c r="TMX305" s="7"/>
      <c r="TMY305" s="7"/>
      <c r="TMZ305" s="7"/>
      <c r="TNA305" s="7"/>
      <c r="TNB305" s="7"/>
      <c r="TNC305" s="7"/>
      <c r="TND305" s="7"/>
      <c r="TNE305" s="7"/>
      <c r="TNF305" s="7"/>
      <c r="TNG305" s="7"/>
      <c r="TNH305" s="7"/>
      <c r="TNI305" s="7"/>
      <c r="TNJ305" s="7"/>
      <c r="TNK305" s="7"/>
      <c r="TNL305" s="7"/>
      <c r="TNM305" s="7"/>
      <c r="TNN305" s="7"/>
      <c r="TNO305" s="7"/>
      <c r="TNP305" s="7"/>
      <c r="TNQ305" s="7"/>
      <c r="TNR305" s="7"/>
      <c r="TNS305" s="7"/>
      <c r="TNT305" s="7"/>
      <c r="TNU305" s="7"/>
      <c r="TNV305" s="7"/>
      <c r="TNW305" s="7"/>
      <c r="TNX305" s="7"/>
      <c r="TNY305" s="7"/>
      <c r="TNZ305" s="7"/>
      <c r="TOA305" s="7"/>
      <c r="TOB305" s="7"/>
      <c r="TOC305" s="7"/>
      <c r="TOD305" s="7"/>
      <c r="TOE305" s="7"/>
      <c r="TOF305" s="7"/>
      <c r="TOG305" s="7"/>
      <c r="TOH305" s="7"/>
      <c r="TOI305" s="7"/>
      <c r="TOJ305" s="7"/>
      <c r="TOK305" s="7"/>
      <c r="TOL305" s="7"/>
      <c r="TOM305" s="7"/>
      <c r="TON305" s="7"/>
      <c r="TOO305" s="7"/>
      <c r="TOP305" s="7"/>
      <c r="TOQ305" s="7"/>
      <c r="TOR305" s="7"/>
      <c r="TOS305" s="7"/>
      <c r="TOT305" s="7"/>
      <c r="TOU305" s="7"/>
      <c r="TOV305" s="7"/>
      <c r="TOW305" s="7"/>
      <c r="TOX305" s="7"/>
      <c r="TOY305" s="7"/>
      <c r="TOZ305" s="7"/>
      <c r="TPA305" s="7"/>
      <c r="TPB305" s="7"/>
      <c r="TPC305" s="7"/>
      <c r="TPD305" s="7"/>
      <c r="TPE305" s="7"/>
      <c r="TPF305" s="7"/>
      <c r="TPG305" s="7"/>
      <c r="TPH305" s="7"/>
      <c r="TPI305" s="7"/>
      <c r="TPJ305" s="7"/>
      <c r="TPK305" s="7"/>
      <c r="TPL305" s="7"/>
      <c r="TPM305" s="7"/>
      <c r="TPN305" s="7"/>
      <c r="TPO305" s="7"/>
      <c r="TPP305" s="7"/>
      <c r="TPQ305" s="7"/>
      <c r="TPR305" s="7"/>
      <c r="TPS305" s="7"/>
      <c r="TPT305" s="7"/>
      <c r="TPU305" s="7"/>
      <c r="TPV305" s="7"/>
      <c r="TPW305" s="7"/>
      <c r="TPX305" s="7"/>
      <c r="TPY305" s="7"/>
      <c r="TPZ305" s="7"/>
      <c r="TQA305" s="7"/>
      <c r="TQB305" s="7"/>
      <c r="TQC305" s="7"/>
      <c r="TQD305" s="7"/>
      <c r="TQE305" s="7"/>
      <c r="TQF305" s="7"/>
      <c r="TQG305" s="7"/>
      <c r="TQH305" s="7"/>
      <c r="TQI305" s="7"/>
      <c r="TQJ305" s="7"/>
      <c r="TQK305" s="7"/>
      <c r="TQL305" s="7"/>
      <c r="TQM305" s="7"/>
      <c r="TQN305" s="7"/>
      <c r="TQO305" s="7"/>
      <c r="TQP305" s="7"/>
      <c r="TQQ305" s="7"/>
      <c r="TQR305" s="7"/>
      <c r="TQS305" s="7"/>
      <c r="TQT305" s="7"/>
      <c r="TQU305" s="7"/>
      <c r="TQV305" s="7"/>
      <c r="TQW305" s="7"/>
      <c r="TQX305" s="7"/>
      <c r="TQY305" s="7"/>
      <c r="TQZ305" s="7"/>
      <c r="TRA305" s="7"/>
      <c r="TRB305" s="7"/>
      <c r="TRC305" s="7"/>
      <c r="TRD305" s="7"/>
      <c r="TRE305" s="7"/>
      <c r="TRF305" s="7"/>
      <c r="TRG305" s="7"/>
      <c r="TRH305" s="7"/>
      <c r="TRI305" s="7"/>
      <c r="TRJ305" s="7"/>
      <c r="TRK305" s="7"/>
      <c r="TRL305" s="7"/>
      <c r="TRM305" s="7"/>
      <c r="TRN305" s="7"/>
      <c r="TRO305" s="7"/>
      <c r="TRP305" s="7"/>
      <c r="TRQ305" s="7"/>
      <c r="TRR305" s="7"/>
      <c r="TRS305" s="7"/>
      <c r="TRT305" s="7"/>
      <c r="TRU305" s="7"/>
      <c r="TRV305" s="7"/>
      <c r="TRW305" s="7"/>
      <c r="TRX305" s="7"/>
      <c r="TRY305" s="7"/>
      <c r="TRZ305" s="7"/>
      <c r="TSA305" s="7"/>
      <c r="TSB305" s="7"/>
      <c r="TSC305" s="7"/>
      <c r="TSD305" s="7"/>
      <c r="TSE305" s="7"/>
      <c r="TSF305" s="7"/>
      <c r="TSG305" s="7"/>
      <c r="TSH305" s="7"/>
      <c r="TSI305" s="7"/>
      <c r="TSJ305" s="7"/>
      <c r="TSK305" s="7"/>
      <c r="TSL305" s="7"/>
      <c r="TSM305" s="7"/>
      <c r="TSN305" s="7"/>
      <c r="TSO305" s="7"/>
      <c r="TSP305" s="7"/>
      <c r="TSQ305" s="7"/>
      <c r="TSR305" s="7"/>
      <c r="TSS305" s="7"/>
      <c r="TST305" s="7"/>
      <c r="TSU305" s="7"/>
      <c r="TSV305" s="7"/>
      <c r="TSW305" s="7"/>
      <c r="TSX305" s="7"/>
      <c r="TSY305" s="7"/>
      <c r="TSZ305" s="7"/>
      <c r="TTA305" s="7"/>
      <c r="TTB305" s="7"/>
      <c r="TTC305" s="7"/>
      <c r="TTD305" s="7"/>
      <c r="TTE305" s="7"/>
      <c r="TTF305" s="7"/>
      <c r="TTG305" s="7"/>
      <c r="TTH305" s="7"/>
      <c r="TTI305" s="7"/>
      <c r="TTJ305" s="7"/>
      <c r="TTK305" s="7"/>
      <c r="TTL305" s="7"/>
      <c r="TTM305" s="7"/>
      <c r="TTN305" s="7"/>
      <c r="TTO305" s="7"/>
      <c r="TTP305" s="7"/>
      <c r="TTQ305" s="7"/>
      <c r="TTR305" s="7"/>
      <c r="TTS305" s="7"/>
      <c r="TTT305" s="7"/>
      <c r="TTU305" s="7"/>
      <c r="TTV305" s="7"/>
      <c r="TTW305" s="7"/>
      <c r="TTX305" s="7"/>
      <c r="TTY305" s="7"/>
      <c r="TTZ305" s="7"/>
      <c r="TUA305" s="7"/>
      <c r="TUB305" s="7"/>
      <c r="TUC305" s="7"/>
      <c r="TUD305" s="7"/>
      <c r="TUE305" s="7"/>
      <c r="TUF305" s="7"/>
      <c r="TUG305" s="7"/>
      <c r="TUH305" s="7"/>
      <c r="TUI305" s="7"/>
      <c r="TUJ305" s="7"/>
      <c r="TUK305" s="7"/>
      <c r="TUL305" s="7"/>
      <c r="TUM305" s="7"/>
      <c r="TUN305" s="7"/>
      <c r="TUO305" s="7"/>
      <c r="TUP305" s="7"/>
      <c r="TUQ305" s="7"/>
      <c r="TUR305" s="7"/>
      <c r="TUS305" s="7"/>
      <c r="TUT305" s="7"/>
      <c r="TUU305" s="7"/>
      <c r="TUV305" s="7"/>
      <c r="TUW305" s="7"/>
      <c r="TUX305" s="7"/>
      <c r="TUY305" s="7"/>
      <c r="TUZ305" s="7"/>
      <c r="TVA305" s="7"/>
      <c r="TVB305" s="7"/>
      <c r="TVC305" s="7"/>
      <c r="TVD305" s="7"/>
      <c r="TVE305" s="7"/>
      <c r="TVF305" s="7"/>
      <c r="TVG305" s="7"/>
      <c r="TVH305" s="7"/>
      <c r="TVI305" s="7"/>
      <c r="TVJ305" s="7"/>
      <c r="TVK305" s="7"/>
      <c r="TVL305" s="7"/>
      <c r="TVM305" s="7"/>
      <c r="TVN305" s="7"/>
      <c r="TVO305" s="7"/>
      <c r="TVP305" s="7"/>
      <c r="TVQ305" s="7"/>
      <c r="TVR305" s="7"/>
      <c r="TVS305" s="7"/>
      <c r="TVT305" s="7"/>
      <c r="TVU305" s="7"/>
      <c r="TVV305" s="7"/>
      <c r="TVW305" s="7"/>
      <c r="TVX305" s="7"/>
      <c r="TVY305" s="7"/>
      <c r="TVZ305" s="7"/>
      <c r="TWA305" s="7"/>
      <c r="TWB305" s="7"/>
      <c r="TWC305" s="7"/>
      <c r="TWD305" s="7"/>
      <c r="TWE305" s="7"/>
      <c r="TWF305" s="7"/>
      <c r="TWG305" s="7"/>
      <c r="TWH305" s="7"/>
      <c r="TWI305" s="7"/>
      <c r="TWJ305" s="7"/>
      <c r="TWK305" s="7"/>
      <c r="TWL305" s="7"/>
      <c r="TWM305" s="7"/>
      <c r="TWN305" s="7"/>
      <c r="TWO305" s="7"/>
      <c r="TWP305" s="7"/>
      <c r="TWQ305" s="7"/>
      <c r="TWR305" s="7"/>
      <c r="TWS305" s="7"/>
      <c r="TWT305" s="7"/>
      <c r="TWU305" s="7"/>
      <c r="TWV305" s="7"/>
      <c r="TWW305" s="7"/>
      <c r="TWX305" s="7"/>
      <c r="TWY305" s="7"/>
      <c r="TWZ305" s="7"/>
      <c r="TXA305" s="7"/>
      <c r="TXB305" s="7"/>
      <c r="TXC305" s="7"/>
      <c r="TXD305" s="7"/>
      <c r="TXE305" s="7"/>
      <c r="TXF305" s="7"/>
      <c r="TXG305" s="7"/>
      <c r="TXH305" s="7"/>
      <c r="TXI305" s="7"/>
      <c r="TXJ305" s="7"/>
      <c r="TXK305" s="7"/>
      <c r="TXL305" s="7"/>
      <c r="TXM305" s="7"/>
      <c r="TXN305" s="7"/>
      <c r="TXO305" s="7"/>
      <c r="TXP305" s="7"/>
      <c r="TXQ305" s="7"/>
      <c r="TXR305" s="7"/>
      <c r="TXS305" s="7"/>
      <c r="TXT305" s="7"/>
      <c r="TXU305" s="7"/>
      <c r="TXV305" s="7"/>
      <c r="TXW305" s="7"/>
      <c r="TXX305" s="7"/>
      <c r="TXY305" s="7"/>
      <c r="TXZ305" s="7"/>
      <c r="TYA305" s="7"/>
      <c r="TYB305" s="7"/>
      <c r="TYC305" s="7"/>
      <c r="TYD305" s="7"/>
      <c r="TYE305" s="7"/>
      <c r="TYF305" s="7"/>
      <c r="TYG305" s="7"/>
      <c r="TYH305" s="7"/>
      <c r="TYI305" s="7"/>
      <c r="TYJ305" s="7"/>
      <c r="TYK305" s="7"/>
      <c r="TYL305" s="7"/>
      <c r="TYM305" s="7"/>
      <c r="TYN305" s="7"/>
      <c r="TYO305" s="7"/>
      <c r="TYP305" s="7"/>
      <c r="TYQ305" s="7"/>
      <c r="TYR305" s="7"/>
      <c r="TYS305" s="7"/>
      <c r="TYT305" s="7"/>
      <c r="TYU305" s="7"/>
      <c r="TYV305" s="7"/>
      <c r="TYW305" s="7"/>
      <c r="TYX305" s="7"/>
      <c r="TYY305" s="7"/>
      <c r="TYZ305" s="7"/>
      <c r="TZA305" s="7"/>
      <c r="TZB305" s="7"/>
      <c r="TZC305" s="7"/>
      <c r="TZD305" s="7"/>
      <c r="TZE305" s="7"/>
      <c r="TZF305" s="7"/>
      <c r="TZG305" s="7"/>
      <c r="TZH305" s="7"/>
      <c r="TZI305" s="7"/>
      <c r="TZJ305" s="7"/>
      <c r="TZK305" s="7"/>
      <c r="TZL305" s="7"/>
      <c r="TZM305" s="7"/>
      <c r="TZN305" s="7"/>
      <c r="TZO305" s="7"/>
      <c r="TZP305" s="7"/>
      <c r="TZQ305" s="7"/>
      <c r="TZR305" s="7"/>
      <c r="TZS305" s="7"/>
      <c r="TZT305" s="7"/>
      <c r="TZU305" s="7"/>
      <c r="TZV305" s="7"/>
      <c r="TZW305" s="7"/>
      <c r="TZX305" s="7"/>
      <c r="TZY305" s="7"/>
      <c r="TZZ305" s="7"/>
      <c r="UAA305" s="7"/>
      <c r="UAB305" s="7"/>
      <c r="UAC305" s="7"/>
      <c r="UAD305" s="7"/>
      <c r="UAE305" s="7"/>
      <c r="UAF305" s="7"/>
      <c r="UAG305" s="7"/>
      <c r="UAH305" s="7"/>
      <c r="UAI305" s="7"/>
      <c r="UAJ305" s="7"/>
      <c r="UAK305" s="7"/>
      <c r="UAL305" s="7"/>
      <c r="UAM305" s="7"/>
      <c r="UAN305" s="7"/>
      <c r="UAO305" s="7"/>
      <c r="UAP305" s="7"/>
      <c r="UAQ305" s="7"/>
      <c r="UAR305" s="7"/>
      <c r="UAS305" s="7"/>
      <c r="UAT305" s="7"/>
      <c r="UAU305" s="7"/>
      <c r="UAV305" s="7"/>
      <c r="UAW305" s="7"/>
      <c r="UAX305" s="7"/>
      <c r="UAY305" s="7"/>
      <c r="UAZ305" s="7"/>
      <c r="UBA305" s="7"/>
      <c r="UBB305" s="7"/>
      <c r="UBC305" s="7"/>
      <c r="UBD305" s="7"/>
      <c r="UBE305" s="7"/>
      <c r="UBF305" s="7"/>
      <c r="UBG305" s="7"/>
      <c r="UBH305" s="7"/>
      <c r="UBI305" s="7"/>
      <c r="UBJ305" s="7"/>
      <c r="UBK305" s="7"/>
      <c r="UBL305" s="7"/>
      <c r="UBM305" s="7"/>
      <c r="UBN305" s="7"/>
      <c r="UBO305" s="7"/>
      <c r="UBP305" s="7"/>
      <c r="UBQ305" s="7"/>
      <c r="UBR305" s="7"/>
      <c r="UBS305" s="7"/>
      <c r="UBT305" s="7"/>
      <c r="UBU305" s="7"/>
      <c r="UBV305" s="7"/>
      <c r="UBW305" s="7"/>
      <c r="UBX305" s="7"/>
      <c r="UBY305" s="7"/>
      <c r="UBZ305" s="7"/>
      <c r="UCA305" s="7"/>
      <c r="UCB305" s="7"/>
      <c r="UCC305" s="7"/>
      <c r="UCD305" s="7"/>
      <c r="UCE305" s="7"/>
      <c r="UCF305" s="7"/>
      <c r="UCG305" s="7"/>
      <c r="UCH305" s="7"/>
      <c r="UCI305" s="7"/>
      <c r="UCJ305" s="7"/>
      <c r="UCK305" s="7"/>
      <c r="UCL305" s="7"/>
      <c r="UCM305" s="7"/>
      <c r="UCN305" s="7"/>
      <c r="UCO305" s="7"/>
      <c r="UCP305" s="7"/>
      <c r="UCQ305" s="7"/>
      <c r="UCR305" s="7"/>
      <c r="UCS305" s="7"/>
      <c r="UCT305" s="7"/>
      <c r="UCU305" s="7"/>
      <c r="UCV305" s="7"/>
      <c r="UCW305" s="7"/>
      <c r="UCX305" s="7"/>
      <c r="UCY305" s="7"/>
      <c r="UCZ305" s="7"/>
      <c r="UDA305" s="7"/>
      <c r="UDB305" s="7"/>
      <c r="UDC305" s="7"/>
      <c r="UDD305" s="7"/>
      <c r="UDE305" s="7"/>
      <c r="UDF305" s="7"/>
      <c r="UDG305" s="7"/>
      <c r="UDH305" s="7"/>
      <c r="UDI305" s="7"/>
      <c r="UDJ305" s="7"/>
      <c r="UDK305" s="7"/>
      <c r="UDL305" s="7"/>
      <c r="UDM305" s="7"/>
      <c r="UDN305" s="7"/>
      <c r="UDO305" s="7"/>
      <c r="UDP305" s="7"/>
      <c r="UDQ305" s="7"/>
      <c r="UDR305" s="7"/>
      <c r="UDS305" s="7"/>
      <c r="UDT305" s="7"/>
      <c r="UDU305" s="7"/>
      <c r="UDV305" s="7"/>
      <c r="UDW305" s="7"/>
      <c r="UDX305" s="7"/>
      <c r="UDY305" s="7"/>
      <c r="UDZ305" s="7"/>
      <c r="UEA305" s="7"/>
      <c r="UEB305" s="7"/>
      <c r="UEC305" s="7"/>
      <c r="UED305" s="7"/>
      <c r="UEE305" s="7"/>
      <c r="UEF305" s="7"/>
      <c r="UEG305" s="7"/>
      <c r="UEH305" s="7"/>
      <c r="UEI305" s="7"/>
      <c r="UEJ305" s="7"/>
      <c r="UEK305" s="7"/>
      <c r="UEL305" s="7"/>
      <c r="UEM305" s="7"/>
      <c r="UEN305" s="7"/>
      <c r="UEO305" s="7"/>
      <c r="UEP305" s="7"/>
      <c r="UEQ305" s="7"/>
      <c r="UER305" s="7"/>
      <c r="UES305" s="7"/>
      <c r="UET305" s="7"/>
      <c r="UEU305" s="7"/>
      <c r="UEV305" s="7"/>
      <c r="UEW305" s="7"/>
      <c r="UEX305" s="7"/>
      <c r="UEY305" s="7"/>
      <c r="UEZ305" s="7"/>
      <c r="UFA305" s="7"/>
      <c r="UFB305" s="7"/>
      <c r="UFC305" s="7"/>
      <c r="UFD305" s="7"/>
      <c r="UFE305" s="7"/>
      <c r="UFF305" s="7"/>
      <c r="UFG305" s="7"/>
      <c r="UFH305" s="7"/>
      <c r="UFI305" s="7"/>
      <c r="UFJ305" s="7"/>
      <c r="UFK305" s="7"/>
      <c r="UFL305" s="7"/>
      <c r="UFM305" s="7"/>
      <c r="UFN305" s="7"/>
      <c r="UFO305" s="7"/>
      <c r="UFP305" s="7"/>
      <c r="UFQ305" s="7"/>
      <c r="UFR305" s="7"/>
      <c r="UFS305" s="7"/>
      <c r="UFT305" s="7"/>
      <c r="UFU305" s="7"/>
      <c r="UFV305" s="7"/>
      <c r="UFW305" s="7"/>
      <c r="UFX305" s="7"/>
      <c r="UFY305" s="7"/>
      <c r="UFZ305" s="7"/>
      <c r="UGA305" s="7"/>
      <c r="UGB305" s="7"/>
      <c r="UGC305" s="7"/>
      <c r="UGD305" s="7"/>
      <c r="UGE305" s="7"/>
      <c r="UGF305" s="7"/>
      <c r="UGG305" s="7"/>
      <c r="UGH305" s="7"/>
      <c r="UGI305" s="7"/>
      <c r="UGJ305" s="7"/>
      <c r="UGK305" s="7"/>
      <c r="UGL305" s="7"/>
      <c r="UGM305" s="7"/>
      <c r="UGN305" s="7"/>
      <c r="UGO305" s="7"/>
      <c r="UGP305" s="7"/>
      <c r="UGQ305" s="7"/>
      <c r="UGR305" s="7"/>
      <c r="UGS305" s="7"/>
      <c r="UGT305" s="7"/>
      <c r="UGU305" s="7"/>
      <c r="UGV305" s="7"/>
      <c r="UGW305" s="7"/>
      <c r="UGX305" s="7"/>
      <c r="UGY305" s="7"/>
      <c r="UGZ305" s="7"/>
      <c r="UHA305" s="7"/>
      <c r="UHB305" s="7"/>
      <c r="UHC305" s="7"/>
      <c r="UHD305" s="7"/>
      <c r="UHE305" s="7"/>
      <c r="UHF305" s="7"/>
      <c r="UHG305" s="7"/>
      <c r="UHH305" s="7"/>
      <c r="UHI305" s="7"/>
      <c r="UHJ305" s="7"/>
      <c r="UHK305" s="7"/>
      <c r="UHL305" s="7"/>
      <c r="UHM305" s="7"/>
      <c r="UHN305" s="7"/>
      <c r="UHO305" s="7"/>
      <c r="UHP305" s="7"/>
      <c r="UHQ305" s="7"/>
      <c r="UHR305" s="7"/>
      <c r="UHS305" s="7"/>
      <c r="UHT305" s="7"/>
      <c r="UHU305" s="7"/>
      <c r="UHV305" s="7"/>
      <c r="UHW305" s="7"/>
      <c r="UHX305" s="7"/>
      <c r="UHY305" s="7"/>
      <c r="UHZ305" s="7"/>
      <c r="UIA305" s="7"/>
      <c r="UIB305" s="7"/>
      <c r="UIC305" s="7"/>
      <c r="UID305" s="7"/>
      <c r="UIE305" s="7"/>
      <c r="UIF305" s="7"/>
      <c r="UIG305" s="7"/>
      <c r="UIH305" s="7"/>
      <c r="UII305" s="7"/>
      <c r="UIJ305" s="7"/>
      <c r="UIK305" s="7"/>
      <c r="UIL305" s="7"/>
      <c r="UIM305" s="7"/>
      <c r="UIN305" s="7"/>
      <c r="UIO305" s="7"/>
      <c r="UIP305" s="7"/>
      <c r="UIQ305" s="7"/>
      <c r="UIR305" s="7"/>
      <c r="UIS305" s="7"/>
      <c r="UIT305" s="7"/>
      <c r="UIU305" s="7"/>
      <c r="UIV305" s="7"/>
      <c r="UIW305" s="7"/>
      <c r="UIX305" s="7"/>
      <c r="UIY305" s="7"/>
      <c r="UIZ305" s="7"/>
      <c r="UJA305" s="7"/>
      <c r="UJB305" s="7"/>
      <c r="UJC305" s="7"/>
      <c r="UJD305" s="7"/>
      <c r="UJE305" s="7"/>
      <c r="UJF305" s="7"/>
      <c r="UJG305" s="7"/>
      <c r="UJH305" s="7"/>
      <c r="UJI305" s="7"/>
      <c r="UJJ305" s="7"/>
      <c r="UJK305" s="7"/>
      <c r="UJL305" s="7"/>
      <c r="UJM305" s="7"/>
      <c r="UJN305" s="7"/>
      <c r="UJO305" s="7"/>
      <c r="UJP305" s="7"/>
      <c r="UJQ305" s="7"/>
      <c r="UJR305" s="7"/>
      <c r="UJS305" s="7"/>
      <c r="UJT305" s="7"/>
      <c r="UJU305" s="7"/>
      <c r="UJV305" s="7"/>
      <c r="UJW305" s="7"/>
      <c r="UJX305" s="7"/>
      <c r="UJY305" s="7"/>
      <c r="UJZ305" s="7"/>
      <c r="UKA305" s="7"/>
      <c r="UKB305" s="7"/>
      <c r="UKC305" s="7"/>
      <c r="UKD305" s="7"/>
      <c r="UKE305" s="7"/>
      <c r="UKF305" s="7"/>
      <c r="UKG305" s="7"/>
      <c r="UKH305" s="7"/>
      <c r="UKI305" s="7"/>
      <c r="UKJ305" s="7"/>
      <c r="UKK305" s="7"/>
      <c r="UKL305" s="7"/>
      <c r="UKM305" s="7"/>
      <c r="UKN305" s="7"/>
      <c r="UKO305" s="7"/>
      <c r="UKP305" s="7"/>
      <c r="UKQ305" s="7"/>
      <c r="UKR305" s="7"/>
      <c r="UKS305" s="7"/>
      <c r="UKT305" s="7"/>
      <c r="UKU305" s="7"/>
      <c r="UKV305" s="7"/>
      <c r="UKW305" s="7"/>
      <c r="UKX305" s="7"/>
      <c r="UKY305" s="7"/>
      <c r="UKZ305" s="7"/>
      <c r="ULA305" s="7"/>
      <c r="ULB305" s="7"/>
      <c r="ULC305" s="7"/>
      <c r="ULD305" s="7"/>
      <c r="ULE305" s="7"/>
      <c r="ULF305" s="7"/>
      <c r="ULG305" s="7"/>
      <c r="ULH305" s="7"/>
      <c r="ULI305" s="7"/>
      <c r="ULJ305" s="7"/>
      <c r="ULK305" s="7"/>
      <c r="ULL305" s="7"/>
      <c r="ULM305" s="7"/>
      <c r="ULN305" s="7"/>
      <c r="ULO305" s="7"/>
      <c r="ULP305" s="7"/>
      <c r="ULQ305" s="7"/>
      <c r="ULR305" s="7"/>
      <c r="ULS305" s="7"/>
      <c r="ULT305" s="7"/>
      <c r="ULU305" s="7"/>
      <c r="ULV305" s="7"/>
      <c r="ULW305" s="7"/>
      <c r="ULX305" s="7"/>
      <c r="ULY305" s="7"/>
      <c r="ULZ305" s="7"/>
      <c r="UMA305" s="7"/>
      <c r="UMB305" s="7"/>
      <c r="UMC305" s="7"/>
      <c r="UMD305" s="7"/>
      <c r="UME305" s="7"/>
      <c r="UMF305" s="7"/>
      <c r="UMG305" s="7"/>
      <c r="UMH305" s="7"/>
      <c r="UMI305" s="7"/>
      <c r="UMJ305" s="7"/>
      <c r="UMK305" s="7"/>
      <c r="UML305" s="7"/>
      <c r="UMM305" s="7"/>
      <c r="UMN305" s="7"/>
      <c r="UMO305" s="7"/>
      <c r="UMP305" s="7"/>
      <c r="UMQ305" s="7"/>
      <c r="UMR305" s="7"/>
      <c r="UMS305" s="7"/>
      <c r="UMT305" s="7"/>
      <c r="UMU305" s="7"/>
      <c r="UMV305" s="7"/>
      <c r="UMW305" s="7"/>
      <c r="UMX305" s="7"/>
      <c r="UMY305" s="7"/>
      <c r="UMZ305" s="7"/>
      <c r="UNA305" s="7"/>
      <c r="UNB305" s="7"/>
      <c r="UNC305" s="7"/>
      <c r="UND305" s="7"/>
      <c r="UNE305" s="7"/>
      <c r="UNF305" s="7"/>
      <c r="UNG305" s="7"/>
      <c r="UNH305" s="7"/>
      <c r="UNI305" s="7"/>
      <c r="UNJ305" s="7"/>
      <c r="UNK305" s="7"/>
      <c r="UNL305" s="7"/>
      <c r="UNM305" s="7"/>
      <c r="UNN305" s="7"/>
      <c r="UNO305" s="7"/>
      <c r="UNP305" s="7"/>
      <c r="UNQ305" s="7"/>
      <c r="UNR305" s="7"/>
      <c r="UNS305" s="7"/>
      <c r="UNT305" s="7"/>
      <c r="UNU305" s="7"/>
      <c r="UNV305" s="7"/>
      <c r="UNW305" s="7"/>
      <c r="UNX305" s="7"/>
      <c r="UNY305" s="7"/>
      <c r="UNZ305" s="7"/>
      <c r="UOA305" s="7"/>
      <c r="UOB305" s="7"/>
      <c r="UOC305" s="7"/>
      <c r="UOD305" s="7"/>
      <c r="UOE305" s="7"/>
      <c r="UOF305" s="7"/>
      <c r="UOG305" s="7"/>
      <c r="UOH305" s="7"/>
      <c r="UOI305" s="7"/>
      <c r="UOJ305" s="7"/>
      <c r="UOK305" s="7"/>
      <c r="UOL305" s="7"/>
      <c r="UOM305" s="7"/>
      <c r="UON305" s="7"/>
      <c r="UOO305" s="7"/>
      <c r="UOP305" s="7"/>
      <c r="UOQ305" s="7"/>
      <c r="UOR305" s="7"/>
      <c r="UOS305" s="7"/>
      <c r="UOT305" s="7"/>
      <c r="UOU305" s="7"/>
      <c r="UOV305" s="7"/>
      <c r="UOW305" s="7"/>
      <c r="UOX305" s="7"/>
      <c r="UOY305" s="7"/>
      <c r="UOZ305" s="7"/>
      <c r="UPA305" s="7"/>
      <c r="UPB305" s="7"/>
      <c r="UPC305" s="7"/>
      <c r="UPD305" s="7"/>
      <c r="UPE305" s="7"/>
      <c r="UPF305" s="7"/>
      <c r="UPG305" s="7"/>
      <c r="UPH305" s="7"/>
      <c r="UPI305" s="7"/>
      <c r="UPJ305" s="7"/>
      <c r="UPK305" s="7"/>
      <c r="UPL305" s="7"/>
      <c r="UPM305" s="7"/>
      <c r="UPN305" s="7"/>
      <c r="UPO305" s="7"/>
      <c r="UPP305" s="7"/>
      <c r="UPQ305" s="7"/>
      <c r="UPR305" s="7"/>
      <c r="UPS305" s="7"/>
      <c r="UPT305" s="7"/>
      <c r="UPU305" s="7"/>
      <c r="UPV305" s="7"/>
      <c r="UPW305" s="7"/>
      <c r="UPX305" s="7"/>
      <c r="UPY305" s="7"/>
      <c r="UPZ305" s="7"/>
      <c r="UQA305" s="7"/>
      <c r="UQB305" s="7"/>
      <c r="UQC305" s="7"/>
      <c r="UQD305" s="7"/>
      <c r="UQE305" s="7"/>
      <c r="UQF305" s="7"/>
      <c r="UQG305" s="7"/>
      <c r="UQH305" s="7"/>
      <c r="UQI305" s="7"/>
      <c r="UQJ305" s="7"/>
      <c r="UQK305" s="7"/>
      <c r="UQL305" s="7"/>
      <c r="UQM305" s="7"/>
      <c r="UQN305" s="7"/>
      <c r="UQO305" s="7"/>
      <c r="UQP305" s="7"/>
      <c r="UQQ305" s="7"/>
      <c r="UQR305" s="7"/>
      <c r="UQS305" s="7"/>
      <c r="UQT305" s="7"/>
      <c r="UQU305" s="7"/>
      <c r="UQV305" s="7"/>
      <c r="UQW305" s="7"/>
      <c r="UQX305" s="7"/>
      <c r="UQY305" s="7"/>
      <c r="UQZ305" s="7"/>
      <c r="URA305" s="7"/>
      <c r="URB305" s="7"/>
      <c r="URC305" s="7"/>
      <c r="URD305" s="7"/>
      <c r="URE305" s="7"/>
      <c r="URF305" s="7"/>
      <c r="URG305" s="7"/>
      <c r="URH305" s="7"/>
      <c r="URI305" s="7"/>
      <c r="URJ305" s="7"/>
      <c r="URK305" s="7"/>
      <c r="URL305" s="7"/>
      <c r="URM305" s="7"/>
      <c r="URN305" s="7"/>
      <c r="URO305" s="7"/>
      <c r="URP305" s="7"/>
      <c r="URQ305" s="7"/>
      <c r="URR305" s="7"/>
      <c r="URS305" s="7"/>
      <c r="URT305" s="7"/>
      <c r="URU305" s="7"/>
      <c r="URV305" s="7"/>
      <c r="URW305" s="7"/>
      <c r="URX305" s="7"/>
      <c r="URY305" s="7"/>
      <c r="URZ305" s="7"/>
      <c r="USA305" s="7"/>
      <c r="USB305" s="7"/>
      <c r="USC305" s="7"/>
      <c r="USD305" s="7"/>
      <c r="USE305" s="7"/>
      <c r="USF305" s="7"/>
      <c r="USG305" s="7"/>
      <c r="USH305" s="7"/>
      <c r="USI305" s="7"/>
      <c r="USJ305" s="7"/>
      <c r="USK305" s="7"/>
      <c r="USL305" s="7"/>
      <c r="USM305" s="7"/>
      <c r="USN305" s="7"/>
      <c r="USO305" s="7"/>
      <c r="USP305" s="7"/>
      <c r="USQ305" s="7"/>
      <c r="USR305" s="7"/>
      <c r="USS305" s="7"/>
      <c r="UST305" s="7"/>
      <c r="USU305" s="7"/>
      <c r="USV305" s="7"/>
      <c r="USW305" s="7"/>
      <c r="USX305" s="7"/>
      <c r="USY305" s="7"/>
      <c r="USZ305" s="7"/>
      <c r="UTA305" s="7"/>
      <c r="UTB305" s="7"/>
      <c r="UTC305" s="7"/>
      <c r="UTD305" s="7"/>
      <c r="UTE305" s="7"/>
      <c r="UTF305" s="7"/>
      <c r="UTG305" s="7"/>
      <c r="UTH305" s="7"/>
      <c r="UTI305" s="7"/>
      <c r="UTJ305" s="7"/>
      <c r="UTK305" s="7"/>
      <c r="UTL305" s="7"/>
      <c r="UTM305" s="7"/>
      <c r="UTN305" s="7"/>
      <c r="UTO305" s="7"/>
      <c r="UTP305" s="7"/>
      <c r="UTQ305" s="7"/>
      <c r="UTR305" s="7"/>
      <c r="UTS305" s="7"/>
      <c r="UTT305" s="7"/>
      <c r="UTU305" s="7"/>
      <c r="UTV305" s="7"/>
      <c r="UTW305" s="7"/>
      <c r="UTX305" s="7"/>
      <c r="UTY305" s="7"/>
      <c r="UTZ305" s="7"/>
      <c r="UUA305" s="7"/>
      <c r="UUB305" s="7"/>
      <c r="UUC305" s="7"/>
      <c r="UUD305" s="7"/>
      <c r="UUE305" s="7"/>
      <c r="UUF305" s="7"/>
      <c r="UUG305" s="7"/>
      <c r="UUH305" s="7"/>
      <c r="UUI305" s="7"/>
      <c r="UUJ305" s="7"/>
      <c r="UUK305" s="7"/>
      <c r="UUL305" s="7"/>
      <c r="UUM305" s="7"/>
      <c r="UUN305" s="7"/>
      <c r="UUO305" s="7"/>
      <c r="UUP305" s="7"/>
      <c r="UUQ305" s="7"/>
      <c r="UUR305" s="7"/>
      <c r="UUS305" s="7"/>
      <c r="UUT305" s="7"/>
      <c r="UUU305" s="7"/>
      <c r="UUV305" s="7"/>
      <c r="UUW305" s="7"/>
      <c r="UUX305" s="7"/>
      <c r="UUY305" s="7"/>
      <c r="UUZ305" s="7"/>
      <c r="UVA305" s="7"/>
      <c r="UVB305" s="7"/>
      <c r="UVC305" s="7"/>
      <c r="UVD305" s="7"/>
      <c r="UVE305" s="7"/>
      <c r="UVF305" s="7"/>
      <c r="UVG305" s="7"/>
      <c r="UVH305" s="7"/>
      <c r="UVI305" s="7"/>
      <c r="UVJ305" s="7"/>
      <c r="UVK305" s="7"/>
      <c r="UVL305" s="7"/>
      <c r="UVM305" s="7"/>
      <c r="UVN305" s="7"/>
      <c r="UVO305" s="7"/>
      <c r="UVP305" s="7"/>
      <c r="UVQ305" s="7"/>
      <c r="UVR305" s="7"/>
      <c r="UVS305" s="7"/>
      <c r="UVT305" s="7"/>
      <c r="UVU305" s="7"/>
      <c r="UVV305" s="7"/>
      <c r="UVW305" s="7"/>
      <c r="UVX305" s="7"/>
      <c r="UVY305" s="7"/>
      <c r="UVZ305" s="7"/>
      <c r="UWA305" s="7"/>
      <c r="UWB305" s="7"/>
      <c r="UWC305" s="7"/>
      <c r="UWD305" s="7"/>
      <c r="UWE305" s="7"/>
      <c r="UWF305" s="7"/>
      <c r="UWG305" s="7"/>
      <c r="UWH305" s="7"/>
      <c r="UWI305" s="7"/>
      <c r="UWJ305" s="7"/>
      <c r="UWK305" s="7"/>
      <c r="UWL305" s="7"/>
      <c r="UWM305" s="7"/>
      <c r="UWN305" s="7"/>
      <c r="UWO305" s="7"/>
      <c r="UWP305" s="7"/>
      <c r="UWQ305" s="7"/>
      <c r="UWR305" s="7"/>
      <c r="UWS305" s="7"/>
      <c r="UWT305" s="7"/>
      <c r="UWU305" s="7"/>
      <c r="UWV305" s="7"/>
      <c r="UWW305" s="7"/>
      <c r="UWX305" s="7"/>
      <c r="UWY305" s="7"/>
      <c r="UWZ305" s="7"/>
      <c r="UXA305" s="7"/>
      <c r="UXB305" s="7"/>
      <c r="UXC305" s="7"/>
      <c r="UXD305" s="7"/>
      <c r="UXE305" s="7"/>
      <c r="UXF305" s="7"/>
      <c r="UXG305" s="7"/>
      <c r="UXH305" s="7"/>
      <c r="UXI305" s="7"/>
      <c r="UXJ305" s="7"/>
      <c r="UXK305" s="7"/>
      <c r="UXL305" s="7"/>
      <c r="UXM305" s="7"/>
      <c r="UXN305" s="7"/>
      <c r="UXO305" s="7"/>
      <c r="UXP305" s="7"/>
      <c r="UXQ305" s="7"/>
      <c r="UXR305" s="7"/>
      <c r="UXS305" s="7"/>
      <c r="UXT305" s="7"/>
      <c r="UXU305" s="7"/>
      <c r="UXV305" s="7"/>
      <c r="UXW305" s="7"/>
      <c r="UXX305" s="7"/>
      <c r="UXY305" s="7"/>
      <c r="UXZ305" s="7"/>
      <c r="UYA305" s="7"/>
      <c r="UYB305" s="7"/>
      <c r="UYC305" s="7"/>
      <c r="UYD305" s="7"/>
      <c r="UYE305" s="7"/>
      <c r="UYF305" s="7"/>
      <c r="UYG305" s="7"/>
      <c r="UYH305" s="7"/>
      <c r="UYI305" s="7"/>
      <c r="UYJ305" s="7"/>
      <c r="UYK305" s="7"/>
      <c r="UYL305" s="7"/>
      <c r="UYM305" s="7"/>
      <c r="UYN305" s="7"/>
      <c r="UYO305" s="7"/>
      <c r="UYP305" s="7"/>
      <c r="UYQ305" s="7"/>
      <c r="UYR305" s="7"/>
      <c r="UYS305" s="7"/>
      <c r="UYT305" s="7"/>
      <c r="UYU305" s="7"/>
      <c r="UYV305" s="7"/>
      <c r="UYW305" s="7"/>
      <c r="UYX305" s="7"/>
      <c r="UYY305" s="7"/>
      <c r="UYZ305" s="7"/>
      <c r="UZA305" s="7"/>
      <c r="UZB305" s="7"/>
      <c r="UZC305" s="7"/>
      <c r="UZD305" s="7"/>
      <c r="UZE305" s="7"/>
      <c r="UZF305" s="7"/>
      <c r="UZG305" s="7"/>
      <c r="UZH305" s="7"/>
      <c r="UZI305" s="7"/>
      <c r="UZJ305" s="7"/>
      <c r="UZK305" s="7"/>
      <c r="UZL305" s="7"/>
      <c r="UZM305" s="7"/>
      <c r="UZN305" s="7"/>
      <c r="UZO305" s="7"/>
      <c r="UZP305" s="7"/>
      <c r="UZQ305" s="7"/>
      <c r="UZR305" s="7"/>
      <c r="UZS305" s="7"/>
      <c r="UZT305" s="7"/>
      <c r="UZU305" s="7"/>
      <c r="UZV305" s="7"/>
      <c r="UZW305" s="7"/>
      <c r="UZX305" s="7"/>
      <c r="UZY305" s="7"/>
      <c r="UZZ305" s="7"/>
      <c r="VAA305" s="7"/>
      <c r="VAB305" s="7"/>
      <c r="VAC305" s="7"/>
      <c r="VAD305" s="7"/>
      <c r="VAE305" s="7"/>
      <c r="VAF305" s="7"/>
      <c r="VAG305" s="7"/>
      <c r="VAH305" s="7"/>
      <c r="VAI305" s="7"/>
      <c r="VAJ305" s="7"/>
      <c r="VAK305" s="7"/>
      <c r="VAL305" s="7"/>
      <c r="VAM305" s="7"/>
      <c r="VAN305" s="7"/>
      <c r="VAO305" s="7"/>
      <c r="VAP305" s="7"/>
      <c r="VAQ305" s="7"/>
      <c r="VAR305" s="7"/>
      <c r="VAS305" s="7"/>
      <c r="VAT305" s="7"/>
      <c r="VAU305" s="7"/>
      <c r="VAV305" s="7"/>
      <c r="VAW305" s="7"/>
      <c r="VAX305" s="7"/>
      <c r="VAY305" s="7"/>
      <c r="VAZ305" s="7"/>
      <c r="VBA305" s="7"/>
      <c r="VBB305" s="7"/>
      <c r="VBC305" s="7"/>
      <c r="VBD305" s="7"/>
      <c r="VBE305" s="7"/>
      <c r="VBF305" s="7"/>
      <c r="VBG305" s="7"/>
      <c r="VBH305" s="7"/>
      <c r="VBI305" s="7"/>
      <c r="VBJ305" s="7"/>
      <c r="VBK305" s="7"/>
      <c r="VBL305" s="7"/>
      <c r="VBM305" s="7"/>
      <c r="VBN305" s="7"/>
      <c r="VBO305" s="7"/>
      <c r="VBP305" s="7"/>
      <c r="VBQ305" s="7"/>
      <c r="VBR305" s="7"/>
      <c r="VBS305" s="7"/>
      <c r="VBT305" s="7"/>
      <c r="VBU305" s="7"/>
      <c r="VBV305" s="7"/>
      <c r="VBW305" s="7"/>
      <c r="VBX305" s="7"/>
      <c r="VBY305" s="7"/>
      <c r="VBZ305" s="7"/>
      <c r="VCA305" s="7"/>
      <c r="VCB305" s="7"/>
      <c r="VCC305" s="7"/>
      <c r="VCD305" s="7"/>
      <c r="VCE305" s="7"/>
      <c r="VCF305" s="7"/>
      <c r="VCG305" s="7"/>
      <c r="VCH305" s="7"/>
      <c r="VCI305" s="7"/>
      <c r="VCJ305" s="7"/>
      <c r="VCK305" s="7"/>
      <c r="VCL305" s="7"/>
      <c r="VCM305" s="7"/>
      <c r="VCN305" s="7"/>
      <c r="VCO305" s="7"/>
      <c r="VCP305" s="7"/>
      <c r="VCQ305" s="7"/>
      <c r="VCR305" s="7"/>
      <c r="VCS305" s="7"/>
      <c r="VCT305" s="7"/>
      <c r="VCU305" s="7"/>
      <c r="VCV305" s="7"/>
      <c r="VCW305" s="7"/>
      <c r="VCX305" s="7"/>
      <c r="VCY305" s="7"/>
      <c r="VCZ305" s="7"/>
      <c r="VDA305" s="7"/>
      <c r="VDB305" s="7"/>
      <c r="VDC305" s="7"/>
      <c r="VDD305" s="7"/>
      <c r="VDE305" s="7"/>
      <c r="VDF305" s="7"/>
      <c r="VDG305" s="7"/>
      <c r="VDH305" s="7"/>
      <c r="VDI305" s="7"/>
      <c r="VDJ305" s="7"/>
      <c r="VDK305" s="7"/>
      <c r="VDL305" s="7"/>
      <c r="VDM305" s="7"/>
      <c r="VDN305" s="7"/>
      <c r="VDO305" s="7"/>
      <c r="VDP305" s="7"/>
      <c r="VDQ305" s="7"/>
      <c r="VDR305" s="7"/>
      <c r="VDS305" s="7"/>
      <c r="VDT305" s="7"/>
      <c r="VDU305" s="7"/>
      <c r="VDV305" s="7"/>
      <c r="VDW305" s="7"/>
      <c r="VDX305" s="7"/>
      <c r="VDY305" s="7"/>
      <c r="VDZ305" s="7"/>
      <c r="VEA305" s="7"/>
      <c r="VEB305" s="7"/>
      <c r="VEC305" s="7"/>
      <c r="VED305" s="7"/>
      <c r="VEE305" s="7"/>
      <c r="VEF305" s="7"/>
      <c r="VEG305" s="7"/>
      <c r="VEH305" s="7"/>
      <c r="VEI305" s="7"/>
      <c r="VEJ305" s="7"/>
      <c r="VEK305" s="7"/>
      <c r="VEL305" s="7"/>
      <c r="VEM305" s="7"/>
      <c r="VEN305" s="7"/>
      <c r="VEO305" s="7"/>
      <c r="VEP305" s="7"/>
      <c r="VEQ305" s="7"/>
      <c r="VER305" s="7"/>
      <c r="VES305" s="7"/>
      <c r="VET305" s="7"/>
      <c r="VEU305" s="7"/>
      <c r="VEV305" s="7"/>
      <c r="VEW305" s="7"/>
      <c r="VEX305" s="7"/>
      <c r="VEY305" s="7"/>
      <c r="VEZ305" s="7"/>
      <c r="VFA305" s="7"/>
      <c r="VFB305" s="7"/>
      <c r="VFC305" s="7"/>
      <c r="VFD305" s="7"/>
      <c r="VFE305" s="7"/>
      <c r="VFF305" s="7"/>
      <c r="VFG305" s="7"/>
      <c r="VFH305" s="7"/>
      <c r="VFI305" s="7"/>
      <c r="VFJ305" s="7"/>
      <c r="VFK305" s="7"/>
      <c r="VFL305" s="7"/>
      <c r="VFM305" s="7"/>
      <c r="VFN305" s="7"/>
      <c r="VFO305" s="7"/>
      <c r="VFP305" s="7"/>
      <c r="VFQ305" s="7"/>
      <c r="VFR305" s="7"/>
      <c r="VFS305" s="7"/>
      <c r="VFT305" s="7"/>
      <c r="VFU305" s="7"/>
      <c r="VFV305" s="7"/>
      <c r="VFW305" s="7"/>
      <c r="VFX305" s="7"/>
      <c r="VFY305" s="7"/>
      <c r="VFZ305" s="7"/>
      <c r="VGA305" s="7"/>
      <c r="VGB305" s="7"/>
      <c r="VGC305" s="7"/>
      <c r="VGD305" s="7"/>
      <c r="VGE305" s="7"/>
      <c r="VGF305" s="7"/>
      <c r="VGG305" s="7"/>
      <c r="VGH305" s="7"/>
      <c r="VGI305" s="7"/>
      <c r="VGJ305" s="7"/>
      <c r="VGK305" s="7"/>
      <c r="VGL305" s="7"/>
      <c r="VGM305" s="7"/>
      <c r="VGN305" s="7"/>
      <c r="VGO305" s="7"/>
      <c r="VGP305" s="7"/>
      <c r="VGQ305" s="7"/>
      <c r="VGR305" s="7"/>
      <c r="VGS305" s="7"/>
      <c r="VGT305" s="7"/>
      <c r="VGU305" s="7"/>
      <c r="VGV305" s="7"/>
      <c r="VGW305" s="7"/>
      <c r="VGX305" s="7"/>
      <c r="VGY305" s="7"/>
      <c r="VGZ305" s="7"/>
      <c r="VHA305" s="7"/>
      <c r="VHB305" s="7"/>
      <c r="VHC305" s="7"/>
      <c r="VHD305" s="7"/>
      <c r="VHE305" s="7"/>
      <c r="VHF305" s="7"/>
      <c r="VHG305" s="7"/>
      <c r="VHH305" s="7"/>
      <c r="VHI305" s="7"/>
      <c r="VHJ305" s="7"/>
      <c r="VHK305" s="7"/>
      <c r="VHL305" s="7"/>
      <c r="VHM305" s="7"/>
      <c r="VHN305" s="7"/>
      <c r="VHO305" s="7"/>
      <c r="VHP305" s="7"/>
      <c r="VHQ305" s="7"/>
      <c r="VHR305" s="7"/>
      <c r="VHS305" s="7"/>
      <c r="VHT305" s="7"/>
      <c r="VHU305" s="7"/>
      <c r="VHV305" s="7"/>
      <c r="VHW305" s="7"/>
      <c r="VHX305" s="7"/>
      <c r="VHY305" s="7"/>
      <c r="VHZ305" s="7"/>
      <c r="VIA305" s="7"/>
      <c r="VIB305" s="7"/>
      <c r="VIC305" s="7"/>
      <c r="VID305" s="7"/>
      <c r="VIE305" s="7"/>
      <c r="VIF305" s="7"/>
      <c r="VIG305" s="7"/>
      <c r="VIH305" s="7"/>
      <c r="VII305" s="7"/>
      <c r="VIJ305" s="7"/>
      <c r="VIK305" s="7"/>
      <c r="VIL305" s="7"/>
      <c r="VIM305" s="7"/>
      <c r="VIN305" s="7"/>
      <c r="VIO305" s="7"/>
      <c r="VIP305" s="7"/>
      <c r="VIQ305" s="7"/>
      <c r="VIR305" s="7"/>
      <c r="VIS305" s="7"/>
      <c r="VIT305" s="7"/>
      <c r="VIU305" s="7"/>
      <c r="VIV305" s="7"/>
      <c r="VIW305" s="7"/>
      <c r="VIX305" s="7"/>
      <c r="VIY305" s="7"/>
      <c r="VIZ305" s="7"/>
      <c r="VJA305" s="7"/>
      <c r="VJB305" s="7"/>
      <c r="VJC305" s="7"/>
      <c r="VJD305" s="7"/>
      <c r="VJE305" s="7"/>
      <c r="VJF305" s="7"/>
      <c r="VJG305" s="7"/>
      <c r="VJH305" s="7"/>
      <c r="VJI305" s="7"/>
      <c r="VJJ305" s="7"/>
      <c r="VJK305" s="7"/>
      <c r="VJL305" s="7"/>
      <c r="VJM305" s="7"/>
      <c r="VJN305" s="7"/>
      <c r="VJO305" s="7"/>
      <c r="VJP305" s="7"/>
      <c r="VJQ305" s="7"/>
      <c r="VJR305" s="7"/>
      <c r="VJS305" s="7"/>
      <c r="VJT305" s="7"/>
      <c r="VJU305" s="7"/>
      <c r="VJV305" s="7"/>
      <c r="VJW305" s="7"/>
      <c r="VJX305" s="7"/>
      <c r="VJY305" s="7"/>
      <c r="VJZ305" s="7"/>
      <c r="VKA305" s="7"/>
      <c r="VKB305" s="7"/>
      <c r="VKC305" s="7"/>
      <c r="VKD305" s="7"/>
      <c r="VKE305" s="7"/>
      <c r="VKF305" s="7"/>
      <c r="VKG305" s="7"/>
      <c r="VKH305" s="7"/>
      <c r="VKI305" s="7"/>
      <c r="VKJ305" s="7"/>
      <c r="VKK305" s="7"/>
      <c r="VKL305" s="7"/>
      <c r="VKM305" s="7"/>
      <c r="VKN305" s="7"/>
      <c r="VKO305" s="7"/>
      <c r="VKP305" s="7"/>
      <c r="VKQ305" s="7"/>
      <c r="VKR305" s="7"/>
      <c r="VKS305" s="7"/>
      <c r="VKT305" s="7"/>
      <c r="VKU305" s="7"/>
      <c r="VKV305" s="7"/>
      <c r="VKW305" s="7"/>
      <c r="VKX305" s="7"/>
      <c r="VKY305" s="7"/>
      <c r="VKZ305" s="7"/>
      <c r="VLA305" s="7"/>
      <c r="VLB305" s="7"/>
      <c r="VLC305" s="7"/>
      <c r="VLD305" s="7"/>
      <c r="VLE305" s="7"/>
      <c r="VLF305" s="7"/>
      <c r="VLG305" s="7"/>
      <c r="VLH305" s="7"/>
      <c r="VLI305" s="7"/>
      <c r="VLJ305" s="7"/>
      <c r="VLK305" s="7"/>
      <c r="VLL305" s="7"/>
      <c r="VLM305" s="7"/>
      <c r="VLN305" s="7"/>
      <c r="VLO305" s="7"/>
      <c r="VLP305" s="7"/>
      <c r="VLQ305" s="7"/>
      <c r="VLR305" s="7"/>
      <c r="VLS305" s="7"/>
      <c r="VLT305" s="7"/>
      <c r="VLU305" s="7"/>
      <c r="VLV305" s="7"/>
      <c r="VLW305" s="7"/>
      <c r="VLX305" s="7"/>
      <c r="VLY305" s="7"/>
      <c r="VLZ305" s="7"/>
      <c r="VMA305" s="7"/>
      <c r="VMB305" s="7"/>
      <c r="VMC305" s="7"/>
      <c r="VMD305" s="7"/>
      <c r="VME305" s="7"/>
      <c r="VMF305" s="7"/>
      <c r="VMG305" s="7"/>
      <c r="VMH305" s="7"/>
      <c r="VMI305" s="7"/>
      <c r="VMJ305" s="7"/>
      <c r="VMK305" s="7"/>
      <c r="VML305" s="7"/>
      <c r="VMM305" s="7"/>
      <c r="VMN305" s="7"/>
      <c r="VMO305" s="7"/>
      <c r="VMP305" s="7"/>
      <c r="VMQ305" s="7"/>
      <c r="VMR305" s="7"/>
      <c r="VMS305" s="7"/>
      <c r="VMT305" s="7"/>
      <c r="VMU305" s="7"/>
      <c r="VMV305" s="7"/>
      <c r="VMW305" s="7"/>
      <c r="VMX305" s="7"/>
      <c r="VMY305" s="7"/>
      <c r="VMZ305" s="7"/>
      <c r="VNA305" s="7"/>
      <c r="VNB305" s="7"/>
      <c r="VNC305" s="7"/>
      <c r="VND305" s="7"/>
      <c r="VNE305" s="7"/>
      <c r="VNF305" s="7"/>
      <c r="VNG305" s="7"/>
      <c r="VNH305" s="7"/>
      <c r="VNI305" s="7"/>
      <c r="VNJ305" s="7"/>
      <c r="VNK305" s="7"/>
      <c r="VNL305" s="7"/>
      <c r="VNM305" s="7"/>
      <c r="VNN305" s="7"/>
      <c r="VNO305" s="7"/>
      <c r="VNP305" s="7"/>
      <c r="VNQ305" s="7"/>
      <c r="VNR305" s="7"/>
      <c r="VNS305" s="7"/>
      <c r="VNT305" s="7"/>
      <c r="VNU305" s="7"/>
      <c r="VNV305" s="7"/>
      <c r="VNW305" s="7"/>
      <c r="VNX305" s="7"/>
      <c r="VNY305" s="7"/>
      <c r="VNZ305" s="7"/>
      <c r="VOA305" s="7"/>
      <c r="VOB305" s="7"/>
      <c r="VOC305" s="7"/>
      <c r="VOD305" s="7"/>
      <c r="VOE305" s="7"/>
      <c r="VOF305" s="7"/>
      <c r="VOG305" s="7"/>
      <c r="VOH305" s="7"/>
      <c r="VOI305" s="7"/>
      <c r="VOJ305" s="7"/>
      <c r="VOK305" s="7"/>
      <c r="VOL305" s="7"/>
      <c r="VOM305" s="7"/>
      <c r="VON305" s="7"/>
      <c r="VOO305" s="7"/>
      <c r="VOP305" s="7"/>
      <c r="VOQ305" s="7"/>
      <c r="VOR305" s="7"/>
      <c r="VOS305" s="7"/>
      <c r="VOT305" s="7"/>
      <c r="VOU305" s="7"/>
      <c r="VOV305" s="7"/>
      <c r="VOW305" s="7"/>
      <c r="VOX305" s="7"/>
      <c r="VOY305" s="7"/>
      <c r="VOZ305" s="7"/>
      <c r="VPA305" s="7"/>
      <c r="VPB305" s="7"/>
      <c r="VPC305" s="7"/>
      <c r="VPD305" s="7"/>
      <c r="VPE305" s="7"/>
      <c r="VPF305" s="7"/>
      <c r="VPG305" s="7"/>
      <c r="VPH305" s="7"/>
      <c r="VPI305" s="7"/>
      <c r="VPJ305" s="7"/>
      <c r="VPK305" s="7"/>
      <c r="VPL305" s="7"/>
      <c r="VPM305" s="7"/>
      <c r="VPN305" s="7"/>
      <c r="VPO305" s="7"/>
      <c r="VPP305" s="7"/>
      <c r="VPQ305" s="7"/>
      <c r="VPR305" s="7"/>
      <c r="VPS305" s="7"/>
      <c r="VPT305" s="7"/>
      <c r="VPU305" s="7"/>
      <c r="VPV305" s="7"/>
      <c r="VPW305" s="7"/>
      <c r="VPX305" s="7"/>
      <c r="VPY305" s="7"/>
      <c r="VPZ305" s="7"/>
      <c r="VQA305" s="7"/>
      <c r="VQB305" s="7"/>
      <c r="VQC305" s="7"/>
      <c r="VQD305" s="7"/>
      <c r="VQE305" s="7"/>
      <c r="VQF305" s="7"/>
      <c r="VQG305" s="7"/>
      <c r="VQH305" s="7"/>
      <c r="VQI305" s="7"/>
      <c r="VQJ305" s="7"/>
      <c r="VQK305" s="7"/>
      <c r="VQL305" s="7"/>
      <c r="VQM305" s="7"/>
      <c r="VQN305" s="7"/>
      <c r="VQO305" s="7"/>
      <c r="VQP305" s="7"/>
      <c r="VQQ305" s="7"/>
      <c r="VQR305" s="7"/>
      <c r="VQS305" s="7"/>
      <c r="VQT305" s="7"/>
      <c r="VQU305" s="7"/>
      <c r="VQV305" s="7"/>
      <c r="VQW305" s="7"/>
      <c r="VQX305" s="7"/>
      <c r="VQY305" s="7"/>
      <c r="VQZ305" s="7"/>
      <c r="VRA305" s="7"/>
      <c r="VRB305" s="7"/>
      <c r="VRC305" s="7"/>
      <c r="VRD305" s="7"/>
      <c r="VRE305" s="7"/>
      <c r="VRF305" s="7"/>
      <c r="VRG305" s="7"/>
      <c r="VRH305" s="7"/>
      <c r="VRI305" s="7"/>
      <c r="VRJ305" s="7"/>
      <c r="VRK305" s="7"/>
      <c r="VRL305" s="7"/>
      <c r="VRM305" s="7"/>
      <c r="VRN305" s="7"/>
      <c r="VRO305" s="7"/>
      <c r="VRP305" s="7"/>
      <c r="VRQ305" s="7"/>
      <c r="VRR305" s="7"/>
      <c r="VRS305" s="7"/>
      <c r="VRT305" s="7"/>
      <c r="VRU305" s="7"/>
      <c r="VRV305" s="7"/>
      <c r="VRW305" s="7"/>
      <c r="VRX305" s="7"/>
      <c r="VRY305" s="7"/>
      <c r="VRZ305" s="7"/>
      <c r="VSA305" s="7"/>
      <c r="VSB305" s="7"/>
      <c r="VSC305" s="7"/>
      <c r="VSD305" s="7"/>
      <c r="VSE305" s="7"/>
      <c r="VSF305" s="7"/>
      <c r="VSG305" s="7"/>
      <c r="VSH305" s="7"/>
      <c r="VSI305" s="7"/>
      <c r="VSJ305" s="7"/>
      <c r="VSK305" s="7"/>
      <c r="VSL305" s="7"/>
      <c r="VSM305" s="7"/>
      <c r="VSN305" s="7"/>
      <c r="VSO305" s="7"/>
      <c r="VSP305" s="7"/>
      <c r="VSQ305" s="7"/>
      <c r="VSR305" s="7"/>
      <c r="VSS305" s="7"/>
      <c r="VST305" s="7"/>
      <c r="VSU305" s="7"/>
      <c r="VSV305" s="7"/>
      <c r="VSW305" s="7"/>
      <c r="VSX305" s="7"/>
      <c r="VSY305" s="7"/>
      <c r="VSZ305" s="7"/>
      <c r="VTA305" s="7"/>
      <c r="VTB305" s="7"/>
      <c r="VTC305" s="7"/>
      <c r="VTD305" s="7"/>
      <c r="VTE305" s="7"/>
      <c r="VTF305" s="7"/>
      <c r="VTG305" s="7"/>
      <c r="VTH305" s="7"/>
      <c r="VTI305" s="7"/>
      <c r="VTJ305" s="7"/>
      <c r="VTK305" s="7"/>
      <c r="VTL305" s="7"/>
      <c r="VTM305" s="7"/>
      <c r="VTN305" s="7"/>
      <c r="VTO305" s="7"/>
      <c r="VTP305" s="7"/>
      <c r="VTQ305" s="7"/>
      <c r="VTR305" s="7"/>
      <c r="VTS305" s="7"/>
      <c r="VTT305" s="7"/>
      <c r="VTU305" s="7"/>
      <c r="VTV305" s="7"/>
      <c r="VTW305" s="7"/>
      <c r="VTX305" s="7"/>
      <c r="VTY305" s="7"/>
      <c r="VTZ305" s="7"/>
      <c r="VUA305" s="7"/>
      <c r="VUB305" s="7"/>
      <c r="VUC305" s="7"/>
      <c r="VUD305" s="7"/>
      <c r="VUE305" s="7"/>
      <c r="VUF305" s="7"/>
      <c r="VUG305" s="7"/>
      <c r="VUH305" s="7"/>
      <c r="VUI305" s="7"/>
      <c r="VUJ305" s="7"/>
      <c r="VUK305" s="7"/>
      <c r="VUL305" s="7"/>
      <c r="VUM305" s="7"/>
      <c r="VUN305" s="7"/>
      <c r="VUO305" s="7"/>
      <c r="VUP305" s="7"/>
      <c r="VUQ305" s="7"/>
      <c r="VUR305" s="7"/>
      <c r="VUS305" s="7"/>
      <c r="VUT305" s="7"/>
      <c r="VUU305" s="7"/>
      <c r="VUV305" s="7"/>
      <c r="VUW305" s="7"/>
      <c r="VUX305" s="7"/>
      <c r="VUY305" s="7"/>
      <c r="VUZ305" s="7"/>
      <c r="VVA305" s="7"/>
      <c r="VVB305" s="7"/>
      <c r="VVC305" s="7"/>
      <c r="VVD305" s="7"/>
      <c r="VVE305" s="7"/>
      <c r="VVF305" s="7"/>
      <c r="VVG305" s="7"/>
      <c r="VVH305" s="7"/>
      <c r="VVI305" s="7"/>
      <c r="VVJ305" s="7"/>
      <c r="VVK305" s="7"/>
      <c r="VVL305" s="7"/>
      <c r="VVM305" s="7"/>
      <c r="VVN305" s="7"/>
      <c r="VVO305" s="7"/>
      <c r="VVP305" s="7"/>
      <c r="VVQ305" s="7"/>
      <c r="VVR305" s="7"/>
      <c r="VVS305" s="7"/>
      <c r="VVT305" s="7"/>
      <c r="VVU305" s="7"/>
      <c r="VVV305" s="7"/>
      <c r="VVW305" s="7"/>
      <c r="VVX305" s="7"/>
      <c r="VVY305" s="7"/>
      <c r="VVZ305" s="7"/>
      <c r="VWA305" s="7"/>
      <c r="VWB305" s="7"/>
      <c r="VWC305" s="7"/>
      <c r="VWD305" s="7"/>
      <c r="VWE305" s="7"/>
      <c r="VWF305" s="7"/>
      <c r="VWG305" s="7"/>
      <c r="VWH305" s="7"/>
      <c r="VWI305" s="7"/>
      <c r="VWJ305" s="7"/>
      <c r="VWK305" s="7"/>
      <c r="VWL305" s="7"/>
      <c r="VWM305" s="7"/>
      <c r="VWN305" s="7"/>
      <c r="VWO305" s="7"/>
      <c r="VWP305" s="7"/>
      <c r="VWQ305" s="7"/>
      <c r="VWR305" s="7"/>
      <c r="VWS305" s="7"/>
      <c r="VWT305" s="7"/>
      <c r="VWU305" s="7"/>
      <c r="VWV305" s="7"/>
      <c r="VWW305" s="7"/>
      <c r="VWX305" s="7"/>
      <c r="VWY305" s="7"/>
      <c r="VWZ305" s="7"/>
      <c r="VXA305" s="7"/>
      <c r="VXB305" s="7"/>
      <c r="VXC305" s="7"/>
      <c r="VXD305" s="7"/>
      <c r="VXE305" s="7"/>
      <c r="VXF305" s="7"/>
      <c r="VXG305" s="7"/>
      <c r="VXH305" s="7"/>
      <c r="VXI305" s="7"/>
      <c r="VXJ305" s="7"/>
      <c r="VXK305" s="7"/>
      <c r="VXL305" s="7"/>
      <c r="VXM305" s="7"/>
      <c r="VXN305" s="7"/>
      <c r="VXO305" s="7"/>
      <c r="VXP305" s="7"/>
      <c r="VXQ305" s="7"/>
      <c r="VXR305" s="7"/>
      <c r="VXS305" s="7"/>
      <c r="VXT305" s="7"/>
      <c r="VXU305" s="7"/>
      <c r="VXV305" s="7"/>
      <c r="VXW305" s="7"/>
      <c r="VXX305" s="7"/>
      <c r="VXY305" s="7"/>
      <c r="VXZ305" s="7"/>
      <c r="VYA305" s="7"/>
      <c r="VYB305" s="7"/>
      <c r="VYC305" s="7"/>
      <c r="VYD305" s="7"/>
      <c r="VYE305" s="7"/>
      <c r="VYF305" s="7"/>
      <c r="VYG305" s="7"/>
      <c r="VYH305" s="7"/>
      <c r="VYI305" s="7"/>
      <c r="VYJ305" s="7"/>
      <c r="VYK305" s="7"/>
      <c r="VYL305" s="7"/>
      <c r="VYM305" s="7"/>
      <c r="VYN305" s="7"/>
      <c r="VYO305" s="7"/>
      <c r="VYP305" s="7"/>
      <c r="VYQ305" s="7"/>
      <c r="VYR305" s="7"/>
      <c r="VYS305" s="7"/>
      <c r="VYT305" s="7"/>
      <c r="VYU305" s="7"/>
      <c r="VYV305" s="7"/>
      <c r="VYW305" s="7"/>
      <c r="VYX305" s="7"/>
      <c r="VYY305" s="7"/>
      <c r="VYZ305" s="7"/>
      <c r="VZA305" s="7"/>
      <c r="VZB305" s="7"/>
      <c r="VZC305" s="7"/>
      <c r="VZD305" s="7"/>
      <c r="VZE305" s="7"/>
      <c r="VZF305" s="7"/>
      <c r="VZG305" s="7"/>
      <c r="VZH305" s="7"/>
      <c r="VZI305" s="7"/>
      <c r="VZJ305" s="7"/>
      <c r="VZK305" s="7"/>
      <c r="VZL305" s="7"/>
      <c r="VZM305" s="7"/>
      <c r="VZN305" s="7"/>
      <c r="VZO305" s="7"/>
      <c r="VZP305" s="7"/>
      <c r="VZQ305" s="7"/>
      <c r="VZR305" s="7"/>
      <c r="VZS305" s="7"/>
      <c r="VZT305" s="7"/>
      <c r="VZU305" s="7"/>
      <c r="VZV305" s="7"/>
      <c r="VZW305" s="7"/>
      <c r="VZX305" s="7"/>
      <c r="VZY305" s="7"/>
      <c r="VZZ305" s="7"/>
      <c r="WAA305" s="7"/>
      <c r="WAB305" s="7"/>
      <c r="WAC305" s="7"/>
      <c r="WAD305" s="7"/>
      <c r="WAE305" s="7"/>
      <c r="WAF305" s="7"/>
      <c r="WAG305" s="7"/>
      <c r="WAH305" s="7"/>
      <c r="WAI305" s="7"/>
      <c r="WAJ305" s="7"/>
      <c r="WAK305" s="7"/>
      <c r="WAL305" s="7"/>
      <c r="WAM305" s="7"/>
      <c r="WAN305" s="7"/>
      <c r="WAO305" s="7"/>
      <c r="WAP305" s="7"/>
      <c r="WAQ305" s="7"/>
      <c r="WAR305" s="7"/>
      <c r="WAS305" s="7"/>
      <c r="WAT305" s="7"/>
      <c r="WAU305" s="7"/>
      <c r="WAV305" s="7"/>
      <c r="WAW305" s="7"/>
      <c r="WAX305" s="7"/>
      <c r="WAY305" s="7"/>
      <c r="WAZ305" s="7"/>
      <c r="WBA305" s="7"/>
      <c r="WBB305" s="7"/>
      <c r="WBC305" s="7"/>
      <c r="WBD305" s="7"/>
      <c r="WBE305" s="7"/>
      <c r="WBF305" s="7"/>
      <c r="WBG305" s="7"/>
      <c r="WBH305" s="7"/>
      <c r="WBI305" s="7"/>
      <c r="WBJ305" s="7"/>
      <c r="WBK305" s="7"/>
      <c r="WBL305" s="7"/>
      <c r="WBM305" s="7"/>
      <c r="WBN305" s="7"/>
      <c r="WBO305" s="7"/>
      <c r="WBP305" s="7"/>
      <c r="WBQ305" s="7"/>
      <c r="WBR305" s="7"/>
      <c r="WBS305" s="7"/>
      <c r="WBT305" s="7"/>
      <c r="WBU305" s="7"/>
      <c r="WBV305" s="7"/>
      <c r="WBW305" s="7"/>
      <c r="WBX305" s="7"/>
      <c r="WBY305" s="7"/>
      <c r="WBZ305" s="7"/>
      <c r="WCA305" s="7"/>
      <c r="WCB305" s="7"/>
      <c r="WCC305" s="7"/>
      <c r="WCD305" s="7"/>
      <c r="WCE305" s="7"/>
      <c r="WCF305" s="7"/>
      <c r="WCG305" s="7"/>
      <c r="WCH305" s="7"/>
      <c r="WCI305" s="7"/>
      <c r="WCJ305" s="7"/>
      <c r="WCK305" s="7"/>
      <c r="WCL305" s="7"/>
      <c r="WCM305" s="7"/>
      <c r="WCN305" s="7"/>
      <c r="WCO305" s="7"/>
      <c r="WCP305" s="7"/>
      <c r="WCQ305" s="7"/>
      <c r="WCR305" s="7"/>
      <c r="WCS305" s="7"/>
      <c r="WCT305" s="7"/>
      <c r="WCU305" s="7"/>
      <c r="WCV305" s="7"/>
      <c r="WCW305" s="7"/>
      <c r="WCX305" s="7"/>
      <c r="WCY305" s="7"/>
      <c r="WCZ305" s="7"/>
      <c r="WDA305" s="7"/>
      <c r="WDB305" s="7"/>
      <c r="WDC305" s="7"/>
      <c r="WDD305" s="7"/>
      <c r="WDE305" s="7"/>
      <c r="WDF305" s="7"/>
      <c r="WDG305" s="7"/>
      <c r="WDH305" s="7"/>
      <c r="WDI305" s="7"/>
      <c r="WDJ305" s="7"/>
      <c r="WDK305" s="7"/>
      <c r="WDL305" s="7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  <c r="XFC305" s="7"/>
    </row>
    <row r="306" spans="1:16383">
      <c r="A306" s="7"/>
      <c r="B306" s="8">
        <v>2020</v>
      </c>
      <c r="C306" s="10" t="s">
        <v>75</v>
      </c>
      <c r="D306" s="8" t="s">
        <v>76</v>
      </c>
      <c r="E306" s="8" t="s">
        <v>76</v>
      </c>
      <c r="F306" s="8" t="s">
        <v>68</v>
      </c>
      <c r="G306" s="8" t="s">
        <v>21</v>
      </c>
      <c r="H306" s="14">
        <v>16.560000000000002</v>
      </c>
      <c r="I306" s="12" t="s">
        <v>682</v>
      </c>
      <c r="J306" s="28">
        <v>0</v>
      </c>
      <c r="L306" s="8" t="s">
        <v>77</v>
      </c>
      <c r="M306" s="8">
        <v>4145820</v>
      </c>
      <c r="N306" s="10"/>
      <c r="O306" s="9">
        <v>0</v>
      </c>
      <c r="P306" s="9">
        <v>0</v>
      </c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  <c r="SN306" s="7"/>
      <c r="SO306" s="7"/>
      <c r="SP306" s="7"/>
      <c r="SQ306" s="7"/>
      <c r="SR306" s="7"/>
      <c r="SS306" s="7"/>
      <c r="ST306" s="7"/>
      <c r="SU306" s="7"/>
      <c r="SV306" s="7"/>
      <c r="SW306" s="7"/>
      <c r="SX306" s="7"/>
      <c r="SY306" s="7"/>
      <c r="SZ306" s="7"/>
      <c r="TA306" s="7"/>
      <c r="TB306" s="7"/>
      <c r="TC306" s="7"/>
      <c r="TD306" s="7"/>
      <c r="TE306" s="7"/>
      <c r="TF306" s="7"/>
      <c r="TG306" s="7"/>
      <c r="TH306" s="7"/>
      <c r="TI306" s="7"/>
      <c r="TJ306" s="7"/>
      <c r="TK306" s="7"/>
      <c r="TL306" s="7"/>
      <c r="TM306" s="7"/>
      <c r="TN306" s="7"/>
      <c r="TO306" s="7"/>
      <c r="TP306" s="7"/>
      <c r="TQ306" s="7"/>
      <c r="TR306" s="7"/>
      <c r="TS306" s="7"/>
      <c r="TT306" s="7"/>
      <c r="TU306" s="7"/>
      <c r="TV306" s="7"/>
      <c r="TW306" s="7"/>
      <c r="TX306" s="7"/>
      <c r="TY306" s="7"/>
      <c r="TZ306" s="7"/>
      <c r="UA306" s="7"/>
      <c r="UB306" s="7"/>
      <c r="UC306" s="7"/>
      <c r="UD306" s="7"/>
      <c r="UE306" s="7"/>
      <c r="UF306" s="7"/>
      <c r="UG306" s="7"/>
      <c r="UH306" s="7"/>
      <c r="UI306" s="7"/>
      <c r="UJ306" s="7"/>
      <c r="UK306" s="7"/>
      <c r="UL306" s="7"/>
      <c r="UM306" s="7"/>
      <c r="UN306" s="7"/>
      <c r="UO306" s="7"/>
      <c r="UP306" s="7"/>
      <c r="UQ306" s="7"/>
      <c r="UR306" s="7"/>
      <c r="US306" s="7"/>
      <c r="UT306" s="7"/>
      <c r="UU306" s="7"/>
      <c r="UV306" s="7"/>
      <c r="UW306" s="7"/>
      <c r="UX306" s="7"/>
      <c r="UY306" s="7"/>
      <c r="UZ306" s="7"/>
      <c r="VA306" s="7"/>
      <c r="VB306" s="7"/>
      <c r="VC306" s="7"/>
      <c r="VD306" s="7"/>
      <c r="VE306" s="7"/>
      <c r="VF306" s="7"/>
      <c r="VG306" s="7"/>
      <c r="VH306" s="7"/>
      <c r="VI306" s="7"/>
      <c r="VJ306" s="7"/>
      <c r="VK306" s="7"/>
      <c r="VL306" s="7"/>
      <c r="VM306" s="7"/>
      <c r="VN306" s="7"/>
      <c r="VO306" s="7"/>
      <c r="VP306" s="7"/>
      <c r="VQ306" s="7"/>
      <c r="VR306" s="7"/>
      <c r="VS306" s="7"/>
      <c r="VT306" s="7"/>
      <c r="VU306" s="7"/>
      <c r="VV306" s="7"/>
      <c r="VW306" s="7"/>
      <c r="VX306" s="7"/>
      <c r="VY306" s="7"/>
      <c r="VZ306" s="7"/>
      <c r="WA306" s="7"/>
      <c r="WB306" s="7"/>
      <c r="WC306" s="7"/>
      <c r="WD306" s="7"/>
      <c r="WE306" s="7"/>
      <c r="WF306" s="7"/>
      <c r="WG306" s="7"/>
      <c r="WH306" s="7"/>
      <c r="WI306" s="7"/>
      <c r="WJ306" s="7"/>
      <c r="WK306" s="7"/>
      <c r="WL306" s="7"/>
      <c r="WM306" s="7"/>
      <c r="WN306" s="7"/>
      <c r="WO306" s="7"/>
      <c r="WP306" s="7"/>
      <c r="WQ306" s="7"/>
      <c r="WR306" s="7"/>
      <c r="WS306" s="7"/>
      <c r="WT306" s="7"/>
      <c r="WU306" s="7"/>
      <c r="WV306" s="7"/>
      <c r="WW306" s="7"/>
      <c r="WX306" s="7"/>
      <c r="WY306" s="7"/>
      <c r="WZ306" s="7"/>
      <c r="XA306" s="7"/>
      <c r="XB306" s="7"/>
      <c r="XC306" s="7"/>
      <c r="XD306" s="7"/>
      <c r="XE306" s="7"/>
      <c r="XF306" s="7"/>
      <c r="XG306" s="7"/>
      <c r="XH306" s="7"/>
      <c r="XI306" s="7"/>
      <c r="XJ306" s="7"/>
      <c r="XK306" s="7"/>
      <c r="XL306" s="7"/>
      <c r="XM306" s="7"/>
      <c r="XN306" s="7"/>
      <c r="XO306" s="7"/>
      <c r="XP306" s="7"/>
      <c r="XQ306" s="7"/>
      <c r="XR306" s="7"/>
      <c r="XS306" s="7"/>
      <c r="XT306" s="7"/>
      <c r="XU306" s="7"/>
      <c r="XV306" s="7"/>
      <c r="XW306" s="7"/>
      <c r="XX306" s="7"/>
      <c r="XY306" s="7"/>
      <c r="XZ306" s="7"/>
      <c r="YA306" s="7"/>
      <c r="YB306" s="7"/>
      <c r="YC306" s="7"/>
      <c r="YD306" s="7"/>
      <c r="YE306" s="7"/>
      <c r="YF306" s="7"/>
      <c r="YG306" s="7"/>
      <c r="YH306" s="7"/>
      <c r="YI306" s="7"/>
      <c r="YJ306" s="7"/>
      <c r="YK306" s="7"/>
      <c r="YL306" s="7"/>
      <c r="YM306" s="7"/>
      <c r="YN306" s="7"/>
      <c r="YO306" s="7"/>
      <c r="YP306" s="7"/>
      <c r="YQ306" s="7"/>
      <c r="YR306" s="7"/>
      <c r="YS306" s="7"/>
      <c r="YT306" s="7"/>
      <c r="YU306" s="7"/>
      <c r="YV306" s="7"/>
      <c r="YW306" s="7"/>
      <c r="YX306" s="7"/>
      <c r="YY306" s="7"/>
      <c r="YZ306" s="7"/>
      <c r="ZA306" s="7"/>
      <c r="ZB306" s="7"/>
      <c r="ZC306" s="7"/>
      <c r="ZD306" s="7"/>
      <c r="ZE306" s="7"/>
      <c r="ZF306" s="7"/>
      <c r="ZG306" s="7"/>
      <c r="ZH306" s="7"/>
      <c r="ZI306" s="7"/>
      <c r="ZJ306" s="7"/>
      <c r="ZK306" s="7"/>
      <c r="ZL306" s="7"/>
      <c r="ZM306" s="7"/>
      <c r="ZN306" s="7"/>
      <c r="ZO306" s="7"/>
      <c r="ZP306" s="7"/>
      <c r="ZQ306" s="7"/>
      <c r="ZR306" s="7"/>
      <c r="ZS306" s="7"/>
      <c r="ZT306" s="7"/>
      <c r="ZU306" s="7"/>
      <c r="ZV306" s="7"/>
      <c r="ZW306" s="7"/>
      <c r="ZX306" s="7"/>
      <c r="ZY306" s="7"/>
      <c r="ZZ306" s="7"/>
      <c r="AAA306" s="7"/>
      <c r="AAB306" s="7"/>
      <c r="AAC306" s="7"/>
      <c r="AAD306" s="7"/>
      <c r="AAE306" s="7"/>
      <c r="AAF306" s="7"/>
      <c r="AAG306" s="7"/>
      <c r="AAH306" s="7"/>
      <c r="AAI306" s="7"/>
      <c r="AAJ306" s="7"/>
      <c r="AAK306" s="7"/>
      <c r="AAL306" s="7"/>
      <c r="AAM306" s="7"/>
      <c r="AAN306" s="7"/>
      <c r="AAO306" s="7"/>
      <c r="AAP306" s="7"/>
      <c r="AAQ306" s="7"/>
      <c r="AAR306" s="7"/>
      <c r="AAS306" s="7"/>
      <c r="AAT306" s="7"/>
      <c r="AAU306" s="7"/>
      <c r="AAV306" s="7"/>
      <c r="AAW306" s="7"/>
      <c r="AAX306" s="7"/>
      <c r="AAY306" s="7"/>
      <c r="AAZ306" s="7"/>
      <c r="ABA306" s="7"/>
      <c r="ABB306" s="7"/>
      <c r="ABC306" s="7"/>
      <c r="ABD306" s="7"/>
      <c r="ABE306" s="7"/>
      <c r="ABF306" s="7"/>
      <c r="ABG306" s="7"/>
      <c r="ABH306" s="7"/>
      <c r="ABI306" s="7"/>
      <c r="ABJ306" s="7"/>
      <c r="ABK306" s="7"/>
      <c r="ABL306" s="7"/>
      <c r="ABM306" s="7"/>
      <c r="ABN306" s="7"/>
      <c r="ABO306" s="7"/>
      <c r="ABP306" s="7"/>
      <c r="ABQ306" s="7"/>
      <c r="ABR306" s="7"/>
      <c r="ABS306" s="7"/>
      <c r="ABT306" s="7"/>
      <c r="ABU306" s="7"/>
      <c r="ABV306" s="7"/>
      <c r="ABW306" s="7"/>
      <c r="ABX306" s="7"/>
      <c r="ABY306" s="7"/>
      <c r="ABZ306" s="7"/>
      <c r="ACA306" s="7"/>
      <c r="ACB306" s="7"/>
      <c r="ACC306" s="7"/>
      <c r="ACD306" s="7"/>
      <c r="ACE306" s="7"/>
      <c r="ACF306" s="7"/>
      <c r="ACG306" s="7"/>
      <c r="ACH306" s="7"/>
      <c r="ACI306" s="7"/>
      <c r="ACJ306" s="7"/>
      <c r="ACK306" s="7"/>
      <c r="ACL306" s="7"/>
      <c r="ACM306" s="7"/>
      <c r="ACN306" s="7"/>
      <c r="ACO306" s="7"/>
      <c r="ACP306" s="7"/>
      <c r="ACQ306" s="7"/>
      <c r="ACR306" s="7"/>
      <c r="ACS306" s="7"/>
      <c r="ACT306" s="7"/>
      <c r="ACU306" s="7"/>
      <c r="ACV306" s="7"/>
      <c r="ACW306" s="7"/>
      <c r="ACX306" s="7"/>
      <c r="ACY306" s="7"/>
      <c r="ACZ306" s="7"/>
      <c r="ADA306" s="7"/>
      <c r="ADB306" s="7"/>
      <c r="ADC306" s="7"/>
      <c r="ADD306" s="7"/>
      <c r="ADE306" s="7"/>
      <c r="ADF306" s="7"/>
      <c r="ADG306" s="7"/>
      <c r="ADH306" s="7"/>
      <c r="ADI306" s="7"/>
      <c r="ADJ306" s="7"/>
      <c r="ADK306" s="7"/>
      <c r="ADL306" s="7"/>
      <c r="ADM306" s="7"/>
      <c r="ADN306" s="7"/>
      <c r="ADO306" s="7"/>
      <c r="ADP306" s="7"/>
      <c r="ADQ306" s="7"/>
      <c r="ADR306" s="7"/>
      <c r="ADS306" s="7"/>
      <c r="ADT306" s="7"/>
      <c r="ADU306" s="7"/>
      <c r="ADV306" s="7"/>
      <c r="ADW306" s="7"/>
      <c r="ADX306" s="7"/>
      <c r="ADY306" s="7"/>
      <c r="ADZ306" s="7"/>
      <c r="AEA306" s="7"/>
      <c r="AEB306" s="7"/>
      <c r="AEC306" s="7"/>
      <c r="AED306" s="7"/>
      <c r="AEE306" s="7"/>
      <c r="AEF306" s="7"/>
      <c r="AEG306" s="7"/>
      <c r="AEH306" s="7"/>
      <c r="AEI306" s="7"/>
      <c r="AEJ306" s="7"/>
      <c r="AEK306" s="7"/>
      <c r="AEL306" s="7"/>
      <c r="AEM306" s="7"/>
      <c r="AEN306" s="7"/>
      <c r="AEO306" s="7"/>
      <c r="AEP306" s="7"/>
      <c r="AEQ306" s="7"/>
      <c r="AER306" s="7"/>
      <c r="AES306" s="7"/>
      <c r="AET306" s="7"/>
      <c r="AEU306" s="7"/>
      <c r="AEV306" s="7"/>
      <c r="AEW306" s="7"/>
      <c r="AEX306" s="7"/>
      <c r="AEY306" s="7"/>
      <c r="AEZ306" s="7"/>
      <c r="AFA306" s="7"/>
      <c r="AFB306" s="7"/>
      <c r="AFC306" s="7"/>
      <c r="AFD306" s="7"/>
      <c r="AFE306" s="7"/>
      <c r="AFF306" s="7"/>
      <c r="AFG306" s="7"/>
      <c r="AFH306" s="7"/>
      <c r="AFI306" s="7"/>
      <c r="AFJ306" s="7"/>
      <c r="AFK306" s="7"/>
      <c r="AFL306" s="7"/>
      <c r="AFM306" s="7"/>
      <c r="AFN306" s="7"/>
      <c r="AFO306" s="7"/>
      <c r="AFP306" s="7"/>
      <c r="AFQ306" s="7"/>
      <c r="AFR306" s="7"/>
      <c r="AFS306" s="7"/>
      <c r="AFT306" s="7"/>
      <c r="AFU306" s="7"/>
      <c r="AFV306" s="7"/>
      <c r="AFW306" s="7"/>
      <c r="AFX306" s="7"/>
      <c r="AFY306" s="7"/>
      <c r="AFZ306" s="7"/>
      <c r="AGA306" s="7"/>
      <c r="AGB306" s="7"/>
      <c r="AGC306" s="7"/>
      <c r="AGD306" s="7"/>
      <c r="AGE306" s="7"/>
      <c r="AGF306" s="7"/>
      <c r="AGG306" s="7"/>
      <c r="AGH306" s="7"/>
      <c r="AGI306" s="7"/>
      <c r="AGJ306" s="7"/>
      <c r="AGK306" s="7"/>
      <c r="AGL306" s="7"/>
      <c r="AGM306" s="7"/>
      <c r="AGN306" s="7"/>
      <c r="AGO306" s="7"/>
      <c r="AGP306" s="7"/>
      <c r="AGQ306" s="7"/>
      <c r="AGR306" s="7"/>
      <c r="AGS306" s="7"/>
      <c r="AGT306" s="7"/>
      <c r="AGU306" s="7"/>
      <c r="AGV306" s="7"/>
      <c r="AGW306" s="7"/>
      <c r="AGX306" s="7"/>
      <c r="AGY306" s="7"/>
      <c r="AGZ306" s="7"/>
      <c r="AHA306" s="7"/>
      <c r="AHB306" s="7"/>
      <c r="AHC306" s="7"/>
      <c r="AHD306" s="7"/>
      <c r="AHE306" s="7"/>
      <c r="AHF306" s="7"/>
      <c r="AHG306" s="7"/>
      <c r="AHH306" s="7"/>
      <c r="AHI306" s="7"/>
      <c r="AHJ306" s="7"/>
      <c r="AHK306" s="7"/>
      <c r="AHL306" s="7"/>
      <c r="AHM306" s="7"/>
      <c r="AHN306" s="7"/>
      <c r="AHO306" s="7"/>
      <c r="AHP306" s="7"/>
      <c r="AHQ306" s="7"/>
      <c r="AHR306" s="7"/>
      <c r="AHS306" s="7"/>
      <c r="AHT306" s="7"/>
      <c r="AHU306" s="7"/>
      <c r="AHV306" s="7"/>
      <c r="AHW306" s="7"/>
      <c r="AHX306" s="7"/>
      <c r="AHY306" s="7"/>
      <c r="AHZ306" s="7"/>
      <c r="AIA306" s="7"/>
      <c r="AIB306" s="7"/>
      <c r="AIC306" s="7"/>
      <c r="AID306" s="7"/>
      <c r="AIE306" s="7"/>
      <c r="AIF306" s="7"/>
      <c r="AIG306" s="7"/>
      <c r="AIH306" s="7"/>
      <c r="AII306" s="7"/>
      <c r="AIJ306" s="7"/>
      <c r="AIK306" s="7"/>
      <c r="AIL306" s="7"/>
      <c r="AIM306" s="7"/>
      <c r="AIN306" s="7"/>
      <c r="AIO306" s="7"/>
      <c r="AIP306" s="7"/>
      <c r="AIQ306" s="7"/>
      <c r="AIR306" s="7"/>
      <c r="AIS306" s="7"/>
      <c r="AIT306" s="7"/>
      <c r="AIU306" s="7"/>
      <c r="AIV306" s="7"/>
      <c r="AIW306" s="7"/>
      <c r="AIX306" s="7"/>
      <c r="AIY306" s="7"/>
      <c r="AIZ306" s="7"/>
      <c r="AJA306" s="7"/>
      <c r="AJB306" s="7"/>
      <c r="AJC306" s="7"/>
      <c r="AJD306" s="7"/>
      <c r="AJE306" s="7"/>
      <c r="AJF306" s="7"/>
      <c r="AJG306" s="7"/>
      <c r="AJH306" s="7"/>
      <c r="AJI306" s="7"/>
      <c r="AJJ306" s="7"/>
      <c r="AJK306" s="7"/>
      <c r="AJL306" s="7"/>
      <c r="AJM306" s="7"/>
      <c r="AJN306" s="7"/>
      <c r="AJO306" s="7"/>
      <c r="AJP306" s="7"/>
      <c r="AJQ306" s="7"/>
      <c r="AJR306" s="7"/>
      <c r="AJS306" s="7"/>
      <c r="AJT306" s="7"/>
      <c r="AJU306" s="7"/>
      <c r="AJV306" s="7"/>
      <c r="AJW306" s="7"/>
      <c r="AJX306" s="7"/>
      <c r="AJY306" s="7"/>
      <c r="AJZ306" s="7"/>
      <c r="AKA306" s="7"/>
      <c r="AKB306" s="7"/>
      <c r="AKC306" s="7"/>
      <c r="AKD306" s="7"/>
      <c r="AKE306" s="7"/>
      <c r="AKF306" s="7"/>
      <c r="AKG306" s="7"/>
      <c r="AKH306" s="7"/>
      <c r="AKI306" s="7"/>
      <c r="AKJ306" s="7"/>
      <c r="AKK306" s="7"/>
      <c r="AKL306" s="7"/>
      <c r="AKM306" s="7"/>
      <c r="AKN306" s="7"/>
      <c r="AKO306" s="7"/>
      <c r="AKP306" s="7"/>
      <c r="AKQ306" s="7"/>
      <c r="AKR306" s="7"/>
      <c r="AKS306" s="7"/>
      <c r="AKT306" s="7"/>
      <c r="AKU306" s="7"/>
      <c r="AKV306" s="7"/>
      <c r="AKW306" s="7"/>
      <c r="AKX306" s="7"/>
      <c r="AKY306" s="7"/>
      <c r="AKZ306" s="7"/>
      <c r="ALA306" s="7"/>
      <c r="ALB306" s="7"/>
      <c r="ALC306" s="7"/>
      <c r="ALD306" s="7"/>
      <c r="ALE306" s="7"/>
      <c r="ALF306" s="7"/>
      <c r="ALG306" s="7"/>
      <c r="ALH306" s="7"/>
      <c r="ALI306" s="7"/>
      <c r="ALJ306" s="7"/>
      <c r="ALK306" s="7"/>
      <c r="ALL306" s="7"/>
      <c r="ALM306" s="7"/>
      <c r="ALN306" s="7"/>
      <c r="ALO306" s="7"/>
      <c r="ALP306" s="7"/>
      <c r="ALQ306" s="7"/>
      <c r="ALR306" s="7"/>
      <c r="ALS306" s="7"/>
      <c r="ALT306" s="7"/>
      <c r="ALU306" s="7"/>
      <c r="ALV306" s="7"/>
      <c r="ALW306" s="7"/>
      <c r="ALX306" s="7"/>
      <c r="ALY306" s="7"/>
      <c r="ALZ306" s="7"/>
      <c r="AMA306" s="7"/>
      <c r="AMB306" s="7"/>
      <c r="AMC306" s="7"/>
      <c r="AMD306" s="7"/>
      <c r="AME306" s="7"/>
      <c r="AMF306" s="7"/>
      <c r="AMG306" s="7"/>
      <c r="AMH306" s="7"/>
      <c r="AMI306" s="7"/>
      <c r="AMJ306" s="7"/>
      <c r="AMK306" s="7"/>
      <c r="AML306" s="7"/>
      <c r="AMM306" s="7"/>
      <c r="AMN306" s="7"/>
      <c r="AMO306" s="7"/>
      <c r="AMP306" s="7"/>
      <c r="AMQ306" s="7"/>
      <c r="AMR306" s="7"/>
      <c r="AMS306" s="7"/>
      <c r="AMT306" s="7"/>
      <c r="AMU306" s="7"/>
      <c r="AMV306" s="7"/>
      <c r="AMW306" s="7"/>
      <c r="AMX306" s="7"/>
      <c r="AMY306" s="7"/>
      <c r="AMZ306" s="7"/>
      <c r="ANA306" s="7"/>
      <c r="ANB306" s="7"/>
      <c r="ANC306" s="7"/>
      <c r="AND306" s="7"/>
      <c r="ANE306" s="7"/>
      <c r="ANF306" s="7"/>
      <c r="ANG306" s="7"/>
      <c r="ANH306" s="7"/>
      <c r="ANI306" s="7"/>
      <c r="ANJ306" s="7"/>
      <c r="ANK306" s="7"/>
      <c r="ANL306" s="7"/>
      <c r="ANM306" s="7"/>
      <c r="ANN306" s="7"/>
      <c r="ANO306" s="7"/>
      <c r="ANP306" s="7"/>
      <c r="ANQ306" s="7"/>
      <c r="ANR306" s="7"/>
      <c r="ANS306" s="7"/>
      <c r="ANT306" s="7"/>
      <c r="ANU306" s="7"/>
      <c r="ANV306" s="7"/>
      <c r="ANW306" s="7"/>
      <c r="ANX306" s="7"/>
      <c r="ANY306" s="7"/>
      <c r="ANZ306" s="7"/>
      <c r="AOA306" s="7"/>
      <c r="AOB306" s="7"/>
      <c r="AOC306" s="7"/>
      <c r="AOD306" s="7"/>
      <c r="AOE306" s="7"/>
      <c r="AOF306" s="7"/>
      <c r="AOG306" s="7"/>
      <c r="AOH306" s="7"/>
      <c r="AOI306" s="7"/>
      <c r="AOJ306" s="7"/>
      <c r="AOK306" s="7"/>
      <c r="AOL306" s="7"/>
      <c r="AOM306" s="7"/>
      <c r="AON306" s="7"/>
      <c r="AOO306" s="7"/>
      <c r="AOP306" s="7"/>
      <c r="AOQ306" s="7"/>
      <c r="AOR306" s="7"/>
      <c r="AOS306" s="7"/>
      <c r="AOT306" s="7"/>
      <c r="AOU306" s="7"/>
      <c r="AOV306" s="7"/>
      <c r="AOW306" s="7"/>
      <c r="AOX306" s="7"/>
      <c r="AOY306" s="7"/>
      <c r="AOZ306" s="7"/>
      <c r="APA306" s="7"/>
      <c r="APB306" s="7"/>
      <c r="APC306" s="7"/>
      <c r="APD306" s="7"/>
      <c r="APE306" s="7"/>
      <c r="APF306" s="7"/>
      <c r="APG306" s="7"/>
      <c r="APH306" s="7"/>
      <c r="API306" s="7"/>
      <c r="APJ306" s="7"/>
      <c r="APK306" s="7"/>
      <c r="APL306" s="7"/>
      <c r="APM306" s="7"/>
      <c r="APN306" s="7"/>
      <c r="APO306" s="7"/>
      <c r="APP306" s="7"/>
      <c r="APQ306" s="7"/>
      <c r="APR306" s="7"/>
      <c r="APS306" s="7"/>
      <c r="APT306" s="7"/>
      <c r="APU306" s="7"/>
      <c r="APV306" s="7"/>
      <c r="APW306" s="7"/>
      <c r="APX306" s="7"/>
      <c r="APY306" s="7"/>
      <c r="APZ306" s="7"/>
      <c r="AQA306" s="7"/>
      <c r="AQB306" s="7"/>
      <c r="AQC306" s="7"/>
      <c r="AQD306" s="7"/>
      <c r="AQE306" s="7"/>
      <c r="AQF306" s="7"/>
      <c r="AQG306" s="7"/>
      <c r="AQH306" s="7"/>
      <c r="AQI306" s="7"/>
      <c r="AQJ306" s="7"/>
      <c r="AQK306" s="7"/>
      <c r="AQL306" s="7"/>
      <c r="AQM306" s="7"/>
      <c r="AQN306" s="7"/>
      <c r="AQO306" s="7"/>
      <c r="AQP306" s="7"/>
      <c r="AQQ306" s="7"/>
      <c r="AQR306" s="7"/>
      <c r="AQS306" s="7"/>
      <c r="AQT306" s="7"/>
      <c r="AQU306" s="7"/>
      <c r="AQV306" s="7"/>
      <c r="AQW306" s="7"/>
      <c r="AQX306" s="7"/>
      <c r="AQY306" s="7"/>
      <c r="AQZ306" s="7"/>
      <c r="ARA306" s="7"/>
      <c r="ARB306" s="7"/>
      <c r="ARC306" s="7"/>
      <c r="ARD306" s="7"/>
      <c r="ARE306" s="7"/>
      <c r="ARF306" s="7"/>
      <c r="ARG306" s="7"/>
      <c r="ARH306" s="7"/>
      <c r="ARI306" s="7"/>
      <c r="ARJ306" s="7"/>
      <c r="ARK306" s="7"/>
      <c r="ARL306" s="7"/>
      <c r="ARM306" s="7"/>
      <c r="ARN306" s="7"/>
      <c r="ARO306" s="7"/>
      <c r="ARP306" s="7"/>
      <c r="ARQ306" s="7"/>
      <c r="ARR306" s="7"/>
      <c r="ARS306" s="7"/>
      <c r="ART306" s="7"/>
      <c r="ARU306" s="7"/>
      <c r="ARV306" s="7"/>
      <c r="ARW306" s="7"/>
      <c r="ARX306" s="7"/>
      <c r="ARY306" s="7"/>
      <c r="ARZ306" s="7"/>
      <c r="ASA306" s="7"/>
      <c r="ASB306" s="7"/>
      <c r="ASC306" s="7"/>
      <c r="ASD306" s="7"/>
      <c r="ASE306" s="7"/>
      <c r="ASF306" s="7"/>
      <c r="ASG306" s="7"/>
      <c r="ASH306" s="7"/>
      <c r="ASI306" s="7"/>
      <c r="ASJ306" s="7"/>
      <c r="ASK306" s="7"/>
      <c r="ASL306" s="7"/>
      <c r="ASM306" s="7"/>
      <c r="ASN306" s="7"/>
      <c r="ASO306" s="7"/>
      <c r="ASP306" s="7"/>
      <c r="ASQ306" s="7"/>
      <c r="ASR306" s="7"/>
      <c r="ASS306" s="7"/>
      <c r="AST306" s="7"/>
      <c r="ASU306" s="7"/>
      <c r="ASV306" s="7"/>
      <c r="ASW306" s="7"/>
      <c r="ASX306" s="7"/>
      <c r="ASY306" s="7"/>
      <c r="ASZ306" s="7"/>
      <c r="ATA306" s="7"/>
      <c r="ATB306" s="7"/>
      <c r="ATC306" s="7"/>
      <c r="ATD306" s="7"/>
      <c r="ATE306" s="7"/>
      <c r="ATF306" s="7"/>
      <c r="ATG306" s="7"/>
      <c r="ATH306" s="7"/>
      <c r="ATI306" s="7"/>
      <c r="ATJ306" s="7"/>
      <c r="ATK306" s="7"/>
      <c r="ATL306" s="7"/>
      <c r="ATM306" s="7"/>
      <c r="ATN306" s="7"/>
      <c r="ATO306" s="7"/>
      <c r="ATP306" s="7"/>
      <c r="ATQ306" s="7"/>
      <c r="ATR306" s="7"/>
      <c r="ATS306" s="7"/>
      <c r="ATT306" s="7"/>
      <c r="ATU306" s="7"/>
      <c r="ATV306" s="7"/>
      <c r="ATW306" s="7"/>
      <c r="ATX306" s="7"/>
      <c r="ATY306" s="7"/>
      <c r="ATZ306" s="7"/>
      <c r="AUA306" s="7"/>
      <c r="AUB306" s="7"/>
      <c r="AUC306" s="7"/>
      <c r="AUD306" s="7"/>
      <c r="AUE306" s="7"/>
      <c r="AUF306" s="7"/>
      <c r="AUG306" s="7"/>
      <c r="AUH306" s="7"/>
      <c r="AUI306" s="7"/>
      <c r="AUJ306" s="7"/>
      <c r="AUK306" s="7"/>
      <c r="AUL306" s="7"/>
      <c r="AUM306" s="7"/>
      <c r="AUN306" s="7"/>
      <c r="AUO306" s="7"/>
      <c r="AUP306" s="7"/>
      <c r="AUQ306" s="7"/>
      <c r="AUR306" s="7"/>
      <c r="AUS306" s="7"/>
      <c r="AUT306" s="7"/>
      <c r="AUU306" s="7"/>
      <c r="AUV306" s="7"/>
      <c r="AUW306" s="7"/>
      <c r="AUX306" s="7"/>
      <c r="AUY306" s="7"/>
      <c r="AUZ306" s="7"/>
      <c r="AVA306" s="7"/>
      <c r="AVB306" s="7"/>
      <c r="AVC306" s="7"/>
      <c r="AVD306" s="7"/>
      <c r="AVE306" s="7"/>
      <c r="AVF306" s="7"/>
      <c r="AVG306" s="7"/>
      <c r="AVH306" s="7"/>
      <c r="AVI306" s="7"/>
      <c r="AVJ306" s="7"/>
      <c r="AVK306" s="7"/>
      <c r="AVL306" s="7"/>
      <c r="AVM306" s="7"/>
      <c r="AVN306" s="7"/>
      <c r="AVO306" s="7"/>
      <c r="AVP306" s="7"/>
      <c r="AVQ306" s="7"/>
      <c r="AVR306" s="7"/>
      <c r="AVS306" s="7"/>
      <c r="AVT306" s="7"/>
      <c r="AVU306" s="7"/>
      <c r="AVV306" s="7"/>
      <c r="AVW306" s="7"/>
      <c r="AVX306" s="7"/>
      <c r="AVY306" s="7"/>
      <c r="AVZ306" s="7"/>
      <c r="AWA306" s="7"/>
      <c r="AWB306" s="7"/>
      <c r="AWC306" s="7"/>
      <c r="AWD306" s="7"/>
      <c r="AWE306" s="7"/>
      <c r="AWF306" s="7"/>
      <c r="AWG306" s="7"/>
      <c r="AWH306" s="7"/>
      <c r="AWI306" s="7"/>
      <c r="AWJ306" s="7"/>
      <c r="AWK306" s="7"/>
      <c r="AWL306" s="7"/>
      <c r="AWM306" s="7"/>
      <c r="AWN306" s="7"/>
      <c r="AWO306" s="7"/>
      <c r="AWP306" s="7"/>
      <c r="AWQ306" s="7"/>
      <c r="AWR306" s="7"/>
      <c r="AWS306" s="7"/>
      <c r="AWT306" s="7"/>
      <c r="AWU306" s="7"/>
      <c r="AWV306" s="7"/>
      <c r="AWW306" s="7"/>
      <c r="AWX306" s="7"/>
      <c r="AWY306" s="7"/>
      <c r="AWZ306" s="7"/>
      <c r="AXA306" s="7"/>
      <c r="AXB306" s="7"/>
      <c r="AXC306" s="7"/>
      <c r="AXD306" s="7"/>
      <c r="AXE306" s="7"/>
      <c r="AXF306" s="7"/>
      <c r="AXG306" s="7"/>
      <c r="AXH306" s="7"/>
      <c r="AXI306" s="7"/>
      <c r="AXJ306" s="7"/>
      <c r="AXK306" s="7"/>
      <c r="AXL306" s="7"/>
      <c r="AXM306" s="7"/>
      <c r="AXN306" s="7"/>
      <c r="AXO306" s="7"/>
      <c r="AXP306" s="7"/>
      <c r="AXQ306" s="7"/>
      <c r="AXR306" s="7"/>
      <c r="AXS306" s="7"/>
      <c r="AXT306" s="7"/>
      <c r="AXU306" s="7"/>
      <c r="AXV306" s="7"/>
      <c r="AXW306" s="7"/>
      <c r="AXX306" s="7"/>
      <c r="AXY306" s="7"/>
      <c r="AXZ306" s="7"/>
      <c r="AYA306" s="7"/>
      <c r="AYB306" s="7"/>
      <c r="AYC306" s="7"/>
      <c r="AYD306" s="7"/>
      <c r="AYE306" s="7"/>
      <c r="AYF306" s="7"/>
      <c r="AYG306" s="7"/>
      <c r="AYH306" s="7"/>
      <c r="AYI306" s="7"/>
      <c r="AYJ306" s="7"/>
      <c r="AYK306" s="7"/>
      <c r="AYL306" s="7"/>
      <c r="AYM306" s="7"/>
      <c r="AYN306" s="7"/>
      <c r="AYO306" s="7"/>
      <c r="AYP306" s="7"/>
      <c r="AYQ306" s="7"/>
      <c r="AYR306" s="7"/>
      <c r="AYS306" s="7"/>
      <c r="AYT306" s="7"/>
      <c r="AYU306" s="7"/>
      <c r="AYV306" s="7"/>
      <c r="AYW306" s="7"/>
      <c r="AYX306" s="7"/>
      <c r="AYY306" s="7"/>
      <c r="AYZ306" s="7"/>
      <c r="AZA306" s="7"/>
      <c r="AZB306" s="7"/>
      <c r="AZC306" s="7"/>
      <c r="AZD306" s="7"/>
      <c r="AZE306" s="7"/>
      <c r="AZF306" s="7"/>
      <c r="AZG306" s="7"/>
      <c r="AZH306" s="7"/>
      <c r="AZI306" s="7"/>
      <c r="AZJ306" s="7"/>
      <c r="AZK306" s="7"/>
      <c r="AZL306" s="7"/>
      <c r="AZM306" s="7"/>
      <c r="AZN306" s="7"/>
      <c r="AZO306" s="7"/>
      <c r="AZP306" s="7"/>
      <c r="AZQ306" s="7"/>
      <c r="AZR306" s="7"/>
      <c r="AZS306" s="7"/>
      <c r="AZT306" s="7"/>
      <c r="AZU306" s="7"/>
      <c r="AZV306" s="7"/>
      <c r="AZW306" s="7"/>
      <c r="AZX306" s="7"/>
      <c r="AZY306" s="7"/>
      <c r="AZZ306" s="7"/>
      <c r="BAA306" s="7"/>
      <c r="BAB306" s="7"/>
      <c r="BAC306" s="7"/>
      <c r="BAD306" s="7"/>
      <c r="BAE306" s="7"/>
      <c r="BAF306" s="7"/>
      <c r="BAG306" s="7"/>
      <c r="BAH306" s="7"/>
      <c r="BAI306" s="7"/>
      <c r="BAJ306" s="7"/>
      <c r="BAK306" s="7"/>
      <c r="BAL306" s="7"/>
      <c r="BAM306" s="7"/>
      <c r="BAN306" s="7"/>
      <c r="BAO306" s="7"/>
      <c r="BAP306" s="7"/>
      <c r="BAQ306" s="7"/>
      <c r="BAR306" s="7"/>
      <c r="BAS306" s="7"/>
      <c r="BAT306" s="7"/>
      <c r="BAU306" s="7"/>
      <c r="BAV306" s="7"/>
      <c r="BAW306" s="7"/>
      <c r="BAX306" s="7"/>
      <c r="BAY306" s="7"/>
      <c r="BAZ306" s="7"/>
      <c r="BBA306" s="7"/>
      <c r="BBB306" s="7"/>
      <c r="BBC306" s="7"/>
      <c r="BBD306" s="7"/>
      <c r="BBE306" s="7"/>
      <c r="BBF306" s="7"/>
      <c r="BBG306" s="7"/>
      <c r="BBH306" s="7"/>
      <c r="BBI306" s="7"/>
      <c r="BBJ306" s="7"/>
      <c r="BBK306" s="7"/>
      <c r="BBL306" s="7"/>
      <c r="BBM306" s="7"/>
      <c r="BBN306" s="7"/>
      <c r="BBO306" s="7"/>
      <c r="BBP306" s="7"/>
      <c r="BBQ306" s="7"/>
      <c r="BBR306" s="7"/>
      <c r="BBS306" s="7"/>
      <c r="BBT306" s="7"/>
      <c r="BBU306" s="7"/>
      <c r="BBV306" s="7"/>
      <c r="BBW306" s="7"/>
      <c r="BBX306" s="7"/>
      <c r="BBY306" s="7"/>
      <c r="BBZ306" s="7"/>
      <c r="BCA306" s="7"/>
      <c r="BCB306" s="7"/>
      <c r="BCC306" s="7"/>
      <c r="BCD306" s="7"/>
      <c r="BCE306" s="7"/>
      <c r="BCF306" s="7"/>
      <c r="BCG306" s="7"/>
      <c r="BCH306" s="7"/>
      <c r="BCI306" s="7"/>
      <c r="BCJ306" s="7"/>
      <c r="BCK306" s="7"/>
      <c r="BCL306" s="7"/>
      <c r="BCM306" s="7"/>
      <c r="BCN306" s="7"/>
      <c r="BCO306" s="7"/>
      <c r="BCP306" s="7"/>
      <c r="BCQ306" s="7"/>
      <c r="BCR306" s="7"/>
      <c r="BCS306" s="7"/>
      <c r="BCT306" s="7"/>
      <c r="BCU306" s="7"/>
      <c r="BCV306" s="7"/>
      <c r="BCW306" s="7"/>
      <c r="BCX306" s="7"/>
      <c r="BCY306" s="7"/>
      <c r="BCZ306" s="7"/>
      <c r="BDA306" s="7"/>
      <c r="BDB306" s="7"/>
      <c r="BDC306" s="7"/>
      <c r="BDD306" s="7"/>
      <c r="BDE306" s="7"/>
      <c r="BDF306" s="7"/>
      <c r="BDG306" s="7"/>
      <c r="BDH306" s="7"/>
      <c r="BDI306" s="7"/>
      <c r="BDJ306" s="7"/>
      <c r="BDK306" s="7"/>
      <c r="BDL306" s="7"/>
      <c r="BDM306" s="7"/>
      <c r="BDN306" s="7"/>
      <c r="BDO306" s="7"/>
      <c r="BDP306" s="7"/>
      <c r="BDQ306" s="7"/>
      <c r="BDR306" s="7"/>
      <c r="BDS306" s="7"/>
      <c r="BDT306" s="7"/>
      <c r="BDU306" s="7"/>
      <c r="BDV306" s="7"/>
      <c r="BDW306" s="7"/>
      <c r="BDX306" s="7"/>
      <c r="BDY306" s="7"/>
      <c r="BDZ306" s="7"/>
      <c r="BEA306" s="7"/>
      <c r="BEB306" s="7"/>
      <c r="BEC306" s="7"/>
      <c r="BED306" s="7"/>
      <c r="BEE306" s="7"/>
      <c r="BEF306" s="7"/>
      <c r="BEG306" s="7"/>
      <c r="BEH306" s="7"/>
      <c r="BEI306" s="7"/>
      <c r="BEJ306" s="7"/>
      <c r="BEK306" s="7"/>
      <c r="BEL306" s="7"/>
      <c r="BEM306" s="7"/>
      <c r="BEN306" s="7"/>
      <c r="BEO306" s="7"/>
      <c r="BEP306" s="7"/>
      <c r="BEQ306" s="7"/>
      <c r="BER306" s="7"/>
      <c r="BES306" s="7"/>
      <c r="BET306" s="7"/>
      <c r="BEU306" s="7"/>
      <c r="BEV306" s="7"/>
      <c r="BEW306" s="7"/>
      <c r="BEX306" s="7"/>
      <c r="BEY306" s="7"/>
      <c r="BEZ306" s="7"/>
      <c r="BFA306" s="7"/>
      <c r="BFB306" s="7"/>
      <c r="BFC306" s="7"/>
      <c r="BFD306" s="7"/>
      <c r="BFE306" s="7"/>
      <c r="BFF306" s="7"/>
      <c r="BFG306" s="7"/>
      <c r="BFH306" s="7"/>
      <c r="BFI306" s="7"/>
      <c r="BFJ306" s="7"/>
      <c r="BFK306" s="7"/>
      <c r="BFL306" s="7"/>
      <c r="BFM306" s="7"/>
      <c r="BFN306" s="7"/>
      <c r="BFO306" s="7"/>
      <c r="BFP306" s="7"/>
      <c r="BFQ306" s="7"/>
      <c r="BFR306" s="7"/>
      <c r="BFS306" s="7"/>
      <c r="BFT306" s="7"/>
      <c r="BFU306" s="7"/>
      <c r="BFV306" s="7"/>
      <c r="BFW306" s="7"/>
      <c r="BFX306" s="7"/>
      <c r="BFY306" s="7"/>
      <c r="BFZ306" s="7"/>
      <c r="BGA306" s="7"/>
      <c r="BGB306" s="7"/>
      <c r="BGC306" s="7"/>
      <c r="BGD306" s="7"/>
      <c r="BGE306" s="7"/>
      <c r="BGF306" s="7"/>
      <c r="BGG306" s="7"/>
      <c r="BGH306" s="7"/>
      <c r="BGI306" s="7"/>
      <c r="BGJ306" s="7"/>
      <c r="BGK306" s="7"/>
      <c r="BGL306" s="7"/>
      <c r="BGM306" s="7"/>
      <c r="BGN306" s="7"/>
      <c r="BGO306" s="7"/>
      <c r="BGP306" s="7"/>
      <c r="BGQ306" s="7"/>
      <c r="BGR306" s="7"/>
      <c r="BGS306" s="7"/>
      <c r="BGT306" s="7"/>
      <c r="BGU306" s="7"/>
      <c r="BGV306" s="7"/>
      <c r="BGW306" s="7"/>
      <c r="BGX306" s="7"/>
      <c r="BGY306" s="7"/>
      <c r="BGZ306" s="7"/>
      <c r="BHA306" s="7"/>
      <c r="BHB306" s="7"/>
      <c r="BHC306" s="7"/>
      <c r="BHD306" s="7"/>
      <c r="BHE306" s="7"/>
      <c r="BHF306" s="7"/>
      <c r="BHG306" s="7"/>
      <c r="BHH306" s="7"/>
      <c r="BHI306" s="7"/>
      <c r="BHJ306" s="7"/>
      <c r="BHK306" s="7"/>
      <c r="BHL306" s="7"/>
      <c r="BHM306" s="7"/>
      <c r="BHN306" s="7"/>
      <c r="BHO306" s="7"/>
      <c r="BHP306" s="7"/>
      <c r="BHQ306" s="7"/>
      <c r="BHR306" s="7"/>
      <c r="BHS306" s="7"/>
      <c r="BHT306" s="7"/>
      <c r="BHU306" s="7"/>
      <c r="BHV306" s="7"/>
      <c r="BHW306" s="7"/>
      <c r="BHX306" s="7"/>
      <c r="BHY306" s="7"/>
      <c r="BHZ306" s="7"/>
      <c r="BIA306" s="7"/>
      <c r="BIB306" s="7"/>
      <c r="BIC306" s="7"/>
      <c r="BID306" s="7"/>
      <c r="BIE306" s="7"/>
      <c r="BIF306" s="7"/>
      <c r="BIG306" s="7"/>
      <c r="BIH306" s="7"/>
      <c r="BII306" s="7"/>
      <c r="BIJ306" s="7"/>
      <c r="BIK306" s="7"/>
      <c r="BIL306" s="7"/>
      <c r="BIM306" s="7"/>
      <c r="BIN306" s="7"/>
      <c r="BIO306" s="7"/>
      <c r="BIP306" s="7"/>
      <c r="BIQ306" s="7"/>
      <c r="BIR306" s="7"/>
      <c r="BIS306" s="7"/>
      <c r="BIT306" s="7"/>
      <c r="BIU306" s="7"/>
      <c r="BIV306" s="7"/>
      <c r="BIW306" s="7"/>
      <c r="BIX306" s="7"/>
      <c r="BIY306" s="7"/>
      <c r="BIZ306" s="7"/>
      <c r="BJA306" s="7"/>
      <c r="BJB306" s="7"/>
      <c r="BJC306" s="7"/>
      <c r="BJD306" s="7"/>
      <c r="BJE306" s="7"/>
      <c r="BJF306" s="7"/>
      <c r="BJG306" s="7"/>
      <c r="BJH306" s="7"/>
      <c r="BJI306" s="7"/>
      <c r="BJJ306" s="7"/>
      <c r="BJK306" s="7"/>
      <c r="BJL306" s="7"/>
      <c r="BJM306" s="7"/>
      <c r="BJN306" s="7"/>
      <c r="BJO306" s="7"/>
      <c r="BJP306" s="7"/>
      <c r="BJQ306" s="7"/>
      <c r="BJR306" s="7"/>
      <c r="BJS306" s="7"/>
      <c r="BJT306" s="7"/>
      <c r="BJU306" s="7"/>
      <c r="BJV306" s="7"/>
      <c r="BJW306" s="7"/>
      <c r="BJX306" s="7"/>
      <c r="BJY306" s="7"/>
      <c r="BJZ306" s="7"/>
      <c r="BKA306" s="7"/>
      <c r="BKB306" s="7"/>
      <c r="BKC306" s="7"/>
      <c r="BKD306" s="7"/>
      <c r="BKE306" s="7"/>
      <c r="BKF306" s="7"/>
      <c r="BKG306" s="7"/>
      <c r="BKH306" s="7"/>
      <c r="BKI306" s="7"/>
      <c r="BKJ306" s="7"/>
      <c r="BKK306" s="7"/>
      <c r="BKL306" s="7"/>
      <c r="BKM306" s="7"/>
      <c r="BKN306" s="7"/>
      <c r="BKO306" s="7"/>
      <c r="BKP306" s="7"/>
      <c r="BKQ306" s="7"/>
      <c r="BKR306" s="7"/>
      <c r="BKS306" s="7"/>
      <c r="BKT306" s="7"/>
      <c r="BKU306" s="7"/>
      <c r="BKV306" s="7"/>
      <c r="BKW306" s="7"/>
      <c r="BKX306" s="7"/>
      <c r="BKY306" s="7"/>
      <c r="BKZ306" s="7"/>
      <c r="BLA306" s="7"/>
      <c r="BLB306" s="7"/>
      <c r="BLC306" s="7"/>
      <c r="BLD306" s="7"/>
      <c r="BLE306" s="7"/>
      <c r="BLF306" s="7"/>
      <c r="BLG306" s="7"/>
      <c r="BLH306" s="7"/>
      <c r="BLI306" s="7"/>
      <c r="BLJ306" s="7"/>
      <c r="BLK306" s="7"/>
      <c r="BLL306" s="7"/>
      <c r="BLM306" s="7"/>
      <c r="BLN306" s="7"/>
      <c r="BLO306" s="7"/>
      <c r="BLP306" s="7"/>
      <c r="BLQ306" s="7"/>
      <c r="BLR306" s="7"/>
      <c r="BLS306" s="7"/>
      <c r="BLT306" s="7"/>
      <c r="BLU306" s="7"/>
      <c r="BLV306" s="7"/>
      <c r="BLW306" s="7"/>
      <c r="BLX306" s="7"/>
      <c r="BLY306" s="7"/>
      <c r="BLZ306" s="7"/>
      <c r="BMA306" s="7"/>
      <c r="BMB306" s="7"/>
      <c r="BMC306" s="7"/>
      <c r="BMD306" s="7"/>
      <c r="BME306" s="7"/>
      <c r="BMF306" s="7"/>
      <c r="BMG306" s="7"/>
      <c r="BMH306" s="7"/>
      <c r="BMI306" s="7"/>
      <c r="BMJ306" s="7"/>
      <c r="BMK306" s="7"/>
      <c r="BML306" s="7"/>
      <c r="BMM306" s="7"/>
      <c r="BMN306" s="7"/>
      <c r="BMO306" s="7"/>
      <c r="BMP306" s="7"/>
      <c r="BMQ306" s="7"/>
      <c r="BMR306" s="7"/>
      <c r="BMS306" s="7"/>
      <c r="BMT306" s="7"/>
      <c r="BMU306" s="7"/>
      <c r="BMV306" s="7"/>
      <c r="BMW306" s="7"/>
      <c r="BMX306" s="7"/>
      <c r="BMY306" s="7"/>
      <c r="BMZ306" s="7"/>
      <c r="BNA306" s="7"/>
      <c r="BNB306" s="7"/>
      <c r="BNC306" s="7"/>
      <c r="BND306" s="7"/>
      <c r="BNE306" s="7"/>
      <c r="BNF306" s="7"/>
      <c r="BNG306" s="7"/>
      <c r="BNH306" s="7"/>
      <c r="BNI306" s="7"/>
      <c r="BNJ306" s="7"/>
      <c r="BNK306" s="7"/>
      <c r="BNL306" s="7"/>
      <c r="BNM306" s="7"/>
      <c r="BNN306" s="7"/>
      <c r="BNO306" s="7"/>
      <c r="BNP306" s="7"/>
      <c r="BNQ306" s="7"/>
      <c r="BNR306" s="7"/>
      <c r="BNS306" s="7"/>
      <c r="BNT306" s="7"/>
      <c r="BNU306" s="7"/>
      <c r="BNV306" s="7"/>
      <c r="BNW306" s="7"/>
      <c r="BNX306" s="7"/>
      <c r="BNY306" s="7"/>
      <c r="BNZ306" s="7"/>
      <c r="BOA306" s="7"/>
      <c r="BOB306" s="7"/>
      <c r="BOC306" s="7"/>
      <c r="BOD306" s="7"/>
      <c r="BOE306" s="7"/>
      <c r="BOF306" s="7"/>
      <c r="BOG306" s="7"/>
      <c r="BOH306" s="7"/>
      <c r="BOI306" s="7"/>
      <c r="BOJ306" s="7"/>
      <c r="BOK306" s="7"/>
      <c r="BOL306" s="7"/>
      <c r="BOM306" s="7"/>
      <c r="BON306" s="7"/>
      <c r="BOO306" s="7"/>
      <c r="BOP306" s="7"/>
      <c r="BOQ306" s="7"/>
      <c r="BOR306" s="7"/>
      <c r="BOS306" s="7"/>
      <c r="BOT306" s="7"/>
      <c r="BOU306" s="7"/>
      <c r="BOV306" s="7"/>
      <c r="BOW306" s="7"/>
      <c r="BOX306" s="7"/>
      <c r="BOY306" s="7"/>
      <c r="BOZ306" s="7"/>
      <c r="BPA306" s="7"/>
      <c r="BPB306" s="7"/>
      <c r="BPC306" s="7"/>
      <c r="BPD306" s="7"/>
      <c r="BPE306" s="7"/>
      <c r="BPF306" s="7"/>
      <c r="BPG306" s="7"/>
      <c r="BPH306" s="7"/>
      <c r="BPI306" s="7"/>
      <c r="BPJ306" s="7"/>
      <c r="BPK306" s="7"/>
      <c r="BPL306" s="7"/>
      <c r="BPM306" s="7"/>
      <c r="BPN306" s="7"/>
      <c r="BPO306" s="7"/>
      <c r="BPP306" s="7"/>
      <c r="BPQ306" s="7"/>
      <c r="BPR306" s="7"/>
      <c r="BPS306" s="7"/>
      <c r="BPT306" s="7"/>
      <c r="BPU306" s="7"/>
      <c r="BPV306" s="7"/>
      <c r="BPW306" s="7"/>
      <c r="BPX306" s="7"/>
      <c r="BPY306" s="7"/>
      <c r="BPZ306" s="7"/>
      <c r="BQA306" s="7"/>
      <c r="BQB306" s="7"/>
      <c r="BQC306" s="7"/>
      <c r="BQD306" s="7"/>
      <c r="BQE306" s="7"/>
      <c r="BQF306" s="7"/>
      <c r="BQG306" s="7"/>
      <c r="BQH306" s="7"/>
      <c r="BQI306" s="7"/>
      <c r="BQJ306" s="7"/>
      <c r="BQK306" s="7"/>
      <c r="BQL306" s="7"/>
      <c r="BQM306" s="7"/>
      <c r="BQN306" s="7"/>
      <c r="BQO306" s="7"/>
      <c r="BQP306" s="7"/>
      <c r="BQQ306" s="7"/>
      <c r="BQR306" s="7"/>
      <c r="BQS306" s="7"/>
      <c r="BQT306" s="7"/>
      <c r="BQU306" s="7"/>
      <c r="BQV306" s="7"/>
      <c r="BQW306" s="7"/>
      <c r="BQX306" s="7"/>
      <c r="BQY306" s="7"/>
      <c r="BQZ306" s="7"/>
      <c r="BRA306" s="7"/>
      <c r="BRB306" s="7"/>
      <c r="BRC306" s="7"/>
      <c r="BRD306" s="7"/>
      <c r="BRE306" s="7"/>
      <c r="BRF306" s="7"/>
      <c r="BRG306" s="7"/>
      <c r="BRH306" s="7"/>
      <c r="BRI306" s="7"/>
      <c r="BRJ306" s="7"/>
      <c r="BRK306" s="7"/>
      <c r="BRL306" s="7"/>
      <c r="BRM306" s="7"/>
      <c r="BRN306" s="7"/>
      <c r="BRO306" s="7"/>
      <c r="BRP306" s="7"/>
      <c r="BRQ306" s="7"/>
      <c r="BRR306" s="7"/>
      <c r="BRS306" s="7"/>
      <c r="BRT306" s="7"/>
      <c r="BRU306" s="7"/>
      <c r="BRV306" s="7"/>
      <c r="BRW306" s="7"/>
      <c r="BRX306" s="7"/>
      <c r="BRY306" s="7"/>
      <c r="BRZ306" s="7"/>
      <c r="BSA306" s="7"/>
      <c r="BSB306" s="7"/>
      <c r="BSC306" s="7"/>
      <c r="BSD306" s="7"/>
      <c r="BSE306" s="7"/>
      <c r="BSF306" s="7"/>
      <c r="BSG306" s="7"/>
      <c r="BSH306" s="7"/>
      <c r="BSI306" s="7"/>
      <c r="BSJ306" s="7"/>
      <c r="BSK306" s="7"/>
      <c r="BSL306" s="7"/>
      <c r="BSM306" s="7"/>
      <c r="BSN306" s="7"/>
      <c r="BSO306" s="7"/>
      <c r="BSP306" s="7"/>
      <c r="BSQ306" s="7"/>
      <c r="BSR306" s="7"/>
      <c r="BSS306" s="7"/>
      <c r="BST306" s="7"/>
      <c r="BSU306" s="7"/>
      <c r="BSV306" s="7"/>
      <c r="BSW306" s="7"/>
      <c r="BSX306" s="7"/>
      <c r="BSY306" s="7"/>
      <c r="BSZ306" s="7"/>
      <c r="BTA306" s="7"/>
      <c r="BTB306" s="7"/>
      <c r="BTC306" s="7"/>
      <c r="BTD306" s="7"/>
      <c r="BTE306" s="7"/>
      <c r="BTF306" s="7"/>
      <c r="BTG306" s="7"/>
      <c r="BTH306" s="7"/>
      <c r="BTI306" s="7"/>
      <c r="BTJ306" s="7"/>
      <c r="BTK306" s="7"/>
      <c r="BTL306" s="7"/>
      <c r="BTM306" s="7"/>
      <c r="BTN306" s="7"/>
      <c r="BTO306" s="7"/>
      <c r="BTP306" s="7"/>
      <c r="BTQ306" s="7"/>
      <c r="BTR306" s="7"/>
      <c r="BTS306" s="7"/>
      <c r="BTT306" s="7"/>
      <c r="BTU306" s="7"/>
      <c r="BTV306" s="7"/>
      <c r="BTW306" s="7"/>
      <c r="BTX306" s="7"/>
      <c r="BTY306" s="7"/>
      <c r="BTZ306" s="7"/>
      <c r="BUA306" s="7"/>
      <c r="BUB306" s="7"/>
      <c r="BUC306" s="7"/>
      <c r="BUD306" s="7"/>
      <c r="BUE306" s="7"/>
      <c r="BUF306" s="7"/>
      <c r="BUG306" s="7"/>
      <c r="BUH306" s="7"/>
      <c r="BUI306" s="7"/>
      <c r="BUJ306" s="7"/>
      <c r="BUK306" s="7"/>
      <c r="BUL306" s="7"/>
      <c r="BUM306" s="7"/>
      <c r="BUN306" s="7"/>
      <c r="BUO306" s="7"/>
      <c r="BUP306" s="7"/>
      <c r="BUQ306" s="7"/>
      <c r="BUR306" s="7"/>
      <c r="BUS306" s="7"/>
      <c r="BUT306" s="7"/>
      <c r="BUU306" s="7"/>
      <c r="BUV306" s="7"/>
      <c r="BUW306" s="7"/>
      <c r="BUX306" s="7"/>
      <c r="BUY306" s="7"/>
      <c r="BUZ306" s="7"/>
      <c r="BVA306" s="7"/>
      <c r="BVB306" s="7"/>
      <c r="BVC306" s="7"/>
      <c r="BVD306" s="7"/>
      <c r="BVE306" s="7"/>
      <c r="BVF306" s="7"/>
      <c r="BVG306" s="7"/>
      <c r="BVH306" s="7"/>
      <c r="BVI306" s="7"/>
      <c r="BVJ306" s="7"/>
      <c r="BVK306" s="7"/>
      <c r="BVL306" s="7"/>
      <c r="BVM306" s="7"/>
      <c r="BVN306" s="7"/>
      <c r="BVO306" s="7"/>
      <c r="BVP306" s="7"/>
      <c r="BVQ306" s="7"/>
      <c r="BVR306" s="7"/>
      <c r="BVS306" s="7"/>
      <c r="BVT306" s="7"/>
      <c r="BVU306" s="7"/>
      <c r="BVV306" s="7"/>
      <c r="BVW306" s="7"/>
      <c r="BVX306" s="7"/>
      <c r="BVY306" s="7"/>
      <c r="BVZ306" s="7"/>
      <c r="BWA306" s="7"/>
      <c r="BWB306" s="7"/>
      <c r="BWC306" s="7"/>
      <c r="BWD306" s="7"/>
      <c r="BWE306" s="7"/>
      <c r="BWF306" s="7"/>
      <c r="BWG306" s="7"/>
      <c r="BWH306" s="7"/>
      <c r="BWI306" s="7"/>
      <c r="BWJ306" s="7"/>
      <c r="BWK306" s="7"/>
      <c r="BWL306" s="7"/>
      <c r="BWM306" s="7"/>
      <c r="BWN306" s="7"/>
      <c r="BWO306" s="7"/>
      <c r="BWP306" s="7"/>
      <c r="BWQ306" s="7"/>
      <c r="BWR306" s="7"/>
      <c r="BWS306" s="7"/>
      <c r="BWT306" s="7"/>
      <c r="BWU306" s="7"/>
      <c r="BWV306" s="7"/>
      <c r="BWW306" s="7"/>
      <c r="BWX306" s="7"/>
      <c r="BWY306" s="7"/>
      <c r="BWZ306" s="7"/>
      <c r="BXA306" s="7"/>
      <c r="BXB306" s="7"/>
      <c r="BXC306" s="7"/>
      <c r="BXD306" s="7"/>
      <c r="BXE306" s="7"/>
      <c r="BXF306" s="7"/>
      <c r="BXG306" s="7"/>
      <c r="BXH306" s="7"/>
      <c r="BXI306" s="7"/>
      <c r="BXJ306" s="7"/>
      <c r="BXK306" s="7"/>
      <c r="BXL306" s="7"/>
      <c r="BXM306" s="7"/>
      <c r="BXN306" s="7"/>
      <c r="BXO306" s="7"/>
      <c r="BXP306" s="7"/>
      <c r="BXQ306" s="7"/>
      <c r="BXR306" s="7"/>
      <c r="BXS306" s="7"/>
      <c r="BXT306" s="7"/>
      <c r="BXU306" s="7"/>
      <c r="BXV306" s="7"/>
      <c r="BXW306" s="7"/>
      <c r="BXX306" s="7"/>
      <c r="BXY306" s="7"/>
      <c r="BXZ306" s="7"/>
      <c r="BYA306" s="7"/>
      <c r="BYB306" s="7"/>
      <c r="BYC306" s="7"/>
      <c r="BYD306" s="7"/>
      <c r="BYE306" s="7"/>
      <c r="BYF306" s="7"/>
      <c r="BYG306" s="7"/>
      <c r="BYH306" s="7"/>
      <c r="BYI306" s="7"/>
      <c r="BYJ306" s="7"/>
      <c r="BYK306" s="7"/>
      <c r="BYL306" s="7"/>
      <c r="BYM306" s="7"/>
      <c r="BYN306" s="7"/>
      <c r="BYO306" s="7"/>
      <c r="BYP306" s="7"/>
      <c r="BYQ306" s="7"/>
      <c r="BYR306" s="7"/>
      <c r="BYS306" s="7"/>
      <c r="BYT306" s="7"/>
      <c r="BYU306" s="7"/>
      <c r="BYV306" s="7"/>
      <c r="BYW306" s="7"/>
      <c r="BYX306" s="7"/>
      <c r="BYY306" s="7"/>
      <c r="BYZ306" s="7"/>
      <c r="BZA306" s="7"/>
      <c r="BZB306" s="7"/>
      <c r="BZC306" s="7"/>
      <c r="BZD306" s="7"/>
      <c r="BZE306" s="7"/>
      <c r="BZF306" s="7"/>
      <c r="BZG306" s="7"/>
      <c r="BZH306" s="7"/>
      <c r="BZI306" s="7"/>
      <c r="BZJ306" s="7"/>
      <c r="BZK306" s="7"/>
      <c r="BZL306" s="7"/>
      <c r="BZM306" s="7"/>
      <c r="BZN306" s="7"/>
      <c r="BZO306" s="7"/>
      <c r="BZP306" s="7"/>
      <c r="BZQ306" s="7"/>
      <c r="BZR306" s="7"/>
      <c r="BZS306" s="7"/>
      <c r="BZT306" s="7"/>
      <c r="BZU306" s="7"/>
      <c r="BZV306" s="7"/>
      <c r="BZW306" s="7"/>
      <c r="BZX306" s="7"/>
      <c r="BZY306" s="7"/>
      <c r="BZZ306" s="7"/>
      <c r="CAA306" s="7"/>
      <c r="CAB306" s="7"/>
      <c r="CAC306" s="7"/>
      <c r="CAD306" s="7"/>
      <c r="CAE306" s="7"/>
      <c r="CAF306" s="7"/>
      <c r="CAG306" s="7"/>
      <c r="CAH306" s="7"/>
      <c r="CAI306" s="7"/>
      <c r="CAJ306" s="7"/>
      <c r="CAK306" s="7"/>
      <c r="CAL306" s="7"/>
      <c r="CAM306" s="7"/>
      <c r="CAN306" s="7"/>
      <c r="CAO306" s="7"/>
      <c r="CAP306" s="7"/>
      <c r="CAQ306" s="7"/>
      <c r="CAR306" s="7"/>
      <c r="CAS306" s="7"/>
      <c r="CAT306" s="7"/>
      <c r="CAU306" s="7"/>
      <c r="CAV306" s="7"/>
      <c r="CAW306" s="7"/>
      <c r="CAX306" s="7"/>
      <c r="CAY306" s="7"/>
      <c r="CAZ306" s="7"/>
      <c r="CBA306" s="7"/>
      <c r="CBB306" s="7"/>
      <c r="CBC306" s="7"/>
      <c r="CBD306" s="7"/>
      <c r="CBE306" s="7"/>
      <c r="CBF306" s="7"/>
      <c r="CBG306" s="7"/>
      <c r="CBH306" s="7"/>
      <c r="CBI306" s="7"/>
      <c r="CBJ306" s="7"/>
      <c r="CBK306" s="7"/>
      <c r="CBL306" s="7"/>
      <c r="CBM306" s="7"/>
      <c r="CBN306" s="7"/>
      <c r="CBO306" s="7"/>
      <c r="CBP306" s="7"/>
      <c r="CBQ306" s="7"/>
      <c r="CBR306" s="7"/>
      <c r="CBS306" s="7"/>
      <c r="CBT306" s="7"/>
      <c r="CBU306" s="7"/>
      <c r="CBV306" s="7"/>
      <c r="CBW306" s="7"/>
      <c r="CBX306" s="7"/>
      <c r="CBY306" s="7"/>
      <c r="CBZ306" s="7"/>
      <c r="CCA306" s="7"/>
      <c r="CCB306" s="7"/>
      <c r="CCC306" s="7"/>
      <c r="CCD306" s="7"/>
      <c r="CCE306" s="7"/>
      <c r="CCF306" s="7"/>
      <c r="CCG306" s="7"/>
      <c r="CCH306" s="7"/>
      <c r="CCI306" s="7"/>
      <c r="CCJ306" s="7"/>
      <c r="CCK306" s="7"/>
      <c r="CCL306" s="7"/>
      <c r="CCM306" s="7"/>
      <c r="CCN306" s="7"/>
      <c r="CCO306" s="7"/>
      <c r="CCP306" s="7"/>
      <c r="CCQ306" s="7"/>
      <c r="CCR306" s="7"/>
      <c r="CCS306" s="7"/>
      <c r="CCT306" s="7"/>
      <c r="CCU306" s="7"/>
      <c r="CCV306" s="7"/>
      <c r="CCW306" s="7"/>
      <c r="CCX306" s="7"/>
      <c r="CCY306" s="7"/>
      <c r="CCZ306" s="7"/>
      <c r="CDA306" s="7"/>
      <c r="CDB306" s="7"/>
      <c r="CDC306" s="7"/>
      <c r="CDD306" s="7"/>
      <c r="CDE306" s="7"/>
      <c r="CDF306" s="7"/>
      <c r="CDG306" s="7"/>
      <c r="CDH306" s="7"/>
      <c r="CDI306" s="7"/>
      <c r="CDJ306" s="7"/>
      <c r="CDK306" s="7"/>
      <c r="CDL306" s="7"/>
      <c r="CDM306" s="7"/>
      <c r="CDN306" s="7"/>
      <c r="CDO306" s="7"/>
      <c r="CDP306" s="7"/>
      <c r="CDQ306" s="7"/>
      <c r="CDR306" s="7"/>
      <c r="CDS306" s="7"/>
      <c r="CDT306" s="7"/>
      <c r="CDU306" s="7"/>
      <c r="CDV306" s="7"/>
      <c r="CDW306" s="7"/>
      <c r="CDX306" s="7"/>
      <c r="CDY306" s="7"/>
      <c r="CDZ306" s="7"/>
      <c r="CEA306" s="7"/>
      <c r="CEB306" s="7"/>
      <c r="CEC306" s="7"/>
      <c r="CED306" s="7"/>
      <c r="CEE306" s="7"/>
      <c r="CEF306" s="7"/>
      <c r="CEG306" s="7"/>
      <c r="CEH306" s="7"/>
      <c r="CEI306" s="7"/>
      <c r="CEJ306" s="7"/>
      <c r="CEK306" s="7"/>
      <c r="CEL306" s="7"/>
      <c r="CEM306" s="7"/>
      <c r="CEN306" s="7"/>
      <c r="CEO306" s="7"/>
      <c r="CEP306" s="7"/>
      <c r="CEQ306" s="7"/>
      <c r="CER306" s="7"/>
      <c r="CES306" s="7"/>
      <c r="CET306" s="7"/>
      <c r="CEU306" s="7"/>
      <c r="CEV306" s="7"/>
      <c r="CEW306" s="7"/>
      <c r="CEX306" s="7"/>
      <c r="CEY306" s="7"/>
      <c r="CEZ306" s="7"/>
      <c r="CFA306" s="7"/>
      <c r="CFB306" s="7"/>
      <c r="CFC306" s="7"/>
      <c r="CFD306" s="7"/>
      <c r="CFE306" s="7"/>
      <c r="CFF306" s="7"/>
      <c r="CFG306" s="7"/>
      <c r="CFH306" s="7"/>
      <c r="CFI306" s="7"/>
      <c r="CFJ306" s="7"/>
      <c r="CFK306" s="7"/>
      <c r="CFL306" s="7"/>
      <c r="CFM306" s="7"/>
      <c r="CFN306" s="7"/>
      <c r="CFO306" s="7"/>
      <c r="CFP306" s="7"/>
      <c r="CFQ306" s="7"/>
      <c r="CFR306" s="7"/>
      <c r="CFS306" s="7"/>
      <c r="CFT306" s="7"/>
      <c r="CFU306" s="7"/>
      <c r="CFV306" s="7"/>
      <c r="CFW306" s="7"/>
      <c r="CFX306" s="7"/>
      <c r="CFY306" s="7"/>
      <c r="CFZ306" s="7"/>
      <c r="CGA306" s="7"/>
      <c r="CGB306" s="7"/>
      <c r="CGC306" s="7"/>
      <c r="CGD306" s="7"/>
      <c r="CGE306" s="7"/>
      <c r="CGF306" s="7"/>
      <c r="CGG306" s="7"/>
      <c r="CGH306" s="7"/>
      <c r="CGI306" s="7"/>
      <c r="CGJ306" s="7"/>
      <c r="CGK306" s="7"/>
      <c r="CGL306" s="7"/>
      <c r="CGM306" s="7"/>
      <c r="CGN306" s="7"/>
      <c r="CGO306" s="7"/>
      <c r="CGP306" s="7"/>
      <c r="CGQ306" s="7"/>
      <c r="CGR306" s="7"/>
      <c r="CGS306" s="7"/>
      <c r="CGT306" s="7"/>
      <c r="CGU306" s="7"/>
      <c r="CGV306" s="7"/>
      <c r="CGW306" s="7"/>
      <c r="CGX306" s="7"/>
      <c r="CGY306" s="7"/>
      <c r="CGZ306" s="7"/>
      <c r="CHA306" s="7"/>
      <c r="CHB306" s="7"/>
      <c r="CHC306" s="7"/>
      <c r="CHD306" s="7"/>
      <c r="CHE306" s="7"/>
      <c r="CHF306" s="7"/>
      <c r="CHG306" s="7"/>
      <c r="CHH306" s="7"/>
      <c r="CHI306" s="7"/>
      <c r="CHJ306" s="7"/>
      <c r="CHK306" s="7"/>
      <c r="CHL306" s="7"/>
      <c r="CHM306" s="7"/>
      <c r="CHN306" s="7"/>
      <c r="CHO306" s="7"/>
      <c r="CHP306" s="7"/>
      <c r="CHQ306" s="7"/>
      <c r="CHR306" s="7"/>
      <c r="CHS306" s="7"/>
      <c r="CHT306" s="7"/>
      <c r="CHU306" s="7"/>
      <c r="CHV306" s="7"/>
      <c r="CHW306" s="7"/>
      <c r="CHX306" s="7"/>
      <c r="CHY306" s="7"/>
      <c r="CHZ306" s="7"/>
      <c r="CIA306" s="7"/>
      <c r="CIB306" s="7"/>
      <c r="CIC306" s="7"/>
      <c r="CID306" s="7"/>
      <c r="CIE306" s="7"/>
      <c r="CIF306" s="7"/>
      <c r="CIG306" s="7"/>
      <c r="CIH306" s="7"/>
      <c r="CII306" s="7"/>
      <c r="CIJ306" s="7"/>
      <c r="CIK306" s="7"/>
      <c r="CIL306" s="7"/>
      <c r="CIM306" s="7"/>
      <c r="CIN306" s="7"/>
      <c r="CIO306" s="7"/>
      <c r="CIP306" s="7"/>
      <c r="CIQ306" s="7"/>
      <c r="CIR306" s="7"/>
      <c r="CIS306" s="7"/>
      <c r="CIT306" s="7"/>
      <c r="CIU306" s="7"/>
      <c r="CIV306" s="7"/>
      <c r="CIW306" s="7"/>
      <c r="CIX306" s="7"/>
      <c r="CIY306" s="7"/>
      <c r="CIZ306" s="7"/>
      <c r="CJA306" s="7"/>
      <c r="CJB306" s="7"/>
      <c r="CJC306" s="7"/>
      <c r="CJD306" s="7"/>
      <c r="CJE306" s="7"/>
      <c r="CJF306" s="7"/>
      <c r="CJG306" s="7"/>
      <c r="CJH306" s="7"/>
      <c r="CJI306" s="7"/>
      <c r="CJJ306" s="7"/>
      <c r="CJK306" s="7"/>
      <c r="CJL306" s="7"/>
      <c r="CJM306" s="7"/>
      <c r="CJN306" s="7"/>
      <c r="CJO306" s="7"/>
      <c r="CJP306" s="7"/>
      <c r="CJQ306" s="7"/>
      <c r="CJR306" s="7"/>
      <c r="CJS306" s="7"/>
      <c r="CJT306" s="7"/>
      <c r="CJU306" s="7"/>
      <c r="CJV306" s="7"/>
      <c r="CJW306" s="7"/>
      <c r="CJX306" s="7"/>
      <c r="CJY306" s="7"/>
      <c r="CJZ306" s="7"/>
      <c r="CKA306" s="7"/>
      <c r="CKB306" s="7"/>
      <c r="CKC306" s="7"/>
      <c r="CKD306" s="7"/>
      <c r="CKE306" s="7"/>
      <c r="CKF306" s="7"/>
      <c r="CKG306" s="7"/>
      <c r="CKH306" s="7"/>
      <c r="CKI306" s="7"/>
      <c r="CKJ306" s="7"/>
      <c r="CKK306" s="7"/>
      <c r="CKL306" s="7"/>
      <c r="CKM306" s="7"/>
      <c r="CKN306" s="7"/>
      <c r="CKO306" s="7"/>
      <c r="CKP306" s="7"/>
      <c r="CKQ306" s="7"/>
      <c r="CKR306" s="7"/>
      <c r="CKS306" s="7"/>
      <c r="CKT306" s="7"/>
      <c r="CKU306" s="7"/>
      <c r="CKV306" s="7"/>
      <c r="CKW306" s="7"/>
      <c r="CKX306" s="7"/>
      <c r="CKY306" s="7"/>
      <c r="CKZ306" s="7"/>
      <c r="CLA306" s="7"/>
      <c r="CLB306" s="7"/>
      <c r="CLC306" s="7"/>
      <c r="CLD306" s="7"/>
      <c r="CLE306" s="7"/>
      <c r="CLF306" s="7"/>
      <c r="CLG306" s="7"/>
      <c r="CLH306" s="7"/>
      <c r="CLI306" s="7"/>
      <c r="CLJ306" s="7"/>
      <c r="CLK306" s="7"/>
      <c r="CLL306" s="7"/>
      <c r="CLM306" s="7"/>
      <c r="CLN306" s="7"/>
      <c r="CLO306" s="7"/>
      <c r="CLP306" s="7"/>
      <c r="CLQ306" s="7"/>
      <c r="CLR306" s="7"/>
      <c r="CLS306" s="7"/>
      <c r="CLT306" s="7"/>
      <c r="CLU306" s="7"/>
      <c r="CLV306" s="7"/>
      <c r="CLW306" s="7"/>
      <c r="CLX306" s="7"/>
      <c r="CLY306" s="7"/>
      <c r="CLZ306" s="7"/>
      <c r="CMA306" s="7"/>
      <c r="CMB306" s="7"/>
      <c r="CMC306" s="7"/>
      <c r="CMD306" s="7"/>
      <c r="CME306" s="7"/>
      <c r="CMF306" s="7"/>
      <c r="CMG306" s="7"/>
      <c r="CMH306" s="7"/>
      <c r="CMI306" s="7"/>
      <c r="CMJ306" s="7"/>
      <c r="CMK306" s="7"/>
      <c r="CML306" s="7"/>
      <c r="CMM306" s="7"/>
      <c r="CMN306" s="7"/>
      <c r="CMO306" s="7"/>
      <c r="CMP306" s="7"/>
      <c r="CMQ306" s="7"/>
      <c r="CMR306" s="7"/>
      <c r="CMS306" s="7"/>
      <c r="CMT306" s="7"/>
      <c r="CMU306" s="7"/>
      <c r="CMV306" s="7"/>
      <c r="CMW306" s="7"/>
      <c r="CMX306" s="7"/>
      <c r="CMY306" s="7"/>
      <c r="CMZ306" s="7"/>
      <c r="CNA306" s="7"/>
      <c r="CNB306" s="7"/>
      <c r="CNC306" s="7"/>
      <c r="CND306" s="7"/>
      <c r="CNE306" s="7"/>
      <c r="CNF306" s="7"/>
      <c r="CNG306" s="7"/>
      <c r="CNH306" s="7"/>
      <c r="CNI306" s="7"/>
      <c r="CNJ306" s="7"/>
      <c r="CNK306" s="7"/>
      <c r="CNL306" s="7"/>
      <c r="CNM306" s="7"/>
      <c r="CNN306" s="7"/>
      <c r="CNO306" s="7"/>
      <c r="CNP306" s="7"/>
      <c r="CNQ306" s="7"/>
      <c r="CNR306" s="7"/>
      <c r="CNS306" s="7"/>
      <c r="CNT306" s="7"/>
      <c r="CNU306" s="7"/>
      <c r="CNV306" s="7"/>
      <c r="CNW306" s="7"/>
      <c r="CNX306" s="7"/>
      <c r="CNY306" s="7"/>
      <c r="CNZ306" s="7"/>
      <c r="COA306" s="7"/>
      <c r="COB306" s="7"/>
      <c r="COC306" s="7"/>
      <c r="COD306" s="7"/>
      <c r="COE306" s="7"/>
      <c r="COF306" s="7"/>
      <c r="COG306" s="7"/>
      <c r="COH306" s="7"/>
      <c r="COI306" s="7"/>
      <c r="COJ306" s="7"/>
      <c r="COK306" s="7"/>
      <c r="COL306" s="7"/>
      <c r="COM306" s="7"/>
      <c r="CON306" s="7"/>
      <c r="COO306" s="7"/>
      <c r="COP306" s="7"/>
      <c r="COQ306" s="7"/>
      <c r="COR306" s="7"/>
      <c r="COS306" s="7"/>
      <c r="COT306" s="7"/>
      <c r="COU306" s="7"/>
      <c r="COV306" s="7"/>
      <c r="COW306" s="7"/>
      <c r="COX306" s="7"/>
      <c r="COY306" s="7"/>
      <c r="COZ306" s="7"/>
      <c r="CPA306" s="7"/>
      <c r="CPB306" s="7"/>
      <c r="CPC306" s="7"/>
      <c r="CPD306" s="7"/>
      <c r="CPE306" s="7"/>
      <c r="CPF306" s="7"/>
      <c r="CPG306" s="7"/>
      <c r="CPH306" s="7"/>
      <c r="CPI306" s="7"/>
      <c r="CPJ306" s="7"/>
      <c r="CPK306" s="7"/>
      <c r="CPL306" s="7"/>
      <c r="CPM306" s="7"/>
      <c r="CPN306" s="7"/>
      <c r="CPO306" s="7"/>
      <c r="CPP306" s="7"/>
      <c r="CPQ306" s="7"/>
      <c r="CPR306" s="7"/>
      <c r="CPS306" s="7"/>
      <c r="CPT306" s="7"/>
      <c r="CPU306" s="7"/>
      <c r="CPV306" s="7"/>
      <c r="CPW306" s="7"/>
      <c r="CPX306" s="7"/>
      <c r="CPY306" s="7"/>
      <c r="CPZ306" s="7"/>
      <c r="CQA306" s="7"/>
      <c r="CQB306" s="7"/>
      <c r="CQC306" s="7"/>
      <c r="CQD306" s="7"/>
      <c r="CQE306" s="7"/>
      <c r="CQF306" s="7"/>
      <c r="CQG306" s="7"/>
      <c r="CQH306" s="7"/>
      <c r="CQI306" s="7"/>
      <c r="CQJ306" s="7"/>
      <c r="CQK306" s="7"/>
      <c r="CQL306" s="7"/>
      <c r="CQM306" s="7"/>
      <c r="CQN306" s="7"/>
      <c r="CQO306" s="7"/>
      <c r="CQP306" s="7"/>
      <c r="CQQ306" s="7"/>
      <c r="CQR306" s="7"/>
      <c r="CQS306" s="7"/>
      <c r="CQT306" s="7"/>
      <c r="CQU306" s="7"/>
      <c r="CQV306" s="7"/>
      <c r="CQW306" s="7"/>
      <c r="CQX306" s="7"/>
      <c r="CQY306" s="7"/>
      <c r="CQZ306" s="7"/>
      <c r="CRA306" s="7"/>
      <c r="CRB306" s="7"/>
      <c r="CRC306" s="7"/>
      <c r="CRD306" s="7"/>
      <c r="CRE306" s="7"/>
      <c r="CRF306" s="7"/>
      <c r="CRG306" s="7"/>
      <c r="CRH306" s="7"/>
      <c r="CRI306" s="7"/>
      <c r="CRJ306" s="7"/>
      <c r="CRK306" s="7"/>
      <c r="CRL306" s="7"/>
      <c r="CRM306" s="7"/>
      <c r="CRN306" s="7"/>
      <c r="CRO306" s="7"/>
      <c r="CRP306" s="7"/>
      <c r="CRQ306" s="7"/>
      <c r="CRR306" s="7"/>
      <c r="CRS306" s="7"/>
      <c r="CRT306" s="7"/>
      <c r="CRU306" s="7"/>
      <c r="CRV306" s="7"/>
      <c r="CRW306" s="7"/>
      <c r="CRX306" s="7"/>
      <c r="CRY306" s="7"/>
      <c r="CRZ306" s="7"/>
      <c r="CSA306" s="7"/>
      <c r="CSB306" s="7"/>
      <c r="CSC306" s="7"/>
      <c r="CSD306" s="7"/>
      <c r="CSE306" s="7"/>
      <c r="CSF306" s="7"/>
      <c r="CSG306" s="7"/>
      <c r="CSH306" s="7"/>
      <c r="CSI306" s="7"/>
      <c r="CSJ306" s="7"/>
      <c r="CSK306" s="7"/>
      <c r="CSL306" s="7"/>
      <c r="CSM306" s="7"/>
      <c r="CSN306" s="7"/>
      <c r="CSO306" s="7"/>
      <c r="CSP306" s="7"/>
      <c r="CSQ306" s="7"/>
      <c r="CSR306" s="7"/>
      <c r="CSS306" s="7"/>
      <c r="CST306" s="7"/>
      <c r="CSU306" s="7"/>
      <c r="CSV306" s="7"/>
      <c r="CSW306" s="7"/>
      <c r="CSX306" s="7"/>
      <c r="CSY306" s="7"/>
      <c r="CSZ306" s="7"/>
      <c r="CTA306" s="7"/>
      <c r="CTB306" s="7"/>
      <c r="CTC306" s="7"/>
      <c r="CTD306" s="7"/>
      <c r="CTE306" s="7"/>
      <c r="CTF306" s="7"/>
      <c r="CTG306" s="7"/>
      <c r="CTH306" s="7"/>
      <c r="CTI306" s="7"/>
      <c r="CTJ306" s="7"/>
      <c r="CTK306" s="7"/>
      <c r="CTL306" s="7"/>
      <c r="CTM306" s="7"/>
      <c r="CTN306" s="7"/>
      <c r="CTO306" s="7"/>
      <c r="CTP306" s="7"/>
      <c r="CTQ306" s="7"/>
      <c r="CTR306" s="7"/>
      <c r="CTS306" s="7"/>
      <c r="CTT306" s="7"/>
      <c r="CTU306" s="7"/>
      <c r="CTV306" s="7"/>
      <c r="CTW306" s="7"/>
      <c r="CTX306" s="7"/>
      <c r="CTY306" s="7"/>
      <c r="CTZ306" s="7"/>
      <c r="CUA306" s="7"/>
      <c r="CUB306" s="7"/>
      <c r="CUC306" s="7"/>
      <c r="CUD306" s="7"/>
      <c r="CUE306" s="7"/>
      <c r="CUF306" s="7"/>
      <c r="CUG306" s="7"/>
      <c r="CUH306" s="7"/>
      <c r="CUI306" s="7"/>
      <c r="CUJ306" s="7"/>
      <c r="CUK306" s="7"/>
      <c r="CUL306" s="7"/>
      <c r="CUM306" s="7"/>
      <c r="CUN306" s="7"/>
      <c r="CUO306" s="7"/>
      <c r="CUP306" s="7"/>
      <c r="CUQ306" s="7"/>
      <c r="CUR306" s="7"/>
      <c r="CUS306" s="7"/>
      <c r="CUT306" s="7"/>
      <c r="CUU306" s="7"/>
      <c r="CUV306" s="7"/>
      <c r="CUW306" s="7"/>
      <c r="CUX306" s="7"/>
      <c r="CUY306" s="7"/>
      <c r="CUZ306" s="7"/>
      <c r="CVA306" s="7"/>
      <c r="CVB306" s="7"/>
      <c r="CVC306" s="7"/>
      <c r="CVD306" s="7"/>
      <c r="CVE306" s="7"/>
      <c r="CVF306" s="7"/>
      <c r="CVG306" s="7"/>
      <c r="CVH306" s="7"/>
      <c r="CVI306" s="7"/>
      <c r="CVJ306" s="7"/>
      <c r="CVK306" s="7"/>
      <c r="CVL306" s="7"/>
      <c r="CVM306" s="7"/>
      <c r="CVN306" s="7"/>
      <c r="CVO306" s="7"/>
      <c r="CVP306" s="7"/>
      <c r="CVQ306" s="7"/>
      <c r="CVR306" s="7"/>
      <c r="CVS306" s="7"/>
      <c r="CVT306" s="7"/>
      <c r="CVU306" s="7"/>
      <c r="CVV306" s="7"/>
      <c r="CVW306" s="7"/>
      <c r="CVX306" s="7"/>
      <c r="CVY306" s="7"/>
      <c r="CVZ306" s="7"/>
      <c r="CWA306" s="7"/>
      <c r="CWB306" s="7"/>
      <c r="CWC306" s="7"/>
      <c r="CWD306" s="7"/>
      <c r="CWE306" s="7"/>
      <c r="CWF306" s="7"/>
      <c r="CWG306" s="7"/>
      <c r="CWH306" s="7"/>
      <c r="CWI306" s="7"/>
      <c r="CWJ306" s="7"/>
      <c r="CWK306" s="7"/>
      <c r="CWL306" s="7"/>
      <c r="CWM306" s="7"/>
      <c r="CWN306" s="7"/>
      <c r="CWO306" s="7"/>
      <c r="CWP306" s="7"/>
      <c r="CWQ306" s="7"/>
      <c r="CWR306" s="7"/>
      <c r="CWS306" s="7"/>
      <c r="CWT306" s="7"/>
      <c r="CWU306" s="7"/>
      <c r="CWV306" s="7"/>
      <c r="CWW306" s="7"/>
      <c r="CWX306" s="7"/>
      <c r="CWY306" s="7"/>
      <c r="CWZ306" s="7"/>
      <c r="CXA306" s="7"/>
      <c r="CXB306" s="7"/>
      <c r="CXC306" s="7"/>
      <c r="CXD306" s="7"/>
      <c r="CXE306" s="7"/>
      <c r="CXF306" s="7"/>
      <c r="CXG306" s="7"/>
      <c r="CXH306" s="7"/>
      <c r="CXI306" s="7"/>
      <c r="CXJ306" s="7"/>
      <c r="CXK306" s="7"/>
      <c r="CXL306" s="7"/>
      <c r="CXM306" s="7"/>
      <c r="CXN306" s="7"/>
      <c r="CXO306" s="7"/>
      <c r="CXP306" s="7"/>
      <c r="CXQ306" s="7"/>
      <c r="CXR306" s="7"/>
      <c r="CXS306" s="7"/>
      <c r="CXT306" s="7"/>
      <c r="CXU306" s="7"/>
      <c r="CXV306" s="7"/>
      <c r="CXW306" s="7"/>
      <c r="CXX306" s="7"/>
      <c r="CXY306" s="7"/>
      <c r="CXZ306" s="7"/>
      <c r="CYA306" s="7"/>
      <c r="CYB306" s="7"/>
      <c r="CYC306" s="7"/>
      <c r="CYD306" s="7"/>
      <c r="CYE306" s="7"/>
      <c r="CYF306" s="7"/>
      <c r="CYG306" s="7"/>
      <c r="CYH306" s="7"/>
      <c r="CYI306" s="7"/>
      <c r="CYJ306" s="7"/>
      <c r="CYK306" s="7"/>
      <c r="CYL306" s="7"/>
      <c r="CYM306" s="7"/>
      <c r="CYN306" s="7"/>
      <c r="CYO306" s="7"/>
      <c r="CYP306" s="7"/>
      <c r="CYQ306" s="7"/>
      <c r="CYR306" s="7"/>
      <c r="CYS306" s="7"/>
      <c r="CYT306" s="7"/>
      <c r="CYU306" s="7"/>
      <c r="CYV306" s="7"/>
      <c r="CYW306" s="7"/>
      <c r="CYX306" s="7"/>
      <c r="CYY306" s="7"/>
      <c r="CYZ306" s="7"/>
      <c r="CZA306" s="7"/>
      <c r="CZB306" s="7"/>
      <c r="CZC306" s="7"/>
      <c r="CZD306" s="7"/>
      <c r="CZE306" s="7"/>
      <c r="CZF306" s="7"/>
      <c r="CZG306" s="7"/>
      <c r="CZH306" s="7"/>
      <c r="CZI306" s="7"/>
      <c r="CZJ306" s="7"/>
      <c r="CZK306" s="7"/>
      <c r="CZL306" s="7"/>
      <c r="CZM306" s="7"/>
      <c r="CZN306" s="7"/>
      <c r="CZO306" s="7"/>
      <c r="CZP306" s="7"/>
      <c r="CZQ306" s="7"/>
      <c r="CZR306" s="7"/>
      <c r="CZS306" s="7"/>
      <c r="CZT306" s="7"/>
      <c r="CZU306" s="7"/>
      <c r="CZV306" s="7"/>
      <c r="CZW306" s="7"/>
      <c r="CZX306" s="7"/>
      <c r="CZY306" s="7"/>
      <c r="CZZ306" s="7"/>
      <c r="DAA306" s="7"/>
      <c r="DAB306" s="7"/>
      <c r="DAC306" s="7"/>
      <c r="DAD306" s="7"/>
      <c r="DAE306" s="7"/>
      <c r="DAF306" s="7"/>
      <c r="DAG306" s="7"/>
      <c r="DAH306" s="7"/>
      <c r="DAI306" s="7"/>
      <c r="DAJ306" s="7"/>
      <c r="DAK306" s="7"/>
      <c r="DAL306" s="7"/>
      <c r="DAM306" s="7"/>
      <c r="DAN306" s="7"/>
      <c r="DAO306" s="7"/>
      <c r="DAP306" s="7"/>
      <c r="DAQ306" s="7"/>
      <c r="DAR306" s="7"/>
      <c r="DAS306" s="7"/>
      <c r="DAT306" s="7"/>
      <c r="DAU306" s="7"/>
      <c r="DAV306" s="7"/>
      <c r="DAW306" s="7"/>
      <c r="DAX306" s="7"/>
      <c r="DAY306" s="7"/>
      <c r="DAZ306" s="7"/>
      <c r="DBA306" s="7"/>
      <c r="DBB306" s="7"/>
      <c r="DBC306" s="7"/>
      <c r="DBD306" s="7"/>
      <c r="DBE306" s="7"/>
      <c r="DBF306" s="7"/>
      <c r="DBG306" s="7"/>
      <c r="DBH306" s="7"/>
      <c r="DBI306" s="7"/>
      <c r="DBJ306" s="7"/>
      <c r="DBK306" s="7"/>
      <c r="DBL306" s="7"/>
      <c r="DBM306" s="7"/>
      <c r="DBN306" s="7"/>
      <c r="DBO306" s="7"/>
      <c r="DBP306" s="7"/>
      <c r="DBQ306" s="7"/>
      <c r="DBR306" s="7"/>
      <c r="DBS306" s="7"/>
      <c r="DBT306" s="7"/>
      <c r="DBU306" s="7"/>
      <c r="DBV306" s="7"/>
      <c r="DBW306" s="7"/>
      <c r="DBX306" s="7"/>
      <c r="DBY306" s="7"/>
      <c r="DBZ306" s="7"/>
      <c r="DCA306" s="7"/>
      <c r="DCB306" s="7"/>
      <c r="DCC306" s="7"/>
      <c r="DCD306" s="7"/>
      <c r="DCE306" s="7"/>
      <c r="DCF306" s="7"/>
      <c r="DCG306" s="7"/>
      <c r="DCH306" s="7"/>
      <c r="DCI306" s="7"/>
      <c r="DCJ306" s="7"/>
      <c r="DCK306" s="7"/>
      <c r="DCL306" s="7"/>
      <c r="DCM306" s="7"/>
      <c r="DCN306" s="7"/>
      <c r="DCO306" s="7"/>
      <c r="DCP306" s="7"/>
      <c r="DCQ306" s="7"/>
      <c r="DCR306" s="7"/>
      <c r="DCS306" s="7"/>
      <c r="DCT306" s="7"/>
      <c r="DCU306" s="7"/>
      <c r="DCV306" s="7"/>
      <c r="DCW306" s="7"/>
      <c r="DCX306" s="7"/>
      <c r="DCY306" s="7"/>
      <c r="DCZ306" s="7"/>
      <c r="DDA306" s="7"/>
      <c r="DDB306" s="7"/>
      <c r="DDC306" s="7"/>
      <c r="DDD306" s="7"/>
      <c r="DDE306" s="7"/>
      <c r="DDF306" s="7"/>
      <c r="DDG306" s="7"/>
      <c r="DDH306" s="7"/>
      <c r="DDI306" s="7"/>
      <c r="DDJ306" s="7"/>
      <c r="DDK306" s="7"/>
      <c r="DDL306" s="7"/>
      <c r="DDM306" s="7"/>
      <c r="DDN306" s="7"/>
      <c r="DDO306" s="7"/>
      <c r="DDP306" s="7"/>
      <c r="DDQ306" s="7"/>
      <c r="DDR306" s="7"/>
      <c r="DDS306" s="7"/>
      <c r="DDT306" s="7"/>
      <c r="DDU306" s="7"/>
      <c r="DDV306" s="7"/>
      <c r="DDW306" s="7"/>
      <c r="DDX306" s="7"/>
      <c r="DDY306" s="7"/>
      <c r="DDZ306" s="7"/>
      <c r="DEA306" s="7"/>
      <c r="DEB306" s="7"/>
      <c r="DEC306" s="7"/>
      <c r="DED306" s="7"/>
      <c r="DEE306" s="7"/>
      <c r="DEF306" s="7"/>
      <c r="DEG306" s="7"/>
      <c r="DEH306" s="7"/>
      <c r="DEI306" s="7"/>
      <c r="DEJ306" s="7"/>
      <c r="DEK306" s="7"/>
      <c r="DEL306" s="7"/>
      <c r="DEM306" s="7"/>
      <c r="DEN306" s="7"/>
      <c r="DEO306" s="7"/>
      <c r="DEP306" s="7"/>
      <c r="DEQ306" s="7"/>
      <c r="DER306" s="7"/>
      <c r="DES306" s="7"/>
      <c r="DET306" s="7"/>
      <c r="DEU306" s="7"/>
      <c r="DEV306" s="7"/>
      <c r="DEW306" s="7"/>
      <c r="DEX306" s="7"/>
      <c r="DEY306" s="7"/>
      <c r="DEZ306" s="7"/>
      <c r="DFA306" s="7"/>
      <c r="DFB306" s="7"/>
      <c r="DFC306" s="7"/>
      <c r="DFD306" s="7"/>
      <c r="DFE306" s="7"/>
      <c r="DFF306" s="7"/>
      <c r="DFG306" s="7"/>
      <c r="DFH306" s="7"/>
      <c r="DFI306" s="7"/>
      <c r="DFJ306" s="7"/>
      <c r="DFK306" s="7"/>
      <c r="DFL306" s="7"/>
      <c r="DFM306" s="7"/>
      <c r="DFN306" s="7"/>
      <c r="DFO306" s="7"/>
      <c r="DFP306" s="7"/>
      <c r="DFQ306" s="7"/>
      <c r="DFR306" s="7"/>
      <c r="DFS306" s="7"/>
      <c r="DFT306" s="7"/>
      <c r="DFU306" s="7"/>
      <c r="DFV306" s="7"/>
      <c r="DFW306" s="7"/>
      <c r="DFX306" s="7"/>
      <c r="DFY306" s="7"/>
      <c r="DFZ306" s="7"/>
      <c r="DGA306" s="7"/>
      <c r="DGB306" s="7"/>
      <c r="DGC306" s="7"/>
      <c r="DGD306" s="7"/>
      <c r="DGE306" s="7"/>
      <c r="DGF306" s="7"/>
      <c r="DGG306" s="7"/>
      <c r="DGH306" s="7"/>
      <c r="DGI306" s="7"/>
      <c r="DGJ306" s="7"/>
      <c r="DGK306" s="7"/>
      <c r="DGL306" s="7"/>
      <c r="DGM306" s="7"/>
      <c r="DGN306" s="7"/>
      <c r="DGO306" s="7"/>
      <c r="DGP306" s="7"/>
      <c r="DGQ306" s="7"/>
      <c r="DGR306" s="7"/>
      <c r="DGS306" s="7"/>
      <c r="DGT306" s="7"/>
      <c r="DGU306" s="7"/>
      <c r="DGV306" s="7"/>
      <c r="DGW306" s="7"/>
      <c r="DGX306" s="7"/>
      <c r="DGY306" s="7"/>
      <c r="DGZ306" s="7"/>
      <c r="DHA306" s="7"/>
      <c r="DHB306" s="7"/>
      <c r="DHC306" s="7"/>
      <c r="DHD306" s="7"/>
      <c r="DHE306" s="7"/>
      <c r="DHF306" s="7"/>
      <c r="DHG306" s="7"/>
      <c r="DHH306" s="7"/>
      <c r="DHI306" s="7"/>
      <c r="DHJ306" s="7"/>
      <c r="DHK306" s="7"/>
      <c r="DHL306" s="7"/>
      <c r="DHM306" s="7"/>
      <c r="DHN306" s="7"/>
      <c r="DHO306" s="7"/>
      <c r="DHP306" s="7"/>
      <c r="DHQ306" s="7"/>
      <c r="DHR306" s="7"/>
      <c r="DHS306" s="7"/>
      <c r="DHT306" s="7"/>
      <c r="DHU306" s="7"/>
      <c r="DHV306" s="7"/>
      <c r="DHW306" s="7"/>
      <c r="DHX306" s="7"/>
      <c r="DHY306" s="7"/>
      <c r="DHZ306" s="7"/>
      <c r="DIA306" s="7"/>
      <c r="DIB306" s="7"/>
      <c r="DIC306" s="7"/>
      <c r="DID306" s="7"/>
      <c r="DIE306" s="7"/>
      <c r="DIF306" s="7"/>
      <c r="DIG306" s="7"/>
      <c r="DIH306" s="7"/>
      <c r="DII306" s="7"/>
      <c r="DIJ306" s="7"/>
      <c r="DIK306" s="7"/>
      <c r="DIL306" s="7"/>
      <c r="DIM306" s="7"/>
      <c r="DIN306" s="7"/>
      <c r="DIO306" s="7"/>
      <c r="DIP306" s="7"/>
      <c r="DIQ306" s="7"/>
      <c r="DIR306" s="7"/>
      <c r="DIS306" s="7"/>
      <c r="DIT306" s="7"/>
      <c r="DIU306" s="7"/>
      <c r="DIV306" s="7"/>
      <c r="DIW306" s="7"/>
      <c r="DIX306" s="7"/>
      <c r="DIY306" s="7"/>
      <c r="DIZ306" s="7"/>
      <c r="DJA306" s="7"/>
      <c r="DJB306" s="7"/>
      <c r="DJC306" s="7"/>
      <c r="DJD306" s="7"/>
      <c r="DJE306" s="7"/>
      <c r="DJF306" s="7"/>
      <c r="DJG306" s="7"/>
      <c r="DJH306" s="7"/>
      <c r="DJI306" s="7"/>
      <c r="DJJ306" s="7"/>
      <c r="DJK306" s="7"/>
      <c r="DJL306" s="7"/>
      <c r="DJM306" s="7"/>
      <c r="DJN306" s="7"/>
      <c r="DJO306" s="7"/>
      <c r="DJP306" s="7"/>
      <c r="DJQ306" s="7"/>
      <c r="DJR306" s="7"/>
      <c r="DJS306" s="7"/>
      <c r="DJT306" s="7"/>
      <c r="DJU306" s="7"/>
      <c r="DJV306" s="7"/>
      <c r="DJW306" s="7"/>
      <c r="DJX306" s="7"/>
      <c r="DJY306" s="7"/>
      <c r="DJZ306" s="7"/>
      <c r="DKA306" s="7"/>
      <c r="DKB306" s="7"/>
      <c r="DKC306" s="7"/>
      <c r="DKD306" s="7"/>
      <c r="DKE306" s="7"/>
      <c r="DKF306" s="7"/>
      <c r="DKG306" s="7"/>
      <c r="DKH306" s="7"/>
      <c r="DKI306" s="7"/>
      <c r="DKJ306" s="7"/>
      <c r="DKK306" s="7"/>
      <c r="DKL306" s="7"/>
      <c r="DKM306" s="7"/>
      <c r="DKN306" s="7"/>
      <c r="DKO306" s="7"/>
      <c r="DKP306" s="7"/>
      <c r="DKQ306" s="7"/>
      <c r="DKR306" s="7"/>
      <c r="DKS306" s="7"/>
      <c r="DKT306" s="7"/>
      <c r="DKU306" s="7"/>
      <c r="DKV306" s="7"/>
      <c r="DKW306" s="7"/>
      <c r="DKX306" s="7"/>
      <c r="DKY306" s="7"/>
      <c r="DKZ306" s="7"/>
      <c r="DLA306" s="7"/>
      <c r="DLB306" s="7"/>
      <c r="DLC306" s="7"/>
      <c r="DLD306" s="7"/>
      <c r="DLE306" s="7"/>
      <c r="DLF306" s="7"/>
      <c r="DLG306" s="7"/>
      <c r="DLH306" s="7"/>
      <c r="DLI306" s="7"/>
      <c r="DLJ306" s="7"/>
      <c r="DLK306" s="7"/>
      <c r="DLL306" s="7"/>
      <c r="DLM306" s="7"/>
      <c r="DLN306" s="7"/>
      <c r="DLO306" s="7"/>
      <c r="DLP306" s="7"/>
      <c r="DLQ306" s="7"/>
      <c r="DLR306" s="7"/>
      <c r="DLS306" s="7"/>
      <c r="DLT306" s="7"/>
      <c r="DLU306" s="7"/>
      <c r="DLV306" s="7"/>
      <c r="DLW306" s="7"/>
      <c r="DLX306" s="7"/>
      <c r="DLY306" s="7"/>
      <c r="DLZ306" s="7"/>
      <c r="DMA306" s="7"/>
      <c r="DMB306" s="7"/>
      <c r="DMC306" s="7"/>
      <c r="DMD306" s="7"/>
      <c r="DME306" s="7"/>
      <c r="DMF306" s="7"/>
      <c r="DMG306" s="7"/>
      <c r="DMH306" s="7"/>
      <c r="DMI306" s="7"/>
      <c r="DMJ306" s="7"/>
      <c r="DMK306" s="7"/>
      <c r="DML306" s="7"/>
      <c r="DMM306" s="7"/>
      <c r="DMN306" s="7"/>
      <c r="DMO306" s="7"/>
      <c r="DMP306" s="7"/>
      <c r="DMQ306" s="7"/>
      <c r="DMR306" s="7"/>
      <c r="DMS306" s="7"/>
      <c r="DMT306" s="7"/>
      <c r="DMU306" s="7"/>
      <c r="DMV306" s="7"/>
      <c r="DMW306" s="7"/>
      <c r="DMX306" s="7"/>
      <c r="DMY306" s="7"/>
      <c r="DMZ306" s="7"/>
      <c r="DNA306" s="7"/>
      <c r="DNB306" s="7"/>
      <c r="DNC306" s="7"/>
      <c r="DND306" s="7"/>
      <c r="DNE306" s="7"/>
      <c r="DNF306" s="7"/>
      <c r="DNG306" s="7"/>
      <c r="DNH306" s="7"/>
      <c r="DNI306" s="7"/>
      <c r="DNJ306" s="7"/>
      <c r="DNK306" s="7"/>
      <c r="DNL306" s="7"/>
      <c r="DNM306" s="7"/>
      <c r="DNN306" s="7"/>
      <c r="DNO306" s="7"/>
      <c r="DNP306" s="7"/>
      <c r="DNQ306" s="7"/>
      <c r="DNR306" s="7"/>
      <c r="DNS306" s="7"/>
      <c r="DNT306" s="7"/>
      <c r="DNU306" s="7"/>
      <c r="DNV306" s="7"/>
      <c r="DNW306" s="7"/>
      <c r="DNX306" s="7"/>
      <c r="DNY306" s="7"/>
      <c r="DNZ306" s="7"/>
      <c r="DOA306" s="7"/>
      <c r="DOB306" s="7"/>
      <c r="DOC306" s="7"/>
      <c r="DOD306" s="7"/>
      <c r="DOE306" s="7"/>
      <c r="DOF306" s="7"/>
      <c r="DOG306" s="7"/>
      <c r="DOH306" s="7"/>
      <c r="DOI306" s="7"/>
      <c r="DOJ306" s="7"/>
      <c r="DOK306" s="7"/>
      <c r="DOL306" s="7"/>
      <c r="DOM306" s="7"/>
      <c r="DON306" s="7"/>
      <c r="DOO306" s="7"/>
      <c r="DOP306" s="7"/>
      <c r="DOQ306" s="7"/>
      <c r="DOR306" s="7"/>
      <c r="DOS306" s="7"/>
      <c r="DOT306" s="7"/>
      <c r="DOU306" s="7"/>
      <c r="DOV306" s="7"/>
      <c r="DOW306" s="7"/>
      <c r="DOX306" s="7"/>
      <c r="DOY306" s="7"/>
      <c r="DOZ306" s="7"/>
      <c r="DPA306" s="7"/>
      <c r="DPB306" s="7"/>
      <c r="DPC306" s="7"/>
      <c r="DPD306" s="7"/>
      <c r="DPE306" s="7"/>
      <c r="DPF306" s="7"/>
      <c r="DPG306" s="7"/>
      <c r="DPH306" s="7"/>
      <c r="DPI306" s="7"/>
      <c r="DPJ306" s="7"/>
      <c r="DPK306" s="7"/>
      <c r="DPL306" s="7"/>
      <c r="DPM306" s="7"/>
      <c r="DPN306" s="7"/>
      <c r="DPO306" s="7"/>
      <c r="DPP306" s="7"/>
      <c r="DPQ306" s="7"/>
      <c r="DPR306" s="7"/>
      <c r="DPS306" s="7"/>
      <c r="DPT306" s="7"/>
      <c r="DPU306" s="7"/>
      <c r="DPV306" s="7"/>
      <c r="DPW306" s="7"/>
      <c r="DPX306" s="7"/>
      <c r="DPY306" s="7"/>
      <c r="DPZ306" s="7"/>
      <c r="DQA306" s="7"/>
      <c r="DQB306" s="7"/>
      <c r="DQC306" s="7"/>
      <c r="DQD306" s="7"/>
      <c r="DQE306" s="7"/>
      <c r="DQF306" s="7"/>
      <c r="DQG306" s="7"/>
      <c r="DQH306" s="7"/>
      <c r="DQI306" s="7"/>
      <c r="DQJ306" s="7"/>
      <c r="DQK306" s="7"/>
      <c r="DQL306" s="7"/>
      <c r="DQM306" s="7"/>
      <c r="DQN306" s="7"/>
      <c r="DQO306" s="7"/>
      <c r="DQP306" s="7"/>
      <c r="DQQ306" s="7"/>
      <c r="DQR306" s="7"/>
      <c r="DQS306" s="7"/>
      <c r="DQT306" s="7"/>
      <c r="DQU306" s="7"/>
      <c r="DQV306" s="7"/>
      <c r="DQW306" s="7"/>
      <c r="DQX306" s="7"/>
      <c r="DQY306" s="7"/>
      <c r="DQZ306" s="7"/>
      <c r="DRA306" s="7"/>
      <c r="DRB306" s="7"/>
      <c r="DRC306" s="7"/>
      <c r="DRD306" s="7"/>
      <c r="DRE306" s="7"/>
      <c r="DRF306" s="7"/>
      <c r="DRG306" s="7"/>
      <c r="DRH306" s="7"/>
      <c r="DRI306" s="7"/>
      <c r="DRJ306" s="7"/>
      <c r="DRK306" s="7"/>
      <c r="DRL306" s="7"/>
      <c r="DRM306" s="7"/>
      <c r="DRN306" s="7"/>
      <c r="DRO306" s="7"/>
      <c r="DRP306" s="7"/>
      <c r="DRQ306" s="7"/>
      <c r="DRR306" s="7"/>
      <c r="DRS306" s="7"/>
      <c r="DRT306" s="7"/>
      <c r="DRU306" s="7"/>
      <c r="DRV306" s="7"/>
      <c r="DRW306" s="7"/>
      <c r="DRX306" s="7"/>
      <c r="DRY306" s="7"/>
      <c r="DRZ306" s="7"/>
      <c r="DSA306" s="7"/>
      <c r="DSB306" s="7"/>
      <c r="DSC306" s="7"/>
      <c r="DSD306" s="7"/>
      <c r="DSE306" s="7"/>
      <c r="DSF306" s="7"/>
      <c r="DSG306" s="7"/>
      <c r="DSH306" s="7"/>
      <c r="DSI306" s="7"/>
      <c r="DSJ306" s="7"/>
      <c r="DSK306" s="7"/>
      <c r="DSL306" s="7"/>
      <c r="DSM306" s="7"/>
      <c r="DSN306" s="7"/>
      <c r="DSO306" s="7"/>
      <c r="DSP306" s="7"/>
      <c r="DSQ306" s="7"/>
      <c r="DSR306" s="7"/>
      <c r="DSS306" s="7"/>
      <c r="DST306" s="7"/>
      <c r="DSU306" s="7"/>
      <c r="DSV306" s="7"/>
      <c r="DSW306" s="7"/>
      <c r="DSX306" s="7"/>
      <c r="DSY306" s="7"/>
      <c r="DSZ306" s="7"/>
      <c r="DTA306" s="7"/>
      <c r="DTB306" s="7"/>
      <c r="DTC306" s="7"/>
      <c r="DTD306" s="7"/>
      <c r="DTE306" s="7"/>
      <c r="DTF306" s="7"/>
      <c r="DTG306" s="7"/>
      <c r="DTH306" s="7"/>
      <c r="DTI306" s="7"/>
      <c r="DTJ306" s="7"/>
      <c r="DTK306" s="7"/>
      <c r="DTL306" s="7"/>
      <c r="DTM306" s="7"/>
      <c r="DTN306" s="7"/>
      <c r="DTO306" s="7"/>
      <c r="DTP306" s="7"/>
      <c r="DTQ306" s="7"/>
      <c r="DTR306" s="7"/>
      <c r="DTS306" s="7"/>
      <c r="DTT306" s="7"/>
      <c r="DTU306" s="7"/>
      <c r="DTV306" s="7"/>
      <c r="DTW306" s="7"/>
      <c r="DTX306" s="7"/>
      <c r="DTY306" s="7"/>
      <c r="DTZ306" s="7"/>
      <c r="DUA306" s="7"/>
      <c r="DUB306" s="7"/>
      <c r="DUC306" s="7"/>
      <c r="DUD306" s="7"/>
      <c r="DUE306" s="7"/>
      <c r="DUF306" s="7"/>
      <c r="DUG306" s="7"/>
      <c r="DUH306" s="7"/>
      <c r="DUI306" s="7"/>
      <c r="DUJ306" s="7"/>
      <c r="DUK306" s="7"/>
      <c r="DUL306" s="7"/>
      <c r="DUM306" s="7"/>
      <c r="DUN306" s="7"/>
      <c r="DUO306" s="7"/>
      <c r="DUP306" s="7"/>
      <c r="DUQ306" s="7"/>
      <c r="DUR306" s="7"/>
      <c r="DUS306" s="7"/>
      <c r="DUT306" s="7"/>
      <c r="DUU306" s="7"/>
      <c r="DUV306" s="7"/>
      <c r="DUW306" s="7"/>
      <c r="DUX306" s="7"/>
      <c r="DUY306" s="7"/>
      <c r="DUZ306" s="7"/>
      <c r="DVA306" s="7"/>
      <c r="DVB306" s="7"/>
      <c r="DVC306" s="7"/>
      <c r="DVD306" s="7"/>
      <c r="DVE306" s="7"/>
      <c r="DVF306" s="7"/>
      <c r="DVG306" s="7"/>
      <c r="DVH306" s="7"/>
      <c r="DVI306" s="7"/>
      <c r="DVJ306" s="7"/>
      <c r="DVK306" s="7"/>
      <c r="DVL306" s="7"/>
      <c r="DVM306" s="7"/>
      <c r="DVN306" s="7"/>
      <c r="DVO306" s="7"/>
      <c r="DVP306" s="7"/>
      <c r="DVQ306" s="7"/>
      <c r="DVR306" s="7"/>
      <c r="DVS306" s="7"/>
      <c r="DVT306" s="7"/>
      <c r="DVU306" s="7"/>
      <c r="DVV306" s="7"/>
      <c r="DVW306" s="7"/>
      <c r="DVX306" s="7"/>
      <c r="DVY306" s="7"/>
      <c r="DVZ306" s="7"/>
      <c r="DWA306" s="7"/>
      <c r="DWB306" s="7"/>
      <c r="DWC306" s="7"/>
      <c r="DWD306" s="7"/>
      <c r="DWE306" s="7"/>
      <c r="DWF306" s="7"/>
      <c r="DWG306" s="7"/>
      <c r="DWH306" s="7"/>
      <c r="DWI306" s="7"/>
      <c r="DWJ306" s="7"/>
      <c r="DWK306" s="7"/>
      <c r="DWL306" s="7"/>
      <c r="DWM306" s="7"/>
      <c r="DWN306" s="7"/>
      <c r="DWO306" s="7"/>
      <c r="DWP306" s="7"/>
      <c r="DWQ306" s="7"/>
      <c r="DWR306" s="7"/>
      <c r="DWS306" s="7"/>
      <c r="DWT306" s="7"/>
      <c r="DWU306" s="7"/>
      <c r="DWV306" s="7"/>
      <c r="DWW306" s="7"/>
      <c r="DWX306" s="7"/>
      <c r="DWY306" s="7"/>
      <c r="DWZ306" s="7"/>
      <c r="DXA306" s="7"/>
      <c r="DXB306" s="7"/>
      <c r="DXC306" s="7"/>
      <c r="DXD306" s="7"/>
      <c r="DXE306" s="7"/>
      <c r="DXF306" s="7"/>
      <c r="DXG306" s="7"/>
      <c r="DXH306" s="7"/>
      <c r="DXI306" s="7"/>
      <c r="DXJ306" s="7"/>
      <c r="DXK306" s="7"/>
      <c r="DXL306" s="7"/>
      <c r="DXM306" s="7"/>
      <c r="DXN306" s="7"/>
      <c r="DXO306" s="7"/>
      <c r="DXP306" s="7"/>
      <c r="DXQ306" s="7"/>
      <c r="DXR306" s="7"/>
      <c r="DXS306" s="7"/>
      <c r="DXT306" s="7"/>
      <c r="DXU306" s="7"/>
      <c r="DXV306" s="7"/>
      <c r="DXW306" s="7"/>
      <c r="DXX306" s="7"/>
      <c r="DXY306" s="7"/>
      <c r="DXZ306" s="7"/>
      <c r="DYA306" s="7"/>
      <c r="DYB306" s="7"/>
      <c r="DYC306" s="7"/>
      <c r="DYD306" s="7"/>
      <c r="DYE306" s="7"/>
      <c r="DYF306" s="7"/>
      <c r="DYG306" s="7"/>
      <c r="DYH306" s="7"/>
      <c r="DYI306" s="7"/>
      <c r="DYJ306" s="7"/>
      <c r="DYK306" s="7"/>
      <c r="DYL306" s="7"/>
      <c r="DYM306" s="7"/>
      <c r="DYN306" s="7"/>
      <c r="DYO306" s="7"/>
      <c r="DYP306" s="7"/>
      <c r="DYQ306" s="7"/>
      <c r="DYR306" s="7"/>
      <c r="DYS306" s="7"/>
      <c r="DYT306" s="7"/>
      <c r="DYU306" s="7"/>
      <c r="DYV306" s="7"/>
      <c r="DYW306" s="7"/>
      <c r="DYX306" s="7"/>
      <c r="DYY306" s="7"/>
      <c r="DYZ306" s="7"/>
      <c r="DZA306" s="7"/>
      <c r="DZB306" s="7"/>
      <c r="DZC306" s="7"/>
      <c r="DZD306" s="7"/>
      <c r="DZE306" s="7"/>
      <c r="DZF306" s="7"/>
      <c r="DZG306" s="7"/>
      <c r="DZH306" s="7"/>
      <c r="DZI306" s="7"/>
      <c r="DZJ306" s="7"/>
      <c r="DZK306" s="7"/>
      <c r="DZL306" s="7"/>
      <c r="DZM306" s="7"/>
      <c r="DZN306" s="7"/>
      <c r="DZO306" s="7"/>
      <c r="DZP306" s="7"/>
      <c r="DZQ306" s="7"/>
      <c r="DZR306" s="7"/>
      <c r="DZS306" s="7"/>
      <c r="DZT306" s="7"/>
      <c r="DZU306" s="7"/>
      <c r="DZV306" s="7"/>
      <c r="DZW306" s="7"/>
      <c r="DZX306" s="7"/>
      <c r="DZY306" s="7"/>
      <c r="DZZ306" s="7"/>
      <c r="EAA306" s="7"/>
      <c r="EAB306" s="7"/>
      <c r="EAC306" s="7"/>
      <c r="EAD306" s="7"/>
      <c r="EAE306" s="7"/>
      <c r="EAF306" s="7"/>
      <c r="EAG306" s="7"/>
      <c r="EAH306" s="7"/>
      <c r="EAI306" s="7"/>
      <c r="EAJ306" s="7"/>
      <c r="EAK306" s="7"/>
      <c r="EAL306" s="7"/>
      <c r="EAM306" s="7"/>
      <c r="EAN306" s="7"/>
      <c r="EAO306" s="7"/>
      <c r="EAP306" s="7"/>
      <c r="EAQ306" s="7"/>
      <c r="EAR306" s="7"/>
      <c r="EAS306" s="7"/>
      <c r="EAT306" s="7"/>
      <c r="EAU306" s="7"/>
      <c r="EAV306" s="7"/>
      <c r="EAW306" s="7"/>
      <c r="EAX306" s="7"/>
      <c r="EAY306" s="7"/>
      <c r="EAZ306" s="7"/>
      <c r="EBA306" s="7"/>
      <c r="EBB306" s="7"/>
      <c r="EBC306" s="7"/>
      <c r="EBD306" s="7"/>
      <c r="EBE306" s="7"/>
      <c r="EBF306" s="7"/>
      <c r="EBG306" s="7"/>
      <c r="EBH306" s="7"/>
      <c r="EBI306" s="7"/>
      <c r="EBJ306" s="7"/>
      <c r="EBK306" s="7"/>
      <c r="EBL306" s="7"/>
      <c r="EBM306" s="7"/>
      <c r="EBN306" s="7"/>
      <c r="EBO306" s="7"/>
      <c r="EBP306" s="7"/>
      <c r="EBQ306" s="7"/>
      <c r="EBR306" s="7"/>
      <c r="EBS306" s="7"/>
      <c r="EBT306" s="7"/>
      <c r="EBU306" s="7"/>
      <c r="EBV306" s="7"/>
      <c r="EBW306" s="7"/>
      <c r="EBX306" s="7"/>
      <c r="EBY306" s="7"/>
      <c r="EBZ306" s="7"/>
      <c r="ECA306" s="7"/>
      <c r="ECB306" s="7"/>
      <c r="ECC306" s="7"/>
      <c r="ECD306" s="7"/>
      <c r="ECE306" s="7"/>
      <c r="ECF306" s="7"/>
      <c r="ECG306" s="7"/>
      <c r="ECH306" s="7"/>
      <c r="ECI306" s="7"/>
      <c r="ECJ306" s="7"/>
      <c r="ECK306" s="7"/>
      <c r="ECL306" s="7"/>
      <c r="ECM306" s="7"/>
      <c r="ECN306" s="7"/>
      <c r="ECO306" s="7"/>
      <c r="ECP306" s="7"/>
      <c r="ECQ306" s="7"/>
      <c r="ECR306" s="7"/>
      <c r="ECS306" s="7"/>
      <c r="ECT306" s="7"/>
      <c r="ECU306" s="7"/>
      <c r="ECV306" s="7"/>
      <c r="ECW306" s="7"/>
      <c r="ECX306" s="7"/>
      <c r="ECY306" s="7"/>
      <c r="ECZ306" s="7"/>
      <c r="EDA306" s="7"/>
      <c r="EDB306" s="7"/>
      <c r="EDC306" s="7"/>
      <c r="EDD306" s="7"/>
      <c r="EDE306" s="7"/>
      <c r="EDF306" s="7"/>
      <c r="EDG306" s="7"/>
      <c r="EDH306" s="7"/>
      <c r="EDI306" s="7"/>
      <c r="EDJ306" s="7"/>
      <c r="EDK306" s="7"/>
      <c r="EDL306" s="7"/>
      <c r="EDM306" s="7"/>
      <c r="EDN306" s="7"/>
      <c r="EDO306" s="7"/>
      <c r="EDP306" s="7"/>
      <c r="EDQ306" s="7"/>
      <c r="EDR306" s="7"/>
      <c r="EDS306" s="7"/>
      <c r="EDT306" s="7"/>
      <c r="EDU306" s="7"/>
      <c r="EDV306" s="7"/>
      <c r="EDW306" s="7"/>
      <c r="EDX306" s="7"/>
      <c r="EDY306" s="7"/>
      <c r="EDZ306" s="7"/>
      <c r="EEA306" s="7"/>
      <c r="EEB306" s="7"/>
      <c r="EEC306" s="7"/>
      <c r="EED306" s="7"/>
      <c r="EEE306" s="7"/>
      <c r="EEF306" s="7"/>
      <c r="EEG306" s="7"/>
      <c r="EEH306" s="7"/>
      <c r="EEI306" s="7"/>
      <c r="EEJ306" s="7"/>
      <c r="EEK306" s="7"/>
      <c r="EEL306" s="7"/>
      <c r="EEM306" s="7"/>
      <c r="EEN306" s="7"/>
      <c r="EEO306" s="7"/>
      <c r="EEP306" s="7"/>
      <c r="EEQ306" s="7"/>
      <c r="EER306" s="7"/>
      <c r="EES306" s="7"/>
      <c r="EET306" s="7"/>
      <c r="EEU306" s="7"/>
      <c r="EEV306" s="7"/>
      <c r="EEW306" s="7"/>
      <c r="EEX306" s="7"/>
      <c r="EEY306" s="7"/>
      <c r="EEZ306" s="7"/>
      <c r="EFA306" s="7"/>
      <c r="EFB306" s="7"/>
      <c r="EFC306" s="7"/>
      <c r="EFD306" s="7"/>
      <c r="EFE306" s="7"/>
      <c r="EFF306" s="7"/>
      <c r="EFG306" s="7"/>
      <c r="EFH306" s="7"/>
      <c r="EFI306" s="7"/>
      <c r="EFJ306" s="7"/>
      <c r="EFK306" s="7"/>
      <c r="EFL306" s="7"/>
      <c r="EFM306" s="7"/>
      <c r="EFN306" s="7"/>
      <c r="EFO306" s="7"/>
      <c r="EFP306" s="7"/>
      <c r="EFQ306" s="7"/>
      <c r="EFR306" s="7"/>
      <c r="EFS306" s="7"/>
      <c r="EFT306" s="7"/>
      <c r="EFU306" s="7"/>
      <c r="EFV306" s="7"/>
      <c r="EFW306" s="7"/>
      <c r="EFX306" s="7"/>
      <c r="EFY306" s="7"/>
      <c r="EFZ306" s="7"/>
      <c r="EGA306" s="7"/>
      <c r="EGB306" s="7"/>
      <c r="EGC306" s="7"/>
      <c r="EGD306" s="7"/>
      <c r="EGE306" s="7"/>
      <c r="EGF306" s="7"/>
      <c r="EGG306" s="7"/>
      <c r="EGH306" s="7"/>
      <c r="EGI306" s="7"/>
      <c r="EGJ306" s="7"/>
      <c r="EGK306" s="7"/>
      <c r="EGL306" s="7"/>
      <c r="EGM306" s="7"/>
      <c r="EGN306" s="7"/>
      <c r="EGO306" s="7"/>
      <c r="EGP306" s="7"/>
      <c r="EGQ306" s="7"/>
      <c r="EGR306" s="7"/>
      <c r="EGS306" s="7"/>
      <c r="EGT306" s="7"/>
      <c r="EGU306" s="7"/>
      <c r="EGV306" s="7"/>
      <c r="EGW306" s="7"/>
      <c r="EGX306" s="7"/>
      <c r="EGY306" s="7"/>
      <c r="EGZ306" s="7"/>
      <c r="EHA306" s="7"/>
      <c r="EHB306" s="7"/>
      <c r="EHC306" s="7"/>
      <c r="EHD306" s="7"/>
      <c r="EHE306" s="7"/>
      <c r="EHF306" s="7"/>
      <c r="EHG306" s="7"/>
      <c r="EHH306" s="7"/>
      <c r="EHI306" s="7"/>
      <c r="EHJ306" s="7"/>
      <c r="EHK306" s="7"/>
      <c r="EHL306" s="7"/>
      <c r="EHM306" s="7"/>
      <c r="EHN306" s="7"/>
      <c r="EHO306" s="7"/>
      <c r="EHP306" s="7"/>
      <c r="EHQ306" s="7"/>
      <c r="EHR306" s="7"/>
      <c r="EHS306" s="7"/>
      <c r="EHT306" s="7"/>
      <c r="EHU306" s="7"/>
      <c r="EHV306" s="7"/>
      <c r="EHW306" s="7"/>
      <c r="EHX306" s="7"/>
      <c r="EHY306" s="7"/>
      <c r="EHZ306" s="7"/>
      <c r="EIA306" s="7"/>
      <c r="EIB306" s="7"/>
      <c r="EIC306" s="7"/>
      <c r="EID306" s="7"/>
      <c r="EIE306" s="7"/>
      <c r="EIF306" s="7"/>
      <c r="EIG306" s="7"/>
      <c r="EIH306" s="7"/>
      <c r="EII306" s="7"/>
      <c r="EIJ306" s="7"/>
      <c r="EIK306" s="7"/>
      <c r="EIL306" s="7"/>
      <c r="EIM306" s="7"/>
      <c r="EIN306" s="7"/>
      <c r="EIO306" s="7"/>
      <c r="EIP306" s="7"/>
      <c r="EIQ306" s="7"/>
      <c r="EIR306" s="7"/>
      <c r="EIS306" s="7"/>
      <c r="EIT306" s="7"/>
      <c r="EIU306" s="7"/>
      <c r="EIV306" s="7"/>
      <c r="EIW306" s="7"/>
      <c r="EIX306" s="7"/>
      <c r="EIY306" s="7"/>
      <c r="EIZ306" s="7"/>
      <c r="EJA306" s="7"/>
      <c r="EJB306" s="7"/>
      <c r="EJC306" s="7"/>
      <c r="EJD306" s="7"/>
      <c r="EJE306" s="7"/>
      <c r="EJF306" s="7"/>
      <c r="EJG306" s="7"/>
      <c r="EJH306" s="7"/>
      <c r="EJI306" s="7"/>
      <c r="EJJ306" s="7"/>
      <c r="EJK306" s="7"/>
      <c r="EJL306" s="7"/>
      <c r="EJM306" s="7"/>
      <c r="EJN306" s="7"/>
      <c r="EJO306" s="7"/>
      <c r="EJP306" s="7"/>
      <c r="EJQ306" s="7"/>
      <c r="EJR306" s="7"/>
      <c r="EJS306" s="7"/>
      <c r="EJT306" s="7"/>
      <c r="EJU306" s="7"/>
      <c r="EJV306" s="7"/>
      <c r="EJW306" s="7"/>
      <c r="EJX306" s="7"/>
      <c r="EJY306" s="7"/>
      <c r="EJZ306" s="7"/>
      <c r="EKA306" s="7"/>
      <c r="EKB306" s="7"/>
      <c r="EKC306" s="7"/>
      <c r="EKD306" s="7"/>
      <c r="EKE306" s="7"/>
      <c r="EKF306" s="7"/>
      <c r="EKG306" s="7"/>
      <c r="EKH306" s="7"/>
      <c r="EKI306" s="7"/>
      <c r="EKJ306" s="7"/>
      <c r="EKK306" s="7"/>
      <c r="EKL306" s="7"/>
      <c r="EKM306" s="7"/>
      <c r="EKN306" s="7"/>
      <c r="EKO306" s="7"/>
      <c r="EKP306" s="7"/>
      <c r="EKQ306" s="7"/>
      <c r="EKR306" s="7"/>
      <c r="EKS306" s="7"/>
      <c r="EKT306" s="7"/>
      <c r="EKU306" s="7"/>
      <c r="EKV306" s="7"/>
      <c r="EKW306" s="7"/>
      <c r="EKX306" s="7"/>
      <c r="EKY306" s="7"/>
      <c r="EKZ306" s="7"/>
      <c r="ELA306" s="7"/>
      <c r="ELB306" s="7"/>
      <c r="ELC306" s="7"/>
      <c r="ELD306" s="7"/>
      <c r="ELE306" s="7"/>
      <c r="ELF306" s="7"/>
      <c r="ELG306" s="7"/>
      <c r="ELH306" s="7"/>
      <c r="ELI306" s="7"/>
      <c r="ELJ306" s="7"/>
      <c r="ELK306" s="7"/>
      <c r="ELL306" s="7"/>
      <c r="ELM306" s="7"/>
      <c r="ELN306" s="7"/>
      <c r="ELO306" s="7"/>
      <c r="ELP306" s="7"/>
      <c r="ELQ306" s="7"/>
      <c r="ELR306" s="7"/>
      <c r="ELS306" s="7"/>
      <c r="ELT306" s="7"/>
      <c r="ELU306" s="7"/>
      <c r="ELV306" s="7"/>
      <c r="ELW306" s="7"/>
      <c r="ELX306" s="7"/>
      <c r="ELY306" s="7"/>
      <c r="ELZ306" s="7"/>
      <c r="EMA306" s="7"/>
      <c r="EMB306" s="7"/>
      <c r="EMC306" s="7"/>
      <c r="EMD306" s="7"/>
      <c r="EME306" s="7"/>
      <c r="EMF306" s="7"/>
      <c r="EMG306" s="7"/>
      <c r="EMH306" s="7"/>
      <c r="EMI306" s="7"/>
      <c r="EMJ306" s="7"/>
      <c r="EMK306" s="7"/>
      <c r="EML306" s="7"/>
      <c r="EMM306" s="7"/>
      <c r="EMN306" s="7"/>
      <c r="EMO306" s="7"/>
      <c r="EMP306" s="7"/>
      <c r="EMQ306" s="7"/>
      <c r="EMR306" s="7"/>
      <c r="EMS306" s="7"/>
      <c r="EMT306" s="7"/>
      <c r="EMU306" s="7"/>
      <c r="EMV306" s="7"/>
      <c r="EMW306" s="7"/>
      <c r="EMX306" s="7"/>
      <c r="EMY306" s="7"/>
      <c r="EMZ306" s="7"/>
      <c r="ENA306" s="7"/>
      <c r="ENB306" s="7"/>
      <c r="ENC306" s="7"/>
      <c r="END306" s="7"/>
      <c r="ENE306" s="7"/>
      <c r="ENF306" s="7"/>
      <c r="ENG306" s="7"/>
      <c r="ENH306" s="7"/>
      <c r="ENI306" s="7"/>
      <c r="ENJ306" s="7"/>
      <c r="ENK306" s="7"/>
      <c r="ENL306" s="7"/>
      <c r="ENM306" s="7"/>
      <c r="ENN306" s="7"/>
      <c r="ENO306" s="7"/>
      <c r="ENP306" s="7"/>
      <c r="ENQ306" s="7"/>
      <c r="ENR306" s="7"/>
      <c r="ENS306" s="7"/>
      <c r="ENT306" s="7"/>
      <c r="ENU306" s="7"/>
      <c r="ENV306" s="7"/>
      <c r="ENW306" s="7"/>
      <c r="ENX306" s="7"/>
      <c r="ENY306" s="7"/>
      <c r="ENZ306" s="7"/>
      <c r="EOA306" s="7"/>
      <c r="EOB306" s="7"/>
      <c r="EOC306" s="7"/>
      <c r="EOD306" s="7"/>
      <c r="EOE306" s="7"/>
      <c r="EOF306" s="7"/>
      <c r="EOG306" s="7"/>
      <c r="EOH306" s="7"/>
      <c r="EOI306" s="7"/>
      <c r="EOJ306" s="7"/>
      <c r="EOK306" s="7"/>
      <c r="EOL306" s="7"/>
      <c r="EOM306" s="7"/>
      <c r="EON306" s="7"/>
      <c r="EOO306" s="7"/>
      <c r="EOP306" s="7"/>
      <c r="EOQ306" s="7"/>
      <c r="EOR306" s="7"/>
      <c r="EOS306" s="7"/>
      <c r="EOT306" s="7"/>
      <c r="EOU306" s="7"/>
      <c r="EOV306" s="7"/>
      <c r="EOW306" s="7"/>
      <c r="EOX306" s="7"/>
      <c r="EOY306" s="7"/>
      <c r="EOZ306" s="7"/>
      <c r="EPA306" s="7"/>
      <c r="EPB306" s="7"/>
      <c r="EPC306" s="7"/>
      <c r="EPD306" s="7"/>
      <c r="EPE306" s="7"/>
      <c r="EPF306" s="7"/>
      <c r="EPG306" s="7"/>
      <c r="EPH306" s="7"/>
      <c r="EPI306" s="7"/>
      <c r="EPJ306" s="7"/>
      <c r="EPK306" s="7"/>
      <c r="EPL306" s="7"/>
      <c r="EPM306" s="7"/>
      <c r="EPN306" s="7"/>
      <c r="EPO306" s="7"/>
      <c r="EPP306" s="7"/>
      <c r="EPQ306" s="7"/>
      <c r="EPR306" s="7"/>
      <c r="EPS306" s="7"/>
      <c r="EPT306" s="7"/>
      <c r="EPU306" s="7"/>
      <c r="EPV306" s="7"/>
      <c r="EPW306" s="7"/>
      <c r="EPX306" s="7"/>
      <c r="EPY306" s="7"/>
      <c r="EPZ306" s="7"/>
      <c r="EQA306" s="7"/>
      <c r="EQB306" s="7"/>
      <c r="EQC306" s="7"/>
      <c r="EQD306" s="7"/>
      <c r="EQE306" s="7"/>
      <c r="EQF306" s="7"/>
      <c r="EQG306" s="7"/>
      <c r="EQH306" s="7"/>
      <c r="EQI306" s="7"/>
      <c r="EQJ306" s="7"/>
      <c r="EQK306" s="7"/>
      <c r="EQL306" s="7"/>
      <c r="EQM306" s="7"/>
      <c r="EQN306" s="7"/>
      <c r="EQO306" s="7"/>
      <c r="EQP306" s="7"/>
      <c r="EQQ306" s="7"/>
      <c r="EQR306" s="7"/>
      <c r="EQS306" s="7"/>
      <c r="EQT306" s="7"/>
      <c r="EQU306" s="7"/>
      <c r="EQV306" s="7"/>
      <c r="EQW306" s="7"/>
      <c r="EQX306" s="7"/>
      <c r="EQY306" s="7"/>
      <c r="EQZ306" s="7"/>
      <c r="ERA306" s="7"/>
      <c r="ERB306" s="7"/>
      <c r="ERC306" s="7"/>
      <c r="ERD306" s="7"/>
      <c r="ERE306" s="7"/>
      <c r="ERF306" s="7"/>
      <c r="ERG306" s="7"/>
      <c r="ERH306" s="7"/>
      <c r="ERI306" s="7"/>
      <c r="ERJ306" s="7"/>
      <c r="ERK306" s="7"/>
      <c r="ERL306" s="7"/>
      <c r="ERM306" s="7"/>
      <c r="ERN306" s="7"/>
      <c r="ERO306" s="7"/>
      <c r="ERP306" s="7"/>
      <c r="ERQ306" s="7"/>
      <c r="ERR306" s="7"/>
      <c r="ERS306" s="7"/>
      <c r="ERT306" s="7"/>
      <c r="ERU306" s="7"/>
      <c r="ERV306" s="7"/>
      <c r="ERW306" s="7"/>
      <c r="ERX306" s="7"/>
      <c r="ERY306" s="7"/>
      <c r="ERZ306" s="7"/>
      <c r="ESA306" s="7"/>
      <c r="ESB306" s="7"/>
      <c r="ESC306" s="7"/>
      <c r="ESD306" s="7"/>
      <c r="ESE306" s="7"/>
      <c r="ESF306" s="7"/>
      <c r="ESG306" s="7"/>
      <c r="ESH306" s="7"/>
      <c r="ESI306" s="7"/>
      <c r="ESJ306" s="7"/>
      <c r="ESK306" s="7"/>
      <c r="ESL306" s="7"/>
      <c r="ESM306" s="7"/>
      <c r="ESN306" s="7"/>
      <c r="ESO306" s="7"/>
      <c r="ESP306" s="7"/>
      <c r="ESQ306" s="7"/>
      <c r="ESR306" s="7"/>
      <c r="ESS306" s="7"/>
      <c r="EST306" s="7"/>
      <c r="ESU306" s="7"/>
      <c r="ESV306" s="7"/>
      <c r="ESW306" s="7"/>
      <c r="ESX306" s="7"/>
      <c r="ESY306" s="7"/>
      <c r="ESZ306" s="7"/>
      <c r="ETA306" s="7"/>
      <c r="ETB306" s="7"/>
      <c r="ETC306" s="7"/>
      <c r="ETD306" s="7"/>
      <c r="ETE306" s="7"/>
      <c r="ETF306" s="7"/>
      <c r="ETG306" s="7"/>
      <c r="ETH306" s="7"/>
      <c r="ETI306" s="7"/>
      <c r="ETJ306" s="7"/>
      <c r="ETK306" s="7"/>
      <c r="ETL306" s="7"/>
      <c r="ETM306" s="7"/>
      <c r="ETN306" s="7"/>
      <c r="ETO306" s="7"/>
      <c r="ETP306" s="7"/>
      <c r="ETQ306" s="7"/>
      <c r="ETR306" s="7"/>
      <c r="ETS306" s="7"/>
      <c r="ETT306" s="7"/>
      <c r="ETU306" s="7"/>
      <c r="ETV306" s="7"/>
      <c r="ETW306" s="7"/>
      <c r="ETX306" s="7"/>
      <c r="ETY306" s="7"/>
      <c r="ETZ306" s="7"/>
      <c r="EUA306" s="7"/>
      <c r="EUB306" s="7"/>
      <c r="EUC306" s="7"/>
      <c r="EUD306" s="7"/>
      <c r="EUE306" s="7"/>
      <c r="EUF306" s="7"/>
      <c r="EUG306" s="7"/>
      <c r="EUH306" s="7"/>
      <c r="EUI306" s="7"/>
      <c r="EUJ306" s="7"/>
      <c r="EUK306" s="7"/>
      <c r="EUL306" s="7"/>
      <c r="EUM306" s="7"/>
      <c r="EUN306" s="7"/>
      <c r="EUO306" s="7"/>
      <c r="EUP306" s="7"/>
      <c r="EUQ306" s="7"/>
      <c r="EUR306" s="7"/>
      <c r="EUS306" s="7"/>
      <c r="EUT306" s="7"/>
      <c r="EUU306" s="7"/>
      <c r="EUV306" s="7"/>
      <c r="EUW306" s="7"/>
      <c r="EUX306" s="7"/>
      <c r="EUY306" s="7"/>
      <c r="EUZ306" s="7"/>
      <c r="EVA306" s="7"/>
      <c r="EVB306" s="7"/>
      <c r="EVC306" s="7"/>
      <c r="EVD306" s="7"/>
      <c r="EVE306" s="7"/>
      <c r="EVF306" s="7"/>
      <c r="EVG306" s="7"/>
      <c r="EVH306" s="7"/>
      <c r="EVI306" s="7"/>
      <c r="EVJ306" s="7"/>
      <c r="EVK306" s="7"/>
      <c r="EVL306" s="7"/>
      <c r="EVM306" s="7"/>
      <c r="EVN306" s="7"/>
      <c r="EVO306" s="7"/>
      <c r="EVP306" s="7"/>
      <c r="EVQ306" s="7"/>
      <c r="EVR306" s="7"/>
      <c r="EVS306" s="7"/>
      <c r="EVT306" s="7"/>
      <c r="EVU306" s="7"/>
      <c r="EVV306" s="7"/>
      <c r="EVW306" s="7"/>
      <c r="EVX306" s="7"/>
      <c r="EVY306" s="7"/>
      <c r="EVZ306" s="7"/>
      <c r="EWA306" s="7"/>
      <c r="EWB306" s="7"/>
      <c r="EWC306" s="7"/>
      <c r="EWD306" s="7"/>
      <c r="EWE306" s="7"/>
      <c r="EWF306" s="7"/>
      <c r="EWG306" s="7"/>
      <c r="EWH306" s="7"/>
      <c r="EWI306" s="7"/>
      <c r="EWJ306" s="7"/>
      <c r="EWK306" s="7"/>
      <c r="EWL306" s="7"/>
      <c r="EWM306" s="7"/>
      <c r="EWN306" s="7"/>
      <c r="EWO306" s="7"/>
      <c r="EWP306" s="7"/>
      <c r="EWQ306" s="7"/>
      <c r="EWR306" s="7"/>
      <c r="EWS306" s="7"/>
      <c r="EWT306" s="7"/>
      <c r="EWU306" s="7"/>
      <c r="EWV306" s="7"/>
      <c r="EWW306" s="7"/>
      <c r="EWX306" s="7"/>
      <c r="EWY306" s="7"/>
      <c r="EWZ306" s="7"/>
      <c r="EXA306" s="7"/>
      <c r="EXB306" s="7"/>
      <c r="EXC306" s="7"/>
      <c r="EXD306" s="7"/>
      <c r="EXE306" s="7"/>
      <c r="EXF306" s="7"/>
      <c r="EXG306" s="7"/>
      <c r="EXH306" s="7"/>
      <c r="EXI306" s="7"/>
      <c r="EXJ306" s="7"/>
      <c r="EXK306" s="7"/>
      <c r="EXL306" s="7"/>
      <c r="EXM306" s="7"/>
      <c r="EXN306" s="7"/>
      <c r="EXO306" s="7"/>
      <c r="EXP306" s="7"/>
      <c r="EXQ306" s="7"/>
      <c r="EXR306" s="7"/>
      <c r="EXS306" s="7"/>
      <c r="EXT306" s="7"/>
      <c r="EXU306" s="7"/>
      <c r="EXV306" s="7"/>
      <c r="EXW306" s="7"/>
      <c r="EXX306" s="7"/>
      <c r="EXY306" s="7"/>
      <c r="EXZ306" s="7"/>
      <c r="EYA306" s="7"/>
      <c r="EYB306" s="7"/>
      <c r="EYC306" s="7"/>
      <c r="EYD306" s="7"/>
      <c r="EYE306" s="7"/>
      <c r="EYF306" s="7"/>
      <c r="EYG306" s="7"/>
      <c r="EYH306" s="7"/>
      <c r="EYI306" s="7"/>
      <c r="EYJ306" s="7"/>
      <c r="EYK306" s="7"/>
      <c r="EYL306" s="7"/>
      <c r="EYM306" s="7"/>
      <c r="EYN306" s="7"/>
      <c r="EYO306" s="7"/>
      <c r="EYP306" s="7"/>
      <c r="EYQ306" s="7"/>
      <c r="EYR306" s="7"/>
      <c r="EYS306" s="7"/>
      <c r="EYT306" s="7"/>
      <c r="EYU306" s="7"/>
      <c r="EYV306" s="7"/>
      <c r="EYW306" s="7"/>
      <c r="EYX306" s="7"/>
      <c r="EYY306" s="7"/>
      <c r="EYZ306" s="7"/>
      <c r="EZA306" s="7"/>
      <c r="EZB306" s="7"/>
      <c r="EZC306" s="7"/>
      <c r="EZD306" s="7"/>
      <c r="EZE306" s="7"/>
      <c r="EZF306" s="7"/>
      <c r="EZG306" s="7"/>
      <c r="EZH306" s="7"/>
      <c r="EZI306" s="7"/>
      <c r="EZJ306" s="7"/>
      <c r="EZK306" s="7"/>
      <c r="EZL306" s="7"/>
      <c r="EZM306" s="7"/>
      <c r="EZN306" s="7"/>
      <c r="EZO306" s="7"/>
      <c r="EZP306" s="7"/>
      <c r="EZQ306" s="7"/>
      <c r="EZR306" s="7"/>
      <c r="EZS306" s="7"/>
      <c r="EZT306" s="7"/>
      <c r="EZU306" s="7"/>
      <c r="EZV306" s="7"/>
      <c r="EZW306" s="7"/>
      <c r="EZX306" s="7"/>
      <c r="EZY306" s="7"/>
      <c r="EZZ306" s="7"/>
      <c r="FAA306" s="7"/>
      <c r="FAB306" s="7"/>
      <c r="FAC306" s="7"/>
      <c r="FAD306" s="7"/>
      <c r="FAE306" s="7"/>
      <c r="FAF306" s="7"/>
      <c r="FAG306" s="7"/>
      <c r="FAH306" s="7"/>
      <c r="FAI306" s="7"/>
      <c r="FAJ306" s="7"/>
      <c r="FAK306" s="7"/>
      <c r="FAL306" s="7"/>
      <c r="FAM306" s="7"/>
      <c r="FAN306" s="7"/>
      <c r="FAO306" s="7"/>
      <c r="FAP306" s="7"/>
      <c r="FAQ306" s="7"/>
      <c r="FAR306" s="7"/>
      <c r="FAS306" s="7"/>
      <c r="FAT306" s="7"/>
      <c r="FAU306" s="7"/>
      <c r="FAV306" s="7"/>
      <c r="FAW306" s="7"/>
      <c r="FAX306" s="7"/>
      <c r="FAY306" s="7"/>
      <c r="FAZ306" s="7"/>
      <c r="FBA306" s="7"/>
      <c r="FBB306" s="7"/>
      <c r="FBC306" s="7"/>
      <c r="FBD306" s="7"/>
      <c r="FBE306" s="7"/>
      <c r="FBF306" s="7"/>
      <c r="FBG306" s="7"/>
      <c r="FBH306" s="7"/>
      <c r="FBI306" s="7"/>
      <c r="FBJ306" s="7"/>
      <c r="FBK306" s="7"/>
      <c r="FBL306" s="7"/>
      <c r="FBM306" s="7"/>
      <c r="FBN306" s="7"/>
      <c r="FBO306" s="7"/>
      <c r="FBP306" s="7"/>
      <c r="FBQ306" s="7"/>
      <c r="FBR306" s="7"/>
      <c r="FBS306" s="7"/>
      <c r="FBT306" s="7"/>
      <c r="FBU306" s="7"/>
      <c r="FBV306" s="7"/>
      <c r="FBW306" s="7"/>
      <c r="FBX306" s="7"/>
      <c r="FBY306" s="7"/>
      <c r="FBZ306" s="7"/>
      <c r="FCA306" s="7"/>
      <c r="FCB306" s="7"/>
      <c r="FCC306" s="7"/>
      <c r="FCD306" s="7"/>
      <c r="FCE306" s="7"/>
      <c r="FCF306" s="7"/>
      <c r="FCG306" s="7"/>
      <c r="FCH306" s="7"/>
      <c r="FCI306" s="7"/>
      <c r="FCJ306" s="7"/>
      <c r="FCK306" s="7"/>
      <c r="FCL306" s="7"/>
      <c r="FCM306" s="7"/>
      <c r="FCN306" s="7"/>
      <c r="FCO306" s="7"/>
      <c r="FCP306" s="7"/>
      <c r="FCQ306" s="7"/>
      <c r="FCR306" s="7"/>
      <c r="FCS306" s="7"/>
      <c r="FCT306" s="7"/>
      <c r="FCU306" s="7"/>
      <c r="FCV306" s="7"/>
      <c r="FCW306" s="7"/>
      <c r="FCX306" s="7"/>
      <c r="FCY306" s="7"/>
      <c r="FCZ306" s="7"/>
      <c r="FDA306" s="7"/>
      <c r="FDB306" s="7"/>
      <c r="FDC306" s="7"/>
      <c r="FDD306" s="7"/>
      <c r="FDE306" s="7"/>
      <c r="FDF306" s="7"/>
      <c r="FDG306" s="7"/>
      <c r="FDH306" s="7"/>
      <c r="FDI306" s="7"/>
      <c r="FDJ306" s="7"/>
      <c r="FDK306" s="7"/>
      <c r="FDL306" s="7"/>
      <c r="FDM306" s="7"/>
      <c r="FDN306" s="7"/>
      <c r="FDO306" s="7"/>
      <c r="FDP306" s="7"/>
      <c r="FDQ306" s="7"/>
      <c r="FDR306" s="7"/>
      <c r="FDS306" s="7"/>
      <c r="FDT306" s="7"/>
      <c r="FDU306" s="7"/>
      <c r="FDV306" s="7"/>
      <c r="FDW306" s="7"/>
      <c r="FDX306" s="7"/>
      <c r="FDY306" s="7"/>
      <c r="FDZ306" s="7"/>
      <c r="FEA306" s="7"/>
      <c r="FEB306" s="7"/>
      <c r="FEC306" s="7"/>
      <c r="FED306" s="7"/>
      <c r="FEE306" s="7"/>
      <c r="FEF306" s="7"/>
      <c r="FEG306" s="7"/>
      <c r="FEH306" s="7"/>
      <c r="FEI306" s="7"/>
      <c r="FEJ306" s="7"/>
      <c r="FEK306" s="7"/>
      <c r="FEL306" s="7"/>
      <c r="FEM306" s="7"/>
      <c r="FEN306" s="7"/>
      <c r="FEO306" s="7"/>
      <c r="FEP306" s="7"/>
      <c r="FEQ306" s="7"/>
      <c r="FER306" s="7"/>
      <c r="FES306" s="7"/>
      <c r="FET306" s="7"/>
      <c r="FEU306" s="7"/>
      <c r="FEV306" s="7"/>
      <c r="FEW306" s="7"/>
      <c r="FEX306" s="7"/>
      <c r="FEY306" s="7"/>
      <c r="FEZ306" s="7"/>
      <c r="FFA306" s="7"/>
      <c r="FFB306" s="7"/>
      <c r="FFC306" s="7"/>
      <c r="FFD306" s="7"/>
      <c r="FFE306" s="7"/>
      <c r="FFF306" s="7"/>
      <c r="FFG306" s="7"/>
      <c r="FFH306" s="7"/>
      <c r="FFI306" s="7"/>
      <c r="FFJ306" s="7"/>
      <c r="FFK306" s="7"/>
      <c r="FFL306" s="7"/>
      <c r="FFM306" s="7"/>
      <c r="FFN306" s="7"/>
      <c r="FFO306" s="7"/>
      <c r="FFP306" s="7"/>
      <c r="FFQ306" s="7"/>
      <c r="FFR306" s="7"/>
      <c r="FFS306" s="7"/>
      <c r="FFT306" s="7"/>
      <c r="FFU306" s="7"/>
      <c r="FFV306" s="7"/>
      <c r="FFW306" s="7"/>
      <c r="FFX306" s="7"/>
      <c r="FFY306" s="7"/>
      <c r="FFZ306" s="7"/>
      <c r="FGA306" s="7"/>
      <c r="FGB306" s="7"/>
      <c r="FGC306" s="7"/>
      <c r="FGD306" s="7"/>
      <c r="FGE306" s="7"/>
      <c r="FGF306" s="7"/>
      <c r="FGG306" s="7"/>
      <c r="FGH306" s="7"/>
      <c r="FGI306" s="7"/>
      <c r="FGJ306" s="7"/>
      <c r="FGK306" s="7"/>
      <c r="FGL306" s="7"/>
      <c r="FGM306" s="7"/>
      <c r="FGN306" s="7"/>
      <c r="FGO306" s="7"/>
      <c r="FGP306" s="7"/>
      <c r="FGQ306" s="7"/>
      <c r="FGR306" s="7"/>
      <c r="FGS306" s="7"/>
      <c r="FGT306" s="7"/>
      <c r="FGU306" s="7"/>
      <c r="FGV306" s="7"/>
      <c r="FGW306" s="7"/>
      <c r="FGX306" s="7"/>
      <c r="FGY306" s="7"/>
      <c r="FGZ306" s="7"/>
      <c r="FHA306" s="7"/>
      <c r="FHB306" s="7"/>
      <c r="FHC306" s="7"/>
      <c r="FHD306" s="7"/>
      <c r="FHE306" s="7"/>
      <c r="FHF306" s="7"/>
      <c r="FHG306" s="7"/>
      <c r="FHH306" s="7"/>
      <c r="FHI306" s="7"/>
      <c r="FHJ306" s="7"/>
      <c r="FHK306" s="7"/>
      <c r="FHL306" s="7"/>
      <c r="FHM306" s="7"/>
      <c r="FHN306" s="7"/>
      <c r="FHO306" s="7"/>
      <c r="FHP306" s="7"/>
      <c r="FHQ306" s="7"/>
      <c r="FHR306" s="7"/>
      <c r="FHS306" s="7"/>
      <c r="FHT306" s="7"/>
      <c r="FHU306" s="7"/>
      <c r="FHV306" s="7"/>
      <c r="FHW306" s="7"/>
      <c r="FHX306" s="7"/>
      <c r="FHY306" s="7"/>
      <c r="FHZ306" s="7"/>
      <c r="FIA306" s="7"/>
      <c r="FIB306" s="7"/>
      <c r="FIC306" s="7"/>
      <c r="FID306" s="7"/>
      <c r="FIE306" s="7"/>
      <c r="FIF306" s="7"/>
      <c r="FIG306" s="7"/>
      <c r="FIH306" s="7"/>
      <c r="FII306" s="7"/>
      <c r="FIJ306" s="7"/>
      <c r="FIK306" s="7"/>
      <c r="FIL306" s="7"/>
      <c r="FIM306" s="7"/>
      <c r="FIN306" s="7"/>
      <c r="FIO306" s="7"/>
      <c r="FIP306" s="7"/>
      <c r="FIQ306" s="7"/>
      <c r="FIR306" s="7"/>
      <c r="FIS306" s="7"/>
      <c r="FIT306" s="7"/>
      <c r="FIU306" s="7"/>
      <c r="FIV306" s="7"/>
      <c r="FIW306" s="7"/>
      <c r="FIX306" s="7"/>
      <c r="FIY306" s="7"/>
      <c r="FIZ306" s="7"/>
      <c r="FJA306" s="7"/>
      <c r="FJB306" s="7"/>
      <c r="FJC306" s="7"/>
      <c r="FJD306" s="7"/>
      <c r="FJE306" s="7"/>
      <c r="FJF306" s="7"/>
      <c r="FJG306" s="7"/>
      <c r="FJH306" s="7"/>
      <c r="FJI306" s="7"/>
      <c r="FJJ306" s="7"/>
      <c r="FJK306" s="7"/>
      <c r="FJL306" s="7"/>
      <c r="FJM306" s="7"/>
      <c r="FJN306" s="7"/>
      <c r="FJO306" s="7"/>
      <c r="FJP306" s="7"/>
      <c r="FJQ306" s="7"/>
      <c r="FJR306" s="7"/>
      <c r="FJS306" s="7"/>
      <c r="FJT306" s="7"/>
      <c r="FJU306" s="7"/>
      <c r="FJV306" s="7"/>
      <c r="FJW306" s="7"/>
      <c r="FJX306" s="7"/>
      <c r="FJY306" s="7"/>
      <c r="FJZ306" s="7"/>
      <c r="FKA306" s="7"/>
      <c r="FKB306" s="7"/>
      <c r="FKC306" s="7"/>
      <c r="FKD306" s="7"/>
      <c r="FKE306" s="7"/>
      <c r="FKF306" s="7"/>
      <c r="FKG306" s="7"/>
      <c r="FKH306" s="7"/>
      <c r="FKI306" s="7"/>
      <c r="FKJ306" s="7"/>
      <c r="FKK306" s="7"/>
      <c r="FKL306" s="7"/>
      <c r="FKM306" s="7"/>
      <c r="FKN306" s="7"/>
      <c r="FKO306" s="7"/>
      <c r="FKP306" s="7"/>
      <c r="FKQ306" s="7"/>
      <c r="FKR306" s="7"/>
      <c r="FKS306" s="7"/>
      <c r="FKT306" s="7"/>
      <c r="FKU306" s="7"/>
      <c r="FKV306" s="7"/>
      <c r="FKW306" s="7"/>
      <c r="FKX306" s="7"/>
      <c r="FKY306" s="7"/>
      <c r="FKZ306" s="7"/>
      <c r="FLA306" s="7"/>
      <c r="FLB306" s="7"/>
      <c r="FLC306" s="7"/>
      <c r="FLD306" s="7"/>
      <c r="FLE306" s="7"/>
      <c r="FLF306" s="7"/>
      <c r="FLG306" s="7"/>
      <c r="FLH306" s="7"/>
      <c r="FLI306" s="7"/>
      <c r="FLJ306" s="7"/>
      <c r="FLK306" s="7"/>
      <c r="FLL306" s="7"/>
      <c r="FLM306" s="7"/>
      <c r="FLN306" s="7"/>
      <c r="FLO306" s="7"/>
      <c r="FLP306" s="7"/>
      <c r="FLQ306" s="7"/>
      <c r="FLR306" s="7"/>
      <c r="FLS306" s="7"/>
      <c r="FLT306" s="7"/>
      <c r="FLU306" s="7"/>
      <c r="FLV306" s="7"/>
      <c r="FLW306" s="7"/>
      <c r="FLX306" s="7"/>
      <c r="FLY306" s="7"/>
      <c r="FLZ306" s="7"/>
      <c r="FMA306" s="7"/>
      <c r="FMB306" s="7"/>
      <c r="FMC306" s="7"/>
      <c r="FMD306" s="7"/>
      <c r="FME306" s="7"/>
      <c r="FMF306" s="7"/>
      <c r="FMG306" s="7"/>
      <c r="FMH306" s="7"/>
      <c r="FMI306" s="7"/>
      <c r="FMJ306" s="7"/>
      <c r="FMK306" s="7"/>
      <c r="FML306" s="7"/>
      <c r="FMM306" s="7"/>
      <c r="FMN306" s="7"/>
      <c r="FMO306" s="7"/>
      <c r="FMP306" s="7"/>
      <c r="FMQ306" s="7"/>
      <c r="FMR306" s="7"/>
      <c r="FMS306" s="7"/>
      <c r="FMT306" s="7"/>
      <c r="FMU306" s="7"/>
      <c r="FMV306" s="7"/>
      <c r="FMW306" s="7"/>
      <c r="FMX306" s="7"/>
      <c r="FMY306" s="7"/>
      <c r="FMZ306" s="7"/>
      <c r="FNA306" s="7"/>
      <c r="FNB306" s="7"/>
      <c r="FNC306" s="7"/>
      <c r="FND306" s="7"/>
      <c r="FNE306" s="7"/>
      <c r="FNF306" s="7"/>
      <c r="FNG306" s="7"/>
      <c r="FNH306" s="7"/>
      <c r="FNI306" s="7"/>
      <c r="FNJ306" s="7"/>
      <c r="FNK306" s="7"/>
      <c r="FNL306" s="7"/>
      <c r="FNM306" s="7"/>
      <c r="FNN306" s="7"/>
      <c r="FNO306" s="7"/>
      <c r="FNP306" s="7"/>
      <c r="FNQ306" s="7"/>
      <c r="FNR306" s="7"/>
      <c r="FNS306" s="7"/>
      <c r="FNT306" s="7"/>
      <c r="FNU306" s="7"/>
      <c r="FNV306" s="7"/>
      <c r="FNW306" s="7"/>
      <c r="FNX306" s="7"/>
      <c r="FNY306" s="7"/>
      <c r="FNZ306" s="7"/>
      <c r="FOA306" s="7"/>
      <c r="FOB306" s="7"/>
      <c r="FOC306" s="7"/>
      <c r="FOD306" s="7"/>
      <c r="FOE306" s="7"/>
      <c r="FOF306" s="7"/>
      <c r="FOG306" s="7"/>
      <c r="FOH306" s="7"/>
      <c r="FOI306" s="7"/>
      <c r="FOJ306" s="7"/>
      <c r="FOK306" s="7"/>
      <c r="FOL306" s="7"/>
      <c r="FOM306" s="7"/>
      <c r="FON306" s="7"/>
      <c r="FOO306" s="7"/>
      <c r="FOP306" s="7"/>
      <c r="FOQ306" s="7"/>
      <c r="FOR306" s="7"/>
      <c r="FOS306" s="7"/>
      <c r="FOT306" s="7"/>
      <c r="FOU306" s="7"/>
      <c r="FOV306" s="7"/>
      <c r="FOW306" s="7"/>
      <c r="FOX306" s="7"/>
      <c r="FOY306" s="7"/>
      <c r="FOZ306" s="7"/>
      <c r="FPA306" s="7"/>
      <c r="FPB306" s="7"/>
      <c r="FPC306" s="7"/>
      <c r="FPD306" s="7"/>
      <c r="FPE306" s="7"/>
      <c r="FPF306" s="7"/>
      <c r="FPG306" s="7"/>
      <c r="FPH306" s="7"/>
      <c r="FPI306" s="7"/>
      <c r="FPJ306" s="7"/>
      <c r="FPK306" s="7"/>
      <c r="FPL306" s="7"/>
      <c r="FPM306" s="7"/>
      <c r="FPN306" s="7"/>
      <c r="FPO306" s="7"/>
      <c r="FPP306" s="7"/>
      <c r="FPQ306" s="7"/>
      <c r="FPR306" s="7"/>
      <c r="FPS306" s="7"/>
      <c r="FPT306" s="7"/>
      <c r="FPU306" s="7"/>
      <c r="FPV306" s="7"/>
      <c r="FPW306" s="7"/>
      <c r="FPX306" s="7"/>
      <c r="FPY306" s="7"/>
      <c r="FPZ306" s="7"/>
      <c r="FQA306" s="7"/>
      <c r="FQB306" s="7"/>
      <c r="FQC306" s="7"/>
      <c r="FQD306" s="7"/>
      <c r="FQE306" s="7"/>
      <c r="FQF306" s="7"/>
      <c r="FQG306" s="7"/>
      <c r="FQH306" s="7"/>
      <c r="FQI306" s="7"/>
      <c r="FQJ306" s="7"/>
      <c r="FQK306" s="7"/>
      <c r="FQL306" s="7"/>
      <c r="FQM306" s="7"/>
      <c r="FQN306" s="7"/>
      <c r="FQO306" s="7"/>
      <c r="FQP306" s="7"/>
      <c r="FQQ306" s="7"/>
      <c r="FQR306" s="7"/>
      <c r="FQS306" s="7"/>
      <c r="FQT306" s="7"/>
      <c r="FQU306" s="7"/>
      <c r="FQV306" s="7"/>
      <c r="FQW306" s="7"/>
      <c r="FQX306" s="7"/>
      <c r="FQY306" s="7"/>
      <c r="FQZ306" s="7"/>
      <c r="FRA306" s="7"/>
      <c r="FRB306" s="7"/>
      <c r="FRC306" s="7"/>
      <c r="FRD306" s="7"/>
      <c r="FRE306" s="7"/>
      <c r="FRF306" s="7"/>
      <c r="FRG306" s="7"/>
      <c r="FRH306" s="7"/>
      <c r="FRI306" s="7"/>
      <c r="FRJ306" s="7"/>
      <c r="FRK306" s="7"/>
      <c r="FRL306" s="7"/>
      <c r="FRM306" s="7"/>
      <c r="FRN306" s="7"/>
      <c r="FRO306" s="7"/>
      <c r="FRP306" s="7"/>
      <c r="FRQ306" s="7"/>
      <c r="FRR306" s="7"/>
      <c r="FRS306" s="7"/>
      <c r="FRT306" s="7"/>
      <c r="FRU306" s="7"/>
      <c r="FRV306" s="7"/>
      <c r="FRW306" s="7"/>
      <c r="FRX306" s="7"/>
      <c r="FRY306" s="7"/>
      <c r="FRZ306" s="7"/>
      <c r="FSA306" s="7"/>
      <c r="FSB306" s="7"/>
      <c r="FSC306" s="7"/>
      <c r="FSD306" s="7"/>
      <c r="FSE306" s="7"/>
      <c r="FSF306" s="7"/>
      <c r="FSG306" s="7"/>
      <c r="FSH306" s="7"/>
      <c r="FSI306" s="7"/>
      <c r="FSJ306" s="7"/>
      <c r="FSK306" s="7"/>
      <c r="FSL306" s="7"/>
      <c r="FSM306" s="7"/>
      <c r="FSN306" s="7"/>
      <c r="FSO306" s="7"/>
      <c r="FSP306" s="7"/>
      <c r="FSQ306" s="7"/>
      <c r="FSR306" s="7"/>
      <c r="FSS306" s="7"/>
      <c r="FST306" s="7"/>
      <c r="FSU306" s="7"/>
      <c r="FSV306" s="7"/>
      <c r="FSW306" s="7"/>
      <c r="FSX306" s="7"/>
      <c r="FSY306" s="7"/>
      <c r="FSZ306" s="7"/>
      <c r="FTA306" s="7"/>
      <c r="FTB306" s="7"/>
      <c r="FTC306" s="7"/>
      <c r="FTD306" s="7"/>
      <c r="FTE306" s="7"/>
      <c r="FTF306" s="7"/>
      <c r="FTG306" s="7"/>
      <c r="FTH306" s="7"/>
      <c r="FTI306" s="7"/>
      <c r="FTJ306" s="7"/>
      <c r="FTK306" s="7"/>
      <c r="FTL306" s="7"/>
      <c r="FTM306" s="7"/>
      <c r="FTN306" s="7"/>
      <c r="FTO306" s="7"/>
      <c r="FTP306" s="7"/>
      <c r="FTQ306" s="7"/>
      <c r="FTR306" s="7"/>
      <c r="FTS306" s="7"/>
      <c r="FTT306" s="7"/>
      <c r="FTU306" s="7"/>
      <c r="FTV306" s="7"/>
      <c r="FTW306" s="7"/>
      <c r="FTX306" s="7"/>
      <c r="FTY306" s="7"/>
      <c r="FTZ306" s="7"/>
      <c r="FUA306" s="7"/>
      <c r="FUB306" s="7"/>
      <c r="FUC306" s="7"/>
      <c r="FUD306" s="7"/>
      <c r="FUE306" s="7"/>
      <c r="FUF306" s="7"/>
      <c r="FUG306" s="7"/>
      <c r="FUH306" s="7"/>
      <c r="FUI306" s="7"/>
      <c r="FUJ306" s="7"/>
      <c r="FUK306" s="7"/>
      <c r="FUL306" s="7"/>
      <c r="FUM306" s="7"/>
      <c r="FUN306" s="7"/>
      <c r="FUO306" s="7"/>
      <c r="FUP306" s="7"/>
      <c r="FUQ306" s="7"/>
      <c r="FUR306" s="7"/>
      <c r="FUS306" s="7"/>
      <c r="FUT306" s="7"/>
      <c r="FUU306" s="7"/>
      <c r="FUV306" s="7"/>
      <c r="FUW306" s="7"/>
      <c r="FUX306" s="7"/>
      <c r="FUY306" s="7"/>
      <c r="FUZ306" s="7"/>
      <c r="FVA306" s="7"/>
      <c r="FVB306" s="7"/>
      <c r="FVC306" s="7"/>
      <c r="FVD306" s="7"/>
      <c r="FVE306" s="7"/>
      <c r="FVF306" s="7"/>
      <c r="FVG306" s="7"/>
      <c r="FVH306" s="7"/>
      <c r="FVI306" s="7"/>
      <c r="FVJ306" s="7"/>
      <c r="FVK306" s="7"/>
      <c r="FVL306" s="7"/>
      <c r="FVM306" s="7"/>
      <c r="FVN306" s="7"/>
      <c r="FVO306" s="7"/>
      <c r="FVP306" s="7"/>
      <c r="FVQ306" s="7"/>
      <c r="FVR306" s="7"/>
      <c r="FVS306" s="7"/>
      <c r="FVT306" s="7"/>
      <c r="FVU306" s="7"/>
      <c r="FVV306" s="7"/>
      <c r="FVW306" s="7"/>
      <c r="FVX306" s="7"/>
      <c r="FVY306" s="7"/>
      <c r="FVZ306" s="7"/>
      <c r="FWA306" s="7"/>
      <c r="FWB306" s="7"/>
      <c r="FWC306" s="7"/>
      <c r="FWD306" s="7"/>
      <c r="FWE306" s="7"/>
      <c r="FWF306" s="7"/>
      <c r="FWG306" s="7"/>
      <c r="FWH306" s="7"/>
      <c r="FWI306" s="7"/>
      <c r="FWJ306" s="7"/>
      <c r="FWK306" s="7"/>
      <c r="FWL306" s="7"/>
      <c r="FWM306" s="7"/>
      <c r="FWN306" s="7"/>
      <c r="FWO306" s="7"/>
      <c r="FWP306" s="7"/>
      <c r="FWQ306" s="7"/>
      <c r="FWR306" s="7"/>
      <c r="FWS306" s="7"/>
      <c r="FWT306" s="7"/>
      <c r="FWU306" s="7"/>
      <c r="FWV306" s="7"/>
      <c r="FWW306" s="7"/>
      <c r="FWX306" s="7"/>
      <c r="FWY306" s="7"/>
      <c r="FWZ306" s="7"/>
      <c r="FXA306" s="7"/>
      <c r="FXB306" s="7"/>
      <c r="FXC306" s="7"/>
      <c r="FXD306" s="7"/>
      <c r="FXE306" s="7"/>
      <c r="FXF306" s="7"/>
      <c r="FXG306" s="7"/>
      <c r="FXH306" s="7"/>
      <c r="FXI306" s="7"/>
      <c r="FXJ306" s="7"/>
      <c r="FXK306" s="7"/>
      <c r="FXL306" s="7"/>
      <c r="FXM306" s="7"/>
      <c r="FXN306" s="7"/>
      <c r="FXO306" s="7"/>
      <c r="FXP306" s="7"/>
      <c r="FXQ306" s="7"/>
      <c r="FXR306" s="7"/>
      <c r="FXS306" s="7"/>
      <c r="FXT306" s="7"/>
      <c r="FXU306" s="7"/>
      <c r="FXV306" s="7"/>
      <c r="FXW306" s="7"/>
      <c r="FXX306" s="7"/>
      <c r="FXY306" s="7"/>
      <c r="FXZ306" s="7"/>
      <c r="FYA306" s="7"/>
      <c r="FYB306" s="7"/>
      <c r="FYC306" s="7"/>
      <c r="FYD306" s="7"/>
      <c r="FYE306" s="7"/>
      <c r="FYF306" s="7"/>
      <c r="FYG306" s="7"/>
      <c r="FYH306" s="7"/>
      <c r="FYI306" s="7"/>
      <c r="FYJ306" s="7"/>
      <c r="FYK306" s="7"/>
      <c r="FYL306" s="7"/>
      <c r="FYM306" s="7"/>
      <c r="FYN306" s="7"/>
      <c r="FYO306" s="7"/>
      <c r="FYP306" s="7"/>
      <c r="FYQ306" s="7"/>
      <c r="FYR306" s="7"/>
      <c r="FYS306" s="7"/>
      <c r="FYT306" s="7"/>
      <c r="FYU306" s="7"/>
      <c r="FYV306" s="7"/>
      <c r="FYW306" s="7"/>
      <c r="FYX306" s="7"/>
      <c r="FYY306" s="7"/>
      <c r="FYZ306" s="7"/>
      <c r="FZA306" s="7"/>
      <c r="FZB306" s="7"/>
      <c r="FZC306" s="7"/>
      <c r="FZD306" s="7"/>
      <c r="FZE306" s="7"/>
      <c r="FZF306" s="7"/>
      <c r="FZG306" s="7"/>
      <c r="FZH306" s="7"/>
      <c r="FZI306" s="7"/>
      <c r="FZJ306" s="7"/>
      <c r="FZK306" s="7"/>
      <c r="FZL306" s="7"/>
      <c r="FZM306" s="7"/>
      <c r="FZN306" s="7"/>
      <c r="FZO306" s="7"/>
      <c r="FZP306" s="7"/>
      <c r="FZQ306" s="7"/>
      <c r="FZR306" s="7"/>
      <c r="FZS306" s="7"/>
      <c r="FZT306" s="7"/>
      <c r="FZU306" s="7"/>
      <c r="FZV306" s="7"/>
      <c r="FZW306" s="7"/>
      <c r="FZX306" s="7"/>
      <c r="FZY306" s="7"/>
      <c r="FZZ306" s="7"/>
      <c r="GAA306" s="7"/>
      <c r="GAB306" s="7"/>
      <c r="GAC306" s="7"/>
      <c r="GAD306" s="7"/>
      <c r="GAE306" s="7"/>
      <c r="GAF306" s="7"/>
      <c r="GAG306" s="7"/>
      <c r="GAH306" s="7"/>
      <c r="GAI306" s="7"/>
      <c r="GAJ306" s="7"/>
      <c r="GAK306" s="7"/>
      <c r="GAL306" s="7"/>
      <c r="GAM306" s="7"/>
      <c r="GAN306" s="7"/>
      <c r="GAO306" s="7"/>
      <c r="GAP306" s="7"/>
      <c r="GAQ306" s="7"/>
      <c r="GAR306" s="7"/>
      <c r="GAS306" s="7"/>
      <c r="GAT306" s="7"/>
      <c r="GAU306" s="7"/>
      <c r="GAV306" s="7"/>
      <c r="GAW306" s="7"/>
      <c r="GAX306" s="7"/>
      <c r="GAY306" s="7"/>
      <c r="GAZ306" s="7"/>
      <c r="GBA306" s="7"/>
      <c r="GBB306" s="7"/>
      <c r="GBC306" s="7"/>
      <c r="GBD306" s="7"/>
      <c r="GBE306" s="7"/>
      <c r="GBF306" s="7"/>
      <c r="GBG306" s="7"/>
      <c r="GBH306" s="7"/>
      <c r="GBI306" s="7"/>
      <c r="GBJ306" s="7"/>
      <c r="GBK306" s="7"/>
      <c r="GBL306" s="7"/>
      <c r="GBM306" s="7"/>
      <c r="GBN306" s="7"/>
      <c r="GBO306" s="7"/>
      <c r="GBP306" s="7"/>
      <c r="GBQ306" s="7"/>
      <c r="GBR306" s="7"/>
      <c r="GBS306" s="7"/>
      <c r="GBT306" s="7"/>
      <c r="GBU306" s="7"/>
      <c r="GBV306" s="7"/>
      <c r="GBW306" s="7"/>
      <c r="GBX306" s="7"/>
      <c r="GBY306" s="7"/>
      <c r="GBZ306" s="7"/>
      <c r="GCA306" s="7"/>
      <c r="GCB306" s="7"/>
      <c r="GCC306" s="7"/>
      <c r="GCD306" s="7"/>
      <c r="GCE306" s="7"/>
      <c r="GCF306" s="7"/>
      <c r="GCG306" s="7"/>
      <c r="GCH306" s="7"/>
      <c r="GCI306" s="7"/>
      <c r="GCJ306" s="7"/>
      <c r="GCK306" s="7"/>
      <c r="GCL306" s="7"/>
      <c r="GCM306" s="7"/>
      <c r="GCN306" s="7"/>
      <c r="GCO306" s="7"/>
      <c r="GCP306" s="7"/>
      <c r="GCQ306" s="7"/>
      <c r="GCR306" s="7"/>
      <c r="GCS306" s="7"/>
      <c r="GCT306" s="7"/>
      <c r="GCU306" s="7"/>
      <c r="GCV306" s="7"/>
      <c r="GCW306" s="7"/>
      <c r="GCX306" s="7"/>
      <c r="GCY306" s="7"/>
      <c r="GCZ306" s="7"/>
      <c r="GDA306" s="7"/>
      <c r="GDB306" s="7"/>
      <c r="GDC306" s="7"/>
      <c r="GDD306" s="7"/>
      <c r="GDE306" s="7"/>
      <c r="GDF306" s="7"/>
      <c r="GDG306" s="7"/>
      <c r="GDH306" s="7"/>
      <c r="GDI306" s="7"/>
      <c r="GDJ306" s="7"/>
      <c r="GDK306" s="7"/>
      <c r="GDL306" s="7"/>
      <c r="GDM306" s="7"/>
      <c r="GDN306" s="7"/>
      <c r="GDO306" s="7"/>
      <c r="GDP306" s="7"/>
      <c r="GDQ306" s="7"/>
      <c r="GDR306" s="7"/>
      <c r="GDS306" s="7"/>
      <c r="GDT306" s="7"/>
      <c r="GDU306" s="7"/>
      <c r="GDV306" s="7"/>
      <c r="GDW306" s="7"/>
      <c r="GDX306" s="7"/>
      <c r="GDY306" s="7"/>
      <c r="GDZ306" s="7"/>
      <c r="GEA306" s="7"/>
      <c r="GEB306" s="7"/>
      <c r="GEC306" s="7"/>
      <c r="GED306" s="7"/>
      <c r="GEE306" s="7"/>
      <c r="GEF306" s="7"/>
      <c r="GEG306" s="7"/>
      <c r="GEH306" s="7"/>
      <c r="GEI306" s="7"/>
      <c r="GEJ306" s="7"/>
      <c r="GEK306" s="7"/>
      <c r="GEL306" s="7"/>
      <c r="GEM306" s="7"/>
      <c r="GEN306" s="7"/>
      <c r="GEO306" s="7"/>
      <c r="GEP306" s="7"/>
      <c r="GEQ306" s="7"/>
      <c r="GER306" s="7"/>
      <c r="GES306" s="7"/>
      <c r="GET306" s="7"/>
      <c r="GEU306" s="7"/>
      <c r="GEV306" s="7"/>
      <c r="GEW306" s="7"/>
      <c r="GEX306" s="7"/>
      <c r="GEY306" s="7"/>
      <c r="GEZ306" s="7"/>
      <c r="GFA306" s="7"/>
      <c r="GFB306" s="7"/>
      <c r="GFC306" s="7"/>
      <c r="GFD306" s="7"/>
      <c r="GFE306" s="7"/>
      <c r="GFF306" s="7"/>
      <c r="GFG306" s="7"/>
      <c r="GFH306" s="7"/>
      <c r="GFI306" s="7"/>
      <c r="GFJ306" s="7"/>
      <c r="GFK306" s="7"/>
      <c r="GFL306" s="7"/>
      <c r="GFM306" s="7"/>
      <c r="GFN306" s="7"/>
      <c r="GFO306" s="7"/>
      <c r="GFP306" s="7"/>
      <c r="GFQ306" s="7"/>
      <c r="GFR306" s="7"/>
      <c r="GFS306" s="7"/>
      <c r="GFT306" s="7"/>
      <c r="GFU306" s="7"/>
      <c r="GFV306" s="7"/>
      <c r="GFW306" s="7"/>
      <c r="GFX306" s="7"/>
      <c r="GFY306" s="7"/>
      <c r="GFZ306" s="7"/>
      <c r="GGA306" s="7"/>
      <c r="GGB306" s="7"/>
      <c r="GGC306" s="7"/>
      <c r="GGD306" s="7"/>
      <c r="GGE306" s="7"/>
      <c r="GGF306" s="7"/>
      <c r="GGG306" s="7"/>
      <c r="GGH306" s="7"/>
      <c r="GGI306" s="7"/>
      <c r="GGJ306" s="7"/>
      <c r="GGK306" s="7"/>
      <c r="GGL306" s="7"/>
      <c r="GGM306" s="7"/>
      <c r="GGN306" s="7"/>
      <c r="GGO306" s="7"/>
      <c r="GGP306" s="7"/>
      <c r="GGQ306" s="7"/>
      <c r="GGR306" s="7"/>
      <c r="GGS306" s="7"/>
      <c r="GGT306" s="7"/>
      <c r="GGU306" s="7"/>
      <c r="GGV306" s="7"/>
      <c r="GGW306" s="7"/>
      <c r="GGX306" s="7"/>
      <c r="GGY306" s="7"/>
      <c r="GGZ306" s="7"/>
      <c r="GHA306" s="7"/>
      <c r="GHB306" s="7"/>
      <c r="GHC306" s="7"/>
      <c r="GHD306" s="7"/>
      <c r="GHE306" s="7"/>
      <c r="GHF306" s="7"/>
      <c r="GHG306" s="7"/>
      <c r="GHH306" s="7"/>
      <c r="GHI306" s="7"/>
      <c r="GHJ306" s="7"/>
      <c r="GHK306" s="7"/>
      <c r="GHL306" s="7"/>
      <c r="GHM306" s="7"/>
      <c r="GHN306" s="7"/>
      <c r="GHO306" s="7"/>
      <c r="GHP306" s="7"/>
      <c r="GHQ306" s="7"/>
      <c r="GHR306" s="7"/>
      <c r="GHS306" s="7"/>
      <c r="GHT306" s="7"/>
      <c r="GHU306" s="7"/>
      <c r="GHV306" s="7"/>
      <c r="GHW306" s="7"/>
      <c r="GHX306" s="7"/>
      <c r="GHY306" s="7"/>
      <c r="GHZ306" s="7"/>
      <c r="GIA306" s="7"/>
      <c r="GIB306" s="7"/>
      <c r="GIC306" s="7"/>
      <c r="GID306" s="7"/>
      <c r="GIE306" s="7"/>
      <c r="GIF306" s="7"/>
      <c r="GIG306" s="7"/>
      <c r="GIH306" s="7"/>
      <c r="GII306" s="7"/>
      <c r="GIJ306" s="7"/>
      <c r="GIK306" s="7"/>
      <c r="GIL306" s="7"/>
      <c r="GIM306" s="7"/>
      <c r="GIN306" s="7"/>
      <c r="GIO306" s="7"/>
      <c r="GIP306" s="7"/>
      <c r="GIQ306" s="7"/>
      <c r="GIR306" s="7"/>
      <c r="GIS306" s="7"/>
      <c r="GIT306" s="7"/>
      <c r="GIU306" s="7"/>
      <c r="GIV306" s="7"/>
      <c r="GIW306" s="7"/>
      <c r="GIX306" s="7"/>
      <c r="GIY306" s="7"/>
      <c r="GIZ306" s="7"/>
      <c r="GJA306" s="7"/>
      <c r="GJB306" s="7"/>
      <c r="GJC306" s="7"/>
      <c r="GJD306" s="7"/>
      <c r="GJE306" s="7"/>
      <c r="GJF306" s="7"/>
      <c r="GJG306" s="7"/>
      <c r="GJH306" s="7"/>
      <c r="GJI306" s="7"/>
      <c r="GJJ306" s="7"/>
      <c r="GJK306" s="7"/>
      <c r="GJL306" s="7"/>
      <c r="GJM306" s="7"/>
      <c r="GJN306" s="7"/>
      <c r="GJO306" s="7"/>
      <c r="GJP306" s="7"/>
      <c r="GJQ306" s="7"/>
      <c r="GJR306" s="7"/>
      <c r="GJS306" s="7"/>
      <c r="GJT306" s="7"/>
      <c r="GJU306" s="7"/>
      <c r="GJV306" s="7"/>
      <c r="GJW306" s="7"/>
      <c r="GJX306" s="7"/>
      <c r="GJY306" s="7"/>
      <c r="GJZ306" s="7"/>
      <c r="GKA306" s="7"/>
      <c r="GKB306" s="7"/>
      <c r="GKC306" s="7"/>
      <c r="GKD306" s="7"/>
      <c r="GKE306" s="7"/>
      <c r="GKF306" s="7"/>
      <c r="GKG306" s="7"/>
      <c r="GKH306" s="7"/>
      <c r="GKI306" s="7"/>
      <c r="GKJ306" s="7"/>
      <c r="GKK306" s="7"/>
      <c r="GKL306" s="7"/>
      <c r="GKM306" s="7"/>
      <c r="GKN306" s="7"/>
      <c r="GKO306" s="7"/>
      <c r="GKP306" s="7"/>
      <c r="GKQ306" s="7"/>
      <c r="GKR306" s="7"/>
      <c r="GKS306" s="7"/>
      <c r="GKT306" s="7"/>
      <c r="GKU306" s="7"/>
      <c r="GKV306" s="7"/>
      <c r="GKW306" s="7"/>
      <c r="GKX306" s="7"/>
      <c r="GKY306" s="7"/>
      <c r="GKZ306" s="7"/>
      <c r="GLA306" s="7"/>
      <c r="GLB306" s="7"/>
      <c r="GLC306" s="7"/>
      <c r="GLD306" s="7"/>
      <c r="GLE306" s="7"/>
      <c r="GLF306" s="7"/>
      <c r="GLG306" s="7"/>
      <c r="GLH306" s="7"/>
      <c r="GLI306" s="7"/>
      <c r="GLJ306" s="7"/>
      <c r="GLK306" s="7"/>
      <c r="GLL306" s="7"/>
      <c r="GLM306" s="7"/>
      <c r="GLN306" s="7"/>
      <c r="GLO306" s="7"/>
      <c r="GLP306" s="7"/>
      <c r="GLQ306" s="7"/>
      <c r="GLR306" s="7"/>
      <c r="GLS306" s="7"/>
      <c r="GLT306" s="7"/>
      <c r="GLU306" s="7"/>
      <c r="GLV306" s="7"/>
      <c r="GLW306" s="7"/>
      <c r="GLX306" s="7"/>
      <c r="GLY306" s="7"/>
      <c r="GLZ306" s="7"/>
      <c r="GMA306" s="7"/>
      <c r="GMB306" s="7"/>
      <c r="GMC306" s="7"/>
      <c r="GMD306" s="7"/>
      <c r="GME306" s="7"/>
      <c r="GMF306" s="7"/>
      <c r="GMG306" s="7"/>
      <c r="GMH306" s="7"/>
      <c r="GMI306" s="7"/>
      <c r="GMJ306" s="7"/>
      <c r="GMK306" s="7"/>
      <c r="GML306" s="7"/>
      <c r="GMM306" s="7"/>
      <c r="GMN306" s="7"/>
      <c r="GMO306" s="7"/>
      <c r="GMP306" s="7"/>
      <c r="GMQ306" s="7"/>
      <c r="GMR306" s="7"/>
      <c r="GMS306" s="7"/>
      <c r="GMT306" s="7"/>
      <c r="GMU306" s="7"/>
      <c r="GMV306" s="7"/>
      <c r="GMW306" s="7"/>
      <c r="GMX306" s="7"/>
      <c r="GMY306" s="7"/>
      <c r="GMZ306" s="7"/>
      <c r="GNA306" s="7"/>
      <c r="GNB306" s="7"/>
      <c r="GNC306" s="7"/>
      <c r="GND306" s="7"/>
      <c r="GNE306" s="7"/>
      <c r="GNF306" s="7"/>
      <c r="GNG306" s="7"/>
      <c r="GNH306" s="7"/>
      <c r="GNI306" s="7"/>
      <c r="GNJ306" s="7"/>
      <c r="GNK306" s="7"/>
      <c r="GNL306" s="7"/>
      <c r="GNM306" s="7"/>
      <c r="GNN306" s="7"/>
      <c r="GNO306" s="7"/>
      <c r="GNP306" s="7"/>
      <c r="GNQ306" s="7"/>
      <c r="GNR306" s="7"/>
      <c r="GNS306" s="7"/>
      <c r="GNT306" s="7"/>
      <c r="GNU306" s="7"/>
      <c r="GNV306" s="7"/>
      <c r="GNW306" s="7"/>
      <c r="GNX306" s="7"/>
      <c r="GNY306" s="7"/>
      <c r="GNZ306" s="7"/>
      <c r="GOA306" s="7"/>
      <c r="GOB306" s="7"/>
      <c r="GOC306" s="7"/>
      <c r="GOD306" s="7"/>
      <c r="GOE306" s="7"/>
      <c r="GOF306" s="7"/>
      <c r="GOG306" s="7"/>
      <c r="GOH306" s="7"/>
      <c r="GOI306" s="7"/>
      <c r="GOJ306" s="7"/>
      <c r="GOK306" s="7"/>
      <c r="GOL306" s="7"/>
      <c r="GOM306" s="7"/>
      <c r="GON306" s="7"/>
      <c r="GOO306" s="7"/>
      <c r="GOP306" s="7"/>
      <c r="GOQ306" s="7"/>
      <c r="GOR306" s="7"/>
      <c r="GOS306" s="7"/>
      <c r="GOT306" s="7"/>
      <c r="GOU306" s="7"/>
      <c r="GOV306" s="7"/>
      <c r="GOW306" s="7"/>
      <c r="GOX306" s="7"/>
      <c r="GOY306" s="7"/>
      <c r="GOZ306" s="7"/>
      <c r="GPA306" s="7"/>
      <c r="GPB306" s="7"/>
      <c r="GPC306" s="7"/>
      <c r="GPD306" s="7"/>
      <c r="GPE306" s="7"/>
      <c r="GPF306" s="7"/>
      <c r="GPG306" s="7"/>
      <c r="GPH306" s="7"/>
      <c r="GPI306" s="7"/>
      <c r="GPJ306" s="7"/>
      <c r="GPK306" s="7"/>
      <c r="GPL306" s="7"/>
      <c r="GPM306" s="7"/>
      <c r="GPN306" s="7"/>
      <c r="GPO306" s="7"/>
      <c r="GPP306" s="7"/>
      <c r="GPQ306" s="7"/>
      <c r="GPR306" s="7"/>
      <c r="GPS306" s="7"/>
      <c r="GPT306" s="7"/>
      <c r="GPU306" s="7"/>
      <c r="GPV306" s="7"/>
      <c r="GPW306" s="7"/>
      <c r="GPX306" s="7"/>
      <c r="GPY306" s="7"/>
      <c r="GPZ306" s="7"/>
      <c r="GQA306" s="7"/>
      <c r="GQB306" s="7"/>
      <c r="GQC306" s="7"/>
      <c r="GQD306" s="7"/>
      <c r="GQE306" s="7"/>
      <c r="GQF306" s="7"/>
      <c r="GQG306" s="7"/>
      <c r="GQH306" s="7"/>
      <c r="GQI306" s="7"/>
      <c r="GQJ306" s="7"/>
      <c r="GQK306" s="7"/>
      <c r="GQL306" s="7"/>
      <c r="GQM306" s="7"/>
      <c r="GQN306" s="7"/>
      <c r="GQO306" s="7"/>
      <c r="GQP306" s="7"/>
      <c r="GQQ306" s="7"/>
      <c r="GQR306" s="7"/>
      <c r="GQS306" s="7"/>
      <c r="GQT306" s="7"/>
      <c r="GQU306" s="7"/>
      <c r="GQV306" s="7"/>
      <c r="GQW306" s="7"/>
      <c r="GQX306" s="7"/>
      <c r="GQY306" s="7"/>
      <c r="GQZ306" s="7"/>
      <c r="GRA306" s="7"/>
      <c r="GRB306" s="7"/>
      <c r="GRC306" s="7"/>
      <c r="GRD306" s="7"/>
      <c r="GRE306" s="7"/>
      <c r="GRF306" s="7"/>
      <c r="GRG306" s="7"/>
      <c r="GRH306" s="7"/>
      <c r="GRI306" s="7"/>
      <c r="GRJ306" s="7"/>
      <c r="GRK306" s="7"/>
      <c r="GRL306" s="7"/>
      <c r="GRM306" s="7"/>
      <c r="GRN306" s="7"/>
      <c r="GRO306" s="7"/>
      <c r="GRP306" s="7"/>
      <c r="GRQ306" s="7"/>
      <c r="GRR306" s="7"/>
      <c r="GRS306" s="7"/>
      <c r="GRT306" s="7"/>
      <c r="GRU306" s="7"/>
      <c r="GRV306" s="7"/>
      <c r="GRW306" s="7"/>
      <c r="GRX306" s="7"/>
      <c r="GRY306" s="7"/>
      <c r="GRZ306" s="7"/>
      <c r="GSA306" s="7"/>
      <c r="GSB306" s="7"/>
      <c r="GSC306" s="7"/>
      <c r="GSD306" s="7"/>
      <c r="GSE306" s="7"/>
      <c r="GSF306" s="7"/>
      <c r="GSG306" s="7"/>
      <c r="GSH306" s="7"/>
      <c r="GSI306" s="7"/>
      <c r="GSJ306" s="7"/>
      <c r="GSK306" s="7"/>
      <c r="GSL306" s="7"/>
      <c r="GSM306" s="7"/>
      <c r="GSN306" s="7"/>
      <c r="GSO306" s="7"/>
      <c r="GSP306" s="7"/>
      <c r="GSQ306" s="7"/>
      <c r="GSR306" s="7"/>
      <c r="GSS306" s="7"/>
      <c r="GST306" s="7"/>
      <c r="GSU306" s="7"/>
      <c r="GSV306" s="7"/>
      <c r="GSW306" s="7"/>
      <c r="GSX306" s="7"/>
      <c r="GSY306" s="7"/>
      <c r="GSZ306" s="7"/>
      <c r="GTA306" s="7"/>
      <c r="GTB306" s="7"/>
      <c r="GTC306" s="7"/>
      <c r="GTD306" s="7"/>
      <c r="GTE306" s="7"/>
      <c r="GTF306" s="7"/>
      <c r="GTG306" s="7"/>
      <c r="GTH306" s="7"/>
      <c r="GTI306" s="7"/>
      <c r="GTJ306" s="7"/>
      <c r="GTK306" s="7"/>
      <c r="GTL306" s="7"/>
      <c r="GTM306" s="7"/>
      <c r="GTN306" s="7"/>
      <c r="GTO306" s="7"/>
      <c r="GTP306" s="7"/>
      <c r="GTQ306" s="7"/>
      <c r="GTR306" s="7"/>
      <c r="GTS306" s="7"/>
      <c r="GTT306" s="7"/>
      <c r="GTU306" s="7"/>
      <c r="GTV306" s="7"/>
      <c r="GTW306" s="7"/>
      <c r="GTX306" s="7"/>
      <c r="GTY306" s="7"/>
      <c r="GTZ306" s="7"/>
      <c r="GUA306" s="7"/>
      <c r="GUB306" s="7"/>
      <c r="GUC306" s="7"/>
      <c r="GUD306" s="7"/>
      <c r="GUE306" s="7"/>
      <c r="GUF306" s="7"/>
      <c r="GUG306" s="7"/>
      <c r="GUH306" s="7"/>
      <c r="GUI306" s="7"/>
      <c r="GUJ306" s="7"/>
      <c r="GUK306" s="7"/>
      <c r="GUL306" s="7"/>
      <c r="GUM306" s="7"/>
      <c r="GUN306" s="7"/>
      <c r="GUO306" s="7"/>
      <c r="GUP306" s="7"/>
      <c r="GUQ306" s="7"/>
      <c r="GUR306" s="7"/>
      <c r="GUS306" s="7"/>
      <c r="GUT306" s="7"/>
      <c r="GUU306" s="7"/>
      <c r="GUV306" s="7"/>
      <c r="GUW306" s="7"/>
      <c r="GUX306" s="7"/>
      <c r="GUY306" s="7"/>
      <c r="GUZ306" s="7"/>
      <c r="GVA306" s="7"/>
      <c r="GVB306" s="7"/>
      <c r="GVC306" s="7"/>
      <c r="GVD306" s="7"/>
      <c r="GVE306" s="7"/>
      <c r="GVF306" s="7"/>
      <c r="GVG306" s="7"/>
      <c r="GVH306" s="7"/>
      <c r="GVI306" s="7"/>
      <c r="GVJ306" s="7"/>
      <c r="GVK306" s="7"/>
      <c r="GVL306" s="7"/>
      <c r="GVM306" s="7"/>
      <c r="GVN306" s="7"/>
      <c r="GVO306" s="7"/>
      <c r="GVP306" s="7"/>
      <c r="GVQ306" s="7"/>
      <c r="GVR306" s="7"/>
      <c r="GVS306" s="7"/>
      <c r="GVT306" s="7"/>
      <c r="GVU306" s="7"/>
      <c r="GVV306" s="7"/>
      <c r="GVW306" s="7"/>
      <c r="GVX306" s="7"/>
      <c r="GVY306" s="7"/>
      <c r="GVZ306" s="7"/>
      <c r="GWA306" s="7"/>
      <c r="GWB306" s="7"/>
      <c r="GWC306" s="7"/>
      <c r="GWD306" s="7"/>
      <c r="GWE306" s="7"/>
      <c r="GWF306" s="7"/>
      <c r="GWG306" s="7"/>
      <c r="GWH306" s="7"/>
      <c r="GWI306" s="7"/>
      <c r="GWJ306" s="7"/>
      <c r="GWK306" s="7"/>
      <c r="GWL306" s="7"/>
      <c r="GWM306" s="7"/>
      <c r="GWN306" s="7"/>
      <c r="GWO306" s="7"/>
      <c r="GWP306" s="7"/>
      <c r="GWQ306" s="7"/>
      <c r="GWR306" s="7"/>
      <c r="GWS306" s="7"/>
      <c r="GWT306" s="7"/>
      <c r="GWU306" s="7"/>
      <c r="GWV306" s="7"/>
      <c r="GWW306" s="7"/>
      <c r="GWX306" s="7"/>
      <c r="GWY306" s="7"/>
      <c r="GWZ306" s="7"/>
      <c r="GXA306" s="7"/>
      <c r="GXB306" s="7"/>
      <c r="GXC306" s="7"/>
      <c r="GXD306" s="7"/>
      <c r="GXE306" s="7"/>
      <c r="GXF306" s="7"/>
      <c r="GXG306" s="7"/>
      <c r="GXH306" s="7"/>
      <c r="GXI306" s="7"/>
      <c r="GXJ306" s="7"/>
      <c r="GXK306" s="7"/>
      <c r="GXL306" s="7"/>
      <c r="GXM306" s="7"/>
      <c r="GXN306" s="7"/>
      <c r="GXO306" s="7"/>
      <c r="GXP306" s="7"/>
      <c r="GXQ306" s="7"/>
      <c r="GXR306" s="7"/>
      <c r="GXS306" s="7"/>
      <c r="GXT306" s="7"/>
      <c r="GXU306" s="7"/>
      <c r="GXV306" s="7"/>
      <c r="GXW306" s="7"/>
      <c r="GXX306" s="7"/>
      <c r="GXY306" s="7"/>
      <c r="GXZ306" s="7"/>
      <c r="GYA306" s="7"/>
      <c r="GYB306" s="7"/>
      <c r="GYC306" s="7"/>
      <c r="GYD306" s="7"/>
      <c r="GYE306" s="7"/>
      <c r="GYF306" s="7"/>
      <c r="GYG306" s="7"/>
      <c r="GYH306" s="7"/>
      <c r="GYI306" s="7"/>
      <c r="GYJ306" s="7"/>
      <c r="GYK306" s="7"/>
      <c r="GYL306" s="7"/>
      <c r="GYM306" s="7"/>
      <c r="GYN306" s="7"/>
      <c r="GYO306" s="7"/>
      <c r="GYP306" s="7"/>
      <c r="GYQ306" s="7"/>
      <c r="GYR306" s="7"/>
      <c r="GYS306" s="7"/>
      <c r="GYT306" s="7"/>
      <c r="GYU306" s="7"/>
      <c r="GYV306" s="7"/>
      <c r="GYW306" s="7"/>
      <c r="GYX306" s="7"/>
      <c r="GYY306" s="7"/>
      <c r="GYZ306" s="7"/>
      <c r="GZA306" s="7"/>
      <c r="GZB306" s="7"/>
      <c r="GZC306" s="7"/>
      <c r="GZD306" s="7"/>
      <c r="GZE306" s="7"/>
      <c r="GZF306" s="7"/>
      <c r="GZG306" s="7"/>
      <c r="GZH306" s="7"/>
      <c r="GZI306" s="7"/>
      <c r="GZJ306" s="7"/>
      <c r="GZK306" s="7"/>
      <c r="GZL306" s="7"/>
      <c r="GZM306" s="7"/>
      <c r="GZN306" s="7"/>
      <c r="GZO306" s="7"/>
      <c r="GZP306" s="7"/>
      <c r="GZQ306" s="7"/>
      <c r="GZR306" s="7"/>
      <c r="GZS306" s="7"/>
      <c r="GZT306" s="7"/>
      <c r="GZU306" s="7"/>
      <c r="GZV306" s="7"/>
      <c r="GZW306" s="7"/>
      <c r="GZX306" s="7"/>
      <c r="GZY306" s="7"/>
      <c r="GZZ306" s="7"/>
      <c r="HAA306" s="7"/>
      <c r="HAB306" s="7"/>
      <c r="HAC306" s="7"/>
      <c r="HAD306" s="7"/>
      <c r="HAE306" s="7"/>
      <c r="HAF306" s="7"/>
      <c r="HAG306" s="7"/>
      <c r="HAH306" s="7"/>
      <c r="HAI306" s="7"/>
      <c r="HAJ306" s="7"/>
      <c r="HAK306" s="7"/>
      <c r="HAL306" s="7"/>
      <c r="HAM306" s="7"/>
      <c r="HAN306" s="7"/>
      <c r="HAO306" s="7"/>
      <c r="HAP306" s="7"/>
      <c r="HAQ306" s="7"/>
      <c r="HAR306" s="7"/>
      <c r="HAS306" s="7"/>
      <c r="HAT306" s="7"/>
      <c r="HAU306" s="7"/>
      <c r="HAV306" s="7"/>
      <c r="HAW306" s="7"/>
      <c r="HAX306" s="7"/>
      <c r="HAY306" s="7"/>
      <c r="HAZ306" s="7"/>
      <c r="HBA306" s="7"/>
      <c r="HBB306" s="7"/>
      <c r="HBC306" s="7"/>
      <c r="HBD306" s="7"/>
      <c r="HBE306" s="7"/>
      <c r="HBF306" s="7"/>
      <c r="HBG306" s="7"/>
      <c r="HBH306" s="7"/>
      <c r="HBI306" s="7"/>
      <c r="HBJ306" s="7"/>
      <c r="HBK306" s="7"/>
      <c r="HBL306" s="7"/>
      <c r="HBM306" s="7"/>
      <c r="HBN306" s="7"/>
      <c r="HBO306" s="7"/>
      <c r="HBP306" s="7"/>
      <c r="HBQ306" s="7"/>
      <c r="HBR306" s="7"/>
      <c r="HBS306" s="7"/>
      <c r="HBT306" s="7"/>
      <c r="HBU306" s="7"/>
      <c r="HBV306" s="7"/>
      <c r="HBW306" s="7"/>
      <c r="HBX306" s="7"/>
      <c r="HBY306" s="7"/>
      <c r="HBZ306" s="7"/>
      <c r="HCA306" s="7"/>
      <c r="HCB306" s="7"/>
      <c r="HCC306" s="7"/>
      <c r="HCD306" s="7"/>
      <c r="HCE306" s="7"/>
      <c r="HCF306" s="7"/>
      <c r="HCG306" s="7"/>
      <c r="HCH306" s="7"/>
      <c r="HCI306" s="7"/>
      <c r="HCJ306" s="7"/>
      <c r="HCK306" s="7"/>
      <c r="HCL306" s="7"/>
      <c r="HCM306" s="7"/>
      <c r="HCN306" s="7"/>
      <c r="HCO306" s="7"/>
      <c r="HCP306" s="7"/>
      <c r="HCQ306" s="7"/>
      <c r="HCR306" s="7"/>
      <c r="HCS306" s="7"/>
      <c r="HCT306" s="7"/>
      <c r="HCU306" s="7"/>
      <c r="HCV306" s="7"/>
      <c r="HCW306" s="7"/>
      <c r="HCX306" s="7"/>
      <c r="HCY306" s="7"/>
      <c r="HCZ306" s="7"/>
      <c r="HDA306" s="7"/>
      <c r="HDB306" s="7"/>
      <c r="HDC306" s="7"/>
      <c r="HDD306" s="7"/>
      <c r="HDE306" s="7"/>
      <c r="HDF306" s="7"/>
      <c r="HDG306" s="7"/>
      <c r="HDH306" s="7"/>
      <c r="HDI306" s="7"/>
      <c r="HDJ306" s="7"/>
      <c r="HDK306" s="7"/>
      <c r="HDL306" s="7"/>
      <c r="HDM306" s="7"/>
      <c r="HDN306" s="7"/>
      <c r="HDO306" s="7"/>
      <c r="HDP306" s="7"/>
      <c r="HDQ306" s="7"/>
      <c r="HDR306" s="7"/>
      <c r="HDS306" s="7"/>
      <c r="HDT306" s="7"/>
      <c r="HDU306" s="7"/>
      <c r="HDV306" s="7"/>
      <c r="HDW306" s="7"/>
      <c r="HDX306" s="7"/>
      <c r="HDY306" s="7"/>
      <c r="HDZ306" s="7"/>
      <c r="HEA306" s="7"/>
      <c r="HEB306" s="7"/>
      <c r="HEC306" s="7"/>
      <c r="HED306" s="7"/>
      <c r="HEE306" s="7"/>
      <c r="HEF306" s="7"/>
      <c r="HEG306" s="7"/>
      <c r="HEH306" s="7"/>
      <c r="HEI306" s="7"/>
      <c r="HEJ306" s="7"/>
      <c r="HEK306" s="7"/>
      <c r="HEL306" s="7"/>
      <c r="HEM306" s="7"/>
      <c r="HEN306" s="7"/>
      <c r="HEO306" s="7"/>
      <c r="HEP306" s="7"/>
      <c r="HEQ306" s="7"/>
      <c r="HER306" s="7"/>
      <c r="HES306" s="7"/>
      <c r="HET306" s="7"/>
      <c r="HEU306" s="7"/>
      <c r="HEV306" s="7"/>
      <c r="HEW306" s="7"/>
      <c r="HEX306" s="7"/>
      <c r="HEY306" s="7"/>
      <c r="HEZ306" s="7"/>
      <c r="HFA306" s="7"/>
      <c r="HFB306" s="7"/>
      <c r="HFC306" s="7"/>
      <c r="HFD306" s="7"/>
      <c r="HFE306" s="7"/>
      <c r="HFF306" s="7"/>
      <c r="HFG306" s="7"/>
      <c r="HFH306" s="7"/>
      <c r="HFI306" s="7"/>
      <c r="HFJ306" s="7"/>
      <c r="HFK306" s="7"/>
      <c r="HFL306" s="7"/>
      <c r="HFM306" s="7"/>
      <c r="HFN306" s="7"/>
      <c r="HFO306" s="7"/>
      <c r="HFP306" s="7"/>
      <c r="HFQ306" s="7"/>
      <c r="HFR306" s="7"/>
      <c r="HFS306" s="7"/>
      <c r="HFT306" s="7"/>
      <c r="HFU306" s="7"/>
      <c r="HFV306" s="7"/>
      <c r="HFW306" s="7"/>
      <c r="HFX306" s="7"/>
      <c r="HFY306" s="7"/>
      <c r="HFZ306" s="7"/>
      <c r="HGA306" s="7"/>
      <c r="HGB306" s="7"/>
      <c r="HGC306" s="7"/>
      <c r="HGD306" s="7"/>
      <c r="HGE306" s="7"/>
      <c r="HGF306" s="7"/>
      <c r="HGG306" s="7"/>
      <c r="HGH306" s="7"/>
      <c r="HGI306" s="7"/>
      <c r="HGJ306" s="7"/>
      <c r="HGK306" s="7"/>
      <c r="HGL306" s="7"/>
      <c r="HGM306" s="7"/>
      <c r="HGN306" s="7"/>
      <c r="HGO306" s="7"/>
      <c r="HGP306" s="7"/>
      <c r="HGQ306" s="7"/>
      <c r="HGR306" s="7"/>
      <c r="HGS306" s="7"/>
      <c r="HGT306" s="7"/>
      <c r="HGU306" s="7"/>
      <c r="HGV306" s="7"/>
      <c r="HGW306" s="7"/>
      <c r="HGX306" s="7"/>
      <c r="HGY306" s="7"/>
      <c r="HGZ306" s="7"/>
      <c r="HHA306" s="7"/>
      <c r="HHB306" s="7"/>
      <c r="HHC306" s="7"/>
      <c r="HHD306" s="7"/>
      <c r="HHE306" s="7"/>
      <c r="HHF306" s="7"/>
      <c r="HHG306" s="7"/>
      <c r="HHH306" s="7"/>
      <c r="HHI306" s="7"/>
      <c r="HHJ306" s="7"/>
      <c r="HHK306" s="7"/>
      <c r="HHL306" s="7"/>
      <c r="HHM306" s="7"/>
      <c r="HHN306" s="7"/>
      <c r="HHO306" s="7"/>
      <c r="HHP306" s="7"/>
      <c r="HHQ306" s="7"/>
      <c r="HHR306" s="7"/>
      <c r="HHS306" s="7"/>
      <c r="HHT306" s="7"/>
      <c r="HHU306" s="7"/>
      <c r="HHV306" s="7"/>
      <c r="HHW306" s="7"/>
      <c r="HHX306" s="7"/>
      <c r="HHY306" s="7"/>
      <c r="HHZ306" s="7"/>
      <c r="HIA306" s="7"/>
      <c r="HIB306" s="7"/>
      <c r="HIC306" s="7"/>
      <c r="HID306" s="7"/>
      <c r="HIE306" s="7"/>
      <c r="HIF306" s="7"/>
      <c r="HIG306" s="7"/>
      <c r="HIH306" s="7"/>
      <c r="HII306" s="7"/>
      <c r="HIJ306" s="7"/>
      <c r="HIK306" s="7"/>
      <c r="HIL306" s="7"/>
      <c r="HIM306" s="7"/>
      <c r="HIN306" s="7"/>
      <c r="HIO306" s="7"/>
      <c r="HIP306" s="7"/>
      <c r="HIQ306" s="7"/>
      <c r="HIR306" s="7"/>
      <c r="HIS306" s="7"/>
      <c r="HIT306" s="7"/>
      <c r="HIU306" s="7"/>
      <c r="HIV306" s="7"/>
      <c r="HIW306" s="7"/>
      <c r="HIX306" s="7"/>
      <c r="HIY306" s="7"/>
      <c r="HIZ306" s="7"/>
      <c r="HJA306" s="7"/>
      <c r="HJB306" s="7"/>
      <c r="HJC306" s="7"/>
      <c r="HJD306" s="7"/>
      <c r="HJE306" s="7"/>
      <c r="HJF306" s="7"/>
      <c r="HJG306" s="7"/>
      <c r="HJH306" s="7"/>
      <c r="HJI306" s="7"/>
      <c r="HJJ306" s="7"/>
      <c r="HJK306" s="7"/>
      <c r="HJL306" s="7"/>
      <c r="HJM306" s="7"/>
      <c r="HJN306" s="7"/>
      <c r="HJO306" s="7"/>
      <c r="HJP306" s="7"/>
      <c r="HJQ306" s="7"/>
      <c r="HJR306" s="7"/>
      <c r="HJS306" s="7"/>
      <c r="HJT306" s="7"/>
      <c r="HJU306" s="7"/>
      <c r="HJV306" s="7"/>
      <c r="HJW306" s="7"/>
      <c r="HJX306" s="7"/>
      <c r="HJY306" s="7"/>
      <c r="HJZ306" s="7"/>
      <c r="HKA306" s="7"/>
      <c r="HKB306" s="7"/>
      <c r="HKC306" s="7"/>
      <c r="HKD306" s="7"/>
      <c r="HKE306" s="7"/>
      <c r="HKF306" s="7"/>
      <c r="HKG306" s="7"/>
      <c r="HKH306" s="7"/>
      <c r="HKI306" s="7"/>
      <c r="HKJ306" s="7"/>
      <c r="HKK306" s="7"/>
      <c r="HKL306" s="7"/>
      <c r="HKM306" s="7"/>
      <c r="HKN306" s="7"/>
      <c r="HKO306" s="7"/>
      <c r="HKP306" s="7"/>
      <c r="HKQ306" s="7"/>
      <c r="HKR306" s="7"/>
      <c r="HKS306" s="7"/>
      <c r="HKT306" s="7"/>
      <c r="HKU306" s="7"/>
      <c r="HKV306" s="7"/>
      <c r="HKW306" s="7"/>
      <c r="HKX306" s="7"/>
      <c r="HKY306" s="7"/>
      <c r="HKZ306" s="7"/>
      <c r="HLA306" s="7"/>
      <c r="HLB306" s="7"/>
      <c r="HLC306" s="7"/>
      <c r="HLD306" s="7"/>
      <c r="HLE306" s="7"/>
      <c r="HLF306" s="7"/>
      <c r="HLG306" s="7"/>
      <c r="HLH306" s="7"/>
      <c r="HLI306" s="7"/>
      <c r="HLJ306" s="7"/>
      <c r="HLK306" s="7"/>
      <c r="HLL306" s="7"/>
      <c r="HLM306" s="7"/>
      <c r="HLN306" s="7"/>
      <c r="HLO306" s="7"/>
      <c r="HLP306" s="7"/>
      <c r="HLQ306" s="7"/>
      <c r="HLR306" s="7"/>
      <c r="HLS306" s="7"/>
      <c r="HLT306" s="7"/>
      <c r="HLU306" s="7"/>
      <c r="HLV306" s="7"/>
      <c r="HLW306" s="7"/>
      <c r="HLX306" s="7"/>
      <c r="HLY306" s="7"/>
      <c r="HLZ306" s="7"/>
      <c r="HMA306" s="7"/>
      <c r="HMB306" s="7"/>
      <c r="HMC306" s="7"/>
      <c r="HMD306" s="7"/>
      <c r="HME306" s="7"/>
      <c r="HMF306" s="7"/>
      <c r="HMG306" s="7"/>
      <c r="HMH306" s="7"/>
      <c r="HMI306" s="7"/>
      <c r="HMJ306" s="7"/>
      <c r="HMK306" s="7"/>
      <c r="HML306" s="7"/>
      <c r="HMM306" s="7"/>
      <c r="HMN306" s="7"/>
      <c r="HMO306" s="7"/>
      <c r="HMP306" s="7"/>
      <c r="HMQ306" s="7"/>
      <c r="HMR306" s="7"/>
      <c r="HMS306" s="7"/>
      <c r="HMT306" s="7"/>
      <c r="HMU306" s="7"/>
      <c r="HMV306" s="7"/>
      <c r="HMW306" s="7"/>
      <c r="HMX306" s="7"/>
      <c r="HMY306" s="7"/>
      <c r="HMZ306" s="7"/>
      <c r="HNA306" s="7"/>
      <c r="HNB306" s="7"/>
      <c r="HNC306" s="7"/>
      <c r="HND306" s="7"/>
      <c r="HNE306" s="7"/>
      <c r="HNF306" s="7"/>
      <c r="HNG306" s="7"/>
      <c r="HNH306" s="7"/>
      <c r="HNI306" s="7"/>
      <c r="HNJ306" s="7"/>
      <c r="HNK306" s="7"/>
      <c r="HNL306" s="7"/>
      <c r="HNM306" s="7"/>
      <c r="HNN306" s="7"/>
      <c r="HNO306" s="7"/>
      <c r="HNP306" s="7"/>
      <c r="HNQ306" s="7"/>
      <c r="HNR306" s="7"/>
      <c r="HNS306" s="7"/>
      <c r="HNT306" s="7"/>
      <c r="HNU306" s="7"/>
      <c r="HNV306" s="7"/>
      <c r="HNW306" s="7"/>
      <c r="HNX306" s="7"/>
      <c r="HNY306" s="7"/>
      <c r="HNZ306" s="7"/>
      <c r="HOA306" s="7"/>
      <c r="HOB306" s="7"/>
      <c r="HOC306" s="7"/>
      <c r="HOD306" s="7"/>
      <c r="HOE306" s="7"/>
      <c r="HOF306" s="7"/>
      <c r="HOG306" s="7"/>
      <c r="HOH306" s="7"/>
      <c r="HOI306" s="7"/>
      <c r="HOJ306" s="7"/>
      <c r="HOK306" s="7"/>
      <c r="HOL306" s="7"/>
      <c r="HOM306" s="7"/>
      <c r="HON306" s="7"/>
      <c r="HOO306" s="7"/>
      <c r="HOP306" s="7"/>
      <c r="HOQ306" s="7"/>
      <c r="HOR306" s="7"/>
      <c r="HOS306" s="7"/>
      <c r="HOT306" s="7"/>
      <c r="HOU306" s="7"/>
      <c r="HOV306" s="7"/>
      <c r="HOW306" s="7"/>
      <c r="HOX306" s="7"/>
      <c r="HOY306" s="7"/>
      <c r="HOZ306" s="7"/>
      <c r="HPA306" s="7"/>
      <c r="HPB306" s="7"/>
      <c r="HPC306" s="7"/>
      <c r="HPD306" s="7"/>
      <c r="HPE306" s="7"/>
      <c r="HPF306" s="7"/>
      <c r="HPG306" s="7"/>
      <c r="HPH306" s="7"/>
      <c r="HPI306" s="7"/>
      <c r="HPJ306" s="7"/>
      <c r="HPK306" s="7"/>
      <c r="HPL306" s="7"/>
      <c r="HPM306" s="7"/>
      <c r="HPN306" s="7"/>
      <c r="HPO306" s="7"/>
      <c r="HPP306" s="7"/>
      <c r="HPQ306" s="7"/>
      <c r="HPR306" s="7"/>
      <c r="HPS306" s="7"/>
      <c r="HPT306" s="7"/>
      <c r="HPU306" s="7"/>
      <c r="HPV306" s="7"/>
      <c r="HPW306" s="7"/>
      <c r="HPX306" s="7"/>
      <c r="HPY306" s="7"/>
      <c r="HPZ306" s="7"/>
      <c r="HQA306" s="7"/>
      <c r="HQB306" s="7"/>
      <c r="HQC306" s="7"/>
      <c r="HQD306" s="7"/>
      <c r="HQE306" s="7"/>
      <c r="HQF306" s="7"/>
      <c r="HQG306" s="7"/>
      <c r="HQH306" s="7"/>
      <c r="HQI306" s="7"/>
      <c r="HQJ306" s="7"/>
      <c r="HQK306" s="7"/>
      <c r="HQL306" s="7"/>
      <c r="HQM306" s="7"/>
      <c r="HQN306" s="7"/>
      <c r="HQO306" s="7"/>
      <c r="HQP306" s="7"/>
      <c r="HQQ306" s="7"/>
      <c r="HQR306" s="7"/>
      <c r="HQS306" s="7"/>
      <c r="HQT306" s="7"/>
      <c r="HQU306" s="7"/>
      <c r="HQV306" s="7"/>
      <c r="HQW306" s="7"/>
      <c r="HQX306" s="7"/>
      <c r="HQY306" s="7"/>
      <c r="HQZ306" s="7"/>
      <c r="HRA306" s="7"/>
      <c r="HRB306" s="7"/>
      <c r="HRC306" s="7"/>
      <c r="HRD306" s="7"/>
      <c r="HRE306" s="7"/>
      <c r="HRF306" s="7"/>
      <c r="HRG306" s="7"/>
      <c r="HRH306" s="7"/>
      <c r="HRI306" s="7"/>
      <c r="HRJ306" s="7"/>
      <c r="HRK306" s="7"/>
      <c r="HRL306" s="7"/>
      <c r="HRM306" s="7"/>
      <c r="HRN306" s="7"/>
      <c r="HRO306" s="7"/>
      <c r="HRP306" s="7"/>
      <c r="HRQ306" s="7"/>
      <c r="HRR306" s="7"/>
      <c r="HRS306" s="7"/>
      <c r="HRT306" s="7"/>
      <c r="HRU306" s="7"/>
      <c r="HRV306" s="7"/>
      <c r="HRW306" s="7"/>
      <c r="HRX306" s="7"/>
      <c r="HRY306" s="7"/>
      <c r="HRZ306" s="7"/>
      <c r="HSA306" s="7"/>
      <c r="HSB306" s="7"/>
      <c r="HSC306" s="7"/>
      <c r="HSD306" s="7"/>
      <c r="HSE306" s="7"/>
      <c r="HSF306" s="7"/>
      <c r="HSG306" s="7"/>
      <c r="HSH306" s="7"/>
      <c r="HSI306" s="7"/>
      <c r="HSJ306" s="7"/>
      <c r="HSK306" s="7"/>
      <c r="HSL306" s="7"/>
      <c r="HSM306" s="7"/>
      <c r="HSN306" s="7"/>
      <c r="HSO306" s="7"/>
      <c r="HSP306" s="7"/>
      <c r="HSQ306" s="7"/>
      <c r="HSR306" s="7"/>
      <c r="HSS306" s="7"/>
      <c r="HST306" s="7"/>
      <c r="HSU306" s="7"/>
      <c r="HSV306" s="7"/>
      <c r="HSW306" s="7"/>
      <c r="HSX306" s="7"/>
      <c r="HSY306" s="7"/>
      <c r="HSZ306" s="7"/>
      <c r="HTA306" s="7"/>
      <c r="HTB306" s="7"/>
      <c r="HTC306" s="7"/>
      <c r="HTD306" s="7"/>
      <c r="HTE306" s="7"/>
      <c r="HTF306" s="7"/>
      <c r="HTG306" s="7"/>
      <c r="HTH306" s="7"/>
      <c r="HTI306" s="7"/>
      <c r="HTJ306" s="7"/>
      <c r="HTK306" s="7"/>
      <c r="HTL306" s="7"/>
      <c r="HTM306" s="7"/>
      <c r="HTN306" s="7"/>
      <c r="HTO306" s="7"/>
      <c r="HTP306" s="7"/>
      <c r="HTQ306" s="7"/>
      <c r="HTR306" s="7"/>
      <c r="HTS306" s="7"/>
      <c r="HTT306" s="7"/>
      <c r="HTU306" s="7"/>
      <c r="HTV306" s="7"/>
      <c r="HTW306" s="7"/>
      <c r="HTX306" s="7"/>
      <c r="HTY306" s="7"/>
      <c r="HTZ306" s="7"/>
      <c r="HUA306" s="7"/>
      <c r="HUB306" s="7"/>
      <c r="HUC306" s="7"/>
      <c r="HUD306" s="7"/>
      <c r="HUE306" s="7"/>
      <c r="HUF306" s="7"/>
      <c r="HUG306" s="7"/>
      <c r="HUH306" s="7"/>
      <c r="HUI306" s="7"/>
      <c r="HUJ306" s="7"/>
      <c r="HUK306" s="7"/>
      <c r="HUL306" s="7"/>
      <c r="HUM306" s="7"/>
      <c r="HUN306" s="7"/>
      <c r="HUO306" s="7"/>
      <c r="HUP306" s="7"/>
      <c r="HUQ306" s="7"/>
      <c r="HUR306" s="7"/>
      <c r="HUS306" s="7"/>
      <c r="HUT306" s="7"/>
      <c r="HUU306" s="7"/>
      <c r="HUV306" s="7"/>
      <c r="HUW306" s="7"/>
      <c r="HUX306" s="7"/>
      <c r="HUY306" s="7"/>
      <c r="HUZ306" s="7"/>
      <c r="HVA306" s="7"/>
      <c r="HVB306" s="7"/>
      <c r="HVC306" s="7"/>
      <c r="HVD306" s="7"/>
      <c r="HVE306" s="7"/>
      <c r="HVF306" s="7"/>
      <c r="HVG306" s="7"/>
      <c r="HVH306" s="7"/>
      <c r="HVI306" s="7"/>
      <c r="HVJ306" s="7"/>
      <c r="HVK306" s="7"/>
      <c r="HVL306" s="7"/>
      <c r="HVM306" s="7"/>
      <c r="HVN306" s="7"/>
      <c r="HVO306" s="7"/>
      <c r="HVP306" s="7"/>
      <c r="HVQ306" s="7"/>
      <c r="HVR306" s="7"/>
      <c r="HVS306" s="7"/>
      <c r="HVT306" s="7"/>
      <c r="HVU306" s="7"/>
      <c r="HVV306" s="7"/>
      <c r="HVW306" s="7"/>
      <c r="HVX306" s="7"/>
      <c r="HVY306" s="7"/>
      <c r="HVZ306" s="7"/>
      <c r="HWA306" s="7"/>
      <c r="HWB306" s="7"/>
      <c r="HWC306" s="7"/>
      <c r="HWD306" s="7"/>
      <c r="HWE306" s="7"/>
      <c r="HWF306" s="7"/>
      <c r="HWG306" s="7"/>
      <c r="HWH306" s="7"/>
      <c r="HWI306" s="7"/>
      <c r="HWJ306" s="7"/>
      <c r="HWK306" s="7"/>
      <c r="HWL306" s="7"/>
      <c r="HWM306" s="7"/>
      <c r="HWN306" s="7"/>
      <c r="HWO306" s="7"/>
      <c r="HWP306" s="7"/>
      <c r="HWQ306" s="7"/>
      <c r="HWR306" s="7"/>
      <c r="HWS306" s="7"/>
      <c r="HWT306" s="7"/>
      <c r="HWU306" s="7"/>
      <c r="HWV306" s="7"/>
      <c r="HWW306" s="7"/>
      <c r="HWX306" s="7"/>
      <c r="HWY306" s="7"/>
      <c r="HWZ306" s="7"/>
      <c r="HXA306" s="7"/>
      <c r="HXB306" s="7"/>
      <c r="HXC306" s="7"/>
      <c r="HXD306" s="7"/>
      <c r="HXE306" s="7"/>
      <c r="HXF306" s="7"/>
      <c r="HXG306" s="7"/>
      <c r="HXH306" s="7"/>
      <c r="HXI306" s="7"/>
      <c r="HXJ306" s="7"/>
      <c r="HXK306" s="7"/>
      <c r="HXL306" s="7"/>
      <c r="HXM306" s="7"/>
      <c r="HXN306" s="7"/>
      <c r="HXO306" s="7"/>
      <c r="HXP306" s="7"/>
      <c r="HXQ306" s="7"/>
      <c r="HXR306" s="7"/>
      <c r="HXS306" s="7"/>
      <c r="HXT306" s="7"/>
      <c r="HXU306" s="7"/>
      <c r="HXV306" s="7"/>
      <c r="HXW306" s="7"/>
      <c r="HXX306" s="7"/>
      <c r="HXY306" s="7"/>
      <c r="HXZ306" s="7"/>
      <c r="HYA306" s="7"/>
      <c r="HYB306" s="7"/>
      <c r="HYC306" s="7"/>
      <c r="HYD306" s="7"/>
      <c r="HYE306" s="7"/>
      <c r="HYF306" s="7"/>
      <c r="HYG306" s="7"/>
      <c r="HYH306" s="7"/>
      <c r="HYI306" s="7"/>
      <c r="HYJ306" s="7"/>
      <c r="HYK306" s="7"/>
      <c r="HYL306" s="7"/>
      <c r="HYM306" s="7"/>
      <c r="HYN306" s="7"/>
      <c r="HYO306" s="7"/>
      <c r="HYP306" s="7"/>
      <c r="HYQ306" s="7"/>
      <c r="HYR306" s="7"/>
      <c r="HYS306" s="7"/>
      <c r="HYT306" s="7"/>
      <c r="HYU306" s="7"/>
      <c r="HYV306" s="7"/>
      <c r="HYW306" s="7"/>
      <c r="HYX306" s="7"/>
      <c r="HYY306" s="7"/>
      <c r="HYZ306" s="7"/>
      <c r="HZA306" s="7"/>
      <c r="HZB306" s="7"/>
      <c r="HZC306" s="7"/>
      <c r="HZD306" s="7"/>
      <c r="HZE306" s="7"/>
      <c r="HZF306" s="7"/>
      <c r="HZG306" s="7"/>
      <c r="HZH306" s="7"/>
      <c r="HZI306" s="7"/>
      <c r="HZJ306" s="7"/>
      <c r="HZK306" s="7"/>
      <c r="HZL306" s="7"/>
      <c r="HZM306" s="7"/>
      <c r="HZN306" s="7"/>
      <c r="HZO306" s="7"/>
      <c r="HZP306" s="7"/>
      <c r="HZQ306" s="7"/>
      <c r="HZR306" s="7"/>
      <c r="HZS306" s="7"/>
      <c r="HZT306" s="7"/>
      <c r="HZU306" s="7"/>
      <c r="HZV306" s="7"/>
      <c r="HZW306" s="7"/>
      <c r="HZX306" s="7"/>
      <c r="HZY306" s="7"/>
      <c r="HZZ306" s="7"/>
      <c r="IAA306" s="7"/>
      <c r="IAB306" s="7"/>
      <c r="IAC306" s="7"/>
      <c r="IAD306" s="7"/>
      <c r="IAE306" s="7"/>
      <c r="IAF306" s="7"/>
      <c r="IAG306" s="7"/>
      <c r="IAH306" s="7"/>
      <c r="IAI306" s="7"/>
      <c r="IAJ306" s="7"/>
      <c r="IAK306" s="7"/>
      <c r="IAL306" s="7"/>
      <c r="IAM306" s="7"/>
      <c r="IAN306" s="7"/>
      <c r="IAO306" s="7"/>
      <c r="IAP306" s="7"/>
      <c r="IAQ306" s="7"/>
      <c r="IAR306" s="7"/>
      <c r="IAS306" s="7"/>
      <c r="IAT306" s="7"/>
      <c r="IAU306" s="7"/>
      <c r="IAV306" s="7"/>
      <c r="IAW306" s="7"/>
      <c r="IAX306" s="7"/>
      <c r="IAY306" s="7"/>
      <c r="IAZ306" s="7"/>
      <c r="IBA306" s="7"/>
      <c r="IBB306" s="7"/>
      <c r="IBC306" s="7"/>
      <c r="IBD306" s="7"/>
      <c r="IBE306" s="7"/>
      <c r="IBF306" s="7"/>
      <c r="IBG306" s="7"/>
      <c r="IBH306" s="7"/>
      <c r="IBI306" s="7"/>
      <c r="IBJ306" s="7"/>
      <c r="IBK306" s="7"/>
      <c r="IBL306" s="7"/>
      <c r="IBM306" s="7"/>
      <c r="IBN306" s="7"/>
      <c r="IBO306" s="7"/>
      <c r="IBP306" s="7"/>
      <c r="IBQ306" s="7"/>
      <c r="IBR306" s="7"/>
      <c r="IBS306" s="7"/>
      <c r="IBT306" s="7"/>
      <c r="IBU306" s="7"/>
      <c r="IBV306" s="7"/>
      <c r="IBW306" s="7"/>
      <c r="IBX306" s="7"/>
      <c r="IBY306" s="7"/>
      <c r="IBZ306" s="7"/>
      <c r="ICA306" s="7"/>
      <c r="ICB306" s="7"/>
      <c r="ICC306" s="7"/>
      <c r="ICD306" s="7"/>
      <c r="ICE306" s="7"/>
      <c r="ICF306" s="7"/>
      <c r="ICG306" s="7"/>
      <c r="ICH306" s="7"/>
      <c r="ICI306" s="7"/>
      <c r="ICJ306" s="7"/>
      <c r="ICK306" s="7"/>
      <c r="ICL306" s="7"/>
      <c r="ICM306" s="7"/>
      <c r="ICN306" s="7"/>
      <c r="ICO306" s="7"/>
      <c r="ICP306" s="7"/>
      <c r="ICQ306" s="7"/>
      <c r="ICR306" s="7"/>
      <c r="ICS306" s="7"/>
      <c r="ICT306" s="7"/>
      <c r="ICU306" s="7"/>
      <c r="ICV306" s="7"/>
      <c r="ICW306" s="7"/>
      <c r="ICX306" s="7"/>
      <c r="ICY306" s="7"/>
      <c r="ICZ306" s="7"/>
      <c r="IDA306" s="7"/>
      <c r="IDB306" s="7"/>
      <c r="IDC306" s="7"/>
      <c r="IDD306" s="7"/>
      <c r="IDE306" s="7"/>
      <c r="IDF306" s="7"/>
      <c r="IDG306" s="7"/>
      <c r="IDH306" s="7"/>
      <c r="IDI306" s="7"/>
      <c r="IDJ306" s="7"/>
      <c r="IDK306" s="7"/>
      <c r="IDL306" s="7"/>
      <c r="IDM306" s="7"/>
      <c r="IDN306" s="7"/>
      <c r="IDO306" s="7"/>
      <c r="IDP306" s="7"/>
      <c r="IDQ306" s="7"/>
      <c r="IDR306" s="7"/>
      <c r="IDS306" s="7"/>
      <c r="IDT306" s="7"/>
      <c r="IDU306" s="7"/>
      <c r="IDV306" s="7"/>
      <c r="IDW306" s="7"/>
      <c r="IDX306" s="7"/>
      <c r="IDY306" s="7"/>
      <c r="IDZ306" s="7"/>
      <c r="IEA306" s="7"/>
      <c r="IEB306" s="7"/>
      <c r="IEC306" s="7"/>
      <c r="IED306" s="7"/>
      <c r="IEE306" s="7"/>
      <c r="IEF306" s="7"/>
      <c r="IEG306" s="7"/>
      <c r="IEH306" s="7"/>
      <c r="IEI306" s="7"/>
      <c r="IEJ306" s="7"/>
      <c r="IEK306" s="7"/>
      <c r="IEL306" s="7"/>
      <c r="IEM306" s="7"/>
      <c r="IEN306" s="7"/>
      <c r="IEO306" s="7"/>
      <c r="IEP306" s="7"/>
      <c r="IEQ306" s="7"/>
      <c r="IER306" s="7"/>
      <c r="IES306" s="7"/>
      <c r="IET306" s="7"/>
      <c r="IEU306" s="7"/>
      <c r="IEV306" s="7"/>
      <c r="IEW306" s="7"/>
      <c r="IEX306" s="7"/>
      <c r="IEY306" s="7"/>
      <c r="IEZ306" s="7"/>
      <c r="IFA306" s="7"/>
      <c r="IFB306" s="7"/>
      <c r="IFC306" s="7"/>
      <c r="IFD306" s="7"/>
      <c r="IFE306" s="7"/>
      <c r="IFF306" s="7"/>
      <c r="IFG306" s="7"/>
      <c r="IFH306" s="7"/>
      <c r="IFI306" s="7"/>
      <c r="IFJ306" s="7"/>
      <c r="IFK306" s="7"/>
      <c r="IFL306" s="7"/>
      <c r="IFM306" s="7"/>
      <c r="IFN306" s="7"/>
      <c r="IFO306" s="7"/>
      <c r="IFP306" s="7"/>
      <c r="IFQ306" s="7"/>
      <c r="IFR306" s="7"/>
      <c r="IFS306" s="7"/>
      <c r="IFT306" s="7"/>
      <c r="IFU306" s="7"/>
      <c r="IFV306" s="7"/>
      <c r="IFW306" s="7"/>
      <c r="IFX306" s="7"/>
      <c r="IFY306" s="7"/>
      <c r="IFZ306" s="7"/>
      <c r="IGA306" s="7"/>
      <c r="IGB306" s="7"/>
      <c r="IGC306" s="7"/>
      <c r="IGD306" s="7"/>
      <c r="IGE306" s="7"/>
      <c r="IGF306" s="7"/>
      <c r="IGG306" s="7"/>
      <c r="IGH306" s="7"/>
      <c r="IGI306" s="7"/>
      <c r="IGJ306" s="7"/>
      <c r="IGK306" s="7"/>
      <c r="IGL306" s="7"/>
      <c r="IGM306" s="7"/>
      <c r="IGN306" s="7"/>
      <c r="IGO306" s="7"/>
      <c r="IGP306" s="7"/>
      <c r="IGQ306" s="7"/>
      <c r="IGR306" s="7"/>
      <c r="IGS306" s="7"/>
      <c r="IGT306" s="7"/>
      <c r="IGU306" s="7"/>
      <c r="IGV306" s="7"/>
      <c r="IGW306" s="7"/>
      <c r="IGX306" s="7"/>
      <c r="IGY306" s="7"/>
      <c r="IGZ306" s="7"/>
      <c r="IHA306" s="7"/>
      <c r="IHB306" s="7"/>
      <c r="IHC306" s="7"/>
      <c r="IHD306" s="7"/>
      <c r="IHE306" s="7"/>
      <c r="IHF306" s="7"/>
      <c r="IHG306" s="7"/>
      <c r="IHH306" s="7"/>
      <c r="IHI306" s="7"/>
      <c r="IHJ306" s="7"/>
      <c r="IHK306" s="7"/>
      <c r="IHL306" s="7"/>
      <c r="IHM306" s="7"/>
      <c r="IHN306" s="7"/>
      <c r="IHO306" s="7"/>
      <c r="IHP306" s="7"/>
      <c r="IHQ306" s="7"/>
      <c r="IHR306" s="7"/>
      <c r="IHS306" s="7"/>
      <c r="IHT306" s="7"/>
      <c r="IHU306" s="7"/>
      <c r="IHV306" s="7"/>
      <c r="IHW306" s="7"/>
      <c r="IHX306" s="7"/>
      <c r="IHY306" s="7"/>
      <c r="IHZ306" s="7"/>
      <c r="IIA306" s="7"/>
      <c r="IIB306" s="7"/>
      <c r="IIC306" s="7"/>
      <c r="IID306" s="7"/>
      <c r="IIE306" s="7"/>
      <c r="IIF306" s="7"/>
      <c r="IIG306" s="7"/>
      <c r="IIH306" s="7"/>
      <c r="III306" s="7"/>
      <c r="IIJ306" s="7"/>
      <c r="IIK306" s="7"/>
      <c r="IIL306" s="7"/>
      <c r="IIM306" s="7"/>
      <c r="IIN306" s="7"/>
      <c r="IIO306" s="7"/>
      <c r="IIP306" s="7"/>
      <c r="IIQ306" s="7"/>
      <c r="IIR306" s="7"/>
      <c r="IIS306" s="7"/>
      <c r="IIT306" s="7"/>
      <c r="IIU306" s="7"/>
      <c r="IIV306" s="7"/>
      <c r="IIW306" s="7"/>
      <c r="IIX306" s="7"/>
      <c r="IIY306" s="7"/>
      <c r="IIZ306" s="7"/>
      <c r="IJA306" s="7"/>
      <c r="IJB306" s="7"/>
      <c r="IJC306" s="7"/>
      <c r="IJD306" s="7"/>
      <c r="IJE306" s="7"/>
      <c r="IJF306" s="7"/>
      <c r="IJG306" s="7"/>
      <c r="IJH306" s="7"/>
      <c r="IJI306" s="7"/>
      <c r="IJJ306" s="7"/>
      <c r="IJK306" s="7"/>
      <c r="IJL306" s="7"/>
      <c r="IJM306" s="7"/>
      <c r="IJN306" s="7"/>
      <c r="IJO306" s="7"/>
      <c r="IJP306" s="7"/>
      <c r="IJQ306" s="7"/>
      <c r="IJR306" s="7"/>
      <c r="IJS306" s="7"/>
      <c r="IJT306" s="7"/>
      <c r="IJU306" s="7"/>
      <c r="IJV306" s="7"/>
      <c r="IJW306" s="7"/>
      <c r="IJX306" s="7"/>
      <c r="IJY306" s="7"/>
      <c r="IJZ306" s="7"/>
      <c r="IKA306" s="7"/>
      <c r="IKB306" s="7"/>
      <c r="IKC306" s="7"/>
      <c r="IKD306" s="7"/>
      <c r="IKE306" s="7"/>
      <c r="IKF306" s="7"/>
      <c r="IKG306" s="7"/>
      <c r="IKH306" s="7"/>
      <c r="IKI306" s="7"/>
      <c r="IKJ306" s="7"/>
      <c r="IKK306" s="7"/>
      <c r="IKL306" s="7"/>
      <c r="IKM306" s="7"/>
      <c r="IKN306" s="7"/>
      <c r="IKO306" s="7"/>
      <c r="IKP306" s="7"/>
      <c r="IKQ306" s="7"/>
      <c r="IKR306" s="7"/>
      <c r="IKS306" s="7"/>
      <c r="IKT306" s="7"/>
      <c r="IKU306" s="7"/>
      <c r="IKV306" s="7"/>
      <c r="IKW306" s="7"/>
      <c r="IKX306" s="7"/>
      <c r="IKY306" s="7"/>
      <c r="IKZ306" s="7"/>
      <c r="ILA306" s="7"/>
      <c r="ILB306" s="7"/>
      <c r="ILC306" s="7"/>
      <c r="ILD306" s="7"/>
      <c r="ILE306" s="7"/>
      <c r="ILF306" s="7"/>
      <c r="ILG306" s="7"/>
      <c r="ILH306" s="7"/>
      <c r="ILI306" s="7"/>
      <c r="ILJ306" s="7"/>
      <c r="ILK306" s="7"/>
      <c r="ILL306" s="7"/>
      <c r="ILM306" s="7"/>
      <c r="ILN306" s="7"/>
      <c r="ILO306" s="7"/>
      <c r="ILP306" s="7"/>
      <c r="ILQ306" s="7"/>
      <c r="ILR306" s="7"/>
      <c r="ILS306" s="7"/>
      <c r="ILT306" s="7"/>
      <c r="ILU306" s="7"/>
      <c r="ILV306" s="7"/>
      <c r="ILW306" s="7"/>
      <c r="ILX306" s="7"/>
      <c r="ILY306" s="7"/>
      <c r="ILZ306" s="7"/>
      <c r="IMA306" s="7"/>
      <c r="IMB306" s="7"/>
      <c r="IMC306" s="7"/>
      <c r="IMD306" s="7"/>
      <c r="IME306" s="7"/>
      <c r="IMF306" s="7"/>
      <c r="IMG306" s="7"/>
      <c r="IMH306" s="7"/>
      <c r="IMI306" s="7"/>
      <c r="IMJ306" s="7"/>
      <c r="IMK306" s="7"/>
      <c r="IML306" s="7"/>
      <c r="IMM306" s="7"/>
      <c r="IMN306" s="7"/>
      <c r="IMO306" s="7"/>
      <c r="IMP306" s="7"/>
      <c r="IMQ306" s="7"/>
      <c r="IMR306" s="7"/>
      <c r="IMS306" s="7"/>
      <c r="IMT306" s="7"/>
      <c r="IMU306" s="7"/>
      <c r="IMV306" s="7"/>
      <c r="IMW306" s="7"/>
      <c r="IMX306" s="7"/>
      <c r="IMY306" s="7"/>
      <c r="IMZ306" s="7"/>
      <c r="INA306" s="7"/>
      <c r="INB306" s="7"/>
      <c r="INC306" s="7"/>
      <c r="IND306" s="7"/>
      <c r="INE306" s="7"/>
      <c r="INF306" s="7"/>
      <c r="ING306" s="7"/>
      <c r="INH306" s="7"/>
      <c r="INI306" s="7"/>
      <c r="INJ306" s="7"/>
      <c r="INK306" s="7"/>
      <c r="INL306" s="7"/>
      <c r="INM306" s="7"/>
      <c r="INN306" s="7"/>
      <c r="INO306" s="7"/>
      <c r="INP306" s="7"/>
      <c r="INQ306" s="7"/>
      <c r="INR306" s="7"/>
      <c r="INS306" s="7"/>
      <c r="INT306" s="7"/>
      <c r="INU306" s="7"/>
      <c r="INV306" s="7"/>
      <c r="INW306" s="7"/>
      <c r="INX306" s="7"/>
      <c r="INY306" s="7"/>
      <c r="INZ306" s="7"/>
      <c r="IOA306" s="7"/>
      <c r="IOB306" s="7"/>
      <c r="IOC306" s="7"/>
      <c r="IOD306" s="7"/>
      <c r="IOE306" s="7"/>
      <c r="IOF306" s="7"/>
      <c r="IOG306" s="7"/>
      <c r="IOH306" s="7"/>
      <c r="IOI306" s="7"/>
      <c r="IOJ306" s="7"/>
      <c r="IOK306" s="7"/>
      <c r="IOL306" s="7"/>
      <c r="IOM306" s="7"/>
      <c r="ION306" s="7"/>
      <c r="IOO306" s="7"/>
      <c r="IOP306" s="7"/>
      <c r="IOQ306" s="7"/>
      <c r="IOR306" s="7"/>
      <c r="IOS306" s="7"/>
      <c r="IOT306" s="7"/>
      <c r="IOU306" s="7"/>
      <c r="IOV306" s="7"/>
      <c r="IOW306" s="7"/>
      <c r="IOX306" s="7"/>
      <c r="IOY306" s="7"/>
      <c r="IOZ306" s="7"/>
      <c r="IPA306" s="7"/>
      <c r="IPB306" s="7"/>
      <c r="IPC306" s="7"/>
      <c r="IPD306" s="7"/>
      <c r="IPE306" s="7"/>
      <c r="IPF306" s="7"/>
      <c r="IPG306" s="7"/>
      <c r="IPH306" s="7"/>
      <c r="IPI306" s="7"/>
      <c r="IPJ306" s="7"/>
      <c r="IPK306" s="7"/>
      <c r="IPL306" s="7"/>
      <c r="IPM306" s="7"/>
      <c r="IPN306" s="7"/>
      <c r="IPO306" s="7"/>
      <c r="IPP306" s="7"/>
      <c r="IPQ306" s="7"/>
      <c r="IPR306" s="7"/>
      <c r="IPS306" s="7"/>
      <c r="IPT306" s="7"/>
      <c r="IPU306" s="7"/>
      <c r="IPV306" s="7"/>
      <c r="IPW306" s="7"/>
      <c r="IPX306" s="7"/>
      <c r="IPY306" s="7"/>
      <c r="IPZ306" s="7"/>
      <c r="IQA306" s="7"/>
      <c r="IQB306" s="7"/>
      <c r="IQC306" s="7"/>
      <c r="IQD306" s="7"/>
      <c r="IQE306" s="7"/>
      <c r="IQF306" s="7"/>
      <c r="IQG306" s="7"/>
      <c r="IQH306" s="7"/>
      <c r="IQI306" s="7"/>
      <c r="IQJ306" s="7"/>
      <c r="IQK306" s="7"/>
      <c r="IQL306" s="7"/>
      <c r="IQM306" s="7"/>
      <c r="IQN306" s="7"/>
      <c r="IQO306" s="7"/>
      <c r="IQP306" s="7"/>
      <c r="IQQ306" s="7"/>
      <c r="IQR306" s="7"/>
      <c r="IQS306" s="7"/>
      <c r="IQT306" s="7"/>
      <c r="IQU306" s="7"/>
      <c r="IQV306" s="7"/>
      <c r="IQW306" s="7"/>
      <c r="IQX306" s="7"/>
      <c r="IQY306" s="7"/>
      <c r="IQZ306" s="7"/>
      <c r="IRA306" s="7"/>
      <c r="IRB306" s="7"/>
      <c r="IRC306" s="7"/>
      <c r="IRD306" s="7"/>
      <c r="IRE306" s="7"/>
      <c r="IRF306" s="7"/>
      <c r="IRG306" s="7"/>
      <c r="IRH306" s="7"/>
      <c r="IRI306" s="7"/>
      <c r="IRJ306" s="7"/>
      <c r="IRK306" s="7"/>
      <c r="IRL306" s="7"/>
      <c r="IRM306" s="7"/>
      <c r="IRN306" s="7"/>
      <c r="IRO306" s="7"/>
      <c r="IRP306" s="7"/>
      <c r="IRQ306" s="7"/>
      <c r="IRR306" s="7"/>
      <c r="IRS306" s="7"/>
      <c r="IRT306" s="7"/>
      <c r="IRU306" s="7"/>
      <c r="IRV306" s="7"/>
      <c r="IRW306" s="7"/>
      <c r="IRX306" s="7"/>
      <c r="IRY306" s="7"/>
      <c r="IRZ306" s="7"/>
      <c r="ISA306" s="7"/>
      <c r="ISB306" s="7"/>
      <c r="ISC306" s="7"/>
      <c r="ISD306" s="7"/>
      <c r="ISE306" s="7"/>
      <c r="ISF306" s="7"/>
      <c r="ISG306" s="7"/>
      <c r="ISH306" s="7"/>
      <c r="ISI306" s="7"/>
      <c r="ISJ306" s="7"/>
      <c r="ISK306" s="7"/>
      <c r="ISL306" s="7"/>
      <c r="ISM306" s="7"/>
      <c r="ISN306" s="7"/>
      <c r="ISO306" s="7"/>
      <c r="ISP306" s="7"/>
      <c r="ISQ306" s="7"/>
      <c r="ISR306" s="7"/>
      <c r="ISS306" s="7"/>
      <c r="IST306" s="7"/>
      <c r="ISU306" s="7"/>
      <c r="ISV306" s="7"/>
      <c r="ISW306" s="7"/>
      <c r="ISX306" s="7"/>
      <c r="ISY306" s="7"/>
      <c r="ISZ306" s="7"/>
      <c r="ITA306" s="7"/>
      <c r="ITB306" s="7"/>
      <c r="ITC306" s="7"/>
      <c r="ITD306" s="7"/>
      <c r="ITE306" s="7"/>
      <c r="ITF306" s="7"/>
      <c r="ITG306" s="7"/>
      <c r="ITH306" s="7"/>
      <c r="ITI306" s="7"/>
      <c r="ITJ306" s="7"/>
      <c r="ITK306" s="7"/>
      <c r="ITL306" s="7"/>
      <c r="ITM306" s="7"/>
      <c r="ITN306" s="7"/>
      <c r="ITO306" s="7"/>
      <c r="ITP306" s="7"/>
      <c r="ITQ306" s="7"/>
      <c r="ITR306" s="7"/>
      <c r="ITS306" s="7"/>
      <c r="ITT306" s="7"/>
      <c r="ITU306" s="7"/>
      <c r="ITV306" s="7"/>
      <c r="ITW306" s="7"/>
      <c r="ITX306" s="7"/>
      <c r="ITY306" s="7"/>
      <c r="ITZ306" s="7"/>
      <c r="IUA306" s="7"/>
      <c r="IUB306" s="7"/>
      <c r="IUC306" s="7"/>
      <c r="IUD306" s="7"/>
      <c r="IUE306" s="7"/>
      <c r="IUF306" s="7"/>
      <c r="IUG306" s="7"/>
      <c r="IUH306" s="7"/>
      <c r="IUI306" s="7"/>
      <c r="IUJ306" s="7"/>
      <c r="IUK306" s="7"/>
      <c r="IUL306" s="7"/>
      <c r="IUM306" s="7"/>
      <c r="IUN306" s="7"/>
      <c r="IUO306" s="7"/>
      <c r="IUP306" s="7"/>
      <c r="IUQ306" s="7"/>
      <c r="IUR306" s="7"/>
      <c r="IUS306" s="7"/>
      <c r="IUT306" s="7"/>
      <c r="IUU306" s="7"/>
      <c r="IUV306" s="7"/>
      <c r="IUW306" s="7"/>
      <c r="IUX306" s="7"/>
      <c r="IUY306" s="7"/>
      <c r="IUZ306" s="7"/>
      <c r="IVA306" s="7"/>
      <c r="IVB306" s="7"/>
      <c r="IVC306" s="7"/>
      <c r="IVD306" s="7"/>
      <c r="IVE306" s="7"/>
      <c r="IVF306" s="7"/>
      <c r="IVG306" s="7"/>
      <c r="IVH306" s="7"/>
      <c r="IVI306" s="7"/>
      <c r="IVJ306" s="7"/>
      <c r="IVK306" s="7"/>
      <c r="IVL306" s="7"/>
      <c r="IVM306" s="7"/>
      <c r="IVN306" s="7"/>
      <c r="IVO306" s="7"/>
      <c r="IVP306" s="7"/>
      <c r="IVQ306" s="7"/>
      <c r="IVR306" s="7"/>
      <c r="IVS306" s="7"/>
      <c r="IVT306" s="7"/>
      <c r="IVU306" s="7"/>
      <c r="IVV306" s="7"/>
      <c r="IVW306" s="7"/>
      <c r="IVX306" s="7"/>
      <c r="IVY306" s="7"/>
      <c r="IVZ306" s="7"/>
      <c r="IWA306" s="7"/>
      <c r="IWB306" s="7"/>
      <c r="IWC306" s="7"/>
      <c r="IWD306" s="7"/>
      <c r="IWE306" s="7"/>
      <c r="IWF306" s="7"/>
      <c r="IWG306" s="7"/>
      <c r="IWH306" s="7"/>
      <c r="IWI306" s="7"/>
      <c r="IWJ306" s="7"/>
      <c r="IWK306" s="7"/>
      <c r="IWL306" s="7"/>
      <c r="IWM306" s="7"/>
      <c r="IWN306" s="7"/>
      <c r="IWO306" s="7"/>
      <c r="IWP306" s="7"/>
      <c r="IWQ306" s="7"/>
      <c r="IWR306" s="7"/>
      <c r="IWS306" s="7"/>
      <c r="IWT306" s="7"/>
      <c r="IWU306" s="7"/>
      <c r="IWV306" s="7"/>
      <c r="IWW306" s="7"/>
      <c r="IWX306" s="7"/>
      <c r="IWY306" s="7"/>
      <c r="IWZ306" s="7"/>
      <c r="IXA306" s="7"/>
      <c r="IXB306" s="7"/>
      <c r="IXC306" s="7"/>
      <c r="IXD306" s="7"/>
      <c r="IXE306" s="7"/>
      <c r="IXF306" s="7"/>
      <c r="IXG306" s="7"/>
      <c r="IXH306" s="7"/>
      <c r="IXI306" s="7"/>
      <c r="IXJ306" s="7"/>
      <c r="IXK306" s="7"/>
      <c r="IXL306" s="7"/>
      <c r="IXM306" s="7"/>
      <c r="IXN306" s="7"/>
      <c r="IXO306" s="7"/>
      <c r="IXP306" s="7"/>
      <c r="IXQ306" s="7"/>
      <c r="IXR306" s="7"/>
      <c r="IXS306" s="7"/>
      <c r="IXT306" s="7"/>
      <c r="IXU306" s="7"/>
      <c r="IXV306" s="7"/>
      <c r="IXW306" s="7"/>
      <c r="IXX306" s="7"/>
      <c r="IXY306" s="7"/>
      <c r="IXZ306" s="7"/>
      <c r="IYA306" s="7"/>
      <c r="IYB306" s="7"/>
      <c r="IYC306" s="7"/>
      <c r="IYD306" s="7"/>
      <c r="IYE306" s="7"/>
      <c r="IYF306" s="7"/>
      <c r="IYG306" s="7"/>
      <c r="IYH306" s="7"/>
      <c r="IYI306" s="7"/>
      <c r="IYJ306" s="7"/>
      <c r="IYK306" s="7"/>
      <c r="IYL306" s="7"/>
      <c r="IYM306" s="7"/>
      <c r="IYN306" s="7"/>
      <c r="IYO306" s="7"/>
      <c r="IYP306" s="7"/>
      <c r="IYQ306" s="7"/>
      <c r="IYR306" s="7"/>
      <c r="IYS306" s="7"/>
      <c r="IYT306" s="7"/>
      <c r="IYU306" s="7"/>
      <c r="IYV306" s="7"/>
      <c r="IYW306" s="7"/>
      <c r="IYX306" s="7"/>
      <c r="IYY306" s="7"/>
      <c r="IYZ306" s="7"/>
      <c r="IZA306" s="7"/>
      <c r="IZB306" s="7"/>
      <c r="IZC306" s="7"/>
      <c r="IZD306" s="7"/>
      <c r="IZE306" s="7"/>
      <c r="IZF306" s="7"/>
      <c r="IZG306" s="7"/>
      <c r="IZH306" s="7"/>
      <c r="IZI306" s="7"/>
      <c r="IZJ306" s="7"/>
      <c r="IZK306" s="7"/>
      <c r="IZL306" s="7"/>
      <c r="IZM306" s="7"/>
      <c r="IZN306" s="7"/>
      <c r="IZO306" s="7"/>
      <c r="IZP306" s="7"/>
      <c r="IZQ306" s="7"/>
      <c r="IZR306" s="7"/>
      <c r="IZS306" s="7"/>
      <c r="IZT306" s="7"/>
      <c r="IZU306" s="7"/>
      <c r="IZV306" s="7"/>
      <c r="IZW306" s="7"/>
      <c r="IZX306" s="7"/>
      <c r="IZY306" s="7"/>
      <c r="IZZ306" s="7"/>
      <c r="JAA306" s="7"/>
      <c r="JAB306" s="7"/>
      <c r="JAC306" s="7"/>
      <c r="JAD306" s="7"/>
      <c r="JAE306" s="7"/>
      <c r="JAF306" s="7"/>
      <c r="JAG306" s="7"/>
      <c r="JAH306" s="7"/>
      <c r="JAI306" s="7"/>
      <c r="JAJ306" s="7"/>
      <c r="JAK306" s="7"/>
      <c r="JAL306" s="7"/>
      <c r="JAM306" s="7"/>
      <c r="JAN306" s="7"/>
      <c r="JAO306" s="7"/>
      <c r="JAP306" s="7"/>
      <c r="JAQ306" s="7"/>
      <c r="JAR306" s="7"/>
      <c r="JAS306" s="7"/>
      <c r="JAT306" s="7"/>
      <c r="JAU306" s="7"/>
      <c r="JAV306" s="7"/>
      <c r="JAW306" s="7"/>
      <c r="JAX306" s="7"/>
      <c r="JAY306" s="7"/>
      <c r="JAZ306" s="7"/>
      <c r="JBA306" s="7"/>
      <c r="JBB306" s="7"/>
      <c r="JBC306" s="7"/>
      <c r="JBD306" s="7"/>
      <c r="JBE306" s="7"/>
      <c r="JBF306" s="7"/>
      <c r="JBG306" s="7"/>
      <c r="JBH306" s="7"/>
      <c r="JBI306" s="7"/>
      <c r="JBJ306" s="7"/>
      <c r="JBK306" s="7"/>
      <c r="JBL306" s="7"/>
      <c r="JBM306" s="7"/>
      <c r="JBN306" s="7"/>
      <c r="JBO306" s="7"/>
      <c r="JBP306" s="7"/>
      <c r="JBQ306" s="7"/>
      <c r="JBR306" s="7"/>
      <c r="JBS306" s="7"/>
      <c r="JBT306" s="7"/>
      <c r="JBU306" s="7"/>
      <c r="JBV306" s="7"/>
      <c r="JBW306" s="7"/>
      <c r="JBX306" s="7"/>
      <c r="JBY306" s="7"/>
      <c r="JBZ306" s="7"/>
      <c r="JCA306" s="7"/>
      <c r="JCB306" s="7"/>
      <c r="JCC306" s="7"/>
      <c r="JCD306" s="7"/>
      <c r="JCE306" s="7"/>
      <c r="JCF306" s="7"/>
      <c r="JCG306" s="7"/>
      <c r="JCH306" s="7"/>
      <c r="JCI306" s="7"/>
      <c r="JCJ306" s="7"/>
      <c r="JCK306" s="7"/>
      <c r="JCL306" s="7"/>
      <c r="JCM306" s="7"/>
      <c r="JCN306" s="7"/>
      <c r="JCO306" s="7"/>
      <c r="JCP306" s="7"/>
      <c r="JCQ306" s="7"/>
      <c r="JCR306" s="7"/>
      <c r="JCS306" s="7"/>
      <c r="JCT306" s="7"/>
      <c r="JCU306" s="7"/>
      <c r="JCV306" s="7"/>
      <c r="JCW306" s="7"/>
      <c r="JCX306" s="7"/>
      <c r="JCY306" s="7"/>
      <c r="JCZ306" s="7"/>
      <c r="JDA306" s="7"/>
      <c r="JDB306" s="7"/>
      <c r="JDC306" s="7"/>
      <c r="JDD306" s="7"/>
      <c r="JDE306" s="7"/>
      <c r="JDF306" s="7"/>
      <c r="JDG306" s="7"/>
      <c r="JDH306" s="7"/>
      <c r="JDI306" s="7"/>
      <c r="JDJ306" s="7"/>
      <c r="JDK306" s="7"/>
      <c r="JDL306" s="7"/>
      <c r="JDM306" s="7"/>
      <c r="JDN306" s="7"/>
      <c r="JDO306" s="7"/>
      <c r="JDP306" s="7"/>
      <c r="JDQ306" s="7"/>
      <c r="JDR306" s="7"/>
      <c r="JDS306" s="7"/>
      <c r="JDT306" s="7"/>
      <c r="JDU306" s="7"/>
      <c r="JDV306" s="7"/>
      <c r="JDW306" s="7"/>
      <c r="JDX306" s="7"/>
      <c r="JDY306" s="7"/>
      <c r="JDZ306" s="7"/>
      <c r="JEA306" s="7"/>
      <c r="JEB306" s="7"/>
      <c r="JEC306" s="7"/>
      <c r="JED306" s="7"/>
      <c r="JEE306" s="7"/>
      <c r="JEF306" s="7"/>
      <c r="JEG306" s="7"/>
      <c r="JEH306" s="7"/>
      <c r="JEI306" s="7"/>
      <c r="JEJ306" s="7"/>
      <c r="JEK306" s="7"/>
      <c r="JEL306" s="7"/>
      <c r="JEM306" s="7"/>
      <c r="JEN306" s="7"/>
      <c r="JEO306" s="7"/>
      <c r="JEP306" s="7"/>
      <c r="JEQ306" s="7"/>
      <c r="JER306" s="7"/>
      <c r="JES306" s="7"/>
      <c r="JET306" s="7"/>
      <c r="JEU306" s="7"/>
      <c r="JEV306" s="7"/>
      <c r="JEW306" s="7"/>
      <c r="JEX306" s="7"/>
      <c r="JEY306" s="7"/>
      <c r="JEZ306" s="7"/>
      <c r="JFA306" s="7"/>
      <c r="JFB306" s="7"/>
      <c r="JFC306" s="7"/>
      <c r="JFD306" s="7"/>
      <c r="JFE306" s="7"/>
      <c r="JFF306" s="7"/>
      <c r="JFG306" s="7"/>
      <c r="JFH306" s="7"/>
      <c r="JFI306" s="7"/>
      <c r="JFJ306" s="7"/>
      <c r="JFK306" s="7"/>
      <c r="JFL306" s="7"/>
      <c r="JFM306" s="7"/>
      <c r="JFN306" s="7"/>
      <c r="JFO306" s="7"/>
      <c r="JFP306" s="7"/>
      <c r="JFQ306" s="7"/>
      <c r="JFR306" s="7"/>
      <c r="JFS306" s="7"/>
      <c r="JFT306" s="7"/>
      <c r="JFU306" s="7"/>
      <c r="JFV306" s="7"/>
      <c r="JFW306" s="7"/>
      <c r="JFX306" s="7"/>
      <c r="JFY306" s="7"/>
      <c r="JFZ306" s="7"/>
      <c r="JGA306" s="7"/>
      <c r="JGB306" s="7"/>
      <c r="JGC306" s="7"/>
      <c r="JGD306" s="7"/>
      <c r="JGE306" s="7"/>
      <c r="JGF306" s="7"/>
      <c r="JGG306" s="7"/>
      <c r="JGH306" s="7"/>
      <c r="JGI306" s="7"/>
      <c r="JGJ306" s="7"/>
      <c r="JGK306" s="7"/>
      <c r="JGL306" s="7"/>
      <c r="JGM306" s="7"/>
      <c r="JGN306" s="7"/>
      <c r="JGO306" s="7"/>
      <c r="JGP306" s="7"/>
      <c r="JGQ306" s="7"/>
      <c r="JGR306" s="7"/>
      <c r="JGS306" s="7"/>
      <c r="JGT306" s="7"/>
      <c r="JGU306" s="7"/>
      <c r="JGV306" s="7"/>
      <c r="JGW306" s="7"/>
      <c r="JGX306" s="7"/>
      <c r="JGY306" s="7"/>
      <c r="JGZ306" s="7"/>
      <c r="JHA306" s="7"/>
      <c r="JHB306" s="7"/>
      <c r="JHC306" s="7"/>
      <c r="JHD306" s="7"/>
      <c r="JHE306" s="7"/>
      <c r="JHF306" s="7"/>
      <c r="JHG306" s="7"/>
      <c r="JHH306" s="7"/>
      <c r="JHI306" s="7"/>
      <c r="JHJ306" s="7"/>
      <c r="JHK306" s="7"/>
      <c r="JHL306" s="7"/>
      <c r="JHM306" s="7"/>
      <c r="JHN306" s="7"/>
      <c r="JHO306" s="7"/>
      <c r="JHP306" s="7"/>
      <c r="JHQ306" s="7"/>
      <c r="JHR306" s="7"/>
      <c r="JHS306" s="7"/>
      <c r="JHT306" s="7"/>
      <c r="JHU306" s="7"/>
      <c r="JHV306" s="7"/>
      <c r="JHW306" s="7"/>
      <c r="JHX306" s="7"/>
      <c r="JHY306" s="7"/>
      <c r="JHZ306" s="7"/>
      <c r="JIA306" s="7"/>
      <c r="JIB306" s="7"/>
      <c r="JIC306" s="7"/>
      <c r="JID306" s="7"/>
      <c r="JIE306" s="7"/>
      <c r="JIF306" s="7"/>
      <c r="JIG306" s="7"/>
      <c r="JIH306" s="7"/>
      <c r="JII306" s="7"/>
      <c r="JIJ306" s="7"/>
      <c r="JIK306" s="7"/>
      <c r="JIL306" s="7"/>
      <c r="JIM306" s="7"/>
      <c r="JIN306" s="7"/>
      <c r="JIO306" s="7"/>
      <c r="JIP306" s="7"/>
      <c r="JIQ306" s="7"/>
      <c r="JIR306" s="7"/>
      <c r="JIS306" s="7"/>
      <c r="JIT306" s="7"/>
      <c r="JIU306" s="7"/>
      <c r="JIV306" s="7"/>
      <c r="JIW306" s="7"/>
      <c r="JIX306" s="7"/>
      <c r="JIY306" s="7"/>
      <c r="JIZ306" s="7"/>
      <c r="JJA306" s="7"/>
      <c r="JJB306" s="7"/>
      <c r="JJC306" s="7"/>
      <c r="JJD306" s="7"/>
      <c r="JJE306" s="7"/>
      <c r="JJF306" s="7"/>
      <c r="JJG306" s="7"/>
      <c r="JJH306" s="7"/>
      <c r="JJI306" s="7"/>
      <c r="JJJ306" s="7"/>
      <c r="JJK306" s="7"/>
      <c r="JJL306" s="7"/>
      <c r="JJM306" s="7"/>
      <c r="JJN306" s="7"/>
      <c r="JJO306" s="7"/>
      <c r="JJP306" s="7"/>
      <c r="JJQ306" s="7"/>
      <c r="JJR306" s="7"/>
      <c r="JJS306" s="7"/>
      <c r="JJT306" s="7"/>
      <c r="JJU306" s="7"/>
      <c r="JJV306" s="7"/>
      <c r="JJW306" s="7"/>
      <c r="JJX306" s="7"/>
      <c r="JJY306" s="7"/>
      <c r="JJZ306" s="7"/>
      <c r="JKA306" s="7"/>
      <c r="JKB306" s="7"/>
      <c r="JKC306" s="7"/>
      <c r="JKD306" s="7"/>
      <c r="JKE306" s="7"/>
      <c r="JKF306" s="7"/>
      <c r="JKG306" s="7"/>
      <c r="JKH306" s="7"/>
      <c r="JKI306" s="7"/>
      <c r="JKJ306" s="7"/>
      <c r="JKK306" s="7"/>
      <c r="JKL306" s="7"/>
      <c r="JKM306" s="7"/>
      <c r="JKN306" s="7"/>
      <c r="JKO306" s="7"/>
      <c r="JKP306" s="7"/>
      <c r="JKQ306" s="7"/>
      <c r="JKR306" s="7"/>
      <c r="JKS306" s="7"/>
      <c r="JKT306" s="7"/>
      <c r="JKU306" s="7"/>
      <c r="JKV306" s="7"/>
      <c r="JKW306" s="7"/>
      <c r="JKX306" s="7"/>
      <c r="JKY306" s="7"/>
      <c r="JKZ306" s="7"/>
      <c r="JLA306" s="7"/>
      <c r="JLB306" s="7"/>
      <c r="JLC306" s="7"/>
      <c r="JLD306" s="7"/>
      <c r="JLE306" s="7"/>
      <c r="JLF306" s="7"/>
      <c r="JLG306" s="7"/>
      <c r="JLH306" s="7"/>
      <c r="JLI306" s="7"/>
      <c r="JLJ306" s="7"/>
      <c r="JLK306" s="7"/>
      <c r="JLL306" s="7"/>
      <c r="JLM306" s="7"/>
      <c r="JLN306" s="7"/>
      <c r="JLO306" s="7"/>
      <c r="JLP306" s="7"/>
      <c r="JLQ306" s="7"/>
      <c r="JLR306" s="7"/>
      <c r="JLS306" s="7"/>
      <c r="JLT306" s="7"/>
      <c r="JLU306" s="7"/>
      <c r="JLV306" s="7"/>
      <c r="JLW306" s="7"/>
      <c r="JLX306" s="7"/>
      <c r="JLY306" s="7"/>
      <c r="JLZ306" s="7"/>
      <c r="JMA306" s="7"/>
      <c r="JMB306" s="7"/>
      <c r="JMC306" s="7"/>
      <c r="JMD306" s="7"/>
      <c r="JME306" s="7"/>
      <c r="JMF306" s="7"/>
      <c r="JMG306" s="7"/>
      <c r="JMH306" s="7"/>
      <c r="JMI306" s="7"/>
      <c r="JMJ306" s="7"/>
      <c r="JMK306" s="7"/>
      <c r="JML306" s="7"/>
      <c r="JMM306" s="7"/>
      <c r="JMN306" s="7"/>
      <c r="JMO306" s="7"/>
      <c r="JMP306" s="7"/>
      <c r="JMQ306" s="7"/>
      <c r="JMR306" s="7"/>
      <c r="JMS306" s="7"/>
      <c r="JMT306" s="7"/>
      <c r="JMU306" s="7"/>
      <c r="JMV306" s="7"/>
      <c r="JMW306" s="7"/>
      <c r="JMX306" s="7"/>
      <c r="JMY306" s="7"/>
      <c r="JMZ306" s="7"/>
      <c r="JNA306" s="7"/>
      <c r="JNB306" s="7"/>
      <c r="JNC306" s="7"/>
      <c r="JND306" s="7"/>
      <c r="JNE306" s="7"/>
      <c r="JNF306" s="7"/>
      <c r="JNG306" s="7"/>
      <c r="JNH306" s="7"/>
      <c r="JNI306" s="7"/>
      <c r="JNJ306" s="7"/>
      <c r="JNK306" s="7"/>
      <c r="JNL306" s="7"/>
      <c r="JNM306" s="7"/>
      <c r="JNN306" s="7"/>
      <c r="JNO306" s="7"/>
      <c r="JNP306" s="7"/>
      <c r="JNQ306" s="7"/>
      <c r="JNR306" s="7"/>
      <c r="JNS306" s="7"/>
      <c r="JNT306" s="7"/>
      <c r="JNU306" s="7"/>
      <c r="JNV306" s="7"/>
      <c r="JNW306" s="7"/>
      <c r="JNX306" s="7"/>
      <c r="JNY306" s="7"/>
      <c r="JNZ306" s="7"/>
      <c r="JOA306" s="7"/>
      <c r="JOB306" s="7"/>
      <c r="JOC306" s="7"/>
      <c r="JOD306" s="7"/>
      <c r="JOE306" s="7"/>
      <c r="JOF306" s="7"/>
      <c r="JOG306" s="7"/>
      <c r="JOH306" s="7"/>
      <c r="JOI306" s="7"/>
      <c r="JOJ306" s="7"/>
      <c r="JOK306" s="7"/>
      <c r="JOL306" s="7"/>
      <c r="JOM306" s="7"/>
      <c r="JON306" s="7"/>
      <c r="JOO306" s="7"/>
      <c r="JOP306" s="7"/>
      <c r="JOQ306" s="7"/>
      <c r="JOR306" s="7"/>
      <c r="JOS306" s="7"/>
      <c r="JOT306" s="7"/>
      <c r="JOU306" s="7"/>
      <c r="JOV306" s="7"/>
      <c r="JOW306" s="7"/>
      <c r="JOX306" s="7"/>
      <c r="JOY306" s="7"/>
      <c r="JOZ306" s="7"/>
      <c r="JPA306" s="7"/>
      <c r="JPB306" s="7"/>
      <c r="JPC306" s="7"/>
      <c r="JPD306" s="7"/>
      <c r="JPE306" s="7"/>
      <c r="JPF306" s="7"/>
      <c r="JPG306" s="7"/>
      <c r="JPH306" s="7"/>
      <c r="JPI306" s="7"/>
      <c r="JPJ306" s="7"/>
      <c r="JPK306" s="7"/>
      <c r="JPL306" s="7"/>
      <c r="JPM306" s="7"/>
      <c r="JPN306" s="7"/>
      <c r="JPO306" s="7"/>
      <c r="JPP306" s="7"/>
      <c r="JPQ306" s="7"/>
      <c r="JPR306" s="7"/>
      <c r="JPS306" s="7"/>
      <c r="JPT306" s="7"/>
      <c r="JPU306" s="7"/>
      <c r="JPV306" s="7"/>
      <c r="JPW306" s="7"/>
      <c r="JPX306" s="7"/>
      <c r="JPY306" s="7"/>
      <c r="JPZ306" s="7"/>
      <c r="JQA306" s="7"/>
      <c r="JQB306" s="7"/>
      <c r="JQC306" s="7"/>
      <c r="JQD306" s="7"/>
      <c r="JQE306" s="7"/>
      <c r="JQF306" s="7"/>
      <c r="JQG306" s="7"/>
      <c r="JQH306" s="7"/>
      <c r="JQI306" s="7"/>
      <c r="JQJ306" s="7"/>
      <c r="JQK306" s="7"/>
      <c r="JQL306" s="7"/>
      <c r="JQM306" s="7"/>
      <c r="JQN306" s="7"/>
      <c r="JQO306" s="7"/>
      <c r="JQP306" s="7"/>
      <c r="JQQ306" s="7"/>
      <c r="JQR306" s="7"/>
      <c r="JQS306" s="7"/>
      <c r="JQT306" s="7"/>
      <c r="JQU306" s="7"/>
      <c r="JQV306" s="7"/>
      <c r="JQW306" s="7"/>
      <c r="JQX306" s="7"/>
      <c r="JQY306" s="7"/>
      <c r="JQZ306" s="7"/>
      <c r="JRA306" s="7"/>
      <c r="JRB306" s="7"/>
      <c r="JRC306" s="7"/>
      <c r="JRD306" s="7"/>
      <c r="JRE306" s="7"/>
      <c r="JRF306" s="7"/>
      <c r="JRG306" s="7"/>
      <c r="JRH306" s="7"/>
      <c r="JRI306" s="7"/>
      <c r="JRJ306" s="7"/>
      <c r="JRK306" s="7"/>
      <c r="JRL306" s="7"/>
      <c r="JRM306" s="7"/>
      <c r="JRN306" s="7"/>
      <c r="JRO306" s="7"/>
      <c r="JRP306" s="7"/>
      <c r="JRQ306" s="7"/>
      <c r="JRR306" s="7"/>
      <c r="JRS306" s="7"/>
      <c r="JRT306" s="7"/>
      <c r="JRU306" s="7"/>
      <c r="JRV306" s="7"/>
      <c r="JRW306" s="7"/>
      <c r="JRX306" s="7"/>
      <c r="JRY306" s="7"/>
      <c r="JRZ306" s="7"/>
      <c r="JSA306" s="7"/>
      <c r="JSB306" s="7"/>
      <c r="JSC306" s="7"/>
      <c r="JSD306" s="7"/>
      <c r="JSE306" s="7"/>
      <c r="JSF306" s="7"/>
      <c r="JSG306" s="7"/>
      <c r="JSH306" s="7"/>
      <c r="JSI306" s="7"/>
      <c r="JSJ306" s="7"/>
      <c r="JSK306" s="7"/>
      <c r="JSL306" s="7"/>
      <c r="JSM306" s="7"/>
      <c r="JSN306" s="7"/>
      <c r="JSO306" s="7"/>
      <c r="JSP306" s="7"/>
      <c r="JSQ306" s="7"/>
      <c r="JSR306" s="7"/>
      <c r="JSS306" s="7"/>
      <c r="JST306" s="7"/>
      <c r="JSU306" s="7"/>
      <c r="JSV306" s="7"/>
      <c r="JSW306" s="7"/>
      <c r="JSX306" s="7"/>
      <c r="JSY306" s="7"/>
      <c r="JSZ306" s="7"/>
      <c r="JTA306" s="7"/>
      <c r="JTB306" s="7"/>
      <c r="JTC306" s="7"/>
      <c r="JTD306" s="7"/>
      <c r="JTE306" s="7"/>
      <c r="JTF306" s="7"/>
      <c r="JTG306" s="7"/>
      <c r="JTH306" s="7"/>
      <c r="JTI306" s="7"/>
      <c r="JTJ306" s="7"/>
      <c r="JTK306" s="7"/>
      <c r="JTL306" s="7"/>
      <c r="JTM306" s="7"/>
      <c r="JTN306" s="7"/>
      <c r="JTO306" s="7"/>
      <c r="JTP306" s="7"/>
      <c r="JTQ306" s="7"/>
      <c r="JTR306" s="7"/>
      <c r="JTS306" s="7"/>
      <c r="JTT306" s="7"/>
      <c r="JTU306" s="7"/>
      <c r="JTV306" s="7"/>
      <c r="JTW306" s="7"/>
      <c r="JTX306" s="7"/>
      <c r="JTY306" s="7"/>
      <c r="JTZ306" s="7"/>
      <c r="JUA306" s="7"/>
      <c r="JUB306" s="7"/>
      <c r="JUC306" s="7"/>
      <c r="JUD306" s="7"/>
      <c r="JUE306" s="7"/>
      <c r="JUF306" s="7"/>
      <c r="JUG306" s="7"/>
      <c r="JUH306" s="7"/>
      <c r="JUI306" s="7"/>
      <c r="JUJ306" s="7"/>
      <c r="JUK306" s="7"/>
      <c r="JUL306" s="7"/>
      <c r="JUM306" s="7"/>
      <c r="JUN306" s="7"/>
      <c r="JUO306" s="7"/>
      <c r="JUP306" s="7"/>
      <c r="JUQ306" s="7"/>
      <c r="JUR306" s="7"/>
      <c r="JUS306" s="7"/>
      <c r="JUT306" s="7"/>
      <c r="JUU306" s="7"/>
      <c r="JUV306" s="7"/>
      <c r="JUW306" s="7"/>
      <c r="JUX306" s="7"/>
      <c r="JUY306" s="7"/>
      <c r="JUZ306" s="7"/>
      <c r="JVA306" s="7"/>
      <c r="JVB306" s="7"/>
      <c r="JVC306" s="7"/>
      <c r="JVD306" s="7"/>
      <c r="JVE306" s="7"/>
      <c r="JVF306" s="7"/>
      <c r="JVG306" s="7"/>
      <c r="JVH306" s="7"/>
      <c r="JVI306" s="7"/>
      <c r="JVJ306" s="7"/>
      <c r="JVK306" s="7"/>
      <c r="JVL306" s="7"/>
      <c r="JVM306" s="7"/>
      <c r="JVN306" s="7"/>
      <c r="JVO306" s="7"/>
      <c r="JVP306" s="7"/>
      <c r="JVQ306" s="7"/>
      <c r="JVR306" s="7"/>
      <c r="JVS306" s="7"/>
      <c r="JVT306" s="7"/>
      <c r="JVU306" s="7"/>
      <c r="JVV306" s="7"/>
      <c r="JVW306" s="7"/>
      <c r="JVX306" s="7"/>
      <c r="JVY306" s="7"/>
      <c r="JVZ306" s="7"/>
      <c r="JWA306" s="7"/>
      <c r="JWB306" s="7"/>
      <c r="JWC306" s="7"/>
      <c r="JWD306" s="7"/>
      <c r="JWE306" s="7"/>
      <c r="JWF306" s="7"/>
      <c r="JWG306" s="7"/>
      <c r="JWH306" s="7"/>
      <c r="JWI306" s="7"/>
      <c r="JWJ306" s="7"/>
      <c r="JWK306" s="7"/>
      <c r="JWL306" s="7"/>
      <c r="JWM306" s="7"/>
      <c r="JWN306" s="7"/>
      <c r="JWO306" s="7"/>
      <c r="JWP306" s="7"/>
      <c r="JWQ306" s="7"/>
      <c r="JWR306" s="7"/>
      <c r="JWS306" s="7"/>
      <c r="JWT306" s="7"/>
      <c r="JWU306" s="7"/>
      <c r="JWV306" s="7"/>
      <c r="JWW306" s="7"/>
      <c r="JWX306" s="7"/>
      <c r="JWY306" s="7"/>
      <c r="JWZ306" s="7"/>
      <c r="JXA306" s="7"/>
      <c r="JXB306" s="7"/>
      <c r="JXC306" s="7"/>
      <c r="JXD306" s="7"/>
      <c r="JXE306" s="7"/>
      <c r="JXF306" s="7"/>
      <c r="JXG306" s="7"/>
      <c r="JXH306" s="7"/>
      <c r="JXI306" s="7"/>
      <c r="JXJ306" s="7"/>
      <c r="JXK306" s="7"/>
      <c r="JXL306" s="7"/>
      <c r="JXM306" s="7"/>
      <c r="JXN306" s="7"/>
      <c r="JXO306" s="7"/>
      <c r="JXP306" s="7"/>
      <c r="JXQ306" s="7"/>
      <c r="JXR306" s="7"/>
      <c r="JXS306" s="7"/>
      <c r="JXT306" s="7"/>
      <c r="JXU306" s="7"/>
      <c r="JXV306" s="7"/>
      <c r="JXW306" s="7"/>
      <c r="JXX306" s="7"/>
      <c r="JXY306" s="7"/>
      <c r="JXZ306" s="7"/>
      <c r="JYA306" s="7"/>
      <c r="JYB306" s="7"/>
      <c r="JYC306" s="7"/>
      <c r="JYD306" s="7"/>
      <c r="JYE306" s="7"/>
      <c r="JYF306" s="7"/>
      <c r="JYG306" s="7"/>
      <c r="JYH306" s="7"/>
      <c r="JYI306" s="7"/>
      <c r="JYJ306" s="7"/>
      <c r="JYK306" s="7"/>
      <c r="JYL306" s="7"/>
      <c r="JYM306" s="7"/>
      <c r="JYN306" s="7"/>
      <c r="JYO306" s="7"/>
      <c r="JYP306" s="7"/>
      <c r="JYQ306" s="7"/>
      <c r="JYR306" s="7"/>
      <c r="JYS306" s="7"/>
      <c r="JYT306" s="7"/>
      <c r="JYU306" s="7"/>
      <c r="JYV306" s="7"/>
      <c r="JYW306" s="7"/>
      <c r="JYX306" s="7"/>
      <c r="JYY306" s="7"/>
      <c r="JYZ306" s="7"/>
      <c r="JZA306" s="7"/>
      <c r="JZB306" s="7"/>
      <c r="JZC306" s="7"/>
      <c r="JZD306" s="7"/>
      <c r="JZE306" s="7"/>
      <c r="JZF306" s="7"/>
      <c r="JZG306" s="7"/>
      <c r="JZH306" s="7"/>
      <c r="JZI306" s="7"/>
      <c r="JZJ306" s="7"/>
      <c r="JZK306" s="7"/>
      <c r="JZL306" s="7"/>
      <c r="JZM306" s="7"/>
      <c r="JZN306" s="7"/>
      <c r="JZO306" s="7"/>
      <c r="JZP306" s="7"/>
      <c r="JZQ306" s="7"/>
      <c r="JZR306" s="7"/>
      <c r="JZS306" s="7"/>
      <c r="JZT306" s="7"/>
      <c r="JZU306" s="7"/>
      <c r="JZV306" s="7"/>
      <c r="JZW306" s="7"/>
      <c r="JZX306" s="7"/>
      <c r="JZY306" s="7"/>
      <c r="JZZ306" s="7"/>
      <c r="KAA306" s="7"/>
      <c r="KAB306" s="7"/>
      <c r="KAC306" s="7"/>
      <c r="KAD306" s="7"/>
      <c r="KAE306" s="7"/>
      <c r="KAF306" s="7"/>
      <c r="KAG306" s="7"/>
      <c r="KAH306" s="7"/>
      <c r="KAI306" s="7"/>
      <c r="KAJ306" s="7"/>
      <c r="KAK306" s="7"/>
      <c r="KAL306" s="7"/>
      <c r="KAM306" s="7"/>
      <c r="KAN306" s="7"/>
      <c r="KAO306" s="7"/>
      <c r="KAP306" s="7"/>
      <c r="KAQ306" s="7"/>
      <c r="KAR306" s="7"/>
      <c r="KAS306" s="7"/>
      <c r="KAT306" s="7"/>
      <c r="KAU306" s="7"/>
      <c r="KAV306" s="7"/>
      <c r="KAW306" s="7"/>
      <c r="KAX306" s="7"/>
      <c r="KAY306" s="7"/>
      <c r="KAZ306" s="7"/>
      <c r="KBA306" s="7"/>
      <c r="KBB306" s="7"/>
      <c r="KBC306" s="7"/>
      <c r="KBD306" s="7"/>
      <c r="KBE306" s="7"/>
      <c r="KBF306" s="7"/>
      <c r="KBG306" s="7"/>
      <c r="KBH306" s="7"/>
      <c r="KBI306" s="7"/>
      <c r="KBJ306" s="7"/>
      <c r="KBK306" s="7"/>
      <c r="KBL306" s="7"/>
      <c r="KBM306" s="7"/>
      <c r="KBN306" s="7"/>
      <c r="KBO306" s="7"/>
      <c r="KBP306" s="7"/>
      <c r="KBQ306" s="7"/>
      <c r="KBR306" s="7"/>
      <c r="KBS306" s="7"/>
      <c r="KBT306" s="7"/>
      <c r="KBU306" s="7"/>
      <c r="KBV306" s="7"/>
      <c r="KBW306" s="7"/>
      <c r="KBX306" s="7"/>
      <c r="KBY306" s="7"/>
      <c r="KBZ306" s="7"/>
      <c r="KCA306" s="7"/>
      <c r="KCB306" s="7"/>
      <c r="KCC306" s="7"/>
      <c r="KCD306" s="7"/>
      <c r="KCE306" s="7"/>
      <c r="KCF306" s="7"/>
      <c r="KCG306" s="7"/>
      <c r="KCH306" s="7"/>
      <c r="KCI306" s="7"/>
      <c r="KCJ306" s="7"/>
      <c r="KCK306" s="7"/>
      <c r="KCL306" s="7"/>
      <c r="KCM306" s="7"/>
      <c r="KCN306" s="7"/>
      <c r="KCO306" s="7"/>
      <c r="KCP306" s="7"/>
      <c r="KCQ306" s="7"/>
      <c r="KCR306" s="7"/>
      <c r="KCS306" s="7"/>
      <c r="KCT306" s="7"/>
      <c r="KCU306" s="7"/>
      <c r="KCV306" s="7"/>
      <c r="KCW306" s="7"/>
      <c r="KCX306" s="7"/>
      <c r="KCY306" s="7"/>
      <c r="KCZ306" s="7"/>
      <c r="KDA306" s="7"/>
      <c r="KDB306" s="7"/>
      <c r="KDC306" s="7"/>
      <c r="KDD306" s="7"/>
      <c r="KDE306" s="7"/>
      <c r="KDF306" s="7"/>
      <c r="KDG306" s="7"/>
      <c r="KDH306" s="7"/>
      <c r="KDI306" s="7"/>
      <c r="KDJ306" s="7"/>
      <c r="KDK306" s="7"/>
      <c r="KDL306" s="7"/>
      <c r="KDM306" s="7"/>
      <c r="KDN306" s="7"/>
      <c r="KDO306" s="7"/>
      <c r="KDP306" s="7"/>
      <c r="KDQ306" s="7"/>
      <c r="KDR306" s="7"/>
      <c r="KDS306" s="7"/>
      <c r="KDT306" s="7"/>
      <c r="KDU306" s="7"/>
      <c r="KDV306" s="7"/>
      <c r="KDW306" s="7"/>
      <c r="KDX306" s="7"/>
      <c r="KDY306" s="7"/>
      <c r="KDZ306" s="7"/>
      <c r="KEA306" s="7"/>
      <c r="KEB306" s="7"/>
      <c r="KEC306" s="7"/>
      <c r="KED306" s="7"/>
      <c r="KEE306" s="7"/>
      <c r="KEF306" s="7"/>
      <c r="KEG306" s="7"/>
      <c r="KEH306" s="7"/>
      <c r="KEI306" s="7"/>
      <c r="KEJ306" s="7"/>
      <c r="KEK306" s="7"/>
      <c r="KEL306" s="7"/>
      <c r="KEM306" s="7"/>
      <c r="KEN306" s="7"/>
      <c r="KEO306" s="7"/>
      <c r="KEP306" s="7"/>
      <c r="KEQ306" s="7"/>
      <c r="KER306" s="7"/>
      <c r="KES306" s="7"/>
      <c r="KET306" s="7"/>
      <c r="KEU306" s="7"/>
      <c r="KEV306" s="7"/>
      <c r="KEW306" s="7"/>
      <c r="KEX306" s="7"/>
      <c r="KEY306" s="7"/>
      <c r="KEZ306" s="7"/>
      <c r="KFA306" s="7"/>
      <c r="KFB306" s="7"/>
      <c r="KFC306" s="7"/>
      <c r="KFD306" s="7"/>
      <c r="KFE306" s="7"/>
      <c r="KFF306" s="7"/>
      <c r="KFG306" s="7"/>
      <c r="KFH306" s="7"/>
      <c r="KFI306" s="7"/>
      <c r="KFJ306" s="7"/>
      <c r="KFK306" s="7"/>
      <c r="KFL306" s="7"/>
      <c r="KFM306" s="7"/>
      <c r="KFN306" s="7"/>
      <c r="KFO306" s="7"/>
      <c r="KFP306" s="7"/>
      <c r="KFQ306" s="7"/>
      <c r="KFR306" s="7"/>
      <c r="KFS306" s="7"/>
      <c r="KFT306" s="7"/>
      <c r="KFU306" s="7"/>
      <c r="KFV306" s="7"/>
      <c r="KFW306" s="7"/>
      <c r="KFX306" s="7"/>
      <c r="KFY306" s="7"/>
      <c r="KFZ306" s="7"/>
      <c r="KGA306" s="7"/>
      <c r="KGB306" s="7"/>
      <c r="KGC306" s="7"/>
      <c r="KGD306" s="7"/>
      <c r="KGE306" s="7"/>
      <c r="KGF306" s="7"/>
      <c r="KGG306" s="7"/>
      <c r="KGH306" s="7"/>
      <c r="KGI306" s="7"/>
      <c r="KGJ306" s="7"/>
      <c r="KGK306" s="7"/>
      <c r="KGL306" s="7"/>
      <c r="KGM306" s="7"/>
      <c r="KGN306" s="7"/>
      <c r="KGO306" s="7"/>
      <c r="KGP306" s="7"/>
      <c r="KGQ306" s="7"/>
      <c r="KGR306" s="7"/>
      <c r="KGS306" s="7"/>
      <c r="KGT306" s="7"/>
      <c r="KGU306" s="7"/>
      <c r="KGV306" s="7"/>
      <c r="KGW306" s="7"/>
      <c r="KGX306" s="7"/>
      <c r="KGY306" s="7"/>
      <c r="KGZ306" s="7"/>
      <c r="KHA306" s="7"/>
      <c r="KHB306" s="7"/>
      <c r="KHC306" s="7"/>
      <c r="KHD306" s="7"/>
      <c r="KHE306" s="7"/>
      <c r="KHF306" s="7"/>
      <c r="KHG306" s="7"/>
      <c r="KHH306" s="7"/>
      <c r="KHI306" s="7"/>
      <c r="KHJ306" s="7"/>
      <c r="KHK306" s="7"/>
      <c r="KHL306" s="7"/>
      <c r="KHM306" s="7"/>
      <c r="KHN306" s="7"/>
      <c r="KHO306" s="7"/>
      <c r="KHP306" s="7"/>
      <c r="KHQ306" s="7"/>
      <c r="KHR306" s="7"/>
      <c r="KHS306" s="7"/>
      <c r="KHT306" s="7"/>
      <c r="KHU306" s="7"/>
      <c r="KHV306" s="7"/>
      <c r="KHW306" s="7"/>
      <c r="KHX306" s="7"/>
      <c r="KHY306" s="7"/>
      <c r="KHZ306" s="7"/>
      <c r="KIA306" s="7"/>
      <c r="KIB306" s="7"/>
      <c r="KIC306" s="7"/>
      <c r="KID306" s="7"/>
      <c r="KIE306" s="7"/>
      <c r="KIF306" s="7"/>
      <c r="KIG306" s="7"/>
      <c r="KIH306" s="7"/>
      <c r="KII306" s="7"/>
      <c r="KIJ306" s="7"/>
      <c r="KIK306" s="7"/>
      <c r="KIL306" s="7"/>
      <c r="KIM306" s="7"/>
      <c r="KIN306" s="7"/>
      <c r="KIO306" s="7"/>
      <c r="KIP306" s="7"/>
      <c r="KIQ306" s="7"/>
      <c r="KIR306" s="7"/>
      <c r="KIS306" s="7"/>
      <c r="KIT306" s="7"/>
      <c r="KIU306" s="7"/>
      <c r="KIV306" s="7"/>
      <c r="KIW306" s="7"/>
      <c r="KIX306" s="7"/>
      <c r="KIY306" s="7"/>
      <c r="KIZ306" s="7"/>
      <c r="KJA306" s="7"/>
      <c r="KJB306" s="7"/>
      <c r="KJC306" s="7"/>
      <c r="KJD306" s="7"/>
      <c r="KJE306" s="7"/>
      <c r="KJF306" s="7"/>
      <c r="KJG306" s="7"/>
      <c r="KJH306" s="7"/>
      <c r="KJI306" s="7"/>
      <c r="KJJ306" s="7"/>
      <c r="KJK306" s="7"/>
      <c r="KJL306" s="7"/>
      <c r="KJM306" s="7"/>
      <c r="KJN306" s="7"/>
      <c r="KJO306" s="7"/>
      <c r="KJP306" s="7"/>
      <c r="KJQ306" s="7"/>
      <c r="KJR306" s="7"/>
      <c r="KJS306" s="7"/>
      <c r="KJT306" s="7"/>
      <c r="KJU306" s="7"/>
      <c r="KJV306" s="7"/>
      <c r="KJW306" s="7"/>
      <c r="KJX306" s="7"/>
      <c r="KJY306" s="7"/>
      <c r="KJZ306" s="7"/>
      <c r="KKA306" s="7"/>
      <c r="KKB306" s="7"/>
      <c r="KKC306" s="7"/>
      <c r="KKD306" s="7"/>
      <c r="KKE306" s="7"/>
      <c r="KKF306" s="7"/>
      <c r="KKG306" s="7"/>
      <c r="KKH306" s="7"/>
      <c r="KKI306" s="7"/>
      <c r="KKJ306" s="7"/>
      <c r="KKK306" s="7"/>
      <c r="KKL306" s="7"/>
      <c r="KKM306" s="7"/>
      <c r="KKN306" s="7"/>
      <c r="KKO306" s="7"/>
      <c r="KKP306" s="7"/>
      <c r="KKQ306" s="7"/>
      <c r="KKR306" s="7"/>
      <c r="KKS306" s="7"/>
      <c r="KKT306" s="7"/>
      <c r="KKU306" s="7"/>
      <c r="KKV306" s="7"/>
      <c r="KKW306" s="7"/>
      <c r="KKX306" s="7"/>
      <c r="KKY306" s="7"/>
      <c r="KKZ306" s="7"/>
      <c r="KLA306" s="7"/>
      <c r="KLB306" s="7"/>
      <c r="KLC306" s="7"/>
      <c r="KLD306" s="7"/>
      <c r="KLE306" s="7"/>
      <c r="KLF306" s="7"/>
      <c r="KLG306" s="7"/>
      <c r="KLH306" s="7"/>
      <c r="KLI306" s="7"/>
      <c r="KLJ306" s="7"/>
      <c r="KLK306" s="7"/>
      <c r="KLL306" s="7"/>
      <c r="KLM306" s="7"/>
      <c r="KLN306" s="7"/>
      <c r="KLO306" s="7"/>
      <c r="KLP306" s="7"/>
      <c r="KLQ306" s="7"/>
      <c r="KLR306" s="7"/>
      <c r="KLS306" s="7"/>
      <c r="KLT306" s="7"/>
      <c r="KLU306" s="7"/>
      <c r="KLV306" s="7"/>
      <c r="KLW306" s="7"/>
      <c r="KLX306" s="7"/>
      <c r="KLY306" s="7"/>
      <c r="KLZ306" s="7"/>
      <c r="KMA306" s="7"/>
      <c r="KMB306" s="7"/>
      <c r="KMC306" s="7"/>
      <c r="KMD306" s="7"/>
      <c r="KME306" s="7"/>
      <c r="KMF306" s="7"/>
      <c r="KMG306" s="7"/>
      <c r="KMH306" s="7"/>
      <c r="KMI306" s="7"/>
      <c r="KMJ306" s="7"/>
      <c r="KMK306" s="7"/>
      <c r="KML306" s="7"/>
      <c r="KMM306" s="7"/>
      <c r="KMN306" s="7"/>
      <c r="KMO306" s="7"/>
      <c r="KMP306" s="7"/>
      <c r="KMQ306" s="7"/>
      <c r="KMR306" s="7"/>
      <c r="KMS306" s="7"/>
      <c r="KMT306" s="7"/>
      <c r="KMU306" s="7"/>
      <c r="KMV306" s="7"/>
      <c r="KMW306" s="7"/>
      <c r="KMX306" s="7"/>
      <c r="KMY306" s="7"/>
      <c r="KMZ306" s="7"/>
      <c r="KNA306" s="7"/>
      <c r="KNB306" s="7"/>
      <c r="KNC306" s="7"/>
      <c r="KND306" s="7"/>
      <c r="KNE306" s="7"/>
      <c r="KNF306" s="7"/>
      <c r="KNG306" s="7"/>
      <c r="KNH306" s="7"/>
      <c r="KNI306" s="7"/>
      <c r="KNJ306" s="7"/>
      <c r="KNK306" s="7"/>
      <c r="KNL306" s="7"/>
      <c r="KNM306" s="7"/>
      <c r="KNN306" s="7"/>
      <c r="KNO306" s="7"/>
      <c r="KNP306" s="7"/>
      <c r="KNQ306" s="7"/>
      <c r="KNR306" s="7"/>
      <c r="KNS306" s="7"/>
      <c r="KNT306" s="7"/>
      <c r="KNU306" s="7"/>
      <c r="KNV306" s="7"/>
      <c r="KNW306" s="7"/>
      <c r="KNX306" s="7"/>
      <c r="KNY306" s="7"/>
      <c r="KNZ306" s="7"/>
      <c r="KOA306" s="7"/>
      <c r="KOB306" s="7"/>
      <c r="KOC306" s="7"/>
      <c r="KOD306" s="7"/>
      <c r="KOE306" s="7"/>
      <c r="KOF306" s="7"/>
      <c r="KOG306" s="7"/>
      <c r="KOH306" s="7"/>
      <c r="KOI306" s="7"/>
      <c r="KOJ306" s="7"/>
      <c r="KOK306" s="7"/>
      <c r="KOL306" s="7"/>
      <c r="KOM306" s="7"/>
      <c r="KON306" s="7"/>
      <c r="KOO306" s="7"/>
      <c r="KOP306" s="7"/>
      <c r="KOQ306" s="7"/>
      <c r="KOR306" s="7"/>
      <c r="KOS306" s="7"/>
      <c r="KOT306" s="7"/>
      <c r="KOU306" s="7"/>
      <c r="KOV306" s="7"/>
      <c r="KOW306" s="7"/>
      <c r="KOX306" s="7"/>
      <c r="KOY306" s="7"/>
      <c r="KOZ306" s="7"/>
      <c r="KPA306" s="7"/>
      <c r="KPB306" s="7"/>
      <c r="KPC306" s="7"/>
      <c r="KPD306" s="7"/>
      <c r="KPE306" s="7"/>
      <c r="KPF306" s="7"/>
      <c r="KPG306" s="7"/>
      <c r="KPH306" s="7"/>
      <c r="KPI306" s="7"/>
      <c r="KPJ306" s="7"/>
      <c r="KPK306" s="7"/>
      <c r="KPL306" s="7"/>
      <c r="KPM306" s="7"/>
      <c r="KPN306" s="7"/>
      <c r="KPO306" s="7"/>
      <c r="KPP306" s="7"/>
      <c r="KPQ306" s="7"/>
      <c r="KPR306" s="7"/>
      <c r="KPS306" s="7"/>
      <c r="KPT306" s="7"/>
      <c r="KPU306" s="7"/>
      <c r="KPV306" s="7"/>
      <c r="KPW306" s="7"/>
      <c r="KPX306" s="7"/>
      <c r="KPY306" s="7"/>
      <c r="KPZ306" s="7"/>
      <c r="KQA306" s="7"/>
      <c r="KQB306" s="7"/>
      <c r="KQC306" s="7"/>
      <c r="KQD306" s="7"/>
      <c r="KQE306" s="7"/>
      <c r="KQF306" s="7"/>
      <c r="KQG306" s="7"/>
      <c r="KQH306" s="7"/>
      <c r="KQI306" s="7"/>
      <c r="KQJ306" s="7"/>
      <c r="KQK306" s="7"/>
      <c r="KQL306" s="7"/>
      <c r="KQM306" s="7"/>
      <c r="KQN306" s="7"/>
      <c r="KQO306" s="7"/>
      <c r="KQP306" s="7"/>
      <c r="KQQ306" s="7"/>
      <c r="KQR306" s="7"/>
      <c r="KQS306" s="7"/>
      <c r="KQT306" s="7"/>
      <c r="KQU306" s="7"/>
      <c r="KQV306" s="7"/>
      <c r="KQW306" s="7"/>
      <c r="KQX306" s="7"/>
      <c r="KQY306" s="7"/>
      <c r="KQZ306" s="7"/>
      <c r="KRA306" s="7"/>
      <c r="KRB306" s="7"/>
      <c r="KRC306" s="7"/>
      <c r="KRD306" s="7"/>
      <c r="KRE306" s="7"/>
      <c r="KRF306" s="7"/>
      <c r="KRG306" s="7"/>
      <c r="KRH306" s="7"/>
      <c r="KRI306" s="7"/>
      <c r="KRJ306" s="7"/>
      <c r="KRK306" s="7"/>
      <c r="KRL306" s="7"/>
      <c r="KRM306" s="7"/>
      <c r="KRN306" s="7"/>
      <c r="KRO306" s="7"/>
      <c r="KRP306" s="7"/>
      <c r="KRQ306" s="7"/>
      <c r="KRR306" s="7"/>
      <c r="KRS306" s="7"/>
      <c r="KRT306" s="7"/>
      <c r="KRU306" s="7"/>
      <c r="KRV306" s="7"/>
      <c r="KRW306" s="7"/>
      <c r="KRX306" s="7"/>
      <c r="KRY306" s="7"/>
      <c r="KRZ306" s="7"/>
      <c r="KSA306" s="7"/>
      <c r="KSB306" s="7"/>
      <c r="KSC306" s="7"/>
      <c r="KSD306" s="7"/>
      <c r="KSE306" s="7"/>
      <c r="KSF306" s="7"/>
      <c r="KSG306" s="7"/>
      <c r="KSH306" s="7"/>
      <c r="KSI306" s="7"/>
      <c r="KSJ306" s="7"/>
      <c r="KSK306" s="7"/>
      <c r="KSL306" s="7"/>
      <c r="KSM306" s="7"/>
      <c r="KSN306" s="7"/>
      <c r="KSO306" s="7"/>
      <c r="KSP306" s="7"/>
      <c r="KSQ306" s="7"/>
      <c r="KSR306" s="7"/>
      <c r="KSS306" s="7"/>
      <c r="KST306" s="7"/>
      <c r="KSU306" s="7"/>
      <c r="KSV306" s="7"/>
      <c r="KSW306" s="7"/>
      <c r="KSX306" s="7"/>
      <c r="KSY306" s="7"/>
      <c r="KSZ306" s="7"/>
      <c r="KTA306" s="7"/>
      <c r="KTB306" s="7"/>
      <c r="KTC306" s="7"/>
      <c r="KTD306" s="7"/>
      <c r="KTE306" s="7"/>
      <c r="KTF306" s="7"/>
      <c r="KTG306" s="7"/>
      <c r="KTH306" s="7"/>
      <c r="KTI306" s="7"/>
      <c r="KTJ306" s="7"/>
      <c r="KTK306" s="7"/>
      <c r="KTL306" s="7"/>
      <c r="KTM306" s="7"/>
      <c r="KTN306" s="7"/>
      <c r="KTO306" s="7"/>
      <c r="KTP306" s="7"/>
      <c r="KTQ306" s="7"/>
      <c r="KTR306" s="7"/>
      <c r="KTS306" s="7"/>
      <c r="KTT306" s="7"/>
      <c r="KTU306" s="7"/>
      <c r="KTV306" s="7"/>
      <c r="KTW306" s="7"/>
      <c r="KTX306" s="7"/>
      <c r="KTY306" s="7"/>
      <c r="KTZ306" s="7"/>
      <c r="KUA306" s="7"/>
      <c r="KUB306" s="7"/>
      <c r="KUC306" s="7"/>
      <c r="KUD306" s="7"/>
      <c r="KUE306" s="7"/>
      <c r="KUF306" s="7"/>
      <c r="KUG306" s="7"/>
      <c r="KUH306" s="7"/>
      <c r="KUI306" s="7"/>
      <c r="KUJ306" s="7"/>
      <c r="KUK306" s="7"/>
      <c r="KUL306" s="7"/>
      <c r="KUM306" s="7"/>
      <c r="KUN306" s="7"/>
      <c r="KUO306" s="7"/>
      <c r="KUP306" s="7"/>
      <c r="KUQ306" s="7"/>
      <c r="KUR306" s="7"/>
      <c r="KUS306" s="7"/>
      <c r="KUT306" s="7"/>
      <c r="KUU306" s="7"/>
      <c r="KUV306" s="7"/>
      <c r="KUW306" s="7"/>
      <c r="KUX306" s="7"/>
      <c r="KUY306" s="7"/>
      <c r="KUZ306" s="7"/>
      <c r="KVA306" s="7"/>
      <c r="KVB306" s="7"/>
      <c r="KVC306" s="7"/>
      <c r="KVD306" s="7"/>
      <c r="KVE306" s="7"/>
      <c r="KVF306" s="7"/>
      <c r="KVG306" s="7"/>
      <c r="KVH306" s="7"/>
      <c r="KVI306" s="7"/>
      <c r="KVJ306" s="7"/>
      <c r="KVK306" s="7"/>
      <c r="KVL306" s="7"/>
      <c r="KVM306" s="7"/>
      <c r="KVN306" s="7"/>
      <c r="KVO306" s="7"/>
      <c r="KVP306" s="7"/>
      <c r="KVQ306" s="7"/>
      <c r="KVR306" s="7"/>
      <c r="KVS306" s="7"/>
      <c r="KVT306" s="7"/>
      <c r="KVU306" s="7"/>
      <c r="KVV306" s="7"/>
      <c r="KVW306" s="7"/>
      <c r="KVX306" s="7"/>
      <c r="KVY306" s="7"/>
      <c r="KVZ306" s="7"/>
      <c r="KWA306" s="7"/>
      <c r="KWB306" s="7"/>
      <c r="KWC306" s="7"/>
      <c r="KWD306" s="7"/>
      <c r="KWE306" s="7"/>
      <c r="KWF306" s="7"/>
      <c r="KWG306" s="7"/>
      <c r="KWH306" s="7"/>
      <c r="KWI306" s="7"/>
      <c r="KWJ306" s="7"/>
      <c r="KWK306" s="7"/>
      <c r="KWL306" s="7"/>
      <c r="KWM306" s="7"/>
      <c r="KWN306" s="7"/>
      <c r="KWO306" s="7"/>
      <c r="KWP306" s="7"/>
      <c r="KWQ306" s="7"/>
      <c r="KWR306" s="7"/>
      <c r="KWS306" s="7"/>
      <c r="KWT306" s="7"/>
      <c r="KWU306" s="7"/>
      <c r="KWV306" s="7"/>
      <c r="KWW306" s="7"/>
      <c r="KWX306" s="7"/>
      <c r="KWY306" s="7"/>
      <c r="KWZ306" s="7"/>
      <c r="KXA306" s="7"/>
      <c r="KXB306" s="7"/>
      <c r="KXC306" s="7"/>
      <c r="KXD306" s="7"/>
      <c r="KXE306" s="7"/>
      <c r="KXF306" s="7"/>
      <c r="KXG306" s="7"/>
      <c r="KXH306" s="7"/>
      <c r="KXI306" s="7"/>
      <c r="KXJ306" s="7"/>
      <c r="KXK306" s="7"/>
      <c r="KXL306" s="7"/>
      <c r="KXM306" s="7"/>
      <c r="KXN306" s="7"/>
      <c r="KXO306" s="7"/>
      <c r="KXP306" s="7"/>
      <c r="KXQ306" s="7"/>
      <c r="KXR306" s="7"/>
      <c r="KXS306" s="7"/>
      <c r="KXT306" s="7"/>
      <c r="KXU306" s="7"/>
      <c r="KXV306" s="7"/>
      <c r="KXW306" s="7"/>
      <c r="KXX306" s="7"/>
      <c r="KXY306" s="7"/>
      <c r="KXZ306" s="7"/>
      <c r="KYA306" s="7"/>
      <c r="KYB306" s="7"/>
      <c r="KYC306" s="7"/>
      <c r="KYD306" s="7"/>
      <c r="KYE306" s="7"/>
      <c r="KYF306" s="7"/>
      <c r="KYG306" s="7"/>
      <c r="KYH306" s="7"/>
      <c r="KYI306" s="7"/>
      <c r="KYJ306" s="7"/>
      <c r="KYK306" s="7"/>
      <c r="KYL306" s="7"/>
      <c r="KYM306" s="7"/>
      <c r="KYN306" s="7"/>
      <c r="KYO306" s="7"/>
      <c r="KYP306" s="7"/>
      <c r="KYQ306" s="7"/>
      <c r="KYR306" s="7"/>
      <c r="KYS306" s="7"/>
      <c r="KYT306" s="7"/>
      <c r="KYU306" s="7"/>
      <c r="KYV306" s="7"/>
      <c r="KYW306" s="7"/>
      <c r="KYX306" s="7"/>
      <c r="KYY306" s="7"/>
      <c r="KYZ306" s="7"/>
      <c r="KZA306" s="7"/>
      <c r="KZB306" s="7"/>
      <c r="KZC306" s="7"/>
      <c r="KZD306" s="7"/>
      <c r="KZE306" s="7"/>
      <c r="KZF306" s="7"/>
      <c r="KZG306" s="7"/>
      <c r="KZH306" s="7"/>
      <c r="KZI306" s="7"/>
      <c r="KZJ306" s="7"/>
      <c r="KZK306" s="7"/>
      <c r="KZL306" s="7"/>
      <c r="KZM306" s="7"/>
      <c r="KZN306" s="7"/>
      <c r="KZO306" s="7"/>
      <c r="KZP306" s="7"/>
      <c r="KZQ306" s="7"/>
      <c r="KZR306" s="7"/>
      <c r="KZS306" s="7"/>
      <c r="KZT306" s="7"/>
      <c r="KZU306" s="7"/>
      <c r="KZV306" s="7"/>
      <c r="KZW306" s="7"/>
      <c r="KZX306" s="7"/>
      <c r="KZY306" s="7"/>
      <c r="KZZ306" s="7"/>
      <c r="LAA306" s="7"/>
      <c r="LAB306" s="7"/>
      <c r="LAC306" s="7"/>
      <c r="LAD306" s="7"/>
      <c r="LAE306" s="7"/>
      <c r="LAF306" s="7"/>
      <c r="LAG306" s="7"/>
      <c r="LAH306" s="7"/>
      <c r="LAI306" s="7"/>
      <c r="LAJ306" s="7"/>
      <c r="LAK306" s="7"/>
      <c r="LAL306" s="7"/>
      <c r="LAM306" s="7"/>
      <c r="LAN306" s="7"/>
      <c r="LAO306" s="7"/>
      <c r="LAP306" s="7"/>
      <c r="LAQ306" s="7"/>
      <c r="LAR306" s="7"/>
      <c r="LAS306" s="7"/>
      <c r="LAT306" s="7"/>
      <c r="LAU306" s="7"/>
      <c r="LAV306" s="7"/>
      <c r="LAW306" s="7"/>
      <c r="LAX306" s="7"/>
      <c r="LAY306" s="7"/>
      <c r="LAZ306" s="7"/>
      <c r="LBA306" s="7"/>
      <c r="LBB306" s="7"/>
      <c r="LBC306" s="7"/>
      <c r="LBD306" s="7"/>
      <c r="LBE306" s="7"/>
      <c r="LBF306" s="7"/>
      <c r="LBG306" s="7"/>
      <c r="LBH306" s="7"/>
      <c r="LBI306" s="7"/>
      <c r="LBJ306" s="7"/>
      <c r="LBK306" s="7"/>
      <c r="LBL306" s="7"/>
      <c r="LBM306" s="7"/>
      <c r="LBN306" s="7"/>
      <c r="LBO306" s="7"/>
      <c r="LBP306" s="7"/>
      <c r="LBQ306" s="7"/>
      <c r="LBR306" s="7"/>
      <c r="LBS306" s="7"/>
      <c r="LBT306" s="7"/>
      <c r="LBU306" s="7"/>
      <c r="LBV306" s="7"/>
      <c r="LBW306" s="7"/>
      <c r="LBX306" s="7"/>
      <c r="LBY306" s="7"/>
      <c r="LBZ306" s="7"/>
      <c r="LCA306" s="7"/>
      <c r="LCB306" s="7"/>
      <c r="LCC306" s="7"/>
      <c r="LCD306" s="7"/>
      <c r="LCE306" s="7"/>
      <c r="LCF306" s="7"/>
      <c r="LCG306" s="7"/>
      <c r="LCH306" s="7"/>
      <c r="LCI306" s="7"/>
      <c r="LCJ306" s="7"/>
      <c r="LCK306" s="7"/>
      <c r="LCL306" s="7"/>
      <c r="LCM306" s="7"/>
      <c r="LCN306" s="7"/>
      <c r="LCO306" s="7"/>
      <c r="LCP306" s="7"/>
      <c r="LCQ306" s="7"/>
      <c r="LCR306" s="7"/>
      <c r="LCS306" s="7"/>
      <c r="LCT306" s="7"/>
      <c r="LCU306" s="7"/>
      <c r="LCV306" s="7"/>
      <c r="LCW306" s="7"/>
      <c r="LCX306" s="7"/>
      <c r="LCY306" s="7"/>
      <c r="LCZ306" s="7"/>
      <c r="LDA306" s="7"/>
      <c r="LDB306" s="7"/>
      <c r="LDC306" s="7"/>
      <c r="LDD306" s="7"/>
      <c r="LDE306" s="7"/>
      <c r="LDF306" s="7"/>
      <c r="LDG306" s="7"/>
      <c r="LDH306" s="7"/>
      <c r="LDI306" s="7"/>
      <c r="LDJ306" s="7"/>
      <c r="LDK306" s="7"/>
      <c r="LDL306" s="7"/>
      <c r="LDM306" s="7"/>
      <c r="LDN306" s="7"/>
      <c r="LDO306" s="7"/>
      <c r="LDP306" s="7"/>
      <c r="LDQ306" s="7"/>
      <c r="LDR306" s="7"/>
      <c r="LDS306" s="7"/>
      <c r="LDT306" s="7"/>
      <c r="LDU306" s="7"/>
      <c r="LDV306" s="7"/>
      <c r="LDW306" s="7"/>
      <c r="LDX306" s="7"/>
      <c r="LDY306" s="7"/>
      <c r="LDZ306" s="7"/>
      <c r="LEA306" s="7"/>
      <c r="LEB306" s="7"/>
      <c r="LEC306" s="7"/>
      <c r="LED306" s="7"/>
      <c r="LEE306" s="7"/>
      <c r="LEF306" s="7"/>
      <c r="LEG306" s="7"/>
      <c r="LEH306" s="7"/>
      <c r="LEI306" s="7"/>
      <c r="LEJ306" s="7"/>
      <c r="LEK306" s="7"/>
      <c r="LEL306" s="7"/>
      <c r="LEM306" s="7"/>
      <c r="LEN306" s="7"/>
      <c r="LEO306" s="7"/>
      <c r="LEP306" s="7"/>
      <c r="LEQ306" s="7"/>
      <c r="LER306" s="7"/>
      <c r="LES306" s="7"/>
      <c r="LET306" s="7"/>
      <c r="LEU306" s="7"/>
      <c r="LEV306" s="7"/>
      <c r="LEW306" s="7"/>
      <c r="LEX306" s="7"/>
      <c r="LEY306" s="7"/>
      <c r="LEZ306" s="7"/>
      <c r="LFA306" s="7"/>
      <c r="LFB306" s="7"/>
      <c r="LFC306" s="7"/>
      <c r="LFD306" s="7"/>
      <c r="LFE306" s="7"/>
      <c r="LFF306" s="7"/>
      <c r="LFG306" s="7"/>
      <c r="LFH306" s="7"/>
      <c r="LFI306" s="7"/>
      <c r="LFJ306" s="7"/>
      <c r="LFK306" s="7"/>
      <c r="LFL306" s="7"/>
      <c r="LFM306" s="7"/>
      <c r="LFN306" s="7"/>
      <c r="LFO306" s="7"/>
      <c r="LFP306" s="7"/>
      <c r="LFQ306" s="7"/>
      <c r="LFR306" s="7"/>
      <c r="LFS306" s="7"/>
      <c r="LFT306" s="7"/>
      <c r="LFU306" s="7"/>
      <c r="LFV306" s="7"/>
      <c r="LFW306" s="7"/>
      <c r="LFX306" s="7"/>
      <c r="LFY306" s="7"/>
      <c r="LFZ306" s="7"/>
      <c r="LGA306" s="7"/>
      <c r="LGB306" s="7"/>
      <c r="LGC306" s="7"/>
      <c r="LGD306" s="7"/>
      <c r="LGE306" s="7"/>
      <c r="LGF306" s="7"/>
      <c r="LGG306" s="7"/>
      <c r="LGH306" s="7"/>
      <c r="LGI306" s="7"/>
      <c r="LGJ306" s="7"/>
      <c r="LGK306" s="7"/>
      <c r="LGL306" s="7"/>
      <c r="LGM306" s="7"/>
      <c r="LGN306" s="7"/>
      <c r="LGO306" s="7"/>
      <c r="LGP306" s="7"/>
      <c r="LGQ306" s="7"/>
      <c r="LGR306" s="7"/>
      <c r="LGS306" s="7"/>
      <c r="LGT306" s="7"/>
      <c r="LGU306" s="7"/>
      <c r="LGV306" s="7"/>
      <c r="LGW306" s="7"/>
      <c r="LGX306" s="7"/>
      <c r="LGY306" s="7"/>
      <c r="LGZ306" s="7"/>
      <c r="LHA306" s="7"/>
      <c r="LHB306" s="7"/>
      <c r="LHC306" s="7"/>
      <c r="LHD306" s="7"/>
      <c r="LHE306" s="7"/>
      <c r="LHF306" s="7"/>
      <c r="LHG306" s="7"/>
      <c r="LHH306" s="7"/>
      <c r="LHI306" s="7"/>
      <c r="LHJ306" s="7"/>
      <c r="LHK306" s="7"/>
      <c r="LHL306" s="7"/>
      <c r="LHM306" s="7"/>
      <c r="LHN306" s="7"/>
      <c r="LHO306" s="7"/>
      <c r="LHP306" s="7"/>
      <c r="LHQ306" s="7"/>
      <c r="LHR306" s="7"/>
      <c r="LHS306" s="7"/>
      <c r="LHT306" s="7"/>
      <c r="LHU306" s="7"/>
      <c r="LHV306" s="7"/>
      <c r="LHW306" s="7"/>
      <c r="LHX306" s="7"/>
      <c r="LHY306" s="7"/>
      <c r="LHZ306" s="7"/>
      <c r="LIA306" s="7"/>
      <c r="LIB306" s="7"/>
      <c r="LIC306" s="7"/>
      <c r="LID306" s="7"/>
      <c r="LIE306" s="7"/>
      <c r="LIF306" s="7"/>
      <c r="LIG306" s="7"/>
      <c r="LIH306" s="7"/>
      <c r="LII306" s="7"/>
      <c r="LIJ306" s="7"/>
      <c r="LIK306" s="7"/>
      <c r="LIL306" s="7"/>
      <c r="LIM306" s="7"/>
      <c r="LIN306" s="7"/>
      <c r="LIO306" s="7"/>
      <c r="LIP306" s="7"/>
      <c r="LIQ306" s="7"/>
      <c r="LIR306" s="7"/>
      <c r="LIS306" s="7"/>
      <c r="LIT306" s="7"/>
      <c r="LIU306" s="7"/>
      <c r="LIV306" s="7"/>
      <c r="LIW306" s="7"/>
      <c r="LIX306" s="7"/>
      <c r="LIY306" s="7"/>
      <c r="LIZ306" s="7"/>
      <c r="LJA306" s="7"/>
      <c r="LJB306" s="7"/>
      <c r="LJC306" s="7"/>
      <c r="LJD306" s="7"/>
      <c r="LJE306" s="7"/>
      <c r="LJF306" s="7"/>
      <c r="LJG306" s="7"/>
      <c r="LJH306" s="7"/>
      <c r="LJI306" s="7"/>
      <c r="LJJ306" s="7"/>
      <c r="LJK306" s="7"/>
      <c r="LJL306" s="7"/>
      <c r="LJM306" s="7"/>
      <c r="LJN306" s="7"/>
      <c r="LJO306" s="7"/>
      <c r="LJP306" s="7"/>
      <c r="LJQ306" s="7"/>
      <c r="LJR306" s="7"/>
      <c r="LJS306" s="7"/>
      <c r="LJT306" s="7"/>
      <c r="LJU306" s="7"/>
      <c r="LJV306" s="7"/>
      <c r="LJW306" s="7"/>
      <c r="LJX306" s="7"/>
      <c r="LJY306" s="7"/>
      <c r="LJZ306" s="7"/>
      <c r="LKA306" s="7"/>
      <c r="LKB306" s="7"/>
      <c r="LKC306" s="7"/>
      <c r="LKD306" s="7"/>
      <c r="LKE306" s="7"/>
      <c r="LKF306" s="7"/>
      <c r="LKG306" s="7"/>
      <c r="LKH306" s="7"/>
      <c r="LKI306" s="7"/>
      <c r="LKJ306" s="7"/>
      <c r="LKK306" s="7"/>
      <c r="LKL306" s="7"/>
      <c r="LKM306" s="7"/>
      <c r="LKN306" s="7"/>
      <c r="LKO306" s="7"/>
      <c r="LKP306" s="7"/>
      <c r="LKQ306" s="7"/>
      <c r="LKR306" s="7"/>
      <c r="LKS306" s="7"/>
      <c r="LKT306" s="7"/>
      <c r="LKU306" s="7"/>
      <c r="LKV306" s="7"/>
      <c r="LKW306" s="7"/>
      <c r="LKX306" s="7"/>
      <c r="LKY306" s="7"/>
      <c r="LKZ306" s="7"/>
      <c r="LLA306" s="7"/>
      <c r="LLB306" s="7"/>
      <c r="LLC306" s="7"/>
      <c r="LLD306" s="7"/>
      <c r="LLE306" s="7"/>
      <c r="LLF306" s="7"/>
      <c r="LLG306" s="7"/>
      <c r="LLH306" s="7"/>
      <c r="LLI306" s="7"/>
      <c r="LLJ306" s="7"/>
      <c r="LLK306" s="7"/>
      <c r="LLL306" s="7"/>
      <c r="LLM306" s="7"/>
      <c r="LLN306" s="7"/>
      <c r="LLO306" s="7"/>
      <c r="LLP306" s="7"/>
      <c r="LLQ306" s="7"/>
      <c r="LLR306" s="7"/>
      <c r="LLS306" s="7"/>
      <c r="LLT306" s="7"/>
      <c r="LLU306" s="7"/>
      <c r="LLV306" s="7"/>
      <c r="LLW306" s="7"/>
      <c r="LLX306" s="7"/>
      <c r="LLY306" s="7"/>
      <c r="LLZ306" s="7"/>
      <c r="LMA306" s="7"/>
      <c r="LMB306" s="7"/>
      <c r="LMC306" s="7"/>
      <c r="LMD306" s="7"/>
      <c r="LME306" s="7"/>
      <c r="LMF306" s="7"/>
      <c r="LMG306" s="7"/>
      <c r="LMH306" s="7"/>
      <c r="LMI306" s="7"/>
      <c r="LMJ306" s="7"/>
      <c r="LMK306" s="7"/>
      <c r="LML306" s="7"/>
      <c r="LMM306" s="7"/>
      <c r="LMN306" s="7"/>
      <c r="LMO306" s="7"/>
      <c r="LMP306" s="7"/>
      <c r="LMQ306" s="7"/>
      <c r="LMR306" s="7"/>
      <c r="LMS306" s="7"/>
      <c r="LMT306" s="7"/>
      <c r="LMU306" s="7"/>
      <c r="LMV306" s="7"/>
      <c r="LMW306" s="7"/>
      <c r="LMX306" s="7"/>
      <c r="LMY306" s="7"/>
      <c r="LMZ306" s="7"/>
      <c r="LNA306" s="7"/>
      <c r="LNB306" s="7"/>
      <c r="LNC306" s="7"/>
      <c r="LND306" s="7"/>
      <c r="LNE306" s="7"/>
      <c r="LNF306" s="7"/>
      <c r="LNG306" s="7"/>
      <c r="LNH306" s="7"/>
      <c r="LNI306" s="7"/>
      <c r="LNJ306" s="7"/>
      <c r="LNK306" s="7"/>
      <c r="LNL306" s="7"/>
      <c r="LNM306" s="7"/>
      <c r="LNN306" s="7"/>
      <c r="LNO306" s="7"/>
      <c r="LNP306" s="7"/>
      <c r="LNQ306" s="7"/>
      <c r="LNR306" s="7"/>
      <c r="LNS306" s="7"/>
      <c r="LNT306" s="7"/>
      <c r="LNU306" s="7"/>
      <c r="LNV306" s="7"/>
      <c r="LNW306" s="7"/>
      <c r="LNX306" s="7"/>
      <c r="LNY306" s="7"/>
      <c r="LNZ306" s="7"/>
      <c r="LOA306" s="7"/>
      <c r="LOB306" s="7"/>
      <c r="LOC306" s="7"/>
      <c r="LOD306" s="7"/>
      <c r="LOE306" s="7"/>
      <c r="LOF306" s="7"/>
      <c r="LOG306" s="7"/>
      <c r="LOH306" s="7"/>
      <c r="LOI306" s="7"/>
      <c r="LOJ306" s="7"/>
      <c r="LOK306" s="7"/>
      <c r="LOL306" s="7"/>
      <c r="LOM306" s="7"/>
      <c r="LON306" s="7"/>
      <c r="LOO306" s="7"/>
      <c r="LOP306" s="7"/>
      <c r="LOQ306" s="7"/>
      <c r="LOR306" s="7"/>
      <c r="LOS306" s="7"/>
      <c r="LOT306" s="7"/>
      <c r="LOU306" s="7"/>
      <c r="LOV306" s="7"/>
      <c r="LOW306" s="7"/>
      <c r="LOX306" s="7"/>
      <c r="LOY306" s="7"/>
      <c r="LOZ306" s="7"/>
      <c r="LPA306" s="7"/>
      <c r="LPB306" s="7"/>
      <c r="LPC306" s="7"/>
      <c r="LPD306" s="7"/>
      <c r="LPE306" s="7"/>
      <c r="LPF306" s="7"/>
      <c r="LPG306" s="7"/>
      <c r="LPH306" s="7"/>
      <c r="LPI306" s="7"/>
      <c r="LPJ306" s="7"/>
      <c r="LPK306" s="7"/>
      <c r="LPL306" s="7"/>
      <c r="LPM306" s="7"/>
      <c r="LPN306" s="7"/>
      <c r="LPO306" s="7"/>
      <c r="LPP306" s="7"/>
      <c r="LPQ306" s="7"/>
      <c r="LPR306" s="7"/>
      <c r="LPS306" s="7"/>
      <c r="LPT306" s="7"/>
      <c r="LPU306" s="7"/>
      <c r="LPV306" s="7"/>
      <c r="LPW306" s="7"/>
      <c r="LPX306" s="7"/>
      <c r="LPY306" s="7"/>
      <c r="LPZ306" s="7"/>
      <c r="LQA306" s="7"/>
      <c r="LQB306" s="7"/>
      <c r="LQC306" s="7"/>
      <c r="LQD306" s="7"/>
      <c r="LQE306" s="7"/>
      <c r="LQF306" s="7"/>
      <c r="LQG306" s="7"/>
      <c r="LQH306" s="7"/>
      <c r="LQI306" s="7"/>
      <c r="LQJ306" s="7"/>
      <c r="LQK306" s="7"/>
      <c r="LQL306" s="7"/>
      <c r="LQM306" s="7"/>
      <c r="LQN306" s="7"/>
      <c r="LQO306" s="7"/>
      <c r="LQP306" s="7"/>
      <c r="LQQ306" s="7"/>
      <c r="LQR306" s="7"/>
      <c r="LQS306" s="7"/>
      <c r="LQT306" s="7"/>
      <c r="LQU306" s="7"/>
      <c r="LQV306" s="7"/>
      <c r="LQW306" s="7"/>
      <c r="LQX306" s="7"/>
      <c r="LQY306" s="7"/>
      <c r="LQZ306" s="7"/>
      <c r="LRA306" s="7"/>
      <c r="LRB306" s="7"/>
      <c r="LRC306" s="7"/>
      <c r="LRD306" s="7"/>
      <c r="LRE306" s="7"/>
      <c r="LRF306" s="7"/>
      <c r="LRG306" s="7"/>
      <c r="LRH306" s="7"/>
      <c r="LRI306" s="7"/>
      <c r="LRJ306" s="7"/>
      <c r="LRK306" s="7"/>
      <c r="LRL306" s="7"/>
      <c r="LRM306" s="7"/>
      <c r="LRN306" s="7"/>
      <c r="LRO306" s="7"/>
      <c r="LRP306" s="7"/>
      <c r="LRQ306" s="7"/>
      <c r="LRR306" s="7"/>
      <c r="LRS306" s="7"/>
      <c r="LRT306" s="7"/>
      <c r="LRU306" s="7"/>
      <c r="LRV306" s="7"/>
      <c r="LRW306" s="7"/>
      <c r="LRX306" s="7"/>
      <c r="LRY306" s="7"/>
      <c r="LRZ306" s="7"/>
      <c r="LSA306" s="7"/>
      <c r="LSB306" s="7"/>
      <c r="LSC306" s="7"/>
      <c r="LSD306" s="7"/>
      <c r="LSE306" s="7"/>
      <c r="LSF306" s="7"/>
      <c r="LSG306" s="7"/>
      <c r="LSH306" s="7"/>
      <c r="LSI306" s="7"/>
      <c r="LSJ306" s="7"/>
      <c r="LSK306" s="7"/>
      <c r="LSL306" s="7"/>
      <c r="LSM306" s="7"/>
      <c r="LSN306" s="7"/>
      <c r="LSO306" s="7"/>
      <c r="LSP306" s="7"/>
      <c r="LSQ306" s="7"/>
      <c r="LSR306" s="7"/>
      <c r="LSS306" s="7"/>
      <c r="LST306" s="7"/>
      <c r="LSU306" s="7"/>
      <c r="LSV306" s="7"/>
      <c r="LSW306" s="7"/>
      <c r="LSX306" s="7"/>
      <c r="LSY306" s="7"/>
      <c r="LSZ306" s="7"/>
      <c r="LTA306" s="7"/>
      <c r="LTB306" s="7"/>
      <c r="LTC306" s="7"/>
      <c r="LTD306" s="7"/>
      <c r="LTE306" s="7"/>
      <c r="LTF306" s="7"/>
      <c r="LTG306" s="7"/>
      <c r="LTH306" s="7"/>
      <c r="LTI306" s="7"/>
      <c r="LTJ306" s="7"/>
      <c r="LTK306" s="7"/>
      <c r="LTL306" s="7"/>
      <c r="LTM306" s="7"/>
      <c r="LTN306" s="7"/>
      <c r="LTO306" s="7"/>
      <c r="LTP306" s="7"/>
      <c r="LTQ306" s="7"/>
      <c r="LTR306" s="7"/>
      <c r="LTS306" s="7"/>
      <c r="LTT306" s="7"/>
      <c r="LTU306" s="7"/>
      <c r="LTV306" s="7"/>
      <c r="LTW306" s="7"/>
      <c r="LTX306" s="7"/>
      <c r="LTY306" s="7"/>
      <c r="LTZ306" s="7"/>
      <c r="LUA306" s="7"/>
      <c r="LUB306" s="7"/>
      <c r="LUC306" s="7"/>
      <c r="LUD306" s="7"/>
      <c r="LUE306" s="7"/>
      <c r="LUF306" s="7"/>
      <c r="LUG306" s="7"/>
      <c r="LUH306" s="7"/>
      <c r="LUI306" s="7"/>
      <c r="LUJ306" s="7"/>
      <c r="LUK306" s="7"/>
      <c r="LUL306" s="7"/>
      <c r="LUM306" s="7"/>
      <c r="LUN306" s="7"/>
      <c r="LUO306" s="7"/>
      <c r="LUP306" s="7"/>
      <c r="LUQ306" s="7"/>
      <c r="LUR306" s="7"/>
      <c r="LUS306" s="7"/>
      <c r="LUT306" s="7"/>
      <c r="LUU306" s="7"/>
      <c r="LUV306" s="7"/>
      <c r="LUW306" s="7"/>
      <c r="LUX306" s="7"/>
      <c r="LUY306" s="7"/>
      <c r="LUZ306" s="7"/>
      <c r="LVA306" s="7"/>
      <c r="LVB306" s="7"/>
      <c r="LVC306" s="7"/>
      <c r="LVD306" s="7"/>
      <c r="LVE306" s="7"/>
      <c r="LVF306" s="7"/>
      <c r="LVG306" s="7"/>
      <c r="LVH306" s="7"/>
      <c r="LVI306" s="7"/>
      <c r="LVJ306" s="7"/>
      <c r="LVK306" s="7"/>
      <c r="LVL306" s="7"/>
      <c r="LVM306" s="7"/>
      <c r="LVN306" s="7"/>
      <c r="LVO306" s="7"/>
      <c r="LVP306" s="7"/>
      <c r="LVQ306" s="7"/>
      <c r="LVR306" s="7"/>
      <c r="LVS306" s="7"/>
      <c r="LVT306" s="7"/>
      <c r="LVU306" s="7"/>
      <c r="LVV306" s="7"/>
      <c r="LVW306" s="7"/>
      <c r="LVX306" s="7"/>
      <c r="LVY306" s="7"/>
      <c r="LVZ306" s="7"/>
      <c r="LWA306" s="7"/>
      <c r="LWB306" s="7"/>
      <c r="LWC306" s="7"/>
      <c r="LWD306" s="7"/>
      <c r="LWE306" s="7"/>
      <c r="LWF306" s="7"/>
      <c r="LWG306" s="7"/>
      <c r="LWH306" s="7"/>
      <c r="LWI306" s="7"/>
      <c r="LWJ306" s="7"/>
      <c r="LWK306" s="7"/>
      <c r="LWL306" s="7"/>
      <c r="LWM306" s="7"/>
      <c r="LWN306" s="7"/>
      <c r="LWO306" s="7"/>
      <c r="LWP306" s="7"/>
      <c r="LWQ306" s="7"/>
      <c r="LWR306" s="7"/>
      <c r="LWS306" s="7"/>
      <c r="LWT306" s="7"/>
      <c r="LWU306" s="7"/>
      <c r="LWV306" s="7"/>
      <c r="LWW306" s="7"/>
      <c r="LWX306" s="7"/>
      <c r="LWY306" s="7"/>
      <c r="LWZ306" s="7"/>
      <c r="LXA306" s="7"/>
      <c r="LXB306" s="7"/>
      <c r="LXC306" s="7"/>
      <c r="LXD306" s="7"/>
      <c r="LXE306" s="7"/>
      <c r="LXF306" s="7"/>
      <c r="LXG306" s="7"/>
      <c r="LXH306" s="7"/>
      <c r="LXI306" s="7"/>
      <c r="LXJ306" s="7"/>
      <c r="LXK306" s="7"/>
      <c r="LXL306" s="7"/>
      <c r="LXM306" s="7"/>
      <c r="LXN306" s="7"/>
      <c r="LXO306" s="7"/>
      <c r="LXP306" s="7"/>
      <c r="LXQ306" s="7"/>
      <c r="LXR306" s="7"/>
      <c r="LXS306" s="7"/>
      <c r="LXT306" s="7"/>
      <c r="LXU306" s="7"/>
      <c r="LXV306" s="7"/>
      <c r="LXW306" s="7"/>
      <c r="LXX306" s="7"/>
      <c r="LXY306" s="7"/>
      <c r="LXZ306" s="7"/>
      <c r="LYA306" s="7"/>
      <c r="LYB306" s="7"/>
      <c r="LYC306" s="7"/>
      <c r="LYD306" s="7"/>
      <c r="LYE306" s="7"/>
      <c r="LYF306" s="7"/>
      <c r="LYG306" s="7"/>
      <c r="LYH306" s="7"/>
      <c r="LYI306" s="7"/>
      <c r="LYJ306" s="7"/>
      <c r="LYK306" s="7"/>
      <c r="LYL306" s="7"/>
      <c r="LYM306" s="7"/>
      <c r="LYN306" s="7"/>
      <c r="LYO306" s="7"/>
      <c r="LYP306" s="7"/>
      <c r="LYQ306" s="7"/>
      <c r="LYR306" s="7"/>
      <c r="LYS306" s="7"/>
      <c r="LYT306" s="7"/>
      <c r="LYU306" s="7"/>
      <c r="LYV306" s="7"/>
      <c r="LYW306" s="7"/>
      <c r="LYX306" s="7"/>
      <c r="LYY306" s="7"/>
      <c r="LYZ306" s="7"/>
      <c r="LZA306" s="7"/>
      <c r="LZB306" s="7"/>
      <c r="LZC306" s="7"/>
      <c r="LZD306" s="7"/>
      <c r="LZE306" s="7"/>
      <c r="LZF306" s="7"/>
      <c r="LZG306" s="7"/>
      <c r="LZH306" s="7"/>
      <c r="LZI306" s="7"/>
      <c r="LZJ306" s="7"/>
      <c r="LZK306" s="7"/>
      <c r="LZL306" s="7"/>
      <c r="LZM306" s="7"/>
      <c r="LZN306" s="7"/>
      <c r="LZO306" s="7"/>
      <c r="LZP306" s="7"/>
      <c r="LZQ306" s="7"/>
      <c r="LZR306" s="7"/>
      <c r="LZS306" s="7"/>
      <c r="LZT306" s="7"/>
      <c r="LZU306" s="7"/>
      <c r="LZV306" s="7"/>
      <c r="LZW306" s="7"/>
      <c r="LZX306" s="7"/>
      <c r="LZY306" s="7"/>
      <c r="LZZ306" s="7"/>
      <c r="MAA306" s="7"/>
      <c r="MAB306" s="7"/>
      <c r="MAC306" s="7"/>
      <c r="MAD306" s="7"/>
      <c r="MAE306" s="7"/>
      <c r="MAF306" s="7"/>
      <c r="MAG306" s="7"/>
      <c r="MAH306" s="7"/>
      <c r="MAI306" s="7"/>
      <c r="MAJ306" s="7"/>
      <c r="MAK306" s="7"/>
      <c r="MAL306" s="7"/>
      <c r="MAM306" s="7"/>
      <c r="MAN306" s="7"/>
      <c r="MAO306" s="7"/>
      <c r="MAP306" s="7"/>
      <c r="MAQ306" s="7"/>
      <c r="MAR306" s="7"/>
      <c r="MAS306" s="7"/>
      <c r="MAT306" s="7"/>
      <c r="MAU306" s="7"/>
      <c r="MAV306" s="7"/>
      <c r="MAW306" s="7"/>
      <c r="MAX306" s="7"/>
      <c r="MAY306" s="7"/>
      <c r="MAZ306" s="7"/>
      <c r="MBA306" s="7"/>
      <c r="MBB306" s="7"/>
      <c r="MBC306" s="7"/>
      <c r="MBD306" s="7"/>
      <c r="MBE306" s="7"/>
      <c r="MBF306" s="7"/>
      <c r="MBG306" s="7"/>
      <c r="MBH306" s="7"/>
      <c r="MBI306" s="7"/>
      <c r="MBJ306" s="7"/>
      <c r="MBK306" s="7"/>
      <c r="MBL306" s="7"/>
      <c r="MBM306" s="7"/>
      <c r="MBN306" s="7"/>
      <c r="MBO306" s="7"/>
      <c r="MBP306" s="7"/>
      <c r="MBQ306" s="7"/>
      <c r="MBR306" s="7"/>
      <c r="MBS306" s="7"/>
      <c r="MBT306" s="7"/>
      <c r="MBU306" s="7"/>
      <c r="MBV306" s="7"/>
      <c r="MBW306" s="7"/>
      <c r="MBX306" s="7"/>
      <c r="MBY306" s="7"/>
      <c r="MBZ306" s="7"/>
      <c r="MCA306" s="7"/>
      <c r="MCB306" s="7"/>
      <c r="MCC306" s="7"/>
      <c r="MCD306" s="7"/>
      <c r="MCE306" s="7"/>
      <c r="MCF306" s="7"/>
      <c r="MCG306" s="7"/>
      <c r="MCH306" s="7"/>
      <c r="MCI306" s="7"/>
      <c r="MCJ306" s="7"/>
      <c r="MCK306" s="7"/>
      <c r="MCL306" s="7"/>
      <c r="MCM306" s="7"/>
      <c r="MCN306" s="7"/>
      <c r="MCO306" s="7"/>
      <c r="MCP306" s="7"/>
      <c r="MCQ306" s="7"/>
      <c r="MCR306" s="7"/>
      <c r="MCS306" s="7"/>
      <c r="MCT306" s="7"/>
      <c r="MCU306" s="7"/>
      <c r="MCV306" s="7"/>
      <c r="MCW306" s="7"/>
      <c r="MCX306" s="7"/>
      <c r="MCY306" s="7"/>
      <c r="MCZ306" s="7"/>
      <c r="MDA306" s="7"/>
      <c r="MDB306" s="7"/>
      <c r="MDC306" s="7"/>
      <c r="MDD306" s="7"/>
      <c r="MDE306" s="7"/>
      <c r="MDF306" s="7"/>
      <c r="MDG306" s="7"/>
      <c r="MDH306" s="7"/>
      <c r="MDI306" s="7"/>
      <c r="MDJ306" s="7"/>
      <c r="MDK306" s="7"/>
      <c r="MDL306" s="7"/>
      <c r="MDM306" s="7"/>
      <c r="MDN306" s="7"/>
      <c r="MDO306" s="7"/>
      <c r="MDP306" s="7"/>
      <c r="MDQ306" s="7"/>
      <c r="MDR306" s="7"/>
      <c r="MDS306" s="7"/>
      <c r="MDT306" s="7"/>
      <c r="MDU306" s="7"/>
      <c r="MDV306" s="7"/>
      <c r="MDW306" s="7"/>
      <c r="MDX306" s="7"/>
      <c r="MDY306" s="7"/>
      <c r="MDZ306" s="7"/>
      <c r="MEA306" s="7"/>
      <c r="MEB306" s="7"/>
      <c r="MEC306" s="7"/>
      <c r="MED306" s="7"/>
      <c r="MEE306" s="7"/>
      <c r="MEF306" s="7"/>
      <c r="MEG306" s="7"/>
      <c r="MEH306" s="7"/>
      <c r="MEI306" s="7"/>
      <c r="MEJ306" s="7"/>
      <c r="MEK306" s="7"/>
      <c r="MEL306" s="7"/>
      <c r="MEM306" s="7"/>
      <c r="MEN306" s="7"/>
      <c r="MEO306" s="7"/>
      <c r="MEP306" s="7"/>
      <c r="MEQ306" s="7"/>
      <c r="MER306" s="7"/>
      <c r="MES306" s="7"/>
      <c r="MET306" s="7"/>
      <c r="MEU306" s="7"/>
      <c r="MEV306" s="7"/>
      <c r="MEW306" s="7"/>
      <c r="MEX306" s="7"/>
      <c r="MEY306" s="7"/>
      <c r="MEZ306" s="7"/>
      <c r="MFA306" s="7"/>
      <c r="MFB306" s="7"/>
      <c r="MFC306" s="7"/>
      <c r="MFD306" s="7"/>
      <c r="MFE306" s="7"/>
      <c r="MFF306" s="7"/>
      <c r="MFG306" s="7"/>
      <c r="MFH306" s="7"/>
      <c r="MFI306" s="7"/>
      <c r="MFJ306" s="7"/>
      <c r="MFK306" s="7"/>
      <c r="MFL306" s="7"/>
      <c r="MFM306" s="7"/>
      <c r="MFN306" s="7"/>
      <c r="MFO306" s="7"/>
      <c r="MFP306" s="7"/>
      <c r="MFQ306" s="7"/>
      <c r="MFR306" s="7"/>
      <c r="MFS306" s="7"/>
      <c r="MFT306" s="7"/>
      <c r="MFU306" s="7"/>
      <c r="MFV306" s="7"/>
      <c r="MFW306" s="7"/>
      <c r="MFX306" s="7"/>
      <c r="MFY306" s="7"/>
      <c r="MFZ306" s="7"/>
      <c r="MGA306" s="7"/>
      <c r="MGB306" s="7"/>
      <c r="MGC306" s="7"/>
      <c r="MGD306" s="7"/>
      <c r="MGE306" s="7"/>
      <c r="MGF306" s="7"/>
      <c r="MGG306" s="7"/>
      <c r="MGH306" s="7"/>
      <c r="MGI306" s="7"/>
      <c r="MGJ306" s="7"/>
      <c r="MGK306" s="7"/>
      <c r="MGL306" s="7"/>
      <c r="MGM306" s="7"/>
      <c r="MGN306" s="7"/>
      <c r="MGO306" s="7"/>
      <c r="MGP306" s="7"/>
      <c r="MGQ306" s="7"/>
      <c r="MGR306" s="7"/>
      <c r="MGS306" s="7"/>
      <c r="MGT306" s="7"/>
      <c r="MGU306" s="7"/>
      <c r="MGV306" s="7"/>
      <c r="MGW306" s="7"/>
      <c r="MGX306" s="7"/>
      <c r="MGY306" s="7"/>
      <c r="MGZ306" s="7"/>
      <c r="MHA306" s="7"/>
      <c r="MHB306" s="7"/>
      <c r="MHC306" s="7"/>
      <c r="MHD306" s="7"/>
      <c r="MHE306" s="7"/>
      <c r="MHF306" s="7"/>
      <c r="MHG306" s="7"/>
      <c r="MHH306" s="7"/>
      <c r="MHI306" s="7"/>
      <c r="MHJ306" s="7"/>
      <c r="MHK306" s="7"/>
      <c r="MHL306" s="7"/>
      <c r="MHM306" s="7"/>
      <c r="MHN306" s="7"/>
      <c r="MHO306" s="7"/>
      <c r="MHP306" s="7"/>
      <c r="MHQ306" s="7"/>
      <c r="MHR306" s="7"/>
      <c r="MHS306" s="7"/>
      <c r="MHT306" s="7"/>
      <c r="MHU306" s="7"/>
      <c r="MHV306" s="7"/>
      <c r="MHW306" s="7"/>
      <c r="MHX306" s="7"/>
      <c r="MHY306" s="7"/>
      <c r="MHZ306" s="7"/>
      <c r="MIA306" s="7"/>
      <c r="MIB306" s="7"/>
      <c r="MIC306" s="7"/>
      <c r="MID306" s="7"/>
      <c r="MIE306" s="7"/>
      <c r="MIF306" s="7"/>
      <c r="MIG306" s="7"/>
      <c r="MIH306" s="7"/>
      <c r="MII306" s="7"/>
      <c r="MIJ306" s="7"/>
      <c r="MIK306" s="7"/>
      <c r="MIL306" s="7"/>
      <c r="MIM306" s="7"/>
      <c r="MIN306" s="7"/>
      <c r="MIO306" s="7"/>
      <c r="MIP306" s="7"/>
      <c r="MIQ306" s="7"/>
      <c r="MIR306" s="7"/>
      <c r="MIS306" s="7"/>
      <c r="MIT306" s="7"/>
      <c r="MIU306" s="7"/>
      <c r="MIV306" s="7"/>
      <c r="MIW306" s="7"/>
      <c r="MIX306" s="7"/>
      <c r="MIY306" s="7"/>
      <c r="MIZ306" s="7"/>
      <c r="MJA306" s="7"/>
      <c r="MJB306" s="7"/>
      <c r="MJC306" s="7"/>
      <c r="MJD306" s="7"/>
      <c r="MJE306" s="7"/>
      <c r="MJF306" s="7"/>
      <c r="MJG306" s="7"/>
      <c r="MJH306" s="7"/>
      <c r="MJI306" s="7"/>
      <c r="MJJ306" s="7"/>
      <c r="MJK306" s="7"/>
      <c r="MJL306" s="7"/>
      <c r="MJM306" s="7"/>
      <c r="MJN306" s="7"/>
      <c r="MJO306" s="7"/>
      <c r="MJP306" s="7"/>
      <c r="MJQ306" s="7"/>
      <c r="MJR306" s="7"/>
      <c r="MJS306" s="7"/>
      <c r="MJT306" s="7"/>
      <c r="MJU306" s="7"/>
      <c r="MJV306" s="7"/>
      <c r="MJW306" s="7"/>
      <c r="MJX306" s="7"/>
      <c r="MJY306" s="7"/>
      <c r="MJZ306" s="7"/>
      <c r="MKA306" s="7"/>
      <c r="MKB306" s="7"/>
      <c r="MKC306" s="7"/>
      <c r="MKD306" s="7"/>
      <c r="MKE306" s="7"/>
      <c r="MKF306" s="7"/>
      <c r="MKG306" s="7"/>
      <c r="MKH306" s="7"/>
      <c r="MKI306" s="7"/>
      <c r="MKJ306" s="7"/>
      <c r="MKK306" s="7"/>
      <c r="MKL306" s="7"/>
      <c r="MKM306" s="7"/>
      <c r="MKN306" s="7"/>
      <c r="MKO306" s="7"/>
      <c r="MKP306" s="7"/>
      <c r="MKQ306" s="7"/>
      <c r="MKR306" s="7"/>
      <c r="MKS306" s="7"/>
      <c r="MKT306" s="7"/>
      <c r="MKU306" s="7"/>
      <c r="MKV306" s="7"/>
      <c r="MKW306" s="7"/>
      <c r="MKX306" s="7"/>
      <c r="MKY306" s="7"/>
      <c r="MKZ306" s="7"/>
      <c r="MLA306" s="7"/>
      <c r="MLB306" s="7"/>
      <c r="MLC306" s="7"/>
      <c r="MLD306" s="7"/>
      <c r="MLE306" s="7"/>
      <c r="MLF306" s="7"/>
      <c r="MLG306" s="7"/>
      <c r="MLH306" s="7"/>
      <c r="MLI306" s="7"/>
      <c r="MLJ306" s="7"/>
      <c r="MLK306" s="7"/>
      <c r="MLL306" s="7"/>
      <c r="MLM306" s="7"/>
      <c r="MLN306" s="7"/>
      <c r="MLO306" s="7"/>
      <c r="MLP306" s="7"/>
      <c r="MLQ306" s="7"/>
      <c r="MLR306" s="7"/>
      <c r="MLS306" s="7"/>
      <c r="MLT306" s="7"/>
      <c r="MLU306" s="7"/>
      <c r="MLV306" s="7"/>
      <c r="MLW306" s="7"/>
      <c r="MLX306" s="7"/>
      <c r="MLY306" s="7"/>
      <c r="MLZ306" s="7"/>
      <c r="MMA306" s="7"/>
      <c r="MMB306" s="7"/>
      <c r="MMC306" s="7"/>
      <c r="MMD306" s="7"/>
      <c r="MME306" s="7"/>
      <c r="MMF306" s="7"/>
      <c r="MMG306" s="7"/>
      <c r="MMH306" s="7"/>
      <c r="MMI306" s="7"/>
      <c r="MMJ306" s="7"/>
      <c r="MMK306" s="7"/>
      <c r="MML306" s="7"/>
      <c r="MMM306" s="7"/>
      <c r="MMN306" s="7"/>
      <c r="MMO306" s="7"/>
      <c r="MMP306" s="7"/>
      <c r="MMQ306" s="7"/>
      <c r="MMR306" s="7"/>
      <c r="MMS306" s="7"/>
      <c r="MMT306" s="7"/>
      <c r="MMU306" s="7"/>
      <c r="MMV306" s="7"/>
      <c r="MMW306" s="7"/>
      <c r="MMX306" s="7"/>
      <c r="MMY306" s="7"/>
      <c r="MMZ306" s="7"/>
      <c r="MNA306" s="7"/>
      <c r="MNB306" s="7"/>
      <c r="MNC306" s="7"/>
      <c r="MND306" s="7"/>
      <c r="MNE306" s="7"/>
      <c r="MNF306" s="7"/>
      <c r="MNG306" s="7"/>
      <c r="MNH306" s="7"/>
      <c r="MNI306" s="7"/>
      <c r="MNJ306" s="7"/>
      <c r="MNK306" s="7"/>
      <c r="MNL306" s="7"/>
      <c r="MNM306" s="7"/>
      <c r="MNN306" s="7"/>
      <c r="MNO306" s="7"/>
      <c r="MNP306" s="7"/>
      <c r="MNQ306" s="7"/>
      <c r="MNR306" s="7"/>
      <c r="MNS306" s="7"/>
      <c r="MNT306" s="7"/>
      <c r="MNU306" s="7"/>
      <c r="MNV306" s="7"/>
      <c r="MNW306" s="7"/>
      <c r="MNX306" s="7"/>
      <c r="MNY306" s="7"/>
      <c r="MNZ306" s="7"/>
      <c r="MOA306" s="7"/>
      <c r="MOB306" s="7"/>
      <c r="MOC306" s="7"/>
      <c r="MOD306" s="7"/>
      <c r="MOE306" s="7"/>
      <c r="MOF306" s="7"/>
      <c r="MOG306" s="7"/>
      <c r="MOH306" s="7"/>
      <c r="MOI306" s="7"/>
      <c r="MOJ306" s="7"/>
      <c r="MOK306" s="7"/>
      <c r="MOL306" s="7"/>
      <c r="MOM306" s="7"/>
      <c r="MON306" s="7"/>
      <c r="MOO306" s="7"/>
      <c r="MOP306" s="7"/>
      <c r="MOQ306" s="7"/>
      <c r="MOR306" s="7"/>
      <c r="MOS306" s="7"/>
      <c r="MOT306" s="7"/>
      <c r="MOU306" s="7"/>
      <c r="MOV306" s="7"/>
      <c r="MOW306" s="7"/>
      <c r="MOX306" s="7"/>
      <c r="MOY306" s="7"/>
      <c r="MOZ306" s="7"/>
      <c r="MPA306" s="7"/>
      <c r="MPB306" s="7"/>
      <c r="MPC306" s="7"/>
      <c r="MPD306" s="7"/>
      <c r="MPE306" s="7"/>
      <c r="MPF306" s="7"/>
      <c r="MPG306" s="7"/>
      <c r="MPH306" s="7"/>
      <c r="MPI306" s="7"/>
      <c r="MPJ306" s="7"/>
      <c r="MPK306" s="7"/>
      <c r="MPL306" s="7"/>
      <c r="MPM306" s="7"/>
      <c r="MPN306" s="7"/>
      <c r="MPO306" s="7"/>
      <c r="MPP306" s="7"/>
      <c r="MPQ306" s="7"/>
      <c r="MPR306" s="7"/>
      <c r="MPS306" s="7"/>
      <c r="MPT306" s="7"/>
      <c r="MPU306" s="7"/>
      <c r="MPV306" s="7"/>
      <c r="MPW306" s="7"/>
      <c r="MPX306" s="7"/>
      <c r="MPY306" s="7"/>
      <c r="MPZ306" s="7"/>
      <c r="MQA306" s="7"/>
      <c r="MQB306" s="7"/>
      <c r="MQC306" s="7"/>
      <c r="MQD306" s="7"/>
      <c r="MQE306" s="7"/>
      <c r="MQF306" s="7"/>
      <c r="MQG306" s="7"/>
      <c r="MQH306" s="7"/>
      <c r="MQI306" s="7"/>
      <c r="MQJ306" s="7"/>
      <c r="MQK306" s="7"/>
      <c r="MQL306" s="7"/>
      <c r="MQM306" s="7"/>
      <c r="MQN306" s="7"/>
      <c r="MQO306" s="7"/>
      <c r="MQP306" s="7"/>
      <c r="MQQ306" s="7"/>
      <c r="MQR306" s="7"/>
      <c r="MQS306" s="7"/>
      <c r="MQT306" s="7"/>
      <c r="MQU306" s="7"/>
      <c r="MQV306" s="7"/>
      <c r="MQW306" s="7"/>
      <c r="MQX306" s="7"/>
      <c r="MQY306" s="7"/>
      <c r="MQZ306" s="7"/>
      <c r="MRA306" s="7"/>
      <c r="MRB306" s="7"/>
      <c r="MRC306" s="7"/>
      <c r="MRD306" s="7"/>
      <c r="MRE306" s="7"/>
      <c r="MRF306" s="7"/>
      <c r="MRG306" s="7"/>
      <c r="MRH306" s="7"/>
      <c r="MRI306" s="7"/>
      <c r="MRJ306" s="7"/>
      <c r="MRK306" s="7"/>
      <c r="MRL306" s="7"/>
      <c r="MRM306" s="7"/>
      <c r="MRN306" s="7"/>
      <c r="MRO306" s="7"/>
      <c r="MRP306" s="7"/>
      <c r="MRQ306" s="7"/>
      <c r="MRR306" s="7"/>
      <c r="MRS306" s="7"/>
      <c r="MRT306" s="7"/>
      <c r="MRU306" s="7"/>
      <c r="MRV306" s="7"/>
      <c r="MRW306" s="7"/>
      <c r="MRX306" s="7"/>
      <c r="MRY306" s="7"/>
      <c r="MRZ306" s="7"/>
      <c r="MSA306" s="7"/>
      <c r="MSB306" s="7"/>
      <c r="MSC306" s="7"/>
      <c r="MSD306" s="7"/>
      <c r="MSE306" s="7"/>
      <c r="MSF306" s="7"/>
      <c r="MSG306" s="7"/>
      <c r="MSH306" s="7"/>
      <c r="MSI306" s="7"/>
      <c r="MSJ306" s="7"/>
      <c r="MSK306" s="7"/>
      <c r="MSL306" s="7"/>
      <c r="MSM306" s="7"/>
      <c r="MSN306" s="7"/>
      <c r="MSO306" s="7"/>
      <c r="MSP306" s="7"/>
      <c r="MSQ306" s="7"/>
      <c r="MSR306" s="7"/>
      <c r="MSS306" s="7"/>
      <c r="MST306" s="7"/>
      <c r="MSU306" s="7"/>
      <c r="MSV306" s="7"/>
      <c r="MSW306" s="7"/>
      <c r="MSX306" s="7"/>
      <c r="MSY306" s="7"/>
      <c r="MSZ306" s="7"/>
      <c r="MTA306" s="7"/>
      <c r="MTB306" s="7"/>
      <c r="MTC306" s="7"/>
      <c r="MTD306" s="7"/>
      <c r="MTE306" s="7"/>
      <c r="MTF306" s="7"/>
      <c r="MTG306" s="7"/>
      <c r="MTH306" s="7"/>
      <c r="MTI306" s="7"/>
      <c r="MTJ306" s="7"/>
      <c r="MTK306" s="7"/>
      <c r="MTL306" s="7"/>
      <c r="MTM306" s="7"/>
      <c r="MTN306" s="7"/>
      <c r="MTO306" s="7"/>
      <c r="MTP306" s="7"/>
      <c r="MTQ306" s="7"/>
      <c r="MTR306" s="7"/>
      <c r="MTS306" s="7"/>
      <c r="MTT306" s="7"/>
      <c r="MTU306" s="7"/>
      <c r="MTV306" s="7"/>
      <c r="MTW306" s="7"/>
      <c r="MTX306" s="7"/>
      <c r="MTY306" s="7"/>
      <c r="MTZ306" s="7"/>
      <c r="MUA306" s="7"/>
      <c r="MUB306" s="7"/>
      <c r="MUC306" s="7"/>
      <c r="MUD306" s="7"/>
      <c r="MUE306" s="7"/>
      <c r="MUF306" s="7"/>
      <c r="MUG306" s="7"/>
      <c r="MUH306" s="7"/>
      <c r="MUI306" s="7"/>
      <c r="MUJ306" s="7"/>
      <c r="MUK306" s="7"/>
      <c r="MUL306" s="7"/>
      <c r="MUM306" s="7"/>
      <c r="MUN306" s="7"/>
      <c r="MUO306" s="7"/>
      <c r="MUP306" s="7"/>
      <c r="MUQ306" s="7"/>
      <c r="MUR306" s="7"/>
      <c r="MUS306" s="7"/>
      <c r="MUT306" s="7"/>
      <c r="MUU306" s="7"/>
      <c r="MUV306" s="7"/>
      <c r="MUW306" s="7"/>
      <c r="MUX306" s="7"/>
      <c r="MUY306" s="7"/>
      <c r="MUZ306" s="7"/>
      <c r="MVA306" s="7"/>
      <c r="MVB306" s="7"/>
      <c r="MVC306" s="7"/>
      <c r="MVD306" s="7"/>
      <c r="MVE306" s="7"/>
      <c r="MVF306" s="7"/>
      <c r="MVG306" s="7"/>
      <c r="MVH306" s="7"/>
      <c r="MVI306" s="7"/>
      <c r="MVJ306" s="7"/>
      <c r="MVK306" s="7"/>
      <c r="MVL306" s="7"/>
      <c r="MVM306" s="7"/>
      <c r="MVN306" s="7"/>
      <c r="MVO306" s="7"/>
      <c r="MVP306" s="7"/>
      <c r="MVQ306" s="7"/>
      <c r="MVR306" s="7"/>
      <c r="MVS306" s="7"/>
      <c r="MVT306" s="7"/>
      <c r="MVU306" s="7"/>
      <c r="MVV306" s="7"/>
      <c r="MVW306" s="7"/>
      <c r="MVX306" s="7"/>
      <c r="MVY306" s="7"/>
      <c r="MVZ306" s="7"/>
      <c r="MWA306" s="7"/>
      <c r="MWB306" s="7"/>
      <c r="MWC306" s="7"/>
      <c r="MWD306" s="7"/>
      <c r="MWE306" s="7"/>
      <c r="MWF306" s="7"/>
      <c r="MWG306" s="7"/>
      <c r="MWH306" s="7"/>
      <c r="MWI306" s="7"/>
      <c r="MWJ306" s="7"/>
      <c r="MWK306" s="7"/>
      <c r="MWL306" s="7"/>
      <c r="MWM306" s="7"/>
      <c r="MWN306" s="7"/>
      <c r="MWO306" s="7"/>
      <c r="MWP306" s="7"/>
      <c r="MWQ306" s="7"/>
      <c r="MWR306" s="7"/>
      <c r="MWS306" s="7"/>
      <c r="MWT306" s="7"/>
      <c r="MWU306" s="7"/>
      <c r="MWV306" s="7"/>
      <c r="MWW306" s="7"/>
      <c r="MWX306" s="7"/>
      <c r="MWY306" s="7"/>
      <c r="MWZ306" s="7"/>
      <c r="MXA306" s="7"/>
      <c r="MXB306" s="7"/>
      <c r="MXC306" s="7"/>
      <c r="MXD306" s="7"/>
      <c r="MXE306" s="7"/>
      <c r="MXF306" s="7"/>
      <c r="MXG306" s="7"/>
      <c r="MXH306" s="7"/>
      <c r="MXI306" s="7"/>
      <c r="MXJ306" s="7"/>
      <c r="MXK306" s="7"/>
      <c r="MXL306" s="7"/>
      <c r="MXM306" s="7"/>
      <c r="MXN306" s="7"/>
      <c r="MXO306" s="7"/>
      <c r="MXP306" s="7"/>
      <c r="MXQ306" s="7"/>
      <c r="MXR306" s="7"/>
      <c r="MXS306" s="7"/>
      <c r="MXT306" s="7"/>
      <c r="MXU306" s="7"/>
      <c r="MXV306" s="7"/>
      <c r="MXW306" s="7"/>
      <c r="MXX306" s="7"/>
      <c r="MXY306" s="7"/>
      <c r="MXZ306" s="7"/>
      <c r="MYA306" s="7"/>
      <c r="MYB306" s="7"/>
      <c r="MYC306" s="7"/>
      <c r="MYD306" s="7"/>
      <c r="MYE306" s="7"/>
      <c r="MYF306" s="7"/>
      <c r="MYG306" s="7"/>
      <c r="MYH306" s="7"/>
      <c r="MYI306" s="7"/>
      <c r="MYJ306" s="7"/>
      <c r="MYK306" s="7"/>
      <c r="MYL306" s="7"/>
      <c r="MYM306" s="7"/>
      <c r="MYN306" s="7"/>
      <c r="MYO306" s="7"/>
      <c r="MYP306" s="7"/>
      <c r="MYQ306" s="7"/>
      <c r="MYR306" s="7"/>
      <c r="MYS306" s="7"/>
      <c r="MYT306" s="7"/>
      <c r="MYU306" s="7"/>
      <c r="MYV306" s="7"/>
      <c r="MYW306" s="7"/>
      <c r="MYX306" s="7"/>
      <c r="MYY306" s="7"/>
      <c r="MYZ306" s="7"/>
      <c r="MZA306" s="7"/>
      <c r="MZB306" s="7"/>
      <c r="MZC306" s="7"/>
      <c r="MZD306" s="7"/>
      <c r="MZE306" s="7"/>
      <c r="MZF306" s="7"/>
      <c r="MZG306" s="7"/>
      <c r="MZH306" s="7"/>
      <c r="MZI306" s="7"/>
      <c r="MZJ306" s="7"/>
      <c r="MZK306" s="7"/>
      <c r="MZL306" s="7"/>
      <c r="MZM306" s="7"/>
      <c r="MZN306" s="7"/>
      <c r="MZO306" s="7"/>
      <c r="MZP306" s="7"/>
      <c r="MZQ306" s="7"/>
      <c r="MZR306" s="7"/>
      <c r="MZS306" s="7"/>
      <c r="MZT306" s="7"/>
      <c r="MZU306" s="7"/>
      <c r="MZV306" s="7"/>
      <c r="MZW306" s="7"/>
      <c r="MZX306" s="7"/>
      <c r="MZY306" s="7"/>
      <c r="MZZ306" s="7"/>
      <c r="NAA306" s="7"/>
      <c r="NAB306" s="7"/>
      <c r="NAC306" s="7"/>
      <c r="NAD306" s="7"/>
      <c r="NAE306" s="7"/>
      <c r="NAF306" s="7"/>
      <c r="NAG306" s="7"/>
      <c r="NAH306" s="7"/>
      <c r="NAI306" s="7"/>
      <c r="NAJ306" s="7"/>
      <c r="NAK306" s="7"/>
      <c r="NAL306" s="7"/>
      <c r="NAM306" s="7"/>
      <c r="NAN306" s="7"/>
      <c r="NAO306" s="7"/>
      <c r="NAP306" s="7"/>
      <c r="NAQ306" s="7"/>
      <c r="NAR306" s="7"/>
      <c r="NAS306" s="7"/>
      <c r="NAT306" s="7"/>
      <c r="NAU306" s="7"/>
      <c r="NAV306" s="7"/>
      <c r="NAW306" s="7"/>
      <c r="NAX306" s="7"/>
      <c r="NAY306" s="7"/>
      <c r="NAZ306" s="7"/>
      <c r="NBA306" s="7"/>
      <c r="NBB306" s="7"/>
      <c r="NBC306" s="7"/>
      <c r="NBD306" s="7"/>
      <c r="NBE306" s="7"/>
      <c r="NBF306" s="7"/>
      <c r="NBG306" s="7"/>
      <c r="NBH306" s="7"/>
      <c r="NBI306" s="7"/>
      <c r="NBJ306" s="7"/>
      <c r="NBK306" s="7"/>
      <c r="NBL306" s="7"/>
      <c r="NBM306" s="7"/>
      <c r="NBN306" s="7"/>
      <c r="NBO306" s="7"/>
      <c r="NBP306" s="7"/>
      <c r="NBQ306" s="7"/>
      <c r="NBR306" s="7"/>
      <c r="NBS306" s="7"/>
      <c r="NBT306" s="7"/>
      <c r="NBU306" s="7"/>
      <c r="NBV306" s="7"/>
      <c r="NBW306" s="7"/>
      <c r="NBX306" s="7"/>
      <c r="NBY306" s="7"/>
      <c r="NBZ306" s="7"/>
      <c r="NCA306" s="7"/>
      <c r="NCB306" s="7"/>
      <c r="NCC306" s="7"/>
      <c r="NCD306" s="7"/>
      <c r="NCE306" s="7"/>
      <c r="NCF306" s="7"/>
      <c r="NCG306" s="7"/>
      <c r="NCH306" s="7"/>
      <c r="NCI306" s="7"/>
      <c r="NCJ306" s="7"/>
      <c r="NCK306" s="7"/>
      <c r="NCL306" s="7"/>
      <c r="NCM306" s="7"/>
      <c r="NCN306" s="7"/>
      <c r="NCO306" s="7"/>
      <c r="NCP306" s="7"/>
      <c r="NCQ306" s="7"/>
      <c r="NCR306" s="7"/>
      <c r="NCS306" s="7"/>
      <c r="NCT306" s="7"/>
      <c r="NCU306" s="7"/>
      <c r="NCV306" s="7"/>
      <c r="NCW306" s="7"/>
      <c r="NCX306" s="7"/>
      <c r="NCY306" s="7"/>
      <c r="NCZ306" s="7"/>
      <c r="NDA306" s="7"/>
      <c r="NDB306" s="7"/>
      <c r="NDC306" s="7"/>
      <c r="NDD306" s="7"/>
      <c r="NDE306" s="7"/>
      <c r="NDF306" s="7"/>
      <c r="NDG306" s="7"/>
      <c r="NDH306" s="7"/>
      <c r="NDI306" s="7"/>
      <c r="NDJ306" s="7"/>
      <c r="NDK306" s="7"/>
      <c r="NDL306" s="7"/>
      <c r="NDM306" s="7"/>
      <c r="NDN306" s="7"/>
      <c r="NDO306" s="7"/>
      <c r="NDP306" s="7"/>
      <c r="NDQ306" s="7"/>
      <c r="NDR306" s="7"/>
      <c r="NDS306" s="7"/>
      <c r="NDT306" s="7"/>
      <c r="NDU306" s="7"/>
      <c r="NDV306" s="7"/>
      <c r="NDW306" s="7"/>
      <c r="NDX306" s="7"/>
      <c r="NDY306" s="7"/>
      <c r="NDZ306" s="7"/>
      <c r="NEA306" s="7"/>
      <c r="NEB306" s="7"/>
      <c r="NEC306" s="7"/>
      <c r="NED306" s="7"/>
      <c r="NEE306" s="7"/>
      <c r="NEF306" s="7"/>
      <c r="NEG306" s="7"/>
      <c r="NEH306" s="7"/>
      <c r="NEI306" s="7"/>
      <c r="NEJ306" s="7"/>
      <c r="NEK306" s="7"/>
      <c r="NEL306" s="7"/>
      <c r="NEM306" s="7"/>
      <c r="NEN306" s="7"/>
      <c r="NEO306" s="7"/>
      <c r="NEP306" s="7"/>
      <c r="NEQ306" s="7"/>
      <c r="NER306" s="7"/>
      <c r="NES306" s="7"/>
      <c r="NET306" s="7"/>
      <c r="NEU306" s="7"/>
      <c r="NEV306" s="7"/>
      <c r="NEW306" s="7"/>
      <c r="NEX306" s="7"/>
      <c r="NEY306" s="7"/>
      <c r="NEZ306" s="7"/>
      <c r="NFA306" s="7"/>
      <c r="NFB306" s="7"/>
      <c r="NFC306" s="7"/>
      <c r="NFD306" s="7"/>
      <c r="NFE306" s="7"/>
      <c r="NFF306" s="7"/>
      <c r="NFG306" s="7"/>
      <c r="NFH306" s="7"/>
      <c r="NFI306" s="7"/>
      <c r="NFJ306" s="7"/>
      <c r="NFK306" s="7"/>
      <c r="NFL306" s="7"/>
      <c r="NFM306" s="7"/>
      <c r="NFN306" s="7"/>
      <c r="NFO306" s="7"/>
      <c r="NFP306" s="7"/>
      <c r="NFQ306" s="7"/>
      <c r="NFR306" s="7"/>
      <c r="NFS306" s="7"/>
      <c r="NFT306" s="7"/>
      <c r="NFU306" s="7"/>
      <c r="NFV306" s="7"/>
      <c r="NFW306" s="7"/>
      <c r="NFX306" s="7"/>
      <c r="NFY306" s="7"/>
      <c r="NFZ306" s="7"/>
      <c r="NGA306" s="7"/>
      <c r="NGB306" s="7"/>
      <c r="NGC306" s="7"/>
      <c r="NGD306" s="7"/>
      <c r="NGE306" s="7"/>
      <c r="NGF306" s="7"/>
      <c r="NGG306" s="7"/>
      <c r="NGH306" s="7"/>
      <c r="NGI306" s="7"/>
      <c r="NGJ306" s="7"/>
      <c r="NGK306" s="7"/>
      <c r="NGL306" s="7"/>
      <c r="NGM306" s="7"/>
      <c r="NGN306" s="7"/>
      <c r="NGO306" s="7"/>
      <c r="NGP306" s="7"/>
      <c r="NGQ306" s="7"/>
      <c r="NGR306" s="7"/>
      <c r="NGS306" s="7"/>
      <c r="NGT306" s="7"/>
      <c r="NGU306" s="7"/>
      <c r="NGV306" s="7"/>
      <c r="NGW306" s="7"/>
      <c r="NGX306" s="7"/>
      <c r="NGY306" s="7"/>
      <c r="NGZ306" s="7"/>
      <c r="NHA306" s="7"/>
      <c r="NHB306" s="7"/>
      <c r="NHC306" s="7"/>
      <c r="NHD306" s="7"/>
      <c r="NHE306" s="7"/>
      <c r="NHF306" s="7"/>
      <c r="NHG306" s="7"/>
      <c r="NHH306" s="7"/>
      <c r="NHI306" s="7"/>
      <c r="NHJ306" s="7"/>
      <c r="NHK306" s="7"/>
      <c r="NHL306" s="7"/>
      <c r="NHM306" s="7"/>
      <c r="NHN306" s="7"/>
      <c r="NHO306" s="7"/>
      <c r="NHP306" s="7"/>
      <c r="NHQ306" s="7"/>
      <c r="NHR306" s="7"/>
      <c r="NHS306" s="7"/>
      <c r="NHT306" s="7"/>
      <c r="NHU306" s="7"/>
      <c r="NHV306" s="7"/>
      <c r="NHW306" s="7"/>
      <c r="NHX306" s="7"/>
      <c r="NHY306" s="7"/>
      <c r="NHZ306" s="7"/>
      <c r="NIA306" s="7"/>
      <c r="NIB306" s="7"/>
      <c r="NIC306" s="7"/>
      <c r="NID306" s="7"/>
      <c r="NIE306" s="7"/>
      <c r="NIF306" s="7"/>
      <c r="NIG306" s="7"/>
      <c r="NIH306" s="7"/>
      <c r="NII306" s="7"/>
      <c r="NIJ306" s="7"/>
      <c r="NIK306" s="7"/>
      <c r="NIL306" s="7"/>
      <c r="NIM306" s="7"/>
      <c r="NIN306" s="7"/>
      <c r="NIO306" s="7"/>
      <c r="NIP306" s="7"/>
      <c r="NIQ306" s="7"/>
      <c r="NIR306" s="7"/>
      <c r="NIS306" s="7"/>
      <c r="NIT306" s="7"/>
      <c r="NIU306" s="7"/>
      <c r="NIV306" s="7"/>
      <c r="NIW306" s="7"/>
      <c r="NIX306" s="7"/>
      <c r="NIY306" s="7"/>
      <c r="NIZ306" s="7"/>
      <c r="NJA306" s="7"/>
      <c r="NJB306" s="7"/>
      <c r="NJC306" s="7"/>
      <c r="NJD306" s="7"/>
      <c r="NJE306" s="7"/>
      <c r="NJF306" s="7"/>
      <c r="NJG306" s="7"/>
      <c r="NJH306" s="7"/>
      <c r="NJI306" s="7"/>
      <c r="NJJ306" s="7"/>
      <c r="NJK306" s="7"/>
      <c r="NJL306" s="7"/>
      <c r="NJM306" s="7"/>
      <c r="NJN306" s="7"/>
      <c r="NJO306" s="7"/>
      <c r="NJP306" s="7"/>
      <c r="NJQ306" s="7"/>
      <c r="NJR306" s="7"/>
      <c r="NJS306" s="7"/>
      <c r="NJT306" s="7"/>
      <c r="NJU306" s="7"/>
      <c r="NJV306" s="7"/>
      <c r="NJW306" s="7"/>
      <c r="NJX306" s="7"/>
      <c r="NJY306" s="7"/>
      <c r="NJZ306" s="7"/>
      <c r="NKA306" s="7"/>
      <c r="NKB306" s="7"/>
      <c r="NKC306" s="7"/>
      <c r="NKD306" s="7"/>
      <c r="NKE306" s="7"/>
      <c r="NKF306" s="7"/>
      <c r="NKG306" s="7"/>
      <c r="NKH306" s="7"/>
      <c r="NKI306" s="7"/>
      <c r="NKJ306" s="7"/>
      <c r="NKK306" s="7"/>
      <c r="NKL306" s="7"/>
      <c r="NKM306" s="7"/>
      <c r="NKN306" s="7"/>
      <c r="NKO306" s="7"/>
      <c r="NKP306" s="7"/>
      <c r="NKQ306" s="7"/>
      <c r="NKR306" s="7"/>
      <c r="NKS306" s="7"/>
      <c r="NKT306" s="7"/>
      <c r="NKU306" s="7"/>
      <c r="NKV306" s="7"/>
      <c r="NKW306" s="7"/>
      <c r="NKX306" s="7"/>
      <c r="NKY306" s="7"/>
      <c r="NKZ306" s="7"/>
      <c r="NLA306" s="7"/>
      <c r="NLB306" s="7"/>
      <c r="NLC306" s="7"/>
      <c r="NLD306" s="7"/>
      <c r="NLE306" s="7"/>
      <c r="NLF306" s="7"/>
      <c r="NLG306" s="7"/>
      <c r="NLH306" s="7"/>
      <c r="NLI306" s="7"/>
      <c r="NLJ306" s="7"/>
      <c r="NLK306" s="7"/>
      <c r="NLL306" s="7"/>
      <c r="NLM306" s="7"/>
      <c r="NLN306" s="7"/>
      <c r="NLO306" s="7"/>
      <c r="NLP306" s="7"/>
      <c r="NLQ306" s="7"/>
      <c r="NLR306" s="7"/>
      <c r="NLS306" s="7"/>
      <c r="NLT306" s="7"/>
      <c r="NLU306" s="7"/>
      <c r="NLV306" s="7"/>
      <c r="NLW306" s="7"/>
      <c r="NLX306" s="7"/>
      <c r="NLY306" s="7"/>
      <c r="NLZ306" s="7"/>
      <c r="NMA306" s="7"/>
      <c r="NMB306" s="7"/>
      <c r="NMC306" s="7"/>
      <c r="NMD306" s="7"/>
      <c r="NME306" s="7"/>
      <c r="NMF306" s="7"/>
      <c r="NMG306" s="7"/>
      <c r="NMH306" s="7"/>
      <c r="NMI306" s="7"/>
      <c r="NMJ306" s="7"/>
      <c r="NMK306" s="7"/>
      <c r="NML306" s="7"/>
      <c r="NMM306" s="7"/>
      <c r="NMN306" s="7"/>
      <c r="NMO306" s="7"/>
      <c r="NMP306" s="7"/>
      <c r="NMQ306" s="7"/>
      <c r="NMR306" s="7"/>
      <c r="NMS306" s="7"/>
      <c r="NMT306" s="7"/>
      <c r="NMU306" s="7"/>
      <c r="NMV306" s="7"/>
      <c r="NMW306" s="7"/>
      <c r="NMX306" s="7"/>
      <c r="NMY306" s="7"/>
      <c r="NMZ306" s="7"/>
      <c r="NNA306" s="7"/>
      <c r="NNB306" s="7"/>
      <c r="NNC306" s="7"/>
      <c r="NND306" s="7"/>
      <c r="NNE306" s="7"/>
      <c r="NNF306" s="7"/>
      <c r="NNG306" s="7"/>
      <c r="NNH306" s="7"/>
      <c r="NNI306" s="7"/>
      <c r="NNJ306" s="7"/>
      <c r="NNK306" s="7"/>
      <c r="NNL306" s="7"/>
      <c r="NNM306" s="7"/>
      <c r="NNN306" s="7"/>
      <c r="NNO306" s="7"/>
      <c r="NNP306" s="7"/>
      <c r="NNQ306" s="7"/>
      <c r="NNR306" s="7"/>
      <c r="NNS306" s="7"/>
      <c r="NNT306" s="7"/>
      <c r="NNU306" s="7"/>
      <c r="NNV306" s="7"/>
      <c r="NNW306" s="7"/>
      <c r="NNX306" s="7"/>
      <c r="NNY306" s="7"/>
      <c r="NNZ306" s="7"/>
      <c r="NOA306" s="7"/>
      <c r="NOB306" s="7"/>
      <c r="NOC306" s="7"/>
      <c r="NOD306" s="7"/>
      <c r="NOE306" s="7"/>
      <c r="NOF306" s="7"/>
      <c r="NOG306" s="7"/>
      <c r="NOH306" s="7"/>
      <c r="NOI306" s="7"/>
      <c r="NOJ306" s="7"/>
      <c r="NOK306" s="7"/>
      <c r="NOL306" s="7"/>
      <c r="NOM306" s="7"/>
      <c r="NON306" s="7"/>
      <c r="NOO306" s="7"/>
      <c r="NOP306" s="7"/>
      <c r="NOQ306" s="7"/>
      <c r="NOR306" s="7"/>
      <c r="NOS306" s="7"/>
      <c r="NOT306" s="7"/>
      <c r="NOU306" s="7"/>
      <c r="NOV306" s="7"/>
      <c r="NOW306" s="7"/>
      <c r="NOX306" s="7"/>
      <c r="NOY306" s="7"/>
      <c r="NOZ306" s="7"/>
      <c r="NPA306" s="7"/>
      <c r="NPB306" s="7"/>
      <c r="NPC306" s="7"/>
      <c r="NPD306" s="7"/>
      <c r="NPE306" s="7"/>
      <c r="NPF306" s="7"/>
      <c r="NPG306" s="7"/>
      <c r="NPH306" s="7"/>
      <c r="NPI306" s="7"/>
      <c r="NPJ306" s="7"/>
      <c r="NPK306" s="7"/>
      <c r="NPL306" s="7"/>
      <c r="NPM306" s="7"/>
      <c r="NPN306" s="7"/>
      <c r="NPO306" s="7"/>
      <c r="NPP306" s="7"/>
      <c r="NPQ306" s="7"/>
      <c r="NPR306" s="7"/>
      <c r="NPS306" s="7"/>
      <c r="NPT306" s="7"/>
      <c r="NPU306" s="7"/>
      <c r="NPV306" s="7"/>
      <c r="NPW306" s="7"/>
      <c r="NPX306" s="7"/>
      <c r="NPY306" s="7"/>
      <c r="NPZ306" s="7"/>
      <c r="NQA306" s="7"/>
      <c r="NQB306" s="7"/>
      <c r="NQC306" s="7"/>
      <c r="NQD306" s="7"/>
      <c r="NQE306" s="7"/>
      <c r="NQF306" s="7"/>
      <c r="NQG306" s="7"/>
      <c r="NQH306" s="7"/>
      <c r="NQI306" s="7"/>
      <c r="NQJ306" s="7"/>
      <c r="NQK306" s="7"/>
      <c r="NQL306" s="7"/>
      <c r="NQM306" s="7"/>
      <c r="NQN306" s="7"/>
      <c r="NQO306" s="7"/>
      <c r="NQP306" s="7"/>
      <c r="NQQ306" s="7"/>
      <c r="NQR306" s="7"/>
      <c r="NQS306" s="7"/>
      <c r="NQT306" s="7"/>
      <c r="NQU306" s="7"/>
      <c r="NQV306" s="7"/>
      <c r="NQW306" s="7"/>
      <c r="NQX306" s="7"/>
      <c r="NQY306" s="7"/>
      <c r="NQZ306" s="7"/>
      <c r="NRA306" s="7"/>
      <c r="NRB306" s="7"/>
      <c r="NRC306" s="7"/>
      <c r="NRD306" s="7"/>
      <c r="NRE306" s="7"/>
      <c r="NRF306" s="7"/>
      <c r="NRG306" s="7"/>
      <c r="NRH306" s="7"/>
      <c r="NRI306" s="7"/>
      <c r="NRJ306" s="7"/>
      <c r="NRK306" s="7"/>
      <c r="NRL306" s="7"/>
      <c r="NRM306" s="7"/>
      <c r="NRN306" s="7"/>
      <c r="NRO306" s="7"/>
      <c r="NRP306" s="7"/>
      <c r="NRQ306" s="7"/>
      <c r="NRR306" s="7"/>
      <c r="NRS306" s="7"/>
      <c r="NRT306" s="7"/>
      <c r="NRU306" s="7"/>
      <c r="NRV306" s="7"/>
      <c r="NRW306" s="7"/>
      <c r="NRX306" s="7"/>
      <c r="NRY306" s="7"/>
      <c r="NRZ306" s="7"/>
      <c r="NSA306" s="7"/>
      <c r="NSB306" s="7"/>
      <c r="NSC306" s="7"/>
      <c r="NSD306" s="7"/>
      <c r="NSE306" s="7"/>
      <c r="NSF306" s="7"/>
      <c r="NSG306" s="7"/>
      <c r="NSH306" s="7"/>
      <c r="NSI306" s="7"/>
      <c r="NSJ306" s="7"/>
      <c r="NSK306" s="7"/>
      <c r="NSL306" s="7"/>
      <c r="NSM306" s="7"/>
      <c r="NSN306" s="7"/>
      <c r="NSO306" s="7"/>
      <c r="NSP306" s="7"/>
      <c r="NSQ306" s="7"/>
      <c r="NSR306" s="7"/>
      <c r="NSS306" s="7"/>
      <c r="NST306" s="7"/>
      <c r="NSU306" s="7"/>
      <c r="NSV306" s="7"/>
      <c r="NSW306" s="7"/>
      <c r="NSX306" s="7"/>
      <c r="NSY306" s="7"/>
      <c r="NSZ306" s="7"/>
      <c r="NTA306" s="7"/>
      <c r="NTB306" s="7"/>
      <c r="NTC306" s="7"/>
      <c r="NTD306" s="7"/>
      <c r="NTE306" s="7"/>
      <c r="NTF306" s="7"/>
      <c r="NTG306" s="7"/>
      <c r="NTH306" s="7"/>
      <c r="NTI306" s="7"/>
      <c r="NTJ306" s="7"/>
      <c r="NTK306" s="7"/>
      <c r="NTL306" s="7"/>
      <c r="NTM306" s="7"/>
      <c r="NTN306" s="7"/>
      <c r="NTO306" s="7"/>
      <c r="NTP306" s="7"/>
      <c r="NTQ306" s="7"/>
      <c r="NTR306" s="7"/>
      <c r="NTS306" s="7"/>
      <c r="NTT306" s="7"/>
      <c r="NTU306" s="7"/>
      <c r="NTV306" s="7"/>
      <c r="NTW306" s="7"/>
      <c r="NTX306" s="7"/>
      <c r="NTY306" s="7"/>
      <c r="NTZ306" s="7"/>
      <c r="NUA306" s="7"/>
      <c r="NUB306" s="7"/>
      <c r="NUC306" s="7"/>
      <c r="NUD306" s="7"/>
      <c r="NUE306" s="7"/>
      <c r="NUF306" s="7"/>
      <c r="NUG306" s="7"/>
      <c r="NUH306" s="7"/>
      <c r="NUI306" s="7"/>
      <c r="NUJ306" s="7"/>
      <c r="NUK306" s="7"/>
      <c r="NUL306" s="7"/>
      <c r="NUM306" s="7"/>
      <c r="NUN306" s="7"/>
      <c r="NUO306" s="7"/>
      <c r="NUP306" s="7"/>
      <c r="NUQ306" s="7"/>
      <c r="NUR306" s="7"/>
      <c r="NUS306" s="7"/>
      <c r="NUT306" s="7"/>
      <c r="NUU306" s="7"/>
      <c r="NUV306" s="7"/>
      <c r="NUW306" s="7"/>
      <c r="NUX306" s="7"/>
      <c r="NUY306" s="7"/>
      <c r="NUZ306" s="7"/>
      <c r="NVA306" s="7"/>
      <c r="NVB306" s="7"/>
      <c r="NVC306" s="7"/>
      <c r="NVD306" s="7"/>
      <c r="NVE306" s="7"/>
      <c r="NVF306" s="7"/>
      <c r="NVG306" s="7"/>
      <c r="NVH306" s="7"/>
      <c r="NVI306" s="7"/>
      <c r="NVJ306" s="7"/>
      <c r="NVK306" s="7"/>
      <c r="NVL306" s="7"/>
      <c r="NVM306" s="7"/>
      <c r="NVN306" s="7"/>
      <c r="NVO306" s="7"/>
      <c r="NVP306" s="7"/>
      <c r="NVQ306" s="7"/>
      <c r="NVR306" s="7"/>
      <c r="NVS306" s="7"/>
      <c r="NVT306" s="7"/>
      <c r="NVU306" s="7"/>
      <c r="NVV306" s="7"/>
      <c r="NVW306" s="7"/>
      <c r="NVX306" s="7"/>
      <c r="NVY306" s="7"/>
      <c r="NVZ306" s="7"/>
      <c r="NWA306" s="7"/>
      <c r="NWB306" s="7"/>
      <c r="NWC306" s="7"/>
      <c r="NWD306" s="7"/>
      <c r="NWE306" s="7"/>
      <c r="NWF306" s="7"/>
      <c r="NWG306" s="7"/>
      <c r="NWH306" s="7"/>
      <c r="NWI306" s="7"/>
      <c r="NWJ306" s="7"/>
      <c r="NWK306" s="7"/>
      <c r="NWL306" s="7"/>
      <c r="NWM306" s="7"/>
      <c r="NWN306" s="7"/>
      <c r="NWO306" s="7"/>
      <c r="NWP306" s="7"/>
      <c r="NWQ306" s="7"/>
      <c r="NWR306" s="7"/>
      <c r="NWS306" s="7"/>
      <c r="NWT306" s="7"/>
      <c r="NWU306" s="7"/>
      <c r="NWV306" s="7"/>
      <c r="NWW306" s="7"/>
      <c r="NWX306" s="7"/>
      <c r="NWY306" s="7"/>
      <c r="NWZ306" s="7"/>
      <c r="NXA306" s="7"/>
      <c r="NXB306" s="7"/>
      <c r="NXC306" s="7"/>
      <c r="NXD306" s="7"/>
      <c r="NXE306" s="7"/>
      <c r="NXF306" s="7"/>
      <c r="NXG306" s="7"/>
      <c r="NXH306" s="7"/>
      <c r="NXI306" s="7"/>
      <c r="NXJ306" s="7"/>
      <c r="NXK306" s="7"/>
      <c r="NXL306" s="7"/>
      <c r="NXM306" s="7"/>
      <c r="NXN306" s="7"/>
      <c r="NXO306" s="7"/>
      <c r="NXP306" s="7"/>
      <c r="NXQ306" s="7"/>
      <c r="NXR306" s="7"/>
      <c r="NXS306" s="7"/>
      <c r="NXT306" s="7"/>
      <c r="NXU306" s="7"/>
      <c r="NXV306" s="7"/>
      <c r="NXW306" s="7"/>
      <c r="NXX306" s="7"/>
      <c r="NXY306" s="7"/>
      <c r="NXZ306" s="7"/>
      <c r="NYA306" s="7"/>
      <c r="NYB306" s="7"/>
      <c r="NYC306" s="7"/>
      <c r="NYD306" s="7"/>
      <c r="NYE306" s="7"/>
      <c r="NYF306" s="7"/>
      <c r="NYG306" s="7"/>
      <c r="NYH306" s="7"/>
      <c r="NYI306" s="7"/>
      <c r="NYJ306" s="7"/>
      <c r="NYK306" s="7"/>
      <c r="NYL306" s="7"/>
      <c r="NYM306" s="7"/>
      <c r="NYN306" s="7"/>
      <c r="NYO306" s="7"/>
      <c r="NYP306" s="7"/>
      <c r="NYQ306" s="7"/>
      <c r="NYR306" s="7"/>
      <c r="NYS306" s="7"/>
      <c r="NYT306" s="7"/>
      <c r="NYU306" s="7"/>
      <c r="NYV306" s="7"/>
      <c r="NYW306" s="7"/>
      <c r="NYX306" s="7"/>
      <c r="NYY306" s="7"/>
      <c r="NYZ306" s="7"/>
      <c r="NZA306" s="7"/>
      <c r="NZB306" s="7"/>
      <c r="NZC306" s="7"/>
      <c r="NZD306" s="7"/>
      <c r="NZE306" s="7"/>
      <c r="NZF306" s="7"/>
      <c r="NZG306" s="7"/>
      <c r="NZH306" s="7"/>
      <c r="NZI306" s="7"/>
      <c r="NZJ306" s="7"/>
      <c r="NZK306" s="7"/>
      <c r="NZL306" s="7"/>
      <c r="NZM306" s="7"/>
      <c r="NZN306" s="7"/>
      <c r="NZO306" s="7"/>
      <c r="NZP306" s="7"/>
      <c r="NZQ306" s="7"/>
      <c r="NZR306" s="7"/>
      <c r="NZS306" s="7"/>
      <c r="NZT306" s="7"/>
      <c r="NZU306" s="7"/>
      <c r="NZV306" s="7"/>
      <c r="NZW306" s="7"/>
      <c r="NZX306" s="7"/>
      <c r="NZY306" s="7"/>
      <c r="NZZ306" s="7"/>
      <c r="OAA306" s="7"/>
      <c r="OAB306" s="7"/>
      <c r="OAC306" s="7"/>
      <c r="OAD306" s="7"/>
      <c r="OAE306" s="7"/>
      <c r="OAF306" s="7"/>
      <c r="OAG306" s="7"/>
      <c r="OAH306" s="7"/>
      <c r="OAI306" s="7"/>
      <c r="OAJ306" s="7"/>
      <c r="OAK306" s="7"/>
      <c r="OAL306" s="7"/>
      <c r="OAM306" s="7"/>
      <c r="OAN306" s="7"/>
      <c r="OAO306" s="7"/>
      <c r="OAP306" s="7"/>
      <c r="OAQ306" s="7"/>
      <c r="OAR306" s="7"/>
      <c r="OAS306" s="7"/>
      <c r="OAT306" s="7"/>
      <c r="OAU306" s="7"/>
      <c r="OAV306" s="7"/>
      <c r="OAW306" s="7"/>
      <c r="OAX306" s="7"/>
      <c r="OAY306" s="7"/>
      <c r="OAZ306" s="7"/>
      <c r="OBA306" s="7"/>
      <c r="OBB306" s="7"/>
      <c r="OBC306" s="7"/>
      <c r="OBD306" s="7"/>
      <c r="OBE306" s="7"/>
      <c r="OBF306" s="7"/>
      <c r="OBG306" s="7"/>
      <c r="OBH306" s="7"/>
      <c r="OBI306" s="7"/>
      <c r="OBJ306" s="7"/>
      <c r="OBK306" s="7"/>
      <c r="OBL306" s="7"/>
      <c r="OBM306" s="7"/>
      <c r="OBN306" s="7"/>
      <c r="OBO306" s="7"/>
      <c r="OBP306" s="7"/>
      <c r="OBQ306" s="7"/>
      <c r="OBR306" s="7"/>
      <c r="OBS306" s="7"/>
      <c r="OBT306" s="7"/>
      <c r="OBU306" s="7"/>
      <c r="OBV306" s="7"/>
      <c r="OBW306" s="7"/>
      <c r="OBX306" s="7"/>
      <c r="OBY306" s="7"/>
      <c r="OBZ306" s="7"/>
      <c r="OCA306" s="7"/>
      <c r="OCB306" s="7"/>
      <c r="OCC306" s="7"/>
      <c r="OCD306" s="7"/>
      <c r="OCE306" s="7"/>
      <c r="OCF306" s="7"/>
      <c r="OCG306" s="7"/>
      <c r="OCH306" s="7"/>
      <c r="OCI306" s="7"/>
      <c r="OCJ306" s="7"/>
      <c r="OCK306" s="7"/>
      <c r="OCL306" s="7"/>
      <c r="OCM306" s="7"/>
      <c r="OCN306" s="7"/>
      <c r="OCO306" s="7"/>
      <c r="OCP306" s="7"/>
      <c r="OCQ306" s="7"/>
      <c r="OCR306" s="7"/>
      <c r="OCS306" s="7"/>
      <c r="OCT306" s="7"/>
      <c r="OCU306" s="7"/>
      <c r="OCV306" s="7"/>
      <c r="OCW306" s="7"/>
      <c r="OCX306" s="7"/>
      <c r="OCY306" s="7"/>
      <c r="OCZ306" s="7"/>
      <c r="ODA306" s="7"/>
      <c r="ODB306" s="7"/>
      <c r="ODC306" s="7"/>
      <c r="ODD306" s="7"/>
      <c r="ODE306" s="7"/>
      <c r="ODF306" s="7"/>
      <c r="ODG306" s="7"/>
      <c r="ODH306" s="7"/>
      <c r="ODI306" s="7"/>
      <c r="ODJ306" s="7"/>
      <c r="ODK306" s="7"/>
      <c r="ODL306" s="7"/>
      <c r="ODM306" s="7"/>
      <c r="ODN306" s="7"/>
      <c r="ODO306" s="7"/>
      <c r="ODP306" s="7"/>
      <c r="ODQ306" s="7"/>
      <c r="ODR306" s="7"/>
      <c r="ODS306" s="7"/>
      <c r="ODT306" s="7"/>
      <c r="ODU306" s="7"/>
      <c r="ODV306" s="7"/>
      <c r="ODW306" s="7"/>
      <c r="ODX306" s="7"/>
      <c r="ODY306" s="7"/>
      <c r="ODZ306" s="7"/>
      <c r="OEA306" s="7"/>
      <c r="OEB306" s="7"/>
      <c r="OEC306" s="7"/>
      <c r="OED306" s="7"/>
      <c r="OEE306" s="7"/>
      <c r="OEF306" s="7"/>
      <c r="OEG306" s="7"/>
      <c r="OEH306" s="7"/>
      <c r="OEI306" s="7"/>
      <c r="OEJ306" s="7"/>
      <c r="OEK306" s="7"/>
      <c r="OEL306" s="7"/>
      <c r="OEM306" s="7"/>
      <c r="OEN306" s="7"/>
      <c r="OEO306" s="7"/>
      <c r="OEP306" s="7"/>
      <c r="OEQ306" s="7"/>
      <c r="OER306" s="7"/>
      <c r="OES306" s="7"/>
      <c r="OET306" s="7"/>
      <c r="OEU306" s="7"/>
      <c r="OEV306" s="7"/>
      <c r="OEW306" s="7"/>
      <c r="OEX306" s="7"/>
      <c r="OEY306" s="7"/>
      <c r="OEZ306" s="7"/>
      <c r="OFA306" s="7"/>
      <c r="OFB306" s="7"/>
      <c r="OFC306" s="7"/>
      <c r="OFD306" s="7"/>
      <c r="OFE306" s="7"/>
      <c r="OFF306" s="7"/>
      <c r="OFG306" s="7"/>
      <c r="OFH306" s="7"/>
      <c r="OFI306" s="7"/>
      <c r="OFJ306" s="7"/>
      <c r="OFK306" s="7"/>
      <c r="OFL306" s="7"/>
      <c r="OFM306" s="7"/>
      <c r="OFN306" s="7"/>
      <c r="OFO306" s="7"/>
      <c r="OFP306" s="7"/>
      <c r="OFQ306" s="7"/>
      <c r="OFR306" s="7"/>
      <c r="OFS306" s="7"/>
      <c r="OFT306" s="7"/>
      <c r="OFU306" s="7"/>
      <c r="OFV306" s="7"/>
      <c r="OFW306" s="7"/>
      <c r="OFX306" s="7"/>
      <c r="OFY306" s="7"/>
      <c r="OFZ306" s="7"/>
      <c r="OGA306" s="7"/>
      <c r="OGB306" s="7"/>
      <c r="OGC306" s="7"/>
      <c r="OGD306" s="7"/>
      <c r="OGE306" s="7"/>
      <c r="OGF306" s="7"/>
      <c r="OGG306" s="7"/>
      <c r="OGH306" s="7"/>
      <c r="OGI306" s="7"/>
      <c r="OGJ306" s="7"/>
      <c r="OGK306" s="7"/>
      <c r="OGL306" s="7"/>
      <c r="OGM306" s="7"/>
      <c r="OGN306" s="7"/>
      <c r="OGO306" s="7"/>
      <c r="OGP306" s="7"/>
      <c r="OGQ306" s="7"/>
      <c r="OGR306" s="7"/>
      <c r="OGS306" s="7"/>
      <c r="OGT306" s="7"/>
      <c r="OGU306" s="7"/>
      <c r="OGV306" s="7"/>
      <c r="OGW306" s="7"/>
      <c r="OGX306" s="7"/>
      <c r="OGY306" s="7"/>
      <c r="OGZ306" s="7"/>
      <c r="OHA306" s="7"/>
      <c r="OHB306" s="7"/>
      <c r="OHC306" s="7"/>
      <c r="OHD306" s="7"/>
      <c r="OHE306" s="7"/>
      <c r="OHF306" s="7"/>
      <c r="OHG306" s="7"/>
      <c r="OHH306" s="7"/>
      <c r="OHI306" s="7"/>
      <c r="OHJ306" s="7"/>
      <c r="OHK306" s="7"/>
      <c r="OHL306" s="7"/>
      <c r="OHM306" s="7"/>
      <c r="OHN306" s="7"/>
      <c r="OHO306" s="7"/>
      <c r="OHP306" s="7"/>
      <c r="OHQ306" s="7"/>
      <c r="OHR306" s="7"/>
      <c r="OHS306" s="7"/>
      <c r="OHT306" s="7"/>
      <c r="OHU306" s="7"/>
      <c r="OHV306" s="7"/>
      <c r="OHW306" s="7"/>
      <c r="OHX306" s="7"/>
      <c r="OHY306" s="7"/>
      <c r="OHZ306" s="7"/>
      <c r="OIA306" s="7"/>
      <c r="OIB306" s="7"/>
      <c r="OIC306" s="7"/>
      <c r="OID306" s="7"/>
      <c r="OIE306" s="7"/>
      <c r="OIF306" s="7"/>
      <c r="OIG306" s="7"/>
      <c r="OIH306" s="7"/>
      <c r="OII306" s="7"/>
      <c r="OIJ306" s="7"/>
      <c r="OIK306" s="7"/>
      <c r="OIL306" s="7"/>
      <c r="OIM306" s="7"/>
      <c r="OIN306" s="7"/>
      <c r="OIO306" s="7"/>
      <c r="OIP306" s="7"/>
      <c r="OIQ306" s="7"/>
      <c r="OIR306" s="7"/>
      <c r="OIS306" s="7"/>
      <c r="OIT306" s="7"/>
      <c r="OIU306" s="7"/>
      <c r="OIV306" s="7"/>
      <c r="OIW306" s="7"/>
      <c r="OIX306" s="7"/>
      <c r="OIY306" s="7"/>
      <c r="OIZ306" s="7"/>
      <c r="OJA306" s="7"/>
      <c r="OJB306" s="7"/>
      <c r="OJC306" s="7"/>
      <c r="OJD306" s="7"/>
      <c r="OJE306" s="7"/>
      <c r="OJF306" s="7"/>
      <c r="OJG306" s="7"/>
      <c r="OJH306" s="7"/>
      <c r="OJI306" s="7"/>
      <c r="OJJ306" s="7"/>
      <c r="OJK306" s="7"/>
      <c r="OJL306" s="7"/>
      <c r="OJM306" s="7"/>
      <c r="OJN306" s="7"/>
      <c r="OJO306" s="7"/>
      <c r="OJP306" s="7"/>
      <c r="OJQ306" s="7"/>
      <c r="OJR306" s="7"/>
      <c r="OJS306" s="7"/>
      <c r="OJT306" s="7"/>
      <c r="OJU306" s="7"/>
      <c r="OJV306" s="7"/>
      <c r="OJW306" s="7"/>
      <c r="OJX306" s="7"/>
      <c r="OJY306" s="7"/>
      <c r="OJZ306" s="7"/>
      <c r="OKA306" s="7"/>
      <c r="OKB306" s="7"/>
      <c r="OKC306" s="7"/>
      <c r="OKD306" s="7"/>
      <c r="OKE306" s="7"/>
      <c r="OKF306" s="7"/>
      <c r="OKG306" s="7"/>
      <c r="OKH306" s="7"/>
      <c r="OKI306" s="7"/>
      <c r="OKJ306" s="7"/>
      <c r="OKK306" s="7"/>
      <c r="OKL306" s="7"/>
      <c r="OKM306" s="7"/>
      <c r="OKN306" s="7"/>
      <c r="OKO306" s="7"/>
      <c r="OKP306" s="7"/>
      <c r="OKQ306" s="7"/>
      <c r="OKR306" s="7"/>
      <c r="OKS306" s="7"/>
      <c r="OKT306" s="7"/>
      <c r="OKU306" s="7"/>
      <c r="OKV306" s="7"/>
      <c r="OKW306" s="7"/>
      <c r="OKX306" s="7"/>
      <c r="OKY306" s="7"/>
      <c r="OKZ306" s="7"/>
      <c r="OLA306" s="7"/>
      <c r="OLB306" s="7"/>
      <c r="OLC306" s="7"/>
      <c r="OLD306" s="7"/>
      <c r="OLE306" s="7"/>
      <c r="OLF306" s="7"/>
      <c r="OLG306" s="7"/>
      <c r="OLH306" s="7"/>
      <c r="OLI306" s="7"/>
      <c r="OLJ306" s="7"/>
      <c r="OLK306" s="7"/>
      <c r="OLL306" s="7"/>
      <c r="OLM306" s="7"/>
      <c r="OLN306" s="7"/>
      <c r="OLO306" s="7"/>
      <c r="OLP306" s="7"/>
      <c r="OLQ306" s="7"/>
      <c r="OLR306" s="7"/>
      <c r="OLS306" s="7"/>
      <c r="OLT306" s="7"/>
      <c r="OLU306" s="7"/>
      <c r="OLV306" s="7"/>
      <c r="OLW306" s="7"/>
      <c r="OLX306" s="7"/>
      <c r="OLY306" s="7"/>
      <c r="OLZ306" s="7"/>
      <c r="OMA306" s="7"/>
      <c r="OMB306" s="7"/>
      <c r="OMC306" s="7"/>
      <c r="OMD306" s="7"/>
      <c r="OME306" s="7"/>
      <c r="OMF306" s="7"/>
      <c r="OMG306" s="7"/>
      <c r="OMH306" s="7"/>
      <c r="OMI306" s="7"/>
      <c r="OMJ306" s="7"/>
      <c r="OMK306" s="7"/>
      <c r="OML306" s="7"/>
      <c r="OMM306" s="7"/>
      <c r="OMN306" s="7"/>
      <c r="OMO306" s="7"/>
      <c r="OMP306" s="7"/>
      <c r="OMQ306" s="7"/>
      <c r="OMR306" s="7"/>
      <c r="OMS306" s="7"/>
      <c r="OMT306" s="7"/>
      <c r="OMU306" s="7"/>
      <c r="OMV306" s="7"/>
      <c r="OMW306" s="7"/>
      <c r="OMX306" s="7"/>
      <c r="OMY306" s="7"/>
      <c r="OMZ306" s="7"/>
      <c r="ONA306" s="7"/>
      <c r="ONB306" s="7"/>
      <c r="ONC306" s="7"/>
      <c r="OND306" s="7"/>
      <c r="ONE306" s="7"/>
      <c r="ONF306" s="7"/>
      <c r="ONG306" s="7"/>
      <c r="ONH306" s="7"/>
      <c r="ONI306" s="7"/>
      <c r="ONJ306" s="7"/>
      <c r="ONK306" s="7"/>
      <c r="ONL306" s="7"/>
      <c r="ONM306" s="7"/>
      <c r="ONN306" s="7"/>
      <c r="ONO306" s="7"/>
      <c r="ONP306" s="7"/>
      <c r="ONQ306" s="7"/>
      <c r="ONR306" s="7"/>
      <c r="ONS306" s="7"/>
      <c r="ONT306" s="7"/>
      <c r="ONU306" s="7"/>
      <c r="ONV306" s="7"/>
      <c r="ONW306" s="7"/>
      <c r="ONX306" s="7"/>
      <c r="ONY306" s="7"/>
      <c r="ONZ306" s="7"/>
      <c r="OOA306" s="7"/>
      <c r="OOB306" s="7"/>
      <c r="OOC306" s="7"/>
      <c r="OOD306" s="7"/>
      <c r="OOE306" s="7"/>
      <c r="OOF306" s="7"/>
      <c r="OOG306" s="7"/>
      <c r="OOH306" s="7"/>
      <c r="OOI306" s="7"/>
      <c r="OOJ306" s="7"/>
      <c r="OOK306" s="7"/>
      <c r="OOL306" s="7"/>
      <c r="OOM306" s="7"/>
      <c r="OON306" s="7"/>
      <c r="OOO306" s="7"/>
      <c r="OOP306" s="7"/>
      <c r="OOQ306" s="7"/>
      <c r="OOR306" s="7"/>
      <c r="OOS306" s="7"/>
      <c r="OOT306" s="7"/>
      <c r="OOU306" s="7"/>
      <c r="OOV306" s="7"/>
      <c r="OOW306" s="7"/>
      <c r="OOX306" s="7"/>
      <c r="OOY306" s="7"/>
      <c r="OOZ306" s="7"/>
      <c r="OPA306" s="7"/>
      <c r="OPB306" s="7"/>
      <c r="OPC306" s="7"/>
      <c r="OPD306" s="7"/>
      <c r="OPE306" s="7"/>
      <c r="OPF306" s="7"/>
      <c r="OPG306" s="7"/>
      <c r="OPH306" s="7"/>
      <c r="OPI306" s="7"/>
      <c r="OPJ306" s="7"/>
      <c r="OPK306" s="7"/>
      <c r="OPL306" s="7"/>
      <c r="OPM306" s="7"/>
      <c r="OPN306" s="7"/>
      <c r="OPO306" s="7"/>
      <c r="OPP306" s="7"/>
      <c r="OPQ306" s="7"/>
      <c r="OPR306" s="7"/>
      <c r="OPS306" s="7"/>
      <c r="OPT306" s="7"/>
      <c r="OPU306" s="7"/>
      <c r="OPV306" s="7"/>
      <c r="OPW306" s="7"/>
      <c r="OPX306" s="7"/>
      <c r="OPY306" s="7"/>
      <c r="OPZ306" s="7"/>
      <c r="OQA306" s="7"/>
      <c r="OQB306" s="7"/>
      <c r="OQC306" s="7"/>
      <c r="OQD306" s="7"/>
      <c r="OQE306" s="7"/>
      <c r="OQF306" s="7"/>
      <c r="OQG306" s="7"/>
      <c r="OQH306" s="7"/>
      <c r="OQI306" s="7"/>
      <c r="OQJ306" s="7"/>
      <c r="OQK306" s="7"/>
      <c r="OQL306" s="7"/>
      <c r="OQM306" s="7"/>
      <c r="OQN306" s="7"/>
      <c r="OQO306" s="7"/>
      <c r="OQP306" s="7"/>
      <c r="OQQ306" s="7"/>
      <c r="OQR306" s="7"/>
      <c r="OQS306" s="7"/>
      <c r="OQT306" s="7"/>
      <c r="OQU306" s="7"/>
      <c r="OQV306" s="7"/>
      <c r="OQW306" s="7"/>
      <c r="OQX306" s="7"/>
      <c r="OQY306" s="7"/>
      <c r="OQZ306" s="7"/>
      <c r="ORA306" s="7"/>
      <c r="ORB306" s="7"/>
      <c r="ORC306" s="7"/>
      <c r="ORD306" s="7"/>
      <c r="ORE306" s="7"/>
      <c r="ORF306" s="7"/>
      <c r="ORG306" s="7"/>
      <c r="ORH306" s="7"/>
      <c r="ORI306" s="7"/>
      <c r="ORJ306" s="7"/>
      <c r="ORK306" s="7"/>
      <c r="ORL306" s="7"/>
      <c r="ORM306" s="7"/>
      <c r="ORN306" s="7"/>
      <c r="ORO306" s="7"/>
      <c r="ORP306" s="7"/>
      <c r="ORQ306" s="7"/>
      <c r="ORR306" s="7"/>
      <c r="ORS306" s="7"/>
      <c r="ORT306" s="7"/>
      <c r="ORU306" s="7"/>
      <c r="ORV306" s="7"/>
      <c r="ORW306" s="7"/>
      <c r="ORX306" s="7"/>
      <c r="ORY306" s="7"/>
      <c r="ORZ306" s="7"/>
      <c r="OSA306" s="7"/>
      <c r="OSB306" s="7"/>
      <c r="OSC306" s="7"/>
      <c r="OSD306" s="7"/>
      <c r="OSE306" s="7"/>
      <c r="OSF306" s="7"/>
      <c r="OSG306" s="7"/>
      <c r="OSH306" s="7"/>
      <c r="OSI306" s="7"/>
      <c r="OSJ306" s="7"/>
      <c r="OSK306" s="7"/>
      <c r="OSL306" s="7"/>
      <c r="OSM306" s="7"/>
      <c r="OSN306" s="7"/>
      <c r="OSO306" s="7"/>
      <c r="OSP306" s="7"/>
      <c r="OSQ306" s="7"/>
      <c r="OSR306" s="7"/>
      <c r="OSS306" s="7"/>
      <c r="OST306" s="7"/>
      <c r="OSU306" s="7"/>
      <c r="OSV306" s="7"/>
      <c r="OSW306" s="7"/>
      <c r="OSX306" s="7"/>
      <c r="OSY306" s="7"/>
      <c r="OSZ306" s="7"/>
      <c r="OTA306" s="7"/>
      <c r="OTB306" s="7"/>
      <c r="OTC306" s="7"/>
      <c r="OTD306" s="7"/>
      <c r="OTE306" s="7"/>
      <c r="OTF306" s="7"/>
      <c r="OTG306" s="7"/>
      <c r="OTH306" s="7"/>
      <c r="OTI306" s="7"/>
      <c r="OTJ306" s="7"/>
      <c r="OTK306" s="7"/>
      <c r="OTL306" s="7"/>
      <c r="OTM306" s="7"/>
      <c r="OTN306" s="7"/>
      <c r="OTO306" s="7"/>
      <c r="OTP306" s="7"/>
      <c r="OTQ306" s="7"/>
      <c r="OTR306" s="7"/>
      <c r="OTS306" s="7"/>
      <c r="OTT306" s="7"/>
      <c r="OTU306" s="7"/>
      <c r="OTV306" s="7"/>
      <c r="OTW306" s="7"/>
      <c r="OTX306" s="7"/>
      <c r="OTY306" s="7"/>
      <c r="OTZ306" s="7"/>
      <c r="OUA306" s="7"/>
      <c r="OUB306" s="7"/>
      <c r="OUC306" s="7"/>
      <c r="OUD306" s="7"/>
      <c r="OUE306" s="7"/>
      <c r="OUF306" s="7"/>
      <c r="OUG306" s="7"/>
      <c r="OUH306" s="7"/>
      <c r="OUI306" s="7"/>
      <c r="OUJ306" s="7"/>
      <c r="OUK306" s="7"/>
      <c r="OUL306" s="7"/>
      <c r="OUM306" s="7"/>
      <c r="OUN306" s="7"/>
      <c r="OUO306" s="7"/>
      <c r="OUP306" s="7"/>
      <c r="OUQ306" s="7"/>
      <c r="OUR306" s="7"/>
      <c r="OUS306" s="7"/>
      <c r="OUT306" s="7"/>
      <c r="OUU306" s="7"/>
      <c r="OUV306" s="7"/>
      <c r="OUW306" s="7"/>
      <c r="OUX306" s="7"/>
      <c r="OUY306" s="7"/>
      <c r="OUZ306" s="7"/>
      <c r="OVA306" s="7"/>
      <c r="OVB306" s="7"/>
      <c r="OVC306" s="7"/>
      <c r="OVD306" s="7"/>
      <c r="OVE306" s="7"/>
      <c r="OVF306" s="7"/>
      <c r="OVG306" s="7"/>
      <c r="OVH306" s="7"/>
      <c r="OVI306" s="7"/>
      <c r="OVJ306" s="7"/>
      <c r="OVK306" s="7"/>
      <c r="OVL306" s="7"/>
      <c r="OVM306" s="7"/>
      <c r="OVN306" s="7"/>
      <c r="OVO306" s="7"/>
      <c r="OVP306" s="7"/>
      <c r="OVQ306" s="7"/>
      <c r="OVR306" s="7"/>
      <c r="OVS306" s="7"/>
      <c r="OVT306" s="7"/>
      <c r="OVU306" s="7"/>
      <c r="OVV306" s="7"/>
      <c r="OVW306" s="7"/>
      <c r="OVX306" s="7"/>
      <c r="OVY306" s="7"/>
      <c r="OVZ306" s="7"/>
      <c r="OWA306" s="7"/>
      <c r="OWB306" s="7"/>
      <c r="OWC306" s="7"/>
      <c r="OWD306" s="7"/>
      <c r="OWE306" s="7"/>
      <c r="OWF306" s="7"/>
      <c r="OWG306" s="7"/>
      <c r="OWH306" s="7"/>
      <c r="OWI306" s="7"/>
      <c r="OWJ306" s="7"/>
      <c r="OWK306" s="7"/>
      <c r="OWL306" s="7"/>
      <c r="OWM306" s="7"/>
      <c r="OWN306" s="7"/>
      <c r="OWO306" s="7"/>
      <c r="OWP306" s="7"/>
      <c r="OWQ306" s="7"/>
      <c r="OWR306" s="7"/>
      <c r="OWS306" s="7"/>
      <c r="OWT306" s="7"/>
      <c r="OWU306" s="7"/>
      <c r="OWV306" s="7"/>
      <c r="OWW306" s="7"/>
      <c r="OWX306" s="7"/>
      <c r="OWY306" s="7"/>
      <c r="OWZ306" s="7"/>
      <c r="OXA306" s="7"/>
      <c r="OXB306" s="7"/>
      <c r="OXC306" s="7"/>
      <c r="OXD306" s="7"/>
      <c r="OXE306" s="7"/>
      <c r="OXF306" s="7"/>
      <c r="OXG306" s="7"/>
      <c r="OXH306" s="7"/>
      <c r="OXI306" s="7"/>
      <c r="OXJ306" s="7"/>
      <c r="OXK306" s="7"/>
      <c r="OXL306" s="7"/>
      <c r="OXM306" s="7"/>
      <c r="OXN306" s="7"/>
      <c r="OXO306" s="7"/>
      <c r="OXP306" s="7"/>
      <c r="OXQ306" s="7"/>
      <c r="OXR306" s="7"/>
      <c r="OXS306" s="7"/>
      <c r="OXT306" s="7"/>
      <c r="OXU306" s="7"/>
      <c r="OXV306" s="7"/>
      <c r="OXW306" s="7"/>
      <c r="OXX306" s="7"/>
      <c r="OXY306" s="7"/>
      <c r="OXZ306" s="7"/>
      <c r="OYA306" s="7"/>
      <c r="OYB306" s="7"/>
      <c r="OYC306" s="7"/>
      <c r="OYD306" s="7"/>
      <c r="OYE306" s="7"/>
      <c r="OYF306" s="7"/>
      <c r="OYG306" s="7"/>
      <c r="OYH306" s="7"/>
      <c r="OYI306" s="7"/>
      <c r="OYJ306" s="7"/>
      <c r="OYK306" s="7"/>
      <c r="OYL306" s="7"/>
      <c r="OYM306" s="7"/>
      <c r="OYN306" s="7"/>
      <c r="OYO306" s="7"/>
      <c r="OYP306" s="7"/>
      <c r="OYQ306" s="7"/>
      <c r="OYR306" s="7"/>
      <c r="OYS306" s="7"/>
      <c r="OYT306" s="7"/>
      <c r="OYU306" s="7"/>
      <c r="OYV306" s="7"/>
      <c r="OYW306" s="7"/>
      <c r="OYX306" s="7"/>
      <c r="OYY306" s="7"/>
      <c r="OYZ306" s="7"/>
      <c r="OZA306" s="7"/>
      <c r="OZB306" s="7"/>
      <c r="OZC306" s="7"/>
      <c r="OZD306" s="7"/>
      <c r="OZE306" s="7"/>
      <c r="OZF306" s="7"/>
      <c r="OZG306" s="7"/>
      <c r="OZH306" s="7"/>
      <c r="OZI306" s="7"/>
      <c r="OZJ306" s="7"/>
      <c r="OZK306" s="7"/>
      <c r="OZL306" s="7"/>
      <c r="OZM306" s="7"/>
      <c r="OZN306" s="7"/>
      <c r="OZO306" s="7"/>
      <c r="OZP306" s="7"/>
      <c r="OZQ306" s="7"/>
      <c r="OZR306" s="7"/>
      <c r="OZS306" s="7"/>
      <c r="OZT306" s="7"/>
      <c r="OZU306" s="7"/>
      <c r="OZV306" s="7"/>
      <c r="OZW306" s="7"/>
      <c r="OZX306" s="7"/>
      <c r="OZY306" s="7"/>
      <c r="OZZ306" s="7"/>
      <c r="PAA306" s="7"/>
      <c r="PAB306" s="7"/>
      <c r="PAC306" s="7"/>
      <c r="PAD306" s="7"/>
      <c r="PAE306" s="7"/>
      <c r="PAF306" s="7"/>
      <c r="PAG306" s="7"/>
      <c r="PAH306" s="7"/>
      <c r="PAI306" s="7"/>
      <c r="PAJ306" s="7"/>
      <c r="PAK306" s="7"/>
      <c r="PAL306" s="7"/>
      <c r="PAM306" s="7"/>
      <c r="PAN306" s="7"/>
      <c r="PAO306" s="7"/>
      <c r="PAP306" s="7"/>
      <c r="PAQ306" s="7"/>
      <c r="PAR306" s="7"/>
      <c r="PAS306" s="7"/>
      <c r="PAT306" s="7"/>
      <c r="PAU306" s="7"/>
      <c r="PAV306" s="7"/>
      <c r="PAW306" s="7"/>
      <c r="PAX306" s="7"/>
      <c r="PAY306" s="7"/>
      <c r="PAZ306" s="7"/>
      <c r="PBA306" s="7"/>
      <c r="PBB306" s="7"/>
      <c r="PBC306" s="7"/>
      <c r="PBD306" s="7"/>
      <c r="PBE306" s="7"/>
      <c r="PBF306" s="7"/>
      <c r="PBG306" s="7"/>
      <c r="PBH306" s="7"/>
      <c r="PBI306" s="7"/>
      <c r="PBJ306" s="7"/>
      <c r="PBK306" s="7"/>
      <c r="PBL306" s="7"/>
      <c r="PBM306" s="7"/>
      <c r="PBN306" s="7"/>
      <c r="PBO306" s="7"/>
      <c r="PBP306" s="7"/>
      <c r="PBQ306" s="7"/>
      <c r="PBR306" s="7"/>
      <c r="PBS306" s="7"/>
      <c r="PBT306" s="7"/>
      <c r="PBU306" s="7"/>
      <c r="PBV306" s="7"/>
      <c r="PBW306" s="7"/>
      <c r="PBX306" s="7"/>
      <c r="PBY306" s="7"/>
      <c r="PBZ306" s="7"/>
      <c r="PCA306" s="7"/>
      <c r="PCB306" s="7"/>
      <c r="PCC306" s="7"/>
      <c r="PCD306" s="7"/>
      <c r="PCE306" s="7"/>
      <c r="PCF306" s="7"/>
      <c r="PCG306" s="7"/>
      <c r="PCH306" s="7"/>
      <c r="PCI306" s="7"/>
      <c r="PCJ306" s="7"/>
      <c r="PCK306" s="7"/>
      <c r="PCL306" s="7"/>
      <c r="PCM306" s="7"/>
      <c r="PCN306" s="7"/>
      <c r="PCO306" s="7"/>
      <c r="PCP306" s="7"/>
      <c r="PCQ306" s="7"/>
      <c r="PCR306" s="7"/>
      <c r="PCS306" s="7"/>
      <c r="PCT306" s="7"/>
      <c r="PCU306" s="7"/>
      <c r="PCV306" s="7"/>
      <c r="PCW306" s="7"/>
      <c r="PCX306" s="7"/>
      <c r="PCY306" s="7"/>
      <c r="PCZ306" s="7"/>
      <c r="PDA306" s="7"/>
      <c r="PDB306" s="7"/>
      <c r="PDC306" s="7"/>
      <c r="PDD306" s="7"/>
      <c r="PDE306" s="7"/>
      <c r="PDF306" s="7"/>
      <c r="PDG306" s="7"/>
      <c r="PDH306" s="7"/>
      <c r="PDI306" s="7"/>
      <c r="PDJ306" s="7"/>
      <c r="PDK306" s="7"/>
      <c r="PDL306" s="7"/>
      <c r="PDM306" s="7"/>
      <c r="PDN306" s="7"/>
      <c r="PDO306" s="7"/>
      <c r="PDP306" s="7"/>
      <c r="PDQ306" s="7"/>
      <c r="PDR306" s="7"/>
      <c r="PDS306" s="7"/>
      <c r="PDT306" s="7"/>
      <c r="PDU306" s="7"/>
      <c r="PDV306" s="7"/>
      <c r="PDW306" s="7"/>
      <c r="PDX306" s="7"/>
      <c r="PDY306" s="7"/>
      <c r="PDZ306" s="7"/>
      <c r="PEA306" s="7"/>
      <c r="PEB306" s="7"/>
      <c r="PEC306" s="7"/>
      <c r="PED306" s="7"/>
      <c r="PEE306" s="7"/>
      <c r="PEF306" s="7"/>
      <c r="PEG306" s="7"/>
      <c r="PEH306" s="7"/>
      <c r="PEI306" s="7"/>
      <c r="PEJ306" s="7"/>
      <c r="PEK306" s="7"/>
      <c r="PEL306" s="7"/>
      <c r="PEM306" s="7"/>
      <c r="PEN306" s="7"/>
      <c r="PEO306" s="7"/>
      <c r="PEP306" s="7"/>
      <c r="PEQ306" s="7"/>
      <c r="PER306" s="7"/>
      <c r="PES306" s="7"/>
      <c r="PET306" s="7"/>
      <c r="PEU306" s="7"/>
      <c r="PEV306" s="7"/>
      <c r="PEW306" s="7"/>
      <c r="PEX306" s="7"/>
      <c r="PEY306" s="7"/>
      <c r="PEZ306" s="7"/>
      <c r="PFA306" s="7"/>
      <c r="PFB306" s="7"/>
      <c r="PFC306" s="7"/>
      <c r="PFD306" s="7"/>
      <c r="PFE306" s="7"/>
      <c r="PFF306" s="7"/>
      <c r="PFG306" s="7"/>
      <c r="PFH306" s="7"/>
      <c r="PFI306" s="7"/>
      <c r="PFJ306" s="7"/>
      <c r="PFK306" s="7"/>
      <c r="PFL306" s="7"/>
      <c r="PFM306" s="7"/>
      <c r="PFN306" s="7"/>
      <c r="PFO306" s="7"/>
      <c r="PFP306" s="7"/>
      <c r="PFQ306" s="7"/>
      <c r="PFR306" s="7"/>
      <c r="PFS306" s="7"/>
      <c r="PFT306" s="7"/>
      <c r="PFU306" s="7"/>
      <c r="PFV306" s="7"/>
      <c r="PFW306" s="7"/>
      <c r="PFX306" s="7"/>
      <c r="PFY306" s="7"/>
      <c r="PFZ306" s="7"/>
      <c r="PGA306" s="7"/>
      <c r="PGB306" s="7"/>
      <c r="PGC306" s="7"/>
      <c r="PGD306" s="7"/>
      <c r="PGE306" s="7"/>
      <c r="PGF306" s="7"/>
      <c r="PGG306" s="7"/>
      <c r="PGH306" s="7"/>
      <c r="PGI306" s="7"/>
      <c r="PGJ306" s="7"/>
      <c r="PGK306" s="7"/>
      <c r="PGL306" s="7"/>
      <c r="PGM306" s="7"/>
      <c r="PGN306" s="7"/>
      <c r="PGO306" s="7"/>
      <c r="PGP306" s="7"/>
      <c r="PGQ306" s="7"/>
      <c r="PGR306" s="7"/>
      <c r="PGS306" s="7"/>
      <c r="PGT306" s="7"/>
      <c r="PGU306" s="7"/>
      <c r="PGV306" s="7"/>
      <c r="PGW306" s="7"/>
      <c r="PGX306" s="7"/>
      <c r="PGY306" s="7"/>
      <c r="PGZ306" s="7"/>
      <c r="PHA306" s="7"/>
      <c r="PHB306" s="7"/>
      <c r="PHC306" s="7"/>
      <c r="PHD306" s="7"/>
      <c r="PHE306" s="7"/>
      <c r="PHF306" s="7"/>
      <c r="PHG306" s="7"/>
      <c r="PHH306" s="7"/>
      <c r="PHI306" s="7"/>
      <c r="PHJ306" s="7"/>
      <c r="PHK306" s="7"/>
      <c r="PHL306" s="7"/>
      <c r="PHM306" s="7"/>
      <c r="PHN306" s="7"/>
      <c r="PHO306" s="7"/>
      <c r="PHP306" s="7"/>
      <c r="PHQ306" s="7"/>
      <c r="PHR306" s="7"/>
      <c r="PHS306" s="7"/>
      <c r="PHT306" s="7"/>
      <c r="PHU306" s="7"/>
      <c r="PHV306" s="7"/>
      <c r="PHW306" s="7"/>
      <c r="PHX306" s="7"/>
      <c r="PHY306" s="7"/>
      <c r="PHZ306" s="7"/>
      <c r="PIA306" s="7"/>
      <c r="PIB306" s="7"/>
      <c r="PIC306" s="7"/>
      <c r="PID306" s="7"/>
      <c r="PIE306" s="7"/>
      <c r="PIF306" s="7"/>
      <c r="PIG306" s="7"/>
      <c r="PIH306" s="7"/>
      <c r="PII306" s="7"/>
      <c r="PIJ306" s="7"/>
      <c r="PIK306" s="7"/>
      <c r="PIL306" s="7"/>
      <c r="PIM306" s="7"/>
      <c r="PIN306" s="7"/>
      <c r="PIO306" s="7"/>
      <c r="PIP306" s="7"/>
      <c r="PIQ306" s="7"/>
      <c r="PIR306" s="7"/>
      <c r="PIS306" s="7"/>
      <c r="PIT306" s="7"/>
      <c r="PIU306" s="7"/>
      <c r="PIV306" s="7"/>
      <c r="PIW306" s="7"/>
      <c r="PIX306" s="7"/>
      <c r="PIY306" s="7"/>
      <c r="PIZ306" s="7"/>
      <c r="PJA306" s="7"/>
      <c r="PJB306" s="7"/>
      <c r="PJC306" s="7"/>
      <c r="PJD306" s="7"/>
      <c r="PJE306" s="7"/>
      <c r="PJF306" s="7"/>
      <c r="PJG306" s="7"/>
      <c r="PJH306" s="7"/>
      <c r="PJI306" s="7"/>
      <c r="PJJ306" s="7"/>
      <c r="PJK306" s="7"/>
      <c r="PJL306" s="7"/>
      <c r="PJM306" s="7"/>
      <c r="PJN306" s="7"/>
      <c r="PJO306" s="7"/>
      <c r="PJP306" s="7"/>
      <c r="PJQ306" s="7"/>
      <c r="PJR306" s="7"/>
      <c r="PJS306" s="7"/>
      <c r="PJT306" s="7"/>
      <c r="PJU306" s="7"/>
      <c r="PJV306" s="7"/>
      <c r="PJW306" s="7"/>
      <c r="PJX306" s="7"/>
      <c r="PJY306" s="7"/>
      <c r="PJZ306" s="7"/>
      <c r="PKA306" s="7"/>
      <c r="PKB306" s="7"/>
      <c r="PKC306" s="7"/>
      <c r="PKD306" s="7"/>
      <c r="PKE306" s="7"/>
      <c r="PKF306" s="7"/>
      <c r="PKG306" s="7"/>
      <c r="PKH306" s="7"/>
      <c r="PKI306" s="7"/>
      <c r="PKJ306" s="7"/>
      <c r="PKK306" s="7"/>
      <c r="PKL306" s="7"/>
      <c r="PKM306" s="7"/>
      <c r="PKN306" s="7"/>
      <c r="PKO306" s="7"/>
      <c r="PKP306" s="7"/>
      <c r="PKQ306" s="7"/>
      <c r="PKR306" s="7"/>
      <c r="PKS306" s="7"/>
      <c r="PKT306" s="7"/>
      <c r="PKU306" s="7"/>
      <c r="PKV306" s="7"/>
      <c r="PKW306" s="7"/>
      <c r="PKX306" s="7"/>
      <c r="PKY306" s="7"/>
      <c r="PKZ306" s="7"/>
      <c r="PLA306" s="7"/>
      <c r="PLB306" s="7"/>
      <c r="PLC306" s="7"/>
      <c r="PLD306" s="7"/>
      <c r="PLE306" s="7"/>
      <c r="PLF306" s="7"/>
      <c r="PLG306" s="7"/>
      <c r="PLH306" s="7"/>
      <c r="PLI306" s="7"/>
      <c r="PLJ306" s="7"/>
      <c r="PLK306" s="7"/>
      <c r="PLL306" s="7"/>
      <c r="PLM306" s="7"/>
      <c r="PLN306" s="7"/>
      <c r="PLO306" s="7"/>
      <c r="PLP306" s="7"/>
      <c r="PLQ306" s="7"/>
      <c r="PLR306" s="7"/>
      <c r="PLS306" s="7"/>
      <c r="PLT306" s="7"/>
      <c r="PLU306" s="7"/>
      <c r="PLV306" s="7"/>
      <c r="PLW306" s="7"/>
      <c r="PLX306" s="7"/>
      <c r="PLY306" s="7"/>
      <c r="PLZ306" s="7"/>
      <c r="PMA306" s="7"/>
      <c r="PMB306" s="7"/>
      <c r="PMC306" s="7"/>
      <c r="PMD306" s="7"/>
      <c r="PME306" s="7"/>
      <c r="PMF306" s="7"/>
      <c r="PMG306" s="7"/>
      <c r="PMH306" s="7"/>
      <c r="PMI306" s="7"/>
      <c r="PMJ306" s="7"/>
      <c r="PMK306" s="7"/>
      <c r="PML306" s="7"/>
      <c r="PMM306" s="7"/>
      <c r="PMN306" s="7"/>
      <c r="PMO306" s="7"/>
      <c r="PMP306" s="7"/>
      <c r="PMQ306" s="7"/>
      <c r="PMR306" s="7"/>
      <c r="PMS306" s="7"/>
      <c r="PMT306" s="7"/>
      <c r="PMU306" s="7"/>
      <c r="PMV306" s="7"/>
      <c r="PMW306" s="7"/>
      <c r="PMX306" s="7"/>
      <c r="PMY306" s="7"/>
      <c r="PMZ306" s="7"/>
      <c r="PNA306" s="7"/>
      <c r="PNB306" s="7"/>
      <c r="PNC306" s="7"/>
      <c r="PND306" s="7"/>
      <c r="PNE306" s="7"/>
      <c r="PNF306" s="7"/>
      <c r="PNG306" s="7"/>
      <c r="PNH306" s="7"/>
      <c r="PNI306" s="7"/>
      <c r="PNJ306" s="7"/>
      <c r="PNK306" s="7"/>
      <c r="PNL306" s="7"/>
      <c r="PNM306" s="7"/>
      <c r="PNN306" s="7"/>
      <c r="PNO306" s="7"/>
      <c r="PNP306" s="7"/>
      <c r="PNQ306" s="7"/>
      <c r="PNR306" s="7"/>
      <c r="PNS306" s="7"/>
      <c r="PNT306" s="7"/>
      <c r="PNU306" s="7"/>
      <c r="PNV306" s="7"/>
      <c r="PNW306" s="7"/>
      <c r="PNX306" s="7"/>
      <c r="PNY306" s="7"/>
      <c r="PNZ306" s="7"/>
      <c r="POA306" s="7"/>
      <c r="POB306" s="7"/>
      <c r="POC306" s="7"/>
      <c r="POD306" s="7"/>
      <c r="POE306" s="7"/>
      <c r="POF306" s="7"/>
      <c r="POG306" s="7"/>
      <c r="POH306" s="7"/>
      <c r="POI306" s="7"/>
      <c r="POJ306" s="7"/>
      <c r="POK306" s="7"/>
      <c r="POL306" s="7"/>
      <c r="POM306" s="7"/>
      <c r="PON306" s="7"/>
      <c r="POO306" s="7"/>
      <c r="POP306" s="7"/>
      <c r="POQ306" s="7"/>
      <c r="POR306" s="7"/>
      <c r="POS306" s="7"/>
      <c r="POT306" s="7"/>
      <c r="POU306" s="7"/>
      <c r="POV306" s="7"/>
      <c r="POW306" s="7"/>
      <c r="POX306" s="7"/>
      <c r="POY306" s="7"/>
      <c r="POZ306" s="7"/>
      <c r="PPA306" s="7"/>
      <c r="PPB306" s="7"/>
      <c r="PPC306" s="7"/>
      <c r="PPD306" s="7"/>
      <c r="PPE306" s="7"/>
      <c r="PPF306" s="7"/>
      <c r="PPG306" s="7"/>
      <c r="PPH306" s="7"/>
      <c r="PPI306" s="7"/>
      <c r="PPJ306" s="7"/>
      <c r="PPK306" s="7"/>
      <c r="PPL306" s="7"/>
      <c r="PPM306" s="7"/>
      <c r="PPN306" s="7"/>
      <c r="PPO306" s="7"/>
      <c r="PPP306" s="7"/>
      <c r="PPQ306" s="7"/>
      <c r="PPR306" s="7"/>
      <c r="PPS306" s="7"/>
      <c r="PPT306" s="7"/>
      <c r="PPU306" s="7"/>
      <c r="PPV306" s="7"/>
      <c r="PPW306" s="7"/>
      <c r="PPX306" s="7"/>
      <c r="PPY306" s="7"/>
      <c r="PPZ306" s="7"/>
      <c r="PQA306" s="7"/>
      <c r="PQB306" s="7"/>
      <c r="PQC306" s="7"/>
      <c r="PQD306" s="7"/>
      <c r="PQE306" s="7"/>
      <c r="PQF306" s="7"/>
      <c r="PQG306" s="7"/>
      <c r="PQH306" s="7"/>
      <c r="PQI306" s="7"/>
      <c r="PQJ306" s="7"/>
      <c r="PQK306" s="7"/>
      <c r="PQL306" s="7"/>
      <c r="PQM306" s="7"/>
      <c r="PQN306" s="7"/>
      <c r="PQO306" s="7"/>
      <c r="PQP306" s="7"/>
      <c r="PQQ306" s="7"/>
      <c r="PQR306" s="7"/>
      <c r="PQS306" s="7"/>
      <c r="PQT306" s="7"/>
      <c r="PQU306" s="7"/>
      <c r="PQV306" s="7"/>
      <c r="PQW306" s="7"/>
      <c r="PQX306" s="7"/>
      <c r="PQY306" s="7"/>
      <c r="PQZ306" s="7"/>
      <c r="PRA306" s="7"/>
      <c r="PRB306" s="7"/>
      <c r="PRC306" s="7"/>
      <c r="PRD306" s="7"/>
      <c r="PRE306" s="7"/>
      <c r="PRF306" s="7"/>
      <c r="PRG306" s="7"/>
      <c r="PRH306" s="7"/>
      <c r="PRI306" s="7"/>
      <c r="PRJ306" s="7"/>
      <c r="PRK306" s="7"/>
      <c r="PRL306" s="7"/>
      <c r="PRM306" s="7"/>
      <c r="PRN306" s="7"/>
      <c r="PRO306" s="7"/>
      <c r="PRP306" s="7"/>
      <c r="PRQ306" s="7"/>
      <c r="PRR306" s="7"/>
      <c r="PRS306" s="7"/>
      <c r="PRT306" s="7"/>
      <c r="PRU306" s="7"/>
      <c r="PRV306" s="7"/>
      <c r="PRW306" s="7"/>
      <c r="PRX306" s="7"/>
      <c r="PRY306" s="7"/>
      <c r="PRZ306" s="7"/>
      <c r="PSA306" s="7"/>
      <c r="PSB306" s="7"/>
      <c r="PSC306" s="7"/>
      <c r="PSD306" s="7"/>
      <c r="PSE306" s="7"/>
      <c r="PSF306" s="7"/>
      <c r="PSG306" s="7"/>
      <c r="PSH306" s="7"/>
      <c r="PSI306" s="7"/>
      <c r="PSJ306" s="7"/>
      <c r="PSK306" s="7"/>
      <c r="PSL306" s="7"/>
      <c r="PSM306" s="7"/>
      <c r="PSN306" s="7"/>
      <c r="PSO306" s="7"/>
      <c r="PSP306" s="7"/>
      <c r="PSQ306" s="7"/>
      <c r="PSR306" s="7"/>
      <c r="PSS306" s="7"/>
      <c r="PST306" s="7"/>
      <c r="PSU306" s="7"/>
      <c r="PSV306" s="7"/>
      <c r="PSW306" s="7"/>
      <c r="PSX306" s="7"/>
      <c r="PSY306" s="7"/>
      <c r="PSZ306" s="7"/>
      <c r="PTA306" s="7"/>
      <c r="PTB306" s="7"/>
      <c r="PTC306" s="7"/>
      <c r="PTD306" s="7"/>
      <c r="PTE306" s="7"/>
      <c r="PTF306" s="7"/>
      <c r="PTG306" s="7"/>
      <c r="PTH306" s="7"/>
      <c r="PTI306" s="7"/>
      <c r="PTJ306" s="7"/>
      <c r="PTK306" s="7"/>
      <c r="PTL306" s="7"/>
      <c r="PTM306" s="7"/>
      <c r="PTN306" s="7"/>
      <c r="PTO306" s="7"/>
      <c r="PTP306" s="7"/>
      <c r="PTQ306" s="7"/>
      <c r="PTR306" s="7"/>
      <c r="PTS306" s="7"/>
      <c r="PTT306" s="7"/>
      <c r="PTU306" s="7"/>
      <c r="PTV306" s="7"/>
      <c r="PTW306" s="7"/>
      <c r="PTX306" s="7"/>
      <c r="PTY306" s="7"/>
      <c r="PTZ306" s="7"/>
      <c r="PUA306" s="7"/>
      <c r="PUB306" s="7"/>
      <c r="PUC306" s="7"/>
      <c r="PUD306" s="7"/>
      <c r="PUE306" s="7"/>
      <c r="PUF306" s="7"/>
      <c r="PUG306" s="7"/>
      <c r="PUH306" s="7"/>
      <c r="PUI306" s="7"/>
      <c r="PUJ306" s="7"/>
      <c r="PUK306" s="7"/>
      <c r="PUL306" s="7"/>
      <c r="PUM306" s="7"/>
      <c r="PUN306" s="7"/>
      <c r="PUO306" s="7"/>
      <c r="PUP306" s="7"/>
      <c r="PUQ306" s="7"/>
      <c r="PUR306" s="7"/>
      <c r="PUS306" s="7"/>
      <c r="PUT306" s="7"/>
      <c r="PUU306" s="7"/>
      <c r="PUV306" s="7"/>
      <c r="PUW306" s="7"/>
      <c r="PUX306" s="7"/>
      <c r="PUY306" s="7"/>
      <c r="PUZ306" s="7"/>
      <c r="PVA306" s="7"/>
      <c r="PVB306" s="7"/>
      <c r="PVC306" s="7"/>
      <c r="PVD306" s="7"/>
      <c r="PVE306" s="7"/>
      <c r="PVF306" s="7"/>
      <c r="PVG306" s="7"/>
      <c r="PVH306" s="7"/>
      <c r="PVI306" s="7"/>
      <c r="PVJ306" s="7"/>
      <c r="PVK306" s="7"/>
      <c r="PVL306" s="7"/>
      <c r="PVM306" s="7"/>
      <c r="PVN306" s="7"/>
      <c r="PVO306" s="7"/>
      <c r="PVP306" s="7"/>
      <c r="PVQ306" s="7"/>
      <c r="PVR306" s="7"/>
      <c r="PVS306" s="7"/>
      <c r="PVT306" s="7"/>
      <c r="PVU306" s="7"/>
      <c r="PVV306" s="7"/>
      <c r="PVW306" s="7"/>
      <c r="PVX306" s="7"/>
      <c r="PVY306" s="7"/>
      <c r="PVZ306" s="7"/>
      <c r="PWA306" s="7"/>
      <c r="PWB306" s="7"/>
      <c r="PWC306" s="7"/>
      <c r="PWD306" s="7"/>
      <c r="PWE306" s="7"/>
      <c r="PWF306" s="7"/>
      <c r="PWG306" s="7"/>
      <c r="PWH306" s="7"/>
      <c r="PWI306" s="7"/>
      <c r="PWJ306" s="7"/>
      <c r="PWK306" s="7"/>
      <c r="PWL306" s="7"/>
      <c r="PWM306" s="7"/>
      <c r="PWN306" s="7"/>
      <c r="PWO306" s="7"/>
      <c r="PWP306" s="7"/>
      <c r="PWQ306" s="7"/>
      <c r="PWR306" s="7"/>
      <c r="PWS306" s="7"/>
      <c r="PWT306" s="7"/>
      <c r="PWU306" s="7"/>
      <c r="PWV306" s="7"/>
      <c r="PWW306" s="7"/>
      <c r="PWX306" s="7"/>
      <c r="PWY306" s="7"/>
      <c r="PWZ306" s="7"/>
      <c r="PXA306" s="7"/>
      <c r="PXB306" s="7"/>
      <c r="PXC306" s="7"/>
      <c r="PXD306" s="7"/>
      <c r="PXE306" s="7"/>
      <c r="PXF306" s="7"/>
      <c r="PXG306" s="7"/>
      <c r="PXH306" s="7"/>
      <c r="PXI306" s="7"/>
      <c r="PXJ306" s="7"/>
      <c r="PXK306" s="7"/>
      <c r="PXL306" s="7"/>
      <c r="PXM306" s="7"/>
      <c r="PXN306" s="7"/>
      <c r="PXO306" s="7"/>
      <c r="PXP306" s="7"/>
      <c r="PXQ306" s="7"/>
      <c r="PXR306" s="7"/>
      <c r="PXS306" s="7"/>
      <c r="PXT306" s="7"/>
      <c r="PXU306" s="7"/>
      <c r="PXV306" s="7"/>
      <c r="PXW306" s="7"/>
      <c r="PXX306" s="7"/>
      <c r="PXY306" s="7"/>
      <c r="PXZ306" s="7"/>
      <c r="PYA306" s="7"/>
      <c r="PYB306" s="7"/>
      <c r="PYC306" s="7"/>
      <c r="PYD306" s="7"/>
      <c r="PYE306" s="7"/>
      <c r="PYF306" s="7"/>
      <c r="PYG306" s="7"/>
      <c r="PYH306" s="7"/>
      <c r="PYI306" s="7"/>
      <c r="PYJ306" s="7"/>
      <c r="PYK306" s="7"/>
      <c r="PYL306" s="7"/>
      <c r="PYM306" s="7"/>
      <c r="PYN306" s="7"/>
      <c r="PYO306" s="7"/>
      <c r="PYP306" s="7"/>
      <c r="PYQ306" s="7"/>
      <c r="PYR306" s="7"/>
      <c r="PYS306" s="7"/>
      <c r="PYT306" s="7"/>
      <c r="PYU306" s="7"/>
      <c r="PYV306" s="7"/>
      <c r="PYW306" s="7"/>
      <c r="PYX306" s="7"/>
      <c r="PYY306" s="7"/>
      <c r="PYZ306" s="7"/>
      <c r="PZA306" s="7"/>
      <c r="PZB306" s="7"/>
      <c r="PZC306" s="7"/>
      <c r="PZD306" s="7"/>
      <c r="PZE306" s="7"/>
      <c r="PZF306" s="7"/>
      <c r="PZG306" s="7"/>
      <c r="PZH306" s="7"/>
      <c r="PZI306" s="7"/>
      <c r="PZJ306" s="7"/>
      <c r="PZK306" s="7"/>
      <c r="PZL306" s="7"/>
      <c r="PZM306" s="7"/>
      <c r="PZN306" s="7"/>
      <c r="PZO306" s="7"/>
      <c r="PZP306" s="7"/>
      <c r="PZQ306" s="7"/>
      <c r="PZR306" s="7"/>
      <c r="PZS306" s="7"/>
      <c r="PZT306" s="7"/>
      <c r="PZU306" s="7"/>
      <c r="PZV306" s="7"/>
      <c r="PZW306" s="7"/>
      <c r="PZX306" s="7"/>
      <c r="PZY306" s="7"/>
      <c r="PZZ306" s="7"/>
      <c r="QAA306" s="7"/>
      <c r="QAB306" s="7"/>
      <c r="QAC306" s="7"/>
      <c r="QAD306" s="7"/>
      <c r="QAE306" s="7"/>
      <c r="QAF306" s="7"/>
      <c r="QAG306" s="7"/>
      <c r="QAH306" s="7"/>
      <c r="QAI306" s="7"/>
      <c r="QAJ306" s="7"/>
      <c r="QAK306" s="7"/>
      <c r="QAL306" s="7"/>
      <c r="QAM306" s="7"/>
      <c r="QAN306" s="7"/>
      <c r="QAO306" s="7"/>
      <c r="QAP306" s="7"/>
      <c r="QAQ306" s="7"/>
      <c r="QAR306" s="7"/>
      <c r="QAS306" s="7"/>
      <c r="QAT306" s="7"/>
      <c r="QAU306" s="7"/>
      <c r="QAV306" s="7"/>
      <c r="QAW306" s="7"/>
      <c r="QAX306" s="7"/>
      <c r="QAY306" s="7"/>
      <c r="QAZ306" s="7"/>
      <c r="QBA306" s="7"/>
      <c r="QBB306" s="7"/>
      <c r="QBC306" s="7"/>
      <c r="QBD306" s="7"/>
      <c r="QBE306" s="7"/>
      <c r="QBF306" s="7"/>
      <c r="QBG306" s="7"/>
      <c r="QBH306" s="7"/>
      <c r="QBI306" s="7"/>
      <c r="QBJ306" s="7"/>
      <c r="QBK306" s="7"/>
      <c r="QBL306" s="7"/>
      <c r="QBM306" s="7"/>
      <c r="QBN306" s="7"/>
      <c r="QBO306" s="7"/>
      <c r="QBP306" s="7"/>
      <c r="QBQ306" s="7"/>
      <c r="QBR306" s="7"/>
      <c r="QBS306" s="7"/>
      <c r="QBT306" s="7"/>
      <c r="QBU306" s="7"/>
      <c r="QBV306" s="7"/>
      <c r="QBW306" s="7"/>
      <c r="QBX306" s="7"/>
      <c r="QBY306" s="7"/>
      <c r="QBZ306" s="7"/>
      <c r="QCA306" s="7"/>
      <c r="QCB306" s="7"/>
      <c r="QCC306" s="7"/>
      <c r="QCD306" s="7"/>
      <c r="QCE306" s="7"/>
      <c r="QCF306" s="7"/>
      <c r="QCG306" s="7"/>
      <c r="QCH306" s="7"/>
      <c r="QCI306" s="7"/>
      <c r="QCJ306" s="7"/>
      <c r="QCK306" s="7"/>
      <c r="QCL306" s="7"/>
      <c r="QCM306" s="7"/>
      <c r="QCN306" s="7"/>
      <c r="QCO306" s="7"/>
      <c r="QCP306" s="7"/>
      <c r="QCQ306" s="7"/>
      <c r="QCR306" s="7"/>
      <c r="QCS306" s="7"/>
      <c r="QCT306" s="7"/>
      <c r="QCU306" s="7"/>
      <c r="QCV306" s="7"/>
      <c r="QCW306" s="7"/>
      <c r="QCX306" s="7"/>
      <c r="QCY306" s="7"/>
      <c r="QCZ306" s="7"/>
      <c r="QDA306" s="7"/>
      <c r="QDB306" s="7"/>
      <c r="QDC306" s="7"/>
      <c r="QDD306" s="7"/>
      <c r="QDE306" s="7"/>
      <c r="QDF306" s="7"/>
      <c r="QDG306" s="7"/>
      <c r="QDH306" s="7"/>
      <c r="QDI306" s="7"/>
      <c r="QDJ306" s="7"/>
      <c r="QDK306" s="7"/>
      <c r="QDL306" s="7"/>
      <c r="QDM306" s="7"/>
      <c r="QDN306" s="7"/>
      <c r="QDO306" s="7"/>
      <c r="QDP306" s="7"/>
      <c r="QDQ306" s="7"/>
      <c r="QDR306" s="7"/>
      <c r="QDS306" s="7"/>
      <c r="QDT306" s="7"/>
      <c r="QDU306" s="7"/>
      <c r="QDV306" s="7"/>
      <c r="QDW306" s="7"/>
      <c r="QDX306" s="7"/>
      <c r="QDY306" s="7"/>
      <c r="QDZ306" s="7"/>
      <c r="QEA306" s="7"/>
      <c r="QEB306" s="7"/>
      <c r="QEC306" s="7"/>
      <c r="QED306" s="7"/>
      <c r="QEE306" s="7"/>
      <c r="QEF306" s="7"/>
      <c r="QEG306" s="7"/>
      <c r="QEH306" s="7"/>
      <c r="QEI306" s="7"/>
      <c r="QEJ306" s="7"/>
      <c r="QEK306" s="7"/>
      <c r="QEL306" s="7"/>
      <c r="QEM306" s="7"/>
      <c r="QEN306" s="7"/>
      <c r="QEO306" s="7"/>
      <c r="QEP306" s="7"/>
      <c r="QEQ306" s="7"/>
      <c r="QER306" s="7"/>
      <c r="QES306" s="7"/>
      <c r="QET306" s="7"/>
      <c r="QEU306" s="7"/>
      <c r="QEV306" s="7"/>
      <c r="QEW306" s="7"/>
      <c r="QEX306" s="7"/>
      <c r="QEY306" s="7"/>
      <c r="QEZ306" s="7"/>
      <c r="QFA306" s="7"/>
      <c r="QFB306" s="7"/>
      <c r="QFC306" s="7"/>
      <c r="QFD306" s="7"/>
      <c r="QFE306" s="7"/>
      <c r="QFF306" s="7"/>
      <c r="QFG306" s="7"/>
      <c r="QFH306" s="7"/>
      <c r="QFI306" s="7"/>
      <c r="QFJ306" s="7"/>
      <c r="QFK306" s="7"/>
      <c r="QFL306" s="7"/>
      <c r="QFM306" s="7"/>
      <c r="QFN306" s="7"/>
      <c r="QFO306" s="7"/>
      <c r="QFP306" s="7"/>
      <c r="QFQ306" s="7"/>
      <c r="QFR306" s="7"/>
      <c r="QFS306" s="7"/>
      <c r="QFT306" s="7"/>
      <c r="QFU306" s="7"/>
      <c r="QFV306" s="7"/>
      <c r="QFW306" s="7"/>
      <c r="QFX306" s="7"/>
      <c r="QFY306" s="7"/>
      <c r="QFZ306" s="7"/>
      <c r="QGA306" s="7"/>
      <c r="QGB306" s="7"/>
      <c r="QGC306" s="7"/>
      <c r="QGD306" s="7"/>
      <c r="QGE306" s="7"/>
      <c r="QGF306" s="7"/>
      <c r="QGG306" s="7"/>
      <c r="QGH306" s="7"/>
      <c r="QGI306" s="7"/>
      <c r="QGJ306" s="7"/>
      <c r="QGK306" s="7"/>
      <c r="QGL306" s="7"/>
      <c r="QGM306" s="7"/>
      <c r="QGN306" s="7"/>
      <c r="QGO306" s="7"/>
      <c r="QGP306" s="7"/>
      <c r="QGQ306" s="7"/>
      <c r="QGR306" s="7"/>
      <c r="QGS306" s="7"/>
      <c r="QGT306" s="7"/>
      <c r="QGU306" s="7"/>
      <c r="QGV306" s="7"/>
      <c r="QGW306" s="7"/>
      <c r="QGX306" s="7"/>
      <c r="QGY306" s="7"/>
      <c r="QGZ306" s="7"/>
      <c r="QHA306" s="7"/>
      <c r="QHB306" s="7"/>
      <c r="QHC306" s="7"/>
      <c r="QHD306" s="7"/>
      <c r="QHE306" s="7"/>
      <c r="QHF306" s="7"/>
      <c r="QHG306" s="7"/>
      <c r="QHH306" s="7"/>
      <c r="QHI306" s="7"/>
      <c r="QHJ306" s="7"/>
      <c r="QHK306" s="7"/>
      <c r="QHL306" s="7"/>
      <c r="QHM306" s="7"/>
      <c r="QHN306" s="7"/>
      <c r="QHO306" s="7"/>
      <c r="QHP306" s="7"/>
      <c r="QHQ306" s="7"/>
      <c r="QHR306" s="7"/>
      <c r="QHS306" s="7"/>
      <c r="QHT306" s="7"/>
      <c r="QHU306" s="7"/>
      <c r="QHV306" s="7"/>
      <c r="QHW306" s="7"/>
      <c r="QHX306" s="7"/>
      <c r="QHY306" s="7"/>
      <c r="QHZ306" s="7"/>
      <c r="QIA306" s="7"/>
      <c r="QIB306" s="7"/>
      <c r="QIC306" s="7"/>
      <c r="QID306" s="7"/>
      <c r="QIE306" s="7"/>
      <c r="QIF306" s="7"/>
      <c r="QIG306" s="7"/>
      <c r="QIH306" s="7"/>
      <c r="QII306" s="7"/>
      <c r="QIJ306" s="7"/>
      <c r="QIK306" s="7"/>
      <c r="QIL306" s="7"/>
      <c r="QIM306" s="7"/>
      <c r="QIN306" s="7"/>
      <c r="QIO306" s="7"/>
      <c r="QIP306" s="7"/>
      <c r="QIQ306" s="7"/>
      <c r="QIR306" s="7"/>
      <c r="QIS306" s="7"/>
      <c r="QIT306" s="7"/>
      <c r="QIU306" s="7"/>
      <c r="QIV306" s="7"/>
      <c r="QIW306" s="7"/>
      <c r="QIX306" s="7"/>
      <c r="QIY306" s="7"/>
      <c r="QIZ306" s="7"/>
      <c r="QJA306" s="7"/>
      <c r="QJB306" s="7"/>
      <c r="QJC306" s="7"/>
      <c r="QJD306" s="7"/>
      <c r="QJE306" s="7"/>
      <c r="QJF306" s="7"/>
      <c r="QJG306" s="7"/>
      <c r="QJH306" s="7"/>
      <c r="QJI306" s="7"/>
      <c r="QJJ306" s="7"/>
      <c r="QJK306" s="7"/>
      <c r="QJL306" s="7"/>
      <c r="QJM306" s="7"/>
      <c r="QJN306" s="7"/>
      <c r="QJO306" s="7"/>
      <c r="QJP306" s="7"/>
      <c r="QJQ306" s="7"/>
      <c r="QJR306" s="7"/>
      <c r="QJS306" s="7"/>
      <c r="QJT306" s="7"/>
      <c r="QJU306" s="7"/>
      <c r="QJV306" s="7"/>
      <c r="QJW306" s="7"/>
      <c r="QJX306" s="7"/>
      <c r="QJY306" s="7"/>
      <c r="QJZ306" s="7"/>
      <c r="QKA306" s="7"/>
      <c r="QKB306" s="7"/>
      <c r="QKC306" s="7"/>
      <c r="QKD306" s="7"/>
      <c r="QKE306" s="7"/>
      <c r="QKF306" s="7"/>
      <c r="QKG306" s="7"/>
      <c r="QKH306" s="7"/>
      <c r="QKI306" s="7"/>
      <c r="QKJ306" s="7"/>
      <c r="QKK306" s="7"/>
      <c r="QKL306" s="7"/>
      <c r="QKM306" s="7"/>
      <c r="QKN306" s="7"/>
      <c r="QKO306" s="7"/>
      <c r="QKP306" s="7"/>
      <c r="QKQ306" s="7"/>
      <c r="QKR306" s="7"/>
      <c r="QKS306" s="7"/>
      <c r="QKT306" s="7"/>
      <c r="QKU306" s="7"/>
      <c r="QKV306" s="7"/>
      <c r="QKW306" s="7"/>
      <c r="QKX306" s="7"/>
      <c r="QKY306" s="7"/>
      <c r="QKZ306" s="7"/>
      <c r="QLA306" s="7"/>
      <c r="QLB306" s="7"/>
      <c r="QLC306" s="7"/>
      <c r="QLD306" s="7"/>
      <c r="QLE306" s="7"/>
      <c r="QLF306" s="7"/>
      <c r="QLG306" s="7"/>
      <c r="QLH306" s="7"/>
      <c r="QLI306" s="7"/>
      <c r="QLJ306" s="7"/>
      <c r="QLK306" s="7"/>
      <c r="QLL306" s="7"/>
      <c r="QLM306" s="7"/>
      <c r="QLN306" s="7"/>
      <c r="QLO306" s="7"/>
      <c r="QLP306" s="7"/>
      <c r="QLQ306" s="7"/>
      <c r="QLR306" s="7"/>
      <c r="QLS306" s="7"/>
      <c r="QLT306" s="7"/>
      <c r="QLU306" s="7"/>
      <c r="QLV306" s="7"/>
      <c r="QLW306" s="7"/>
      <c r="QLX306" s="7"/>
      <c r="QLY306" s="7"/>
      <c r="QLZ306" s="7"/>
      <c r="QMA306" s="7"/>
      <c r="QMB306" s="7"/>
      <c r="QMC306" s="7"/>
      <c r="QMD306" s="7"/>
      <c r="QME306" s="7"/>
      <c r="QMF306" s="7"/>
      <c r="QMG306" s="7"/>
      <c r="QMH306" s="7"/>
      <c r="QMI306" s="7"/>
      <c r="QMJ306" s="7"/>
      <c r="QMK306" s="7"/>
      <c r="QML306" s="7"/>
      <c r="QMM306" s="7"/>
      <c r="QMN306" s="7"/>
      <c r="QMO306" s="7"/>
      <c r="QMP306" s="7"/>
      <c r="QMQ306" s="7"/>
      <c r="QMR306" s="7"/>
      <c r="QMS306" s="7"/>
      <c r="QMT306" s="7"/>
      <c r="QMU306" s="7"/>
      <c r="QMV306" s="7"/>
      <c r="QMW306" s="7"/>
      <c r="QMX306" s="7"/>
      <c r="QMY306" s="7"/>
      <c r="QMZ306" s="7"/>
      <c r="QNA306" s="7"/>
      <c r="QNB306" s="7"/>
      <c r="QNC306" s="7"/>
      <c r="QND306" s="7"/>
      <c r="QNE306" s="7"/>
      <c r="QNF306" s="7"/>
      <c r="QNG306" s="7"/>
      <c r="QNH306" s="7"/>
      <c r="QNI306" s="7"/>
      <c r="QNJ306" s="7"/>
      <c r="QNK306" s="7"/>
      <c r="QNL306" s="7"/>
      <c r="QNM306" s="7"/>
      <c r="QNN306" s="7"/>
      <c r="QNO306" s="7"/>
      <c r="QNP306" s="7"/>
      <c r="QNQ306" s="7"/>
      <c r="QNR306" s="7"/>
      <c r="QNS306" s="7"/>
      <c r="QNT306" s="7"/>
      <c r="QNU306" s="7"/>
      <c r="QNV306" s="7"/>
      <c r="QNW306" s="7"/>
      <c r="QNX306" s="7"/>
      <c r="QNY306" s="7"/>
      <c r="QNZ306" s="7"/>
      <c r="QOA306" s="7"/>
      <c r="QOB306" s="7"/>
      <c r="QOC306" s="7"/>
      <c r="QOD306" s="7"/>
      <c r="QOE306" s="7"/>
      <c r="QOF306" s="7"/>
      <c r="QOG306" s="7"/>
      <c r="QOH306" s="7"/>
      <c r="QOI306" s="7"/>
      <c r="QOJ306" s="7"/>
      <c r="QOK306" s="7"/>
      <c r="QOL306" s="7"/>
      <c r="QOM306" s="7"/>
      <c r="QON306" s="7"/>
      <c r="QOO306" s="7"/>
      <c r="QOP306" s="7"/>
      <c r="QOQ306" s="7"/>
      <c r="QOR306" s="7"/>
      <c r="QOS306" s="7"/>
      <c r="QOT306" s="7"/>
      <c r="QOU306" s="7"/>
      <c r="QOV306" s="7"/>
      <c r="QOW306" s="7"/>
      <c r="QOX306" s="7"/>
      <c r="QOY306" s="7"/>
      <c r="QOZ306" s="7"/>
      <c r="QPA306" s="7"/>
      <c r="QPB306" s="7"/>
      <c r="QPC306" s="7"/>
      <c r="QPD306" s="7"/>
      <c r="QPE306" s="7"/>
      <c r="QPF306" s="7"/>
      <c r="QPG306" s="7"/>
      <c r="QPH306" s="7"/>
      <c r="QPI306" s="7"/>
      <c r="QPJ306" s="7"/>
      <c r="QPK306" s="7"/>
      <c r="QPL306" s="7"/>
      <c r="QPM306" s="7"/>
      <c r="QPN306" s="7"/>
      <c r="QPO306" s="7"/>
      <c r="QPP306" s="7"/>
      <c r="QPQ306" s="7"/>
      <c r="QPR306" s="7"/>
      <c r="QPS306" s="7"/>
      <c r="QPT306" s="7"/>
      <c r="QPU306" s="7"/>
      <c r="QPV306" s="7"/>
      <c r="QPW306" s="7"/>
      <c r="QPX306" s="7"/>
      <c r="QPY306" s="7"/>
      <c r="QPZ306" s="7"/>
      <c r="QQA306" s="7"/>
      <c r="QQB306" s="7"/>
      <c r="QQC306" s="7"/>
      <c r="QQD306" s="7"/>
      <c r="QQE306" s="7"/>
      <c r="QQF306" s="7"/>
      <c r="QQG306" s="7"/>
      <c r="QQH306" s="7"/>
      <c r="QQI306" s="7"/>
      <c r="QQJ306" s="7"/>
      <c r="QQK306" s="7"/>
      <c r="QQL306" s="7"/>
      <c r="QQM306" s="7"/>
      <c r="QQN306" s="7"/>
      <c r="QQO306" s="7"/>
      <c r="QQP306" s="7"/>
      <c r="QQQ306" s="7"/>
      <c r="QQR306" s="7"/>
      <c r="QQS306" s="7"/>
      <c r="QQT306" s="7"/>
      <c r="QQU306" s="7"/>
      <c r="QQV306" s="7"/>
      <c r="QQW306" s="7"/>
      <c r="QQX306" s="7"/>
      <c r="QQY306" s="7"/>
      <c r="QQZ306" s="7"/>
      <c r="QRA306" s="7"/>
      <c r="QRB306" s="7"/>
      <c r="QRC306" s="7"/>
      <c r="QRD306" s="7"/>
      <c r="QRE306" s="7"/>
      <c r="QRF306" s="7"/>
      <c r="QRG306" s="7"/>
      <c r="QRH306" s="7"/>
      <c r="QRI306" s="7"/>
      <c r="QRJ306" s="7"/>
      <c r="QRK306" s="7"/>
      <c r="QRL306" s="7"/>
      <c r="QRM306" s="7"/>
      <c r="QRN306" s="7"/>
      <c r="QRO306" s="7"/>
      <c r="QRP306" s="7"/>
      <c r="QRQ306" s="7"/>
      <c r="QRR306" s="7"/>
      <c r="QRS306" s="7"/>
      <c r="QRT306" s="7"/>
      <c r="QRU306" s="7"/>
      <c r="QRV306" s="7"/>
      <c r="QRW306" s="7"/>
      <c r="QRX306" s="7"/>
      <c r="QRY306" s="7"/>
      <c r="QRZ306" s="7"/>
      <c r="QSA306" s="7"/>
      <c r="QSB306" s="7"/>
      <c r="QSC306" s="7"/>
      <c r="QSD306" s="7"/>
      <c r="QSE306" s="7"/>
      <c r="QSF306" s="7"/>
      <c r="QSG306" s="7"/>
      <c r="QSH306" s="7"/>
      <c r="QSI306" s="7"/>
      <c r="QSJ306" s="7"/>
      <c r="QSK306" s="7"/>
      <c r="QSL306" s="7"/>
      <c r="QSM306" s="7"/>
      <c r="QSN306" s="7"/>
      <c r="QSO306" s="7"/>
      <c r="QSP306" s="7"/>
      <c r="QSQ306" s="7"/>
      <c r="QSR306" s="7"/>
      <c r="QSS306" s="7"/>
      <c r="QST306" s="7"/>
      <c r="QSU306" s="7"/>
      <c r="QSV306" s="7"/>
      <c r="QSW306" s="7"/>
      <c r="QSX306" s="7"/>
      <c r="QSY306" s="7"/>
      <c r="QSZ306" s="7"/>
      <c r="QTA306" s="7"/>
      <c r="QTB306" s="7"/>
      <c r="QTC306" s="7"/>
      <c r="QTD306" s="7"/>
      <c r="QTE306" s="7"/>
      <c r="QTF306" s="7"/>
      <c r="QTG306" s="7"/>
      <c r="QTH306" s="7"/>
      <c r="QTI306" s="7"/>
      <c r="QTJ306" s="7"/>
      <c r="QTK306" s="7"/>
      <c r="QTL306" s="7"/>
      <c r="QTM306" s="7"/>
      <c r="QTN306" s="7"/>
      <c r="QTO306" s="7"/>
      <c r="QTP306" s="7"/>
      <c r="QTQ306" s="7"/>
      <c r="QTR306" s="7"/>
      <c r="QTS306" s="7"/>
      <c r="QTT306" s="7"/>
      <c r="QTU306" s="7"/>
      <c r="QTV306" s="7"/>
      <c r="QTW306" s="7"/>
      <c r="QTX306" s="7"/>
      <c r="QTY306" s="7"/>
      <c r="QTZ306" s="7"/>
      <c r="QUA306" s="7"/>
      <c r="QUB306" s="7"/>
      <c r="QUC306" s="7"/>
      <c r="QUD306" s="7"/>
      <c r="QUE306" s="7"/>
      <c r="QUF306" s="7"/>
      <c r="QUG306" s="7"/>
      <c r="QUH306" s="7"/>
      <c r="QUI306" s="7"/>
      <c r="QUJ306" s="7"/>
      <c r="QUK306" s="7"/>
      <c r="QUL306" s="7"/>
      <c r="QUM306" s="7"/>
      <c r="QUN306" s="7"/>
      <c r="QUO306" s="7"/>
      <c r="QUP306" s="7"/>
      <c r="QUQ306" s="7"/>
      <c r="QUR306" s="7"/>
      <c r="QUS306" s="7"/>
      <c r="QUT306" s="7"/>
      <c r="QUU306" s="7"/>
      <c r="QUV306" s="7"/>
      <c r="QUW306" s="7"/>
      <c r="QUX306" s="7"/>
      <c r="QUY306" s="7"/>
      <c r="QUZ306" s="7"/>
      <c r="QVA306" s="7"/>
      <c r="QVB306" s="7"/>
      <c r="QVC306" s="7"/>
      <c r="QVD306" s="7"/>
      <c r="QVE306" s="7"/>
      <c r="QVF306" s="7"/>
      <c r="QVG306" s="7"/>
      <c r="QVH306" s="7"/>
      <c r="QVI306" s="7"/>
      <c r="QVJ306" s="7"/>
      <c r="QVK306" s="7"/>
      <c r="QVL306" s="7"/>
      <c r="QVM306" s="7"/>
      <c r="QVN306" s="7"/>
      <c r="QVO306" s="7"/>
      <c r="QVP306" s="7"/>
      <c r="QVQ306" s="7"/>
      <c r="QVR306" s="7"/>
      <c r="QVS306" s="7"/>
      <c r="QVT306" s="7"/>
      <c r="QVU306" s="7"/>
      <c r="QVV306" s="7"/>
      <c r="QVW306" s="7"/>
      <c r="QVX306" s="7"/>
      <c r="QVY306" s="7"/>
      <c r="QVZ306" s="7"/>
      <c r="QWA306" s="7"/>
      <c r="QWB306" s="7"/>
      <c r="QWC306" s="7"/>
      <c r="QWD306" s="7"/>
      <c r="QWE306" s="7"/>
      <c r="QWF306" s="7"/>
      <c r="QWG306" s="7"/>
      <c r="QWH306" s="7"/>
      <c r="QWI306" s="7"/>
      <c r="QWJ306" s="7"/>
      <c r="QWK306" s="7"/>
      <c r="QWL306" s="7"/>
      <c r="QWM306" s="7"/>
      <c r="QWN306" s="7"/>
      <c r="QWO306" s="7"/>
      <c r="QWP306" s="7"/>
      <c r="QWQ306" s="7"/>
      <c r="QWR306" s="7"/>
      <c r="QWS306" s="7"/>
      <c r="QWT306" s="7"/>
      <c r="QWU306" s="7"/>
      <c r="QWV306" s="7"/>
      <c r="QWW306" s="7"/>
      <c r="QWX306" s="7"/>
      <c r="QWY306" s="7"/>
      <c r="QWZ306" s="7"/>
      <c r="QXA306" s="7"/>
      <c r="QXB306" s="7"/>
      <c r="QXC306" s="7"/>
      <c r="QXD306" s="7"/>
      <c r="QXE306" s="7"/>
      <c r="QXF306" s="7"/>
      <c r="QXG306" s="7"/>
      <c r="QXH306" s="7"/>
      <c r="QXI306" s="7"/>
      <c r="QXJ306" s="7"/>
      <c r="QXK306" s="7"/>
      <c r="QXL306" s="7"/>
      <c r="QXM306" s="7"/>
      <c r="QXN306" s="7"/>
      <c r="QXO306" s="7"/>
      <c r="QXP306" s="7"/>
      <c r="QXQ306" s="7"/>
      <c r="QXR306" s="7"/>
      <c r="QXS306" s="7"/>
      <c r="QXT306" s="7"/>
      <c r="QXU306" s="7"/>
      <c r="QXV306" s="7"/>
      <c r="QXW306" s="7"/>
      <c r="QXX306" s="7"/>
      <c r="QXY306" s="7"/>
      <c r="QXZ306" s="7"/>
      <c r="QYA306" s="7"/>
      <c r="QYB306" s="7"/>
      <c r="QYC306" s="7"/>
      <c r="QYD306" s="7"/>
      <c r="QYE306" s="7"/>
      <c r="QYF306" s="7"/>
      <c r="QYG306" s="7"/>
      <c r="QYH306" s="7"/>
      <c r="QYI306" s="7"/>
      <c r="QYJ306" s="7"/>
      <c r="QYK306" s="7"/>
      <c r="QYL306" s="7"/>
      <c r="QYM306" s="7"/>
      <c r="QYN306" s="7"/>
      <c r="QYO306" s="7"/>
      <c r="QYP306" s="7"/>
      <c r="QYQ306" s="7"/>
      <c r="QYR306" s="7"/>
      <c r="QYS306" s="7"/>
      <c r="QYT306" s="7"/>
      <c r="QYU306" s="7"/>
      <c r="QYV306" s="7"/>
      <c r="QYW306" s="7"/>
      <c r="QYX306" s="7"/>
      <c r="QYY306" s="7"/>
      <c r="QYZ306" s="7"/>
      <c r="QZA306" s="7"/>
      <c r="QZB306" s="7"/>
      <c r="QZC306" s="7"/>
      <c r="QZD306" s="7"/>
      <c r="QZE306" s="7"/>
      <c r="QZF306" s="7"/>
      <c r="QZG306" s="7"/>
      <c r="QZH306" s="7"/>
      <c r="QZI306" s="7"/>
      <c r="QZJ306" s="7"/>
      <c r="QZK306" s="7"/>
      <c r="QZL306" s="7"/>
      <c r="QZM306" s="7"/>
      <c r="QZN306" s="7"/>
      <c r="QZO306" s="7"/>
      <c r="QZP306" s="7"/>
      <c r="QZQ306" s="7"/>
      <c r="QZR306" s="7"/>
      <c r="QZS306" s="7"/>
      <c r="QZT306" s="7"/>
      <c r="QZU306" s="7"/>
      <c r="QZV306" s="7"/>
      <c r="QZW306" s="7"/>
      <c r="QZX306" s="7"/>
      <c r="QZY306" s="7"/>
      <c r="QZZ306" s="7"/>
      <c r="RAA306" s="7"/>
      <c r="RAB306" s="7"/>
      <c r="RAC306" s="7"/>
      <c r="RAD306" s="7"/>
      <c r="RAE306" s="7"/>
      <c r="RAF306" s="7"/>
      <c r="RAG306" s="7"/>
      <c r="RAH306" s="7"/>
      <c r="RAI306" s="7"/>
      <c r="RAJ306" s="7"/>
      <c r="RAK306" s="7"/>
      <c r="RAL306" s="7"/>
      <c r="RAM306" s="7"/>
      <c r="RAN306" s="7"/>
      <c r="RAO306" s="7"/>
      <c r="RAP306" s="7"/>
      <c r="RAQ306" s="7"/>
      <c r="RAR306" s="7"/>
      <c r="RAS306" s="7"/>
      <c r="RAT306" s="7"/>
      <c r="RAU306" s="7"/>
      <c r="RAV306" s="7"/>
      <c r="RAW306" s="7"/>
      <c r="RAX306" s="7"/>
      <c r="RAY306" s="7"/>
      <c r="RAZ306" s="7"/>
      <c r="RBA306" s="7"/>
      <c r="RBB306" s="7"/>
      <c r="RBC306" s="7"/>
      <c r="RBD306" s="7"/>
      <c r="RBE306" s="7"/>
      <c r="RBF306" s="7"/>
      <c r="RBG306" s="7"/>
      <c r="RBH306" s="7"/>
      <c r="RBI306" s="7"/>
      <c r="RBJ306" s="7"/>
      <c r="RBK306" s="7"/>
      <c r="RBL306" s="7"/>
      <c r="RBM306" s="7"/>
      <c r="RBN306" s="7"/>
      <c r="RBO306" s="7"/>
      <c r="RBP306" s="7"/>
      <c r="RBQ306" s="7"/>
      <c r="RBR306" s="7"/>
      <c r="RBS306" s="7"/>
      <c r="RBT306" s="7"/>
      <c r="RBU306" s="7"/>
      <c r="RBV306" s="7"/>
      <c r="RBW306" s="7"/>
      <c r="RBX306" s="7"/>
      <c r="RBY306" s="7"/>
      <c r="RBZ306" s="7"/>
      <c r="RCA306" s="7"/>
      <c r="RCB306" s="7"/>
      <c r="RCC306" s="7"/>
      <c r="RCD306" s="7"/>
      <c r="RCE306" s="7"/>
      <c r="RCF306" s="7"/>
      <c r="RCG306" s="7"/>
      <c r="RCH306" s="7"/>
      <c r="RCI306" s="7"/>
      <c r="RCJ306" s="7"/>
      <c r="RCK306" s="7"/>
      <c r="RCL306" s="7"/>
      <c r="RCM306" s="7"/>
      <c r="RCN306" s="7"/>
      <c r="RCO306" s="7"/>
      <c r="RCP306" s="7"/>
      <c r="RCQ306" s="7"/>
      <c r="RCR306" s="7"/>
      <c r="RCS306" s="7"/>
      <c r="RCT306" s="7"/>
      <c r="RCU306" s="7"/>
      <c r="RCV306" s="7"/>
      <c r="RCW306" s="7"/>
      <c r="RCX306" s="7"/>
      <c r="RCY306" s="7"/>
      <c r="RCZ306" s="7"/>
      <c r="RDA306" s="7"/>
      <c r="RDB306" s="7"/>
      <c r="RDC306" s="7"/>
      <c r="RDD306" s="7"/>
      <c r="RDE306" s="7"/>
      <c r="RDF306" s="7"/>
      <c r="RDG306" s="7"/>
      <c r="RDH306" s="7"/>
      <c r="RDI306" s="7"/>
      <c r="RDJ306" s="7"/>
      <c r="RDK306" s="7"/>
      <c r="RDL306" s="7"/>
      <c r="RDM306" s="7"/>
      <c r="RDN306" s="7"/>
      <c r="RDO306" s="7"/>
      <c r="RDP306" s="7"/>
      <c r="RDQ306" s="7"/>
      <c r="RDR306" s="7"/>
      <c r="RDS306" s="7"/>
      <c r="RDT306" s="7"/>
      <c r="RDU306" s="7"/>
      <c r="RDV306" s="7"/>
      <c r="RDW306" s="7"/>
      <c r="RDX306" s="7"/>
      <c r="RDY306" s="7"/>
      <c r="RDZ306" s="7"/>
      <c r="REA306" s="7"/>
      <c r="REB306" s="7"/>
      <c r="REC306" s="7"/>
      <c r="RED306" s="7"/>
      <c r="REE306" s="7"/>
      <c r="REF306" s="7"/>
      <c r="REG306" s="7"/>
      <c r="REH306" s="7"/>
      <c r="REI306" s="7"/>
      <c r="REJ306" s="7"/>
      <c r="REK306" s="7"/>
      <c r="REL306" s="7"/>
      <c r="REM306" s="7"/>
      <c r="REN306" s="7"/>
      <c r="REO306" s="7"/>
      <c r="REP306" s="7"/>
      <c r="REQ306" s="7"/>
      <c r="RER306" s="7"/>
      <c r="RES306" s="7"/>
      <c r="RET306" s="7"/>
      <c r="REU306" s="7"/>
      <c r="REV306" s="7"/>
      <c r="REW306" s="7"/>
      <c r="REX306" s="7"/>
      <c r="REY306" s="7"/>
      <c r="REZ306" s="7"/>
      <c r="RFA306" s="7"/>
      <c r="RFB306" s="7"/>
      <c r="RFC306" s="7"/>
      <c r="RFD306" s="7"/>
      <c r="RFE306" s="7"/>
      <c r="RFF306" s="7"/>
      <c r="RFG306" s="7"/>
      <c r="RFH306" s="7"/>
      <c r="RFI306" s="7"/>
      <c r="RFJ306" s="7"/>
      <c r="RFK306" s="7"/>
      <c r="RFL306" s="7"/>
      <c r="RFM306" s="7"/>
      <c r="RFN306" s="7"/>
      <c r="RFO306" s="7"/>
      <c r="RFP306" s="7"/>
      <c r="RFQ306" s="7"/>
      <c r="RFR306" s="7"/>
      <c r="RFS306" s="7"/>
      <c r="RFT306" s="7"/>
      <c r="RFU306" s="7"/>
      <c r="RFV306" s="7"/>
      <c r="RFW306" s="7"/>
      <c r="RFX306" s="7"/>
      <c r="RFY306" s="7"/>
      <c r="RFZ306" s="7"/>
      <c r="RGA306" s="7"/>
      <c r="RGB306" s="7"/>
      <c r="RGC306" s="7"/>
      <c r="RGD306" s="7"/>
      <c r="RGE306" s="7"/>
      <c r="RGF306" s="7"/>
      <c r="RGG306" s="7"/>
      <c r="RGH306" s="7"/>
      <c r="RGI306" s="7"/>
      <c r="RGJ306" s="7"/>
      <c r="RGK306" s="7"/>
      <c r="RGL306" s="7"/>
      <c r="RGM306" s="7"/>
      <c r="RGN306" s="7"/>
      <c r="RGO306" s="7"/>
      <c r="RGP306" s="7"/>
      <c r="RGQ306" s="7"/>
      <c r="RGR306" s="7"/>
      <c r="RGS306" s="7"/>
      <c r="RGT306" s="7"/>
      <c r="RGU306" s="7"/>
      <c r="RGV306" s="7"/>
      <c r="RGW306" s="7"/>
      <c r="RGX306" s="7"/>
      <c r="RGY306" s="7"/>
      <c r="RGZ306" s="7"/>
      <c r="RHA306" s="7"/>
      <c r="RHB306" s="7"/>
      <c r="RHC306" s="7"/>
      <c r="RHD306" s="7"/>
      <c r="RHE306" s="7"/>
      <c r="RHF306" s="7"/>
      <c r="RHG306" s="7"/>
      <c r="RHH306" s="7"/>
      <c r="RHI306" s="7"/>
      <c r="RHJ306" s="7"/>
      <c r="RHK306" s="7"/>
      <c r="RHL306" s="7"/>
      <c r="RHM306" s="7"/>
      <c r="RHN306" s="7"/>
      <c r="RHO306" s="7"/>
      <c r="RHP306" s="7"/>
      <c r="RHQ306" s="7"/>
      <c r="RHR306" s="7"/>
      <c r="RHS306" s="7"/>
      <c r="RHT306" s="7"/>
      <c r="RHU306" s="7"/>
      <c r="RHV306" s="7"/>
      <c r="RHW306" s="7"/>
      <c r="RHX306" s="7"/>
      <c r="RHY306" s="7"/>
      <c r="RHZ306" s="7"/>
      <c r="RIA306" s="7"/>
      <c r="RIB306" s="7"/>
      <c r="RIC306" s="7"/>
      <c r="RID306" s="7"/>
      <c r="RIE306" s="7"/>
      <c r="RIF306" s="7"/>
      <c r="RIG306" s="7"/>
      <c r="RIH306" s="7"/>
      <c r="RII306" s="7"/>
      <c r="RIJ306" s="7"/>
      <c r="RIK306" s="7"/>
      <c r="RIL306" s="7"/>
      <c r="RIM306" s="7"/>
      <c r="RIN306" s="7"/>
      <c r="RIO306" s="7"/>
      <c r="RIP306" s="7"/>
      <c r="RIQ306" s="7"/>
      <c r="RIR306" s="7"/>
      <c r="RIS306" s="7"/>
      <c r="RIT306" s="7"/>
      <c r="RIU306" s="7"/>
      <c r="RIV306" s="7"/>
      <c r="RIW306" s="7"/>
      <c r="RIX306" s="7"/>
      <c r="RIY306" s="7"/>
      <c r="RIZ306" s="7"/>
      <c r="RJA306" s="7"/>
      <c r="RJB306" s="7"/>
      <c r="RJC306" s="7"/>
      <c r="RJD306" s="7"/>
      <c r="RJE306" s="7"/>
      <c r="RJF306" s="7"/>
      <c r="RJG306" s="7"/>
      <c r="RJH306" s="7"/>
      <c r="RJI306" s="7"/>
      <c r="RJJ306" s="7"/>
      <c r="RJK306" s="7"/>
      <c r="RJL306" s="7"/>
      <c r="RJM306" s="7"/>
      <c r="RJN306" s="7"/>
      <c r="RJO306" s="7"/>
      <c r="RJP306" s="7"/>
      <c r="RJQ306" s="7"/>
      <c r="RJR306" s="7"/>
      <c r="RJS306" s="7"/>
      <c r="RJT306" s="7"/>
      <c r="RJU306" s="7"/>
      <c r="RJV306" s="7"/>
      <c r="RJW306" s="7"/>
      <c r="RJX306" s="7"/>
      <c r="RJY306" s="7"/>
      <c r="RJZ306" s="7"/>
      <c r="RKA306" s="7"/>
      <c r="RKB306" s="7"/>
      <c r="RKC306" s="7"/>
      <c r="RKD306" s="7"/>
      <c r="RKE306" s="7"/>
      <c r="RKF306" s="7"/>
      <c r="RKG306" s="7"/>
      <c r="RKH306" s="7"/>
      <c r="RKI306" s="7"/>
      <c r="RKJ306" s="7"/>
      <c r="RKK306" s="7"/>
      <c r="RKL306" s="7"/>
      <c r="RKM306" s="7"/>
      <c r="RKN306" s="7"/>
      <c r="RKO306" s="7"/>
      <c r="RKP306" s="7"/>
      <c r="RKQ306" s="7"/>
      <c r="RKR306" s="7"/>
      <c r="RKS306" s="7"/>
      <c r="RKT306" s="7"/>
      <c r="RKU306" s="7"/>
      <c r="RKV306" s="7"/>
      <c r="RKW306" s="7"/>
      <c r="RKX306" s="7"/>
      <c r="RKY306" s="7"/>
      <c r="RKZ306" s="7"/>
      <c r="RLA306" s="7"/>
      <c r="RLB306" s="7"/>
      <c r="RLC306" s="7"/>
      <c r="RLD306" s="7"/>
      <c r="RLE306" s="7"/>
      <c r="RLF306" s="7"/>
      <c r="RLG306" s="7"/>
      <c r="RLH306" s="7"/>
      <c r="RLI306" s="7"/>
      <c r="RLJ306" s="7"/>
      <c r="RLK306" s="7"/>
      <c r="RLL306" s="7"/>
      <c r="RLM306" s="7"/>
      <c r="RLN306" s="7"/>
      <c r="RLO306" s="7"/>
      <c r="RLP306" s="7"/>
      <c r="RLQ306" s="7"/>
      <c r="RLR306" s="7"/>
      <c r="RLS306" s="7"/>
      <c r="RLT306" s="7"/>
      <c r="RLU306" s="7"/>
      <c r="RLV306" s="7"/>
      <c r="RLW306" s="7"/>
      <c r="RLX306" s="7"/>
      <c r="RLY306" s="7"/>
      <c r="RLZ306" s="7"/>
      <c r="RMA306" s="7"/>
      <c r="RMB306" s="7"/>
      <c r="RMC306" s="7"/>
      <c r="RMD306" s="7"/>
      <c r="RME306" s="7"/>
      <c r="RMF306" s="7"/>
      <c r="RMG306" s="7"/>
      <c r="RMH306" s="7"/>
      <c r="RMI306" s="7"/>
      <c r="RMJ306" s="7"/>
      <c r="RMK306" s="7"/>
      <c r="RML306" s="7"/>
      <c r="RMM306" s="7"/>
      <c r="RMN306" s="7"/>
      <c r="RMO306" s="7"/>
      <c r="RMP306" s="7"/>
      <c r="RMQ306" s="7"/>
      <c r="RMR306" s="7"/>
      <c r="RMS306" s="7"/>
      <c r="RMT306" s="7"/>
      <c r="RMU306" s="7"/>
      <c r="RMV306" s="7"/>
      <c r="RMW306" s="7"/>
      <c r="RMX306" s="7"/>
      <c r="RMY306" s="7"/>
      <c r="RMZ306" s="7"/>
      <c r="RNA306" s="7"/>
      <c r="RNB306" s="7"/>
      <c r="RNC306" s="7"/>
      <c r="RND306" s="7"/>
      <c r="RNE306" s="7"/>
      <c r="RNF306" s="7"/>
      <c r="RNG306" s="7"/>
      <c r="RNH306" s="7"/>
      <c r="RNI306" s="7"/>
      <c r="RNJ306" s="7"/>
      <c r="RNK306" s="7"/>
      <c r="RNL306" s="7"/>
      <c r="RNM306" s="7"/>
      <c r="RNN306" s="7"/>
      <c r="RNO306" s="7"/>
      <c r="RNP306" s="7"/>
      <c r="RNQ306" s="7"/>
      <c r="RNR306" s="7"/>
      <c r="RNS306" s="7"/>
      <c r="RNT306" s="7"/>
      <c r="RNU306" s="7"/>
      <c r="RNV306" s="7"/>
      <c r="RNW306" s="7"/>
      <c r="RNX306" s="7"/>
      <c r="RNY306" s="7"/>
      <c r="RNZ306" s="7"/>
      <c r="ROA306" s="7"/>
      <c r="ROB306" s="7"/>
      <c r="ROC306" s="7"/>
      <c r="ROD306" s="7"/>
      <c r="ROE306" s="7"/>
      <c r="ROF306" s="7"/>
      <c r="ROG306" s="7"/>
      <c r="ROH306" s="7"/>
      <c r="ROI306" s="7"/>
      <c r="ROJ306" s="7"/>
      <c r="ROK306" s="7"/>
      <c r="ROL306" s="7"/>
      <c r="ROM306" s="7"/>
      <c r="RON306" s="7"/>
      <c r="ROO306" s="7"/>
      <c r="ROP306" s="7"/>
      <c r="ROQ306" s="7"/>
      <c r="ROR306" s="7"/>
      <c r="ROS306" s="7"/>
      <c r="ROT306" s="7"/>
      <c r="ROU306" s="7"/>
      <c r="ROV306" s="7"/>
      <c r="ROW306" s="7"/>
      <c r="ROX306" s="7"/>
      <c r="ROY306" s="7"/>
      <c r="ROZ306" s="7"/>
      <c r="RPA306" s="7"/>
      <c r="RPB306" s="7"/>
      <c r="RPC306" s="7"/>
      <c r="RPD306" s="7"/>
      <c r="RPE306" s="7"/>
      <c r="RPF306" s="7"/>
      <c r="RPG306" s="7"/>
      <c r="RPH306" s="7"/>
      <c r="RPI306" s="7"/>
      <c r="RPJ306" s="7"/>
      <c r="RPK306" s="7"/>
      <c r="RPL306" s="7"/>
      <c r="RPM306" s="7"/>
      <c r="RPN306" s="7"/>
      <c r="RPO306" s="7"/>
      <c r="RPP306" s="7"/>
      <c r="RPQ306" s="7"/>
      <c r="RPR306" s="7"/>
      <c r="RPS306" s="7"/>
      <c r="RPT306" s="7"/>
      <c r="RPU306" s="7"/>
      <c r="RPV306" s="7"/>
      <c r="RPW306" s="7"/>
      <c r="RPX306" s="7"/>
      <c r="RPY306" s="7"/>
      <c r="RPZ306" s="7"/>
      <c r="RQA306" s="7"/>
      <c r="RQB306" s="7"/>
      <c r="RQC306" s="7"/>
      <c r="RQD306" s="7"/>
      <c r="RQE306" s="7"/>
      <c r="RQF306" s="7"/>
      <c r="RQG306" s="7"/>
      <c r="RQH306" s="7"/>
      <c r="RQI306" s="7"/>
      <c r="RQJ306" s="7"/>
      <c r="RQK306" s="7"/>
      <c r="RQL306" s="7"/>
      <c r="RQM306" s="7"/>
      <c r="RQN306" s="7"/>
      <c r="RQO306" s="7"/>
      <c r="RQP306" s="7"/>
      <c r="RQQ306" s="7"/>
      <c r="RQR306" s="7"/>
      <c r="RQS306" s="7"/>
      <c r="RQT306" s="7"/>
      <c r="RQU306" s="7"/>
      <c r="RQV306" s="7"/>
      <c r="RQW306" s="7"/>
      <c r="RQX306" s="7"/>
      <c r="RQY306" s="7"/>
      <c r="RQZ306" s="7"/>
      <c r="RRA306" s="7"/>
      <c r="RRB306" s="7"/>
      <c r="RRC306" s="7"/>
      <c r="RRD306" s="7"/>
      <c r="RRE306" s="7"/>
      <c r="RRF306" s="7"/>
      <c r="RRG306" s="7"/>
      <c r="RRH306" s="7"/>
      <c r="RRI306" s="7"/>
      <c r="RRJ306" s="7"/>
      <c r="RRK306" s="7"/>
      <c r="RRL306" s="7"/>
      <c r="RRM306" s="7"/>
      <c r="RRN306" s="7"/>
      <c r="RRO306" s="7"/>
      <c r="RRP306" s="7"/>
      <c r="RRQ306" s="7"/>
      <c r="RRR306" s="7"/>
      <c r="RRS306" s="7"/>
      <c r="RRT306" s="7"/>
      <c r="RRU306" s="7"/>
      <c r="RRV306" s="7"/>
      <c r="RRW306" s="7"/>
      <c r="RRX306" s="7"/>
      <c r="RRY306" s="7"/>
      <c r="RRZ306" s="7"/>
      <c r="RSA306" s="7"/>
      <c r="RSB306" s="7"/>
      <c r="RSC306" s="7"/>
      <c r="RSD306" s="7"/>
      <c r="RSE306" s="7"/>
      <c r="RSF306" s="7"/>
      <c r="RSG306" s="7"/>
      <c r="RSH306" s="7"/>
      <c r="RSI306" s="7"/>
      <c r="RSJ306" s="7"/>
      <c r="RSK306" s="7"/>
      <c r="RSL306" s="7"/>
      <c r="RSM306" s="7"/>
      <c r="RSN306" s="7"/>
      <c r="RSO306" s="7"/>
      <c r="RSP306" s="7"/>
      <c r="RSQ306" s="7"/>
      <c r="RSR306" s="7"/>
      <c r="RSS306" s="7"/>
      <c r="RST306" s="7"/>
      <c r="RSU306" s="7"/>
      <c r="RSV306" s="7"/>
      <c r="RSW306" s="7"/>
      <c r="RSX306" s="7"/>
      <c r="RSY306" s="7"/>
      <c r="RSZ306" s="7"/>
      <c r="RTA306" s="7"/>
      <c r="RTB306" s="7"/>
      <c r="RTC306" s="7"/>
      <c r="RTD306" s="7"/>
      <c r="RTE306" s="7"/>
      <c r="RTF306" s="7"/>
      <c r="RTG306" s="7"/>
      <c r="RTH306" s="7"/>
      <c r="RTI306" s="7"/>
      <c r="RTJ306" s="7"/>
      <c r="RTK306" s="7"/>
      <c r="RTL306" s="7"/>
      <c r="RTM306" s="7"/>
      <c r="RTN306" s="7"/>
      <c r="RTO306" s="7"/>
      <c r="RTP306" s="7"/>
      <c r="RTQ306" s="7"/>
      <c r="RTR306" s="7"/>
      <c r="RTS306" s="7"/>
      <c r="RTT306" s="7"/>
      <c r="RTU306" s="7"/>
      <c r="RTV306" s="7"/>
      <c r="RTW306" s="7"/>
      <c r="RTX306" s="7"/>
      <c r="RTY306" s="7"/>
      <c r="RTZ306" s="7"/>
      <c r="RUA306" s="7"/>
      <c r="RUB306" s="7"/>
      <c r="RUC306" s="7"/>
      <c r="RUD306" s="7"/>
      <c r="RUE306" s="7"/>
      <c r="RUF306" s="7"/>
      <c r="RUG306" s="7"/>
      <c r="RUH306" s="7"/>
      <c r="RUI306" s="7"/>
      <c r="RUJ306" s="7"/>
      <c r="RUK306" s="7"/>
      <c r="RUL306" s="7"/>
      <c r="RUM306" s="7"/>
      <c r="RUN306" s="7"/>
      <c r="RUO306" s="7"/>
      <c r="RUP306" s="7"/>
      <c r="RUQ306" s="7"/>
      <c r="RUR306" s="7"/>
      <c r="RUS306" s="7"/>
      <c r="RUT306" s="7"/>
      <c r="RUU306" s="7"/>
      <c r="RUV306" s="7"/>
      <c r="RUW306" s="7"/>
      <c r="RUX306" s="7"/>
      <c r="RUY306" s="7"/>
      <c r="RUZ306" s="7"/>
      <c r="RVA306" s="7"/>
      <c r="RVB306" s="7"/>
      <c r="RVC306" s="7"/>
      <c r="RVD306" s="7"/>
      <c r="RVE306" s="7"/>
      <c r="RVF306" s="7"/>
      <c r="RVG306" s="7"/>
      <c r="RVH306" s="7"/>
      <c r="RVI306" s="7"/>
      <c r="RVJ306" s="7"/>
      <c r="RVK306" s="7"/>
      <c r="RVL306" s="7"/>
      <c r="RVM306" s="7"/>
      <c r="RVN306" s="7"/>
      <c r="RVO306" s="7"/>
      <c r="RVP306" s="7"/>
      <c r="RVQ306" s="7"/>
      <c r="RVR306" s="7"/>
      <c r="RVS306" s="7"/>
      <c r="RVT306" s="7"/>
      <c r="RVU306" s="7"/>
      <c r="RVV306" s="7"/>
      <c r="RVW306" s="7"/>
      <c r="RVX306" s="7"/>
      <c r="RVY306" s="7"/>
      <c r="RVZ306" s="7"/>
      <c r="RWA306" s="7"/>
      <c r="RWB306" s="7"/>
      <c r="RWC306" s="7"/>
      <c r="RWD306" s="7"/>
      <c r="RWE306" s="7"/>
      <c r="RWF306" s="7"/>
      <c r="RWG306" s="7"/>
      <c r="RWH306" s="7"/>
      <c r="RWI306" s="7"/>
      <c r="RWJ306" s="7"/>
      <c r="RWK306" s="7"/>
      <c r="RWL306" s="7"/>
      <c r="RWM306" s="7"/>
      <c r="RWN306" s="7"/>
      <c r="RWO306" s="7"/>
      <c r="RWP306" s="7"/>
      <c r="RWQ306" s="7"/>
      <c r="RWR306" s="7"/>
      <c r="RWS306" s="7"/>
      <c r="RWT306" s="7"/>
      <c r="RWU306" s="7"/>
      <c r="RWV306" s="7"/>
      <c r="RWW306" s="7"/>
      <c r="RWX306" s="7"/>
      <c r="RWY306" s="7"/>
      <c r="RWZ306" s="7"/>
      <c r="RXA306" s="7"/>
      <c r="RXB306" s="7"/>
      <c r="RXC306" s="7"/>
      <c r="RXD306" s="7"/>
      <c r="RXE306" s="7"/>
      <c r="RXF306" s="7"/>
      <c r="RXG306" s="7"/>
      <c r="RXH306" s="7"/>
      <c r="RXI306" s="7"/>
      <c r="RXJ306" s="7"/>
      <c r="RXK306" s="7"/>
      <c r="RXL306" s="7"/>
      <c r="RXM306" s="7"/>
      <c r="RXN306" s="7"/>
      <c r="RXO306" s="7"/>
      <c r="RXP306" s="7"/>
      <c r="RXQ306" s="7"/>
      <c r="RXR306" s="7"/>
      <c r="RXS306" s="7"/>
      <c r="RXT306" s="7"/>
      <c r="RXU306" s="7"/>
      <c r="RXV306" s="7"/>
      <c r="RXW306" s="7"/>
      <c r="RXX306" s="7"/>
      <c r="RXY306" s="7"/>
      <c r="RXZ306" s="7"/>
      <c r="RYA306" s="7"/>
      <c r="RYB306" s="7"/>
      <c r="RYC306" s="7"/>
      <c r="RYD306" s="7"/>
      <c r="RYE306" s="7"/>
      <c r="RYF306" s="7"/>
      <c r="RYG306" s="7"/>
      <c r="RYH306" s="7"/>
      <c r="RYI306" s="7"/>
      <c r="RYJ306" s="7"/>
      <c r="RYK306" s="7"/>
      <c r="RYL306" s="7"/>
      <c r="RYM306" s="7"/>
      <c r="RYN306" s="7"/>
      <c r="RYO306" s="7"/>
      <c r="RYP306" s="7"/>
      <c r="RYQ306" s="7"/>
      <c r="RYR306" s="7"/>
      <c r="RYS306" s="7"/>
      <c r="RYT306" s="7"/>
      <c r="RYU306" s="7"/>
      <c r="RYV306" s="7"/>
      <c r="RYW306" s="7"/>
      <c r="RYX306" s="7"/>
      <c r="RYY306" s="7"/>
      <c r="RYZ306" s="7"/>
      <c r="RZA306" s="7"/>
      <c r="RZB306" s="7"/>
      <c r="RZC306" s="7"/>
      <c r="RZD306" s="7"/>
      <c r="RZE306" s="7"/>
      <c r="RZF306" s="7"/>
      <c r="RZG306" s="7"/>
      <c r="RZH306" s="7"/>
      <c r="RZI306" s="7"/>
      <c r="RZJ306" s="7"/>
      <c r="RZK306" s="7"/>
      <c r="RZL306" s="7"/>
      <c r="RZM306" s="7"/>
      <c r="RZN306" s="7"/>
      <c r="RZO306" s="7"/>
      <c r="RZP306" s="7"/>
      <c r="RZQ306" s="7"/>
      <c r="RZR306" s="7"/>
      <c r="RZS306" s="7"/>
      <c r="RZT306" s="7"/>
      <c r="RZU306" s="7"/>
      <c r="RZV306" s="7"/>
      <c r="RZW306" s="7"/>
      <c r="RZX306" s="7"/>
      <c r="RZY306" s="7"/>
      <c r="RZZ306" s="7"/>
      <c r="SAA306" s="7"/>
      <c r="SAB306" s="7"/>
      <c r="SAC306" s="7"/>
      <c r="SAD306" s="7"/>
      <c r="SAE306" s="7"/>
      <c r="SAF306" s="7"/>
      <c r="SAG306" s="7"/>
      <c r="SAH306" s="7"/>
      <c r="SAI306" s="7"/>
      <c r="SAJ306" s="7"/>
      <c r="SAK306" s="7"/>
      <c r="SAL306" s="7"/>
      <c r="SAM306" s="7"/>
      <c r="SAN306" s="7"/>
      <c r="SAO306" s="7"/>
      <c r="SAP306" s="7"/>
      <c r="SAQ306" s="7"/>
      <c r="SAR306" s="7"/>
      <c r="SAS306" s="7"/>
      <c r="SAT306" s="7"/>
      <c r="SAU306" s="7"/>
      <c r="SAV306" s="7"/>
      <c r="SAW306" s="7"/>
      <c r="SAX306" s="7"/>
      <c r="SAY306" s="7"/>
      <c r="SAZ306" s="7"/>
      <c r="SBA306" s="7"/>
      <c r="SBB306" s="7"/>
      <c r="SBC306" s="7"/>
      <c r="SBD306" s="7"/>
      <c r="SBE306" s="7"/>
      <c r="SBF306" s="7"/>
      <c r="SBG306" s="7"/>
      <c r="SBH306" s="7"/>
      <c r="SBI306" s="7"/>
      <c r="SBJ306" s="7"/>
      <c r="SBK306" s="7"/>
      <c r="SBL306" s="7"/>
      <c r="SBM306" s="7"/>
      <c r="SBN306" s="7"/>
      <c r="SBO306" s="7"/>
      <c r="SBP306" s="7"/>
      <c r="SBQ306" s="7"/>
      <c r="SBR306" s="7"/>
      <c r="SBS306" s="7"/>
      <c r="SBT306" s="7"/>
      <c r="SBU306" s="7"/>
      <c r="SBV306" s="7"/>
      <c r="SBW306" s="7"/>
      <c r="SBX306" s="7"/>
      <c r="SBY306" s="7"/>
      <c r="SBZ306" s="7"/>
      <c r="SCA306" s="7"/>
      <c r="SCB306" s="7"/>
      <c r="SCC306" s="7"/>
      <c r="SCD306" s="7"/>
      <c r="SCE306" s="7"/>
      <c r="SCF306" s="7"/>
      <c r="SCG306" s="7"/>
      <c r="SCH306" s="7"/>
      <c r="SCI306" s="7"/>
      <c r="SCJ306" s="7"/>
      <c r="SCK306" s="7"/>
      <c r="SCL306" s="7"/>
      <c r="SCM306" s="7"/>
      <c r="SCN306" s="7"/>
      <c r="SCO306" s="7"/>
      <c r="SCP306" s="7"/>
      <c r="SCQ306" s="7"/>
      <c r="SCR306" s="7"/>
      <c r="SCS306" s="7"/>
      <c r="SCT306" s="7"/>
      <c r="SCU306" s="7"/>
      <c r="SCV306" s="7"/>
      <c r="SCW306" s="7"/>
      <c r="SCX306" s="7"/>
      <c r="SCY306" s="7"/>
      <c r="SCZ306" s="7"/>
      <c r="SDA306" s="7"/>
      <c r="SDB306" s="7"/>
      <c r="SDC306" s="7"/>
      <c r="SDD306" s="7"/>
      <c r="SDE306" s="7"/>
      <c r="SDF306" s="7"/>
      <c r="SDG306" s="7"/>
      <c r="SDH306" s="7"/>
      <c r="SDI306" s="7"/>
      <c r="SDJ306" s="7"/>
      <c r="SDK306" s="7"/>
      <c r="SDL306" s="7"/>
      <c r="SDM306" s="7"/>
      <c r="SDN306" s="7"/>
      <c r="SDO306" s="7"/>
      <c r="SDP306" s="7"/>
      <c r="SDQ306" s="7"/>
      <c r="SDR306" s="7"/>
      <c r="SDS306" s="7"/>
      <c r="SDT306" s="7"/>
      <c r="SDU306" s="7"/>
      <c r="SDV306" s="7"/>
      <c r="SDW306" s="7"/>
      <c r="SDX306" s="7"/>
      <c r="SDY306" s="7"/>
      <c r="SDZ306" s="7"/>
      <c r="SEA306" s="7"/>
      <c r="SEB306" s="7"/>
      <c r="SEC306" s="7"/>
      <c r="SED306" s="7"/>
      <c r="SEE306" s="7"/>
      <c r="SEF306" s="7"/>
      <c r="SEG306" s="7"/>
      <c r="SEH306" s="7"/>
      <c r="SEI306" s="7"/>
      <c r="SEJ306" s="7"/>
      <c r="SEK306" s="7"/>
      <c r="SEL306" s="7"/>
      <c r="SEM306" s="7"/>
      <c r="SEN306" s="7"/>
      <c r="SEO306" s="7"/>
      <c r="SEP306" s="7"/>
      <c r="SEQ306" s="7"/>
      <c r="SER306" s="7"/>
      <c r="SES306" s="7"/>
      <c r="SET306" s="7"/>
      <c r="SEU306" s="7"/>
      <c r="SEV306" s="7"/>
      <c r="SEW306" s="7"/>
      <c r="SEX306" s="7"/>
      <c r="SEY306" s="7"/>
      <c r="SEZ306" s="7"/>
      <c r="SFA306" s="7"/>
      <c r="SFB306" s="7"/>
      <c r="SFC306" s="7"/>
      <c r="SFD306" s="7"/>
      <c r="SFE306" s="7"/>
      <c r="SFF306" s="7"/>
      <c r="SFG306" s="7"/>
      <c r="SFH306" s="7"/>
      <c r="SFI306" s="7"/>
      <c r="SFJ306" s="7"/>
      <c r="SFK306" s="7"/>
      <c r="SFL306" s="7"/>
      <c r="SFM306" s="7"/>
      <c r="SFN306" s="7"/>
      <c r="SFO306" s="7"/>
      <c r="SFP306" s="7"/>
      <c r="SFQ306" s="7"/>
      <c r="SFR306" s="7"/>
      <c r="SFS306" s="7"/>
      <c r="SFT306" s="7"/>
      <c r="SFU306" s="7"/>
      <c r="SFV306" s="7"/>
      <c r="SFW306" s="7"/>
      <c r="SFX306" s="7"/>
      <c r="SFY306" s="7"/>
      <c r="SFZ306" s="7"/>
      <c r="SGA306" s="7"/>
      <c r="SGB306" s="7"/>
      <c r="SGC306" s="7"/>
      <c r="SGD306" s="7"/>
      <c r="SGE306" s="7"/>
      <c r="SGF306" s="7"/>
      <c r="SGG306" s="7"/>
      <c r="SGH306" s="7"/>
      <c r="SGI306" s="7"/>
      <c r="SGJ306" s="7"/>
      <c r="SGK306" s="7"/>
      <c r="SGL306" s="7"/>
      <c r="SGM306" s="7"/>
      <c r="SGN306" s="7"/>
      <c r="SGO306" s="7"/>
      <c r="SGP306" s="7"/>
      <c r="SGQ306" s="7"/>
      <c r="SGR306" s="7"/>
      <c r="SGS306" s="7"/>
      <c r="SGT306" s="7"/>
      <c r="SGU306" s="7"/>
      <c r="SGV306" s="7"/>
      <c r="SGW306" s="7"/>
      <c r="SGX306" s="7"/>
      <c r="SGY306" s="7"/>
      <c r="SGZ306" s="7"/>
      <c r="SHA306" s="7"/>
      <c r="SHB306" s="7"/>
      <c r="SHC306" s="7"/>
      <c r="SHD306" s="7"/>
      <c r="SHE306" s="7"/>
      <c r="SHF306" s="7"/>
      <c r="SHG306" s="7"/>
      <c r="SHH306" s="7"/>
      <c r="SHI306" s="7"/>
      <c r="SHJ306" s="7"/>
      <c r="SHK306" s="7"/>
      <c r="SHL306" s="7"/>
      <c r="SHM306" s="7"/>
      <c r="SHN306" s="7"/>
      <c r="SHO306" s="7"/>
      <c r="SHP306" s="7"/>
      <c r="SHQ306" s="7"/>
      <c r="SHR306" s="7"/>
      <c r="SHS306" s="7"/>
      <c r="SHT306" s="7"/>
      <c r="SHU306" s="7"/>
      <c r="SHV306" s="7"/>
      <c r="SHW306" s="7"/>
      <c r="SHX306" s="7"/>
      <c r="SHY306" s="7"/>
      <c r="SHZ306" s="7"/>
      <c r="SIA306" s="7"/>
      <c r="SIB306" s="7"/>
      <c r="SIC306" s="7"/>
      <c r="SID306" s="7"/>
      <c r="SIE306" s="7"/>
      <c r="SIF306" s="7"/>
      <c r="SIG306" s="7"/>
      <c r="SIH306" s="7"/>
      <c r="SII306" s="7"/>
      <c r="SIJ306" s="7"/>
      <c r="SIK306" s="7"/>
      <c r="SIL306" s="7"/>
      <c r="SIM306" s="7"/>
      <c r="SIN306" s="7"/>
      <c r="SIO306" s="7"/>
      <c r="SIP306" s="7"/>
      <c r="SIQ306" s="7"/>
      <c r="SIR306" s="7"/>
      <c r="SIS306" s="7"/>
      <c r="SIT306" s="7"/>
      <c r="SIU306" s="7"/>
      <c r="SIV306" s="7"/>
      <c r="SIW306" s="7"/>
      <c r="SIX306" s="7"/>
      <c r="SIY306" s="7"/>
      <c r="SIZ306" s="7"/>
      <c r="SJA306" s="7"/>
      <c r="SJB306" s="7"/>
      <c r="SJC306" s="7"/>
      <c r="SJD306" s="7"/>
      <c r="SJE306" s="7"/>
      <c r="SJF306" s="7"/>
      <c r="SJG306" s="7"/>
      <c r="SJH306" s="7"/>
      <c r="SJI306" s="7"/>
      <c r="SJJ306" s="7"/>
      <c r="SJK306" s="7"/>
      <c r="SJL306" s="7"/>
      <c r="SJM306" s="7"/>
      <c r="SJN306" s="7"/>
      <c r="SJO306" s="7"/>
      <c r="SJP306" s="7"/>
      <c r="SJQ306" s="7"/>
      <c r="SJR306" s="7"/>
      <c r="SJS306" s="7"/>
      <c r="SJT306" s="7"/>
      <c r="SJU306" s="7"/>
      <c r="SJV306" s="7"/>
      <c r="SJW306" s="7"/>
      <c r="SJX306" s="7"/>
      <c r="SJY306" s="7"/>
      <c r="SJZ306" s="7"/>
      <c r="SKA306" s="7"/>
      <c r="SKB306" s="7"/>
      <c r="SKC306" s="7"/>
      <c r="SKD306" s="7"/>
      <c r="SKE306" s="7"/>
      <c r="SKF306" s="7"/>
      <c r="SKG306" s="7"/>
      <c r="SKH306" s="7"/>
      <c r="SKI306" s="7"/>
      <c r="SKJ306" s="7"/>
      <c r="SKK306" s="7"/>
      <c r="SKL306" s="7"/>
      <c r="SKM306" s="7"/>
      <c r="SKN306" s="7"/>
      <c r="SKO306" s="7"/>
      <c r="SKP306" s="7"/>
      <c r="SKQ306" s="7"/>
      <c r="SKR306" s="7"/>
      <c r="SKS306" s="7"/>
      <c r="SKT306" s="7"/>
      <c r="SKU306" s="7"/>
      <c r="SKV306" s="7"/>
      <c r="SKW306" s="7"/>
      <c r="SKX306" s="7"/>
      <c r="SKY306" s="7"/>
      <c r="SKZ306" s="7"/>
      <c r="SLA306" s="7"/>
      <c r="SLB306" s="7"/>
      <c r="SLC306" s="7"/>
      <c r="SLD306" s="7"/>
      <c r="SLE306" s="7"/>
      <c r="SLF306" s="7"/>
      <c r="SLG306" s="7"/>
      <c r="SLH306" s="7"/>
      <c r="SLI306" s="7"/>
      <c r="SLJ306" s="7"/>
      <c r="SLK306" s="7"/>
      <c r="SLL306" s="7"/>
      <c r="SLM306" s="7"/>
      <c r="SLN306" s="7"/>
      <c r="SLO306" s="7"/>
      <c r="SLP306" s="7"/>
      <c r="SLQ306" s="7"/>
      <c r="SLR306" s="7"/>
      <c r="SLS306" s="7"/>
      <c r="SLT306" s="7"/>
      <c r="SLU306" s="7"/>
      <c r="SLV306" s="7"/>
      <c r="SLW306" s="7"/>
      <c r="SLX306" s="7"/>
      <c r="SLY306" s="7"/>
      <c r="SLZ306" s="7"/>
      <c r="SMA306" s="7"/>
      <c r="SMB306" s="7"/>
      <c r="SMC306" s="7"/>
      <c r="SMD306" s="7"/>
      <c r="SME306" s="7"/>
      <c r="SMF306" s="7"/>
      <c r="SMG306" s="7"/>
      <c r="SMH306" s="7"/>
      <c r="SMI306" s="7"/>
      <c r="SMJ306" s="7"/>
      <c r="SMK306" s="7"/>
      <c r="SML306" s="7"/>
      <c r="SMM306" s="7"/>
      <c r="SMN306" s="7"/>
      <c r="SMO306" s="7"/>
      <c r="SMP306" s="7"/>
      <c r="SMQ306" s="7"/>
      <c r="SMR306" s="7"/>
      <c r="SMS306" s="7"/>
      <c r="SMT306" s="7"/>
      <c r="SMU306" s="7"/>
      <c r="SMV306" s="7"/>
      <c r="SMW306" s="7"/>
      <c r="SMX306" s="7"/>
      <c r="SMY306" s="7"/>
      <c r="SMZ306" s="7"/>
      <c r="SNA306" s="7"/>
      <c r="SNB306" s="7"/>
      <c r="SNC306" s="7"/>
      <c r="SND306" s="7"/>
      <c r="SNE306" s="7"/>
      <c r="SNF306" s="7"/>
      <c r="SNG306" s="7"/>
      <c r="SNH306" s="7"/>
      <c r="SNI306" s="7"/>
      <c r="SNJ306" s="7"/>
      <c r="SNK306" s="7"/>
      <c r="SNL306" s="7"/>
      <c r="SNM306" s="7"/>
      <c r="SNN306" s="7"/>
      <c r="SNO306" s="7"/>
      <c r="SNP306" s="7"/>
      <c r="SNQ306" s="7"/>
      <c r="SNR306" s="7"/>
      <c r="SNS306" s="7"/>
      <c r="SNT306" s="7"/>
      <c r="SNU306" s="7"/>
      <c r="SNV306" s="7"/>
      <c r="SNW306" s="7"/>
      <c r="SNX306" s="7"/>
      <c r="SNY306" s="7"/>
      <c r="SNZ306" s="7"/>
      <c r="SOA306" s="7"/>
      <c r="SOB306" s="7"/>
      <c r="SOC306" s="7"/>
      <c r="SOD306" s="7"/>
      <c r="SOE306" s="7"/>
      <c r="SOF306" s="7"/>
      <c r="SOG306" s="7"/>
      <c r="SOH306" s="7"/>
      <c r="SOI306" s="7"/>
      <c r="SOJ306" s="7"/>
      <c r="SOK306" s="7"/>
      <c r="SOL306" s="7"/>
      <c r="SOM306" s="7"/>
      <c r="SON306" s="7"/>
      <c r="SOO306" s="7"/>
      <c r="SOP306" s="7"/>
      <c r="SOQ306" s="7"/>
      <c r="SOR306" s="7"/>
      <c r="SOS306" s="7"/>
      <c r="SOT306" s="7"/>
      <c r="SOU306" s="7"/>
      <c r="SOV306" s="7"/>
      <c r="SOW306" s="7"/>
      <c r="SOX306" s="7"/>
      <c r="SOY306" s="7"/>
      <c r="SOZ306" s="7"/>
      <c r="SPA306" s="7"/>
      <c r="SPB306" s="7"/>
      <c r="SPC306" s="7"/>
      <c r="SPD306" s="7"/>
      <c r="SPE306" s="7"/>
      <c r="SPF306" s="7"/>
      <c r="SPG306" s="7"/>
      <c r="SPH306" s="7"/>
      <c r="SPI306" s="7"/>
      <c r="SPJ306" s="7"/>
      <c r="SPK306" s="7"/>
      <c r="SPL306" s="7"/>
      <c r="SPM306" s="7"/>
      <c r="SPN306" s="7"/>
      <c r="SPO306" s="7"/>
      <c r="SPP306" s="7"/>
      <c r="SPQ306" s="7"/>
      <c r="SPR306" s="7"/>
      <c r="SPS306" s="7"/>
      <c r="SPT306" s="7"/>
      <c r="SPU306" s="7"/>
      <c r="SPV306" s="7"/>
      <c r="SPW306" s="7"/>
      <c r="SPX306" s="7"/>
      <c r="SPY306" s="7"/>
      <c r="SPZ306" s="7"/>
      <c r="SQA306" s="7"/>
      <c r="SQB306" s="7"/>
      <c r="SQC306" s="7"/>
      <c r="SQD306" s="7"/>
      <c r="SQE306" s="7"/>
      <c r="SQF306" s="7"/>
      <c r="SQG306" s="7"/>
      <c r="SQH306" s="7"/>
      <c r="SQI306" s="7"/>
      <c r="SQJ306" s="7"/>
      <c r="SQK306" s="7"/>
      <c r="SQL306" s="7"/>
      <c r="SQM306" s="7"/>
      <c r="SQN306" s="7"/>
      <c r="SQO306" s="7"/>
      <c r="SQP306" s="7"/>
      <c r="SQQ306" s="7"/>
      <c r="SQR306" s="7"/>
      <c r="SQS306" s="7"/>
      <c r="SQT306" s="7"/>
      <c r="SQU306" s="7"/>
      <c r="SQV306" s="7"/>
      <c r="SQW306" s="7"/>
      <c r="SQX306" s="7"/>
      <c r="SQY306" s="7"/>
      <c r="SQZ306" s="7"/>
      <c r="SRA306" s="7"/>
      <c r="SRB306" s="7"/>
      <c r="SRC306" s="7"/>
      <c r="SRD306" s="7"/>
      <c r="SRE306" s="7"/>
      <c r="SRF306" s="7"/>
      <c r="SRG306" s="7"/>
      <c r="SRH306" s="7"/>
      <c r="SRI306" s="7"/>
      <c r="SRJ306" s="7"/>
      <c r="SRK306" s="7"/>
      <c r="SRL306" s="7"/>
      <c r="SRM306" s="7"/>
      <c r="SRN306" s="7"/>
      <c r="SRO306" s="7"/>
      <c r="SRP306" s="7"/>
      <c r="SRQ306" s="7"/>
      <c r="SRR306" s="7"/>
      <c r="SRS306" s="7"/>
      <c r="SRT306" s="7"/>
      <c r="SRU306" s="7"/>
      <c r="SRV306" s="7"/>
      <c r="SRW306" s="7"/>
      <c r="SRX306" s="7"/>
      <c r="SRY306" s="7"/>
      <c r="SRZ306" s="7"/>
      <c r="SSA306" s="7"/>
      <c r="SSB306" s="7"/>
      <c r="SSC306" s="7"/>
      <c r="SSD306" s="7"/>
      <c r="SSE306" s="7"/>
      <c r="SSF306" s="7"/>
      <c r="SSG306" s="7"/>
      <c r="SSH306" s="7"/>
      <c r="SSI306" s="7"/>
      <c r="SSJ306" s="7"/>
      <c r="SSK306" s="7"/>
      <c r="SSL306" s="7"/>
      <c r="SSM306" s="7"/>
      <c r="SSN306" s="7"/>
      <c r="SSO306" s="7"/>
      <c r="SSP306" s="7"/>
      <c r="SSQ306" s="7"/>
      <c r="SSR306" s="7"/>
      <c r="SSS306" s="7"/>
      <c r="SST306" s="7"/>
      <c r="SSU306" s="7"/>
      <c r="SSV306" s="7"/>
      <c r="SSW306" s="7"/>
      <c r="SSX306" s="7"/>
      <c r="SSY306" s="7"/>
      <c r="SSZ306" s="7"/>
      <c r="STA306" s="7"/>
      <c r="STB306" s="7"/>
      <c r="STC306" s="7"/>
      <c r="STD306" s="7"/>
      <c r="STE306" s="7"/>
      <c r="STF306" s="7"/>
      <c r="STG306" s="7"/>
      <c r="STH306" s="7"/>
      <c r="STI306" s="7"/>
      <c r="STJ306" s="7"/>
      <c r="STK306" s="7"/>
      <c r="STL306" s="7"/>
      <c r="STM306" s="7"/>
      <c r="STN306" s="7"/>
      <c r="STO306" s="7"/>
      <c r="STP306" s="7"/>
      <c r="STQ306" s="7"/>
      <c r="STR306" s="7"/>
      <c r="STS306" s="7"/>
      <c r="STT306" s="7"/>
      <c r="STU306" s="7"/>
      <c r="STV306" s="7"/>
      <c r="STW306" s="7"/>
      <c r="STX306" s="7"/>
      <c r="STY306" s="7"/>
      <c r="STZ306" s="7"/>
      <c r="SUA306" s="7"/>
      <c r="SUB306" s="7"/>
      <c r="SUC306" s="7"/>
      <c r="SUD306" s="7"/>
      <c r="SUE306" s="7"/>
      <c r="SUF306" s="7"/>
      <c r="SUG306" s="7"/>
      <c r="SUH306" s="7"/>
      <c r="SUI306" s="7"/>
      <c r="SUJ306" s="7"/>
      <c r="SUK306" s="7"/>
      <c r="SUL306" s="7"/>
      <c r="SUM306" s="7"/>
      <c r="SUN306" s="7"/>
      <c r="SUO306" s="7"/>
      <c r="SUP306" s="7"/>
      <c r="SUQ306" s="7"/>
      <c r="SUR306" s="7"/>
      <c r="SUS306" s="7"/>
      <c r="SUT306" s="7"/>
      <c r="SUU306" s="7"/>
      <c r="SUV306" s="7"/>
      <c r="SUW306" s="7"/>
      <c r="SUX306" s="7"/>
      <c r="SUY306" s="7"/>
      <c r="SUZ306" s="7"/>
      <c r="SVA306" s="7"/>
      <c r="SVB306" s="7"/>
      <c r="SVC306" s="7"/>
      <c r="SVD306" s="7"/>
      <c r="SVE306" s="7"/>
      <c r="SVF306" s="7"/>
      <c r="SVG306" s="7"/>
      <c r="SVH306" s="7"/>
      <c r="SVI306" s="7"/>
      <c r="SVJ306" s="7"/>
      <c r="SVK306" s="7"/>
      <c r="SVL306" s="7"/>
      <c r="SVM306" s="7"/>
      <c r="SVN306" s="7"/>
      <c r="SVO306" s="7"/>
      <c r="SVP306" s="7"/>
      <c r="SVQ306" s="7"/>
      <c r="SVR306" s="7"/>
      <c r="SVS306" s="7"/>
      <c r="SVT306" s="7"/>
      <c r="SVU306" s="7"/>
      <c r="SVV306" s="7"/>
      <c r="SVW306" s="7"/>
      <c r="SVX306" s="7"/>
      <c r="SVY306" s="7"/>
      <c r="SVZ306" s="7"/>
      <c r="SWA306" s="7"/>
      <c r="SWB306" s="7"/>
      <c r="SWC306" s="7"/>
      <c r="SWD306" s="7"/>
      <c r="SWE306" s="7"/>
      <c r="SWF306" s="7"/>
      <c r="SWG306" s="7"/>
      <c r="SWH306" s="7"/>
      <c r="SWI306" s="7"/>
      <c r="SWJ306" s="7"/>
      <c r="SWK306" s="7"/>
      <c r="SWL306" s="7"/>
      <c r="SWM306" s="7"/>
      <c r="SWN306" s="7"/>
      <c r="SWO306" s="7"/>
      <c r="SWP306" s="7"/>
      <c r="SWQ306" s="7"/>
      <c r="SWR306" s="7"/>
      <c r="SWS306" s="7"/>
      <c r="SWT306" s="7"/>
      <c r="SWU306" s="7"/>
      <c r="SWV306" s="7"/>
      <c r="SWW306" s="7"/>
      <c r="SWX306" s="7"/>
      <c r="SWY306" s="7"/>
      <c r="SWZ306" s="7"/>
      <c r="SXA306" s="7"/>
      <c r="SXB306" s="7"/>
      <c r="SXC306" s="7"/>
      <c r="SXD306" s="7"/>
      <c r="SXE306" s="7"/>
      <c r="SXF306" s="7"/>
      <c r="SXG306" s="7"/>
      <c r="SXH306" s="7"/>
      <c r="SXI306" s="7"/>
      <c r="SXJ306" s="7"/>
      <c r="SXK306" s="7"/>
      <c r="SXL306" s="7"/>
      <c r="SXM306" s="7"/>
      <c r="SXN306" s="7"/>
      <c r="SXO306" s="7"/>
      <c r="SXP306" s="7"/>
      <c r="SXQ306" s="7"/>
      <c r="SXR306" s="7"/>
      <c r="SXS306" s="7"/>
      <c r="SXT306" s="7"/>
      <c r="SXU306" s="7"/>
      <c r="SXV306" s="7"/>
      <c r="SXW306" s="7"/>
      <c r="SXX306" s="7"/>
      <c r="SXY306" s="7"/>
      <c r="SXZ306" s="7"/>
      <c r="SYA306" s="7"/>
      <c r="SYB306" s="7"/>
      <c r="SYC306" s="7"/>
      <c r="SYD306" s="7"/>
      <c r="SYE306" s="7"/>
      <c r="SYF306" s="7"/>
      <c r="SYG306" s="7"/>
      <c r="SYH306" s="7"/>
      <c r="SYI306" s="7"/>
      <c r="SYJ306" s="7"/>
      <c r="SYK306" s="7"/>
      <c r="SYL306" s="7"/>
      <c r="SYM306" s="7"/>
      <c r="SYN306" s="7"/>
      <c r="SYO306" s="7"/>
      <c r="SYP306" s="7"/>
      <c r="SYQ306" s="7"/>
      <c r="SYR306" s="7"/>
      <c r="SYS306" s="7"/>
      <c r="SYT306" s="7"/>
      <c r="SYU306" s="7"/>
      <c r="SYV306" s="7"/>
      <c r="SYW306" s="7"/>
      <c r="SYX306" s="7"/>
      <c r="SYY306" s="7"/>
      <c r="SYZ306" s="7"/>
      <c r="SZA306" s="7"/>
      <c r="SZB306" s="7"/>
      <c r="SZC306" s="7"/>
      <c r="SZD306" s="7"/>
      <c r="SZE306" s="7"/>
      <c r="SZF306" s="7"/>
      <c r="SZG306" s="7"/>
      <c r="SZH306" s="7"/>
      <c r="SZI306" s="7"/>
      <c r="SZJ306" s="7"/>
      <c r="SZK306" s="7"/>
      <c r="SZL306" s="7"/>
      <c r="SZM306" s="7"/>
      <c r="SZN306" s="7"/>
      <c r="SZO306" s="7"/>
      <c r="SZP306" s="7"/>
      <c r="SZQ306" s="7"/>
      <c r="SZR306" s="7"/>
      <c r="SZS306" s="7"/>
      <c r="SZT306" s="7"/>
      <c r="SZU306" s="7"/>
      <c r="SZV306" s="7"/>
      <c r="SZW306" s="7"/>
      <c r="SZX306" s="7"/>
      <c r="SZY306" s="7"/>
      <c r="SZZ306" s="7"/>
      <c r="TAA306" s="7"/>
      <c r="TAB306" s="7"/>
      <c r="TAC306" s="7"/>
      <c r="TAD306" s="7"/>
      <c r="TAE306" s="7"/>
      <c r="TAF306" s="7"/>
      <c r="TAG306" s="7"/>
      <c r="TAH306" s="7"/>
      <c r="TAI306" s="7"/>
      <c r="TAJ306" s="7"/>
      <c r="TAK306" s="7"/>
      <c r="TAL306" s="7"/>
      <c r="TAM306" s="7"/>
      <c r="TAN306" s="7"/>
      <c r="TAO306" s="7"/>
      <c r="TAP306" s="7"/>
      <c r="TAQ306" s="7"/>
      <c r="TAR306" s="7"/>
      <c r="TAS306" s="7"/>
      <c r="TAT306" s="7"/>
      <c r="TAU306" s="7"/>
      <c r="TAV306" s="7"/>
      <c r="TAW306" s="7"/>
      <c r="TAX306" s="7"/>
      <c r="TAY306" s="7"/>
      <c r="TAZ306" s="7"/>
      <c r="TBA306" s="7"/>
      <c r="TBB306" s="7"/>
      <c r="TBC306" s="7"/>
      <c r="TBD306" s="7"/>
      <c r="TBE306" s="7"/>
      <c r="TBF306" s="7"/>
      <c r="TBG306" s="7"/>
      <c r="TBH306" s="7"/>
      <c r="TBI306" s="7"/>
      <c r="TBJ306" s="7"/>
      <c r="TBK306" s="7"/>
      <c r="TBL306" s="7"/>
      <c r="TBM306" s="7"/>
      <c r="TBN306" s="7"/>
      <c r="TBO306" s="7"/>
      <c r="TBP306" s="7"/>
      <c r="TBQ306" s="7"/>
      <c r="TBR306" s="7"/>
      <c r="TBS306" s="7"/>
      <c r="TBT306" s="7"/>
      <c r="TBU306" s="7"/>
      <c r="TBV306" s="7"/>
      <c r="TBW306" s="7"/>
      <c r="TBX306" s="7"/>
      <c r="TBY306" s="7"/>
      <c r="TBZ306" s="7"/>
      <c r="TCA306" s="7"/>
      <c r="TCB306" s="7"/>
      <c r="TCC306" s="7"/>
      <c r="TCD306" s="7"/>
      <c r="TCE306" s="7"/>
      <c r="TCF306" s="7"/>
      <c r="TCG306" s="7"/>
      <c r="TCH306" s="7"/>
      <c r="TCI306" s="7"/>
      <c r="TCJ306" s="7"/>
      <c r="TCK306" s="7"/>
      <c r="TCL306" s="7"/>
      <c r="TCM306" s="7"/>
      <c r="TCN306" s="7"/>
      <c r="TCO306" s="7"/>
      <c r="TCP306" s="7"/>
      <c r="TCQ306" s="7"/>
      <c r="TCR306" s="7"/>
      <c r="TCS306" s="7"/>
      <c r="TCT306" s="7"/>
      <c r="TCU306" s="7"/>
      <c r="TCV306" s="7"/>
      <c r="TCW306" s="7"/>
      <c r="TCX306" s="7"/>
      <c r="TCY306" s="7"/>
      <c r="TCZ306" s="7"/>
      <c r="TDA306" s="7"/>
      <c r="TDB306" s="7"/>
      <c r="TDC306" s="7"/>
      <c r="TDD306" s="7"/>
      <c r="TDE306" s="7"/>
      <c r="TDF306" s="7"/>
      <c r="TDG306" s="7"/>
      <c r="TDH306" s="7"/>
      <c r="TDI306" s="7"/>
      <c r="TDJ306" s="7"/>
      <c r="TDK306" s="7"/>
      <c r="TDL306" s="7"/>
      <c r="TDM306" s="7"/>
      <c r="TDN306" s="7"/>
      <c r="TDO306" s="7"/>
      <c r="TDP306" s="7"/>
      <c r="TDQ306" s="7"/>
      <c r="TDR306" s="7"/>
      <c r="TDS306" s="7"/>
      <c r="TDT306" s="7"/>
      <c r="TDU306" s="7"/>
      <c r="TDV306" s="7"/>
      <c r="TDW306" s="7"/>
      <c r="TDX306" s="7"/>
      <c r="TDY306" s="7"/>
      <c r="TDZ306" s="7"/>
      <c r="TEA306" s="7"/>
      <c r="TEB306" s="7"/>
      <c r="TEC306" s="7"/>
      <c r="TED306" s="7"/>
      <c r="TEE306" s="7"/>
      <c r="TEF306" s="7"/>
      <c r="TEG306" s="7"/>
      <c r="TEH306" s="7"/>
      <c r="TEI306" s="7"/>
      <c r="TEJ306" s="7"/>
      <c r="TEK306" s="7"/>
      <c r="TEL306" s="7"/>
      <c r="TEM306" s="7"/>
      <c r="TEN306" s="7"/>
      <c r="TEO306" s="7"/>
      <c r="TEP306" s="7"/>
      <c r="TEQ306" s="7"/>
      <c r="TER306" s="7"/>
      <c r="TES306" s="7"/>
      <c r="TET306" s="7"/>
      <c r="TEU306" s="7"/>
      <c r="TEV306" s="7"/>
      <c r="TEW306" s="7"/>
      <c r="TEX306" s="7"/>
      <c r="TEY306" s="7"/>
      <c r="TEZ306" s="7"/>
      <c r="TFA306" s="7"/>
      <c r="TFB306" s="7"/>
      <c r="TFC306" s="7"/>
      <c r="TFD306" s="7"/>
      <c r="TFE306" s="7"/>
      <c r="TFF306" s="7"/>
      <c r="TFG306" s="7"/>
      <c r="TFH306" s="7"/>
      <c r="TFI306" s="7"/>
      <c r="TFJ306" s="7"/>
      <c r="TFK306" s="7"/>
      <c r="TFL306" s="7"/>
      <c r="TFM306" s="7"/>
      <c r="TFN306" s="7"/>
      <c r="TFO306" s="7"/>
      <c r="TFP306" s="7"/>
      <c r="TFQ306" s="7"/>
      <c r="TFR306" s="7"/>
      <c r="TFS306" s="7"/>
      <c r="TFT306" s="7"/>
      <c r="TFU306" s="7"/>
      <c r="TFV306" s="7"/>
      <c r="TFW306" s="7"/>
      <c r="TFX306" s="7"/>
      <c r="TFY306" s="7"/>
      <c r="TFZ306" s="7"/>
      <c r="TGA306" s="7"/>
      <c r="TGB306" s="7"/>
      <c r="TGC306" s="7"/>
      <c r="TGD306" s="7"/>
      <c r="TGE306" s="7"/>
      <c r="TGF306" s="7"/>
      <c r="TGG306" s="7"/>
      <c r="TGH306" s="7"/>
      <c r="TGI306" s="7"/>
      <c r="TGJ306" s="7"/>
      <c r="TGK306" s="7"/>
      <c r="TGL306" s="7"/>
      <c r="TGM306" s="7"/>
      <c r="TGN306" s="7"/>
      <c r="TGO306" s="7"/>
      <c r="TGP306" s="7"/>
      <c r="TGQ306" s="7"/>
      <c r="TGR306" s="7"/>
      <c r="TGS306" s="7"/>
      <c r="TGT306" s="7"/>
      <c r="TGU306" s="7"/>
      <c r="TGV306" s="7"/>
      <c r="TGW306" s="7"/>
      <c r="TGX306" s="7"/>
      <c r="TGY306" s="7"/>
      <c r="TGZ306" s="7"/>
      <c r="THA306" s="7"/>
      <c r="THB306" s="7"/>
      <c r="THC306" s="7"/>
      <c r="THD306" s="7"/>
      <c r="THE306" s="7"/>
      <c r="THF306" s="7"/>
      <c r="THG306" s="7"/>
      <c r="THH306" s="7"/>
      <c r="THI306" s="7"/>
      <c r="THJ306" s="7"/>
      <c r="THK306" s="7"/>
      <c r="THL306" s="7"/>
      <c r="THM306" s="7"/>
      <c r="THN306" s="7"/>
      <c r="THO306" s="7"/>
      <c r="THP306" s="7"/>
      <c r="THQ306" s="7"/>
      <c r="THR306" s="7"/>
      <c r="THS306" s="7"/>
      <c r="THT306" s="7"/>
      <c r="THU306" s="7"/>
      <c r="THV306" s="7"/>
      <c r="THW306" s="7"/>
      <c r="THX306" s="7"/>
      <c r="THY306" s="7"/>
      <c r="THZ306" s="7"/>
      <c r="TIA306" s="7"/>
      <c r="TIB306" s="7"/>
      <c r="TIC306" s="7"/>
      <c r="TID306" s="7"/>
      <c r="TIE306" s="7"/>
      <c r="TIF306" s="7"/>
      <c r="TIG306" s="7"/>
      <c r="TIH306" s="7"/>
      <c r="TII306" s="7"/>
      <c r="TIJ306" s="7"/>
      <c r="TIK306" s="7"/>
      <c r="TIL306" s="7"/>
      <c r="TIM306" s="7"/>
      <c r="TIN306" s="7"/>
      <c r="TIO306" s="7"/>
      <c r="TIP306" s="7"/>
      <c r="TIQ306" s="7"/>
      <c r="TIR306" s="7"/>
      <c r="TIS306" s="7"/>
      <c r="TIT306" s="7"/>
      <c r="TIU306" s="7"/>
      <c r="TIV306" s="7"/>
      <c r="TIW306" s="7"/>
      <c r="TIX306" s="7"/>
      <c r="TIY306" s="7"/>
      <c r="TIZ306" s="7"/>
      <c r="TJA306" s="7"/>
      <c r="TJB306" s="7"/>
      <c r="TJC306" s="7"/>
      <c r="TJD306" s="7"/>
      <c r="TJE306" s="7"/>
      <c r="TJF306" s="7"/>
      <c r="TJG306" s="7"/>
      <c r="TJH306" s="7"/>
      <c r="TJI306" s="7"/>
      <c r="TJJ306" s="7"/>
      <c r="TJK306" s="7"/>
      <c r="TJL306" s="7"/>
      <c r="TJM306" s="7"/>
      <c r="TJN306" s="7"/>
      <c r="TJO306" s="7"/>
      <c r="TJP306" s="7"/>
      <c r="TJQ306" s="7"/>
      <c r="TJR306" s="7"/>
      <c r="TJS306" s="7"/>
      <c r="TJT306" s="7"/>
      <c r="TJU306" s="7"/>
      <c r="TJV306" s="7"/>
      <c r="TJW306" s="7"/>
      <c r="TJX306" s="7"/>
      <c r="TJY306" s="7"/>
      <c r="TJZ306" s="7"/>
      <c r="TKA306" s="7"/>
      <c r="TKB306" s="7"/>
      <c r="TKC306" s="7"/>
      <c r="TKD306" s="7"/>
      <c r="TKE306" s="7"/>
      <c r="TKF306" s="7"/>
      <c r="TKG306" s="7"/>
      <c r="TKH306" s="7"/>
      <c r="TKI306" s="7"/>
      <c r="TKJ306" s="7"/>
      <c r="TKK306" s="7"/>
      <c r="TKL306" s="7"/>
      <c r="TKM306" s="7"/>
      <c r="TKN306" s="7"/>
      <c r="TKO306" s="7"/>
      <c r="TKP306" s="7"/>
      <c r="TKQ306" s="7"/>
      <c r="TKR306" s="7"/>
      <c r="TKS306" s="7"/>
      <c r="TKT306" s="7"/>
      <c r="TKU306" s="7"/>
      <c r="TKV306" s="7"/>
      <c r="TKW306" s="7"/>
      <c r="TKX306" s="7"/>
      <c r="TKY306" s="7"/>
      <c r="TKZ306" s="7"/>
      <c r="TLA306" s="7"/>
      <c r="TLB306" s="7"/>
      <c r="TLC306" s="7"/>
      <c r="TLD306" s="7"/>
      <c r="TLE306" s="7"/>
      <c r="TLF306" s="7"/>
      <c r="TLG306" s="7"/>
      <c r="TLH306" s="7"/>
      <c r="TLI306" s="7"/>
      <c r="TLJ306" s="7"/>
      <c r="TLK306" s="7"/>
      <c r="TLL306" s="7"/>
      <c r="TLM306" s="7"/>
      <c r="TLN306" s="7"/>
      <c r="TLO306" s="7"/>
      <c r="TLP306" s="7"/>
      <c r="TLQ306" s="7"/>
      <c r="TLR306" s="7"/>
      <c r="TLS306" s="7"/>
      <c r="TLT306" s="7"/>
      <c r="TLU306" s="7"/>
      <c r="TLV306" s="7"/>
      <c r="TLW306" s="7"/>
      <c r="TLX306" s="7"/>
      <c r="TLY306" s="7"/>
      <c r="TLZ306" s="7"/>
      <c r="TMA306" s="7"/>
      <c r="TMB306" s="7"/>
      <c r="TMC306" s="7"/>
      <c r="TMD306" s="7"/>
      <c r="TME306" s="7"/>
      <c r="TMF306" s="7"/>
      <c r="TMG306" s="7"/>
      <c r="TMH306" s="7"/>
      <c r="TMI306" s="7"/>
      <c r="TMJ306" s="7"/>
      <c r="TMK306" s="7"/>
      <c r="TML306" s="7"/>
      <c r="TMM306" s="7"/>
      <c r="TMN306" s="7"/>
      <c r="TMO306" s="7"/>
      <c r="TMP306" s="7"/>
      <c r="TMQ306" s="7"/>
      <c r="TMR306" s="7"/>
      <c r="TMS306" s="7"/>
      <c r="TMT306" s="7"/>
      <c r="TMU306" s="7"/>
      <c r="TMV306" s="7"/>
      <c r="TMW306" s="7"/>
      <c r="TMX306" s="7"/>
      <c r="TMY306" s="7"/>
      <c r="TMZ306" s="7"/>
      <c r="TNA306" s="7"/>
      <c r="TNB306" s="7"/>
      <c r="TNC306" s="7"/>
      <c r="TND306" s="7"/>
      <c r="TNE306" s="7"/>
      <c r="TNF306" s="7"/>
      <c r="TNG306" s="7"/>
      <c r="TNH306" s="7"/>
      <c r="TNI306" s="7"/>
      <c r="TNJ306" s="7"/>
      <c r="TNK306" s="7"/>
      <c r="TNL306" s="7"/>
      <c r="TNM306" s="7"/>
      <c r="TNN306" s="7"/>
      <c r="TNO306" s="7"/>
      <c r="TNP306" s="7"/>
      <c r="TNQ306" s="7"/>
      <c r="TNR306" s="7"/>
      <c r="TNS306" s="7"/>
      <c r="TNT306" s="7"/>
      <c r="TNU306" s="7"/>
      <c r="TNV306" s="7"/>
      <c r="TNW306" s="7"/>
      <c r="TNX306" s="7"/>
      <c r="TNY306" s="7"/>
      <c r="TNZ306" s="7"/>
      <c r="TOA306" s="7"/>
      <c r="TOB306" s="7"/>
      <c r="TOC306" s="7"/>
      <c r="TOD306" s="7"/>
      <c r="TOE306" s="7"/>
      <c r="TOF306" s="7"/>
      <c r="TOG306" s="7"/>
      <c r="TOH306" s="7"/>
      <c r="TOI306" s="7"/>
      <c r="TOJ306" s="7"/>
      <c r="TOK306" s="7"/>
      <c r="TOL306" s="7"/>
      <c r="TOM306" s="7"/>
      <c r="TON306" s="7"/>
      <c r="TOO306" s="7"/>
      <c r="TOP306" s="7"/>
      <c r="TOQ306" s="7"/>
      <c r="TOR306" s="7"/>
      <c r="TOS306" s="7"/>
      <c r="TOT306" s="7"/>
      <c r="TOU306" s="7"/>
      <c r="TOV306" s="7"/>
      <c r="TOW306" s="7"/>
      <c r="TOX306" s="7"/>
      <c r="TOY306" s="7"/>
      <c r="TOZ306" s="7"/>
      <c r="TPA306" s="7"/>
      <c r="TPB306" s="7"/>
      <c r="TPC306" s="7"/>
      <c r="TPD306" s="7"/>
      <c r="TPE306" s="7"/>
      <c r="TPF306" s="7"/>
      <c r="TPG306" s="7"/>
      <c r="TPH306" s="7"/>
      <c r="TPI306" s="7"/>
      <c r="TPJ306" s="7"/>
      <c r="TPK306" s="7"/>
      <c r="TPL306" s="7"/>
      <c r="TPM306" s="7"/>
      <c r="TPN306" s="7"/>
      <c r="TPO306" s="7"/>
      <c r="TPP306" s="7"/>
      <c r="TPQ306" s="7"/>
      <c r="TPR306" s="7"/>
      <c r="TPS306" s="7"/>
      <c r="TPT306" s="7"/>
      <c r="TPU306" s="7"/>
      <c r="TPV306" s="7"/>
      <c r="TPW306" s="7"/>
      <c r="TPX306" s="7"/>
      <c r="TPY306" s="7"/>
      <c r="TPZ306" s="7"/>
      <c r="TQA306" s="7"/>
      <c r="TQB306" s="7"/>
      <c r="TQC306" s="7"/>
      <c r="TQD306" s="7"/>
      <c r="TQE306" s="7"/>
      <c r="TQF306" s="7"/>
      <c r="TQG306" s="7"/>
      <c r="TQH306" s="7"/>
      <c r="TQI306" s="7"/>
      <c r="TQJ306" s="7"/>
      <c r="TQK306" s="7"/>
      <c r="TQL306" s="7"/>
      <c r="TQM306" s="7"/>
      <c r="TQN306" s="7"/>
      <c r="TQO306" s="7"/>
      <c r="TQP306" s="7"/>
      <c r="TQQ306" s="7"/>
      <c r="TQR306" s="7"/>
      <c r="TQS306" s="7"/>
      <c r="TQT306" s="7"/>
      <c r="TQU306" s="7"/>
      <c r="TQV306" s="7"/>
      <c r="TQW306" s="7"/>
      <c r="TQX306" s="7"/>
      <c r="TQY306" s="7"/>
      <c r="TQZ306" s="7"/>
      <c r="TRA306" s="7"/>
      <c r="TRB306" s="7"/>
      <c r="TRC306" s="7"/>
      <c r="TRD306" s="7"/>
      <c r="TRE306" s="7"/>
      <c r="TRF306" s="7"/>
      <c r="TRG306" s="7"/>
      <c r="TRH306" s="7"/>
      <c r="TRI306" s="7"/>
      <c r="TRJ306" s="7"/>
      <c r="TRK306" s="7"/>
      <c r="TRL306" s="7"/>
      <c r="TRM306" s="7"/>
      <c r="TRN306" s="7"/>
      <c r="TRO306" s="7"/>
      <c r="TRP306" s="7"/>
      <c r="TRQ306" s="7"/>
      <c r="TRR306" s="7"/>
      <c r="TRS306" s="7"/>
      <c r="TRT306" s="7"/>
      <c r="TRU306" s="7"/>
      <c r="TRV306" s="7"/>
      <c r="TRW306" s="7"/>
      <c r="TRX306" s="7"/>
      <c r="TRY306" s="7"/>
      <c r="TRZ306" s="7"/>
      <c r="TSA306" s="7"/>
      <c r="TSB306" s="7"/>
      <c r="TSC306" s="7"/>
      <c r="TSD306" s="7"/>
      <c r="TSE306" s="7"/>
      <c r="TSF306" s="7"/>
      <c r="TSG306" s="7"/>
      <c r="TSH306" s="7"/>
      <c r="TSI306" s="7"/>
      <c r="TSJ306" s="7"/>
      <c r="TSK306" s="7"/>
      <c r="TSL306" s="7"/>
      <c r="TSM306" s="7"/>
      <c r="TSN306" s="7"/>
      <c r="TSO306" s="7"/>
      <c r="TSP306" s="7"/>
      <c r="TSQ306" s="7"/>
      <c r="TSR306" s="7"/>
      <c r="TSS306" s="7"/>
      <c r="TST306" s="7"/>
      <c r="TSU306" s="7"/>
      <c r="TSV306" s="7"/>
      <c r="TSW306" s="7"/>
      <c r="TSX306" s="7"/>
      <c r="TSY306" s="7"/>
      <c r="TSZ306" s="7"/>
      <c r="TTA306" s="7"/>
      <c r="TTB306" s="7"/>
      <c r="TTC306" s="7"/>
      <c r="TTD306" s="7"/>
      <c r="TTE306" s="7"/>
      <c r="TTF306" s="7"/>
      <c r="TTG306" s="7"/>
      <c r="TTH306" s="7"/>
      <c r="TTI306" s="7"/>
      <c r="TTJ306" s="7"/>
      <c r="TTK306" s="7"/>
      <c r="TTL306" s="7"/>
      <c r="TTM306" s="7"/>
      <c r="TTN306" s="7"/>
      <c r="TTO306" s="7"/>
      <c r="TTP306" s="7"/>
      <c r="TTQ306" s="7"/>
      <c r="TTR306" s="7"/>
      <c r="TTS306" s="7"/>
      <c r="TTT306" s="7"/>
      <c r="TTU306" s="7"/>
      <c r="TTV306" s="7"/>
      <c r="TTW306" s="7"/>
      <c r="TTX306" s="7"/>
      <c r="TTY306" s="7"/>
      <c r="TTZ306" s="7"/>
      <c r="TUA306" s="7"/>
      <c r="TUB306" s="7"/>
      <c r="TUC306" s="7"/>
      <c r="TUD306" s="7"/>
      <c r="TUE306" s="7"/>
      <c r="TUF306" s="7"/>
      <c r="TUG306" s="7"/>
      <c r="TUH306" s="7"/>
      <c r="TUI306" s="7"/>
      <c r="TUJ306" s="7"/>
      <c r="TUK306" s="7"/>
      <c r="TUL306" s="7"/>
      <c r="TUM306" s="7"/>
      <c r="TUN306" s="7"/>
      <c r="TUO306" s="7"/>
      <c r="TUP306" s="7"/>
      <c r="TUQ306" s="7"/>
      <c r="TUR306" s="7"/>
      <c r="TUS306" s="7"/>
      <c r="TUT306" s="7"/>
      <c r="TUU306" s="7"/>
      <c r="TUV306" s="7"/>
      <c r="TUW306" s="7"/>
      <c r="TUX306" s="7"/>
      <c r="TUY306" s="7"/>
      <c r="TUZ306" s="7"/>
      <c r="TVA306" s="7"/>
      <c r="TVB306" s="7"/>
      <c r="TVC306" s="7"/>
      <c r="TVD306" s="7"/>
      <c r="TVE306" s="7"/>
      <c r="TVF306" s="7"/>
      <c r="TVG306" s="7"/>
      <c r="TVH306" s="7"/>
      <c r="TVI306" s="7"/>
      <c r="TVJ306" s="7"/>
      <c r="TVK306" s="7"/>
      <c r="TVL306" s="7"/>
      <c r="TVM306" s="7"/>
      <c r="TVN306" s="7"/>
      <c r="TVO306" s="7"/>
      <c r="TVP306" s="7"/>
      <c r="TVQ306" s="7"/>
      <c r="TVR306" s="7"/>
      <c r="TVS306" s="7"/>
      <c r="TVT306" s="7"/>
      <c r="TVU306" s="7"/>
      <c r="TVV306" s="7"/>
      <c r="TVW306" s="7"/>
      <c r="TVX306" s="7"/>
      <c r="TVY306" s="7"/>
      <c r="TVZ306" s="7"/>
      <c r="TWA306" s="7"/>
      <c r="TWB306" s="7"/>
      <c r="TWC306" s="7"/>
      <c r="TWD306" s="7"/>
      <c r="TWE306" s="7"/>
      <c r="TWF306" s="7"/>
      <c r="TWG306" s="7"/>
      <c r="TWH306" s="7"/>
      <c r="TWI306" s="7"/>
      <c r="TWJ306" s="7"/>
      <c r="TWK306" s="7"/>
      <c r="TWL306" s="7"/>
      <c r="TWM306" s="7"/>
      <c r="TWN306" s="7"/>
      <c r="TWO306" s="7"/>
      <c r="TWP306" s="7"/>
      <c r="TWQ306" s="7"/>
      <c r="TWR306" s="7"/>
      <c r="TWS306" s="7"/>
      <c r="TWT306" s="7"/>
      <c r="TWU306" s="7"/>
      <c r="TWV306" s="7"/>
      <c r="TWW306" s="7"/>
      <c r="TWX306" s="7"/>
      <c r="TWY306" s="7"/>
      <c r="TWZ306" s="7"/>
      <c r="TXA306" s="7"/>
      <c r="TXB306" s="7"/>
      <c r="TXC306" s="7"/>
      <c r="TXD306" s="7"/>
      <c r="TXE306" s="7"/>
      <c r="TXF306" s="7"/>
      <c r="TXG306" s="7"/>
      <c r="TXH306" s="7"/>
      <c r="TXI306" s="7"/>
      <c r="TXJ306" s="7"/>
      <c r="TXK306" s="7"/>
      <c r="TXL306" s="7"/>
      <c r="TXM306" s="7"/>
      <c r="TXN306" s="7"/>
      <c r="TXO306" s="7"/>
      <c r="TXP306" s="7"/>
      <c r="TXQ306" s="7"/>
      <c r="TXR306" s="7"/>
      <c r="TXS306" s="7"/>
      <c r="TXT306" s="7"/>
      <c r="TXU306" s="7"/>
      <c r="TXV306" s="7"/>
      <c r="TXW306" s="7"/>
      <c r="TXX306" s="7"/>
      <c r="TXY306" s="7"/>
      <c r="TXZ306" s="7"/>
      <c r="TYA306" s="7"/>
      <c r="TYB306" s="7"/>
      <c r="TYC306" s="7"/>
      <c r="TYD306" s="7"/>
      <c r="TYE306" s="7"/>
      <c r="TYF306" s="7"/>
      <c r="TYG306" s="7"/>
      <c r="TYH306" s="7"/>
      <c r="TYI306" s="7"/>
      <c r="TYJ306" s="7"/>
      <c r="TYK306" s="7"/>
      <c r="TYL306" s="7"/>
      <c r="TYM306" s="7"/>
      <c r="TYN306" s="7"/>
      <c r="TYO306" s="7"/>
      <c r="TYP306" s="7"/>
      <c r="TYQ306" s="7"/>
      <c r="TYR306" s="7"/>
      <c r="TYS306" s="7"/>
      <c r="TYT306" s="7"/>
      <c r="TYU306" s="7"/>
      <c r="TYV306" s="7"/>
      <c r="TYW306" s="7"/>
      <c r="TYX306" s="7"/>
      <c r="TYY306" s="7"/>
      <c r="TYZ306" s="7"/>
      <c r="TZA306" s="7"/>
      <c r="TZB306" s="7"/>
      <c r="TZC306" s="7"/>
      <c r="TZD306" s="7"/>
      <c r="TZE306" s="7"/>
      <c r="TZF306" s="7"/>
      <c r="TZG306" s="7"/>
      <c r="TZH306" s="7"/>
      <c r="TZI306" s="7"/>
      <c r="TZJ306" s="7"/>
      <c r="TZK306" s="7"/>
      <c r="TZL306" s="7"/>
      <c r="TZM306" s="7"/>
      <c r="TZN306" s="7"/>
      <c r="TZO306" s="7"/>
      <c r="TZP306" s="7"/>
      <c r="TZQ306" s="7"/>
      <c r="TZR306" s="7"/>
      <c r="TZS306" s="7"/>
      <c r="TZT306" s="7"/>
      <c r="TZU306" s="7"/>
      <c r="TZV306" s="7"/>
      <c r="TZW306" s="7"/>
      <c r="TZX306" s="7"/>
      <c r="TZY306" s="7"/>
      <c r="TZZ306" s="7"/>
      <c r="UAA306" s="7"/>
      <c r="UAB306" s="7"/>
      <c r="UAC306" s="7"/>
      <c r="UAD306" s="7"/>
      <c r="UAE306" s="7"/>
      <c r="UAF306" s="7"/>
      <c r="UAG306" s="7"/>
      <c r="UAH306" s="7"/>
      <c r="UAI306" s="7"/>
      <c r="UAJ306" s="7"/>
      <c r="UAK306" s="7"/>
      <c r="UAL306" s="7"/>
      <c r="UAM306" s="7"/>
      <c r="UAN306" s="7"/>
      <c r="UAO306" s="7"/>
      <c r="UAP306" s="7"/>
      <c r="UAQ306" s="7"/>
      <c r="UAR306" s="7"/>
      <c r="UAS306" s="7"/>
      <c r="UAT306" s="7"/>
      <c r="UAU306" s="7"/>
      <c r="UAV306" s="7"/>
      <c r="UAW306" s="7"/>
      <c r="UAX306" s="7"/>
      <c r="UAY306" s="7"/>
      <c r="UAZ306" s="7"/>
      <c r="UBA306" s="7"/>
      <c r="UBB306" s="7"/>
      <c r="UBC306" s="7"/>
      <c r="UBD306" s="7"/>
      <c r="UBE306" s="7"/>
      <c r="UBF306" s="7"/>
      <c r="UBG306" s="7"/>
      <c r="UBH306" s="7"/>
      <c r="UBI306" s="7"/>
      <c r="UBJ306" s="7"/>
      <c r="UBK306" s="7"/>
      <c r="UBL306" s="7"/>
      <c r="UBM306" s="7"/>
      <c r="UBN306" s="7"/>
      <c r="UBO306" s="7"/>
      <c r="UBP306" s="7"/>
      <c r="UBQ306" s="7"/>
      <c r="UBR306" s="7"/>
      <c r="UBS306" s="7"/>
      <c r="UBT306" s="7"/>
      <c r="UBU306" s="7"/>
      <c r="UBV306" s="7"/>
      <c r="UBW306" s="7"/>
      <c r="UBX306" s="7"/>
      <c r="UBY306" s="7"/>
      <c r="UBZ306" s="7"/>
      <c r="UCA306" s="7"/>
      <c r="UCB306" s="7"/>
      <c r="UCC306" s="7"/>
      <c r="UCD306" s="7"/>
      <c r="UCE306" s="7"/>
      <c r="UCF306" s="7"/>
      <c r="UCG306" s="7"/>
      <c r="UCH306" s="7"/>
      <c r="UCI306" s="7"/>
      <c r="UCJ306" s="7"/>
      <c r="UCK306" s="7"/>
      <c r="UCL306" s="7"/>
      <c r="UCM306" s="7"/>
      <c r="UCN306" s="7"/>
      <c r="UCO306" s="7"/>
      <c r="UCP306" s="7"/>
      <c r="UCQ306" s="7"/>
      <c r="UCR306" s="7"/>
      <c r="UCS306" s="7"/>
      <c r="UCT306" s="7"/>
      <c r="UCU306" s="7"/>
      <c r="UCV306" s="7"/>
      <c r="UCW306" s="7"/>
      <c r="UCX306" s="7"/>
      <c r="UCY306" s="7"/>
      <c r="UCZ306" s="7"/>
      <c r="UDA306" s="7"/>
      <c r="UDB306" s="7"/>
      <c r="UDC306" s="7"/>
      <c r="UDD306" s="7"/>
      <c r="UDE306" s="7"/>
      <c r="UDF306" s="7"/>
      <c r="UDG306" s="7"/>
      <c r="UDH306" s="7"/>
      <c r="UDI306" s="7"/>
      <c r="UDJ306" s="7"/>
      <c r="UDK306" s="7"/>
      <c r="UDL306" s="7"/>
      <c r="UDM306" s="7"/>
      <c r="UDN306" s="7"/>
      <c r="UDO306" s="7"/>
      <c r="UDP306" s="7"/>
      <c r="UDQ306" s="7"/>
      <c r="UDR306" s="7"/>
      <c r="UDS306" s="7"/>
      <c r="UDT306" s="7"/>
      <c r="UDU306" s="7"/>
      <c r="UDV306" s="7"/>
      <c r="UDW306" s="7"/>
      <c r="UDX306" s="7"/>
      <c r="UDY306" s="7"/>
      <c r="UDZ306" s="7"/>
      <c r="UEA306" s="7"/>
      <c r="UEB306" s="7"/>
      <c r="UEC306" s="7"/>
      <c r="UED306" s="7"/>
      <c r="UEE306" s="7"/>
      <c r="UEF306" s="7"/>
      <c r="UEG306" s="7"/>
      <c r="UEH306" s="7"/>
      <c r="UEI306" s="7"/>
      <c r="UEJ306" s="7"/>
      <c r="UEK306" s="7"/>
      <c r="UEL306" s="7"/>
      <c r="UEM306" s="7"/>
      <c r="UEN306" s="7"/>
      <c r="UEO306" s="7"/>
      <c r="UEP306" s="7"/>
      <c r="UEQ306" s="7"/>
      <c r="UER306" s="7"/>
      <c r="UES306" s="7"/>
      <c r="UET306" s="7"/>
      <c r="UEU306" s="7"/>
      <c r="UEV306" s="7"/>
      <c r="UEW306" s="7"/>
      <c r="UEX306" s="7"/>
      <c r="UEY306" s="7"/>
      <c r="UEZ306" s="7"/>
      <c r="UFA306" s="7"/>
      <c r="UFB306" s="7"/>
      <c r="UFC306" s="7"/>
      <c r="UFD306" s="7"/>
      <c r="UFE306" s="7"/>
      <c r="UFF306" s="7"/>
      <c r="UFG306" s="7"/>
      <c r="UFH306" s="7"/>
      <c r="UFI306" s="7"/>
      <c r="UFJ306" s="7"/>
      <c r="UFK306" s="7"/>
      <c r="UFL306" s="7"/>
      <c r="UFM306" s="7"/>
      <c r="UFN306" s="7"/>
      <c r="UFO306" s="7"/>
      <c r="UFP306" s="7"/>
      <c r="UFQ306" s="7"/>
      <c r="UFR306" s="7"/>
      <c r="UFS306" s="7"/>
      <c r="UFT306" s="7"/>
      <c r="UFU306" s="7"/>
      <c r="UFV306" s="7"/>
      <c r="UFW306" s="7"/>
      <c r="UFX306" s="7"/>
      <c r="UFY306" s="7"/>
      <c r="UFZ306" s="7"/>
      <c r="UGA306" s="7"/>
      <c r="UGB306" s="7"/>
      <c r="UGC306" s="7"/>
      <c r="UGD306" s="7"/>
      <c r="UGE306" s="7"/>
      <c r="UGF306" s="7"/>
      <c r="UGG306" s="7"/>
      <c r="UGH306" s="7"/>
      <c r="UGI306" s="7"/>
      <c r="UGJ306" s="7"/>
      <c r="UGK306" s="7"/>
      <c r="UGL306" s="7"/>
      <c r="UGM306" s="7"/>
      <c r="UGN306" s="7"/>
      <c r="UGO306" s="7"/>
      <c r="UGP306" s="7"/>
      <c r="UGQ306" s="7"/>
      <c r="UGR306" s="7"/>
      <c r="UGS306" s="7"/>
      <c r="UGT306" s="7"/>
      <c r="UGU306" s="7"/>
      <c r="UGV306" s="7"/>
      <c r="UGW306" s="7"/>
      <c r="UGX306" s="7"/>
      <c r="UGY306" s="7"/>
      <c r="UGZ306" s="7"/>
      <c r="UHA306" s="7"/>
      <c r="UHB306" s="7"/>
      <c r="UHC306" s="7"/>
      <c r="UHD306" s="7"/>
      <c r="UHE306" s="7"/>
      <c r="UHF306" s="7"/>
      <c r="UHG306" s="7"/>
      <c r="UHH306" s="7"/>
      <c r="UHI306" s="7"/>
      <c r="UHJ306" s="7"/>
      <c r="UHK306" s="7"/>
      <c r="UHL306" s="7"/>
      <c r="UHM306" s="7"/>
      <c r="UHN306" s="7"/>
      <c r="UHO306" s="7"/>
      <c r="UHP306" s="7"/>
      <c r="UHQ306" s="7"/>
      <c r="UHR306" s="7"/>
      <c r="UHS306" s="7"/>
      <c r="UHT306" s="7"/>
      <c r="UHU306" s="7"/>
      <c r="UHV306" s="7"/>
      <c r="UHW306" s="7"/>
      <c r="UHX306" s="7"/>
      <c r="UHY306" s="7"/>
      <c r="UHZ306" s="7"/>
      <c r="UIA306" s="7"/>
      <c r="UIB306" s="7"/>
      <c r="UIC306" s="7"/>
      <c r="UID306" s="7"/>
      <c r="UIE306" s="7"/>
      <c r="UIF306" s="7"/>
      <c r="UIG306" s="7"/>
      <c r="UIH306" s="7"/>
      <c r="UII306" s="7"/>
      <c r="UIJ306" s="7"/>
      <c r="UIK306" s="7"/>
      <c r="UIL306" s="7"/>
      <c r="UIM306" s="7"/>
      <c r="UIN306" s="7"/>
      <c r="UIO306" s="7"/>
      <c r="UIP306" s="7"/>
      <c r="UIQ306" s="7"/>
      <c r="UIR306" s="7"/>
      <c r="UIS306" s="7"/>
      <c r="UIT306" s="7"/>
      <c r="UIU306" s="7"/>
      <c r="UIV306" s="7"/>
      <c r="UIW306" s="7"/>
      <c r="UIX306" s="7"/>
      <c r="UIY306" s="7"/>
      <c r="UIZ306" s="7"/>
      <c r="UJA306" s="7"/>
      <c r="UJB306" s="7"/>
      <c r="UJC306" s="7"/>
      <c r="UJD306" s="7"/>
      <c r="UJE306" s="7"/>
      <c r="UJF306" s="7"/>
      <c r="UJG306" s="7"/>
      <c r="UJH306" s="7"/>
      <c r="UJI306" s="7"/>
      <c r="UJJ306" s="7"/>
      <c r="UJK306" s="7"/>
      <c r="UJL306" s="7"/>
      <c r="UJM306" s="7"/>
      <c r="UJN306" s="7"/>
      <c r="UJO306" s="7"/>
      <c r="UJP306" s="7"/>
      <c r="UJQ306" s="7"/>
      <c r="UJR306" s="7"/>
      <c r="UJS306" s="7"/>
      <c r="UJT306" s="7"/>
      <c r="UJU306" s="7"/>
      <c r="UJV306" s="7"/>
      <c r="UJW306" s="7"/>
      <c r="UJX306" s="7"/>
      <c r="UJY306" s="7"/>
      <c r="UJZ306" s="7"/>
      <c r="UKA306" s="7"/>
      <c r="UKB306" s="7"/>
      <c r="UKC306" s="7"/>
      <c r="UKD306" s="7"/>
      <c r="UKE306" s="7"/>
      <c r="UKF306" s="7"/>
      <c r="UKG306" s="7"/>
      <c r="UKH306" s="7"/>
      <c r="UKI306" s="7"/>
      <c r="UKJ306" s="7"/>
      <c r="UKK306" s="7"/>
      <c r="UKL306" s="7"/>
      <c r="UKM306" s="7"/>
      <c r="UKN306" s="7"/>
      <c r="UKO306" s="7"/>
      <c r="UKP306" s="7"/>
      <c r="UKQ306" s="7"/>
      <c r="UKR306" s="7"/>
      <c r="UKS306" s="7"/>
      <c r="UKT306" s="7"/>
      <c r="UKU306" s="7"/>
      <c r="UKV306" s="7"/>
      <c r="UKW306" s="7"/>
      <c r="UKX306" s="7"/>
      <c r="UKY306" s="7"/>
      <c r="UKZ306" s="7"/>
      <c r="ULA306" s="7"/>
      <c r="ULB306" s="7"/>
      <c r="ULC306" s="7"/>
      <c r="ULD306" s="7"/>
      <c r="ULE306" s="7"/>
      <c r="ULF306" s="7"/>
      <c r="ULG306" s="7"/>
      <c r="ULH306" s="7"/>
      <c r="ULI306" s="7"/>
      <c r="ULJ306" s="7"/>
      <c r="ULK306" s="7"/>
      <c r="ULL306" s="7"/>
      <c r="ULM306" s="7"/>
      <c r="ULN306" s="7"/>
      <c r="ULO306" s="7"/>
      <c r="ULP306" s="7"/>
      <c r="ULQ306" s="7"/>
      <c r="ULR306" s="7"/>
      <c r="ULS306" s="7"/>
      <c r="ULT306" s="7"/>
      <c r="ULU306" s="7"/>
      <c r="ULV306" s="7"/>
      <c r="ULW306" s="7"/>
      <c r="ULX306" s="7"/>
      <c r="ULY306" s="7"/>
      <c r="ULZ306" s="7"/>
      <c r="UMA306" s="7"/>
      <c r="UMB306" s="7"/>
      <c r="UMC306" s="7"/>
      <c r="UMD306" s="7"/>
      <c r="UME306" s="7"/>
      <c r="UMF306" s="7"/>
      <c r="UMG306" s="7"/>
      <c r="UMH306" s="7"/>
      <c r="UMI306" s="7"/>
      <c r="UMJ306" s="7"/>
      <c r="UMK306" s="7"/>
      <c r="UML306" s="7"/>
      <c r="UMM306" s="7"/>
      <c r="UMN306" s="7"/>
      <c r="UMO306" s="7"/>
      <c r="UMP306" s="7"/>
      <c r="UMQ306" s="7"/>
      <c r="UMR306" s="7"/>
      <c r="UMS306" s="7"/>
      <c r="UMT306" s="7"/>
      <c r="UMU306" s="7"/>
      <c r="UMV306" s="7"/>
      <c r="UMW306" s="7"/>
      <c r="UMX306" s="7"/>
      <c r="UMY306" s="7"/>
      <c r="UMZ306" s="7"/>
      <c r="UNA306" s="7"/>
      <c r="UNB306" s="7"/>
      <c r="UNC306" s="7"/>
      <c r="UND306" s="7"/>
      <c r="UNE306" s="7"/>
      <c r="UNF306" s="7"/>
      <c r="UNG306" s="7"/>
      <c r="UNH306" s="7"/>
      <c r="UNI306" s="7"/>
      <c r="UNJ306" s="7"/>
      <c r="UNK306" s="7"/>
      <c r="UNL306" s="7"/>
      <c r="UNM306" s="7"/>
      <c r="UNN306" s="7"/>
      <c r="UNO306" s="7"/>
      <c r="UNP306" s="7"/>
      <c r="UNQ306" s="7"/>
      <c r="UNR306" s="7"/>
      <c r="UNS306" s="7"/>
      <c r="UNT306" s="7"/>
      <c r="UNU306" s="7"/>
      <c r="UNV306" s="7"/>
      <c r="UNW306" s="7"/>
      <c r="UNX306" s="7"/>
      <c r="UNY306" s="7"/>
      <c r="UNZ306" s="7"/>
      <c r="UOA306" s="7"/>
      <c r="UOB306" s="7"/>
      <c r="UOC306" s="7"/>
      <c r="UOD306" s="7"/>
      <c r="UOE306" s="7"/>
      <c r="UOF306" s="7"/>
      <c r="UOG306" s="7"/>
      <c r="UOH306" s="7"/>
      <c r="UOI306" s="7"/>
      <c r="UOJ306" s="7"/>
      <c r="UOK306" s="7"/>
      <c r="UOL306" s="7"/>
      <c r="UOM306" s="7"/>
      <c r="UON306" s="7"/>
      <c r="UOO306" s="7"/>
      <c r="UOP306" s="7"/>
      <c r="UOQ306" s="7"/>
      <c r="UOR306" s="7"/>
      <c r="UOS306" s="7"/>
      <c r="UOT306" s="7"/>
      <c r="UOU306" s="7"/>
      <c r="UOV306" s="7"/>
      <c r="UOW306" s="7"/>
      <c r="UOX306" s="7"/>
      <c r="UOY306" s="7"/>
      <c r="UOZ306" s="7"/>
      <c r="UPA306" s="7"/>
      <c r="UPB306" s="7"/>
      <c r="UPC306" s="7"/>
      <c r="UPD306" s="7"/>
      <c r="UPE306" s="7"/>
      <c r="UPF306" s="7"/>
      <c r="UPG306" s="7"/>
      <c r="UPH306" s="7"/>
      <c r="UPI306" s="7"/>
      <c r="UPJ306" s="7"/>
      <c r="UPK306" s="7"/>
      <c r="UPL306" s="7"/>
      <c r="UPM306" s="7"/>
      <c r="UPN306" s="7"/>
      <c r="UPO306" s="7"/>
      <c r="UPP306" s="7"/>
      <c r="UPQ306" s="7"/>
      <c r="UPR306" s="7"/>
      <c r="UPS306" s="7"/>
      <c r="UPT306" s="7"/>
      <c r="UPU306" s="7"/>
      <c r="UPV306" s="7"/>
      <c r="UPW306" s="7"/>
      <c r="UPX306" s="7"/>
      <c r="UPY306" s="7"/>
      <c r="UPZ306" s="7"/>
      <c r="UQA306" s="7"/>
      <c r="UQB306" s="7"/>
      <c r="UQC306" s="7"/>
      <c r="UQD306" s="7"/>
      <c r="UQE306" s="7"/>
      <c r="UQF306" s="7"/>
      <c r="UQG306" s="7"/>
      <c r="UQH306" s="7"/>
      <c r="UQI306" s="7"/>
      <c r="UQJ306" s="7"/>
      <c r="UQK306" s="7"/>
      <c r="UQL306" s="7"/>
      <c r="UQM306" s="7"/>
      <c r="UQN306" s="7"/>
      <c r="UQO306" s="7"/>
      <c r="UQP306" s="7"/>
      <c r="UQQ306" s="7"/>
      <c r="UQR306" s="7"/>
      <c r="UQS306" s="7"/>
      <c r="UQT306" s="7"/>
      <c r="UQU306" s="7"/>
      <c r="UQV306" s="7"/>
      <c r="UQW306" s="7"/>
      <c r="UQX306" s="7"/>
      <c r="UQY306" s="7"/>
      <c r="UQZ306" s="7"/>
      <c r="URA306" s="7"/>
      <c r="URB306" s="7"/>
      <c r="URC306" s="7"/>
      <c r="URD306" s="7"/>
      <c r="URE306" s="7"/>
      <c r="URF306" s="7"/>
      <c r="URG306" s="7"/>
      <c r="URH306" s="7"/>
      <c r="URI306" s="7"/>
      <c r="URJ306" s="7"/>
      <c r="URK306" s="7"/>
      <c r="URL306" s="7"/>
      <c r="URM306" s="7"/>
      <c r="URN306" s="7"/>
      <c r="URO306" s="7"/>
      <c r="URP306" s="7"/>
      <c r="URQ306" s="7"/>
      <c r="URR306" s="7"/>
      <c r="URS306" s="7"/>
      <c r="URT306" s="7"/>
      <c r="URU306" s="7"/>
      <c r="URV306" s="7"/>
      <c r="URW306" s="7"/>
      <c r="URX306" s="7"/>
      <c r="URY306" s="7"/>
      <c r="URZ306" s="7"/>
      <c r="USA306" s="7"/>
      <c r="USB306" s="7"/>
      <c r="USC306" s="7"/>
      <c r="USD306" s="7"/>
      <c r="USE306" s="7"/>
      <c r="USF306" s="7"/>
      <c r="USG306" s="7"/>
      <c r="USH306" s="7"/>
      <c r="USI306" s="7"/>
      <c r="USJ306" s="7"/>
      <c r="USK306" s="7"/>
      <c r="USL306" s="7"/>
      <c r="USM306" s="7"/>
      <c r="USN306" s="7"/>
      <c r="USO306" s="7"/>
      <c r="USP306" s="7"/>
      <c r="USQ306" s="7"/>
      <c r="USR306" s="7"/>
      <c r="USS306" s="7"/>
      <c r="UST306" s="7"/>
      <c r="USU306" s="7"/>
      <c r="USV306" s="7"/>
      <c r="USW306" s="7"/>
      <c r="USX306" s="7"/>
      <c r="USY306" s="7"/>
      <c r="USZ306" s="7"/>
      <c r="UTA306" s="7"/>
      <c r="UTB306" s="7"/>
      <c r="UTC306" s="7"/>
      <c r="UTD306" s="7"/>
      <c r="UTE306" s="7"/>
      <c r="UTF306" s="7"/>
      <c r="UTG306" s="7"/>
      <c r="UTH306" s="7"/>
      <c r="UTI306" s="7"/>
      <c r="UTJ306" s="7"/>
      <c r="UTK306" s="7"/>
      <c r="UTL306" s="7"/>
      <c r="UTM306" s="7"/>
      <c r="UTN306" s="7"/>
      <c r="UTO306" s="7"/>
      <c r="UTP306" s="7"/>
      <c r="UTQ306" s="7"/>
      <c r="UTR306" s="7"/>
      <c r="UTS306" s="7"/>
      <c r="UTT306" s="7"/>
      <c r="UTU306" s="7"/>
      <c r="UTV306" s="7"/>
      <c r="UTW306" s="7"/>
      <c r="UTX306" s="7"/>
      <c r="UTY306" s="7"/>
      <c r="UTZ306" s="7"/>
      <c r="UUA306" s="7"/>
      <c r="UUB306" s="7"/>
      <c r="UUC306" s="7"/>
      <c r="UUD306" s="7"/>
      <c r="UUE306" s="7"/>
      <c r="UUF306" s="7"/>
      <c r="UUG306" s="7"/>
      <c r="UUH306" s="7"/>
      <c r="UUI306" s="7"/>
      <c r="UUJ306" s="7"/>
      <c r="UUK306" s="7"/>
      <c r="UUL306" s="7"/>
      <c r="UUM306" s="7"/>
      <c r="UUN306" s="7"/>
      <c r="UUO306" s="7"/>
      <c r="UUP306" s="7"/>
      <c r="UUQ306" s="7"/>
      <c r="UUR306" s="7"/>
      <c r="UUS306" s="7"/>
      <c r="UUT306" s="7"/>
      <c r="UUU306" s="7"/>
      <c r="UUV306" s="7"/>
      <c r="UUW306" s="7"/>
      <c r="UUX306" s="7"/>
      <c r="UUY306" s="7"/>
      <c r="UUZ306" s="7"/>
      <c r="UVA306" s="7"/>
      <c r="UVB306" s="7"/>
      <c r="UVC306" s="7"/>
      <c r="UVD306" s="7"/>
      <c r="UVE306" s="7"/>
      <c r="UVF306" s="7"/>
      <c r="UVG306" s="7"/>
      <c r="UVH306" s="7"/>
      <c r="UVI306" s="7"/>
      <c r="UVJ306" s="7"/>
      <c r="UVK306" s="7"/>
      <c r="UVL306" s="7"/>
      <c r="UVM306" s="7"/>
      <c r="UVN306" s="7"/>
      <c r="UVO306" s="7"/>
      <c r="UVP306" s="7"/>
      <c r="UVQ306" s="7"/>
      <c r="UVR306" s="7"/>
      <c r="UVS306" s="7"/>
      <c r="UVT306" s="7"/>
      <c r="UVU306" s="7"/>
      <c r="UVV306" s="7"/>
      <c r="UVW306" s="7"/>
      <c r="UVX306" s="7"/>
      <c r="UVY306" s="7"/>
      <c r="UVZ306" s="7"/>
      <c r="UWA306" s="7"/>
      <c r="UWB306" s="7"/>
      <c r="UWC306" s="7"/>
      <c r="UWD306" s="7"/>
      <c r="UWE306" s="7"/>
      <c r="UWF306" s="7"/>
      <c r="UWG306" s="7"/>
      <c r="UWH306" s="7"/>
      <c r="UWI306" s="7"/>
      <c r="UWJ306" s="7"/>
      <c r="UWK306" s="7"/>
      <c r="UWL306" s="7"/>
      <c r="UWM306" s="7"/>
      <c r="UWN306" s="7"/>
      <c r="UWO306" s="7"/>
      <c r="UWP306" s="7"/>
      <c r="UWQ306" s="7"/>
      <c r="UWR306" s="7"/>
      <c r="UWS306" s="7"/>
      <c r="UWT306" s="7"/>
      <c r="UWU306" s="7"/>
      <c r="UWV306" s="7"/>
      <c r="UWW306" s="7"/>
      <c r="UWX306" s="7"/>
      <c r="UWY306" s="7"/>
      <c r="UWZ306" s="7"/>
      <c r="UXA306" s="7"/>
      <c r="UXB306" s="7"/>
      <c r="UXC306" s="7"/>
      <c r="UXD306" s="7"/>
      <c r="UXE306" s="7"/>
      <c r="UXF306" s="7"/>
      <c r="UXG306" s="7"/>
      <c r="UXH306" s="7"/>
      <c r="UXI306" s="7"/>
      <c r="UXJ306" s="7"/>
      <c r="UXK306" s="7"/>
      <c r="UXL306" s="7"/>
      <c r="UXM306" s="7"/>
      <c r="UXN306" s="7"/>
      <c r="UXO306" s="7"/>
      <c r="UXP306" s="7"/>
      <c r="UXQ306" s="7"/>
      <c r="UXR306" s="7"/>
      <c r="UXS306" s="7"/>
      <c r="UXT306" s="7"/>
      <c r="UXU306" s="7"/>
      <c r="UXV306" s="7"/>
      <c r="UXW306" s="7"/>
      <c r="UXX306" s="7"/>
      <c r="UXY306" s="7"/>
      <c r="UXZ306" s="7"/>
      <c r="UYA306" s="7"/>
      <c r="UYB306" s="7"/>
      <c r="UYC306" s="7"/>
      <c r="UYD306" s="7"/>
      <c r="UYE306" s="7"/>
      <c r="UYF306" s="7"/>
      <c r="UYG306" s="7"/>
      <c r="UYH306" s="7"/>
      <c r="UYI306" s="7"/>
      <c r="UYJ306" s="7"/>
      <c r="UYK306" s="7"/>
      <c r="UYL306" s="7"/>
      <c r="UYM306" s="7"/>
      <c r="UYN306" s="7"/>
      <c r="UYO306" s="7"/>
      <c r="UYP306" s="7"/>
      <c r="UYQ306" s="7"/>
      <c r="UYR306" s="7"/>
      <c r="UYS306" s="7"/>
      <c r="UYT306" s="7"/>
      <c r="UYU306" s="7"/>
      <c r="UYV306" s="7"/>
      <c r="UYW306" s="7"/>
      <c r="UYX306" s="7"/>
      <c r="UYY306" s="7"/>
      <c r="UYZ306" s="7"/>
      <c r="UZA306" s="7"/>
      <c r="UZB306" s="7"/>
      <c r="UZC306" s="7"/>
      <c r="UZD306" s="7"/>
      <c r="UZE306" s="7"/>
      <c r="UZF306" s="7"/>
      <c r="UZG306" s="7"/>
      <c r="UZH306" s="7"/>
      <c r="UZI306" s="7"/>
      <c r="UZJ306" s="7"/>
      <c r="UZK306" s="7"/>
      <c r="UZL306" s="7"/>
      <c r="UZM306" s="7"/>
      <c r="UZN306" s="7"/>
      <c r="UZO306" s="7"/>
      <c r="UZP306" s="7"/>
      <c r="UZQ306" s="7"/>
      <c r="UZR306" s="7"/>
      <c r="UZS306" s="7"/>
      <c r="UZT306" s="7"/>
      <c r="UZU306" s="7"/>
      <c r="UZV306" s="7"/>
      <c r="UZW306" s="7"/>
      <c r="UZX306" s="7"/>
      <c r="UZY306" s="7"/>
      <c r="UZZ306" s="7"/>
      <c r="VAA306" s="7"/>
      <c r="VAB306" s="7"/>
      <c r="VAC306" s="7"/>
      <c r="VAD306" s="7"/>
      <c r="VAE306" s="7"/>
      <c r="VAF306" s="7"/>
      <c r="VAG306" s="7"/>
      <c r="VAH306" s="7"/>
      <c r="VAI306" s="7"/>
      <c r="VAJ306" s="7"/>
      <c r="VAK306" s="7"/>
      <c r="VAL306" s="7"/>
      <c r="VAM306" s="7"/>
      <c r="VAN306" s="7"/>
      <c r="VAO306" s="7"/>
      <c r="VAP306" s="7"/>
      <c r="VAQ306" s="7"/>
      <c r="VAR306" s="7"/>
      <c r="VAS306" s="7"/>
      <c r="VAT306" s="7"/>
      <c r="VAU306" s="7"/>
      <c r="VAV306" s="7"/>
      <c r="VAW306" s="7"/>
      <c r="VAX306" s="7"/>
      <c r="VAY306" s="7"/>
      <c r="VAZ306" s="7"/>
      <c r="VBA306" s="7"/>
      <c r="VBB306" s="7"/>
      <c r="VBC306" s="7"/>
      <c r="VBD306" s="7"/>
      <c r="VBE306" s="7"/>
      <c r="VBF306" s="7"/>
      <c r="VBG306" s="7"/>
      <c r="VBH306" s="7"/>
      <c r="VBI306" s="7"/>
      <c r="VBJ306" s="7"/>
      <c r="VBK306" s="7"/>
      <c r="VBL306" s="7"/>
      <c r="VBM306" s="7"/>
      <c r="VBN306" s="7"/>
      <c r="VBO306" s="7"/>
      <c r="VBP306" s="7"/>
      <c r="VBQ306" s="7"/>
      <c r="VBR306" s="7"/>
      <c r="VBS306" s="7"/>
      <c r="VBT306" s="7"/>
      <c r="VBU306" s="7"/>
      <c r="VBV306" s="7"/>
      <c r="VBW306" s="7"/>
      <c r="VBX306" s="7"/>
      <c r="VBY306" s="7"/>
      <c r="VBZ306" s="7"/>
      <c r="VCA306" s="7"/>
      <c r="VCB306" s="7"/>
      <c r="VCC306" s="7"/>
      <c r="VCD306" s="7"/>
      <c r="VCE306" s="7"/>
      <c r="VCF306" s="7"/>
      <c r="VCG306" s="7"/>
      <c r="VCH306" s="7"/>
      <c r="VCI306" s="7"/>
      <c r="VCJ306" s="7"/>
      <c r="VCK306" s="7"/>
      <c r="VCL306" s="7"/>
      <c r="VCM306" s="7"/>
      <c r="VCN306" s="7"/>
      <c r="VCO306" s="7"/>
      <c r="VCP306" s="7"/>
      <c r="VCQ306" s="7"/>
      <c r="VCR306" s="7"/>
      <c r="VCS306" s="7"/>
      <c r="VCT306" s="7"/>
      <c r="VCU306" s="7"/>
      <c r="VCV306" s="7"/>
      <c r="VCW306" s="7"/>
      <c r="VCX306" s="7"/>
      <c r="VCY306" s="7"/>
      <c r="VCZ306" s="7"/>
      <c r="VDA306" s="7"/>
      <c r="VDB306" s="7"/>
      <c r="VDC306" s="7"/>
      <c r="VDD306" s="7"/>
      <c r="VDE306" s="7"/>
      <c r="VDF306" s="7"/>
      <c r="VDG306" s="7"/>
      <c r="VDH306" s="7"/>
      <c r="VDI306" s="7"/>
      <c r="VDJ306" s="7"/>
      <c r="VDK306" s="7"/>
      <c r="VDL306" s="7"/>
      <c r="VDM306" s="7"/>
      <c r="VDN306" s="7"/>
      <c r="VDO306" s="7"/>
      <c r="VDP306" s="7"/>
      <c r="VDQ306" s="7"/>
      <c r="VDR306" s="7"/>
      <c r="VDS306" s="7"/>
      <c r="VDT306" s="7"/>
      <c r="VDU306" s="7"/>
      <c r="VDV306" s="7"/>
      <c r="VDW306" s="7"/>
      <c r="VDX306" s="7"/>
      <c r="VDY306" s="7"/>
      <c r="VDZ306" s="7"/>
      <c r="VEA306" s="7"/>
      <c r="VEB306" s="7"/>
      <c r="VEC306" s="7"/>
      <c r="VED306" s="7"/>
      <c r="VEE306" s="7"/>
      <c r="VEF306" s="7"/>
      <c r="VEG306" s="7"/>
      <c r="VEH306" s="7"/>
      <c r="VEI306" s="7"/>
      <c r="VEJ306" s="7"/>
      <c r="VEK306" s="7"/>
      <c r="VEL306" s="7"/>
      <c r="VEM306" s="7"/>
      <c r="VEN306" s="7"/>
      <c r="VEO306" s="7"/>
      <c r="VEP306" s="7"/>
      <c r="VEQ306" s="7"/>
      <c r="VER306" s="7"/>
      <c r="VES306" s="7"/>
      <c r="VET306" s="7"/>
      <c r="VEU306" s="7"/>
      <c r="VEV306" s="7"/>
      <c r="VEW306" s="7"/>
      <c r="VEX306" s="7"/>
      <c r="VEY306" s="7"/>
      <c r="VEZ306" s="7"/>
      <c r="VFA306" s="7"/>
      <c r="VFB306" s="7"/>
      <c r="VFC306" s="7"/>
      <c r="VFD306" s="7"/>
      <c r="VFE306" s="7"/>
      <c r="VFF306" s="7"/>
      <c r="VFG306" s="7"/>
      <c r="VFH306" s="7"/>
      <c r="VFI306" s="7"/>
      <c r="VFJ306" s="7"/>
      <c r="VFK306" s="7"/>
      <c r="VFL306" s="7"/>
      <c r="VFM306" s="7"/>
      <c r="VFN306" s="7"/>
      <c r="VFO306" s="7"/>
      <c r="VFP306" s="7"/>
      <c r="VFQ306" s="7"/>
      <c r="VFR306" s="7"/>
      <c r="VFS306" s="7"/>
      <c r="VFT306" s="7"/>
      <c r="VFU306" s="7"/>
      <c r="VFV306" s="7"/>
      <c r="VFW306" s="7"/>
      <c r="VFX306" s="7"/>
      <c r="VFY306" s="7"/>
      <c r="VFZ306" s="7"/>
      <c r="VGA306" s="7"/>
      <c r="VGB306" s="7"/>
      <c r="VGC306" s="7"/>
      <c r="VGD306" s="7"/>
      <c r="VGE306" s="7"/>
      <c r="VGF306" s="7"/>
      <c r="VGG306" s="7"/>
      <c r="VGH306" s="7"/>
      <c r="VGI306" s="7"/>
      <c r="VGJ306" s="7"/>
      <c r="VGK306" s="7"/>
      <c r="VGL306" s="7"/>
      <c r="VGM306" s="7"/>
      <c r="VGN306" s="7"/>
      <c r="VGO306" s="7"/>
      <c r="VGP306" s="7"/>
      <c r="VGQ306" s="7"/>
      <c r="VGR306" s="7"/>
      <c r="VGS306" s="7"/>
      <c r="VGT306" s="7"/>
      <c r="VGU306" s="7"/>
      <c r="VGV306" s="7"/>
      <c r="VGW306" s="7"/>
      <c r="VGX306" s="7"/>
      <c r="VGY306" s="7"/>
      <c r="VGZ306" s="7"/>
      <c r="VHA306" s="7"/>
      <c r="VHB306" s="7"/>
      <c r="VHC306" s="7"/>
      <c r="VHD306" s="7"/>
      <c r="VHE306" s="7"/>
      <c r="VHF306" s="7"/>
      <c r="VHG306" s="7"/>
      <c r="VHH306" s="7"/>
      <c r="VHI306" s="7"/>
      <c r="VHJ306" s="7"/>
      <c r="VHK306" s="7"/>
      <c r="VHL306" s="7"/>
      <c r="VHM306" s="7"/>
      <c r="VHN306" s="7"/>
      <c r="VHO306" s="7"/>
      <c r="VHP306" s="7"/>
      <c r="VHQ306" s="7"/>
      <c r="VHR306" s="7"/>
      <c r="VHS306" s="7"/>
      <c r="VHT306" s="7"/>
      <c r="VHU306" s="7"/>
      <c r="VHV306" s="7"/>
      <c r="VHW306" s="7"/>
      <c r="VHX306" s="7"/>
      <c r="VHY306" s="7"/>
      <c r="VHZ306" s="7"/>
      <c r="VIA306" s="7"/>
      <c r="VIB306" s="7"/>
      <c r="VIC306" s="7"/>
      <c r="VID306" s="7"/>
      <c r="VIE306" s="7"/>
      <c r="VIF306" s="7"/>
      <c r="VIG306" s="7"/>
      <c r="VIH306" s="7"/>
      <c r="VII306" s="7"/>
      <c r="VIJ306" s="7"/>
      <c r="VIK306" s="7"/>
      <c r="VIL306" s="7"/>
      <c r="VIM306" s="7"/>
      <c r="VIN306" s="7"/>
      <c r="VIO306" s="7"/>
      <c r="VIP306" s="7"/>
      <c r="VIQ306" s="7"/>
      <c r="VIR306" s="7"/>
      <c r="VIS306" s="7"/>
      <c r="VIT306" s="7"/>
      <c r="VIU306" s="7"/>
      <c r="VIV306" s="7"/>
      <c r="VIW306" s="7"/>
      <c r="VIX306" s="7"/>
      <c r="VIY306" s="7"/>
      <c r="VIZ306" s="7"/>
      <c r="VJA306" s="7"/>
      <c r="VJB306" s="7"/>
      <c r="VJC306" s="7"/>
      <c r="VJD306" s="7"/>
      <c r="VJE306" s="7"/>
      <c r="VJF306" s="7"/>
      <c r="VJG306" s="7"/>
      <c r="VJH306" s="7"/>
      <c r="VJI306" s="7"/>
      <c r="VJJ306" s="7"/>
      <c r="VJK306" s="7"/>
      <c r="VJL306" s="7"/>
      <c r="VJM306" s="7"/>
      <c r="VJN306" s="7"/>
      <c r="VJO306" s="7"/>
      <c r="VJP306" s="7"/>
      <c r="VJQ306" s="7"/>
      <c r="VJR306" s="7"/>
      <c r="VJS306" s="7"/>
      <c r="VJT306" s="7"/>
      <c r="VJU306" s="7"/>
      <c r="VJV306" s="7"/>
      <c r="VJW306" s="7"/>
      <c r="VJX306" s="7"/>
      <c r="VJY306" s="7"/>
      <c r="VJZ306" s="7"/>
      <c r="VKA306" s="7"/>
      <c r="VKB306" s="7"/>
      <c r="VKC306" s="7"/>
      <c r="VKD306" s="7"/>
      <c r="VKE306" s="7"/>
      <c r="VKF306" s="7"/>
      <c r="VKG306" s="7"/>
      <c r="VKH306" s="7"/>
      <c r="VKI306" s="7"/>
      <c r="VKJ306" s="7"/>
      <c r="VKK306" s="7"/>
      <c r="VKL306" s="7"/>
      <c r="VKM306" s="7"/>
      <c r="VKN306" s="7"/>
      <c r="VKO306" s="7"/>
      <c r="VKP306" s="7"/>
      <c r="VKQ306" s="7"/>
      <c r="VKR306" s="7"/>
      <c r="VKS306" s="7"/>
      <c r="VKT306" s="7"/>
      <c r="VKU306" s="7"/>
      <c r="VKV306" s="7"/>
      <c r="VKW306" s="7"/>
      <c r="VKX306" s="7"/>
      <c r="VKY306" s="7"/>
      <c r="VKZ306" s="7"/>
      <c r="VLA306" s="7"/>
      <c r="VLB306" s="7"/>
      <c r="VLC306" s="7"/>
      <c r="VLD306" s="7"/>
      <c r="VLE306" s="7"/>
      <c r="VLF306" s="7"/>
      <c r="VLG306" s="7"/>
      <c r="VLH306" s="7"/>
      <c r="VLI306" s="7"/>
      <c r="VLJ306" s="7"/>
      <c r="VLK306" s="7"/>
      <c r="VLL306" s="7"/>
      <c r="VLM306" s="7"/>
      <c r="VLN306" s="7"/>
      <c r="VLO306" s="7"/>
      <c r="VLP306" s="7"/>
      <c r="VLQ306" s="7"/>
      <c r="VLR306" s="7"/>
      <c r="VLS306" s="7"/>
      <c r="VLT306" s="7"/>
      <c r="VLU306" s="7"/>
      <c r="VLV306" s="7"/>
      <c r="VLW306" s="7"/>
      <c r="VLX306" s="7"/>
      <c r="VLY306" s="7"/>
      <c r="VLZ306" s="7"/>
      <c r="VMA306" s="7"/>
      <c r="VMB306" s="7"/>
      <c r="VMC306" s="7"/>
      <c r="VMD306" s="7"/>
      <c r="VME306" s="7"/>
      <c r="VMF306" s="7"/>
      <c r="VMG306" s="7"/>
      <c r="VMH306" s="7"/>
      <c r="VMI306" s="7"/>
      <c r="VMJ306" s="7"/>
      <c r="VMK306" s="7"/>
      <c r="VML306" s="7"/>
      <c r="VMM306" s="7"/>
      <c r="VMN306" s="7"/>
      <c r="VMO306" s="7"/>
      <c r="VMP306" s="7"/>
      <c r="VMQ306" s="7"/>
      <c r="VMR306" s="7"/>
      <c r="VMS306" s="7"/>
      <c r="VMT306" s="7"/>
      <c r="VMU306" s="7"/>
      <c r="VMV306" s="7"/>
      <c r="VMW306" s="7"/>
      <c r="VMX306" s="7"/>
      <c r="VMY306" s="7"/>
      <c r="VMZ306" s="7"/>
      <c r="VNA306" s="7"/>
      <c r="VNB306" s="7"/>
      <c r="VNC306" s="7"/>
      <c r="VND306" s="7"/>
      <c r="VNE306" s="7"/>
      <c r="VNF306" s="7"/>
      <c r="VNG306" s="7"/>
      <c r="VNH306" s="7"/>
      <c r="VNI306" s="7"/>
      <c r="VNJ306" s="7"/>
      <c r="VNK306" s="7"/>
      <c r="VNL306" s="7"/>
      <c r="VNM306" s="7"/>
      <c r="VNN306" s="7"/>
      <c r="VNO306" s="7"/>
      <c r="VNP306" s="7"/>
      <c r="VNQ306" s="7"/>
      <c r="VNR306" s="7"/>
      <c r="VNS306" s="7"/>
      <c r="VNT306" s="7"/>
      <c r="VNU306" s="7"/>
      <c r="VNV306" s="7"/>
      <c r="VNW306" s="7"/>
      <c r="VNX306" s="7"/>
      <c r="VNY306" s="7"/>
      <c r="VNZ306" s="7"/>
      <c r="VOA306" s="7"/>
      <c r="VOB306" s="7"/>
      <c r="VOC306" s="7"/>
      <c r="VOD306" s="7"/>
      <c r="VOE306" s="7"/>
      <c r="VOF306" s="7"/>
      <c r="VOG306" s="7"/>
      <c r="VOH306" s="7"/>
      <c r="VOI306" s="7"/>
      <c r="VOJ306" s="7"/>
      <c r="VOK306" s="7"/>
      <c r="VOL306" s="7"/>
      <c r="VOM306" s="7"/>
      <c r="VON306" s="7"/>
      <c r="VOO306" s="7"/>
      <c r="VOP306" s="7"/>
      <c r="VOQ306" s="7"/>
      <c r="VOR306" s="7"/>
      <c r="VOS306" s="7"/>
      <c r="VOT306" s="7"/>
      <c r="VOU306" s="7"/>
      <c r="VOV306" s="7"/>
      <c r="VOW306" s="7"/>
      <c r="VOX306" s="7"/>
      <c r="VOY306" s="7"/>
      <c r="VOZ306" s="7"/>
      <c r="VPA306" s="7"/>
      <c r="VPB306" s="7"/>
      <c r="VPC306" s="7"/>
      <c r="VPD306" s="7"/>
      <c r="VPE306" s="7"/>
      <c r="VPF306" s="7"/>
      <c r="VPG306" s="7"/>
      <c r="VPH306" s="7"/>
      <c r="VPI306" s="7"/>
      <c r="VPJ306" s="7"/>
      <c r="VPK306" s="7"/>
      <c r="VPL306" s="7"/>
      <c r="VPM306" s="7"/>
      <c r="VPN306" s="7"/>
      <c r="VPO306" s="7"/>
      <c r="VPP306" s="7"/>
      <c r="VPQ306" s="7"/>
      <c r="VPR306" s="7"/>
      <c r="VPS306" s="7"/>
      <c r="VPT306" s="7"/>
      <c r="VPU306" s="7"/>
      <c r="VPV306" s="7"/>
      <c r="VPW306" s="7"/>
      <c r="VPX306" s="7"/>
      <c r="VPY306" s="7"/>
      <c r="VPZ306" s="7"/>
      <c r="VQA306" s="7"/>
      <c r="VQB306" s="7"/>
      <c r="VQC306" s="7"/>
      <c r="VQD306" s="7"/>
      <c r="VQE306" s="7"/>
      <c r="VQF306" s="7"/>
      <c r="VQG306" s="7"/>
      <c r="VQH306" s="7"/>
      <c r="VQI306" s="7"/>
      <c r="VQJ306" s="7"/>
      <c r="VQK306" s="7"/>
      <c r="VQL306" s="7"/>
      <c r="VQM306" s="7"/>
      <c r="VQN306" s="7"/>
      <c r="VQO306" s="7"/>
      <c r="VQP306" s="7"/>
      <c r="VQQ306" s="7"/>
      <c r="VQR306" s="7"/>
      <c r="VQS306" s="7"/>
      <c r="VQT306" s="7"/>
      <c r="VQU306" s="7"/>
      <c r="VQV306" s="7"/>
      <c r="VQW306" s="7"/>
      <c r="VQX306" s="7"/>
      <c r="VQY306" s="7"/>
      <c r="VQZ306" s="7"/>
      <c r="VRA306" s="7"/>
      <c r="VRB306" s="7"/>
      <c r="VRC306" s="7"/>
      <c r="VRD306" s="7"/>
      <c r="VRE306" s="7"/>
      <c r="VRF306" s="7"/>
      <c r="VRG306" s="7"/>
      <c r="VRH306" s="7"/>
      <c r="VRI306" s="7"/>
      <c r="VRJ306" s="7"/>
      <c r="VRK306" s="7"/>
      <c r="VRL306" s="7"/>
      <c r="VRM306" s="7"/>
      <c r="VRN306" s="7"/>
      <c r="VRO306" s="7"/>
      <c r="VRP306" s="7"/>
      <c r="VRQ306" s="7"/>
      <c r="VRR306" s="7"/>
      <c r="VRS306" s="7"/>
      <c r="VRT306" s="7"/>
      <c r="VRU306" s="7"/>
      <c r="VRV306" s="7"/>
      <c r="VRW306" s="7"/>
      <c r="VRX306" s="7"/>
      <c r="VRY306" s="7"/>
      <c r="VRZ306" s="7"/>
      <c r="VSA306" s="7"/>
      <c r="VSB306" s="7"/>
      <c r="VSC306" s="7"/>
      <c r="VSD306" s="7"/>
      <c r="VSE306" s="7"/>
      <c r="VSF306" s="7"/>
      <c r="VSG306" s="7"/>
      <c r="VSH306" s="7"/>
      <c r="VSI306" s="7"/>
      <c r="VSJ306" s="7"/>
      <c r="VSK306" s="7"/>
      <c r="VSL306" s="7"/>
      <c r="VSM306" s="7"/>
      <c r="VSN306" s="7"/>
      <c r="VSO306" s="7"/>
      <c r="VSP306" s="7"/>
      <c r="VSQ306" s="7"/>
      <c r="VSR306" s="7"/>
      <c r="VSS306" s="7"/>
      <c r="VST306" s="7"/>
      <c r="VSU306" s="7"/>
      <c r="VSV306" s="7"/>
      <c r="VSW306" s="7"/>
      <c r="VSX306" s="7"/>
      <c r="VSY306" s="7"/>
      <c r="VSZ306" s="7"/>
      <c r="VTA306" s="7"/>
      <c r="VTB306" s="7"/>
      <c r="VTC306" s="7"/>
      <c r="VTD306" s="7"/>
      <c r="VTE306" s="7"/>
      <c r="VTF306" s="7"/>
      <c r="VTG306" s="7"/>
      <c r="VTH306" s="7"/>
      <c r="VTI306" s="7"/>
      <c r="VTJ306" s="7"/>
      <c r="VTK306" s="7"/>
      <c r="VTL306" s="7"/>
      <c r="VTM306" s="7"/>
      <c r="VTN306" s="7"/>
      <c r="VTO306" s="7"/>
      <c r="VTP306" s="7"/>
      <c r="VTQ306" s="7"/>
      <c r="VTR306" s="7"/>
      <c r="VTS306" s="7"/>
      <c r="VTT306" s="7"/>
      <c r="VTU306" s="7"/>
      <c r="VTV306" s="7"/>
      <c r="VTW306" s="7"/>
      <c r="VTX306" s="7"/>
      <c r="VTY306" s="7"/>
      <c r="VTZ306" s="7"/>
      <c r="VUA306" s="7"/>
      <c r="VUB306" s="7"/>
      <c r="VUC306" s="7"/>
      <c r="VUD306" s="7"/>
      <c r="VUE306" s="7"/>
      <c r="VUF306" s="7"/>
      <c r="VUG306" s="7"/>
      <c r="VUH306" s="7"/>
      <c r="VUI306" s="7"/>
      <c r="VUJ306" s="7"/>
      <c r="VUK306" s="7"/>
      <c r="VUL306" s="7"/>
      <c r="VUM306" s="7"/>
      <c r="VUN306" s="7"/>
      <c r="VUO306" s="7"/>
      <c r="VUP306" s="7"/>
      <c r="VUQ306" s="7"/>
      <c r="VUR306" s="7"/>
      <c r="VUS306" s="7"/>
      <c r="VUT306" s="7"/>
      <c r="VUU306" s="7"/>
      <c r="VUV306" s="7"/>
      <c r="VUW306" s="7"/>
      <c r="VUX306" s="7"/>
      <c r="VUY306" s="7"/>
      <c r="VUZ306" s="7"/>
      <c r="VVA306" s="7"/>
      <c r="VVB306" s="7"/>
      <c r="VVC306" s="7"/>
      <c r="VVD306" s="7"/>
      <c r="VVE306" s="7"/>
      <c r="VVF306" s="7"/>
      <c r="VVG306" s="7"/>
      <c r="VVH306" s="7"/>
      <c r="VVI306" s="7"/>
      <c r="VVJ306" s="7"/>
      <c r="VVK306" s="7"/>
      <c r="VVL306" s="7"/>
      <c r="VVM306" s="7"/>
      <c r="VVN306" s="7"/>
      <c r="VVO306" s="7"/>
      <c r="VVP306" s="7"/>
      <c r="VVQ306" s="7"/>
      <c r="VVR306" s="7"/>
      <c r="VVS306" s="7"/>
      <c r="VVT306" s="7"/>
      <c r="VVU306" s="7"/>
      <c r="VVV306" s="7"/>
      <c r="VVW306" s="7"/>
      <c r="VVX306" s="7"/>
      <c r="VVY306" s="7"/>
      <c r="VVZ306" s="7"/>
      <c r="VWA306" s="7"/>
      <c r="VWB306" s="7"/>
      <c r="VWC306" s="7"/>
      <c r="VWD306" s="7"/>
      <c r="VWE306" s="7"/>
      <c r="VWF306" s="7"/>
      <c r="VWG306" s="7"/>
      <c r="VWH306" s="7"/>
      <c r="VWI306" s="7"/>
      <c r="VWJ306" s="7"/>
      <c r="VWK306" s="7"/>
      <c r="VWL306" s="7"/>
      <c r="VWM306" s="7"/>
      <c r="VWN306" s="7"/>
      <c r="VWO306" s="7"/>
      <c r="VWP306" s="7"/>
      <c r="VWQ306" s="7"/>
      <c r="VWR306" s="7"/>
      <c r="VWS306" s="7"/>
      <c r="VWT306" s="7"/>
      <c r="VWU306" s="7"/>
      <c r="VWV306" s="7"/>
      <c r="VWW306" s="7"/>
      <c r="VWX306" s="7"/>
      <c r="VWY306" s="7"/>
      <c r="VWZ306" s="7"/>
      <c r="VXA306" s="7"/>
      <c r="VXB306" s="7"/>
      <c r="VXC306" s="7"/>
      <c r="VXD306" s="7"/>
      <c r="VXE306" s="7"/>
      <c r="VXF306" s="7"/>
      <c r="VXG306" s="7"/>
      <c r="VXH306" s="7"/>
      <c r="VXI306" s="7"/>
      <c r="VXJ306" s="7"/>
      <c r="VXK306" s="7"/>
      <c r="VXL306" s="7"/>
      <c r="VXM306" s="7"/>
      <c r="VXN306" s="7"/>
      <c r="VXO306" s="7"/>
      <c r="VXP306" s="7"/>
      <c r="VXQ306" s="7"/>
      <c r="VXR306" s="7"/>
      <c r="VXS306" s="7"/>
      <c r="VXT306" s="7"/>
      <c r="VXU306" s="7"/>
      <c r="VXV306" s="7"/>
      <c r="VXW306" s="7"/>
      <c r="VXX306" s="7"/>
      <c r="VXY306" s="7"/>
      <c r="VXZ306" s="7"/>
      <c r="VYA306" s="7"/>
      <c r="VYB306" s="7"/>
      <c r="VYC306" s="7"/>
      <c r="VYD306" s="7"/>
      <c r="VYE306" s="7"/>
      <c r="VYF306" s="7"/>
      <c r="VYG306" s="7"/>
      <c r="VYH306" s="7"/>
      <c r="VYI306" s="7"/>
      <c r="VYJ306" s="7"/>
      <c r="VYK306" s="7"/>
      <c r="VYL306" s="7"/>
      <c r="VYM306" s="7"/>
      <c r="VYN306" s="7"/>
      <c r="VYO306" s="7"/>
      <c r="VYP306" s="7"/>
      <c r="VYQ306" s="7"/>
      <c r="VYR306" s="7"/>
      <c r="VYS306" s="7"/>
      <c r="VYT306" s="7"/>
      <c r="VYU306" s="7"/>
      <c r="VYV306" s="7"/>
      <c r="VYW306" s="7"/>
      <c r="VYX306" s="7"/>
      <c r="VYY306" s="7"/>
      <c r="VYZ306" s="7"/>
      <c r="VZA306" s="7"/>
      <c r="VZB306" s="7"/>
      <c r="VZC306" s="7"/>
      <c r="VZD306" s="7"/>
      <c r="VZE306" s="7"/>
      <c r="VZF306" s="7"/>
      <c r="VZG306" s="7"/>
      <c r="VZH306" s="7"/>
      <c r="VZI306" s="7"/>
      <c r="VZJ306" s="7"/>
      <c r="VZK306" s="7"/>
      <c r="VZL306" s="7"/>
      <c r="VZM306" s="7"/>
      <c r="VZN306" s="7"/>
      <c r="VZO306" s="7"/>
      <c r="VZP306" s="7"/>
      <c r="VZQ306" s="7"/>
      <c r="VZR306" s="7"/>
      <c r="VZS306" s="7"/>
      <c r="VZT306" s="7"/>
      <c r="VZU306" s="7"/>
      <c r="VZV306" s="7"/>
      <c r="VZW306" s="7"/>
      <c r="VZX306" s="7"/>
      <c r="VZY306" s="7"/>
      <c r="VZZ306" s="7"/>
      <c r="WAA306" s="7"/>
      <c r="WAB306" s="7"/>
      <c r="WAC306" s="7"/>
      <c r="WAD306" s="7"/>
      <c r="WAE306" s="7"/>
      <c r="WAF306" s="7"/>
      <c r="WAG306" s="7"/>
      <c r="WAH306" s="7"/>
      <c r="WAI306" s="7"/>
      <c r="WAJ306" s="7"/>
      <c r="WAK306" s="7"/>
      <c r="WAL306" s="7"/>
      <c r="WAM306" s="7"/>
      <c r="WAN306" s="7"/>
      <c r="WAO306" s="7"/>
      <c r="WAP306" s="7"/>
      <c r="WAQ306" s="7"/>
      <c r="WAR306" s="7"/>
      <c r="WAS306" s="7"/>
      <c r="WAT306" s="7"/>
      <c r="WAU306" s="7"/>
      <c r="WAV306" s="7"/>
      <c r="WAW306" s="7"/>
      <c r="WAX306" s="7"/>
      <c r="WAY306" s="7"/>
      <c r="WAZ306" s="7"/>
      <c r="WBA306" s="7"/>
      <c r="WBB306" s="7"/>
      <c r="WBC306" s="7"/>
      <c r="WBD306" s="7"/>
      <c r="WBE306" s="7"/>
      <c r="WBF306" s="7"/>
      <c r="WBG306" s="7"/>
      <c r="WBH306" s="7"/>
      <c r="WBI306" s="7"/>
      <c r="WBJ306" s="7"/>
      <c r="WBK306" s="7"/>
      <c r="WBL306" s="7"/>
      <c r="WBM306" s="7"/>
      <c r="WBN306" s="7"/>
      <c r="WBO306" s="7"/>
      <c r="WBP306" s="7"/>
      <c r="WBQ306" s="7"/>
      <c r="WBR306" s="7"/>
      <c r="WBS306" s="7"/>
      <c r="WBT306" s="7"/>
      <c r="WBU306" s="7"/>
      <c r="WBV306" s="7"/>
      <c r="WBW306" s="7"/>
      <c r="WBX306" s="7"/>
      <c r="WBY306" s="7"/>
      <c r="WBZ306" s="7"/>
      <c r="WCA306" s="7"/>
      <c r="WCB306" s="7"/>
      <c r="WCC306" s="7"/>
      <c r="WCD306" s="7"/>
      <c r="WCE306" s="7"/>
      <c r="WCF306" s="7"/>
      <c r="WCG306" s="7"/>
      <c r="WCH306" s="7"/>
      <c r="WCI306" s="7"/>
      <c r="WCJ306" s="7"/>
      <c r="WCK306" s="7"/>
      <c r="WCL306" s="7"/>
      <c r="WCM306" s="7"/>
      <c r="WCN306" s="7"/>
      <c r="WCO306" s="7"/>
      <c r="WCP306" s="7"/>
      <c r="WCQ306" s="7"/>
      <c r="WCR306" s="7"/>
      <c r="WCS306" s="7"/>
      <c r="WCT306" s="7"/>
      <c r="WCU306" s="7"/>
      <c r="WCV306" s="7"/>
      <c r="WCW306" s="7"/>
      <c r="WCX306" s="7"/>
      <c r="WCY306" s="7"/>
      <c r="WCZ306" s="7"/>
      <c r="WDA306" s="7"/>
      <c r="WDB306" s="7"/>
      <c r="WDC306" s="7"/>
      <c r="WDD306" s="7"/>
      <c r="WDE306" s="7"/>
      <c r="WDF306" s="7"/>
      <c r="WDG306" s="7"/>
      <c r="WDH306" s="7"/>
      <c r="WDI306" s="7"/>
      <c r="WDJ306" s="7"/>
      <c r="WDK306" s="7"/>
      <c r="WDL306" s="7"/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  <c r="XFC306" s="7"/>
    </row>
    <row r="307" spans="1:16383">
      <c r="A307" s="20"/>
      <c r="B307" s="8" t="s">
        <v>166</v>
      </c>
      <c r="C307" s="10" t="s">
        <v>590</v>
      </c>
      <c r="D307" s="8" t="s">
        <v>694</v>
      </c>
      <c r="E307" s="8" t="s">
        <v>87</v>
      </c>
      <c r="F307" s="8" t="s">
        <v>88</v>
      </c>
      <c r="G307" s="8" t="s">
        <v>21</v>
      </c>
      <c r="H307" s="14">
        <v>40</v>
      </c>
      <c r="I307" s="12" t="s">
        <v>682</v>
      </c>
      <c r="J307" s="28">
        <v>0</v>
      </c>
      <c r="L307" s="8" t="s">
        <v>96</v>
      </c>
      <c r="M307" s="8">
        <v>72501</v>
      </c>
      <c r="N307" s="10" t="s">
        <v>90</v>
      </c>
      <c r="O307" s="9">
        <v>0.498</v>
      </c>
      <c r="P307" s="9">
        <v>0</v>
      </c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  <c r="SN307" s="7"/>
      <c r="SO307" s="7"/>
      <c r="SP307" s="7"/>
      <c r="SQ307" s="7"/>
      <c r="SR307" s="7"/>
      <c r="SS307" s="7"/>
      <c r="ST307" s="7"/>
      <c r="SU307" s="7"/>
      <c r="SV307" s="7"/>
      <c r="SW307" s="7"/>
      <c r="SX307" s="7"/>
      <c r="SY307" s="7"/>
      <c r="SZ307" s="7"/>
      <c r="TA307" s="7"/>
      <c r="TB307" s="7"/>
      <c r="TC307" s="7"/>
      <c r="TD307" s="7"/>
      <c r="TE307" s="7"/>
      <c r="TF307" s="7"/>
      <c r="TG307" s="7"/>
      <c r="TH307" s="7"/>
      <c r="TI307" s="7"/>
      <c r="TJ307" s="7"/>
      <c r="TK307" s="7"/>
      <c r="TL307" s="7"/>
      <c r="TM307" s="7"/>
      <c r="TN307" s="7"/>
      <c r="TO307" s="7"/>
      <c r="TP307" s="7"/>
      <c r="TQ307" s="7"/>
      <c r="TR307" s="7"/>
      <c r="TS307" s="7"/>
      <c r="TT307" s="7"/>
      <c r="TU307" s="7"/>
      <c r="TV307" s="7"/>
      <c r="TW307" s="7"/>
      <c r="TX307" s="7"/>
      <c r="TY307" s="7"/>
      <c r="TZ307" s="7"/>
      <c r="UA307" s="7"/>
      <c r="UB307" s="7"/>
      <c r="UC307" s="7"/>
      <c r="UD307" s="7"/>
      <c r="UE307" s="7"/>
      <c r="UF307" s="7"/>
      <c r="UG307" s="7"/>
      <c r="UH307" s="7"/>
      <c r="UI307" s="7"/>
      <c r="UJ307" s="7"/>
      <c r="UK307" s="7"/>
      <c r="UL307" s="7"/>
      <c r="UM307" s="7"/>
      <c r="UN307" s="7"/>
      <c r="UO307" s="7"/>
      <c r="UP307" s="7"/>
      <c r="UQ307" s="7"/>
      <c r="UR307" s="7"/>
      <c r="US307" s="7"/>
      <c r="UT307" s="7"/>
      <c r="UU307" s="7"/>
      <c r="UV307" s="7"/>
      <c r="UW307" s="7"/>
      <c r="UX307" s="7"/>
      <c r="UY307" s="7"/>
      <c r="UZ307" s="7"/>
      <c r="VA307" s="7"/>
      <c r="VB307" s="7"/>
      <c r="VC307" s="7"/>
      <c r="VD307" s="7"/>
      <c r="VE307" s="7"/>
      <c r="VF307" s="7"/>
      <c r="VG307" s="7"/>
      <c r="VH307" s="7"/>
      <c r="VI307" s="7"/>
      <c r="VJ307" s="7"/>
      <c r="VK307" s="7"/>
      <c r="VL307" s="7"/>
      <c r="VM307" s="7"/>
      <c r="VN307" s="7"/>
      <c r="VO307" s="7"/>
      <c r="VP307" s="7"/>
      <c r="VQ307" s="7"/>
      <c r="VR307" s="7"/>
      <c r="VS307" s="7"/>
      <c r="VT307" s="7"/>
      <c r="VU307" s="7"/>
      <c r="VV307" s="7"/>
      <c r="VW307" s="7"/>
      <c r="VX307" s="7"/>
      <c r="VY307" s="7"/>
      <c r="VZ307" s="7"/>
      <c r="WA307" s="7"/>
      <c r="WB307" s="7"/>
      <c r="WC307" s="7"/>
      <c r="WD307" s="7"/>
      <c r="WE307" s="7"/>
      <c r="WF307" s="7"/>
      <c r="WG307" s="7"/>
      <c r="WH307" s="7"/>
      <c r="WI307" s="7"/>
      <c r="WJ307" s="7"/>
      <c r="WK307" s="7"/>
      <c r="WL307" s="7"/>
      <c r="WM307" s="7"/>
      <c r="WN307" s="7"/>
      <c r="WO307" s="7"/>
      <c r="WP307" s="7"/>
      <c r="WQ307" s="7"/>
      <c r="WR307" s="7"/>
      <c r="WS307" s="7"/>
      <c r="WT307" s="7"/>
      <c r="WU307" s="7"/>
      <c r="WV307" s="7"/>
      <c r="WW307" s="7"/>
      <c r="WX307" s="7"/>
      <c r="WY307" s="7"/>
      <c r="WZ307" s="7"/>
      <c r="XA307" s="7"/>
      <c r="XB307" s="7"/>
      <c r="XC307" s="7"/>
      <c r="XD307" s="7"/>
      <c r="XE307" s="7"/>
      <c r="XF307" s="7"/>
      <c r="XG307" s="7"/>
      <c r="XH307" s="7"/>
      <c r="XI307" s="7"/>
      <c r="XJ307" s="7"/>
      <c r="XK307" s="7"/>
      <c r="XL307" s="7"/>
      <c r="XM307" s="7"/>
      <c r="XN307" s="7"/>
      <c r="XO307" s="7"/>
      <c r="XP307" s="7"/>
      <c r="XQ307" s="7"/>
      <c r="XR307" s="7"/>
      <c r="XS307" s="7"/>
      <c r="XT307" s="7"/>
      <c r="XU307" s="7"/>
      <c r="XV307" s="7"/>
      <c r="XW307" s="7"/>
      <c r="XX307" s="7"/>
      <c r="XY307" s="7"/>
      <c r="XZ307" s="7"/>
      <c r="YA307" s="7"/>
      <c r="YB307" s="7"/>
      <c r="YC307" s="7"/>
      <c r="YD307" s="7"/>
      <c r="YE307" s="7"/>
      <c r="YF307" s="7"/>
      <c r="YG307" s="7"/>
      <c r="YH307" s="7"/>
      <c r="YI307" s="7"/>
      <c r="YJ307" s="7"/>
      <c r="YK307" s="7"/>
      <c r="YL307" s="7"/>
      <c r="YM307" s="7"/>
      <c r="YN307" s="7"/>
      <c r="YO307" s="7"/>
      <c r="YP307" s="7"/>
      <c r="YQ307" s="7"/>
      <c r="YR307" s="7"/>
      <c r="YS307" s="7"/>
      <c r="YT307" s="7"/>
      <c r="YU307" s="7"/>
      <c r="YV307" s="7"/>
      <c r="YW307" s="7"/>
      <c r="YX307" s="7"/>
      <c r="YY307" s="7"/>
      <c r="YZ307" s="7"/>
      <c r="ZA307" s="7"/>
      <c r="ZB307" s="7"/>
      <c r="ZC307" s="7"/>
      <c r="ZD307" s="7"/>
      <c r="ZE307" s="7"/>
      <c r="ZF307" s="7"/>
      <c r="ZG307" s="7"/>
      <c r="ZH307" s="7"/>
      <c r="ZI307" s="7"/>
      <c r="ZJ307" s="7"/>
      <c r="ZK307" s="7"/>
      <c r="ZL307" s="7"/>
      <c r="ZM307" s="7"/>
      <c r="ZN307" s="7"/>
      <c r="ZO307" s="7"/>
      <c r="ZP307" s="7"/>
      <c r="ZQ307" s="7"/>
      <c r="ZR307" s="7"/>
      <c r="ZS307" s="7"/>
      <c r="ZT307" s="7"/>
      <c r="ZU307" s="7"/>
      <c r="ZV307" s="7"/>
      <c r="ZW307" s="7"/>
      <c r="ZX307" s="7"/>
      <c r="ZY307" s="7"/>
      <c r="ZZ307" s="7"/>
      <c r="AAA307" s="7"/>
      <c r="AAB307" s="7"/>
      <c r="AAC307" s="7"/>
      <c r="AAD307" s="7"/>
      <c r="AAE307" s="7"/>
      <c r="AAF307" s="7"/>
      <c r="AAG307" s="7"/>
      <c r="AAH307" s="7"/>
      <c r="AAI307" s="7"/>
      <c r="AAJ307" s="7"/>
      <c r="AAK307" s="7"/>
      <c r="AAL307" s="7"/>
      <c r="AAM307" s="7"/>
      <c r="AAN307" s="7"/>
      <c r="AAO307" s="7"/>
      <c r="AAP307" s="7"/>
      <c r="AAQ307" s="7"/>
      <c r="AAR307" s="7"/>
      <c r="AAS307" s="7"/>
      <c r="AAT307" s="7"/>
      <c r="AAU307" s="7"/>
      <c r="AAV307" s="7"/>
      <c r="AAW307" s="7"/>
      <c r="AAX307" s="7"/>
      <c r="AAY307" s="7"/>
      <c r="AAZ307" s="7"/>
      <c r="ABA307" s="7"/>
      <c r="ABB307" s="7"/>
      <c r="ABC307" s="7"/>
      <c r="ABD307" s="7"/>
      <c r="ABE307" s="7"/>
      <c r="ABF307" s="7"/>
      <c r="ABG307" s="7"/>
      <c r="ABH307" s="7"/>
      <c r="ABI307" s="7"/>
      <c r="ABJ307" s="7"/>
      <c r="ABK307" s="7"/>
      <c r="ABL307" s="7"/>
      <c r="ABM307" s="7"/>
      <c r="ABN307" s="7"/>
      <c r="ABO307" s="7"/>
      <c r="ABP307" s="7"/>
      <c r="ABQ307" s="7"/>
      <c r="ABR307" s="7"/>
      <c r="ABS307" s="7"/>
      <c r="ABT307" s="7"/>
      <c r="ABU307" s="7"/>
      <c r="ABV307" s="7"/>
      <c r="ABW307" s="7"/>
      <c r="ABX307" s="7"/>
      <c r="ABY307" s="7"/>
      <c r="ABZ307" s="7"/>
      <c r="ACA307" s="7"/>
      <c r="ACB307" s="7"/>
      <c r="ACC307" s="7"/>
      <c r="ACD307" s="7"/>
      <c r="ACE307" s="7"/>
      <c r="ACF307" s="7"/>
      <c r="ACG307" s="7"/>
      <c r="ACH307" s="7"/>
      <c r="ACI307" s="7"/>
      <c r="ACJ307" s="7"/>
      <c r="ACK307" s="7"/>
      <c r="ACL307" s="7"/>
      <c r="ACM307" s="7"/>
      <c r="ACN307" s="7"/>
      <c r="ACO307" s="7"/>
      <c r="ACP307" s="7"/>
      <c r="ACQ307" s="7"/>
      <c r="ACR307" s="7"/>
      <c r="ACS307" s="7"/>
      <c r="ACT307" s="7"/>
      <c r="ACU307" s="7"/>
      <c r="ACV307" s="7"/>
      <c r="ACW307" s="7"/>
      <c r="ACX307" s="7"/>
      <c r="ACY307" s="7"/>
      <c r="ACZ307" s="7"/>
      <c r="ADA307" s="7"/>
      <c r="ADB307" s="7"/>
      <c r="ADC307" s="7"/>
      <c r="ADD307" s="7"/>
      <c r="ADE307" s="7"/>
      <c r="ADF307" s="7"/>
      <c r="ADG307" s="7"/>
      <c r="ADH307" s="7"/>
      <c r="ADI307" s="7"/>
      <c r="ADJ307" s="7"/>
      <c r="ADK307" s="7"/>
      <c r="ADL307" s="7"/>
      <c r="ADM307" s="7"/>
      <c r="ADN307" s="7"/>
      <c r="ADO307" s="7"/>
      <c r="ADP307" s="7"/>
      <c r="ADQ307" s="7"/>
      <c r="ADR307" s="7"/>
      <c r="ADS307" s="7"/>
      <c r="ADT307" s="7"/>
      <c r="ADU307" s="7"/>
      <c r="ADV307" s="7"/>
      <c r="ADW307" s="7"/>
      <c r="ADX307" s="7"/>
      <c r="ADY307" s="7"/>
      <c r="ADZ307" s="7"/>
      <c r="AEA307" s="7"/>
      <c r="AEB307" s="7"/>
      <c r="AEC307" s="7"/>
      <c r="AED307" s="7"/>
      <c r="AEE307" s="7"/>
      <c r="AEF307" s="7"/>
      <c r="AEG307" s="7"/>
      <c r="AEH307" s="7"/>
      <c r="AEI307" s="7"/>
      <c r="AEJ307" s="7"/>
      <c r="AEK307" s="7"/>
      <c r="AEL307" s="7"/>
      <c r="AEM307" s="7"/>
      <c r="AEN307" s="7"/>
      <c r="AEO307" s="7"/>
      <c r="AEP307" s="7"/>
      <c r="AEQ307" s="7"/>
      <c r="AER307" s="7"/>
      <c r="AES307" s="7"/>
      <c r="AET307" s="7"/>
      <c r="AEU307" s="7"/>
      <c r="AEV307" s="7"/>
      <c r="AEW307" s="7"/>
      <c r="AEX307" s="7"/>
      <c r="AEY307" s="7"/>
      <c r="AEZ307" s="7"/>
      <c r="AFA307" s="7"/>
      <c r="AFB307" s="7"/>
      <c r="AFC307" s="7"/>
      <c r="AFD307" s="7"/>
      <c r="AFE307" s="7"/>
      <c r="AFF307" s="7"/>
      <c r="AFG307" s="7"/>
      <c r="AFH307" s="7"/>
      <c r="AFI307" s="7"/>
      <c r="AFJ307" s="7"/>
      <c r="AFK307" s="7"/>
      <c r="AFL307" s="7"/>
      <c r="AFM307" s="7"/>
      <c r="AFN307" s="7"/>
      <c r="AFO307" s="7"/>
      <c r="AFP307" s="7"/>
      <c r="AFQ307" s="7"/>
      <c r="AFR307" s="7"/>
      <c r="AFS307" s="7"/>
      <c r="AFT307" s="7"/>
      <c r="AFU307" s="7"/>
      <c r="AFV307" s="7"/>
      <c r="AFW307" s="7"/>
      <c r="AFX307" s="7"/>
      <c r="AFY307" s="7"/>
      <c r="AFZ307" s="7"/>
      <c r="AGA307" s="7"/>
      <c r="AGB307" s="7"/>
      <c r="AGC307" s="7"/>
      <c r="AGD307" s="7"/>
      <c r="AGE307" s="7"/>
      <c r="AGF307" s="7"/>
      <c r="AGG307" s="7"/>
      <c r="AGH307" s="7"/>
      <c r="AGI307" s="7"/>
      <c r="AGJ307" s="7"/>
      <c r="AGK307" s="7"/>
      <c r="AGL307" s="7"/>
      <c r="AGM307" s="7"/>
      <c r="AGN307" s="7"/>
      <c r="AGO307" s="7"/>
      <c r="AGP307" s="7"/>
      <c r="AGQ307" s="7"/>
      <c r="AGR307" s="7"/>
      <c r="AGS307" s="7"/>
      <c r="AGT307" s="7"/>
      <c r="AGU307" s="7"/>
      <c r="AGV307" s="7"/>
      <c r="AGW307" s="7"/>
      <c r="AGX307" s="7"/>
      <c r="AGY307" s="7"/>
      <c r="AGZ307" s="7"/>
      <c r="AHA307" s="7"/>
      <c r="AHB307" s="7"/>
      <c r="AHC307" s="7"/>
      <c r="AHD307" s="7"/>
      <c r="AHE307" s="7"/>
      <c r="AHF307" s="7"/>
      <c r="AHG307" s="7"/>
      <c r="AHH307" s="7"/>
      <c r="AHI307" s="7"/>
      <c r="AHJ307" s="7"/>
      <c r="AHK307" s="7"/>
      <c r="AHL307" s="7"/>
      <c r="AHM307" s="7"/>
      <c r="AHN307" s="7"/>
      <c r="AHO307" s="7"/>
      <c r="AHP307" s="7"/>
      <c r="AHQ307" s="7"/>
      <c r="AHR307" s="7"/>
      <c r="AHS307" s="7"/>
      <c r="AHT307" s="7"/>
      <c r="AHU307" s="7"/>
      <c r="AHV307" s="7"/>
      <c r="AHW307" s="7"/>
      <c r="AHX307" s="7"/>
      <c r="AHY307" s="7"/>
      <c r="AHZ307" s="7"/>
      <c r="AIA307" s="7"/>
      <c r="AIB307" s="7"/>
      <c r="AIC307" s="7"/>
      <c r="AID307" s="7"/>
      <c r="AIE307" s="7"/>
      <c r="AIF307" s="7"/>
      <c r="AIG307" s="7"/>
      <c r="AIH307" s="7"/>
      <c r="AII307" s="7"/>
      <c r="AIJ307" s="7"/>
      <c r="AIK307" s="7"/>
      <c r="AIL307" s="7"/>
      <c r="AIM307" s="7"/>
      <c r="AIN307" s="7"/>
      <c r="AIO307" s="7"/>
      <c r="AIP307" s="7"/>
      <c r="AIQ307" s="7"/>
      <c r="AIR307" s="7"/>
      <c r="AIS307" s="7"/>
      <c r="AIT307" s="7"/>
      <c r="AIU307" s="7"/>
      <c r="AIV307" s="7"/>
      <c r="AIW307" s="7"/>
      <c r="AIX307" s="7"/>
      <c r="AIY307" s="7"/>
      <c r="AIZ307" s="7"/>
      <c r="AJA307" s="7"/>
      <c r="AJB307" s="7"/>
      <c r="AJC307" s="7"/>
      <c r="AJD307" s="7"/>
      <c r="AJE307" s="7"/>
      <c r="AJF307" s="7"/>
      <c r="AJG307" s="7"/>
      <c r="AJH307" s="7"/>
      <c r="AJI307" s="7"/>
      <c r="AJJ307" s="7"/>
      <c r="AJK307" s="7"/>
      <c r="AJL307" s="7"/>
      <c r="AJM307" s="7"/>
      <c r="AJN307" s="7"/>
      <c r="AJO307" s="7"/>
      <c r="AJP307" s="7"/>
      <c r="AJQ307" s="7"/>
      <c r="AJR307" s="7"/>
      <c r="AJS307" s="7"/>
      <c r="AJT307" s="7"/>
      <c r="AJU307" s="7"/>
      <c r="AJV307" s="7"/>
      <c r="AJW307" s="7"/>
      <c r="AJX307" s="7"/>
      <c r="AJY307" s="7"/>
      <c r="AJZ307" s="7"/>
      <c r="AKA307" s="7"/>
      <c r="AKB307" s="7"/>
      <c r="AKC307" s="7"/>
      <c r="AKD307" s="7"/>
      <c r="AKE307" s="7"/>
      <c r="AKF307" s="7"/>
      <c r="AKG307" s="7"/>
      <c r="AKH307" s="7"/>
      <c r="AKI307" s="7"/>
      <c r="AKJ307" s="7"/>
      <c r="AKK307" s="7"/>
      <c r="AKL307" s="7"/>
      <c r="AKM307" s="7"/>
      <c r="AKN307" s="7"/>
      <c r="AKO307" s="7"/>
      <c r="AKP307" s="7"/>
      <c r="AKQ307" s="7"/>
      <c r="AKR307" s="7"/>
      <c r="AKS307" s="7"/>
      <c r="AKT307" s="7"/>
      <c r="AKU307" s="7"/>
      <c r="AKV307" s="7"/>
      <c r="AKW307" s="7"/>
      <c r="AKX307" s="7"/>
      <c r="AKY307" s="7"/>
      <c r="AKZ307" s="7"/>
      <c r="ALA307" s="7"/>
      <c r="ALB307" s="7"/>
      <c r="ALC307" s="7"/>
      <c r="ALD307" s="7"/>
      <c r="ALE307" s="7"/>
      <c r="ALF307" s="7"/>
      <c r="ALG307" s="7"/>
      <c r="ALH307" s="7"/>
      <c r="ALI307" s="7"/>
      <c r="ALJ307" s="7"/>
      <c r="ALK307" s="7"/>
      <c r="ALL307" s="7"/>
      <c r="ALM307" s="7"/>
      <c r="ALN307" s="7"/>
      <c r="ALO307" s="7"/>
      <c r="ALP307" s="7"/>
      <c r="ALQ307" s="7"/>
      <c r="ALR307" s="7"/>
      <c r="ALS307" s="7"/>
      <c r="ALT307" s="7"/>
      <c r="ALU307" s="7"/>
      <c r="ALV307" s="7"/>
      <c r="ALW307" s="7"/>
      <c r="ALX307" s="7"/>
      <c r="ALY307" s="7"/>
      <c r="ALZ307" s="7"/>
      <c r="AMA307" s="7"/>
      <c r="AMB307" s="7"/>
      <c r="AMC307" s="7"/>
      <c r="AMD307" s="7"/>
      <c r="AME307" s="7"/>
      <c r="AMF307" s="7"/>
      <c r="AMG307" s="7"/>
      <c r="AMH307" s="7"/>
      <c r="AMI307" s="7"/>
      <c r="AMJ307" s="7"/>
      <c r="AMK307" s="7"/>
      <c r="AML307" s="7"/>
      <c r="AMM307" s="7"/>
      <c r="AMN307" s="7"/>
      <c r="AMO307" s="7"/>
      <c r="AMP307" s="7"/>
      <c r="AMQ307" s="7"/>
      <c r="AMR307" s="7"/>
      <c r="AMS307" s="7"/>
      <c r="AMT307" s="7"/>
      <c r="AMU307" s="7"/>
      <c r="AMV307" s="7"/>
      <c r="AMW307" s="7"/>
      <c r="AMX307" s="7"/>
      <c r="AMY307" s="7"/>
      <c r="AMZ307" s="7"/>
      <c r="ANA307" s="7"/>
      <c r="ANB307" s="7"/>
      <c r="ANC307" s="7"/>
      <c r="AND307" s="7"/>
      <c r="ANE307" s="7"/>
      <c r="ANF307" s="7"/>
      <c r="ANG307" s="7"/>
      <c r="ANH307" s="7"/>
      <c r="ANI307" s="7"/>
      <c r="ANJ307" s="7"/>
      <c r="ANK307" s="7"/>
      <c r="ANL307" s="7"/>
      <c r="ANM307" s="7"/>
      <c r="ANN307" s="7"/>
      <c r="ANO307" s="7"/>
      <c r="ANP307" s="7"/>
      <c r="ANQ307" s="7"/>
      <c r="ANR307" s="7"/>
      <c r="ANS307" s="7"/>
      <c r="ANT307" s="7"/>
      <c r="ANU307" s="7"/>
      <c r="ANV307" s="7"/>
      <c r="ANW307" s="7"/>
      <c r="ANX307" s="7"/>
      <c r="ANY307" s="7"/>
      <c r="ANZ307" s="7"/>
      <c r="AOA307" s="7"/>
      <c r="AOB307" s="7"/>
      <c r="AOC307" s="7"/>
      <c r="AOD307" s="7"/>
      <c r="AOE307" s="7"/>
      <c r="AOF307" s="7"/>
      <c r="AOG307" s="7"/>
      <c r="AOH307" s="7"/>
      <c r="AOI307" s="7"/>
      <c r="AOJ307" s="7"/>
      <c r="AOK307" s="7"/>
      <c r="AOL307" s="7"/>
      <c r="AOM307" s="7"/>
      <c r="AON307" s="7"/>
      <c r="AOO307" s="7"/>
      <c r="AOP307" s="7"/>
      <c r="AOQ307" s="7"/>
      <c r="AOR307" s="7"/>
      <c r="AOS307" s="7"/>
      <c r="AOT307" s="7"/>
      <c r="AOU307" s="7"/>
      <c r="AOV307" s="7"/>
      <c r="AOW307" s="7"/>
      <c r="AOX307" s="7"/>
      <c r="AOY307" s="7"/>
      <c r="AOZ307" s="7"/>
      <c r="APA307" s="7"/>
      <c r="APB307" s="7"/>
      <c r="APC307" s="7"/>
      <c r="APD307" s="7"/>
      <c r="APE307" s="7"/>
      <c r="APF307" s="7"/>
      <c r="APG307" s="7"/>
      <c r="APH307" s="7"/>
      <c r="API307" s="7"/>
      <c r="APJ307" s="7"/>
      <c r="APK307" s="7"/>
      <c r="APL307" s="7"/>
      <c r="APM307" s="7"/>
      <c r="APN307" s="7"/>
      <c r="APO307" s="7"/>
      <c r="APP307" s="7"/>
      <c r="APQ307" s="7"/>
      <c r="APR307" s="7"/>
      <c r="APS307" s="7"/>
      <c r="APT307" s="7"/>
      <c r="APU307" s="7"/>
      <c r="APV307" s="7"/>
      <c r="APW307" s="7"/>
      <c r="APX307" s="7"/>
      <c r="APY307" s="7"/>
      <c r="APZ307" s="7"/>
      <c r="AQA307" s="7"/>
      <c r="AQB307" s="7"/>
      <c r="AQC307" s="7"/>
      <c r="AQD307" s="7"/>
      <c r="AQE307" s="7"/>
      <c r="AQF307" s="7"/>
      <c r="AQG307" s="7"/>
      <c r="AQH307" s="7"/>
      <c r="AQI307" s="7"/>
      <c r="AQJ307" s="7"/>
      <c r="AQK307" s="7"/>
      <c r="AQL307" s="7"/>
      <c r="AQM307" s="7"/>
      <c r="AQN307" s="7"/>
      <c r="AQO307" s="7"/>
      <c r="AQP307" s="7"/>
      <c r="AQQ307" s="7"/>
      <c r="AQR307" s="7"/>
      <c r="AQS307" s="7"/>
      <c r="AQT307" s="7"/>
      <c r="AQU307" s="7"/>
      <c r="AQV307" s="7"/>
      <c r="AQW307" s="7"/>
      <c r="AQX307" s="7"/>
      <c r="AQY307" s="7"/>
      <c r="AQZ307" s="7"/>
      <c r="ARA307" s="7"/>
      <c r="ARB307" s="7"/>
      <c r="ARC307" s="7"/>
      <c r="ARD307" s="7"/>
      <c r="ARE307" s="7"/>
      <c r="ARF307" s="7"/>
      <c r="ARG307" s="7"/>
      <c r="ARH307" s="7"/>
      <c r="ARI307" s="7"/>
      <c r="ARJ307" s="7"/>
      <c r="ARK307" s="7"/>
      <c r="ARL307" s="7"/>
      <c r="ARM307" s="7"/>
      <c r="ARN307" s="7"/>
      <c r="ARO307" s="7"/>
      <c r="ARP307" s="7"/>
      <c r="ARQ307" s="7"/>
      <c r="ARR307" s="7"/>
      <c r="ARS307" s="7"/>
      <c r="ART307" s="7"/>
      <c r="ARU307" s="7"/>
      <c r="ARV307" s="7"/>
      <c r="ARW307" s="7"/>
      <c r="ARX307" s="7"/>
      <c r="ARY307" s="7"/>
      <c r="ARZ307" s="7"/>
      <c r="ASA307" s="7"/>
      <c r="ASB307" s="7"/>
      <c r="ASC307" s="7"/>
      <c r="ASD307" s="7"/>
      <c r="ASE307" s="7"/>
      <c r="ASF307" s="7"/>
      <c r="ASG307" s="7"/>
      <c r="ASH307" s="7"/>
      <c r="ASI307" s="7"/>
      <c r="ASJ307" s="7"/>
      <c r="ASK307" s="7"/>
      <c r="ASL307" s="7"/>
      <c r="ASM307" s="7"/>
      <c r="ASN307" s="7"/>
      <c r="ASO307" s="7"/>
      <c r="ASP307" s="7"/>
      <c r="ASQ307" s="7"/>
      <c r="ASR307" s="7"/>
      <c r="ASS307" s="7"/>
      <c r="AST307" s="7"/>
      <c r="ASU307" s="7"/>
      <c r="ASV307" s="7"/>
      <c r="ASW307" s="7"/>
      <c r="ASX307" s="7"/>
      <c r="ASY307" s="7"/>
      <c r="ASZ307" s="7"/>
      <c r="ATA307" s="7"/>
      <c r="ATB307" s="7"/>
      <c r="ATC307" s="7"/>
      <c r="ATD307" s="7"/>
      <c r="ATE307" s="7"/>
      <c r="ATF307" s="7"/>
      <c r="ATG307" s="7"/>
      <c r="ATH307" s="7"/>
      <c r="ATI307" s="7"/>
      <c r="ATJ307" s="7"/>
      <c r="ATK307" s="7"/>
      <c r="ATL307" s="7"/>
      <c r="ATM307" s="7"/>
      <c r="ATN307" s="7"/>
      <c r="ATO307" s="7"/>
      <c r="ATP307" s="7"/>
      <c r="ATQ307" s="7"/>
      <c r="ATR307" s="7"/>
      <c r="ATS307" s="7"/>
      <c r="ATT307" s="7"/>
      <c r="ATU307" s="7"/>
      <c r="ATV307" s="7"/>
      <c r="ATW307" s="7"/>
      <c r="ATX307" s="7"/>
      <c r="ATY307" s="7"/>
      <c r="ATZ307" s="7"/>
      <c r="AUA307" s="7"/>
      <c r="AUB307" s="7"/>
      <c r="AUC307" s="7"/>
      <c r="AUD307" s="7"/>
      <c r="AUE307" s="7"/>
      <c r="AUF307" s="7"/>
      <c r="AUG307" s="7"/>
      <c r="AUH307" s="7"/>
      <c r="AUI307" s="7"/>
      <c r="AUJ307" s="7"/>
      <c r="AUK307" s="7"/>
      <c r="AUL307" s="7"/>
      <c r="AUM307" s="7"/>
      <c r="AUN307" s="7"/>
      <c r="AUO307" s="7"/>
      <c r="AUP307" s="7"/>
      <c r="AUQ307" s="7"/>
      <c r="AUR307" s="7"/>
      <c r="AUS307" s="7"/>
      <c r="AUT307" s="7"/>
      <c r="AUU307" s="7"/>
      <c r="AUV307" s="7"/>
      <c r="AUW307" s="7"/>
      <c r="AUX307" s="7"/>
      <c r="AUY307" s="7"/>
      <c r="AUZ307" s="7"/>
      <c r="AVA307" s="7"/>
      <c r="AVB307" s="7"/>
      <c r="AVC307" s="7"/>
      <c r="AVD307" s="7"/>
      <c r="AVE307" s="7"/>
      <c r="AVF307" s="7"/>
      <c r="AVG307" s="7"/>
      <c r="AVH307" s="7"/>
      <c r="AVI307" s="7"/>
      <c r="AVJ307" s="7"/>
      <c r="AVK307" s="7"/>
      <c r="AVL307" s="7"/>
      <c r="AVM307" s="7"/>
      <c r="AVN307" s="7"/>
      <c r="AVO307" s="7"/>
      <c r="AVP307" s="7"/>
      <c r="AVQ307" s="7"/>
      <c r="AVR307" s="7"/>
      <c r="AVS307" s="7"/>
      <c r="AVT307" s="7"/>
      <c r="AVU307" s="7"/>
      <c r="AVV307" s="7"/>
      <c r="AVW307" s="7"/>
      <c r="AVX307" s="7"/>
      <c r="AVY307" s="7"/>
      <c r="AVZ307" s="7"/>
      <c r="AWA307" s="7"/>
      <c r="AWB307" s="7"/>
      <c r="AWC307" s="7"/>
      <c r="AWD307" s="7"/>
      <c r="AWE307" s="7"/>
      <c r="AWF307" s="7"/>
      <c r="AWG307" s="7"/>
      <c r="AWH307" s="7"/>
      <c r="AWI307" s="7"/>
      <c r="AWJ307" s="7"/>
      <c r="AWK307" s="7"/>
      <c r="AWL307" s="7"/>
      <c r="AWM307" s="7"/>
      <c r="AWN307" s="7"/>
      <c r="AWO307" s="7"/>
      <c r="AWP307" s="7"/>
      <c r="AWQ307" s="7"/>
      <c r="AWR307" s="7"/>
      <c r="AWS307" s="7"/>
      <c r="AWT307" s="7"/>
      <c r="AWU307" s="7"/>
      <c r="AWV307" s="7"/>
      <c r="AWW307" s="7"/>
      <c r="AWX307" s="7"/>
      <c r="AWY307" s="7"/>
      <c r="AWZ307" s="7"/>
      <c r="AXA307" s="7"/>
      <c r="AXB307" s="7"/>
      <c r="AXC307" s="7"/>
      <c r="AXD307" s="7"/>
      <c r="AXE307" s="7"/>
      <c r="AXF307" s="7"/>
      <c r="AXG307" s="7"/>
      <c r="AXH307" s="7"/>
      <c r="AXI307" s="7"/>
      <c r="AXJ307" s="7"/>
      <c r="AXK307" s="7"/>
      <c r="AXL307" s="7"/>
      <c r="AXM307" s="7"/>
      <c r="AXN307" s="7"/>
      <c r="AXO307" s="7"/>
      <c r="AXP307" s="7"/>
      <c r="AXQ307" s="7"/>
      <c r="AXR307" s="7"/>
      <c r="AXS307" s="7"/>
      <c r="AXT307" s="7"/>
      <c r="AXU307" s="7"/>
      <c r="AXV307" s="7"/>
      <c r="AXW307" s="7"/>
      <c r="AXX307" s="7"/>
      <c r="AXY307" s="7"/>
      <c r="AXZ307" s="7"/>
      <c r="AYA307" s="7"/>
      <c r="AYB307" s="7"/>
      <c r="AYC307" s="7"/>
      <c r="AYD307" s="7"/>
      <c r="AYE307" s="7"/>
      <c r="AYF307" s="7"/>
      <c r="AYG307" s="7"/>
      <c r="AYH307" s="7"/>
      <c r="AYI307" s="7"/>
      <c r="AYJ307" s="7"/>
      <c r="AYK307" s="7"/>
      <c r="AYL307" s="7"/>
      <c r="AYM307" s="7"/>
      <c r="AYN307" s="7"/>
      <c r="AYO307" s="7"/>
      <c r="AYP307" s="7"/>
      <c r="AYQ307" s="7"/>
      <c r="AYR307" s="7"/>
      <c r="AYS307" s="7"/>
      <c r="AYT307" s="7"/>
      <c r="AYU307" s="7"/>
      <c r="AYV307" s="7"/>
      <c r="AYW307" s="7"/>
      <c r="AYX307" s="7"/>
      <c r="AYY307" s="7"/>
      <c r="AYZ307" s="7"/>
      <c r="AZA307" s="7"/>
      <c r="AZB307" s="7"/>
      <c r="AZC307" s="7"/>
      <c r="AZD307" s="7"/>
      <c r="AZE307" s="7"/>
      <c r="AZF307" s="7"/>
      <c r="AZG307" s="7"/>
      <c r="AZH307" s="7"/>
      <c r="AZI307" s="7"/>
      <c r="AZJ307" s="7"/>
      <c r="AZK307" s="7"/>
      <c r="AZL307" s="7"/>
      <c r="AZM307" s="7"/>
      <c r="AZN307" s="7"/>
      <c r="AZO307" s="7"/>
      <c r="AZP307" s="7"/>
      <c r="AZQ307" s="7"/>
      <c r="AZR307" s="7"/>
      <c r="AZS307" s="7"/>
      <c r="AZT307" s="7"/>
      <c r="AZU307" s="7"/>
      <c r="AZV307" s="7"/>
      <c r="AZW307" s="7"/>
      <c r="AZX307" s="7"/>
      <c r="AZY307" s="7"/>
      <c r="AZZ307" s="7"/>
      <c r="BAA307" s="7"/>
      <c r="BAB307" s="7"/>
      <c r="BAC307" s="7"/>
      <c r="BAD307" s="7"/>
      <c r="BAE307" s="7"/>
      <c r="BAF307" s="7"/>
      <c r="BAG307" s="7"/>
      <c r="BAH307" s="7"/>
      <c r="BAI307" s="7"/>
      <c r="BAJ307" s="7"/>
      <c r="BAK307" s="7"/>
      <c r="BAL307" s="7"/>
      <c r="BAM307" s="7"/>
      <c r="BAN307" s="7"/>
      <c r="BAO307" s="7"/>
      <c r="BAP307" s="7"/>
      <c r="BAQ307" s="7"/>
      <c r="BAR307" s="7"/>
      <c r="BAS307" s="7"/>
      <c r="BAT307" s="7"/>
      <c r="BAU307" s="7"/>
      <c r="BAV307" s="7"/>
      <c r="BAW307" s="7"/>
      <c r="BAX307" s="7"/>
      <c r="BAY307" s="7"/>
      <c r="BAZ307" s="7"/>
      <c r="BBA307" s="7"/>
      <c r="BBB307" s="7"/>
      <c r="BBC307" s="7"/>
      <c r="BBD307" s="7"/>
      <c r="BBE307" s="7"/>
      <c r="BBF307" s="7"/>
      <c r="BBG307" s="7"/>
      <c r="BBH307" s="7"/>
      <c r="BBI307" s="7"/>
      <c r="BBJ307" s="7"/>
      <c r="BBK307" s="7"/>
      <c r="BBL307" s="7"/>
      <c r="BBM307" s="7"/>
      <c r="BBN307" s="7"/>
      <c r="BBO307" s="7"/>
      <c r="BBP307" s="7"/>
      <c r="BBQ307" s="7"/>
      <c r="BBR307" s="7"/>
      <c r="BBS307" s="7"/>
      <c r="BBT307" s="7"/>
      <c r="BBU307" s="7"/>
      <c r="BBV307" s="7"/>
      <c r="BBW307" s="7"/>
      <c r="BBX307" s="7"/>
      <c r="BBY307" s="7"/>
      <c r="BBZ307" s="7"/>
      <c r="BCA307" s="7"/>
      <c r="BCB307" s="7"/>
      <c r="BCC307" s="7"/>
      <c r="BCD307" s="7"/>
      <c r="BCE307" s="7"/>
      <c r="BCF307" s="7"/>
      <c r="BCG307" s="7"/>
      <c r="BCH307" s="7"/>
      <c r="BCI307" s="7"/>
      <c r="BCJ307" s="7"/>
      <c r="BCK307" s="7"/>
      <c r="BCL307" s="7"/>
      <c r="BCM307" s="7"/>
      <c r="BCN307" s="7"/>
      <c r="BCO307" s="7"/>
      <c r="BCP307" s="7"/>
      <c r="BCQ307" s="7"/>
      <c r="BCR307" s="7"/>
      <c r="BCS307" s="7"/>
      <c r="BCT307" s="7"/>
      <c r="BCU307" s="7"/>
      <c r="BCV307" s="7"/>
      <c r="BCW307" s="7"/>
      <c r="BCX307" s="7"/>
      <c r="BCY307" s="7"/>
      <c r="BCZ307" s="7"/>
      <c r="BDA307" s="7"/>
      <c r="BDB307" s="7"/>
      <c r="BDC307" s="7"/>
      <c r="BDD307" s="7"/>
      <c r="BDE307" s="7"/>
      <c r="BDF307" s="7"/>
      <c r="BDG307" s="7"/>
      <c r="BDH307" s="7"/>
      <c r="BDI307" s="7"/>
      <c r="BDJ307" s="7"/>
      <c r="BDK307" s="7"/>
      <c r="BDL307" s="7"/>
      <c r="BDM307" s="7"/>
      <c r="BDN307" s="7"/>
      <c r="BDO307" s="7"/>
      <c r="BDP307" s="7"/>
      <c r="BDQ307" s="7"/>
      <c r="BDR307" s="7"/>
      <c r="BDS307" s="7"/>
      <c r="BDT307" s="7"/>
      <c r="BDU307" s="7"/>
      <c r="BDV307" s="7"/>
      <c r="BDW307" s="7"/>
      <c r="BDX307" s="7"/>
      <c r="BDY307" s="7"/>
      <c r="BDZ307" s="7"/>
      <c r="BEA307" s="7"/>
      <c r="BEB307" s="7"/>
      <c r="BEC307" s="7"/>
      <c r="BED307" s="7"/>
      <c r="BEE307" s="7"/>
      <c r="BEF307" s="7"/>
      <c r="BEG307" s="7"/>
      <c r="BEH307" s="7"/>
      <c r="BEI307" s="7"/>
      <c r="BEJ307" s="7"/>
      <c r="BEK307" s="7"/>
      <c r="BEL307" s="7"/>
      <c r="BEM307" s="7"/>
      <c r="BEN307" s="7"/>
      <c r="BEO307" s="7"/>
      <c r="BEP307" s="7"/>
      <c r="BEQ307" s="7"/>
      <c r="BER307" s="7"/>
      <c r="BES307" s="7"/>
      <c r="BET307" s="7"/>
      <c r="BEU307" s="7"/>
      <c r="BEV307" s="7"/>
      <c r="BEW307" s="7"/>
      <c r="BEX307" s="7"/>
      <c r="BEY307" s="7"/>
      <c r="BEZ307" s="7"/>
      <c r="BFA307" s="7"/>
      <c r="BFB307" s="7"/>
      <c r="BFC307" s="7"/>
      <c r="BFD307" s="7"/>
      <c r="BFE307" s="7"/>
      <c r="BFF307" s="7"/>
      <c r="BFG307" s="7"/>
      <c r="BFH307" s="7"/>
      <c r="BFI307" s="7"/>
      <c r="BFJ307" s="7"/>
      <c r="BFK307" s="7"/>
      <c r="BFL307" s="7"/>
      <c r="BFM307" s="7"/>
      <c r="BFN307" s="7"/>
      <c r="BFO307" s="7"/>
      <c r="BFP307" s="7"/>
      <c r="BFQ307" s="7"/>
      <c r="BFR307" s="7"/>
      <c r="BFS307" s="7"/>
      <c r="BFT307" s="7"/>
      <c r="BFU307" s="7"/>
      <c r="BFV307" s="7"/>
      <c r="BFW307" s="7"/>
      <c r="BFX307" s="7"/>
      <c r="BFY307" s="7"/>
      <c r="BFZ307" s="7"/>
      <c r="BGA307" s="7"/>
      <c r="BGB307" s="7"/>
      <c r="BGC307" s="7"/>
      <c r="BGD307" s="7"/>
      <c r="BGE307" s="7"/>
      <c r="BGF307" s="7"/>
      <c r="BGG307" s="7"/>
      <c r="BGH307" s="7"/>
      <c r="BGI307" s="7"/>
      <c r="BGJ307" s="7"/>
      <c r="BGK307" s="7"/>
      <c r="BGL307" s="7"/>
      <c r="BGM307" s="7"/>
      <c r="BGN307" s="7"/>
      <c r="BGO307" s="7"/>
      <c r="BGP307" s="7"/>
      <c r="BGQ307" s="7"/>
      <c r="BGR307" s="7"/>
      <c r="BGS307" s="7"/>
      <c r="BGT307" s="7"/>
      <c r="BGU307" s="7"/>
      <c r="BGV307" s="7"/>
      <c r="BGW307" s="7"/>
      <c r="BGX307" s="7"/>
      <c r="BGY307" s="7"/>
      <c r="BGZ307" s="7"/>
      <c r="BHA307" s="7"/>
      <c r="BHB307" s="7"/>
      <c r="BHC307" s="7"/>
      <c r="BHD307" s="7"/>
      <c r="BHE307" s="7"/>
      <c r="BHF307" s="7"/>
      <c r="BHG307" s="7"/>
      <c r="BHH307" s="7"/>
      <c r="BHI307" s="7"/>
      <c r="BHJ307" s="7"/>
      <c r="BHK307" s="7"/>
      <c r="BHL307" s="7"/>
      <c r="BHM307" s="7"/>
      <c r="BHN307" s="7"/>
      <c r="BHO307" s="7"/>
      <c r="BHP307" s="7"/>
      <c r="BHQ307" s="7"/>
      <c r="BHR307" s="7"/>
      <c r="BHS307" s="7"/>
      <c r="BHT307" s="7"/>
      <c r="BHU307" s="7"/>
      <c r="BHV307" s="7"/>
      <c r="BHW307" s="7"/>
      <c r="BHX307" s="7"/>
      <c r="BHY307" s="7"/>
      <c r="BHZ307" s="7"/>
      <c r="BIA307" s="7"/>
      <c r="BIB307" s="7"/>
      <c r="BIC307" s="7"/>
      <c r="BID307" s="7"/>
      <c r="BIE307" s="7"/>
      <c r="BIF307" s="7"/>
      <c r="BIG307" s="7"/>
      <c r="BIH307" s="7"/>
      <c r="BII307" s="7"/>
      <c r="BIJ307" s="7"/>
      <c r="BIK307" s="7"/>
      <c r="BIL307" s="7"/>
      <c r="BIM307" s="7"/>
      <c r="BIN307" s="7"/>
      <c r="BIO307" s="7"/>
      <c r="BIP307" s="7"/>
      <c r="BIQ307" s="7"/>
      <c r="BIR307" s="7"/>
      <c r="BIS307" s="7"/>
      <c r="BIT307" s="7"/>
      <c r="BIU307" s="7"/>
      <c r="BIV307" s="7"/>
      <c r="BIW307" s="7"/>
      <c r="BIX307" s="7"/>
      <c r="BIY307" s="7"/>
      <c r="BIZ307" s="7"/>
      <c r="BJA307" s="7"/>
      <c r="BJB307" s="7"/>
      <c r="BJC307" s="7"/>
      <c r="BJD307" s="7"/>
      <c r="BJE307" s="7"/>
      <c r="BJF307" s="7"/>
      <c r="BJG307" s="7"/>
      <c r="BJH307" s="7"/>
      <c r="BJI307" s="7"/>
      <c r="BJJ307" s="7"/>
      <c r="BJK307" s="7"/>
      <c r="BJL307" s="7"/>
      <c r="BJM307" s="7"/>
      <c r="BJN307" s="7"/>
      <c r="BJO307" s="7"/>
      <c r="BJP307" s="7"/>
      <c r="BJQ307" s="7"/>
      <c r="BJR307" s="7"/>
      <c r="BJS307" s="7"/>
      <c r="BJT307" s="7"/>
      <c r="BJU307" s="7"/>
      <c r="BJV307" s="7"/>
      <c r="BJW307" s="7"/>
      <c r="BJX307" s="7"/>
      <c r="BJY307" s="7"/>
      <c r="BJZ307" s="7"/>
      <c r="BKA307" s="7"/>
      <c r="BKB307" s="7"/>
      <c r="BKC307" s="7"/>
      <c r="BKD307" s="7"/>
      <c r="BKE307" s="7"/>
      <c r="BKF307" s="7"/>
      <c r="BKG307" s="7"/>
      <c r="BKH307" s="7"/>
      <c r="BKI307" s="7"/>
      <c r="BKJ307" s="7"/>
      <c r="BKK307" s="7"/>
      <c r="BKL307" s="7"/>
      <c r="BKM307" s="7"/>
      <c r="BKN307" s="7"/>
      <c r="BKO307" s="7"/>
      <c r="BKP307" s="7"/>
      <c r="BKQ307" s="7"/>
      <c r="BKR307" s="7"/>
      <c r="BKS307" s="7"/>
      <c r="BKT307" s="7"/>
      <c r="BKU307" s="7"/>
      <c r="BKV307" s="7"/>
      <c r="BKW307" s="7"/>
      <c r="BKX307" s="7"/>
      <c r="BKY307" s="7"/>
      <c r="BKZ307" s="7"/>
      <c r="BLA307" s="7"/>
      <c r="BLB307" s="7"/>
      <c r="BLC307" s="7"/>
      <c r="BLD307" s="7"/>
      <c r="BLE307" s="7"/>
      <c r="BLF307" s="7"/>
      <c r="BLG307" s="7"/>
      <c r="BLH307" s="7"/>
      <c r="BLI307" s="7"/>
      <c r="BLJ307" s="7"/>
      <c r="BLK307" s="7"/>
      <c r="BLL307" s="7"/>
      <c r="BLM307" s="7"/>
      <c r="BLN307" s="7"/>
      <c r="BLO307" s="7"/>
      <c r="BLP307" s="7"/>
      <c r="BLQ307" s="7"/>
      <c r="BLR307" s="7"/>
      <c r="BLS307" s="7"/>
      <c r="BLT307" s="7"/>
      <c r="BLU307" s="7"/>
      <c r="BLV307" s="7"/>
      <c r="BLW307" s="7"/>
      <c r="BLX307" s="7"/>
      <c r="BLY307" s="7"/>
      <c r="BLZ307" s="7"/>
      <c r="BMA307" s="7"/>
      <c r="BMB307" s="7"/>
      <c r="BMC307" s="7"/>
      <c r="BMD307" s="7"/>
      <c r="BME307" s="7"/>
      <c r="BMF307" s="7"/>
      <c r="BMG307" s="7"/>
      <c r="BMH307" s="7"/>
      <c r="BMI307" s="7"/>
      <c r="BMJ307" s="7"/>
      <c r="BMK307" s="7"/>
      <c r="BML307" s="7"/>
      <c r="BMM307" s="7"/>
      <c r="BMN307" s="7"/>
      <c r="BMO307" s="7"/>
      <c r="BMP307" s="7"/>
      <c r="BMQ307" s="7"/>
      <c r="BMR307" s="7"/>
      <c r="BMS307" s="7"/>
      <c r="BMT307" s="7"/>
      <c r="BMU307" s="7"/>
      <c r="BMV307" s="7"/>
      <c r="BMW307" s="7"/>
      <c r="BMX307" s="7"/>
      <c r="BMY307" s="7"/>
      <c r="BMZ307" s="7"/>
      <c r="BNA307" s="7"/>
      <c r="BNB307" s="7"/>
      <c r="BNC307" s="7"/>
      <c r="BND307" s="7"/>
      <c r="BNE307" s="7"/>
      <c r="BNF307" s="7"/>
      <c r="BNG307" s="7"/>
      <c r="BNH307" s="7"/>
      <c r="BNI307" s="7"/>
      <c r="BNJ307" s="7"/>
      <c r="BNK307" s="7"/>
      <c r="BNL307" s="7"/>
      <c r="BNM307" s="7"/>
      <c r="BNN307" s="7"/>
      <c r="BNO307" s="7"/>
      <c r="BNP307" s="7"/>
      <c r="BNQ307" s="7"/>
      <c r="BNR307" s="7"/>
      <c r="BNS307" s="7"/>
      <c r="BNT307" s="7"/>
      <c r="BNU307" s="7"/>
      <c r="BNV307" s="7"/>
      <c r="BNW307" s="7"/>
      <c r="BNX307" s="7"/>
      <c r="BNY307" s="7"/>
      <c r="BNZ307" s="7"/>
      <c r="BOA307" s="7"/>
      <c r="BOB307" s="7"/>
      <c r="BOC307" s="7"/>
      <c r="BOD307" s="7"/>
      <c r="BOE307" s="7"/>
      <c r="BOF307" s="7"/>
      <c r="BOG307" s="7"/>
      <c r="BOH307" s="7"/>
      <c r="BOI307" s="7"/>
      <c r="BOJ307" s="7"/>
      <c r="BOK307" s="7"/>
      <c r="BOL307" s="7"/>
      <c r="BOM307" s="7"/>
      <c r="BON307" s="7"/>
      <c r="BOO307" s="7"/>
      <c r="BOP307" s="7"/>
      <c r="BOQ307" s="7"/>
      <c r="BOR307" s="7"/>
      <c r="BOS307" s="7"/>
      <c r="BOT307" s="7"/>
      <c r="BOU307" s="7"/>
      <c r="BOV307" s="7"/>
      <c r="BOW307" s="7"/>
      <c r="BOX307" s="7"/>
      <c r="BOY307" s="7"/>
      <c r="BOZ307" s="7"/>
      <c r="BPA307" s="7"/>
      <c r="BPB307" s="7"/>
      <c r="BPC307" s="7"/>
      <c r="BPD307" s="7"/>
      <c r="BPE307" s="7"/>
      <c r="BPF307" s="7"/>
      <c r="BPG307" s="7"/>
      <c r="BPH307" s="7"/>
      <c r="BPI307" s="7"/>
      <c r="BPJ307" s="7"/>
      <c r="BPK307" s="7"/>
      <c r="BPL307" s="7"/>
      <c r="BPM307" s="7"/>
      <c r="BPN307" s="7"/>
      <c r="BPO307" s="7"/>
      <c r="BPP307" s="7"/>
      <c r="BPQ307" s="7"/>
      <c r="BPR307" s="7"/>
      <c r="BPS307" s="7"/>
      <c r="BPT307" s="7"/>
      <c r="BPU307" s="7"/>
      <c r="BPV307" s="7"/>
      <c r="BPW307" s="7"/>
      <c r="BPX307" s="7"/>
      <c r="BPY307" s="7"/>
      <c r="BPZ307" s="7"/>
      <c r="BQA307" s="7"/>
      <c r="BQB307" s="7"/>
      <c r="BQC307" s="7"/>
      <c r="BQD307" s="7"/>
      <c r="BQE307" s="7"/>
      <c r="BQF307" s="7"/>
      <c r="BQG307" s="7"/>
      <c r="BQH307" s="7"/>
      <c r="BQI307" s="7"/>
      <c r="BQJ307" s="7"/>
      <c r="BQK307" s="7"/>
      <c r="BQL307" s="7"/>
      <c r="BQM307" s="7"/>
      <c r="BQN307" s="7"/>
      <c r="BQO307" s="7"/>
      <c r="BQP307" s="7"/>
      <c r="BQQ307" s="7"/>
      <c r="BQR307" s="7"/>
      <c r="BQS307" s="7"/>
      <c r="BQT307" s="7"/>
      <c r="BQU307" s="7"/>
      <c r="BQV307" s="7"/>
      <c r="BQW307" s="7"/>
      <c r="BQX307" s="7"/>
      <c r="BQY307" s="7"/>
      <c r="BQZ307" s="7"/>
      <c r="BRA307" s="7"/>
      <c r="BRB307" s="7"/>
      <c r="BRC307" s="7"/>
      <c r="BRD307" s="7"/>
      <c r="BRE307" s="7"/>
      <c r="BRF307" s="7"/>
      <c r="BRG307" s="7"/>
      <c r="BRH307" s="7"/>
      <c r="BRI307" s="7"/>
      <c r="BRJ307" s="7"/>
      <c r="BRK307" s="7"/>
      <c r="BRL307" s="7"/>
      <c r="BRM307" s="7"/>
      <c r="BRN307" s="7"/>
      <c r="BRO307" s="7"/>
      <c r="BRP307" s="7"/>
      <c r="BRQ307" s="7"/>
      <c r="BRR307" s="7"/>
      <c r="BRS307" s="7"/>
      <c r="BRT307" s="7"/>
      <c r="BRU307" s="7"/>
      <c r="BRV307" s="7"/>
      <c r="BRW307" s="7"/>
      <c r="BRX307" s="7"/>
      <c r="BRY307" s="7"/>
      <c r="BRZ307" s="7"/>
      <c r="BSA307" s="7"/>
      <c r="BSB307" s="7"/>
      <c r="BSC307" s="7"/>
      <c r="BSD307" s="7"/>
      <c r="BSE307" s="7"/>
      <c r="BSF307" s="7"/>
      <c r="BSG307" s="7"/>
      <c r="BSH307" s="7"/>
      <c r="BSI307" s="7"/>
      <c r="BSJ307" s="7"/>
      <c r="BSK307" s="7"/>
      <c r="BSL307" s="7"/>
      <c r="BSM307" s="7"/>
      <c r="BSN307" s="7"/>
      <c r="BSO307" s="7"/>
      <c r="BSP307" s="7"/>
      <c r="BSQ307" s="7"/>
      <c r="BSR307" s="7"/>
      <c r="BSS307" s="7"/>
      <c r="BST307" s="7"/>
      <c r="BSU307" s="7"/>
      <c r="BSV307" s="7"/>
      <c r="BSW307" s="7"/>
      <c r="BSX307" s="7"/>
      <c r="BSY307" s="7"/>
      <c r="BSZ307" s="7"/>
      <c r="BTA307" s="7"/>
      <c r="BTB307" s="7"/>
      <c r="BTC307" s="7"/>
      <c r="BTD307" s="7"/>
      <c r="BTE307" s="7"/>
      <c r="BTF307" s="7"/>
      <c r="BTG307" s="7"/>
      <c r="BTH307" s="7"/>
      <c r="BTI307" s="7"/>
      <c r="BTJ307" s="7"/>
      <c r="BTK307" s="7"/>
      <c r="BTL307" s="7"/>
      <c r="BTM307" s="7"/>
      <c r="BTN307" s="7"/>
      <c r="BTO307" s="7"/>
      <c r="BTP307" s="7"/>
      <c r="BTQ307" s="7"/>
      <c r="BTR307" s="7"/>
      <c r="BTS307" s="7"/>
      <c r="BTT307" s="7"/>
      <c r="BTU307" s="7"/>
      <c r="BTV307" s="7"/>
      <c r="BTW307" s="7"/>
      <c r="BTX307" s="7"/>
      <c r="BTY307" s="7"/>
      <c r="BTZ307" s="7"/>
      <c r="BUA307" s="7"/>
      <c r="BUB307" s="7"/>
      <c r="BUC307" s="7"/>
      <c r="BUD307" s="7"/>
      <c r="BUE307" s="7"/>
      <c r="BUF307" s="7"/>
      <c r="BUG307" s="7"/>
      <c r="BUH307" s="7"/>
      <c r="BUI307" s="7"/>
      <c r="BUJ307" s="7"/>
      <c r="BUK307" s="7"/>
      <c r="BUL307" s="7"/>
      <c r="BUM307" s="7"/>
      <c r="BUN307" s="7"/>
      <c r="BUO307" s="7"/>
      <c r="BUP307" s="7"/>
      <c r="BUQ307" s="7"/>
      <c r="BUR307" s="7"/>
      <c r="BUS307" s="7"/>
      <c r="BUT307" s="7"/>
      <c r="BUU307" s="7"/>
      <c r="BUV307" s="7"/>
      <c r="BUW307" s="7"/>
      <c r="BUX307" s="7"/>
      <c r="BUY307" s="7"/>
      <c r="BUZ307" s="7"/>
      <c r="BVA307" s="7"/>
      <c r="BVB307" s="7"/>
      <c r="BVC307" s="7"/>
      <c r="BVD307" s="7"/>
      <c r="BVE307" s="7"/>
      <c r="BVF307" s="7"/>
      <c r="BVG307" s="7"/>
      <c r="BVH307" s="7"/>
      <c r="BVI307" s="7"/>
      <c r="BVJ307" s="7"/>
      <c r="BVK307" s="7"/>
      <c r="BVL307" s="7"/>
      <c r="BVM307" s="7"/>
      <c r="BVN307" s="7"/>
      <c r="BVO307" s="7"/>
      <c r="BVP307" s="7"/>
      <c r="BVQ307" s="7"/>
      <c r="BVR307" s="7"/>
      <c r="BVS307" s="7"/>
      <c r="BVT307" s="7"/>
      <c r="BVU307" s="7"/>
      <c r="BVV307" s="7"/>
      <c r="BVW307" s="7"/>
      <c r="BVX307" s="7"/>
      <c r="BVY307" s="7"/>
      <c r="BVZ307" s="7"/>
      <c r="BWA307" s="7"/>
      <c r="BWB307" s="7"/>
      <c r="BWC307" s="7"/>
      <c r="BWD307" s="7"/>
      <c r="BWE307" s="7"/>
      <c r="BWF307" s="7"/>
      <c r="BWG307" s="7"/>
      <c r="BWH307" s="7"/>
      <c r="BWI307" s="7"/>
      <c r="BWJ307" s="7"/>
      <c r="BWK307" s="7"/>
      <c r="BWL307" s="7"/>
      <c r="BWM307" s="7"/>
      <c r="BWN307" s="7"/>
      <c r="BWO307" s="7"/>
      <c r="BWP307" s="7"/>
      <c r="BWQ307" s="7"/>
      <c r="BWR307" s="7"/>
      <c r="BWS307" s="7"/>
      <c r="BWT307" s="7"/>
      <c r="BWU307" s="7"/>
      <c r="BWV307" s="7"/>
      <c r="BWW307" s="7"/>
      <c r="BWX307" s="7"/>
      <c r="BWY307" s="7"/>
      <c r="BWZ307" s="7"/>
      <c r="BXA307" s="7"/>
      <c r="BXB307" s="7"/>
      <c r="BXC307" s="7"/>
      <c r="BXD307" s="7"/>
      <c r="BXE307" s="7"/>
      <c r="BXF307" s="7"/>
      <c r="BXG307" s="7"/>
      <c r="BXH307" s="7"/>
      <c r="BXI307" s="7"/>
      <c r="BXJ307" s="7"/>
      <c r="BXK307" s="7"/>
      <c r="BXL307" s="7"/>
      <c r="BXM307" s="7"/>
      <c r="BXN307" s="7"/>
      <c r="BXO307" s="7"/>
      <c r="BXP307" s="7"/>
      <c r="BXQ307" s="7"/>
      <c r="BXR307" s="7"/>
      <c r="BXS307" s="7"/>
      <c r="BXT307" s="7"/>
      <c r="BXU307" s="7"/>
      <c r="BXV307" s="7"/>
      <c r="BXW307" s="7"/>
      <c r="BXX307" s="7"/>
      <c r="BXY307" s="7"/>
      <c r="BXZ307" s="7"/>
      <c r="BYA307" s="7"/>
      <c r="BYB307" s="7"/>
      <c r="BYC307" s="7"/>
      <c r="BYD307" s="7"/>
      <c r="BYE307" s="7"/>
      <c r="BYF307" s="7"/>
      <c r="BYG307" s="7"/>
      <c r="BYH307" s="7"/>
      <c r="BYI307" s="7"/>
      <c r="BYJ307" s="7"/>
      <c r="BYK307" s="7"/>
      <c r="BYL307" s="7"/>
      <c r="BYM307" s="7"/>
      <c r="BYN307" s="7"/>
      <c r="BYO307" s="7"/>
      <c r="BYP307" s="7"/>
      <c r="BYQ307" s="7"/>
      <c r="BYR307" s="7"/>
      <c r="BYS307" s="7"/>
      <c r="BYT307" s="7"/>
      <c r="BYU307" s="7"/>
      <c r="BYV307" s="7"/>
      <c r="BYW307" s="7"/>
      <c r="BYX307" s="7"/>
      <c r="BYY307" s="7"/>
      <c r="BYZ307" s="7"/>
      <c r="BZA307" s="7"/>
      <c r="BZB307" s="7"/>
      <c r="BZC307" s="7"/>
      <c r="BZD307" s="7"/>
      <c r="BZE307" s="7"/>
      <c r="BZF307" s="7"/>
      <c r="BZG307" s="7"/>
      <c r="BZH307" s="7"/>
      <c r="BZI307" s="7"/>
      <c r="BZJ307" s="7"/>
      <c r="BZK307" s="7"/>
      <c r="BZL307" s="7"/>
      <c r="BZM307" s="7"/>
      <c r="BZN307" s="7"/>
      <c r="BZO307" s="7"/>
      <c r="BZP307" s="7"/>
      <c r="BZQ307" s="7"/>
      <c r="BZR307" s="7"/>
      <c r="BZS307" s="7"/>
      <c r="BZT307" s="7"/>
      <c r="BZU307" s="7"/>
      <c r="BZV307" s="7"/>
      <c r="BZW307" s="7"/>
      <c r="BZX307" s="7"/>
      <c r="BZY307" s="7"/>
      <c r="BZZ307" s="7"/>
      <c r="CAA307" s="7"/>
      <c r="CAB307" s="7"/>
      <c r="CAC307" s="7"/>
      <c r="CAD307" s="7"/>
      <c r="CAE307" s="7"/>
      <c r="CAF307" s="7"/>
      <c r="CAG307" s="7"/>
      <c r="CAH307" s="7"/>
      <c r="CAI307" s="7"/>
      <c r="CAJ307" s="7"/>
      <c r="CAK307" s="7"/>
      <c r="CAL307" s="7"/>
      <c r="CAM307" s="7"/>
      <c r="CAN307" s="7"/>
      <c r="CAO307" s="7"/>
      <c r="CAP307" s="7"/>
      <c r="CAQ307" s="7"/>
      <c r="CAR307" s="7"/>
      <c r="CAS307" s="7"/>
      <c r="CAT307" s="7"/>
      <c r="CAU307" s="7"/>
      <c r="CAV307" s="7"/>
      <c r="CAW307" s="7"/>
      <c r="CAX307" s="7"/>
      <c r="CAY307" s="7"/>
      <c r="CAZ307" s="7"/>
      <c r="CBA307" s="7"/>
      <c r="CBB307" s="7"/>
      <c r="CBC307" s="7"/>
      <c r="CBD307" s="7"/>
      <c r="CBE307" s="7"/>
      <c r="CBF307" s="7"/>
      <c r="CBG307" s="7"/>
      <c r="CBH307" s="7"/>
      <c r="CBI307" s="7"/>
      <c r="CBJ307" s="7"/>
      <c r="CBK307" s="7"/>
      <c r="CBL307" s="7"/>
      <c r="CBM307" s="7"/>
      <c r="CBN307" s="7"/>
      <c r="CBO307" s="7"/>
      <c r="CBP307" s="7"/>
      <c r="CBQ307" s="7"/>
      <c r="CBR307" s="7"/>
      <c r="CBS307" s="7"/>
      <c r="CBT307" s="7"/>
      <c r="CBU307" s="7"/>
      <c r="CBV307" s="7"/>
      <c r="CBW307" s="7"/>
      <c r="CBX307" s="7"/>
      <c r="CBY307" s="7"/>
      <c r="CBZ307" s="7"/>
      <c r="CCA307" s="7"/>
      <c r="CCB307" s="7"/>
      <c r="CCC307" s="7"/>
      <c r="CCD307" s="7"/>
      <c r="CCE307" s="7"/>
      <c r="CCF307" s="7"/>
      <c r="CCG307" s="7"/>
      <c r="CCH307" s="7"/>
      <c r="CCI307" s="7"/>
      <c r="CCJ307" s="7"/>
      <c r="CCK307" s="7"/>
      <c r="CCL307" s="7"/>
      <c r="CCM307" s="7"/>
      <c r="CCN307" s="7"/>
      <c r="CCO307" s="7"/>
      <c r="CCP307" s="7"/>
      <c r="CCQ307" s="7"/>
      <c r="CCR307" s="7"/>
      <c r="CCS307" s="7"/>
      <c r="CCT307" s="7"/>
      <c r="CCU307" s="7"/>
      <c r="CCV307" s="7"/>
      <c r="CCW307" s="7"/>
      <c r="CCX307" s="7"/>
      <c r="CCY307" s="7"/>
      <c r="CCZ307" s="7"/>
      <c r="CDA307" s="7"/>
      <c r="CDB307" s="7"/>
      <c r="CDC307" s="7"/>
      <c r="CDD307" s="7"/>
      <c r="CDE307" s="7"/>
      <c r="CDF307" s="7"/>
      <c r="CDG307" s="7"/>
      <c r="CDH307" s="7"/>
      <c r="CDI307" s="7"/>
      <c r="CDJ307" s="7"/>
      <c r="CDK307" s="7"/>
      <c r="CDL307" s="7"/>
      <c r="CDM307" s="7"/>
      <c r="CDN307" s="7"/>
      <c r="CDO307" s="7"/>
      <c r="CDP307" s="7"/>
      <c r="CDQ307" s="7"/>
      <c r="CDR307" s="7"/>
      <c r="CDS307" s="7"/>
      <c r="CDT307" s="7"/>
      <c r="CDU307" s="7"/>
      <c r="CDV307" s="7"/>
      <c r="CDW307" s="7"/>
      <c r="CDX307" s="7"/>
      <c r="CDY307" s="7"/>
      <c r="CDZ307" s="7"/>
      <c r="CEA307" s="7"/>
      <c r="CEB307" s="7"/>
      <c r="CEC307" s="7"/>
      <c r="CED307" s="7"/>
      <c r="CEE307" s="7"/>
      <c r="CEF307" s="7"/>
      <c r="CEG307" s="7"/>
      <c r="CEH307" s="7"/>
      <c r="CEI307" s="7"/>
      <c r="CEJ307" s="7"/>
      <c r="CEK307" s="7"/>
      <c r="CEL307" s="7"/>
      <c r="CEM307" s="7"/>
      <c r="CEN307" s="7"/>
      <c r="CEO307" s="7"/>
      <c r="CEP307" s="7"/>
      <c r="CEQ307" s="7"/>
      <c r="CER307" s="7"/>
      <c r="CES307" s="7"/>
      <c r="CET307" s="7"/>
      <c r="CEU307" s="7"/>
      <c r="CEV307" s="7"/>
      <c r="CEW307" s="7"/>
      <c r="CEX307" s="7"/>
      <c r="CEY307" s="7"/>
      <c r="CEZ307" s="7"/>
      <c r="CFA307" s="7"/>
      <c r="CFB307" s="7"/>
      <c r="CFC307" s="7"/>
      <c r="CFD307" s="7"/>
      <c r="CFE307" s="7"/>
      <c r="CFF307" s="7"/>
      <c r="CFG307" s="7"/>
      <c r="CFH307" s="7"/>
      <c r="CFI307" s="7"/>
      <c r="CFJ307" s="7"/>
      <c r="CFK307" s="7"/>
      <c r="CFL307" s="7"/>
      <c r="CFM307" s="7"/>
      <c r="CFN307" s="7"/>
      <c r="CFO307" s="7"/>
      <c r="CFP307" s="7"/>
      <c r="CFQ307" s="7"/>
      <c r="CFR307" s="7"/>
      <c r="CFS307" s="7"/>
      <c r="CFT307" s="7"/>
      <c r="CFU307" s="7"/>
      <c r="CFV307" s="7"/>
      <c r="CFW307" s="7"/>
      <c r="CFX307" s="7"/>
      <c r="CFY307" s="7"/>
      <c r="CFZ307" s="7"/>
      <c r="CGA307" s="7"/>
      <c r="CGB307" s="7"/>
      <c r="CGC307" s="7"/>
      <c r="CGD307" s="7"/>
      <c r="CGE307" s="7"/>
      <c r="CGF307" s="7"/>
      <c r="CGG307" s="7"/>
      <c r="CGH307" s="7"/>
      <c r="CGI307" s="7"/>
      <c r="CGJ307" s="7"/>
      <c r="CGK307" s="7"/>
      <c r="CGL307" s="7"/>
      <c r="CGM307" s="7"/>
      <c r="CGN307" s="7"/>
      <c r="CGO307" s="7"/>
      <c r="CGP307" s="7"/>
      <c r="CGQ307" s="7"/>
      <c r="CGR307" s="7"/>
      <c r="CGS307" s="7"/>
      <c r="CGT307" s="7"/>
      <c r="CGU307" s="7"/>
      <c r="CGV307" s="7"/>
      <c r="CGW307" s="7"/>
      <c r="CGX307" s="7"/>
      <c r="CGY307" s="7"/>
      <c r="CGZ307" s="7"/>
      <c r="CHA307" s="7"/>
      <c r="CHB307" s="7"/>
      <c r="CHC307" s="7"/>
      <c r="CHD307" s="7"/>
      <c r="CHE307" s="7"/>
      <c r="CHF307" s="7"/>
      <c r="CHG307" s="7"/>
      <c r="CHH307" s="7"/>
      <c r="CHI307" s="7"/>
      <c r="CHJ307" s="7"/>
      <c r="CHK307" s="7"/>
      <c r="CHL307" s="7"/>
      <c r="CHM307" s="7"/>
      <c r="CHN307" s="7"/>
      <c r="CHO307" s="7"/>
      <c r="CHP307" s="7"/>
      <c r="CHQ307" s="7"/>
      <c r="CHR307" s="7"/>
      <c r="CHS307" s="7"/>
      <c r="CHT307" s="7"/>
      <c r="CHU307" s="7"/>
      <c r="CHV307" s="7"/>
      <c r="CHW307" s="7"/>
      <c r="CHX307" s="7"/>
      <c r="CHY307" s="7"/>
      <c r="CHZ307" s="7"/>
      <c r="CIA307" s="7"/>
      <c r="CIB307" s="7"/>
      <c r="CIC307" s="7"/>
      <c r="CID307" s="7"/>
      <c r="CIE307" s="7"/>
      <c r="CIF307" s="7"/>
      <c r="CIG307" s="7"/>
      <c r="CIH307" s="7"/>
      <c r="CII307" s="7"/>
      <c r="CIJ307" s="7"/>
      <c r="CIK307" s="7"/>
      <c r="CIL307" s="7"/>
      <c r="CIM307" s="7"/>
      <c r="CIN307" s="7"/>
      <c r="CIO307" s="7"/>
      <c r="CIP307" s="7"/>
      <c r="CIQ307" s="7"/>
      <c r="CIR307" s="7"/>
      <c r="CIS307" s="7"/>
      <c r="CIT307" s="7"/>
      <c r="CIU307" s="7"/>
      <c r="CIV307" s="7"/>
      <c r="CIW307" s="7"/>
      <c r="CIX307" s="7"/>
      <c r="CIY307" s="7"/>
      <c r="CIZ307" s="7"/>
      <c r="CJA307" s="7"/>
      <c r="CJB307" s="7"/>
      <c r="CJC307" s="7"/>
      <c r="CJD307" s="7"/>
      <c r="CJE307" s="7"/>
      <c r="CJF307" s="7"/>
      <c r="CJG307" s="7"/>
      <c r="CJH307" s="7"/>
      <c r="CJI307" s="7"/>
      <c r="CJJ307" s="7"/>
      <c r="CJK307" s="7"/>
      <c r="CJL307" s="7"/>
      <c r="CJM307" s="7"/>
      <c r="CJN307" s="7"/>
      <c r="CJO307" s="7"/>
      <c r="CJP307" s="7"/>
      <c r="CJQ307" s="7"/>
      <c r="CJR307" s="7"/>
      <c r="CJS307" s="7"/>
      <c r="CJT307" s="7"/>
      <c r="CJU307" s="7"/>
      <c r="CJV307" s="7"/>
      <c r="CJW307" s="7"/>
      <c r="CJX307" s="7"/>
      <c r="CJY307" s="7"/>
      <c r="CJZ307" s="7"/>
      <c r="CKA307" s="7"/>
      <c r="CKB307" s="7"/>
      <c r="CKC307" s="7"/>
      <c r="CKD307" s="7"/>
      <c r="CKE307" s="7"/>
      <c r="CKF307" s="7"/>
      <c r="CKG307" s="7"/>
      <c r="CKH307" s="7"/>
      <c r="CKI307" s="7"/>
      <c r="CKJ307" s="7"/>
      <c r="CKK307" s="7"/>
      <c r="CKL307" s="7"/>
      <c r="CKM307" s="7"/>
      <c r="CKN307" s="7"/>
      <c r="CKO307" s="7"/>
      <c r="CKP307" s="7"/>
      <c r="CKQ307" s="7"/>
      <c r="CKR307" s="7"/>
      <c r="CKS307" s="7"/>
      <c r="CKT307" s="7"/>
      <c r="CKU307" s="7"/>
      <c r="CKV307" s="7"/>
      <c r="CKW307" s="7"/>
      <c r="CKX307" s="7"/>
      <c r="CKY307" s="7"/>
      <c r="CKZ307" s="7"/>
      <c r="CLA307" s="7"/>
      <c r="CLB307" s="7"/>
      <c r="CLC307" s="7"/>
      <c r="CLD307" s="7"/>
      <c r="CLE307" s="7"/>
      <c r="CLF307" s="7"/>
      <c r="CLG307" s="7"/>
      <c r="CLH307" s="7"/>
      <c r="CLI307" s="7"/>
      <c r="CLJ307" s="7"/>
      <c r="CLK307" s="7"/>
      <c r="CLL307" s="7"/>
      <c r="CLM307" s="7"/>
      <c r="CLN307" s="7"/>
      <c r="CLO307" s="7"/>
      <c r="CLP307" s="7"/>
      <c r="CLQ307" s="7"/>
      <c r="CLR307" s="7"/>
      <c r="CLS307" s="7"/>
      <c r="CLT307" s="7"/>
      <c r="CLU307" s="7"/>
      <c r="CLV307" s="7"/>
      <c r="CLW307" s="7"/>
      <c r="CLX307" s="7"/>
      <c r="CLY307" s="7"/>
      <c r="CLZ307" s="7"/>
      <c r="CMA307" s="7"/>
      <c r="CMB307" s="7"/>
      <c r="CMC307" s="7"/>
      <c r="CMD307" s="7"/>
      <c r="CME307" s="7"/>
      <c r="CMF307" s="7"/>
      <c r="CMG307" s="7"/>
      <c r="CMH307" s="7"/>
      <c r="CMI307" s="7"/>
      <c r="CMJ307" s="7"/>
      <c r="CMK307" s="7"/>
      <c r="CML307" s="7"/>
      <c r="CMM307" s="7"/>
      <c r="CMN307" s="7"/>
      <c r="CMO307" s="7"/>
      <c r="CMP307" s="7"/>
      <c r="CMQ307" s="7"/>
      <c r="CMR307" s="7"/>
      <c r="CMS307" s="7"/>
      <c r="CMT307" s="7"/>
      <c r="CMU307" s="7"/>
      <c r="CMV307" s="7"/>
      <c r="CMW307" s="7"/>
      <c r="CMX307" s="7"/>
      <c r="CMY307" s="7"/>
      <c r="CMZ307" s="7"/>
      <c r="CNA307" s="7"/>
      <c r="CNB307" s="7"/>
      <c r="CNC307" s="7"/>
      <c r="CND307" s="7"/>
      <c r="CNE307" s="7"/>
      <c r="CNF307" s="7"/>
      <c r="CNG307" s="7"/>
      <c r="CNH307" s="7"/>
      <c r="CNI307" s="7"/>
      <c r="CNJ307" s="7"/>
      <c r="CNK307" s="7"/>
      <c r="CNL307" s="7"/>
      <c r="CNM307" s="7"/>
      <c r="CNN307" s="7"/>
      <c r="CNO307" s="7"/>
      <c r="CNP307" s="7"/>
      <c r="CNQ307" s="7"/>
      <c r="CNR307" s="7"/>
      <c r="CNS307" s="7"/>
      <c r="CNT307" s="7"/>
      <c r="CNU307" s="7"/>
      <c r="CNV307" s="7"/>
      <c r="CNW307" s="7"/>
      <c r="CNX307" s="7"/>
      <c r="CNY307" s="7"/>
      <c r="CNZ307" s="7"/>
      <c r="COA307" s="7"/>
      <c r="COB307" s="7"/>
      <c r="COC307" s="7"/>
      <c r="COD307" s="7"/>
      <c r="COE307" s="7"/>
      <c r="COF307" s="7"/>
      <c r="COG307" s="7"/>
      <c r="COH307" s="7"/>
      <c r="COI307" s="7"/>
      <c r="COJ307" s="7"/>
      <c r="COK307" s="7"/>
      <c r="COL307" s="7"/>
      <c r="COM307" s="7"/>
      <c r="CON307" s="7"/>
      <c r="COO307" s="7"/>
      <c r="COP307" s="7"/>
      <c r="COQ307" s="7"/>
      <c r="COR307" s="7"/>
      <c r="COS307" s="7"/>
      <c r="COT307" s="7"/>
      <c r="COU307" s="7"/>
      <c r="COV307" s="7"/>
      <c r="COW307" s="7"/>
      <c r="COX307" s="7"/>
      <c r="COY307" s="7"/>
      <c r="COZ307" s="7"/>
      <c r="CPA307" s="7"/>
      <c r="CPB307" s="7"/>
      <c r="CPC307" s="7"/>
      <c r="CPD307" s="7"/>
      <c r="CPE307" s="7"/>
      <c r="CPF307" s="7"/>
      <c r="CPG307" s="7"/>
      <c r="CPH307" s="7"/>
      <c r="CPI307" s="7"/>
      <c r="CPJ307" s="7"/>
      <c r="CPK307" s="7"/>
      <c r="CPL307" s="7"/>
      <c r="CPM307" s="7"/>
      <c r="CPN307" s="7"/>
      <c r="CPO307" s="7"/>
      <c r="CPP307" s="7"/>
      <c r="CPQ307" s="7"/>
      <c r="CPR307" s="7"/>
      <c r="CPS307" s="7"/>
      <c r="CPT307" s="7"/>
      <c r="CPU307" s="7"/>
      <c r="CPV307" s="7"/>
      <c r="CPW307" s="7"/>
      <c r="CPX307" s="7"/>
      <c r="CPY307" s="7"/>
      <c r="CPZ307" s="7"/>
      <c r="CQA307" s="7"/>
      <c r="CQB307" s="7"/>
      <c r="CQC307" s="7"/>
      <c r="CQD307" s="7"/>
      <c r="CQE307" s="7"/>
      <c r="CQF307" s="7"/>
      <c r="CQG307" s="7"/>
      <c r="CQH307" s="7"/>
      <c r="CQI307" s="7"/>
      <c r="CQJ307" s="7"/>
      <c r="CQK307" s="7"/>
      <c r="CQL307" s="7"/>
      <c r="CQM307" s="7"/>
      <c r="CQN307" s="7"/>
      <c r="CQO307" s="7"/>
      <c r="CQP307" s="7"/>
      <c r="CQQ307" s="7"/>
      <c r="CQR307" s="7"/>
      <c r="CQS307" s="7"/>
      <c r="CQT307" s="7"/>
      <c r="CQU307" s="7"/>
      <c r="CQV307" s="7"/>
      <c r="CQW307" s="7"/>
      <c r="CQX307" s="7"/>
      <c r="CQY307" s="7"/>
      <c r="CQZ307" s="7"/>
      <c r="CRA307" s="7"/>
      <c r="CRB307" s="7"/>
      <c r="CRC307" s="7"/>
      <c r="CRD307" s="7"/>
      <c r="CRE307" s="7"/>
      <c r="CRF307" s="7"/>
      <c r="CRG307" s="7"/>
      <c r="CRH307" s="7"/>
      <c r="CRI307" s="7"/>
      <c r="CRJ307" s="7"/>
      <c r="CRK307" s="7"/>
      <c r="CRL307" s="7"/>
      <c r="CRM307" s="7"/>
      <c r="CRN307" s="7"/>
      <c r="CRO307" s="7"/>
      <c r="CRP307" s="7"/>
      <c r="CRQ307" s="7"/>
      <c r="CRR307" s="7"/>
      <c r="CRS307" s="7"/>
      <c r="CRT307" s="7"/>
      <c r="CRU307" s="7"/>
      <c r="CRV307" s="7"/>
      <c r="CRW307" s="7"/>
      <c r="CRX307" s="7"/>
      <c r="CRY307" s="7"/>
      <c r="CRZ307" s="7"/>
      <c r="CSA307" s="7"/>
      <c r="CSB307" s="7"/>
      <c r="CSC307" s="7"/>
      <c r="CSD307" s="7"/>
      <c r="CSE307" s="7"/>
      <c r="CSF307" s="7"/>
      <c r="CSG307" s="7"/>
      <c r="CSH307" s="7"/>
      <c r="CSI307" s="7"/>
      <c r="CSJ307" s="7"/>
      <c r="CSK307" s="7"/>
      <c r="CSL307" s="7"/>
      <c r="CSM307" s="7"/>
      <c r="CSN307" s="7"/>
      <c r="CSO307" s="7"/>
      <c r="CSP307" s="7"/>
      <c r="CSQ307" s="7"/>
      <c r="CSR307" s="7"/>
      <c r="CSS307" s="7"/>
      <c r="CST307" s="7"/>
      <c r="CSU307" s="7"/>
      <c r="CSV307" s="7"/>
      <c r="CSW307" s="7"/>
      <c r="CSX307" s="7"/>
      <c r="CSY307" s="7"/>
      <c r="CSZ307" s="7"/>
      <c r="CTA307" s="7"/>
      <c r="CTB307" s="7"/>
      <c r="CTC307" s="7"/>
      <c r="CTD307" s="7"/>
      <c r="CTE307" s="7"/>
      <c r="CTF307" s="7"/>
      <c r="CTG307" s="7"/>
      <c r="CTH307" s="7"/>
      <c r="CTI307" s="7"/>
      <c r="CTJ307" s="7"/>
      <c r="CTK307" s="7"/>
      <c r="CTL307" s="7"/>
      <c r="CTM307" s="7"/>
      <c r="CTN307" s="7"/>
      <c r="CTO307" s="7"/>
      <c r="CTP307" s="7"/>
      <c r="CTQ307" s="7"/>
      <c r="CTR307" s="7"/>
      <c r="CTS307" s="7"/>
      <c r="CTT307" s="7"/>
      <c r="CTU307" s="7"/>
      <c r="CTV307" s="7"/>
      <c r="CTW307" s="7"/>
      <c r="CTX307" s="7"/>
      <c r="CTY307" s="7"/>
      <c r="CTZ307" s="7"/>
      <c r="CUA307" s="7"/>
      <c r="CUB307" s="7"/>
      <c r="CUC307" s="7"/>
      <c r="CUD307" s="7"/>
      <c r="CUE307" s="7"/>
      <c r="CUF307" s="7"/>
      <c r="CUG307" s="7"/>
      <c r="CUH307" s="7"/>
      <c r="CUI307" s="7"/>
      <c r="CUJ307" s="7"/>
      <c r="CUK307" s="7"/>
      <c r="CUL307" s="7"/>
      <c r="CUM307" s="7"/>
      <c r="CUN307" s="7"/>
      <c r="CUO307" s="7"/>
      <c r="CUP307" s="7"/>
      <c r="CUQ307" s="7"/>
      <c r="CUR307" s="7"/>
      <c r="CUS307" s="7"/>
      <c r="CUT307" s="7"/>
      <c r="CUU307" s="7"/>
      <c r="CUV307" s="7"/>
      <c r="CUW307" s="7"/>
      <c r="CUX307" s="7"/>
      <c r="CUY307" s="7"/>
      <c r="CUZ307" s="7"/>
      <c r="CVA307" s="7"/>
      <c r="CVB307" s="7"/>
      <c r="CVC307" s="7"/>
      <c r="CVD307" s="7"/>
      <c r="CVE307" s="7"/>
      <c r="CVF307" s="7"/>
      <c r="CVG307" s="7"/>
      <c r="CVH307" s="7"/>
      <c r="CVI307" s="7"/>
      <c r="CVJ307" s="7"/>
      <c r="CVK307" s="7"/>
      <c r="CVL307" s="7"/>
      <c r="CVM307" s="7"/>
      <c r="CVN307" s="7"/>
      <c r="CVO307" s="7"/>
      <c r="CVP307" s="7"/>
      <c r="CVQ307" s="7"/>
      <c r="CVR307" s="7"/>
      <c r="CVS307" s="7"/>
      <c r="CVT307" s="7"/>
      <c r="CVU307" s="7"/>
      <c r="CVV307" s="7"/>
      <c r="CVW307" s="7"/>
      <c r="CVX307" s="7"/>
      <c r="CVY307" s="7"/>
      <c r="CVZ307" s="7"/>
      <c r="CWA307" s="7"/>
      <c r="CWB307" s="7"/>
      <c r="CWC307" s="7"/>
      <c r="CWD307" s="7"/>
      <c r="CWE307" s="7"/>
      <c r="CWF307" s="7"/>
      <c r="CWG307" s="7"/>
      <c r="CWH307" s="7"/>
      <c r="CWI307" s="7"/>
      <c r="CWJ307" s="7"/>
      <c r="CWK307" s="7"/>
      <c r="CWL307" s="7"/>
      <c r="CWM307" s="7"/>
      <c r="CWN307" s="7"/>
      <c r="CWO307" s="7"/>
      <c r="CWP307" s="7"/>
      <c r="CWQ307" s="7"/>
      <c r="CWR307" s="7"/>
      <c r="CWS307" s="7"/>
      <c r="CWT307" s="7"/>
      <c r="CWU307" s="7"/>
      <c r="CWV307" s="7"/>
      <c r="CWW307" s="7"/>
      <c r="CWX307" s="7"/>
      <c r="CWY307" s="7"/>
      <c r="CWZ307" s="7"/>
      <c r="CXA307" s="7"/>
      <c r="CXB307" s="7"/>
      <c r="CXC307" s="7"/>
      <c r="CXD307" s="7"/>
      <c r="CXE307" s="7"/>
      <c r="CXF307" s="7"/>
      <c r="CXG307" s="7"/>
      <c r="CXH307" s="7"/>
      <c r="CXI307" s="7"/>
      <c r="CXJ307" s="7"/>
      <c r="CXK307" s="7"/>
      <c r="CXL307" s="7"/>
      <c r="CXM307" s="7"/>
      <c r="CXN307" s="7"/>
      <c r="CXO307" s="7"/>
      <c r="CXP307" s="7"/>
      <c r="CXQ307" s="7"/>
      <c r="CXR307" s="7"/>
      <c r="CXS307" s="7"/>
      <c r="CXT307" s="7"/>
      <c r="CXU307" s="7"/>
      <c r="CXV307" s="7"/>
      <c r="CXW307" s="7"/>
      <c r="CXX307" s="7"/>
      <c r="CXY307" s="7"/>
      <c r="CXZ307" s="7"/>
      <c r="CYA307" s="7"/>
      <c r="CYB307" s="7"/>
      <c r="CYC307" s="7"/>
      <c r="CYD307" s="7"/>
      <c r="CYE307" s="7"/>
      <c r="CYF307" s="7"/>
      <c r="CYG307" s="7"/>
      <c r="CYH307" s="7"/>
      <c r="CYI307" s="7"/>
      <c r="CYJ307" s="7"/>
      <c r="CYK307" s="7"/>
      <c r="CYL307" s="7"/>
      <c r="CYM307" s="7"/>
      <c r="CYN307" s="7"/>
      <c r="CYO307" s="7"/>
      <c r="CYP307" s="7"/>
      <c r="CYQ307" s="7"/>
      <c r="CYR307" s="7"/>
      <c r="CYS307" s="7"/>
      <c r="CYT307" s="7"/>
      <c r="CYU307" s="7"/>
      <c r="CYV307" s="7"/>
      <c r="CYW307" s="7"/>
      <c r="CYX307" s="7"/>
      <c r="CYY307" s="7"/>
      <c r="CYZ307" s="7"/>
      <c r="CZA307" s="7"/>
      <c r="CZB307" s="7"/>
      <c r="CZC307" s="7"/>
      <c r="CZD307" s="7"/>
      <c r="CZE307" s="7"/>
      <c r="CZF307" s="7"/>
      <c r="CZG307" s="7"/>
      <c r="CZH307" s="7"/>
      <c r="CZI307" s="7"/>
      <c r="CZJ307" s="7"/>
      <c r="CZK307" s="7"/>
      <c r="CZL307" s="7"/>
      <c r="CZM307" s="7"/>
      <c r="CZN307" s="7"/>
      <c r="CZO307" s="7"/>
      <c r="CZP307" s="7"/>
      <c r="CZQ307" s="7"/>
      <c r="CZR307" s="7"/>
      <c r="CZS307" s="7"/>
      <c r="CZT307" s="7"/>
      <c r="CZU307" s="7"/>
      <c r="CZV307" s="7"/>
      <c r="CZW307" s="7"/>
      <c r="CZX307" s="7"/>
      <c r="CZY307" s="7"/>
      <c r="CZZ307" s="7"/>
      <c r="DAA307" s="7"/>
      <c r="DAB307" s="7"/>
      <c r="DAC307" s="7"/>
      <c r="DAD307" s="7"/>
      <c r="DAE307" s="7"/>
      <c r="DAF307" s="7"/>
      <c r="DAG307" s="7"/>
      <c r="DAH307" s="7"/>
      <c r="DAI307" s="7"/>
      <c r="DAJ307" s="7"/>
      <c r="DAK307" s="7"/>
      <c r="DAL307" s="7"/>
      <c r="DAM307" s="7"/>
      <c r="DAN307" s="7"/>
      <c r="DAO307" s="7"/>
      <c r="DAP307" s="7"/>
      <c r="DAQ307" s="7"/>
      <c r="DAR307" s="7"/>
      <c r="DAS307" s="7"/>
      <c r="DAT307" s="7"/>
      <c r="DAU307" s="7"/>
      <c r="DAV307" s="7"/>
      <c r="DAW307" s="7"/>
      <c r="DAX307" s="7"/>
      <c r="DAY307" s="7"/>
      <c r="DAZ307" s="7"/>
      <c r="DBA307" s="7"/>
      <c r="DBB307" s="7"/>
      <c r="DBC307" s="7"/>
      <c r="DBD307" s="7"/>
      <c r="DBE307" s="7"/>
      <c r="DBF307" s="7"/>
      <c r="DBG307" s="7"/>
      <c r="DBH307" s="7"/>
      <c r="DBI307" s="7"/>
      <c r="DBJ307" s="7"/>
      <c r="DBK307" s="7"/>
      <c r="DBL307" s="7"/>
      <c r="DBM307" s="7"/>
      <c r="DBN307" s="7"/>
      <c r="DBO307" s="7"/>
      <c r="DBP307" s="7"/>
      <c r="DBQ307" s="7"/>
      <c r="DBR307" s="7"/>
      <c r="DBS307" s="7"/>
      <c r="DBT307" s="7"/>
      <c r="DBU307" s="7"/>
      <c r="DBV307" s="7"/>
      <c r="DBW307" s="7"/>
      <c r="DBX307" s="7"/>
      <c r="DBY307" s="7"/>
      <c r="DBZ307" s="7"/>
      <c r="DCA307" s="7"/>
      <c r="DCB307" s="7"/>
      <c r="DCC307" s="7"/>
      <c r="DCD307" s="7"/>
      <c r="DCE307" s="7"/>
      <c r="DCF307" s="7"/>
      <c r="DCG307" s="7"/>
      <c r="DCH307" s="7"/>
      <c r="DCI307" s="7"/>
      <c r="DCJ307" s="7"/>
      <c r="DCK307" s="7"/>
      <c r="DCL307" s="7"/>
      <c r="DCM307" s="7"/>
      <c r="DCN307" s="7"/>
      <c r="DCO307" s="7"/>
      <c r="DCP307" s="7"/>
      <c r="DCQ307" s="7"/>
      <c r="DCR307" s="7"/>
      <c r="DCS307" s="7"/>
      <c r="DCT307" s="7"/>
      <c r="DCU307" s="7"/>
      <c r="DCV307" s="7"/>
      <c r="DCW307" s="7"/>
      <c r="DCX307" s="7"/>
      <c r="DCY307" s="7"/>
      <c r="DCZ307" s="7"/>
      <c r="DDA307" s="7"/>
      <c r="DDB307" s="7"/>
      <c r="DDC307" s="7"/>
      <c r="DDD307" s="7"/>
      <c r="DDE307" s="7"/>
      <c r="DDF307" s="7"/>
      <c r="DDG307" s="7"/>
      <c r="DDH307" s="7"/>
      <c r="DDI307" s="7"/>
      <c r="DDJ307" s="7"/>
      <c r="DDK307" s="7"/>
      <c r="DDL307" s="7"/>
      <c r="DDM307" s="7"/>
      <c r="DDN307" s="7"/>
      <c r="DDO307" s="7"/>
      <c r="DDP307" s="7"/>
      <c r="DDQ307" s="7"/>
      <c r="DDR307" s="7"/>
      <c r="DDS307" s="7"/>
      <c r="DDT307" s="7"/>
      <c r="DDU307" s="7"/>
      <c r="DDV307" s="7"/>
      <c r="DDW307" s="7"/>
      <c r="DDX307" s="7"/>
      <c r="DDY307" s="7"/>
      <c r="DDZ307" s="7"/>
      <c r="DEA307" s="7"/>
      <c r="DEB307" s="7"/>
      <c r="DEC307" s="7"/>
      <c r="DED307" s="7"/>
      <c r="DEE307" s="7"/>
      <c r="DEF307" s="7"/>
      <c r="DEG307" s="7"/>
      <c r="DEH307" s="7"/>
      <c r="DEI307" s="7"/>
      <c r="DEJ307" s="7"/>
      <c r="DEK307" s="7"/>
      <c r="DEL307" s="7"/>
      <c r="DEM307" s="7"/>
      <c r="DEN307" s="7"/>
      <c r="DEO307" s="7"/>
      <c r="DEP307" s="7"/>
      <c r="DEQ307" s="7"/>
      <c r="DER307" s="7"/>
      <c r="DES307" s="7"/>
      <c r="DET307" s="7"/>
      <c r="DEU307" s="7"/>
      <c r="DEV307" s="7"/>
      <c r="DEW307" s="7"/>
      <c r="DEX307" s="7"/>
      <c r="DEY307" s="7"/>
      <c r="DEZ307" s="7"/>
      <c r="DFA307" s="7"/>
      <c r="DFB307" s="7"/>
      <c r="DFC307" s="7"/>
      <c r="DFD307" s="7"/>
      <c r="DFE307" s="7"/>
      <c r="DFF307" s="7"/>
      <c r="DFG307" s="7"/>
      <c r="DFH307" s="7"/>
      <c r="DFI307" s="7"/>
      <c r="DFJ307" s="7"/>
      <c r="DFK307" s="7"/>
      <c r="DFL307" s="7"/>
      <c r="DFM307" s="7"/>
      <c r="DFN307" s="7"/>
      <c r="DFO307" s="7"/>
      <c r="DFP307" s="7"/>
      <c r="DFQ307" s="7"/>
      <c r="DFR307" s="7"/>
      <c r="DFS307" s="7"/>
      <c r="DFT307" s="7"/>
      <c r="DFU307" s="7"/>
      <c r="DFV307" s="7"/>
      <c r="DFW307" s="7"/>
      <c r="DFX307" s="7"/>
      <c r="DFY307" s="7"/>
      <c r="DFZ307" s="7"/>
      <c r="DGA307" s="7"/>
      <c r="DGB307" s="7"/>
      <c r="DGC307" s="7"/>
      <c r="DGD307" s="7"/>
      <c r="DGE307" s="7"/>
      <c r="DGF307" s="7"/>
      <c r="DGG307" s="7"/>
      <c r="DGH307" s="7"/>
      <c r="DGI307" s="7"/>
      <c r="DGJ307" s="7"/>
      <c r="DGK307" s="7"/>
      <c r="DGL307" s="7"/>
      <c r="DGM307" s="7"/>
      <c r="DGN307" s="7"/>
      <c r="DGO307" s="7"/>
      <c r="DGP307" s="7"/>
      <c r="DGQ307" s="7"/>
      <c r="DGR307" s="7"/>
      <c r="DGS307" s="7"/>
      <c r="DGT307" s="7"/>
      <c r="DGU307" s="7"/>
      <c r="DGV307" s="7"/>
      <c r="DGW307" s="7"/>
      <c r="DGX307" s="7"/>
      <c r="DGY307" s="7"/>
      <c r="DGZ307" s="7"/>
      <c r="DHA307" s="7"/>
      <c r="DHB307" s="7"/>
      <c r="DHC307" s="7"/>
      <c r="DHD307" s="7"/>
      <c r="DHE307" s="7"/>
      <c r="DHF307" s="7"/>
      <c r="DHG307" s="7"/>
      <c r="DHH307" s="7"/>
      <c r="DHI307" s="7"/>
      <c r="DHJ307" s="7"/>
      <c r="DHK307" s="7"/>
      <c r="DHL307" s="7"/>
      <c r="DHM307" s="7"/>
      <c r="DHN307" s="7"/>
      <c r="DHO307" s="7"/>
      <c r="DHP307" s="7"/>
      <c r="DHQ307" s="7"/>
      <c r="DHR307" s="7"/>
      <c r="DHS307" s="7"/>
      <c r="DHT307" s="7"/>
      <c r="DHU307" s="7"/>
      <c r="DHV307" s="7"/>
      <c r="DHW307" s="7"/>
      <c r="DHX307" s="7"/>
      <c r="DHY307" s="7"/>
      <c r="DHZ307" s="7"/>
      <c r="DIA307" s="7"/>
      <c r="DIB307" s="7"/>
      <c r="DIC307" s="7"/>
      <c r="DID307" s="7"/>
      <c r="DIE307" s="7"/>
      <c r="DIF307" s="7"/>
      <c r="DIG307" s="7"/>
      <c r="DIH307" s="7"/>
      <c r="DII307" s="7"/>
      <c r="DIJ307" s="7"/>
      <c r="DIK307" s="7"/>
      <c r="DIL307" s="7"/>
      <c r="DIM307" s="7"/>
      <c r="DIN307" s="7"/>
      <c r="DIO307" s="7"/>
      <c r="DIP307" s="7"/>
      <c r="DIQ307" s="7"/>
      <c r="DIR307" s="7"/>
      <c r="DIS307" s="7"/>
      <c r="DIT307" s="7"/>
      <c r="DIU307" s="7"/>
      <c r="DIV307" s="7"/>
      <c r="DIW307" s="7"/>
      <c r="DIX307" s="7"/>
      <c r="DIY307" s="7"/>
      <c r="DIZ307" s="7"/>
      <c r="DJA307" s="7"/>
      <c r="DJB307" s="7"/>
      <c r="DJC307" s="7"/>
      <c r="DJD307" s="7"/>
      <c r="DJE307" s="7"/>
      <c r="DJF307" s="7"/>
      <c r="DJG307" s="7"/>
      <c r="DJH307" s="7"/>
      <c r="DJI307" s="7"/>
      <c r="DJJ307" s="7"/>
      <c r="DJK307" s="7"/>
      <c r="DJL307" s="7"/>
      <c r="DJM307" s="7"/>
      <c r="DJN307" s="7"/>
      <c r="DJO307" s="7"/>
      <c r="DJP307" s="7"/>
      <c r="DJQ307" s="7"/>
      <c r="DJR307" s="7"/>
      <c r="DJS307" s="7"/>
      <c r="DJT307" s="7"/>
      <c r="DJU307" s="7"/>
      <c r="DJV307" s="7"/>
      <c r="DJW307" s="7"/>
      <c r="DJX307" s="7"/>
      <c r="DJY307" s="7"/>
      <c r="DJZ307" s="7"/>
      <c r="DKA307" s="7"/>
      <c r="DKB307" s="7"/>
      <c r="DKC307" s="7"/>
      <c r="DKD307" s="7"/>
      <c r="DKE307" s="7"/>
      <c r="DKF307" s="7"/>
      <c r="DKG307" s="7"/>
      <c r="DKH307" s="7"/>
      <c r="DKI307" s="7"/>
      <c r="DKJ307" s="7"/>
      <c r="DKK307" s="7"/>
      <c r="DKL307" s="7"/>
      <c r="DKM307" s="7"/>
      <c r="DKN307" s="7"/>
      <c r="DKO307" s="7"/>
      <c r="DKP307" s="7"/>
      <c r="DKQ307" s="7"/>
      <c r="DKR307" s="7"/>
      <c r="DKS307" s="7"/>
      <c r="DKT307" s="7"/>
      <c r="DKU307" s="7"/>
      <c r="DKV307" s="7"/>
      <c r="DKW307" s="7"/>
      <c r="DKX307" s="7"/>
      <c r="DKY307" s="7"/>
      <c r="DKZ307" s="7"/>
      <c r="DLA307" s="7"/>
      <c r="DLB307" s="7"/>
      <c r="DLC307" s="7"/>
      <c r="DLD307" s="7"/>
      <c r="DLE307" s="7"/>
      <c r="DLF307" s="7"/>
      <c r="DLG307" s="7"/>
      <c r="DLH307" s="7"/>
      <c r="DLI307" s="7"/>
      <c r="DLJ307" s="7"/>
      <c r="DLK307" s="7"/>
      <c r="DLL307" s="7"/>
      <c r="DLM307" s="7"/>
      <c r="DLN307" s="7"/>
      <c r="DLO307" s="7"/>
      <c r="DLP307" s="7"/>
      <c r="DLQ307" s="7"/>
      <c r="DLR307" s="7"/>
      <c r="DLS307" s="7"/>
      <c r="DLT307" s="7"/>
      <c r="DLU307" s="7"/>
      <c r="DLV307" s="7"/>
      <c r="DLW307" s="7"/>
      <c r="DLX307" s="7"/>
      <c r="DLY307" s="7"/>
      <c r="DLZ307" s="7"/>
      <c r="DMA307" s="7"/>
      <c r="DMB307" s="7"/>
      <c r="DMC307" s="7"/>
      <c r="DMD307" s="7"/>
      <c r="DME307" s="7"/>
      <c r="DMF307" s="7"/>
      <c r="DMG307" s="7"/>
      <c r="DMH307" s="7"/>
      <c r="DMI307" s="7"/>
      <c r="DMJ307" s="7"/>
      <c r="DMK307" s="7"/>
      <c r="DML307" s="7"/>
      <c r="DMM307" s="7"/>
      <c r="DMN307" s="7"/>
      <c r="DMO307" s="7"/>
      <c r="DMP307" s="7"/>
      <c r="DMQ307" s="7"/>
      <c r="DMR307" s="7"/>
      <c r="DMS307" s="7"/>
      <c r="DMT307" s="7"/>
      <c r="DMU307" s="7"/>
      <c r="DMV307" s="7"/>
      <c r="DMW307" s="7"/>
      <c r="DMX307" s="7"/>
      <c r="DMY307" s="7"/>
      <c r="DMZ307" s="7"/>
      <c r="DNA307" s="7"/>
      <c r="DNB307" s="7"/>
      <c r="DNC307" s="7"/>
      <c r="DND307" s="7"/>
      <c r="DNE307" s="7"/>
      <c r="DNF307" s="7"/>
      <c r="DNG307" s="7"/>
      <c r="DNH307" s="7"/>
      <c r="DNI307" s="7"/>
      <c r="DNJ307" s="7"/>
      <c r="DNK307" s="7"/>
      <c r="DNL307" s="7"/>
      <c r="DNM307" s="7"/>
      <c r="DNN307" s="7"/>
      <c r="DNO307" s="7"/>
      <c r="DNP307" s="7"/>
      <c r="DNQ307" s="7"/>
      <c r="DNR307" s="7"/>
      <c r="DNS307" s="7"/>
      <c r="DNT307" s="7"/>
      <c r="DNU307" s="7"/>
      <c r="DNV307" s="7"/>
      <c r="DNW307" s="7"/>
      <c r="DNX307" s="7"/>
      <c r="DNY307" s="7"/>
      <c r="DNZ307" s="7"/>
      <c r="DOA307" s="7"/>
      <c r="DOB307" s="7"/>
      <c r="DOC307" s="7"/>
      <c r="DOD307" s="7"/>
      <c r="DOE307" s="7"/>
      <c r="DOF307" s="7"/>
      <c r="DOG307" s="7"/>
      <c r="DOH307" s="7"/>
      <c r="DOI307" s="7"/>
      <c r="DOJ307" s="7"/>
      <c r="DOK307" s="7"/>
      <c r="DOL307" s="7"/>
      <c r="DOM307" s="7"/>
      <c r="DON307" s="7"/>
      <c r="DOO307" s="7"/>
      <c r="DOP307" s="7"/>
      <c r="DOQ307" s="7"/>
      <c r="DOR307" s="7"/>
      <c r="DOS307" s="7"/>
      <c r="DOT307" s="7"/>
      <c r="DOU307" s="7"/>
      <c r="DOV307" s="7"/>
      <c r="DOW307" s="7"/>
      <c r="DOX307" s="7"/>
      <c r="DOY307" s="7"/>
      <c r="DOZ307" s="7"/>
      <c r="DPA307" s="7"/>
      <c r="DPB307" s="7"/>
      <c r="DPC307" s="7"/>
      <c r="DPD307" s="7"/>
      <c r="DPE307" s="7"/>
      <c r="DPF307" s="7"/>
      <c r="DPG307" s="7"/>
      <c r="DPH307" s="7"/>
      <c r="DPI307" s="7"/>
      <c r="DPJ307" s="7"/>
      <c r="DPK307" s="7"/>
      <c r="DPL307" s="7"/>
      <c r="DPM307" s="7"/>
      <c r="DPN307" s="7"/>
      <c r="DPO307" s="7"/>
      <c r="DPP307" s="7"/>
      <c r="DPQ307" s="7"/>
      <c r="DPR307" s="7"/>
      <c r="DPS307" s="7"/>
      <c r="DPT307" s="7"/>
      <c r="DPU307" s="7"/>
      <c r="DPV307" s="7"/>
      <c r="DPW307" s="7"/>
      <c r="DPX307" s="7"/>
      <c r="DPY307" s="7"/>
      <c r="DPZ307" s="7"/>
      <c r="DQA307" s="7"/>
      <c r="DQB307" s="7"/>
      <c r="DQC307" s="7"/>
      <c r="DQD307" s="7"/>
      <c r="DQE307" s="7"/>
      <c r="DQF307" s="7"/>
      <c r="DQG307" s="7"/>
      <c r="DQH307" s="7"/>
      <c r="DQI307" s="7"/>
      <c r="DQJ307" s="7"/>
      <c r="DQK307" s="7"/>
      <c r="DQL307" s="7"/>
      <c r="DQM307" s="7"/>
      <c r="DQN307" s="7"/>
      <c r="DQO307" s="7"/>
      <c r="DQP307" s="7"/>
      <c r="DQQ307" s="7"/>
      <c r="DQR307" s="7"/>
      <c r="DQS307" s="7"/>
      <c r="DQT307" s="7"/>
      <c r="DQU307" s="7"/>
      <c r="DQV307" s="7"/>
      <c r="DQW307" s="7"/>
      <c r="DQX307" s="7"/>
      <c r="DQY307" s="7"/>
      <c r="DQZ307" s="7"/>
      <c r="DRA307" s="7"/>
      <c r="DRB307" s="7"/>
      <c r="DRC307" s="7"/>
      <c r="DRD307" s="7"/>
      <c r="DRE307" s="7"/>
      <c r="DRF307" s="7"/>
      <c r="DRG307" s="7"/>
      <c r="DRH307" s="7"/>
      <c r="DRI307" s="7"/>
      <c r="DRJ307" s="7"/>
      <c r="DRK307" s="7"/>
      <c r="DRL307" s="7"/>
      <c r="DRM307" s="7"/>
      <c r="DRN307" s="7"/>
      <c r="DRO307" s="7"/>
      <c r="DRP307" s="7"/>
      <c r="DRQ307" s="7"/>
      <c r="DRR307" s="7"/>
      <c r="DRS307" s="7"/>
      <c r="DRT307" s="7"/>
      <c r="DRU307" s="7"/>
      <c r="DRV307" s="7"/>
      <c r="DRW307" s="7"/>
      <c r="DRX307" s="7"/>
      <c r="DRY307" s="7"/>
      <c r="DRZ307" s="7"/>
      <c r="DSA307" s="7"/>
      <c r="DSB307" s="7"/>
      <c r="DSC307" s="7"/>
      <c r="DSD307" s="7"/>
      <c r="DSE307" s="7"/>
      <c r="DSF307" s="7"/>
      <c r="DSG307" s="7"/>
      <c r="DSH307" s="7"/>
      <c r="DSI307" s="7"/>
      <c r="DSJ307" s="7"/>
      <c r="DSK307" s="7"/>
      <c r="DSL307" s="7"/>
      <c r="DSM307" s="7"/>
      <c r="DSN307" s="7"/>
      <c r="DSO307" s="7"/>
      <c r="DSP307" s="7"/>
      <c r="DSQ307" s="7"/>
      <c r="DSR307" s="7"/>
      <c r="DSS307" s="7"/>
      <c r="DST307" s="7"/>
      <c r="DSU307" s="7"/>
      <c r="DSV307" s="7"/>
      <c r="DSW307" s="7"/>
      <c r="DSX307" s="7"/>
      <c r="DSY307" s="7"/>
      <c r="DSZ307" s="7"/>
      <c r="DTA307" s="7"/>
      <c r="DTB307" s="7"/>
      <c r="DTC307" s="7"/>
      <c r="DTD307" s="7"/>
      <c r="DTE307" s="7"/>
      <c r="DTF307" s="7"/>
      <c r="DTG307" s="7"/>
      <c r="DTH307" s="7"/>
      <c r="DTI307" s="7"/>
      <c r="DTJ307" s="7"/>
      <c r="DTK307" s="7"/>
      <c r="DTL307" s="7"/>
      <c r="DTM307" s="7"/>
      <c r="DTN307" s="7"/>
      <c r="DTO307" s="7"/>
      <c r="DTP307" s="7"/>
      <c r="DTQ307" s="7"/>
      <c r="DTR307" s="7"/>
      <c r="DTS307" s="7"/>
      <c r="DTT307" s="7"/>
      <c r="DTU307" s="7"/>
      <c r="DTV307" s="7"/>
      <c r="DTW307" s="7"/>
      <c r="DTX307" s="7"/>
      <c r="DTY307" s="7"/>
      <c r="DTZ307" s="7"/>
      <c r="DUA307" s="7"/>
      <c r="DUB307" s="7"/>
      <c r="DUC307" s="7"/>
      <c r="DUD307" s="7"/>
      <c r="DUE307" s="7"/>
      <c r="DUF307" s="7"/>
      <c r="DUG307" s="7"/>
      <c r="DUH307" s="7"/>
      <c r="DUI307" s="7"/>
      <c r="DUJ307" s="7"/>
      <c r="DUK307" s="7"/>
      <c r="DUL307" s="7"/>
      <c r="DUM307" s="7"/>
      <c r="DUN307" s="7"/>
      <c r="DUO307" s="7"/>
      <c r="DUP307" s="7"/>
      <c r="DUQ307" s="7"/>
      <c r="DUR307" s="7"/>
      <c r="DUS307" s="7"/>
      <c r="DUT307" s="7"/>
      <c r="DUU307" s="7"/>
      <c r="DUV307" s="7"/>
      <c r="DUW307" s="7"/>
      <c r="DUX307" s="7"/>
      <c r="DUY307" s="7"/>
      <c r="DUZ307" s="7"/>
      <c r="DVA307" s="7"/>
      <c r="DVB307" s="7"/>
      <c r="DVC307" s="7"/>
      <c r="DVD307" s="7"/>
      <c r="DVE307" s="7"/>
      <c r="DVF307" s="7"/>
      <c r="DVG307" s="7"/>
      <c r="DVH307" s="7"/>
      <c r="DVI307" s="7"/>
      <c r="DVJ307" s="7"/>
      <c r="DVK307" s="7"/>
      <c r="DVL307" s="7"/>
      <c r="DVM307" s="7"/>
      <c r="DVN307" s="7"/>
      <c r="DVO307" s="7"/>
      <c r="DVP307" s="7"/>
      <c r="DVQ307" s="7"/>
      <c r="DVR307" s="7"/>
      <c r="DVS307" s="7"/>
      <c r="DVT307" s="7"/>
      <c r="DVU307" s="7"/>
      <c r="DVV307" s="7"/>
      <c r="DVW307" s="7"/>
      <c r="DVX307" s="7"/>
      <c r="DVY307" s="7"/>
      <c r="DVZ307" s="7"/>
      <c r="DWA307" s="7"/>
      <c r="DWB307" s="7"/>
      <c r="DWC307" s="7"/>
      <c r="DWD307" s="7"/>
      <c r="DWE307" s="7"/>
      <c r="DWF307" s="7"/>
      <c r="DWG307" s="7"/>
      <c r="DWH307" s="7"/>
      <c r="DWI307" s="7"/>
      <c r="DWJ307" s="7"/>
      <c r="DWK307" s="7"/>
      <c r="DWL307" s="7"/>
      <c r="DWM307" s="7"/>
      <c r="DWN307" s="7"/>
      <c r="DWO307" s="7"/>
      <c r="DWP307" s="7"/>
      <c r="DWQ307" s="7"/>
      <c r="DWR307" s="7"/>
      <c r="DWS307" s="7"/>
      <c r="DWT307" s="7"/>
      <c r="DWU307" s="7"/>
      <c r="DWV307" s="7"/>
      <c r="DWW307" s="7"/>
      <c r="DWX307" s="7"/>
      <c r="DWY307" s="7"/>
      <c r="DWZ307" s="7"/>
      <c r="DXA307" s="7"/>
      <c r="DXB307" s="7"/>
      <c r="DXC307" s="7"/>
      <c r="DXD307" s="7"/>
      <c r="DXE307" s="7"/>
      <c r="DXF307" s="7"/>
      <c r="DXG307" s="7"/>
      <c r="DXH307" s="7"/>
      <c r="DXI307" s="7"/>
      <c r="DXJ307" s="7"/>
      <c r="DXK307" s="7"/>
      <c r="DXL307" s="7"/>
      <c r="DXM307" s="7"/>
      <c r="DXN307" s="7"/>
      <c r="DXO307" s="7"/>
      <c r="DXP307" s="7"/>
      <c r="DXQ307" s="7"/>
      <c r="DXR307" s="7"/>
      <c r="DXS307" s="7"/>
      <c r="DXT307" s="7"/>
      <c r="DXU307" s="7"/>
      <c r="DXV307" s="7"/>
      <c r="DXW307" s="7"/>
      <c r="DXX307" s="7"/>
      <c r="DXY307" s="7"/>
      <c r="DXZ307" s="7"/>
      <c r="DYA307" s="7"/>
      <c r="DYB307" s="7"/>
      <c r="DYC307" s="7"/>
      <c r="DYD307" s="7"/>
      <c r="DYE307" s="7"/>
      <c r="DYF307" s="7"/>
      <c r="DYG307" s="7"/>
      <c r="DYH307" s="7"/>
      <c r="DYI307" s="7"/>
      <c r="DYJ307" s="7"/>
      <c r="DYK307" s="7"/>
      <c r="DYL307" s="7"/>
      <c r="DYM307" s="7"/>
      <c r="DYN307" s="7"/>
      <c r="DYO307" s="7"/>
      <c r="DYP307" s="7"/>
      <c r="DYQ307" s="7"/>
      <c r="DYR307" s="7"/>
      <c r="DYS307" s="7"/>
      <c r="DYT307" s="7"/>
      <c r="DYU307" s="7"/>
      <c r="DYV307" s="7"/>
      <c r="DYW307" s="7"/>
      <c r="DYX307" s="7"/>
      <c r="DYY307" s="7"/>
      <c r="DYZ307" s="7"/>
      <c r="DZA307" s="7"/>
      <c r="DZB307" s="7"/>
      <c r="DZC307" s="7"/>
      <c r="DZD307" s="7"/>
      <c r="DZE307" s="7"/>
      <c r="DZF307" s="7"/>
      <c r="DZG307" s="7"/>
      <c r="DZH307" s="7"/>
      <c r="DZI307" s="7"/>
      <c r="DZJ307" s="7"/>
      <c r="DZK307" s="7"/>
      <c r="DZL307" s="7"/>
      <c r="DZM307" s="7"/>
      <c r="DZN307" s="7"/>
      <c r="DZO307" s="7"/>
      <c r="DZP307" s="7"/>
      <c r="DZQ307" s="7"/>
      <c r="DZR307" s="7"/>
      <c r="DZS307" s="7"/>
      <c r="DZT307" s="7"/>
      <c r="DZU307" s="7"/>
      <c r="DZV307" s="7"/>
      <c r="DZW307" s="7"/>
      <c r="DZX307" s="7"/>
      <c r="DZY307" s="7"/>
      <c r="DZZ307" s="7"/>
      <c r="EAA307" s="7"/>
      <c r="EAB307" s="7"/>
      <c r="EAC307" s="7"/>
      <c r="EAD307" s="7"/>
      <c r="EAE307" s="7"/>
      <c r="EAF307" s="7"/>
      <c r="EAG307" s="7"/>
      <c r="EAH307" s="7"/>
      <c r="EAI307" s="7"/>
      <c r="EAJ307" s="7"/>
      <c r="EAK307" s="7"/>
      <c r="EAL307" s="7"/>
      <c r="EAM307" s="7"/>
      <c r="EAN307" s="7"/>
      <c r="EAO307" s="7"/>
      <c r="EAP307" s="7"/>
      <c r="EAQ307" s="7"/>
      <c r="EAR307" s="7"/>
      <c r="EAS307" s="7"/>
      <c r="EAT307" s="7"/>
      <c r="EAU307" s="7"/>
      <c r="EAV307" s="7"/>
      <c r="EAW307" s="7"/>
      <c r="EAX307" s="7"/>
      <c r="EAY307" s="7"/>
      <c r="EAZ307" s="7"/>
      <c r="EBA307" s="7"/>
      <c r="EBB307" s="7"/>
      <c r="EBC307" s="7"/>
      <c r="EBD307" s="7"/>
      <c r="EBE307" s="7"/>
      <c r="EBF307" s="7"/>
      <c r="EBG307" s="7"/>
      <c r="EBH307" s="7"/>
      <c r="EBI307" s="7"/>
      <c r="EBJ307" s="7"/>
      <c r="EBK307" s="7"/>
      <c r="EBL307" s="7"/>
      <c r="EBM307" s="7"/>
      <c r="EBN307" s="7"/>
      <c r="EBO307" s="7"/>
      <c r="EBP307" s="7"/>
      <c r="EBQ307" s="7"/>
      <c r="EBR307" s="7"/>
      <c r="EBS307" s="7"/>
      <c r="EBT307" s="7"/>
      <c r="EBU307" s="7"/>
      <c r="EBV307" s="7"/>
      <c r="EBW307" s="7"/>
      <c r="EBX307" s="7"/>
      <c r="EBY307" s="7"/>
      <c r="EBZ307" s="7"/>
      <c r="ECA307" s="7"/>
      <c r="ECB307" s="7"/>
      <c r="ECC307" s="7"/>
      <c r="ECD307" s="7"/>
      <c r="ECE307" s="7"/>
      <c r="ECF307" s="7"/>
      <c r="ECG307" s="7"/>
      <c r="ECH307" s="7"/>
      <c r="ECI307" s="7"/>
      <c r="ECJ307" s="7"/>
      <c r="ECK307" s="7"/>
      <c r="ECL307" s="7"/>
      <c r="ECM307" s="7"/>
      <c r="ECN307" s="7"/>
      <c r="ECO307" s="7"/>
      <c r="ECP307" s="7"/>
      <c r="ECQ307" s="7"/>
      <c r="ECR307" s="7"/>
      <c r="ECS307" s="7"/>
      <c r="ECT307" s="7"/>
      <c r="ECU307" s="7"/>
      <c r="ECV307" s="7"/>
      <c r="ECW307" s="7"/>
      <c r="ECX307" s="7"/>
      <c r="ECY307" s="7"/>
      <c r="ECZ307" s="7"/>
      <c r="EDA307" s="7"/>
      <c r="EDB307" s="7"/>
      <c r="EDC307" s="7"/>
      <c r="EDD307" s="7"/>
      <c r="EDE307" s="7"/>
      <c r="EDF307" s="7"/>
      <c r="EDG307" s="7"/>
      <c r="EDH307" s="7"/>
      <c r="EDI307" s="7"/>
      <c r="EDJ307" s="7"/>
      <c r="EDK307" s="7"/>
      <c r="EDL307" s="7"/>
      <c r="EDM307" s="7"/>
      <c r="EDN307" s="7"/>
      <c r="EDO307" s="7"/>
      <c r="EDP307" s="7"/>
      <c r="EDQ307" s="7"/>
      <c r="EDR307" s="7"/>
      <c r="EDS307" s="7"/>
      <c r="EDT307" s="7"/>
      <c r="EDU307" s="7"/>
      <c r="EDV307" s="7"/>
      <c r="EDW307" s="7"/>
      <c r="EDX307" s="7"/>
      <c r="EDY307" s="7"/>
      <c r="EDZ307" s="7"/>
      <c r="EEA307" s="7"/>
      <c r="EEB307" s="7"/>
      <c r="EEC307" s="7"/>
      <c r="EED307" s="7"/>
      <c r="EEE307" s="7"/>
      <c r="EEF307" s="7"/>
      <c r="EEG307" s="7"/>
      <c r="EEH307" s="7"/>
      <c r="EEI307" s="7"/>
      <c r="EEJ307" s="7"/>
      <c r="EEK307" s="7"/>
      <c r="EEL307" s="7"/>
      <c r="EEM307" s="7"/>
      <c r="EEN307" s="7"/>
      <c r="EEO307" s="7"/>
      <c r="EEP307" s="7"/>
      <c r="EEQ307" s="7"/>
      <c r="EER307" s="7"/>
      <c r="EES307" s="7"/>
      <c r="EET307" s="7"/>
      <c r="EEU307" s="7"/>
      <c r="EEV307" s="7"/>
      <c r="EEW307" s="7"/>
      <c r="EEX307" s="7"/>
      <c r="EEY307" s="7"/>
      <c r="EEZ307" s="7"/>
      <c r="EFA307" s="7"/>
      <c r="EFB307" s="7"/>
      <c r="EFC307" s="7"/>
      <c r="EFD307" s="7"/>
      <c r="EFE307" s="7"/>
      <c r="EFF307" s="7"/>
      <c r="EFG307" s="7"/>
      <c r="EFH307" s="7"/>
      <c r="EFI307" s="7"/>
      <c r="EFJ307" s="7"/>
      <c r="EFK307" s="7"/>
      <c r="EFL307" s="7"/>
      <c r="EFM307" s="7"/>
      <c r="EFN307" s="7"/>
      <c r="EFO307" s="7"/>
      <c r="EFP307" s="7"/>
      <c r="EFQ307" s="7"/>
      <c r="EFR307" s="7"/>
      <c r="EFS307" s="7"/>
      <c r="EFT307" s="7"/>
      <c r="EFU307" s="7"/>
      <c r="EFV307" s="7"/>
      <c r="EFW307" s="7"/>
      <c r="EFX307" s="7"/>
      <c r="EFY307" s="7"/>
      <c r="EFZ307" s="7"/>
      <c r="EGA307" s="7"/>
      <c r="EGB307" s="7"/>
      <c r="EGC307" s="7"/>
      <c r="EGD307" s="7"/>
      <c r="EGE307" s="7"/>
      <c r="EGF307" s="7"/>
      <c r="EGG307" s="7"/>
      <c r="EGH307" s="7"/>
      <c r="EGI307" s="7"/>
      <c r="EGJ307" s="7"/>
      <c r="EGK307" s="7"/>
      <c r="EGL307" s="7"/>
      <c r="EGM307" s="7"/>
      <c r="EGN307" s="7"/>
      <c r="EGO307" s="7"/>
      <c r="EGP307" s="7"/>
      <c r="EGQ307" s="7"/>
      <c r="EGR307" s="7"/>
      <c r="EGS307" s="7"/>
      <c r="EGT307" s="7"/>
      <c r="EGU307" s="7"/>
      <c r="EGV307" s="7"/>
      <c r="EGW307" s="7"/>
      <c r="EGX307" s="7"/>
      <c r="EGY307" s="7"/>
      <c r="EGZ307" s="7"/>
      <c r="EHA307" s="7"/>
      <c r="EHB307" s="7"/>
      <c r="EHC307" s="7"/>
      <c r="EHD307" s="7"/>
      <c r="EHE307" s="7"/>
      <c r="EHF307" s="7"/>
      <c r="EHG307" s="7"/>
      <c r="EHH307" s="7"/>
      <c r="EHI307" s="7"/>
      <c r="EHJ307" s="7"/>
      <c r="EHK307" s="7"/>
      <c r="EHL307" s="7"/>
      <c r="EHM307" s="7"/>
      <c r="EHN307" s="7"/>
      <c r="EHO307" s="7"/>
      <c r="EHP307" s="7"/>
      <c r="EHQ307" s="7"/>
      <c r="EHR307" s="7"/>
      <c r="EHS307" s="7"/>
      <c r="EHT307" s="7"/>
      <c r="EHU307" s="7"/>
      <c r="EHV307" s="7"/>
      <c r="EHW307" s="7"/>
      <c r="EHX307" s="7"/>
      <c r="EHY307" s="7"/>
      <c r="EHZ307" s="7"/>
      <c r="EIA307" s="7"/>
      <c r="EIB307" s="7"/>
      <c r="EIC307" s="7"/>
      <c r="EID307" s="7"/>
      <c r="EIE307" s="7"/>
      <c r="EIF307" s="7"/>
      <c r="EIG307" s="7"/>
      <c r="EIH307" s="7"/>
      <c r="EII307" s="7"/>
      <c r="EIJ307" s="7"/>
      <c r="EIK307" s="7"/>
      <c r="EIL307" s="7"/>
      <c r="EIM307" s="7"/>
      <c r="EIN307" s="7"/>
      <c r="EIO307" s="7"/>
      <c r="EIP307" s="7"/>
      <c r="EIQ307" s="7"/>
      <c r="EIR307" s="7"/>
      <c r="EIS307" s="7"/>
      <c r="EIT307" s="7"/>
      <c r="EIU307" s="7"/>
      <c r="EIV307" s="7"/>
      <c r="EIW307" s="7"/>
      <c r="EIX307" s="7"/>
      <c r="EIY307" s="7"/>
      <c r="EIZ307" s="7"/>
      <c r="EJA307" s="7"/>
      <c r="EJB307" s="7"/>
      <c r="EJC307" s="7"/>
      <c r="EJD307" s="7"/>
      <c r="EJE307" s="7"/>
      <c r="EJF307" s="7"/>
      <c r="EJG307" s="7"/>
      <c r="EJH307" s="7"/>
      <c r="EJI307" s="7"/>
      <c r="EJJ307" s="7"/>
      <c r="EJK307" s="7"/>
      <c r="EJL307" s="7"/>
      <c r="EJM307" s="7"/>
      <c r="EJN307" s="7"/>
      <c r="EJO307" s="7"/>
      <c r="EJP307" s="7"/>
      <c r="EJQ307" s="7"/>
      <c r="EJR307" s="7"/>
      <c r="EJS307" s="7"/>
      <c r="EJT307" s="7"/>
      <c r="EJU307" s="7"/>
      <c r="EJV307" s="7"/>
      <c r="EJW307" s="7"/>
      <c r="EJX307" s="7"/>
      <c r="EJY307" s="7"/>
      <c r="EJZ307" s="7"/>
      <c r="EKA307" s="7"/>
      <c r="EKB307" s="7"/>
      <c r="EKC307" s="7"/>
      <c r="EKD307" s="7"/>
      <c r="EKE307" s="7"/>
      <c r="EKF307" s="7"/>
      <c r="EKG307" s="7"/>
      <c r="EKH307" s="7"/>
      <c r="EKI307" s="7"/>
      <c r="EKJ307" s="7"/>
      <c r="EKK307" s="7"/>
      <c r="EKL307" s="7"/>
      <c r="EKM307" s="7"/>
      <c r="EKN307" s="7"/>
      <c r="EKO307" s="7"/>
      <c r="EKP307" s="7"/>
      <c r="EKQ307" s="7"/>
      <c r="EKR307" s="7"/>
      <c r="EKS307" s="7"/>
      <c r="EKT307" s="7"/>
      <c r="EKU307" s="7"/>
      <c r="EKV307" s="7"/>
      <c r="EKW307" s="7"/>
      <c r="EKX307" s="7"/>
      <c r="EKY307" s="7"/>
      <c r="EKZ307" s="7"/>
      <c r="ELA307" s="7"/>
      <c r="ELB307" s="7"/>
      <c r="ELC307" s="7"/>
      <c r="ELD307" s="7"/>
      <c r="ELE307" s="7"/>
      <c r="ELF307" s="7"/>
      <c r="ELG307" s="7"/>
      <c r="ELH307" s="7"/>
      <c r="ELI307" s="7"/>
      <c r="ELJ307" s="7"/>
      <c r="ELK307" s="7"/>
      <c r="ELL307" s="7"/>
      <c r="ELM307" s="7"/>
      <c r="ELN307" s="7"/>
      <c r="ELO307" s="7"/>
      <c r="ELP307" s="7"/>
      <c r="ELQ307" s="7"/>
      <c r="ELR307" s="7"/>
      <c r="ELS307" s="7"/>
      <c r="ELT307" s="7"/>
      <c r="ELU307" s="7"/>
      <c r="ELV307" s="7"/>
      <c r="ELW307" s="7"/>
      <c r="ELX307" s="7"/>
      <c r="ELY307" s="7"/>
      <c r="ELZ307" s="7"/>
      <c r="EMA307" s="7"/>
      <c r="EMB307" s="7"/>
      <c r="EMC307" s="7"/>
      <c r="EMD307" s="7"/>
      <c r="EME307" s="7"/>
      <c r="EMF307" s="7"/>
      <c r="EMG307" s="7"/>
      <c r="EMH307" s="7"/>
      <c r="EMI307" s="7"/>
      <c r="EMJ307" s="7"/>
      <c r="EMK307" s="7"/>
      <c r="EML307" s="7"/>
      <c r="EMM307" s="7"/>
      <c r="EMN307" s="7"/>
      <c r="EMO307" s="7"/>
      <c r="EMP307" s="7"/>
      <c r="EMQ307" s="7"/>
      <c r="EMR307" s="7"/>
      <c r="EMS307" s="7"/>
      <c r="EMT307" s="7"/>
      <c r="EMU307" s="7"/>
      <c r="EMV307" s="7"/>
      <c r="EMW307" s="7"/>
      <c r="EMX307" s="7"/>
      <c r="EMY307" s="7"/>
      <c r="EMZ307" s="7"/>
      <c r="ENA307" s="7"/>
      <c r="ENB307" s="7"/>
      <c r="ENC307" s="7"/>
      <c r="END307" s="7"/>
      <c r="ENE307" s="7"/>
      <c r="ENF307" s="7"/>
      <c r="ENG307" s="7"/>
      <c r="ENH307" s="7"/>
      <c r="ENI307" s="7"/>
      <c r="ENJ307" s="7"/>
      <c r="ENK307" s="7"/>
      <c r="ENL307" s="7"/>
      <c r="ENM307" s="7"/>
      <c r="ENN307" s="7"/>
      <c r="ENO307" s="7"/>
      <c r="ENP307" s="7"/>
      <c r="ENQ307" s="7"/>
      <c r="ENR307" s="7"/>
      <c r="ENS307" s="7"/>
      <c r="ENT307" s="7"/>
      <c r="ENU307" s="7"/>
      <c r="ENV307" s="7"/>
      <c r="ENW307" s="7"/>
      <c r="ENX307" s="7"/>
      <c r="ENY307" s="7"/>
      <c r="ENZ307" s="7"/>
      <c r="EOA307" s="7"/>
      <c r="EOB307" s="7"/>
      <c r="EOC307" s="7"/>
      <c r="EOD307" s="7"/>
      <c r="EOE307" s="7"/>
      <c r="EOF307" s="7"/>
      <c r="EOG307" s="7"/>
      <c r="EOH307" s="7"/>
      <c r="EOI307" s="7"/>
      <c r="EOJ307" s="7"/>
      <c r="EOK307" s="7"/>
      <c r="EOL307" s="7"/>
      <c r="EOM307" s="7"/>
      <c r="EON307" s="7"/>
      <c r="EOO307" s="7"/>
      <c r="EOP307" s="7"/>
      <c r="EOQ307" s="7"/>
      <c r="EOR307" s="7"/>
      <c r="EOS307" s="7"/>
      <c r="EOT307" s="7"/>
      <c r="EOU307" s="7"/>
      <c r="EOV307" s="7"/>
      <c r="EOW307" s="7"/>
      <c r="EOX307" s="7"/>
      <c r="EOY307" s="7"/>
      <c r="EOZ307" s="7"/>
      <c r="EPA307" s="7"/>
      <c r="EPB307" s="7"/>
      <c r="EPC307" s="7"/>
      <c r="EPD307" s="7"/>
      <c r="EPE307" s="7"/>
      <c r="EPF307" s="7"/>
      <c r="EPG307" s="7"/>
      <c r="EPH307" s="7"/>
      <c r="EPI307" s="7"/>
      <c r="EPJ307" s="7"/>
      <c r="EPK307" s="7"/>
      <c r="EPL307" s="7"/>
      <c r="EPM307" s="7"/>
      <c r="EPN307" s="7"/>
      <c r="EPO307" s="7"/>
      <c r="EPP307" s="7"/>
      <c r="EPQ307" s="7"/>
      <c r="EPR307" s="7"/>
      <c r="EPS307" s="7"/>
      <c r="EPT307" s="7"/>
      <c r="EPU307" s="7"/>
      <c r="EPV307" s="7"/>
      <c r="EPW307" s="7"/>
      <c r="EPX307" s="7"/>
      <c r="EPY307" s="7"/>
      <c r="EPZ307" s="7"/>
      <c r="EQA307" s="7"/>
      <c r="EQB307" s="7"/>
      <c r="EQC307" s="7"/>
      <c r="EQD307" s="7"/>
      <c r="EQE307" s="7"/>
      <c r="EQF307" s="7"/>
      <c r="EQG307" s="7"/>
      <c r="EQH307" s="7"/>
      <c r="EQI307" s="7"/>
      <c r="EQJ307" s="7"/>
      <c r="EQK307" s="7"/>
      <c r="EQL307" s="7"/>
      <c r="EQM307" s="7"/>
      <c r="EQN307" s="7"/>
      <c r="EQO307" s="7"/>
      <c r="EQP307" s="7"/>
      <c r="EQQ307" s="7"/>
      <c r="EQR307" s="7"/>
      <c r="EQS307" s="7"/>
      <c r="EQT307" s="7"/>
      <c r="EQU307" s="7"/>
      <c r="EQV307" s="7"/>
      <c r="EQW307" s="7"/>
      <c r="EQX307" s="7"/>
      <c r="EQY307" s="7"/>
      <c r="EQZ307" s="7"/>
      <c r="ERA307" s="7"/>
      <c r="ERB307" s="7"/>
      <c r="ERC307" s="7"/>
      <c r="ERD307" s="7"/>
      <c r="ERE307" s="7"/>
      <c r="ERF307" s="7"/>
      <c r="ERG307" s="7"/>
      <c r="ERH307" s="7"/>
      <c r="ERI307" s="7"/>
      <c r="ERJ307" s="7"/>
      <c r="ERK307" s="7"/>
      <c r="ERL307" s="7"/>
      <c r="ERM307" s="7"/>
      <c r="ERN307" s="7"/>
      <c r="ERO307" s="7"/>
      <c r="ERP307" s="7"/>
      <c r="ERQ307" s="7"/>
      <c r="ERR307" s="7"/>
      <c r="ERS307" s="7"/>
      <c r="ERT307" s="7"/>
      <c r="ERU307" s="7"/>
      <c r="ERV307" s="7"/>
      <c r="ERW307" s="7"/>
      <c r="ERX307" s="7"/>
      <c r="ERY307" s="7"/>
      <c r="ERZ307" s="7"/>
      <c r="ESA307" s="7"/>
      <c r="ESB307" s="7"/>
      <c r="ESC307" s="7"/>
      <c r="ESD307" s="7"/>
      <c r="ESE307" s="7"/>
      <c r="ESF307" s="7"/>
      <c r="ESG307" s="7"/>
      <c r="ESH307" s="7"/>
      <c r="ESI307" s="7"/>
      <c r="ESJ307" s="7"/>
      <c r="ESK307" s="7"/>
      <c r="ESL307" s="7"/>
      <c r="ESM307" s="7"/>
      <c r="ESN307" s="7"/>
      <c r="ESO307" s="7"/>
      <c r="ESP307" s="7"/>
      <c r="ESQ307" s="7"/>
      <c r="ESR307" s="7"/>
      <c r="ESS307" s="7"/>
      <c r="EST307" s="7"/>
      <c r="ESU307" s="7"/>
      <c r="ESV307" s="7"/>
      <c r="ESW307" s="7"/>
      <c r="ESX307" s="7"/>
      <c r="ESY307" s="7"/>
      <c r="ESZ307" s="7"/>
      <c r="ETA307" s="7"/>
      <c r="ETB307" s="7"/>
      <c r="ETC307" s="7"/>
      <c r="ETD307" s="7"/>
      <c r="ETE307" s="7"/>
      <c r="ETF307" s="7"/>
      <c r="ETG307" s="7"/>
      <c r="ETH307" s="7"/>
      <c r="ETI307" s="7"/>
      <c r="ETJ307" s="7"/>
      <c r="ETK307" s="7"/>
      <c r="ETL307" s="7"/>
      <c r="ETM307" s="7"/>
      <c r="ETN307" s="7"/>
      <c r="ETO307" s="7"/>
      <c r="ETP307" s="7"/>
      <c r="ETQ307" s="7"/>
      <c r="ETR307" s="7"/>
      <c r="ETS307" s="7"/>
      <c r="ETT307" s="7"/>
      <c r="ETU307" s="7"/>
      <c r="ETV307" s="7"/>
      <c r="ETW307" s="7"/>
      <c r="ETX307" s="7"/>
      <c r="ETY307" s="7"/>
      <c r="ETZ307" s="7"/>
      <c r="EUA307" s="7"/>
      <c r="EUB307" s="7"/>
      <c r="EUC307" s="7"/>
      <c r="EUD307" s="7"/>
      <c r="EUE307" s="7"/>
      <c r="EUF307" s="7"/>
      <c r="EUG307" s="7"/>
      <c r="EUH307" s="7"/>
      <c r="EUI307" s="7"/>
      <c r="EUJ307" s="7"/>
      <c r="EUK307" s="7"/>
      <c r="EUL307" s="7"/>
      <c r="EUM307" s="7"/>
      <c r="EUN307" s="7"/>
      <c r="EUO307" s="7"/>
      <c r="EUP307" s="7"/>
      <c r="EUQ307" s="7"/>
      <c r="EUR307" s="7"/>
      <c r="EUS307" s="7"/>
      <c r="EUT307" s="7"/>
      <c r="EUU307" s="7"/>
      <c r="EUV307" s="7"/>
      <c r="EUW307" s="7"/>
      <c r="EUX307" s="7"/>
      <c r="EUY307" s="7"/>
      <c r="EUZ307" s="7"/>
      <c r="EVA307" s="7"/>
      <c r="EVB307" s="7"/>
      <c r="EVC307" s="7"/>
      <c r="EVD307" s="7"/>
      <c r="EVE307" s="7"/>
      <c r="EVF307" s="7"/>
      <c r="EVG307" s="7"/>
      <c r="EVH307" s="7"/>
      <c r="EVI307" s="7"/>
      <c r="EVJ307" s="7"/>
      <c r="EVK307" s="7"/>
      <c r="EVL307" s="7"/>
      <c r="EVM307" s="7"/>
      <c r="EVN307" s="7"/>
      <c r="EVO307" s="7"/>
      <c r="EVP307" s="7"/>
      <c r="EVQ307" s="7"/>
      <c r="EVR307" s="7"/>
      <c r="EVS307" s="7"/>
      <c r="EVT307" s="7"/>
      <c r="EVU307" s="7"/>
      <c r="EVV307" s="7"/>
      <c r="EVW307" s="7"/>
      <c r="EVX307" s="7"/>
      <c r="EVY307" s="7"/>
      <c r="EVZ307" s="7"/>
      <c r="EWA307" s="7"/>
      <c r="EWB307" s="7"/>
      <c r="EWC307" s="7"/>
      <c r="EWD307" s="7"/>
      <c r="EWE307" s="7"/>
      <c r="EWF307" s="7"/>
      <c r="EWG307" s="7"/>
      <c r="EWH307" s="7"/>
      <c r="EWI307" s="7"/>
      <c r="EWJ307" s="7"/>
      <c r="EWK307" s="7"/>
      <c r="EWL307" s="7"/>
      <c r="EWM307" s="7"/>
      <c r="EWN307" s="7"/>
      <c r="EWO307" s="7"/>
      <c r="EWP307" s="7"/>
      <c r="EWQ307" s="7"/>
      <c r="EWR307" s="7"/>
      <c r="EWS307" s="7"/>
      <c r="EWT307" s="7"/>
      <c r="EWU307" s="7"/>
      <c r="EWV307" s="7"/>
      <c r="EWW307" s="7"/>
      <c r="EWX307" s="7"/>
      <c r="EWY307" s="7"/>
      <c r="EWZ307" s="7"/>
      <c r="EXA307" s="7"/>
      <c r="EXB307" s="7"/>
      <c r="EXC307" s="7"/>
      <c r="EXD307" s="7"/>
      <c r="EXE307" s="7"/>
      <c r="EXF307" s="7"/>
      <c r="EXG307" s="7"/>
      <c r="EXH307" s="7"/>
      <c r="EXI307" s="7"/>
      <c r="EXJ307" s="7"/>
      <c r="EXK307" s="7"/>
      <c r="EXL307" s="7"/>
      <c r="EXM307" s="7"/>
      <c r="EXN307" s="7"/>
      <c r="EXO307" s="7"/>
      <c r="EXP307" s="7"/>
      <c r="EXQ307" s="7"/>
      <c r="EXR307" s="7"/>
      <c r="EXS307" s="7"/>
      <c r="EXT307" s="7"/>
      <c r="EXU307" s="7"/>
      <c r="EXV307" s="7"/>
      <c r="EXW307" s="7"/>
      <c r="EXX307" s="7"/>
      <c r="EXY307" s="7"/>
      <c r="EXZ307" s="7"/>
      <c r="EYA307" s="7"/>
      <c r="EYB307" s="7"/>
      <c r="EYC307" s="7"/>
      <c r="EYD307" s="7"/>
      <c r="EYE307" s="7"/>
      <c r="EYF307" s="7"/>
      <c r="EYG307" s="7"/>
      <c r="EYH307" s="7"/>
      <c r="EYI307" s="7"/>
      <c r="EYJ307" s="7"/>
      <c r="EYK307" s="7"/>
      <c r="EYL307" s="7"/>
      <c r="EYM307" s="7"/>
      <c r="EYN307" s="7"/>
      <c r="EYO307" s="7"/>
      <c r="EYP307" s="7"/>
      <c r="EYQ307" s="7"/>
      <c r="EYR307" s="7"/>
      <c r="EYS307" s="7"/>
      <c r="EYT307" s="7"/>
      <c r="EYU307" s="7"/>
      <c r="EYV307" s="7"/>
      <c r="EYW307" s="7"/>
      <c r="EYX307" s="7"/>
      <c r="EYY307" s="7"/>
      <c r="EYZ307" s="7"/>
      <c r="EZA307" s="7"/>
      <c r="EZB307" s="7"/>
      <c r="EZC307" s="7"/>
      <c r="EZD307" s="7"/>
      <c r="EZE307" s="7"/>
      <c r="EZF307" s="7"/>
      <c r="EZG307" s="7"/>
      <c r="EZH307" s="7"/>
      <c r="EZI307" s="7"/>
      <c r="EZJ307" s="7"/>
      <c r="EZK307" s="7"/>
      <c r="EZL307" s="7"/>
      <c r="EZM307" s="7"/>
      <c r="EZN307" s="7"/>
      <c r="EZO307" s="7"/>
      <c r="EZP307" s="7"/>
      <c r="EZQ307" s="7"/>
      <c r="EZR307" s="7"/>
      <c r="EZS307" s="7"/>
      <c r="EZT307" s="7"/>
      <c r="EZU307" s="7"/>
      <c r="EZV307" s="7"/>
      <c r="EZW307" s="7"/>
      <c r="EZX307" s="7"/>
      <c r="EZY307" s="7"/>
      <c r="EZZ307" s="7"/>
      <c r="FAA307" s="7"/>
      <c r="FAB307" s="7"/>
      <c r="FAC307" s="7"/>
      <c r="FAD307" s="7"/>
      <c r="FAE307" s="7"/>
      <c r="FAF307" s="7"/>
      <c r="FAG307" s="7"/>
      <c r="FAH307" s="7"/>
      <c r="FAI307" s="7"/>
      <c r="FAJ307" s="7"/>
      <c r="FAK307" s="7"/>
      <c r="FAL307" s="7"/>
      <c r="FAM307" s="7"/>
      <c r="FAN307" s="7"/>
      <c r="FAO307" s="7"/>
      <c r="FAP307" s="7"/>
      <c r="FAQ307" s="7"/>
      <c r="FAR307" s="7"/>
      <c r="FAS307" s="7"/>
      <c r="FAT307" s="7"/>
      <c r="FAU307" s="7"/>
      <c r="FAV307" s="7"/>
      <c r="FAW307" s="7"/>
      <c r="FAX307" s="7"/>
      <c r="FAY307" s="7"/>
      <c r="FAZ307" s="7"/>
      <c r="FBA307" s="7"/>
      <c r="FBB307" s="7"/>
      <c r="FBC307" s="7"/>
      <c r="FBD307" s="7"/>
      <c r="FBE307" s="7"/>
      <c r="FBF307" s="7"/>
      <c r="FBG307" s="7"/>
      <c r="FBH307" s="7"/>
      <c r="FBI307" s="7"/>
      <c r="FBJ307" s="7"/>
      <c r="FBK307" s="7"/>
      <c r="FBL307" s="7"/>
      <c r="FBM307" s="7"/>
      <c r="FBN307" s="7"/>
      <c r="FBO307" s="7"/>
      <c r="FBP307" s="7"/>
      <c r="FBQ307" s="7"/>
      <c r="FBR307" s="7"/>
      <c r="FBS307" s="7"/>
      <c r="FBT307" s="7"/>
      <c r="FBU307" s="7"/>
      <c r="FBV307" s="7"/>
      <c r="FBW307" s="7"/>
      <c r="FBX307" s="7"/>
      <c r="FBY307" s="7"/>
      <c r="FBZ307" s="7"/>
      <c r="FCA307" s="7"/>
      <c r="FCB307" s="7"/>
      <c r="FCC307" s="7"/>
      <c r="FCD307" s="7"/>
      <c r="FCE307" s="7"/>
      <c r="FCF307" s="7"/>
      <c r="FCG307" s="7"/>
      <c r="FCH307" s="7"/>
      <c r="FCI307" s="7"/>
      <c r="FCJ307" s="7"/>
      <c r="FCK307" s="7"/>
      <c r="FCL307" s="7"/>
      <c r="FCM307" s="7"/>
      <c r="FCN307" s="7"/>
      <c r="FCO307" s="7"/>
      <c r="FCP307" s="7"/>
      <c r="FCQ307" s="7"/>
      <c r="FCR307" s="7"/>
      <c r="FCS307" s="7"/>
      <c r="FCT307" s="7"/>
      <c r="FCU307" s="7"/>
      <c r="FCV307" s="7"/>
      <c r="FCW307" s="7"/>
      <c r="FCX307" s="7"/>
      <c r="FCY307" s="7"/>
      <c r="FCZ307" s="7"/>
      <c r="FDA307" s="7"/>
      <c r="FDB307" s="7"/>
      <c r="FDC307" s="7"/>
      <c r="FDD307" s="7"/>
      <c r="FDE307" s="7"/>
      <c r="FDF307" s="7"/>
      <c r="FDG307" s="7"/>
      <c r="FDH307" s="7"/>
      <c r="FDI307" s="7"/>
      <c r="FDJ307" s="7"/>
      <c r="FDK307" s="7"/>
      <c r="FDL307" s="7"/>
      <c r="FDM307" s="7"/>
      <c r="FDN307" s="7"/>
      <c r="FDO307" s="7"/>
      <c r="FDP307" s="7"/>
      <c r="FDQ307" s="7"/>
      <c r="FDR307" s="7"/>
      <c r="FDS307" s="7"/>
      <c r="FDT307" s="7"/>
      <c r="FDU307" s="7"/>
      <c r="FDV307" s="7"/>
      <c r="FDW307" s="7"/>
      <c r="FDX307" s="7"/>
      <c r="FDY307" s="7"/>
      <c r="FDZ307" s="7"/>
      <c r="FEA307" s="7"/>
      <c r="FEB307" s="7"/>
      <c r="FEC307" s="7"/>
      <c r="FED307" s="7"/>
      <c r="FEE307" s="7"/>
      <c r="FEF307" s="7"/>
      <c r="FEG307" s="7"/>
      <c r="FEH307" s="7"/>
      <c r="FEI307" s="7"/>
      <c r="FEJ307" s="7"/>
      <c r="FEK307" s="7"/>
      <c r="FEL307" s="7"/>
      <c r="FEM307" s="7"/>
      <c r="FEN307" s="7"/>
      <c r="FEO307" s="7"/>
      <c r="FEP307" s="7"/>
      <c r="FEQ307" s="7"/>
      <c r="FER307" s="7"/>
      <c r="FES307" s="7"/>
      <c r="FET307" s="7"/>
      <c r="FEU307" s="7"/>
      <c r="FEV307" s="7"/>
      <c r="FEW307" s="7"/>
      <c r="FEX307" s="7"/>
      <c r="FEY307" s="7"/>
      <c r="FEZ307" s="7"/>
      <c r="FFA307" s="7"/>
      <c r="FFB307" s="7"/>
      <c r="FFC307" s="7"/>
      <c r="FFD307" s="7"/>
      <c r="FFE307" s="7"/>
      <c r="FFF307" s="7"/>
      <c r="FFG307" s="7"/>
      <c r="FFH307" s="7"/>
      <c r="FFI307" s="7"/>
      <c r="FFJ307" s="7"/>
      <c r="FFK307" s="7"/>
      <c r="FFL307" s="7"/>
      <c r="FFM307" s="7"/>
      <c r="FFN307" s="7"/>
      <c r="FFO307" s="7"/>
      <c r="FFP307" s="7"/>
      <c r="FFQ307" s="7"/>
      <c r="FFR307" s="7"/>
      <c r="FFS307" s="7"/>
      <c r="FFT307" s="7"/>
      <c r="FFU307" s="7"/>
      <c r="FFV307" s="7"/>
      <c r="FFW307" s="7"/>
      <c r="FFX307" s="7"/>
      <c r="FFY307" s="7"/>
      <c r="FFZ307" s="7"/>
      <c r="FGA307" s="7"/>
      <c r="FGB307" s="7"/>
      <c r="FGC307" s="7"/>
      <c r="FGD307" s="7"/>
      <c r="FGE307" s="7"/>
      <c r="FGF307" s="7"/>
      <c r="FGG307" s="7"/>
      <c r="FGH307" s="7"/>
      <c r="FGI307" s="7"/>
      <c r="FGJ307" s="7"/>
      <c r="FGK307" s="7"/>
      <c r="FGL307" s="7"/>
      <c r="FGM307" s="7"/>
      <c r="FGN307" s="7"/>
      <c r="FGO307" s="7"/>
      <c r="FGP307" s="7"/>
      <c r="FGQ307" s="7"/>
      <c r="FGR307" s="7"/>
      <c r="FGS307" s="7"/>
      <c r="FGT307" s="7"/>
      <c r="FGU307" s="7"/>
      <c r="FGV307" s="7"/>
      <c r="FGW307" s="7"/>
      <c r="FGX307" s="7"/>
      <c r="FGY307" s="7"/>
      <c r="FGZ307" s="7"/>
      <c r="FHA307" s="7"/>
      <c r="FHB307" s="7"/>
      <c r="FHC307" s="7"/>
      <c r="FHD307" s="7"/>
      <c r="FHE307" s="7"/>
      <c r="FHF307" s="7"/>
      <c r="FHG307" s="7"/>
      <c r="FHH307" s="7"/>
      <c r="FHI307" s="7"/>
      <c r="FHJ307" s="7"/>
      <c r="FHK307" s="7"/>
      <c r="FHL307" s="7"/>
      <c r="FHM307" s="7"/>
      <c r="FHN307" s="7"/>
      <c r="FHO307" s="7"/>
      <c r="FHP307" s="7"/>
      <c r="FHQ307" s="7"/>
      <c r="FHR307" s="7"/>
      <c r="FHS307" s="7"/>
      <c r="FHT307" s="7"/>
      <c r="FHU307" s="7"/>
      <c r="FHV307" s="7"/>
      <c r="FHW307" s="7"/>
      <c r="FHX307" s="7"/>
      <c r="FHY307" s="7"/>
      <c r="FHZ307" s="7"/>
      <c r="FIA307" s="7"/>
      <c r="FIB307" s="7"/>
      <c r="FIC307" s="7"/>
      <c r="FID307" s="7"/>
      <c r="FIE307" s="7"/>
      <c r="FIF307" s="7"/>
      <c r="FIG307" s="7"/>
      <c r="FIH307" s="7"/>
      <c r="FII307" s="7"/>
      <c r="FIJ307" s="7"/>
      <c r="FIK307" s="7"/>
      <c r="FIL307" s="7"/>
      <c r="FIM307" s="7"/>
      <c r="FIN307" s="7"/>
      <c r="FIO307" s="7"/>
      <c r="FIP307" s="7"/>
      <c r="FIQ307" s="7"/>
      <c r="FIR307" s="7"/>
      <c r="FIS307" s="7"/>
      <c r="FIT307" s="7"/>
      <c r="FIU307" s="7"/>
      <c r="FIV307" s="7"/>
      <c r="FIW307" s="7"/>
      <c r="FIX307" s="7"/>
      <c r="FIY307" s="7"/>
      <c r="FIZ307" s="7"/>
      <c r="FJA307" s="7"/>
      <c r="FJB307" s="7"/>
      <c r="FJC307" s="7"/>
      <c r="FJD307" s="7"/>
      <c r="FJE307" s="7"/>
      <c r="FJF307" s="7"/>
      <c r="FJG307" s="7"/>
      <c r="FJH307" s="7"/>
      <c r="FJI307" s="7"/>
      <c r="FJJ307" s="7"/>
      <c r="FJK307" s="7"/>
      <c r="FJL307" s="7"/>
      <c r="FJM307" s="7"/>
      <c r="FJN307" s="7"/>
      <c r="FJO307" s="7"/>
      <c r="FJP307" s="7"/>
      <c r="FJQ307" s="7"/>
      <c r="FJR307" s="7"/>
      <c r="FJS307" s="7"/>
      <c r="FJT307" s="7"/>
      <c r="FJU307" s="7"/>
      <c r="FJV307" s="7"/>
      <c r="FJW307" s="7"/>
      <c r="FJX307" s="7"/>
      <c r="FJY307" s="7"/>
      <c r="FJZ307" s="7"/>
      <c r="FKA307" s="7"/>
      <c r="FKB307" s="7"/>
      <c r="FKC307" s="7"/>
      <c r="FKD307" s="7"/>
      <c r="FKE307" s="7"/>
      <c r="FKF307" s="7"/>
      <c r="FKG307" s="7"/>
      <c r="FKH307" s="7"/>
      <c r="FKI307" s="7"/>
      <c r="FKJ307" s="7"/>
      <c r="FKK307" s="7"/>
      <c r="FKL307" s="7"/>
      <c r="FKM307" s="7"/>
      <c r="FKN307" s="7"/>
      <c r="FKO307" s="7"/>
      <c r="FKP307" s="7"/>
      <c r="FKQ307" s="7"/>
      <c r="FKR307" s="7"/>
      <c r="FKS307" s="7"/>
      <c r="FKT307" s="7"/>
      <c r="FKU307" s="7"/>
      <c r="FKV307" s="7"/>
      <c r="FKW307" s="7"/>
      <c r="FKX307" s="7"/>
      <c r="FKY307" s="7"/>
      <c r="FKZ307" s="7"/>
      <c r="FLA307" s="7"/>
      <c r="FLB307" s="7"/>
      <c r="FLC307" s="7"/>
      <c r="FLD307" s="7"/>
      <c r="FLE307" s="7"/>
      <c r="FLF307" s="7"/>
      <c r="FLG307" s="7"/>
      <c r="FLH307" s="7"/>
      <c r="FLI307" s="7"/>
      <c r="FLJ307" s="7"/>
      <c r="FLK307" s="7"/>
      <c r="FLL307" s="7"/>
      <c r="FLM307" s="7"/>
      <c r="FLN307" s="7"/>
      <c r="FLO307" s="7"/>
      <c r="FLP307" s="7"/>
      <c r="FLQ307" s="7"/>
      <c r="FLR307" s="7"/>
      <c r="FLS307" s="7"/>
      <c r="FLT307" s="7"/>
      <c r="FLU307" s="7"/>
      <c r="FLV307" s="7"/>
      <c r="FLW307" s="7"/>
      <c r="FLX307" s="7"/>
      <c r="FLY307" s="7"/>
      <c r="FLZ307" s="7"/>
      <c r="FMA307" s="7"/>
      <c r="FMB307" s="7"/>
      <c r="FMC307" s="7"/>
      <c r="FMD307" s="7"/>
      <c r="FME307" s="7"/>
      <c r="FMF307" s="7"/>
      <c r="FMG307" s="7"/>
      <c r="FMH307" s="7"/>
      <c r="FMI307" s="7"/>
      <c r="FMJ307" s="7"/>
      <c r="FMK307" s="7"/>
      <c r="FML307" s="7"/>
      <c r="FMM307" s="7"/>
      <c r="FMN307" s="7"/>
      <c r="FMO307" s="7"/>
      <c r="FMP307" s="7"/>
      <c r="FMQ307" s="7"/>
      <c r="FMR307" s="7"/>
      <c r="FMS307" s="7"/>
      <c r="FMT307" s="7"/>
      <c r="FMU307" s="7"/>
      <c r="FMV307" s="7"/>
      <c r="FMW307" s="7"/>
      <c r="FMX307" s="7"/>
      <c r="FMY307" s="7"/>
      <c r="FMZ307" s="7"/>
      <c r="FNA307" s="7"/>
      <c r="FNB307" s="7"/>
      <c r="FNC307" s="7"/>
      <c r="FND307" s="7"/>
      <c r="FNE307" s="7"/>
      <c r="FNF307" s="7"/>
      <c r="FNG307" s="7"/>
      <c r="FNH307" s="7"/>
      <c r="FNI307" s="7"/>
      <c r="FNJ307" s="7"/>
      <c r="FNK307" s="7"/>
      <c r="FNL307" s="7"/>
      <c r="FNM307" s="7"/>
      <c r="FNN307" s="7"/>
      <c r="FNO307" s="7"/>
      <c r="FNP307" s="7"/>
      <c r="FNQ307" s="7"/>
      <c r="FNR307" s="7"/>
      <c r="FNS307" s="7"/>
      <c r="FNT307" s="7"/>
      <c r="FNU307" s="7"/>
      <c r="FNV307" s="7"/>
      <c r="FNW307" s="7"/>
      <c r="FNX307" s="7"/>
      <c r="FNY307" s="7"/>
      <c r="FNZ307" s="7"/>
      <c r="FOA307" s="7"/>
      <c r="FOB307" s="7"/>
      <c r="FOC307" s="7"/>
      <c r="FOD307" s="7"/>
      <c r="FOE307" s="7"/>
      <c r="FOF307" s="7"/>
      <c r="FOG307" s="7"/>
      <c r="FOH307" s="7"/>
      <c r="FOI307" s="7"/>
      <c r="FOJ307" s="7"/>
      <c r="FOK307" s="7"/>
      <c r="FOL307" s="7"/>
      <c r="FOM307" s="7"/>
      <c r="FON307" s="7"/>
      <c r="FOO307" s="7"/>
      <c r="FOP307" s="7"/>
      <c r="FOQ307" s="7"/>
      <c r="FOR307" s="7"/>
      <c r="FOS307" s="7"/>
      <c r="FOT307" s="7"/>
      <c r="FOU307" s="7"/>
      <c r="FOV307" s="7"/>
      <c r="FOW307" s="7"/>
      <c r="FOX307" s="7"/>
      <c r="FOY307" s="7"/>
      <c r="FOZ307" s="7"/>
      <c r="FPA307" s="7"/>
      <c r="FPB307" s="7"/>
      <c r="FPC307" s="7"/>
      <c r="FPD307" s="7"/>
      <c r="FPE307" s="7"/>
      <c r="FPF307" s="7"/>
      <c r="FPG307" s="7"/>
      <c r="FPH307" s="7"/>
      <c r="FPI307" s="7"/>
      <c r="FPJ307" s="7"/>
      <c r="FPK307" s="7"/>
      <c r="FPL307" s="7"/>
      <c r="FPM307" s="7"/>
      <c r="FPN307" s="7"/>
      <c r="FPO307" s="7"/>
      <c r="FPP307" s="7"/>
      <c r="FPQ307" s="7"/>
      <c r="FPR307" s="7"/>
      <c r="FPS307" s="7"/>
      <c r="FPT307" s="7"/>
      <c r="FPU307" s="7"/>
      <c r="FPV307" s="7"/>
      <c r="FPW307" s="7"/>
      <c r="FPX307" s="7"/>
      <c r="FPY307" s="7"/>
      <c r="FPZ307" s="7"/>
      <c r="FQA307" s="7"/>
      <c r="FQB307" s="7"/>
      <c r="FQC307" s="7"/>
      <c r="FQD307" s="7"/>
      <c r="FQE307" s="7"/>
      <c r="FQF307" s="7"/>
      <c r="FQG307" s="7"/>
      <c r="FQH307" s="7"/>
      <c r="FQI307" s="7"/>
      <c r="FQJ307" s="7"/>
      <c r="FQK307" s="7"/>
      <c r="FQL307" s="7"/>
      <c r="FQM307" s="7"/>
      <c r="FQN307" s="7"/>
      <c r="FQO307" s="7"/>
      <c r="FQP307" s="7"/>
      <c r="FQQ307" s="7"/>
      <c r="FQR307" s="7"/>
      <c r="FQS307" s="7"/>
      <c r="FQT307" s="7"/>
      <c r="FQU307" s="7"/>
      <c r="FQV307" s="7"/>
      <c r="FQW307" s="7"/>
      <c r="FQX307" s="7"/>
      <c r="FQY307" s="7"/>
      <c r="FQZ307" s="7"/>
      <c r="FRA307" s="7"/>
      <c r="FRB307" s="7"/>
      <c r="FRC307" s="7"/>
      <c r="FRD307" s="7"/>
      <c r="FRE307" s="7"/>
      <c r="FRF307" s="7"/>
      <c r="FRG307" s="7"/>
      <c r="FRH307" s="7"/>
      <c r="FRI307" s="7"/>
      <c r="FRJ307" s="7"/>
      <c r="FRK307" s="7"/>
      <c r="FRL307" s="7"/>
      <c r="FRM307" s="7"/>
      <c r="FRN307" s="7"/>
      <c r="FRO307" s="7"/>
      <c r="FRP307" s="7"/>
      <c r="FRQ307" s="7"/>
      <c r="FRR307" s="7"/>
      <c r="FRS307" s="7"/>
      <c r="FRT307" s="7"/>
      <c r="FRU307" s="7"/>
      <c r="FRV307" s="7"/>
      <c r="FRW307" s="7"/>
      <c r="FRX307" s="7"/>
      <c r="FRY307" s="7"/>
      <c r="FRZ307" s="7"/>
      <c r="FSA307" s="7"/>
      <c r="FSB307" s="7"/>
      <c r="FSC307" s="7"/>
      <c r="FSD307" s="7"/>
      <c r="FSE307" s="7"/>
      <c r="FSF307" s="7"/>
      <c r="FSG307" s="7"/>
      <c r="FSH307" s="7"/>
      <c r="FSI307" s="7"/>
      <c r="FSJ307" s="7"/>
      <c r="FSK307" s="7"/>
      <c r="FSL307" s="7"/>
      <c r="FSM307" s="7"/>
      <c r="FSN307" s="7"/>
      <c r="FSO307" s="7"/>
      <c r="FSP307" s="7"/>
      <c r="FSQ307" s="7"/>
      <c r="FSR307" s="7"/>
      <c r="FSS307" s="7"/>
      <c r="FST307" s="7"/>
      <c r="FSU307" s="7"/>
      <c r="FSV307" s="7"/>
      <c r="FSW307" s="7"/>
      <c r="FSX307" s="7"/>
      <c r="FSY307" s="7"/>
      <c r="FSZ307" s="7"/>
      <c r="FTA307" s="7"/>
      <c r="FTB307" s="7"/>
      <c r="FTC307" s="7"/>
      <c r="FTD307" s="7"/>
      <c r="FTE307" s="7"/>
      <c r="FTF307" s="7"/>
      <c r="FTG307" s="7"/>
      <c r="FTH307" s="7"/>
      <c r="FTI307" s="7"/>
      <c r="FTJ307" s="7"/>
      <c r="FTK307" s="7"/>
      <c r="FTL307" s="7"/>
      <c r="FTM307" s="7"/>
      <c r="FTN307" s="7"/>
      <c r="FTO307" s="7"/>
      <c r="FTP307" s="7"/>
      <c r="FTQ307" s="7"/>
      <c r="FTR307" s="7"/>
      <c r="FTS307" s="7"/>
      <c r="FTT307" s="7"/>
      <c r="FTU307" s="7"/>
      <c r="FTV307" s="7"/>
      <c r="FTW307" s="7"/>
      <c r="FTX307" s="7"/>
      <c r="FTY307" s="7"/>
      <c r="FTZ307" s="7"/>
      <c r="FUA307" s="7"/>
      <c r="FUB307" s="7"/>
      <c r="FUC307" s="7"/>
      <c r="FUD307" s="7"/>
      <c r="FUE307" s="7"/>
      <c r="FUF307" s="7"/>
      <c r="FUG307" s="7"/>
      <c r="FUH307" s="7"/>
      <c r="FUI307" s="7"/>
      <c r="FUJ307" s="7"/>
      <c r="FUK307" s="7"/>
      <c r="FUL307" s="7"/>
      <c r="FUM307" s="7"/>
      <c r="FUN307" s="7"/>
      <c r="FUO307" s="7"/>
      <c r="FUP307" s="7"/>
      <c r="FUQ307" s="7"/>
      <c r="FUR307" s="7"/>
      <c r="FUS307" s="7"/>
      <c r="FUT307" s="7"/>
      <c r="FUU307" s="7"/>
      <c r="FUV307" s="7"/>
      <c r="FUW307" s="7"/>
      <c r="FUX307" s="7"/>
      <c r="FUY307" s="7"/>
      <c r="FUZ307" s="7"/>
      <c r="FVA307" s="7"/>
      <c r="FVB307" s="7"/>
      <c r="FVC307" s="7"/>
      <c r="FVD307" s="7"/>
      <c r="FVE307" s="7"/>
      <c r="FVF307" s="7"/>
      <c r="FVG307" s="7"/>
      <c r="FVH307" s="7"/>
      <c r="FVI307" s="7"/>
      <c r="FVJ307" s="7"/>
      <c r="FVK307" s="7"/>
      <c r="FVL307" s="7"/>
      <c r="FVM307" s="7"/>
      <c r="FVN307" s="7"/>
      <c r="FVO307" s="7"/>
      <c r="FVP307" s="7"/>
      <c r="FVQ307" s="7"/>
      <c r="FVR307" s="7"/>
      <c r="FVS307" s="7"/>
      <c r="FVT307" s="7"/>
      <c r="FVU307" s="7"/>
      <c r="FVV307" s="7"/>
      <c r="FVW307" s="7"/>
      <c r="FVX307" s="7"/>
      <c r="FVY307" s="7"/>
      <c r="FVZ307" s="7"/>
      <c r="FWA307" s="7"/>
      <c r="FWB307" s="7"/>
      <c r="FWC307" s="7"/>
      <c r="FWD307" s="7"/>
      <c r="FWE307" s="7"/>
      <c r="FWF307" s="7"/>
      <c r="FWG307" s="7"/>
      <c r="FWH307" s="7"/>
      <c r="FWI307" s="7"/>
      <c r="FWJ307" s="7"/>
      <c r="FWK307" s="7"/>
      <c r="FWL307" s="7"/>
      <c r="FWM307" s="7"/>
      <c r="FWN307" s="7"/>
      <c r="FWO307" s="7"/>
      <c r="FWP307" s="7"/>
      <c r="FWQ307" s="7"/>
      <c r="FWR307" s="7"/>
      <c r="FWS307" s="7"/>
      <c r="FWT307" s="7"/>
      <c r="FWU307" s="7"/>
      <c r="FWV307" s="7"/>
      <c r="FWW307" s="7"/>
      <c r="FWX307" s="7"/>
      <c r="FWY307" s="7"/>
      <c r="FWZ307" s="7"/>
      <c r="FXA307" s="7"/>
      <c r="FXB307" s="7"/>
      <c r="FXC307" s="7"/>
      <c r="FXD307" s="7"/>
      <c r="FXE307" s="7"/>
      <c r="FXF307" s="7"/>
      <c r="FXG307" s="7"/>
      <c r="FXH307" s="7"/>
      <c r="FXI307" s="7"/>
      <c r="FXJ307" s="7"/>
      <c r="FXK307" s="7"/>
      <c r="FXL307" s="7"/>
      <c r="FXM307" s="7"/>
      <c r="FXN307" s="7"/>
      <c r="FXO307" s="7"/>
      <c r="FXP307" s="7"/>
      <c r="FXQ307" s="7"/>
      <c r="FXR307" s="7"/>
      <c r="FXS307" s="7"/>
      <c r="FXT307" s="7"/>
      <c r="FXU307" s="7"/>
      <c r="FXV307" s="7"/>
      <c r="FXW307" s="7"/>
      <c r="FXX307" s="7"/>
      <c r="FXY307" s="7"/>
      <c r="FXZ307" s="7"/>
      <c r="FYA307" s="7"/>
      <c r="FYB307" s="7"/>
      <c r="FYC307" s="7"/>
      <c r="FYD307" s="7"/>
      <c r="FYE307" s="7"/>
      <c r="FYF307" s="7"/>
      <c r="FYG307" s="7"/>
      <c r="FYH307" s="7"/>
      <c r="FYI307" s="7"/>
      <c r="FYJ307" s="7"/>
      <c r="FYK307" s="7"/>
      <c r="FYL307" s="7"/>
      <c r="FYM307" s="7"/>
      <c r="FYN307" s="7"/>
      <c r="FYO307" s="7"/>
      <c r="FYP307" s="7"/>
      <c r="FYQ307" s="7"/>
      <c r="FYR307" s="7"/>
      <c r="FYS307" s="7"/>
      <c r="FYT307" s="7"/>
      <c r="FYU307" s="7"/>
      <c r="FYV307" s="7"/>
      <c r="FYW307" s="7"/>
      <c r="FYX307" s="7"/>
      <c r="FYY307" s="7"/>
      <c r="FYZ307" s="7"/>
      <c r="FZA307" s="7"/>
      <c r="FZB307" s="7"/>
      <c r="FZC307" s="7"/>
      <c r="FZD307" s="7"/>
      <c r="FZE307" s="7"/>
      <c r="FZF307" s="7"/>
      <c r="FZG307" s="7"/>
      <c r="FZH307" s="7"/>
      <c r="FZI307" s="7"/>
      <c r="FZJ307" s="7"/>
      <c r="FZK307" s="7"/>
      <c r="FZL307" s="7"/>
      <c r="FZM307" s="7"/>
      <c r="FZN307" s="7"/>
      <c r="FZO307" s="7"/>
      <c r="FZP307" s="7"/>
      <c r="FZQ307" s="7"/>
      <c r="FZR307" s="7"/>
      <c r="FZS307" s="7"/>
      <c r="FZT307" s="7"/>
      <c r="FZU307" s="7"/>
      <c r="FZV307" s="7"/>
      <c r="FZW307" s="7"/>
      <c r="FZX307" s="7"/>
      <c r="FZY307" s="7"/>
      <c r="FZZ307" s="7"/>
      <c r="GAA307" s="7"/>
      <c r="GAB307" s="7"/>
      <c r="GAC307" s="7"/>
      <c r="GAD307" s="7"/>
      <c r="GAE307" s="7"/>
      <c r="GAF307" s="7"/>
      <c r="GAG307" s="7"/>
      <c r="GAH307" s="7"/>
      <c r="GAI307" s="7"/>
      <c r="GAJ307" s="7"/>
      <c r="GAK307" s="7"/>
      <c r="GAL307" s="7"/>
      <c r="GAM307" s="7"/>
      <c r="GAN307" s="7"/>
      <c r="GAO307" s="7"/>
      <c r="GAP307" s="7"/>
      <c r="GAQ307" s="7"/>
      <c r="GAR307" s="7"/>
      <c r="GAS307" s="7"/>
      <c r="GAT307" s="7"/>
      <c r="GAU307" s="7"/>
      <c r="GAV307" s="7"/>
      <c r="GAW307" s="7"/>
      <c r="GAX307" s="7"/>
      <c r="GAY307" s="7"/>
      <c r="GAZ307" s="7"/>
      <c r="GBA307" s="7"/>
      <c r="GBB307" s="7"/>
      <c r="GBC307" s="7"/>
      <c r="GBD307" s="7"/>
      <c r="GBE307" s="7"/>
      <c r="GBF307" s="7"/>
      <c r="GBG307" s="7"/>
      <c r="GBH307" s="7"/>
      <c r="GBI307" s="7"/>
      <c r="GBJ307" s="7"/>
      <c r="GBK307" s="7"/>
      <c r="GBL307" s="7"/>
      <c r="GBM307" s="7"/>
      <c r="GBN307" s="7"/>
      <c r="GBO307" s="7"/>
      <c r="GBP307" s="7"/>
      <c r="GBQ307" s="7"/>
      <c r="GBR307" s="7"/>
      <c r="GBS307" s="7"/>
      <c r="GBT307" s="7"/>
      <c r="GBU307" s="7"/>
      <c r="GBV307" s="7"/>
      <c r="GBW307" s="7"/>
      <c r="GBX307" s="7"/>
      <c r="GBY307" s="7"/>
      <c r="GBZ307" s="7"/>
      <c r="GCA307" s="7"/>
      <c r="GCB307" s="7"/>
      <c r="GCC307" s="7"/>
      <c r="GCD307" s="7"/>
      <c r="GCE307" s="7"/>
      <c r="GCF307" s="7"/>
      <c r="GCG307" s="7"/>
      <c r="GCH307" s="7"/>
      <c r="GCI307" s="7"/>
      <c r="GCJ307" s="7"/>
      <c r="GCK307" s="7"/>
      <c r="GCL307" s="7"/>
      <c r="GCM307" s="7"/>
      <c r="GCN307" s="7"/>
      <c r="GCO307" s="7"/>
      <c r="GCP307" s="7"/>
      <c r="GCQ307" s="7"/>
      <c r="GCR307" s="7"/>
      <c r="GCS307" s="7"/>
      <c r="GCT307" s="7"/>
      <c r="GCU307" s="7"/>
      <c r="GCV307" s="7"/>
      <c r="GCW307" s="7"/>
      <c r="GCX307" s="7"/>
      <c r="GCY307" s="7"/>
      <c r="GCZ307" s="7"/>
      <c r="GDA307" s="7"/>
      <c r="GDB307" s="7"/>
      <c r="GDC307" s="7"/>
      <c r="GDD307" s="7"/>
      <c r="GDE307" s="7"/>
      <c r="GDF307" s="7"/>
      <c r="GDG307" s="7"/>
      <c r="GDH307" s="7"/>
      <c r="GDI307" s="7"/>
      <c r="GDJ307" s="7"/>
      <c r="GDK307" s="7"/>
      <c r="GDL307" s="7"/>
      <c r="GDM307" s="7"/>
      <c r="GDN307" s="7"/>
      <c r="GDO307" s="7"/>
      <c r="GDP307" s="7"/>
      <c r="GDQ307" s="7"/>
      <c r="GDR307" s="7"/>
      <c r="GDS307" s="7"/>
      <c r="GDT307" s="7"/>
      <c r="GDU307" s="7"/>
      <c r="GDV307" s="7"/>
      <c r="GDW307" s="7"/>
      <c r="GDX307" s="7"/>
      <c r="GDY307" s="7"/>
      <c r="GDZ307" s="7"/>
      <c r="GEA307" s="7"/>
      <c r="GEB307" s="7"/>
      <c r="GEC307" s="7"/>
      <c r="GED307" s="7"/>
      <c r="GEE307" s="7"/>
      <c r="GEF307" s="7"/>
      <c r="GEG307" s="7"/>
      <c r="GEH307" s="7"/>
      <c r="GEI307" s="7"/>
      <c r="GEJ307" s="7"/>
      <c r="GEK307" s="7"/>
      <c r="GEL307" s="7"/>
      <c r="GEM307" s="7"/>
      <c r="GEN307" s="7"/>
      <c r="GEO307" s="7"/>
      <c r="GEP307" s="7"/>
      <c r="GEQ307" s="7"/>
      <c r="GER307" s="7"/>
      <c r="GES307" s="7"/>
      <c r="GET307" s="7"/>
      <c r="GEU307" s="7"/>
      <c r="GEV307" s="7"/>
      <c r="GEW307" s="7"/>
      <c r="GEX307" s="7"/>
      <c r="GEY307" s="7"/>
      <c r="GEZ307" s="7"/>
      <c r="GFA307" s="7"/>
      <c r="GFB307" s="7"/>
      <c r="GFC307" s="7"/>
      <c r="GFD307" s="7"/>
      <c r="GFE307" s="7"/>
      <c r="GFF307" s="7"/>
      <c r="GFG307" s="7"/>
      <c r="GFH307" s="7"/>
      <c r="GFI307" s="7"/>
      <c r="GFJ307" s="7"/>
      <c r="GFK307" s="7"/>
      <c r="GFL307" s="7"/>
      <c r="GFM307" s="7"/>
      <c r="GFN307" s="7"/>
      <c r="GFO307" s="7"/>
      <c r="GFP307" s="7"/>
      <c r="GFQ307" s="7"/>
      <c r="GFR307" s="7"/>
      <c r="GFS307" s="7"/>
      <c r="GFT307" s="7"/>
      <c r="GFU307" s="7"/>
      <c r="GFV307" s="7"/>
      <c r="GFW307" s="7"/>
      <c r="GFX307" s="7"/>
      <c r="GFY307" s="7"/>
      <c r="GFZ307" s="7"/>
      <c r="GGA307" s="7"/>
      <c r="GGB307" s="7"/>
      <c r="GGC307" s="7"/>
      <c r="GGD307" s="7"/>
      <c r="GGE307" s="7"/>
      <c r="GGF307" s="7"/>
      <c r="GGG307" s="7"/>
      <c r="GGH307" s="7"/>
      <c r="GGI307" s="7"/>
      <c r="GGJ307" s="7"/>
      <c r="GGK307" s="7"/>
      <c r="GGL307" s="7"/>
      <c r="GGM307" s="7"/>
      <c r="GGN307" s="7"/>
      <c r="GGO307" s="7"/>
      <c r="GGP307" s="7"/>
      <c r="GGQ307" s="7"/>
      <c r="GGR307" s="7"/>
      <c r="GGS307" s="7"/>
      <c r="GGT307" s="7"/>
      <c r="GGU307" s="7"/>
      <c r="GGV307" s="7"/>
      <c r="GGW307" s="7"/>
      <c r="GGX307" s="7"/>
      <c r="GGY307" s="7"/>
      <c r="GGZ307" s="7"/>
      <c r="GHA307" s="7"/>
      <c r="GHB307" s="7"/>
      <c r="GHC307" s="7"/>
      <c r="GHD307" s="7"/>
      <c r="GHE307" s="7"/>
      <c r="GHF307" s="7"/>
      <c r="GHG307" s="7"/>
      <c r="GHH307" s="7"/>
      <c r="GHI307" s="7"/>
      <c r="GHJ307" s="7"/>
      <c r="GHK307" s="7"/>
      <c r="GHL307" s="7"/>
      <c r="GHM307" s="7"/>
      <c r="GHN307" s="7"/>
      <c r="GHO307" s="7"/>
      <c r="GHP307" s="7"/>
      <c r="GHQ307" s="7"/>
      <c r="GHR307" s="7"/>
      <c r="GHS307" s="7"/>
      <c r="GHT307" s="7"/>
      <c r="GHU307" s="7"/>
      <c r="GHV307" s="7"/>
      <c r="GHW307" s="7"/>
      <c r="GHX307" s="7"/>
      <c r="GHY307" s="7"/>
      <c r="GHZ307" s="7"/>
      <c r="GIA307" s="7"/>
      <c r="GIB307" s="7"/>
      <c r="GIC307" s="7"/>
      <c r="GID307" s="7"/>
      <c r="GIE307" s="7"/>
      <c r="GIF307" s="7"/>
      <c r="GIG307" s="7"/>
      <c r="GIH307" s="7"/>
      <c r="GII307" s="7"/>
      <c r="GIJ307" s="7"/>
      <c r="GIK307" s="7"/>
      <c r="GIL307" s="7"/>
      <c r="GIM307" s="7"/>
      <c r="GIN307" s="7"/>
      <c r="GIO307" s="7"/>
      <c r="GIP307" s="7"/>
      <c r="GIQ307" s="7"/>
      <c r="GIR307" s="7"/>
      <c r="GIS307" s="7"/>
      <c r="GIT307" s="7"/>
      <c r="GIU307" s="7"/>
      <c r="GIV307" s="7"/>
      <c r="GIW307" s="7"/>
      <c r="GIX307" s="7"/>
      <c r="GIY307" s="7"/>
      <c r="GIZ307" s="7"/>
      <c r="GJA307" s="7"/>
      <c r="GJB307" s="7"/>
      <c r="GJC307" s="7"/>
      <c r="GJD307" s="7"/>
      <c r="GJE307" s="7"/>
      <c r="GJF307" s="7"/>
      <c r="GJG307" s="7"/>
      <c r="GJH307" s="7"/>
      <c r="GJI307" s="7"/>
      <c r="GJJ307" s="7"/>
      <c r="GJK307" s="7"/>
      <c r="GJL307" s="7"/>
      <c r="GJM307" s="7"/>
      <c r="GJN307" s="7"/>
      <c r="GJO307" s="7"/>
      <c r="GJP307" s="7"/>
      <c r="GJQ307" s="7"/>
      <c r="GJR307" s="7"/>
      <c r="GJS307" s="7"/>
      <c r="GJT307" s="7"/>
      <c r="GJU307" s="7"/>
      <c r="GJV307" s="7"/>
      <c r="GJW307" s="7"/>
      <c r="GJX307" s="7"/>
      <c r="GJY307" s="7"/>
      <c r="GJZ307" s="7"/>
      <c r="GKA307" s="7"/>
      <c r="GKB307" s="7"/>
      <c r="GKC307" s="7"/>
      <c r="GKD307" s="7"/>
      <c r="GKE307" s="7"/>
      <c r="GKF307" s="7"/>
      <c r="GKG307" s="7"/>
      <c r="GKH307" s="7"/>
      <c r="GKI307" s="7"/>
      <c r="GKJ307" s="7"/>
      <c r="GKK307" s="7"/>
      <c r="GKL307" s="7"/>
      <c r="GKM307" s="7"/>
      <c r="GKN307" s="7"/>
      <c r="GKO307" s="7"/>
      <c r="GKP307" s="7"/>
      <c r="GKQ307" s="7"/>
      <c r="GKR307" s="7"/>
      <c r="GKS307" s="7"/>
      <c r="GKT307" s="7"/>
      <c r="GKU307" s="7"/>
      <c r="GKV307" s="7"/>
      <c r="GKW307" s="7"/>
      <c r="GKX307" s="7"/>
      <c r="GKY307" s="7"/>
      <c r="GKZ307" s="7"/>
      <c r="GLA307" s="7"/>
      <c r="GLB307" s="7"/>
      <c r="GLC307" s="7"/>
      <c r="GLD307" s="7"/>
      <c r="GLE307" s="7"/>
      <c r="GLF307" s="7"/>
      <c r="GLG307" s="7"/>
      <c r="GLH307" s="7"/>
      <c r="GLI307" s="7"/>
      <c r="GLJ307" s="7"/>
      <c r="GLK307" s="7"/>
      <c r="GLL307" s="7"/>
      <c r="GLM307" s="7"/>
      <c r="GLN307" s="7"/>
      <c r="GLO307" s="7"/>
      <c r="GLP307" s="7"/>
      <c r="GLQ307" s="7"/>
      <c r="GLR307" s="7"/>
      <c r="GLS307" s="7"/>
      <c r="GLT307" s="7"/>
      <c r="GLU307" s="7"/>
      <c r="GLV307" s="7"/>
      <c r="GLW307" s="7"/>
      <c r="GLX307" s="7"/>
      <c r="GLY307" s="7"/>
      <c r="GLZ307" s="7"/>
      <c r="GMA307" s="7"/>
      <c r="GMB307" s="7"/>
      <c r="GMC307" s="7"/>
      <c r="GMD307" s="7"/>
      <c r="GME307" s="7"/>
      <c r="GMF307" s="7"/>
      <c r="GMG307" s="7"/>
      <c r="GMH307" s="7"/>
      <c r="GMI307" s="7"/>
      <c r="GMJ307" s="7"/>
      <c r="GMK307" s="7"/>
      <c r="GML307" s="7"/>
      <c r="GMM307" s="7"/>
      <c r="GMN307" s="7"/>
      <c r="GMO307" s="7"/>
      <c r="GMP307" s="7"/>
      <c r="GMQ307" s="7"/>
      <c r="GMR307" s="7"/>
      <c r="GMS307" s="7"/>
      <c r="GMT307" s="7"/>
      <c r="GMU307" s="7"/>
      <c r="GMV307" s="7"/>
      <c r="GMW307" s="7"/>
      <c r="GMX307" s="7"/>
      <c r="GMY307" s="7"/>
      <c r="GMZ307" s="7"/>
      <c r="GNA307" s="7"/>
      <c r="GNB307" s="7"/>
      <c r="GNC307" s="7"/>
      <c r="GND307" s="7"/>
      <c r="GNE307" s="7"/>
      <c r="GNF307" s="7"/>
      <c r="GNG307" s="7"/>
      <c r="GNH307" s="7"/>
      <c r="GNI307" s="7"/>
      <c r="GNJ307" s="7"/>
      <c r="GNK307" s="7"/>
      <c r="GNL307" s="7"/>
      <c r="GNM307" s="7"/>
      <c r="GNN307" s="7"/>
      <c r="GNO307" s="7"/>
      <c r="GNP307" s="7"/>
      <c r="GNQ307" s="7"/>
      <c r="GNR307" s="7"/>
      <c r="GNS307" s="7"/>
      <c r="GNT307" s="7"/>
      <c r="GNU307" s="7"/>
      <c r="GNV307" s="7"/>
      <c r="GNW307" s="7"/>
      <c r="GNX307" s="7"/>
      <c r="GNY307" s="7"/>
      <c r="GNZ307" s="7"/>
      <c r="GOA307" s="7"/>
      <c r="GOB307" s="7"/>
      <c r="GOC307" s="7"/>
      <c r="GOD307" s="7"/>
      <c r="GOE307" s="7"/>
      <c r="GOF307" s="7"/>
      <c r="GOG307" s="7"/>
      <c r="GOH307" s="7"/>
      <c r="GOI307" s="7"/>
      <c r="GOJ307" s="7"/>
      <c r="GOK307" s="7"/>
      <c r="GOL307" s="7"/>
      <c r="GOM307" s="7"/>
      <c r="GON307" s="7"/>
      <c r="GOO307" s="7"/>
      <c r="GOP307" s="7"/>
      <c r="GOQ307" s="7"/>
      <c r="GOR307" s="7"/>
      <c r="GOS307" s="7"/>
      <c r="GOT307" s="7"/>
      <c r="GOU307" s="7"/>
      <c r="GOV307" s="7"/>
      <c r="GOW307" s="7"/>
      <c r="GOX307" s="7"/>
      <c r="GOY307" s="7"/>
      <c r="GOZ307" s="7"/>
      <c r="GPA307" s="7"/>
      <c r="GPB307" s="7"/>
      <c r="GPC307" s="7"/>
      <c r="GPD307" s="7"/>
      <c r="GPE307" s="7"/>
      <c r="GPF307" s="7"/>
      <c r="GPG307" s="7"/>
      <c r="GPH307" s="7"/>
      <c r="GPI307" s="7"/>
      <c r="GPJ307" s="7"/>
      <c r="GPK307" s="7"/>
      <c r="GPL307" s="7"/>
      <c r="GPM307" s="7"/>
      <c r="GPN307" s="7"/>
      <c r="GPO307" s="7"/>
      <c r="GPP307" s="7"/>
      <c r="GPQ307" s="7"/>
      <c r="GPR307" s="7"/>
      <c r="GPS307" s="7"/>
      <c r="GPT307" s="7"/>
      <c r="GPU307" s="7"/>
      <c r="GPV307" s="7"/>
      <c r="GPW307" s="7"/>
      <c r="GPX307" s="7"/>
      <c r="GPY307" s="7"/>
      <c r="GPZ307" s="7"/>
      <c r="GQA307" s="7"/>
      <c r="GQB307" s="7"/>
      <c r="GQC307" s="7"/>
      <c r="GQD307" s="7"/>
      <c r="GQE307" s="7"/>
      <c r="GQF307" s="7"/>
      <c r="GQG307" s="7"/>
      <c r="GQH307" s="7"/>
      <c r="GQI307" s="7"/>
      <c r="GQJ307" s="7"/>
      <c r="GQK307" s="7"/>
      <c r="GQL307" s="7"/>
      <c r="GQM307" s="7"/>
      <c r="GQN307" s="7"/>
      <c r="GQO307" s="7"/>
      <c r="GQP307" s="7"/>
      <c r="GQQ307" s="7"/>
      <c r="GQR307" s="7"/>
      <c r="GQS307" s="7"/>
      <c r="GQT307" s="7"/>
      <c r="GQU307" s="7"/>
      <c r="GQV307" s="7"/>
      <c r="GQW307" s="7"/>
      <c r="GQX307" s="7"/>
      <c r="GQY307" s="7"/>
      <c r="GQZ307" s="7"/>
      <c r="GRA307" s="7"/>
      <c r="GRB307" s="7"/>
      <c r="GRC307" s="7"/>
      <c r="GRD307" s="7"/>
      <c r="GRE307" s="7"/>
      <c r="GRF307" s="7"/>
      <c r="GRG307" s="7"/>
      <c r="GRH307" s="7"/>
      <c r="GRI307" s="7"/>
      <c r="GRJ307" s="7"/>
      <c r="GRK307" s="7"/>
      <c r="GRL307" s="7"/>
      <c r="GRM307" s="7"/>
      <c r="GRN307" s="7"/>
      <c r="GRO307" s="7"/>
      <c r="GRP307" s="7"/>
      <c r="GRQ307" s="7"/>
      <c r="GRR307" s="7"/>
      <c r="GRS307" s="7"/>
      <c r="GRT307" s="7"/>
      <c r="GRU307" s="7"/>
      <c r="GRV307" s="7"/>
      <c r="GRW307" s="7"/>
      <c r="GRX307" s="7"/>
      <c r="GRY307" s="7"/>
      <c r="GRZ307" s="7"/>
      <c r="GSA307" s="7"/>
      <c r="GSB307" s="7"/>
      <c r="GSC307" s="7"/>
      <c r="GSD307" s="7"/>
      <c r="GSE307" s="7"/>
      <c r="GSF307" s="7"/>
      <c r="GSG307" s="7"/>
      <c r="GSH307" s="7"/>
      <c r="GSI307" s="7"/>
      <c r="GSJ307" s="7"/>
      <c r="GSK307" s="7"/>
      <c r="GSL307" s="7"/>
      <c r="GSM307" s="7"/>
      <c r="GSN307" s="7"/>
      <c r="GSO307" s="7"/>
      <c r="GSP307" s="7"/>
      <c r="GSQ307" s="7"/>
      <c r="GSR307" s="7"/>
      <c r="GSS307" s="7"/>
      <c r="GST307" s="7"/>
      <c r="GSU307" s="7"/>
      <c r="GSV307" s="7"/>
      <c r="GSW307" s="7"/>
      <c r="GSX307" s="7"/>
      <c r="GSY307" s="7"/>
      <c r="GSZ307" s="7"/>
      <c r="GTA307" s="7"/>
      <c r="GTB307" s="7"/>
      <c r="GTC307" s="7"/>
      <c r="GTD307" s="7"/>
      <c r="GTE307" s="7"/>
      <c r="GTF307" s="7"/>
      <c r="GTG307" s="7"/>
      <c r="GTH307" s="7"/>
      <c r="GTI307" s="7"/>
      <c r="GTJ307" s="7"/>
      <c r="GTK307" s="7"/>
      <c r="GTL307" s="7"/>
      <c r="GTM307" s="7"/>
      <c r="GTN307" s="7"/>
      <c r="GTO307" s="7"/>
      <c r="GTP307" s="7"/>
      <c r="GTQ307" s="7"/>
      <c r="GTR307" s="7"/>
      <c r="GTS307" s="7"/>
      <c r="GTT307" s="7"/>
      <c r="GTU307" s="7"/>
      <c r="GTV307" s="7"/>
      <c r="GTW307" s="7"/>
      <c r="GTX307" s="7"/>
      <c r="GTY307" s="7"/>
      <c r="GTZ307" s="7"/>
      <c r="GUA307" s="7"/>
      <c r="GUB307" s="7"/>
      <c r="GUC307" s="7"/>
      <c r="GUD307" s="7"/>
      <c r="GUE307" s="7"/>
      <c r="GUF307" s="7"/>
      <c r="GUG307" s="7"/>
      <c r="GUH307" s="7"/>
      <c r="GUI307" s="7"/>
      <c r="GUJ307" s="7"/>
      <c r="GUK307" s="7"/>
      <c r="GUL307" s="7"/>
      <c r="GUM307" s="7"/>
      <c r="GUN307" s="7"/>
      <c r="GUO307" s="7"/>
      <c r="GUP307" s="7"/>
      <c r="GUQ307" s="7"/>
      <c r="GUR307" s="7"/>
      <c r="GUS307" s="7"/>
      <c r="GUT307" s="7"/>
      <c r="GUU307" s="7"/>
      <c r="GUV307" s="7"/>
      <c r="GUW307" s="7"/>
      <c r="GUX307" s="7"/>
      <c r="GUY307" s="7"/>
      <c r="GUZ307" s="7"/>
      <c r="GVA307" s="7"/>
      <c r="GVB307" s="7"/>
      <c r="GVC307" s="7"/>
      <c r="GVD307" s="7"/>
      <c r="GVE307" s="7"/>
      <c r="GVF307" s="7"/>
      <c r="GVG307" s="7"/>
      <c r="GVH307" s="7"/>
      <c r="GVI307" s="7"/>
      <c r="GVJ307" s="7"/>
      <c r="GVK307" s="7"/>
      <c r="GVL307" s="7"/>
      <c r="GVM307" s="7"/>
      <c r="GVN307" s="7"/>
      <c r="GVO307" s="7"/>
      <c r="GVP307" s="7"/>
      <c r="GVQ307" s="7"/>
      <c r="GVR307" s="7"/>
      <c r="GVS307" s="7"/>
      <c r="GVT307" s="7"/>
      <c r="GVU307" s="7"/>
      <c r="GVV307" s="7"/>
      <c r="GVW307" s="7"/>
      <c r="GVX307" s="7"/>
      <c r="GVY307" s="7"/>
      <c r="GVZ307" s="7"/>
      <c r="GWA307" s="7"/>
      <c r="GWB307" s="7"/>
      <c r="GWC307" s="7"/>
      <c r="GWD307" s="7"/>
      <c r="GWE307" s="7"/>
      <c r="GWF307" s="7"/>
      <c r="GWG307" s="7"/>
      <c r="GWH307" s="7"/>
      <c r="GWI307" s="7"/>
      <c r="GWJ307" s="7"/>
      <c r="GWK307" s="7"/>
      <c r="GWL307" s="7"/>
      <c r="GWM307" s="7"/>
      <c r="GWN307" s="7"/>
      <c r="GWO307" s="7"/>
      <c r="GWP307" s="7"/>
      <c r="GWQ307" s="7"/>
      <c r="GWR307" s="7"/>
      <c r="GWS307" s="7"/>
      <c r="GWT307" s="7"/>
      <c r="GWU307" s="7"/>
      <c r="GWV307" s="7"/>
      <c r="GWW307" s="7"/>
      <c r="GWX307" s="7"/>
      <c r="GWY307" s="7"/>
      <c r="GWZ307" s="7"/>
      <c r="GXA307" s="7"/>
      <c r="GXB307" s="7"/>
      <c r="GXC307" s="7"/>
      <c r="GXD307" s="7"/>
      <c r="GXE307" s="7"/>
      <c r="GXF307" s="7"/>
      <c r="GXG307" s="7"/>
      <c r="GXH307" s="7"/>
      <c r="GXI307" s="7"/>
      <c r="GXJ307" s="7"/>
      <c r="GXK307" s="7"/>
      <c r="GXL307" s="7"/>
      <c r="GXM307" s="7"/>
      <c r="GXN307" s="7"/>
      <c r="GXO307" s="7"/>
      <c r="GXP307" s="7"/>
      <c r="GXQ307" s="7"/>
      <c r="GXR307" s="7"/>
      <c r="GXS307" s="7"/>
      <c r="GXT307" s="7"/>
      <c r="GXU307" s="7"/>
      <c r="GXV307" s="7"/>
      <c r="GXW307" s="7"/>
      <c r="GXX307" s="7"/>
      <c r="GXY307" s="7"/>
      <c r="GXZ307" s="7"/>
      <c r="GYA307" s="7"/>
      <c r="GYB307" s="7"/>
      <c r="GYC307" s="7"/>
      <c r="GYD307" s="7"/>
      <c r="GYE307" s="7"/>
      <c r="GYF307" s="7"/>
      <c r="GYG307" s="7"/>
      <c r="GYH307" s="7"/>
      <c r="GYI307" s="7"/>
      <c r="GYJ307" s="7"/>
      <c r="GYK307" s="7"/>
      <c r="GYL307" s="7"/>
      <c r="GYM307" s="7"/>
      <c r="GYN307" s="7"/>
      <c r="GYO307" s="7"/>
      <c r="GYP307" s="7"/>
      <c r="GYQ307" s="7"/>
      <c r="GYR307" s="7"/>
      <c r="GYS307" s="7"/>
      <c r="GYT307" s="7"/>
      <c r="GYU307" s="7"/>
      <c r="GYV307" s="7"/>
      <c r="GYW307" s="7"/>
      <c r="GYX307" s="7"/>
      <c r="GYY307" s="7"/>
      <c r="GYZ307" s="7"/>
      <c r="GZA307" s="7"/>
      <c r="GZB307" s="7"/>
      <c r="GZC307" s="7"/>
      <c r="GZD307" s="7"/>
      <c r="GZE307" s="7"/>
      <c r="GZF307" s="7"/>
      <c r="GZG307" s="7"/>
      <c r="GZH307" s="7"/>
      <c r="GZI307" s="7"/>
      <c r="GZJ307" s="7"/>
      <c r="GZK307" s="7"/>
      <c r="GZL307" s="7"/>
      <c r="GZM307" s="7"/>
      <c r="GZN307" s="7"/>
      <c r="GZO307" s="7"/>
      <c r="GZP307" s="7"/>
      <c r="GZQ307" s="7"/>
      <c r="GZR307" s="7"/>
      <c r="GZS307" s="7"/>
      <c r="GZT307" s="7"/>
      <c r="GZU307" s="7"/>
      <c r="GZV307" s="7"/>
      <c r="GZW307" s="7"/>
      <c r="GZX307" s="7"/>
      <c r="GZY307" s="7"/>
      <c r="GZZ307" s="7"/>
      <c r="HAA307" s="7"/>
      <c r="HAB307" s="7"/>
      <c r="HAC307" s="7"/>
      <c r="HAD307" s="7"/>
      <c r="HAE307" s="7"/>
      <c r="HAF307" s="7"/>
      <c r="HAG307" s="7"/>
      <c r="HAH307" s="7"/>
      <c r="HAI307" s="7"/>
      <c r="HAJ307" s="7"/>
      <c r="HAK307" s="7"/>
      <c r="HAL307" s="7"/>
      <c r="HAM307" s="7"/>
      <c r="HAN307" s="7"/>
      <c r="HAO307" s="7"/>
      <c r="HAP307" s="7"/>
      <c r="HAQ307" s="7"/>
      <c r="HAR307" s="7"/>
      <c r="HAS307" s="7"/>
      <c r="HAT307" s="7"/>
      <c r="HAU307" s="7"/>
      <c r="HAV307" s="7"/>
      <c r="HAW307" s="7"/>
      <c r="HAX307" s="7"/>
      <c r="HAY307" s="7"/>
      <c r="HAZ307" s="7"/>
      <c r="HBA307" s="7"/>
      <c r="HBB307" s="7"/>
      <c r="HBC307" s="7"/>
      <c r="HBD307" s="7"/>
      <c r="HBE307" s="7"/>
      <c r="HBF307" s="7"/>
      <c r="HBG307" s="7"/>
      <c r="HBH307" s="7"/>
      <c r="HBI307" s="7"/>
      <c r="HBJ307" s="7"/>
      <c r="HBK307" s="7"/>
      <c r="HBL307" s="7"/>
      <c r="HBM307" s="7"/>
      <c r="HBN307" s="7"/>
      <c r="HBO307" s="7"/>
      <c r="HBP307" s="7"/>
      <c r="HBQ307" s="7"/>
      <c r="HBR307" s="7"/>
      <c r="HBS307" s="7"/>
      <c r="HBT307" s="7"/>
      <c r="HBU307" s="7"/>
      <c r="HBV307" s="7"/>
      <c r="HBW307" s="7"/>
      <c r="HBX307" s="7"/>
      <c r="HBY307" s="7"/>
      <c r="HBZ307" s="7"/>
      <c r="HCA307" s="7"/>
      <c r="HCB307" s="7"/>
      <c r="HCC307" s="7"/>
      <c r="HCD307" s="7"/>
      <c r="HCE307" s="7"/>
      <c r="HCF307" s="7"/>
      <c r="HCG307" s="7"/>
      <c r="HCH307" s="7"/>
      <c r="HCI307" s="7"/>
      <c r="HCJ307" s="7"/>
      <c r="HCK307" s="7"/>
      <c r="HCL307" s="7"/>
      <c r="HCM307" s="7"/>
      <c r="HCN307" s="7"/>
      <c r="HCO307" s="7"/>
      <c r="HCP307" s="7"/>
      <c r="HCQ307" s="7"/>
      <c r="HCR307" s="7"/>
      <c r="HCS307" s="7"/>
      <c r="HCT307" s="7"/>
      <c r="HCU307" s="7"/>
      <c r="HCV307" s="7"/>
      <c r="HCW307" s="7"/>
      <c r="HCX307" s="7"/>
      <c r="HCY307" s="7"/>
      <c r="HCZ307" s="7"/>
      <c r="HDA307" s="7"/>
      <c r="HDB307" s="7"/>
      <c r="HDC307" s="7"/>
      <c r="HDD307" s="7"/>
      <c r="HDE307" s="7"/>
      <c r="HDF307" s="7"/>
      <c r="HDG307" s="7"/>
      <c r="HDH307" s="7"/>
      <c r="HDI307" s="7"/>
      <c r="HDJ307" s="7"/>
      <c r="HDK307" s="7"/>
      <c r="HDL307" s="7"/>
      <c r="HDM307" s="7"/>
      <c r="HDN307" s="7"/>
      <c r="HDO307" s="7"/>
      <c r="HDP307" s="7"/>
      <c r="HDQ307" s="7"/>
      <c r="HDR307" s="7"/>
      <c r="HDS307" s="7"/>
      <c r="HDT307" s="7"/>
      <c r="HDU307" s="7"/>
      <c r="HDV307" s="7"/>
      <c r="HDW307" s="7"/>
      <c r="HDX307" s="7"/>
      <c r="HDY307" s="7"/>
      <c r="HDZ307" s="7"/>
      <c r="HEA307" s="7"/>
      <c r="HEB307" s="7"/>
      <c r="HEC307" s="7"/>
      <c r="HED307" s="7"/>
      <c r="HEE307" s="7"/>
      <c r="HEF307" s="7"/>
      <c r="HEG307" s="7"/>
      <c r="HEH307" s="7"/>
      <c r="HEI307" s="7"/>
      <c r="HEJ307" s="7"/>
      <c r="HEK307" s="7"/>
      <c r="HEL307" s="7"/>
      <c r="HEM307" s="7"/>
      <c r="HEN307" s="7"/>
      <c r="HEO307" s="7"/>
      <c r="HEP307" s="7"/>
      <c r="HEQ307" s="7"/>
      <c r="HER307" s="7"/>
      <c r="HES307" s="7"/>
      <c r="HET307" s="7"/>
      <c r="HEU307" s="7"/>
      <c r="HEV307" s="7"/>
      <c r="HEW307" s="7"/>
      <c r="HEX307" s="7"/>
      <c r="HEY307" s="7"/>
      <c r="HEZ307" s="7"/>
      <c r="HFA307" s="7"/>
      <c r="HFB307" s="7"/>
      <c r="HFC307" s="7"/>
      <c r="HFD307" s="7"/>
      <c r="HFE307" s="7"/>
      <c r="HFF307" s="7"/>
      <c r="HFG307" s="7"/>
      <c r="HFH307" s="7"/>
      <c r="HFI307" s="7"/>
      <c r="HFJ307" s="7"/>
      <c r="HFK307" s="7"/>
      <c r="HFL307" s="7"/>
      <c r="HFM307" s="7"/>
      <c r="HFN307" s="7"/>
      <c r="HFO307" s="7"/>
      <c r="HFP307" s="7"/>
      <c r="HFQ307" s="7"/>
      <c r="HFR307" s="7"/>
      <c r="HFS307" s="7"/>
      <c r="HFT307" s="7"/>
      <c r="HFU307" s="7"/>
      <c r="HFV307" s="7"/>
      <c r="HFW307" s="7"/>
      <c r="HFX307" s="7"/>
      <c r="HFY307" s="7"/>
      <c r="HFZ307" s="7"/>
      <c r="HGA307" s="7"/>
      <c r="HGB307" s="7"/>
      <c r="HGC307" s="7"/>
      <c r="HGD307" s="7"/>
      <c r="HGE307" s="7"/>
      <c r="HGF307" s="7"/>
      <c r="HGG307" s="7"/>
      <c r="HGH307" s="7"/>
      <c r="HGI307" s="7"/>
      <c r="HGJ307" s="7"/>
      <c r="HGK307" s="7"/>
      <c r="HGL307" s="7"/>
      <c r="HGM307" s="7"/>
      <c r="HGN307" s="7"/>
      <c r="HGO307" s="7"/>
      <c r="HGP307" s="7"/>
      <c r="HGQ307" s="7"/>
      <c r="HGR307" s="7"/>
      <c r="HGS307" s="7"/>
      <c r="HGT307" s="7"/>
      <c r="HGU307" s="7"/>
      <c r="HGV307" s="7"/>
      <c r="HGW307" s="7"/>
      <c r="HGX307" s="7"/>
      <c r="HGY307" s="7"/>
      <c r="HGZ307" s="7"/>
      <c r="HHA307" s="7"/>
      <c r="HHB307" s="7"/>
      <c r="HHC307" s="7"/>
      <c r="HHD307" s="7"/>
      <c r="HHE307" s="7"/>
      <c r="HHF307" s="7"/>
      <c r="HHG307" s="7"/>
      <c r="HHH307" s="7"/>
      <c r="HHI307" s="7"/>
      <c r="HHJ307" s="7"/>
      <c r="HHK307" s="7"/>
      <c r="HHL307" s="7"/>
      <c r="HHM307" s="7"/>
      <c r="HHN307" s="7"/>
      <c r="HHO307" s="7"/>
      <c r="HHP307" s="7"/>
      <c r="HHQ307" s="7"/>
      <c r="HHR307" s="7"/>
      <c r="HHS307" s="7"/>
      <c r="HHT307" s="7"/>
      <c r="HHU307" s="7"/>
      <c r="HHV307" s="7"/>
      <c r="HHW307" s="7"/>
      <c r="HHX307" s="7"/>
      <c r="HHY307" s="7"/>
      <c r="HHZ307" s="7"/>
      <c r="HIA307" s="7"/>
      <c r="HIB307" s="7"/>
      <c r="HIC307" s="7"/>
      <c r="HID307" s="7"/>
      <c r="HIE307" s="7"/>
      <c r="HIF307" s="7"/>
      <c r="HIG307" s="7"/>
      <c r="HIH307" s="7"/>
      <c r="HII307" s="7"/>
      <c r="HIJ307" s="7"/>
      <c r="HIK307" s="7"/>
      <c r="HIL307" s="7"/>
      <c r="HIM307" s="7"/>
      <c r="HIN307" s="7"/>
      <c r="HIO307" s="7"/>
      <c r="HIP307" s="7"/>
      <c r="HIQ307" s="7"/>
      <c r="HIR307" s="7"/>
      <c r="HIS307" s="7"/>
      <c r="HIT307" s="7"/>
      <c r="HIU307" s="7"/>
      <c r="HIV307" s="7"/>
      <c r="HIW307" s="7"/>
      <c r="HIX307" s="7"/>
      <c r="HIY307" s="7"/>
      <c r="HIZ307" s="7"/>
      <c r="HJA307" s="7"/>
      <c r="HJB307" s="7"/>
      <c r="HJC307" s="7"/>
      <c r="HJD307" s="7"/>
      <c r="HJE307" s="7"/>
      <c r="HJF307" s="7"/>
      <c r="HJG307" s="7"/>
      <c r="HJH307" s="7"/>
      <c r="HJI307" s="7"/>
      <c r="HJJ307" s="7"/>
      <c r="HJK307" s="7"/>
      <c r="HJL307" s="7"/>
      <c r="HJM307" s="7"/>
      <c r="HJN307" s="7"/>
      <c r="HJO307" s="7"/>
      <c r="HJP307" s="7"/>
      <c r="HJQ307" s="7"/>
      <c r="HJR307" s="7"/>
      <c r="HJS307" s="7"/>
      <c r="HJT307" s="7"/>
      <c r="HJU307" s="7"/>
      <c r="HJV307" s="7"/>
      <c r="HJW307" s="7"/>
      <c r="HJX307" s="7"/>
      <c r="HJY307" s="7"/>
      <c r="HJZ307" s="7"/>
      <c r="HKA307" s="7"/>
      <c r="HKB307" s="7"/>
      <c r="HKC307" s="7"/>
      <c r="HKD307" s="7"/>
      <c r="HKE307" s="7"/>
      <c r="HKF307" s="7"/>
      <c r="HKG307" s="7"/>
      <c r="HKH307" s="7"/>
      <c r="HKI307" s="7"/>
      <c r="HKJ307" s="7"/>
      <c r="HKK307" s="7"/>
      <c r="HKL307" s="7"/>
      <c r="HKM307" s="7"/>
      <c r="HKN307" s="7"/>
      <c r="HKO307" s="7"/>
      <c r="HKP307" s="7"/>
      <c r="HKQ307" s="7"/>
      <c r="HKR307" s="7"/>
      <c r="HKS307" s="7"/>
      <c r="HKT307" s="7"/>
      <c r="HKU307" s="7"/>
      <c r="HKV307" s="7"/>
      <c r="HKW307" s="7"/>
      <c r="HKX307" s="7"/>
      <c r="HKY307" s="7"/>
      <c r="HKZ307" s="7"/>
      <c r="HLA307" s="7"/>
      <c r="HLB307" s="7"/>
      <c r="HLC307" s="7"/>
      <c r="HLD307" s="7"/>
      <c r="HLE307" s="7"/>
      <c r="HLF307" s="7"/>
      <c r="HLG307" s="7"/>
      <c r="HLH307" s="7"/>
      <c r="HLI307" s="7"/>
      <c r="HLJ307" s="7"/>
      <c r="HLK307" s="7"/>
      <c r="HLL307" s="7"/>
      <c r="HLM307" s="7"/>
      <c r="HLN307" s="7"/>
      <c r="HLO307" s="7"/>
      <c r="HLP307" s="7"/>
      <c r="HLQ307" s="7"/>
      <c r="HLR307" s="7"/>
      <c r="HLS307" s="7"/>
      <c r="HLT307" s="7"/>
      <c r="HLU307" s="7"/>
      <c r="HLV307" s="7"/>
      <c r="HLW307" s="7"/>
      <c r="HLX307" s="7"/>
      <c r="HLY307" s="7"/>
      <c r="HLZ307" s="7"/>
      <c r="HMA307" s="7"/>
      <c r="HMB307" s="7"/>
      <c r="HMC307" s="7"/>
      <c r="HMD307" s="7"/>
      <c r="HME307" s="7"/>
      <c r="HMF307" s="7"/>
      <c r="HMG307" s="7"/>
      <c r="HMH307" s="7"/>
      <c r="HMI307" s="7"/>
      <c r="HMJ307" s="7"/>
      <c r="HMK307" s="7"/>
      <c r="HML307" s="7"/>
      <c r="HMM307" s="7"/>
      <c r="HMN307" s="7"/>
      <c r="HMO307" s="7"/>
      <c r="HMP307" s="7"/>
      <c r="HMQ307" s="7"/>
      <c r="HMR307" s="7"/>
      <c r="HMS307" s="7"/>
      <c r="HMT307" s="7"/>
      <c r="HMU307" s="7"/>
      <c r="HMV307" s="7"/>
      <c r="HMW307" s="7"/>
      <c r="HMX307" s="7"/>
      <c r="HMY307" s="7"/>
      <c r="HMZ307" s="7"/>
      <c r="HNA307" s="7"/>
      <c r="HNB307" s="7"/>
      <c r="HNC307" s="7"/>
      <c r="HND307" s="7"/>
      <c r="HNE307" s="7"/>
      <c r="HNF307" s="7"/>
      <c r="HNG307" s="7"/>
      <c r="HNH307" s="7"/>
      <c r="HNI307" s="7"/>
      <c r="HNJ307" s="7"/>
      <c r="HNK307" s="7"/>
      <c r="HNL307" s="7"/>
      <c r="HNM307" s="7"/>
      <c r="HNN307" s="7"/>
      <c r="HNO307" s="7"/>
      <c r="HNP307" s="7"/>
      <c r="HNQ307" s="7"/>
      <c r="HNR307" s="7"/>
      <c r="HNS307" s="7"/>
      <c r="HNT307" s="7"/>
      <c r="HNU307" s="7"/>
      <c r="HNV307" s="7"/>
      <c r="HNW307" s="7"/>
      <c r="HNX307" s="7"/>
      <c r="HNY307" s="7"/>
      <c r="HNZ307" s="7"/>
      <c r="HOA307" s="7"/>
      <c r="HOB307" s="7"/>
      <c r="HOC307" s="7"/>
      <c r="HOD307" s="7"/>
      <c r="HOE307" s="7"/>
      <c r="HOF307" s="7"/>
      <c r="HOG307" s="7"/>
      <c r="HOH307" s="7"/>
      <c r="HOI307" s="7"/>
      <c r="HOJ307" s="7"/>
      <c r="HOK307" s="7"/>
      <c r="HOL307" s="7"/>
      <c r="HOM307" s="7"/>
      <c r="HON307" s="7"/>
      <c r="HOO307" s="7"/>
      <c r="HOP307" s="7"/>
      <c r="HOQ307" s="7"/>
      <c r="HOR307" s="7"/>
      <c r="HOS307" s="7"/>
      <c r="HOT307" s="7"/>
      <c r="HOU307" s="7"/>
      <c r="HOV307" s="7"/>
      <c r="HOW307" s="7"/>
      <c r="HOX307" s="7"/>
      <c r="HOY307" s="7"/>
      <c r="HOZ307" s="7"/>
      <c r="HPA307" s="7"/>
      <c r="HPB307" s="7"/>
      <c r="HPC307" s="7"/>
      <c r="HPD307" s="7"/>
      <c r="HPE307" s="7"/>
      <c r="HPF307" s="7"/>
      <c r="HPG307" s="7"/>
      <c r="HPH307" s="7"/>
      <c r="HPI307" s="7"/>
      <c r="HPJ307" s="7"/>
      <c r="HPK307" s="7"/>
      <c r="HPL307" s="7"/>
      <c r="HPM307" s="7"/>
      <c r="HPN307" s="7"/>
      <c r="HPO307" s="7"/>
      <c r="HPP307" s="7"/>
      <c r="HPQ307" s="7"/>
      <c r="HPR307" s="7"/>
      <c r="HPS307" s="7"/>
      <c r="HPT307" s="7"/>
      <c r="HPU307" s="7"/>
      <c r="HPV307" s="7"/>
      <c r="HPW307" s="7"/>
      <c r="HPX307" s="7"/>
      <c r="HPY307" s="7"/>
      <c r="HPZ307" s="7"/>
      <c r="HQA307" s="7"/>
      <c r="HQB307" s="7"/>
      <c r="HQC307" s="7"/>
      <c r="HQD307" s="7"/>
      <c r="HQE307" s="7"/>
      <c r="HQF307" s="7"/>
      <c r="HQG307" s="7"/>
      <c r="HQH307" s="7"/>
      <c r="HQI307" s="7"/>
      <c r="HQJ307" s="7"/>
      <c r="HQK307" s="7"/>
      <c r="HQL307" s="7"/>
      <c r="HQM307" s="7"/>
      <c r="HQN307" s="7"/>
      <c r="HQO307" s="7"/>
      <c r="HQP307" s="7"/>
      <c r="HQQ307" s="7"/>
      <c r="HQR307" s="7"/>
      <c r="HQS307" s="7"/>
      <c r="HQT307" s="7"/>
      <c r="HQU307" s="7"/>
      <c r="HQV307" s="7"/>
      <c r="HQW307" s="7"/>
      <c r="HQX307" s="7"/>
      <c r="HQY307" s="7"/>
      <c r="HQZ307" s="7"/>
      <c r="HRA307" s="7"/>
      <c r="HRB307" s="7"/>
      <c r="HRC307" s="7"/>
      <c r="HRD307" s="7"/>
      <c r="HRE307" s="7"/>
      <c r="HRF307" s="7"/>
      <c r="HRG307" s="7"/>
      <c r="HRH307" s="7"/>
      <c r="HRI307" s="7"/>
      <c r="HRJ307" s="7"/>
      <c r="HRK307" s="7"/>
      <c r="HRL307" s="7"/>
      <c r="HRM307" s="7"/>
      <c r="HRN307" s="7"/>
      <c r="HRO307" s="7"/>
      <c r="HRP307" s="7"/>
      <c r="HRQ307" s="7"/>
      <c r="HRR307" s="7"/>
      <c r="HRS307" s="7"/>
      <c r="HRT307" s="7"/>
      <c r="HRU307" s="7"/>
      <c r="HRV307" s="7"/>
      <c r="HRW307" s="7"/>
      <c r="HRX307" s="7"/>
      <c r="HRY307" s="7"/>
      <c r="HRZ307" s="7"/>
      <c r="HSA307" s="7"/>
      <c r="HSB307" s="7"/>
      <c r="HSC307" s="7"/>
      <c r="HSD307" s="7"/>
      <c r="HSE307" s="7"/>
      <c r="HSF307" s="7"/>
      <c r="HSG307" s="7"/>
      <c r="HSH307" s="7"/>
      <c r="HSI307" s="7"/>
      <c r="HSJ307" s="7"/>
      <c r="HSK307" s="7"/>
      <c r="HSL307" s="7"/>
      <c r="HSM307" s="7"/>
      <c r="HSN307" s="7"/>
      <c r="HSO307" s="7"/>
      <c r="HSP307" s="7"/>
      <c r="HSQ307" s="7"/>
      <c r="HSR307" s="7"/>
      <c r="HSS307" s="7"/>
      <c r="HST307" s="7"/>
      <c r="HSU307" s="7"/>
      <c r="HSV307" s="7"/>
      <c r="HSW307" s="7"/>
      <c r="HSX307" s="7"/>
      <c r="HSY307" s="7"/>
      <c r="HSZ307" s="7"/>
      <c r="HTA307" s="7"/>
      <c r="HTB307" s="7"/>
      <c r="HTC307" s="7"/>
      <c r="HTD307" s="7"/>
      <c r="HTE307" s="7"/>
      <c r="HTF307" s="7"/>
      <c r="HTG307" s="7"/>
      <c r="HTH307" s="7"/>
      <c r="HTI307" s="7"/>
      <c r="HTJ307" s="7"/>
      <c r="HTK307" s="7"/>
      <c r="HTL307" s="7"/>
      <c r="HTM307" s="7"/>
      <c r="HTN307" s="7"/>
      <c r="HTO307" s="7"/>
      <c r="HTP307" s="7"/>
      <c r="HTQ307" s="7"/>
      <c r="HTR307" s="7"/>
      <c r="HTS307" s="7"/>
      <c r="HTT307" s="7"/>
      <c r="HTU307" s="7"/>
      <c r="HTV307" s="7"/>
      <c r="HTW307" s="7"/>
      <c r="HTX307" s="7"/>
      <c r="HTY307" s="7"/>
      <c r="HTZ307" s="7"/>
      <c r="HUA307" s="7"/>
      <c r="HUB307" s="7"/>
      <c r="HUC307" s="7"/>
      <c r="HUD307" s="7"/>
      <c r="HUE307" s="7"/>
      <c r="HUF307" s="7"/>
      <c r="HUG307" s="7"/>
      <c r="HUH307" s="7"/>
      <c r="HUI307" s="7"/>
      <c r="HUJ307" s="7"/>
      <c r="HUK307" s="7"/>
      <c r="HUL307" s="7"/>
      <c r="HUM307" s="7"/>
      <c r="HUN307" s="7"/>
      <c r="HUO307" s="7"/>
      <c r="HUP307" s="7"/>
      <c r="HUQ307" s="7"/>
      <c r="HUR307" s="7"/>
      <c r="HUS307" s="7"/>
      <c r="HUT307" s="7"/>
      <c r="HUU307" s="7"/>
      <c r="HUV307" s="7"/>
      <c r="HUW307" s="7"/>
      <c r="HUX307" s="7"/>
      <c r="HUY307" s="7"/>
      <c r="HUZ307" s="7"/>
      <c r="HVA307" s="7"/>
      <c r="HVB307" s="7"/>
      <c r="HVC307" s="7"/>
      <c r="HVD307" s="7"/>
      <c r="HVE307" s="7"/>
      <c r="HVF307" s="7"/>
      <c r="HVG307" s="7"/>
      <c r="HVH307" s="7"/>
      <c r="HVI307" s="7"/>
      <c r="HVJ307" s="7"/>
      <c r="HVK307" s="7"/>
      <c r="HVL307" s="7"/>
      <c r="HVM307" s="7"/>
      <c r="HVN307" s="7"/>
      <c r="HVO307" s="7"/>
      <c r="HVP307" s="7"/>
      <c r="HVQ307" s="7"/>
      <c r="HVR307" s="7"/>
      <c r="HVS307" s="7"/>
      <c r="HVT307" s="7"/>
      <c r="HVU307" s="7"/>
      <c r="HVV307" s="7"/>
      <c r="HVW307" s="7"/>
      <c r="HVX307" s="7"/>
      <c r="HVY307" s="7"/>
      <c r="HVZ307" s="7"/>
      <c r="HWA307" s="7"/>
      <c r="HWB307" s="7"/>
      <c r="HWC307" s="7"/>
      <c r="HWD307" s="7"/>
      <c r="HWE307" s="7"/>
      <c r="HWF307" s="7"/>
      <c r="HWG307" s="7"/>
      <c r="HWH307" s="7"/>
      <c r="HWI307" s="7"/>
      <c r="HWJ307" s="7"/>
      <c r="HWK307" s="7"/>
      <c r="HWL307" s="7"/>
      <c r="HWM307" s="7"/>
      <c r="HWN307" s="7"/>
      <c r="HWO307" s="7"/>
      <c r="HWP307" s="7"/>
      <c r="HWQ307" s="7"/>
      <c r="HWR307" s="7"/>
      <c r="HWS307" s="7"/>
      <c r="HWT307" s="7"/>
      <c r="HWU307" s="7"/>
      <c r="HWV307" s="7"/>
      <c r="HWW307" s="7"/>
      <c r="HWX307" s="7"/>
      <c r="HWY307" s="7"/>
      <c r="HWZ307" s="7"/>
      <c r="HXA307" s="7"/>
      <c r="HXB307" s="7"/>
      <c r="HXC307" s="7"/>
      <c r="HXD307" s="7"/>
      <c r="HXE307" s="7"/>
      <c r="HXF307" s="7"/>
      <c r="HXG307" s="7"/>
      <c r="HXH307" s="7"/>
      <c r="HXI307" s="7"/>
      <c r="HXJ307" s="7"/>
      <c r="HXK307" s="7"/>
      <c r="HXL307" s="7"/>
      <c r="HXM307" s="7"/>
      <c r="HXN307" s="7"/>
      <c r="HXO307" s="7"/>
      <c r="HXP307" s="7"/>
      <c r="HXQ307" s="7"/>
      <c r="HXR307" s="7"/>
      <c r="HXS307" s="7"/>
      <c r="HXT307" s="7"/>
      <c r="HXU307" s="7"/>
      <c r="HXV307" s="7"/>
      <c r="HXW307" s="7"/>
      <c r="HXX307" s="7"/>
      <c r="HXY307" s="7"/>
      <c r="HXZ307" s="7"/>
      <c r="HYA307" s="7"/>
      <c r="HYB307" s="7"/>
      <c r="HYC307" s="7"/>
      <c r="HYD307" s="7"/>
      <c r="HYE307" s="7"/>
      <c r="HYF307" s="7"/>
      <c r="HYG307" s="7"/>
      <c r="HYH307" s="7"/>
      <c r="HYI307" s="7"/>
      <c r="HYJ307" s="7"/>
      <c r="HYK307" s="7"/>
      <c r="HYL307" s="7"/>
      <c r="HYM307" s="7"/>
      <c r="HYN307" s="7"/>
      <c r="HYO307" s="7"/>
      <c r="HYP307" s="7"/>
      <c r="HYQ307" s="7"/>
      <c r="HYR307" s="7"/>
      <c r="HYS307" s="7"/>
      <c r="HYT307" s="7"/>
      <c r="HYU307" s="7"/>
      <c r="HYV307" s="7"/>
      <c r="HYW307" s="7"/>
      <c r="HYX307" s="7"/>
      <c r="HYY307" s="7"/>
      <c r="HYZ307" s="7"/>
      <c r="HZA307" s="7"/>
      <c r="HZB307" s="7"/>
      <c r="HZC307" s="7"/>
      <c r="HZD307" s="7"/>
      <c r="HZE307" s="7"/>
      <c r="HZF307" s="7"/>
      <c r="HZG307" s="7"/>
      <c r="HZH307" s="7"/>
      <c r="HZI307" s="7"/>
      <c r="HZJ307" s="7"/>
      <c r="HZK307" s="7"/>
      <c r="HZL307" s="7"/>
      <c r="HZM307" s="7"/>
      <c r="HZN307" s="7"/>
      <c r="HZO307" s="7"/>
      <c r="HZP307" s="7"/>
      <c r="HZQ307" s="7"/>
      <c r="HZR307" s="7"/>
      <c r="HZS307" s="7"/>
      <c r="HZT307" s="7"/>
      <c r="HZU307" s="7"/>
      <c r="HZV307" s="7"/>
      <c r="HZW307" s="7"/>
      <c r="HZX307" s="7"/>
      <c r="HZY307" s="7"/>
      <c r="HZZ307" s="7"/>
      <c r="IAA307" s="7"/>
      <c r="IAB307" s="7"/>
      <c r="IAC307" s="7"/>
      <c r="IAD307" s="7"/>
      <c r="IAE307" s="7"/>
      <c r="IAF307" s="7"/>
      <c r="IAG307" s="7"/>
      <c r="IAH307" s="7"/>
      <c r="IAI307" s="7"/>
      <c r="IAJ307" s="7"/>
      <c r="IAK307" s="7"/>
      <c r="IAL307" s="7"/>
      <c r="IAM307" s="7"/>
      <c r="IAN307" s="7"/>
      <c r="IAO307" s="7"/>
      <c r="IAP307" s="7"/>
      <c r="IAQ307" s="7"/>
      <c r="IAR307" s="7"/>
      <c r="IAS307" s="7"/>
      <c r="IAT307" s="7"/>
      <c r="IAU307" s="7"/>
      <c r="IAV307" s="7"/>
      <c r="IAW307" s="7"/>
      <c r="IAX307" s="7"/>
      <c r="IAY307" s="7"/>
      <c r="IAZ307" s="7"/>
      <c r="IBA307" s="7"/>
      <c r="IBB307" s="7"/>
      <c r="IBC307" s="7"/>
      <c r="IBD307" s="7"/>
      <c r="IBE307" s="7"/>
      <c r="IBF307" s="7"/>
      <c r="IBG307" s="7"/>
      <c r="IBH307" s="7"/>
      <c r="IBI307" s="7"/>
      <c r="IBJ307" s="7"/>
      <c r="IBK307" s="7"/>
      <c r="IBL307" s="7"/>
      <c r="IBM307" s="7"/>
      <c r="IBN307" s="7"/>
      <c r="IBO307" s="7"/>
      <c r="IBP307" s="7"/>
      <c r="IBQ307" s="7"/>
      <c r="IBR307" s="7"/>
      <c r="IBS307" s="7"/>
      <c r="IBT307" s="7"/>
      <c r="IBU307" s="7"/>
      <c r="IBV307" s="7"/>
      <c r="IBW307" s="7"/>
      <c r="IBX307" s="7"/>
      <c r="IBY307" s="7"/>
      <c r="IBZ307" s="7"/>
      <c r="ICA307" s="7"/>
      <c r="ICB307" s="7"/>
      <c r="ICC307" s="7"/>
      <c r="ICD307" s="7"/>
      <c r="ICE307" s="7"/>
      <c r="ICF307" s="7"/>
      <c r="ICG307" s="7"/>
      <c r="ICH307" s="7"/>
      <c r="ICI307" s="7"/>
      <c r="ICJ307" s="7"/>
      <c r="ICK307" s="7"/>
      <c r="ICL307" s="7"/>
      <c r="ICM307" s="7"/>
      <c r="ICN307" s="7"/>
      <c r="ICO307" s="7"/>
      <c r="ICP307" s="7"/>
      <c r="ICQ307" s="7"/>
      <c r="ICR307" s="7"/>
      <c r="ICS307" s="7"/>
      <c r="ICT307" s="7"/>
      <c r="ICU307" s="7"/>
      <c r="ICV307" s="7"/>
      <c r="ICW307" s="7"/>
      <c r="ICX307" s="7"/>
      <c r="ICY307" s="7"/>
      <c r="ICZ307" s="7"/>
      <c r="IDA307" s="7"/>
      <c r="IDB307" s="7"/>
      <c r="IDC307" s="7"/>
      <c r="IDD307" s="7"/>
      <c r="IDE307" s="7"/>
      <c r="IDF307" s="7"/>
      <c r="IDG307" s="7"/>
      <c r="IDH307" s="7"/>
      <c r="IDI307" s="7"/>
      <c r="IDJ307" s="7"/>
      <c r="IDK307" s="7"/>
      <c r="IDL307" s="7"/>
      <c r="IDM307" s="7"/>
      <c r="IDN307" s="7"/>
      <c r="IDO307" s="7"/>
      <c r="IDP307" s="7"/>
      <c r="IDQ307" s="7"/>
      <c r="IDR307" s="7"/>
      <c r="IDS307" s="7"/>
      <c r="IDT307" s="7"/>
      <c r="IDU307" s="7"/>
      <c r="IDV307" s="7"/>
      <c r="IDW307" s="7"/>
      <c r="IDX307" s="7"/>
      <c r="IDY307" s="7"/>
      <c r="IDZ307" s="7"/>
      <c r="IEA307" s="7"/>
      <c r="IEB307" s="7"/>
      <c r="IEC307" s="7"/>
      <c r="IED307" s="7"/>
      <c r="IEE307" s="7"/>
      <c r="IEF307" s="7"/>
      <c r="IEG307" s="7"/>
      <c r="IEH307" s="7"/>
      <c r="IEI307" s="7"/>
      <c r="IEJ307" s="7"/>
      <c r="IEK307" s="7"/>
      <c r="IEL307" s="7"/>
      <c r="IEM307" s="7"/>
      <c r="IEN307" s="7"/>
      <c r="IEO307" s="7"/>
      <c r="IEP307" s="7"/>
      <c r="IEQ307" s="7"/>
      <c r="IER307" s="7"/>
      <c r="IES307" s="7"/>
      <c r="IET307" s="7"/>
      <c r="IEU307" s="7"/>
      <c r="IEV307" s="7"/>
      <c r="IEW307" s="7"/>
      <c r="IEX307" s="7"/>
      <c r="IEY307" s="7"/>
      <c r="IEZ307" s="7"/>
      <c r="IFA307" s="7"/>
      <c r="IFB307" s="7"/>
      <c r="IFC307" s="7"/>
      <c r="IFD307" s="7"/>
      <c r="IFE307" s="7"/>
      <c r="IFF307" s="7"/>
      <c r="IFG307" s="7"/>
      <c r="IFH307" s="7"/>
      <c r="IFI307" s="7"/>
      <c r="IFJ307" s="7"/>
      <c r="IFK307" s="7"/>
      <c r="IFL307" s="7"/>
      <c r="IFM307" s="7"/>
      <c r="IFN307" s="7"/>
      <c r="IFO307" s="7"/>
      <c r="IFP307" s="7"/>
      <c r="IFQ307" s="7"/>
      <c r="IFR307" s="7"/>
      <c r="IFS307" s="7"/>
      <c r="IFT307" s="7"/>
      <c r="IFU307" s="7"/>
      <c r="IFV307" s="7"/>
      <c r="IFW307" s="7"/>
      <c r="IFX307" s="7"/>
      <c r="IFY307" s="7"/>
      <c r="IFZ307" s="7"/>
      <c r="IGA307" s="7"/>
      <c r="IGB307" s="7"/>
      <c r="IGC307" s="7"/>
      <c r="IGD307" s="7"/>
      <c r="IGE307" s="7"/>
      <c r="IGF307" s="7"/>
      <c r="IGG307" s="7"/>
      <c r="IGH307" s="7"/>
      <c r="IGI307" s="7"/>
      <c r="IGJ307" s="7"/>
      <c r="IGK307" s="7"/>
      <c r="IGL307" s="7"/>
      <c r="IGM307" s="7"/>
      <c r="IGN307" s="7"/>
      <c r="IGO307" s="7"/>
      <c r="IGP307" s="7"/>
      <c r="IGQ307" s="7"/>
      <c r="IGR307" s="7"/>
      <c r="IGS307" s="7"/>
      <c r="IGT307" s="7"/>
      <c r="IGU307" s="7"/>
      <c r="IGV307" s="7"/>
      <c r="IGW307" s="7"/>
      <c r="IGX307" s="7"/>
      <c r="IGY307" s="7"/>
      <c r="IGZ307" s="7"/>
      <c r="IHA307" s="7"/>
      <c r="IHB307" s="7"/>
      <c r="IHC307" s="7"/>
      <c r="IHD307" s="7"/>
      <c r="IHE307" s="7"/>
      <c r="IHF307" s="7"/>
      <c r="IHG307" s="7"/>
      <c r="IHH307" s="7"/>
      <c r="IHI307" s="7"/>
      <c r="IHJ307" s="7"/>
      <c r="IHK307" s="7"/>
      <c r="IHL307" s="7"/>
      <c r="IHM307" s="7"/>
      <c r="IHN307" s="7"/>
      <c r="IHO307" s="7"/>
      <c r="IHP307" s="7"/>
      <c r="IHQ307" s="7"/>
      <c r="IHR307" s="7"/>
      <c r="IHS307" s="7"/>
      <c r="IHT307" s="7"/>
      <c r="IHU307" s="7"/>
      <c r="IHV307" s="7"/>
      <c r="IHW307" s="7"/>
      <c r="IHX307" s="7"/>
      <c r="IHY307" s="7"/>
      <c r="IHZ307" s="7"/>
      <c r="IIA307" s="7"/>
      <c r="IIB307" s="7"/>
      <c r="IIC307" s="7"/>
      <c r="IID307" s="7"/>
      <c r="IIE307" s="7"/>
      <c r="IIF307" s="7"/>
      <c r="IIG307" s="7"/>
      <c r="IIH307" s="7"/>
      <c r="III307" s="7"/>
      <c r="IIJ307" s="7"/>
      <c r="IIK307" s="7"/>
      <c r="IIL307" s="7"/>
      <c r="IIM307" s="7"/>
      <c r="IIN307" s="7"/>
      <c r="IIO307" s="7"/>
      <c r="IIP307" s="7"/>
      <c r="IIQ307" s="7"/>
      <c r="IIR307" s="7"/>
      <c r="IIS307" s="7"/>
      <c r="IIT307" s="7"/>
      <c r="IIU307" s="7"/>
      <c r="IIV307" s="7"/>
      <c r="IIW307" s="7"/>
      <c r="IIX307" s="7"/>
      <c r="IIY307" s="7"/>
      <c r="IIZ307" s="7"/>
      <c r="IJA307" s="7"/>
      <c r="IJB307" s="7"/>
      <c r="IJC307" s="7"/>
      <c r="IJD307" s="7"/>
      <c r="IJE307" s="7"/>
      <c r="IJF307" s="7"/>
      <c r="IJG307" s="7"/>
      <c r="IJH307" s="7"/>
      <c r="IJI307" s="7"/>
      <c r="IJJ307" s="7"/>
      <c r="IJK307" s="7"/>
      <c r="IJL307" s="7"/>
      <c r="IJM307" s="7"/>
      <c r="IJN307" s="7"/>
      <c r="IJO307" s="7"/>
      <c r="IJP307" s="7"/>
      <c r="IJQ307" s="7"/>
      <c r="IJR307" s="7"/>
      <c r="IJS307" s="7"/>
      <c r="IJT307" s="7"/>
      <c r="IJU307" s="7"/>
      <c r="IJV307" s="7"/>
      <c r="IJW307" s="7"/>
      <c r="IJX307" s="7"/>
      <c r="IJY307" s="7"/>
      <c r="IJZ307" s="7"/>
      <c r="IKA307" s="7"/>
      <c r="IKB307" s="7"/>
      <c r="IKC307" s="7"/>
      <c r="IKD307" s="7"/>
      <c r="IKE307" s="7"/>
      <c r="IKF307" s="7"/>
      <c r="IKG307" s="7"/>
      <c r="IKH307" s="7"/>
      <c r="IKI307" s="7"/>
      <c r="IKJ307" s="7"/>
      <c r="IKK307" s="7"/>
      <c r="IKL307" s="7"/>
      <c r="IKM307" s="7"/>
      <c r="IKN307" s="7"/>
      <c r="IKO307" s="7"/>
      <c r="IKP307" s="7"/>
      <c r="IKQ307" s="7"/>
      <c r="IKR307" s="7"/>
      <c r="IKS307" s="7"/>
      <c r="IKT307" s="7"/>
      <c r="IKU307" s="7"/>
      <c r="IKV307" s="7"/>
      <c r="IKW307" s="7"/>
      <c r="IKX307" s="7"/>
      <c r="IKY307" s="7"/>
      <c r="IKZ307" s="7"/>
      <c r="ILA307" s="7"/>
      <c r="ILB307" s="7"/>
      <c r="ILC307" s="7"/>
      <c r="ILD307" s="7"/>
      <c r="ILE307" s="7"/>
      <c r="ILF307" s="7"/>
      <c r="ILG307" s="7"/>
      <c r="ILH307" s="7"/>
      <c r="ILI307" s="7"/>
      <c r="ILJ307" s="7"/>
      <c r="ILK307" s="7"/>
      <c r="ILL307" s="7"/>
      <c r="ILM307" s="7"/>
      <c r="ILN307" s="7"/>
      <c r="ILO307" s="7"/>
      <c r="ILP307" s="7"/>
      <c r="ILQ307" s="7"/>
      <c r="ILR307" s="7"/>
      <c r="ILS307" s="7"/>
      <c r="ILT307" s="7"/>
      <c r="ILU307" s="7"/>
      <c r="ILV307" s="7"/>
      <c r="ILW307" s="7"/>
      <c r="ILX307" s="7"/>
      <c r="ILY307" s="7"/>
      <c r="ILZ307" s="7"/>
      <c r="IMA307" s="7"/>
      <c r="IMB307" s="7"/>
      <c r="IMC307" s="7"/>
      <c r="IMD307" s="7"/>
      <c r="IME307" s="7"/>
      <c r="IMF307" s="7"/>
      <c r="IMG307" s="7"/>
      <c r="IMH307" s="7"/>
      <c r="IMI307" s="7"/>
      <c r="IMJ307" s="7"/>
      <c r="IMK307" s="7"/>
      <c r="IML307" s="7"/>
      <c r="IMM307" s="7"/>
      <c r="IMN307" s="7"/>
      <c r="IMO307" s="7"/>
      <c r="IMP307" s="7"/>
      <c r="IMQ307" s="7"/>
      <c r="IMR307" s="7"/>
      <c r="IMS307" s="7"/>
      <c r="IMT307" s="7"/>
      <c r="IMU307" s="7"/>
      <c r="IMV307" s="7"/>
      <c r="IMW307" s="7"/>
      <c r="IMX307" s="7"/>
      <c r="IMY307" s="7"/>
      <c r="IMZ307" s="7"/>
      <c r="INA307" s="7"/>
      <c r="INB307" s="7"/>
      <c r="INC307" s="7"/>
      <c r="IND307" s="7"/>
      <c r="INE307" s="7"/>
      <c r="INF307" s="7"/>
      <c r="ING307" s="7"/>
      <c r="INH307" s="7"/>
      <c r="INI307" s="7"/>
      <c r="INJ307" s="7"/>
      <c r="INK307" s="7"/>
      <c r="INL307" s="7"/>
      <c r="INM307" s="7"/>
      <c r="INN307" s="7"/>
      <c r="INO307" s="7"/>
      <c r="INP307" s="7"/>
      <c r="INQ307" s="7"/>
      <c r="INR307" s="7"/>
      <c r="INS307" s="7"/>
      <c r="INT307" s="7"/>
      <c r="INU307" s="7"/>
      <c r="INV307" s="7"/>
      <c r="INW307" s="7"/>
      <c r="INX307" s="7"/>
      <c r="INY307" s="7"/>
      <c r="INZ307" s="7"/>
      <c r="IOA307" s="7"/>
      <c r="IOB307" s="7"/>
      <c r="IOC307" s="7"/>
      <c r="IOD307" s="7"/>
      <c r="IOE307" s="7"/>
      <c r="IOF307" s="7"/>
      <c r="IOG307" s="7"/>
      <c r="IOH307" s="7"/>
      <c r="IOI307" s="7"/>
      <c r="IOJ307" s="7"/>
      <c r="IOK307" s="7"/>
      <c r="IOL307" s="7"/>
      <c r="IOM307" s="7"/>
      <c r="ION307" s="7"/>
      <c r="IOO307" s="7"/>
      <c r="IOP307" s="7"/>
      <c r="IOQ307" s="7"/>
      <c r="IOR307" s="7"/>
      <c r="IOS307" s="7"/>
      <c r="IOT307" s="7"/>
      <c r="IOU307" s="7"/>
      <c r="IOV307" s="7"/>
      <c r="IOW307" s="7"/>
      <c r="IOX307" s="7"/>
      <c r="IOY307" s="7"/>
      <c r="IOZ307" s="7"/>
      <c r="IPA307" s="7"/>
      <c r="IPB307" s="7"/>
      <c r="IPC307" s="7"/>
      <c r="IPD307" s="7"/>
      <c r="IPE307" s="7"/>
      <c r="IPF307" s="7"/>
      <c r="IPG307" s="7"/>
      <c r="IPH307" s="7"/>
      <c r="IPI307" s="7"/>
      <c r="IPJ307" s="7"/>
      <c r="IPK307" s="7"/>
      <c r="IPL307" s="7"/>
      <c r="IPM307" s="7"/>
      <c r="IPN307" s="7"/>
      <c r="IPO307" s="7"/>
      <c r="IPP307" s="7"/>
      <c r="IPQ307" s="7"/>
      <c r="IPR307" s="7"/>
      <c r="IPS307" s="7"/>
      <c r="IPT307" s="7"/>
      <c r="IPU307" s="7"/>
      <c r="IPV307" s="7"/>
      <c r="IPW307" s="7"/>
      <c r="IPX307" s="7"/>
      <c r="IPY307" s="7"/>
      <c r="IPZ307" s="7"/>
      <c r="IQA307" s="7"/>
      <c r="IQB307" s="7"/>
      <c r="IQC307" s="7"/>
      <c r="IQD307" s="7"/>
      <c r="IQE307" s="7"/>
      <c r="IQF307" s="7"/>
      <c r="IQG307" s="7"/>
      <c r="IQH307" s="7"/>
      <c r="IQI307" s="7"/>
      <c r="IQJ307" s="7"/>
      <c r="IQK307" s="7"/>
      <c r="IQL307" s="7"/>
      <c r="IQM307" s="7"/>
      <c r="IQN307" s="7"/>
      <c r="IQO307" s="7"/>
      <c r="IQP307" s="7"/>
      <c r="IQQ307" s="7"/>
      <c r="IQR307" s="7"/>
      <c r="IQS307" s="7"/>
      <c r="IQT307" s="7"/>
      <c r="IQU307" s="7"/>
      <c r="IQV307" s="7"/>
      <c r="IQW307" s="7"/>
      <c r="IQX307" s="7"/>
      <c r="IQY307" s="7"/>
      <c r="IQZ307" s="7"/>
      <c r="IRA307" s="7"/>
      <c r="IRB307" s="7"/>
      <c r="IRC307" s="7"/>
      <c r="IRD307" s="7"/>
      <c r="IRE307" s="7"/>
      <c r="IRF307" s="7"/>
      <c r="IRG307" s="7"/>
      <c r="IRH307" s="7"/>
      <c r="IRI307" s="7"/>
      <c r="IRJ307" s="7"/>
      <c r="IRK307" s="7"/>
      <c r="IRL307" s="7"/>
      <c r="IRM307" s="7"/>
      <c r="IRN307" s="7"/>
      <c r="IRO307" s="7"/>
      <c r="IRP307" s="7"/>
      <c r="IRQ307" s="7"/>
      <c r="IRR307" s="7"/>
      <c r="IRS307" s="7"/>
      <c r="IRT307" s="7"/>
      <c r="IRU307" s="7"/>
      <c r="IRV307" s="7"/>
      <c r="IRW307" s="7"/>
      <c r="IRX307" s="7"/>
      <c r="IRY307" s="7"/>
      <c r="IRZ307" s="7"/>
      <c r="ISA307" s="7"/>
      <c r="ISB307" s="7"/>
      <c r="ISC307" s="7"/>
      <c r="ISD307" s="7"/>
      <c r="ISE307" s="7"/>
      <c r="ISF307" s="7"/>
      <c r="ISG307" s="7"/>
      <c r="ISH307" s="7"/>
      <c r="ISI307" s="7"/>
      <c r="ISJ307" s="7"/>
      <c r="ISK307" s="7"/>
      <c r="ISL307" s="7"/>
      <c r="ISM307" s="7"/>
      <c r="ISN307" s="7"/>
      <c r="ISO307" s="7"/>
      <c r="ISP307" s="7"/>
      <c r="ISQ307" s="7"/>
      <c r="ISR307" s="7"/>
      <c r="ISS307" s="7"/>
      <c r="IST307" s="7"/>
      <c r="ISU307" s="7"/>
      <c r="ISV307" s="7"/>
      <c r="ISW307" s="7"/>
      <c r="ISX307" s="7"/>
      <c r="ISY307" s="7"/>
      <c r="ISZ307" s="7"/>
      <c r="ITA307" s="7"/>
      <c r="ITB307" s="7"/>
      <c r="ITC307" s="7"/>
      <c r="ITD307" s="7"/>
      <c r="ITE307" s="7"/>
      <c r="ITF307" s="7"/>
      <c r="ITG307" s="7"/>
      <c r="ITH307" s="7"/>
      <c r="ITI307" s="7"/>
      <c r="ITJ307" s="7"/>
      <c r="ITK307" s="7"/>
      <c r="ITL307" s="7"/>
      <c r="ITM307" s="7"/>
      <c r="ITN307" s="7"/>
      <c r="ITO307" s="7"/>
      <c r="ITP307" s="7"/>
      <c r="ITQ307" s="7"/>
      <c r="ITR307" s="7"/>
      <c r="ITS307" s="7"/>
      <c r="ITT307" s="7"/>
      <c r="ITU307" s="7"/>
      <c r="ITV307" s="7"/>
      <c r="ITW307" s="7"/>
      <c r="ITX307" s="7"/>
      <c r="ITY307" s="7"/>
      <c r="ITZ307" s="7"/>
      <c r="IUA307" s="7"/>
      <c r="IUB307" s="7"/>
      <c r="IUC307" s="7"/>
      <c r="IUD307" s="7"/>
      <c r="IUE307" s="7"/>
      <c r="IUF307" s="7"/>
      <c r="IUG307" s="7"/>
      <c r="IUH307" s="7"/>
      <c r="IUI307" s="7"/>
      <c r="IUJ307" s="7"/>
      <c r="IUK307" s="7"/>
      <c r="IUL307" s="7"/>
      <c r="IUM307" s="7"/>
      <c r="IUN307" s="7"/>
      <c r="IUO307" s="7"/>
      <c r="IUP307" s="7"/>
      <c r="IUQ307" s="7"/>
      <c r="IUR307" s="7"/>
      <c r="IUS307" s="7"/>
      <c r="IUT307" s="7"/>
      <c r="IUU307" s="7"/>
      <c r="IUV307" s="7"/>
      <c r="IUW307" s="7"/>
      <c r="IUX307" s="7"/>
      <c r="IUY307" s="7"/>
      <c r="IUZ307" s="7"/>
      <c r="IVA307" s="7"/>
      <c r="IVB307" s="7"/>
      <c r="IVC307" s="7"/>
      <c r="IVD307" s="7"/>
      <c r="IVE307" s="7"/>
      <c r="IVF307" s="7"/>
      <c r="IVG307" s="7"/>
      <c r="IVH307" s="7"/>
      <c r="IVI307" s="7"/>
      <c r="IVJ307" s="7"/>
      <c r="IVK307" s="7"/>
      <c r="IVL307" s="7"/>
      <c r="IVM307" s="7"/>
      <c r="IVN307" s="7"/>
      <c r="IVO307" s="7"/>
      <c r="IVP307" s="7"/>
      <c r="IVQ307" s="7"/>
      <c r="IVR307" s="7"/>
      <c r="IVS307" s="7"/>
      <c r="IVT307" s="7"/>
      <c r="IVU307" s="7"/>
      <c r="IVV307" s="7"/>
      <c r="IVW307" s="7"/>
      <c r="IVX307" s="7"/>
      <c r="IVY307" s="7"/>
      <c r="IVZ307" s="7"/>
      <c r="IWA307" s="7"/>
      <c r="IWB307" s="7"/>
      <c r="IWC307" s="7"/>
      <c r="IWD307" s="7"/>
      <c r="IWE307" s="7"/>
      <c r="IWF307" s="7"/>
      <c r="IWG307" s="7"/>
      <c r="IWH307" s="7"/>
      <c r="IWI307" s="7"/>
      <c r="IWJ307" s="7"/>
      <c r="IWK307" s="7"/>
      <c r="IWL307" s="7"/>
      <c r="IWM307" s="7"/>
      <c r="IWN307" s="7"/>
      <c r="IWO307" s="7"/>
      <c r="IWP307" s="7"/>
      <c r="IWQ307" s="7"/>
      <c r="IWR307" s="7"/>
      <c r="IWS307" s="7"/>
      <c r="IWT307" s="7"/>
      <c r="IWU307" s="7"/>
      <c r="IWV307" s="7"/>
      <c r="IWW307" s="7"/>
      <c r="IWX307" s="7"/>
      <c r="IWY307" s="7"/>
      <c r="IWZ307" s="7"/>
      <c r="IXA307" s="7"/>
      <c r="IXB307" s="7"/>
      <c r="IXC307" s="7"/>
      <c r="IXD307" s="7"/>
      <c r="IXE307" s="7"/>
      <c r="IXF307" s="7"/>
      <c r="IXG307" s="7"/>
      <c r="IXH307" s="7"/>
      <c r="IXI307" s="7"/>
      <c r="IXJ307" s="7"/>
      <c r="IXK307" s="7"/>
      <c r="IXL307" s="7"/>
      <c r="IXM307" s="7"/>
      <c r="IXN307" s="7"/>
      <c r="IXO307" s="7"/>
      <c r="IXP307" s="7"/>
      <c r="IXQ307" s="7"/>
      <c r="IXR307" s="7"/>
      <c r="IXS307" s="7"/>
      <c r="IXT307" s="7"/>
      <c r="IXU307" s="7"/>
      <c r="IXV307" s="7"/>
      <c r="IXW307" s="7"/>
      <c r="IXX307" s="7"/>
      <c r="IXY307" s="7"/>
      <c r="IXZ307" s="7"/>
      <c r="IYA307" s="7"/>
      <c r="IYB307" s="7"/>
      <c r="IYC307" s="7"/>
      <c r="IYD307" s="7"/>
      <c r="IYE307" s="7"/>
      <c r="IYF307" s="7"/>
      <c r="IYG307" s="7"/>
      <c r="IYH307" s="7"/>
      <c r="IYI307" s="7"/>
      <c r="IYJ307" s="7"/>
      <c r="IYK307" s="7"/>
      <c r="IYL307" s="7"/>
      <c r="IYM307" s="7"/>
      <c r="IYN307" s="7"/>
      <c r="IYO307" s="7"/>
      <c r="IYP307" s="7"/>
      <c r="IYQ307" s="7"/>
      <c r="IYR307" s="7"/>
      <c r="IYS307" s="7"/>
      <c r="IYT307" s="7"/>
      <c r="IYU307" s="7"/>
      <c r="IYV307" s="7"/>
      <c r="IYW307" s="7"/>
      <c r="IYX307" s="7"/>
      <c r="IYY307" s="7"/>
      <c r="IYZ307" s="7"/>
      <c r="IZA307" s="7"/>
      <c r="IZB307" s="7"/>
      <c r="IZC307" s="7"/>
      <c r="IZD307" s="7"/>
      <c r="IZE307" s="7"/>
      <c r="IZF307" s="7"/>
      <c r="IZG307" s="7"/>
      <c r="IZH307" s="7"/>
      <c r="IZI307" s="7"/>
      <c r="IZJ307" s="7"/>
      <c r="IZK307" s="7"/>
      <c r="IZL307" s="7"/>
      <c r="IZM307" s="7"/>
      <c r="IZN307" s="7"/>
      <c r="IZO307" s="7"/>
      <c r="IZP307" s="7"/>
      <c r="IZQ307" s="7"/>
      <c r="IZR307" s="7"/>
      <c r="IZS307" s="7"/>
      <c r="IZT307" s="7"/>
      <c r="IZU307" s="7"/>
      <c r="IZV307" s="7"/>
      <c r="IZW307" s="7"/>
      <c r="IZX307" s="7"/>
      <c r="IZY307" s="7"/>
      <c r="IZZ307" s="7"/>
      <c r="JAA307" s="7"/>
      <c r="JAB307" s="7"/>
      <c r="JAC307" s="7"/>
      <c r="JAD307" s="7"/>
      <c r="JAE307" s="7"/>
      <c r="JAF307" s="7"/>
      <c r="JAG307" s="7"/>
      <c r="JAH307" s="7"/>
      <c r="JAI307" s="7"/>
      <c r="JAJ307" s="7"/>
      <c r="JAK307" s="7"/>
      <c r="JAL307" s="7"/>
      <c r="JAM307" s="7"/>
      <c r="JAN307" s="7"/>
      <c r="JAO307" s="7"/>
      <c r="JAP307" s="7"/>
      <c r="JAQ307" s="7"/>
      <c r="JAR307" s="7"/>
      <c r="JAS307" s="7"/>
      <c r="JAT307" s="7"/>
      <c r="JAU307" s="7"/>
      <c r="JAV307" s="7"/>
      <c r="JAW307" s="7"/>
      <c r="JAX307" s="7"/>
      <c r="JAY307" s="7"/>
      <c r="JAZ307" s="7"/>
      <c r="JBA307" s="7"/>
      <c r="JBB307" s="7"/>
      <c r="JBC307" s="7"/>
      <c r="JBD307" s="7"/>
      <c r="JBE307" s="7"/>
      <c r="JBF307" s="7"/>
      <c r="JBG307" s="7"/>
      <c r="JBH307" s="7"/>
      <c r="JBI307" s="7"/>
      <c r="JBJ307" s="7"/>
      <c r="JBK307" s="7"/>
      <c r="JBL307" s="7"/>
      <c r="JBM307" s="7"/>
      <c r="JBN307" s="7"/>
      <c r="JBO307" s="7"/>
      <c r="JBP307" s="7"/>
      <c r="JBQ307" s="7"/>
      <c r="JBR307" s="7"/>
      <c r="JBS307" s="7"/>
      <c r="JBT307" s="7"/>
      <c r="JBU307" s="7"/>
      <c r="JBV307" s="7"/>
      <c r="JBW307" s="7"/>
      <c r="JBX307" s="7"/>
      <c r="JBY307" s="7"/>
      <c r="JBZ307" s="7"/>
      <c r="JCA307" s="7"/>
      <c r="JCB307" s="7"/>
      <c r="JCC307" s="7"/>
      <c r="JCD307" s="7"/>
      <c r="JCE307" s="7"/>
      <c r="JCF307" s="7"/>
      <c r="JCG307" s="7"/>
      <c r="JCH307" s="7"/>
      <c r="JCI307" s="7"/>
      <c r="JCJ307" s="7"/>
      <c r="JCK307" s="7"/>
      <c r="JCL307" s="7"/>
      <c r="JCM307" s="7"/>
      <c r="JCN307" s="7"/>
      <c r="JCO307" s="7"/>
      <c r="JCP307" s="7"/>
      <c r="JCQ307" s="7"/>
      <c r="JCR307" s="7"/>
      <c r="JCS307" s="7"/>
      <c r="JCT307" s="7"/>
      <c r="JCU307" s="7"/>
      <c r="JCV307" s="7"/>
      <c r="JCW307" s="7"/>
      <c r="JCX307" s="7"/>
      <c r="JCY307" s="7"/>
      <c r="JCZ307" s="7"/>
      <c r="JDA307" s="7"/>
      <c r="JDB307" s="7"/>
      <c r="JDC307" s="7"/>
      <c r="JDD307" s="7"/>
      <c r="JDE307" s="7"/>
      <c r="JDF307" s="7"/>
      <c r="JDG307" s="7"/>
      <c r="JDH307" s="7"/>
      <c r="JDI307" s="7"/>
      <c r="JDJ307" s="7"/>
      <c r="JDK307" s="7"/>
      <c r="JDL307" s="7"/>
      <c r="JDM307" s="7"/>
      <c r="JDN307" s="7"/>
      <c r="JDO307" s="7"/>
      <c r="JDP307" s="7"/>
      <c r="JDQ307" s="7"/>
      <c r="JDR307" s="7"/>
      <c r="JDS307" s="7"/>
      <c r="JDT307" s="7"/>
      <c r="JDU307" s="7"/>
      <c r="JDV307" s="7"/>
      <c r="JDW307" s="7"/>
      <c r="JDX307" s="7"/>
      <c r="JDY307" s="7"/>
      <c r="JDZ307" s="7"/>
      <c r="JEA307" s="7"/>
      <c r="JEB307" s="7"/>
      <c r="JEC307" s="7"/>
      <c r="JED307" s="7"/>
      <c r="JEE307" s="7"/>
      <c r="JEF307" s="7"/>
      <c r="JEG307" s="7"/>
      <c r="JEH307" s="7"/>
      <c r="JEI307" s="7"/>
      <c r="JEJ307" s="7"/>
      <c r="JEK307" s="7"/>
      <c r="JEL307" s="7"/>
      <c r="JEM307" s="7"/>
      <c r="JEN307" s="7"/>
      <c r="JEO307" s="7"/>
      <c r="JEP307" s="7"/>
      <c r="JEQ307" s="7"/>
      <c r="JER307" s="7"/>
      <c r="JES307" s="7"/>
      <c r="JET307" s="7"/>
      <c r="JEU307" s="7"/>
      <c r="JEV307" s="7"/>
      <c r="JEW307" s="7"/>
      <c r="JEX307" s="7"/>
      <c r="JEY307" s="7"/>
      <c r="JEZ307" s="7"/>
      <c r="JFA307" s="7"/>
      <c r="JFB307" s="7"/>
      <c r="JFC307" s="7"/>
      <c r="JFD307" s="7"/>
      <c r="JFE307" s="7"/>
      <c r="JFF307" s="7"/>
      <c r="JFG307" s="7"/>
      <c r="JFH307" s="7"/>
      <c r="JFI307" s="7"/>
      <c r="JFJ307" s="7"/>
      <c r="JFK307" s="7"/>
      <c r="JFL307" s="7"/>
      <c r="JFM307" s="7"/>
      <c r="JFN307" s="7"/>
      <c r="JFO307" s="7"/>
      <c r="JFP307" s="7"/>
      <c r="JFQ307" s="7"/>
      <c r="JFR307" s="7"/>
      <c r="JFS307" s="7"/>
      <c r="JFT307" s="7"/>
      <c r="JFU307" s="7"/>
      <c r="JFV307" s="7"/>
      <c r="JFW307" s="7"/>
      <c r="JFX307" s="7"/>
      <c r="JFY307" s="7"/>
      <c r="JFZ307" s="7"/>
      <c r="JGA307" s="7"/>
      <c r="JGB307" s="7"/>
      <c r="JGC307" s="7"/>
      <c r="JGD307" s="7"/>
      <c r="JGE307" s="7"/>
      <c r="JGF307" s="7"/>
      <c r="JGG307" s="7"/>
      <c r="JGH307" s="7"/>
      <c r="JGI307" s="7"/>
      <c r="JGJ307" s="7"/>
      <c r="JGK307" s="7"/>
      <c r="JGL307" s="7"/>
      <c r="JGM307" s="7"/>
      <c r="JGN307" s="7"/>
      <c r="JGO307" s="7"/>
      <c r="JGP307" s="7"/>
      <c r="JGQ307" s="7"/>
      <c r="JGR307" s="7"/>
      <c r="JGS307" s="7"/>
      <c r="JGT307" s="7"/>
      <c r="JGU307" s="7"/>
      <c r="JGV307" s="7"/>
      <c r="JGW307" s="7"/>
      <c r="JGX307" s="7"/>
      <c r="JGY307" s="7"/>
      <c r="JGZ307" s="7"/>
      <c r="JHA307" s="7"/>
      <c r="JHB307" s="7"/>
      <c r="JHC307" s="7"/>
      <c r="JHD307" s="7"/>
      <c r="JHE307" s="7"/>
      <c r="JHF307" s="7"/>
      <c r="JHG307" s="7"/>
      <c r="JHH307" s="7"/>
      <c r="JHI307" s="7"/>
      <c r="JHJ307" s="7"/>
      <c r="JHK307" s="7"/>
      <c r="JHL307" s="7"/>
      <c r="JHM307" s="7"/>
      <c r="JHN307" s="7"/>
      <c r="JHO307" s="7"/>
      <c r="JHP307" s="7"/>
      <c r="JHQ307" s="7"/>
      <c r="JHR307" s="7"/>
      <c r="JHS307" s="7"/>
      <c r="JHT307" s="7"/>
      <c r="JHU307" s="7"/>
      <c r="JHV307" s="7"/>
      <c r="JHW307" s="7"/>
      <c r="JHX307" s="7"/>
      <c r="JHY307" s="7"/>
      <c r="JHZ307" s="7"/>
      <c r="JIA307" s="7"/>
      <c r="JIB307" s="7"/>
      <c r="JIC307" s="7"/>
      <c r="JID307" s="7"/>
      <c r="JIE307" s="7"/>
      <c r="JIF307" s="7"/>
      <c r="JIG307" s="7"/>
      <c r="JIH307" s="7"/>
      <c r="JII307" s="7"/>
      <c r="JIJ307" s="7"/>
      <c r="JIK307" s="7"/>
      <c r="JIL307" s="7"/>
      <c r="JIM307" s="7"/>
      <c r="JIN307" s="7"/>
      <c r="JIO307" s="7"/>
      <c r="JIP307" s="7"/>
      <c r="JIQ307" s="7"/>
      <c r="JIR307" s="7"/>
      <c r="JIS307" s="7"/>
      <c r="JIT307" s="7"/>
      <c r="JIU307" s="7"/>
      <c r="JIV307" s="7"/>
      <c r="JIW307" s="7"/>
      <c r="JIX307" s="7"/>
      <c r="JIY307" s="7"/>
      <c r="JIZ307" s="7"/>
      <c r="JJA307" s="7"/>
      <c r="JJB307" s="7"/>
      <c r="JJC307" s="7"/>
      <c r="JJD307" s="7"/>
      <c r="JJE307" s="7"/>
      <c r="JJF307" s="7"/>
      <c r="JJG307" s="7"/>
      <c r="JJH307" s="7"/>
      <c r="JJI307" s="7"/>
      <c r="JJJ307" s="7"/>
      <c r="JJK307" s="7"/>
      <c r="JJL307" s="7"/>
      <c r="JJM307" s="7"/>
      <c r="JJN307" s="7"/>
      <c r="JJO307" s="7"/>
      <c r="JJP307" s="7"/>
      <c r="JJQ307" s="7"/>
      <c r="JJR307" s="7"/>
      <c r="JJS307" s="7"/>
      <c r="JJT307" s="7"/>
      <c r="JJU307" s="7"/>
      <c r="JJV307" s="7"/>
      <c r="JJW307" s="7"/>
      <c r="JJX307" s="7"/>
      <c r="JJY307" s="7"/>
      <c r="JJZ307" s="7"/>
      <c r="JKA307" s="7"/>
      <c r="JKB307" s="7"/>
      <c r="JKC307" s="7"/>
      <c r="JKD307" s="7"/>
      <c r="JKE307" s="7"/>
      <c r="JKF307" s="7"/>
      <c r="JKG307" s="7"/>
      <c r="JKH307" s="7"/>
      <c r="JKI307" s="7"/>
      <c r="JKJ307" s="7"/>
      <c r="JKK307" s="7"/>
      <c r="JKL307" s="7"/>
      <c r="JKM307" s="7"/>
      <c r="JKN307" s="7"/>
      <c r="JKO307" s="7"/>
      <c r="JKP307" s="7"/>
      <c r="JKQ307" s="7"/>
      <c r="JKR307" s="7"/>
      <c r="JKS307" s="7"/>
      <c r="JKT307" s="7"/>
      <c r="JKU307" s="7"/>
      <c r="JKV307" s="7"/>
      <c r="JKW307" s="7"/>
      <c r="JKX307" s="7"/>
      <c r="JKY307" s="7"/>
      <c r="JKZ307" s="7"/>
      <c r="JLA307" s="7"/>
      <c r="JLB307" s="7"/>
      <c r="JLC307" s="7"/>
      <c r="JLD307" s="7"/>
      <c r="JLE307" s="7"/>
      <c r="JLF307" s="7"/>
      <c r="JLG307" s="7"/>
      <c r="JLH307" s="7"/>
      <c r="JLI307" s="7"/>
      <c r="JLJ307" s="7"/>
      <c r="JLK307" s="7"/>
      <c r="JLL307" s="7"/>
      <c r="JLM307" s="7"/>
      <c r="JLN307" s="7"/>
      <c r="JLO307" s="7"/>
      <c r="JLP307" s="7"/>
      <c r="JLQ307" s="7"/>
      <c r="JLR307" s="7"/>
      <c r="JLS307" s="7"/>
      <c r="JLT307" s="7"/>
      <c r="JLU307" s="7"/>
      <c r="JLV307" s="7"/>
      <c r="JLW307" s="7"/>
      <c r="JLX307" s="7"/>
      <c r="JLY307" s="7"/>
      <c r="JLZ307" s="7"/>
      <c r="JMA307" s="7"/>
      <c r="JMB307" s="7"/>
      <c r="JMC307" s="7"/>
      <c r="JMD307" s="7"/>
      <c r="JME307" s="7"/>
      <c r="JMF307" s="7"/>
      <c r="JMG307" s="7"/>
      <c r="JMH307" s="7"/>
      <c r="JMI307" s="7"/>
      <c r="JMJ307" s="7"/>
      <c r="JMK307" s="7"/>
      <c r="JML307" s="7"/>
      <c r="JMM307" s="7"/>
      <c r="JMN307" s="7"/>
      <c r="JMO307" s="7"/>
      <c r="JMP307" s="7"/>
      <c r="JMQ307" s="7"/>
      <c r="JMR307" s="7"/>
      <c r="JMS307" s="7"/>
      <c r="JMT307" s="7"/>
      <c r="JMU307" s="7"/>
      <c r="JMV307" s="7"/>
      <c r="JMW307" s="7"/>
      <c r="JMX307" s="7"/>
      <c r="JMY307" s="7"/>
      <c r="JMZ307" s="7"/>
      <c r="JNA307" s="7"/>
      <c r="JNB307" s="7"/>
      <c r="JNC307" s="7"/>
      <c r="JND307" s="7"/>
      <c r="JNE307" s="7"/>
      <c r="JNF307" s="7"/>
      <c r="JNG307" s="7"/>
      <c r="JNH307" s="7"/>
      <c r="JNI307" s="7"/>
      <c r="JNJ307" s="7"/>
      <c r="JNK307" s="7"/>
      <c r="JNL307" s="7"/>
      <c r="JNM307" s="7"/>
      <c r="JNN307" s="7"/>
      <c r="JNO307" s="7"/>
      <c r="JNP307" s="7"/>
      <c r="JNQ307" s="7"/>
      <c r="JNR307" s="7"/>
      <c r="JNS307" s="7"/>
      <c r="JNT307" s="7"/>
      <c r="JNU307" s="7"/>
      <c r="JNV307" s="7"/>
      <c r="JNW307" s="7"/>
      <c r="JNX307" s="7"/>
      <c r="JNY307" s="7"/>
      <c r="JNZ307" s="7"/>
      <c r="JOA307" s="7"/>
      <c r="JOB307" s="7"/>
      <c r="JOC307" s="7"/>
      <c r="JOD307" s="7"/>
      <c r="JOE307" s="7"/>
      <c r="JOF307" s="7"/>
      <c r="JOG307" s="7"/>
      <c r="JOH307" s="7"/>
      <c r="JOI307" s="7"/>
      <c r="JOJ307" s="7"/>
      <c r="JOK307" s="7"/>
      <c r="JOL307" s="7"/>
      <c r="JOM307" s="7"/>
      <c r="JON307" s="7"/>
      <c r="JOO307" s="7"/>
      <c r="JOP307" s="7"/>
      <c r="JOQ307" s="7"/>
      <c r="JOR307" s="7"/>
      <c r="JOS307" s="7"/>
      <c r="JOT307" s="7"/>
      <c r="JOU307" s="7"/>
      <c r="JOV307" s="7"/>
      <c r="JOW307" s="7"/>
      <c r="JOX307" s="7"/>
      <c r="JOY307" s="7"/>
      <c r="JOZ307" s="7"/>
      <c r="JPA307" s="7"/>
      <c r="JPB307" s="7"/>
      <c r="JPC307" s="7"/>
      <c r="JPD307" s="7"/>
      <c r="JPE307" s="7"/>
      <c r="JPF307" s="7"/>
      <c r="JPG307" s="7"/>
      <c r="JPH307" s="7"/>
      <c r="JPI307" s="7"/>
      <c r="JPJ307" s="7"/>
      <c r="JPK307" s="7"/>
      <c r="JPL307" s="7"/>
      <c r="JPM307" s="7"/>
      <c r="JPN307" s="7"/>
      <c r="JPO307" s="7"/>
      <c r="JPP307" s="7"/>
      <c r="JPQ307" s="7"/>
      <c r="JPR307" s="7"/>
      <c r="JPS307" s="7"/>
      <c r="JPT307" s="7"/>
      <c r="JPU307" s="7"/>
      <c r="JPV307" s="7"/>
      <c r="JPW307" s="7"/>
      <c r="JPX307" s="7"/>
      <c r="JPY307" s="7"/>
      <c r="JPZ307" s="7"/>
      <c r="JQA307" s="7"/>
      <c r="JQB307" s="7"/>
      <c r="JQC307" s="7"/>
      <c r="JQD307" s="7"/>
      <c r="JQE307" s="7"/>
      <c r="JQF307" s="7"/>
      <c r="JQG307" s="7"/>
      <c r="JQH307" s="7"/>
      <c r="JQI307" s="7"/>
      <c r="JQJ307" s="7"/>
      <c r="JQK307" s="7"/>
      <c r="JQL307" s="7"/>
      <c r="JQM307" s="7"/>
      <c r="JQN307" s="7"/>
      <c r="JQO307" s="7"/>
      <c r="JQP307" s="7"/>
      <c r="JQQ307" s="7"/>
      <c r="JQR307" s="7"/>
      <c r="JQS307" s="7"/>
      <c r="JQT307" s="7"/>
      <c r="JQU307" s="7"/>
      <c r="JQV307" s="7"/>
      <c r="JQW307" s="7"/>
      <c r="JQX307" s="7"/>
      <c r="JQY307" s="7"/>
      <c r="JQZ307" s="7"/>
      <c r="JRA307" s="7"/>
      <c r="JRB307" s="7"/>
      <c r="JRC307" s="7"/>
      <c r="JRD307" s="7"/>
      <c r="JRE307" s="7"/>
      <c r="JRF307" s="7"/>
      <c r="JRG307" s="7"/>
      <c r="JRH307" s="7"/>
      <c r="JRI307" s="7"/>
      <c r="JRJ307" s="7"/>
      <c r="JRK307" s="7"/>
      <c r="JRL307" s="7"/>
      <c r="JRM307" s="7"/>
      <c r="JRN307" s="7"/>
      <c r="JRO307" s="7"/>
      <c r="JRP307" s="7"/>
      <c r="JRQ307" s="7"/>
      <c r="JRR307" s="7"/>
      <c r="JRS307" s="7"/>
      <c r="JRT307" s="7"/>
      <c r="JRU307" s="7"/>
      <c r="JRV307" s="7"/>
      <c r="JRW307" s="7"/>
      <c r="JRX307" s="7"/>
      <c r="JRY307" s="7"/>
      <c r="JRZ307" s="7"/>
      <c r="JSA307" s="7"/>
      <c r="JSB307" s="7"/>
      <c r="JSC307" s="7"/>
      <c r="JSD307" s="7"/>
      <c r="JSE307" s="7"/>
      <c r="JSF307" s="7"/>
      <c r="JSG307" s="7"/>
      <c r="JSH307" s="7"/>
      <c r="JSI307" s="7"/>
      <c r="JSJ307" s="7"/>
      <c r="JSK307" s="7"/>
      <c r="JSL307" s="7"/>
      <c r="JSM307" s="7"/>
      <c r="JSN307" s="7"/>
      <c r="JSO307" s="7"/>
      <c r="JSP307" s="7"/>
      <c r="JSQ307" s="7"/>
      <c r="JSR307" s="7"/>
      <c r="JSS307" s="7"/>
      <c r="JST307" s="7"/>
      <c r="JSU307" s="7"/>
      <c r="JSV307" s="7"/>
      <c r="JSW307" s="7"/>
      <c r="JSX307" s="7"/>
      <c r="JSY307" s="7"/>
      <c r="JSZ307" s="7"/>
      <c r="JTA307" s="7"/>
      <c r="JTB307" s="7"/>
      <c r="JTC307" s="7"/>
      <c r="JTD307" s="7"/>
      <c r="JTE307" s="7"/>
      <c r="JTF307" s="7"/>
      <c r="JTG307" s="7"/>
      <c r="JTH307" s="7"/>
      <c r="JTI307" s="7"/>
      <c r="JTJ307" s="7"/>
      <c r="JTK307" s="7"/>
      <c r="JTL307" s="7"/>
      <c r="JTM307" s="7"/>
      <c r="JTN307" s="7"/>
      <c r="JTO307" s="7"/>
      <c r="JTP307" s="7"/>
      <c r="JTQ307" s="7"/>
      <c r="JTR307" s="7"/>
      <c r="JTS307" s="7"/>
      <c r="JTT307" s="7"/>
      <c r="JTU307" s="7"/>
      <c r="JTV307" s="7"/>
      <c r="JTW307" s="7"/>
      <c r="JTX307" s="7"/>
      <c r="JTY307" s="7"/>
      <c r="JTZ307" s="7"/>
      <c r="JUA307" s="7"/>
      <c r="JUB307" s="7"/>
      <c r="JUC307" s="7"/>
      <c r="JUD307" s="7"/>
      <c r="JUE307" s="7"/>
      <c r="JUF307" s="7"/>
      <c r="JUG307" s="7"/>
      <c r="JUH307" s="7"/>
      <c r="JUI307" s="7"/>
      <c r="JUJ307" s="7"/>
      <c r="JUK307" s="7"/>
      <c r="JUL307" s="7"/>
      <c r="JUM307" s="7"/>
      <c r="JUN307" s="7"/>
      <c r="JUO307" s="7"/>
      <c r="JUP307" s="7"/>
      <c r="JUQ307" s="7"/>
      <c r="JUR307" s="7"/>
      <c r="JUS307" s="7"/>
      <c r="JUT307" s="7"/>
      <c r="JUU307" s="7"/>
      <c r="JUV307" s="7"/>
      <c r="JUW307" s="7"/>
      <c r="JUX307" s="7"/>
      <c r="JUY307" s="7"/>
      <c r="JUZ307" s="7"/>
      <c r="JVA307" s="7"/>
      <c r="JVB307" s="7"/>
      <c r="JVC307" s="7"/>
      <c r="JVD307" s="7"/>
      <c r="JVE307" s="7"/>
      <c r="JVF307" s="7"/>
      <c r="JVG307" s="7"/>
      <c r="JVH307" s="7"/>
      <c r="JVI307" s="7"/>
      <c r="JVJ307" s="7"/>
      <c r="JVK307" s="7"/>
      <c r="JVL307" s="7"/>
      <c r="JVM307" s="7"/>
      <c r="JVN307" s="7"/>
      <c r="JVO307" s="7"/>
      <c r="JVP307" s="7"/>
      <c r="JVQ307" s="7"/>
      <c r="JVR307" s="7"/>
      <c r="JVS307" s="7"/>
      <c r="JVT307" s="7"/>
      <c r="JVU307" s="7"/>
      <c r="JVV307" s="7"/>
      <c r="JVW307" s="7"/>
      <c r="JVX307" s="7"/>
      <c r="JVY307" s="7"/>
      <c r="JVZ307" s="7"/>
      <c r="JWA307" s="7"/>
      <c r="JWB307" s="7"/>
      <c r="JWC307" s="7"/>
      <c r="JWD307" s="7"/>
      <c r="JWE307" s="7"/>
      <c r="JWF307" s="7"/>
      <c r="JWG307" s="7"/>
      <c r="JWH307" s="7"/>
      <c r="JWI307" s="7"/>
      <c r="JWJ307" s="7"/>
      <c r="JWK307" s="7"/>
      <c r="JWL307" s="7"/>
      <c r="JWM307" s="7"/>
      <c r="JWN307" s="7"/>
      <c r="JWO307" s="7"/>
      <c r="JWP307" s="7"/>
      <c r="JWQ307" s="7"/>
      <c r="JWR307" s="7"/>
      <c r="JWS307" s="7"/>
      <c r="JWT307" s="7"/>
      <c r="JWU307" s="7"/>
      <c r="JWV307" s="7"/>
      <c r="JWW307" s="7"/>
      <c r="JWX307" s="7"/>
      <c r="JWY307" s="7"/>
      <c r="JWZ307" s="7"/>
      <c r="JXA307" s="7"/>
      <c r="JXB307" s="7"/>
      <c r="JXC307" s="7"/>
      <c r="JXD307" s="7"/>
      <c r="JXE307" s="7"/>
      <c r="JXF307" s="7"/>
      <c r="JXG307" s="7"/>
      <c r="JXH307" s="7"/>
      <c r="JXI307" s="7"/>
      <c r="JXJ307" s="7"/>
      <c r="JXK307" s="7"/>
      <c r="JXL307" s="7"/>
      <c r="JXM307" s="7"/>
      <c r="JXN307" s="7"/>
      <c r="JXO307" s="7"/>
      <c r="JXP307" s="7"/>
      <c r="JXQ307" s="7"/>
      <c r="JXR307" s="7"/>
      <c r="JXS307" s="7"/>
      <c r="JXT307" s="7"/>
      <c r="JXU307" s="7"/>
      <c r="JXV307" s="7"/>
      <c r="JXW307" s="7"/>
      <c r="JXX307" s="7"/>
      <c r="JXY307" s="7"/>
      <c r="JXZ307" s="7"/>
      <c r="JYA307" s="7"/>
      <c r="JYB307" s="7"/>
      <c r="JYC307" s="7"/>
      <c r="JYD307" s="7"/>
      <c r="JYE307" s="7"/>
      <c r="JYF307" s="7"/>
      <c r="JYG307" s="7"/>
      <c r="JYH307" s="7"/>
      <c r="JYI307" s="7"/>
      <c r="JYJ307" s="7"/>
      <c r="JYK307" s="7"/>
      <c r="JYL307" s="7"/>
      <c r="JYM307" s="7"/>
      <c r="JYN307" s="7"/>
      <c r="JYO307" s="7"/>
      <c r="JYP307" s="7"/>
      <c r="JYQ307" s="7"/>
      <c r="JYR307" s="7"/>
      <c r="JYS307" s="7"/>
      <c r="JYT307" s="7"/>
      <c r="JYU307" s="7"/>
      <c r="JYV307" s="7"/>
      <c r="JYW307" s="7"/>
      <c r="JYX307" s="7"/>
      <c r="JYY307" s="7"/>
      <c r="JYZ307" s="7"/>
      <c r="JZA307" s="7"/>
      <c r="JZB307" s="7"/>
      <c r="JZC307" s="7"/>
      <c r="JZD307" s="7"/>
      <c r="JZE307" s="7"/>
      <c r="JZF307" s="7"/>
      <c r="JZG307" s="7"/>
      <c r="JZH307" s="7"/>
      <c r="JZI307" s="7"/>
      <c r="JZJ307" s="7"/>
      <c r="JZK307" s="7"/>
      <c r="JZL307" s="7"/>
      <c r="JZM307" s="7"/>
      <c r="JZN307" s="7"/>
      <c r="JZO307" s="7"/>
      <c r="JZP307" s="7"/>
      <c r="JZQ307" s="7"/>
      <c r="JZR307" s="7"/>
      <c r="JZS307" s="7"/>
      <c r="JZT307" s="7"/>
      <c r="JZU307" s="7"/>
      <c r="JZV307" s="7"/>
      <c r="JZW307" s="7"/>
      <c r="JZX307" s="7"/>
      <c r="JZY307" s="7"/>
      <c r="JZZ307" s="7"/>
      <c r="KAA307" s="7"/>
      <c r="KAB307" s="7"/>
      <c r="KAC307" s="7"/>
      <c r="KAD307" s="7"/>
      <c r="KAE307" s="7"/>
      <c r="KAF307" s="7"/>
      <c r="KAG307" s="7"/>
      <c r="KAH307" s="7"/>
      <c r="KAI307" s="7"/>
      <c r="KAJ307" s="7"/>
      <c r="KAK307" s="7"/>
      <c r="KAL307" s="7"/>
      <c r="KAM307" s="7"/>
      <c r="KAN307" s="7"/>
      <c r="KAO307" s="7"/>
      <c r="KAP307" s="7"/>
      <c r="KAQ307" s="7"/>
      <c r="KAR307" s="7"/>
      <c r="KAS307" s="7"/>
      <c r="KAT307" s="7"/>
      <c r="KAU307" s="7"/>
      <c r="KAV307" s="7"/>
      <c r="KAW307" s="7"/>
      <c r="KAX307" s="7"/>
      <c r="KAY307" s="7"/>
      <c r="KAZ307" s="7"/>
      <c r="KBA307" s="7"/>
      <c r="KBB307" s="7"/>
      <c r="KBC307" s="7"/>
      <c r="KBD307" s="7"/>
      <c r="KBE307" s="7"/>
      <c r="KBF307" s="7"/>
      <c r="KBG307" s="7"/>
      <c r="KBH307" s="7"/>
      <c r="KBI307" s="7"/>
      <c r="KBJ307" s="7"/>
      <c r="KBK307" s="7"/>
      <c r="KBL307" s="7"/>
      <c r="KBM307" s="7"/>
      <c r="KBN307" s="7"/>
      <c r="KBO307" s="7"/>
      <c r="KBP307" s="7"/>
      <c r="KBQ307" s="7"/>
      <c r="KBR307" s="7"/>
      <c r="KBS307" s="7"/>
      <c r="KBT307" s="7"/>
      <c r="KBU307" s="7"/>
      <c r="KBV307" s="7"/>
      <c r="KBW307" s="7"/>
      <c r="KBX307" s="7"/>
      <c r="KBY307" s="7"/>
      <c r="KBZ307" s="7"/>
      <c r="KCA307" s="7"/>
      <c r="KCB307" s="7"/>
      <c r="KCC307" s="7"/>
      <c r="KCD307" s="7"/>
      <c r="KCE307" s="7"/>
      <c r="KCF307" s="7"/>
      <c r="KCG307" s="7"/>
      <c r="KCH307" s="7"/>
      <c r="KCI307" s="7"/>
      <c r="KCJ307" s="7"/>
      <c r="KCK307" s="7"/>
      <c r="KCL307" s="7"/>
      <c r="KCM307" s="7"/>
      <c r="KCN307" s="7"/>
      <c r="KCO307" s="7"/>
      <c r="KCP307" s="7"/>
      <c r="KCQ307" s="7"/>
      <c r="KCR307" s="7"/>
      <c r="KCS307" s="7"/>
      <c r="KCT307" s="7"/>
      <c r="KCU307" s="7"/>
      <c r="KCV307" s="7"/>
      <c r="KCW307" s="7"/>
      <c r="KCX307" s="7"/>
      <c r="KCY307" s="7"/>
      <c r="KCZ307" s="7"/>
      <c r="KDA307" s="7"/>
      <c r="KDB307" s="7"/>
      <c r="KDC307" s="7"/>
      <c r="KDD307" s="7"/>
      <c r="KDE307" s="7"/>
      <c r="KDF307" s="7"/>
      <c r="KDG307" s="7"/>
      <c r="KDH307" s="7"/>
      <c r="KDI307" s="7"/>
      <c r="KDJ307" s="7"/>
      <c r="KDK307" s="7"/>
      <c r="KDL307" s="7"/>
      <c r="KDM307" s="7"/>
      <c r="KDN307" s="7"/>
      <c r="KDO307" s="7"/>
      <c r="KDP307" s="7"/>
      <c r="KDQ307" s="7"/>
      <c r="KDR307" s="7"/>
      <c r="KDS307" s="7"/>
      <c r="KDT307" s="7"/>
      <c r="KDU307" s="7"/>
      <c r="KDV307" s="7"/>
      <c r="KDW307" s="7"/>
      <c r="KDX307" s="7"/>
      <c r="KDY307" s="7"/>
      <c r="KDZ307" s="7"/>
      <c r="KEA307" s="7"/>
      <c r="KEB307" s="7"/>
      <c r="KEC307" s="7"/>
      <c r="KED307" s="7"/>
      <c r="KEE307" s="7"/>
      <c r="KEF307" s="7"/>
      <c r="KEG307" s="7"/>
      <c r="KEH307" s="7"/>
      <c r="KEI307" s="7"/>
      <c r="KEJ307" s="7"/>
      <c r="KEK307" s="7"/>
      <c r="KEL307" s="7"/>
      <c r="KEM307" s="7"/>
      <c r="KEN307" s="7"/>
      <c r="KEO307" s="7"/>
      <c r="KEP307" s="7"/>
      <c r="KEQ307" s="7"/>
      <c r="KER307" s="7"/>
      <c r="KES307" s="7"/>
      <c r="KET307" s="7"/>
      <c r="KEU307" s="7"/>
      <c r="KEV307" s="7"/>
      <c r="KEW307" s="7"/>
      <c r="KEX307" s="7"/>
      <c r="KEY307" s="7"/>
      <c r="KEZ307" s="7"/>
      <c r="KFA307" s="7"/>
      <c r="KFB307" s="7"/>
      <c r="KFC307" s="7"/>
      <c r="KFD307" s="7"/>
      <c r="KFE307" s="7"/>
      <c r="KFF307" s="7"/>
      <c r="KFG307" s="7"/>
      <c r="KFH307" s="7"/>
      <c r="KFI307" s="7"/>
      <c r="KFJ307" s="7"/>
      <c r="KFK307" s="7"/>
      <c r="KFL307" s="7"/>
      <c r="KFM307" s="7"/>
      <c r="KFN307" s="7"/>
      <c r="KFO307" s="7"/>
      <c r="KFP307" s="7"/>
      <c r="KFQ307" s="7"/>
      <c r="KFR307" s="7"/>
      <c r="KFS307" s="7"/>
      <c r="KFT307" s="7"/>
      <c r="KFU307" s="7"/>
      <c r="KFV307" s="7"/>
      <c r="KFW307" s="7"/>
      <c r="KFX307" s="7"/>
      <c r="KFY307" s="7"/>
      <c r="KFZ307" s="7"/>
      <c r="KGA307" s="7"/>
      <c r="KGB307" s="7"/>
      <c r="KGC307" s="7"/>
      <c r="KGD307" s="7"/>
      <c r="KGE307" s="7"/>
      <c r="KGF307" s="7"/>
      <c r="KGG307" s="7"/>
      <c r="KGH307" s="7"/>
      <c r="KGI307" s="7"/>
      <c r="KGJ307" s="7"/>
      <c r="KGK307" s="7"/>
      <c r="KGL307" s="7"/>
      <c r="KGM307" s="7"/>
      <c r="KGN307" s="7"/>
      <c r="KGO307" s="7"/>
      <c r="KGP307" s="7"/>
      <c r="KGQ307" s="7"/>
      <c r="KGR307" s="7"/>
      <c r="KGS307" s="7"/>
      <c r="KGT307" s="7"/>
      <c r="KGU307" s="7"/>
      <c r="KGV307" s="7"/>
      <c r="KGW307" s="7"/>
      <c r="KGX307" s="7"/>
      <c r="KGY307" s="7"/>
      <c r="KGZ307" s="7"/>
      <c r="KHA307" s="7"/>
      <c r="KHB307" s="7"/>
      <c r="KHC307" s="7"/>
      <c r="KHD307" s="7"/>
      <c r="KHE307" s="7"/>
      <c r="KHF307" s="7"/>
      <c r="KHG307" s="7"/>
      <c r="KHH307" s="7"/>
      <c r="KHI307" s="7"/>
      <c r="KHJ307" s="7"/>
      <c r="KHK307" s="7"/>
      <c r="KHL307" s="7"/>
      <c r="KHM307" s="7"/>
      <c r="KHN307" s="7"/>
      <c r="KHO307" s="7"/>
      <c r="KHP307" s="7"/>
      <c r="KHQ307" s="7"/>
      <c r="KHR307" s="7"/>
      <c r="KHS307" s="7"/>
      <c r="KHT307" s="7"/>
      <c r="KHU307" s="7"/>
      <c r="KHV307" s="7"/>
      <c r="KHW307" s="7"/>
      <c r="KHX307" s="7"/>
      <c r="KHY307" s="7"/>
      <c r="KHZ307" s="7"/>
      <c r="KIA307" s="7"/>
      <c r="KIB307" s="7"/>
      <c r="KIC307" s="7"/>
      <c r="KID307" s="7"/>
      <c r="KIE307" s="7"/>
      <c r="KIF307" s="7"/>
      <c r="KIG307" s="7"/>
      <c r="KIH307" s="7"/>
      <c r="KII307" s="7"/>
      <c r="KIJ307" s="7"/>
      <c r="KIK307" s="7"/>
      <c r="KIL307" s="7"/>
      <c r="KIM307" s="7"/>
      <c r="KIN307" s="7"/>
      <c r="KIO307" s="7"/>
      <c r="KIP307" s="7"/>
      <c r="KIQ307" s="7"/>
      <c r="KIR307" s="7"/>
      <c r="KIS307" s="7"/>
      <c r="KIT307" s="7"/>
      <c r="KIU307" s="7"/>
      <c r="KIV307" s="7"/>
      <c r="KIW307" s="7"/>
      <c r="KIX307" s="7"/>
      <c r="KIY307" s="7"/>
      <c r="KIZ307" s="7"/>
      <c r="KJA307" s="7"/>
      <c r="KJB307" s="7"/>
      <c r="KJC307" s="7"/>
      <c r="KJD307" s="7"/>
      <c r="KJE307" s="7"/>
      <c r="KJF307" s="7"/>
      <c r="KJG307" s="7"/>
      <c r="KJH307" s="7"/>
      <c r="KJI307" s="7"/>
      <c r="KJJ307" s="7"/>
      <c r="KJK307" s="7"/>
      <c r="KJL307" s="7"/>
      <c r="KJM307" s="7"/>
      <c r="KJN307" s="7"/>
      <c r="KJO307" s="7"/>
      <c r="KJP307" s="7"/>
      <c r="KJQ307" s="7"/>
      <c r="KJR307" s="7"/>
      <c r="KJS307" s="7"/>
      <c r="KJT307" s="7"/>
      <c r="KJU307" s="7"/>
      <c r="KJV307" s="7"/>
      <c r="KJW307" s="7"/>
      <c r="KJX307" s="7"/>
      <c r="KJY307" s="7"/>
      <c r="KJZ307" s="7"/>
      <c r="KKA307" s="7"/>
      <c r="KKB307" s="7"/>
      <c r="KKC307" s="7"/>
      <c r="KKD307" s="7"/>
      <c r="KKE307" s="7"/>
      <c r="KKF307" s="7"/>
      <c r="KKG307" s="7"/>
      <c r="KKH307" s="7"/>
      <c r="KKI307" s="7"/>
      <c r="KKJ307" s="7"/>
      <c r="KKK307" s="7"/>
      <c r="KKL307" s="7"/>
      <c r="KKM307" s="7"/>
      <c r="KKN307" s="7"/>
      <c r="KKO307" s="7"/>
      <c r="KKP307" s="7"/>
      <c r="KKQ307" s="7"/>
      <c r="KKR307" s="7"/>
      <c r="KKS307" s="7"/>
      <c r="KKT307" s="7"/>
      <c r="KKU307" s="7"/>
      <c r="KKV307" s="7"/>
      <c r="KKW307" s="7"/>
      <c r="KKX307" s="7"/>
      <c r="KKY307" s="7"/>
      <c r="KKZ307" s="7"/>
      <c r="KLA307" s="7"/>
      <c r="KLB307" s="7"/>
      <c r="KLC307" s="7"/>
      <c r="KLD307" s="7"/>
      <c r="KLE307" s="7"/>
      <c r="KLF307" s="7"/>
      <c r="KLG307" s="7"/>
      <c r="KLH307" s="7"/>
      <c r="KLI307" s="7"/>
      <c r="KLJ307" s="7"/>
      <c r="KLK307" s="7"/>
      <c r="KLL307" s="7"/>
      <c r="KLM307" s="7"/>
      <c r="KLN307" s="7"/>
      <c r="KLO307" s="7"/>
      <c r="KLP307" s="7"/>
      <c r="KLQ307" s="7"/>
      <c r="KLR307" s="7"/>
      <c r="KLS307" s="7"/>
      <c r="KLT307" s="7"/>
      <c r="KLU307" s="7"/>
      <c r="KLV307" s="7"/>
      <c r="KLW307" s="7"/>
      <c r="KLX307" s="7"/>
      <c r="KLY307" s="7"/>
      <c r="KLZ307" s="7"/>
      <c r="KMA307" s="7"/>
      <c r="KMB307" s="7"/>
      <c r="KMC307" s="7"/>
      <c r="KMD307" s="7"/>
      <c r="KME307" s="7"/>
      <c r="KMF307" s="7"/>
      <c r="KMG307" s="7"/>
      <c r="KMH307" s="7"/>
      <c r="KMI307" s="7"/>
      <c r="KMJ307" s="7"/>
      <c r="KMK307" s="7"/>
      <c r="KML307" s="7"/>
      <c r="KMM307" s="7"/>
      <c r="KMN307" s="7"/>
      <c r="KMO307" s="7"/>
      <c r="KMP307" s="7"/>
      <c r="KMQ307" s="7"/>
      <c r="KMR307" s="7"/>
      <c r="KMS307" s="7"/>
      <c r="KMT307" s="7"/>
      <c r="KMU307" s="7"/>
      <c r="KMV307" s="7"/>
      <c r="KMW307" s="7"/>
      <c r="KMX307" s="7"/>
      <c r="KMY307" s="7"/>
      <c r="KMZ307" s="7"/>
      <c r="KNA307" s="7"/>
      <c r="KNB307" s="7"/>
      <c r="KNC307" s="7"/>
      <c r="KND307" s="7"/>
      <c r="KNE307" s="7"/>
      <c r="KNF307" s="7"/>
      <c r="KNG307" s="7"/>
      <c r="KNH307" s="7"/>
      <c r="KNI307" s="7"/>
      <c r="KNJ307" s="7"/>
      <c r="KNK307" s="7"/>
      <c r="KNL307" s="7"/>
      <c r="KNM307" s="7"/>
      <c r="KNN307" s="7"/>
      <c r="KNO307" s="7"/>
      <c r="KNP307" s="7"/>
      <c r="KNQ307" s="7"/>
      <c r="KNR307" s="7"/>
      <c r="KNS307" s="7"/>
      <c r="KNT307" s="7"/>
      <c r="KNU307" s="7"/>
      <c r="KNV307" s="7"/>
      <c r="KNW307" s="7"/>
      <c r="KNX307" s="7"/>
      <c r="KNY307" s="7"/>
      <c r="KNZ307" s="7"/>
      <c r="KOA307" s="7"/>
      <c r="KOB307" s="7"/>
      <c r="KOC307" s="7"/>
      <c r="KOD307" s="7"/>
      <c r="KOE307" s="7"/>
      <c r="KOF307" s="7"/>
      <c r="KOG307" s="7"/>
      <c r="KOH307" s="7"/>
      <c r="KOI307" s="7"/>
      <c r="KOJ307" s="7"/>
      <c r="KOK307" s="7"/>
      <c r="KOL307" s="7"/>
      <c r="KOM307" s="7"/>
      <c r="KON307" s="7"/>
      <c r="KOO307" s="7"/>
      <c r="KOP307" s="7"/>
      <c r="KOQ307" s="7"/>
      <c r="KOR307" s="7"/>
      <c r="KOS307" s="7"/>
      <c r="KOT307" s="7"/>
      <c r="KOU307" s="7"/>
      <c r="KOV307" s="7"/>
      <c r="KOW307" s="7"/>
      <c r="KOX307" s="7"/>
      <c r="KOY307" s="7"/>
      <c r="KOZ307" s="7"/>
      <c r="KPA307" s="7"/>
      <c r="KPB307" s="7"/>
      <c r="KPC307" s="7"/>
      <c r="KPD307" s="7"/>
      <c r="KPE307" s="7"/>
      <c r="KPF307" s="7"/>
      <c r="KPG307" s="7"/>
      <c r="KPH307" s="7"/>
      <c r="KPI307" s="7"/>
      <c r="KPJ307" s="7"/>
      <c r="KPK307" s="7"/>
      <c r="KPL307" s="7"/>
      <c r="KPM307" s="7"/>
      <c r="KPN307" s="7"/>
      <c r="KPO307" s="7"/>
      <c r="KPP307" s="7"/>
      <c r="KPQ307" s="7"/>
      <c r="KPR307" s="7"/>
      <c r="KPS307" s="7"/>
      <c r="KPT307" s="7"/>
      <c r="KPU307" s="7"/>
      <c r="KPV307" s="7"/>
      <c r="KPW307" s="7"/>
      <c r="KPX307" s="7"/>
      <c r="KPY307" s="7"/>
      <c r="KPZ307" s="7"/>
      <c r="KQA307" s="7"/>
      <c r="KQB307" s="7"/>
      <c r="KQC307" s="7"/>
      <c r="KQD307" s="7"/>
      <c r="KQE307" s="7"/>
      <c r="KQF307" s="7"/>
      <c r="KQG307" s="7"/>
      <c r="KQH307" s="7"/>
      <c r="KQI307" s="7"/>
      <c r="KQJ307" s="7"/>
      <c r="KQK307" s="7"/>
      <c r="KQL307" s="7"/>
      <c r="KQM307" s="7"/>
      <c r="KQN307" s="7"/>
      <c r="KQO307" s="7"/>
      <c r="KQP307" s="7"/>
      <c r="KQQ307" s="7"/>
      <c r="KQR307" s="7"/>
      <c r="KQS307" s="7"/>
      <c r="KQT307" s="7"/>
      <c r="KQU307" s="7"/>
      <c r="KQV307" s="7"/>
      <c r="KQW307" s="7"/>
      <c r="KQX307" s="7"/>
      <c r="KQY307" s="7"/>
      <c r="KQZ307" s="7"/>
      <c r="KRA307" s="7"/>
      <c r="KRB307" s="7"/>
      <c r="KRC307" s="7"/>
      <c r="KRD307" s="7"/>
      <c r="KRE307" s="7"/>
      <c r="KRF307" s="7"/>
      <c r="KRG307" s="7"/>
      <c r="KRH307" s="7"/>
      <c r="KRI307" s="7"/>
      <c r="KRJ307" s="7"/>
      <c r="KRK307" s="7"/>
      <c r="KRL307" s="7"/>
      <c r="KRM307" s="7"/>
      <c r="KRN307" s="7"/>
      <c r="KRO307" s="7"/>
      <c r="KRP307" s="7"/>
      <c r="KRQ307" s="7"/>
      <c r="KRR307" s="7"/>
      <c r="KRS307" s="7"/>
      <c r="KRT307" s="7"/>
      <c r="KRU307" s="7"/>
      <c r="KRV307" s="7"/>
      <c r="KRW307" s="7"/>
      <c r="KRX307" s="7"/>
      <c r="KRY307" s="7"/>
      <c r="KRZ307" s="7"/>
      <c r="KSA307" s="7"/>
      <c r="KSB307" s="7"/>
      <c r="KSC307" s="7"/>
      <c r="KSD307" s="7"/>
      <c r="KSE307" s="7"/>
      <c r="KSF307" s="7"/>
      <c r="KSG307" s="7"/>
      <c r="KSH307" s="7"/>
      <c r="KSI307" s="7"/>
      <c r="KSJ307" s="7"/>
      <c r="KSK307" s="7"/>
      <c r="KSL307" s="7"/>
      <c r="KSM307" s="7"/>
      <c r="KSN307" s="7"/>
      <c r="KSO307" s="7"/>
      <c r="KSP307" s="7"/>
      <c r="KSQ307" s="7"/>
      <c r="KSR307" s="7"/>
      <c r="KSS307" s="7"/>
      <c r="KST307" s="7"/>
      <c r="KSU307" s="7"/>
      <c r="KSV307" s="7"/>
      <c r="KSW307" s="7"/>
      <c r="KSX307" s="7"/>
      <c r="KSY307" s="7"/>
      <c r="KSZ307" s="7"/>
      <c r="KTA307" s="7"/>
      <c r="KTB307" s="7"/>
      <c r="KTC307" s="7"/>
      <c r="KTD307" s="7"/>
      <c r="KTE307" s="7"/>
      <c r="KTF307" s="7"/>
      <c r="KTG307" s="7"/>
      <c r="KTH307" s="7"/>
      <c r="KTI307" s="7"/>
      <c r="KTJ307" s="7"/>
      <c r="KTK307" s="7"/>
      <c r="KTL307" s="7"/>
      <c r="KTM307" s="7"/>
      <c r="KTN307" s="7"/>
      <c r="KTO307" s="7"/>
      <c r="KTP307" s="7"/>
      <c r="KTQ307" s="7"/>
      <c r="KTR307" s="7"/>
      <c r="KTS307" s="7"/>
      <c r="KTT307" s="7"/>
      <c r="KTU307" s="7"/>
      <c r="KTV307" s="7"/>
      <c r="KTW307" s="7"/>
      <c r="KTX307" s="7"/>
      <c r="KTY307" s="7"/>
      <c r="KTZ307" s="7"/>
      <c r="KUA307" s="7"/>
      <c r="KUB307" s="7"/>
      <c r="KUC307" s="7"/>
      <c r="KUD307" s="7"/>
      <c r="KUE307" s="7"/>
      <c r="KUF307" s="7"/>
      <c r="KUG307" s="7"/>
      <c r="KUH307" s="7"/>
      <c r="KUI307" s="7"/>
      <c r="KUJ307" s="7"/>
      <c r="KUK307" s="7"/>
      <c r="KUL307" s="7"/>
      <c r="KUM307" s="7"/>
      <c r="KUN307" s="7"/>
      <c r="KUO307" s="7"/>
      <c r="KUP307" s="7"/>
      <c r="KUQ307" s="7"/>
      <c r="KUR307" s="7"/>
      <c r="KUS307" s="7"/>
      <c r="KUT307" s="7"/>
      <c r="KUU307" s="7"/>
      <c r="KUV307" s="7"/>
      <c r="KUW307" s="7"/>
      <c r="KUX307" s="7"/>
      <c r="KUY307" s="7"/>
      <c r="KUZ307" s="7"/>
      <c r="KVA307" s="7"/>
      <c r="KVB307" s="7"/>
      <c r="KVC307" s="7"/>
      <c r="KVD307" s="7"/>
      <c r="KVE307" s="7"/>
      <c r="KVF307" s="7"/>
      <c r="KVG307" s="7"/>
      <c r="KVH307" s="7"/>
      <c r="KVI307" s="7"/>
      <c r="KVJ307" s="7"/>
      <c r="KVK307" s="7"/>
      <c r="KVL307" s="7"/>
      <c r="KVM307" s="7"/>
      <c r="KVN307" s="7"/>
      <c r="KVO307" s="7"/>
      <c r="KVP307" s="7"/>
      <c r="KVQ307" s="7"/>
      <c r="KVR307" s="7"/>
      <c r="KVS307" s="7"/>
      <c r="KVT307" s="7"/>
      <c r="KVU307" s="7"/>
      <c r="KVV307" s="7"/>
      <c r="KVW307" s="7"/>
      <c r="KVX307" s="7"/>
      <c r="KVY307" s="7"/>
      <c r="KVZ307" s="7"/>
      <c r="KWA307" s="7"/>
      <c r="KWB307" s="7"/>
      <c r="KWC307" s="7"/>
      <c r="KWD307" s="7"/>
      <c r="KWE307" s="7"/>
      <c r="KWF307" s="7"/>
      <c r="KWG307" s="7"/>
      <c r="KWH307" s="7"/>
      <c r="KWI307" s="7"/>
      <c r="KWJ307" s="7"/>
      <c r="KWK307" s="7"/>
      <c r="KWL307" s="7"/>
      <c r="KWM307" s="7"/>
      <c r="KWN307" s="7"/>
      <c r="KWO307" s="7"/>
      <c r="KWP307" s="7"/>
      <c r="KWQ307" s="7"/>
      <c r="KWR307" s="7"/>
      <c r="KWS307" s="7"/>
      <c r="KWT307" s="7"/>
      <c r="KWU307" s="7"/>
      <c r="KWV307" s="7"/>
      <c r="KWW307" s="7"/>
      <c r="KWX307" s="7"/>
      <c r="KWY307" s="7"/>
      <c r="KWZ307" s="7"/>
      <c r="KXA307" s="7"/>
      <c r="KXB307" s="7"/>
      <c r="KXC307" s="7"/>
      <c r="KXD307" s="7"/>
      <c r="KXE307" s="7"/>
      <c r="KXF307" s="7"/>
      <c r="KXG307" s="7"/>
      <c r="KXH307" s="7"/>
      <c r="KXI307" s="7"/>
      <c r="KXJ307" s="7"/>
      <c r="KXK307" s="7"/>
      <c r="KXL307" s="7"/>
      <c r="KXM307" s="7"/>
      <c r="KXN307" s="7"/>
      <c r="KXO307" s="7"/>
      <c r="KXP307" s="7"/>
      <c r="KXQ307" s="7"/>
      <c r="KXR307" s="7"/>
      <c r="KXS307" s="7"/>
      <c r="KXT307" s="7"/>
      <c r="KXU307" s="7"/>
      <c r="KXV307" s="7"/>
      <c r="KXW307" s="7"/>
      <c r="KXX307" s="7"/>
      <c r="KXY307" s="7"/>
      <c r="KXZ307" s="7"/>
      <c r="KYA307" s="7"/>
      <c r="KYB307" s="7"/>
      <c r="KYC307" s="7"/>
      <c r="KYD307" s="7"/>
      <c r="KYE307" s="7"/>
      <c r="KYF307" s="7"/>
      <c r="KYG307" s="7"/>
      <c r="KYH307" s="7"/>
      <c r="KYI307" s="7"/>
      <c r="KYJ307" s="7"/>
      <c r="KYK307" s="7"/>
      <c r="KYL307" s="7"/>
      <c r="KYM307" s="7"/>
      <c r="KYN307" s="7"/>
      <c r="KYO307" s="7"/>
      <c r="KYP307" s="7"/>
      <c r="KYQ307" s="7"/>
      <c r="KYR307" s="7"/>
      <c r="KYS307" s="7"/>
      <c r="KYT307" s="7"/>
      <c r="KYU307" s="7"/>
      <c r="KYV307" s="7"/>
      <c r="KYW307" s="7"/>
      <c r="KYX307" s="7"/>
      <c r="KYY307" s="7"/>
      <c r="KYZ307" s="7"/>
      <c r="KZA307" s="7"/>
      <c r="KZB307" s="7"/>
      <c r="KZC307" s="7"/>
      <c r="KZD307" s="7"/>
      <c r="KZE307" s="7"/>
      <c r="KZF307" s="7"/>
      <c r="KZG307" s="7"/>
      <c r="KZH307" s="7"/>
      <c r="KZI307" s="7"/>
      <c r="KZJ307" s="7"/>
      <c r="KZK307" s="7"/>
      <c r="KZL307" s="7"/>
      <c r="KZM307" s="7"/>
      <c r="KZN307" s="7"/>
      <c r="KZO307" s="7"/>
      <c r="KZP307" s="7"/>
      <c r="KZQ307" s="7"/>
      <c r="KZR307" s="7"/>
      <c r="KZS307" s="7"/>
      <c r="KZT307" s="7"/>
      <c r="KZU307" s="7"/>
      <c r="KZV307" s="7"/>
      <c r="KZW307" s="7"/>
      <c r="KZX307" s="7"/>
      <c r="KZY307" s="7"/>
      <c r="KZZ307" s="7"/>
      <c r="LAA307" s="7"/>
      <c r="LAB307" s="7"/>
      <c r="LAC307" s="7"/>
      <c r="LAD307" s="7"/>
      <c r="LAE307" s="7"/>
      <c r="LAF307" s="7"/>
      <c r="LAG307" s="7"/>
      <c r="LAH307" s="7"/>
      <c r="LAI307" s="7"/>
      <c r="LAJ307" s="7"/>
      <c r="LAK307" s="7"/>
      <c r="LAL307" s="7"/>
      <c r="LAM307" s="7"/>
      <c r="LAN307" s="7"/>
      <c r="LAO307" s="7"/>
      <c r="LAP307" s="7"/>
      <c r="LAQ307" s="7"/>
      <c r="LAR307" s="7"/>
      <c r="LAS307" s="7"/>
      <c r="LAT307" s="7"/>
      <c r="LAU307" s="7"/>
      <c r="LAV307" s="7"/>
      <c r="LAW307" s="7"/>
      <c r="LAX307" s="7"/>
      <c r="LAY307" s="7"/>
      <c r="LAZ307" s="7"/>
      <c r="LBA307" s="7"/>
      <c r="LBB307" s="7"/>
      <c r="LBC307" s="7"/>
      <c r="LBD307" s="7"/>
      <c r="LBE307" s="7"/>
      <c r="LBF307" s="7"/>
      <c r="LBG307" s="7"/>
      <c r="LBH307" s="7"/>
      <c r="LBI307" s="7"/>
      <c r="LBJ307" s="7"/>
      <c r="LBK307" s="7"/>
      <c r="LBL307" s="7"/>
      <c r="LBM307" s="7"/>
      <c r="LBN307" s="7"/>
      <c r="LBO307" s="7"/>
      <c r="LBP307" s="7"/>
      <c r="LBQ307" s="7"/>
      <c r="LBR307" s="7"/>
      <c r="LBS307" s="7"/>
      <c r="LBT307" s="7"/>
      <c r="LBU307" s="7"/>
      <c r="LBV307" s="7"/>
      <c r="LBW307" s="7"/>
      <c r="LBX307" s="7"/>
      <c r="LBY307" s="7"/>
      <c r="LBZ307" s="7"/>
      <c r="LCA307" s="7"/>
      <c r="LCB307" s="7"/>
      <c r="LCC307" s="7"/>
      <c r="LCD307" s="7"/>
      <c r="LCE307" s="7"/>
      <c r="LCF307" s="7"/>
      <c r="LCG307" s="7"/>
      <c r="LCH307" s="7"/>
      <c r="LCI307" s="7"/>
      <c r="LCJ307" s="7"/>
      <c r="LCK307" s="7"/>
      <c r="LCL307" s="7"/>
      <c r="LCM307" s="7"/>
      <c r="LCN307" s="7"/>
      <c r="LCO307" s="7"/>
      <c r="LCP307" s="7"/>
      <c r="LCQ307" s="7"/>
      <c r="LCR307" s="7"/>
      <c r="LCS307" s="7"/>
      <c r="LCT307" s="7"/>
      <c r="LCU307" s="7"/>
      <c r="LCV307" s="7"/>
      <c r="LCW307" s="7"/>
      <c r="LCX307" s="7"/>
      <c r="LCY307" s="7"/>
      <c r="LCZ307" s="7"/>
      <c r="LDA307" s="7"/>
      <c r="LDB307" s="7"/>
      <c r="LDC307" s="7"/>
      <c r="LDD307" s="7"/>
      <c r="LDE307" s="7"/>
      <c r="LDF307" s="7"/>
      <c r="LDG307" s="7"/>
      <c r="LDH307" s="7"/>
      <c r="LDI307" s="7"/>
      <c r="LDJ307" s="7"/>
      <c r="LDK307" s="7"/>
      <c r="LDL307" s="7"/>
      <c r="LDM307" s="7"/>
      <c r="LDN307" s="7"/>
      <c r="LDO307" s="7"/>
      <c r="LDP307" s="7"/>
      <c r="LDQ307" s="7"/>
      <c r="LDR307" s="7"/>
      <c r="LDS307" s="7"/>
      <c r="LDT307" s="7"/>
      <c r="LDU307" s="7"/>
      <c r="LDV307" s="7"/>
      <c r="LDW307" s="7"/>
      <c r="LDX307" s="7"/>
      <c r="LDY307" s="7"/>
      <c r="LDZ307" s="7"/>
      <c r="LEA307" s="7"/>
      <c r="LEB307" s="7"/>
      <c r="LEC307" s="7"/>
      <c r="LED307" s="7"/>
      <c r="LEE307" s="7"/>
      <c r="LEF307" s="7"/>
      <c r="LEG307" s="7"/>
      <c r="LEH307" s="7"/>
      <c r="LEI307" s="7"/>
      <c r="LEJ307" s="7"/>
      <c r="LEK307" s="7"/>
      <c r="LEL307" s="7"/>
      <c r="LEM307" s="7"/>
      <c r="LEN307" s="7"/>
      <c r="LEO307" s="7"/>
      <c r="LEP307" s="7"/>
      <c r="LEQ307" s="7"/>
      <c r="LER307" s="7"/>
      <c r="LES307" s="7"/>
      <c r="LET307" s="7"/>
      <c r="LEU307" s="7"/>
      <c r="LEV307" s="7"/>
      <c r="LEW307" s="7"/>
      <c r="LEX307" s="7"/>
      <c r="LEY307" s="7"/>
      <c r="LEZ307" s="7"/>
      <c r="LFA307" s="7"/>
      <c r="LFB307" s="7"/>
      <c r="LFC307" s="7"/>
      <c r="LFD307" s="7"/>
      <c r="LFE307" s="7"/>
      <c r="LFF307" s="7"/>
      <c r="LFG307" s="7"/>
      <c r="LFH307" s="7"/>
      <c r="LFI307" s="7"/>
      <c r="LFJ307" s="7"/>
      <c r="LFK307" s="7"/>
      <c r="LFL307" s="7"/>
      <c r="LFM307" s="7"/>
      <c r="LFN307" s="7"/>
      <c r="LFO307" s="7"/>
      <c r="LFP307" s="7"/>
      <c r="LFQ307" s="7"/>
      <c r="LFR307" s="7"/>
      <c r="LFS307" s="7"/>
      <c r="LFT307" s="7"/>
      <c r="LFU307" s="7"/>
      <c r="LFV307" s="7"/>
      <c r="LFW307" s="7"/>
      <c r="LFX307" s="7"/>
      <c r="LFY307" s="7"/>
      <c r="LFZ307" s="7"/>
      <c r="LGA307" s="7"/>
      <c r="LGB307" s="7"/>
      <c r="LGC307" s="7"/>
      <c r="LGD307" s="7"/>
      <c r="LGE307" s="7"/>
      <c r="LGF307" s="7"/>
      <c r="LGG307" s="7"/>
      <c r="LGH307" s="7"/>
      <c r="LGI307" s="7"/>
      <c r="LGJ307" s="7"/>
      <c r="LGK307" s="7"/>
      <c r="LGL307" s="7"/>
      <c r="LGM307" s="7"/>
      <c r="LGN307" s="7"/>
      <c r="LGO307" s="7"/>
      <c r="LGP307" s="7"/>
      <c r="LGQ307" s="7"/>
      <c r="LGR307" s="7"/>
      <c r="LGS307" s="7"/>
      <c r="LGT307" s="7"/>
      <c r="LGU307" s="7"/>
      <c r="LGV307" s="7"/>
      <c r="LGW307" s="7"/>
      <c r="LGX307" s="7"/>
      <c r="LGY307" s="7"/>
      <c r="LGZ307" s="7"/>
      <c r="LHA307" s="7"/>
      <c r="LHB307" s="7"/>
      <c r="LHC307" s="7"/>
      <c r="LHD307" s="7"/>
      <c r="LHE307" s="7"/>
      <c r="LHF307" s="7"/>
      <c r="LHG307" s="7"/>
      <c r="LHH307" s="7"/>
      <c r="LHI307" s="7"/>
      <c r="LHJ307" s="7"/>
      <c r="LHK307" s="7"/>
      <c r="LHL307" s="7"/>
      <c r="LHM307" s="7"/>
      <c r="LHN307" s="7"/>
      <c r="LHO307" s="7"/>
      <c r="LHP307" s="7"/>
      <c r="LHQ307" s="7"/>
      <c r="LHR307" s="7"/>
      <c r="LHS307" s="7"/>
      <c r="LHT307" s="7"/>
      <c r="LHU307" s="7"/>
      <c r="LHV307" s="7"/>
      <c r="LHW307" s="7"/>
      <c r="LHX307" s="7"/>
      <c r="LHY307" s="7"/>
      <c r="LHZ307" s="7"/>
      <c r="LIA307" s="7"/>
      <c r="LIB307" s="7"/>
      <c r="LIC307" s="7"/>
      <c r="LID307" s="7"/>
      <c r="LIE307" s="7"/>
      <c r="LIF307" s="7"/>
      <c r="LIG307" s="7"/>
      <c r="LIH307" s="7"/>
      <c r="LII307" s="7"/>
      <c r="LIJ307" s="7"/>
      <c r="LIK307" s="7"/>
      <c r="LIL307" s="7"/>
      <c r="LIM307" s="7"/>
      <c r="LIN307" s="7"/>
      <c r="LIO307" s="7"/>
      <c r="LIP307" s="7"/>
      <c r="LIQ307" s="7"/>
      <c r="LIR307" s="7"/>
      <c r="LIS307" s="7"/>
      <c r="LIT307" s="7"/>
      <c r="LIU307" s="7"/>
      <c r="LIV307" s="7"/>
      <c r="LIW307" s="7"/>
      <c r="LIX307" s="7"/>
      <c r="LIY307" s="7"/>
      <c r="LIZ307" s="7"/>
      <c r="LJA307" s="7"/>
      <c r="LJB307" s="7"/>
      <c r="LJC307" s="7"/>
      <c r="LJD307" s="7"/>
      <c r="LJE307" s="7"/>
      <c r="LJF307" s="7"/>
      <c r="LJG307" s="7"/>
      <c r="LJH307" s="7"/>
      <c r="LJI307" s="7"/>
      <c r="LJJ307" s="7"/>
      <c r="LJK307" s="7"/>
      <c r="LJL307" s="7"/>
      <c r="LJM307" s="7"/>
      <c r="LJN307" s="7"/>
      <c r="LJO307" s="7"/>
      <c r="LJP307" s="7"/>
      <c r="LJQ307" s="7"/>
      <c r="LJR307" s="7"/>
      <c r="LJS307" s="7"/>
      <c r="LJT307" s="7"/>
      <c r="LJU307" s="7"/>
      <c r="LJV307" s="7"/>
      <c r="LJW307" s="7"/>
      <c r="LJX307" s="7"/>
      <c r="LJY307" s="7"/>
      <c r="LJZ307" s="7"/>
      <c r="LKA307" s="7"/>
      <c r="LKB307" s="7"/>
      <c r="LKC307" s="7"/>
      <c r="LKD307" s="7"/>
      <c r="LKE307" s="7"/>
      <c r="LKF307" s="7"/>
      <c r="LKG307" s="7"/>
      <c r="LKH307" s="7"/>
      <c r="LKI307" s="7"/>
      <c r="LKJ307" s="7"/>
      <c r="LKK307" s="7"/>
      <c r="LKL307" s="7"/>
      <c r="LKM307" s="7"/>
      <c r="LKN307" s="7"/>
      <c r="LKO307" s="7"/>
      <c r="LKP307" s="7"/>
      <c r="LKQ307" s="7"/>
      <c r="LKR307" s="7"/>
      <c r="LKS307" s="7"/>
      <c r="LKT307" s="7"/>
      <c r="LKU307" s="7"/>
      <c r="LKV307" s="7"/>
      <c r="LKW307" s="7"/>
      <c r="LKX307" s="7"/>
      <c r="LKY307" s="7"/>
      <c r="LKZ307" s="7"/>
      <c r="LLA307" s="7"/>
      <c r="LLB307" s="7"/>
      <c r="LLC307" s="7"/>
      <c r="LLD307" s="7"/>
      <c r="LLE307" s="7"/>
      <c r="LLF307" s="7"/>
      <c r="LLG307" s="7"/>
      <c r="LLH307" s="7"/>
      <c r="LLI307" s="7"/>
      <c r="LLJ307" s="7"/>
      <c r="LLK307" s="7"/>
      <c r="LLL307" s="7"/>
      <c r="LLM307" s="7"/>
      <c r="LLN307" s="7"/>
      <c r="LLO307" s="7"/>
      <c r="LLP307" s="7"/>
      <c r="LLQ307" s="7"/>
      <c r="LLR307" s="7"/>
      <c r="LLS307" s="7"/>
      <c r="LLT307" s="7"/>
      <c r="LLU307" s="7"/>
      <c r="LLV307" s="7"/>
      <c r="LLW307" s="7"/>
      <c r="LLX307" s="7"/>
      <c r="LLY307" s="7"/>
      <c r="LLZ307" s="7"/>
      <c r="LMA307" s="7"/>
      <c r="LMB307" s="7"/>
      <c r="LMC307" s="7"/>
      <c r="LMD307" s="7"/>
      <c r="LME307" s="7"/>
      <c r="LMF307" s="7"/>
      <c r="LMG307" s="7"/>
      <c r="LMH307" s="7"/>
      <c r="LMI307" s="7"/>
      <c r="LMJ307" s="7"/>
      <c r="LMK307" s="7"/>
      <c r="LML307" s="7"/>
      <c r="LMM307" s="7"/>
      <c r="LMN307" s="7"/>
      <c r="LMO307" s="7"/>
      <c r="LMP307" s="7"/>
      <c r="LMQ307" s="7"/>
      <c r="LMR307" s="7"/>
      <c r="LMS307" s="7"/>
      <c r="LMT307" s="7"/>
      <c r="LMU307" s="7"/>
      <c r="LMV307" s="7"/>
      <c r="LMW307" s="7"/>
      <c r="LMX307" s="7"/>
      <c r="LMY307" s="7"/>
      <c r="LMZ307" s="7"/>
      <c r="LNA307" s="7"/>
      <c r="LNB307" s="7"/>
      <c r="LNC307" s="7"/>
      <c r="LND307" s="7"/>
      <c r="LNE307" s="7"/>
      <c r="LNF307" s="7"/>
      <c r="LNG307" s="7"/>
      <c r="LNH307" s="7"/>
      <c r="LNI307" s="7"/>
      <c r="LNJ307" s="7"/>
      <c r="LNK307" s="7"/>
      <c r="LNL307" s="7"/>
      <c r="LNM307" s="7"/>
      <c r="LNN307" s="7"/>
      <c r="LNO307" s="7"/>
      <c r="LNP307" s="7"/>
      <c r="LNQ307" s="7"/>
      <c r="LNR307" s="7"/>
      <c r="LNS307" s="7"/>
      <c r="LNT307" s="7"/>
      <c r="LNU307" s="7"/>
      <c r="LNV307" s="7"/>
      <c r="LNW307" s="7"/>
      <c r="LNX307" s="7"/>
      <c r="LNY307" s="7"/>
      <c r="LNZ307" s="7"/>
      <c r="LOA307" s="7"/>
      <c r="LOB307" s="7"/>
      <c r="LOC307" s="7"/>
      <c r="LOD307" s="7"/>
      <c r="LOE307" s="7"/>
      <c r="LOF307" s="7"/>
      <c r="LOG307" s="7"/>
      <c r="LOH307" s="7"/>
      <c r="LOI307" s="7"/>
      <c r="LOJ307" s="7"/>
      <c r="LOK307" s="7"/>
      <c r="LOL307" s="7"/>
      <c r="LOM307" s="7"/>
      <c r="LON307" s="7"/>
      <c r="LOO307" s="7"/>
      <c r="LOP307" s="7"/>
      <c r="LOQ307" s="7"/>
      <c r="LOR307" s="7"/>
      <c r="LOS307" s="7"/>
      <c r="LOT307" s="7"/>
      <c r="LOU307" s="7"/>
      <c r="LOV307" s="7"/>
      <c r="LOW307" s="7"/>
      <c r="LOX307" s="7"/>
      <c r="LOY307" s="7"/>
      <c r="LOZ307" s="7"/>
      <c r="LPA307" s="7"/>
      <c r="LPB307" s="7"/>
      <c r="LPC307" s="7"/>
      <c r="LPD307" s="7"/>
      <c r="LPE307" s="7"/>
      <c r="LPF307" s="7"/>
      <c r="LPG307" s="7"/>
      <c r="LPH307" s="7"/>
      <c r="LPI307" s="7"/>
      <c r="LPJ307" s="7"/>
      <c r="LPK307" s="7"/>
      <c r="LPL307" s="7"/>
      <c r="LPM307" s="7"/>
      <c r="LPN307" s="7"/>
      <c r="LPO307" s="7"/>
      <c r="LPP307" s="7"/>
      <c r="LPQ307" s="7"/>
      <c r="LPR307" s="7"/>
      <c r="LPS307" s="7"/>
      <c r="LPT307" s="7"/>
      <c r="LPU307" s="7"/>
      <c r="LPV307" s="7"/>
      <c r="LPW307" s="7"/>
      <c r="LPX307" s="7"/>
      <c r="LPY307" s="7"/>
      <c r="LPZ307" s="7"/>
      <c r="LQA307" s="7"/>
      <c r="LQB307" s="7"/>
      <c r="LQC307" s="7"/>
      <c r="LQD307" s="7"/>
      <c r="LQE307" s="7"/>
      <c r="LQF307" s="7"/>
      <c r="LQG307" s="7"/>
      <c r="LQH307" s="7"/>
      <c r="LQI307" s="7"/>
      <c r="LQJ307" s="7"/>
      <c r="LQK307" s="7"/>
      <c r="LQL307" s="7"/>
      <c r="LQM307" s="7"/>
      <c r="LQN307" s="7"/>
      <c r="LQO307" s="7"/>
      <c r="LQP307" s="7"/>
      <c r="LQQ307" s="7"/>
      <c r="LQR307" s="7"/>
      <c r="LQS307" s="7"/>
      <c r="LQT307" s="7"/>
      <c r="LQU307" s="7"/>
      <c r="LQV307" s="7"/>
      <c r="LQW307" s="7"/>
      <c r="LQX307" s="7"/>
      <c r="LQY307" s="7"/>
      <c r="LQZ307" s="7"/>
      <c r="LRA307" s="7"/>
      <c r="LRB307" s="7"/>
      <c r="LRC307" s="7"/>
      <c r="LRD307" s="7"/>
      <c r="LRE307" s="7"/>
      <c r="LRF307" s="7"/>
      <c r="LRG307" s="7"/>
      <c r="LRH307" s="7"/>
      <c r="LRI307" s="7"/>
      <c r="LRJ307" s="7"/>
      <c r="LRK307" s="7"/>
      <c r="LRL307" s="7"/>
      <c r="LRM307" s="7"/>
      <c r="LRN307" s="7"/>
      <c r="LRO307" s="7"/>
      <c r="LRP307" s="7"/>
      <c r="LRQ307" s="7"/>
      <c r="LRR307" s="7"/>
      <c r="LRS307" s="7"/>
      <c r="LRT307" s="7"/>
      <c r="LRU307" s="7"/>
      <c r="LRV307" s="7"/>
      <c r="LRW307" s="7"/>
      <c r="LRX307" s="7"/>
      <c r="LRY307" s="7"/>
      <c r="LRZ307" s="7"/>
      <c r="LSA307" s="7"/>
      <c r="LSB307" s="7"/>
      <c r="LSC307" s="7"/>
      <c r="LSD307" s="7"/>
      <c r="LSE307" s="7"/>
      <c r="LSF307" s="7"/>
      <c r="LSG307" s="7"/>
      <c r="LSH307" s="7"/>
      <c r="LSI307" s="7"/>
      <c r="LSJ307" s="7"/>
      <c r="LSK307" s="7"/>
      <c r="LSL307" s="7"/>
      <c r="LSM307" s="7"/>
      <c r="LSN307" s="7"/>
      <c r="LSO307" s="7"/>
      <c r="LSP307" s="7"/>
      <c r="LSQ307" s="7"/>
      <c r="LSR307" s="7"/>
      <c r="LSS307" s="7"/>
      <c r="LST307" s="7"/>
      <c r="LSU307" s="7"/>
      <c r="LSV307" s="7"/>
      <c r="LSW307" s="7"/>
      <c r="LSX307" s="7"/>
      <c r="LSY307" s="7"/>
      <c r="LSZ307" s="7"/>
      <c r="LTA307" s="7"/>
      <c r="LTB307" s="7"/>
      <c r="LTC307" s="7"/>
      <c r="LTD307" s="7"/>
      <c r="LTE307" s="7"/>
      <c r="LTF307" s="7"/>
      <c r="LTG307" s="7"/>
      <c r="LTH307" s="7"/>
      <c r="LTI307" s="7"/>
      <c r="LTJ307" s="7"/>
      <c r="LTK307" s="7"/>
      <c r="LTL307" s="7"/>
      <c r="LTM307" s="7"/>
      <c r="LTN307" s="7"/>
      <c r="LTO307" s="7"/>
      <c r="LTP307" s="7"/>
      <c r="LTQ307" s="7"/>
      <c r="LTR307" s="7"/>
      <c r="LTS307" s="7"/>
      <c r="LTT307" s="7"/>
      <c r="LTU307" s="7"/>
      <c r="LTV307" s="7"/>
      <c r="LTW307" s="7"/>
      <c r="LTX307" s="7"/>
      <c r="LTY307" s="7"/>
      <c r="LTZ307" s="7"/>
      <c r="LUA307" s="7"/>
      <c r="LUB307" s="7"/>
      <c r="LUC307" s="7"/>
      <c r="LUD307" s="7"/>
      <c r="LUE307" s="7"/>
      <c r="LUF307" s="7"/>
      <c r="LUG307" s="7"/>
      <c r="LUH307" s="7"/>
      <c r="LUI307" s="7"/>
      <c r="LUJ307" s="7"/>
      <c r="LUK307" s="7"/>
      <c r="LUL307" s="7"/>
      <c r="LUM307" s="7"/>
      <c r="LUN307" s="7"/>
      <c r="LUO307" s="7"/>
      <c r="LUP307" s="7"/>
      <c r="LUQ307" s="7"/>
      <c r="LUR307" s="7"/>
      <c r="LUS307" s="7"/>
      <c r="LUT307" s="7"/>
      <c r="LUU307" s="7"/>
      <c r="LUV307" s="7"/>
      <c r="LUW307" s="7"/>
      <c r="LUX307" s="7"/>
      <c r="LUY307" s="7"/>
      <c r="LUZ307" s="7"/>
      <c r="LVA307" s="7"/>
      <c r="LVB307" s="7"/>
      <c r="LVC307" s="7"/>
      <c r="LVD307" s="7"/>
      <c r="LVE307" s="7"/>
      <c r="LVF307" s="7"/>
      <c r="LVG307" s="7"/>
      <c r="LVH307" s="7"/>
      <c r="LVI307" s="7"/>
      <c r="LVJ307" s="7"/>
      <c r="LVK307" s="7"/>
      <c r="LVL307" s="7"/>
      <c r="LVM307" s="7"/>
      <c r="LVN307" s="7"/>
      <c r="LVO307" s="7"/>
      <c r="LVP307" s="7"/>
      <c r="LVQ307" s="7"/>
      <c r="LVR307" s="7"/>
      <c r="LVS307" s="7"/>
      <c r="LVT307" s="7"/>
      <c r="LVU307" s="7"/>
      <c r="LVV307" s="7"/>
      <c r="LVW307" s="7"/>
      <c r="LVX307" s="7"/>
      <c r="LVY307" s="7"/>
      <c r="LVZ307" s="7"/>
      <c r="LWA307" s="7"/>
      <c r="LWB307" s="7"/>
      <c r="LWC307" s="7"/>
      <c r="LWD307" s="7"/>
      <c r="LWE307" s="7"/>
      <c r="LWF307" s="7"/>
      <c r="LWG307" s="7"/>
      <c r="LWH307" s="7"/>
      <c r="LWI307" s="7"/>
      <c r="LWJ307" s="7"/>
      <c r="LWK307" s="7"/>
      <c r="LWL307" s="7"/>
      <c r="LWM307" s="7"/>
      <c r="LWN307" s="7"/>
      <c r="LWO307" s="7"/>
      <c r="LWP307" s="7"/>
      <c r="LWQ307" s="7"/>
      <c r="LWR307" s="7"/>
      <c r="LWS307" s="7"/>
      <c r="LWT307" s="7"/>
      <c r="LWU307" s="7"/>
      <c r="LWV307" s="7"/>
      <c r="LWW307" s="7"/>
      <c r="LWX307" s="7"/>
      <c r="LWY307" s="7"/>
      <c r="LWZ307" s="7"/>
      <c r="LXA307" s="7"/>
      <c r="LXB307" s="7"/>
      <c r="LXC307" s="7"/>
      <c r="LXD307" s="7"/>
      <c r="LXE307" s="7"/>
      <c r="LXF307" s="7"/>
      <c r="LXG307" s="7"/>
      <c r="LXH307" s="7"/>
      <c r="LXI307" s="7"/>
      <c r="LXJ307" s="7"/>
      <c r="LXK307" s="7"/>
      <c r="LXL307" s="7"/>
      <c r="LXM307" s="7"/>
      <c r="LXN307" s="7"/>
      <c r="LXO307" s="7"/>
      <c r="LXP307" s="7"/>
      <c r="LXQ307" s="7"/>
      <c r="LXR307" s="7"/>
      <c r="LXS307" s="7"/>
      <c r="LXT307" s="7"/>
      <c r="LXU307" s="7"/>
      <c r="LXV307" s="7"/>
      <c r="LXW307" s="7"/>
      <c r="LXX307" s="7"/>
      <c r="LXY307" s="7"/>
      <c r="LXZ307" s="7"/>
      <c r="LYA307" s="7"/>
      <c r="LYB307" s="7"/>
      <c r="LYC307" s="7"/>
      <c r="LYD307" s="7"/>
      <c r="LYE307" s="7"/>
      <c r="LYF307" s="7"/>
      <c r="LYG307" s="7"/>
      <c r="LYH307" s="7"/>
      <c r="LYI307" s="7"/>
      <c r="LYJ307" s="7"/>
      <c r="LYK307" s="7"/>
      <c r="LYL307" s="7"/>
      <c r="LYM307" s="7"/>
      <c r="LYN307" s="7"/>
      <c r="LYO307" s="7"/>
      <c r="LYP307" s="7"/>
      <c r="LYQ307" s="7"/>
      <c r="LYR307" s="7"/>
      <c r="LYS307" s="7"/>
      <c r="LYT307" s="7"/>
      <c r="LYU307" s="7"/>
      <c r="LYV307" s="7"/>
      <c r="LYW307" s="7"/>
      <c r="LYX307" s="7"/>
      <c r="LYY307" s="7"/>
      <c r="LYZ307" s="7"/>
      <c r="LZA307" s="7"/>
      <c r="LZB307" s="7"/>
      <c r="LZC307" s="7"/>
      <c r="LZD307" s="7"/>
      <c r="LZE307" s="7"/>
      <c r="LZF307" s="7"/>
      <c r="LZG307" s="7"/>
      <c r="LZH307" s="7"/>
      <c r="LZI307" s="7"/>
      <c r="LZJ307" s="7"/>
      <c r="LZK307" s="7"/>
      <c r="LZL307" s="7"/>
      <c r="LZM307" s="7"/>
      <c r="LZN307" s="7"/>
      <c r="LZO307" s="7"/>
      <c r="LZP307" s="7"/>
      <c r="LZQ307" s="7"/>
      <c r="LZR307" s="7"/>
      <c r="LZS307" s="7"/>
      <c r="LZT307" s="7"/>
      <c r="LZU307" s="7"/>
      <c r="LZV307" s="7"/>
      <c r="LZW307" s="7"/>
      <c r="LZX307" s="7"/>
      <c r="LZY307" s="7"/>
      <c r="LZZ307" s="7"/>
      <c r="MAA307" s="7"/>
      <c r="MAB307" s="7"/>
      <c r="MAC307" s="7"/>
      <c r="MAD307" s="7"/>
      <c r="MAE307" s="7"/>
      <c r="MAF307" s="7"/>
      <c r="MAG307" s="7"/>
      <c r="MAH307" s="7"/>
      <c r="MAI307" s="7"/>
      <c r="MAJ307" s="7"/>
      <c r="MAK307" s="7"/>
      <c r="MAL307" s="7"/>
      <c r="MAM307" s="7"/>
      <c r="MAN307" s="7"/>
      <c r="MAO307" s="7"/>
      <c r="MAP307" s="7"/>
      <c r="MAQ307" s="7"/>
      <c r="MAR307" s="7"/>
      <c r="MAS307" s="7"/>
      <c r="MAT307" s="7"/>
      <c r="MAU307" s="7"/>
      <c r="MAV307" s="7"/>
      <c r="MAW307" s="7"/>
      <c r="MAX307" s="7"/>
      <c r="MAY307" s="7"/>
      <c r="MAZ307" s="7"/>
      <c r="MBA307" s="7"/>
      <c r="MBB307" s="7"/>
      <c r="MBC307" s="7"/>
      <c r="MBD307" s="7"/>
      <c r="MBE307" s="7"/>
      <c r="MBF307" s="7"/>
      <c r="MBG307" s="7"/>
      <c r="MBH307" s="7"/>
      <c r="MBI307" s="7"/>
      <c r="MBJ307" s="7"/>
      <c r="MBK307" s="7"/>
      <c r="MBL307" s="7"/>
      <c r="MBM307" s="7"/>
      <c r="MBN307" s="7"/>
      <c r="MBO307" s="7"/>
      <c r="MBP307" s="7"/>
      <c r="MBQ307" s="7"/>
      <c r="MBR307" s="7"/>
      <c r="MBS307" s="7"/>
      <c r="MBT307" s="7"/>
      <c r="MBU307" s="7"/>
      <c r="MBV307" s="7"/>
      <c r="MBW307" s="7"/>
      <c r="MBX307" s="7"/>
      <c r="MBY307" s="7"/>
      <c r="MBZ307" s="7"/>
      <c r="MCA307" s="7"/>
      <c r="MCB307" s="7"/>
      <c r="MCC307" s="7"/>
      <c r="MCD307" s="7"/>
      <c r="MCE307" s="7"/>
      <c r="MCF307" s="7"/>
      <c r="MCG307" s="7"/>
      <c r="MCH307" s="7"/>
      <c r="MCI307" s="7"/>
      <c r="MCJ307" s="7"/>
      <c r="MCK307" s="7"/>
      <c r="MCL307" s="7"/>
      <c r="MCM307" s="7"/>
      <c r="MCN307" s="7"/>
      <c r="MCO307" s="7"/>
      <c r="MCP307" s="7"/>
      <c r="MCQ307" s="7"/>
      <c r="MCR307" s="7"/>
      <c r="MCS307" s="7"/>
      <c r="MCT307" s="7"/>
      <c r="MCU307" s="7"/>
      <c r="MCV307" s="7"/>
      <c r="MCW307" s="7"/>
      <c r="MCX307" s="7"/>
      <c r="MCY307" s="7"/>
      <c r="MCZ307" s="7"/>
      <c r="MDA307" s="7"/>
      <c r="MDB307" s="7"/>
      <c r="MDC307" s="7"/>
      <c r="MDD307" s="7"/>
      <c r="MDE307" s="7"/>
      <c r="MDF307" s="7"/>
      <c r="MDG307" s="7"/>
      <c r="MDH307" s="7"/>
      <c r="MDI307" s="7"/>
      <c r="MDJ307" s="7"/>
      <c r="MDK307" s="7"/>
      <c r="MDL307" s="7"/>
      <c r="MDM307" s="7"/>
      <c r="MDN307" s="7"/>
      <c r="MDO307" s="7"/>
      <c r="MDP307" s="7"/>
      <c r="MDQ307" s="7"/>
      <c r="MDR307" s="7"/>
      <c r="MDS307" s="7"/>
      <c r="MDT307" s="7"/>
      <c r="MDU307" s="7"/>
      <c r="MDV307" s="7"/>
      <c r="MDW307" s="7"/>
      <c r="MDX307" s="7"/>
      <c r="MDY307" s="7"/>
      <c r="MDZ307" s="7"/>
      <c r="MEA307" s="7"/>
      <c r="MEB307" s="7"/>
      <c r="MEC307" s="7"/>
      <c r="MED307" s="7"/>
      <c r="MEE307" s="7"/>
      <c r="MEF307" s="7"/>
      <c r="MEG307" s="7"/>
      <c r="MEH307" s="7"/>
      <c r="MEI307" s="7"/>
      <c r="MEJ307" s="7"/>
      <c r="MEK307" s="7"/>
      <c r="MEL307" s="7"/>
      <c r="MEM307" s="7"/>
      <c r="MEN307" s="7"/>
      <c r="MEO307" s="7"/>
      <c r="MEP307" s="7"/>
      <c r="MEQ307" s="7"/>
      <c r="MER307" s="7"/>
      <c r="MES307" s="7"/>
      <c r="MET307" s="7"/>
      <c r="MEU307" s="7"/>
      <c r="MEV307" s="7"/>
      <c r="MEW307" s="7"/>
      <c r="MEX307" s="7"/>
      <c r="MEY307" s="7"/>
      <c r="MEZ307" s="7"/>
      <c r="MFA307" s="7"/>
      <c r="MFB307" s="7"/>
      <c r="MFC307" s="7"/>
      <c r="MFD307" s="7"/>
      <c r="MFE307" s="7"/>
      <c r="MFF307" s="7"/>
      <c r="MFG307" s="7"/>
      <c r="MFH307" s="7"/>
      <c r="MFI307" s="7"/>
      <c r="MFJ307" s="7"/>
      <c r="MFK307" s="7"/>
      <c r="MFL307" s="7"/>
      <c r="MFM307" s="7"/>
      <c r="MFN307" s="7"/>
      <c r="MFO307" s="7"/>
      <c r="MFP307" s="7"/>
      <c r="MFQ307" s="7"/>
      <c r="MFR307" s="7"/>
      <c r="MFS307" s="7"/>
      <c r="MFT307" s="7"/>
      <c r="MFU307" s="7"/>
      <c r="MFV307" s="7"/>
      <c r="MFW307" s="7"/>
      <c r="MFX307" s="7"/>
      <c r="MFY307" s="7"/>
      <c r="MFZ307" s="7"/>
      <c r="MGA307" s="7"/>
      <c r="MGB307" s="7"/>
      <c r="MGC307" s="7"/>
      <c r="MGD307" s="7"/>
      <c r="MGE307" s="7"/>
      <c r="MGF307" s="7"/>
      <c r="MGG307" s="7"/>
      <c r="MGH307" s="7"/>
      <c r="MGI307" s="7"/>
      <c r="MGJ307" s="7"/>
      <c r="MGK307" s="7"/>
      <c r="MGL307" s="7"/>
      <c r="MGM307" s="7"/>
      <c r="MGN307" s="7"/>
      <c r="MGO307" s="7"/>
      <c r="MGP307" s="7"/>
      <c r="MGQ307" s="7"/>
      <c r="MGR307" s="7"/>
      <c r="MGS307" s="7"/>
      <c r="MGT307" s="7"/>
      <c r="MGU307" s="7"/>
      <c r="MGV307" s="7"/>
      <c r="MGW307" s="7"/>
      <c r="MGX307" s="7"/>
      <c r="MGY307" s="7"/>
      <c r="MGZ307" s="7"/>
      <c r="MHA307" s="7"/>
      <c r="MHB307" s="7"/>
      <c r="MHC307" s="7"/>
      <c r="MHD307" s="7"/>
      <c r="MHE307" s="7"/>
      <c r="MHF307" s="7"/>
      <c r="MHG307" s="7"/>
      <c r="MHH307" s="7"/>
      <c r="MHI307" s="7"/>
      <c r="MHJ307" s="7"/>
      <c r="MHK307" s="7"/>
      <c r="MHL307" s="7"/>
      <c r="MHM307" s="7"/>
      <c r="MHN307" s="7"/>
      <c r="MHO307" s="7"/>
      <c r="MHP307" s="7"/>
      <c r="MHQ307" s="7"/>
      <c r="MHR307" s="7"/>
      <c r="MHS307" s="7"/>
      <c r="MHT307" s="7"/>
      <c r="MHU307" s="7"/>
      <c r="MHV307" s="7"/>
      <c r="MHW307" s="7"/>
      <c r="MHX307" s="7"/>
      <c r="MHY307" s="7"/>
      <c r="MHZ307" s="7"/>
      <c r="MIA307" s="7"/>
      <c r="MIB307" s="7"/>
      <c r="MIC307" s="7"/>
      <c r="MID307" s="7"/>
      <c r="MIE307" s="7"/>
      <c r="MIF307" s="7"/>
      <c r="MIG307" s="7"/>
      <c r="MIH307" s="7"/>
      <c r="MII307" s="7"/>
      <c r="MIJ307" s="7"/>
      <c r="MIK307" s="7"/>
      <c r="MIL307" s="7"/>
      <c r="MIM307" s="7"/>
      <c r="MIN307" s="7"/>
      <c r="MIO307" s="7"/>
      <c r="MIP307" s="7"/>
      <c r="MIQ307" s="7"/>
      <c r="MIR307" s="7"/>
      <c r="MIS307" s="7"/>
      <c r="MIT307" s="7"/>
      <c r="MIU307" s="7"/>
      <c r="MIV307" s="7"/>
      <c r="MIW307" s="7"/>
      <c r="MIX307" s="7"/>
      <c r="MIY307" s="7"/>
      <c r="MIZ307" s="7"/>
      <c r="MJA307" s="7"/>
      <c r="MJB307" s="7"/>
      <c r="MJC307" s="7"/>
      <c r="MJD307" s="7"/>
      <c r="MJE307" s="7"/>
      <c r="MJF307" s="7"/>
      <c r="MJG307" s="7"/>
      <c r="MJH307" s="7"/>
      <c r="MJI307" s="7"/>
      <c r="MJJ307" s="7"/>
      <c r="MJK307" s="7"/>
      <c r="MJL307" s="7"/>
      <c r="MJM307" s="7"/>
      <c r="MJN307" s="7"/>
      <c r="MJO307" s="7"/>
      <c r="MJP307" s="7"/>
      <c r="MJQ307" s="7"/>
      <c r="MJR307" s="7"/>
      <c r="MJS307" s="7"/>
      <c r="MJT307" s="7"/>
      <c r="MJU307" s="7"/>
      <c r="MJV307" s="7"/>
      <c r="MJW307" s="7"/>
      <c r="MJX307" s="7"/>
      <c r="MJY307" s="7"/>
      <c r="MJZ307" s="7"/>
      <c r="MKA307" s="7"/>
      <c r="MKB307" s="7"/>
      <c r="MKC307" s="7"/>
      <c r="MKD307" s="7"/>
      <c r="MKE307" s="7"/>
      <c r="MKF307" s="7"/>
      <c r="MKG307" s="7"/>
      <c r="MKH307" s="7"/>
      <c r="MKI307" s="7"/>
      <c r="MKJ307" s="7"/>
      <c r="MKK307" s="7"/>
      <c r="MKL307" s="7"/>
      <c r="MKM307" s="7"/>
      <c r="MKN307" s="7"/>
      <c r="MKO307" s="7"/>
      <c r="MKP307" s="7"/>
      <c r="MKQ307" s="7"/>
      <c r="MKR307" s="7"/>
      <c r="MKS307" s="7"/>
      <c r="MKT307" s="7"/>
      <c r="MKU307" s="7"/>
      <c r="MKV307" s="7"/>
      <c r="MKW307" s="7"/>
      <c r="MKX307" s="7"/>
      <c r="MKY307" s="7"/>
      <c r="MKZ307" s="7"/>
      <c r="MLA307" s="7"/>
      <c r="MLB307" s="7"/>
      <c r="MLC307" s="7"/>
      <c r="MLD307" s="7"/>
      <c r="MLE307" s="7"/>
      <c r="MLF307" s="7"/>
      <c r="MLG307" s="7"/>
      <c r="MLH307" s="7"/>
      <c r="MLI307" s="7"/>
      <c r="MLJ307" s="7"/>
      <c r="MLK307" s="7"/>
      <c r="MLL307" s="7"/>
      <c r="MLM307" s="7"/>
      <c r="MLN307" s="7"/>
      <c r="MLO307" s="7"/>
      <c r="MLP307" s="7"/>
      <c r="MLQ307" s="7"/>
      <c r="MLR307" s="7"/>
      <c r="MLS307" s="7"/>
      <c r="MLT307" s="7"/>
      <c r="MLU307" s="7"/>
      <c r="MLV307" s="7"/>
      <c r="MLW307" s="7"/>
      <c r="MLX307" s="7"/>
      <c r="MLY307" s="7"/>
      <c r="MLZ307" s="7"/>
      <c r="MMA307" s="7"/>
      <c r="MMB307" s="7"/>
      <c r="MMC307" s="7"/>
      <c r="MMD307" s="7"/>
      <c r="MME307" s="7"/>
      <c r="MMF307" s="7"/>
      <c r="MMG307" s="7"/>
      <c r="MMH307" s="7"/>
      <c r="MMI307" s="7"/>
      <c r="MMJ307" s="7"/>
      <c r="MMK307" s="7"/>
      <c r="MML307" s="7"/>
      <c r="MMM307" s="7"/>
      <c r="MMN307" s="7"/>
      <c r="MMO307" s="7"/>
      <c r="MMP307" s="7"/>
      <c r="MMQ307" s="7"/>
      <c r="MMR307" s="7"/>
      <c r="MMS307" s="7"/>
      <c r="MMT307" s="7"/>
      <c r="MMU307" s="7"/>
      <c r="MMV307" s="7"/>
      <c r="MMW307" s="7"/>
      <c r="MMX307" s="7"/>
      <c r="MMY307" s="7"/>
      <c r="MMZ307" s="7"/>
      <c r="MNA307" s="7"/>
      <c r="MNB307" s="7"/>
      <c r="MNC307" s="7"/>
      <c r="MND307" s="7"/>
      <c r="MNE307" s="7"/>
      <c r="MNF307" s="7"/>
      <c r="MNG307" s="7"/>
      <c r="MNH307" s="7"/>
      <c r="MNI307" s="7"/>
      <c r="MNJ307" s="7"/>
      <c r="MNK307" s="7"/>
      <c r="MNL307" s="7"/>
      <c r="MNM307" s="7"/>
      <c r="MNN307" s="7"/>
      <c r="MNO307" s="7"/>
      <c r="MNP307" s="7"/>
      <c r="MNQ307" s="7"/>
      <c r="MNR307" s="7"/>
      <c r="MNS307" s="7"/>
      <c r="MNT307" s="7"/>
      <c r="MNU307" s="7"/>
      <c r="MNV307" s="7"/>
      <c r="MNW307" s="7"/>
      <c r="MNX307" s="7"/>
      <c r="MNY307" s="7"/>
      <c r="MNZ307" s="7"/>
      <c r="MOA307" s="7"/>
      <c r="MOB307" s="7"/>
      <c r="MOC307" s="7"/>
      <c r="MOD307" s="7"/>
      <c r="MOE307" s="7"/>
      <c r="MOF307" s="7"/>
      <c r="MOG307" s="7"/>
      <c r="MOH307" s="7"/>
      <c r="MOI307" s="7"/>
      <c r="MOJ307" s="7"/>
      <c r="MOK307" s="7"/>
      <c r="MOL307" s="7"/>
      <c r="MOM307" s="7"/>
      <c r="MON307" s="7"/>
      <c r="MOO307" s="7"/>
      <c r="MOP307" s="7"/>
      <c r="MOQ307" s="7"/>
      <c r="MOR307" s="7"/>
      <c r="MOS307" s="7"/>
      <c r="MOT307" s="7"/>
      <c r="MOU307" s="7"/>
      <c r="MOV307" s="7"/>
      <c r="MOW307" s="7"/>
      <c r="MOX307" s="7"/>
      <c r="MOY307" s="7"/>
      <c r="MOZ307" s="7"/>
      <c r="MPA307" s="7"/>
      <c r="MPB307" s="7"/>
      <c r="MPC307" s="7"/>
      <c r="MPD307" s="7"/>
      <c r="MPE307" s="7"/>
      <c r="MPF307" s="7"/>
      <c r="MPG307" s="7"/>
      <c r="MPH307" s="7"/>
      <c r="MPI307" s="7"/>
      <c r="MPJ307" s="7"/>
      <c r="MPK307" s="7"/>
      <c r="MPL307" s="7"/>
      <c r="MPM307" s="7"/>
      <c r="MPN307" s="7"/>
      <c r="MPO307" s="7"/>
      <c r="MPP307" s="7"/>
      <c r="MPQ307" s="7"/>
      <c r="MPR307" s="7"/>
      <c r="MPS307" s="7"/>
      <c r="MPT307" s="7"/>
      <c r="MPU307" s="7"/>
      <c r="MPV307" s="7"/>
      <c r="MPW307" s="7"/>
      <c r="MPX307" s="7"/>
      <c r="MPY307" s="7"/>
      <c r="MPZ307" s="7"/>
      <c r="MQA307" s="7"/>
      <c r="MQB307" s="7"/>
      <c r="MQC307" s="7"/>
      <c r="MQD307" s="7"/>
      <c r="MQE307" s="7"/>
      <c r="MQF307" s="7"/>
      <c r="MQG307" s="7"/>
      <c r="MQH307" s="7"/>
      <c r="MQI307" s="7"/>
      <c r="MQJ307" s="7"/>
      <c r="MQK307" s="7"/>
      <c r="MQL307" s="7"/>
      <c r="MQM307" s="7"/>
      <c r="MQN307" s="7"/>
      <c r="MQO307" s="7"/>
      <c r="MQP307" s="7"/>
      <c r="MQQ307" s="7"/>
      <c r="MQR307" s="7"/>
      <c r="MQS307" s="7"/>
      <c r="MQT307" s="7"/>
      <c r="MQU307" s="7"/>
      <c r="MQV307" s="7"/>
      <c r="MQW307" s="7"/>
      <c r="MQX307" s="7"/>
      <c r="MQY307" s="7"/>
      <c r="MQZ307" s="7"/>
      <c r="MRA307" s="7"/>
      <c r="MRB307" s="7"/>
      <c r="MRC307" s="7"/>
      <c r="MRD307" s="7"/>
      <c r="MRE307" s="7"/>
      <c r="MRF307" s="7"/>
      <c r="MRG307" s="7"/>
      <c r="MRH307" s="7"/>
      <c r="MRI307" s="7"/>
      <c r="MRJ307" s="7"/>
      <c r="MRK307" s="7"/>
      <c r="MRL307" s="7"/>
      <c r="MRM307" s="7"/>
      <c r="MRN307" s="7"/>
      <c r="MRO307" s="7"/>
      <c r="MRP307" s="7"/>
      <c r="MRQ307" s="7"/>
      <c r="MRR307" s="7"/>
      <c r="MRS307" s="7"/>
      <c r="MRT307" s="7"/>
      <c r="MRU307" s="7"/>
      <c r="MRV307" s="7"/>
      <c r="MRW307" s="7"/>
      <c r="MRX307" s="7"/>
      <c r="MRY307" s="7"/>
      <c r="MRZ307" s="7"/>
      <c r="MSA307" s="7"/>
      <c r="MSB307" s="7"/>
      <c r="MSC307" s="7"/>
      <c r="MSD307" s="7"/>
      <c r="MSE307" s="7"/>
      <c r="MSF307" s="7"/>
      <c r="MSG307" s="7"/>
      <c r="MSH307" s="7"/>
      <c r="MSI307" s="7"/>
      <c r="MSJ307" s="7"/>
      <c r="MSK307" s="7"/>
      <c r="MSL307" s="7"/>
      <c r="MSM307" s="7"/>
      <c r="MSN307" s="7"/>
      <c r="MSO307" s="7"/>
      <c r="MSP307" s="7"/>
      <c r="MSQ307" s="7"/>
      <c r="MSR307" s="7"/>
      <c r="MSS307" s="7"/>
      <c r="MST307" s="7"/>
      <c r="MSU307" s="7"/>
      <c r="MSV307" s="7"/>
      <c r="MSW307" s="7"/>
      <c r="MSX307" s="7"/>
      <c r="MSY307" s="7"/>
      <c r="MSZ307" s="7"/>
      <c r="MTA307" s="7"/>
      <c r="MTB307" s="7"/>
      <c r="MTC307" s="7"/>
      <c r="MTD307" s="7"/>
      <c r="MTE307" s="7"/>
      <c r="MTF307" s="7"/>
      <c r="MTG307" s="7"/>
      <c r="MTH307" s="7"/>
      <c r="MTI307" s="7"/>
      <c r="MTJ307" s="7"/>
      <c r="MTK307" s="7"/>
      <c r="MTL307" s="7"/>
      <c r="MTM307" s="7"/>
      <c r="MTN307" s="7"/>
      <c r="MTO307" s="7"/>
      <c r="MTP307" s="7"/>
      <c r="MTQ307" s="7"/>
      <c r="MTR307" s="7"/>
      <c r="MTS307" s="7"/>
      <c r="MTT307" s="7"/>
      <c r="MTU307" s="7"/>
      <c r="MTV307" s="7"/>
      <c r="MTW307" s="7"/>
      <c r="MTX307" s="7"/>
      <c r="MTY307" s="7"/>
      <c r="MTZ307" s="7"/>
      <c r="MUA307" s="7"/>
      <c r="MUB307" s="7"/>
      <c r="MUC307" s="7"/>
      <c r="MUD307" s="7"/>
      <c r="MUE307" s="7"/>
      <c r="MUF307" s="7"/>
      <c r="MUG307" s="7"/>
      <c r="MUH307" s="7"/>
      <c r="MUI307" s="7"/>
      <c r="MUJ307" s="7"/>
      <c r="MUK307" s="7"/>
      <c r="MUL307" s="7"/>
      <c r="MUM307" s="7"/>
      <c r="MUN307" s="7"/>
      <c r="MUO307" s="7"/>
      <c r="MUP307" s="7"/>
      <c r="MUQ307" s="7"/>
      <c r="MUR307" s="7"/>
      <c r="MUS307" s="7"/>
      <c r="MUT307" s="7"/>
      <c r="MUU307" s="7"/>
      <c r="MUV307" s="7"/>
      <c r="MUW307" s="7"/>
      <c r="MUX307" s="7"/>
      <c r="MUY307" s="7"/>
      <c r="MUZ307" s="7"/>
      <c r="MVA307" s="7"/>
      <c r="MVB307" s="7"/>
      <c r="MVC307" s="7"/>
      <c r="MVD307" s="7"/>
      <c r="MVE307" s="7"/>
      <c r="MVF307" s="7"/>
      <c r="MVG307" s="7"/>
      <c r="MVH307" s="7"/>
      <c r="MVI307" s="7"/>
      <c r="MVJ307" s="7"/>
      <c r="MVK307" s="7"/>
      <c r="MVL307" s="7"/>
      <c r="MVM307" s="7"/>
      <c r="MVN307" s="7"/>
      <c r="MVO307" s="7"/>
      <c r="MVP307" s="7"/>
      <c r="MVQ307" s="7"/>
      <c r="MVR307" s="7"/>
      <c r="MVS307" s="7"/>
      <c r="MVT307" s="7"/>
      <c r="MVU307" s="7"/>
      <c r="MVV307" s="7"/>
      <c r="MVW307" s="7"/>
      <c r="MVX307" s="7"/>
      <c r="MVY307" s="7"/>
      <c r="MVZ307" s="7"/>
      <c r="MWA307" s="7"/>
      <c r="MWB307" s="7"/>
      <c r="MWC307" s="7"/>
      <c r="MWD307" s="7"/>
      <c r="MWE307" s="7"/>
      <c r="MWF307" s="7"/>
      <c r="MWG307" s="7"/>
      <c r="MWH307" s="7"/>
      <c r="MWI307" s="7"/>
      <c r="MWJ307" s="7"/>
      <c r="MWK307" s="7"/>
      <c r="MWL307" s="7"/>
      <c r="MWM307" s="7"/>
      <c r="MWN307" s="7"/>
      <c r="MWO307" s="7"/>
      <c r="MWP307" s="7"/>
      <c r="MWQ307" s="7"/>
      <c r="MWR307" s="7"/>
      <c r="MWS307" s="7"/>
      <c r="MWT307" s="7"/>
      <c r="MWU307" s="7"/>
      <c r="MWV307" s="7"/>
      <c r="MWW307" s="7"/>
      <c r="MWX307" s="7"/>
      <c r="MWY307" s="7"/>
      <c r="MWZ307" s="7"/>
      <c r="MXA307" s="7"/>
      <c r="MXB307" s="7"/>
      <c r="MXC307" s="7"/>
      <c r="MXD307" s="7"/>
      <c r="MXE307" s="7"/>
      <c r="MXF307" s="7"/>
      <c r="MXG307" s="7"/>
      <c r="MXH307" s="7"/>
      <c r="MXI307" s="7"/>
      <c r="MXJ307" s="7"/>
      <c r="MXK307" s="7"/>
      <c r="MXL307" s="7"/>
      <c r="MXM307" s="7"/>
      <c r="MXN307" s="7"/>
      <c r="MXO307" s="7"/>
      <c r="MXP307" s="7"/>
      <c r="MXQ307" s="7"/>
      <c r="MXR307" s="7"/>
      <c r="MXS307" s="7"/>
      <c r="MXT307" s="7"/>
      <c r="MXU307" s="7"/>
      <c r="MXV307" s="7"/>
      <c r="MXW307" s="7"/>
      <c r="MXX307" s="7"/>
      <c r="MXY307" s="7"/>
      <c r="MXZ307" s="7"/>
      <c r="MYA307" s="7"/>
      <c r="MYB307" s="7"/>
      <c r="MYC307" s="7"/>
      <c r="MYD307" s="7"/>
      <c r="MYE307" s="7"/>
      <c r="MYF307" s="7"/>
      <c r="MYG307" s="7"/>
      <c r="MYH307" s="7"/>
      <c r="MYI307" s="7"/>
      <c r="MYJ307" s="7"/>
      <c r="MYK307" s="7"/>
      <c r="MYL307" s="7"/>
      <c r="MYM307" s="7"/>
      <c r="MYN307" s="7"/>
      <c r="MYO307" s="7"/>
      <c r="MYP307" s="7"/>
      <c r="MYQ307" s="7"/>
      <c r="MYR307" s="7"/>
      <c r="MYS307" s="7"/>
      <c r="MYT307" s="7"/>
      <c r="MYU307" s="7"/>
      <c r="MYV307" s="7"/>
      <c r="MYW307" s="7"/>
      <c r="MYX307" s="7"/>
      <c r="MYY307" s="7"/>
      <c r="MYZ307" s="7"/>
      <c r="MZA307" s="7"/>
      <c r="MZB307" s="7"/>
      <c r="MZC307" s="7"/>
      <c r="MZD307" s="7"/>
      <c r="MZE307" s="7"/>
      <c r="MZF307" s="7"/>
      <c r="MZG307" s="7"/>
      <c r="MZH307" s="7"/>
      <c r="MZI307" s="7"/>
      <c r="MZJ307" s="7"/>
      <c r="MZK307" s="7"/>
      <c r="MZL307" s="7"/>
      <c r="MZM307" s="7"/>
      <c r="MZN307" s="7"/>
      <c r="MZO307" s="7"/>
      <c r="MZP307" s="7"/>
      <c r="MZQ307" s="7"/>
      <c r="MZR307" s="7"/>
      <c r="MZS307" s="7"/>
      <c r="MZT307" s="7"/>
      <c r="MZU307" s="7"/>
      <c r="MZV307" s="7"/>
      <c r="MZW307" s="7"/>
      <c r="MZX307" s="7"/>
      <c r="MZY307" s="7"/>
      <c r="MZZ307" s="7"/>
      <c r="NAA307" s="7"/>
      <c r="NAB307" s="7"/>
      <c r="NAC307" s="7"/>
      <c r="NAD307" s="7"/>
      <c r="NAE307" s="7"/>
      <c r="NAF307" s="7"/>
      <c r="NAG307" s="7"/>
      <c r="NAH307" s="7"/>
      <c r="NAI307" s="7"/>
      <c r="NAJ307" s="7"/>
      <c r="NAK307" s="7"/>
      <c r="NAL307" s="7"/>
      <c r="NAM307" s="7"/>
      <c r="NAN307" s="7"/>
      <c r="NAO307" s="7"/>
      <c r="NAP307" s="7"/>
      <c r="NAQ307" s="7"/>
      <c r="NAR307" s="7"/>
      <c r="NAS307" s="7"/>
      <c r="NAT307" s="7"/>
      <c r="NAU307" s="7"/>
      <c r="NAV307" s="7"/>
      <c r="NAW307" s="7"/>
      <c r="NAX307" s="7"/>
      <c r="NAY307" s="7"/>
      <c r="NAZ307" s="7"/>
      <c r="NBA307" s="7"/>
      <c r="NBB307" s="7"/>
      <c r="NBC307" s="7"/>
      <c r="NBD307" s="7"/>
      <c r="NBE307" s="7"/>
      <c r="NBF307" s="7"/>
      <c r="NBG307" s="7"/>
      <c r="NBH307" s="7"/>
      <c r="NBI307" s="7"/>
      <c r="NBJ307" s="7"/>
      <c r="NBK307" s="7"/>
      <c r="NBL307" s="7"/>
      <c r="NBM307" s="7"/>
      <c r="NBN307" s="7"/>
      <c r="NBO307" s="7"/>
      <c r="NBP307" s="7"/>
      <c r="NBQ307" s="7"/>
      <c r="NBR307" s="7"/>
      <c r="NBS307" s="7"/>
      <c r="NBT307" s="7"/>
      <c r="NBU307" s="7"/>
      <c r="NBV307" s="7"/>
      <c r="NBW307" s="7"/>
      <c r="NBX307" s="7"/>
      <c r="NBY307" s="7"/>
      <c r="NBZ307" s="7"/>
      <c r="NCA307" s="7"/>
      <c r="NCB307" s="7"/>
      <c r="NCC307" s="7"/>
      <c r="NCD307" s="7"/>
      <c r="NCE307" s="7"/>
      <c r="NCF307" s="7"/>
      <c r="NCG307" s="7"/>
      <c r="NCH307" s="7"/>
      <c r="NCI307" s="7"/>
      <c r="NCJ307" s="7"/>
      <c r="NCK307" s="7"/>
      <c r="NCL307" s="7"/>
      <c r="NCM307" s="7"/>
      <c r="NCN307" s="7"/>
      <c r="NCO307" s="7"/>
      <c r="NCP307" s="7"/>
      <c r="NCQ307" s="7"/>
      <c r="NCR307" s="7"/>
      <c r="NCS307" s="7"/>
      <c r="NCT307" s="7"/>
      <c r="NCU307" s="7"/>
      <c r="NCV307" s="7"/>
      <c r="NCW307" s="7"/>
      <c r="NCX307" s="7"/>
      <c r="NCY307" s="7"/>
      <c r="NCZ307" s="7"/>
      <c r="NDA307" s="7"/>
      <c r="NDB307" s="7"/>
      <c r="NDC307" s="7"/>
      <c r="NDD307" s="7"/>
      <c r="NDE307" s="7"/>
      <c r="NDF307" s="7"/>
      <c r="NDG307" s="7"/>
      <c r="NDH307" s="7"/>
      <c r="NDI307" s="7"/>
      <c r="NDJ307" s="7"/>
      <c r="NDK307" s="7"/>
      <c r="NDL307" s="7"/>
      <c r="NDM307" s="7"/>
      <c r="NDN307" s="7"/>
      <c r="NDO307" s="7"/>
      <c r="NDP307" s="7"/>
      <c r="NDQ307" s="7"/>
      <c r="NDR307" s="7"/>
      <c r="NDS307" s="7"/>
      <c r="NDT307" s="7"/>
      <c r="NDU307" s="7"/>
      <c r="NDV307" s="7"/>
      <c r="NDW307" s="7"/>
      <c r="NDX307" s="7"/>
      <c r="NDY307" s="7"/>
      <c r="NDZ307" s="7"/>
      <c r="NEA307" s="7"/>
      <c r="NEB307" s="7"/>
      <c r="NEC307" s="7"/>
      <c r="NED307" s="7"/>
      <c r="NEE307" s="7"/>
      <c r="NEF307" s="7"/>
      <c r="NEG307" s="7"/>
      <c r="NEH307" s="7"/>
      <c r="NEI307" s="7"/>
      <c r="NEJ307" s="7"/>
      <c r="NEK307" s="7"/>
      <c r="NEL307" s="7"/>
      <c r="NEM307" s="7"/>
      <c r="NEN307" s="7"/>
      <c r="NEO307" s="7"/>
      <c r="NEP307" s="7"/>
      <c r="NEQ307" s="7"/>
      <c r="NER307" s="7"/>
      <c r="NES307" s="7"/>
      <c r="NET307" s="7"/>
      <c r="NEU307" s="7"/>
      <c r="NEV307" s="7"/>
      <c r="NEW307" s="7"/>
      <c r="NEX307" s="7"/>
      <c r="NEY307" s="7"/>
      <c r="NEZ307" s="7"/>
      <c r="NFA307" s="7"/>
      <c r="NFB307" s="7"/>
      <c r="NFC307" s="7"/>
      <c r="NFD307" s="7"/>
      <c r="NFE307" s="7"/>
      <c r="NFF307" s="7"/>
      <c r="NFG307" s="7"/>
      <c r="NFH307" s="7"/>
      <c r="NFI307" s="7"/>
      <c r="NFJ307" s="7"/>
      <c r="NFK307" s="7"/>
      <c r="NFL307" s="7"/>
      <c r="NFM307" s="7"/>
      <c r="NFN307" s="7"/>
      <c r="NFO307" s="7"/>
      <c r="NFP307" s="7"/>
      <c r="NFQ307" s="7"/>
      <c r="NFR307" s="7"/>
      <c r="NFS307" s="7"/>
      <c r="NFT307" s="7"/>
      <c r="NFU307" s="7"/>
      <c r="NFV307" s="7"/>
      <c r="NFW307" s="7"/>
      <c r="NFX307" s="7"/>
      <c r="NFY307" s="7"/>
      <c r="NFZ307" s="7"/>
      <c r="NGA307" s="7"/>
      <c r="NGB307" s="7"/>
      <c r="NGC307" s="7"/>
      <c r="NGD307" s="7"/>
      <c r="NGE307" s="7"/>
      <c r="NGF307" s="7"/>
      <c r="NGG307" s="7"/>
      <c r="NGH307" s="7"/>
      <c r="NGI307" s="7"/>
      <c r="NGJ307" s="7"/>
      <c r="NGK307" s="7"/>
      <c r="NGL307" s="7"/>
      <c r="NGM307" s="7"/>
      <c r="NGN307" s="7"/>
      <c r="NGO307" s="7"/>
      <c r="NGP307" s="7"/>
      <c r="NGQ307" s="7"/>
      <c r="NGR307" s="7"/>
      <c r="NGS307" s="7"/>
      <c r="NGT307" s="7"/>
      <c r="NGU307" s="7"/>
      <c r="NGV307" s="7"/>
      <c r="NGW307" s="7"/>
      <c r="NGX307" s="7"/>
      <c r="NGY307" s="7"/>
      <c r="NGZ307" s="7"/>
      <c r="NHA307" s="7"/>
      <c r="NHB307" s="7"/>
      <c r="NHC307" s="7"/>
      <c r="NHD307" s="7"/>
      <c r="NHE307" s="7"/>
      <c r="NHF307" s="7"/>
      <c r="NHG307" s="7"/>
      <c r="NHH307" s="7"/>
      <c r="NHI307" s="7"/>
      <c r="NHJ307" s="7"/>
      <c r="NHK307" s="7"/>
      <c r="NHL307" s="7"/>
      <c r="NHM307" s="7"/>
      <c r="NHN307" s="7"/>
      <c r="NHO307" s="7"/>
      <c r="NHP307" s="7"/>
      <c r="NHQ307" s="7"/>
      <c r="NHR307" s="7"/>
      <c r="NHS307" s="7"/>
      <c r="NHT307" s="7"/>
      <c r="NHU307" s="7"/>
      <c r="NHV307" s="7"/>
      <c r="NHW307" s="7"/>
      <c r="NHX307" s="7"/>
      <c r="NHY307" s="7"/>
      <c r="NHZ307" s="7"/>
      <c r="NIA307" s="7"/>
      <c r="NIB307" s="7"/>
      <c r="NIC307" s="7"/>
      <c r="NID307" s="7"/>
      <c r="NIE307" s="7"/>
      <c r="NIF307" s="7"/>
      <c r="NIG307" s="7"/>
      <c r="NIH307" s="7"/>
      <c r="NII307" s="7"/>
      <c r="NIJ307" s="7"/>
      <c r="NIK307" s="7"/>
      <c r="NIL307" s="7"/>
      <c r="NIM307" s="7"/>
      <c r="NIN307" s="7"/>
      <c r="NIO307" s="7"/>
      <c r="NIP307" s="7"/>
      <c r="NIQ307" s="7"/>
      <c r="NIR307" s="7"/>
      <c r="NIS307" s="7"/>
      <c r="NIT307" s="7"/>
      <c r="NIU307" s="7"/>
      <c r="NIV307" s="7"/>
      <c r="NIW307" s="7"/>
      <c r="NIX307" s="7"/>
      <c r="NIY307" s="7"/>
      <c r="NIZ307" s="7"/>
      <c r="NJA307" s="7"/>
      <c r="NJB307" s="7"/>
      <c r="NJC307" s="7"/>
      <c r="NJD307" s="7"/>
      <c r="NJE307" s="7"/>
      <c r="NJF307" s="7"/>
      <c r="NJG307" s="7"/>
      <c r="NJH307" s="7"/>
      <c r="NJI307" s="7"/>
      <c r="NJJ307" s="7"/>
      <c r="NJK307" s="7"/>
      <c r="NJL307" s="7"/>
      <c r="NJM307" s="7"/>
      <c r="NJN307" s="7"/>
      <c r="NJO307" s="7"/>
      <c r="NJP307" s="7"/>
      <c r="NJQ307" s="7"/>
      <c r="NJR307" s="7"/>
      <c r="NJS307" s="7"/>
      <c r="NJT307" s="7"/>
      <c r="NJU307" s="7"/>
      <c r="NJV307" s="7"/>
      <c r="NJW307" s="7"/>
      <c r="NJX307" s="7"/>
      <c r="NJY307" s="7"/>
      <c r="NJZ307" s="7"/>
      <c r="NKA307" s="7"/>
      <c r="NKB307" s="7"/>
      <c r="NKC307" s="7"/>
      <c r="NKD307" s="7"/>
      <c r="NKE307" s="7"/>
      <c r="NKF307" s="7"/>
      <c r="NKG307" s="7"/>
      <c r="NKH307" s="7"/>
      <c r="NKI307" s="7"/>
      <c r="NKJ307" s="7"/>
      <c r="NKK307" s="7"/>
      <c r="NKL307" s="7"/>
      <c r="NKM307" s="7"/>
      <c r="NKN307" s="7"/>
      <c r="NKO307" s="7"/>
      <c r="NKP307" s="7"/>
      <c r="NKQ307" s="7"/>
      <c r="NKR307" s="7"/>
      <c r="NKS307" s="7"/>
      <c r="NKT307" s="7"/>
      <c r="NKU307" s="7"/>
      <c r="NKV307" s="7"/>
      <c r="NKW307" s="7"/>
      <c r="NKX307" s="7"/>
      <c r="NKY307" s="7"/>
      <c r="NKZ307" s="7"/>
      <c r="NLA307" s="7"/>
      <c r="NLB307" s="7"/>
      <c r="NLC307" s="7"/>
      <c r="NLD307" s="7"/>
      <c r="NLE307" s="7"/>
      <c r="NLF307" s="7"/>
      <c r="NLG307" s="7"/>
      <c r="NLH307" s="7"/>
      <c r="NLI307" s="7"/>
      <c r="NLJ307" s="7"/>
      <c r="NLK307" s="7"/>
      <c r="NLL307" s="7"/>
      <c r="NLM307" s="7"/>
      <c r="NLN307" s="7"/>
      <c r="NLO307" s="7"/>
      <c r="NLP307" s="7"/>
      <c r="NLQ307" s="7"/>
      <c r="NLR307" s="7"/>
      <c r="NLS307" s="7"/>
      <c r="NLT307" s="7"/>
      <c r="NLU307" s="7"/>
      <c r="NLV307" s="7"/>
      <c r="NLW307" s="7"/>
      <c r="NLX307" s="7"/>
      <c r="NLY307" s="7"/>
      <c r="NLZ307" s="7"/>
      <c r="NMA307" s="7"/>
      <c r="NMB307" s="7"/>
      <c r="NMC307" s="7"/>
      <c r="NMD307" s="7"/>
      <c r="NME307" s="7"/>
      <c r="NMF307" s="7"/>
      <c r="NMG307" s="7"/>
      <c r="NMH307" s="7"/>
      <c r="NMI307" s="7"/>
      <c r="NMJ307" s="7"/>
      <c r="NMK307" s="7"/>
      <c r="NML307" s="7"/>
      <c r="NMM307" s="7"/>
      <c r="NMN307" s="7"/>
      <c r="NMO307" s="7"/>
      <c r="NMP307" s="7"/>
      <c r="NMQ307" s="7"/>
      <c r="NMR307" s="7"/>
      <c r="NMS307" s="7"/>
      <c r="NMT307" s="7"/>
      <c r="NMU307" s="7"/>
      <c r="NMV307" s="7"/>
      <c r="NMW307" s="7"/>
      <c r="NMX307" s="7"/>
      <c r="NMY307" s="7"/>
      <c r="NMZ307" s="7"/>
      <c r="NNA307" s="7"/>
      <c r="NNB307" s="7"/>
      <c r="NNC307" s="7"/>
      <c r="NND307" s="7"/>
      <c r="NNE307" s="7"/>
      <c r="NNF307" s="7"/>
      <c r="NNG307" s="7"/>
      <c r="NNH307" s="7"/>
      <c r="NNI307" s="7"/>
      <c r="NNJ307" s="7"/>
      <c r="NNK307" s="7"/>
      <c r="NNL307" s="7"/>
      <c r="NNM307" s="7"/>
      <c r="NNN307" s="7"/>
      <c r="NNO307" s="7"/>
      <c r="NNP307" s="7"/>
      <c r="NNQ307" s="7"/>
      <c r="NNR307" s="7"/>
      <c r="NNS307" s="7"/>
      <c r="NNT307" s="7"/>
      <c r="NNU307" s="7"/>
      <c r="NNV307" s="7"/>
      <c r="NNW307" s="7"/>
      <c r="NNX307" s="7"/>
      <c r="NNY307" s="7"/>
      <c r="NNZ307" s="7"/>
      <c r="NOA307" s="7"/>
      <c r="NOB307" s="7"/>
      <c r="NOC307" s="7"/>
      <c r="NOD307" s="7"/>
      <c r="NOE307" s="7"/>
      <c r="NOF307" s="7"/>
      <c r="NOG307" s="7"/>
      <c r="NOH307" s="7"/>
      <c r="NOI307" s="7"/>
      <c r="NOJ307" s="7"/>
      <c r="NOK307" s="7"/>
      <c r="NOL307" s="7"/>
      <c r="NOM307" s="7"/>
      <c r="NON307" s="7"/>
      <c r="NOO307" s="7"/>
      <c r="NOP307" s="7"/>
      <c r="NOQ307" s="7"/>
      <c r="NOR307" s="7"/>
      <c r="NOS307" s="7"/>
      <c r="NOT307" s="7"/>
      <c r="NOU307" s="7"/>
      <c r="NOV307" s="7"/>
      <c r="NOW307" s="7"/>
      <c r="NOX307" s="7"/>
      <c r="NOY307" s="7"/>
      <c r="NOZ307" s="7"/>
      <c r="NPA307" s="7"/>
      <c r="NPB307" s="7"/>
      <c r="NPC307" s="7"/>
      <c r="NPD307" s="7"/>
      <c r="NPE307" s="7"/>
      <c r="NPF307" s="7"/>
      <c r="NPG307" s="7"/>
      <c r="NPH307" s="7"/>
      <c r="NPI307" s="7"/>
      <c r="NPJ307" s="7"/>
      <c r="NPK307" s="7"/>
      <c r="NPL307" s="7"/>
      <c r="NPM307" s="7"/>
      <c r="NPN307" s="7"/>
      <c r="NPO307" s="7"/>
      <c r="NPP307" s="7"/>
      <c r="NPQ307" s="7"/>
      <c r="NPR307" s="7"/>
      <c r="NPS307" s="7"/>
      <c r="NPT307" s="7"/>
      <c r="NPU307" s="7"/>
      <c r="NPV307" s="7"/>
      <c r="NPW307" s="7"/>
      <c r="NPX307" s="7"/>
      <c r="NPY307" s="7"/>
      <c r="NPZ307" s="7"/>
      <c r="NQA307" s="7"/>
      <c r="NQB307" s="7"/>
      <c r="NQC307" s="7"/>
      <c r="NQD307" s="7"/>
      <c r="NQE307" s="7"/>
      <c r="NQF307" s="7"/>
      <c r="NQG307" s="7"/>
      <c r="NQH307" s="7"/>
      <c r="NQI307" s="7"/>
      <c r="NQJ307" s="7"/>
      <c r="NQK307" s="7"/>
      <c r="NQL307" s="7"/>
      <c r="NQM307" s="7"/>
      <c r="NQN307" s="7"/>
      <c r="NQO307" s="7"/>
      <c r="NQP307" s="7"/>
      <c r="NQQ307" s="7"/>
      <c r="NQR307" s="7"/>
      <c r="NQS307" s="7"/>
      <c r="NQT307" s="7"/>
      <c r="NQU307" s="7"/>
      <c r="NQV307" s="7"/>
      <c r="NQW307" s="7"/>
      <c r="NQX307" s="7"/>
      <c r="NQY307" s="7"/>
      <c r="NQZ307" s="7"/>
      <c r="NRA307" s="7"/>
      <c r="NRB307" s="7"/>
      <c r="NRC307" s="7"/>
      <c r="NRD307" s="7"/>
      <c r="NRE307" s="7"/>
      <c r="NRF307" s="7"/>
      <c r="NRG307" s="7"/>
      <c r="NRH307" s="7"/>
      <c r="NRI307" s="7"/>
      <c r="NRJ307" s="7"/>
      <c r="NRK307" s="7"/>
      <c r="NRL307" s="7"/>
      <c r="NRM307" s="7"/>
      <c r="NRN307" s="7"/>
      <c r="NRO307" s="7"/>
      <c r="NRP307" s="7"/>
      <c r="NRQ307" s="7"/>
      <c r="NRR307" s="7"/>
      <c r="NRS307" s="7"/>
      <c r="NRT307" s="7"/>
      <c r="NRU307" s="7"/>
      <c r="NRV307" s="7"/>
      <c r="NRW307" s="7"/>
      <c r="NRX307" s="7"/>
      <c r="NRY307" s="7"/>
      <c r="NRZ307" s="7"/>
      <c r="NSA307" s="7"/>
      <c r="NSB307" s="7"/>
      <c r="NSC307" s="7"/>
      <c r="NSD307" s="7"/>
      <c r="NSE307" s="7"/>
      <c r="NSF307" s="7"/>
      <c r="NSG307" s="7"/>
      <c r="NSH307" s="7"/>
      <c r="NSI307" s="7"/>
      <c r="NSJ307" s="7"/>
      <c r="NSK307" s="7"/>
      <c r="NSL307" s="7"/>
      <c r="NSM307" s="7"/>
      <c r="NSN307" s="7"/>
      <c r="NSO307" s="7"/>
      <c r="NSP307" s="7"/>
      <c r="NSQ307" s="7"/>
      <c r="NSR307" s="7"/>
      <c r="NSS307" s="7"/>
      <c r="NST307" s="7"/>
      <c r="NSU307" s="7"/>
      <c r="NSV307" s="7"/>
      <c r="NSW307" s="7"/>
      <c r="NSX307" s="7"/>
      <c r="NSY307" s="7"/>
      <c r="NSZ307" s="7"/>
      <c r="NTA307" s="7"/>
      <c r="NTB307" s="7"/>
      <c r="NTC307" s="7"/>
      <c r="NTD307" s="7"/>
      <c r="NTE307" s="7"/>
      <c r="NTF307" s="7"/>
      <c r="NTG307" s="7"/>
      <c r="NTH307" s="7"/>
      <c r="NTI307" s="7"/>
      <c r="NTJ307" s="7"/>
      <c r="NTK307" s="7"/>
      <c r="NTL307" s="7"/>
      <c r="NTM307" s="7"/>
      <c r="NTN307" s="7"/>
      <c r="NTO307" s="7"/>
      <c r="NTP307" s="7"/>
      <c r="NTQ307" s="7"/>
      <c r="NTR307" s="7"/>
      <c r="NTS307" s="7"/>
      <c r="NTT307" s="7"/>
      <c r="NTU307" s="7"/>
      <c r="NTV307" s="7"/>
      <c r="NTW307" s="7"/>
      <c r="NTX307" s="7"/>
      <c r="NTY307" s="7"/>
      <c r="NTZ307" s="7"/>
      <c r="NUA307" s="7"/>
      <c r="NUB307" s="7"/>
      <c r="NUC307" s="7"/>
      <c r="NUD307" s="7"/>
      <c r="NUE307" s="7"/>
      <c r="NUF307" s="7"/>
      <c r="NUG307" s="7"/>
      <c r="NUH307" s="7"/>
      <c r="NUI307" s="7"/>
      <c r="NUJ307" s="7"/>
      <c r="NUK307" s="7"/>
      <c r="NUL307" s="7"/>
      <c r="NUM307" s="7"/>
      <c r="NUN307" s="7"/>
      <c r="NUO307" s="7"/>
      <c r="NUP307" s="7"/>
      <c r="NUQ307" s="7"/>
      <c r="NUR307" s="7"/>
      <c r="NUS307" s="7"/>
      <c r="NUT307" s="7"/>
      <c r="NUU307" s="7"/>
      <c r="NUV307" s="7"/>
      <c r="NUW307" s="7"/>
      <c r="NUX307" s="7"/>
      <c r="NUY307" s="7"/>
      <c r="NUZ307" s="7"/>
      <c r="NVA307" s="7"/>
      <c r="NVB307" s="7"/>
      <c r="NVC307" s="7"/>
      <c r="NVD307" s="7"/>
      <c r="NVE307" s="7"/>
      <c r="NVF307" s="7"/>
      <c r="NVG307" s="7"/>
      <c r="NVH307" s="7"/>
      <c r="NVI307" s="7"/>
      <c r="NVJ307" s="7"/>
      <c r="NVK307" s="7"/>
      <c r="NVL307" s="7"/>
      <c r="NVM307" s="7"/>
      <c r="NVN307" s="7"/>
      <c r="NVO307" s="7"/>
      <c r="NVP307" s="7"/>
      <c r="NVQ307" s="7"/>
      <c r="NVR307" s="7"/>
      <c r="NVS307" s="7"/>
      <c r="NVT307" s="7"/>
      <c r="NVU307" s="7"/>
      <c r="NVV307" s="7"/>
      <c r="NVW307" s="7"/>
      <c r="NVX307" s="7"/>
      <c r="NVY307" s="7"/>
      <c r="NVZ307" s="7"/>
      <c r="NWA307" s="7"/>
      <c r="NWB307" s="7"/>
      <c r="NWC307" s="7"/>
      <c r="NWD307" s="7"/>
      <c r="NWE307" s="7"/>
      <c r="NWF307" s="7"/>
      <c r="NWG307" s="7"/>
      <c r="NWH307" s="7"/>
      <c r="NWI307" s="7"/>
      <c r="NWJ307" s="7"/>
      <c r="NWK307" s="7"/>
      <c r="NWL307" s="7"/>
      <c r="NWM307" s="7"/>
      <c r="NWN307" s="7"/>
      <c r="NWO307" s="7"/>
      <c r="NWP307" s="7"/>
      <c r="NWQ307" s="7"/>
      <c r="NWR307" s="7"/>
      <c r="NWS307" s="7"/>
      <c r="NWT307" s="7"/>
      <c r="NWU307" s="7"/>
      <c r="NWV307" s="7"/>
      <c r="NWW307" s="7"/>
      <c r="NWX307" s="7"/>
      <c r="NWY307" s="7"/>
      <c r="NWZ307" s="7"/>
      <c r="NXA307" s="7"/>
      <c r="NXB307" s="7"/>
      <c r="NXC307" s="7"/>
      <c r="NXD307" s="7"/>
      <c r="NXE307" s="7"/>
      <c r="NXF307" s="7"/>
      <c r="NXG307" s="7"/>
      <c r="NXH307" s="7"/>
      <c r="NXI307" s="7"/>
      <c r="NXJ307" s="7"/>
      <c r="NXK307" s="7"/>
      <c r="NXL307" s="7"/>
      <c r="NXM307" s="7"/>
      <c r="NXN307" s="7"/>
      <c r="NXO307" s="7"/>
      <c r="NXP307" s="7"/>
      <c r="NXQ307" s="7"/>
      <c r="NXR307" s="7"/>
      <c r="NXS307" s="7"/>
      <c r="NXT307" s="7"/>
      <c r="NXU307" s="7"/>
      <c r="NXV307" s="7"/>
      <c r="NXW307" s="7"/>
      <c r="NXX307" s="7"/>
      <c r="NXY307" s="7"/>
      <c r="NXZ307" s="7"/>
      <c r="NYA307" s="7"/>
      <c r="NYB307" s="7"/>
      <c r="NYC307" s="7"/>
      <c r="NYD307" s="7"/>
      <c r="NYE307" s="7"/>
      <c r="NYF307" s="7"/>
      <c r="NYG307" s="7"/>
      <c r="NYH307" s="7"/>
      <c r="NYI307" s="7"/>
      <c r="NYJ307" s="7"/>
      <c r="NYK307" s="7"/>
      <c r="NYL307" s="7"/>
      <c r="NYM307" s="7"/>
      <c r="NYN307" s="7"/>
      <c r="NYO307" s="7"/>
      <c r="NYP307" s="7"/>
      <c r="NYQ307" s="7"/>
      <c r="NYR307" s="7"/>
      <c r="NYS307" s="7"/>
      <c r="NYT307" s="7"/>
      <c r="NYU307" s="7"/>
      <c r="NYV307" s="7"/>
      <c r="NYW307" s="7"/>
      <c r="NYX307" s="7"/>
      <c r="NYY307" s="7"/>
      <c r="NYZ307" s="7"/>
      <c r="NZA307" s="7"/>
      <c r="NZB307" s="7"/>
      <c r="NZC307" s="7"/>
      <c r="NZD307" s="7"/>
      <c r="NZE307" s="7"/>
      <c r="NZF307" s="7"/>
      <c r="NZG307" s="7"/>
      <c r="NZH307" s="7"/>
      <c r="NZI307" s="7"/>
      <c r="NZJ307" s="7"/>
      <c r="NZK307" s="7"/>
      <c r="NZL307" s="7"/>
      <c r="NZM307" s="7"/>
      <c r="NZN307" s="7"/>
      <c r="NZO307" s="7"/>
      <c r="NZP307" s="7"/>
      <c r="NZQ307" s="7"/>
      <c r="NZR307" s="7"/>
      <c r="NZS307" s="7"/>
      <c r="NZT307" s="7"/>
      <c r="NZU307" s="7"/>
      <c r="NZV307" s="7"/>
      <c r="NZW307" s="7"/>
      <c r="NZX307" s="7"/>
      <c r="NZY307" s="7"/>
      <c r="NZZ307" s="7"/>
      <c r="OAA307" s="7"/>
      <c r="OAB307" s="7"/>
      <c r="OAC307" s="7"/>
      <c r="OAD307" s="7"/>
      <c r="OAE307" s="7"/>
      <c r="OAF307" s="7"/>
      <c r="OAG307" s="7"/>
      <c r="OAH307" s="7"/>
      <c r="OAI307" s="7"/>
      <c r="OAJ307" s="7"/>
      <c r="OAK307" s="7"/>
      <c r="OAL307" s="7"/>
      <c r="OAM307" s="7"/>
      <c r="OAN307" s="7"/>
      <c r="OAO307" s="7"/>
      <c r="OAP307" s="7"/>
      <c r="OAQ307" s="7"/>
      <c r="OAR307" s="7"/>
      <c r="OAS307" s="7"/>
      <c r="OAT307" s="7"/>
      <c r="OAU307" s="7"/>
      <c r="OAV307" s="7"/>
      <c r="OAW307" s="7"/>
      <c r="OAX307" s="7"/>
      <c r="OAY307" s="7"/>
      <c r="OAZ307" s="7"/>
      <c r="OBA307" s="7"/>
      <c r="OBB307" s="7"/>
      <c r="OBC307" s="7"/>
      <c r="OBD307" s="7"/>
      <c r="OBE307" s="7"/>
      <c r="OBF307" s="7"/>
      <c r="OBG307" s="7"/>
      <c r="OBH307" s="7"/>
      <c r="OBI307" s="7"/>
      <c r="OBJ307" s="7"/>
      <c r="OBK307" s="7"/>
      <c r="OBL307" s="7"/>
      <c r="OBM307" s="7"/>
      <c r="OBN307" s="7"/>
      <c r="OBO307" s="7"/>
      <c r="OBP307" s="7"/>
      <c r="OBQ307" s="7"/>
      <c r="OBR307" s="7"/>
      <c r="OBS307" s="7"/>
      <c r="OBT307" s="7"/>
      <c r="OBU307" s="7"/>
      <c r="OBV307" s="7"/>
      <c r="OBW307" s="7"/>
      <c r="OBX307" s="7"/>
      <c r="OBY307" s="7"/>
      <c r="OBZ307" s="7"/>
      <c r="OCA307" s="7"/>
      <c r="OCB307" s="7"/>
      <c r="OCC307" s="7"/>
      <c r="OCD307" s="7"/>
      <c r="OCE307" s="7"/>
      <c r="OCF307" s="7"/>
      <c r="OCG307" s="7"/>
      <c r="OCH307" s="7"/>
      <c r="OCI307" s="7"/>
      <c r="OCJ307" s="7"/>
      <c r="OCK307" s="7"/>
      <c r="OCL307" s="7"/>
      <c r="OCM307" s="7"/>
      <c r="OCN307" s="7"/>
      <c r="OCO307" s="7"/>
      <c r="OCP307" s="7"/>
      <c r="OCQ307" s="7"/>
      <c r="OCR307" s="7"/>
      <c r="OCS307" s="7"/>
      <c r="OCT307" s="7"/>
      <c r="OCU307" s="7"/>
      <c r="OCV307" s="7"/>
      <c r="OCW307" s="7"/>
      <c r="OCX307" s="7"/>
      <c r="OCY307" s="7"/>
      <c r="OCZ307" s="7"/>
      <c r="ODA307" s="7"/>
      <c r="ODB307" s="7"/>
      <c r="ODC307" s="7"/>
      <c r="ODD307" s="7"/>
      <c r="ODE307" s="7"/>
      <c r="ODF307" s="7"/>
      <c r="ODG307" s="7"/>
      <c r="ODH307" s="7"/>
      <c r="ODI307" s="7"/>
      <c r="ODJ307" s="7"/>
      <c r="ODK307" s="7"/>
      <c r="ODL307" s="7"/>
      <c r="ODM307" s="7"/>
      <c r="ODN307" s="7"/>
      <c r="ODO307" s="7"/>
      <c r="ODP307" s="7"/>
      <c r="ODQ307" s="7"/>
      <c r="ODR307" s="7"/>
      <c r="ODS307" s="7"/>
      <c r="ODT307" s="7"/>
      <c r="ODU307" s="7"/>
      <c r="ODV307" s="7"/>
      <c r="ODW307" s="7"/>
      <c r="ODX307" s="7"/>
      <c r="ODY307" s="7"/>
      <c r="ODZ307" s="7"/>
      <c r="OEA307" s="7"/>
      <c r="OEB307" s="7"/>
      <c r="OEC307" s="7"/>
      <c r="OED307" s="7"/>
      <c r="OEE307" s="7"/>
      <c r="OEF307" s="7"/>
      <c r="OEG307" s="7"/>
      <c r="OEH307" s="7"/>
      <c r="OEI307" s="7"/>
      <c r="OEJ307" s="7"/>
      <c r="OEK307" s="7"/>
      <c r="OEL307" s="7"/>
      <c r="OEM307" s="7"/>
      <c r="OEN307" s="7"/>
      <c r="OEO307" s="7"/>
      <c r="OEP307" s="7"/>
      <c r="OEQ307" s="7"/>
      <c r="OER307" s="7"/>
      <c r="OES307" s="7"/>
      <c r="OET307" s="7"/>
      <c r="OEU307" s="7"/>
      <c r="OEV307" s="7"/>
      <c r="OEW307" s="7"/>
      <c r="OEX307" s="7"/>
      <c r="OEY307" s="7"/>
      <c r="OEZ307" s="7"/>
      <c r="OFA307" s="7"/>
      <c r="OFB307" s="7"/>
      <c r="OFC307" s="7"/>
      <c r="OFD307" s="7"/>
      <c r="OFE307" s="7"/>
      <c r="OFF307" s="7"/>
      <c r="OFG307" s="7"/>
      <c r="OFH307" s="7"/>
      <c r="OFI307" s="7"/>
      <c r="OFJ307" s="7"/>
      <c r="OFK307" s="7"/>
      <c r="OFL307" s="7"/>
      <c r="OFM307" s="7"/>
      <c r="OFN307" s="7"/>
      <c r="OFO307" s="7"/>
      <c r="OFP307" s="7"/>
      <c r="OFQ307" s="7"/>
      <c r="OFR307" s="7"/>
      <c r="OFS307" s="7"/>
      <c r="OFT307" s="7"/>
      <c r="OFU307" s="7"/>
      <c r="OFV307" s="7"/>
      <c r="OFW307" s="7"/>
      <c r="OFX307" s="7"/>
      <c r="OFY307" s="7"/>
      <c r="OFZ307" s="7"/>
      <c r="OGA307" s="7"/>
      <c r="OGB307" s="7"/>
      <c r="OGC307" s="7"/>
      <c r="OGD307" s="7"/>
      <c r="OGE307" s="7"/>
      <c r="OGF307" s="7"/>
      <c r="OGG307" s="7"/>
      <c r="OGH307" s="7"/>
      <c r="OGI307" s="7"/>
      <c r="OGJ307" s="7"/>
      <c r="OGK307" s="7"/>
      <c r="OGL307" s="7"/>
      <c r="OGM307" s="7"/>
      <c r="OGN307" s="7"/>
      <c r="OGO307" s="7"/>
      <c r="OGP307" s="7"/>
      <c r="OGQ307" s="7"/>
      <c r="OGR307" s="7"/>
      <c r="OGS307" s="7"/>
      <c r="OGT307" s="7"/>
      <c r="OGU307" s="7"/>
      <c r="OGV307" s="7"/>
      <c r="OGW307" s="7"/>
      <c r="OGX307" s="7"/>
      <c r="OGY307" s="7"/>
      <c r="OGZ307" s="7"/>
      <c r="OHA307" s="7"/>
      <c r="OHB307" s="7"/>
      <c r="OHC307" s="7"/>
      <c r="OHD307" s="7"/>
      <c r="OHE307" s="7"/>
      <c r="OHF307" s="7"/>
      <c r="OHG307" s="7"/>
      <c r="OHH307" s="7"/>
      <c r="OHI307" s="7"/>
      <c r="OHJ307" s="7"/>
      <c r="OHK307" s="7"/>
      <c r="OHL307" s="7"/>
      <c r="OHM307" s="7"/>
      <c r="OHN307" s="7"/>
      <c r="OHO307" s="7"/>
      <c r="OHP307" s="7"/>
      <c r="OHQ307" s="7"/>
      <c r="OHR307" s="7"/>
      <c r="OHS307" s="7"/>
      <c r="OHT307" s="7"/>
      <c r="OHU307" s="7"/>
      <c r="OHV307" s="7"/>
      <c r="OHW307" s="7"/>
      <c r="OHX307" s="7"/>
      <c r="OHY307" s="7"/>
      <c r="OHZ307" s="7"/>
      <c r="OIA307" s="7"/>
      <c r="OIB307" s="7"/>
      <c r="OIC307" s="7"/>
      <c r="OID307" s="7"/>
      <c r="OIE307" s="7"/>
      <c r="OIF307" s="7"/>
      <c r="OIG307" s="7"/>
      <c r="OIH307" s="7"/>
      <c r="OII307" s="7"/>
      <c r="OIJ307" s="7"/>
      <c r="OIK307" s="7"/>
      <c r="OIL307" s="7"/>
      <c r="OIM307" s="7"/>
      <c r="OIN307" s="7"/>
      <c r="OIO307" s="7"/>
      <c r="OIP307" s="7"/>
      <c r="OIQ307" s="7"/>
      <c r="OIR307" s="7"/>
      <c r="OIS307" s="7"/>
      <c r="OIT307" s="7"/>
      <c r="OIU307" s="7"/>
      <c r="OIV307" s="7"/>
      <c r="OIW307" s="7"/>
      <c r="OIX307" s="7"/>
      <c r="OIY307" s="7"/>
      <c r="OIZ307" s="7"/>
      <c r="OJA307" s="7"/>
      <c r="OJB307" s="7"/>
      <c r="OJC307" s="7"/>
      <c r="OJD307" s="7"/>
      <c r="OJE307" s="7"/>
      <c r="OJF307" s="7"/>
      <c r="OJG307" s="7"/>
      <c r="OJH307" s="7"/>
      <c r="OJI307" s="7"/>
      <c r="OJJ307" s="7"/>
      <c r="OJK307" s="7"/>
      <c r="OJL307" s="7"/>
      <c r="OJM307" s="7"/>
      <c r="OJN307" s="7"/>
      <c r="OJO307" s="7"/>
      <c r="OJP307" s="7"/>
      <c r="OJQ307" s="7"/>
      <c r="OJR307" s="7"/>
      <c r="OJS307" s="7"/>
      <c r="OJT307" s="7"/>
      <c r="OJU307" s="7"/>
      <c r="OJV307" s="7"/>
      <c r="OJW307" s="7"/>
      <c r="OJX307" s="7"/>
      <c r="OJY307" s="7"/>
      <c r="OJZ307" s="7"/>
      <c r="OKA307" s="7"/>
      <c r="OKB307" s="7"/>
      <c r="OKC307" s="7"/>
      <c r="OKD307" s="7"/>
      <c r="OKE307" s="7"/>
      <c r="OKF307" s="7"/>
      <c r="OKG307" s="7"/>
      <c r="OKH307" s="7"/>
      <c r="OKI307" s="7"/>
      <c r="OKJ307" s="7"/>
      <c r="OKK307" s="7"/>
      <c r="OKL307" s="7"/>
      <c r="OKM307" s="7"/>
      <c r="OKN307" s="7"/>
      <c r="OKO307" s="7"/>
      <c r="OKP307" s="7"/>
      <c r="OKQ307" s="7"/>
      <c r="OKR307" s="7"/>
      <c r="OKS307" s="7"/>
      <c r="OKT307" s="7"/>
      <c r="OKU307" s="7"/>
      <c r="OKV307" s="7"/>
      <c r="OKW307" s="7"/>
      <c r="OKX307" s="7"/>
      <c r="OKY307" s="7"/>
      <c r="OKZ307" s="7"/>
      <c r="OLA307" s="7"/>
      <c r="OLB307" s="7"/>
      <c r="OLC307" s="7"/>
      <c r="OLD307" s="7"/>
      <c r="OLE307" s="7"/>
      <c r="OLF307" s="7"/>
      <c r="OLG307" s="7"/>
      <c r="OLH307" s="7"/>
      <c r="OLI307" s="7"/>
      <c r="OLJ307" s="7"/>
      <c r="OLK307" s="7"/>
      <c r="OLL307" s="7"/>
      <c r="OLM307" s="7"/>
      <c r="OLN307" s="7"/>
      <c r="OLO307" s="7"/>
      <c r="OLP307" s="7"/>
      <c r="OLQ307" s="7"/>
      <c r="OLR307" s="7"/>
      <c r="OLS307" s="7"/>
      <c r="OLT307" s="7"/>
      <c r="OLU307" s="7"/>
      <c r="OLV307" s="7"/>
      <c r="OLW307" s="7"/>
      <c r="OLX307" s="7"/>
      <c r="OLY307" s="7"/>
      <c r="OLZ307" s="7"/>
      <c r="OMA307" s="7"/>
      <c r="OMB307" s="7"/>
      <c r="OMC307" s="7"/>
      <c r="OMD307" s="7"/>
      <c r="OME307" s="7"/>
      <c r="OMF307" s="7"/>
      <c r="OMG307" s="7"/>
      <c r="OMH307" s="7"/>
      <c r="OMI307" s="7"/>
      <c r="OMJ307" s="7"/>
      <c r="OMK307" s="7"/>
      <c r="OML307" s="7"/>
      <c r="OMM307" s="7"/>
      <c r="OMN307" s="7"/>
      <c r="OMO307" s="7"/>
      <c r="OMP307" s="7"/>
      <c r="OMQ307" s="7"/>
      <c r="OMR307" s="7"/>
      <c r="OMS307" s="7"/>
      <c r="OMT307" s="7"/>
      <c r="OMU307" s="7"/>
      <c r="OMV307" s="7"/>
      <c r="OMW307" s="7"/>
      <c r="OMX307" s="7"/>
      <c r="OMY307" s="7"/>
      <c r="OMZ307" s="7"/>
      <c r="ONA307" s="7"/>
      <c r="ONB307" s="7"/>
      <c r="ONC307" s="7"/>
      <c r="OND307" s="7"/>
      <c r="ONE307" s="7"/>
      <c r="ONF307" s="7"/>
      <c r="ONG307" s="7"/>
      <c r="ONH307" s="7"/>
      <c r="ONI307" s="7"/>
      <c r="ONJ307" s="7"/>
      <c r="ONK307" s="7"/>
      <c r="ONL307" s="7"/>
      <c r="ONM307" s="7"/>
      <c r="ONN307" s="7"/>
      <c r="ONO307" s="7"/>
      <c r="ONP307" s="7"/>
      <c r="ONQ307" s="7"/>
      <c r="ONR307" s="7"/>
      <c r="ONS307" s="7"/>
      <c r="ONT307" s="7"/>
      <c r="ONU307" s="7"/>
      <c r="ONV307" s="7"/>
      <c r="ONW307" s="7"/>
      <c r="ONX307" s="7"/>
      <c r="ONY307" s="7"/>
      <c r="ONZ307" s="7"/>
      <c r="OOA307" s="7"/>
      <c r="OOB307" s="7"/>
      <c r="OOC307" s="7"/>
      <c r="OOD307" s="7"/>
      <c r="OOE307" s="7"/>
      <c r="OOF307" s="7"/>
      <c r="OOG307" s="7"/>
      <c r="OOH307" s="7"/>
      <c r="OOI307" s="7"/>
      <c r="OOJ307" s="7"/>
      <c r="OOK307" s="7"/>
      <c r="OOL307" s="7"/>
      <c r="OOM307" s="7"/>
      <c r="OON307" s="7"/>
      <c r="OOO307" s="7"/>
      <c r="OOP307" s="7"/>
      <c r="OOQ307" s="7"/>
      <c r="OOR307" s="7"/>
      <c r="OOS307" s="7"/>
      <c r="OOT307" s="7"/>
      <c r="OOU307" s="7"/>
      <c r="OOV307" s="7"/>
      <c r="OOW307" s="7"/>
      <c r="OOX307" s="7"/>
      <c r="OOY307" s="7"/>
      <c r="OOZ307" s="7"/>
      <c r="OPA307" s="7"/>
      <c r="OPB307" s="7"/>
      <c r="OPC307" s="7"/>
      <c r="OPD307" s="7"/>
      <c r="OPE307" s="7"/>
      <c r="OPF307" s="7"/>
      <c r="OPG307" s="7"/>
      <c r="OPH307" s="7"/>
      <c r="OPI307" s="7"/>
      <c r="OPJ307" s="7"/>
      <c r="OPK307" s="7"/>
      <c r="OPL307" s="7"/>
      <c r="OPM307" s="7"/>
      <c r="OPN307" s="7"/>
      <c r="OPO307" s="7"/>
      <c r="OPP307" s="7"/>
      <c r="OPQ307" s="7"/>
      <c r="OPR307" s="7"/>
      <c r="OPS307" s="7"/>
      <c r="OPT307" s="7"/>
      <c r="OPU307" s="7"/>
      <c r="OPV307" s="7"/>
      <c r="OPW307" s="7"/>
      <c r="OPX307" s="7"/>
      <c r="OPY307" s="7"/>
      <c r="OPZ307" s="7"/>
      <c r="OQA307" s="7"/>
      <c r="OQB307" s="7"/>
      <c r="OQC307" s="7"/>
      <c r="OQD307" s="7"/>
      <c r="OQE307" s="7"/>
      <c r="OQF307" s="7"/>
      <c r="OQG307" s="7"/>
      <c r="OQH307" s="7"/>
      <c r="OQI307" s="7"/>
      <c r="OQJ307" s="7"/>
      <c r="OQK307" s="7"/>
      <c r="OQL307" s="7"/>
      <c r="OQM307" s="7"/>
      <c r="OQN307" s="7"/>
      <c r="OQO307" s="7"/>
      <c r="OQP307" s="7"/>
      <c r="OQQ307" s="7"/>
      <c r="OQR307" s="7"/>
      <c r="OQS307" s="7"/>
      <c r="OQT307" s="7"/>
      <c r="OQU307" s="7"/>
      <c r="OQV307" s="7"/>
      <c r="OQW307" s="7"/>
      <c r="OQX307" s="7"/>
      <c r="OQY307" s="7"/>
      <c r="OQZ307" s="7"/>
      <c r="ORA307" s="7"/>
      <c r="ORB307" s="7"/>
      <c r="ORC307" s="7"/>
      <c r="ORD307" s="7"/>
      <c r="ORE307" s="7"/>
      <c r="ORF307" s="7"/>
      <c r="ORG307" s="7"/>
      <c r="ORH307" s="7"/>
      <c r="ORI307" s="7"/>
      <c r="ORJ307" s="7"/>
      <c r="ORK307" s="7"/>
      <c r="ORL307" s="7"/>
      <c r="ORM307" s="7"/>
      <c r="ORN307" s="7"/>
      <c r="ORO307" s="7"/>
      <c r="ORP307" s="7"/>
      <c r="ORQ307" s="7"/>
      <c r="ORR307" s="7"/>
      <c r="ORS307" s="7"/>
      <c r="ORT307" s="7"/>
      <c r="ORU307" s="7"/>
      <c r="ORV307" s="7"/>
      <c r="ORW307" s="7"/>
      <c r="ORX307" s="7"/>
      <c r="ORY307" s="7"/>
      <c r="ORZ307" s="7"/>
      <c r="OSA307" s="7"/>
      <c r="OSB307" s="7"/>
      <c r="OSC307" s="7"/>
      <c r="OSD307" s="7"/>
      <c r="OSE307" s="7"/>
      <c r="OSF307" s="7"/>
      <c r="OSG307" s="7"/>
      <c r="OSH307" s="7"/>
      <c r="OSI307" s="7"/>
      <c r="OSJ307" s="7"/>
      <c r="OSK307" s="7"/>
      <c r="OSL307" s="7"/>
      <c r="OSM307" s="7"/>
      <c r="OSN307" s="7"/>
      <c r="OSO307" s="7"/>
      <c r="OSP307" s="7"/>
      <c r="OSQ307" s="7"/>
      <c r="OSR307" s="7"/>
      <c r="OSS307" s="7"/>
      <c r="OST307" s="7"/>
      <c r="OSU307" s="7"/>
      <c r="OSV307" s="7"/>
      <c r="OSW307" s="7"/>
      <c r="OSX307" s="7"/>
      <c r="OSY307" s="7"/>
      <c r="OSZ307" s="7"/>
      <c r="OTA307" s="7"/>
      <c r="OTB307" s="7"/>
      <c r="OTC307" s="7"/>
      <c r="OTD307" s="7"/>
      <c r="OTE307" s="7"/>
      <c r="OTF307" s="7"/>
      <c r="OTG307" s="7"/>
      <c r="OTH307" s="7"/>
      <c r="OTI307" s="7"/>
      <c r="OTJ307" s="7"/>
      <c r="OTK307" s="7"/>
      <c r="OTL307" s="7"/>
      <c r="OTM307" s="7"/>
      <c r="OTN307" s="7"/>
      <c r="OTO307" s="7"/>
      <c r="OTP307" s="7"/>
      <c r="OTQ307" s="7"/>
      <c r="OTR307" s="7"/>
      <c r="OTS307" s="7"/>
      <c r="OTT307" s="7"/>
      <c r="OTU307" s="7"/>
      <c r="OTV307" s="7"/>
      <c r="OTW307" s="7"/>
      <c r="OTX307" s="7"/>
      <c r="OTY307" s="7"/>
      <c r="OTZ307" s="7"/>
      <c r="OUA307" s="7"/>
      <c r="OUB307" s="7"/>
      <c r="OUC307" s="7"/>
      <c r="OUD307" s="7"/>
      <c r="OUE307" s="7"/>
      <c r="OUF307" s="7"/>
      <c r="OUG307" s="7"/>
      <c r="OUH307" s="7"/>
      <c r="OUI307" s="7"/>
      <c r="OUJ307" s="7"/>
      <c r="OUK307" s="7"/>
      <c r="OUL307" s="7"/>
      <c r="OUM307" s="7"/>
      <c r="OUN307" s="7"/>
      <c r="OUO307" s="7"/>
      <c r="OUP307" s="7"/>
      <c r="OUQ307" s="7"/>
      <c r="OUR307" s="7"/>
      <c r="OUS307" s="7"/>
      <c r="OUT307" s="7"/>
      <c r="OUU307" s="7"/>
      <c r="OUV307" s="7"/>
      <c r="OUW307" s="7"/>
      <c r="OUX307" s="7"/>
      <c r="OUY307" s="7"/>
      <c r="OUZ307" s="7"/>
      <c r="OVA307" s="7"/>
      <c r="OVB307" s="7"/>
      <c r="OVC307" s="7"/>
      <c r="OVD307" s="7"/>
      <c r="OVE307" s="7"/>
      <c r="OVF307" s="7"/>
      <c r="OVG307" s="7"/>
      <c r="OVH307" s="7"/>
      <c r="OVI307" s="7"/>
      <c r="OVJ307" s="7"/>
      <c r="OVK307" s="7"/>
      <c r="OVL307" s="7"/>
      <c r="OVM307" s="7"/>
      <c r="OVN307" s="7"/>
      <c r="OVO307" s="7"/>
      <c r="OVP307" s="7"/>
      <c r="OVQ307" s="7"/>
      <c r="OVR307" s="7"/>
      <c r="OVS307" s="7"/>
      <c r="OVT307" s="7"/>
      <c r="OVU307" s="7"/>
      <c r="OVV307" s="7"/>
      <c r="OVW307" s="7"/>
      <c r="OVX307" s="7"/>
      <c r="OVY307" s="7"/>
      <c r="OVZ307" s="7"/>
      <c r="OWA307" s="7"/>
      <c r="OWB307" s="7"/>
      <c r="OWC307" s="7"/>
      <c r="OWD307" s="7"/>
      <c r="OWE307" s="7"/>
      <c r="OWF307" s="7"/>
      <c r="OWG307" s="7"/>
      <c r="OWH307" s="7"/>
      <c r="OWI307" s="7"/>
      <c r="OWJ307" s="7"/>
      <c r="OWK307" s="7"/>
      <c r="OWL307" s="7"/>
      <c r="OWM307" s="7"/>
      <c r="OWN307" s="7"/>
      <c r="OWO307" s="7"/>
      <c r="OWP307" s="7"/>
      <c r="OWQ307" s="7"/>
      <c r="OWR307" s="7"/>
      <c r="OWS307" s="7"/>
      <c r="OWT307" s="7"/>
      <c r="OWU307" s="7"/>
      <c r="OWV307" s="7"/>
      <c r="OWW307" s="7"/>
      <c r="OWX307" s="7"/>
      <c r="OWY307" s="7"/>
      <c r="OWZ307" s="7"/>
      <c r="OXA307" s="7"/>
      <c r="OXB307" s="7"/>
      <c r="OXC307" s="7"/>
      <c r="OXD307" s="7"/>
      <c r="OXE307" s="7"/>
      <c r="OXF307" s="7"/>
      <c r="OXG307" s="7"/>
      <c r="OXH307" s="7"/>
      <c r="OXI307" s="7"/>
      <c r="OXJ307" s="7"/>
      <c r="OXK307" s="7"/>
      <c r="OXL307" s="7"/>
      <c r="OXM307" s="7"/>
      <c r="OXN307" s="7"/>
      <c r="OXO307" s="7"/>
      <c r="OXP307" s="7"/>
      <c r="OXQ307" s="7"/>
      <c r="OXR307" s="7"/>
      <c r="OXS307" s="7"/>
      <c r="OXT307" s="7"/>
      <c r="OXU307" s="7"/>
      <c r="OXV307" s="7"/>
      <c r="OXW307" s="7"/>
      <c r="OXX307" s="7"/>
      <c r="OXY307" s="7"/>
      <c r="OXZ307" s="7"/>
      <c r="OYA307" s="7"/>
      <c r="OYB307" s="7"/>
      <c r="OYC307" s="7"/>
      <c r="OYD307" s="7"/>
      <c r="OYE307" s="7"/>
      <c r="OYF307" s="7"/>
      <c r="OYG307" s="7"/>
      <c r="OYH307" s="7"/>
      <c r="OYI307" s="7"/>
      <c r="OYJ307" s="7"/>
      <c r="OYK307" s="7"/>
      <c r="OYL307" s="7"/>
      <c r="OYM307" s="7"/>
      <c r="OYN307" s="7"/>
      <c r="OYO307" s="7"/>
      <c r="OYP307" s="7"/>
      <c r="OYQ307" s="7"/>
      <c r="OYR307" s="7"/>
      <c r="OYS307" s="7"/>
      <c r="OYT307" s="7"/>
      <c r="OYU307" s="7"/>
      <c r="OYV307" s="7"/>
      <c r="OYW307" s="7"/>
      <c r="OYX307" s="7"/>
      <c r="OYY307" s="7"/>
      <c r="OYZ307" s="7"/>
      <c r="OZA307" s="7"/>
      <c r="OZB307" s="7"/>
      <c r="OZC307" s="7"/>
      <c r="OZD307" s="7"/>
      <c r="OZE307" s="7"/>
      <c r="OZF307" s="7"/>
      <c r="OZG307" s="7"/>
      <c r="OZH307" s="7"/>
      <c r="OZI307" s="7"/>
      <c r="OZJ307" s="7"/>
      <c r="OZK307" s="7"/>
      <c r="OZL307" s="7"/>
      <c r="OZM307" s="7"/>
      <c r="OZN307" s="7"/>
      <c r="OZO307" s="7"/>
      <c r="OZP307" s="7"/>
      <c r="OZQ307" s="7"/>
      <c r="OZR307" s="7"/>
      <c r="OZS307" s="7"/>
      <c r="OZT307" s="7"/>
      <c r="OZU307" s="7"/>
      <c r="OZV307" s="7"/>
      <c r="OZW307" s="7"/>
      <c r="OZX307" s="7"/>
      <c r="OZY307" s="7"/>
      <c r="OZZ307" s="7"/>
      <c r="PAA307" s="7"/>
      <c r="PAB307" s="7"/>
      <c r="PAC307" s="7"/>
      <c r="PAD307" s="7"/>
      <c r="PAE307" s="7"/>
      <c r="PAF307" s="7"/>
      <c r="PAG307" s="7"/>
      <c r="PAH307" s="7"/>
      <c r="PAI307" s="7"/>
      <c r="PAJ307" s="7"/>
      <c r="PAK307" s="7"/>
      <c r="PAL307" s="7"/>
      <c r="PAM307" s="7"/>
      <c r="PAN307" s="7"/>
      <c r="PAO307" s="7"/>
      <c r="PAP307" s="7"/>
      <c r="PAQ307" s="7"/>
      <c r="PAR307" s="7"/>
      <c r="PAS307" s="7"/>
      <c r="PAT307" s="7"/>
      <c r="PAU307" s="7"/>
      <c r="PAV307" s="7"/>
      <c r="PAW307" s="7"/>
      <c r="PAX307" s="7"/>
      <c r="PAY307" s="7"/>
      <c r="PAZ307" s="7"/>
      <c r="PBA307" s="7"/>
      <c r="PBB307" s="7"/>
      <c r="PBC307" s="7"/>
      <c r="PBD307" s="7"/>
      <c r="PBE307" s="7"/>
      <c r="PBF307" s="7"/>
      <c r="PBG307" s="7"/>
      <c r="PBH307" s="7"/>
      <c r="PBI307" s="7"/>
      <c r="PBJ307" s="7"/>
      <c r="PBK307" s="7"/>
      <c r="PBL307" s="7"/>
      <c r="PBM307" s="7"/>
      <c r="PBN307" s="7"/>
      <c r="PBO307" s="7"/>
      <c r="PBP307" s="7"/>
      <c r="PBQ307" s="7"/>
      <c r="PBR307" s="7"/>
      <c r="PBS307" s="7"/>
      <c r="PBT307" s="7"/>
      <c r="PBU307" s="7"/>
      <c r="PBV307" s="7"/>
      <c r="PBW307" s="7"/>
      <c r="PBX307" s="7"/>
      <c r="PBY307" s="7"/>
      <c r="PBZ307" s="7"/>
      <c r="PCA307" s="7"/>
      <c r="PCB307" s="7"/>
      <c r="PCC307" s="7"/>
      <c r="PCD307" s="7"/>
      <c r="PCE307" s="7"/>
      <c r="PCF307" s="7"/>
      <c r="PCG307" s="7"/>
      <c r="PCH307" s="7"/>
      <c r="PCI307" s="7"/>
      <c r="PCJ307" s="7"/>
      <c r="PCK307" s="7"/>
      <c r="PCL307" s="7"/>
      <c r="PCM307" s="7"/>
      <c r="PCN307" s="7"/>
      <c r="PCO307" s="7"/>
      <c r="PCP307" s="7"/>
      <c r="PCQ307" s="7"/>
      <c r="PCR307" s="7"/>
      <c r="PCS307" s="7"/>
      <c r="PCT307" s="7"/>
      <c r="PCU307" s="7"/>
      <c r="PCV307" s="7"/>
      <c r="PCW307" s="7"/>
      <c r="PCX307" s="7"/>
      <c r="PCY307" s="7"/>
      <c r="PCZ307" s="7"/>
      <c r="PDA307" s="7"/>
      <c r="PDB307" s="7"/>
      <c r="PDC307" s="7"/>
      <c r="PDD307" s="7"/>
      <c r="PDE307" s="7"/>
      <c r="PDF307" s="7"/>
      <c r="PDG307" s="7"/>
      <c r="PDH307" s="7"/>
      <c r="PDI307" s="7"/>
      <c r="PDJ307" s="7"/>
      <c r="PDK307" s="7"/>
      <c r="PDL307" s="7"/>
      <c r="PDM307" s="7"/>
      <c r="PDN307" s="7"/>
      <c r="PDO307" s="7"/>
      <c r="PDP307" s="7"/>
      <c r="PDQ307" s="7"/>
      <c r="PDR307" s="7"/>
      <c r="PDS307" s="7"/>
      <c r="PDT307" s="7"/>
      <c r="PDU307" s="7"/>
      <c r="PDV307" s="7"/>
      <c r="PDW307" s="7"/>
      <c r="PDX307" s="7"/>
      <c r="PDY307" s="7"/>
      <c r="PDZ307" s="7"/>
      <c r="PEA307" s="7"/>
      <c r="PEB307" s="7"/>
      <c r="PEC307" s="7"/>
      <c r="PED307" s="7"/>
      <c r="PEE307" s="7"/>
      <c r="PEF307" s="7"/>
      <c r="PEG307" s="7"/>
      <c r="PEH307" s="7"/>
      <c r="PEI307" s="7"/>
      <c r="PEJ307" s="7"/>
      <c r="PEK307" s="7"/>
      <c r="PEL307" s="7"/>
      <c r="PEM307" s="7"/>
      <c r="PEN307" s="7"/>
      <c r="PEO307" s="7"/>
      <c r="PEP307" s="7"/>
      <c r="PEQ307" s="7"/>
      <c r="PER307" s="7"/>
      <c r="PES307" s="7"/>
      <c r="PET307" s="7"/>
      <c r="PEU307" s="7"/>
      <c r="PEV307" s="7"/>
      <c r="PEW307" s="7"/>
      <c r="PEX307" s="7"/>
      <c r="PEY307" s="7"/>
      <c r="PEZ307" s="7"/>
      <c r="PFA307" s="7"/>
      <c r="PFB307" s="7"/>
      <c r="PFC307" s="7"/>
      <c r="PFD307" s="7"/>
      <c r="PFE307" s="7"/>
      <c r="PFF307" s="7"/>
      <c r="PFG307" s="7"/>
      <c r="PFH307" s="7"/>
      <c r="PFI307" s="7"/>
      <c r="PFJ307" s="7"/>
      <c r="PFK307" s="7"/>
      <c r="PFL307" s="7"/>
      <c r="PFM307" s="7"/>
      <c r="PFN307" s="7"/>
      <c r="PFO307" s="7"/>
      <c r="PFP307" s="7"/>
      <c r="PFQ307" s="7"/>
      <c r="PFR307" s="7"/>
      <c r="PFS307" s="7"/>
      <c r="PFT307" s="7"/>
      <c r="PFU307" s="7"/>
      <c r="PFV307" s="7"/>
      <c r="PFW307" s="7"/>
      <c r="PFX307" s="7"/>
      <c r="PFY307" s="7"/>
      <c r="PFZ307" s="7"/>
      <c r="PGA307" s="7"/>
      <c r="PGB307" s="7"/>
      <c r="PGC307" s="7"/>
      <c r="PGD307" s="7"/>
      <c r="PGE307" s="7"/>
      <c r="PGF307" s="7"/>
      <c r="PGG307" s="7"/>
      <c r="PGH307" s="7"/>
      <c r="PGI307" s="7"/>
      <c r="PGJ307" s="7"/>
      <c r="PGK307" s="7"/>
      <c r="PGL307" s="7"/>
      <c r="PGM307" s="7"/>
      <c r="PGN307" s="7"/>
      <c r="PGO307" s="7"/>
      <c r="PGP307" s="7"/>
      <c r="PGQ307" s="7"/>
      <c r="PGR307" s="7"/>
      <c r="PGS307" s="7"/>
      <c r="PGT307" s="7"/>
      <c r="PGU307" s="7"/>
      <c r="PGV307" s="7"/>
      <c r="PGW307" s="7"/>
      <c r="PGX307" s="7"/>
      <c r="PGY307" s="7"/>
      <c r="PGZ307" s="7"/>
      <c r="PHA307" s="7"/>
      <c r="PHB307" s="7"/>
      <c r="PHC307" s="7"/>
      <c r="PHD307" s="7"/>
      <c r="PHE307" s="7"/>
      <c r="PHF307" s="7"/>
      <c r="PHG307" s="7"/>
      <c r="PHH307" s="7"/>
      <c r="PHI307" s="7"/>
      <c r="PHJ307" s="7"/>
      <c r="PHK307" s="7"/>
      <c r="PHL307" s="7"/>
      <c r="PHM307" s="7"/>
      <c r="PHN307" s="7"/>
      <c r="PHO307" s="7"/>
      <c r="PHP307" s="7"/>
      <c r="PHQ307" s="7"/>
      <c r="PHR307" s="7"/>
      <c r="PHS307" s="7"/>
      <c r="PHT307" s="7"/>
      <c r="PHU307" s="7"/>
      <c r="PHV307" s="7"/>
      <c r="PHW307" s="7"/>
      <c r="PHX307" s="7"/>
      <c r="PHY307" s="7"/>
      <c r="PHZ307" s="7"/>
      <c r="PIA307" s="7"/>
      <c r="PIB307" s="7"/>
      <c r="PIC307" s="7"/>
      <c r="PID307" s="7"/>
      <c r="PIE307" s="7"/>
      <c r="PIF307" s="7"/>
      <c r="PIG307" s="7"/>
      <c r="PIH307" s="7"/>
      <c r="PII307" s="7"/>
      <c r="PIJ307" s="7"/>
      <c r="PIK307" s="7"/>
      <c r="PIL307" s="7"/>
      <c r="PIM307" s="7"/>
      <c r="PIN307" s="7"/>
      <c r="PIO307" s="7"/>
      <c r="PIP307" s="7"/>
      <c r="PIQ307" s="7"/>
      <c r="PIR307" s="7"/>
      <c r="PIS307" s="7"/>
      <c r="PIT307" s="7"/>
      <c r="PIU307" s="7"/>
      <c r="PIV307" s="7"/>
      <c r="PIW307" s="7"/>
      <c r="PIX307" s="7"/>
      <c r="PIY307" s="7"/>
      <c r="PIZ307" s="7"/>
      <c r="PJA307" s="7"/>
      <c r="PJB307" s="7"/>
      <c r="PJC307" s="7"/>
      <c r="PJD307" s="7"/>
      <c r="PJE307" s="7"/>
      <c r="PJF307" s="7"/>
      <c r="PJG307" s="7"/>
      <c r="PJH307" s="7"/>
      <c r="PJI307" s="7"/>
      <c r="PJJ307" s="7"/>
      <c r="PJK307" s="7"/>
      <c r="PJL307" s="7"/>
      <c r="PJM307" s="7"/>
      <c r="PJN307" s="7"/>
      <c r="PJO307" s="7"/>
      <c r="PJP307" s="7"/>
      <c r="PJQ307" s="7"/>
      <c r="PJR307" s="7"/>
      <c r="PJS307" s="7"/>
      <c r="PJT307" s="7"/>
      <c r="PJU307" s="7"/>
      <c r="PJV307" s="7"/>
      <c r="PJW307" s="7"/>
      <c r="PJX307" s="7"/>
      <c r="PJY307" s="7"/>
      <c r="PJZ307" s="7"/>
      <c r="PKA307" s="7"/>
      <c r="PKB307" s="7"/>
      <c r="PKC307" s="7"/>
      <c r="PKD307" s="7"/>
      <c r="PKE307" s="7"/>
      <c r="PKF307" s="7"/>
      <c r="PKG307" s="7"/>
      <c r="PKH307" s="7"/>
      <c r="PKI307" s="7"/>
      <c r="PKJ307" s="7"/>
      <c r="PKK307" s="7"/>
      <c r="PKL307" s="7"/>
      <c r="PKM307" s="7"/>
      <c r="PKN307" s="7"/>
      <c r="PKO307" s="7"/>
      <c r="PKP307" s="7"/>
      <c r="PKQ307" s="7"/>
      <c r="PKR307" s="7"/>
      <c r="PKS307" s="7"/>
      <c r="PKT307" s="7"/>
      <c r="PKU307" s="7"/>
      <c r="PKV307" s="7"/>
      <c r="PKW307" s="7"/>
      <c r="PKX307" s="7"/>
      <c r="PKY307" s="7"/>
      <c r="PKZ307" s="7"/>
      <c r="PLA307" s="7"/>
      <c r="PLB307" s="7"/>
      <c r="PLC307" s="7"/>
      <c r="PLD307" s="7"/>
      <c r="PLE307" s="7"/>
      <c r="PLF307" s="7"/>
      <c r="PLG307" s="7"/>
      <c r="PLH307" s="7"/>
      <c r="PLI307" s="7"/>
      <c r="PLJ307" s="7"/>
      <c r="PLK307" s="7"/>
      <c r="PLL307" s="7"/>
      <c r="PLM307" s="7"/>
      <c r="PLN307" s="7"/>
      <c r="PLO307" s="7"/>
      <c r="PLP307" s="7"/>
      <c r="PLQ307" s="7"/>
      <c r="PLR307" s="7"/>
      <c r="PLS307" s="7"/>
      <c r="PLT307" s="7"/>
      <c r="PLU307" s="7"/>
      <c r="PLV307" s="7"/>
      <c r="PLW307" s="7"/>
      <c r="PLX307" s="7"/>
      <c r="PLY307" s="7"/>
      <c r="PLZ307" s="7"/>
      <c r="PMA307" s="7"/>
      <c r="PMB307" s="7"/>
      <c r="PMC307" s="7"/>
      <c r="PMD307" s="7"/>
      <c r="PME307" s="7"/>
      <c r="PMF307" s="7"/>
      <c r="PMG307" s="7"/>
      <c r="PMH307" s="7"/>
      <c r="PMI307" s="7"/>
      <c r="PMJ307" s="7"/>
      <c r="PMK307" s="7"/>
      <c r="PML307" s="7"/>
      <c r="PMM307" s="7"/>
      <c r="PMN307" s="7"/>
      <c r="PMO307" s="7"/>
      <c r="PMP307" s="7"/>
      <c r="PMQ307" s="7"/>
      <c r="PMR307" s="7"/>
      <c r="PMS307" s="7"/>
      <c r="PMT307" s="7"/>
      <c r="PMU307" s="7"/>
      <c r="PMV307" s="7"/>
      <c r="PMW307" s="7"/>
      <c r="PMX307" s="7"/>
      <c r="PMY307" s="7"/>
      <c r="PMZ307" s="7"/>
      <c r="PNA307" s="7"/>
      <c r="PNB307" s="7"/>
      <c r="PNC307" s="7"/>
      <c r="PND307" s="7"/>
      <c r="PNE307" s="7"/>
      <c r="PNF307" s="7"/>
      <c r="PNG307" s="7"/>
      <c r="PNH307" s="7"/>
      <c r="PNI307" s="7"/>
      <c r="PNJ307" s="7"/>
      <c r="PNK307" s="7"/>
      <c r="PNL307" s="7"/>
      <c r="PNM307" s="7"/>
      <c r="PNN307" s="7"/>
      <c r="PNO307" s="7"/>
      <c r="PNP307" s="7"/>
      <c r="PNQ307" s="7"/>
      <c r="PNR307" s="7"/>
      <c r="PNS307" s="7"/>
      <c r="PNT307" s="7"/>
      <c r="PNU307" s="7"/>
      <c r="PNV307" s="7"/>
      <c r="PNW307" s="7"/>
      <c r="PNX307" s="7"/>
      <c r="PNY307" s="7"/>
      <c r="PNZ307" s="7"/>
      <c r="POA307" s="7"/>
      <c r="POB307" s="7"/>
      <c r="POC307" s="7"/>
      <c r="POD307" s="7"/>
      <c r="POE307" s="7"/>
      <c r="POF307" s="7"/>
      <c r="POG307" s="7"/>
      <c r="POH307" s="7"/>
      <c r="POI307" s="7"/>
      <c r="POJ307" s="7"/>
      <c r="POK307" s="7"/>
      <c r="POL307" s="7"/>
      <c r="POM307" s="7"/>
      <c r="PON307" s="7"/>
      <c r="POO307" s="7"/>
      <c r="POP307" s="7"/>
      <c r="POQ307" s="7"/>
      <c r="POR307" s="7"/>
      <c r="POS307" s="7"/>
      <c r="POT307" s="7"/>
      <c r="POU307" s="7"/>
      <c r="POV307" s="7"/>
      <c r="POW307" s="7"/>
      <c r="POX307" s="7"/>
      <c r="POY307" s="7"/>
      <c r="POZ307" s="7"/>
      <c r="PPA307" s="7"/>
      <c r="PPB307" s="7"/>
      <c r="PPC307" s="7"/>
      <c r="PPD307" s="7"/>
      <c r="PPE307" s="7"/>
      <c r="PPF307" s="7"/>
      <c r="PPG307" s="7"/>
      <c r="PPH307" s="7"/>
      <c r="PPI307" s="7"/>
      <c r="PPJ307" s="7"/>
      <c r="PPK307" s="7"/>
      <c r="PPL307" s="7"/>
      <c r="PPM307" s="7"/>
      <c r="PPN307" s="7"/>
      <c r="PPO307" s="7"/>
      <c r="PPP307" s="7"/>
      <c r="PPQ307" s="7"/>
      <c r="PPR307" s="7"/>
      <c r="PPS307" s="7"/>
      <c r="PPT307" s="7"/>
      <c r="PPU307" s="7"/>
      <c r="PPV307" s="7"/>
      <c r="PPW307" s="7"/>
      <c r="PPX307" s="7"/>
      <c r="PPY307" s="7"/>
      <c r="PPZ307" s="7"/>
      <c r="PQA307" s="7"/>
      <c r="PQB307" s="7"/>
      <c r="PQC307" s="7"/>
      <c r="PQD307" s="7"/>
      <c r="PQE307" s="7"/>
      <c r="PQF307" s="7"/>
      <c r="PQG307" s="7"/>
      <c r="PQH307" s="7"/>
      <c r="PQI307" s="7"/>
      <c r="PQJ307" s="7"/>
      <c r="PQK307" s="7"/>
      <c r="PQL307" s="7"/>
      <c r="PQM307" s="7"/>
      <c r="PQN307" s="7"/>
      <c r="PQO307" s="7"/>
      <c r="PQP307" s="7"/>
      <c r="PQQ307" s="7"/>
      <c r="PQR307" s="7"/>
      <c r="PQS307" s="7"/>
      <c r="PQT307" s="7"/>
      <c r="PQU307" s="7"/>
      <c r="PQV307" s="7"/>
      <c r="PQW307" s="7"/>
      <c r="PQX307" s="7"/>
      <c r="PQY307" s="7"/>
      <c r="PQZ307" s="7"/>
      <c r="PRA307" s="7"/>
      <c r="PRB307" s="7"/>
      <c r="PRC307" s="7"/>
      <c r="PRD307" s="7"/>
      <c r="PRE307" s="7"/>
      <c r="PRF307" s="7"/>
      <c r="PRG307" s="7"/>
      <c r="PRH307" s="7"/>
      <c r="PRI307" s="7"/>
      <c r="PRJ307" s="7"/>
      <c r="PRK307" s="7"/>
      <c r="PRL307" s="7"/>
      <c r="PRM307" s="7"/>
      <c r="PRN307" s="7"/>
      <c r="PRO307" s="7"/>
      <c r="PRP307" s="7"/>
      <c r="PRQ307" s="7"/>
      <c r="PRR307" s="7"/>
      <c r="PRS307" s="7"/>
      <c r="PRT307" s="7"/>
      <c r="PRU307" s="7"/>
      <c r="PRV307" s="7"/>
      <c r="PRW307" s="7"/>
      <c r="PRX307" s="7"/>
      <c r="PRY307" s="7"/>
      <c r="PRZ307" s="7"/>
      <c r="PSA307" s="7"/>
      <c r="PSB307" s="7"/>
      <c r="PSC307" s="7"/>
      <c r="PSD307" s="7"/>
      <c r="PSE307" s="7"/>
      <c r="PSF307" s="7"/>
      <c r="PSG307" s="7"/>
      <c r="PSH307" s="7"/>
      <c r="PSI307" s="7"/>
      <c r="PSJ307" s="7"/>
      <c r="PSK307" s="7"/>
      <c r="PSL307" s="7"/>
      <c r="PSM307" s="7"/>
      <c r="PSN307" s="7"/>
      <c r="PSO307" s="7"/>
      <c r="PSP307" s="7"/>
      <c r="PSQ307" s="7"/>
      <c r="PSR307" s="7"/>
      <c r="PSS307" s="7"/>
      <c r="PST307" s="7"/>
      <c r="PSU307" s="7"/>
      <c r="PSV307" s="7"/>
      <c r="PSW307" s="7"/>
      <c r="PSX307" s="7"/>
      <c r="PSY307" s="7"/>
      <c r="PSZ307" s="7"/>
      <c r="PTA307" s="7"/>
      <c r="PTB307" s="7"/>
      <c r="PTC307" s="7"/>
      <c r="PTD307" s="7"/>
      <c r="PTE307" s="7"/>
      <c r="PTF307" s="7"/>
      <c r="PTG307" s="7"/>
      <c r="PTH307" s="7"/>
      <c r="PTI307" s="7"/>
      <c r="PTJ307" s="7"/>
      <c r="PTK307" s="7"/>
      <c r="PTL307" s="7"/>
      <c r="PTM307" s="7"/>
      <c r="PTN307" s="7"/>
      <c r="PTO307" s="7"/>
      <c r="PTP307" s="7"/>
      <c r="PTQ307" s="7"/>
      <c r="PTR307" s="7"/>
      <c r="PTS307" s="7"/>
      <c r="PTT307" s="7"/>
      <c r="PTU307" s="7"/>
      <c r="PTV307" s="7"/>
      <c r="PTW307" s="7"/>
      <c r="PTX307" s="7"/>
      <c r="PTY307" s="7"/>
      <c r="PTZ307" s="7"/>
      <c r="PUA307" s="7"/>
      <c r="PUB307" s="7"/>
      <c r="PUC307" s="7"/>
      <c r="PUD307" s="7"/>
      <c r="PUE307" s="7"/>
      <c r="PUF307" s="7"/>
      <c r="PUG307" s="7"/>
      <c r="PUH307" s="7"/>
      <c r="PUI307" s="7"/>
      <c r="PUJ307" s="7"/>
      <c r="PUK307" s="7"/>
      <c r="PUL307" s="7"/>
      <c r="PUM307" s="7"/>
      <c r="PUN307" s="7"/>
      <c r="PUO307" s="7"/>
      <c r="PUP307" s="7"/>
      <c r="PUQ307" s="7"/>
      <c r="PUR307" s="7"/>
      <c r="PUS307" s="7"/>
      <c r="PUT307" s="7"/>
      <c r="PUU307" s="7"/>
      <c r="PUV307" s="7"/>
      <c r="PUW307" s="7"/>
      <c r="PUX307" s="7"/>
      <c r="PUY307" s="7"/>
      <c r="PUZ307" s="7"/>
      <c r="PVA307" s="7"/>
      <c r="PVB307" s="7"/>
      <c r="PVC307" s="7"/>
      <c r="PVD307" s="7"/>
      <c r="PVE307" s="7"/>
      <c r="PVF307" s="7"/>
      <c r="PVG307" s="7"/>
      <c r="PVH307" s="7"/>
      <c r="PVI307" s="7"/>
      <c r="PVJ307" s="7"/>
      <c r="PVK307" s="7"/>
      <c r="PVL307" s="7"/>
      <c r="PVM307" s="7"/>
      <c r="PVN307" s="7"/>
      <c r="PVO307" s="7"/>
      <c r="PVP307" s="7"/>
      <c r="PVQ307" s="7"/>
      <c r="PVR307" s="7"/>
      <c r="PVS307" s="7"/>
      <c r="PVT307" s="7"/>
      <c r="PVU307" s="7"/>
      <c r="PVV307" s="7"/>
      <c r="PVW307" s="7"/>
      <c r="PVX307" s="7"/>
      <c r="PVY307" s="7"/>
      <c r="PVZ307" s="7"/>
      <c r="PWA307" s="7"/>
      <c r="PWB307" s="7"/>
      <c r="PWC307" s="7"/>
      <c r="PWD307" s="7"/>
      <c r="PWE307" s="7"/>
      <c r="PWF307" s="7"/>
      <c r="PWG307" s="7"/>
      <c r="PWH307" s="7"/>
      <c r="PWI307" s="7"/>
      <c r="PWJ307" s="7"/>
      <c r="PWK307" s="7"/>
      <c r="PWL307" s="7"/>
      <c r="PWM307" s="7"/>
      <c r="PWN307" s="7"/>
      <c r="PWO307" s="7"/>
      <c r="PWP307" s="7"/>
      <c r="PWQ307" s="7"/>
      <c r="PWR307" s="7"/>
      <c r="PWS307" s="7"/>
      <c r="PWT307" s="7"/>
      <c r="PWU307" s="7"/>
      <c r="PWV307" s="7"/>
      <c r="PWW307" s="7"/>
      <c r="PWX307" s="7"/>
      <c r="PWY307" s="7"/>
      <c r="PWZ307" s="7"/>
      <c r="PXA307" s="7"/>
      <c r="PXB307" s="7"/>
      <c r="PXC307" s="7"/>
      <c r="PXD307" s="7"/>
      <c r="PXE307" s="7"/>
      <c r="PXF307" s="7"/>
      <c r="PXG307" s="7"/>
      <c r="PXH307" s="7"/>
      <c r="PXI307" s="7"/>
      <c r="PXJ307" s="7"/>
      <c r="PXK307" s="7"/>
      <c r="PXL307" s="7"/>
      <c r="PXM307" s="7"/>
      <c r="PXN307" s="7"/>
      <c r="PXO307" s="7"/>
      <c r="PXP307" s="7"/>
      <c r="PXQ307" s="7"/>
      <c r="PXR307" s="7"/>
      <c r="PXS307" s="7"/>
      <c r="PXT307" s="7"/>
      <c r="PXU307" s="7"/>
      <c r="PXV307" s="7"/>
      <c r="PXW307" s="7"/>
      <c r="PXX307" s="7"/>
      <c r="PXY307" s="7"/>
      <c r="PXZ307" s="7"/>
      <c r="PYA307" s="7"/>
      <c r="PYB307" s="7"/>
      <c r="PYC307" s="7"/>
      <c r="PYD307" s="7"/>
      <c r="PYE307" s="7"/>
      <c r="PYF307" s="7"/>
      <c r="PYG307" s="7"/>
      <c r="PYH307" s="7"/>
      <c r="PYI307" s="7"/>
      <c r="PYJ307" s="7"/>
      <c r="PYK307" s="7"/>
      <c r="PYL307" s="7"/>
      <c r="PYM307" s="7"/>
      <c r="PYN307" s="7"/>
      <c r="PYO307" s="7"/>
      <c r="PYP307" s="7"/>
      <c r="PYQ307" s="7"/>
      <c r="PYR307" s="7"/>
      <c r="PYS307" s="7"/>
      <c r="PYT307" s="7"/>
      <c r="PYU307" s="7"/>
      <c r="PYV307" s="7"/>
      <c r="PYW307" s="7"/>
      <c r="PYX307" s="7"/>
      <c r="PYY307" s="7"/>
      <c r="PYZ307" s="7"/>
      <c r="PZA307" s="7"/>
      <c r="PZB307" s="7"/>
      <c r="PZC307" s="7"/>
      <c r="PZD307" s="7"/>
      <c r="PZE307" s="7"/>
      <c r="PZF307" s="7"/>
      <c r="PZG307" s="7"/>
      <c r="PZH307" s="7"/>
      <c r="PZI307" s="7"/>
      <c r="PZJ307" s="7"/>
      <c r="PZK307" s="7"/>
      <c r="PZL307" s="7"/>
      <c r="PZM307" s="7"/>
      <c r="PZN307" s="7"/>
      <c r="PZO307" s="7"/>
      <c r="PZP307" s="7"/>
      <c r="PZQ307" s="7"/>
      <c r="PZR307" s="7"/>
      <c r="PZS307" s="7"/>
      <c r="PZT307" s="7"/>
      <c r="PZU307" s="7"/>
      <c r="PZV307" s="7"/>
      <c r="PZW307" s="7"/>
      <c r="PZX307" s="7"/>
      <c r="PZY307" s="7"/>
      <c r="PZZ307" s="7"/>
      <c r="QAA307" s="7"/>
      <c r="QAB307" s="7"/>
      <c r="QAC307" s="7"/>
      <c r="QAD307" s="7"/>
      <c r="QAE307" s="7"/>
      <c r="QAF307" s="7"/>
      <c r="QAG307" s="7"/>
      <c r="QAH307" s="7"/>
      <c r="QAI307" s="7"/>
      <c r="QAJ307" s="7"/>
      <c r="QAK307" s="7"/>
      <c r="QAL307" s="7"/>
      <c r="QAM307" s="7"/>
      <c r="QAN307" s="7"/>
      <c r="QAO307" s="7"/>
      <c r="QAP307" s="7"/>
      <c r="QAQ307" s="7"/>
      <c r="QAR307" s="7"/>
      <c r="QAS307" s="7"/>
      <c r="QAT307" s="7"/>
      <c r="QAU307" s="7"/>
      <c r="QAV307" s="7"/>
      <c r="QAW307" s="7"/>
      <c r="QAX307" s="7"/>
      <c r="QAY307" s="7"/>
      <c r="QAZ307" s="7"/>
      <c r="QBA307" s="7"/>
      <c r="QBB307" s="7"/>
      <c r="QBC307" s="7"/>
      <c r="QBD307" s="7"/>
      <c r="QBE307" s="7"/>
      <c r="QBF307" s="7"/>
      <c r="QBG307" s="7"/>
      <c r="QBH307" s="7"/>
      <c r="QBI307" s="7"/>
      <c r="QBJ307" s="7"/>
      <c r="QBK307" s="7"/>
      <c r="QBL307" s="7"/>
      <c r="QBM307" s="7"/>
      <c r="QBN307" s="7"/>
      <c r="QBO307" s="7"/>
      <c r="QBP307" s="7"/>
      <c r="QBQ307" s="7"/>
      <c r="QBR307" s="7"/>
      <c r="QBS307" s="7"/>
      <c r="QBT307" s="7"/>
      <c r="QBU307" s="7"/>
      <c r="QBV307" s="7"/>
      <c r="QBW307" s="7"/>
      <c r="QBX307" s="7"/>
      <c r="QBY307" s="7"/>
      <c r="QBZ307" s="7"/>
      <c r="QCA307" s="7"/>
      <c r="QCB307" s="7"/>
      <c r="QCC307" s="7"/>
      <c r="QCD307" s="7"/>
      <c r="QCE307" s="7"/>
      <c r="QCF307" s="7"/>
      <c r="QCG307" s="7"/>
      <c r="QCH307" s="7"/>
      <c r="QCI307" s="7"/>
      <c r="QCJ307" s="7"/>
      <c r="QCK307" s="7"/>
      <c r="QCL307" s="7"/>
      <c r="QCM307" s="7"/>
      <c r="QCN307" s="7"/>
      <c r="QCO307" s="7"/>
      <c r="QCP307" s="7"/>
      <c r="QCQ307" s="7"/>
      <c r="QCR307" s="7"/>
      <c r="QCS307" s="7"/>
      <c r="QCT307" s="7"/>
      <c r="QCU307" s="7"/>
      <c r="QCV307" s="7"/>
      <c r="QCW307" s="7"/>
      <c r="QCX307" s="7"/>
      <c r="QCY307" s="7"/>
      <c r="QCZ307" s="7"/>
      <c r="QDA307" s="7"/>
      <c r="QDB307" s="7"/>
      <c r="QDC307" s="7"/>
      <c r="QDD307" s="7"/>
      <c r="QDE307" s="7"/>
      <c r="QDF307" s="7"/>
      <c r="QDG307" s="7"/>
      <c r="QDH307" s="7"/>
      <c r="QDI307" s="7"/>
      <c r="QDJ307" s="7"/>
      <c r="QDK307" s="7"/>
      <c r="QDL307" s="7"/>
      <c r="QDM307" s="7"/>
      <c r="QDN307" s="7"/>
      <c r="QDO307" s="7"/>
      <c r="QDP307" s="7"/>
      <c r="QDQ307" s="7"/>
      <c r="QDR307" s="7"/>
      <c r="QDS307" s="7"/>
      <c r="QDT307" s="7"/>
      <c r="QDU307" s="7"/>
      <c r="QDV307" s="7"/>
      <c r="QDW307" s="7"/>
      <c r="QDX307" s="7"/>
      <c r="QDY307" s="7"/>
      <c r="QDZ307" s="7"/>
      <c r="QEA307" s="7"/>
      <c r="QEB307" s="7"/>
      <c r="QEC307" s="7"/>
      <c r="QED307" s="7"/>
      <c r="QEE307" s="7"/>
      <c r="QEF307" s="7"/>
      <c r="QEG307" s="7"/>
      <c r="QEH307" s="7"/>
      <c r="QEI307" s="7"/>
      <c r="QEJ307" s="7"/>
      <c r="QEK307" s="7"/>
      <c r="QEL307" s="7"/>
      <c r="QEM307" s="7"/>
      <c r="QEN307" s="7"/>
      <c r="QEO307" s="7"/>
      <c r="QEP307" s="7"/>
      <c r="QEQ307" s="7"/>
      <c r="QER307" s="7"/>
      <c r="QES307" s="7"/>
      <c r="QET307" s="7"/>
      <c r="QEU307" s="7"/>
      <c r="QEV307" s="7"/>
      <c r="QEW307" s="7"/>
      <c r="QEX307" s="7"/>
      <c r="QEY307" s="7"/>
      <c r="QEZ307" s="7"/>
      <c r="QFA307" s="7"/>
      <c r="QFB307" s="7"/>
      <c r="QFC307" s="7"/>
      <c r="QFD307" s="7"/>
      <c r="QFE307" s="7"/>
      <c r="QFF307" s="7"/>
      <c r="QFG307" s="7"/>
      <c r="QFH307" s="7"/>
      <c r="QFI307" s="7"/>
      <c r="QFJ307" s="7"/>
      <c r="QFK307" s="7"/>
      <c r="QFL307" s="7"/>
      <c r="QFM307" s="7"/>
      <c r="QFN307" s="7"/>
      <c r="QFO307" s="7"/>
      <c r="QFP307" s="7"/>
      <c r="QFQ307" s="7"/>
      <c r="QFR307" s="7"/>
      <c r="QFS307" s="7"/>
      <c r="QFT307" s="7"/>
      <c r="QFU307" s="7"/>
      <c r="QFV307" s="7"/>
      <c r="QFW307" s="7"/>
      <c r="QFX307" s="7"/>
      <c r="QFY307" s="7"/>
      <c r="QFZ307" s="7"/>
      <c r="QGA307" s="7"/>
      <c r="QGB307" s="7"/>
      <c r="QGC307" s="7"/>
      <c r="QGD307" s="7"/>
      <c r="QGE307" s="7"/>
      <c r="QGF307" s="7"/>
      <c r="QGG307" s="7"/>
      <c r="QGH307" s="7"/>
      <c r="QGI307" s="7"/>
      <c r="QGJ307" s="7"/>
      <c r="QGK307" s="7"/>
      <c r="QGL307" s="7"/>
      <c r="QGM307" s="7"/>
      <c r="QGN307" s="7"/>
      <c r="QGO307" s="7"/>
      <c r="QGP307" s="7"/>
      <c r="QGQ307" s="7"/>
      <c r="QGR307" s="7"/>
      <c r="QGS307" s="7"/>
      <c r="QGT307" s="7"/>
      <c r="QGU307" s="7"/>
      <c r="QGV307" s="7"/>
      <c r="QGW307" s="7"/>
      <c r="QGX307" s="7"/>
      <c r="QGY307" s="7"/>
      <c r="QGZ307" s="7"/>
      <c r="QHA307" s="7"/>
      <c r="QHB307" s="7"/>
      <c r="QHC307" s="7"/>
      <c r="QHD307" s="7"/>
      <c r="QHE307" s="7"/>
      <c r="QHF307" s="7"/>
      <c r="QHG307" s="7"/>
      <c r="QHH307" s="7"/>
      <c r="QHI307" s="7"/>
      <c r="QHJ307" s="7"/>
      <c r="QHK307" s="7"/>
      <c r="QHL307" s="7"/>
      <c r="QHM307" s="7"/>
      <c r="QHN307" s="7"/>
      <c r="QHO307" s="7"/>
      <c r="QHP307" s="7"/>
      <c r="QHQ307" s="7"/>
      <c r="QHR307" s="7"/>
      <c r="QHS307" s="7"/>
      <c r="QHT307" s="7"/>
      <c r="QHU307" s="7"/>
      <c r="QHV307" s="7"/>
      <c r="QHW307" s="7"/>
      <c r="QHX307" s="7"/>
      <c r="QHY307" s="7"/>
      <c r="QHZ307" s="7"/>
      <c r="QIA307" s="7"/>
      <c r="QIB307" s="7"/>
      <c r="QIC307" s="7"/>
      <c r="QID307" s="7"/>
      <c r="QIE307" s="7"/>
      <c r="QIF307" s="7"/>
      <c r="QIG307" s="7"/>
      <c r="QIH307" s="7"/>
      <c r="QII307" s="7"/>
      <c r="QIJ307" s="7"/>
      <c r="QIK307" s="7"/>
      <c r="QIL307" s="7"/>
      <c r="QIM307" s="7"/>
      <c r="QIN307" s="7"/>
      <c r="QIO307" s="7"/>
      <c r="QIP307" s="7"/>
      <c r="QIQ307" s="7"/>
      <c r="QIR307" s="7"/>
      <c r="QIS307" s="7"/>
      <c r="QIT307" s="7"/>
      <c r="QIU307" s="7"/>
      <c r="QIV307" s="7"/>
      <c r="QIW307" s="7"/>
      <c r="QIX307" s="7"/>
      <c r="QIY307" s="7"/>
      <c r="QIZ307" s="7"/>
      <c r="QJA307" s="7"/>
      <c r="QJB307" s="7"/>
      <c r="QJC307" s="7"/>
      <c r="QJD307" s="7"/>
      <c r="QJE307" s="7"/>
      <c r="QJF307" s="7"/>
      <c r="QJG307" s="7"/>
      <c r="QJH307" s="7"/>
      <c r="QJI307" s="7"/>
      <c r="QJJ307" s="7"/>
      <c r="QJK307" s="7"/>
      <c r="QJL307" s="7"/>
      <c r="QJM307" s="7"/>
      <c r="QJN307" s="7"/>
      <c r="QJO307" s="7"/>
      <c r="QJP307" s="7"/>
      <c r="QJQ307" s="7"/>
      <c r="QJR307" s="7"/>
      <c r="QJS307" s="7"/>
      <c r="QJT307" s="7"/>
      <c r="QJU307" s="7"/>
      <c r="QJV307" s="7"/>
      <c r="QJW307" s="7"/>
      <c r="QJX307" s="7"/>
      <c r="QJY307" s="7"/>
      <c r="QJZ307" s="7"/>
      <c r="QKA307" s="7"/>
      <c r="QKB307" s="7"/>
      <c r="QKC307" s="7"/>
      <c r="QKD307" s="7"/>
      <c r="QKE307" s="7"/>
      <c r="QKF307" s="7"/>
      <c r="QKG307" s="7"/>
      <c r="QKH307" s="7"/>
      <c r="QKI307" s="7"/>
      <c r="QKJ307" s="7"/>
      <c r="QKK307" s="7"/>
      <c r="QKL307" s="7"/>
      <c r="QKM307" s="7"/>
      <c r="QKN307" s="7"/>
      <c r="QKO307" s="7"/>
      <c r="QKP307" s="7"/>
      <c r="QKQ307" s="7"/>
      <c r="QKR307" s="7"/>
      <c r="QKS307" s="7"/>
      <c r="QKT307" s="7"/>
      <c r="QKU307" s="7"/>
      <c r="QKV307" s="7"/>
      <c r="QKW307" s="7"/>
      <c r="QKX307" s="7"/>
      <c r="QKY307" s="7"/>
      <c r="QKZ307" s="7"/>
      <c r="QLA307" s="7"/>
      <c r="QLB307" s="7"/>
      <c r="QLC307" s="7"/>
      <c r="QLD307" s="7"/>
      <c r="QLE307" s="7"/>
      <c r="QLF307" s="7"/>
      <c r="QLG307" s="7"/>
      <c r="QLH307" s="7"/>
      <c r="QLI307" s="7"/>
      <c r="QLJ307" s="7"/>
      <c r="QLK307" s="7"/>
      <c r="QLL307" s="7"/>
      <c r="QLM307" s="7"/>
      <c r="QLN307" s="7"/>
      <c r="QLO307" s="7"/>
      <c r="QLP307" s="7"/>
      <c r="QLQ307" s="7"/>
      <c r="QLR307" s="7"/>
      <c r="QLS307" s="7"/>
      <c r="QLT307" s="7"/>
      <c r="QLU307" s="7"/>
      <c r="QLV307" s="7"/>
      <c r="QLW307" s="7"/>
      <c r="QLX307" s="7"/>
      <c r="QLY307" s="7"/>
      <c r="QLZ307" s="7"/>
      <c r="QMA307" s="7"/>
      <c r="QMB307" s="7"/>
      <c r="QMC307" s="7"/>
      <c r="QMD307" s="7"/>
      <c r="QME307" s="7"/>
      <c r="QMF307" s="7"/>
      <c r="QMG307" s="7"/>
      <c r="QMH307" s="7"/>
      <c r="QMI307" s="7"/>
      <c r="QMJ307" s="7"/>
      <c r="QMK307" s="7"/>
      <c r="QML307" s="7"/>
      <c r="QMM307" s="7"/>
      <c r="QMN307" s="7"/>
      <c r="QMO307" s="7"/>
      <c r="QMP307" s="7"/>
      <c r="QMQ307" s="7"/>
      <c r="QMR307" s="7"/>
      <c r="QMS307" s="7"/>
      <c r="QMT307" s="7"/>
      <c r="QMU307" s="7"/>
      <c r="QMV307" s="7"/>
      <c r="QMW307" s="7"/>
      <c r="QMX307" s="7"/>
      <c r="QMY307" s="7"/>
      <c r="QMZ307" s="7"/>
      <c r="QNA307" s="7"/>
      <c r="QNB307" s="7"/>
      <c r="QNC307" s="7"/>
      <c r="QND307" s="7"/>
      <c r="QNE307" s="7"/>
      <c r="QNF307" s="7"/>
      <c r="QNG307" s="7"/>
      <c r="QNH307" s="7"/>
      <c r="QNI307" s="7"/>
      <c r="QNJ307" s="7"/>
      <c r="QNK307" s="7"/>
      <c r="QNL307" s="7"/>
      <c r="QNM307" s="7"/>
      <c r="QNN307" s="7"/>
      <c r="QNO307" s="7"/>
      <c r="QNP307" s="7"/>
      <c r="QNQ307" s="7"/>
      <c r="QNR307" s="7"/>
      <c r="QNS307" s="7"/>
      <c r="QNT307" s="7"/>
      <c r="QNU307" s="7"/>
      <c r="QNV307" s="7"/>
      <c r="QNW307" s="7"/>
      <c r="QNX307" s="7"/>
      <c r="QNY307" s="7"/>
      <c r="QNZ307" s="7"/>
      <c r="QOA307" s="7"/>
      <c r="QOB307" s="7"/>
      <c r="QOC307" s="7"/>
      <c r="QOD307" s="7"/>
      <c r="QOE307" s="7"/>
      <c r="QOF307" s="7"/>
      <c r="QOG307" s="7"/>
      <c r="QOH307" s="7"/>
      <c r="QOI307" s="7"/>
      <c r="QOJ307" s="7"/>
      <c r="QOK307" s="7"/>
      <c r="QOL307" s="7"/>
      <c r="QOM307" s="7"/>
      <c r="QON307" s="7"/>
      <c r="QOO307" s="7"/>
      <c r="QOP307" s="7"/>
      <c r="QOQ307" s="7"/>
      <c r="QOR307" s="7"/>
      <c r="QOS307" s="7"/>
      <c r="QOT307" s="7"/>
      <c r="QOU307" s="7"/>
      <c r="QOV307" s="7"/>
      <c r="QOW307" s="7"/>
      <c r="QOX307" s="7"/>
      <c r="QOY307" s="7"/>
      <c r="QOZ307" s="7"/>
      <c r="QPA307" s="7"/>
      <c r="QPB307" s="7"/>
      <c r="QPC307" s="7"/>
      <c r="QPD307" s="7"/>
      <c r="QPE307" s="7"/>
      <c r="QPF307" s="7"/>
      <c r="QPG307" s="7"/>
      <c r="QPH307" s="7"/>
      <c r="QPI307" s="7"/>
      <c r="QPJ307" s="7"/>
      <c r="QPK307" s="7"/>
      <c r="QPL307" s="7"/>
      <c r="QPM307" s="7"/>
      <c r="QPN307" s="7"/>
      <c r="QPO307" s="7"/>
      <c r="QPP307" s="7"/>
      <c r="QPQ307" s="7"/>
      <c r="QPR307" s="7"/>
      <c r="QPS307" s="7"/>
      <c r="QPT307" s="7"/>
      <c r="QPU307" s="7"/>
      <c r="QPV307" s="7"/>
      <c r="QPW307" s="7"/>
      <c r="QPX307" s="7"/>
      <c r="QPY307" s="7"/>
      <c r="QPZ307" s="7"/>
      <c r="QQA307" s="7"/>
      <c r="QQB307" s="7"/>
      <c r="QQC307" s="7"/>
      <c r="QQD307" s="7"/>
      <c r="QQE307" s="7"/>
      <c r="QQF307" s="7"/>
      <c r="QQG307" s="7"/>
      <c r="QQH307" s="7"/>
      <c r="QQI307" s="7"/>
      <c r="QQJ307" s="7"/>
      <c r="QQK307" s="7"/>
      <c r="QQL307" s="7"/>
      <c r="QQM307" s="7"/>
      <c r="QQN307" s="7"/>
      <c r="QQO307" s="7"/>
      <c r="QQP307" s="7"/>
      <c r="QQQ307" s="7"/>
      <c r="QQR307" s="7"/>
      <c r="QQS307" s="7"/>
      <c r="QQT307" s="7"/>
      <c r="QQU307" s="7"/>
      <c r="QQV307" s="7"/>
      <c r="QQW307" s="7"/>
      <c r="QQX307" s="7"/>
      <c r="QQY307" s="7"/>
      <c r="QQZ307" s="7"/>
      <c r="QRA307" s="7"/>
      <c r="QRB307" s="7"/>
      <c r="QRC307" s="7"/>
      <c r="QRD307" s="7"/>
      <c r="QRE307" s="7"/>
      <c r="QRF307" s="7"/>
      <c r="QRG307" s="7"/>
      <c r="QRH307" s="7"/>
      <c r="QRI307" s="7"/>
      <c r="QRJ307" s="7"/>
      <c r="QRK307" s="7"/>
      <c r="QRL307" s="7"/>
      <c r="QRM307" s="7"/>
      <c r="QRN307" s="7"/>
      <c r="QRO307" s="7"/>
      <c r="QRP307" s="7"/>
      <c r="QRQ307" s="7"/>
      <c r="QRR307" s="7"/>
      <c r="QRS307" s="7"/>
      <c r="QRT307" s="7"/>
      <c r="QRU307" s="7"/>
      <c r="QRV307" s="7"/>
      <c r="QRW307" s="7"/>
      <c r="QRX307" s="7"/>
      <c r="QRY307" s="7"/>
      <c r="QRZ307" s="7"/>
      <c r="QSA307" s="7"/>
      <c r="QSB307" s="7"/>
      <c r="QSC307" s="7"/>
      <c r="QSD307" s="7"/>
      <c r="QSE307" s="7"/>
      <c r="QSF307" s="7"/>
      <c r="QSG307" s="7"/>
      <c r="QSH307" s="7"/>
      <c r="QSI307" s="7"/>
      <c r="QSJ307" s="7"/>
      <c r="QSK307" s="7"/>
      <c r="QSL307" s="7"/>
      <c r="QSM307" s="7"/>
      <c r="QSN307" s="7"/>
      <c r="QSO307" s="7"/>
      <c r="QSP307" s="7"/>
      <c r="QSQ307" s="7"/>
      <c r="QSR307" s="7"/>
      <c r="QSS307" s="7"/>
      <c r="QST307" s="7"/>
      <c r="QSU307" s="7"/>
      <c r="QSV307" s="7"/>
      <c r="QSW307" s="7"/>
      <c r="QSX307" s="7"/>
      <c r="QSY307" s="7"/>
      <c r="QSZ307" s="7"/>
      <c r="QTA307" s="7"/>
      <c r="QTB307" s="7"/>
      <c r="QTC307" s="7"/>
      <c r="QTD307" s="7"/>
      <c r="QTE307" s="7"/>
      <c r="QTF307" s="7"/>
      <c r="QTG307" s="7"/>
      <c r="QTH307" s="7"/>
      <c r="QTI307" s="7"/>
      <c r="QTJ307" s="7"/>
      <c r="QTK307" s="7"/>
      <c r="QTL307" s="7"/>
      <c r="QTM307" s="7"/>
      <c r="QTN307" s="7"/>
      <c r="QTO307" s="7"/>
      <c r="QTP307" s="7"/>
      <c r="QTQ307" s="7"/>
      <c r="QTR307" s="7"/>
      <c r="QTS307" s="7"/>
      <c r="QTT307" s="7"/>
      <c r="QTU307" s="7"/>
      <c r="QTV307" s="7"/>
      <c r="QTW307" s="7"/>
      <c r="QTX307" s="7"/>
      <c r="QTY307" s="7"/>
      <c r="QTZ307" s="7"/>
      <c r="QUA307" s="7"/>
      <c r="QUB307" s="7"/>
      <c r="QUC307" s="7"/>
      <c r="QUD307" s="7"/>
      <c r="QUE307" s="7"/>
      <c r="QUF307" s="7"/>
      <c r="QUG307" s="7"/>
      <c r="QUH307" s="7"/>
      <c r="QUI307" s="7"/>
      <c r="QUJ307" s="7"/>
      <c r="QUK307" s="7"/>
      <c r="QUL307" s="7"/>
      <c r="QUM307" s="7"/>
      <c r="QUN307" s="7"/>
      <c r="QUO307" s="7"/>
      <c r="QUP307" s="7"/>
      <c r="QUQ307" s="7"/>
      <c r="QUR307" s="7"/>
      <c r="QUS307" s="7"/>
      <c r="QUT307" s="7"/>
      <c r="QUU307" s="7"/>
      <c r="QUV307" s="7"/>
      <c r="QUW307" s="7"/>
      <c r="QUX307" s="7"/>
      <c r="QUY307" s="7"/>
      <c r="QUZ307" s="7"/>
      <c r="QVA307" s="7"/>
      <c r="QVB307" s="7"/>
      <c r="QVC307" s="7"/>
      <c r="QVD307" s="7"/>
      <c r="QVE307" s="7"/>
      <c r="QVF307" s="7"/>
      <c r="QVG307" s="7"/>
      <c r="QVH307" s="7"/>
      <c r="QVI307" s="7"/>
      <c r="QVJ307" s="7"/>
      <c r="QVK307" s="7"/>
      <c r="QVL307" s="7"/>
      <c r="QVM307" s="7"/>
      <c r="QVN307" s="7"/>
      <c r="QVO307" s="7"/>
      <c r="QVP307" s="7"/>
      <c r="QVQ307" s="7"/>
      <c r="QVR307" s="7"/>
      <c r="QVS307" s="7"/>
      <c r="QVT307" s="7"/>
      <c r="QVU307" s="7"/>
      <c r="QVV307" s="7"/>
      <c r="QVW307" s="7"/>
      <c r="QVX307" s="7"/>
      <c r="QVY307" s="7"/>
      <c r="QVZ307" s="7"/>
      <c r="QWA307" s="7"/>
      <c r="QWB307" s="7"/>
      <c r="QWC307" s="7"/>
      <c r="QWD307" s="7"/>
      <c r="QWE307" s="7"/>
      <c r="QWF307" s="7"/>
      <c r="QWG307" s="7"/>
      <c r="QWH307" s="7"/>
      <c r="QWI307" s="7"/>
      <c r="QWJ307" s="7"/>
      <c r="QWK307" s="7"/>
      <c r="QWL307" s="7"/>
      <c r="QWM307" s="7"/>
      <c r="QWN307" s="7"/>
      <c r="QWO307" s="7"/>
      <c r="QWP307" s="7"/>
      <c r="QWQ307" s="7"/>
      <c r="QWR307" s="7"/>
      <c r="QWS307" s="7"/>
      <c r="QWT307" s="7"/>
      <c r="QWU307" s="7"/>
      <c r="QWV307" s="7"/>
      <c r="QWW307" s="7"/>
      <c r="QWX307" s="7"/>
      <c r="QWY307" s="7"/>
      <c r="QWZ307" s="7"/>
      <c r="QXA307" s="7"/>
      <c r="QXB307" s="7"/>
      <c r="QXC307" s="7"/>
      <c r="QXD307" s="7"/>
      <c r="QXE307" s="7"/>
      <c r="QXF307" s="7"/>
      <c r="QXG307" s="7"/>
      <c r="QXH307" s="7"/>
      <c r="QXI307" s="7"/>
      <c r="QXJ307" s="7"/>
      <c r="QXK307" s="7"/>
      <c r="QXL307" s="7"/>
      <c r="QXM307" s="7"/>
      <c r="QXN307" s="7"/>
      <c r="QXO307" s="7"/>
      <c r="QXP307" s="7"/>
      <c r="QXQ307" s="7"/>
      <c r="QXR307" s="7"/>
      <c r="QXS307" s="7"/>
      <c r="QXT307" s="7"/>
      <c r="QXU307" s="7"/>
      <c r="QXV307" s="7"/>
      <c r="QXW307" s="7"/>
      <c r="QXX307" s="7"/>
      <c r="QXY307" s="7"/>
      <c r="QXZ307" s="7"/>
      <c r="QYA307" s="7"/>
      <c r="QYB307" s="7"/>
      <c r="QYC307" s="7"/>
      <c r="QYD307" s="7"/>
      <c r="QYE307" s="7"/>
      <c r="QYF307" s="7"/>
      <c r="QYG307" s="7"/>
      <c r="QYH307" s="7"/>
      <c r="QYI307" s="7"/>
      <c r="QYJ307" s="7"/>
      <c r="QYK307" s="7"/>
      <c r="QYL307" s="7"/>
      <c r="QYM307" s="7"/>
      <c r="QYN307" s="7"/>
      <c r="QYO307" s="7"/>
      <c r="QYP307" s="7"/>
      <c r="QYQ307" s="7"/>
      <c r="QYR307" s="7"/>
      <c r="QYS307" s="7"/>
      <c r="QYT307" s="7"/>
      <c r="QYU307" s="7"/>
      <c r="QYV307" s="7"/>
      <c r="QYW307" s="7"/>
      <c r="QYX307" s="7"/>
      <c r="QYY307" s="7"/>
      <c r="QYZ307" s="7"/>
      <c r="QZA307" s="7"/>
      <c r="QZB307" s="7"/>
      <c r="QZC307" s="7"/>
      <c r="QZD307" s="7"/>
      <c r="QZE307" s="7"/>
      <c r="QZF307" s="7"/>
      <c r="QZG307" s="7"/>
      <c r="QZH307" s="7"/>
      <c r="QZI307" s="7"/>
      <c r="QZJ307" s="7"/>
      <c r="QZK307" s="7"/>
      <c r="QZL307" s="7"/>
      <c r="QZM307" s="7"/>
      <c r="QZN307" s="7"/>
      <c r="QZO307" s="7"/>
      <c r="QZP307" s="7"/>
      <c r="QZQ307" s="7"/>
      <c r="QZR307" s="7"/>
      <c r="QZS307" s="7"/>
      <c r="QZT307" s="7"/>
      <c r="QZU307" s="7"/>
      <c r="QZV307" s="7"/>
      <c r="QZW307" s="7"/>
      <c r="QZX307" s="7"/>
      <c r="QZY307" s="7"/>
      <c r="QZZ307" s="7"/>
      <c r="RAA307" s="7"/>
      <c r="RAB307" s="7"/>
      <c r="RAC307" s="7"/>
      <c r="RAD307" s="7"/>
      <c r="RAE307" s="7"/>
      <c r="RAF307" s="7"/>
      <c r="RAG307" s="7"/>
      <c r="RAH307" s="7"/>
      <c r="RAI307" s="7"/>
      <c r="RAJ307" s="7"/>
      <c r="RAK307" s="7"/>
      <c r="RAL307" s="7"/>
      <c r="RAM307" s="7"/>
      <c r="RAN307" s="7"/>
      <c r="RAO307" s="7"/>
      <c r="RAP307" s="7"/>
      <c r="RAQ307" s="7"/>
      <c r="RAR307" s="7"/>
      <c r="RAS307" s="7"/>
      <c r="RAT307" s="7"/>
      <c r="RAU307" s="7"/>
      <c r="RAV307" s="7"/>
      <c r="RAW307" s="7"/>
      <c r="RAX307" s="7"/>
      <c r="RAY307" s="7"/>
      <c r="RAZ307" s="7"/>
      <c r="RBA307" s="7"/>
      <c r="RBB307" s="7"/>
      <c r="RBC307" s="7"/>
      <c r="RBD307" s="7"/>
      <c r="RBE307" s="7"/>
      <c r="RBF307" s="7"/>
      <c r="RBG307" s="7"/>
      <c r="RBH307" s="7"/>
      <c r="RBI307" s="7"/>
      <c r="RBJ307" s="7"/>
      <c r="RBK307" s="7"/>
      <c r="RBL307" s="7"/>
      <c r="RBM307" s="7"/>
      <c r="RBN307" s="7"/>
      <c r="RBO307" s="7"/>
      <c r="RBP307" s="7"/>
      <c r="RBQ307" s="7"/>
      <c r="RBR307" s="7"/>
      <c r="RBS307" s="7"/>
      <c r="RBT307" s="7"/>
      <c r="RBU307" s="7"/>
      <c r="RBV307" s="7"/>
      <c r="RBW307" s="7"/>
      <c r="RBX307" s="7"/>
      <c r="RBY307" s="7"/>
      <c r="RBZ307" s="7"/>
      <c r="RCA307" s="7"/>
      <c r="RCB307" s="7"/>
      <c r="RCC307" s="7"/>
      <c r="RCD307" s="7"/>
      <c r="RCE307" s="7"/>
      <c r="RCF307" s="7"/>
      <c r="RCG307" s="7"/>
      <c r="RCH307" s="7"/>
      <c r="RCI307" s="7"/>
      <c r="RCJ307" s="7"/>
      <c r="RCK307" s="7"/>
      <c r="RCL307" s="7"/>
      <c r="RCM307" s="7"/>
      <c r="RCN307" s="7"/>
      <c r="RCO307" s="7"/>
      <c r="RCP307" s="7"/>
      <c r="RCQ307" s="7"/>
      <c r="RCR307" s="7"/>
      <c r="RCS307" s="7"/>
      <c r="RCT307" s="7"/>
      <c r="RCU307" s="7"/>
      <c r="RCV307" s="7"/>
      <c r="RCW307" s="7"/>
      <c r="RCX307" s="7"/>
      <c r="RCY307" s="7"/>
      <c r="RCZ307" s="7"/>
      <c r="RDA307" s="7"/>
      <c r="RDB307" s="7"/>
      <c r="RDC307" s="7"/>
      <c r="RDD307" s="7"/>
      <c r="RDE307" s="7"/>
      <c r="RDF307" s="7"/>
      <c r="RDG307" s="7"/>
      <c r="RDH307" s="7"/>
      <c r="RDI307" s="7"/>
      <c r="RDJ307" s="7"/>
      <c r="RDK307" s="7"/>
      <c r="RDL307" s="7"/>
      <c r="RDM307" s="7"/>
      <c r="RDN307" s="7"/>
      <c r="RDO307" s="7"/>
      <c r="RDP307" s="7"/>
      <c r="RDQ307" s="7"/>
      <c r="RDR307" s="7"/>
      <c r="RDS307" s="7"/>
      <c r="RDT307" s="7"/>
      <c r="RDU307" s="7"/>
      <c r="RDV307" s="7"/>
      <c r="RDW307" s="7"/>
      <c r="RDX307" s="7"/>
      <c r="RDY307" s="7"/>
      <c r="RDZ307" s="7"/>
      <c r="REA307" s="7"/>
      <c r="REB307" s="7"/>
      <c r="REC307" s="7"/>
      <c r="RED307" s="7"/>
      <c r="REE307" s="7"/>
      <c r="REF307" s="7"/>
      <c r="REG307" s="7"/>
      <c r="REH307" s="7"/>
      <c r="REI307" s="7"/>
      <c r="REJ307" s="7"/>
      <c r="REK307" s="7"/>
      <c r="REL307" s="7"/>
      <c r="REM307" s="7"/>
      <c r="REN307" s="7"/>
      <c r="REO307" s="7"/>
      <c r="REP307" s="7"/>
      <c r="REQ307" s="7"/>
      <c r="RER307" s="7"/>
      <c r="RES307" s="7"/>
      <c r="RET307" s="7"/>
      <c r="REU307" s="7"/>
      <c r="REV307" s="7"/>
      <c r="REW307" s="7"/>
      <c r="REX307" s="7"/>
      <c r="REY307" s="7"/>
      <c r="REZ307" s="7"/>
      <c r="RFA307" s="7"/>
      <c r="RFB307" s="7"/>
      <c r="RFC307" s="7"/>
      <c r="RFD307" s="7"/>
      <c r="RFE307" s="7"/>
      <c r="RFF307" s="7"/>
      <c r="RFG307" s="7"/>
      <c r="RFH307" s="7"/>
      <c r="RFI307" s="7"/>
      <c r="RFJ307" s="7"/>
      <c r="RFK307" s="7"/>
      <c r="RFL307" s="7"/>
      <c r="RFM307" s="7"/>
      <c r="RFN307" s="7"/>
      <c r="RFO307" s="7"/>
      <c r="RFP307" s="7"/>
      <c r="RFQ307" s="7"/>
      <c r="RFR307" s="7"/>
      <c r="RFS307" s="7"/>
      <c r="RFT307" s="7"/>
      <c r="RFU307" s="7"/>
      <c r="RFV307" s="7"/>
      <c r="RFW307" s="7"/>
      <c r="RFX307" s="7"/>
      <c r="RFY307" s="7"/>
      <c r="RFZ307" s="7"/>
      <c r="RGA307" s="7"/>
      <c r="RGB307" s="7"/>
      <c r="RGC307" s="7"/>
      <c r="RGD307" s="7"/>
      <c r="RGE307" s="7"/>
      <c r="RGF307" s="7"/>
      <c r="RGG307" s="7"/>
      <c r="RGH307" s="7"/>
      <c r="RGI307" s="7"/>
      <c r="RGJ307" s="7"/>
      <c r="RGK307" s="7"/>
      <c r="RGL307" s="7"/>
      <c r="RGM307" s="7"/>
      <c r="RGN307" s="7"/>
      <c r="RGO307" s="7"/>
      <c r="RGP307" s="7"/>
      <c r="RGQ307" s="7"/>
      <c r="RGR307" s="7"/>
      <c r="RGS307" s="7"/>
      <c r="RGT307" s="7"/>
      <c r="RGU307" s="7"/>
      <c r="RGV307" s="7"/>
      <c r="RGW307" s="7"/>
      <c r="RGX307" s="7"/>
      <c r="RGY307" s="7"/>
      <c r="RGZ307" s="7"/>
      <c r="RHA307" s="7"/>
      <c r="RHB307" s="7"/>
      <c r="RHC307" s="7"/>
      <c r="RHD307" s="7"/>
      <c r="RHE307" s="7"/>
      <c r="RHF307" s="7"/>
      <c r="RHG307" s="7"/>
      <c r="RHH307" s="7"/>
      <c r="RHI307" s="7"/>
      <c r="RHJ307" s="7"/>
      <c r="RHK307" s="7"/>
      <c r="RHL307" s="7"/>
      <c r="RHM307" s="7"/>
      <c r="RHN307" s="7"/>
      <c r="RHO307" s="7"/>
      <c r="RHP307" s="7"/>
      <c r="RHQ307" s="7"/>
      <c r="RHR307" s="7"/>
      <c r="RHS307" s="7"/>
      <c r="RHT307" s="7"/>
      <c r="RHU307" s="7"/>
      <c r="RHV307" s="7"/>
      <c r="RHW307" s="7"/>
      <c r="RHX307" s="7"/>
      <c r="RHY307" s="7"/>
      <c r="RHZ307" s="7"/>
      <c r="RIA307" s="7"/>
      <c r="RIB307" s="7"/>
      <c r="RIC307" s="7"/>
      <c r="RID307" s="7"/>
      <c r="RIE307" s="7"/>
      <c r="RIF307" s="7"/>
      <c r="RIG307" s="7"/>
      <c r="RIH307" s="7"/>
      <c r="RII307" s="7"/>
      <c r="RIJ307" s="7"/>
      <c r="RIK307" s="7"/>
      <c r="RIL307" s="7"/>
      <c r="RIM307" s="7"/>
      <c r="RIN307" s="7"/>
      <c r="RIO307" s="7"/>
      <c r="RIP307" s="7"/>
      <c r="RIQ307" s="7"/>
      <c r="RIR307" s="7"/>
      <c r="RIS307" s="7"/>
      <c r="RIT307" s="7"/>
      <c r="RIU307" s="7"/>
      <c r="RIV307" s="7"/>
      <c r="RIW307" s="7"/>
      <c r="RIX307" s="7"/>
      <c r="RIY307" s="7"/>
      <c r="RIZ307" s="7"/>
      <c r="RJA307" s="7"/>
      <c r="RJB307" s="7"/>
      <c r="RJC307" s="7"/>
      <c r="RJD307" s="7"/>
      <c r="RJE307" s="7"/>
      <c r="RJF307" s="7"/>
      <c r="RJG307" s="7"/>
      <c r="RJH307" s="7"/>
      <c r="RJI307" s="7"/>
      <c r="RJJ307" s="7"/>
      <c r="RJK307" s="7"/>
      <c r="RJL307" s="7"/>
      <c r="RJM307" s="7"/>
      <c r="RJN307" s="7"/>
      <c r="RJO307" s="7"/>
      <c r="RJP307" s="7"/>
      <c r="RJQ307" s="7"/>
      <c r="RJR307" s="7"/>
      <c r="RJS307" s="7"/>
      <c r="RJT307" s="7"/>
      <c r="RJU307" s="7"/>
      <c r="RJV307" s="7"/>
      <c r="RJW307" s="7"/>
      <c r="RJX307" s="7"/>
      <c r="RJY307" s="7"/>
      <c r="RJZ307" s="7"/>
      <c r="RKA307" s="7"/>
      <c r="RKB307" s="7"/>
      <c r="RKC307" s="7"/>
      <c r="RKD307" s="7"/>
      <c r="RKE307" s="7"/>
      <c r="RKF307" s="7"/>
      <c r="RKG307" s="7"/>
      <c r="RKH307" s="7"/>
      <c r="RKI307" s="7"/>
      <c r="RKJ307" s="7"/>
      <c r="RKK307" s="7"/>
      <c r="RKL307" s="7"/>
      <c r="RKM307" s="7"/>
      <c r="RKN307" s="7"/>
      <c r="RKO307" s="7"/>
      <c r="RKP307" s="7"/>
      <c r="RKQ307" s="7"/>
      <c r="RKR307" s="7"/>
      <c r="RKS307" s="7"/>
      <c r="RKT307" s="7"/>
      <c r="RKU307" s="7"/>
      <c r="RKV307" s="7"/>
      <c r="RKW307" s="7"/>
      <c r="RKX307" s="7"/>
      <c r="RKY307" s="7"/>
      <c r="RKZ307" s="7"/>
      <c r="RLA307" s="7"/>
      <c r="RLB307" s="7"/>
      <c r="RLC307" s="7"/>
      <c r="RLD307" s="7"/>
      <c r="RLE307" s="7"/>
      <c r="RLF307" s="7"/>
      <c r="RLG307" s="7"/>
      <c r="RLH307" s="7"/>
      <c r="RLI307" s="7"/>
      <c r="RLJ307" s="7"/>
      <c r="RLK307" s="7"/>
      <c r="RLL307" s="7"/>
      <c r="RLM307" s="7"/>
      <c r="RLN307" s="7"/>
      <c r="RLO307" s="7"/>
      <c r="RLP307" s="7"/>
      <c r="RLQ307" s="7"/>
      <c r="RLR307" s="7"/>
      <c r="RLS307" s="7"/>
      <c r="RLT307" s="7"/>
      <c r="RLU307" s="7"/>
      <c r="RLV307" s="7"/>
      <c r="RLW307" s="7"/>
      <c r="RLX307" s="7"/>
      <c r="RLY307" s="7"/>
      <c r="RLZ307" s="7"/>
      <c r="RMA307" s="7"/>
      <c r="RMB307" s="7"/>
      <c r="RMC307" s="7"/>
      <c r="RMD307" s="7"/>
      <c r="RME307" s="7"/>
      <c r="RMF307" s="7"/>
      <c r="RMG307" s="7"/>
      <c r="RMH307" s="7"/>
      <c r="RMI307" s="7"/>
      <c r="RMJ307" s="7"/>
      <c r="RMK307" s="7"/>
      <c r="RML307" s="7"/>
      <c r="RMM307" s="7"/>
      <c r="RMN307" s="7"/>
      <c r="RMO307" s="7"/>
      <c r="RMP307" s="7"/>
      <c r="RMQ307" s="7"/>
      <c r="RMR307" s="7"/>
      <c r="RMS307" s="7"/>
      <c r="RMT307" s="7"/>
      <c r="RMU307" s="7"/>
      <c r="RMV307" s="7"/>
      <c r="RMW307" s="7"/>
      <c r="RMX307" s="7"/>
      <c r="RMY307" s="7"/>
      <c r="RMZ307" s="7"/>
      <c r="RNA307" s="7"/>
      <c r="RNB307" s="7"/>
      <c r="RNC307" s="7"/>
      <c r="RND307" s="7"/>
      <c r="RNE307" s="7"/>
      <c r="RNF307" s="7"/>
      <c r="RNG307" s="7"/>
      <c r="RNH307" s="7"/>
      <c r="RNI307" s="7"/>
      <c r="RNJ307" s="7"/>
      <c r="RNK307" s="7"/>
      <c r="RNL307" s="7"/>
      <c r="RNM307" s="7"/>
      <c r="RNN307" s="7"/>
      <c r="RNO307" s="7"/>
      <c r="RNP307" s="7"/>
      <c r="RNQ307" s="7"/>
      <c r="RNR307" s="7"/>
      <c r="RNS307" s="7"/>
      <c r="RNT307" s="7"/>
      <c r="RNU307" s="7"/>
      <c r="RNV307" s="7"/>
      <c r="RNW307" s="7"/>
      <c r="RNX307" s="7"/>
      <c r="RNY307" s="7"/>
      <c r="RNZ307" s="7"/>
      <c r="ROA307" s="7"/>
      <c r="ROB307" s="7"/>
      <c r="ROC307" s="7"/>
      <c r="ROD307" s="7"/>
      <c r="ROE307" s="7"/>
      <c r="ROF307" s="7"/>
      <c r="ROG307" s="7"/>
      <c r="ROH307" s="7"/>
      <c r="ROI307" s="7"/>
      <c r="ROJ307" s="7"/>
      <c r="ROK307" s="7"/>
      <c r="ROL307" s="7"/>
      <c r="ROM307" s="7"/>
      <c r="RON307" s="7"/>
      <c r="ROO307" s="7"/>
      <c r="ROP307" s="7"/>
      <c r="ROQ307" s="7"/>
      <c r="ROR307" s="7"/>
      <c r="ROS307" s="7"/>
      <c r="ROT307" s="7"/>
      <c r="ROU307" s="7"/>
      <c r="ROV307" s="7"/>
      <c r="ROW307" s="7"/>
      <c r="ROX307" s="7"/>
      <c r="ROY307" s="7"/>
      <c r="ROZ307" s="7"/>
      <c r="RPA307" s="7"/>
      <c r="RPB307" s="7"/>
      <c r="RPC307" s="7"/>
      <c r="RPD307" s="7"/>
      <c r="RPE307" s="7"/>
      <c r="RPF307" s="7"/>
      <c r="RPG307" s="7"/>
      <c r="RPH307" s="7"/>
      <c r="RPI307" s="7"/>
      <c r="RPJ307" s="7"/>
      <c r="RPK307" s="7"/>
      <c r="RPL307" s="7"/>
      <c r="RPM307" s="7"/>
      <c r="RPN307" s="7"/>
      <c r="RPO307" s="7"/>
      <c r="RPP307" s="7"/>
      <c r="RPQ307" s="7"/>
      <c r="RPR307" s="7"/>
      <c r="RPS307" s="7"/>
      <c r="RPT307" s="7"/>
      <c r="RPU307" s="7"/>
      <c r="RPV307" s="7"/>
      <c r="RPW307" s="7"/>
      <c r="RPX307" s="7"/>
      <c r="RPY307" s="7"/>
      <c r="RPZ307" s="7"/>
      <c r="RQA307" s="7"/>
      <c r="RQB307" s="7"/>
      <c r="RQC307" s="7"/>
      <c r="RQD307" s="7"/>
      <c r="RQE307" s="7"/>
      <c r="RQF307" s="7"/>
      <c r="RQG307" s="7"/>
      <c r="RQH307" s="7"/>
      <c r="RQI307" s="7"/>
      <c r="RQJ307" s="7"/>
      <c r="RQK307" s="7"/>
      <c r="RQL307" s="7"/>
      <c r="RQM307" s="7"/>
      <c r="RQN307" s="7"/>
      <c r="RQO307" s="7"/>
      <c r="RQP307" s="7"/>
      <c r="RQQ307" s="7"/>
      <c r="RQR307" s="7"/>
      <c r="RQS307" s="7"/>
      <c r="RQT307" s="7"/>
      <c r="RQU307" s="7"/>
      <c r="RQV307" s="7"/>
      <c r="RQW307" s="7"/>
      <c r="RQX307" s="7"/>
      <c r="RQY307" s="7"/>
      <c r="RQZ307" s="7"/>
      <c r="RRA307" s="7"/>
      <c r="RRB307" s="7"/>
      <c r="RRC307" s="7"/>
      <c r="RRD307" s="7"/>
      <c r="RRE307" s="7"/>
      <c r="RRF307" s="7"/>
      <c r="RRG307" s="7"/>
      <c r="RRH307" s="7"/>
      <c r="RRI307" s="7"/>
      <c r="RRJ307" s="7"/>
      <c r="RRK307" s="7"/>
      <c r="RRL307" s="7"/>
      <c r="RRM307" s="7"/>
      <c r="RRN307" s="7"/>
      <c r="RRO307" s="7"/>
      <c r="RRP307" s="7"/>
      <c r="RRQ307" s="7"/>
      <c r="RRR307" s="7"/>
      <c r="RRS307" s="7"/>
      <c r="RRT307" s="7"/>
      <c r="RRU307" s="7"/>
      <c r="RRV307" s="7"/>
      <c r="RRW307" s="7"/>
      <c r="RRX307" s="7"/>
      <c r="RRY307" s="7"/>
      <c r="RRZ307" s="7"/>
      <c r="RSA307" s="7"/>
      <c r="RSB307" s="7"/>
      <c r="RSC307" s="7"/>
      <c r="RSD307" s="7"/>
      <c r="RSE307" s="7"/>
      <c r="RSF307" s="7"/>
      <c r="RSG307" s="7"/>
      <c r="RSH307" s="7"/>
      <c r="RSI307" s="7"/>
      <c r="RSJ307" s="7"/>
      <c r="RSK307" s="7"/>
      <c r="RSL307" s="7"/>
      <c r="RSM307" s="7"/>
      <c r="RSN307" s="7"/>
      <c r="RSO307" s="7"/>
      <c r="RSP307" s="7"/>
      <c r="RSQ307" s="7"/>
      <c r="RSR307" s="7"/>
      <c r="RSS307" s="7"/>
      <c r="RST307" s="7"/>
      <c r="RSU307" s="7"/>
      <c r="RSV307" s="7"/>
      <c r="RSW307" s="7"/>
      <c r="RSX307" s="7"/>
      <c r="RSY307" s="7"/>
      <c r="RSZ307" s="7"/>
      <c r="RTA307" s="7"/>
      <c r="RTB307" s="7"/>
      <c r="RTC307" s="7"/>
      <c r="RTD307" s="7"/>
      <c r="RTE307" s="7"/>
      <c r="RTF307" s="7"/>
      <c r="RTG307" s="7"/>
      <c r="RTH307" s="7"/>
      <c r="RTI307" s="7"/>
      <c r="RTJ307" s="7"/>
      <c r="RTK307" s="7"/>
      <c r="RTL307" s="7"/>
      <c r="RTM307" s="7"/>
      <c r="RTN307" s="7"/>
      <c r="RTO307" s="7"/>
      <c r="RTP307" s="7"/>
      <c r="RTQ307" s="7"/>
      <c r="RTR307" s="7"/>
      <c r="RTS307" s="7"/>
      <c r="RTT307" s="7"/>
      <c r="RTU307" s="7"/>
      <c r="RTV307" s="7"/>
      <c r="RTW307" s="7"/>
      <c r="RTX307" s="7"/>
      <c r="RTY307" s="7"/>
      <c r="RTZ307" s="7"/>
      <c r="RUA307" s="7"/>
      <c r="RUB307" s="7"/>
      <c r="RUC307" s="7"/>
      <c r="RUD307" s="7"/>
      <c r="RUE307" s="7"/>
      <c r="RUF307" s="7"/>
      <c r="RUG307" s="7"/>
      <c r="RUH307" s="7"/>
      <c r="RUI307" s="7"/>
      <c r="RUJ307" s="7"/>
      <c r="RUK307" s="7"/>
      <c r="RUL307" s="7"/>
      <c r="RUM307" s="7"/>
      <c r="RUN307" s="7"/>
      <c r="RUO307" s="7"/>
      <c r="RUP307" s="7"/>
      <c r="RUQ307" s="7"/>
      <c r="RUR307" s="7"/>
      <c r="RUS307" s="7"/>
      <c r="RUT307" s="7"/>
      <c r="RUU307" s="7"/>
      <c r="RUV307" s="7"/>
      <c r="RUW307" s="7"/>
      <c r="RUX307" s="7"/>
      <c r="RUY307" s="7"/>
      <c r="RUZ307" s="7"/>
      <c r="RVA307" s="7"/>
      <c r="RVB307" s="7"/>
      <c r="RVC307" s="7"/>
      <c r="RVD307" s="7"/>
      <c r="RVE307" s="7"/>
      <c r="RVF307" s="7"/>
      <c r="RVG307" s="7"/>
      <c r="RVH307" s="7"/>
      <c r="RVI307" s="7"/>
      <c r="RVJ307" s="7"/>
      <c r="RVK307" s="7"/>
      <c r="RVL307" s="7"/>
      <c r="RVM307" s="7"/>
      <c r="RVN307" s="7"/>
      <c r="RVO307" s="7"/>
      <c r="RVP307" s="7"/>
      <c r="RVQ307" s="7"/>
      <c r="RVR307" s="7"/>
      <c r="RVS307" s="7"/>
      <c r="RVT307" s="7"/>
      <c r="RVU307" s="7"/>
      <c r="RVV307" s="7"/>
      <c r="RVW307" s="7"/>
      <c r="RVX307" s="7"/>
      <c r="RVY307" s="7"/>
      <c r="RVZ307" s="7"/>
      <c r="RWA307" s="7"/>
      <c r="RWB307" s="7"/>
      <c r="RWC307" s="7"/>
      <c r="RWD307" s="7"/>
      <c r="RWE307" s="7"/>
      <c r="RWF307" s="7"/>
      <c r="RWG307" s="7"/>
      <c r="RWH307" s="7"/>
      <c r="RWI307" s="7"/>
      <c r="RWJ307" s="7"/>
      <c r="RWK307" s="7"/>
      <c r="RWL307" s="7"/>
      <c r="RWM307" s="7"/>
      <c r="RWN307" s="7"/>
      <c r="RWO307" s="7"/>
      <c r="RWP307" s="7"/>
      <c r="RWQ307" s="7"/>
      <c r="RWR307" s="7"/>
      <c r="RWS307" s="7"/>
      <c r="RWT307" s="7"/>
      <c r="RWU307" s="7"/>
      <c r="RWV307" s="7"/>
      <c r="RWW307" s="7"/>
      <c r="RWX307" s="7"/>
      <c r="RWY307" s="7"/>
      <c r="RWZ307" s="7"/>
      <c r="RXA307" s="7"/>
      <c r="RXB307" s="7"/>
      <c r="RXC307" s="7"/>
      <c r="RXD307" s="7"/>
      <c r="RXE307" s="7"/>
      <c r="RXF307" s="7"/>
      <c r="RXG307" s="7"/>
      <c r="RXH307" s="7"/>
      <c r="RXI307" s="7"/>
      <c r="RXJ307" s="7"/>
      <c r="RXK307" s="7"/>
      <c r="RXL307" s="7"/>
      <c r="RXM307" s="7"/>
      <c r="RXN307" s="7"/>
      <c r="RXO307" s="7"/>
      <c r="RXP307" s="7"/>
      <c r="RXQ307" s="7"/>
      <c r="RXR307" s="7"/>
      <c r="RXS307" s="7"/>
      <c r="RXT307" s="7"/>
      <c r="RXU307" s="7"/>
      <c r="RXV307" s="7"/>
      <c r="RXW307" s="7"/>
      <c r="RXX307" s="7"/>
      <c r="RXY307" s="7"/>
      <c r="RXZ307" s="7"/>
      <c r="RYA307" s="7"/>
      <c r="RYB307" s="7"/>
      <c r="RYC307" s="7"/>
      <c r="RYD307" s="7"/>
      <c r="RYE307" s="7"/>
      <c r="RYF307" s="7"/>
      <c r="RYG307" s="7"/>
      <c r="RYH307" s="7"/>
      <c r="RYI307" s="7"/>
      <c r="RYJ307" s="7"/>
      <c r="RYK307" s="7"/>
      <c r="RYL307" s="7"/>
      <c r="RYM307" s="7"/>
      <c r="RYN307" s="7"/>
      <c r="RYO307" s="7"/>
      <c r="RYP307" s="7"/>
      <c r="RYQ307" s="7"/>
      <c r="RYR307" s="7"/>
      <c r="RYS307" s="7"/>
      <c r="RYT307" s="7"/>
      <c r="RYU307" s="7"/>
      <c r="RYV307" s="7"/>
      <c r="RYW307" s="7"/>
      <c r="RYX307" s="7"/>
      <c r="RYY307" s="7"/>
      <c r="RYZ307" s="7"/>
      <c r="RZA307" s="7"/>
      <c r="RZB307" s="7"/>
      <c r="RZC307" s="7"/>
      <c r="RZD307" s="7"/>
      <c r="RZE307" s="7"/>
      <c r="RZF307" s="7"/>
      <c r="RZG307" s="7"/>
      <c r="RZH307" s="7"/>
      <c r="RZI307" s="7"/>
      <c r="RZJ307" s="7"/>
      <c r="RZK307" s="7"/>
      <c r="RZL307" s="7"/>
      <c r="RZM307" s="7"/>
      <c r="RZN307" s="7"/>
      <c r="RZO307" s="7"/>
      <c r="RZP307" s="7"/>
      <c r="RZQ307" s="7"/>
      <c r="RZR307" s="7"/>
      <c r="RZS307" s="7"/>
      <c r="RZT307" s="7"/>
      <c r="RZU307" s="7"/>
      <c r="RZV307" s="7"/>
      <c r="RZW307" s="7"/>
      <c r="RZX307" s="7"/>
      <c r="RZY307" s="7"/>
      <c r="RZZ307" s="7"/>
      <c r="SAA307" s="7"/>
      <c r="SAB307" s="7"/>
      <c r="SAC307" s="7"/>
      <c r="SAD307" s="7"/>
      <c r="SAE307" s="7"/>
      <c r="SAF307" s="7"/>
      <c r="SAG307" s="7"/>
      <c r="SAH307" s="7"/>
      <c r="SAI307" s="7"/>
      <c r="SAJ307" s="7"/>
      <c r="SAK307" s="7"/>
      <c r="SAL307" s="7"/>
      <c r="SAM307" s="7"/>
      <c r="SAN307" s="7"/>
      <c r="SAO307" s="7"/>
      <c r="SAP307" s="7"/>
      <c r="SAQ307" s="7"/>
      <c r="SAR307" s="7"/>
      <c r="SAS307" s="7"/>
      <c r="SAT307" s="7"/>
      <c r="SAU307" s="7"/>
      <c r="SAV307" s="7"/>
      <c r="SAW307" s="7"/>
      <c r="SAX307" s="7"/>
      <c r="SAY307" s="7"/>
      <c r="SAZ307" s="7"/>
      <c r="SBA307" s="7"/>
      <c r="SBB307" s="7"/>
      <c r="SBC307" s="7"/>
      <c r="SBD307" s="7"/>
      <c r="SBE307" s="7"/>
      <c r="SBF307" s="7"/>
      <c r="SBG307" s="7"/>
      <c r="SBH307" s="7"/>
      <c r="SBI307" s="7"/>
      <c r="SBJ307" s="7"/>
      <c r="SBK307" s="7"/>
      <c r="SBL307" s="7"/>
      <c r="SBM307" s="7"/>
      <c r="SBN307" s="7"/>
      <c r="SBO307" s="7"/>
      <c r="SBP307" s="7"/>
      <c r="SBQ307" s="7"/>
      <c r="SBR307" s="7"/>
      <c r="SBS307" s="7"/>
      <c r="SBT307" s="7"/>
      <c r="SBU307" s="7"/>
      <c r="SBV307" s="7"/>
      <c r="SBW307" s="7"/>
      <c r="SBX307" s="7"/>
      <c r="SBY307" s="7"/>
      <c r="SBZ307" s="7"/>
      <c r="SCA307" s="7"/>
      <c r="SCB307" s="7"/>
      <c r="SCC307" s="7"/>
      <c r="SCD307" s="7"/>
      <c r="SCE307" s="7"/>
      <c r="SCF307" s="7"/>
      <c r="SCG307" s="7"/>
      <c r="SCH307" s="7"/>
      <c r="SCI307" s="7"/>
      <c r="SCJ307" s="7"/>
      <c r="SCK307" s="7"/>
      <c r="SCL307" s="7"/>
      <c r="SCM307" s="7"/>
      <c r="SCN307" s="7"/>
      <c r="SCO307" s="7"/>
      <c r="SCP307" s="7"/>
      <c r="SCQ307" s="7"/>
      <c r="SCR307" s="7"/>
      <c r="SCS307" s="7"/>
      <c r="SCT307" s="7"/>
      <c r="SCU307" s="7"/>
      <c r="SCV307" s="7"/>
      <c r="SCW307" s="7"/>
      <c r="SCX307" s="7"/>
      <c r="SCY307" s="7"/>
      <c r="SCZ307" s="7"/>
      <c r="SDA307" s="7"/>
      <c r="SDB307" s="7"/>
      <c r="SDC307" s="7"/>
      <c r="SDD307" s="7"/>
      <c r="SDE307" s="7"/>
      <c r="SDF307" s="7"/>
      <c r="SDG307" s="7"/>
      <c r="SDH307" s="7"/>
      <c r="SDI307" s="7"/>
      <c r="SDJ307" s="7"/>
      <c r="SDK307" s="7"/>
      <c r="SDL307" s="7"/>
      <c r="SDM307" s="7"/>
      <c r="SDN307" s="7"/>
      <c r="SDO307" s="7"/>
      <c r="SDP307" s="7"/>
      <c r="SDQ307" s="7"/>
      <c r="SDR307" s="7"/>
      <c r="SDS307" s="7"/>
      <c r="SDT307" s="7"/>
      <c r="SDU307" s="7"/>
      <c r="SDV307" s="7"/>
      <c r="SDW307" s="7"/>
      <c r="SDX307" s="7"/>
      <c r="SDY307" s="7"/>
      <c r="SDZ307" s="7"/>
      <c r="SEA307" s="7"/>
      <c r="SEB307" s="7"/>
      <c r="SEC307" s="7"/>
      <c r="SED307" s="7"/>
      <c r="SEE307" s="7"/>
      <c r="SEF307" s="7"/>
      <c r="SEG307" s="7"/>
      <c r="SEH307" s="7"/>
      <c r="SEI307" s="7"/>
      <c r="SEJ307" s="7"/>
      <c r="SEK307" s="7"/>
      <c r="SEL307" s="7"/>
      <c r="SEM307" s="7"/>
      <c r="SEN307" s="7"/>
      <c r="SEO307" s="7"/>
      <c r="SEP307" s="7"/>
      <c r="SEQ307" s="7"/>
      <c r="SER307" s="7"/>
      <c r="SES307" s="7"/>
      <c r="SET307" s="7"/>
      <c r="SEU307" s="7"/>
      <c r="SEV307" s="7"/>
      <c r="SEW307" s="7"/>
      <c r="SEX307" s="7"/>
      <c r="SEY307" s="7"/>
      <c r="SEZ307" s="7"/>
      <c r="SFA307" s="7"/>
      <c r="SFB307" s="7"/>
      <c r="SFC307" s="7"/>
      <c r="SFD307" s="7"/>
      <c r="SFE307" s="7"/>
      <c r="SFF307" s="7"/>
      <c r="SFG307" s="7"/>
      <c r="SFH307" s="7"/>
      <c r="SFI307" s="7"/>
      <c r="SFJ307" s="7"/>
      <c r="SFK307" s="7"/>
      <c r="SFL307" s="7"/>
      <c r="SFM307" s="7"/>
      <c r="SFN307" s="7"/>
      <c r="SFO307" s="7"/>
      <c r="SFP307" s="7"/>
      <c r="SFQ307" s="7"/>
      <c r="SFR307" s="7"/>
      <c r="SFS307" s="7"/>
      <c r="SFT307" s="7"/>
      <c r="SFU307" s="7"/>
      <c r="SFV307" s="7"/>
      <c r="SFW307" s="7"/>
      <c r="SFX307" s="7"/>
      <c r="SFY307" s="7"/>
      <c r="SFZ307" s="7"/>
      <c r="SGA307" s="7"/>
      <c r="SGB307" s="7"/>
      <c r="SGC307" s="7"/>
      <c r="SGD307" s="7"/>
      <c r="SGE307" s="7"/>
      <c r="SGF307" s="7"/>
      <c r="SGG307" s="7"/>
      <c r="SGH307" s="7"/>
      <c r="SGI307" s="7"/>
      <c r="SGJ307" s="7"/>
      <c r="SGK307" s="7"/>
      <c r="SGL307" s="7"/>
      <c r="SGM307" s="7"/>
      <c r="SGN307" s="7"/>
      <c r="SGO307" s="7"/>
      <c r="SGP307" s="7"/>
      <c r="SGQ307" s="7"/>
      <c r="SGR307" s="7"/>
      <c r="SGS307" s="7"/>
      <c r="SGT307" s="7"/>
      <c r="SGU307" s="7"/>
      <c r="SGV307" s="7"/>
      <c r="SGW307" s="7"/>
      <c r="SGX307" s="7"/>
      <c r="SGY307" s="7"/>
      <c r="SGZ307" s="7"/>
      <c r="SHA307" s="7"/>
      <c r="SHB307" s="7"/>
      <c r="SHC307" s="7"/>
      <c r="SHD307" s="7"/>
      <c r="SHE307" s="7"/>
      <c r="SHF307" s="7"/>
      <c r="SHG307" s="7"/>
      <c r="SHH307" s="7"/>
      <c r="SHI307" s="7"/>
      <c r="SHJ307" s="7"/>
      <c r="SHK307" s="7"/>
      <c r="SHL307" s="7"/>
      <c r="SHM307" s="7"/>
      <c r="SHN307" s="7"/>
      <c r="SHO307" s="7"/>
      <c r="SHP307" s="7"/>
      <c r="SHQ307" s="7"/>
      <c r="SHR307" s="7"/>
      <c r="SHS307" s="7"/>
      <c r="SHT307" s="7"/>
      <c r="SHU307" s="7"/>
      <c r="SHV307" s="7"/>
      <c r="SHW307" s="7"/>
      <c r="SHX307" s="7"/>
      <c r="SHY307" s="7"/>
      <c r="SHZ307" s="7"/>
      <c r="SIA307" s="7"/>
      <c r="SIB307" s="7"/>
      <c r="SIC307" s="7"/>
      <c r="SID307" s="7"/>
      <c r="SIE307" s="7"/>
      <c r="SIF307" s="7"/>
      <c r="SIG307" s="7"/>
      <c r="SIH307" s="7"/>
      <c r="SII307" s="7"/>
      <c r="SIJ307" s="7"/>
      <c r="SIK307" s="7"/>
      <c r="SIL307" s="7"/>
      <c r="SIM307" s="7"/>
      <c r="SIN307" s="7"/>
      <c r="SIO307" s="7"/>
      <c r="SIP307" s="7"/>
      <c r="SIQ307" s="7"/>
      <c r="SIR307" s="7"/>
      <c r="SIS307" s="7"/>
      <c r="SIT307" s="7"/>
      <c r="SIU307" s="7"/>
      <c r="SIV307" s="7"/>
      <c r="SIW307" s="7"/>
      <c r="SIX307" s="7"/>
      <c r="SIY307" s="7"/>
      <c r="SIZ307" s="7"/>
      <c r="SJA307" s="7"/>
      <c r="SJB307" s="7"/>
      <c r="SJC307" s="7"/>
      <c r="SJD307" s="7"/>
      <c r="SJE307" s="7"/>
      <c r="SJF307" s="7"/>
      <c r="SJG307" s="7"/>
      <c r="SJH307" s="7"/>
      <c r="SJI307" s="7"/>
      <c r="SJJ307" s="7"/>
      <c r="SJK307" s="7"/>
      <c r="SJL307" s="7"/>
      <c r="SJM307" s="7"/>
      <c r="SJN307" s="7"/>
      <c r="SJO307" s="7"/>
      <c r="SJP307" s="7"/>
      <c r="SJQ307" s="7"/>
      <c r="SJR307" s="7"/>
      <c r="SJS307" s="7"/>
      <c r="SJT307" s="7"/>
      <c r="SJU307" s="7"/>
      <c r="SJV307" s="7"/>
      <c r="SJW307" s="7"/>
      <c r="SJX307" s="7"/>
      <c r="SJY307" s="7"/>
      <c r="SJZ307" s="7"/>
      <c r="SKA307" s="7"/>
      <c r="SKB307" s="7"/>
      <c r="SKC307" s="7"/>
      <c r="SKD307" s="7"/>
      <c r="SKE307" s="7"/>
      <c r="SKF307" s="7"/>
      <c r="SKG307" s="7"/>
      <c r="SKH307" s="7"/>
      <c r="SKI307" s="7"/>
      <c r="SKJ307" s="7"/>
      <c r="SKK307" s="7"/>
      <c r="SKL307" s="7"/>
      <c r="SKM307" s="7"/>
      <c r="SKN307" s="7"/>
      <c r="SKO307" s="7"/>
      <c r="SKP307" s="7"/>
      <c r="SKQ307" s="7"/>
      <c r="SKR307" s="7"/>
      <c r="SKS307" s="7"/>
      <c r="SKT307" s="7"/>
      <c r="SKU307" s="7"/>
      <c r="SKV307" s="7"/>
      <c r="SKW307" s="7"/>
      <c r="SKX307" s="7"/>
      <c r="SKY307" s="7"/>
      <c r="SKZ307" s="7"/>
      <c r="SLA307" s="7"/>
      <c r="SLB307" s="7"/>
      <c r="SLC307" s="7"/>
      <c r="SLD307" s="7"/>
      <c r="SLE307" s="7"/>
      <c r="SLF307" s="7"/>
      <c r="SLG307" s="7"/>
      <c r="SLH307" s="7"/>
      <c r="SLI307" s="7"/>
      <c r="SLJ307" s="7"/>
      <c r="SLK307" s="7"/>
      <c r="SLL307" s="7"/>
      <c r="SLM307" s="7"/>
      <c r="SLN307" s="7"/>
      <c r="SLO307" s="7"/>
      <c r="SLP307" s="7"/>
      <c r="SLQ307" s="7"/>
      <c r="SLR307" s="7"/>
      <c r="SLS307" s="7"/>
      <c r="SLT307" s="7"/>
      <c r="SLU307" s="7"/>
      <c r="SLV307" s="7"/>
      <c r="SLW307" s="7"/>
      <c r="SLX307" s="7"/>
      <c r="SLY307" s="7"/>
      <c r="SLZ307" s="7"/>
      <c r="SMA307" s="7"/>
      <c r="SMB307" s="7"/>
      <c r="SMC307" s="7"/>
      <c r="SMD307" s="7"/>
      <c r="SME307" s="7"/>
      <c r="SMF307" s="7"/>
      <c r="SMG307" s="7"/>
      <c r="SMH307" s="7"/>
      <c r="SMI307" s="7"/>
      <c r="SMJ307" s="7"/>
      <c r="SMK307" s="7"/>
      <c r="SML307" s="7"/>
      <c r="SMM307" s="7"/>
      <c r="SMN307" s="7"/>
      <c r="SMO307" s="7"/>
      <c r="SMP307" s="7"/>
      <c r="SMQ307" s="7"/>
      <c r="SMR307" s="7"/>
      <c r="SMS307" s="7"/>
      <c r="SMT307" s="7"/>
      <c r="SMU307" s="7"/>
      <c r="SMV307" s="7"/>
      <c r="SMW307" s="7"/>
      <c r="SMX307" s="7"/>
      <c r="SMY307" s="7"/>
      <c r="SMZ307" s="7"/>
      <c r="SNA307" s="7"/>
      <c r="SNB307" s="7"/>
      <c r="SNC307" s="7"/>
      <c r="SND307" s="7"/>
      <c r="SNE307" s="7"/>
      <c r="SNF307" s="7"/>
      <c r="SNG307" s="7"/>
      <c r="SNH307" s="7"/>
      <c r="SNI307" s="7"/>
      <c r="SNJ307" s="7"/>
      <c r="SNK307" s="7"/>
      <c r="SNL307" s="7"/>
      <c r="SNM307" s="7"/>
      <c r="SNN307" s="7"/>
      <c r="SNO307" s="7"/>
      <c r="SNP307" s="7"/>
      <c r="SNQ307" s="7"/>
      <c r="SNR307" s="7"/>
      <c r="SNS307" s="7"/>
      <c r="SNT307" s="7"/>
      <c r="SNU307" s="7"/>
      <c r="SNV307" s="7"/>
      <c r="SNW307" s="7"/>
      <c r="SNX307" s="7"/>
      <c r="SNY307" s="7"/>
      <c r="SNZ307" s="7"/>
      <c r="SOA307" s="7"/>
      <c r="SOB307" s="7"/>
      <c r="SOC307" s="7"/>
      <c r="SOD307" s="7"/>
      <c r="SOE307" s="7"/>
      <c r="SOF307" s="7"/>
      <c r="SOG307" s="7"/>
      <c r="SOH307" s="7"/>
      <c r="SOI307" s="7"/>
      <c r="SOJ307" s="7"/>
      <c r="SOK307" s="7"/>
      <c r="SOL307" s="7"/>
      <c r="SOM307" s="7"/>
      <c r="SON307" s="7"/>
      <c r="SOO307" s="7"/>
      <c r="SOP307" s="7"/>
      <c r="SOQ307" s="7"/>
      <c r="SOR307" s="7"/>
      <c r="SOS307" s="7"/>
      <c r="SOT307" s="7"/>
      <c r="SOU307" s="7"/>
      <c r="SOV307" s="7"/>
      <c r="SOW307" s="7"/>
      <c r="SOX307" s="7"/>
      <c r="SOY307" s="7"/>
      <c r="SOZ307" s="7"/>
      <c r="SPA307" s="7"/>
      <c r="SPB307" s="7"/>
      <c r="SPC307" s="7"/>
      <c r="SPD307" s="7"/>
      <c r="SPE307" s="7"/>
      <c r="SPF307" s="7"/>
      <c r="SPG307" s="7"/>
      <c r="SPH307" s="7"/>
      <c r="SPI307" s="7"/>
      <c r="SPJ307" s="7"/>
      <c r="SPK307" s="7"/>
      <c r="SPL307" s="7"/>
      <c r="SPM307" s="7"/>
      <c r="SPN307" s="7"/>
      <c r="SPO307" s="7"/>
      <c r="SPP307" s="7"/>
      <c r="SPQ307" s="7"/>
      <c r="SPR307" s="7"/>
      <c r="SPS307" s="7"/>
      <c r="SPT307" s="7"/>
      <c r="SPU307" s="7"/>
      <c r="SPV307" s="7"/>
      <c r="SPW307" s="7"/>
      <c r="SPX307" s="7"/>
      <c r="SPY307" s="7"/>
      <c r="SPZ307" s="7"/>
      <c r="SQA307" s="7"/>
      <c r="SQB307" s="7"/>
      <c r="SQC307" s="7"/>
      <c r="SQD307" s="7"/>
      <c r="SQE307" s="7"/>
      <c r="SQF307" s="7"/>
      <c r="SQG307" s="7"/>
      <c r="SQH307" s="7"/>
      <c r="SQI307" s="7"/>
      <c r="SQJ307" s="7"/>
      <c r="SQK307" s="7"/>
      <c r="SQL307" s="7"/>
      <c r="SQM307" s="7"/>
      <c r="SQN307" s="7"/>
      <c r="SQO307" s="7"/>
      <c r="SQP307" s="7"/>
      <c r="SQQ307" s="7"/>
      <c r="SQR307" s="7"/>
      <c r="SQS307" s="7"/>
      <c r="SQT307" s="7"/>
      <c r="SQU307" s="7"/>
      <c r="SQV307" s="7"/>
      <c r="SQW307" s="7"/>
      <c r="SQX307" s="7"/>
      <c r="SQY307" s="7"/>
      <c r="SQZ307" s="7"/>
      <c r="SRA307" s="7"/>
      <c r="SRB307" s="7"/>
      <c r="SRC307" s="7"/>
      <c r="SRD307" s="7"/>
      <c r="SRE307" s="7"/>
      <c r="SRF307" s="7"/>
      <c r="SRG307" s="7"/>
      <c r="SRH307" s="7"/>
      <c r="SRI307" s="7"/>
      <c r="SRJ307" s="7"/>
      <c r="SRK307" s="7"/>
      <c r="SRL307" s="7"/>
      <c r="SRM307" s="7"/>
      <c r="SRN307" s="7"/>
      <c r="SRO307" s="7"/>
      <c r="SRP307" s="7"/>
      <c r="SRQ307" s="7"/>
      <c r="SRR307" s="7"/>
      <c r="SRS307" s="7"/>
      <c r="SRT307" s="7"/>
      <c r="SRU307" s="7"/>
      <c r="SRV307" s="7"/>
      <c r="SRW307" s="7"/>
      <c r="SRX307" s="7"/>
      <c r="SRY307" s="7"/>
      <c r="SRZ307" s="7"/>
      <c r="SSA307" s="7"/>
      <c r="SSB307" s="7"/>
      <c r="SSC307" s="7"/>
      <c r="SSD307" s="7"/>
      <c r="SSE307" s="7"/>
      <c r="SSF307" s="7"/>
      <c r="SSG307" s="7"/>
      <c r="SSH307" s="7"/>
      <c r="SSI307" s="7"/>
      <c r="SSJ307" s="7"/>
      <c r="SSK307" s="7"/>
      <c r="SSL307" s="7"/>
      <c r="SSM307" s="7"/>
      <c r="SSN307" s="7"/>
      <c r="SSO307" s="7"/>
      <c r="SSP307" s="7"/>
      <c r="SSQ307" s="7"/>
      <c r="SSR307" s="7"/>
      <c r="SSS307" s="7"/>
      <c r="SST307" s="7"/>
      <c r="SSU307" s="7"/>
      <c r="SSV307" s="7"/>
      <c r="SSW307" s="7"/>
      <c r="SSX307" s="7"/>
      <c r="SSY307" s="7"/>
      <c r="SSZ307" s="7"/>
      <c r="STA307" s="7"/>
      <c r="STB307" s="7"/>
      <c r="STC307" s="7"/>
      <c r="STD307" s="7"/>
      <c r="STE307" s="7"/>
      <c r="STF307" s="7"/>
      <c r="STG307" s="7"/>
      <c r="STH307" s="7"/>
      <c r="STI307" s="7"/>
      <c r="STJ307" s="7"/>
      <c r="STK307" s="7"/>
      <c r="STL307" s="7"/>
      <c r="STM307" s="7"/>
      <c r="STN307" s="7"/>
      <c r="STO307" s="7"/>
      <c r="STP307" s="7"/>
      <c r="STQ307" s="7"/>
      <c r="STR307" s="7"/>
      <c r="STS307" s="7"/>
      <c r="STT307" s="7"/>
      <c r="STU307" s="7"/>
      <c r="STV307" s="7"/>
      <c r="STW307" s="7"/>
      <c r="STX307" s="7"/>
      <c r="STY307" s="7"/>
      <c r="STZ307" s="7"/>
      <c r="SUA307" s="7"/>
      <c r="SUB307" s="7"/>
      <c r="SUC307" s="7"/>
      <c r="SUD307" s="7"/>
      <c r="SUE307" s="7"/>
      <c r="SUF307" s="7"/>
      <c r="SUG307" s="7"/>
      <c r="SUH307" s="7"/>
      <c r="SUI307" s="7"/>
      <c r="SUJ307" s="7"/>
      <c r="SUK307" s="7"/>
      <c r="SUL307" s="7"/>
      <c r="SUM307" s="7"/>
      <c r="SUN307" s="7"/>
      <c r="SUO307" s="7"/>
      <c r="SUP307" s="7"/>
      <c r="SUQ307" s="7"/>
      <c r="SUR307" s="7"/>
      <c r="SUS307" s="7"/>
      <c r="SUT307" s="7"/>
      <c r="SUU307" s="7"/>
      <c r="SUV307" s="7"/>
      <c r="SUW307" s="7"/>
      <c r="SUX307" s="7"/>
      <c r="SUY307" s="7"/>
      <c r="SUZ307" s="7"/>
      <c r="SVA307" s="7"/>
      <c r="SVB307" s="7"/>
      <c r="SVC307" s="7"/>
      <c r="SVD307" s="7"/>
      <c r="SVE307" s="7"/>
      <c r="SVF307" s="7"/>
      <c r="SVG307" s="7"/>
      <c r="SVH307" s="7"/>
      <c r="SVI307" s="7"/>
      <c r="SVJ307" s="7"/>
      <c r="SVK307" s="7"/>
      <c r="SVL307" s="7"/>
      <c r="SVM307" s="7"/>
      <c r="SVN307" s="7"/>
      <c r="SVO307" s="7"/>
      <c r="SVP307" s="7"/>
      <c r="SVQ307" s="7"/>
      <c r="SVR307" s="7"/>
      <c r="SVS307" s="7"/>
      <c r="SVT307" s="7"/>
      <c r="SVU307" s="7"/>
      <c r="SVV307" s="7"/>
      <c r="SVW307" s="7"/>
      <c r="SVX307" s="7"/>
      <c r="SVY307" s="7"/>
      <c r="SVZ307" s="7"/>
      <c r="SWA307" s="7"/>
      <c r="SWB307" s="7"/>
      <c r="SWC307" s="7"/>
      <c r="SWD307" s="7"/>
      <c r="SWE307" s="7"/>
      <c r="SWF307" s="7"/>
      <c r="SWG307" s="7"/>
      <c r="SWH307" s="7"/>
      <c r="SWI307" s="7"/>
      <c r="SWJ307" s="7"/>
      <c r="SWK307" s="7"/>
      <c r="SWL307" s="7"/>
      <c r="SWM307" s="7"/>
      <c r="SWN307" s="7"/>
      <c r="SWO307" s="7"/>
      <c r="SWP307" s="7"/>
      <c r="SWQ307" s="7"/>
      <c r="SWR307" s="7"/>
      <c r="SWS307" s="7"/>
      <c r="SWT307" s="7"/>
      <c r="SWU307" s="7"/>
      <c r="SWV307" s="7"/>
      <c r="SWW307" s="7"/>
      <c r="SWX307" s="7"/>
      <c r="SWY307" s="7"/>
      <c r="SWZ307" s="7"/>
      <c r="SXA307" s="7"/>
      <c r="SXB307" s="7"/>
      <c r="SXC307" s="7"/>
      <c r="SXD307" s="7"/>
      <c r="SXE307" s="7"/>
      <c r="SXF307" s="7"/>
      <c r="SXG307" s="7"/>
      <c r="SXH307" s="7"/>
      <c r="SXI307" s="7"/>
      <c r="SXJ307" s="7"/>
      <c r="SXK307" s="7"/>
      <c r="SXL307" s="7"/>
      <c r="SXM307" s="7"/>
      <c r="SXN307" s="7"/>
      <c r="SXO307" s="7"/>
      <c r="SXP307" s="7"/>
      <c r="SXQ307" s="7"/>
      <c r="SXR307" s="7"/>
      <c r="SXS307" s="7"/>
      <c r="SXT307" s="7"/>
      <c r="SXU307" s="7"/>
      <c r="SXV307" s="7"/>
      <c r="SXW307" s="7"/>
      <c r="SXX307" s="7"/>
      <c r="SXY307" s="7"/>
      <c r="SXZ307" s="7"/>
      <c r="SYA307" s="7"/>
      <c r="SYB307" s="7"/>
      <c r="SYC307" s="7"/>
      <c r="SYD307" s="7"/>
      <c r="SYE307" s="7"/>
      <c r="SYF307" s="7"/>
      <c r="SYG307" s="7"/>
      <c r="SYH307" s="7"/>
      <c r="SYI307" s="7"/>
      <c r="SYJ307" s="7"/>
      <c r="SYK307" s="7"/>
      <c r="SYL307" s="7"/>
      <c r="SYM307" s="7"/>
      <c r="SYN307" s="7"/>
      <c r="SYO307" s="7"/>
      <c r="SYP307" s="7"/>
      <c r="SYQ307" s="7"/>
      <c r="SYR307" s="7"/>
      <c r="SYS307" s="7"/>
      <c r="SYT307" s="7"/>
      <c r="SYU307" s="7"/>
      <c r="SYV307" s="7"/>
      <c r="SYW307" s="7"/>
      <c r="SYX307" s="7"/>
      <c r="SYY307" s="7"/>
      <c r="SYZ307" s="7"/>
      <c r="SZA307" s="7"/>
      <c r="SZB307" s="7"/>
      <c r="SZC307" s="7"/>
      <c r="SZD307" s="7"/>
      <c r="SZE307" s="7"/>
      <c r="SZF307" s="7"/>
      <c r="SZG307" s="7"/>
      <c r="SZH307" s="7"/>
      <c r="SZI307" s="7"/>
      <c r="SZJ307" s="7"/>
      <c r="SZK307" s="7"/>
      <c r="SZL307" s="7"/>
      <c r="SZM307" s="7"/>
      <c r="SZN307" s="7"/>
      <c r="SZO307" s="7"/>
      <c r="SZP307" s="7"/>
      <c r="SZQ307" s="7"/>
      <c r="SZR307" s="7"/>
      <c r="SZS307" s="7"/>
      <c r="SZT307" s="7"/>
      <c r="SZU307" s="7"/>
      <c r="SZV307" s="7"/>
      <c r="SZW307" s="7"/>
      <c r="SZX307" s="7"/>
      <c r="SZY307" s="7"/>
      <c r="SZZ307" s="7"/>
      <c r="TAA307" s="7"/>
      <c r="TAB307" s="7"/>
      <c r="TAC307" s="7"/>
      <c r="TAD307" s="7"/>
      <c r="TAE307" s="7"/>
      <c r="TAF307" s="7"/>
      <c r="TAG307" s="7"/>
      <c r="TAH307" s="7"/>
      <c r="TAI307" s="7"/>
      <c r="TAJ307" s="7"/>
      <c r="TAK307" s="7"/>
      <c r="TAL307" s="7"/>
      <c r="TAM307" s="7"/>
      <c r="TAN307" s="7"/>
      <c r="TAO307" s="7"/>
      <c r="TAP307" s="7"/>
      <c r="TAQ307" s="7"/>
      <c r="TAR307" s="7"/>
      <c r="TAS307" s="7"/>
      <c r="TAT307" s="7"/>
      <c r="TAU307" s="7"/>
      <c r="TAV307" s="7"/>
      <c r="TAW307" s="7"/>
      <c r="TAX307" s="7"/>
      <c r="TAY307" s="7"/>
      <c r="TAZ307" s="7"/>
      <c r="TBA307" s="7"/>
      <c r="TBB307" s="7"/>
      <c r="TBC307" s="7"/>
      <c r="TBD307" s="7"/>
      <c r="TBE307" s="7"/>
      <c r="TBF307" s="7"/>
      <c r="TBG307" s="7"/>
      <c r="TBH307" s="7"/>
      <c r="TBI307" s="7"/>
      <c r="TBJ307" s="7"/>
      <c r="TBK307" s="7"/>
      <c r="TBL307" s="7"/>
      <c r="TBM307" s="7"/>
      <c r="TBN307" s="7"/>
      <c r="TBO307" s="7"/>
      <c r="TBP307" s="7"/>
      <c r="TBQ307" s="7"/>
      <c r="TBR307" s="7"/>
      <c r="TBS307" s="7"/>
      <c r="TBT307" s="7"/>
      <c r="TBU307" s="7"/>
      <c r="TBV307" s="7"/>
      <c r="TBW307" s="7"/>
      <c r="TBX307" s="7"/>
      <c r="TBY307" s="7"/>
      <c r="TBZ307" s="7"/>
      <c r="TCA307" s="7"/>
      <c r="TCB307" s="7"/>
      <c r="TCC307" s="7"/>
      <c r="TCD307" s="7"/>
      <c r="TCE307" s="7"/>
      <c r="TCF307" s="7"/>
      <c r="TCG307" s="7"/>
      <c r="TCH307" s="7"/>
      <c r="TCI307" s="7"/>
      <c r="TCJ307" s="7"/>
      <c r="TCK307" s="7"/>
      <c r="TCL307" s="7"/>
      <c r="TCM307" s="7"/>
      <c r="TCN307" s="7"/>
      <c r="TCO307" s="7"/>
      <c r="TCP307" s="7"/>
      <c r="TCQ307" s="7"/>
      <c r="TCR307" s="7"/>
      <c r="TCS307" s="7"/>
      <c r="TCT307" s="7"/>
      <c r="TCU307" s="7"/>
      <c r="TCV307" s="7"/>
      <c r="TCW307" s="7"/>
      <c r="TCX307" s="7"/>
      <c r="TCY307" s="7"/>
      <c r="TCZ307" s="7"/>
      <c r="TDA307" s="7"/>
      <c r="TDB307" s="7"/>
      <c r="TDC307" s="7"/>
      <c r="TDD307" s="7"/>
      <c r="TDE307" s="7"/>
      <c r="TDF307" s="7"/>
      <c r="TDG307" s="7"/>
      <c r="TDH307" s="7"/>
      <c r="TDI307" s="7"/>
      <c r="TDJ307" s="7"/>
      <c r="TDK307" s="7"/>
      <c r="TDL307" s="7"/>
      <c r="TDM307" s="7"/>
      <c r="TDN307" s="7"/>
      <c r="TDO307" s="7"/>
      <c r="TDP307" s="7"/>
      <c r="TDQ307" s="7"/>
      <c r="TDR307" s="7"/>
      <c r="TDS307" s="7"/>
      <c r="TDT307" s="7"/>
      <c r="TDU307" s="7"/>
      <c r="TDV307" s="7"/>
      <c r="TDW307" s="7"/>
      <c r="TDX307" s="7"/>
      <c r="TDY307" s="7"/>
      <c r="TDZ307" s="7"/>
      <c r="TEA307" s="7"/>
      <c r="TEB307" s="7"/>
      <c r="TEC307" s="7"/>
      <c r="TED307" s="7"/>
      <c r="TEE307" s="7"/>
      <c r="TEF307" s="7"/>
      <c r="TEG307" s="7"/>
      <c r="TEH307" s="7"/>
      <c r="TEI307" s="7"/>
      <c r="TEJ307" s="7"/>
      <c r="TEK307" s="7"/>
      <c r="TEL307" s="7"/>
      <c r="TEM307" s="7"/>
      <c r="TEN307" s="7"/>
      <c r="TEO307" s="7"/>
      <c r="TEP307" s="7"/>
      <c r="TEQ307" s="7"/>
      <c r="TER307" s="7"/>
      <c r="TES307" s="7"/>
      <c r="TET307" s="7"/>
      <c r="TEU307" s="7"/>
      <c r="TEV307" s="7"/>
      <c r="TEW307" s="7"/>
      <c r="TEX307" s="7"/>
      <c r="TEY307" s="7"/>
      <c r="TEZ307" s="7"/>
      <c r="TFA307" s="7"/>
      <c r="TFB307" s="7"/>
      <c r="TFC307" s="7"/>
      <c r="TFD307" s="7"/>
      <c r="TFE307" s="7"/>
      <c r="TFF307" s="7"/>
      <c r="TFG307" s="7"/>
      <c r="TFH307" s="7"/>
      <c r="TFI307" s="7"/>
      <c r="TFJ307" s="7"/>
      <c r="TFK307" s="7"/>
      <c r="TFL307" s="7"/>
      <c r="TFM307" s="7"/>
      <c r="TFN307" s="7"/>
      <c r="TFO307" s="7"/>
      <c r="TFP307" s="7"/>
      <c r="TFQ307" s="7"/>
      <c r="TFR307" s="7"/>
      <c r="TFS307" s="7"/>
      <c r="TFT307" s="7"/>
      <c r="TFU307" s="7"/>
      <c r="TFV307" s="7"/>
      <c r="TFW307" s="7"/>
      <c r="TFX307" s="7"/>
      <c r="TFY307" s="7"/>
      <c r="TFZ307" s="7"/>
      <c r="TGA307" s="7"/>
      <c r="TGB307" s="7"/>
      <c r="TGC307" s="7"/>
      <c r="TGD307" s="7"/>
      <c r="TGE307" s="7"/>
      <c r="TGF307" s="7"/>
      <c r="TGG307" s="7"/>
      <c r="TGH307" s="7"/>
      <c r="TGI307" s="7"/>
      <c r="TGJ307" s="7"/>
      <c r="TGK307" s="7"/>
      <c r="TGL307" s="7"/>
      <c r="TGM307" s="7"/>
      <c r="TGN307" s="7"/>
      <c r="TGO307" s="7"/>
      <c r="TGP307" s="7"/>
      <c r="TGQ307" s="7"/>
      <c r="TGR307" s="7"/>
      <c r="TGS307" s="7"/>
      <c r="TGT307" s="7"/>
      <c r="TGU307" s="7"/>
      <c r="TGV307" s="7"/>
      <c r="TGW307" s="7"/>
      <c r="TGX307" s="7"/>
      <c r="TGY307" s="7"/>
      <c r="TGZ307" s="7"/>
      <c r="THA307" s="7"/>
      <c r="THB307" s="7"/>
      <c r="THC307" s="7"/>
      <c r="THD307" s="7"/>
      <c r="THE307" s="7"/>
      <c r="THF307" s="7"/>
      <c r="THG307" s="7"/>
      <c r="THH307" s="7"/>
      <c r="THI307" s="7"/>
      <c r="THJ307" s="7"/>
      <c r="THK307" s="7"/>
      <c r="THL307" s="7"/>
      <c r="THM307" s="7"/>
      <c r="THN307" s="7"/>
      <c r="THO307" s="7"/>
      <c r="THP307" s="7"/>
      <c r="THQ307" s="7"/>
      <c r="THR307" s="7"/>
      <c r="THS307" s="7"/>
      <c r="THT307" s="7"/>
      <c r="THU307" s="7"/>
      <c r="THV307" s="7"/>
      <c r="THW307" s="7"/>
      <c r="THX307" s="7"/>
      <c r="THY307" s="7"/>
      <c r="THZ307" s="7"/>
      <c r="TIA307" s="7"/>
      <c r="TIB307" s="7"/>
      <c r="TIC307" s="7"/>
      <c r="TID307" s="7"/>
      <c r="TIE307" s="7"/>
      <c r="TIF307" s="7"/>
      <c r="TIG307" s="7"/>
      <c r="TIH307" s="7"/>
      <c r="TII307" s="7"/>
      <c r="TIJ307" s="7"/>
      <c r="TIK307" s="7"/>
      <c r="TIL307" s="7"/>
      <c r="TIM307" s="7"/>
      <c r="TIN307" s="7"/>
      <c r="TIO307" s="7"/>
      <c r="TIP307" s="7"/>
      <c r="TIQ307" s="7"/>
      <c r="TIR307" s="7"/>
      <c r="TIS307" s="7"/>
      <c r="TIT307" s="7"/>
      <c r="TIU307" s="7"/>
      <c r="TIV307" s="7"/>
      <c r="TIW307" s="7"/>
      <c r="TIX307" s="7"/>
      <c r="TIY307" s="7"/>
      <c r="TIZ307" s="7"/>
      <c r="TJA307" s="7"/>
      <c r="TJB307" s="7"/>
      <c r="TJC307" s="7"/>
      <c r="TJD307" s="7"/>
      <c r="TJE307" s="7"/>
      <c r="TJF307" s="7"/>
      <c r="TJG307" s="7"/>
      <c r="TJH307" s="7"/>
      <c r="TJI307" s="7"/>
      <c r="TJJ307" s="7"/>
      <c r="TJK307" s="7"/>
      <c r="TJL307" s="7"/>
      <c r="TJM307" s="7"/>
      <c r="TJN307" s="7"/>
      <c r="TJO307" s="7"/>
      <c r="TJP307" s="7"/>
      <c r="TJQ307" s="7"/>
      <c r="TJR307" s="7"/>
      <c r="TJS307" s="7"/>
      <c r="TJT307" s="7"/>
      <c r="TJU307" s="7"/>
      <c r="TJV307" s="7"/>
      <c r="TJW307" s="7"/>
      <c r="TJX307" s="7"/>
      <c r="TJY307" s="7"/>
      <c r="TJZ307" s="7"/>
      <c r="TKA307" s="7"/>
      <c r="TKB307" s="7"/>
      <c r="TKC307" s="7"/>
      <c r="TKD307" s="7"/>
      <c r="TKE307" s="7"/>
      <c r="TKF307" s="7"/>
      <c r="TKG307" s="7"/>
      <c r="TKH307" s="7"/>
      <c r="TKI307" s="7"/>
      <c r="TKJ307" s="7"/>
      <c r="TKK307" s="7"/>
      <c r="TKL307" s="7"/>
      <c r="TKM307" s="7"/>
      <c r="TKN307" s="7"/>
      <c r="TKO307" s="7"/>
      <c r="TKP307" s="7"/>
      <c r="TKQ307" s="7"/>
      <c r="TKR307" s="7"/>
      <c r="TKS307" s="7"/>
      <c r="TKT307" s="7"/>
      <c r="TKU307" s="7"/>
      <c r="TKV307" s="7"/>
      <c r="TKW307" s="7"/>
      <c r="TKX307" s="7"/>
      <c r="TKY307" s="7"/>
      <c r="TKZ307" s="7"/>
      <c r="TLA307" s="7"/>
      <c r="TLB307" s="7"/>
      <c r="TLC307" s="7"/>
      <c r="TLD307" s="7"/>
      <c r="TLE307" s="7"/>
      <c r="TLF307" s="7"/>
      <c r="TLG307" s="7"/>
      <c r="TLH307" s="7"/>
      <c r="TLI307" s="7"/>
      <c r="TLJ307" s="7"/>
      <c r="TLK307" s="7"/>
      <c r="TLL307" s="7"/>
      <c r="TLM307" s="7"/>
      <c r="TLN307" s="7"/>
      <c r="TLO307" s="7"/>
      <c r="TLP307" s="7"/>
      <c r="TLQ307" s="7"/>
      <c r="TLR307" s="7"/>
      <c r="TLS307" s="7"/>
      <c r="TLT307" s="7"/>
      <c r="TLU307" s="7"/>
      <c r="TLV307" s="7"/>
      <c r="TLW307" s="7"/>
      <c r="TLX307" s="7"/>
      <c r="TLY307" s="7"/>
      <c r="TLZ307" s="7"/>
      <c r="TMA307" s="7"/>
      <c r="TMB307" s="7"/>
      <c r="TMC307" s="7"/>
      <c r="TMD307" s="7"/>
      <c r="TME307" s="7"/>
      <c r="TMF307" s="7"/>
      <c r="TMG307" s="7"/>
      <c r="TMH307" s="7"/>
      <c r="TMI307" s="7"/>
      <c r="TMJ307" s="7"/>
      <c r="TMK307" s="7"/>
      <c r="TML307" s="7"/>
      <c r="TMM307" s="7"/>
      <c r="TMN307" s="7"/>
      <c r="TMO307" s="7"/>
      <c r="TMP307" s="7"/>
      <c r="TMQ307" s="7"/>
      <c r="TMR307" s="7"/>
      <c r="TMS307" s="7"/>
      <c r="TMT307" s="7"/>
      <c r="TMU307" s="7"/>
      <c r="TMV307" s="7"/>
      <c r="TMW307" s="7"/>
      <c r="TMX307" s="7"/>
      <c r="TMY307" s="7"/>
      <c r="TMZ307" s="7"/>
      <c r="TNA307" s="7"/>
      <c r="TNB307" s="7"/>
      <c r="TNC307" s="7"/>
      <c r="TND307" s="7"/>
      <c r="TNE307" s="7"/>
      <c r="TNF307" s="7"/>
      <c r="TNG307" s="7"/>
      <c r="TNH307" s="7"/>
      <c r="TNI307" s="7"/>
      <c r="TNJ307" s="7"/>
      <c r="TNK307" s="7"/>
      <c r="TNL307" s="7"/>
      <c r="TNM307" s="7"/>
      <c r="TNN307" s="7"/>
      <c r="TNO307" s="7"/>
      <c r="TNP307" s="7"/>
      <c r="TNQ307" s="7"/>
      <c r="TNR307" s="7"/>
      <c r="TNS307" s="7"/>
      <c r="TNT307" s="7"/>
      <c r="TNU307" s="7"/>
      <c r="TNV307" s="7"/>
      <c r="TNW307" s="7"/>
      <c r="TNX307" s="7"/>
      <c r="TNY307" s="7"/>
      <c r="TNZ307" s="7"/>
      <c r="TOA307" s="7"/>
      <c r="TOB307" s="7"/>
      <c r="TOC307" s="7"/>
      <c r="TOD307" s="7"/>
      <c r="TOE307" s="7"/>
      <c r="TOF307" s="7"/>
      <c r="TOG307" s="7"/>
      <c r="TOH307" s="7"/>
      <c r="TOI307" s="7"/>
      <c r="TOJ307" s="7"/>
      <c r="TOK307" s="7"/>
      <c r="TOL307" s="7"/>
      <c r="TOM307" s="7"/>
      <c r="TON307" s="7"/>
      <c r="TOO307" s="7"/>
      <c r="TOP307" s="7"/>
      <c r="TOQ307" s="7"/>
      <c r="TOR307" s="7"/>
      <c r="TOS307" s="7"/>
      <c r="TOT307" s="7"/>
      <c r="TOU307" s="7"/>
      <c r="TOV307" s="7"/>
      <c r="TOW307" s="7"/>
      <c r="TOX307" s="7"/>
      <c r="TOY307" s="7"/>
      <c r="TOZ307" s="7"/>
      <c r="TPA307" s="7"/>
      <c r="TPB307" s="7"/>
      <c r="TPC307" s="7"/>
      <c r="TPD307" s="7"/>
      <c r="TPE307" s="7"/>
      <c r="TPF307" s="7"/>
      <c r="TPG307" s="7"/>
      <c r="TPH307" s="7"/>
      <c r="TPI307" s="7"/>
      <c r="TPJ307" s="7"/>
      <c r="TPK307" s="7"/>
      <c r="TPL307" s="7"/>
      <c r="TPM307" s="7"/>
      <c r="TPN307" s="7"/>
      <c r="TPO307" s="7"/>
      <c r="TPP307" s="7"/>
      <c r="TPQ307" s="7"/>
      <c r="TPR307" s="7"/>
      <c r="TPS307" s="7"/>
      <c r="TPT307" s="7"/>
      <c r="TPU307" s="7"/>
      <c r="TPV307" s="7"/>
      <c r="TPW307" s="7"/>
      <c r="TPX307" s="7"/>
      <c r="TPY307" s="7"/>
      <c r="TPZ307" s="7"/>
      <c r="TQA307" s="7"/>
      <c r="TQB307" s="7"/>
      <c r="TQC307" s="7"/>
      <c r="TQD307" s="7"/>
      <c r="TQE307" s="7"/>
      <c r="TQF307" s="7"/>
      <c r="TQG307" s="7"/>
      <c r="TQH307" s="7"/>
      <c r="TQI307" s="7"/>
      <c r="TQJ307" s="7"/>
      <c r="TQK307" s="7"/>
      <c r="TQL307" s="7"/>
      <c r="TQM307" s="7"/>
      <c r="TQN307" s="7"/>
      <c r="TQO307" s="7"/>
      <c r="TQP307" s="7"/>
      <c r="TQQ307" s="7"/>
      <c r="TQR307" s="7"/>
      <c r="TQS307" s="7"/>
      <c r="TQT307" s="7"/>
      <c r="TQU307" s="7"/>
      <c r="TQV307" s="7"/>
      <c r="TQW307" s="7"/>
      <c r="TQX307" s="7"/>
      <c r="TQY307" s="7"/>
      <c r="TQZ307" s="7"/>
      <c r="TRA307" s="7"/>
      <c r="TRB307" s="7"/>
      <c r="TRC307" s="7"/>
      <c r="TRD307" s="7"/>
      <c r="TRE307" s="7"/>
      <c r="TRF307" s="7"/>
      <c r="TRG307" s="7"/>
      <c r="TRH307" s="7"/>
      <c r="TRI307" s="7"/>
      <c r="TRJ307" s="7"/>
      <c r="TRK307" s="7"/>
      <c r="TRL307" s="7"/>
      <c r="TRM307" s="7"/>
      <c r="TRN307" s="7"/>
      <c r="TRO307" s="7"/>
      <c r="TRP307" s="7"/>
      <c r="TRQ307" s="7"/>
      <c r="TRR307" s="7"/>
      <c r="TRS307" s="7"/>
      <c r="TRT307" s="7"/>
      <c r="TRU307" s="7"/>
      <c r="TRV307" s="7"/>
      <c r="TRW307" s="7"/>
      <c r="TRX307" s="7"/>
      <c r="TRY307" s="7"/>
      <c r="TRZ307" s="7"/>
      <c r="TSA307" s="7"/>
      <c r="TSB307" s="7"/>
      <c r="TSC307" s="7"/>
      <c r="TSD307" s="7"/>
      <c r="TSE307" s="7"/>
      <c r="TSF307" s="7"/>
      <c r="TSG307" s="7"/>
      <c r="TSH307" s="7"/>
      <c r="TSI307" s="7"/>
      <c r="TSJ307" s="7"/>
      <c r="TSK307" s="7"/>
      <c r="TSL307" s="7"/>
      <c r="TSM307" s="7"/>
      <c r="TSN307" s="7"/>
      <c r="TSO307" s="7"/>
      <c r="TSP307" s="7"/>
      <c r="TSQ307" s="7"/>
      <c r="TSR307" s="7"/>
      <c r="TSS307" s="7"/>
      <c r="TST307" s="7"/>
      <c r="TSU307" s="7"/>
      <c r="TSV307" s="7"/>
      <c r="TSW307" s="7"/>
      <c r="TSX307" s="7"/>
      <c r="TSY307" s="7"/>
      <c r="TSZ307" s="7"/>
      <c r="TTA307" s="7"/>
      <c r="TTB307" s="7"/>
      <c r="TTC307" s="7"/>
      <c r="TTD307" s="7"/>
      <c r="TTE307" s="7"/>
      <c r="TTF307" s="7"/>
      <c r="TTG307" s="7"/>
      <c r="TTH307" s="7"/>
      <c r="TTI307" s="7"/>
      <c r="TTJ307" s="7"/>
      <c r="TTK307" s="7"/>
      <c r="TTL307" s="7"/>
      <c r="TTM307" s="7"/>
      <c r="TTN307" s="7"/>
      <c r="TTO307" s="7"/>
      <c r="TTP307" s="7"/>
      <c r="TTQ307" s="7"/>
      <c r="TTR307" s="7"/>
      <c r="TTS307" s="7"/>
      <c r="TTT307" s="7"/>
      <c r="TTU307" s="7"/>
      <c r="TTV307" s="7"/>
      <c r="TTW307" s="7"/>
      <c r="TTX307" s="7"/>
      <c r="TTY307" s="7"/>
      <c r="TTZ307" s="7"/>
      <c r="TUA307" s="7"/>
      <c r="TUB307" s="7"/>
      <c r="TUC307" s="7"/>
      <c r="TUD307" s="7"/>
      <c r="TUE307" s="7"/>
      <c r="TUF307" s="7"/>
      <c r="TUG307" s="7"/>
      <c r="TUH307" s="7"/>
      <c r="TUI307" s="7"/>
      <c r="TUJ307" s="7"/>
      <c r="TUK307" s="7"/>
      <c r="TUL307" s="7"/>
      <c r="TUM307" s="7"/>
      <c r="TUN307" s="7"/>
      <c r="TUO307" s="7"/>
      <c r="TUP307" s="7"/>
      <c r="TUQ307" s="7"/>
      <c r="TUR307" s="7"/>
      <c r="TUS307" s="7"/>
      <c r="TUT307" s="7"/>
      <c r="TUU307" s="7"/>
      <c r="TUV307" s="7"/>
      <c r="TUW307" s="7"/>
      <c r="TUX307" s="7"/>
      <c r="TUY307" s="7"/>
      <c r="TUZ307" s="7"/>
      <c r="TVA307" s="7"/>
      <c r="TVB307" s="7"/>
      <c r="TVC307" s="7"/>
      <c r="TVD307" s="7"/>
      <c r="TVE307" s="7"/>
      <c r="TVF307" s="7"/>
      <c r="TVG307" s="7"/>
      <c r="TVH307" s="7"/>
      <c r="TVI307" s="7"/>
      <c r="TVJ307" s="7"/>
      <c r="TVK307" s="7"/>
      <c r="TVL307" s="7"/>
      <c r="TVM307" s="7"/>
      <c r="TVN307" s="7"/>
      <c r="TVO307" s="7"/>
      <c r="TVP307" s="7"/>
      <c r="TVQ307" s="7"/>
      <c r="TVR307" s="7"/>
      <c r="TVS307" s="7"/>
      <c r="TVT307" s="7"/>
      <c r="TVU307" s="7"/>
      <c r="TVV307" s="7"/>
      <c r="TVW307" s="7"/>
      <c r="TVX307" s="7"/>
      <c r="TVY307" s="7"/>
      <c r="TVZ307" s="7"/>
      <c r="TWA307" s="7"/>
      <c r="TWB307" s="7"/>
      <c r="TWC307" s="7"/>
      <c r="TWD307" s="7"/>
      <c r="TWE307" s="7"/>
      <c r="TWF307" s="7"/>
      <c r="TWG307" s="7"/>
      <c r="TWH307" s="7"/>
      <c r="TWI307" s="7"/>
      <c r="TWJ307" s="7"/>
      <c r="TWK307" s="7"/>
      <c r="TWL307" s="7"/>
      <c r="TWM307" s="7"/>
      <c r="TWN307" s="7"/>
      <c r="TWO307" s="7"/>
      <c r="TWP307" s="7"/>
      <c r="TWQ307" s="7"/>
      <c r="TWR307" s="7"/>
      <c r="TWS307" s="7"/>
      <c r="TWT307" s="7"/>
      <c r="TWU307" s="7"/>
      <c r="TWV307" s="7"/>
      <c r="TWW307" s="7"/>
      <c r="TWX307" s="7"/>
      <c r="TWY307" s="7"/>
      <c r="TWZ307" s="7"/>
      <c r="TXA307" s="7"/>
      <c r="TXB307" s="7"/>
      <c r="TXC307" s="7"/>
      <c r="TXD307" s="7"/>
      <c r="TXE307" s="7"/>
      <c r="TXF307" s="7"/>
      <c r="TXG307" s="7"/>
      <c r="TXH307" s="7"/>
      <c r="TXI307" s="7"/>
      <c r="TXJ307" s="7"/>
      <c r="TXK307" s="7"/>
      <c r="TXL307" s="7"/>
      <c r="TXM307" s="7"/>
      <c r="TXN307" s="7"/>
      <c r="TXO307" s="7"/>
      <c r="TXP307" s="7"/>
      <c r="TXQ307" s="7"/>
      <c r="TXR307" s="7"/>
      <c r="TXS307" s="7"/>
      <c r="TXT307" s="7"/>
      <c r="TXU307" s="7"/>
      <c r="TXV307" s="7"/>
      <c r="TXW307" s="7"/>
      <c r="TXX307" s="7"/>
      <c r="TXY307" s="7"/>
      <c r="TXZ307" s="7"/>
      <c r="TYA307" s="7"/>
      <c r="TYB307" s="7"/>
      <c r="TYC307" s="7"/>
      <c r="TYD307" s="7"/>
      <c r="TYE307" s="7"/>
      <c r="TYF307" s="7"/>
      <c r="TYG307" s="7"/>
      <c r="TYH307" s="7"/>
      <c r="TYI307" s="7"/>
      <c r="TYJ307" s="7"/>
      <c r="TYK307" s="7"/>
      <c r="TYL307" s="7"/>
      <c r="TYM307" s="7"/>
      <c r="TYN307" s="7"/>
      <c r="TYO307" s="7"/>
      <c r="TYP307" s="7"/>
      <c r="TYQ307" s="7"/>
      <c r="TYR307" s="7"/>
      <c r="TYS307" s="7"/>
      <c r="TYT307" s="7"/>
      <c r="TYU307" s="7"/>
      <c r="TYV307" s="7"/>
      <c r="TYW307" s="7"/>
      <c r="TYX307" s="7"/>
      <c r="TYY307" s="7"/>
      <c r="TYZ307" s="7"/>
      <c r="TZA307" s="7"/>
      <c r="TZB307" s="7"/>
      <c r="TZC307" s="7"/>
      <c r="TZD307" s="7"/>
      <c r="TZE307" s="7"/>
      <c r="TZF307" s="7"/>
      <c r="TZG307" s="7"/>
      <c r="TZH307" s="7"/>
      <c r="TZI307" s="7"/>
      <c r="TZJ307" s="7"/>
      <c r="TZK307" s="7"/>
      <c r="TZL307" s="7"/>
      <c r="TZM307" s="7"/>
      <c r="TZN307" s="7"/>
      <c r="TZO307" s="7"/>
      <c r="TZP307" s="7"/>
      <c r="TZQ307" s="7"/>
      <c r="TZR307" s="7"/>
      <c r="TZS307" s="7"/>
      <c r="TZT307" s="7"/>
      <c r="TZU307" s="7"/>
      <c r="TZV307" s="7"/>
      <c r="TZW307" s="7"/>
      <c r="TZX307" s="7"/>
      <c r="TZY307" s="7"/>
      <c r="TZZ307" s="7"/>
      <c r="UAA307" s="7"/>
      <c r="UAB307" s="7"/>
      <c r="UAC307" s="7"/>
      <c r="UAD307" s="7"/>
      <c r="UAE307" s="7"/>
      <c r="UAF307" s="7"/>
      <c r="UAG307" s="7"/>
      <c r="UAH307" s="7"/>
      <c r="UAI307" s="7"/>
      <c r="UAJ307" s="7"/>
      <c r="UAK307" s="7"/>
      <c r="UAL307" s="7"/>
      <c r="UAM307" s="7"/>
      <c r="UAN307" s="7"/>
      <c r="UAO307" s="7"/>
      <c r="UAP307" s="7"/>
      <c r="UAQ307" s="7"/>
      <c r="UAR307" s="7"/>
      <c r="UAS307" s="7"/>
      <c r="UAT307" s="7"/>
      <c r="UAU307" s="7"/>
      <c r="UAV307" s="7"/>
      <c r="UAW307" s="7"/>
      <c r="UAX307" s="7"/>
      <c r="UAY307" s="7"/>
      <c r="UAZ307" s="7"/>
      <c r="UBA307" s="7"/>
      <c r="UBB307" s="7"/>
      <c r="UBC307" s="7"/>
      <c r="UBD307" s="7"/>
      <c r="UBE307" s="7"/>
      <c r="UBF307" s="7"/>
      <c r="UBG307" s="7"/>
      <c r="UBH307" s="7"/>
      <c r="UBI307" s="7"/>
      <c r="UBJ307" s="7"/>
      <c r="UBK307" s="7"/>
      <c r="UBL307" s="7"/>
      <c r="UBM307" s="7"/>
      <c r="UBN307" s="7"/>
      <c r="UBO307" s="7"/>
      <c r="UBP307" s="7"/>
      <c r="UBQ307" s="7"/>
      <c r="UBR307" s="7"/>
      <c r="UBS307" s="7"/>
      <c r="UBT307" s="7"/>
      <c r="UBU307" s="7"/>
      <c r="UBV307" s="7"/>
      <c r="UBW307" s="7"/>
      <c r="UBX307" s="7"/>
      <c r="UBY307" s="7"/>
      <c r="UBZ307" s="7"/>
      <c r="UCA307" s="7"/>
      <c r="UCB307" s="7"/>
      <c r="UCC307" s="7"/>
      <c r="UCD307" s="7"/>
      <c r="UCE307" s="7"/>
      <c r="UCF307" s="7"/>
      <c r="UCG307" s="7"/>
      <c r="UCH307" s="7"/>
      <c r="UCI307" s="7"/>
      <c r="UCJ307" s="7"/>
      <c r="UCK307" s="7"/>
      <c r="UCL307" s="7"/>
      <c r="UCM307" s="7"/>
      <c r="UCN307" s="7"/>
      <c r="UCO307" s="7"/>
      <c r="UCP307" s="7"/>
      <c r="UCQ307" s="7"/>
      <c r="UCR307" s="7"/>
      <c r="UCS307" s="7"/>
      <c r="UCT307" s="7"/>
      <c r="UCU307" s="7"/>
      <c r="UCV307" s="7"/>
      <c r="UCW307" s="7"/>
      <c r="UCX307" s="7"/>
      <c r="UCY307" s="7"/>
      <c r="UCZ307" s="7"/>
      <c r="UDA307" s="7"/>
      <c r="UDB307" s="7"/>
      <c r="UDC307" s="7"/>
      <c r="UDD307" s="7"/>
      <c r="UDE307" s="7"/>
      <c r="UDF307" s="7"/>
      <c r="UDG307" s="7"/>
      <c r="UDH307" s="7"/>
      <c r="UDI307" s="7"/>
      <c r="UDJ307" s="7"/>
      <c r="UDK307" s="7"/>
      <c r="UDL307" s="7"/>
      <c r="UDM307" s="7"/>
      <c r="UDN307" s="7"/>
      <c r="UDO307" s="7"/>
      <c r="UDP307" s="7"/>
      <c r="UDQ307" s="7"/>
      <c r="UDR307" s="7"/>
      <c r="UDS307" s="7"/>
      <c r="UDT307" s="7"/>
      <c r="UDU307" s="7"/>
      <c r="UDV307" s="7"/>
      <c r="UDW307" s="7"/>
      <c r="UDX307" s="7"/>
      <c r="UDY307" s="7"/>
      <c r="UDZ307" s="7"/>
      <c r="UEA307" s="7"/>
      <c r="UEB307" s="7"/>
      <c r="UEC307" s="7"/>
      <c r="UED307" s="7"/>
      <c r="UEE307" s="7"/>
      <c r="UEF307" s="7"/>
      <c r="UEG307" s="7"/>
      <c r="UEH307" s="7"/>
      <c r="UEI307" s="7"/>
      <c r="UEJ307" s="7"/>
      <c r="UEK307" s="7"/>
      <c r="UEL307" s="7"/>
      <c r="UEM307" s="7"/>
      <c r="UEN307" s="7"/>
      <c r="UEO307" s="7"/>
      <c r="UEP307" s="7"/>
      <c r="UEQ307" s="7"/>
      <c r="UER307" s="7"/>
      <c r="UES307" s="7"/>
      <c r="UET307" s="7"/>
      <c r="UEU307" s="7"/>
      <c r="UEV307" s="7"/>
      <c r="UEW307" s="7"/>
      <c r="UEX307" s="7"/>
      <c r="UEY307" s="7"/>
      <c r="UEZ307" s="7"/>
      <c r="UFA307" s="7"/>
      <c r="UFB307" s="7"/>
      <c r="UFC307" s="7"/>
      <c r="UFD307" s="7"/>
      <c r="UFE307" s="7"/>
      <c r="UFF307" s="7"/>
      <c r="UFG307" s="7"/>
      <c r="UFH307" s="7"/>
      <c r="UFI307" s="7"/>
      <c r="UFJ307" s="7"/>
      <c r="UFK307" s="7"/>
      <c r="UFL307" s="7"/>
      <c r="UFM307" s="7"/>
      <c r="UFN307" s="7"/>
      <c r="UFO307" s="7"/>
      <c r="UFP307" s="7"/>
      <c r="UFQ307" s="7"/>
      <c r="UFR307" s="7"/>
      <c r="UFS307" s="7"/>
      <c r="UFT307" s="7"/>
      <c r="UFU307" s="7"/>
      <c r="UFV307" s="7"/>
      <c r="UFW307" s="7"/>
      <c r="UFX307" s="7"/>
      <c r="UFY307" s="7"/>
      <c r="UFZ307" s="7"/>
      <c r="UGA307" s="7"/>
      <c r="UGB307" s="7"/>
      <c r="UGC307" s="7"/>
      <c r="UGD307" s="7"/>
      <c r="UGE307" s="7"/>
      <c r="UGF307" s="7"/>
      <c r="UGG307" s="7"/>
      <c r="UGH307" s="7"/>
      <c r="UGI307" s="7"/>
      <c r="UGJ307" s="7"/>
      <c r="UGK307" s="7"/>
      <c r="UGL307" s="7"/>
      <c r="UGM307" s="7"/>
      <c r="UGN307" s="7"/>
      <c r="UGO307" s="7"/>
      <c r="UGP307" s="7"/>
      <c r="UGQ307" s="7"/>
      <c r="UGR307" s="7"/>
      <c r="UGS307" s="7"/>
      <c r="UGT307" s="7"/>
      <c r="UGU307" s="7"/>
      <c r="UGV307" s="7"/>
      <c r="UGW307" s="7"/>
      <c r="UGX307" s="7"/>
      <c r="UGY307" s="7"/>
      <c r="UGZ307" s="7"/>
      <c r="UHA307" s="7"/>
      <c r="UHB307" s="7"/>
      <c r="UHC307" s="7"/>
      <c r="UHD307" s="7"/>
      <c r="UHE307" s="7"/>
      <c r="UHF307" s="7"/>
      <c r="UHG307" s="7"/>
      <c r="UHH307" s="7"/>
      <c r="UHI307" s="7"/>
      <c r="UHJ307" s="7"/>
      <c r="UHK307" s="7"/>
      <c r="UHL307" s="7"/>
      <c r="UHM307" s="7"/>
      <c r="UHN307" s="7"/>
      <c r="UHO307" s="7"/>
      <c r="UHP307" s="7"/>
      <c r="UHQ307" s="7"/>
      <c r="UHR307" s="7"/>
      <c r="UHS307" s="7"/>
      <c r="UHT307" s="7"/>
      <c r="UHU307" s="7"/>
      <c r="UHV307" s="7"/>
      <c r="UHW307" s="7"/>
      <c r="UHX307" s="7"/>
      <c r="UHY307" s="7"/>
      <c r="UHZ307" s="7"/>
      <c r="UIA307" s="7"/>
      <c r="UIB307" s="7"/>
      <c r="UIC307" s="7"/>
      <c r="UID307" s="7"/>
      <c r="UIE307" s="7"/>
      <c r="UIF307" s="7"/>
      <c r="UIG307" s="7"/>
      <c r="UIH307" s="7"/>
      <c r="UII307" s="7"/>
      <c r="UIJ307" s="7"/>
      <c r="UIK307" s="7"/>
      <c r="UIL307" s="7"/>
      <c r="UIM307" s="7"/>
      <c r="UIN307" s="7"/>
      <c r="UIO307" s="7"/>
      <c r="UIP307" s="7"/>
      <c r="UIQ307" s="7"/>
      <c r="UIR307" s="7"/>
      <c r="UIS307" s="7"/>
      <c r="UIT307" s="7"/>
      <c r="UIU307" s="7"/>
      <c r="UIV307" s="7"/>
      <c r="UIW307" s="7"/>
      <c r="UIX307" s="7"/>
      <c r="UIY307" s="7"/>
      <c r="UIZ307" s="7"/>
      <c r="UJA307" s="7"/>
      <c r="UJB307" s="7"/>
      <c r="UJC307" s="7"/>
      <c r="UJD307" s="7"/>
      <c r="UJE307" s="7"/>
      <c r="UJF307" s="7"/>
      <c r="UJG307" s="7"/>
      <c r="UJH307" s="7"/>
      <c r="UJI307" s="7"/>
      <c r="UJJ307" s="7"/>
      <c r="UJK307" s="7"/>
      <c r="UJL307" s="7"/>
      <c r="UJM307" s="7"/>
      <c r="UJN307" s="7"/>
      <c r="UJO307" s="7"/>
      <c r="UJP307" s="7"/>
      <c r="UJQ307" s="7"/>
      <c r="UJR307" s="7"/>
      <c r="UJS307" s="7"/>
      <c r="UJT307" s="7"/>
      <c r="UJU307" s="7"/>
      <c r="UJV307" s="7"/>
      <c r="UJW307" s="7"/>
      <c r="UJX307" s="7"/>
      <c r="UJY307" s="7"/>
      <c r="UJZ307" s="7"/>
      <c r="UKA307" s="7"/>
      <c r="UKB307" s="7"/>
      <c r="UKC307" s="7"/>
      <c r="UKD307" s="7"/>
      <c r="UKE307" s="7"/>
      <c r="UKF307" s="7"/>
      <c r="UKG307" s="7"/>
      <c r="UKH307" s="7"/>
      <c r="UKI307" s="7"/>
      <c r="UKJ307" s="7"/>
      <c r="UKK307" s="7"/>
      <c r="UKL307" s="7"/>
      <c r="UKM307" s="7"/>
      <c r="UKN307" s="7"/>
      <c r="UKO307" s="7"/>
      <c r="UKP307" s="7"/>
      <c r="UKQ307" s="7"/>
      <c r="UKR307" s="7"/>
      <c r="UKS307" s="7"/>
      <c r="UKT307" s="7"/>
      <c r="UKU307" s="7"/>
      <c r="UKV307" s="7"/>
      <c r="UKW307" s="7"/>
      <c r="UKX307" s="7"/>
      <c r="UKY307" s="7"/>
      <c r="UKZ307" s="7"/>
      <c r="ULA307" s="7"/>
      <c r="ULB307" s="7"/>
      <c r="ULC307" s="7"/>
      <c r="ULD307" s="7"/>
      <c r="ULE307" s="7"/>
      <c r="ULF307" s="7"/>
      <c r="ULG307" s="7"/>
      <c r="ULH307" s="7"/>
      <c r="ULI307" s="7"/>
      <c r="ULJ307" s="7"/>
      <c r="ULK307" s="7"/>
      <c r="ULL307" s="7"/>
      <c r="ULM307" s="7"/>
      <c r="ULN307" s="7"/>
      <c r="ULO307" s="7"/>
      <c r="ULP307" s="7"/>
      <c r="ULQ307" s="7"/>
      <c r="ULR307" s="7"/>
      <c r="ULS307" s="7"/>
      <c r="ULT307" s="7"/>
      <c r="ULU307" s="7"/>
      <c r="ULV307" s="7"/>
      <c r="ULW307" s="7"/>
      <c r="ULX307" s="7"/>
      <c r="ULY307" s="7"/>
      <c r="ULZ307" s="7"/>
      <c r="UMA307" s="7"/>
      <c r="UMB307" s="7"/>
      <c r="UMC307" s="7"/>
      <c r="UMD307" s="7"/>
      <c r="UME307" s="7"/>
      <c r="UMF307" s="7"/>
      <c r="UMG307" s="7"/>
      <c r="UMH307" s="7"/>
      <c r="UMI307" s="7"/>
      <c r="UMJ307" s="7"/>
      <c r="UMK307" s="7"/>
      <c r="UML307" s="7"/>
      <c r="UMM307" s="7"/>
      <c r="UMN307" s="7"/>
      <c r="UMO307" s="7"/>
      <c r="UMP307" s="7"/>
      <c r="UMQ307" s="7"/>
      <c r="UMR307" s="7"/>
      <c r="UMS307" s="7"/>
      <c r="UMT307" s="7"/>
      <c r="UMU307" s="7"/>
      <c r="UMV307" s="7"/>
      <c r="UMW307" s="7"/>
      <c r="UMX307" s="7"/>
      <c r="UMY307" s="7"/>
      <c r="UMZ307" s="7"/>
      <c r="UNA307" s="7"/>
      <c r="UNB307" s="7"/>
      <c r="UNC307" s="7"/>
      <c r="UND307" s="7"/>
      <c r="UNE307" s="7"/>
      <c r="UNF307" s="7"/>
      <c r="UNG307" s="7"/>
      <c r="UNH307" s="7"/>
      <c r="UNI307" s="7"/>
      <c r="UNJ307" s="7"/>
      <c r="UNK307" s="7"/>
      <c r="UNL307" s="7"/>
      <c r="UNM307" s="7"/>
      <c r="UNN307" s="7"/>
      <c r="UNO307" s="7"/>
      <c r="UNP307" s="7"/>
      <c r="UNQ307" s="7"/>
      <c r="UNR307" s="7"/>
      <c r="UNS307" s="7"/>
      <c r="UNT307" s="7"/>
      <c r="UNU307" s="7"/>
      <c r="UNV307" s="7"/>
      <c r="UNW307" s="7"/>
      <c r="UNX307" s="7"/>
      <c r="UNY307" s="7"/>
      <c r="UNZ307" s="7"/>
      <c r="UOA307" s="7"/>
      <c r="UOB307" s="7"/>
      <c r="UOC307" s="7"/>
      <c r="UOD307" s="7"/>
      <c r="UOE307" s="7"/>
      <c r="UOF307" s="7"/>
      <c r="UOG307" s="7"/>
      <c r="UOH307" s="7"/>
      <c r="UOI307" s="7"/>
      <c r="UOJ307" s="7"/>
      <c r="UOK307" s="7"/>
      <c r="UOL307" s="7"/>
      <c r="UOM307" s="7"/>
      <c r="UON307" s="7"/>
      <c r="UOO307" s="7"/>
      <c r="UOP307" s="7"/>
      <c r="UOQ307" s="7"/>
      <c r="UOR307" s="7"/>
      <c r="UOS307" s="7"/>
      <c r="UOT307" s="7"/>
      <c r="UOU307" s="7"/>
      <c r="UOV307" s="7"/>
      <c r="UOW307" s="7"/>
      <c r="UOX307" s="7"/>
      <c r="UOY307" s="7"/>
      <c r="UOZ307" s="7"/>
      <c r="UPA307" s="7"/>
      <c r="UPB307" s="7"/>
      <c r="UPC307" s="7"/>
      <c r="UPD307" s="7"/>
      <c r="UPE307" s="7"/>
      <c r="UPF307" s="7"/>
      <c r="UPG307" s="7"/>
      <c r="UPH307" s="7"/>
      <c r="UPI307" s="7"/>
      <c r="UPJ307" s="7"/>
      <c r="UPK307" s="7"/>
      <c r="UPL307" s="7"/>
      <c r="UPM307" s="7"/>
      <c r="UPN307" s="7"/>
      <c r="UPO307" s="7"/>
      <c r="UPP307" s="7"/>
      <c r="UPQ307" s="7"/>
      <c r="UPR307" s="7"/>
      <c r="UPS307" s="7"/>
      <c r="UPT307" s="7"/>
      <c r="UPU307" s="7"/>
      <c r="UPV307" s="7"/>
      <c r="UPW307" s="7"/>
      <c r="UPX307" s="7"/>
      <c r="UPY307" s="7"/>
      <c r="UPZ307" s="7"/>
      <c r="UQA307" s="7"/>
      <c r="UQB307" s="7"/>
      <c r="UQC307" s="7"/>
      <c r="UQD307" s="7"/>
      <c r="UQE307" s="7"/>
      <c r="UQF307" s="7"/>
      <c r="UQG307" s="7"/>
      <c r="UQH307" s="7"/>
      <c r="UQI307" s="7"/>
      <c r="UQJ307" s="7"/>
      <c r="UQK307" s="7"/>
      <c r="UQL307" s="7"/>
      <c r="UQM307" s="7"/>
      <c r="UQN307" s="7"/>
      <c r="UQO307" s="7"/>
      <c r="UQP307" s="7"/>
      <c r="UQQ307" s="7"/>
      <c r="UQR307" s="7"/>
      <c r="UQS307" s="7"/>
      <c r="UQT307" s="7"/>
      <c r="UQU307" s="7"/>
      <c r="UQV307" s="7"/>
      <c r="UQW307" s="7"/>
      <c r="UQX307" s="7"/>
      <c r="UQY307" s="7"/>
      <c r="UQZ307" s="7"/>
      <c r="URA307" s="7"/>
      <c r="URB307" s="7"/>
      <c r="URC307" s="7"/>
      <c r="URD307" s="7"/>
      <c r="URE307" s="7"/>
      <c r="URF307" s="7"/>
      <c r="URG307" s="7"/>
      <c r="URH307" s="7"/>
      <c r="URI307" s="7"/>
      <c r="URJ307" s="7"/>
      <c r="URK307" s="7"/>
      <c r="URL307" s="7"/>
      <c r="URM307" s="7"/>
      <c r="URN307" s="7"/>
      <c r="URO307" s="7"/>
      <c r="URP307" s="7"/>
      <c r="URQ307" s="7"/>
      <c r="URR307" s="7"/>
      <c r="URS307" s="7"/>
      <c r="URT307" s="7"/>
      <c r="URU307" s="7"/>
      <c r="URV307" s="7"/>
      <c r="URW307" s="7"/>
      <c r="URX307" s="7"/>
      <c r="URY307" s="7"/>
      <c r="URZ307" s="7"/>
      <c r="USA307" s="7"/>
      <c r="USB307" s="7"/>
      <c r="USC307" s="7"/>
      <c r="USD307" s="7"/>
      <c r="USE307" s="7"/>
      <c r="USF307" s="7"/>
      <c r="USG307" s="7"/>
      <c r="USH307" s="7"/>
      <c r="USI307" s="7"/>
      <c r="USJ307" s="7"/>
      <c r="USK307" s="7"/>
      <c r="USL307" s="7"/>
      <c r="USM307" s="7"/>
      <c r="USN307" s="7"/>
      <c r="USO307" s="7"/>
      <c r="USP307" s="7"/>
      <c r="USQ307" s="7"/>
      <c r="USR307" s="7"/>
      <c r="USS307" s="7"/>
      <c r="UST307" s="7"/>
      <c r="USU307" s="7"/>
      <c r="USV307" s="7"/>
      <c r="USW307" s="7"/>
      <c r="USX307" s="7"/>
      <c r="USY307" s="7"/>
      <c r="USZ307" s="7"/>
      <c r="UTA307" s="7"/>
      <c r="UTB307" s="7"/>
      <c r="UTC307" s="7"/>
      <c r="UTD307" s="7"/>
      <c r="UTE307" s="7"/>
      <c r="UTF307" s="7"/>
      <c r="UTG307" s="7"/>
      <c r="UTH307" s="7"/>
      <c r="UTI307" s="7"/>
      <c r="UTJ307" s="7"/>
      <c r="UTK307" s="7"/>
      <c r="UTL307" s="7"/>
      <c r="UTM307" s="7"/>
      <c r="UTN307" s="7"/>
      <c r="UTO307" s="7"/>
      <c r="UTP307" s="7"/>
      <c r="UTQ307" s="7"/>
      <c r="UTR307" s="7"/>
      <c r="UTS307" s="7"/>
      <c r="UTT307" s="7"/>
      <c r="UTU307" s="7"/>
      <c r="UTV307" s="7"/>
      <c r="UTW307" s="7"/>
      <c r="UTX307" s="7"/>
      <c r="UTY307" s="7"/>
      <c r="UTZ307" s="7"/>
      <c r="UUA307" s="7"/>
      <c r="UUB307" s="7"/>
      <c r="UUC307" s="7"/>
      <c r="UUD307" s="7"/>
      <c r="UUE307" s="7"/>
      <c r="UUF307" s="7"/>
      <c r="UUG307" s="7"/>
      <c r="UUH307" s="7"/>
      <c r="UUI307" s="7"/>
      <c r="UUJ307" s="7"/>
      <c r="UUK307" s="7"/>
      <c r="UUL307" s="7"/>
      <c r="UUM307" s="7"/>
      <c r="UUN307" s="7"/>
      <c r="UUO307" s="7"/>
      <c r="UUP307" s="7"/>
      <c r="UUQ307" s="7"/>
      <c r="UUR307" s="7"/>
      <c r="UUS307" s="7"/>
      <c r="UUT307" s="7"/>
      <c r="UUU307" s="7"/>
      <c r="UUV307" s="7"/>
      <c r="UUW307" s="7"/>
      <c r="UUX307" s="7"/>
      <c r="UUY307" s="7"/>
      <c r="UUZ307" s="7"/>
      <c r="UVA307" s="7"/>
      <c r="UVB307" s="7"/>
      <c r="UVC307" s="7"/>
      <c r="UVD307" s="7"/>
      <c r="UVE307" s="7"/>
      <c r="UVF307" s="7"/>
      <c r="UVG307" s="7"/>
      <c r="UVH307" s="7"/>
      <c r="UVI307" s="7"/>
      <c r="UVJ307" s="7"/>
      <c r="UVK307" s="7"/>
      <c r="UVL307" s="7"/>
      <c r="UVM307" s="7"/>
      <c r="UVN307" s="7"/>
      <c r="UVO307" s="7"/>
      <c r="UVP307" s="7"/>
      <c r="UVQ307" s="7"/>
      <c r="UVR307" s="7"/>
      <c r="UVS307" s="7"/>
      <c r="UVT307" s="7"/>
      <c r="UVU307" s="7"/>
      <c r="UVV307" s="7"/>
      <c r="UVW307" s="7"/>
      <c r="UVX307" s="7"/>
      <c r="UVY307" s="7"/>
      <c r="UVZ307" s="7"/>
      <c r="UWA307" s="7"/>
      <c r="UWB307" s="7"/>
      <c r="UWC307" s="7"/>
      <c r="UWD307" s="7"/>
      <c r="UWE307" s="7"/>
      <c r="UWF307" s="7"/>
      <c r="UWG307" s="7"/>
      <c r="UWH307" s="7"/>
      <c r="UWI307" s="7"/>
      <c r="UWJ307" s="7"/>
      <c r="UWK307" s="7"/>
      <c r="UWL307" s="7"/>
      <c r="UWM307" s="7"/>
      <c r="UWN307" s="7"/>
      <c r="UWO307" s="7"/>
      <c r="UWP307" s="7"/>
      <c r="UWQ307" s="7"/>
      <c r="UWR307" s="7"/>
      <c r="UWS307" s="7"/>
      <c r="UWT307" s="7"/>
      <c r="UWU307" s="7"/>
      <c r="UWV307" s="7"/>
      <c r="UWW307" s="7"/>
      <c r="UWX307" s="7"/>
      <c r="UWY307" s="7"/>
      <c r="UWZ307" s="7"/>
      <c r="UXA307" s="7"/>
      <c r="UXB307" s="7"/>
      <c r="UXC307" s="7"/>
      <c r="UXD307" s="7"/>
      <c r="UXE307" s="7"/>
      <c r="UXF307" s="7"/>
      <c r="UXG307" s="7"/>
      <c r="UXH307" s="7"/>
      <c r="UXI307" s="7"/>
      <c r="UXJ307" s="7"/>
      <c r="UXK307" s="7"/>
      <c r="UXL307" s="7"/>
      <c r="UXM307" s="7"/>
      <c r="UXN307" s="7"/>
      <c r="UXO307" s="7"/>
      <c r="UXP307" s="7"/>
      <c r="UXQ307" s="7"/>
      <c r="UXR307" s="7"/>
      <c r="UXS307" s="7"/>
      <c r="UXT307" s="7"/>
      <c r="UXU307" s="7"/>
      <c r="UXV307" s="7"/>
      <c r="UXW307" s="7"/>
      <c r="UXX307" s="7"/>
      <c r="UXY307" s="7"/>
      <c r="UXZ307" s="7"/>
      <c r="UYA307" s="7"/>
      <c r="UYB307" s="7"/>
      <c r="UYC307" s="7"/>
      <c r="UYD307" s="7"/>
      <c r="UYE307" s="7"/>
      <c r="UYF307" s="7"/>
      <c r="UYG307" s="7"/>
      <c r="UYH307" s="7"/>
      <c r="UYI307" s="7"/>
      <c r="UYJ307" s="7"/>
      <c r="UYK307" s="7"/>
      <c r="UYL307" s="7"/>
      <c r="UYM307" s="7"/>
      <c r="UYN307" s="7"/>
      <c r="UYO307" s="7"/>
      <c r="UYP307" s="7"/>
      <c r="UYQ307" s="7"/>
      <c r="UYR307" s="7"/>
      <c r="UYS307" s="7"/>
      <c r="UYT307" s="7"/>
      <c r="UYU307" s="7"/>
      <c r="UYV307" s="7"/>
      <c r="UYW307" s="7"/>
      <c r="UYX307" s="7"/>
      <c r="UYY307" s="7"/>
      <c r="UYZ307" s="7"/>
      <c r="UZA307" s="7"/>
      <c r="UZB307" s="7"/>
      <c r="UZC307" s="7"/>
      <c r="UZD307" s="7"/>
      <c r="UZE307" s="7"/>
      <c r="UZF307" s="7"/>
      <c r="UZG307" s="7"/>
      <c r="UZH307" s="7"/>
      <c r="UZI307" s="7"/>
      <c r="UZJ307" s="7"/>
      <c r="UZK307" s="7"/>
      <c r="UZL307" s="7"/>
      <c r="UZM307" s="7"/>
      <c r="UZN307" s="7"/>
      <c r="UZO307" s="7"/>
      <c r="UZP307" s="7"/>
      <c r="UZQ307" s="7"/>
      <c r="UZR307" s="7"/>
      <c r="UZS307" s="7"/>
      <c r="UZT307" s="7"/>
      <c r="UZU307" s="7"/>
      <c r="UZV307" s="7"/>
      <c r="UZW307" s="7"/>
      <c r="UZX307" s="7"/>
      <c r="UZY307" s="7"/>
      <c r="UZZ307" s="7"/>
      <c r="VAA307" s="7"/>
      <c r="VAB307" s="7"/>
      <c r="VAC307" s="7"/>
      <c r="VAD307" s="7"/>
      <c r="VAE307" s="7"/>
      <c r="VAF307" s="7"/>
      <c r="VAG307" s="7"/>
      <c r="VAH307" s="7"/>
      <c r="VAI307" s="7"/>
      <c r="VAJ307" s="7"/>
      <c r="VAK307" s="7"/>
      <c r="VAL307" s="7"/>
      <c r="VAM307" s="7"/>
      <c r="VAN307" s="7"/>
      <c r="VAO307" s="7"/>
      <c r="VAP307" s="7"/>
      <c r="VAQ307" s="7"/>
      <c r="VAR307" s="7"/>
      <c r="VAS307" s="7"/>
      <c r="VAT307" s="7"/>
      <c r="VAU307" s="7"/>
      <c r="VAV307" s="7"/>
      <c r="VAW307" s="7"/>
      <c r="VAX307" s="7"/>
      <c r="VAY307" s="7"/>
      <c r="VAZ307" s="7"/>
      <c r="VBA307" s="7"/>
      <c r="VBB307" s="7"/>
      <c r="VBC307" s="7"/>
      <c r="VBD307" s="7"/>
      <c r="VBE307" s="7"/>
      <c r="VBF307" s="7"/>
      <c r="VBG307" s="7"/>
      <c r="VBH307" s="7"/>
      <c r="VBI307" s="7"/>
      <c r="VBJ307" s="7"/>
      <c r="VBK307" s="7"/>
      <c r="VBL307" s="7"/>
      <c r="VBM307" s="7"/>
      <c r="VBN307" s="7"/>
      <c r="VBO307" s="7"/>
      <c r="VBP307" s="7"/>
      <c r="VBQ307" s="7"/>
      <c r="VBR307" s="7"/>
      <c r="VBS307" s="7"/>
      <c r="VBT307" s="7"/>
      <c r="VBU307" s="7"/>
      <c r="VBV307" s="7"/>
      <c r="VBW307" s="7"/>
      <c r="VBX307" s="7"/>
      <c r="VBY307" s="7"/>
      <c r="VBZ307" s="7"/>
      <c r="VCA307" s="7"/>
      <c r="VCB307" s="7"/>
      <c r="VCC307" s="7"/>
      <c r="VCD307" s="7"/>
      <c r="VCE307" s="7"/>
      <c r="VCF307" s="7"/>
      <c r="VCG307" s="7"/>
      <c r="VCH307" s="7"/>
      <c r="VCI307" s="7"/>
      <c r="VCJ307" s="7"/>
      <c r="VCK307" s="7"/>
      <c r="VCL307" s="7"/>
      <c r="VCM307" s="7"/>
      <c r="VCN307" s="7"/>
      <c r="VCO307" s="7"/>
      <c r="VCP307" s="7"/>
      <c r="VCQ307" s="7"/>
      <c r="VCR307" s="7"/>
      <c r="VCS307" s="7"/>
      <c r="VCT307" s="7"/>
      <c r="VCU307" s="7"/>
      <c r="VCV307" s="7"/>
      <c r="VCW307" s="7"/>
      <c r="VCX307" s="7"/>
      <c r="VCY307" s="7"/>
      <c r="VCZ307" s="7"/>
      <c r="VDA307" s="7"/>
      <c r="VDB307" s="7"/>
      <c r="VDC307" s="7"/>
      <c r="VDD307" s="7"/>
      <c r="VDE307" s="7"/>
      <c r="VDF307" s="7"/>
      <c r="VDG307" s="7"/>
      <c r="VDH307" s="7"/>
      <c r="VDI307" s="7"/>
      <c r="VDJ307" s="7"/>
      <c r="VDK307" s="7"/>
      <c r="VDL307" s="7"/>
      <c r="VDM307" s="7"/>
      <c r="VDN307" s="7"/>
      <c r="VDO307" s="7"/>
      <c r="VDP307" s="7"/>
      <c r="VDQ307" s="7"/>
      <c r="VDR307" s="7"/>
      <c r="VDS307" s="7"/>
      <c r="VDT307" s="7"/>
      <c r="VDU307" s="7"/>
      <c r="VDV307" s="7"/>
      <c r="VDW307" s="7"/>
      <c r="VDX307" s="7"/>
      <c r="VDY307" s="7"/>
      <c r="VDZ307" s="7"/>
      <c r="VEA307" s="7"/>
      <c r="VEB307" s="7"/>
      <c r="VEC307" s="7"/>
      <c r="VED307" s="7"/>
      <c r="VEE307" s="7"/>
      <c r="VEF307" s="7"/>
      <c r="VEG307" s="7"/>
      <c r="VEH307" s="7"/>
      <c r="VEI307" s="7"/>
      <c r="VEJ307" s="7"/>
      <c r="VEK307" s="7"/>
      <c r="VEL307" s="7"/>
      <c r="VEM307" s="7"/>
      <c r="VEN307" s="7"/>
      <c r="VEO307" s="7"/>
      <c r="VEP307" s="7"/>
      <c r="VEQ307" s="7"/>
      <c r="VER307" s="7"/>
      <c r="VES307" s="7"/>
      <c r="VET307" s="7"/>
      <c r="VEU307" s="7"/>
      <c r="VEV307" s="7"/>
      <c r="VEW307" s="7"/>
      <c r="VEX307" s="7"/>
      <c r="VEY307" s="7"/>
      <c r="VEZ307" s="7"/>
      <c r="VFA307" s="7"/>
      <c r="VFB307" s="7"/>
      <c r="VFC307" s="7"/>
      <c r="VFD307" s="7"/>
      <c r="VFE307" s="7"/>
      <c r="VFF307" s="7"/>
      <c r="VFG307" s="7"/>
      <c r="VFH307" s="7"/>
      <c r="VFI307" s="7"/>
      <c r="VFJ307" s="7"/>
      <c r="VFK307" s="7"/>
      <c r="VFL307" s="7"/>
      <c r="VFM307" s="7"/>
      <c r="VFN307" s="7"/>
      <c r="VFO307" s="7"/>
      <c r="VFP307" s="7"/>
      <c r="VFQ307" s="7"/>
      <c r="VFR307" s="7"/>
      <c r="VFS307" s="7"/>
      <c r="VFT307" s="7"/>
      <c r="VFU307" s="7"/>
      <c r="VFV307" s="7"/>
      <c r="VFW307" s="7"/>
      <c r="VFX307" s="7"/>
      <c r="VFY307" s="7"/>
      <c r="VFZ307" s="7"/>
      <c r="VGA307" s="7"/>
      <c r="VGB307" s="7"/>
      <c r="VGC307" s="7"/>
      <c r="VGD307" s="7"/>
      <c r="VGE307" s="7"/>
      <c r="VGF307" s="7"/>
      <c r="VGG307" s="7"/>
      <c r="VGH307" s="7"/>
      <c r="VGI307" s="7"/>
      <c r="VGJ307" s="7"/>
      <c r="VGK307" s="7"/>
      <c r="VGL307" s="7"/>
      <c r="VGM307" s="7"/>
      <c r="VGN307" s="7"/>
      <c r="VGO307" s="7"/>
      <c r="VGP307" s="7"/>
      <c r="VGQ307" s="7"/>
      <c r="VGR307" s="7"/>
      <c r="VGS307" s="7"/>
      <c r="VGT307" s="7"/>
      <c r="VGU307" s="7"/>
      <c r="VGV307" s="7"/>
      <c r="VGW307" s="7"/>
      <c r="VGX307" s="7"/>
      <c r="VGY307" s="7"/>
      <c r="VGZ307" s="7"/>
      <c r="VHA307" s="7"/>
      <c r="VHB307" s="7"/>
      <c r="VHC307" s="7"/>
      <c r="VHD307" s="7"/>
      <c r="VHE307" s="7"/>
      <c r="VHF307" s="7"/>
      <c r="VHG307" s="7"/>
      <c r="VHH307" s="7"/>
      <c r="VHI307" s="7"/>
      <c r="VHJ307" s="7"/>
      <c r="VHK307" s="7"/>
      <c r="VHL307" s="7"/>
      <c r="VHM307" s="7"/>
      <c r="VHN307" s="7"/>
      <c r="VHO307" s="7"/>
      <c r="VHP307" s="7"/>
      <c r="VHQ307" s="7"/>
      <c r="VHR307" s="7"/>
      <c r="VHS307" s="7"/>
      <c r="VHT307" s="7"/>
      <c r="VHU307" s="7"/>
      <c r="VHV307" s="7"/>
      <c r="VHW307" s="7"/>
      <c r="VHX307" s="7"/>
      <c r="VHY307" s="7"/>
      <c r="VHZ307" s="7"/>
      <c r="VIA307" s="7"/>
      <c r="VIB307" s="7"/>
      <c r="VIC307" s="7"/>
      <c r="VID307" s="7"/>
      <c r="VIE307" s="7"/>
      <c r="VIF307" s="7"/>
      <c r="VIG307" s="7"/>
      <c r="VIH307" s="7"/>
      <c r="VII307" s="7"/>
      <c r="VIJ307" s="7"/>
      <c r="VIK307" s="7"/>
      <c r="VIL307" s="7"/>
      <c r="VIM307" s="7"/>
      <c r="VIN307" s="7"/>
      <c r="VIO307" s="7"/>
      <c r="VIP307" s="7"/>
      <c r="VIQ307" s="7"/>
      <c r="VIR307" s="7"/>
      <c r="VIS307" s="7"/>
      <c r="VIT307" s="7"/>
      <c r="VIU307" s="7"/>
      <c r="VIV307" s="7"/>
      <c r="VIW307" s="7"/>
      <c r="VIX307" s="7"/>
      <c r="VIY307" s="7"/>
      <c r="VIZ307" s="7"/>
      <c r="VJA307" s="7"/>
      <c r="VJB307" s="7"/>
      <c r="VJC307" s="7"/>
      <c r="VJD307" s="7"/>
      <c r="VJE307" s="7"/>
      <c r="VJF307" s="7"/>
      <c r="VJG307" s="7"/>
      <c r="VJH307" s="7"/>
      <c r="VJI307" s="7"/>
      <c r="VJJ307" s="7"/>
      <c r="VJK307" s="7"/>
      <c r="VJL307" s="7"/>
      <c r="VJM307" s="7"/>
      <c r="VJN307" s="7"/>
      <c r="VJO307" s="7"/>
      <c r="VJP307" s="7"/>
      <c r="VJQ307" s="7"/>
      <c r="VJR307" s="7"/>
      <c r="VJS307" s="7"/>
      <c r="VJT307" s="7"/>
      <c r="VJU307" s="7"/>
      <c r="VJV307" s="7"/>
      <c r="VJW307" s="7"/>
      <c r="VJX307" s="7"/>
      <c r="VJY307" s="7"/>
      <c r="VJZ307" s="7"/>
      <c r="VKA307" s="7"/>
      <c r="VKB307" s="7"/>
      <c r="VKC307" s="7"/>
      <c r="VKD307" s="7"/>
      <c r="VKE307" s="7"/>
      <c r="VKF307" s="7"/>
      <c r="VKG307" s="7"/>
      <c r="VKH307" s="7"/>
      <c r="VKI307" s="7"/>
      <c r="VKJ307" s="7"/>
      <c r="VKK307" s="7"/>
      <c r="VKL307" s="7"/>
      <c r="VKM307" s="7"/>
      <c r="VKN307" s="7"/>
      <c r="VKO307" s="7"/>
      <c r="VKP307" s="7"/>
      <c r="VKQ307" s="7"/>
      <c r="VKR307" s="7"/>
      <c r="VKS307" s="7"/>
      <c r="VKT307" s="7"/>
      <c r="VKU307" s="7"/>
      <c r="VKV307" s="7"/>
      <c r="VKW307" s="7"/>
      <c r="VKX307" s="7"/>
      <c r="VKY307" s="7"/>
      <c r="VKZ307" s="7"/>
      <c r="VLA307" s="7"/>
      <c r="VLB307" s="7"/>
      <c r="VLC307" s="7"/>
      <c r="VLD307" s="7"/>
      <c r="VLE307" s="7"/>
      <c r="VLF307" s="7"/>
      <c r="VLG307" s="7"/>
      <c r="VLH307" s="7"/>
      <c r="VLI307" s="7"/>
      <c r="VLJ307" s="7"/>
      <c r="VLK307" s="7"/>
      <c r="VLL307" s="7"/>
      <c r="VLM307" s="7"/>
      <c r="VLN307" s="7"/>
      <c r="VLO307" s="7"/>
      <c r="VLP307" s="7"/>
      <c r="VLQ307" s="7"/>
      <c r="VLR307" s="7"/>
      <c r="VLS307" s="7"/>
      <c r="VLT307" s="7"/>
      <c r="VLU307" s="7"/>
      <c r="VLV307" s="7"/>
      <c r="VLW307" s="7"/>
      <c r="VLX307" s="7"/>
      <c r="VLY307" s="7"/>
      <c r="VLZ307" s="7"/>
      <c r="VMA307" s="7"/>
      <c r="VMB307" s="7"/>
      <c r="VMC307" s="7"/>
      <c r="VMD307" s="7"/>
      <c r="VME307" s="7"/>
      <c r="VMF307" s="7"/>
      <c r="VMG307" s="7"/>
      <c r="VMH307" s="7"/>
      <c r="VMI307" s="7"/>
      <c r="VMJ307" s="7"/>
      <c r="VMK307" s="7"/>
      <c r="VML307" s="7"/>
      <c r="VMM307" s="7"/>
      <c r="VMN307" s="7"/>
      <c r="VMO307" s="7"/>
      <c r="VMP307" s="7"/>
      <c r="VMQ307" s="7"/>
      <c r="VMR307" s="7"/>
      <c r="VMS307" s="7"/>
      <c r="VMT307" s="7"/>
      <c r="VMU307" s="7"/>
      <c r="VMV307" s="7"/>
      <c r="VMW307" s="7"/>
      <c r="VMX307" s="7"/>
      <c r="VMY307" s="7"/>
      <c r="VMZ307" s="7"/>
      <c r="VNA307" s="7"/>
      <c r="VNB307" s="7"/>
      <c r="VNC307" s="7"/>
      <c r="VND307" s="7"/>
      <c r="VNE307" s="7"/>
      <c r="VNF307" s="7"/>
      <c r="VNG307" s="7"/>
      <c r="VNH307" s="7"/>
      <c r="VNI307" s="7"/>
      <c r="VNJ307" s="7"/>
      <c r="VNK307" s="7"/>
      <c r="VNL307" s="7"/>
      <c r="VNM307" s="7"/>
      <c r="VNN307" s="7"/>
      <c r="VNO307" s="7"/>
      <c r="VNP307" s="7"/>
      <c r="VNQ307" s="7"/>
      <c r="VNR307" s="7"/>
      <c r="VNS307" s="7"/>
      <c r="VNT307" s="7"/>
      <c r="VNU307" s="7"/>
      <c r="VNV307" s="7"/>
      <c r="VNW307" s="7"/>
      <c r="VNX307" s="7"/>
      <c r="VNY307" s="7"/>
      <c r="VNZ307" s="7"/>
      <c r="VOA307" s="7"/>
      <c r="VOB307" s="7"/>
      <c r="VOC307" s="7"/>
      <c r="VOD307" s="7"/>
      <c r="VOE307" s="7"/>
      <c r="VOF307" s="7"/>
      <c r="VOG307" s="7"/>
      <c r="VOH307" s="7"/>
      <c r="VOI307" s="7"/>
      <c r="VOJ307" s="7"/>
      <c r="VOK307" s="7"/>
      <c r="VOL307" s="7"/>
      <c r="VOM307" s="7"/>
      <c r="VON307" s="7"/>
      <c r="VOO307" s="7"/>
      <c r="VOP307" s="7"/>
      <c r="VOQ307" s="7"/>
      <c r="VOR307" s="7"/>
      <c r="VOS307" s="7"/>
      <c r="VOT307" s="7"/>
      <c r="VOU307" s="7"/>
      <c r="VOV307" s="7"/>
      <c r="VOW307" s="7"/>
      <c r="VOX307" s="7"/>
      <c r="VOY307" s="7"/>
      <c r="VOZ307" s="7"/>
      <c r="VPA307" s="7"/>
      <c r="VPB307" s="7"/>
      <c r="VPC307" s="7"/>
      <c r="VPD307" s="7"/>
      <c r="VPE307" s="7"/>
      <c r="VPF307" s="7"/>
      <c r="VPG307" s="7"/>
      <c r="VPH307" s="7"/>
      <c r="VPI307" s="7"/>
      <c r="VPJ307" s="7"/>
      <c r="VPK307" s="7"/>
      <c r="VPL307" s="7"/>
      <c r="VPM307" s="7"/>
      <c r="VPN307" s="7"/>
      <c r="VPO307" s="7"/>
      <c r="VPP307" s="7"/>
      <c r="VPQ307" s="7"/>
      <c r="VPR307" s="7"/>
      <c r="VPS307" s="7"/>
      <c r="VPT307" s="7"/>
      <c r="VPU307" s="7"/>
      <c r="VPV307" s="7"/>
      <c r="VPW307" s="7"/>
      <c r="VPX307" s="7"/>
      <c r="VPY307" s="7"/>
      <c r="VPZ307" s="7"/>
      <c r="VQA307" s="7"/>
      <c r="VQB307" s="7"/>
      <c r="VQC307" s="7"/>
      <c r="VQD307" s="7"/>
      <c r="VQE307" s="7"/>
      <c r="VQF307" s="7"/>
      <c r="VQG307" s="7"/>
      <c r="VQH307" s="7"/>
      <c r="VQI307" s="7"/>
      <c r="VQJ307" s="7"/>
      <c r="VQK307" s="7"/>
      <c r="VQL307" s="7"/>
      <c r="VQM307" s="7"/>
      <c r="VQN307" s="7"/>
      <c r="VQO307" s="7"/>
      <c r="VQP307" s="7"/>
      <c r="VQQ307" s="7"/>
      <c r="VQR307" s="7"/>
      <c r="VQS307" s="7"/>
      <c r="VQT307" s="7"/>
      <c r="VQU307" s="7"/>
      <c r="VQV307" s="7"/>
      <c r="VQW307" s="7"/>
      <c r="VQX307" s="7"/>
      <c r="VQY307" s="7"/>
      <c r="VQZ307" s="7"/>
      <c r="VRA307" s="7"/>
      <c r="VRB307" s="7"/>
      <c r="VRC307" s="7"/>
      <c r="VRD307" s="7"/>
      <c r="VRE307" s="7"/>
      <c r="VRF307" s="7"/>
      <c r="VRG307" s="7"/>
      <c r="VRH307" s="7"/>
      <c r="VRI307" s="7"/>
      <c r="VRJ307" s="7"/>
      <c r="VRK307" s="7"/>
      <c r="VRL307" s="7"/>
      <c r="VRM307" s="7"/>
      <c r="VRN307" s="7"/>
      <c r="VRO307" s="7"/>
      <c r="VRP307" s="7"/>
      <c r="VRQ307" s="7"/>
      <c r="VRR307" s="7"/>
      <c r="VRS307" s="7"/>
      <c r="VRT307" s="7"/>
      <c r="VRU307" s="7"/>
      <c r="VRV307" s="7"/>
      <c r="VRW307" s="7"/>
      <c r="VRX307" s="7"/>
      <c r="VRY307" s="7"/>
      <c r="VRZ307" s="7"/>
      <c r="VSA307" s="7"/>
      <c r="VSB307" s="7"/>
      <c r="VSC307" s="7"/>
      <c r="VSD307" s="7"/>
      <c r="VSE307" s="7"/>
      <c r="VSF307" s="7"/>
      <c r="VSG307" s="7"/>
      <c r="VSH307" s="7"/>
      <c r="VSI307" s="7"/>
      <c r="VSJ307" s="7"/>
      <c r="VSK307" s="7"/>
      <c r="VSL307" s="7"/>
      <c r="VSM307" s="7"/>
      <c r="VSN307" s="7"/>
      <c r="VSO307" s="7"/>
      <c r="VSP307" s="7"/>
      <c r="VSQ307" s="7"/>
      <c r="VSR307" s="7"/>
      <c r="VSS307" s="7"/>
      <c r="VST307" s="7"/>
      <c r="VSU307" s="7"/>
      <c r="VSV307" s="7"/>
      <c r="VSW307" s="7"/>
      <c r="VSX307" s="7"/>
      <c r="VSY307" s="7"/>
      <c r="VSZ307" s="7"/>
      <c r="VTA307" s="7"/>
      <c r="VTB307" s="7"/>
      <c r="VTC307" s="7"/>
      <c r="VTD307" s="7"/>
      <c r="VTE307" s="7"/>
      <c r="VTF307" s="7"/>
      <c r="VTG307" s="7"/>
      <c r="VTH307" s="7"/>
      <c r="VTI307" s="7"/>
      <c r="VTJ307" s="7"/>
      <c r="VTK307" s="7"/>
      <c r="VTL307" s="7"/>
      <c r="VTM307" s="7"/>
      <c r="VTN307" s="7"/>
      <c r="VTO307" s="7"/>
      <c r="VTP307" s="7"/>
      <c r="VTQ307" s="7"/>
      <c r="VTR307" s="7"/>
      <c r="VTS307" s="7"/>
      <c r="VTT307" s="7"/>
      <c r="VTU307" s="7"/>
      <c r="VTV307" s="7"/>
      <c r="VTW307" s="7"/>
      <c r="VTX307" s="7"/>
      <c r="VTY307" s="7"/>
      <c r="VTZ307" s="7"/>
      <c r="VUA307" s="7"/>
      <c r="VUB307" s="7"/>
      <c r="VUC307" s="7"/>
      <c r="VUD307" s="7"/>
      <c r="VUE307" s="7"/>
      <c r="VUF307" s="7"/>
      <c r="VUG307" s="7"/>
      <c r="VUH307" s="7"/>
      <c r="VUI307" s="7"/>
      <c r="VUJ307" s="7"/>
      <c r="VUK307" s="7"/>
      <c r="VUL307" s="7"/>
      <c r="VUM307" s="7"/>
      <c r="VUN307" s="7"/>
      <c r="VUO307" s="7"/>
      <c r="VUP307" s="7"/>
      <c r="VUQ307" s="7"/>
      <c r="VUR307" s="7"/>
      <c r="VUS307" s="7"/>
      <c r="VUT307" s="7"/>
      <c r="VUU307" s="7"/>
      <c r="VUV307" s="7"/>
      <c r="VUW307" s="7"/>
      <c r="VUX307" s="7"/>
      <c r="VUY307" s="7"/>
      <c r="VUZ307" s="7"/>
      <c r="VVA307" s="7"/>
      <c r="VVB307" s="7"/>
      <c r="VVC307" s="7"/>
      <c r="VVD307" s="7"/>
      <c r="VVE307" s="7"/>
      <c r="VVF307" s="7"/>
      <c r="VVG307" s="7"/>
      <c r="VVH307" s="7"/>
      <c r="VVI307" s="7"/>
      <c r="VVJ307" s="7"/>
      <c r="VVK307" s="7"/>
      <c r="VVL307" s="7"/>
      <c r="VVM307" s="7"/>
      <c r="VVN307" s="7"/>
      <c r="VVO307" s="7"/>
      <c r="VVP307" s="7"/>
      <c r="VVQ307" s="7"/>
      <c r="VVR307" s="7"/>
      <c r="VVS307" s="7"/>
      <c r="VVT307" s="7"/>
      <c r="VVU307" s="7"/>
      <c r="VVV307" s="7"/>
      <c r="VVW307" s="7"/>
      <c r="VVX307" s="7"/>
      <c r="VVY307" s="7"/>
      <c r="VVZ307" s="7"/>
      <c r="VWA307" s="7"/>
      <c r="VWB307" s="7"/>
      <c r="VWC307" s="7"/>
      <c r="VWD307" s="7"/>
      <c r="VWE307" s="7"/>
      <c r="VWF307" s="7"/>
      <c r="VWG307" s="7"/>
      <c r="VWH307" s="7"/>
      <c r="VWI307" s="7"/>
      <c r="VWJ307" s="7"/>
      <c r="VWK307" s="7"/>
      <c r="VWL307" s="7"/>
      <c r="VWM307" s="7"/>
      <c r="VWN307" s="7"/>
      <c r="VWO307" s="7"/>
      <c r="VWP307" s="7"/>
      <c r="VWQ307" s="7"/>
      <c r="VWR307" s="7"/>
      <c r="VWS307" s="7"/>
      <c r="VWT307" s="7"/>
      <c r="VWU307" s="7"/>
      <c r="VWV307" s="7"/>
      <c r="VWW307" s="7"/>
      <c r="VWX307" s="7"/>
      <c r="VWY307" s="7"/>
      <c r="VWZ307" s="7"/>
      <c r="VXA307" s="7"/>
      <c r="VXB307" s="7"/>
      <c r="VXC307" s="7"/>
      <c r="VXD307" s="7"/>
      <c r="VXE307" s="7"/>
      <c r="VXF307" s="7"/>
      <c r="VXG307" s="7"/>
      <c r="VXH307" s="7"/>
      <c r="VXI307" s="7"/>
      <c r="VXJ307" s="7"/>
      <c r="VXK307" s="7"/>
      <c r="VXL307" s="7"/>
      <c r="VXM307" s="7"/>
      <c r="VXN307" s="7"/>
      <c r="VXO307" s="7"/>
      <c r="VXP307" s="7"/>
      <c r="VXQ307" s="7"/>
      <c r="VXR307" s="7"/>
      <c r="VXS307" s="7"/>
      <c r="VXT307" s="7"/>
      <c r="VXU307" s="7"/>
      <c r="VXV307" s="7"/>
      <c r="VXW307" s="7"/>
      <c r="VXX307" s="7"/>
      <c r="VXY307" s="7"/>
      <c r="VXZ307" s="7"/>
      <c r="VYA307" s="7"/>
      <c r="VYB307" s="7"/>
      <c r="VYC307" s="7"/>
      <c r="VYD307" s="7"/>
      <c r="VYE307" s="7"/>
      <c r="VYF307" s="7"/>
      <c r="VYG307" s="7"/>
      <c r="VYH307" s="7"/>
      <c r="VYI307" s="7"/>
      <c r="VYJ307" s="7"/>
      <c r="VYK307" s="7"/>
      <c r="VYL307" s="7"/>
      <c r="VYM307" s="7"/>
      <c r="VYN307" s="7"/>
      <c r="VYO307" s="7"/>
      <c r="VYP307" s="7"/>
      <c r="VYQ307" s="7"/>
      <c r="VYR307" s="7"/>
      <c r="VYS307" s="7"/>
      <c r="VYT307" s="7"/>
      <c r="VYU307" s="7"/>
      <c r="VYV307" s="7"/>
      <c r="VYW307" s="7"/>
      <c r="VYX307" s="7"/>
      <c r="VYY307" s="7"/>
      <c r="VYZ307" s="7"/>
      <c r="VZA307" s="7"/>
      <c r="VZB307" s="7"/>
      <c r="VZC307" s="7"/>
      <c r="VZD307" s="7"/>
      <c r="VZE307" s="7"/>
      <c r="VZF307" s="7"/>
      <c r="VZG307" s="7"/>
      <c r="VZH307" s="7"/>
      <c r="VZI307" s="7"/>
      <c r="VZJ307" s="7"/>
      <c r="VZK307" s="7"/>
      <c r="VZL307" s="7"/>
      <c r="VZM307" s="7"/>
      <c r="VZN307" s="7"/>
      <c r="VZO307" s="7"/>
      <c r="VZP307" s="7"/>
      <c r="VZQ307" s="7"/>
      <c r="VZR307" s="7"/>
      <c r="VZS307" s="7"/>
      <c r="VZT307" s="7"/>
      <c r="VZU307" s="7"/>
      <c r="VZV307" s="7"/>
      <c r="VZW307" s="7"/>
      <c r="VZX307" s="7"/>
      <c r="VZY307" s="7"/>
      <c r="VZZ307" s="7"/>
      <c r="WAA307" s="7"/>
      <c r="WAB307" s="7"/>
      <c r="WAC307" s="7"/>
      <c r="WAD307" s="7"/>
      <c r="WAE307" s="7"/>
      <c r="WAF307" s="7"/>
      <c r="WAG307" s="7"/>
      <c r="WAH307" s="7"/>
      <c r="WAI307" s="7"/>
      <c r="WAJ307" s="7"/>
      <c r="WAK307" s="7"/>
      <c r="WAL307" s="7"/>
      <c r="WAM307" s="7"/>
      <c r="WAN307" s="7"/>
      <c r="WAO307" s="7"/>
      <c r="WAP307" s="7"/>
      <c r="WAQ307" s="7"/>
      <c r="WAR307" s="7"/>
      <c r="WAS307" s="7"/>
      <c r="WAT307" s="7"/>
      <c r="WAU307" s="7"/>
      <c r="WAV307" s="7"/>
      <c r="WAW307" s="7"/>
      <c r="WAX307" s="7"/>
      <c r="WAY307" s="7"/>
      <c r="WAZ307" s="7"/>
      <c r="WBA307" s="7"/>
      <c r="WBB307" s="7"/>
      <c r="WBC307" s="7"/>
      <c r="WBD307" s="7"/>
      <c r="WBE307" s="7"/>
      <c r="WBF307" s="7"/>
      <c r="WBG307" s="7"/>
      <c r="WBH307" s="7"/>
      <c r="WBI307" s="7"/>
      <c r="WBJ307" s="7"/>
      <c r="WBK307" s="7"/>
      <c r="WBL307" s="7"/>
      <c r="WBM307" s="7"/>
      <c r="WBN307" s="7"/>
      <c r="WBO307" s="7"/>
      <c r="WBP307" s="7"/>
      <c r="WBQ307" s="7"/>
      <c r="WBR307" s="7"/>
      <c r="WBS307" s="7"/>
      <c r="WBT307" s="7"/>
      <c r="WBU307" s="7"/>
      <c r="WBV307" s="7"/>
      <c r="WBW307" s="7"/>
      <c r="WBX307" s="7"/>
      <c r="WBY307" s="7"/>
      <c r="WBZ307" s="7"/>
      <c r="WCA307" s="7"/>
      <c r="WCB307" s="7"/>
      <c r="WCC307" s="7"/>
      <c r="WCD307" s="7"/>
      <c r="WCE307" s="7"/>
      <c r="WCF307" s="7"/>
      <c r="WCG307" s="7"/>
      <c r="WCH307" s="7"/>
      <c r="WCI307" s="7"/>
      <c r="WCJ307" s="7"/>
      <c r="WCK307" s="7"/>
      <c r="WCL307" s="7"/>
      <c r="WCM307" s="7"/>
      <c r="WCN307" s="7"/>
      <c r="WCO307" s="7"/>
      <c r="WCP307" s="7"/>
      <c r="WCQ307" s="7"/>
      <c r="WCR307" s="7"/>
      <c r="WCS307" s="7"/>
      <c r="WCT307" s="7"/>
      <c r="WCU307" s="7"/>
      <c r="WCV307" s="7"/>
      <c r="WCW307" s="7"/>
      <c r="WCX307" s="7"/>
      <c r="WCY307" s="7"/>
      <c r="WCZ307" s="7"/>
      <c r="WDA307" s="7"/>
      <c r="WDB307" s="7"/>
      <c r="WDC307" s="7"/>
      <c r="WDD307" s="7"/>
      <c r="WDE307" s="7"/>
      <c r="WDF307" s="7"/>
      <c r="WDG307" s="7"/>
      <c r="WDH307" s="7"/>
      <c r="WDI307" s="7"/>
      <c r="WDJ307" s="7"/>
      <c r="WDK307" s="7"/>
      <c r="WDL307" s="7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  <c r="XFC307" s="7"/>
    </row>
    <row r="308" spans="1:16383">
      <c r="A308" s="7"/>
      <c r="B308" s="8">
        <v>2016</v>
      </c>
      <c r="C308" s="10" t="s">
        <v>129</v>
      </c>
      <c r="D308" s="8" t="s">
        <v>130</v>
      </c>
      <c r="E308" s="8" t="s">
        <v>130</v>
      </c>
      <c r="F308" s="8" t="s">
        <v>88</v>
      </c>
      <c r="G308" s="8" t="s">
        <v>15</v>
      </c>
      <c r="H308" s="14">
        <v>64.77</v>
      </c>
      <c r="I308" s="12" t="s">
        <v>682</v>
      </c>
      <c r="J308" s="28">
        <v>0</v>
      </c>
      <c r="L308" s="8" t="s">
        <v>22</v>
      </c>
      <c r="M308" s="8">
        <v>45928</v>
      </c>
      <c r="N308" s="10"/>
      <c r="O308" s="9">
        <v>0</v>
      </c>
      <c r="P308" s="9">
        <v>0</v>
      </c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  <c r="SN308" s="7"/>
      <c r="SO308" s="7"/>
      <c r="SP308" s="7"/>
      <c r="SQ308" s="7"/>
      <c r="SR308" s="7"/>
      <c r="SS308" s="7"/>
      <c r="ST308" s="7"/>
      <c r="SU308" s="7"/>
      <c r="SV308" s="7"/>
      <c r="SW308" s="7"/>
      <c r="SX308" s="7"/>
      <c r="SY308" s="7"/>
      <c r="SZ308" s="7"/>
      <c r="TA308" s="7"/>
      <c r="TB308" s="7"/>
      <c r="TC308" s="7"/>
      <c r="TD308" s="7"/>
      <c r="TE308" s="7"/>
      <c r="TF308" s="7"/>
      <c r="TG308" s="7"/>
      <c r="TH308" s="7"/>
      <c r="TI308" s="7"/>
      <c r="TJ308" s="7"/>
      <c r="TK308" s="7"/>
      <c r="TL308" s="7"/>
      <c r="TM308" s="7"/>
      <c r="TN308" s="7"/>
      <c r="TO308" s="7"/>
      <c r="TP308" s="7"/>
      <c r="TQ308" s="7"/>
      <c r="TR308" s="7"/>
      <c r="TS308" s="7"/>
      <c r="TT308" s="7"/>
      <c r="TU308" s="7"/>
      <c r="TV308" s="7"/>
      <c r="TW308" s="7"/>
      <c r="TX308" s="7"/>
      <c r="TY308" s="7"/>
      <c r="TZ308" s="7"/>
      <c r="UA308" s="7"/>
      <c r="UB308" s="7"/>
      <c r="UC308" s="7"/>
      <c r="UD308" s="7"/>
      <c r="UE308" s="7"/>
      <c r="UF308" s="7"/>
      <c r="UG308" s="7"/>
      <c r="UH308" s="7"/>
      <c r="UI308" s="7"/>
      <c r="UJ308" s="7"/>
      <c r="UK308" s="7"/>
      <c r="UL308" s="7"/>
      <c r="UM308" s="7"/>
      <c r="UN308" s="7"/>
      <c r="UO308" s="7"/>
      <c r="UP308" s="7"/>
      <c r="UQ308" s="7"/>
      <c r="UR308" s="7"/>
      <c r="US308" s="7"/>
      <c r="UT308" s="7"/>
      <c r="UU308" s="7"/>
      <c r="UV308" s="7"/>
      <c r="UW308" s="7"/>
      <c r="UX308" s="7"/>
      <c r="UY308" s="7"/>
      <c r="UZ308" s="7"/>
      <c r="VA308" s="7"/>
      <c r="VB308" s="7"/>
      <c r="VC308" s="7"/>
      <c r="VD308" s="7"/>
      <c r="VE308" s="7"/>
      <c r="VF308" s="7"/>
      <c r="VG308" s="7"/>
      <c r="VH308" s="7"/>
      <c r="VI308" s="7"/>
      <c r="VJ308" s="7"/>
      <c r="VK308" s="7"/>
      <c r="VL308" s="7"/>
      <c r="VM308" s="7"/>
      <c r="VN308" s="7"/>
      <c r="VO308" s="7"/>
      <c r="VP308" s="7"/>
      <c r="VQ308" s="7"/>
      <c r="VR308" s="7"/>
      <c r="VS308" s="7"/>
      <c r="VT308" s="7"/>
      <c r="VU308" s="7"/>
      <c r="VV308" s="7"/>
      <c r="VW308" s="7"/>
      <c r="VX308" s="7"/>
      <c r="VY308" s="7"/>
      <c r="VZ308" s="7"/>
      <c r="WA308" s="7"/>
      <c r="WB308" s="7"/>
      <c r="WC308" s="7"/>
      <c r="WD308" s="7"/>
      <c r="WE308" s="7"/>
      <c r="WF308" s="7"/>
      <c r="WG308" s="7"/>
      <c r="WH308" s="7"/>
      <c r="WI308" s="7"/>
      <c r="WJ308" s="7"/>
      <c r="WK308" s="7"/>
      <c r="WL308" s="7"/>
      <c r="WM308" s="7"/>
      <c r="WN308" s="7"/>
      <c r="WO308" s="7"/>
      <c r="WP308" s="7"/>
      <c r="WQ308" s="7"/>
      <c r="WR308" s="7"/>
      <c r="WS308" s="7"/>
      <c r="WT308" s="7"/>
      <c r="WU308" s="7"/>
      <c r="WV308" s="7"/>
      <c r="WW308" s="7"/>
      <c r="WX308" s="7"/>
      <c r="WY308" s="7"/>
      <c r="WZ308" s="7"/>
      <c r="XA308" s="7"/>
      <c r="XB308" s="7"/>
      <c r="XC308" s="7"/>
      <c r="XD308" s="7"/>
      <c r="XE308" s="7"/>
      <c r="XF308" s="7"/>
      <c r="XG308" s="7"/>
      <c r="XH308" s="7"/>
      <c r="XI308" s="7"/>
      <c r="XJ308" s="7"/>
      <c r="XK308" s="7"/>
      <c r="XL308" s="7"/>
      <c r="XM308" s="7"/>
      <c r="XN308" s="7"/>
      <c r="XO308" s="7"/>
      <c r="XP308" s="7"/>
      <c r="XQ308" s="7"/>
      <c r="XR308" s="7"/>
      <c r="XS308" s="7"/>
      <c r="XT308" s="7"/>
      <c r="XU308" s="7"/>
      <c r="XV308" s="7"/>
      <c r="XW308" s="7"/>
      <c r="XX308" s="7"/>
      <c r="XY308" s="7"/>
      <c r="XZ308" s="7"/>
      <c r="YA308" s="7"/>
      <c r="YB308" s="7"/>
      <c r="YC308" s="7"/>
      <c r="YD308" s="7"/>
      <c r="YE308" s="7"/>
      <c r="YF308" s="7"/>
      <c r="YG308" s="7"/>
      <c r="YH308" s="7"/>
      <c r="YI308" s="7"/>
      <c r="YJ308" s="7"/>
      <c r="YK308" s="7"/>
      <c r="YL308" s="7"/>
      <c r="YM308" s="7"/>
      <c r="YN308" s="7"/>
      <c r="YO308" s="7"/>
      <c r="YP308" s="7"/>
      <c r="YQ308" s="7"/>
      <c r="YR308" s="7"/>
      <c r="YS308" s="7"/>
      <c r="YT308" s="7"/>
      <c r="YU308" s="7"/>
      <c r="YV308" s="7"/>
      <c r="YW308" s="7"/>
      <c r="YX308" s="7"/>
      <c r="YY308" s="7"/>
      <c r="YZ308" s="7"/>
      <c r="ZA308" s="7"/>
      <c r="ZB308" s="7"/>
      <c r="ZC308" s="7"/>
      <c r="ZD308" s="7"/>
      <c r="ZE308" s="7"/>
      <c r="ZF308" s="7"/>
      <c r="ZG308" s="7"/>
      <c r="ZH308" s="7"/>
      <c r="ZI308" s="7"/>
      <c r="ZJ308" s="7"/>
      <c r="ZK308" s="7"/>
      <c r="ZL308" s="7"/>
      <c r="ZM308" s="7"/>
      <c r="ZN308" s="7"/>
      <c r="ZO308" s="7"/>
      <c r="ZP308" s="7"/>
      <c r="ZQ308" s="7"/>
      <c r="ZR308" s="7"/>
      <c r="ZS308" s="7"/>
      <c r="ZT308" s="7"/>
      <c r="ZU308" s="7"/>
      <c r="ZV308" s="7"/>
      <c r="ZW308" s="7"/>
      <c r="ZX308" s="7"/>
      <c r="ZY308" s="7"/>
      <c r="ZZ308" s="7"/>
      <c r="AAA308" s="7"/>
      <c r="AAB308" s="7"/>
      <c r="AAC308" s="7"/>
      <c r="AAD308" s="7"/>
      <c r="AAE308" s="7"/>
      <c r="AAF308" s="7"/>
      <c r="AAG308" s="7"/>
      <c r="AAH308" s="7"/>
      <c r="AAI308" s="7"/>
      <c r="AAJ308" s="7"/>
      <c r="AAK308" s="7"/>
      <c r="AAL308" s="7"/>
      <c r="AAM308" s="7"/>
      <c r="AAN308" s="7"/>
      <c r="AAO308" s="7"/>
      <c r="AAP308" s="7"/>
      <c r="AAQ308" s="7"/>
      <c r="AAR308" s="7"/>
      <c r="AAS308" s="7"/>
      <c r="AAT308" s="7"/>
      <c r="AAU308" s="7"/>
      <c r="AAV308" s="7"/>
      <c r="AAW308" s="7"/>
      <c r="AAX308" s="7"/>
      <c r="AAY308" s="7"/>
      <c r="AAZ308" s="7"/>
      <c r="ABA308" s="7"/>
      <c r="ABB308" s="7"/>
      <c r="ABC308" s="7"/>
      <c r="ABD308" s="7"/>
      <c r="ABE308" s="7"/>
      <c r="ABF308" s="7"/>
      <c r="ABG308" s="7"/>
      <c r="ABH308" s="7"/>
      <c r="ABI308" s="7"/>
      <c r="ABJ308" s="7"/>
      <c r="ABK308" s="7"/>
      <c r="ABL308" s="7"/>
      <c r="ABM308" s="7"/>
      <c r="ABN308" s="7"/>
      <c r="ABO308" s="7"/>
      <c r="ABP308" s="7"/>
      <c r="ABQ308" s="7"/>
      <c r="ABR308" s="7"/>
      <c r="ABS308" s="7"/>
      <c r="ABT308" s="7"/>
      <c r="ABU308" s="7"/>
      <c r="ABV308" s="7"/>
      <c r="ABW308" s="7"/>
      <c r="ABX308" s="7"/>
      <c r="ABY308" s="7"/>
      <c r="ABZ308" s="7"/>
      <c r="ACA308" s="7"/>
      <c r="ACB308" s="7"/>
      <c r="ACC308" s="7"/>
      <c r="ACD308" s="7"/>
      <c r="ACE308" s="7"/>
      <c r="ACF308" s="7"/>
      <c r="ACG308" s="7"/>
      <c r="ACH308" s="7"/>
      <c r="ACI308" s="7"/>
      <c r="ACJ308" s="7"/>
      <c r="ACK308" s="7"/>
      <c r="ACL308" s="7"/>
      <c r="ACM308" s="7"/>
      <c r="ACN308" s="7"/>
      <c r="ACO308" s="7"/>
      <c r="ACP308" s="7"/>
      <c r="ACQ308" s="7"/>
      <c r="ACR308" s="7"/>
      <c r="ACS308" s="7"/>
      <c r="ACT308" s="7"/>
      <c r="ACU308" s="7"/>
      <c r="ACV308" s="7"/>
      <c r="ACW308" s="7"/>
      <c r="ACX308" s="7"/>
      <c r="ACY308" s="7"/>
      <c r="ACZ308" s="7"/>
      <c r="ADA308" s="7"/>
      <c r="ADB308" s="7"/>
      <c r="ADC308" s="7"/>
      <c r="ADD308" s="7"/>
      <c r="ADE308" s="7"/>
      <c r="ADF308" s="7"/>
      <c r="ADG308" s="7"/>
      <c r="ADH308" s="7"/>
      <c r="ADI308" s="7"/>
      <c r="ADJ308" s="7"/>
      <c r="ADK308" s="7"/>
      <c r="ADL308" s="7"/>
      <c r="ADM308" s="7"/>
      <c r="ADN308" s="7"/>
      <c r="ADO308" s="7"/>
      <c r="ADP308" s="7"/>
      <c r="ADQ308" s="7"/>
      <c r="ADR308" s="7"/>
      <c r="ADS308" s="7"/>
      <c r="ADT308" s="7"/>
      <c r="ADU308" s="7"/>
      <c r="ADV308" s="7"/>
      <c r="ADW308" s="7"/>
      <c r="ADX308" s="7"/>
      <c r="ADY308" s="7"/>
      <c r="ADZ308" s="7"/>
      <c r="AEA308" s="7"/>
      <c r="AEB308" s="7"/>
      <c r="AEC308" s="7"/>
      <c r="AED308" s="7"/>
      <c r="AEE308" s="7"/>
      <c r="AEF308" s="7"/>
      <c r="AEG308" s="7"/>
      <c r="AEH308" s="7"/>
      <c r="AEI308" s="7"/>
      <c r="AEJ308" s="7"/>
      <c r="AEK308" s="7"/>
      <c r="AEL308" s="7"/>
      <c r="AEM308" s="7"/>
      <c r="AEN308" s="7"/>
      <c r="AEO308" s="7"/>
      <c r="AEP308" s="7"/>
      <c r="AEQ308" s="7"/>
      <c r="AER308" s="7"/>
      <c r="AES308" s="7"/>
      <c r="AET308" s="7"/>
      <c r="AEU308" s="7"/>
      <c r="AEV308" s="7"/>
      <c r="AEW308" s="7"/>
      <c r="AEX308" s="7"/>
      <c r="AEY308" s="7"/>
      <c r="AEZ308" s="7"/>
      <c r="AFA308" s="7"/>
      <c r="AFB308" s="7"/>
      <c r="AFC308" s="7"/>
      <c r="AFD308" s="7"/>
      <c r="AFE308" s="7"/>
      <c r="AFF308" s="7"/>
      <c r="AFG308" s="7"/>
      <c r="AFH308" s="7"/>
      <c r="AFI308" s="7"/>
      <c r="AFJ308" s="7"/>
      <c r="AFK308" s="7"/>
      <c r="AFL308" s="7"/>
      <c r="AFM308" s="7"/>
      <c r="AFN308" s="7"/>
      <c r="AFO308" s="7"/>
      <c r="AFP308" s="7"/>
      <c r="AFQ308" s="7"/>
      <c r="AFR308" s="7"/>
      <c r="AFS308" s="7"/>
      <c r="AFT308" s="7"/>
      <c r="AFU308" s="7"/>
      <c r="AFV308" s="7"/>
      <c r="AFW308" s="7"/>
      <c r="AFX308" s="7"/>
      <c r="AFY308" s="7"/>
      <c r="AFZ308" s="7"/>
      <c r="AGA308" s="7"/>
      <c r="AGB308" s="7"/>
      <c r="AGC308" s="7"/>
      <c r="AGD308" s="7"/>
      <c r="AGE308" s="7"/>
      <c r="AGF308" s="7"/>
      <c r="AGG308" s="7"/>
      <c r="AGH308" s="7"/>
      <c r="AGI308" s="7"/>
      <c r="AGJ308" s="7"/>
      <c r="AGK308" s="7"/>
      <c r="AGL308" s="7"/>
      <c r="AGM308" s="7"/>
      <c r="AGN308" s="7"/>
      <c r="AGO308" s="7"/>
      <c r="AGP308" s="7"/>
      <c r="AGQ308" s="7"/>
      <c r="AGR308" s="7"/>
      <c r="AGS308" s="7"/>
      <c r="AGT308" s="7"/>
      <c r="AGU308" s="7"/>
      <c r="AGV308" s="7"/>
      <c r="AGW308" s="7"/>
      <c r="AGX308" s="7"/>
      <c r="AGY308" s="7"/>
      <c r="AGZ308" s="7"/>
      <c r="AHA308" s="7"/>
      <c r="AHB308" s="7"/>
      <c r="AHC308" s="7"/>
      <c r="AHD308" s="7"/>
      <c r="AHE308" s="7"/>
      <c r="AHF308" s="7"/>
      <c r="AHG308" s="7"/>
      <c r="AHH308" s="7"/>
      <c r="AHI308" s="7"/>
      <c r="AHJ308" s="7"/>
      <c r="AHK308" s="7"/>
      <c r="AHL308" s="7"/>
      <c r="AHM308" s="7"/>
      <c r="AHN308" s="7"/>
      <c r="AHO308" s="7"/>
      <c r="AHP308" s="7"/>
      <c r="AHQ308" s="7"/>
      <c r="AHR308" s="7"/>
      <c r="AHS308" s="7"/>
      <c r="AHT308" s="7"/>
      <c r="AHU308" s="7"/>
      <c r="AHV308" s="7"/>
      <c r="AHW308" s="7"/>
      <c r="AHX308" s="7"/>
      <c r="AHY308" s="7"/>
      <c r="AHZ308" s="7"/>
      <c r="AIA308" s="7"/>
      <c r="AIB308" s="7"/>
      <c r="AIC308" s="7"/>
      <c r="AID308" s="7"/>
      <c r="AIE308" s="7"/>
      <c r="AIF308" s="7"/>
      <c r="AIG308" s="7"/>
      <c r="AIH308" s="7"/>
      <c r="AII308" s="7"/>
      <c r="AIJ308" s="7"/>
      <c r="AIK308" s="7"/>
      <c r="AIL308" s="7"/>
      <c r="AIM308" s="7"/>
      <c r="AIN308" s="7"/>
      <c r="AIO308" s="7"/>
      <c r="AIP308" s="7"/>
      <c r="AIQ308" s="7"/>
      <c r="AIR308" s="7"/>
      <c r="AIS308" s="7"/>
      <c r="AIT308" s="7"/>
      <c r="AIU308" s="7"/>
      <c r="AIV308" s="7"/>
      <c r="AIW308" s="7"/>
      <c r="AIX308" s="7"/>
      <c r="AIY308" s="7"/>
      <c r="AIZ308" s="7"/>
      <c r="AJA308" s="7"/>
      <c r="AJB308" s="7"/>
      <c r="AJC308" s="7"/>
      <c r="AJD308" s="7"/>
      <c r="AJE308" s="7"/>
      <c r="AJF308" s="7"/>
      <c r="AJG308" s="7"/>
      <c r="AJH308" s="7"/>
      <c r="AJI308" s="7"/>
      <c r="AJJ308" s="7"/>
      <c r="AJK308" s="7"/>
      <c r="AJL308" s="7"/>
      <c r="AJM308" s="7"/>
      <c r="AJN308" s="7"/>
      <c r="AJO308" s="7"/>
      <c r="AJP308" s="7"/>
      <c r="AJQ308" s="7"/>
      <c r="AJR308" s="7"/>
      <c r="AJS308" s="7"/>
      <c r="AJT308" s="7"/>
      <c r="AJU308" s="7"/>
      <c r="AJV308" s="7"/>
      <c r="AJW308" s="7"/>
      <c r="AJX308" s="7"/>
      <c r="AJY308" s="7"/>
      <c r="AJZ308" s="7"/>
      <c r="AKA308" s="7"/>
      <c r="AKB308" s="7"/>
      <c r="AKC308" s="7"/>
      <c r="AKD308" s="7"/>
      <c r="AKE308" s="7"/>
      <c r="AKF308" s="7"/>
      <c r="AKG308" s="7"/>
      <c r="AKH308" s="7"/>
      <c r="AKI308" s="7"/>
      <c r="AKJ308" s="7"/>
      <c r="AKK308" s="7"/>
      <c r="AKL308" s="7"/>
      <c r="AKM308" s="7"/>
      <c r="AKN308" s="7"/>
      <c r="AKO308" s="7"/>
      <c r="AKP308" s="7"/>
      <c r="AKQ308" s="7"/>
      <c r="AKR308" s="7"/>
      <c r="AKS308" s="7"/>
      <c r="AKT308" s="7"/>
      <c r="AKU308" s="7"/>
      <c r="AKV308" s="7"/>
      <c r="AKW308" s="7"/>
      <c r="AKX308" s="7"/>
      <c r="AKY308" s="7"/>
      <c r="AKZ308" s="7"/>
      <c r="ALA308" s="7"/>
      <c r="ALB308" s="7"/>
      <c r="ALC308" s="7"/>
      <c r="ALD308" s="7"/>
      <c r="ALE308" s="7"/>
      <c r="ALF308" s="7"/>
      <c r="ALG308" s="7"/>
      <c r="ALH308" s="7"/>
      <c r="ALI308" s="7"/>
      <c r="ALJ308" s="7"/>
      <c r="ALK308" s="7"/>
      <c r="ALL308" s="7"/>
      <c r="ALM308" s="7"/>
      <c r="ALN308" s="7"/>
      <c r="ALO308" s="7"/>
      <c r="ALP308" s="7"/>
      <c r="ALQ308" s="7"/>
      <c r="ALR308" s="7"/>
      <c r="ALS308" s="7"/>
      <c r="ALT308" s="7"/>
      <c r="ALU308" s="7"/>
      <c r="ALV308" s="7"/>
      <c r="ALW308" s="7"/>
      <c r="ALX308" s="7"/>
      <c r="ALY308" s="7"/>
      <c r="ALZ308" s="7"/>
      <c r="AMA308" s="7"/>
      <c r="AMB308" s="7"/>
      <c r="AMC308" s="7"/>
      <c r="AMD308" s="7"/>
      <c r="AME308" s="7"/>
      <c r="AMF308" s="7"/>
      <c r="AMG308" s="7"/>
      <c r="AMH308" s="7"/>
      <c r="AMI308" s="7"/>
      <c r="AMJ308" s="7"/>
      <c r="AMK308" s="7"/>
      <c r="AML308" s="7"/>
      <c r="AMM308" s="7"/>
      <c r="AMN308" s="7"/>
      <c r="AMO308" s="7"/>
      <c r="AMP308" s="7"/>
      <c r="AMQ308" s="7"/>
      <c r="AMR308" s="7"/>
      <c r="AMS308" s="7"/>
      <c r="AMT308" s="7"/>
      <c r="AMU308" s="7"/>
      <c r="AMV308" s="7"/>
      <c r="AMW308" s="7"/>
      <c r="AMX308" s="7"/>
      <c r="AMY308" s="7"/>
      <c r="AMZ308" s="7"/>
      <c r="ANA308" s="7"/>
      <c r="ANB308" s="7"/>
      <c r="ANC308" s="7"/>
      <c r="AND308" s="7"/>
      <c r="ANE308" s="7"/>
      <c r="ANF308" s="7"/>
      <c r="ANG308" s="7"/>
      <c r="ANH308" s="7"/>
      <c r="ANI308" s="7"/>
      <c r="ANJ308" s="7"/>
      <c r="ANK308" s="7"/>
      <c r="ANL308" s="7"/>
      <c r="ANM308" s="7"/>
      <c r="ANN308" s="7"/>
      <c r="ANO308" s="7"/>
      <c r="ANP308" s="7"/>
      <c r="ANQ308" s="7"/>
      <c r="ANR308" s="7"/>
      <c r="ANS308" s="7"/>
      <c r="ANT308" s="7"/>
      <c r="ANU308" s="7"/>
      <c r="ANV308" s="7"/>
      <c r="ANW308" s="7"/>
      <c r="ANX308" s="7"/>
      <c r="ANY308" s="7"/>
      <c r="ANZ308" s="7"/>
      <c r="AOA308" s="7"/>
      <c r="AOB308" s="7"/>
      <c r="AOC308" s="7"/>
      <c r="AOD308" s="7"/>
      <c r="AOE308" s="7"/>
      <c r="AOF308" s="7"/>
      <c r="AOG308" s="7"/>
      <c r="AOH308" s="7"/>
      <c r="AOI308" s="7"/>
      <c r="AOJ308" s="7"/>
      <c r="AOK308" s="7"/>
      <c r="AOL308" s="7"/>
      <c r="AOM308" s="7"/>
      <c r="AON308" s="7"/>
      <c r="AOO308" s="7"/>
      <c r="AOP308" s="7"/>
      <c r="AOQ308" s="7"/>
      <c r="AOR308" s="7"/>
      <c r="AOS308" s="7"/>
      <c r="AOT308" s="7"/>
      <c r="AOU308" s="7"/>
      <c r="AOV308" s="7"/>
      <c r="AOW308" s="7"/>
      <c r="AOX308" s="7"/>
      <c r="AOY308" s="7"/>
      <c r="AOZ308" s="7"/>
      <c r="APA308" s="7"/>
      <c r="APB308" s="7"/>
      <c r="APC308" s="7"/>
      <c r="APD308" s="7"/>
      <c r="APE308" s="7"/>
      <c r="APF308" s="7"/>
      <c r="APG308" s="7"/>
      <c r="APH308" s="7"/>
      <c r="API308" s="7"/>
      <c r="APJ308" s="7"/>
      <c r="APK308" s="7"/>
      <c r="APL308" s="7"/>
      <c r="APM308" s="7"/>
      <c r="APN308" s="7"/>
      <c r="APO308" s="7"/>
      <c r="APP308" s="7"/>
      <c r="APQ308" s="7"/>
      <c r="APR308" s="7"/>
      <c r="APS308" s="7"/>
      <c r="APT308" s="7"/>
      <c r="APU308" s="7"/>
      <c r="APV308" s="7"/>
      <c r="APW308" s="7"/>
      <c r="APX308" s="7"/>
      <c r="APY308" s="7"/>
      <c r="APZ308" s="7"/>
      <c r="AQA308" s="7"/>
      <c r="AQB308" s="7"/>
      <c r="AQC308" s="7"/>
      <c r="AQD308" s="7"/>
      <c r="AQE308" s="7"/>
      <c r="AQF308" s="7"/>
      <c r="AQG308" s="7"/>
      <c r="AQH308" s="7"/>
      <c r="AQI308" s="7"/>
      <c r="AQJ308" s="7"/>
      <c r="AQK308" s="7"/>
      <c r="AQL308" s="7"/>
      <c r="AQM308" s="7"/>
      <c r="AQN308" s="7"/>
      <c r="AQO308" s="7"/>
      <c r="AQP308" s="7"/>
      <c r="AQQ308" s="7"/>
      <c r="AQR308" s="7"/>
      <c r="AQS308" s="7"/>
      <c r="AQT308" s="7"/>
      <c r="AQU308" s="7"/>
      <c r="AQV308" s="7"/>
      <c r="AQW308" s="7"/>
      <c r="AQX308" s="7"/>
      <c r="AQY308" s="7"/>
      <c r="AQZ308" s="7"/>
      <c r="ARA308" s="7"/>
      <c r="ARB308" s="7"/>
      <c r="ARC308" s="7"/>
      <c r="ARD308" s="7"/>
      <c r="ARE308" s="7"/>
      <c r="ARF308" s="7"/>
      <c r="ARG308" s="7"/>
      <c r="ARH308" s="7"/>
      <c r="ARI308" s="7"/>
      <c r="ARJ308" s="7"/>
      <c r="ARK308" s="7"/>
      <c r="ARL308" s="7"/>
      <c r="ARM308" s="7"/>
      <c r="ARN308" s="7"/>
      <c r="ARO308" s="7"/>
      <c r="ARP308" s="7"/>
      <c r="ARQ308" s="7"/>
      <c r="ARR308" s="7"/>
      <c r="ARS308" s="7"/>
      <c r="ART308" s="7"/>
      <c r="ARU308" s="7"/>
      <c r="ARV308" s="7"/>
      <c r="ARW308" s="7"/>
      <c r="ARX308" s="7"/>
      <c r="ARY308" s="7"/>
      <c r="ARZ308" s="7"/>
      <c r="ASA308" s="7"/>
      <c r="ASB308" s="7"/>
      <c r="ASC308" s="7"/>
      <c r="ASD308" s="7"/>
      <c r="ASE308" s="7"/>
      <c r="ASF308" s="7"/>
      <c r="ASG308" s="7"/>
      <c r="ASH308" s="7"/>
      <c r="ASI308" s="7"/>
      <c r="ASJ308" s="7"/>
      <c r="ASK308" s="7"/>
      <c r="ASL308" s="7"/>
      <c r="ASM308" s="7"/>
      <c r="ASN308" s="7"/>
      <c r="ASO308" s="7"/>
      <c r="ASP308" s="7"/>
      <c r="ASQ308" s="7"/>
      <c r="ASR308" s="7"/>
      <c r="ASS308" s="7"/>
      <c r="AST308" s="7"/>
      <c r="ASU308" s="7"/>
      <c r="ASV308" s="7"/>
      <c r="ASW308" s="7"/>
      <c r="ASX308" s="7"/>
      <c r="ASY308" s="7"/>
      <c r="ASZ308" s="7"/>
      <c r="ATA308" s="7"/>
      <c r="ATB308" s="7"/>
      <c r="ATC308" s="7"/>
      <c r="ATD308" s="7"/>
      <c r="ATE308" s="7"/>
      <c r="ATF308" s="7"/>
      <c r="ATG308" s="7"/>
      <c r="ATH308" s="7"/>
      <c r="ATI308" s="7"/>
      <c r="ATJ308" s="7"/>
      <c r="ATK308" s="7"/>
      <c r="ATL308" s="7"/>
      <c r="ATM308" s="7"/>
      <c r="ATN308" s="7"/>
      <c r="ATO308" s="7"/>
      <c r="ATP308" s="7"/>
      <c r="ATQ308" s="7"/>
      <c r="ATR308" s="7"/>
      <c r="ATS308" s="7"/>
      <c r="ATT308" s="7"/>
      <c r="ATU308" s="7"/>
      <c r="ATV308" s="7"/>
      <c r="ATW308" s="7"/>
      <c r="ATX308" s="7"/>
      <c r="ATY308" s="7"/>
      <c r="ATZ308" s="7"/>
      <c r="AUA308" s="7"/>
      <c r="AUB308" s="7"/>
      <c r="AUC308" s="7"/>
      <c r="AUD308" s="7"/>
      <c r="AUE308" s="7"/>
      <c r="AUF308" s="7"/>
      <c r="AUG308" s="7"/>
      <c r="AUH308" s="7"/>
      <c r="AUI308" s="7"/>
      <c r="AUJ308" s="7"/>
      <c r="AUK308" s="7"/>
      <c r="AUL308" s="7"/>
      <c r="AUM308" s="7"/>
      <c r="AUN308" s="7"/>
      <c r="AUO308" s="7"/>
      <c r="AUP308" s="7"/>
      <c r="AUQ308" s="7"/>
      <c r="AUR308" s="7"/>
      <c r="AUS308" s="7"/>
      <c r="AUT308" s="7"/>
      <c r="AUU308" s="7"/>
      <c r="AUV308" s="7"/>
      <c r="AUW308" s="7"/>
      <c r="AUX308" s="7"/>
      <c r="AUY308" s="7"/>
      <c r="AUZ308" s="7"/>
      <c r="AVA308" s="7"/>
      <c r="AVB308" s="7"/>
      <c r="AVC308" s="7"/>
      <c r="AVD308" s="7"/>
      <c r="AVE308" s="7"/>
      <c r="AVF308" s="7"/>
      <c r="AVG308" s="7"/>
      <c r="AVH308" s="7"/>
      <c r="AVI308" s="7"/>
      <c r="AVJ308" s="7"/>
      <c r="AVK308" s="7"/>
      <c r="AVL308" s="7"/>
      <c r="AVM308" s="7"/>
      <c r="AVN308" s="7"/>
      <c r="AVO308" s="7"/>
      <c r="AVP308" s="7"/>
      <c r="AVQ308" s="7"/>
      <c r="AVR308" s="7"/>
      <c r="AVS308" s="7"/>
      <c r="AVT308" s="7"/>
      <c r="AVU308" s="7"/>
      <c r="AVV308" s="7"/>
      <c r="AVW308" s="7"/>
      <c r="AVX308" s="7"/>
      <c r="AVY308" s="7"/>
      <c r="AVZ308" s="7"/>
      <c r="AWA308" s="7"/>
      <c r="AWB308" s="7"/>
      <c r="AWC308" s="7"/>
      <c r="AWD308" s="7"/>
      <c r="AWE308" s="7"/>
      <c r="AWF308" s="7"/>
      <c r="AWG308" s="7"/>
      <c r="AWH308" s="7"/>
      <c r="AWI308" s="7"/>
      <c r="AWJ308" s="7"/>
      <c r="AWK308" s="7"/>
      <c r="AWL308" s="7"/>
      <c r="AWM308" s="7"/>
      <c r="AWN308" s="7"/>
      <c r="AWO308" s="7"/>
      <c r="AWP308" s="7"/>
      <c r="AWQ308" s="7"/>
      <c r="AWR308" s="7"/>
      <c r="AWS308" s="7"/>
      <c r="AWT308" s="7"/>
      <c r="AWU308" s="7"/>
      <c r="AWV308" s="7"/>
      <c r="AWW308" s="7"/>
      <c r="AWX308" s="7"/>
      <c r="AWY308" s="7"/>
      <c r="AWZ308" s="7"/>
      <c r="AXA308" s="7"/>
      <c r="AXB308" s="7"/>
      <c r="AXC308" s="7"/>
      <c r="AXD308" s="7"/>
      <c r="AXE308" s="7"/>
      <c r="AXF308" s="7"/>
      <c r="AXG308" s="7"/>
      <c r="AXH308" s="7"/>
      <c r="AXI308" s="7"/>
      <c r="AXJ308" s="7"/>
      <c r="AXK308" s="7"/>
      <c r="AXL308" s="7"/>
      <c r="AXM308" s="7"/>
      <c r="AXN308" s="7"/>
      <c r="AXO308" s="7"/>
      <c r="AXP308" s="7"/>
      <c r="AXQ308" s="7"/>
      <c r="AXR308" s="7"/>
      <c r="AXS308" s="7"/>
      <c r="AXT308" s="7"/>
      <c r="AXU308" s="7"/>
      <c r="AXV308" s="7"/>
      <c r="AXW308" s="7"/>
      <c r="AXX308" s="7"/>
      <c r="AXY308" s="7"/>
      <c r="AXZ308" s="7"/>
      <c r="AYA308" s="7"/>
      <c r="AYB308" s="7"/>
      <c r="AYC308" s="7"/>
      <c r="AYD308" s="7"/>
      <c r="AYE308" s="7"/>
      <c r="AYF308" s="7"/>
      <c r="AYG308" s="7"/>
      <c r="AYH308" s="7"/>
      <c r="AYI308" s="7"/>
      <c r="AYJ308" s="7"/>
      <c r="AYK308" s="7"/>
      <c r="AYL308" s="7"/>
      <c r="AYM308" s="7"/>
      <c r="AYN308" s="7"/>
      <c r="AYO308" s="7"/>
      <c r="AYP308" s="7"/>
      <c r="AYQ308" s="7"/>
      <c r="AYR308" s="7"/>
      <c r="AYS308" s="7"/>
      <c r="AYT308" s="7"/>
      <c r="AYU308" s="7"/>
      <c r="AYV308" s="7"/>
      <c r="AYW308" s="7"/>
      <c r="AYX308" s="7"/>
      <c r="AYY308" s="7"/>
      <c r="AYZ308" s="7"/>
      <c r="AZA308" s="7"/>
      <c r="AZB308" s="7"/>
      <c r="AZC308" s="7"/>
      <c r="AZD308" s="7"/>
      <c r="AZE308" s="7"/>
      <c r="AZF308" s="7"/>
      <c r="AZG308" s="7"/>
      <c r="AZH308" s="7"/>
      <c r="AZI308" s="7"/>
      <c r="AZJ308" s="7"/>
      <c r="AZK308" s="7"/>
      <c r="AZL308" s="7"/>
      <c r="AZM308" s="7"/>
      <c r="AZN308" s="7"/>
      <c r="AZO308" s="7"/>
      <c r="AZP308" s="7"/>
      <c r="AZQ308" s="7"/>
      <c r="AZR308" s="7"/>
      <c r="AZS308" s="7"/>
      <c r="AZT308" s="7"/>
      <c r="AZU308" s="7"/>
      <c r="AZV308" s="7"/>
      <c r="AZW308" s="7"/>
      <c r="AZX308" s="7"/>
      <c r="AZY308" s="7"/>
      <c r="AZZ308" s="7"/>
      <c r="BAA308" s="7"/>
      <c r="BAB308" s="7"/>
      <c r="BAC308" s="7"/>
      <c r="BAD308" s="7"/>
      <c r="BAE308" s="7"/>
      <c r="BAF308" s="7"/>
      <c r="BAG308" s="7"/>
      <c r="BAH308" s="7"/>
      <c r="BAI308" s="7"/>
      <c r="BAJ308" s="7"/>
      <c r="BAK308" s="7"/>
      <c r="BAL308" s="7"/>
      <c r="BAM308" s="7"/>
      <c r="BAN308" s="7"/>
      <c r="BAO308" s="7"/>
      <c r="BAP308" s="7"/>
      <c r="BAQ308" s="7"/>
      <c r="BAR308" s="7"/>
      <c r="BAS308" s="7"/>
      <c r="BAT308" s="7"/>
      <c r="BAU308" s="7"/>
      <c r="BAV308" s="7"/>
      <c r="BAW308" s="7"/>
      <c r="BAX308" s="7"/>
      <c r="BAY308" s="7"/>
      <c r="BAZ308" s="7"/>
      <c r="BBA308" s="7"/>
      <c r="BBB308" s="7"/>
      <c r="BBC308" s="7"/>
      <c r="BBD308" s="7"/>
      <c r="BBE308" s="7"/>
      <c r="BBF308" s="7"/>
      <c r="BBG308" s="7"/>
      <c r="BBH308" s="7"/>
      <c r="BBI308" s="7"/>
      <c r="BBJ308" s="7"/>
      <c r="BBK308" s="7"/>
      <c r="BBL308" s="7"/>
      <c r="BBM308" s="7"/>
      <c r="BBN308" s="7"/>
      <c r="BBO308" s="7"/>
      <c r="BBP308" s="7"/>
      <c r="BBQ308" s="7"/>
      <c r="BBR308" s="7"/>
      <c r="BBS308" s="7"/>
      <c r="BBT308" s="7"/>
      <c r="BBU308" s="7"/>
      <c r="BBV308" s="7"/>
      <c r="BBW308" s="7"/>
      <c r="BBX308" s="7"/>
      <c r="BBY308" s="7"/>
      <c r="BBZ308" s="7"/>
      <c r="BCA308" s="7"/>
      <c r="BCB308" s="7"/>
      <c r="BCC308" s="7"/>
      <c r="BCD308" s="7"/>
      <c r="BCE308" s="7"/>
      <c r="BCF308" s="7"/>
      <c r="BCG308" s="7"/>
      <c r="BCH308" s="7"/>
      <c r="BCI308" s="7"/>
      <c r="BCJ308" s="7"/>
      <c r="BCK308" s="7"/>
      <c r="BCL308" s="7"/>
      <c r="BCM308" s="7"/>
      <c r="BCN308" s="7"/>
      <c r="BCO308" s="7"/>
      <c r="BCP308" s="7"/>
      <c r="BCQ308" s="7"/>
      <c r="BCR308" s="7"/>
      <c r="BCS308" s="7"/>
      <c r="BCT308" s="7"/>
      <c r="BCU308" s="7"/>
      <c r="BCV308" s="7"/>
      <c r="BCW308" s="7"/>
      <c r="BCX308" s="7"/>
      <c r="BCY308" s="7"/>
      <c r="BCZ308" s="7"/>
      <c r="BDA308" s="7"/>
      <c r="BDB308" s="7"/>
      <c r="BDC308" s="7"/>
      <c r="BDD308" s="7"/>
      <c r="BDE308" s="7"/>
      <c r="BDF308" s="7"/>
      <c r="BDG308" s="7"/>
      <c r="BDH308" s="7"/>
      <c r="BDI308" s="7"/>
      <c r="BDJ308" s="7"/>
      <c r="BDK308" s="7"/>
      <c r="BDL308" s="7"/>
      <c r="BDM308" s="7"/>
      <c r="BDN308" s="7"/>
      <c r="BDO308" s="7"/>
      <c r="BDP308" s="7"/>
      <c r="BDQ308" s="7"/>
      <c r="BDR308" s="7"/>
      <c r="BDS308" s="7"/>
      <c r="BDT308" s="7"/>
      <c r="BDU308" s="7"/>
      <c r="BDV308" s="7"/>
      <c r="BDW308" s="7"/>
      <c r="BDX308" s="7"/>
      <c r="BDY308" s="7"/>
      <c r="BDZ308" s="7"/>
      <c r="BEA308" s="7"/>
      <c r="BEB308" s="7"/>
      <c r="BEC308" s="7"/>
      <c r="BED308" s="7"/>
      <c r="BEE308" s="7"/>
      <c r="BEF308" s="7"/>
      <c r="BEG308" s="7"/>
      <c r="BEH308" s="7"/>
      <c r="BEI308" s="7"/>
      <c r="BEJ308" s="7"/>
      <c r="BEK308" s="7"/>
      <c r="BEL308" s="7"/>
      <c r="BEM308" s="7"/>
      <c r="BEN308" s="7"/>
      <c r="BEO308" s="7"/>
      <c r="BEP308" s="7"/>
      <c r="BEQ308" s="7"/>
      <c r="BER308" s="7"/>
      <c r="BES308" s="7"/>
      <c r="BET308" s="7"/>
      <c r="BEU308" s="7"/>
      <c r="BEV308" s="7"/>
      <c r="BEW308" s="7"/>
      <c r="BEX308" s="7"/>
      <c r="BEY308" s="7"/>
      <c r="BEZ308" s="7"/>
      <c r="BFA308" s="7"/>
      <c r="BFB308" s="7"/>
      <c r="BFC308" s="7"/>
      <c r="BFD308" s="7"/>
      <c r="BFE308" s="7"/>
      <c r="BFF308" s="7"/>
      <c r="BFG308" s="7"/>
      <c r="BFH308" s="7"/>
      <c r="BFI308" s="7"/>
      <c r="BFJ308" s="7"/>
      <c r="BFK308" s="7"/>
      <c r="BFL308" s="7"/>
      <c r="BFM308" s="7"/>
      <c r="BFN308" s="7"/>
      <c r="BFO308" s="7"/>
      <c r="BFP308" s="7"/>
      <c r="BFQ308" s="7"/>
      <c r="BFR308" s="7"/>
      <c r="BFS308" s="7"/>
      <c r="BFT308" s="7"/>
      <c r="BFU308" s="7"/>
      <c r="BFV308" s="7"/>
      <c r="BFW308" s="7"/>
      <c r="BFX308" s="7"/>
      <c r="BFY308" s="7"/>
      <c r="BFZ308" s="7"/>
      <c r="BGA308" s="7"/>
      <c r="BGB308" s="7"/>
      <c r="BGC308" s="7"/>
      <c r="BGD308" s="7"/>
      <c r="BGE308" s="7"/>
      <c r="BGF308" s="7"/>
      <c r="BGG308" s="7"/>
      <c r="BGH308" s="7"/>
      <c r="BGI308" s="7"/>
      <c r="BGJ308" s="7"/>
      <c r="BGK308" s="7"/>
      <c r="BGL308" s="7"/>
      <c r="BGM308" s="7"/>
      <c r="BGN308" s="7"/>
      <c r="BGO308" s="7"/>
      <c r="BGP308" s="7"/>
      <c r="BGQ308" s="7"/>
      <c r="BGR308" s="7"/>
      <c r="BGS308" s="7"/>
      <c r="BGT308" s="7"/>
      <c r="BGU308" s="7"/>
      <c r="BGV308" s="7"/>
      <c r="BGW308" s="7"/>
      <c r="BGX308" s="7"/>
      <c r="BGY308" s="7"/>
      <c r="BGZ308" s="7"/>
      <c r="BHA308" s="7"/>
      <c r="BHB308" s="7"/>
      <c r="BHC308" s="7"/>
      <c r="BHD308" s="7"/>
      <c r="BHE308" s="7"/>
      <c r="BHF308" s="7"/>
      <c r="BHG308" s="7"/>
      <c r="BHH308" s="7"/>
      <c r="BHI308" s="7"/>
      <c r="BHJ308" s="7"/>
      <c r="BHK308" s="7"/>
      <c r="BHL308" s="7"/>
      <c r="BHM308" s="7"/>
      <c r="BHN308" s="7"/>
      <c r="BHO308" s="7"/>
      <c r="BHP308" s="7"/>
      <c r="BHQ308" s="7"/>
      <c r="BHR308" s="7"/>
      <c r="BHS308" s="7"/>
      <c r="BHT308" s="7"/>
      <c r="BHU308" s="7"/>
      <c r="BHV308" s="7"/>
      <c r="BHW308" s="7"/>
      <c r="BHX308" s="7"/>
      <c r="BHY308" s="7"/>
      <c r="BHZ308" s="7"/>
      <c r="BIA308" s="7"/>
      <c r="BIB308" s="7"/>
      <c r="BIC308" s="7"/>
      <c r="BID308" s="7"/>
      <c r="BIE308" s="7"/>
      <c r="BIF308" s="7"/>
      <c r="BIG308" s="7"/>
      <c r="BIH308" s="7"/>
      <c r="BII308" s="7"/>
      <c r="BIJ308" s="7"/>
      <c r="BIK308" s="7"/>
      <c r="BIL308" s="7"/>
      <c r="BIM308" s="7"/>
      <c r="BIN308" s="7"/>
      <c r="BIO308" s="7"/>
      <c r="BIP308" s="7"/>
      <c r="BIQ308" s="7"/>
      <c r="BIR308" s="7"/>
      <c r="BIS308" s="7"/>
      <c r="BIT308" s="7"/>
      <c r="BIU308" s="7"/>
      <c r="BIV308" s="7"/>
      <c r="BIW308" s="7"/>
      <c r="BIX308" s="7"/>
      <c r="BIY308" s="7"/>
      <c r="BIZ308" s="7"/>
      <c r="BJA308" s="7"/>
      <c r="BJB308" s="7"/>
      <c r="BJC308" s="7"/>
      <c r="BJD308" s="7"/>
      <c r="BJE308" s="7"/>
      <c r="BJF308" s="7"/>
      <c r="BJG308" s="7"/>
      <c r="BJH308" s="7"/>
      <c r="BJI308" s="7"/>
      <c r="BJJ308" s="7"/>
      <c r="BJK308" s="7"/>
      <c r="BJL308" s="7"/>
      <c r="BJM308" s="7"/>
      <c r="BJN308" s="7"/>
      <c r="BJO308" s="7"/>
      <c r="BJP308" s="7"/>
      <c r="BJQ308" s="7"/>
      <c r="BJR308" s="7"/>
      <c r="BJS308" s="7"/>
      <c r="BJT308" s="7"/>
      <c r="BJU308" s="7"/>
      <c r="BJV308" s="7"/>
      <c r="BJW308" s="7"/>
      <c r="BJX308" s="7"/>
      <c r="BJY308" s="7"/>
      <c r="BJZ308" s="7"/>
      <c r="BKA308" s="7"/>
      <c r="BKB308" s="7"/>
      <c r="BKC308" s="7"/>
      <c r="BKD308" s="7"/>
      <c r="BKE308" s="7"/>
      <c r="BKF308" s="7"/>
      <c r="BKG308" s="7"/>
      <c r="BKH308" s="7"/>
      <c r="BKI308" s="7"/>
      <c r="BKJ308" s="7"/>
      <c r="BKK308" s="7"/>
      <c r="BKL308" s="7"/>
      <c r="BKM308" s="7"/>
      <c r="BKN308" s="7"/>
      <c r="BKO308" s="7"/>
      <c r="BKP308" s="7"/>
      <c r="BKQ308" s="7"/>
      <c r="BKR308" s="7"/>
      <c r="BKS308" s="7"/>
      <c r="BKT308" s="7"/>
      <c r="BKU308" s="7"/>
      <c r="BKV308" s="7"/>
      <c r="BKW308" s="7"/>
      <c r="BKX308" s="7"/>
      <c r="BKY308" s="7"/>
      <c r="BKZ308" s="7"/>
      <c r="BLA308" s="7"/>
      <c r="BLB308" s="7"/>
      <c r="BLC308" s="7"/>
      <c r="BLD308" s="7"/>
      <c r="BLE308" s="7"/>
      <c r="BLF308" s="7"/>
      <c r="BLG308" s="7"/>
      <c r="BLH308" s="7"/>
      <c r="BLI308" s="7"/>
      <c r="BLJ308" s="7"/>
      <c r="BLK308" s="7"/>
      <c r="BLL308" s="7"/>
      <c r="BLM308" s="7"/>
      <c r="BLN308" s="7"/>
      <c r="BLO308" s="7"/>
      <c r="BLP308" s="7"/>
      <c r="BLQ308" s="7"/>
      <c r="BLR308" s="7"/>
      <c r="BLS308" s="7"/>
      <c r="BLT308" s="7"/>
      <c r="BLU308" s="7"/>
      <c r="BLV308" s="7"/>
      <c r="BLW308" s="7"/>
      <c r="BLX308" s="7"/>
      <c r="BLY308" s="7"/>
      <c r="BLZ308" s="7"/>
      <c r="BMA308" s="7"/>
      <c r="BMB308" s="7"/>
      <c r="BMC308" s="7"/>
      <c r="BMD308" s="7"/>
      <c r="BME308" s="7"/>
      <c r="BMF308" s="7"/>
      <c r="BMG308" s="7"/>
      <c r="BMH308" s="7"/>
      <c r="BMI308" s="7"/>
      <c r="BMJ308" s="7"/>
      <c r="BMK308" s="7"/>
      <c r="BML308" s="7"/>
      <c r="BMM308" s="7"/>
      <c r="BMN308" s="7"/>
      <c r="BMO308" s="7"/>
      <c r="BMP308" s="7"/>
      <c r="BMQ308" s="7"/>
      <c r="BMR308" s="7"/>
      <c r="BMS308" s="7"/>
      <c r="BMT308" s="7"/>
      <c r="BMU308" s="7"/>
      <c r="BMV308" s="7"/>
      <c r="BMW308" s="7"/>
      <c r="BMX308" s="7"/>
      <c r="BMY308" s="7"/>
      <c r="BMZ308" s="7"/>
      <c r="BNA308" s="7"/>
      <c r="BNB308" s="7"/>
      <c r="BNC308" s="7"/>
      <c r="BND308" s="7"/>
      <c r="BNE308" s="7"/>
      <c r="BNF308" s="7"/>
      <c r="BNG308" s="7"/>
      <c r="BNH308" s="7"/>
      <c r="BNI308" s="7"/>
      <c r="BNJ308" s="7"/>
      <c r="BNK308" s="7"/>
      <c r="BNL308" s="7"/>
      <c r="BNM308" s="7"/>
      <c r="BNN308" s="7"/>
      <c r="BNO308" s="7"/>
      <c r="BNP308" s="7"/>
      <c r="BNQ308" s="7"/>
      <c r="BNR308" s="7"/>
      <c r="BNS308" s="7"/>
      <c r="BNT308" s="7"/>
      <c r="BNU308" s="7"/>
      <c r="BNV308" s="7"/>
      <c r="BNW308" s="7"/>
      <c r="BNX308" s="7"/>
      <c r="BNY308" s="7"/>
      <c r="BNZ308" s="7"/>
      <c r="BOA308" s="7"/>
      <c r="BOB308" s="7"/>
      <c r="BOC308" s="7"/>
      <c r="BOD308" s="7"/>
      <c r="BOE308" s="7"/>
      <c r="BOF308" s="7"/>
      <c r="BOG308" s="7"/>
      <c r="BOH308" s="7"/>
      <c r="BOI308" s="7"/>
      <c r="BOJ308" s="7"/>
      <c r="BOK308" s="7"/>
      <c r="BOL308" s="7"/>
      <c r="BOM308" s="7"/>
      <c r="BON308" s="7"/>
      <c r="BOO308" s="7"/>
      <c r="BOP308" s="7"/>
      <c r="BOQ308" s="7"/>
      <c r="BOR308" s="7"/>
      <c r="BOS308" s="7"/>
      <c r="BOT308" s="7"/>
      <c r="BOU308" s="7"/>
      <c r="BOV308" s="7"/>
      <c r="BOW308" s="7"/>
      <c r="BOX308" s="7"/>
      <c r="BOY308" s="7"/>
      <c r="BOZ308" s="7"/>
      <c r="BPA308" s="7"/>
      <c r="BPB308" s="7"/>
      <c r="BPC308" s="7"/>
      <c r="BPD308" s="7"/>
      <c r="BPE308" s="7"/>
      <c r="BPF308" s="7"/>
      <c r="BPG308" s="7"/>
      <c r="BPH308" s="7"/>
      <c r="BPI308" s="7"/>
      <c r="BPJ308" s="7"/>
      <c r="BPK308" s="7"/>
      <c r="BPL308" s="7"/>
      <c r="BPM308" s="7"/>
      <c r="BPN308" s="7"/>
      <c r="BPO308" s="7"/>
      <c r="BPP308" s="7"/>
      <c r="BPQ308" s="7"/>
      <c r="BPR308" s="7"/>
      <c r="BPS308" s="7"/>
      <c r="BPT308" s="7"/>
      <c r="BPU308" s="7"/>
      <c r="BPV308" s="7"/>
      <c r="BPW308" s="7"/>
      <c r="BPX308" s="7"/>
      <c r="BPY308" s="7"/>
      <c r="BPZ308" s="7"/>
      <c r="BQA308" s="7"/>
      <c r="BQB308" s="7"/>
      <c r="BQC308" s="7"/>
      <c r="BQD308" s="7"/>
      <c r="BQE308" s="7"/>
      <c r="BQF308" s="7"/>
      <c r="BQG308" s="7"/>
      <c r="BQH308" s="7"/>
      <c r="BQI308" s="7"/>
      <c r="BQJ308" s="7"/>
      <c r="BQK308" s="7"/>
      <c r="BQL308" s="7"/>
      <c r="BQM308" s="7"/>
      <c r="BQN308" s="7"/>
      <c r="BQO308" s="7"/>
      <c r="BQP308" s="7"/>
      <c r="BQQ308" s="7"/>
      <c r="BQR308" s="7"/>
      <c r="BQS308" s="7"/>
      <c r="BQT308" s="7"/>
      <c r="BQU308" s="7"/>
      <c r="BQV308" s="7"/>
      <c r="BQW308" s="7"/>
      <c r="BQX308" s="7"/>
      <c r="BQY308" s="7"/>
      <c r="BQZ308" s="7"/>
      <c r="BRA308" s="7"/>
      <c r="BRB308" s="7"/>
      <c r="BRC308" s="7"/>
      <c r="BRD308" s="7"/>
      <c r="BRE308" s="7"/>
      <c r="BRF308" s="7"/>
      <c r="BRG308" s="7"/>
      <c r="BRH308" s="7"/>
      <c r="BRI308" s="7"/>
      <c r="BRJ308" s="7"/>
      <c r="BRK308" s="7"/>
      <c r="BRL308" s="7"/>
      <c r="BRM308" s="7"/>
      <c r="BRN308" s="7"/>
      <c r="BRO308" s="7"/>
      <c r="BRP308" s="7"/>
      <c r="BRQ308" s="7"/>
      <c r="BRR308" s="7"/>
      <c r="BRS308" s="7"/>
      <c r="BRT308" s="7"/>
      <c r="BRU308" s="7"/>
      <c r="BRV308" s="7"/>
      <c r="BRW308" s="7"/>
      <c r="BRX308" s="7"/>
      <c r="BRY308" s="7"/>
      <c r="BRZ308" s="7"/>
      <c r="BSA308" s="7"/>
      <c r="BSB308" s="7"/>
      <c r="BSC308" s="7"/>
      <c r="BSD308" s="7"/>
      <c r="BSE308" s="7"/>
      <c r="BSF308" s="7"/>
      <c r="BSG308" s="7"/>
      <c r="BSH308" s="7"/>
      <c r="BSI308" s="7"/>
      <c r="BSJ308" s="7"/>
      <c r="BSK308" s="7"/>
      <c r="BSL308" s="7"/>
      <c r="BSM308" s="7"/>
      <c r="BSN308" s="7"/>
      <c r="BSO308" s="7"/>
      <c r="BSP308" s="7"/>
      <c r="BSQ308" s="7"/>
      <c r="BSR308" s="7"/>
      <c r="BSS308" s="7"/>
      <c r="BST308" s="7"/>
      <c r="BSU308" s="7"/>
      <c r="BSV308" s="7"/>
      <c r="BSW308" s="7"/>
      <c r="BSX308" s="7"/>
      <c r="BSY308" s="7"/>
      <c r="BSZ308" s="7"/>
      <c r="BTA308" s="7"/>
      <c r="BTB308" s="7"/>
      <c r="BTC308" s="7"/>
      <c r="BTD308" s="7"/>
      <c r="BTE308" s="7"/>
      <c r="BTF308" s="7"/>
      <c r="BTG308" s="7"/>
      <c r="BTH308" s="7"/>
      <c r="BTI308" s="7"/>
      <c r="BTJ308" s="7"/>
      <c r="BTK308" s="7"/>
      <c r="BTL308" s="7"/>
      <c r="BTM308" s="7"/>
      <c r="BTN308" s="7"/>
      <c r="BTO308" s="7"/>
      <c r="BTP308" s="7"/>
      <c r="BTQ308" s="7"/>
      <c r="BTR308" s="7"/>
      <c r="BTS308" s="7"/>
      <c r="BTT308" s="7"/>
      <c r="BTU308" s="7"/>
      <c r="BTV308" s="7"/>
      <c r="BTW308" s="7"/>
      <c r="BTX308" s="7"/>
      <c r="BTY308" s="7"/>
      <c r="BTZ308" s="7"/>
      <c r="BUA308" s="7"/>
      <c r="BUB308" s="7"/>
      <c r="BUC308" s="7"/>
      <c r="BUD308" s="7"/>
      <c r="BUE308" s="7"/>
      <c r="BUF308" s="7"/>
      <c r="BUG308" s="7"/>
      <c r="BUH308" s="7"/>
      <c r="BUI308" s="7"/>
      <c r="BUJ308" s="7"/>
      <c r="BUK308" s="7"/>
      <c r="BUL308" s="7"/>
      <c r="BUM308" s="7"/>
      <c r="BUN308" s="7"/>
      <c r="BUO308" s="7"/>
      <c r="BUP308" s="7"/>
      <c r="BUQ308" s="7"/>
      <c r="BUR308" s="7"/>
      <c r="BUS308" s="7"/>
      <c r="BUT308" s="7"/>
      <c r="BUU308" s="7"/>
      <c r="BUV308" s="7"/>
      <c r="BUW308" s="7"/>
      <c r="BUX308" s="7"/>
      <c r="BUY308" s="7"/>
      <c r="BUZ308" s="7"/>
      <c r="BVA308" s="7"/>
      <c r="BVB308" s="7"/>
      <c r="BVC308" s="7"/>
      <c r="BVD308" s="7"/>
      <c r="BVE308" s="7"/>
      <c r="BVF308" s="7"/>
      <c r="BVG308" s="7"/>
      <c r="BVH308" s="7"/>
      <c r="BVI308" s="7"/>
      <c r="BVJ308" s="7"/>
      <c r="BVK308" s="7"/>
      <c r="BVL308" s="7"/>
      <c r="BVM308" s="7"/>
      <c r="BVN308" s="7"/>
      <c r="BVO308" s="7"/>
      <c r="BVP308" s="7"/>
      <c r="BVQ308" s="7"/>
      <c r="BVR308" s="7"/>
      <c r="BVS308" s="7"/>
      <c r="BVT308" s="7"/>
      <c r="BVU308" s="7"/>
      <c r="BVV308" s="7"/>
      <c r="BVW308" s="7"/>
      <c r="BVX308" s="7"/>
      <c r="BVY308" s="7"/>
      <c r="BVZ308" s="7"/>
      <c r="BWA308" s="7"/>
      <c r="BWB308" s="7"/>
      <c r="BWC308" s="7"/>
      <c r="BWD308" s="7"/>
      <c r="BWE308" s="7"/>
      <c r="BWF308" s="7"/>
      <c r="BWG308" s="7"/>
      <c r="BWH308" s="7"/>
      <c r="BWI308" s="7"/>
      <c r="BWJ308" s="7"/>
      <c r="BWK308" s="7"/>
      <c r="BWL308" s="7"/>
      <c r="BWM308" s="7"/>
      <c r="BWN308" s="7"/>
      <c r="BWO308" s="7"/>
      <c r="BWP308" s="7"/>
      <c r="BWQ308" s="7"/>
      <c r="BWR308" s="7"/>
      <c r="BWS308" s="7"/>
      <c r="BWT308" s="7"/>
      <c r="BWU308" s="7"/>
      <c r="BWV308" s="7"/>
      <c r="BWW308" s="7"/>
      <c r="BWX308" s="7"/>
      <c r="BWY308" s="7"/>
      <c r="BWZ308" s="7"/>
      <c r="BXA308" s="7"/>
      <c r="BXB308" s="7"/>
      <c r="BXC308" s="7"/>
      <c r="BXD308" s="7"/>
      <c r="BXE308" s="7"/>
      <c r="BXF308" s="7"/>
      <c r="BXG308" s="7"/>
      <c r="BXH308" s="7"/>
      <c r="BXI308" s="7"/>
      <c r="BXJ308" s="7"/>
      <c r="BXK308" s="7"/>
      <c r="BXL308" s="7"/>
      <c r="BXM308" s="7"/>
      <c r="BXN308" s="7"/>
      <c r="BXO308" s="7"/>
      <c r="BXP308" s="7"/>
      <c r="BXQ308" s="7"/>
      <c r="BXR308" s="7"/>
      <c r="BXS308" s="7"/>
      <c r="BXT308" s="7"/>
      <c r="BXU308" s="7"/>
      <c r="BXV308" s="7"/>
      <c r="BXW308" s="7"/>
      <c r="BXX308" s="7"/>
      <c r="BXY308" s="7"/>
      <c r="BXZ308" s="7"/>
      <c r="BYA308" s="7"/>
      <c r="BYB308" s="7"/>
      <c r="BYC308" s="7"/>
      <c r="BYD308" s="7"/>
      <c r="BYE308" s="7"/>
      <c r="BYF308" s="7"/>
      <c r="BYG308" s="7"/>
      <c r="BYH308" s="7"/>
      <c r="BYI308" s="7"/>
      <c r="BYJ308" s="7"/>
      <c r="BYK308" s="7"/>
      <c r="BYL308" s="7"/>
      <c r="BYM308" s="7"/>
      <c r="BYN308" s="7"/>
      <c r="BYO308" s="7"/>
      <c r="BYP308" s="7"/>
      <c r="BYQ308" s="7"/>
      <c r="BYR308" s="7"/>
      <c r="BYS308" s="7"/>
      <c r="BYT308" s="7"/>
      <c r="BYU308" s="7"/>
      <c r="BYV308" s="7"/>
      <c r="BYW308" s="7"/>
      <c r="BYX308" s="7"/>
      <c r="BYY308" s="7"/>
      <c r="BYZ308" s="7"/>
      <c r="BZA308" s="7"/>
      <c r="BZB308" s="7"/>
      <c r="BZC308" s="7"/>
      <c r="BZD308" s="7"/>
      <c r="BZE308" s="7"/>
      <c r="BZF308" s="7"/>
      <c r="BZG308" s="7"/>
      <c r="BZH308" s="7"/>
      <c r="BZI308" s="7"/>
      <c r="BZJ308" s="7"/>
      <c r="BZK308" s="7"/>
      <c r="BZL308" s="7"/>
      <c r="BZM308" s="7"/>
      <c r="BZN308" s="7"/>
      <c r="BZO308" s="7"/>
      <c r="BZP308" s="7"/>
      <c r="BZQ308" s="7"/>
      <c r="BZR308" s="7"/>
      <c r="BZS308" s="7"/>
      <c r="BZT308" s="7"/>
      <c r="BZU308" s="7"/>
      <c r="BZV308" s="7"/>
      <c r="BZW308" s="7"/>
      <c r="BZX308" s="7"/>
      <c r="BZY308" s="7"/>
      <c r="BZZ308" s="7"/>
      <c r="CAA308" s="7"/>
      <c r="CAB308" s="7"/>
      <c r="CAC308" s="7"/>
      <c r="CAD308" s="7"/>
      <c r="CAE308" s="7"/>
      <c r="CAF308" s="7"/>
      <c r="CAG308" s="7"/>
      <c r="CAH308" s="7"/>
      <c r="CAI308" s="7"/>
      <c r="CAJ308" s="7"/>
      <c r="CAK308" s="7"/>
      <c r="CAL308" s="7"/>
      <c r="CAM308" s="7"/>
      <c r="CAN308" s="7"/>
      <c r="CAO308" s="7"/>
      <c r="CAP308" s="7"/>
      <c r="CAQ308" s="7"/>
      <c r="CAR308" s="7"/>
      <c r="CAS308" s="7"/>
      <c r="CAT308" s="7"/>
      <c r="CAU308" s="7"/>
      <c r="CAV308" s="7"/>
      <c r="CAW308" s="7"/>
      <c r="CAX308" s="7"/>
      <c r="CAY308" s="7"/>
      <c r="CAZ308" s="7"/>
      <c r="CBA308" s="7"/>
      <c r="CBB308" s="7"/>
      <c r="CBC308" s="7"/>
      <c r="CBD308" s="7"/>
      <c r="CBE308" s="7"/>
      <c r="CBF308" s="7"/>
      <c r="CBG308" s="7"/>
      <c r="CBH308" s="7"/>
      <c r="CBI308" s="7"/>
      <c r="CBJ308" s="7"/>
      <c r="CBK308" s="7"/>
      <c r="CBL308" s="7"/>
      <c r="CBM308" s="7"/>
      <c r="CBN308" s="7"/>
      <c r="CBO308" s="7"/>
      <c r="CBP308" s="7"/>
      <c r="CBQ308" s="7"/>
      <c r="CBR308" s="7"/>
      <c r="CBS308" s="7"/>
      <c r="CBT308" s="7"/>
      <c r="CBU308" s="7"/>
      <c r="CBV308" s="7"/>
      <c r="CBW308" s="7"/>
      <c r="CBX308" s="7"/>
      <c r="CBY308" s="7"/>
      <c r="CBZ308" s="7"/>
      <c r="CCA308" s="7"/>
      <c r="CCB308" s="7"/>
      <c r="CCC308" s="7"/>
      <c r="CCD308" s="7"/>
      <c r="CCE308" s="7"/>
      <c r="CCF308" s="7"/>
      <c r="CCG308" s="7"/>
      <c r="CCH308" s="7"/>
      <c r="CCI308" s="7"/>
      <c r="CCJ308" s="7"/>
      <c r="CCK308" s="7"/>
      <c r="CCL308" s="7"/>
      <c r="CCM308" s="7"/>
      <c r="CCN308" s="7"/>
      <c r="CCO308" s="7"/>
      <c r="CCP308" s="7"/>
      <c r="CCQ308" s="7"/>
      <c r="CCR308" s="7"/>
      <c r="CCS308" s="7"/>
      <c r="CCT308" s="7"/>
      <c r="CCU308" s="7"/>
      <c r="CCV308" s="7"/>
      <c r="CCW308" s="7"/>
      <c r="CCX308" s="7"/>
      <c r="CCY308" s="7"/>
      <c r="CCZ308" s="7"/>
      <c r="CDA308" s="7"/>
      <c r="CDB308" s="7"/>
      <c r="CDC308" s="7"/>
      <c r="CDD308" s="7"/>
      <c r="CDE308" s="7"/>
      <c r="CDF308" s="7"/>
      <c r="CDG308" s="7"/>
      <c r="CDH308" s="7"/>
      <c r="CDI308" s="7"/>
      <c r="CDJ308" s="7"/>
      <c r="CDK308" s="7"/>
      <c r="CDL308" s="7"/>
      <c r="CDM308" s="7"/>
      <c r="CDN308" s="7"/>
      <c r="CDO308" s="7"/>
      <c r="CDP308" s="7"/>
      <c r="CDQ308" s="7"/>
      <c r="CDR308" s="7"/>
      <c r="CDS308" s="7"/>
      <c r="CDT308" s="7"/>
      <c r="CDU308" s="7"/>
      <c r="CDV308" s="7"/>
      <c r="CDW308" s="7"/>
      <c r="CDX308" s="7"/>
      <c r="CDY308" s="7"/>
      <c r="CDZ308" s="7"/>
      <c r="CEA308" s="7"/>
      <c r="CEB308" s="7"/>
      <c r="CEC308" s="7"/>
      <c r="CED308" s="7"/>
      <c r="CEE308" s="7"/>
      <c r="CEF308" s="7"/>
      <c r="CEG308" s="7"/>
      <c r="CEH308" s="7"/>
      <c r="CEI308" s="7"/>
      <c r="CEJ308" s="7"/>
      <c r="CEK308" s="7"/>
      <c r="CEL308" s="7"/>
      <c r="CEM308" s="7"/>
      <c r="CEN308" s="7"/>
      <c r="CEO308" s="7"/>
      <c r="CEP308" s="7"/>
      <c r="CEQ308" s="7"/>
      <c r="CER308" s="7"/>
      <c r="CES308" s="7"/>
      <c r="CET308" s="7"/>
      <c r="CEU308" s="7"/>
      <c r="CEV308" s="7"/>
      <c r="CEW308" s="7"/>
      <c r="CEX308" s="7"/>
      <c r="CEY308" s="7"/>
      <c r="CEZ308" s="7"/>
      <c r="CFA308" s="7"/>
      <c r="CFB308" s="7"/>
      <c r="CFC308" s="7"/>
      <c r="CFD308" s="7"/>
      <c r="CFE308" s="7"/>
      <c r="CFF308" s="7"/>
      <c r="CFG308" s="7"/>
      <c r="CFH308" s="7"/>
      <c r="CFI308" s="7"/>
      <c r="CFJ308" s="7"/>
      <c r="CFK308" s="7"/>
      <c r="CFL308" s="7"/>
      <c r="CFM308" s="7"/>
      <c r="CFN308" s="7"/>
      <c r="CFO308" s="7"/>
      <c r="CFP308" s="7"/>
      <c r="CFQ308" s="7"/>
      <c r="CFR308" s="7"/>
      <c r="CFS308" s="7"/>
      <c r="CFT308" s="7"/>
      <c r="CFU308" s="7"/>
      <c r="CFV308" s="7"/>
      <c r="CFW308" s="7"/>
      <c r="CFX308" s="7"/>
      <c r="CFY308" s="7"/>
      <c r="CFZ308" s="7"/>
      <c r="CGA308" s="7"/>
      <c r="CGB308" s="7"/>
      <c r="CGC308" s="7"/>
      <c r="CGD308" s="7"/>
      <c r="CGE308" s="7"/>
      <c r="CGF308" s="7"/>
      <c r="CGG308" s="7"/>
      <c r="CGH308" s="7"/>
      <c r="CGI308" s="7"/>
      <c r="CGJ308" s="7"/>
      <c r="CGK308" s="7"/>
      <c r="CGL308" s="7"/>
      <c r="CGM308" s="7"/>
      <c r="CGN308" s="7"/>
      <c r="CGO308" s="7"/>
      <c r="CGP308" s="7"/>
      <c r="CGQ308" s="7"/>
      <c r="CGR308" s="7"/>
      <c r="CGS308" s="7"/>
      <c r="CGT308" s="7"/>
      <c r="CGU308" s="7"/>
      <c r="CGV308" s="7"/>
      <c r="CGW308" s="7"/>
      <c r="CGX308" s="7"/>
      <c r="CGY308" s="7"/>
      <c r="CGZ308" s="7"/>
      <c r="CHA308" s="7"/>
      <c r="CHB308" s="7"/>
      <c r="CHC308" s="7"/>
      <c r="CHD308" s="7"/>
      <c r="CHE308" s="7"/>
      <c r="CHF308" s="7"/>
      <c r="CHG308" s="7"/>
      <c r="CHH308" s="7"/>
      <c r="CHI308" s="7"/>
      <c r="CHJ308" s="7"/>
      <c r="CHK308" s="7"/>
      <c r="CHL308" s="7"/>
      <c r="CHM308" s="7"/>
      <c r="CHN308" s="7"/>
      <c r="CHO308" s="7"/>
      <c r="CHP308" s="7"/>
      <c r="CHQ308" s="7"/>
      <c r="CHR308" s="7"/>
      <c r="CHS308" s="7"/>
      <c r="CHT308" s="7"/>
      <c r="CHU308" s="7"/>
      <c r="CHV308" s="7"/>
      <c r="CHW308" s="7"/>
      <c r="CHX308" s="7"/>
      <c r="CHY308" s="7"/>
      <c r="CHZ308" s="7"/>
      <c r="CIA308" s="7"/>
      <c r="CIB308" s="7"/>
      <c r="CIC308" s="7"/>
      <c r="CID308" s="7"/>
      <c r="CIE308" s="7"/>
      <c r="CIF308" s="7"/>
      <c r="CIG308" s="7"/>
      <c r="CIH308" s="7"/>
      <c r="CII308" s="7"/>
      <c r="CIJ308" s="7"/>
      <c r="CIK308" s="7"/>
      <c r="CIL308" s="7"/>
      <c r="CIM308" s="7"/>
      <c r="CIN308" s="7"/>
      <c r="CIO308" s="7"/>
      <c r="CIP308" s="7"/>
      <c r="CIQ308" s="7"/>
      <c r="CIR308" s="7"/>
      <c r="CIS308" s="7"/>
      <c r="CIT308" s="7"/>
      <c r="CIU308" s="7"/>
      <c r="CIV308" s="7"/>
      <c r="CIW308" s="7"/>
      <c r="CIX308" s="7"/>
      <c r="CIY308" s="7"/>
      <c r="CIZ308" s="7"/>
      <c r="CJA308" s="7"/>
      <c r="CJB308" s="7"/>
      <c r="CJC308" s="7"/>
      <c r="CJD308" s="7"/>
      <c r="CJE308" s="7"/>
      <c r="CJF308" s="7"/>
      <c r="CJG308" s="7"/>
      <c r="CJH308" s="7"/>
      <c r="CJI308" s="7"/>
      <c r="CJJ308" s="7"/>
      <c r="CJK308" s="7"/>
      <c r="CJL308" s="7"/>
      <c r="CJM308" s="7"/>
      <c r="CJN308" s="7"/>
      <c r="CJO308" s="7"/>
      <c r="CJP308" s="7"/>
      <c r="CJQ308" s="7"/>
      <c r="CJR308" s="7"/>
      <c r="CJS308" s="7"/>
      <c r="CJT308" s="7"/>
      <c r="CJU308" s="7"/>
      <c r="CJV308" s="7"/>
      <c r="CJW308" s="7"/>
      <c r="CJX308" s="7"/>
      <c r="CJY308" s="7"/>
      <c r="CJZ308" s="7"/>
      <c r="CKA308" s="7"/>
      <c r="CKB308" s="7"/>
      <c r="CKC308" s="7"/>
      <c r="CKD308" s="7"/>
      <c r="CKE308" s="7"/>
      <c r="CKF308" s="7"/>
      <c r="CKG308" s="7"/>
      <c r="CKH308" s="7"/>
      <c r="CKI308" s="7"/>
      <c r="CKJ308" s="7"/>
      <c r="CKK308" s="7"/>
      <c r="CKL308" s="7"/>
      <c r="CKM308" s="7"/>
      <c r="CKN308" s="7"/>
      <c r="CKO308" s="7"/>
      <c r="CKP308" s="7"/>
      <c r="CKQ308" s="7"/>
      <c r="CKR308" s="7"/>
      <c r="CKS308" s="7"/>
      <c r="CKT308" s="7"/>
      <c r="CKU308" s="7"/>
      <c r="CKV308" s="7"/>
      <c r="CKW308" s="7"/>
      <c r="CKX308" s="7"/>
      <c r="CKY308" s="7"/>
      <c r="CKZ308" s="7"/>
      <c r="CLA308" s="7"/>
      <c r="CLB308" s="7"/>
      <c r="CLC308" s="7"/>
      <c r="CLD308" s="7"/>
      <c r="CLE308" s="7"/>
      <c r="CLF308" s="7"/>
      <c r="CLG308" s="7"/>
      <c r="CLH308" s="7"/>
      <c r="CLI308" s="7"/>
      <c r="CLJ308" s="7"/>
      <c r="CLK308" s="7"/>
      <c r="CLL308" s="7"/>
      <c r="CLM308" s="7"/>
      <c r="CLN308" s="7"/>
      <c r="CLO308" s="7"/>
      <c r="CLP308" s="7"/>
      <c r="CLQ308" s="7"/>
      <c r="CLR308" s="7"/>
      <c r="CLS308" s="7"/>
      <c r="CLT308" s="7"/>
      <c r="CLU308" s="7"/>
      <c r="CLV308" s="7"/>
      <c r="CLW308" s="7"/>
      <c r="CLX308" s="7"/>
      <c r="CLY308" s="7"/>
      <c r="CLZ308" s="7"/>
      <c r="CMA308" s="7"/>
      <c r="CMB308" s="7"/>
      <c r="CMC308" s="7"/>
      <c r="CMD308" s="7"/>
      <c r="CME308" s="7"/>
      <c r="CMF308" s="7"/>
      <c r="CMG308" s="7"/>
      <c r="CMH308" s="7"/>
      <c r="CMI308" s="7"/>
      <c r="CMJ308" s="7"/>
      <c r="CMK308" s="7"/>
      <c r="CML308" s="7"/>
      <c r="CMM308" s="7"/>
      <c r="CMN308" s="7"/>
      <c r="CMO308" s="7"/>
      <c r="CMP308" s="7"/>
      <c r="CMQ308" s="7"/>
      <c r="CMR308" s="7"/>
      <c r="CMS308" s="7"/>
      <c r="CMT308" s="7"/>
      <c r="CMU308" s="7"/>
      <c r="CMV308" s="7"/>
      <c r="CMW308" s="7"/>
      <c r="CMX308" s="7"/>
      <c r="CMY308" s="7"/>
      <c r="CMZ308" s="7"/>
      <c r="CNA308" s="7"/>
      <c r="CNB308" s="7"/>
      <c r="CNC308" s="7"/>
      <c r="CND308" s="7"/>
      <c r="CNE308" s="7"/>
      <c r="CNF308" s="7"/>
      <c r="CNG308" s="7"/>
      <c r="CNH308" s="7"/>
      <c r="CNI308" s="7"/>
      <c r="CNJ308" s="7"/>
      <c r="CNK308" s="7"/>
      <c r="CNL308" s="7"/>
      <c r="CNM308" s="7"/>
      <c r="CNN308" s="7"/>
      <c r="CNO308" s="7"/>
      <c r="CNP308" s="7"/>
      <c r="CNQ308" s="7"/>
      <c r="CNR308" s="7"/>
      <c r="CNS308" s="7"/>
      <c r="CNT308" s="7"/>
      <c r="CNU308" s="7"/>
      <c r="CNV308" s="7"/>
      <c r="CNW308" s="7"/>
      <c r="CNX308" s="7"/>
      <c r="CNY308" s="7"/>
      <c r="CNZ308" s="7"/>
      <c r="COA308" s="7"/>
      <c r="COB308" s="7"/>
      <c r="COC308" s="7"/>
      <c r="COD308" s="7"/>
      <c r="COE308" s="7"/>
      <c r="COF308" s="7"/>
      <c r="COG308" s="7"/>
      <c r="COH308" s="7"/>
      <c r="COI308" s="7"/>
      <c r="COJ308" s="7"/>
      <c r="COK308" s="7"/>
      <c r="COL308" s="7"/>
      <c r="COM308" s="7"/>
      <c r="CON308" s="7"/>
      <c r="COO308" s="7"/>
      <c r="COP308" s="7"/>
      <c r="COQ308" s="7"/>
      <c r="COR308" s="7"/>
      <c r="COS308" s="7"/>
      <c r="COT308" s="7"/>
      <c r="COU308" s="7"/>
      <c r="COV308" s="7"/>
      <c r="COW308" s="7"/>
      <c r="COX308" s="7"/>
      <c r="COY308" s="7"/>
      <c r="COZ308" s="7"/>
      <c r="CPA308" s="7"/>
      <c r="CPB308" s="7"/>
      <c r="CPC308" s="7"/>
      <c r="CPD308" s="7"/>
      <c r="CPE308" s="7"/>
      <c r="CPF308" s="7"/>
      <c r="CPG308" s="7"/>
      <c r="CPH308" s="7"/>
      <c r="CPI308" s="7"/>
      <c r="CPJ308" s="7"/>
      <c r="CPK308" s="7"/>
      <c r="CPL308" s="7"/>
      <c r="CPM308" s="7"/>
      <c r="CPN308" s="7"/>
      <c r="CPO308" s="7"/>
      <c r="CPP308" s="7"/>
      <c r="CPQ308" s="7"/>
      <c r="CPR308" s="7"/>
      <c r="CPS308" s="7"/>
      <c r="CPT308" s="7"/>
      <c r="CPU308" s="7"/>
      <c r="CPV308" s="7"/>
      <c r="CPW308" s="7"/>
      <c r="CPX308" s="7"/>
      <c r="CPY308" s="7"/>
      <c r="CPZ308" s="7"/>
      <c r="CQA308" s="7"/>
      <c r="CQB308" s="7"/>
      <c r="CQC308" s="7"/>
      <c r="CQD308" s="7"/>
      <c r="CQE308" s="7"/>
      <c r="CQF308" s="7"/>
      <c r="CQG308" s="7"/>
      <c r="CQH308" s="7"/>
      <c r="CQI308" s="7"/>
      <c r="CQJ308" s="7"/>
      <c r="CQK308" s="7"/>
      <c r="CQL308" s="7"/>
      <c r="CQM308" s="7"/>
      <c r="CQN308" s="7"/>
      <c r="CQO308" s="7"/>
      <c r="CQP308" s="7"/>
      <c r="CQQ308" s="7"/>
      <c r="CQR308" s="7"/>
      <c r="CQS308" s="7"/>
      <c r="CQT308" s="7"/>
      <c r="CQU308" s="7"/>
      <c r="CQV308" s="7"/>
      <c r="CQW308" s="7"/>
      <c r="CQX308" s="7"/>
      <c r="CQY308" s="7"/>
      <c r="CQZ308" s="7"/>
      <c r="CRA308" s="7"/>
      <c r="CRB308" s="7"/>
      <c r="CRC308" s="7"/>
      <c r="CRD308" s="7"/>
      <c r="CRE308" s="7"/>
      <c r="CRF308" s="7"/>
      <c r="CRG308" s="7"/>
      <c r="CRH308" s="7"/>
      <c r="CRI308" s="7"/>
      <c r="CRJ308" s="7"/>
      <c r="CRK308" s="7"/>
      <c r="CRL308" s="7"/>
      <c r="CRM308" s="7"/>
      <c r="CRN308" s="7"/>
      <c r="CRO308" s="7"/>
      <c r="CRP308" s="7"/>
      <c r="CRQ308" s="7"/>
      <c r="CRR308" s="7"/>
      <c r="CRS308" s="7"/>
      <c r="CRT308" s="7"/>
      <c r="CRU308" s="7"/>
      <c r="CRV308" s="7"/>
      <c r="CRW308" s="7"/>
      <c r="CRX308" s="7"/>
      <c r="CRY308" s="7"/>
      <c r="CRZ308" s="7"/>
      <c r="CSA308" s="7"/>
      <c r="CSB308" s="7"/>
      <c r="CSC308" s="7"/>
      <c r="CSD308" s="7"/>
      <c r="CSE308" s="7"/>
      <c r="CSF308" s="7"/>
      <c r="CSG308" s="7"/>
      <c r="CSH308" s="7"/>
      <c r="CSI308" s="7"/>
      <c r="CSJ308" s="7"/>
      <c r="CSK308" s="7"/>
      <c r="CSL308" s="7"/>
      <c r="CSM308" s="7"/>
      <c r="CSN308" s="7"/>
      <c r="CSO308" s="7"/>
      <c r="CSP308" s="7"/>
      <c r="CSQ308" s="7"/>
      <c r="CSR308" s="7"/>
      <c r="CSS308" s="7"/>
      <c r="CST308" s="7"/>
      <c r="CSU308" s="7"/>
      <c r="CSV308" s="7"/>
      <c r="CSW308" s="7"/>
      <c r="CSX308" s="7"/>
      <c r="CSY308" s="7"/>
      <c r="CSZ308" s="7"/>
      <c r="CTA308" s="7"/>
      <c r="CTB308" s="7"/>
      <c r="CTC308" s="7"/>
      <c r="CTD308" s="7"/>
      <c r="CTE308" s="7"/>
      <c r="CTF308" s="7"/>
      <c r="CTG308" s="7"/>
      <c r="CTH308" s="7"/>
      <c r="CTI308" s="7"/>
      <c r="CTJ308" s="7"/>
      <c r="CTK308" s="7"/>
      <c r="CTL308" s="7"/>
      <c r="CTM308" s="7"/>
      <c r="CTN308" s="7"/>
      <c r="CTO308" s="7"/>
      <c r="CTP308" s="7"/>
      <c r="CTQ308" s="7"/>
      <c r="CTR308" s="7"/>
      <c r="CTS308" s="7"/>
      <c r="CTT308" s="7"/>
      <c r="CTU308" s="7"/>
      <c r="CTV308" s="7"/>
      <c r="CTW308" s="7"/>
      <c r="CTX308" s="7"/>
      <c r="CTY308" s="7"/>
      <c r="CTZ308" s="7"/>
      <c r="CUA308" s="7"/>
      <c r="CUB308" s="7"/>
      <c r="CUC308" s="7"/>
      <c r="CUD308" s="7"/>
      <c r="CUE308" s="7"/>
      <c r="CUF308" s="7"/>
      <c r="CUG308" s="7"/>
      <c r="CUH308" s="7"/>
      <c r="CUI308" s="7"/>
      <c r="CUJ308" s="7"/>
      <c r="CUK308" s="7"/>
      <c r="CUL308" s="7"/>
      <c r="CUM308" s="7"/>
      <c r="CUN308" s="7"/>
      <c r="CUO308" s="7"/>
      <c r="CUP308" s="7"/>
      <c r="CUQ308" s="7"/>
      <c r="CUR308" s="7"/>
      <c r="CUS308" s="7"/>
      <c r="CUT308" s="7"/>
      <c r="CUU308" s="7"/>
      <c r="CUV308" s="7"/>
      <c r="CUW308" s="7"/>
      <c r="CUX308" s="7"/>
      <c r="CUY308" s="7"/>
      <c r="CUZ308" s="7"/>
      <c r="CVA308" s="7"/>
      <c r="CVB308" s="7"/>
      <c r="CVC308" s="7"/>
      <c r="CVD308" s="7"/>
      <c r="CVE308" s="7"/>
      <c r="CVF308" s="7"/>
      <c r="CVG308" s="7"/>
      <c r="CVH308" s="7"/>
      <c r="CVI308" s="7"/>
      <c r="CVJ308" s="7"/>
      <c r="CVK308" s="7"/>
      <c r="CVL308" s="7"/>
      <c r="CVM308" s="7"/>
      <c r="CVN308" s="7"/>
      <c r="CVO308" s="7"/>
      <c r="CVP308" s="7"/>
      <c r="CVQ308" s="7"/>
      <c r="CVR308" s="7"/>
      <c r="CVS308" s="7"/>
      <c r="CVT308" s="7"/>
      <c r="CVU308" s="7"/>
      <c r="CVV308" s="7"/>
      <c r="CVW308" s="7"/>
      <c r="CVX308" s="7"/>
      <c r="CVY308" s="7"/>
      <c r="CVZ308" s="7"/>
      <c r="CWA308" s="7"/>
      <c r="CWB308" s="7"/>
      <c r="CWC308" s="7"/>
      <c r="CWD308" s="7"/>
      <c r="CWE308" s="7"/>
      <c r="CWF308" s="7"/>
      <c r="CWG308" s="7"/>
      <c r="CWH308" s="7"/>
      <c r="CWI308" s="7"/>
      <c r="CWJ308" s="7"/>
      <c r="CWK308" s="7"/>
      <c r="CWL308" s="7"/>
      <c r="CWM308" s="7"/>
      <c r="CWN308" s="7"/>
      <c r="CWO308" s="7"/>
      <c r="CWP308" s="7"/>
      <c r="CWQ308" s="7"/>
      <c r="CWR308" s="7"/>
      <c r="CWS308" s="7"/>
      <c r="CWT308" s="7"/>
      <c r="CWU308" s="7"/>
      <c r="CWV308" s="7"/>
      <c r="CWW308" s="7"/>
      <c r="CWX308" s="7"/>
      <c r="CWY308" s="7"/>
      <c r="CWZ308" s="7"/>
      <c r="CXA308" s="7"/>
      <c r="CXB308" s="7"/>
      <c r="CXC308" s="7"/>
      <c r="CXD308" s="7"/>
      <c r="CXE308" s="7"/>
      <c r="CXF308" s="7"/>
      <c r="CXG308" s="7"/>
      <c r="CXH308" s="7"/>
      <c r="CXI308" s="7"/>
      <c r="CXJ308" s="7"/>
      <c r="CXK308" s="7"/>
      <c r="CXL308" s="7"/>
      <c r="CXM308" s="7"/>
      <c r="CXN308" s="7"/>
      <c r="CXO308" s="7"/>
      <c r="CXP308" s="7"/>
      <c r="CXQ308" s="7"/>
      <c r="CXR308" s="7"/>
      <c r="CXS308" s="7"/>
      <c r="CXT308" s="7"/>
      <c r="CXU308" s="7"/>
      <c r="CXV308" s="7"/>
      <c r="CXW308" s="7"/>
      <c r="CXX308" s="7"/>
      <c r="CXY308" s="7"/>
      <c r="CXZ308" s="7"/>
      <c r="CYA308" s="7"/>
      <c r="CYB308" s="7"/>
      <c r="CYC308" s="7"/>
      <c r="CYD308" s="7"/>
      <c r="CYE308" s="7"/>
      <c r="CYF308" s="7"/>
      <c r="CYG308" s="7"/>
      <c r="CYH308" s="7"/>
      <c r="CYI308" s="7"/>
      <c r="CYJ308" s="7"/>
      <c r="CYK308" s="7"/>
      <c r="CYL308" s="7"/>
      <c r="CYM308" s="7"/>
      <c r="CYN308" s="7"/>
      <c r="CYO308" s="7"/>
      <c r="CYP308" s="7"/>
      <c r="CYQ308" s="7"/>
      <c r="CYR308" s="7"/>
      <c r="CYS308" s="7"/>
      <c r="CYT308" s="7"/>
      <c r="CYU308" s="7"/>
      <c r="CYV308" s="7"/>
      <c r="CYW308" s="7"/>
      <c r="CYX308" s="7"/>
      <c r="CYY308" s="7"/>
      <c r="CYZ308" s="7"/>
      <c r="CZA308" s="7"/>
      <c r="CZB308" s="7"/>
      <c r="CZC308" s="7"/>
      <c r="CZD308" s="7"/>
      <c r="CZE308" s="7"/>
      <c r="CZF308" s="7"/>
      <c r="CZG308" s="7"/>
      <c r="CZH308" s="7"/>
      <c r="CZI308" s="7"/>
      <c r="CZJ308" s="7"/>
      <c r="CZK308" s="7"/>
      <c r="CZL308" s="7"/>
      <c r="CZM308" s="7"/>
      <c r="CZN308" s="7"/>
      <c r="CZO308" s="7"/>
      <c r="CZP308" s="7"/>
      <c r="CZQ308" s="7"/>
      <c r="CZR308" s="7"/>
      <c r="CZS308" s="7"/>
      <c r="CZT308" s="7"/>
      <c r="CZU308" s="7"/>
      <c r="CZV308" s="7"/>
      <c r="CZW308" s="7"/>
      <c r="CZX308" s="7"/>
      <c r="CZY308" s="7"/>
      <c r="CZZ308" s="7"/>
      <c r="DAA308" s="7"/>
      <c r="DAB308" s="7"/>
      <c r="DAC308" s="7"/>
      <c r="DAD308" s="7"/>
      <c r="DAE308" s="7"/>
      <c r="DAF308" s="7"/>
      <c r="DAG308" s="7"/>
      <c r="DAH308" s="7"/>
      <c r="DAI308" s="7"/>
      <c r="DAJ308" s="7"/>
      <c r="DAK308" s="7"/>
      <c r="DAL308" s="7"/>
      <c r="DAM308" s="7"/>
      <c r="DAN308" s="7"/>
      <c r="DAO308" s="7"/>
      <c r="DAP308" s="7"/>
      <c r="DAQ308" s="7"/>
      <c r="DAR308" s="7"/>
      <c r="DAS308" s="7"/>
      <c r="DAT308" s="7"/>
      <c r="DAU308" s="7"/>
      <c r="DAV308" s="7"/>
      <c r="DAW308" s="7"/>
      <c r="DAX308" s="7"/>
      <c r="DAY308" s="7"/>
      <c r="DAZ308" s="7"/>
      <c r="DBA308" s="7"/>
      <c r="DBB308" s="7"/>
      <c r="DBC308" s="7"/>
      <c r="DBD308" s="7"/>
      <c r="DBE308" s="7"/>
      <c r="DBF308" s="7"/>
      <c r="DBG308" s="7"/>
      <c r="DBH308" s="7"/>
      <c r="DBI308" s="7"/>
      <c r="DBJ308" s="7"/>
      <c r="DBK308" s="7"/>
      <c r="DBL308" s="7"/>
      <c r="DBM308" s="7"/>
      <c r="DBN308" s="7"/>
      <c r="DBO308" s="7"/>
      <c r="DBP308" s="7"/>
      <c r="DBQ308" s="7"/>
      <c r="DBR308" s="7"/>
      <c r="DBS308" s="7"/>
      <c r="DBT308" s="7"/>
      <c r="DBU308" s="7"/>
      <c r="DBV308" s="7"/>
      <c r="DBW308" s="7"/>
      <c r="DBX308" s="7"/>
      <c r="DBY308" s="7"/>
      <c r="DBZ308" s="7"/>
      <c r="DCA308" s="7"/>
      <c r="DCB308" s="7"/>
      <c r="DCC308" s="7"/>
      <c r="DCD308" s="7"/>
      <c r="DCE308" s="7"/>
      <c r="DCF308" s="7"/>
      <c r="DCG308" s="7"/>
      <c r="DCH308" s="7"/>
      <c r="DCI308" s="7"/>
      <c r="DCJ308" s="7"/>
      <c r="DCK308" s="7"/>
      <c r="DCL308" s="7"/>
      <c r="DCM308" s="7"/>
      <c r="DCN308" s="7"/>
      <c r="DCO308" s="7"/>
      <c r="DCP308" s="7"/>
      <c r="DCQ308" s="7"/>
      <c r="DCR308" s="7"/>
      <c r="DCS308" s="7"/>
      <c r="DCT308" s="7"/>
      <c r="DCU308" s="7"/>
      <c r="DCV308" s="7"/>
      <c r="DCW308" s="7"/>
      <c r="DCX308" s="7"/>
      <c r="DCY308" s="7"/>
      <c r="DCZ308" s="7"/>
      <c r="DDA308" s="7"/>
      <c r="DDB308" s="7"/>
      <c r="DDC308" s="7"/>
      <c r="DDD308" s="7"/>
      <c r="DDE308" s="7"/>
      <c r="DDF308" s="7"/>
      <c r="DDG308" s="7"/>
      <c r="DDH308" s="7"/>
      <c r="DDI308" s="7"/>
      <c r="DDJ308" s="7"/>
      <c r="DDK308" s="7"/>
      <c r="DDL308" s="7"/>
      <c r="DDM308" s="7"/>
      <c r="DDN308" s="7"/>
      <c r="DDO308" s="7"/>
      <c r="DDP308" s="7"/>
      <c r="DDQ308" s="7"/>
      <c r="DDR308" s="7"/>
      <c r="DDS308" s="7"/>
      <c r="DDT308" s="7"/>
      <c r="DDU308" s="7"/>
      <c r="DDV308" s="7"/>
      <c r="DDW308" s="7"/>
      <c r="DDX308" s="7"/>
      <c r="DDY308" s="7"/>
      <c r="DDZ308" s="7"/>
      <c r="DEA308" s="7"/>
      <c r="DEB308" s="7"/>
      <c r="DEC308" s="7"/>
      <c r="DED308" s="7"/>
      <c r="DEE308" s="7"/>
      <c r="DEF308" s="7"/>
      <c r="DEG308" s="7"/>
      <c r="DEH308" s="7"/>
      <c r="DEI308" s="7"/>
      <c r="DEJ308" s="7"/>
      <c r="DEK308" s="7"/>
      <c r="DEL308" s="7"/>
      <c r="DEM308" s="7"/>
      <c r="DEN308" s="7"/>
      <c r="DEO308" s="7"/>
      <c r="DEP308" s="7"/>
      <c r="DEQ308" s="7"/>
      <c r="DER308" s="7"/>
      <c r="DES308" s="7"/>
      <c r="DET308" s="7"/>
      <c r="DEU308" s="7"/>
      <c r="DEV308" s="7"/>
      <c r="DEW308" s="7"/>
      <c r="DEX308" s="7"/>
      <c r="DEY308" s="7"/>
      <c r="DEZ308" s="7"/>
      <c r="DFA308" s="7"/>
      <c r="DFB308" s="7"/>
      <c r="DFC308" s="7"/>
      <c r="DFD308" s="7"/>
      <c r="DFE308" s="7"/>
      <c r="DFF308" s="7"/>
      <c r="DFG308" s="7"/>
      <c r="DFH308" s="7"/>
      <c r="DFI308" s="7"/>
      <c r="DFJ308" s="7"/>
      <c r="DFK308" s="7"/>
      <c r="DFL308" s="7"/>
      <c r="DFM308" s="7"/>
      <c r="DFN308" s="7"/>
      <c r="DFO308" s="7"/>
      <c r="DFP308" s="7"/>
      <c r="DFQ308" s="7"/>
      <c r="DFR308" s="7"/>
      <c r="DFS308" s="7"/>
      <c r="DFT308" s="7"/>
      <c r="DFU308" s="7"/>
      <c r="DFV308" s="7"/>
      <c r="DFW308" s="7"/>
      <c r="DFX308" s="7"/>
      <c r="DFY308" s="7"/>
      <c r="DFZ308" s="7"/>
      <c r="DGA308" s="7"/>
      <c r="DGB308" s="7"/>
      <c r="DGC308" s="7"/>
      <c r="DGD308" s="7"/>
      <c r="DGE308" s="7"/>
      <c r="DGF308" s="7"/>
      <c r="DGG308" s="7"/>
      <c r="DGH308" s="7"/>
      <c r="DGI308" s="7"/>
      <c r="DGJ308" s="7"/>
      <c r="DGK308" s="7"/>
      <c r="DGL308" s="7"/>
      <c r="DGM308" s="7"/>
      <c r="DGN308" s="7"/>
      <c r="DGO308" s="7"/>
      <c r="DGP308" s="7"/>
      <c r="DGQ308" s="7"/>
      <c r="DGR308" s="7"/>
      <c r="DGS308" s="7"/>
      <c r="DGT308" s="7"/>
      <c r="DGU308" s="7"/>
      <c r="DGV308" s="7"/>
      <c r="DGW308" s="7"/>
      <c r="DGX308" s="7"/>
      <c r="DGY308" s="7"/>
      <c r="DGZ308" s="7"/>
      <c r="DHA308" s="7"/>
      <c r="DHB308" s="7"/>
      <c r="DHC308" s="7"/>
      <c r="DHD308" s="7"/>
      <c r="DHE308" s="7"/>
      <c r="DHF308" s="7"/>
      <c r="DHG308" s="7"/>
      <c r="DHH308" s="7"/>
      <c r="DHI308" s="7"/>
      <c r="DHJ308" s="7"/>
      <c r="DHK308" s="7"/>
      <c r="DHL308" s="7"/>
      <c r="DHM308" s="7"/>
      <c r="DHN308" s="7"/>
      <c r="DHO308" s="7"/>
      <c r="DHP308" s="7"/>
      <c r="DHQ308" s="7"/>
      <c r="DHR308" s="7"/>
      <c r="DHS308" s="7"/>
      <c r="DHT308" s="7"/>
      <c r="DHU308" s="7"/>
      <c r="DHV308" s="7"/>
      <c r="DHW308" s="7"/>
      <c r="DHX308" s="7"/>
      <c r="DHY308" s="7"/>
      <c r="DHZ308" s="7"/>
      <c r="DIA308" s="7"/>
      <c r="DIB308" s="7"/>
      <c r="DIC308" s="7"/>
      <c r="DID308" s="7"/>
      <c r="DIE308" s="7"/>
      <c r="DIF308" s="7"/>
      <c r="DIG308" s="7"/>
      <c r="DIH308" s="7"/>
      <c r="DII308" s="7"/>
      <c r="DIJ308" s="7"/>
      <c r="DIK308" s="7"/>
      <c r="DIL308" s="7"/>
      <c r="DIM308" s="7"/>
      <c r="DIN308" s="7"/>
      <c r="DIO308" s="7"/>
      <c r="DIP308" s="7"/>
      <c r="DIQ308" s="7"/>
      <c r="DIR308" s="7"/>
      <c r="DIS308" s="7"/>
      <c r="DIT308" s="7"/>
      <c r="DIU308" s="7"/>
      <c r="DIV308" s="7"/>
      <c r="DIW308" s="7"/>
      <c r="DIX308" s="7"/>
      <c r="DIY308" s="7"/>
      <c r="DIZ308" s="7"/>
      <c r="DJA308" s="7"/>
      <c r="DJB308" s="7"/>
      <c r="DJC308" s="7"/>
      <c r="DJD308" s="7"/>
      <c r="DJE308" s="7"/>
      <c r="DJF308" s="7"/>
      <c r="DJG308" s="7"/>
      <c r="DJH308" s="7"/>
      <c r="DJI308" s="7"/>
      <c r="DJJ308" s="7"/>
      <c r="DJK308" s="7"/>
      <c r="DJL308" s="7"/>
      <c r="DJM308" s="7"/>
      <c r="DJN308" s="7"/>
      <c r="DJO308" s="7"/>
      <c r="DJP308" s="7"/>
      <c r="DJQ308" s="7"/>
      <c r="DJR308" s="7"/>
      <c r="DJS308" s="7"/>
      <c r="DJT308" s="7"/>
      <c r="DJU308" s="7"/>
      <c r="DJV308" s="7"/>
      <c r="DJW308" s="7"/>
      <c r="DJX308" s="7"/>
      <c r="DJY308" s="7"/>
      <c r="DJZ308" s="7"/>
      <c r="DKA308" s="7"/>
      <c r="DKB308" s="7"/>
      <c r="DKC308" s="7"/>
      <c r="DKD308" s="7"/>
      <c r="DKE308" s="7"/>
      <c r="DKF308" s="7"/>
      <c r="DKG308" s="7"/>
      <c r="DKH308" s="7"/>
      <c r="DKI308" s="7"/>
      <c r="DKJ308" s="7"/>
      <c r="DKK308" s="7"/>
      <c r="DKL308" s="7"/>
      <c r="DKM308" s="7"/>
      <c r="DKN308" s="7"/>
      <c r="DKO308" s="7"/>
      <c r="DKP308" s="7"/>
      <c r="DKQ308" s="7"/>
      <c r="DKR308" s="7"/>
      <c r="DKS308" s="7"/>
      <c r="DKT308" s="7"/>
      <c r="DKU308" s="7"/>
      <c r="DKV308" s="7"/>
      <c r="DKW308" s="7"/>
      <c r="DKX308" s="7"/>
      <c r="DKY308" s="7"/>
      <c r="DKZ308" s="7"/>
      <c r="DLA308" s="7"/>
      <c r="DLB308" s="7"/>
      <c r="DLC308" s="7"/>
      <c r="DLD308" s="7"/>
      <c r="DLE308" s="7"/>
      <c r="DLF308" s="7"/>
      <c r="DLG308" s="7"/>
      <c r="DLH308" s="7"/>
      <c r="DLI308" s="7"/>
      <c r="DLJ308" s="7"/>
      <c r="DLK308" s="7"/>
      <c r="DLL308" s="7"/>
      <c r="DLM308" s="7"/>
      <c r="DLN308" s="7"/>
      <c r="DLO308" s="7"/>
      <c r="DLP308" s="7"/>
      <c r="DLQ308" s="7"/>
      <c r="DLR308" s="7"/>
      <c r="DLS308" s="7"/>
      <c r="DLT308" s="7"/>
      <c r="DLU308" s="7"/>
      <c r="DLV308" s="7"/>
      <c r="DLW308" s="7"/>
      <c r="DLX308" s="7"/>
      <c r="DLY308" s="7"/>
      <c r="DLZ308" s="7"/>
      <c r="DMA308" s="7"/>
      <c r="DMB308" s="7"/>
      <c r="DMC308" s="7"/>
      <c r="DMD308" s="7"/>
      <c r="DME308" s="7"/>
      <c r="DMF308" s="7"/>
      <c r="DMG308" s="7"/>
      <c r="DMH308" s="7"/>
      <c r="DMI308" s="7"/>
      <c r="DMJ308" s="7"/>
      <c r="DMK308" s="7"/>
      <c r="DML308" s="7"/>
      <c r="DMM308" s="7"/>
      <c r="DMN308" s="7"/>
      <c r="DMO308" s="7"/>
      <c r="DMP308" s="7"/>
      <c r="DMQ308" s="7"/>
      <c r="DMR308" s="7"/>
      <c r="DMS308" s="7"/>
      <c r="DMT308" s="7"/>
      <c r="DMU308" s="7"/>
      <c r="DMV308" s="7"/>
      <c r="DMW308" s="7"/>
      <c r="DMX308" s="7"/>
      <c r="DMY308" s="7"/>
      <c r="DMZ308" s="7"/>
      <c r="DNA308" s="7"/>
      <c r="DNB308" s="7"/>
      <c r="DNC308" s="7"/>
      <c r="DND308" s="7"/>
      <c r="DNE308" s="7"/>
      <c r="DNF308" s="7"/>
      <c r="DNG308" s="7"/>
      <c r="DNH308" s="7"/>
      <c r="DNI308" s="7"/>
      <c r="DNJ308" s="7"/>
      <c r="DNK308" s="7"/>
      <c r="DNL308" s="7"/>
      <c r="DNM308" s="7"/>
      <c r="DNN308" s="7"/>
      <c r="DNO308" s="7"/>
      <c r="DNP308" s="7"/>
      <c r="DNQ308" s="7"/>
      <c r="DNR308" s="7"/>
      <c r="DNS308" s="7"/>
      <c r="DNT308" s="7"/>
      <c r="DNU308" s="7"/>
      <c r="DNV308" s="7"/>
      <c r="DNW308" s="7"/>
      <c r="DNX308" s="7"/>
      <c r="DNY308" s="7"/>
      <c r="DNZ308" s="7"/>
      <c r="DOA308" s="7"/>
      <c r="DOB308" s="7"/>
      <c r="DOC308" s="7"/>
      <c r="DOD308" s="7"/>
      <c r="DOE308" s="7"/>
      <c r="DOF308" s="7"/>
      <c r="DOG308" s="7"/>
      <c r="DOH308" s="7"/>
      <c r="DOI308" s="7"/>
      <c r="DOJ308" s="7"/>
      <c r="DOK308" s="7"/>
      <c r="DOL308" s="7"/>
      <c r="DOM308" s="7"/>
      <c r="DON308" s="7"/>
      <c r="DOO308" s="7"/>
      <c r="DOP308" s="7"/>
      <c r="DOQ308" s="7"/>
      <c r="DOR308" s="7"/>
      <c r="DOS308" s="7"/>
      <c r="DOT308" s="7"/>
      <c r="DOU308" s="7"/>
      <c r="DOV308" s="7"/>
      <c r="DOW308" s="7"/>
      <c r="DOX308" s="7"/>
      <c r="DOY308" s="7"/>
      <c r="DOZ308" s="7"/>
      <c r="DPA308" s="7"/>
      <c r="DPB308" s="7"/>
      <c r="DPC308" s="7"/>
      <c r="DPD308" s="7"/>
      <c r="DPE308" s="7"/>
      <c r="DPF308" s="7"/>
      <c r="DPG308" s="7"/>
      <c r="DPH308" s="7"/>
      <c r="DPI308" s="7"/>
      <c r="DPJ308" s="7"/>
      <c r="DPK308" s="7"/>
      <c r="DPL308" s="7"/>
      <c r="DPM308" s="7"/>
      <c r="DPN308" s="7"/>
      <c r="DPO308" s="7"/>
      <c r="DPP308" s="7"/>
      <c r="DPQ308" s="7"/>
      <c r="DPR308" s="7"/>
      <c r="DPS308" s="7"/>
      <c r="DPT308" s="7"/>
      <c r="DPU308" s="7"/>
      <c r="DPV308" s="7"/>
      <c r="DPW308" s="7"/>
      <c r="DPX308" s="7"/>
      <c r="DPY308" s="7"/>
      <c r="DPZ308" s="7"/>
      <c r="DQA308" s="7"/>
      <c r="DQB308" s="7"/>
      <c r="DQC308" s="7"/>
      <c r="DQD308" s="7"/>
      <c r="DQE308" s="7"/>
      <c r="DQF308" s="7"/>
      <c r="DQG308" s="7"/>
      <c r="DQH308" s="7"/>
      <c r="DQI308" s="7"/>
      <c r="DQJ308" s="7"/>
      <c r="DQK308" s="7"/>
      <c r="DQL308" s="7"/>
      <c r="DQM308" s="7"/>
      <c r="DQN308" s="7"/>
      <c r="DQO308" s="7"/>
      <c r="DQP308" s="7"/>
      <c r="DQQ308" s="7"/>
      <c r="DQR308" s="7"/>
      <c r="DQS308" s="7"/>
      <c r="DQT308" s="7"/>
      <c r="DQU308" s="7"/>
      <c r="DQV308" s="7"/>
      <c r="DQW308" s="7"/>
      <c r="DQX308" s="7"/>
      <c r="DQY308" s="7"/>
      <c r="DQZ308" s="7"/>
      <c r="DRA308" s="7"/>
      <c r="DRB308" s="7"/>
      <c r="DRC308" s="7"/>
      <c r="DRD308" s="7"/>
      <c r="DRE308" s="7"/>
      <c r="DRF308" s="7"/>
      <c r="DRG308" s="7"/>
      <c r="DRH308" s="7"/>
      <c r="DRI308" s="7"/>
      <c r="DRJ308" s="7"/>
      <c r="DRK308" s="7"/>
      <c r="DRL308" s="7"/>
      <c r="DRM308" s="7"/>
      <c r="DRN308" s="7"/>
      <c r="DRO308" s="7"/>
      <c r="DRP308" s="7"/>
      <c r="DRQ308" s="7"/>
      <c r="DRR308" s="7"/>
      <c r="DRS308" s="7"/>
      <c r="DRT308" s="7"/>
      <c r="DRU308" s="7"/>
      <c r="DRV308" s="7"/>
      <c r="DRW308" s="7"/>
      <c r="DRX308" s="7"/>
      <c r="DRY308" s="7"/>
      <c r="DRZ308" s="7"/>
      <c r="DSA308" s="7"/>
      <c r="DSB308" s="7"/>
      <c r="DSC308" s="7"/>
      <c r="DSD308" s="7"/>
      <c r="DSE308" s="7"/>
      <c r="DSF308" s="7"/>
      <c r="DSG308" s="7"/>
      <c r="DSH308" s="7"/>
      <c r="DSI308" s="7"/>
      <c r="DSJ308" s="7"/>
      <c r="DSK308" s="7"/>
      <c r="DSL308" s="7"/>
      <c r="DSM308" s="7"/>
      <c r="DSN308" s="7"/>
      <c r="DSO308" s="7"/>
      <c r="DSP308" s="7"/>
      <c r="DSQ308" s="7"/>
      <c r="DSR308" s="7"/>
      <c r="DSS308" s="7"/>
      <c r="DST308" s="7"/>
      <c r="DSU308" s="7"/>
      <c r="DSV308" s="7"/>
      <c r="DSW308" s="7"/>
      <c r="DSX308" s="7"/>
      <c r="DSY308" s="7"/>
      <c r="DSZ308" s="7"/>
      <c r="DTA308" s="7"/>
      <c r="DTB308" s="7"/>
      <c r="DTC308" s="7"/>
      <c r="DTD308" s="7"/>
      <c r="DTE308" s="7"/>
      <c r="DTF308" s="7"/>
      <c r="DTG308" s="7"/>
      <c r="DTH308" s="7"/>
      <c r="DTI308" s="7"/>
      <c r="DTJ308" s="7"/>
      <c r="DTK308" s="7"/>
      <c r="DTL308" s="7"/>
      <c r="DTM308" s="7"/>
      <c r="DTN308" s="7"/>
      <c r="DTO308" s="7"/>
      <c r="DTP308" s="7"/>
      <c r="DTQ308" s="7"/>
      <c r="DTR308" s="7"/>
      <c r="DTS308" s="7"/>
      <c r="DTT308" s="7"/>
      <c r="DTU308" s="7"/>
      <c r="DTV308" s="7"/>
      <c r="DTW308" s="7"/>
      <c r="DTX308" s="7"/>
      <c r="DTY308" s="7"/>
      <c r="DTZ308" s="7"/>
      <c r="DUA308" s="7"/>
      <c r="DUB308" s="7"/>
      <c r="DUC308" s="7"/>
      <c r="DUD308" s="7"/>
      <c r="DUE308" s="7"/>
      <c r="DUF308" s="7"/>
      <c r="DUG308" s="7"/>
      <c r="DUH308" s="7"/>
      <c r="DUI308" s="7"/>
      <c r="DUJ308" s="7"/>
      <c r="DUK308" s="7"/>
      <c r="DUL308" s="7"/>
      <c r="DUM308" s="7"/>
      <c r="DUN308" s="7"/>
      <c r="DUO308" s="7"/>
      <c r="DUP308" s="7"/>
      <c r="DUQ308" s="7"/>
      <c r="DUR308" s="7"/>
      <c r="DUS308" s="7"/>
      <c r="DUT308" s="7"/>
      <c r="DUU308" s="7"/>
      <c r="DUV308" s="7"/>
      <c r="DUW308" s="7"/>
      <c r="DUX308" s="7"/>
      <c r="DUY308" s="7"/>
      <c r="DUZ308" s="7"/>
      <c r="DVA308" s="7"/>
      <c r="DVB308" s="7"/>
      <c r="DVC308" s="7"/>
      <c r="DVD308" s="7"/>
      <c r="DVE308" s="7"/>
      <c r="DVF308" s="7"/>
      <c r="DVG308" s="7"/>
      <c r="DVH308" s="7"/>
      <c r="DVI308" s="7"/>
      <c r="DVJ308" s="7"/>
      <c r="DVK308" s="7"/>
      <c r="DVL308" s="7"/>
      <c r="DVM308" s="7"/>
      <c r="DVN308" s="7"/>
      <c r="DVO308" s="7"/>
      <c r="DVP308" s="7"/>
      <c r="DVQ308" s="7"/>
      <c r="DVR308" s="7"/>
      <c r="DVS308" s="7"/>
      <c r="DVT308" s="7"/>
      <c r="DVU308" s="7"/>
      <c r="DVV308" s="7"/>
      <c r="DVW308" s="7"/>
      <c r="DVX308" s="7"/>
      <c r="DVY308" s="7"/>
      <c r="DVZ308" s="7"/>
      <c r="DWA308" s="7"/>
      <c r="DWB308" s="7"/>
      <c r="DWC308" s="7"/>
      <c r="DWD308" s="7"/>
      <c r="DWE308" s="7"/>
      <c r="DWF308" s="7"/>
      <c r="DWG308" s="7"/>
      <c r="DWH308" s="7"/>
      <c r="DWI308" s="7"/>
      <c r="DWJ308" s="7"/>
      <c r="DWK308" s="7"/>
      <c r="DWL308" s="7"/>
      <c r="DWM308" s="7"/>
      <c r="DWN308" s="7"/>
      <c r="DWO308" s="7"/>
      <c r="DWP308" s="7"/>
      <c r="DWQ308" s="7"/>
      <c r="DWR308" s="7"/>
      <c r="DWS308" s="7"/>
      <c r="DWT308" s="7"/>
      <c r="DWU308" s="7"/>
      <c r="DWV308" s="7"/>
      <c r="DWW308" s="7"/>
      <c r="DWX308" s="7"/>
      <c r="DWY308" s="7"/>
      <c r="DWZ308" s="7"/>
      <c r="DXA308" s="7"/>
      <c r="DXB308" s="7"/>
      <c r="DXC308" s="7"/>
      <c r="DXD308" s="7"/>
      <c r="DXE308" s="7"/>
      <c r="DXF308" s="7"/>
      <c r="DXG308" s="7"/>
      <c r="DXH308" s="7"/>
      <c r="DXI308" s="7"/>
      <c r="DXJ308" s="7"/>
      <c r="DXK308" s="7"/>
      <c r="DXL308" s="7"/>
      <c r="DXM308" s="7"/>
      <c r="DXN308" s="7"/>
      <c r="DXO308" s="7"/>
      <c r="DXP308" s="7"/>
      <c r="DXQ308" s="7"/>
      <c r="DXR308" s="7"/>
      <c r="DXS308" s="7"/>
      <c r="DXT308" s="7"/>
      <c r="DXU308" s="7"/>
      <c r="DXV308" s="7"/>
      <c r="DXW308" s="7"/>
      <c r="DXX308" s="7"/>
      <c r="DXY308" s="7"/>
      <c r="DXZ308" s="7"/>
      <c r="DYA308" s="7"/>
      <c r="DYB308" s="7"/>
      <c r="DYC308" s="7"/>
      <c r="DYD308" s="7"/>
      <c r="DYE308" s="7"/>
      <c r="DYF308" s="7"/>
      <c r="DYG308" s="7"/>
      <c r="DYH308" s="7"/>
      <c r="DYI308" s="7"/>
      <c r="DYJ308" s="7"/>
      <c r="DYK308" s="7"/>
      <c r="DYL308" s="7"/>
      <c r="DYM308" s="7"/>
      <c r="DYN308" s="7"/>
      <c r="DYO308" s="7"/>
      <c r="DYP308" s="7"/>
      <c r="DYQ308" s="7"/>
      <c r="DYR308" s="7"/>
      <c r="DYS308" s="7"/>
      <c r="DYT308" s="7"/>
      <c r="DYU308" s="7"/>
      <c r="DYV308" s="7"/>
      <c r="DYW308" s="7"/>
      <c r="DYX308" s="7"/>
      <c r="DYY308" s="7"/>
      <c r="DYZ308" s="7"/>
      <c r="DZA308" s="7"/>
      <c r="DZB308" s="7"/>
      <c r="DZC308" s="7"/>
      <c r="DZD308" s="7"/>
      <c r="DZE308" s="7"/>
      <c r="DZF308" s="7"/>
      <c r="DZG308" s="7"/>
      <c r="DZH308" s="7"/>
      <c r="DZI308" s="7"/>
      <c r="DZJ308" s="7"/>
      <c r="DZK308" s="7"/>
      <c r="DZL308" s="7"/>
      <c r="DZM308" s="7"/>
      <c r="DZN308" s="7"/>
      <c r="DZO308" s="7"/>
      <c r="DZP308" s="7"/>
      <c r="DZQ308" s="7"/>
      <c r="DZR308" s="7"/>
      <c r="DZS308" s="7"/>
      <c r="DZT308" s="7"/>
      <c r="DZU308" s="7"/>
      <c r="DZV308" s="7"/>
      <c r="DZW308" s="7"/>
      <c r="DZX308" s="7"/>
      <c r="DZY308" s="7"/>
      <c r="DZZ308" s="7"/>
      <c r="EAA308" s="7"/>
      <c r="EAB308" s="7"/>
      <c r="EAC308" s="7"/>
      <c r="EAD308" s="7"/>
      <c r="EAE308" s="7"/>
      <c r="EAF308" s="7"/>
      <c r="EAG308" s="7"/>
      <c r="EAH308" s="7"/>
      <c r="EAI308" s="7"/>
      <c r="EAJ308" s="7"/>
      <c r="EAK308" s="7"/>
      <c r="EAL308" s="7"/>
      <c r="EAM308" s="7"/>
      <c r="EAN308" s="7"/>
      <c r="EAO308" s="7"/>
      <c r="EAP308" s="7"/>
      <c r="EAQ308" s="7"/>
      <c r="EAR308" s="7"/>
      <c r="EAS308" s="7"/>
      <c r="EAT308" s="7"/>
      <c r="EAU308" s="7"/>
      <c r="EAV308" s="7"/>
      <c r="EAW308" s="7"/>
      <c r="EAX308" s="7"/>
      <c r="EAY308" s="7"/>
      <c r="EAZ308" s="7"/>
      <c r="EBA308" s="7"/>
      <c r="EBB308" s="7"/>
      <c r="EBC308" s="7"/>
      <c r="EBD308" s="7"/>
      <c r="EBE308" s="7"/>
      <c r="EBF308" s="7"/>
      <c r="EBG308" s="7"/>
      <c r="EBH308" s="7"/>
      <c r="EBI308" s="7"/>
      <c r="EBJ308" s="7"/>
      <c r="EBK308" s="7"/>
      <c r="EBL308" s="7"/>
      <c r="EBM308" s="7"/>
      <c r="EBN308" s="7"/>
      <c r="EBO308" s="7"/>
      <c r="EBP308" s="7"/>
      <c r="EBQ308" s="7"/>
      <c r="EBR308" s="7"/>
      <c r="EBS308" s="7"/>
      <c r="EBT308" s="7"/>
      <c r="EBU308" s="7"/>
      <c r="EBV308" s="7"/>
      <c r="EBW308" s="7"/>
      <c r="EBX308" s="7"/>
      <c r="EBY308" s="7"/>
      <c r="EBZ308" s="7"/>
      <c r="ECA308" s="7"/>
      <c r="ECB308" s="7"/>
      <c r="ECC308" s="7"/>
      <c r="ECD308" s="7"/>
      <c r="ECE308" s="7"/>
      <c r="ECF308" s="7"/>
      <c r="ECG308" s="7"/>
      <c r="ECH308" s="7"/>
      <c r="ECI308" s="7"/>
      <c r="ECJ308" s="7"/>
      <c r="ECK308" s="7"/>
      <c r="ECL308" s="7"/>
      <c r="ECM308" s="7"/>
      <c r="ECN308" s="7"/>
      <c r="ECO308" s="7"/>
      <c r="ECP308" s="7"/>
      <c r="ECQ308" s="7"/>
      <c r="ECR308" s="7"/>
      <c r="ECS308" s="7"/>
      <c r="ECT308" s="7"/>
      <c r="ECU308" s="7"/>
      <c r="ECV308" s="7"/>
      <c r="ECW308" s="7"/>
      <c r="ECX308" s="7"/>
      <c r="ECY308" s="7"/>
      <c r="ECZ308" s="7"/>
      <c r="EDA308" s="7"/>
      <c r="EDB308" s="7"/>
      <c r="EDC308" s="7"/>
      <c r="EDD308" s="7"/>
      <c r="EDE308" s="7"/>
      <c r="EDF308" s="7"/>
      <c r="EDG308" s="7"/>
      <c r="EDH308" s="7"/>
      <c r="EDI308" s="7"/>
      <c r="EDJ308" s="7"/>
      <c r="EDK308" s="7"/>
      <c r="EDL308" s="7"/>
      <c r="EDM308" s="7"/>
      <c r="EDN308" s="7"/>
      <c r="EDO308" s="7"/>
      <c r="EDP308" s="7"/>
      <c r="EDQ308" s="7"/>
      <c r="EDR308" s="7"/>
      <c r="EDS308" s="7"/>
      <c r="EDT308" s="7"/>
      <c r="EDU308" s="7"/>
      <c r="EDV308" s="7"/>
      <c r="EDW308" s="7"/>
      <c r="EDX308" s="7"/>
      <c r="EDY308" s="7"/>
      <c r="EDZ308" s="7"/>
      <c r="EEA308" s="7"/>
      <c r="EEB308" s="7"/>
      <c r="EEC308" s="7"/>
      <c r="EED308" s="7"/>
      <c r="EEE308" s="7"/>
      <c r="EEF308" s="7"/>
      <c r="EEG308" s="7"/>
      <c r="EEH308" s="7"/>
      <c r="EEI308" s="7"/>
      <c r="EEJ308" s="7"/>
      <c r="EEK308" s="7"/>
      <c r="EEL308" s="7"/>
      <c r="EEM308" s="7"/>
      <c r="EEN308" s="7"/>
      <c r="EEO308" s="7"/>
      <c r="EEP308" s="7"/>
      <c r="EEQ308" s="7"/>
      <c r="EER308" s="7"/>
      <c r="EES308" s="7"/>
      <c r="EET308" s="7"/>
      <c r="EEU308" s="7"/>
      <c r="EEV308" s="7"/>
      <c r="EEW308" s="7"/>
      <c r="EEX308" s="7"/>
      <c r="EEY308" s="7"/>
      <c r="EEZ308" s="7"/>
      <c r="EFA308" s="7"/>
      <c r="EFB308" s="7"/>
      <c r="EFC308" s="7"/>
      <c r="EFD308" s="7"/>
      <c r="EFE308" s="7"/>
      <c r="EFF308" s="7"/>
      <c r="EFG308" s="7"/>
      <c r="EFH308" s="7"/>
      <c r="EFI308" s="7"/>
      <c r="EFJ308" s="7"/>
      <c r="EFK308" s="7"/>
      <c r="EFL308" s="7"/>
      <c r="EFM308" s="7"/>
      <c r="EFN308" s="7"/>
      <c r="EFO308" s="7"/>
      <c r="EFP308" s="7"/>
      <c r="EFQ308" s="7"/>
      <c r="EFR308" s="7"/>
      <c r="EFS308" s="7"/>
      <c r="EFT308" s="7"/>
      <c r="EFU308" s="7"/>
      <c r="EFV308" s="7"/>
      <c r="EFW308" s="7"/>
      <c r="EFX308" s="7"/>
      <c r="EFY308" s="7"/>
      <c r="EFZ308" s="7"/>
      <c r="EGA308" s="7"/>
      <c r="EGB308" s="7"/>
      <c r="EGC308" s="7"/>
      <c r="EGD308" s="7"/>
      <c r="EGE308" s="7"/>
      <c r="EGF308" s="7"/>
      <c r="EGG308" s="7"/>
      <c r="EGH308" s="7"/>
      <c r="EGI308" s="7"/>
      <c r="EGJ308" s="7"/>
      <c r="EGK308" s="7"/>
      <c r="EGL308" s="7"/>
      <c r="EGM308" s="7"/>
      <c r="EGN308" s="7"/>
      <c r="EGO308" s="7"/>
      <c r="EGP308" s="7"/>
      <c r="EGQ308" s="7"/>
      <c r="EGR308" s="7"/>
      <c r="EGS308" s="7"/>
      <c r="EGT308" s="7"/>
      <c r="EGU308" s="7"/>
      <c r="EGV308" s="7"/>
      <c r="EGW308" s="7"/>
      <c r="EGX308" s="7"/>
      <c r="EGY308" s="7"/>
      <c r="EGZ308" s="7"/>
      <c r="EHA308" s="7"/>
      <c r="EHB308" s="7"/>
      <c r="EHC308" s="7"/>
      <c r="EHD308" s="7"/>
      <c r="EHE308" s="7"/>
      <c r="EHF308" s="7"/>
      <c r="EHG308" s="7"/>
      <c r="EHH308" s="7"/>
      <c r="EHI308" s="7"/>
      <c r="EHJ308" s="7"/>
      <c r="EHK308" s="7"/>
      <c r="EHL308" s="7"/>
      <c r="EHM308" s="7"/>
      <c r="EHN308" s="7"/>
      <c r="EHO308" s="7"/>
      <c r="EHP308" s="7"/>
      <c r="EHQ308" s="7"/>
      <c r="EHR308" s="7"/>
      <c r="EHS308" s="7"/>
      <c r="EHT308" s="7"/>
      <c r="EHU308" s="7"/>
      <c r="EHV308" s="7"/>
      <c r="EHW308" s="7"/>
      <c r="EHX308" s="7"/>
      <c r="EHY308" s="7"/>
      <c r="EHZ308" s="7"/>
      <c r="EIA308" s="7"/>
      <c r="EIB308" s="7"/>
      <c r="EIC308" s="7"/>
      <c r="EID308" s="7"/>
      <c r="EIE308" s="7"/>
      <c r="EIF308" s="7"/>
      <c r="EIG308" s="7"/>
      <c r="EIH308" s="7"/>
      <c r="EII308" s="7"/>
      <c r="EIJ308" s="7"/>
      <c r="EIK308" s="7"/>
      <c r="EIL308" s="7"/>
      <c r="EIM308" s="7"/>
      <c r="EIN308" s="7"/>
      <c r="EIO308" s="7"/>
      <c r="EIP308" s="7"/>
      <c r="EIQ308" s="7"/>
      <c r="EIR308" s="7"/>
      <c r="EIS308" s="7"/>
      <c r="EIT308" s="7"/>
      <c r="EIU308" s="7"/>
      <c r="EIV308" s="7"/>
      <c r="EIW308" s="7"/>
      <c r="EIX308" s="7"/>
      <c r="EIY308" s="7"/>
      <c r="EIZ308" s="7"/>
      <c r="EJA308" s="7"/>
      <c r="EJB308" s="7"/>
      <c r="EJC308" s="7"/>
      <c r="EJD308" s="7"/>
      <c r="EJE308" s="7"/>
      <c r="EJF308" s="7"/>
      <c r="EJG308" s="7"/>
      <c r="EJH308" s="7"/>
      <c r="EJI308" s="7"/>
      <c r="EJJ308" s="7"/>
      <c r="EJK308" s="7"/>
      <c r="EJL308" s="7"/>
      <c r="EJM308" s="7"/>
      <c r="EJN308" s="7"/>
      <c r="EJO308" s="7"/>
      <c r="EJP308" s="7"/>
      <c r="EJQ308" s="7"/>
      <c r="EJR308" s="7"/>
      <c r="EJS308" s="7"/>
      <c r="EJT308" s="7"/>
      <c r="EJU308" s="7"/>
      <c r="EJV308" s="7"/>
      <c r="EJW308" s="7"/>
      <c r="EJX308" s="7"/>
      <c r="EJY308" s="7"/>
      <c r="EJZ308" s="7"/>
      <c r="EKA308" s="7"/>
      <c r="EKB308" s="7"/>
      <c r="EKC308" s="7"/>
      <c r="EKD308" s="7"/>
      <c r="EKE308" s="7"/>
      <c r="EKF308" s="7"/>
      <c r="EKG308" s="7"/>
      <c r="EKH308" s="7"/>
      <c r="EKI308" s="7"/>
      <c r="EKJ308" s="7"/>
      <c r="EKK308" s="7"/>
      <c r="EKL308" s="7"/>
      <c r="EKM308" s="7"/>
      <c r="EKN308" s="7"/>
      <c r="EKO308" s="7"/>
      <c r="EKP308" s="7"/>
      <c r="EKQ308" s="7"/>
      <c r="EKR308" s="7"/>
      <c r="EKS308" s="7"/>
      <c r="EKT308" s="7"/>
      <c r="EKU308" s="7"/>
      <c r="EKV308" s="7"/>
      <c r="EKW308" s="7"/>
      <c r="EKX308" s="7"/>
      <c r="EKY308" s="7"/>
      <c r="EKZ308" s="7"/>
      <c r="ELA308" s="7"/>
      <c r="ELB308" s="7"/>
      <c r="ELC308" s="7"/>
      <c r="ELD308" s="7"/>
      <c r="ELE308" s="7"/>
      <c r="ELF308" s="7"/>
      <c r="ELG308" s="7"/>
      <c r="ELH308" s="7"/>
      <c r="ELI308" s="7"/>
      <c r="ELJ308" s="7"/>
      <c r="ELK308" s="7"/>
      <c r="ELL308" s="7"/>
      <c r="ELM308" s="7"/>
      <c r="ELN308" s="7"/>
      <c r="ELO308" s="7"/>
      <c r="ELP308" s="7"/>
      <c r="ELQ308" s="7"/>
      <c r="ELR308" s="7"/>
      <c r="ELS308" s="7"/>
      <c r="ELT308" s="7"/>
      <c r="ELU308" s="7"/>
      <c r="ELV308" s="7"/>
      <c r="ELW308" s="7"/>
      <c r="ELX308" s="7"/>
      <c r="ELY308" s="7"/>
      <c r="ELZ308" s="7"/>
      <c r="EMA308" s="7"/>
      <c r="EMB308" s="7"/>
      <c r="EMC308" s="7"/>
      <c r="EMD308" s="7"/>
      <c r="EME308" s="7"/>
      <c r="EMF308" s="7"/>
      <c r="EMG308" s="7"/>
      <c r="EMH308" s="7"/>
      <c r="EMI308" s="7"/>
      <c r="EMJ308" s="7"/>
      <c r="EMK308" s="7"/>
      <c r="EML308" s="7"/>
      <c r="EMM308" s="7"/>
      <c r="EMN308" s="7"/>
      <c r="EMO308" s="7"/>
      <c r="EMP308" s="7"/>
      <c r="EMQ308" s="7"/>
      <c r="EMR308" s="7"/>
      <c r="EMS308" s="7"/>
      <c r="EMT308" s="7"/>
      <c r="EMU308" s="7"/>
      <c r="EMV308" s="7"/>
      <c r="EMW308" s="7"/>
      <c r="EMX308" s="7"/>
      <c r="EMY308" s="7"/>
      <c r="EMZ308" s="7"/>
      <c r="ENA308" s="7"/>
      <c r="ENB308" s="7"/>
      <c r="ENC308" s="7"/>
      <c r="END308" s="7"/>
      <c r="ENE308" s="7"/>
      <c r="ENF308" s="7"/>
      <c r="ENG308" s="7"/>
      <c r="ENH308" s="7"/>
      <c r="ENI308" s="7"/>
      <c r="ENJ308" s="7"/>
      <c r="ENK308" s="7"/>
      <c r="ENL308" s="7"/>
      <c r="ENM308" s="7"/>
      <c r="ENN308" s="7"/>
      <c r="ENO308" s="7"/>
      <c r="ENP308" s="7"/>
      <c r="ENQ308" s="7"/>
      <c r="ENR308" s="7"/>
      <c r="ENS308" s="7"/>
      <c r="ENT308" s="7"/>
      <c r="ENU308" s="7"/>
      <c r="ENV308" s="7"/>
      <c r="ENW308" s="7"/>
      <c r="ENX308" s="7"/>
      <c r="ENY308" s="7"/>
      <c r="ENZ308" s="7"/>
      <c r="EOA308" s="7"/>
      <c r="EOB308" s="7"/>
      <c r="EOC308" s="7"/>
      <c r="EOD308" s="7"/>
      <c r="EOE308" s="7"/>
      <c r="EOF308" s="7"/>
      <c r="EOG308" s="7"/>
      <c r="EOH308" s="7"/>
      <c r="EOI308" s="7"/>
      <c r="EOJ308" s="7"/>
      <c r="EOK308" s="7"/>
      <c r="EOL308" s="7"/>
      <c r="EOM308" s="7"/>
      <c r="EON308" s="7"/>
      <c r="EOO308" s="7"/>
      <c r="EOP308" s="7"/>
      <c r="EOQ308" s="7"/>
      <c r="EOR308" s="7"/>
      <c r="EOS308" s="7"/>
      <c r="EOT308" s="7"/>
      <c r="EOU308" s="7"/>
      <c r="EOV308" s="7"/>
      <c r="EOW308" s="7"/>
      <c r="EOX308" s="7"/>
      <c r="EOY308" s="7"/>
      <c r="EOZ308" s="7"/>
      <c r="EPA308" s="7"/>
      <c r="EPB308" s="7"/>
      <c r="EPC308" s="7"/>
      <c r="EPD308" s="7"/>
      <c r="EPE308" s="7"/>
      <c r="EPF308" s="7"/>
      <c r="EPG308" s="7"/>
      <c r="EPH308" s="7"/>
      <c r="EPI308" s="7"/>
      <c r="EPJ308" s="7"/>
      <c r="EPK308" s="7"/>
      <c r="EPL308" s="7"/>
      <c r="EPM308" s="7"/>
      <c r="EPN308" s="7"/>
      <c r="EPO308" s="7"/>
      <c r="EPP308" s="7"/>
      <c r="EPQ308" s="7"/>
      <c r="EPR308" s="7"/>
      <c r="EPS308" s="7"/>
      <c r="EPT308" s="7"/>
      <c r="EPU308" s="7"/>
      <c r="EPV308" s="7"/>
      <c r="EPW308" s="7"/>
      <c r="EPX308" s="7"/>
      <c r="EPY308" s="7"/>
      <c r="EPZ308" s="7"/>
      <c r="EQA308" s="7"/>
      <c r="EQB308" s="7"/>
      <c r="EQC308" s="7"/>
      <c r="EQD308" s="7"/>
      <c r="EQE308" s="7"/>
      <c r="EQF308" s="7"/>
      <c r="EQG308" s="7"/>
      <c r="EQH308" s="7"/>
      <c r="EQI308" s="7"/>
      <c r="EQJ308" s="7"/>
      <c r="EQK308" s="7"/>
      <c r="EQL308" s="7"/>
      <c r="EQM308" s="7"/>
      <c r="EQN308" s="7"/>
      <c r="EQO308" s="7"/>
      <c r="EQP308" s="7"/>
      <c r="EQQ308" s="7"/>
      <c r="EQR308" s="7"/>
      <c r="EQS308" s="7"/>
      <c r="EQT308" s="7"/>
      <c r="EQU308" s="7"/>
      <c r="EQV308" s="7"/>
      <c r="EQW308" s="7"/>
      <c r="EQX308" s="7"/>
      <c r="EQY308" s="7"/>
      <c r="EQZ308" s="7"/>
      <c r="ERA308" s="7"/>
      <c r="ERB308" s="7"/>
      <c r="ERC308" s="7"/>
      <c r="ERD308" s="7"/>
      <c r="ERE308" s="7"/>
      <c r="ERF308" s="7"/>
      <c r="ERG308" s="7"/>
      <c r="ERH308" s="7"/>
      <c r="ERI308" s="7"/>
      <c r="ERJ308" s="7"/>
      <c r="ERK308" s="7"/>
      <c r="ERL308" s="7"/>
      <c r="ERM308" s="7"/>
      <c r="ERN308" s="7"/>
      <c r="ERO308" s="7"/>
      <c r="ERP308" s="7"/>
      <c r="ERQ308" s="7"/>
      <c r="ERR308" s="7"/>
      <c r="ERS308" s="7"/>
      <c r="ERT308" s="7"/>
      <c r="ERU308" s="7"/>
      <c r="ERV308" s="7"/>
      <c r="ERW308" s="7"/>
      <c r="ERX308" s="7"/>
      <c r="ERY308" s="7"/>
      <c r="ERZ308" s="7"/>
      <c r="ESA308" s="7"/>
      <c r="ESB308" s="7"/>
      <c r="ESC308" s="7"/>
      <c r="ESD308" s="7"/>
      <c r="ESE308" s="7"/>
      <c r="ESF308" s="7"/>
      <c r="ESG308" s="7"/>
      <c r="ESH308" s="7"/>
      <c r="ESI308" s="7"/>
      <c r="ESJ308" s="7"/>
      <c r="ESK308" s="7"/>
      <c r="ESL308" s="7"/>
      <c r="ESM308" s="7"/>
      <c r="ESN308" s="7"/>
      <c r="ESO308" s="7"/>
      <c r="ESP308" s="7"/>
      <c r="ESQ308" s="7"/>
      <c r="ESR308" s="7"/>
      <c r="ESS308" s="7"/>
      <c r="EST308" s="7"/>
      <c r="ESU308" s="7"/>
      <c r="ESV308" s="7"/>
      <c r="ESW308" s="7"/>
      <c r="ESX308" s="7"/>
      <c r="ESY308" s="7"/>
      <c r="ESZ308" s="7"/>
      <c r="ETA308" s="7"/>
      <c r="ETB308" s="7"/>
      <c r="ETC308" s="7"/>
      <c r="ETD308" s="7"/>
      <c r="ETE308" s="7"/>
      <c r="ETF308" s="7"/>
      <c r="ETG308" s="7"/>
      <c r="ETH308" s="7"/>
      <c r="ETI308" s="7"/>
      <c r="ETJ308" s="7"/>
      <c r="ETK308" s="7"/>
      <c r="ETL308" s="7"/>
      <c r="ETM308" s="7"/>
      <c r="ETN308" s="7"/>
      <c r="ETO308" s="7"/>
      <c r="ETP308" s="7"/>
      <c r="ETQ308" s="7"/>
      <c r="ETR308" s="7"/>
      <c r="ETS308" s="7"/>
      <c r="ETT308" s="7"/>
      <c r="ETU308" s="7"/>
      <c r="ETV308" s="7"/>
      <c r="ETW308" s="7"/>
      <c r="ETX308" s="7"/>
      <c r="ETY308" s="7"/>
      <c r="ETZ308" s="7"/>
      <c r="EUA308" s="7"/>
      <c r="EUB308" s="7"/>
      <c r="EUC308" s="7"/>
      <c r="EUD308" s="7"/>
      <c r="EUE308" s="7"/>
      <c r="EUF308" s="7"/>
      <c r="EUG308" s="7"/>
      <c r="EUH308" s="7"/>
      <c r="EUI308" s="7"/>
      <c r="EUJ308" s="7"/>
      <c r="EUK308" s="7"/>
      <c r="EUL308" s="7"/>
      <c r="EUM308" s="7"/>
      <c r="EUN308" s="7"/>
      <c r="EUO308" s="7"/>
      <c r="EUP308" s="7"/>
      <c r="EUQ308" s="7"/>
      <c r="EUR308" s="7"/>
      <c r="EUS308" s="7"/>
      <c r="EUT308" s="7"/>
      <c r="EUU308" s="7"/>
      <c r="EUV308" s="7"/>
      <c r="EUW308" s="7"/>
      <c r="EUX308" s="7"/>
      <c r="EUY308" s="7"/>
      <c r="EUZ308" s="7"/>
      <c r="EVA308" s="7"/>
      <c r="EVB308" s="7"/>
      <c r="EVC308" s="7"/>
      <c r="EVD308" s="7"/>
      <c r="EVE308" s="7"/>
      <c r="EVF308" s="7"/>
      <c r="EVG308" s="7"/>
      <c r="EVH308" s="7"/>
      <c r="EVI308" s="7"/>
      <c r="EVJ308" s="7"/>
      <c r="EVK308" s="7"/>
      <c r="EVL308" s="7"/>
      <c r="EVM308" s="7"/>
      <c r="EVN308" s="7"/>
      <c r="EVO308" s="7"/>
      <c r="EVP308" s="7"/>
      <c r="EVQ308" s="7"/>
      <c r="EVR308" s="7"/>
      <c r="EVS308" s="7"/>
      <c r="EVT308" s="7"/>
      <c r="EVU308" s="7"/>
      <c r="EVV308" s="7"/>
      <c r="EVW308" s="7"/>
      <c r="EVX308" s="7"/>
      <c r="EVY308" s="7"/>
      <c r="EVZ308" s="7"/>
      <c r="EWA308" s="7"/>
      <c r="EWB308" s="7"/>
      <c r="EWC308" s="7"/>
      <c r="EWD308" s="7"/>
      <c r="EWE308" s="7"/>
      <c r="EWF308" s="7"/>
      <c r="EWG308" s="7"/>
      <c r="EWH308" s="7"/>
      <c r="EWI308" s="7"/>
      <c r="EWJ308" s="7"/>
      <c r="EWK308" s="7"/>
      <c r="EWL308" s="7"/>
      <c r="EWM308" s="7"/>
      <c r="EWN308" s="7"/>
      <c r="EWO308" s="7"/>
      <c r="EWP308" s="7"/>
      <c r="EWQ308" s="7"/>
      <c r="EWR308" s="7"/>
      <c r="EWS308" s="7"/>
      <c r="EWT308" s="7"/>
      <c r="EWU308" s="7"/>
      <c r="EWV308" s="7"/>
      <c r="EWW308" s="7"/>
      <c r="EWX308" s="7"/>
      <c r="EWY308" s="7"/>
      <c r="EWZ308" s="7"/>
      <c r="EXA308" s="7"/>
      <c r="EXB308" s="7"/>
      <c r="EXC308" s="7"/>
      <c r="EXD308" s="7"/>
      <c r="EXE308" s="7"/>
      <c r="EXF308" s="7"/>
      <c r="EXG308" s="7"/>
      <c r="EXH308" s="7"/>
      <c r="EXI308" s="7"/>
      <c r="EXJ308" s="7"/>
      <c r="EXK308" s="7"/>
      <c r="EXL308" s="7"/>
      <c r="EXM308" s="7"/>
      <c r="EXN308" s="7"/>
      <c r="EXO308" s="7"/>
      <c r="EXP308" s="7"/>
      <c r="EXQ308" s="7"/>
      <c r="EXR308" s="7"/>
      <c r="EXS308" s="7"/>
      <c r="EXT308" s="7"/>
      <c r="EXU308" s="7"/>
      <c r="EXV308" s="7"/>
      <c r="EXW308" s="7"/>
      <c r="EXX308" s="7"/>
      <c r="EXY308" s="7"/>
      <c r="EXZ308" s="7"/>
      <c r="EYA308" s="7"/>
      <c r="EYB308" s="7"/>
      <c r="EYC308" s="7"/>
      <c r="EYD308" s="7"/>
      <c r="EYE308" s="7"/>
      <c r="EYF308" s="7"/>
      <c r="EYG308" s="7"/>
      <c r="EYH308" s="7"/>
      <c r="EYI308" s="7"/>
      <c r="EYJ308" s="7"/>
      <c r="EYK308" s="7"/>
      <c r="EYL308" s="7"/>
      <c r="EYM308" s="7"/>
      <c r="EYN308" s="7"/>
      <c r="EYO308" s="7"/>
      <c r="EYP308" s="7"/>
      <c r="EYQ308" s="7"/>
      <c r="EYR308" s="7"/>
      <c r="EYS308" s="7"/>
      <c r="EYT308" s="7"/>
      <c r="EYU308" s="7"/>
      <c r="EYV308" s="7"/>
      <c r="EYW308" s="7"/>
      <c r="EYX308" s="7"/>
      <c r="EYY308" s="7"/>
      <c r="EYZ308" s="7"/>
      <c r="EZA308" s="7"/>
      <c r="EZB308" s="7"/>
      <c r="EZC308" s="7"/>
      <c r="EZD308" s="7"/>
      <c r="EZE308" s="7"/>
      <c r="EZF308" s="7"/>
      <c r="EZG308" s="7"/>
      <c r="EZH308" s="7"/>
      <c r="EZI308" s="7"/>
      <c r="EZJ308" s="7"/>
      <c r="EZK308" s="7"/>
      <c r="EZL308" s="7"/>
      <c r="EZM308" s="7"/>
      <c r="EZN308" s="7"/>
      <c r="EZO308" s="7"/>
      <c r="EZP308" s="7"/>
      <c r="EZQ308" s="7"/>
      <c r="EZR308" s="7"/>
      <c r="EZS308" s="7"/>
      <c r="EZT308" s="7"/>
      <c r="EZU308" s="7"/>
      <c r="EZV308" s="7"/>
      <c r="EZW308" s="7"/>
      <c r="EZX308" s="7"/>
      <c r="EZY308" s="7"/>
      <c r="EZZ308" s="7"/>
      <c r="FAA308" s="7"/>
      <c r="FAB308" s="7"/>
      <c r="FAC308" s="7"/>
      <c r="FAD308" s="7"/>
      <c r="FAE308" s="7"/>
      <c r="FAF308" s="7"/>
      <c r="FAG308" s="7"/>
      <c r="FAH308" s="7"/>
      <c r="FAI308" s="7"/>
      <c r="FAJ308" s="7"/>
      <c r="FAK308" s="7"/>
      <c r="FAL308" s="7"/>
      <c r="FAM308" s="7"/>
      <c r="FAN308" s="7"/>
      <c r="FAO308" s="7"/>
      <c r="FAP308" s="7"/>
      <c r="FAQ308" s="7"/>
      <c r="FAR308" s="7"/>
      <c r="FAS308" s="7"/>
      <c r="FAT308" s="7"/>
      <c r="FAU308" s="7"/>
      <c r="FAV308" s="7"/>
      <c r="FAW308" s="7"/>
      <c r="FAX308" s="7"/>
      <c r="FAY308" s="7"/>
      <c r="FAZ308" s="7"/>
      <c r="FBA308" s="7"/>
      <c r="FBB308" s="7"/>
      <c r="FBC308" s="7"/>
      <c r="FBD308" s="7"/>
      <c r="FBE308" s="7"/>
      <c r="FBF308" s="7"/>
      <c r="FBG308" s="7"/>
      <c r="FBH308" s="7"/>
      <c r="FBI308" s="7"/>
      <c r="FBJ308" s="7"/>
      <c r="FBK308" s="7"/>
      <c r="FBL308" s="7"/>
      <c r="FBM308" s="7"/>
      <c r="FBN308" s="7"/>
      <c r="FBO308" s="7"/>
      <c r="FBP308" s="7"/>
      <c r="FBQ308" s="7"/>
      <c r="FBR308" s="7"/>
      <c r="FBS308" s="7"/>
      <c r="FBT308" s="7"/>
      <c r="FBU308" s="7"/>
      <c r="FBV308" s="7"/>
      <c r="FBW308" s="7"/>
      <c r="FBX308" s="7"/>
      <c r="FBY308" s="7"/>
      <c r="FBZ308" s="7"/>
      <c r="FCA308" s="7"/>
      <c r="FCB308" s="7"/>
      <c r="FCC308" s="7"/>
      <c r="FCD308" s="7"/>
      <c r="FCE308" s="7"/>
      <c r="FCF308" s="7"/>
      <c r="FCG308" s="7"/>
      <c r="FCH308" s="7"/>
      <c r="FCI308" s="7"/>
      <c r="FCJ308" s="7"/>
      <c r="FCK308" s="7"/>
      <c r="FCL308" s="7"/>
      <c r="FCM308" s="7"/>
      <c r="FCN308" s="7"/>
      <c r="FCO308" s="7"/>
      <c r="FCP308" s="7"/>
      <c r="FCQ308" s="7"/>
      <c r="FCR308" s="7"/>
      <c r="FCS308" s="7"/>
      <c r="FCT308" s="7"/>
      <c r="FCU308" s="7"/>
      <c r="FCV308" s="7"/>
      <c r="FCW308" s="7"/>
      <c r="FCX308" s="7"/>
      <c r="FCY308" s="7"/>
      <c r="FCZ308" s="7"/>
      <c r="FDA308" s="7"/>
      <c r="FDB308" s="7"/>
      <c r="FDC308" s="7"/>
      <c r="FDD308" s="7"/>
      <c r="FDE308" s="7"/>
      <c r="FDF308" s="7"/>
      <c r="FDG308" s="7"/>
      <c r="FDH308" s="7"/>
      <c r="FDI308" s="7"/>
      <c r="FDJ308" s="7"/>
      <c r="FDK308" s="7"/>
      <c r="FDL308" s="7"/>
      <c r="FDM308" s="7"/>
      <c r="FDN308" s="7"/>
      <c r="FDO308" s="7"/>
      <c r="FDP308" s="7"/>
      <c r="FDQ308" s="7"/>
      <c r="FDR308" s="7"/>
      <c r="FDS308" s="7"/>
      <c r="FDT308" s="7"/>
      <c r="FDU308" s="7"/>
      <c r="FDV308" s="7"/>
      <c r="FDW308" s="7"/>
      <c r="FDX308" s="7"/>
      <c r="FDY308" s="7"/>
      <c r="FDZ308" s="7"/>
      <c r="FEA308" s="7"/>
      <c r="FEB308" s="7"/>
      <c r="FEC308" s="7"/>
      <c r="FED308" s="7"/>
      <c r="FEE308" s="7"/>
      <c r="FEF308" s="7"/>
      <c r="FEG308" s="7"/>
      <c r="FEH308" s="7"/>
      <c r="FEI308" s="7"/>
      <c r="FEJ308" s="7"/>
      <c r="FEK308" s="7"/>
      <c r="FEL308" s="7"/>
      <c r="FEM308" s="7"/>
      <c r="FEN308" s="7"/>
      <c r="FEO308" s="7"/>
      <c r="FEP308" s="7"/>
      <c r="FEQ308" s="7"/>
      <c r="FER308" s="7"/>
      <c r="FES308" s="7"/>
      <c r="FET308" s="7"/>
      <c r="FEU308" s="7"/>
      <c r="FEV308" s="7"/>
      <c r="FEW308" s="7"/>
      <c r="FEX308" s="7"/>
      <c r="FEY308" s="7"/>
      <c r="FEZ308" s="7"/>
      <c r="FFA308" s="7"/>
      <c r="FFB308" s="7"/>
      <c r="FFC308" s="7"/>
      <c r="FFD308" s="7"/>
      <c r="FFE308" s="7"/>
      <c r="FFF308" s="7"/>
      <c r="FFG308" s="7"/>
      <c r="FFH308" s="7"/>
      <c r="FFI308" s="7"/>
      <c r="FFJ308" s="7"/>
      <c r="FFK308" s="7"/>
      <c r="FFL308" s="7"/>
      <c r="FFM308" s="7"/>
      <c r="FFN308" s="7"/>
      <c r="FFO308" s="7"/>
      <c r="FFP308" s="7"/>
      <c r="FFQ308" s="7"/>
      <c r="FFR308" s="7"/>
      <c r="FFS308" s="7"/>
      <c r="FFT308" s="7"/>
      <c r="FFU308" s="7"/>
      <c r="FFV308" s="7"/>
      <c r="FFW308" s="7"/>
      <c r="FFX308" s="7"/>
      <c r="FFY308" s="7"/>
      <c r="FFZ308" s="7"/>
      <c r="FGA308" s="7"/>
      <c r="FGB308" s="7"/>
      <c r="FGC308" s="7"/>
      <c r="FGD308" s="7"/>
      <c r="FGE308" s="7"/>
      <c r="FGF308" s="7"/>
      <c r="FGG308" s="7"/>
      <c r="FGH308" s="7"/>
      <c r="FGI308" s="7"/>
      <c r="FGJ308" s="7"/>
      <c r="FGK308" s="7"/>
      <c r="FGL308" s="7"/>
      <c r="FGM308" s="7"/>
      <c r="FGN308" s="7"/>
      <c r="FGO308" s="7"/>
      <c r="FGP308" s="7"/>
      <c r="FGQ308" s="7"/>
      <c r="FGR308" s="7"/>
      <c r="FGS308" s="7"/>
      <c r="FGT308" s="7"/>
      <c r="FGU308" s="7"/>
      <c r="FGV308" s="7"/>
      <c r="FGW308" s="7"/>
      <c r="FGX308" s="7"/>
      <c r="FGY308" s="7"/>
      <c r="FGZ308" s="7"/>
      <c r="FHA308" s="7"/>
      <c r="FHB308" s="7"/>
      <c r="FHC308" s="7"/>
      <c r="FHD308" s="7"/>
      <c r="FHE308" s="7"/>
      <c r="FHF308" s="7"/>
      <c r="FHG308" s="7"/>
      <c r="FHH308" s="7"/>
      <c r="FHI308" s="7"/>
      <c r="FHJ308" s="7"/>
      <c r="FHK308" s="7"/>
      <c r="FHL308" s="7"/>
      <c r="FHM308" s="7"/>
      <c r="FHN308" s="7"/>
      <c r="FHO308" s="7"/>
      <c r="FHP308" s="7"/>
      <c r="FHQ308" s="7"/>
      <c r="FHR308" s="7"/>
      <c r="FHS308" s="7"/>
      <c r="FHT308" s="7"/>
      <c r="FHU308" s="7"/>
      <c r="FHV308" s="7"/>
      <c r="FHW308" s="7"/>
      <c r="FHX308" s="7"/>
      <c r="FHY308" s="7"/>
      <c r="FHZ308" s="7"/>
      <c r="FIA308" s="7"/>
      <c r="FIB308" s="7"/>
      <c r="FIC308" s="7"/>
      <c r="FID308" s="7"/>
      <c r="FIE308" s="7"/>
      <c r="FIF308" s="7"/>
      <c r="FIG308" s="7"/>
      <c r="FIH308" s="7"/>
      <c r="FII308" s="7"/>
      <c r="FIJ308" s="7"/>
      <c r="FIK308" s="7"/>
      <c r="FIL308" s="7"/>
      <c r="FIM308" s="7"/>
      <c r="FIN308" s="7"/>
      <c r="FIO308" s="7"/>
      <c r="FIP308" s="7"/>
      <c r="FIQ308" s="7"/>
      <c r="FIR308" s="7"/>
      <c r="FIS308" s="7"/>
      <c r="FIT308" s="7"/>
      <c r="FIU308" s="7"/>
      <c r="FIV308" s="7"/>
      <c r="FIW308" s="7"/>
      <c r="FIX308" s="7"/>
      <c r="FIY308" s="7"/>
      <c r="FIZ308" s="7"/>
      <c r="FJA308" s="7"/>
      <c r="FJB308" s="7"/>
      <c r="FJC308" s="7"/>
      <c r="FJD308" s="7"/>
      <c r="FJE308" s="7"/>
      <c r="FJF308" s="7"/>
      <c r="FJG308" s="7"/>
      <c r="FJH308" s="7"/>
      <c r="FJI308" s="7"/>
      <c r="FJJ308" s="7"/>
      <c r="FJK308" s="7"/>
      <c r="FJL308" s="7"/>
      <c r="FJM308" s="7"/>
      <c r="FJN308" s="7"/>
      <c r="FJO308" s="7"/>
      <c r="FJP308" s="7"/>
      <c r="FJQ308" s="7"/>
      <c r="FJR308" s="7"/>
      <c r="FJS308" s="7"/>
      <c r="FJT308" s="7"/>
      <c r="FJU308" s="7"/>
      <c r="FJV308" s="7"/>
      <c r="FJW308" s="7"/>
      <c r="FJX308" s="7"/>
      <c r="FJY308" s="7"/>
      <c r="FJZ308" s="7"/>
      <c r="FKA308" s="7"/>
      <c r="FKB308" s="7"/>
      <c r="FKC308" s="7"/>
      <c r="FKD308" s="7"/>
      <c r="FKE308" s="7"/>
      <c r="FKF308" s="7"/>
      <c r="FKG308" s="7"/>
      <c r="FKH308" s="7"/>
      <c r="FKI308" s="7"/>
      <c r="FKJ308" s="7"/>
      <c r="FKK308" s="7"/>
      <c r="FKL308" s="7"/>
      <c r="FKM308" s="7"/>
      <c r="FKN308" s="7"/>
      <c r="FKO308" s="7"/>
      <c r="FKP308" s="7"/>
      <c r="FKQ308" s="7"/>
      <c r="FKR308" s="7"/>
      <c r="FKS308" s="7"/>
      <c r="FKT308" s="7"/>
      <c r="FKU308" s="7"/>
      <c r="FKV308" s="7"/>
      <c r="FKW308" s="7"/>
      <c r="FKX308" s="7"/>
      <c r="FKY308" s="7"/>
      <c r="FKZ308" s="7"/>
      <c r="FLA308" s="7"/>
      <c r="FLB308" s="7"/>
      <c r="FLC308" s="7"/>
      <c r="FLD308" s="7"/>
      <c r="FLE308" s="7"/>
      <c r="FLF308" s="7"/>
      <c r="FLG308" s="7"/>
      <c r="FLH308" s="7"/>
      <c r="FLI308" s="7"/>
      <c r="FLJ308" s="7"/>
      <c r="FLK308" s="7"/>
      <c r="FLL308" s="7"/>
      <c r="FLM308" s="7"/>
      <c r="FLN308" s="7"/>
      <c r="FLO308" s="7"/>
      <c r="FLP308" s="7"/>
      <c r="FLQ308" s="7"/>
      <c r="FLR308" s="7"/>
      <c r="FLS308" s="7"/>
      <c r="FLT308" s="7"/>
      <c r="FLU308" s="7"/>
      <c r="FLV308" s="7"/>
      <c r="FLW308" s="7"/>
      <c r="FLX308" s="7"/>
      <c r="FLY308" s="7"/>
      <c r="FLZ308" s="7"/>
      <c r="FMA308" s="7"/>
      <c r="FMB308" s="7"/>
      <c r="FMC308" s="7"/>
      <c r="FMD308" s="7"/>
      <c r="FME308" s="7"/>
      <c r="FMF308" s="7"/>
      <c r="FMG308" s="7"/>
      <c r="FMH308" s="7"/>
      <c r="FMI308" s="7"/>
      <c r="FMJ308" s="7"/>
      <c r="FMK308" s="7"/>
      <c r="FML308" s="7"/>
      <c r="FMM308" s="7"/>
      <c r="FMN308" s="7"/>
      <c r="FMO308" s="7"/>
      <c r="FMP308" s="7"/>
      <c r="FMQ308" s="7"/>
      <c r="FMR308" s="7"/>
      <c r="FMS308" s="7"/>
      <c r="FMT308" s="7"/>
      <c r="FMU308" s="7"/>
      <c r="FMV308" s="7"/>
      <c r="FMW308" s="7"/>
      <c r="FMX308" s="7"/>
      <c r="FMY308" s="7"/>
      <c r="FMZ308" s="7"/>
      <c r="FNA308" s="7"/>
      <c r="FNB308" s="7"/>
      <c r="FNC308" s="7"/>
      <c r="FND308" s="7"/>
      <c r="FNE308" s="7"/>
      <c r="FNF308" s="7"/>
      <c r="FNG308" s="7"/>
      <c r="FNH308" s="7"/>
      <c r="FNI308" s="7"/>
      <c r="FNJ308" s="7"/>
      <c r="FNK308" s="7"/>
      <c r="FNL308" s="7"/>
      <c r="FNM308" s="7"/>
      <c r="FNN308" s="7"/>
      <c r="FNO308" s="7"/>
      <c r="FNP308" s="7"/>
      <c r="FNQ308" s="7"/>
      <c r="FNR308" s="7"/>
      <c r="FNS308" s="7"/>
      <c r="FNT308" s="7"/>
      <c r="FNU308" s="7"/>
      <c r="FNV308" s="7"/>
      <c r="FNW308" s="7"/>
      <c r="FNX308" s="7"/>
      <c r="FNY308" s="7"/>
      <c r="FNZ308" s="7"/>
      <c r="FOA308" s="7"/>
      <c r="FOB308" s="7"/>
      <c r="FOC308" s="7"/>
      <c r="FOD308" s="7"/>
      <c r="FOE308" s="7"/>
      <c r="FOF308" s="7"/>
      <c r="FOG308" s="7"/>
      <c r="FOH308" s="7"/>
      <c r="FOI308" s="7"/>
      <c r="FOJ308" s="7"/>
      <c r="FOK308" s="7"/>
      <c r="FOL308" s="7"/>
      <c r="FOM308" s="7"/>
      <c r="FON308" s="7"/>
      <c r="FOO308" s="7"/>
      <c r="FOP308" s="7"/>
      <c r="FOQ308" s="7"/>
      <c r="FOR308" s="7"/>
      <c r="FOS308" s="7"/>
      <c r="FOT308" s="7"/>
      <c r="FOU308" s="7"/>
      <c r="FOV308" s="7"/>
      <c r="FOW308" s="7"/>
      <c r="FOX308" s="7"/>
      <c r="FOY308" s="7"/>
      <c r="FOZ308" s="7"/>
      <c r="FPA308" s="7"/>
      <c r="FPB308" s="7"/>
      <c r="FPC308" s="7"/>
      <c r="FPD308" s="7"/>
      <c r="FPE308" s="7"/>
      <c r="FPF308" s="7"/>
      <c r="FPG308" s="7"/>
      <c r="FPH308" s="7"/>
      <c r="FPI308" s="7"/>
      <c r="FPJ308" s="7"/>
      <c r="FPK308" s="7"/>
      <c r="FPL308" s="7"/>
      <c r="FPM308" s="7"/>
      <c r="FPN308" s="7"/>
      <c r="FPO308" s="7"/>
      <c r="FPP308" s="7"/>
      <c r="FPQ308" s="7"/>
      <c r="FPR308" s="7"/>
      <c r="FPS308" s="7"/>
      <c r="FPT308" s="7"/>
      <c r="FPU308" s="7"/>
      <c r="FPV308" s="7"/>
      <c r="FPW308" s="7"/>
      <c r="FPX308" s="7"/>
      <c r="FPY308" s="7"/>
      <c r="FPZ308" s="7"/>
      <c r="FQA308" s="7"/>
      <c r="FQB308" s="7"/>
      <c r="FQC308" s="7"/>
      <c r="FQD308" s="7"/>
      <c r="FQE308" s="7"/>
      <c r="FQF308" s="7"/>
      <c r="FQG308" s="7"/>
      <c r="FQH308" s="7"/>
      <c r="FQI308" s="7"/>
      <c r="FQJ308" s="7"/>
      <c r="FQK308" s="7"/>
      <c r="FQL308" s="7"/>
      <c r="FQM308" s="7"/>
      <c r="FQN308" s="7"/>
      <c r="FQO308" s="7"/>
      <c r="FQP308" s="7"/>
      <c r="FQQ308" s="7"/>
      <c r="FQR308" s="7"/>
      <c r="FQS308" s="7"/>
      <c r="FQT308" s="7"/>
      <c r="FQU308" s="7"/>
      <c r="FQV308" s="7"/>
      <c r="FQW308" s="7"/>
      <c r="FQX308" s="7"/>
      <c r="FQY308" s="7"/>
      <c r="FQZ308" s="7"/>
      <c r="FRA308" s="7"/>
      <c r="FRB308" s="7"/>
      <c r="FRC308" s="7"/>
      <c r="FRD308" s="7"/>
      <c r="FRE308" s="7"/>
      <c r="FRF308" s="7"/>
      <c r="FRG308" s="7"/>
      <c r="FRH308" s="7"/>
      <c r="FRI308" s="7"/>
      <c r="FRJ308" s="7"/>
      <c r="FRK308" s="7"/>
      <c r="FRL308" s="7"/>
      <c r="FRM308" s="7"/>
      <c r="FRN308" s="7"/>
      <c r="FRO308" s="7"/>
      <c r="FRP308" s="7"/>
      <c r="FRQ308" s="7"/>
      <c r="FRR308" s="7"/>
      <c r="FRS308" s="7"/>
      <c r="FRT308" s="7"/>
      <c r="FRU308" s="7"/>
      <c r="FRV308" s="7"/>
      <c r="FRW308" s="7"/>
      <c r="FRX308" s="7"/>
      <c r="FRY308" s="7"/>
      <c r="FRZ308" s="7"/>
      <c r="FSA308" s="7"/>
      <c r="FSB308" s="7"/>
      <c r="FSC308" s="7"/>
      <c r="FSD308" s="7"/>
      <c r="FSE308" s="7"/>
      <c r="FSF308" s="7"/>
      <c r="FSG308" s="7"/>
      <c r="FSH308" s="7"/>
      <c r="FSI308" s="7"/>
      <c r="FSJ308" s="7"/>
      <c r="FSK308" s="7"/>
      <c r="FSL308" s="7"/>
      <c r="FSM308" s="7"/>
      <c r="FSN308" s="7"/>
      <c r="FSO308" s="7"/>
      <c r="FSP308" s="7"/>
      <c r="FSQ308" s="7"/>
      <c r="FSR308" s="7"/>
      <c r="FSS308" s="7"/>
      <c r="FST308" s="7"/>
      <c r="FSU308" s="7"/>
      <c r="FSV308" s="7"/>
      <c r="FSW308" s="7"/>
      <c r="FSX308" s="7"/>
      <c r="FSY308" s="7"/>
      <c r="FSZ308" s="7"/>
      <c r="FTA308" s="7"/>
      <c r="FTB308" s="7"/>
      <c r="FTC308" s="7"/>
      <c r="FTD308" s="7"/>
      <c r="FTE308" s="7"/>
      <c r="FTF308" s="7"/>
      <c r="FTG308" s="7"/>
      <c r="FTH308" s="7"/>
      <c r="FTI308" s="7"/>
      <c r="FTJ308" s="7"/>
      <c r="FTK308" s="7"/>
      <c r="FTL308" s="7"/>
      <c r="FTM308" s="7"/>
      <c r="FTN308" s="7"/>
      <c r="FTO308" s="7"/>
      <c r="FTP308" s="7"/>
      <c r="FTQ308" s="7"/>
      <c r="FTR308" s="7"/>
      <c r="FTS308" s="7"/>
      <c r="FTT308" s="7"/>
      <c r="FTU308" s="7"/>
      <c r="FTV308" s="7"/>
      <c r="FTW308" s="7"/>
      <c r="FTX308" s="7"/>
      <c r="FTY308" s="7"/>
      <c r="FTZ308" s="7"/>
      <c r="FUA308" s="7"/>
      <c r="FUB308" s="7"/>
      <c r="FUC308" s="7"/>
      <c r="FUD308" s="7"/>
      <c r="FUE308" s="7"/>
      <c r="FUF308" s="7"/>
      <c r="FUG308" s="7"/>
      <c r="FUH308" s="7"/>
      <c r="FUI308" s="7"/>
      <c r="FUJ308" s="7"/>
      <c r="FUK308" s="7"/>
      <c r="FUL308" s="7"/>
      <c r="FUM308" s="7"/>
      <c r="FUN308" s="7"/>
      <c r="FUO308" s="7"/>
      <c r="FUP308" s="7"/>
      <c r="FUQ308" s="7"/>
      <c r="FUR308" s="7"/>
      <c r="FUS308" s="7"/>
      <c r="FUT308" s="7"/>
      <c r="FUU308" s="7"/>
      <c r="FUV308" s="7"/>
      <c r="FUW308" s="7"/>
      <c r="FUX308" s="7"/>
      <c r="FUY308" s="7"/>
      <c r="FUZ308" s="7"/>
      <c r="FVA308" s="7"/>
      <c r="FVB308" s="7"/>
      <c r="FVC308" s="7"/>
      <c r="FVD308" s="7"/>
      <c r="FVE308" s="7"/>
      <c r="FVF308" s="7"/>
      <c r="FVG308" s="7"/>
      <c r="FVH308" s="7"/>
      <c r="FVI308" s="7"/>
      <c r="FVJ308" s="7"/>
      <c r="FVK308" s="7"/>
      <c r="FVL308" s="7"/>
      <c r="FVM308" s="7"/>
      <c r="FVN308" s="7"/>
      <c r="FVO308" s="7"/>
      <c r="FVP308" s="7"/>
      <c r="FVQ308" s="7"/>
      <c r="FVR308" s="7"/>
      <c r="FVS308" s="7"/>
      <c r="FVT308" s="7"/>
      <c r="FVU308" s="7"/>
      <c r="FVV308" s="7"/>
      <c r="FVW308" s="7"/>
      <c r="FVX308" s="7"/>
      <c r="FVY308" s="7"/>
      <c r="FVZ308" s="7"/>
      <c r="FWA308" s="7"/>
      <c r="FWB308" s="7"/>
      <c r="FWC308" s="7"/>
      <c r="FWD308" s="7"/>
      <c r="FWE308" s="7"/>
      <c r="FWF308" s="7"/>
      <c r="FWG308" s="7"/>
      <c r="FWH308" s="7"/>
      <c r="FWI308" s="7"/>
      <c r="FWJ308" s="7"/>
      <c r="FWK308" s="7"/>
      <c r="FWL308" s="7"/>
      <c r="FWM308" s="7"/>
      <c r="FWN308" s="7"/>
      <c r="FWO308" s="7"/>
      <c r="FWP308" s="7"/>
      <c r="FWQ308" s="7"/>
      <c r="FWR308" s="7"/>
      <c r="FWS308" s="7"/>
      <c r="FWT308" s="7"/>
      <c r="FWU308" s="7"/>
      <c r="FWV308" s="7"/>
      <c r="FWW308" s="7"/>
      <c r="FWX308" s="7"/>
      <c r="FWY308" s="7"/>
      <c r="FWZ308" s="7"/>
      <c r="FXA308" s="7"/>
      <c r="FXB308" s="7"/>
      <c r="FXC308" s="7"/>
      <c r="FXD308" s="7"/>
      <c r="FXE308" s="7"/>
      <c r="FXF308" s="7"/>
      <c r="FXG308" s="7"/>
      <c r="FXH308" s="7"/>
      <c r="FXI308" s="7"/>
      <c r="FXJ308" s="7"/>
      <c r="FXK308" s="7"/>
      <c r="FXL308" s="7"/>
      <c r="FXM308" s="7"/>
      <c r="FXN308" s="7"/>
      <c r="FXO308" s="7"/>
      <c r="FXP308" s="7"/>
      <c r="FXQ308" s="7"/>
      <c r="FXR308" s="7"/>
      <c r="FXS308" s="7"/>
      <c r="FXT308" s="7"/>
      <c r="FXU308" s="7"/>
      <c r="FXV308" s="7"/>
      <c r="FXW308" s="7"/>
      <c r="FXX308" s="7"/>
      <c r="FXY308" s="7"/>
      <c r="FXZ308" s="7"/>
      <c r="FYA308" s="7"/>
      <c r="FYB308" s="7"/>
      <c r="FYC308" s="7"/>
      <c r="FYD308" s="7"/>
      <c r="FYE308" s="7"/>
      <c r="FYF308" s="7"/>
      <c r="FYG308" s="7"/>
      <c r="FYH308" s="7"/>
      <c r="FYI308" s="7"/>
      <c r="FYJ308" s="7"/>
      <c r="FYK308" s="7"/>
      <c r="FYL308" s="7"/>
      <c r="FYM308" s="7"/>
      <c r="FYN308" s="7"/>
      <c r="FYO308" s="7"/>
      <c r="FYP308" s="7"/>
      <c r="FYQ308" s="7"/>
      <c r="FYR308" s="7"/>
      <c r="FYS308" s="7"/>
      <c r="FYT308" s="7"/>
      <c r="FYU308" s="7"/>
      <c r="FYV308" s="7"/>
      <c r="FYW308" s="7"/>
      <c r="FYX308" s="7"/>
      <c r="FYY308" s="7"/>
      <c r="FYZ308" s="7"/>
      <c r="FZA308" s="7"/>
      <c r="FZB308" s="7"/>
      <c r="FZC308" s="7"/>
      <c r="FZD308" s="7"/>
      <c r="FZE308" s="7"/>
      <c r="FZF308" s="7"/>
      <c r="FZG308" s="7"/>
      <c r="FZH308" s="7"/>
      <c r="FZI308" s="7"/>
      <c r="FZJ308" s="7"/>
      <c r="FZK308" s="7"/>
      <c r="FZL308" s="7"/>
      <c r="FZM308" s="7"/>
      <c r="FZN308" s="7"/>
      <c r="FZO308" s="7"/>
      <c r="FZP308" s="7"/>
      <c r="FZQ308" s="7"/>
      <c r="FZR308" s="7"/>
      <c r="FZS308" s="7"/>
      <c r="FZT308" s="7"/>
      <c r="FZU308" s="7"/>
      <c r="FZV308" s="7"/>
      <c r="FZW308" s="7"/>
      <c r="FZX308" s="7"/>
      <c r="FZY308" s="7"/>
      <c r="FZZ308" s="7"/>
      <c r="GAA308" s="7"/>
      <c r="GAB308" s="7"/>
      <c r="GAC308" s="7"/>
      <c r="GAD308" s="7"/>
      <c r="GAE308" s="7"/>
      <c r="GAF308" s="7"/>
      <c r="GAG308" s="7"/>
      <c r="GAH308" s="7"/>
      <c r="GAI308" s="7"/>
      <c r="GAJ308" s="7"/>
      <c r="GAK308" s="7"/>
      <c r="GAL308" s="7"/>
      <c r="GAM308" s="7"/>
      <c r="GAN308" s="7"/>
      <c r="GAO308" s="7"/>
      <c r="GAP308" s="7"/>
      <c r="GAQ308" s="7"/>
      <c r="GAR308" s="7"/>
      <c r="GAS308" s="7"/>
      <c r="GAT308" s="7"/>
      <c r="GAU308" s="7"/>
      <c r="GAV308" s="7"/>
      <c r="GAW308" s="7"/>
      <c r="GAX308" s="7"/>
      <c r="GAY308" s="7"/>
      <c r="GAZ308" s="7"/>
      <c r="GBA308" s="7"/>
      <c r="GBB308" s="7"/>
      <c r="GBC308" s="7"/>
      <c r="GBD308" s="7"/>
      <c r="GBE308" s="7"/>
      <c r="GBF308" s="7"/>
      <c r="GBG308" s="7"/>
      <c r="GBH308" s="7"/>
      <c r="GBI308" s="7"/>
      <c r="GBJ308" s="7"/>
      <c r="GBK308" s="7"/>
      <c r="GBL308" s="7"/>
      <c r="GBM308" s="7"/>
      <c r="GBN308" s="7"/>
      <c r="GBO308" s="7"/>
      <c r="GBP308" s="7"/>
      <c r="GBQ308" s="7"/>
      <c r="GBR308" s="7"/>
      <c r="GBS308" s="7"/>
      <c r="GBT308" s="7"/>
      <c r="GBU308" s="7"/>
      <c r="GBV308" s="7"/>
      <c r="GBW308" s="7"/>
      <c r="GBX308" s="7"/>
      <c r="GBY308" s="7"/>
      <c r="GBZ308" s="7"/>
      <c r="GCA308" s="7"/>
      <c r="GCB308" s="7"/>
      <c r="GCC308" s="7"/>
      <c r="GCD308" s="7"/>
      <c r="GCE308" s="7"/>
      <c r="GCF308" s="7"/>
      <c r="GCG308" s="7"/>
      <c r="GCH308" s="7"/>
      <c r="GCI308" s="7"/>
      <c r="GCJ308" s="7"/>
      <c r="GCK308" s="7"/>
      <c r="GCL308" s="7"/>
      <c r="GCM308" s="7"/>
      <c r="GCN308" s="7"/>
      <c r="GCO308" s="7"/>
      <c r="GCP308" s="7"/>
      <c r="GCQ308" s="7"/>
      <c r="GCR308" s="7"/>
      <c r="GCS308" s="7"/>
      <c r="GCT308" s="7"/>
      <c r="GCU308" s="7"/>
      <c r="GCV308" s="7"/>
      <c r="GCW308" s="7"/>
      <c r="GCX308" s="7"/>
      <c r="GCY308" s="7"/>
      <c r="GCZ308" s="7"/>
      <c r="GDA308" s="7"/>
      <c r="GDB308" s="7"/>
      <c r="GDC308" s="7"/>
      <c r="GDD308" s="7"/>
      <c r="GDE308" s="7"/>
      <c r="GDF308" s="7"/>
      <c r="GDG308" s="7"/>
      <c r="GDH308" s="7"/>
      <c r="GDI308" s="7"/>
      <c r="GDJ308" s="7"/>
      <c r="GDK308" s="7"/>
      <c r="GDL308" s="7"/>
      <c r="GDM308" s="7"/>
      <c r="GDN308" s="7"/>
      <c r="GDO308" s="7"/>
      <c r="GDP308" s="7"/>
      <c r="GDQ308" s="7"/>
      <c r="GDR308" s="7"/>
      <c r="GDS308" s="7"/>
      <c r="GDT308" s="7"/>
      <c r="GDU308" s="7"/>
      <c r="GDV308" s="7"/>
      <c r="GDW308" s="7"/>
      <c r="GDX308" s="7"/>
      <c r="GDY308" s="7"/>
      <c r="GDZ308" s="7"/>
      <c r="GEA308" s="7"/>
      <c r="GEB308" s="7"/>
      <c r="GEC308" s="7"/>
      <c r="GED308" s="7"/>
      <c r="GEE308" s="7"/>
      <c r="GEF308" s="7"/>
      <c r="GEG308" s="7"/>
      <c r="GEH308" s="7"/>
      <c r="GEI308" s="7"/>
      <c r="GEJ308" s="7"/>
      <c r="GEK308" s="7"/>
      <c r="GEL308" s="7"/>
      <c r="GEM308" s="7"/>
      <c r="GEN308" s="7"/>
      <c r="GEO308" s="7"/>
      <c r="GEP308" s="7"/>
      <c r="GEQ308" s="7"/>
      <c r="GER308" s="7"/>
      <c r="GES308" s="7"/>
      <c r="GET308" s="7"/>
      <c r="GEU308" s="7"/>
      <c r="GEV308" s="7"/>
      <c r="GEW308" s="7"/>
      <c r="GEX308" s="7"/>
      <c r="GEY308" s="7"/>
      <c r="GEZ308" s="7"/>
      <c r="GFA308" s="7"/>
      <c r="GFB308" s="7"/>
      <c r="GFC308" s="7"/>
      <c r="GFD308" s="7"/>
      <c r="GFE308" s="7"/>
      <c r="GFF308" s="7"/>
      <c r="GFG308" s="7"/>
      <c r="GFH308" s="7"/>
      <c r="GFI308" s="7"/>
      <c r="GFJ308" s="7"/>
      <c r="GFK308" s="7"/>
      <c r="GFL308" s="7"/>
      <c r="GFM308" s="7"/>
      <c r="GFN308" s="7"/>
      <c r="GFO308" s="7"/>
      <c r="GFP308" s="7"/>
      <c r="GFQ308" s="7"/>
      <c r="GFR308" s="7"/>
      <c r="GFS308" s="7"/>
      <c r="GFT308" s="7"/>
      <c r="GFU308" s="7"/>
      <c r="GFV308" s="7"/>
      <c r="GFW308" s="7"/>
      <c r="GFX308" s="7"/>
      <c r="GFY308" s="7"/>
      <c r="GFZ308" s="7"/>
      <c r="GGA308" s="7"/>
      <c r="GGB308" s="7"/>
      <c r="GGC308" s="7"/>
      <c r="GGD308" s="7"/>
      <c r="GGE308" s="7"/>
      <c r="GGF308" s="7"/>
      <c r="GGG308" s="7"/>
      <c r="GGH308" s="7"/>
      <c r="GGI308" s="7"/>
      <c r="GGJ308" s="7"/>
      <c r="GGK308" s="7"/>
      <c r="GGL308" s="7"/>
      <c r="GGM308" s="7"/>
      <c r="GGN308" s="7"/>
      <c r="GGO308" s="7"/>
      <c r="GGP308" s="7"/>
      <c r="GGQ308" s="7"/>
      <c r="GGR308" s="7"/>
      <c r="GGS308" s="7"/>
      <c r="GGT308" s="7"/>
      <c r="GGU308" s="7"/>
      <c r="GGV308" s="7"/>
      <c r="GGW308" s="7"/>
      <c r="GGX308" s="7"/>
      <c r="GGY308" s="7"/>
      <c r="GGZ308" s="7"/>
      <c r="GHA308" s="7"/>
      <c r="GHB308" s="7"/>
      <c r="GHC308" s="7"/>
      <c r="GHD308" s="7"/>
      <c r="GHE308" s="7"/>
      <c r="GHF308" s="7"/>
      <c r="GHG308" s="7"/>
      <c r="GHH308" s="7"/>
      <c r="GHI308" s="7"/>
      <c r="GHJ308" s="7"/>
      <c r="GHK308" s="7"/>
      <c r="GHL308" s="7"/>
      <c r="GHM308" s="7"/>
      <c r="GHN308" s="7"/>
      <c r="GHO308" s="7"/>
      <c r="GHP308" s="7"/>
      <c r="GHQ308" s="7"/>
      <c r="GHR308" s="7"/>
      <c r="GHS308" s="7"/>
      <c r="GHT308" s="7"/>
      <c r="GHU308" s="7"/>
      <c r="GHV308" s="7"/>
      <c r="GHW308" s="7"/>
      <c r="GHX308" s="7"/>
      <c r="GHY308" s="7"/>
      <c r="GHZ308" s="7"/>
      <c r="GIA308" s="7"/>
      <c r="GIB308" s="7"/>
      <c r="GIC308" s="7"/>
      <c r="GID308" s="7"/>
      <c r="GIE308" s="7"/>
      <c r="GIF308" s="7"/>
      <c r="GIG308" s="7"/>
      <c r="GIH308" s="7"/>
      <c r="GII308" s="7"/>
      <c r="GIJ308" s="7"/>
      <c r="GIK308" s="7"/>
      <c r="GIL308" s="7"/>
      <c r="GIM308" s="7"/>
      <c r="GIN308" s="7"/>
      <c r="GIO308" s="7"/>
      <c r="GIP308" s="7"/>
      <c r="GIQ308" s="7"/>
      <c r="GIR308" s="7"/>
      <c r="GIS308" s="7"/>
      <c r="GIT308" s="7"/>
      <c r="GIU308" s="7"/>
      <c r="GIV308" s="7"/>
      <c r="GIW308" s="7"/>
      <c r="GIX308" s="7"/>
      <c r="GIY308" s="7"/>
      <c r="GIZ308" s="7"/>
      <c r="GJA308" s="7"/>
      <c r="GJB308" s="7"/>
      <c r="GJC308" s="7"/>
      <c r="GJD308" s="7"/>
      <c r="GJE308" s="7"/>
      <c r="GJF308" s="7"/>
      <c r="GJG308" s="7"/>
      <c r="GJH308" s="7"/>
      <c r="GJI308" s="7"/>
      <c r="GJJ308" s="7"/>
      <c r="GJK308" s="7"/>
      <c r="GJL308" s="7"/>
      <c r="GJM308" s="7"/>
      <c r="GJN308" s="7"/>
      <c r="GJO308" s="7"/>
      <c r="GJP308" s="7"/>
      <c r="GJQ308" s="7"/>
      <c r="GJR308" s="7"/>
      <c r="GJS308" s="7"/>
      <c r="GJT308" s="7"/>
      <c r="GJU308" s="7"/>
      <c r="GJV308" s="7"/>
      <c r="GJW308" s="7"/>
      <c r="GJX308" s="7"/>
      <c r="GJY308" s="7"/>
      <c r="GJZ308" s="7"/>
      <c r="GKA308" s="7"/>
      <c r="GKB308" s="7"/>
      <c r="GKC308" s="7"/>
      <c r="GKD308" s="7"/>
      <c r="GKE308" s="7"/>
      <c r="GKF308" s="7"/>
      <c r="GKG308" s="7"/>
      <c r="GKH308" s="7"/>
      <c r="GKI308" s="7"/>
      <c r="GKJ308" s="7"/>
      <c r="GKK308" s="7"/>
      <c r="GKL308" s="7"/>
      <c r="GKM308" s="7"/>
      <c r="GKN308" s="7"/>
      <c r="GKO308" s="7"/>
      <c r="GKP308" s="7"/>
      <c r="GKQ308" s="7"/>
      <c r="GKR308" s="7"/>
      <c r="GKS308" s="7"/>
      <c r="GKT308" s="7"/>
      <c r="GKU308" s="7"/>
      <c r="GKV308" s="7"/>
      <c r="GKW308" s="7"/>
      <c r="GKX308" s="7"/>
      <c r="GKY308" s="7"/>
      <c r="GKZ308" s="7"/>
      <c r="GLA308" s="7"/>
      <c r="GLB308" s="7"/>
      <c r="GLC308" s="7"/>
      <c r="GLD308" s="7"/>
      <c r="GLE308" s="7"/>
      <c r="GLF308" s="7"/>
      <c r="GLG308" s="7"/>
      <c r="GLH308" s="7"/>
      <c r="GLI308" s="7"/>
      <c r="GLJ308" s="7"/>
      <c r="GLK308" s="7"/>
      <c r="GLL308" s="7"/>
      <c r="GLM308" s="7"/>
      <c r="GLN308" s="7"/>
      <c r="GLO308" s="7"/>
      <c r="GLP308" s="7"/>
      <c r="GLQ308" s="7"/>
      <c r="GLR308" s="7"/>
      <c r="GLS308" s="7"/>
      <c r="GLT308" s="7"/>
      <c r="GLU308" s="7"/>
      <c r="GLV308" s="7"/>
      <c r="GLW308" s="7"/>
      <c r="GLX308" s="7"/>
      <c r="GLY308" s="7"/>
      <c r="GLZ308" s="7"/>
      <c r="GMA308" s="7"/>
      <c r="GMB308" s="7"/>
      <c r="GMC308" s="7"/>
      <c r="GMD308" s="7"/>
      <c r="GME308" s="7"/>
      <c r="GMF308" s="7"/>
      <c r="GMG308" s="7"/>
      <c r="GMH308" s="7"/>
      <c r="GMI308" s="7"/>
      <c r="GMJ308" s="7"/>
      <c r="GMK308" s="7"/>
      <c r="GML308" s="7"/>
      <c r="GMM308" s="7"/>
      <c r="GMN308" s="7"/>
      <c r="GMO308" s="7"/>
      <c r="GMP308" s="7"/>
      <c r="GMQ308" s="7"/>
      <c r="GMR308" s="7"/>
      <c r="GMS308" s="7"/>
      <c r="GMT308" s="7"/>
      <c r="GMU308" s="7"/>
      <c r="GMV308" s="7"/>
      <c r="GMW308" s="7"/>
      <c r="GMX308" s="7"/>
      <c r="GMY308" s="7"/>
      <c r="GMZ308" s="7"/>
      <c r="GNA308" s="7"/>
      <c r="GNB308" s="7"/>
      <c r="GNC308" s="7"/>
      <c r="GND308" s="7"/>
      <c r="GNE308" s="7"/>
      <c r="GNF308" s="7"/>
      <c r="GNG308" s="7"/>
      <c r="GNH308" s="7"/>
      <c r="GNI308" s="7"/>
      <c r="GNJ308" s="7"/>
      <c r="GNK308" s="7"/>
      <c r="GNL308" s="7"/>
      <c r="GNM308" s="7"/>
      <c r="GNN308" s="7"/>
      <c r="GNO308" s="7"/>
      <c r="GNP308" s="7"/>
      <c r="GNQ308" s="7"/>
      <c r="GNR308" s="7"/>
      <c r="GNS308" s="7"/>
      <c r="GNT308" s="7"/>
      <c r="GNU308" s="7"/>
      <c r="GNV308" s="7"/>
      <c r="GNW308" s="7"/>
      <c r="GNX308" s="7"/>
      <c r="GNY308" s="7"/>
      <c r="GNZ308" s="7"/>
      <c r="GOA308" s="7"/>
      <c r="GOB308" s="7"/>
      <c r="GOC308" s="7"/>
      <c r="GOD308" s="7"/>
      <c r="GOE308" s="7"/>
      <c r="GOF308" s="7"/>
      <c r="GOG308" s="7"/>
      <c r="GOH308" s="7"/>
      <c r="GOI308" s="7"/>
      <c r="GOJ308" s="7"/>
      <c r="GOK308" s="7"/>
      <c r="GOL308" s="7"/>
      <c r="GOM308" s="7"/>
      <c r="GON308" s="7"/>
      <c r="GOO308" s="7"/>
      <c r="GOP308" s="7"/>
      <c r="GOQ308" s="7"/>
      <c r="GOR308" s="7"/>
      <c r="GOS308" s="7"/>
      <c r="GOT308" s="7"/>
      <c r="GOU308" s="7"/>
      <c r="GOV308" s="7"/>
      <c r="GOW308" s="7"/>
      <c r="GOX308" s="7"/>
      <c r="GOY308" s="7"/>
      <c r="GOZ308" s="7"/>
      <c r="GPA308" s="7"/>
      <c r="GPB308" s="7"/>
      <c r="GPC308" s="7"/>
      <c r="GPD308" s="7"/>
      <c r="GPE308" s="7"/>
      <c r="GPF308" s="7"/>
      <c r="GPG308" s="7"/>
      <c r="GPH308" s="7"/>
      <c r="GPI308" s="7"/>
      <c r="GPJ308" s="7"/>
      <c r="GPK308" s="7"/>
      <c r="GPL308" s="7"/>
      <c r="GPM308" s="7"/>
      <c r="GPN308" s="7"/>
      <c r="GPO308" s="7"/>
      <c r="GPP308" s="7"/>
      <c r="GPQ308" s="7"/>
      <c r="GPR308" s="7"/>
      <c r="GPS308" s="7"/>
      <c r="GPT308" s="7"/>
      <c r="GPU308" s="7"/>
      <c r="GPV308" s="7"/>
      <c r="GPW308" s="7"/>
      <c r="GPX308" s="7"/>
      <c r="GPY308" s="7"/>
      <c r="GPZ308" s="7"/>
      <c r="GQA308" s="7"/>
      <c r="GQB308" s="7"/>
      <c r="GQC308" s="7"/>
      <c r="GQD308" s="7"/>
      <c r="GQE308" s="7"/>
      <c r="GQF308" s="7"/>
      <c r="GQG308" s="7"/>
      <c r="GQH308" s="7"/>
      <c r="GQI308" s="7"/>
      <c r="GQJ308" s="7"/>
      <c r="GQK308" s="7"/>
      <c r="GQL308" s="7"/>
      <c r="GQM308" s="7"/>
      <c r="GQN308" s="7"/>
      <c r="GQO308" s="7"/>
      <c r="GQP308" s="7"/>
      <c r="GQQ308" s="7"/>
      <c r="GQR308" s="7"/>
      <c r="GQS308" s="7"/>
      <c r="GQT308" s="7"/>
      <c r="GQU308" s="7"/>
      <c r="GQV308" s="7"/>
      <c r="GQW308" s="7"/>
      <c r="GQX308" s="7"/>
      <c r="GQY308" s="7"/>
      <c r="GQZ308" s="7"/>
      <c r="GRA308" s="7"/>
      <c r="GRB308" s="7"/>
      <c r="GRC308" s="7"/>
      <c r="GRD308" s="7"/>
      <c r="GRE308" s="7"/>
      <c r="GRF308" s="7"/>
      <c r="GRG308" s="7"/>
      <c r="GRH308" s="7"/>
      <c r="GRI308" s="7"/>
      <c r="GRJ308" s="7"/>
      <c r="GRK308" s="7"/>
      <c r="GRL308" s="7"/>
      <c r="GRM308" s="7"/>
      <c r="GRN308" s="7"/>
      <c r="GRO308" s="7"/>
      <c r="GRP308" s="7"/>
      <c r="GRQ308" s="7"/>
      <c r="GRR308" s="7"/>
      <c r="GRS308" s="7"/>
      <c r="GRT308" s="7"/>
      <c r="GRU308" s="7"/>
      <c r="GRV308" s="7"/>
      <c r="GRW308" s="7"/>
      <c r="GRX308" s="7"/>
      <c r="GRY308" s="7"/>
      <c r="GRZ308" s="7"/>
      <c r="GSA308" s="7"/>
      <c r="GSB308" s="7"/>
      <c r="GSC308" s="7"/>
      <c r="GSD308" s="7"/>
      <c r="GSE308" s="7"/>
      <c r="GSF308" s="7"/>
      <c r="GSG308" s="7"/>
      <c r="GSH308" s="7"/>
      <c r="GSI308" s="7"/>
      <c r="GSJ308" s="7"/>
      <c r="GSK308" s="7"/>
      <c r="GSL308" s="7"/>
      <c r="GSM308" s="7"/>
      <c r="GSN308" s="7"/>
      <c r="GSO308" s="7"/>
      <c r="GSP308" s="7"/>
      <c r="GSQ308" s="7"/>
      <c r="GSR308" s="7"/>
      <c r="GSS308" s="7"/>
      <c r="GST308" s="7"/>
      <c r="GSU308" s="7"/>
      <c r="GSV308" s="7"/>
      <c r="GSW308" s="7"/>
      <c r="GSX308" s="7"/>
      <c r="GSY308" s="7"/>
      <c r="GSZ308" s="7"/>
      <c r="GTA308" s="7"/>
      <c r="GTB308" s="7"/>
      <c r="GTC308" s="7"/>
      <c r="GTD308" s="7"/>
      <c r="GTE308" s="7"/>
      <c r="GTF308" s="7"/>
      <c r="GTG308" s="7"/>
      <c r="GTH308" s="7"/>
      <c r="GTI308" s="7"/>
      <c r="GTJ308" s="7"/>
      <c r="GTK308" s="7"/>
      <c r="GTL308" s="7"/>
      <c r="GTM308" s="7"/>
      <c r="GTN308" s="7"/>
      <c r="GTO308" s="7"/>
      <c r="GTP308" s="7"/>
      <c r="GTQ308" s="7"/>
      <c r="GTR308" s="7"/>
      <c r="GTS308" s="7"/>
      <c r="GTT308" s="7"/>
      <c r="GTU308" s="7"/>
      <c r="GTV308" s="7"/>
      <c r="GTW308" s="7"/>
      <c r="GTX308" s="7"/>
      <c r="GTY308" s="7"/>
      <c r="GTZ308" s="7"/>
      <c r="GUA308" s="7"/>
      <c r="GUB308" s="7"/>
      <c r="GUC308" s="7"/>
      <c r="GUD308" s="7"/>
      <c r="GUE308" s="7"/>
      <c r="GUF308" s="7"/>
      <c r="GUG308" s="7"/>
      <c r="GUH308" s="7"/>
      <c r="GUI308" s="7"/>
      <c r="GUJ308" s="7"/>
      <c r="GUK308" s="7"/>
      <c r="GUL308" s="7"/>
      <c r="GUM308" s="7"/>
      <c r="GUN308" s="7"/>
      <c r="GUO308" s="7"/>
      <c r="GUP308" s="7"/>
      <c r="GUQ308" s="7"/>
      <c r="GUR308" s="7"/>
      <c r="GUS308" s="7"/>
      <c r="GUT308" s="7"/>
      <c r="GUU308" s="7"/>
      <c r="GUV308" s="7"/>
      <c r="GUW308" s="7"/>
      <c r="GUX308" s="7"/>
      <c r="GUY308" s="7"/>
      <c r="GUZ308" s="7"/>
      <c r="GVA308" s="7"/>
      <c r="GVB308" s="7"/>
      <c r="GVC308" s="7"/>
      <c r="GVD308" s="7"/>
      <c r="GVE308" s="7"/>
      <c r="GVF308" s="7"/>
      <c r="GVG308" s="7"/>
      <c r="GVH308" s="7"/>
      <c r="GVI308" s="7"/>
      <c r="GVJ308" s="7"/>
      <c r="GVK308" s="7"/>
      <c r="GVL308" s="7"/>
      <c r="GVM308" s="7"/>
      <c r="GVN308" s="7"/>
      <c r="GVO308" s="7"/>
      <c r="GVP308" s="7"/>
      <c r="GVQ308" s="7"/>
      <c r="GVR308" s="7"/>
      <c r="GVS308" s="7"/>
      <c r="GVT308" s="7"/>
      <c r="GVU308" s="7"/>
      <c r="GVV308" s="7"/>
      <c r="GVW308" s="7"/>
      <c r="GVX308" s="7"/>
      <c r="GVY308" s="7"/>
      <c r="GVZ308" s="7"/>
      <c r="GWA308" s="7"/>
      <c r="GWB308" s="7"/>
      <c r="GWC308" s="7"/>
      <c r="GWD308" s="7"/>
      <c r="GWE308" s="7"/>
      <c r="GWF308" s="7"/>
      <c r="GWG308" s="7"/>
      <c r="GWH308" s="7"/>
      <c r="GWI308" s="7"/>
      <c r="GWJ308" s="7"/>
      <c r="GWK308" s="7"/>
      <c r="GWL308" s="7"/>
      <c r="GWM308" s="7"/>
      <c r="GWN308" s="7"/>
      <c r="GWO308" s="7"/>
      <c r="GWP308" s="7"/>
      <c r="GWQ308" s="7"/>
      <c r="GWR308" s="7"/>
      <c r="GWS308" s="7"/>
      <c r="GWT308" s="7"/>
      <c r="GWU308" s="7"/>
      <c r="GWV308" s="7"/>
      <c r="GWW308" s="7"/>
      <c r="GWX308" s="7"/>
      <c r="GWY308" s="7"/>
      <c r="GWZ308" s="7"/>
      <c r="GXA308" s="7"/>
      <c r="GXB308" s="7"/>
      <c r="GXC308" s="7"/>
      <c r="GXD308" s="7"/>
      <c r="GXE308" s="7"/>
      <c r="GXF308" s="7"/>
      <c r="GXG308" s="7"/>
      <c r="GXH308" s="7"/>
      <c r="GXI308" s="7"/>
      <c r="GXJ308" s="7"/>
      <c r="GXK308" s="7"/>
      <c r="GXL308" s="7"/>
      <c r="GXM308" s="7"/>
      <c r="GXN308" s="7"/>
      <c r="GXO308" s="7"/>
      <c r="GXP308" s="7"/>
      <c r="GXQ308" s="7"/>
      <c r="GXR308" s="7"/>
      <c r="GXS308" s="7"/>
      <c r="GXT308" s="7"/>
      <c r="GXU308" s="7"/>
      <c r="GXV308" s="7"/>
      <c r="GXW308" s="7"/>
      <c r="GXX308" s="7"/>
      <c r="GXY308" s="7"/>
      <c r="GXZ308" s="7"/>
      <c r="GYA308" s="7"/>
      <c r="GYB308" s="7"/>
      <c r="GYC308" s="7"/>
      <c r="GYD308" s="7"/>
      <c r="GYE308" s="7"/>
      <c r="GYF308" s="7"/>
      <c r="GYG308" s="7"/>
      <c r="GYH308" s="7"/>
      <c r="GYI308" s="7"/>
      <c r="GYJ308" s="7"/>
      <c r="GYK308" s="7"/>
      <c r="GYL308" s="7"/>
      <c r="GYM308" s="7"/>
      <c r="GYN308" s="7"/>
      <c r="GYO308" s="7"/>
      <c r="GYP308" s="7"/>
      <c r="GYQ308" s="7"/>
      <c r="GYR308" s="7"/>
      <c r="GYS308" s="7"/>
      <c r="GYT308" s="7"/>
      <c r="GYU308" s="7"/>
      <c r="GYV308" s="7"/>
      <c r="GYW308" s="7"/>
      <c r="GYX308" s="7"/>
      <c r="GYY308" s="7"/>
      <c r="GYZ308" s="7"/>
      <c r="GZA308" s="7"/>
      <c r="GZB308" s="7"/>
      <c r="GZC308" s="7"/>
      <c r="GZD308" s="7"/>
      <c r="GZE308" s="7"/>
      <c r="GZF308" s="7"/>
      <c r="GZG308" s="7"/>
      <c r="GZH308" s="7"/>
      <c r="GZI308" s="7"/>
      <c r="GZJ308" s="7"/>
      <c r="GZK308" s="7"/>
      <c r="GZL308" s="7"/>
      <c r="GZM308" s="7"/>
      <c r="GZN308" s="7"/>
      <c r="GZO308" s="7"/>
      <c r="GZP308" s="7"/>
      <c r="GZQ308" s="7"/>
      <c r="GZR308" s="7"/>
      <c r="GZS308" s="7"/>
      <c r="GZT308" s="7"/>
      <c r="GZU308" s="7"/>
      <c r="GZV308" s="7"/>
      <c r="GZW308" s="7"/>
      <c r="GZX308" s="7"/>
      <c r="GZY308" s="7"/>
      <c r="GZZ308" s="7"/>
      <c r="HAA308" s="7"/>
      <c r="HAB308" s="7"/>
      <c r="HAC308" s="7"/>
      <c r="HAD308" s="7"/>
      <c r="HAE308" s="7"/>
      <c r="HAF308" s="7"/>
      <c r="HAG308" s="7"/>
      <c r="HAH308" s="7"/>
      <c r="HAI308" s="7"/>
      <c r="HAJ308" s="7"/>
      <c r="HAK308" s="7"/>
      <c r="HAL308" s="7"/>
      <c r="HAM308" s="7"/>
      <c r="HAN308" s="7"/>
      <c r="HAO308" s="7"/>
      <c r="HAP308" s="7"/>
      <c r="HAQ308" s="7"/>
      <c r="HAR308" s="7"/>
      <c r="HAS308" s="7"/>
      <c r="HAT308" s="7"/>
      <c r="HAU308" s="7"/>
      <c r="HAV308" s="7"/>
      <c r="HAW308" s="7"/>
      <c r="HAX308" s="7"/>
      <c r="HAY308" s="7"/>
      <c r="HAZ308" s="7"/>
      <c r="HBA308" s="7"/>
      <c r="HBB308" s="7"/>
      <c r="HBC308" s="7"/>
      <c r="HBD308" s="7"/>
      <c r="HBE308" s="7"/>
      <c r="HBF308" s="7"/>
      <c r="HBG308" s="7"/>
      <c r="HBH308" s="7"/>
      <c r="HBI308" s="7"/>
      <c r="HBJ308" s="7"/>
      <c r="HBK308" s="7"/>
      <c r="HBL308" s="7"/>
      <c r="HBM308" s="7"/>
      <c r="HBN308" s="7"/>
      <c r="HBO308" s="7"/>
      <c r="HBP308" s="7"/>
      <c r="HBQ308" s="7"/>
      <c r="HBR308" s="7"/>
      <c r="HBS308" s="7"/>
      <c r="HBT308" s="7"/>
      <c r="HBU308" s="7"/>
      <c r="HBV308" s="7"/>
      <c r="HBW308" s="7"/>
      <c r="HBX308" s="7"/>
      <c r="HBY308" s="7"/>
      <c r="HBZ308" s="7"/>
      <c r="HCA308" s="7"/>
      <c r="HCB308" s="7"/>
      <c r="HCC308" s="7"/>
      <c r="HCD308" s="7"/>
      <c r="HCE308" s="7"/>
      <c r="HCF308" s="7"/>
      <c r="HCG308" s="7"/>
      <c r="HCH308" s="7"/>
      <c r="HCI308" s="7"/>
      <c r="HCJ308" s="7"/>
      <c r="HCK308" s="7"/>
      <c r="HCL308" s="7"/>
      <c r="HCM308" s="7"/>
      <c r="HCN308" s="7"/>
      <c r="HCO308" s="7"/>
      <c r="HCP308" s="7"/>
      <c r="HCQ308" s="7"/>
      <c r="HCR308" s="7"/>
      <c r="HCS308" s="7"/>
      <c r="HCT308" s="7"/>
      <c r="HCU308" s="7"/>
      <c r="HCV308" s="7"/>
      <c r="HCW308" s="7"/>
      <c r="HCX308" s="7"/>
      <c r="HCY308" s="7"/>
      <c r="HCZ308" s="7"/>
      <c r="HDA308" s="7"/>
      <c r="HDB308" s="7"/>
      <c r="HDC308" s="7"/>
      <c r="HDD308" s="7"/>
      <c r="HDE308" s="7"/>
      <c r="HDF308" s="7"/>
      <c r="HDG308" s="7"/>
      <c r="HDH308" s="7"/>
      <c r="HDI308" s="7"/>
      <c r="HDJ308" s="7"/>
      <c r="HDK308" s="7"/>
      <c r="HDL308" s="7"/>
      <c r="HDM308" s="7"/>
      <c r="HDN308" s="7"/>
      <c r="HDO308" s="7"/>
      <c r="HDP308" s="7"/>
      <c r="HDQ308" s="7"/>
      <c r="HDR308" s="7"/>
      <c r="HDS308" s="7"/>
      <c r="HDT308" s="7"/>
      <c r="HDU308" s="7"/>
      <c r="HDV308" s="7"/>
      <c r="HDW308" s="7"/>
      <c r="HDX308" s="7"/>
      <c r="HDY308" s="7"/>
      <c r="HDZ308" s="7"/>
      <c r="HEA308" s="7"/>
      <c r="HEB308" s="7"/>
      <c r="HEC308" s="7"/>
      <c r="HED308" s="7"/>
      <c r="HEE308" s="7"/>
      <c r="HEF308" s="7"/>
      <c r="HEG308" s="7"/>
      <c r="HEH308" s="7"/>
      <c r="HEI308" s="7"/>
      <c r="HEJ308" s="7"/>
      <c r="HEK308" s="7"/>
      <c r="HEL308" s="7"/>
      <c r="HEM308" s="7"/>
      <c r="HEN308" s="7"/>
      <c r="HEO308" s="7"/>
      <c r="HEP308" s="7"/>
      <c r="HEQ308" s="7"/>
      <c r="HER308" s="7"/>
      <c r="HES308" s="7"/>
      <c r="HET308" s="7"/>
      <c r="HEU308" s="7"/>
      <c r="HEV308" s="7"/>
      <c r="HEW308" s="7"/>
      <c r="HEX308" s="7"/>
      <c r="HEY308" s="7"/>
      <c r="HEZ308" s="7"/>
      <c r="HFA308" s="7"/>
      <c r="HFB308" s="7"/>
      <c r="HFC308" s="7"/>
      <c r="HFD308" s="7"/>
      <c r="HFE308" s="7"/>
      <c r="HFF308" s="7"/>
      <c r="HFG308" s="7"/>
      <c r="HFH308" s="7"/>
      <c r="HFI308" s="7"/>
      <c r="HFJ308" s="7"/>
      <c r="HFK308" s="7"/>
      <c r="HFL308" s="7"/>
      <c r="HFM308" s="7"/>
      <c r="HFN308" s="7"/>
      <c r="HFO308" s="7"/>
      <c r="HFP308" s="7"/>
      <c r="HFQ308" s="7"/>
      <c r="HFR308" s="7"/>
      <c r="HFS308" s="7"/>
      <c r="HFT308" s="7"/>
      <c r="HFU308" s="7"/>
      <c r="HFV308" s="7"/>
      <c r="HFW308" s="7"/>
      <c r="HFX308" s="7"/>
      <c r="HFY308" s="7"/>
      <c r="HFZ308" s="7"/>
      <c r="HGA308" s="7"/>
      <c r="HGB308" s="7"/>
      <c r="HGC308" s="7"/>
      <c r="HGD308" s="7"/>
      <c r="HGE308" s="7"/>
      <c r="HGF308" s="7"/>
      <c r="HGG308" s="7"/>
      <c r="HGH308" s="7"/>
      <c r="HGI308" s="7"/>
      <c r="HGJ308" s="7"/>
      <c r="HGK308" s="7"/>
      <c r="HGL308" s="7"/>
      <c r="HGM308" s="7"/>
      <c r="HGN308" s="7"/>
      <c r="HGO308" s="7"/>
      <c r="HGP308" s="7"/>
      <c r="HGQ308" s="7"/>
      <c r="HGR308" s="7"/>
      <c r="HGS308" s="7"/>
      <c r="HGT308" s="7"/>
      <c r="HGU308" s="7"/>
      <c r="HGV308" s="7"/>
      <c r="HGW308" s="7"/>
      <c r="HGX308" s="7"/>
      <c r="HGY308" s="7"/>
      <c r="HGZ308" s="7"/>
      <c r="HHA308" s="7"/>
      <c r="HHB308" s="7"/>
      <c r="HHC308" s="7"/>
      <c r="HHD308" s="7"/>
      <c r="HHE308" s="7"/>
      <c r="HHF308" s="7"/>
      <c r="HHG308" s="7"/>
      <c r="HHH308" s="7"/>
      <c r="HHI308" s="7"/>
      <c r="HHJ308" s="7"/>
      <c r="HHK308" s="7"/>
      <c r="HHL308" s="7"/>
      <c r="HHM308" s="7"/>
      <c r="HHN308" s="7"/>
      <c r="HHO308" s="7"/>
      <c r="HHP308" s="7"/>
      <c r="HHQ308" s="7"/>
      <c r="HHR308" s="7"/>
      <c r="HHS308" s="7"/>
      <c r="HHT308" s="7"/>
      <c r="HHU308" s="7"/>
      <c r="HHV308" s="7"/>
      <c r="HHW308" s="7"/>
      <c r="HHX308" s="7"/>
      <c r="HHY308" s="7"/>
      <c r="HHZ308" s="7"/>
      <c r="HIA308" s="7"/>
      <c r="HIB308" s="7"/>
      <c r="HIC308" s="7"/>
      <c r="HID308" s="7"/>
      <c r="HIE308" s="7"/>
      <c r="HIF308" s="7"/>
      <c r="HIG308" s="7"/>
      <c r="HIH308" s="7"/>
      <c r="HII308" s="7"/>
      <c r="HIJ308" s="7"/>
      <c r="HIK308" s="7"/>
      <c r="HIL308" s="7"/>
      <c r="HIM308" s="7"/>
      <c r="HIN308" s="7"/>
      <c r="HIO308" s="7"/>
      <c r="HIP308" s="7"/>
      <c r="HIQ308" s="7"/>
      <c r="HIR308" s="7"/>
      <c r="HIS308" s="7"/>
      <c r="HIT308" s="7"/>
      <c r="HIU308" s="7"/>
      <c r="HIV308" s="7"/>
      <c r="HIW308" s="7"/>
      <c r="HIX308" s="7"/>
      <c r="HIY308" s="7"/>
      <c r="HIZ308" s="7"/>
      <c r="HJA308" s="7"/>
      <c r="HJB308" s="7"/>
      <c r="HJC308" s="7"/>
      <c r="HJD308" s="7"/>
      <c r="HJE308" s="7"/>
      <c r="HJF308" s="7"/>
      <c r="HJG308" s="7"/>
      <c r="HJH308" s="7"/>
      <c r="HJI308" s="7"/>
      <c r="HJJ308" s="7"/>
      <c r="HJK308" s="7"/>
      <c r="HJL308" s="7"/>
      <c r="HJM308" s="7"/>
      <c r="HJN308" s="7"/>
      <c r="HJO308" s="7"/>
      <c r="HJP308" s="7"/>
      <c r="HJQ308" s="7"/>
      <c r="HJR308" s="7"/>
      <c r="HJS308" s="7"/>
      <c r="HJT308" s="7"/>
      <c r="HJU308" s="7"/>
      <c r="HJV308" s="7"/>
      <c r="HJW308" s="7"/>
      <c r="HJX308" s="7"/>
      <c r="HJY308" s="7"/>
      <c r="HJZ308" s="7"/>
      <c r="HKA308" s="7"/>
      <c r="HKB308" s="7"/>
      <c r="HKC308" s="7"/>
      <c r="HKD308" s="7"/>
      <c r="HKE308" s="7"/>
      <c r="HKF308" s="7"/>
      <c r="HKG308" s="7"/>
      <c r="HKH308" s="7"/>
      <c r="HKI308" s="7"/>
      <c r="HKJ308" s="7"/>
      <c r="HKK308" s="7"/>
      <c r="HKL308" s="7"/>
      <c r="HKM308" s="7"/>
      <c r="HKN308" s="7"/>
      <c r="HKO308" s="7"/>
      <c r="HKP308" s="7"/>
      <c r="HKQ308" s="7"/>
      <c r="HKR308" s="7"/>
      <c r="HKS308" s="7"/>
      <c r="HKT308" s="7"/>
      <c r="HKU308" s="7"/>
      <c r="HKV308" s="7"/>
      <c r="HKW308" s="7"/>
      <c r="HKX308" s="7"/>
      <c r="HKY308" s="7"/>
      <c r="HKZ308" s="7"/>
      <c r="HLA308" s="7"/>
      <c r="HLB308" s="7"/>
      <c r="HLC308" s="7"/>
      <c r="HLD308" s="7"/>
      <c r="HLE308" s="7"/>
      <c r="HLF308" s="7"/>
      <c r="HLG308" s="7"/>
      <c r="HLH308" s="7"/>
      <c r="HLI308" s="7"/>
      <c r="HLJ308" s="7"/>
      <c r="HLK308" s="7"/>
      <c r="HLL308" s="7"/>
      <c r="HLM308" s="7"/>
      <c r="HLN308" s="7"/>
      <c r="HLO308" s="7"/>
      <c r="HLP308" s="7"/>
      <c r="HLQ308" s="7"/>
      <c r="HLR308" s="7"/>
      <c r="HLS308" s="7"/>
      <c r="HLT308" s="7"/>
      <c r="HLU308" s="7"/>
      <c r="HLV308" s="7"/>
      <c r="HLW308" s="7"/>
      <c r="HLX308" s="7"/>
      <c r="HLY308" s="7"/>
      <c r="HLZ308" s="7"/>
      <c r="HMA308" s="7"/>
      <c r="HMB308" s="7"/>
      <c r="HMC308" s="7"/>
      <c r="HMD308" s="7"/>
      <c r="HME308" s="7"/>
      <c r="HMF308" s="7"/>
      <c r="HMG308" s="7"/>
      <c r="HMH308" s="7"/>
      <c r="HMI308" s="7"/>
      <c r="HMJ308" s="7"/>
      <c r="HMK308" s="7"/>
      <c r="HML308" s="7"/>
      <c r="HMM308" s="7"/>
      <c r="HMN308" s="7"/>
      <c r="HMO308" s="7"/>
      <c r="HMP308" s="7"/>
      <c r="HMQ308" s="7"/>
      <c r="HMR308" s="7"/>
      <c r="HMS308" s="7"/>
      <c r="HMT308" s="7"/>
      <c r="HMU308" s="7"/>
      <c r="HMV308" s="7"/>
      <c r="HMW308" s="7"/>
      <c r="HMX308" s="7"/>
      <c r="HMY308" s="7"/>
      <c r="HMZ308" s="7"/>
      <c r="HNA308" s="7"/>
      <c r="HNB308" s="7"/>
      <c r="HNC308" s="7"/>
      <c r="HND308" s="7"/>
      <c r="HNE308" s="7"/>
      <c r="HNF308" s="7"/>
      <c r="HNG308" s="7"/>
      <c r="HNH308" s="7"/>
      <c r="HNI308" s="7"/>
      <c r="HNJ308" s="7"/>
      <c r="HNK308" s="7"/>
      <c r="HNL308" s="7"/>
      <c r="HNM308" s="7"/>
      <c r="HNN308" s="7"/>
      <c r="HNO308" s="7"/>
      <c r="HNP308" s="7"/>
      <c r="HNQ308" s="7"/>
      <c r="HNR308" s="7"/>
      <c r="HNS308" s="7"/>
      <c r="HNT308" s="7"/>
      <c r="HNU308" s="7"/>
      <c r="HNV308" s="7"/>
      <c r="HNW308" s="7"/>
      <c r="HNX308" s="7"/>
      <c r="HNY308" s="7"/>
      <c r="HNZ308" s="7"/>
      <c r="HOA308" s="7"/>
      <c r="HOB308" s="7"/>
      <c r="HOC308" s="7"/>
      <c r="HOD308" s="7"/>
      <c r="HOE308" s="7"/>
      <c r="HOF308" s="7"/>
      <c r="HOG308" s="7"/>
      <c r="HOH308" s="7"/>
      <c r="HOI308" s="7"/>
      <c r="HOJ308" s="7"/>
      <c r="HOK308" s="7"/>
      <c r="HOL308" s="7"/>
      <c r="HOM308" s="7"/>
      <c r="HON308" s="7"/>
      <c r="HOO308" s="7"/>
      <c r="HOP308" s="7"/>
      <c r="HOQ308" s="7"/>
      <c r="HOR308" s="7"/>
      <c r="HOS308" s="7"/>
      <c r="HOT308" s="7"/>
      <c r="HOU308" s="7"/>
      <c r="HOV308" s="7"/>
      <c r="HOW308" s="7"/>
      <c r="HOX308" s="7"/>
      <c r="HOY308" s="7"/>
      <c r="HOZ308" s="7"/>
      <c r="HPA308" s="7"/>
      <c r="HPB308" s="7"/>
      <c r="HPC308" s="7"/>
      <c r="HPD308" s="7"/>
      <c r="HPE308" s="7"/>
      <c r="HPF308" s="7"/>
      <c r="HPG308" s="7"/>
      <c r="HPH308" s="7"/>
      <c r="HPI308" s="7"/>
      <c r="HPJ308" s="7"/>
      <c r="HPK308" s="7"/>
      <c r="HPL308" s="7"/>
      <c r="HPM308" s="7"/>
      <c r="HPN308" s="7"/>
      <c r="HPO308" s="7"/>
      <c r="HPP308" s="7"/>
      <c r="HPQ308" s="7"/>
      <c r="HPR308" s="7"/>
      <c r="HPS308" s="7"/>
      <c r="HPT308" s="7"/>
      <c r="HPU308" s="7"/>
      <c r="HPV308" s="7"/>
      <c r="HPW308" s="7"/>
      <c r="HPX308" s="7"/>
      <c r="HPY308" s="7"/>
      <c r="HPZ308" s="7"/>
      <c r="HQA308" s="7"/>
      <c r="HQB308" s="7"/>
      <c r="HQC308" s="7"/>
      <c r="HQD308" s="7"/>
      <c r="HQE308" s="7"/>
      <c r="HQF308" s="7"/>
      <c r="HQG308" s="7"/>
      <c r="HQH308" s="7"/>
      <c r="HQI308" s="7"/>
      <c r="HQJ308" s="7"/>
      <c r="HQK308" s="7"/>
      <c r="HQL308" s="7"/>
      <c r="HQM308" s="7"/>
      <c r="HQN308" s="7"/>
      <c r="HQO308" s="7"/>
      <c r="HQP308" s="7"/>
      <c r="HQQ308" s="7"/>
      <c r="HQR308" s="7"/>
      <c r="HQS308" s="7"/>
      <c r="HQT308" s="7"/>
      <c r="HQU308" s="7"/>
      <c r="HQV308" s="7"/>
      <c r="HQW308" s="7"/>
      <c r="HQX308" s="7"/>
      <c r="HQY308" s="7"/>
      <c r="HQZ308" s="7"/>
      <c r="HRA308" s="7"/>
      <c r="HRB308" s="7"/>
      <c r="HRC308" s="7"/>
      <c r="HRD308" s="7"/>
      <c r="HRE308" s="7"/>
      <c r="HRF308" s="7"/>
      <c r="HRG308" s="7"/>
      <c r="HRH308" s="7"/>
      <c r="HRI308" s="7"/>
      <c r="HRJ308" s="7"/>
      <c r="HRK308" s="7"/>
      <c r="HRL308" s="7"/>
      <c r="HRM308" s="7"/>
      <c r="HRN308" s="7"/>
      <c r="HRO308" s="7"/>
      <c r="HRP308" s="7"/>
      <c r="HRQ308" s="7"/>
      <c r="HRR308" s="7"/>
      <c r="HRS308" s="7"/>
      <c r="HRT308" s="7"/>
      <c r="HRU308" s="7"/>
      <c r="HRV308" s="7"/>
      <c r="HRW308" s="7"/>
      <c r="HRX308" s="7"/>
      <c r="HRY308" s="7"/>
      <c r="HRZ308" s="7"/>
      <c r="HSA308" s="7"/>
      <c r="HSB308" s="7"/>
      <c r="HSC308" s="7"/>
      <c r="HSD308" s="7"/>
      <c r="HSE308" s="7"/>
      <c r="HSF308" s="7"/>
      <c r="HSG308" s="7"/>
      <c r="HSH308" s="7"/>
      <c r="HSI308" s="7"/>
      <c r="HSJ308" s="7"/>
      <c r="HSK308" s="7"/>
      <c r="HSL308" s="7"/>
      <c r="HSM308" s="7"/>
      <c r="HSN308" s="7"/>
      <c r="HSO308" s="7"/>
      <c r="HSP308" s="7"/>
      <c r="HSQ308" s="7"/>
      <c r="HSR308" s="7"/>
      <c r="HSS308" s="7"/>
      <c r="HST308" s="7"/>
      <c r="HSU308" s="7"/>
      <c r="HSV308" s="7"/>
      <c r="HSW308" s="7"/>
      <c r="HSX308" s="7"/>
      <c r="HSY308" s="7"/>
      <c r="HSZ308" s="7"/>
      <c r="HTA308" s="7"/>
      <c r="HTB308" s="7"/>
      <c r="HTC308" s="7"/>
      <c r="HTD308" s="7"/>
      <c r="HTE308" s="7"/>
      <c r="HTF308" s="7"/>
      <c r="HTG308" s="7"/>
      <c r="HTH308" s="7"/>
      <c r="HTI308" s="7"/>
      <c r="HTJ308" s="7"/>
      <c r="HTK308" s="7"/>
      <c r="HTL308" s="7"/>
      <c r="HTM308" s="7"/>
      <c r="HTN308" s="7"/>
      <c r="HTO308" s="7"/>
      <c r="HTP308" s="7"/>
      <c r="HTQ308" s="7"/>
      <c r="HTR308" s="7"/>
      <c r="HTS308" s="7"/>
      <c r="HTT308" s="7"/>
      <c r="HTU308" s="7"/>
      <c r="HTV308" s="7"/>
      <c r="HTW308" s="7"/>
      <c r="HTX308" s="7"/>
      <c r="HTY308" s="7"/>
      <c r="HTZ308" s="7"/>
      <c r="HUA308" s="7"/>
      <c r="HUB308" s="7"/>
      <c r="HUC308" s="7"/>
      <c r="HUD308" s="7"/>
      <c r="HUE308" s="7"/>
      <c r="HUF308" s="7"/>
      <c r="HUG308" s="7"/>
      <c r="HUH308" s="7"/>
      <c r="HUI308" s="7"/>
      <c r="HUJ308" s="7"/>
      <c r="HUK308" s="7"/>
      <c r="HUL308" s="7"/>
      <c r="HUM308" s="7"/>
      <c r="HUN308" s="7"/>
      <c r="HUO308" s="7"/>
      <c r="HUP308" s="7"/>
      <c r="HUQ308" s="7"/>
      <c r="HUR308" s="7"/>
      <c r="HUS308" s="7"/>
      <c r="HUT308" s="7"/>
      <c r="HUU308" s="7"/>
      <c r="HUV308" s="7"/>
      <c r="HUW308" s="7"/>
      <c r="HUX308" s="7"/>
      <c r="HUY308" s="7"/>
      <c r="HUZ308" s="7"/>
      <c r="HVA308" s="7"/>
      <c r="HVB308" s="7"/>
      <c r="HVC308" s="7"/>
      <c r="HVD308" s="7"/>
      <c r="HVE308" s="7"/>
      <c r="HVF308" s="7"/>
      <c r="HVG308" s="7"/>
      <c r="HVH308" s="7"/>
      <c r="HVI308" s="7"/>
      <c r="HVJ308" s="7"/>
      <c r="HVK308" s="7"/>
      <c r="HVL308" s="7"/>
      <c r="HVM308" s="7"/>
      <c r="HVN308" s="7"/>
      <c r="HVO308" s="7"/>
      <c r="HVP308" s="7"/>
      <c r="HVQ308" s="7"/>
      <c r="HVR308" s="7"/>
      <c r="HVS308" s="7"/>
      <c r="HVT308" s="7"/>
      <c r="HVU308" s="7"/>
      <c r="HVV308" s="7"/>
      <c r="HVW308" s="7"/>
      <c r="HVX308" s="7"/>
      <c r="HVY308" s="7"/>
      <c r="HVZ308" s="7"/>
      <c r="HWA308" s="7"/>
      <c r="HWB308" s="7"/>
      <c r="HWC308" s="7"/>
      <c r="HWD308" s="7"/>
      <c r="HWE308" s="7"/>
      <c r="HWF308" s="7"/>
      <c r="HWG308" s="7"/>
      <c r="HWH308" s="7"/>
      <c r="HWI308" s="7"/>
      <c r="HWJ308" s="7"/>
      <c r="HWK308" s="7"/>
      <c r="HWL308" s="7"/>
      <c r="HWM308" s="7"/>
      <c r="HWN308" s="7"/>
      <c r="HWO308" s="7"/>
      <c r="HWP308" s="7"/>
      <c r="HWQ308" s="7"/>
      <c r="HWR308" s="7"/>
      <c r="HWS308" s="7"/>
      <c r="HWT308" s="7"/>
      <c r="HWU308" s="7"/>
      <c r="HWV308" s="7"/>
      <c r="HWW308" s="7"/>
      <c r="HWX308" s="7"/>
      <c r="HWY308" s="7"/>
      <c r="HWZ308" s="7"/>
      <c r="HXA308" s="7"/>
      <c r="HXB308" s="7"/>
      <c r="HXC308" s="7"/>
      <c r="HXD308" s="7"/>
      <c r="HXE308" s="7"/>
      <c r="HXF308" s="7"/>
      <c r="HXG308" s="7"/>
      <c r="HXH308" s="7"/>
      <c r="HXI308" s="7"/>
      <c r="HXJ308" s="7"/>
      <c r="HXK308" s="7"/>
      <c r="HXL308" s="7"/>
      <c r="HXM308" s="7"/>
      <c r="HXN308" s="7"/>
      <c r="HXO308" s="7"/>
      <c r="HXP308" s="7"/>
      <c r="HXQ308" s="7"/>
      <c r="HXR308" s="7"/>
      <c r="HXS308" s="7"/>
      <c r="HXT308" s="7"/>
      <c r="HXU308" s="7"/>
      <c r="HXV308" s="7"/>
      <c r="HXW308" s="7"/>
      <c r="HXX308" s="7"/>
      <c r="HXY308" s="7"/>
      <c r="HXZ308" s="7"/>
      <c r="HYA308" s="7"/>
      <c r="HYB308" s="7"/>
      <c r="HYC308" s="7"/>
      <c r="HYD308" s="7"/>
      <c r="HYE308" s="7"/>
      <c r="HYF308" s="7"/>
      <c r="HYG308" s="7"/>
      <c r="HYH308" s="7"/>
      <c r="HYI308" s="7"/>
      <c r="HYJ308" s="7"/>
      <c r="HYK308" s="7"/>
      <c r="HYL308" s="7"/>
      <c r="HYM308" s="7"/>
      <c r="HYN308" s="7"/>
      <c r="HYO308" s="7"/>
      <c r="HYP308" s="7"/>
      <c r="HYQ308" s="7"/>
      <c r="HYR308" s="7"/>
      <c r="HYS308" s="7"/>
      <c r="HYT308" s="7"/>
      <c r="HYU308" s="7"/>
      <c r="HYV308" s="7"/>
      <c r="HYW308" s="7"/>
      <c r="HYX308" s="7"/>
      <c r="HYY308" s="7"/>
      <c r="HYZ308" s="7"/>
      <c r="HZA308" s="7"/>
      <c r="HZB308" s="7"/>
      <c r="HZC308" s="7"/>
      <c r="HZD308" s="7"/>
      <c r="HZE308" s="7"/>
      <c r="HZF308" s="7"/>
      <c r="HZG308" s="7"/>
      <c r="HZH308" s="7"/>
      <c r="HZI308" s="7"/>
      <c r="HZJ308" s="7"/>
      <c r="HZK308" s="7"/>
      <c r="HZL308" s="7"/>
      <c r="HZM308" s="7"/>
      <c r="HZN308" s="7"/>
      <c r="HZO308" s="7"/>
      <c r="HZP308" s="7"/>
      <c r="HZQ308" s="7"/>
      <c r="HZR308" s="7"/>
      <c r="HZS308" s="7"/>
      <c r="HZT308" s="7"/>
      <c r="HZU308" s="7"/>
      <c r="HZV308" s="7"/>
      <c r="HZW308" s="7"/>
      <c r="HZX308" s="7"/>
      <c r="HZY308" s="7"/>
      <c r="HZZ308" s="7"/>
      <c r="IAA308" s="7"/>
      <c r="IAB308" s="7"/>
      <c r="IAC308" s="7"/>
      <c r="IAD308" s="7"/>
      <c r="IAE308" s="7"/>
      <c r="IAF308" s="7"/>
      <c r="IAG308" s="7"/>
      <c r="IAH308" s="7"/>
      <c r="IAI308" s="7"/>
      <c r="IAJ308" s="7"/>
      <c r="IAK308" s="7"/>
      <c r="IAL308" s="7"/>
      <c r="IAM308" s="7"/>
      <c r="IAN308" s="7"/>
      <c r="IAO308" s="7"/>
      <c r="IAP308" s="7"/>
      <c r="IAQ308" s="7"/>
      <c r="IAR308" s="7"/>
      <c r="IAS308" s="7"/>
      <c r="IAT308" s="7"/>
      <c r="IAU308" s="7"/>
      <c r="IAV308" s="7"/>
      <c r="IAW308" s="7"/>
      <c r="IAX308" s="7"/>
      <c r="IAY308" s="7"/>
      <c r="IAZ308" s="7"/>
      <c r="IBA308" s="7"/>
      <c r="IBB308" s="7"/>
      <c r="IBC308" s="7"/>
      <c r="IBD308" s="7"/>
      <c r="IBE308" s="7"/>
      <c r="IBF308" s="7"/>
      <c r="IBG308" s="7"/>
      <c r="IBH308" s="7"/>
      <c r="IBI308" s="7"/>
      <c r="IBJ308" s="7"/>
      <c r="IBK308" s="7"/>
      <c r="IBL308" s="7"/>
      <c r="IBM308" s="7"/>
      <c r="IBN308" s="7"/>
      <c r="IBO308" s="7"/>
      <c r="IBP308" s="7"/>
      <c r="IBQ308" s="7"/>
      <c r="IBR308" s="7"/>
      <c r="IBS308" s="7"/>
      <c r="IBT308" s="7"/>
      <c r="IBU308" s="7"/>
      <c r="IBV308" s="7"/>
      <c r="IBW308" s="7"/>
      <c r="IBX308" s="7"/>
      <c r="IBY308" s="7"/>
      <c r="IBZ308" s="7"/>
      <c r="ICA308" s="7"/>
      <c r="ICB308" s="7"/>
      <c r="ICC308" s="7"/>
      <c r="ICD308" s="7"/>
      <c r="ICE308" s="7"/>
      <c r="ICF308" s="7"/>
      <c r="ICG308" s="7"/>
      <c r="ICH308" s="7"/>
      <c r="ICI308" s="7"/>
      <c r="ICJ308" s="7"/>
      <c r="ICK308" s="7"/>
      <c r="ICL308" s="7"/>
      <c r="ICM308" s="7"/>
      <c r="ICN308" s="7"/>
      <c r="ICO308" s="7"/>
      <c r="ICP308" s="7"/>
      <c r="ICQ308" s="7"/>
      <c r="ICR308" s="7"/>
      <c r="ICS308" s="7"/>
      <c r="ICT308" s="7"/>
      <c r="ICU308" s="7"/>
      <c r="ICV308" s="7"/>
      <c r="ICW308" s="7"/>
      <c r="ICX308" s="7"/>
      <c r="ICY308" s="7"/>
      <c r="ICZ308" s="7"/>
      <c r="IDA308" s="7"/>
      <c r="IDB308" s="7"/>
      <c r="IDC308" s="7"/>
      <c r="IDD308" s="7"/>
      <c r="IDE308" s="7"/>
      <c r="IDF308" s="7"/>
      <c r="IDG308" s="7"/>
      <c r="IDH308" s="7"/>
      <c r="IDI308" s="7"/>
      <c r="IDJ308" s="7"/>
      <c r="IDK308" s="7"/>
      <c r="IDL308" s="7"/>
      <c r="IDM308" s="7"/>
      <c r="IDN308" s="7"/>
      <c r="IDO308" s="7"/>
      <c r="IDP308" s="7"/>
      <c r="IDQ308" s="7"/>
      <c r="IDR308" s="7"/>
      <c r="IDS308" s="7"/>
      <c r="IDT308" s="7"/>
      <c r="IDU308" s="7"/>
      <c r="IDV308" s="7"/>
      <c r="IDW308" s="7"/>
      <c r="IDX308" s="7"/>
      <c r="IDY308" s="7"/>
      <c r="IDZ308" s="7"/>
      <c r="IEA308" s="7"/>
      <c r="IEB308" s="7"/>
      <c r="IEC308" s="7"/>
      <c r="IED308" s="7"/>
      <c r="IEE308" s="7"/>
      <c r="IEF308" s="7"/>
      <c r="IEG308" s="7"/>
      <c r="IEH308" s="7"/>
      <c r="IEI308" s="7"/>
      <c r="IEJ308" s="7"/>
      <c r="IEK308" s="7"/>
      <c r="IEL308" s="7"/>
      <c r="IEM308" s="7"/>
      <c r="IEN308" s="7"/>
      <c r="IEO308" s="7"/>
      <c r="IEP308" s="7"/>
      <c r="IEQ308" s="7"/>
      <c r="IER308" s="7"/>
      <c r="IES308" s="7"/>
      <c r="IET308" s="7"/>
      <c r="IEU308" s="7"/>
      <c r="IEV308" s="7"/>
      <c r="IEW308" s="7"/>
      <c r="IEX308" s="7"/>
      <c r="IEY308" s="7"/>
      <c r="IEZ308" s="7"/>
      <c r="IFA308" s="7"/>
      <c r="IFB308" s="7"/>
      <c r="IFC308" s="7"/>
      <c r="IFD308" s="7"/>
      <c r="IFE308" s="7"/>
      <c r="IFF308" s="7"/>
      <c r="IFG308" s="7"/>
      <c r="IFH308" s="7"/>
      <c r="IFI308" s="7"/>
      <c r="IFJ308" s="7"/>
      <c r="IFK308" s="7"/>
      <c r="IFL308" s="7"/>
      <c r="IFM308" s="7"/>
      <c r="IFN308" s="7"/>
      <c r="IFO308" s="7"/>
      <c r="IFP308" s="7"/>
      <c r="IFQ308" s="7"/>
      <c r="IFR308" s="7"/>
      <c r="IFS308" s="7"/>
      <c r="IFT308" s="7"/>
      <c r="IFU308" s="7"/>
      <c r="IFV308" s="7"/>
      <c r="IFW308" s="7"/>
      <c r="IFX308" s="7"/>
      <c r="IFY308" s="7"/>
      <c r="IFZ308" s="7"/>
      <c r="IGA308" s="7"/>
      <c r="IGB308" s="7"/>
      <c r="IGC308" s="7"/>
      <c r="IGD308" s="7"/>
      <c r="IGE308" s="7"/>
      <c r="IGF308" s="7"/>
      <c r="IGG308" s="7"/>
      <c r="IGH308" s="7"/>
      <c r="IGI308" s="7"/>
      <c r="IGJ308" s="7"/>
      <c r="IGK308" s="7"/>
      <c r="IGL308" s="7"/>
      <c r="IGM308" s="7"/>
      <c r="IGN308" s="7"/>
      <c r="IGO308" s="7"/>
      <c r="IGP308" s="7"/>
      <c r="IGQ308" s="7"/>
      <c r="IGR308" s="7"/>
      <c r="IGS308" s="7"/>
      <c r="IGT308" s="7"/>
      <c r="IGU308" s="7"/>
      <c r="IGV308" s="7"/>
      <c r="IGW308" s="7"/>
      <c r="IGX308" s="7"/>
      <c r="IGY308" s="7"/>
      <c r="IGZ308" s="7"/>
      <c r="IHA308" s="7"/>
      <c r="IHB308" s="7"/>
      <c r="IHC308" s="7"/>
      <c r="IHD308" s="7"/>
      <c r="IHE308" s="7"/>
      <c r="IHF308" s="7"/>
      <c r="IHG308" s="7"/>
      <c r="IHH308" s="7"/>
      <c r="IHI308" s="7"/>
      <c r="IHJ308" s="7"/>
      <c r="IHK308" s="7"/>
      <c r="IHL308" s="7"/>
      <c r="IHM308" s="7"/>
      <c r="IHN308" s="7"/>
      <c r="IHO308" s="7"/>
      <c r="IHP308" s="7"/>
      <c r="IHQ308" s="7"/>
      <c r="IHR308" s="7"/>
      <c r="IHS308" s="7"/>
      <c r="IHT308" s="7"/>
      <c r="IHU308" s="7"/>
      <c r="IHV308" s="7"/>
      <c r="IHW308" s="7"/>
      <c r="IHX308" s="7"/>
      <c r="IHY308" s="7"/>
      <c r="IHZ308" s="7"/>
      <c r="IIA308" s="7"/>
      <c r="IIB308" s="7"/>
      <c r="IIC308" s="7"/>
      <c r="IID308" s="7"/>
      <c r="IIE308" s="7"/>
      <c r="IIF308" s="7"/>
      <c r="IIG308" s="7"/>
      <c r="IIH308" s="7"/>
      <c r="III308" s="7"/>
      <c r="IIJ308" s="7"/>
      <c r="IIK308" s="7"/>
      <c r="IIL308" s="7"/>
      <c r="IIM308" s="7"/>
      <c r="IIN308" s="7"/>
      <c r="IIO308" s="7"/>
      <c r="IIP308" s="7"/>
      <c r="IIQ308" s="7"/>
      <c r="IIR308" s="7"/>
      <c r="IIS308" s="7"/>
      <c r="IIT308" s="7"/>
      <c r="IIU308" s="7"/>
      <c r="IIV308" s="7"/>
      <c r="IIW308" s="7"/>
      <c r="IIX308" s="7"/>
      <c r="IIY308" s="7"/>
      <c r="IIZ308" s="7"/>
      <c r="IJA308" s="7"/>
      <c r="IJB308" s="7"/>
      <c r="IJC308" s="7"/>
      <c r="IJD308" s="7"/>
      <c r="IJE308" s="7"/>
      <c r="IJF308" s="7"/>
      <c r="IJG308" s="7"/>
      <c r="IJH308" s="7"/>
      <c r="IJI308" s="7"/>
      <c r="IJJ308" s="7"/>
      <c r="IJK308" s="7"/>
      <c r="IJL308" s="7"/>
      <c r="IJM308" s="7"/>
      <c r="IJN308" s="7"/>
      <c r="IJO308" s="7"/>
      <c r="IJP308" s="7"/>
      <c r="IJQ308" s="7"/>
      <c r="IJR308" s="7"/>
      <c r="IJS308" s="7"/>
      <c r="IJT308" s="7"/>
      <c r="IJU308" s="7"/>
      <c r="IJV308" s="7"/>
      <c r="IJW308" s="7"/>
      <c r="IJX308" s="7"/>
      <c r="IJY308" s="7"/>
      <c r="IJZ308" s="7"/>
      <c r="IKA308" s="7"/>
      <c r="IKB308" s="7"/>
      <c r="IKC308" s="7"/>
      <c r="IKD308" s="7"/>
      <c r="IKE308" s="7"/>
      <c r="IKF308" s="7"/>
      <c r="IKG308" s="7"/>
      <c r="IKH308" s="7"/>
      <c r="IKI308" s="7"/>
      <c r="IKJ308" s="7"/>
      <c r="IKK308" s="7"/>
      <c r="IKL308" s="7"/>
      <c r="IKM308" s="7"/>
      <c r="IKN308" s="7"/>
      <c r="IKO308" s="7"/>
      <c r="IKP308" s="7"/>
      <c r="IKQ308" s="7"/>
      <c r="IKR308" s="7"/>
      <c r="IKS308" s="7"/>
      <c r="IKT308" s="7"/>
      <c r="IKU308" s="7"/>
      <c r="IKV308" s="7"/>
      <c r="IKW308" s="7"/>
      <c r="IKX308" s="7"/>
      <c r="IKY308" s="7"/>
      <c r="IKZ308" s="7"/>
      <c r="ILA308" s="7"/>
      <c r="ILB308" s="7"/>
      <c r="ILC308" s="7"/>
      <c r="ILD308" s="7"/>
      <c r="ILE308" s="7"/>
      <c r="ILF308" s="7"/>
      <c r="ILG308" s="7"/>
      <c r="ILH308" s="7"/>
      <c r="ILI308" s="7"/>
      <c r="ILJ308" s="7"/>
      <c r="ILK308" s="7"/>
      <c r="ILL308" s="7"/>
      <c r="ILM308" s="7"/>
      <c r="ILN308" s="7"/>
      <c r="ILO308" s="7"/>
      <c r="ILP308" s="7"/>
      <c r="ILQ308" s="7"/>
      <c r="ILR308" s="7"/>
      <c r="ILS308" s="7"/>
      <c r="ILT308" s="7"/>
      <c r="ILU308" s="7"/>
      <c r="ILV308" s="7"/>
      <c r="ILW308" s="7"/>
      <c r="ILX308" s="7"/>
      <c r="ILY308" s="7"/>
      <c r="ILZ308" s="7"/>
      <c r="IMA308" s="7"/>
      <c r="IMB308" s="7"/>
      <c r="IMC308" s="7"/>
      <c r="IMD308" s="7"/>
      <c r="IME308" s="7"/>
      <c r="IMF308" s="7"/>
      <c r="IMG308" s="7"/>
      <c r="IMH308" s="7"/>
      <c r="IMI308" s="7"/>
      <c r="IMJ308" s="7"/>
      <c r="IMK308" s="7"/>
      <c r="IML308" s="7"/>
      <c r="IMM308" s="7"/>
      <c r="IMN308" s="7"/>
      <c r="IMO308" s="7"/>
      <c r="IMP308" s="7"/>
      <c r="IMQ308" s="7"/>
      <c r="IMR308" s="7"/>
      <c r="IMS308" s="7"/>
      <c r="IMT308" s="7"/>
      <c r="IMU308" s="7"/>
      <c r="IMV308" s="7"/>
      <c r="IMW308" s="7"/>
      <c r="IMX308" s="7"/>
      <c r="IMY308" s="7"/>
      <c r="IMZ308" s="7"/>
      <c r="INA308" s="7"/>
      <c r="INB308" s="7"/>
      <c r="INC308" s="7"/>
      <c r="IND308" s="7"/>
      <c r="INE308" s="7"/>
      <c r="INF308" s="7"/>
      <c r="ING308" s="7"/>
      <c r="INH308" s="7"/>
      <c r="INI308" s="7"/>
      <c r="INJ308" s="7"/>
      <c r="INK308" s="7"/>
      <c r="INL308" s="7"/>
      <c r="INM308" s="7"/>
      <c r="INN308" s="7"/>
      <c r="INO308" s="7"/>
      <c r="INP308" s="7"/>
      <c r="INQ308" s="7"/>
      <c r="INR308" s="7"/>
      <c r="INS308" s="7"/>
      <c r="INT308" s="7"/>
      <c r="INU308" s="7"/>
      <c r="INV308" s="7"/>
      <c r="INW308" s="7"/>
      <c r="INX308" s="7"/>
      <c r="INY308" s="7"/>
      <c r="INZ308" s="7"/>
      <c r="IOA308" s="7"/>
      <c r="IOB308" s="7"/>
      <c r="IOC308" s="7"/>
      <c r="IOD308" s="7"/>
      <c r="IOE308" s="7"/>
      <c r="IOF308" s="7"/>
      <c r="IOG308" s="7"/>
      <c r="IOH308" s="7"/>
      <c r="IOI308" s="7"/>
      <c r="IOJ308" s="7"/>
      <c r="IOK308" s="7"/>
      <c r="IOL308" s="7"/>
      <c r="IOM308" s="7"/>
      <c r="ION308" s="7"/>
      <c r="IOO308" s="7"/>
      <c r="IOP308" s="7"/>
      <c r="IOQ308" s="7"/>
      <c r="IOR308" s="7"/>
      <c r="IOS308" s="7"/>
      <c r="IOT308" s="7"/>
      <c r="IOU308" s="7"/>
      <c r="IOV308" s="7"/>
      <c r="IOW308" s="7"/>
      <c r="IOX308" s="7"/>
      <c r="IOY308" s="7"/>
      <c r="IOZ308" s="7"/>
      <c r="IPA308" s="7"/>
      <c r="IPB308" s="7"/>
      <c r="IPC308" s="7"/>
      <c r="IPD308" s="7"/>
      <c r="IPE308" s="7"/>
      <c r="IPF308" s="7"/>
      <c r="IPG308" s="7"/>
      <c r="IPH308" s="7"/>
      <c r="IPI308" s="7"/>
      <c r="IPJ308" s="7"/>
      <c r="IPK308" s="7"/>
      <c r="IPL308" s="7"/>
      <c r="IPM308" s="7"/>
      <c r="IPN308" s="7"/>
      <c r="IPO308" s="7"/>
      <c r="IPP308" s="7"/>
      <c r="IPQ308" s="7"/>
      <c r="IPR308" s="7"/>
      <c r="IPS308" s="7"/>
      <c r="IPT308" s="7"/>
      <c r="IPU308" s="7"/>
      <c r="IPV308" s="7"/>
      <c r="IPW308" s="7"/>
      <c r="IPX308" s="7"/>
      <c r="IPY308" s="7"/>
      <c r="IPZ308" s="7"/>
      <c r="IQA308" s="7"/>
      <c r="IQB308" s="7"/>
      <c r="IQC308" s="7"/>
      <c r="IQD308" s="7"/>
      <c r="IQE308" s="7"/>
      <c r="IQF308" s="7"/>
      <c r="IQG308" s="7"/>
      <c r="IQH308" s="7"/>
      <c r="IQI308" s="7"/>
      <c r="IQJ308" s="7"/>
      <c r="IQK308" s="7"/>
      <c r="IQL308" s="7"/>
      <c r="IQM308" s="7"/>
      <c r="IQN308" s="7"/>
      <c r="IQO308" s="7"/>
      <c r="IQP308" s="7"/>
      <c r="IQQ308" s="7"/>
      <c r="IQR308" s="7"/>
      <c r="IQS308" s="7"/>
      <c r="IQT308" s="7"/>
      <c r="IQU308" s="7"/>
      <c r="IQV308" s="7"/>
      <c r="IQW308" s="7"/>
      <c r="IQX308" s="7"/>
      <c r="IQY308" s="7"/>
      <c r="IQZ308" s="7"/>
      <c r="IRA308" s="7"/>
      <c r="IRB308" s="7"/>
      <c r="IRC308" s="7"/>
      <c r="IRD308" s="7"/>
      <c r="IRE308" s="7"/>
      <c r="IRF308" s="7"/>
      <c r="IRG308" s="7"/>
      <c r="IRH308" s="7"/>
      <c r="IRI308" s="7"/>
      <c r="IRJ308" s="7"/>
      <c r="IRK308" s="7"/>
      <c r="IRL308" s="7"/>
      <c r="IRM308" s="7"/>
      <c r="IRN308" s="7"/>
      <c r="IRO308" s="7"/>
      <c r="IRP308" s="7"/>
      <c r="IRQ308" s="7"/>
      <c r="IRR308" s="7"/>
      <c r="IRS308" s="7"/>
      <c r="IRT308" s="7"/>
      <c r="IRU308" s="7"/>
      <c r="IRV308" s="7"/>
      <c r="IRW308" s="7"/>
      <c r="IRX308" s="7"/>
      <c r="IRY308" s="7"/>
      <c r="IRZ308" s="7"/>
      <c r="ISA308" s="7"/>
      <c r="ISB308" s="7"/>
      <c r="ISC308" s="7"/>
      <c r="ISD308" s="7"/>
      <c r="ISE308" s="7"/>
      <c r="ISF308" s="7"/>
      <c r="ISG308" s="7"/>
      <c r="ISH308" s="7"/>
      <c r="ISI308" s="7"/>
      <c r="ISJ308" s="7"/>
      <c r="ISK308" s="7"/>
      <c r="ISL308" s="7"/>
      <c r="ISM308" s="7"/>
      <c r="ISN308" s="7"/>
      <c r="ISO308" s="7"/>
      <c r="ISP308" s="7"/>
      <c r="ISQ308" s="7"/>
      <c r="ISR308" s="7"/>
      <c r="ISS308" s="7"/>
      <c r="IST308" s="7"/>
      <c r="ISU308" s="7"/>
      <c r="ISV308" s="7"/>
      <c r="ISW308" s="7"/>
      <c r="ISX308" s="7"/>
      <c r="ISY308" s="7"/>
      <c r="ISZ308" s="7"/>
      <c r="ITA308" s="7"/>
      <c r="ITB308" s="7"/>
      <c r="ITC308" s="7"/>
      <c r="ITD308" s="7"/>
      <c r="ITE308" s="7"/>
      <c r="ITF308" s="7"/>
      <c r="ITG308" s="7"/>
      <c r="ITH308" s="7"/>
      <c r="ITI308" s="7"/>
      <c r="ITJ308" s="7"/>
      <c r="ITK308" s="7"/>
      <c r="ITL308" s="7"/>
      <c r="ITM308" s="7"/>
      <c r="ITN308" s="7"/>
      <c r="ITO308" s="7"/>
      <c r="ITP308" s="7"/>
      <c r="ITQ308" s="7"/>
      <c r="ITR308" s="7"/>
      <c r="ITS308" s="7"/>
      <c r="ITT308" s="7"/>
      <c r="ITU308" s="7"/>
      <c r="ITV308" s="7"/>
      <c r="ITW308" s="7"/>
      <c r="ITX308" s="7"/>
      <c r="ITY308" s="7"/>
      <c r="ITZ308" s="7"/>
      <c r="IUA308" s="7"/>
      <c r="IUB308" s="7"/>
      <c r="IUC308" s="7"/>
      <c r="IUD308" s="7"/>
      <c r="IUE308" s="7"/>
      <c r="IUF308" s="7"/>
      <c r="IUG308" s="7"/>
      <c r="IUH308" s="7"/>
      <c r="IUI308" s="7"/>
      <c r="IUJ308" s="7"/>
      <c r="IUK308" s="7"/>
      <c r="IUL308" s="7"/>
      <c r="IUM308" s="7"/>
      <c r="IUN308" s="7"/>
      <c r="IUO308" s="7"/>
      <c r="IUP308" s="7"/>
      <c r="IUQ308" s="7"/>
      <c r="IUR308" s="7"/>
      <c r="IUS308" s="7"/>
      <c r="IUT308" s="7"/>
      <c r="IUU308" s="7"/>
      <c r="IUV308" s="7"/>
      <c r="IUW308" s="7"/>
      <c r="IUX308" s="7"/>
      <c r="IUY308" s="7"/>
      <c r="IUZ308" s="7"/>
      <c r="IVA308" s="7"/>
      <c r="IVB308" s="7"/>
      <c r="IVC308" s="7"/>
      <c r="IVD308" s="7"/>
      <c r="IVE308" s="7"/>
      <c r="IVF308" s="7"/>
      <c r="IVG308" s="7"/>
      <c r="IVH308" s="7"/>
      <c r="IVI308" s="7"/>
      <c r="IVJ308" s="7"/>
      <c r="IVK308" s="7"/>
      <c r="IVL308" s="7"/>
      <c r="IVM308" s="7"/>
      <c r="IVN308" s="7"/>
      <c r="IVO308" s="7"/>
      <c r="IVP308" s="7"/>
      <c r="IVQ308" s="7"/>
      <c r="IVR308" s="7"/>
      <c r="IVS308" s="7"/>
      <c r="IVT308" s="7"/>
      <c r="IVU308" s="7"/>
      <c r="IVV308" s="7"/>
      <c r="IVW308" s="7"/>
      <c r="IVX308" s="7"/>
      <c r="IVY308" s="7"/>
      <c r="IVZ308" s="7"/>
      <c r="IWA308" s="7"/>
      <c r="IWB308" s="7"/>
      <c r="IWC308" s="7"/>
      <c r="IWD308" s="7"/>
      <c r="IWE308" s="7"/>
      <c r="IWF308" s="7"/>
      <c r="IWG308" s="7"/>
      <c r="IWH308" s="7"/>
      <c r="IWI308" s="7"/>
      <c r="IWJ308" s="7"/>
      <c r="IWK308" s="7"/>
      <c r="IWL308" s="7"/>
      <c r="IWM308" s="7"/>
      <c r="IWN308" s="7"/>
      <c r="IWO308" s="7"/>
      <c r="IWP308" s="7"/>
      <c r="IWQ308" s="7"/>
      <c r="IWR308" s="7"/>
      <c r="IWS308" s="7"/>
      <c r="IWT308" s="7"/>
      <c r="IWU308" s="7"/>
      <c r="IWV308" s="7"/>
      <c r="IWW308" s="7"/>
      <c r="IWX308" s="7"/>
      <c r="IWY308" s="7"/>
      <c r="IWZ308" s="7"/>
      <c r="IXA308" s="7"/>
      <c r="IXB308" s="7"/>
      <c r="IXC308" s="7"/>
      <c r="IXD308" s="7"/>
      <c r="IXE308" s="7"/>
      <c r="IXF308" s="7"/>
      <c r="IXG308" s="7"/>
      <c r="IXH308" s="7"/>
      <c r="IXI308" s="7"/>
      <c r="IXJ308" s="7"/>
      <c r="IXK308" s="7"/>
      <c r="IXL308" s="7"/>
      <c r="IXM308" s="7"/>
      <c r="IXN308" s="7"/>
      <c r="IXO308" s="7"/>
      <c r="IXP308" s="7"/>
      <c r="IXQ308" s="7"/>
      <c r="IXR308" s="7"/>
      <c r="IXS308" s="7"/>
      <c r="IXT308" s="7"/>
      <c r="IXU308" s="7"/>
      <c r="IXV308" s="7"/>
      <c r="IXW308" s="7"/>
      <c r="IXX308" s="7"/>
      <c r="IXY308" s="7"/>
      <c r="IXZ308" s="7"/>
      <c r="IYA308" s="7"/>
      <c r="IYB308" s="7"/>
      <c r="IYC308" s="7"/>
      <c r="IYD308" s="7"/>
      <c r="IYE308" s="7"/>
      <c r="IYF308" s="7"/>
      <c r="IYG308" s="7"/>
      <c r="IYH308" s="7"/>
      <c r="IYI308" s="7"/>
      <c r="IYJ308" s="7"/>
      <c r="IYK308" s="7"/>
      <c r="IYL308" s="7"/>
      <c r="IYM308" s="7"/>
      <c r="IYN308" s="7"/>
      <c r="IYO308" s="7"/>
      <c r="IYP308" s="7"/>
      <c r="IYQ308" s="7"/>
      <c r="IYR308" s="7"/>
      <c r="IYS308" s="7"/>
      <c r="IYT308" s="7"/>
      <c r="IYU308" s="7"/>
      <c r="IYV308" s="7"/>
      <c r="IYW308" s="7"/>
      <c r="IYX308" s="7"/>
      <c r="IYY308" s="7"/>
      <c r="IYZ308" s="7"/>
      <c r="IZA308" s="7"/>
      <c r="IZB308" s="7"/>
      <c r="IZC308" s="7"/>
      <c r="IZD308" s="7"/>
      <c r="IZE308" s="7"/>
      <c r="IZF308" s="7"/>
      <c r="IZG308" s="7"/>
      <c r="IZH308" s="7"/>
      <c r="IZI308" s="7"/>
      <c r="IZJ308" s="7"/>
      <c r="IZK308" s="7"/>
      <c r="IZL308" s="7"/>
      <c r="IZM308" s="7"/>
      <c r="IZN308" s="7"/>
      <c r="IZO308" s="7"/>
      <c r="IZP308" s="7"/>
      <c r="IZQ308" s="7"/>
      <c r="IZR308" s="7"/>
      <c r="IZS308" s="7"/>
      <c r="IZT308" s="7"/>
      <c r="IZU308" s="7"/>
      <c r="IZV308" s="7"/>
      <c r="IZW308" s="7"/>
      <c r="IZX308" s="7"/>
      <c r="IZY308" s="7"/>
      <c r="IZZ308" s="7"/>
      <c r="JAA308" s="7"/>
      <c r="JAB308" s="7"/>
      <c r="JAC308" s="7"/>
      <c r="JAD308" s="7"/>
      <c r="JAE308" s="7"/>
      <c r="JAF308" s="7"/>
      <c r="JAG308" s="7"/>
      <c r="JAH308" s="7"/>
      <c r="JAI308" s="7"/>
      <c r="JAJ308" s="7"/>
      <c r="JAK308" s="7"/>
      <c r="JAL308" s="7"/>
      <c r="JAM308" s="7"/>
      <c r="JAN308" s="7"/>
      <c r="JAO308" s="7"/>
      <c r="JAP308" s="7"/>
      <c r="JAQ308" s="7"/>
      <c r="JAR308" s="7"/>
      <c r="JAS308" s="7"/>
      <c r="JAT308" s="7"/>
      <c r="JAU308" s="7"/>
      <c r="JAV308" s="7"/>
      <c r="JAW308" s="7"/>
      <c r="JAX308" s="7"/>
      <c r="JAY308" s="7"/>
      <c r="JAZ308" s="7"/>
      <c r="JBA308" s="7"/>
      <c r="JBB308" s="7"/>
      <c r="JBC308" s="7"/>
      <c r="JBD308" s="7"/>
      <c r="JBE308" s="7"/>
      <c r="JBF308" s="7"/>
      <c r="JBG308" s="7"/>
      <c r="JBH308" s="7"/>
      <c r="JBI308" s="7"/>
      <c r="JBJ308" s="7"/>
      <c r="JBK308" s="7"/>
      <c r="JBL308" s="7"/>
      <c r="JBM308" s="7"/>
      <c r="JBN308" s="7"/>
      <c r="JBO308" s="7"/>
      <c r="JBP308" s="7"/>
      <c r="JBQ308" s="7"/>
      <c r="JBR308" s="7"/>
      <c r="JBS308" s="7"/>
      <c r="JBT308" s="7"/>
      <c r="JBU308" s="7"/>
      <c r="JBV308" s="7"/>
      <c r="JBW308" s="7"/>
      <c r="JBX308" s="7"/>
      <c r="JBY308" s="7"/>
      <c r="JBZ308" s="7"/>
      <c r="JCA308" s="7"/>
      <c r="JCB308" s="7"/>
      <c r="JCC308" s="7"/>
      <c r="JCD308" s="7"/>
      <c r="JCE308" s="7"/>
      <c r="JCF308" s="7"/>
      <c r="JCG308" s="7"/>
      <c r="JCH308" s="7"/>
      <c r="JCI308" s="7"/>
      <c r="JCJ308" s="7"/>
      <c r="JCK308" s="7"/>
      <c r="JCL308" s="7"/>
      <c r="JCM308" s="7"/>
      <c r="JCN308" s="7"/>
      <c r="JCO308" s="7"/>
      <c r="JCP308" s="7"/>
      <c r="JCQ308" s="7"/>
      <c r="JCR308" s="7"/>
      <c r="JCS308" s="7"/>
      <c r="JCT308" s="7"/>
      <c r="JCU308" s="7"/>
      <c r="JCV308" s="7"/>
      <c r="JCW308" s="7"/>
      <c r="JCX308" s="7"/>
      <c r="JCY308" s="7"/>
      <c r="JCZ308" s="7"/>
      <c r="JDA308" s="7"/>
      <c r="JDB308" s="7"/>
      <c r="JDC308" s="7"/>
      <c r="JDD308" s="7"/>
      <c r="JDE308" s="7"/>
      <c r="JDF308" s="7"/>
      <c r="JDG308" s="7"/>
      <c r="JDH308" s="7"/>
      <c r="JDI308" s="7"/>
      <c r="JDJ308" s="7"/>
      <c r="JDK308" s="7"/>
      <c r="JDL308" s="7"/>
      <c r="JDM308" s="7"/>
      <c r="JDN308" s="7"/>
      <c r="JDO308" s="7"/>
      <c r="JDP308" s="7"/>
      <c r="JDQ308" s="7"/>
      <c r="JDR308" s="7"/>
      <c r="JDS308" s="7"/>
      <c r="JDT308" s="7"/>
      <c r="JDU308" s="7"/>
      <c r="JDV308" s="7"/>
      <c r="JDW308" s="7"/>
      <c r="JDX308" s="7"/>
      <c r="JDY308" s="7"/>
      <c r="JDZ308" s="7"/>
      <c r="JEA308" s="7"/>
      <c r="JEB308" s="7"/>
      <c r="JEC308" s="7"/>
      <c r="JED308" s="7"/>
      <c r="JEE308" s="7"/>
      <c r="JEF308" s="7"/>
      <c r="JEG308" s="7"/>
      <c r="JEH308" s="7"/>
      <c r="JEI308" s="7"/>
      <c r="JEJ308" s="7"/>
      <c r="JEK308" s="7"/>
      <c r="JEL308" s="7"/>
      <c r="JEM308" s="7"/>
      <c r="JEN308" s="7"/>
      <c r="JEO308" s="7"/>
      <c r="JEP308" s="7"/>
      <c r="JEQ308" s="7"/>
      <c r="JER308" s="7"/>
      <c r="JES308" s="7"/>
      <c r="JET308" s="7"/>
      <c r="JEU308" s="7"/>
      <c r="JEV308" s="7"/>
      <c r="JEW308" s="7"/>
      <c r="JEX308" s="7"/>
      <c r="JEY308" s="7"/>
      <c r="JEZ308" s="7"/>
      <c r="JFA308" s="7"/>
      <c r="JFB308" s="7"/>
      <c r="JFC308" s="7"/>
      <c r="JFD308" s="7"/>
      <c r="JFE308" s="7"/>
      <c r="JFF308" s="7"/>
      <c r="JFG308" s="7"/>
      <c r="JFH308" s="7"/>
      <c r="JFI308" s="7"/>
      <c r="JFJ308" s="7"/>
      <c r="JFK308" s="7"/>
      <c r="JFL308" s="7"/>
      <c r="JFM308" s="7"/>
      <c r="JFN308" s="7"/>
      <c r="JFO308" s="7"/>
      <c r="JFP308" s="7"/>
      <c r="JFQ308" s="7"/>
      <c r="JFR308" s="7"/>
      <c r="JFS308" s="7"/>
      <c r="JFT308" s="7"/>
      <c r="JFU308" s="7"/>
      <c r="JFV308" s="7"/>
      <c r="JFW308" s="7"/>
      <c r="JFX308" s="7"/>
      <c r="JFY308" s="7"/>
      <c r="JFZ308" s="7"/>
      <c r="JGA308" s="7"/>
      <c r="JGB308" s="7"/>
      <c r="JGC308" s="7"/>
      <c r="JGD308" s="7"/>
      <c r="JGE308" s="7"/>
      <c r="JGF308" s="7"/>
      <c r="JGG308" s="7"/>
      <c r="JGH308" s="7"/>
      <c r="JGI308" s="7"/>
      <c r="JGJ308" s="7"/>
      <c r="JGK308" s="7"/>
      <c r="JGL308" s="7"/>
      <c r="JGM308" s="7"/>
      <c r="JGN308" s="7"/>
      <c r="JGO308" s="7"/>
      <c r="JGP308" s="7"/>
      <c r="JGQ308" s="7"/>
      <c r="JGR308" s="7"/>
      <c r="JGS308" s="7"/>
      <c r="JGT308" s="7"/>
      <c r="JGU308" s="7"/>
      <c r="JGV308" s="7"/>
      <c r="JGW308" s="7"/>
      <c r="JGX308" s="7"/>
      <c r="JGY308" s="7"/>
      <c r="JGZ308" s="7"/>
      <c r="JHA308" s="7"/>
      <c r="JHB308" s="7"/>
      <c r="JHC308" s="7"/>
      <c r="JHD308" s="7"/>
      <c r="JHE308" s="7"/>
      <c r="JHF308" s="7"/>
      <c r="JHG308" s="7"/>
      <c r="JHH308" s="7"/>
      <c r="JHI308" s="7"/>
      <c r="JHJ308" s="7"/>
      <c r="JHK308" s="7"/>
      <c r="JHL308" s="7"/>
      <c r="JHM308" s="7"/>
      <c r="JHN308" s="7"/>
      <c r="JHO308" s="7"/>
      <c r="JHP308" s="7"/>
      <c r="JHQ308" s="7"/>
      <c r="JHR308" s="7"/>
      <c r="JHS308" s="7"/>
      <c r="JHT308" s="7"/>
      <c r="JHU308" s="7"/>
      <c r="JHV308" s="7"/>
      <c r="JHW308" s="7"/>
      <c r="JHX308" s="7"/>
      <c r="JHY308" s="7"/>
      <c r="JHZ308" s="7"/>
      <c r="JIA308" s="7"/>
      <c r="JIB308" s="7"/>
      <c r="JIC308" s="7"/>
      <c r="JID308" s="7"/>
      <c r="JIE308" s="7"/>
      <c r="JIF308" s="7"/>
      <c r="JIG308" s="7"/>
      <c r="JIH308" s="7"/>
      <c r="JII308" s="7"/>
      <c r="JIJ308" s="7"/>
      <c r="JIK308" s="7"/>
      <c r="JIL308" s="7"/>
      <c r="JIM308" s="7"/>
      <c r="JIN308" s="7"/>
      <c r="JIO308" s="7"/>
      <c r="JIP308" s="7"/>
      <c r="JIQ308" s="7"/>
      <c r="JIR308" s="7"/>
      <c r="JIS308" s="7"/>
      <c r="JIT308" s="7"/>
      <c r="JIU308" s="7"/>
      <c r="JIV308" s="7"/>
      <c r="JIW308" s="7"/>
      <c r="JIX308" s="7"/>
      <c r="JIY308" s="7"/>
      <c r="JIZ308" s="7"/>
      <c r="JJA308" s="7"/>
      <c r="JJB308" s="7"/>
      <c r="JJC308" s="7"/>
      <c r="JJD308" s="7"/>
      <c r="JJE308" s="7"/>
      <c r="JJF308" s="7"/>
      <c r="JJG308" s="7"/>
      <c r="JJH308" s="7"/>
      <c r="JJI308" s="7"/>
      <c r="JJJ308" s="7"/>
      <c r="JJK308" s="7"/>
      <c r="JJL308" s="7"/>
      <c r="JJM308" s="7"/>
      <c r="JJN308" s="7"/>
      <c r="JJO308" s="7"/>
      <c r="JJP308" s="7"/>
      <c r="JJQ308" s="7"/>
      <c r="JJR308" s="7"/>
      <c r="JJS308" s="7"/>
      <c r="JJT308" s="7"/>
      <c r="JJU308" s="7"/>
      <c r="JJV308" s="7"/>
      <c r="JJW308" s="7"/>
      <c r="JJX308" s="7"/>
      <c r="JJY308" s="7"/>
      <c r="JJZ308" s="7"/>
      <c r="JKA308" s="7"/>
      <c r="JKB308" s="7"/>
      <c r="JKC308" s="7"/>
      <c r="JKD308" s="7"/>
      <c r="JKE308" s="7"/>
      <c r="JKF308" s="7"/>
      <c r="JKG308" s="7"/>
      <c r="JKH308" s="7"/>
      <c r="JKI308" s="7"/>
      <c r="JKJ308" s="7"/>
      <c r="JKK308" s="7"/>
      <c r="JKL308" s="7"/>
      <c r="JKM308" s="7"/>
      <c r="JKN308" s="7"/>
      <c r="JKO308" s="7"/>
      <c r="JKP308" s="7"/>
      <c r="JKQ308" s="7"/>
      <c r="JKR308" s="7"/>
      <c r="JKS308" s="7"/>
      <c r="JKT308" s="7"/>
      <c r="JKU308" s="7"/>
      <c r="JKV308" s="7"/>
      <c r="JKW308" s="7"/>
      <c r="JKX308" s="7"/>
      <c r="JKY308" s="7"/>
      <c r="JKZ308" s="7"/>
      <c r="JLA308" s="7"/>
      <c r="JLB308" s="7"/>
      <c r="JLC308" s="7"/>
      <c r="JLD308" s="7"/>
      <c r="JLE308" s="7"/>
      <c r="JLF308" s="7"/>
      <c r="JLG308" s="7"/>
      <c r="JLH308" s="7"/>
      <c r="JLI308" s="7"/>
      <c r="JLJ308" s="7"/>
      <c r="JLK308" s="7"/>
      <c r="JLL308" s="7"/>
      <c r="JLM308" s="7"/>
      <c r="JLN308" s="7"/>
      <c r="JLO308" s="7"/>
      <c r="JLP308" s="7"/>
      <c r="JLQ308" s="7"/>
      <c r="JLR308" s="7"/>
      <c r="JLS308" s="7"/>
      <c r="JLT308" s="7"/>
      <c r="JLU308" s="7"/>
      <c r="JLV308" s="7"/>
      <c r="JLW308" s="7"/>
      <c r="JLX308" s="7"/>
      <c r="JLY308" s="7"/>
      <c r="JLZ308" s="7"/>
      <c r="JMA308" s="7"/>
      <c r="JMB308" s="7"/>
      <c r="JMC308" s="7"/>
      <c r="JMD308" s="7"/>
      <c r="JME308" s="7"/>
      <c r="JMF308" s="7"/>
      <c r="JMG308" s="7"/>
      <c r="JMH308" s="7"/>
      <c r="JMI308" s="7"/>
      <c r="JMJ308" s="7"/>
      <c r="JMK308" s="7"/>
      <c r="JML308" s="7"/>
      <c r="JMM308" s="7"/>
      <c r="JMN308" s="7"/>
      <c r="JMO308" s="7"/>
      <c r="JMP308" s="7"/>
      <c r="JMQ308" s="7"/>
      <c r="JMR308" s="7"/>
      <c r="JMS308" s="7"/>
      <c r="JMT308" s="7"/>
      <c r="JMU308" s="7"/>
      <c r="JMV308" s="7"/>
      <c r="JMW308" s="7"/>
      <c r="JMX308" s="7"/>
      <c r="JMY308" s="7"/>
      <c r="JMZ308" s="7"/>
      <c r="JNA308" s="7"/>
      <c r="JNB308" s="7"/>
      <c r="JNC308" s="7"/>
      <c r="JND308" s="7"/>
      <c r="JNE308" s="7"/>
      <c r="JNF308" s="7"/>
      <c r="JNG308" s="7"/>
      <c r="JNH308" s="7"/>
      <c r="JNI308" s="7"/>
      <c r="JNJ308" s="7"/>
      <c r="JNK308" s="7"/>
      <c r="JNL308" s="7"/>
      <c r="JNM308" s="7"/>
      <c r="JNN308" s="7"/>
      <c r="JNO308" s="7"/>
      <c r="JNP308" s="7"/>
      <c r="JNQ308" s="7"/>
      <c r="JNR308" s="7"/>
      <c r="JNS308" s="7"/>
      <c r="JNT308" s="7"/>
      <c r="JNU308" s="7"/>
      <c r="JNV308" s="7"/>
      <c r="JNW308" s="7"/>
      <c r="JNX308" s="7"/>
      <c r="JNY308" s="7"/>
      <c r="JNZ308" s="7"/>
      <c r="JOA308" s="7"/>
      <c r="JOB308" s="7"/>
      <c r="JOC308" s="7"/>
      <c r="JOD308" s="7"/>
      <c r="JOE308" s="7"/>
      <c r="JOF308" s="7"/>
      <c r="JOG308" s="7"/>
      <c r="JOH308" s="7"/>
      <c r="JOI308" s="7"/>
      <c r="JOJ308" s="7"/>
      <c r="JOK308" s="7"/>
      <c r="JOL308" s="7"/>
      <c r="JOM308" s="7"/>
      <c r="JON308" s="7"/>
      <c r="JOO308" s="7"/>
      <c r="JOP308" s="7"/>
      <c r="JOQ308" s="7"/>
      <c r="JOR308" s="7"/>
      <c r="JOS308" s="7"/>
      <c r="JOT308" s="7"/>
      <c r="JOU308" s="7"/>
      <c r="JOV308" s="7"/>
      <c r="JOW308" s="7"/>
      <c r="JOX308" s="7"/>
      <c r="JOY308" s="7"/>
      <c r="JOZ308" s="7"/>
      <c r="JPA308" s="7"/>
      <c r="JPB308" s="7"/>
      <c r="JPC308" s="7"/>
      <c r="JPD308" s="7"/>
      <c r="JPE308" s="7"/>
      <c r="JPF308" s="7"/>
      <c r="JPG308" s="7"/>
      <c r="JPH308" s="7"/>
      <c r="JPI308" s="7"/>
      <c r="JPJ308" s="7"/>
      <c r="JPK308" s="7"/>
      <c r="JPL308" s="7"/>
      <c r="JPM308" s="7"/>
      <c r="JPN308" s="7"/>
      <c r="JPO308" s="7"/>
      <c r="JPP308" s="7"/>
      <c r="JPQ308" s="7"/>
      <c r="JPR308" s="7"/>
      <c r="JPS308" s="7"/>
      <c r="JPT308" s="7"/>
      <c r="JPU308" s="7"/>
      <c r="JPV308" s="7"/>
      <c r="JPW308" s="7"/>
      <c r="JPX308" s="7"/>
      <c r="JPY308" s="7"/>
      <c r="JPZ308" s="7"/>
      <c r="JQA308" s="7"/>
      <c r="JQB308" s="7"/>
      <c r="JQC308" s="7"/>
      <c r="JQD308" s="7"/>
      <c r="JQE308" s="7"/>
      <c r="JQF308" s="7"/>
      <c r="JQG308" s="7"/>
      <c r="JQH308" s="7"/>
      <c r="JQI308" s="7"/>
      <c r="JQJ308" s="7"/>
      <c r="JQK308" s="7"/>
      <c r="JQL308" s="7"/>
      <c r="JQM308" s="7"/>
      <c r="JQN308" s="7"/>
      <c r="JQO308" s="7"/>
      <c r="JQP308" s="7"/>
      <c r="JQQ308" s="7"/>
      <c r="JQR308" s="7"/>
      <c r="JQS308" s="7"/>
      <c r="JQT308" s="7"/>
      <c r="JQU308" s="7"/>
      <c r="JQV308" s="7"/>
      <c r="JQW308" s="7"/>
      <c r="JQX308" s="7"/>
      <c r="JQY308" s="7"/>
      <c r="JQZ308" s="7"/>
      <c r="JRA308" s="7"/>
      <c r="JRB308" s="7"/>
      <c r="JRC308" s="7"/>
      <c r="JRD308" s="7"/>
      <c r="JRE308" s="7"/>
      <c r="JRF308" s="7"/>
      <c r="JRG308" s="7"/>
      <c r="JRH308" s="7"/>
      <c r="JRI308" s="7"/>
      <c r="JRJ308" s="7"/>
      <c r="JRK308" s="7"/>
      <c r="JRL308" s="7"/>
      <c r="JRM308" s="7"/>
      <c r="JRN308" s="7"/>
      <c r="JRO308" s="7"/>
      <c r="JRP308" s="7"/>
      <c r="JRQ308" s="7"/>
      <c r="JRR308" s="7"/>
      <c r="JRS308" s="7"/>
      <c r="JRT308" s="7"/>
      <c r="JRU308" s="7"/>
      <c r="JRV308" s="7"/>
      <c r="JRW308" s="7"/>
      <c r="JRX308" s="7"/>
      <c r="JRY308" s="7"/>
      <c r="JRZ308" s="7"/>
      <c r="JSA308" s="7"/>
      <c r="JSB308" s="7"/>
      <c r="JSC308" s="7"/>
      <c r="JSD308" s="7"/>
      <c r="JSE308" s="7"/>
      <c r="JSF308" s="7"/>
      <c r="JSG308" s="7"/>
      <c r="JSH308" s="7"/>
      <c r="JSI308" s="7"/>
      <c r="JSJ308" s="7"/>
      <c r="JSK308" s="7"/>
      <c r="JSL308" s="7"/>
      <c r="JSM308" s="7"/>
      <c r="JSN308" s="7"/>
      <c r="JSO308" s="7"/>
      <c r="JSP308" s="7"/>
      <c r="JSQ308" s="7"/>
      <c r="JSR308" s="7"/>
      <c r="JSS308" s="7"/>
      <c r="JST308" s="7"/>
      <c r="JSU308" s="7"/>
      <c r="JSV308" s="7"/>
      <c r="JSW308" s="7"/>
      <c r="JSX308" s="7"/>
      <c r="JSY308" s="7"/>
      <c r="JSZ308" s="7"/>
      <c r="JTA308" s="7"/>
      <c r="JTB308" s="7"/>
      <c r="JTC308" s="7"/>
      <c r="JTD308" s="7"/>
      <c r="JTE308" s="7"/>
      <c r="JTF308" s="7"/>
      <c r="JTG308" s="7"/>
      <c r="JTH308" s="7"/>
      <c r="JTI308" s="7"/>
      <c r="JTJ308" s="7"/>
      <c r="JTK308" s="7"/>
      <c r="JTL308" s="7"/>
      <c r="JTM308" s="7"/>
      <c r="JTN308" s="7"/>
      <c r="JTO308" s="7"/>
      <c r="JTP308" s="7"/>
      <c r="JTQ308" s="7"/>
      <c r="JTR308" s="7"/>
      <c r="JTS308" s="7"/>
      <c r="JTT308" s="7"/>
      <c r="JTU308" s="7"/>
      <c r="JTV308" s="7"/>
      <c r="JTW308" s="7"/>
      <c r="JTX308" s="7"/>
      <c r="JTY308" s="7"/>
      <c r="JTZ308" s="7"/>
      <c r="JUA308" s="7"/>
      <c r="JUB308" s="7"/>
      <c r="JUC308" s="7"/>
      <c r="JUD308" s="7"/>
      <c r="JUE308" s="7"/>
      <c r="JUF308" s="7"/>
      <c r="JUG308" s="7"/>
      <c r="JUH308" s="7"/>
      <c r="JUI308" s="7"/>
      <c r="JUJ308" s="7"/>
      <c r="JUK308" s="7"/>
      <c r="JUL308" s="7"/>
      <c r="JUM308" s="7"/>
      <c r="JUN308" s="7"/>
      <c r="JUO308" s="7"/>
      <c r="JUP308" s="7"/>
      <c r="JUQ308" s="7"/>
      <c r="JUR308" s="7"/>
      <c r="JUS308" s="7"/>
      <c r="JUT308" s="7"/>
      <c r="JUU308" s="7"/>
      <c r="JUV308" s="7"/>
      <c r="JUW308" s="7"/>
      <c r="JUX308" s="7"/>
      <c r="JUY308" s="7"/>
      <c r="JUZ308" s="7"/>
      <c r="JVA308" s="7"/>
      <c r="JVB308" s="7"/>
      <c r="JVC308" s="7"/>
      <c r="JVD308" s="7"/>
      <c r="JVE308" s="7"/>
      <c r="JVF308" s="7"/>
      <c r="JVG308" s="7"/>
      <c r="JVH308" s="7"/>
      <c r="JVI308" s="7"/>
      <c r="JVJ308" s="7"/>
      <c r="JVK308" s="7"/>
      <c r="JVL308" s="7"/>
      <c r="JVM308" s="7"/>
      <c r="JVN308" s="7"/>
      <c r="JVO308" s="7"/>
      <c r="JVP308" s="7"/>
      <c r="JVQ308" s="7"/>
      <c r="JVR308" s="7"/>
      <c r="JVS308" s="7"/>
      <c r="JVT308" s="7"/>
      <c r="JVU308" s="7"/>
      <c r="JVV308" s="7"/>
      <c r="JVW308" s="7"/>
      <c r="JVX308" s="7"/>
      <c r="JVY308" s="7"/>
      <c r="JVZ308" s="7"/>
      <c r="JWA308" s="7"/>
      <c r="JWB308" s="7"/>
      <c r="JWC308" s="7"/>
      <c r="JWD308" s="7"/>
      <c r="JWE308" s="7"/>
      <c r="JWF308" s="7"/>
      <c r="JWG308" s="7"/>
      <c r="JWH308" s="7"/>
      <c r="JWI308" s="7"/>
      <c r="JWJ308" s="7"/>
      <c r="JWK308" s="7"/>
      <c r="JWL308" s="7"/>
      <c r="JWM308" s="7"/>
      <c r="JWN308" s="7"/>
      <c r="JWO308" s="7"/>
      <c r="JWP308" s="7"/>
      <c r="JWQ308" s="7"/>
      <c r="JWR308" s="7"/>
      <c r="JWS308" s="7"/>
      <c r="JWT308" s="7"/>
      <c r="JWU308" s="7"/>
      <c r="JWV308" s="7"/>
      <c r="JWW308" s="7"/>
      <c r="JWX308" s="7"/>
      <c r="JWY308" s="7"/>
      <c r="JWZ308" s="7"/>
      <c r="JXA308" s="7"/>
      <c r="JXB308" s="7"/>
      <c r="JXC308" s="7"/>
      <c r="JXD308" s="7"/>
      <c r="JXE308" s="7"/>
      <c r="JXF308" s="7"/>
      <c r="JXG308" s="7"/>
      <c r="JXH308" s="7"/>
      <c r="JXI308" s="7"/>
      <c r="JXJ308" s="7"/>
      <c r="JXK308" s="7"/>
      <c r="JXL308" s="7"/>
      <c r="JXM308" s="7"/>
      <c r="JXN308" s="7"/>
      <c r="JXO308" s="7"/>
      <c r="JXP308" s="7"/>
      <c r="JXQ308" s="7"/>
      <c r="JXR308" s="7"/>
      <c r="JXS308" s="7"/>
      <c r="JXT308" s="7"/>
      <c r="JXU308" s="7"/>
      <c r="JXV308" s="7"/>
      <c r="JXW308" s="7"/>
      <c r="JXX308" s="7"/>
      <c r="JXY308" s="7"/>
      <c r="JXZ308" s="7"/>
      <c r="JYA308" s="7"/>
      <c r="JYB308" s="7"/>
      <c r="JYC308" s="7"/>
      <c r="JYD308" s="7"/>
      <c r="JYE308" s="7"/>
      <c r="JYF308" s="7"/>
      <c r="JYG308" s="7"/>
      <c r="JYH308" s="7"/>
      <c r="JYI308" s="7"/>
      <c r="JYJ308" s="7"/>
      <c r="JYK308" s="7"/>
      <c r="JYL308" s="7"/>
      <c r="JYM308" s="7"/>
      <c r="JYN308" s="7"/>
      <c r="JYO308" s="7"/>
      <c r="JYP308" s="7"/>
      <c r="JYQ308" s="7"/>
      <c r="JYR308" s="7"/>
      <c r="JYS308" s="7"/>
      <c r="JYT308" s="7"/>
      <c r="JYU308" s="7"/>
      <c r="JYV308" s="7"/>
      <c r="JYW308" s="7"/>
      <c r="JYX308" s="7"/>
      <c r="JYY308" s="7"/>
      <c r="JYZ308" s="7"/>
      <c r="JZA308" s="7"/>
      <c r="JZB308" s="7"/>
      <c r="JZC308" s="7"/>
      <c r="JZD308" s="7"/>
      <c r="JZE308" s="7"/>
      <c r="JZF308" s="7"/>
      <c r="JZG308" s="7"/>
      <c r="JZH308" s="7"/>
      <c r="JZI308" s="7"/>
      <c r="JZJ308" s="7"/>
      <c r="JZK308" s="7"/>
      <c r="JZL308" s="7"/>
      <c r="JZM308" s="7"/>
      <c r="JZN308" s="7"/>
      <c r="JZO308" s="7"/>
      <c r="JZP308" s="7"/>
      <c r="JZQ308" s="7"/>
      <c r="JZR308" s="7"/>
      <c r="JZS308" s="7"/>
      <c r="JZT308" s="7"/>
      <c r="JZU308" s="7"/>
      <c r="JZV308" s="7"/>
      <c r="JZW308" s="7"/>
      <c r="JZX308" s="7"/>
      <c r="JZY308" s="7"/>
      <c r="JZZ308" s="7"/>
      <c r="KAA308" s="7"/>
      <c r="KAB308" s="7"/>
      <c r="KAC308" s="7"/>
      <c r="KAD308" s="7"/>
      <c r="KAE308" s="7"/>
      <c r="KAF308" s="7"/>
      <c r="KAG308" s="7"/>
      <c r="KAH308" s="7"/>
      <c r="KAI308" s="7"/>
      <c r="KAJ308" s="7"/>
      <c r="KAK308" s="7"/>
      <c r="KAL308" s="7"/>
      <c r="KAM308" s="7"/>
      <c r="KAN308" s="7"/>
      <c r="KAO308" s="7"/>
      <c r="KAP308" s="7"/>
      <c r="KAQ308" s="7"/>
      <c r="KAR308" s="7"/>
      <c r="KAS308" s="7"/>
      <c r="KAT308" s="7"/>
      <c r="KAU308" s="7"/>
      <c r="KAV308" s="7"/>
      <c r="KAW308" s="7"/>
      <c r="KAX308" s="7"/>
      <c r="KAY308" s="7"/>
      <c r="KAZ308" s="7"/>
      <c r="KBA308" s="7"/>
      <c r="KBB308" s="7"/>
      <c r="KBC308" s="7"/>
      <c r="KBD308" s="7"/>
      <c r="KBE308" s="7"/>
      <c r="KBF308" s="7"/>
      <c r="KBG308" s="7"/>
      <c r="KBH308" s="7"/>
      <c r="KBI308" s="7"/>
      <c r="KBJ308" s="7"/>
      <c r="KBK308" s="7"/>
      <c r="KBL308" s="7"/>
      <c r="KBM308" s="7"/>
      <c r="KBN308" s="7"/>
      <c r="KBO308" s="7"/>
      <c r="KBP308" s="7"/>
      <c r="KBQ308" s="7"/>
      <c r="KBR308" s="7"/>
      <c r="KBS308" s="7"/>
      <c r="KBT308" s="7"/>
      <c r="KBU308" s="7"/>
      <c r="KBV308" s="7"/>
      <c r="KBW308" s="7"/>
      <c r="KBX308" s="7"/>
      <c r="KBY308" s="7"/>
      <c r="KBZ308" s="7"/>
      <c r="KCA308" s="7"/>
      <c r="KCB308" s="7"/>
      <c r="KCC308" s="7"/>
      <c r="KCD308" s="7"/>
      <c r="KCE308" s="7"/>
      <c r="KCF308" s="7"/>
      <c r="KCG308" s="7"/>
      <c r="KCH308" s="7"/>
      <c r="KCI308" s="7"/>
      <c r="KCJ308" s="7"/>
      <c r="KCK308" s="7"/>
      <c r="KCL308" s="7"/>
      <c r="KCM308" s="7"/>
      <c r="KCN308" s="7"/>
      <c r="KCO308" s="7"/>
      <c r="KCP308" s="7"/>
      <c r="KCQ308" s="7"/>
      <c r="KCR308" s="7"/>
      <c r="KCS308" s="7"/>
      <c r="KCT308" s="7"/>
      <c r="KCU308" s="7"/>
      <c r="KCV308" s="7"/>
      <c r="KCW308" s="7"/>
      <c r="KCX308" s="7"/>
      <c r="KCY308" s="7"/>
      <c r="KCZ308" s="7"/>
      <c r="KDA308" s="7"/>
      <c r="KDB308" s="7"/>
      <c r="KDC308" s="7"/>
      <c r="KDD308" s="7"/>
      <c r="KDE308" s="7"/>
      <c r="KDF308" s="7"/>
      <c r="KDG308" s="7"/>
      <c r="KDH308" s="7"/>
      <c r="KDI308" s="7"/>
      <c r="KDJ308" s="7"/>
      <c r="KDK308" s="7"/>
      <c r="KDL308" s="7"/>
      <c r="KDM308" s="7"/>
      <c r="KDN308" s="7"/>
      <c r="KDO308" s="7"/>
      <c r="KDP308" s="7"/>
      <c r="KDQ308" s="7"/>
      <c r="KDR308" s="7"/>
      <c r="KDS308" s="7"/>
      <c r="KDT308" s="7"/>
      <c r="KDU308" s="7"/>
      <c r="KDV308" s="7"/>
      <c r="KDW308" s="7"/>
      <c r="KDX308" s="7"/>
      <c r="KDY308" s="7"/>
      <c r="KDZ308" s="7"/>
      <c r="KEA308" s="7"/>
      <c r="KEB308" s="7"/>
      <c r="KEC308" s="7"/>
      <c r="KED308" s="7"/>
      <c r="KEE308" s="7"/>
      <c r="KEF308" s="7"/>
      <c r="KEG308" s="7"/>
      <c r="KEH308" s="7"/>
      <c r="KEI308" s="7"/>
      <c r="KEJ308" s="7"/>
      <c r="KEK308" s="7"/>
      <c r="KEL308" s="7"/>
      <c r="KEM308" s="7"/>
      <c r="KEN308" s="7"/>
      <c r="KEO308" s="7"/>
      <c r="KEP308" s="7"/>
      <c r="KEQ308" s="7"/>
      <c r="KER308" s="7"/>
      <c r="KES308" s="7"/>
      <c r="KET308" s="7"/>
      <c r="KEU308" s="7"/>
      <c r="KEV308" s="7"/>
      <c r="KEW308" s="7"/>
      <c r="KEX308" s="7"/>
      <c r="KEY308" s="7"/>
      <c r="KEZ308" s="7"/>
      <c r="KFA308" s="7"/>
      <c r="KFB308" s="7"/>
      <c r="KFC308" s="7"/>
      <c r="KFD308" s="7"/>
      <c r="KFE308" s="7"/>
      <c r="KFF308" s="7"/>
      <c r="KFG308" s="7"/>
      <c r="KFH308" s="7"/>
      <c r="KFI308" s="7"/>
      <c r="KFJ308" s="7"/>
      <c r="KFK308" s="7"/>
      <c r="KFL308" s="7"/>
      <c r="KFM308" s="7"/>
      <c r="KFN308" s="7"/>
      <c r="KFO308" s="7"/>
      <c r="KFP308" s="7"/>
      <c r="KFQ308" s="7"/>
      <c r="KFR308" s="7"/>
      <c r="KFS308" s="7"/>
      <c r="KFT308" s="7"/>
      <c r="KFU308" s="7"/>
      <c r="KFV308" s="7"/>
      <c r="KFW308" s="7"/>
      <c r="KFX308" s="7"/>
      <c r="KFY308" s="7"/>
      <c r="KFZ308" s="7"/>
      <c r="KGA308" s="7"/>
      <c r="KGB308" s="7"/>
      <c r="KGC308" s="7"/>
      <c r="KGD308" s="7"/>
      <c r="KGE308" s="7"/>
      <c r="KGF308" s="7"/>
      <c r="KGG308" s="7"/>
      <c r="KGH308" s="7"/>
      <c r="KGI308" s="7"/>
      <c r="KGJ308" s="7"/>
      <c r="KGK308" s="7"/>
      <c r="KGL308" s="7"/>
      <c r="KGM308" s="7"/>
      <c r="KGN308" s="7"/>
      <c r="KGO308" s="7"/>
      <c r="KGP308" s="7"/>
      <c r="KGQ308" s="7"/>
      <c r="KGR308" s="7"/>
      <c r="KGS308" s="7"/>
      <c r="KGT308" s="7"/>
      <c r="KGU308" s="7"/>
      <c r="KGV308" s="7"/>
      <c r="KGW308" s="7"/>
      <c r="KGX308" s="7"/>
      <c r="KGY308" s="7"/>
      <c r="KGZ308" s="7"/>
      <c r="KHA308" s="7"/>
      <c r="KHB308" s="7"/>
      <c r="KHC308" s="7"/>
      <c r="KHD308" s="7"/>
      <c r="KHE308" s="7"/>
      <c r="KHF308" s="7"/>
      <c r="KHG308" s="7"/>
      <c r="KHH308" s="7"/>
      <c r="KHI308" s="7"/>
      <c r="KHJ308" s="7"/>
      <c r="KHK308" s="7"/>
      <c r="KHL308" s="7"/>
      <c r="KHM308" s="7"/>
      <c r="KHN308" s="7"/>
      <c r="KHO308" s="7"/>
      <c r="KHP308" s="7"/>
      <c r="KHQ308" s="7"/>
      <c r="KHR308" s="7"/>
      <c r="KHS308" s="7"/>
      <c r="KHT308" s="7"/>
      <c r="KHU308" s="7"/>
      <c r="KHV308" s="7"/>
      <c r="KHW308" s="7"/>
      <c r="KHX308" s="7"/>
      <c r="KHY308" s="7"/>
      <c r="KHZ308" s="7"/>
      <c r="KIA308" s="7"/>
      <c r="KIB308" s="7"/>
      <c r="KIC308" s="7"/>
      <c r="KID308" s="7"/>
      <c r="KIE308" s="7"/>
      <c r="KIF308" s="7"/>
      <c r="KIG308" s="7"/>
      <c r="KIH308" s="7"/>
      <c r="KII308" s="7"/>
      <c r="KIJ308" s="7"/>
      <c r="KIK308" s="7"/>
      <c r="KIL308" s="7"/>
      <c r="KIM308" s="7"/>
      <c r="KIN308" s="7"/>
      <c r="KIO308" s="7"/>
      <c r="KIP308" s="7"/>
      <c r="KIQ308" s="7"/>
      <c r="KIR308" s="7"/>
      <c r="KIS308" s="7"/>
      <c r="KIT308" s="7"/>
      <c r="KIU308" s="7"/>
      <c r="KIV308" s="7"/>
      <c r="KIW308" s="7"/>
      <c r="KIX308" s="7"/>
      <c r="KIY308" s="7"/>
      <c r="KIZ308" s="7"/>
      <c r="KJA308" s="7"/>
      <c r="KJB308" s="7"/>
      <c r="KJC308" s="7"/>
      <c r="KJD308" s="7"/>
      <c r="KJE308" s="7"/>
      <c r="KJF308" s="7"/>
      <c r="KJG308" s="7"/>
      <c r="KJH308" s="7"/>
      <c r="KJI308" s="7"/>
      <c r="KJJ308" s="7"/>
      <c r="KJK308" s="7"/>
      <c r="KJL308" s="7"/>
      <c r="KJM308" s="7"/>
      <c r="KJN308" s="7"/>
      <c r="KJO308" s="7"/>
      <c r="KJP308" s="7"/>
      <c r="KJQ308" s="7"/>
      <c r="KJR308" s="7"/>
      <c r="KJS308" s="7"/>
      <c r="KJT308" s="7"/>
      <c r="KJU308" s="7"/>
      <c r="KJV308" s="7"/>
      <c r="KJW308" s="7"/>
      <c r="KJX308" s="7"/>
      <c r="KJY308" s="7"/>
      <c r="KJZ308" s="7"/>
      <c r="KKA308" s="7"/>
      <c r="KKB308" s="7"/>
      <c r="KKC308" s="7"/>
      <c r="KKD308" s="7"/>
      <c r="KKE308" s="7"/>
      <c r="KKF308" s="7"/>
      <c r="KKG308" s="7"/>
      <c r="KKH308" s="7"/>
      <c r="KKI308" s="7"/>
      <c r="KKJ308" s="7"/>
      <c r="KKK308" s="7"/>
      <c r="KKL308" s="7"/>
      <c r="KKM308" s="7"/>
      <c r="KKN308" s="7"/>
      <c r="KKO308" s="7"/>
      <c r="KKP308" s="7"/>
      <c r="KKQ308" s="7"/>
      <c r="KKR308" s="7"/>
      <c r="KKS308" s="7"/>
      <c r="KKT308" s="7"/>
      <c r="KKU308" s="7"/>
      <c r="KKV308" s="7"/>
      <c r="KKW308" s="7"/>
      <c r="KKX308" s="7"/>
      <c r="KKY308" s="7"/>
      <c r="KKZ308" s="7"/>
      <c r="KLA308" s="7"/>
      <c r="KLB308" s="7"/>
      <c r="KLC308" s="7"/>
      <c r="KLD308" s="7"/>
      <c r="KLE308" s="7"/>
      <c r="KLF308" s="7"/>
      <c r="KLG308" s="7"/>
      <c r="KLH308" s="7"/>
      <c r="KLI308" s="7"/>
      <c r="KLJ308" s="7"/>
      <c r="KLK308" s="7"/>
      <c r="KLL308" s="7"/>
      <c r="KLM308" s="7"/>
      <c r="KLN308" s="7"/>
      <c r="KLO308" s="7"/>
      <c r="KLP308" s="7"/>
      <c r="KLQ308" s="7"/>
      <c r="KLR308" s="7"/>
      <c r="KLS308" s="7"/>
      <c r="KLT308" s="7"/>
      <c r="KLU308" s="7"/>
      <c r="KLV308" s="7"/>
      <c r="KLW308" s="7"/>
      <c r="KLX308" s="7"/>
      <c r="KLY308" s="7"/>
      <c r="KLZ308" s="7"/>
      <c r="KMA308" s="7"/>
      <c r="KMB308" s="7"/>
      <c r="KMC308" s="7"/>
      <c r="KMD308" s="7"/>
      <c r="KME308" s="7"/>
      <c r="KMF308" s="7"/>
      <c r="KMG308" s="7"/>
      <c r="KMH308" s="7"/>
      <c r="KMI308" s="7"/>
      <c r="KMJ308" s="7"/>
      <c r="KMK308" s="7"/>
      <c r="KML308" s="7"/>
      <c r="KMM308" s="7"/>
      <c r="KMN308" s="7"/>
      <c r="KMO308" s="7"/>
      <c r="KMP308" s="7"/>
      <c r="KMQ308" s="7"/>
      <c r="KMR308" s="7"/>
      <c r="KMS308" s="7"/>
      <c r="KMT308" s="7"/>
      <c r="KMU308" s="7"/>
      <c r="KMV308" s="7"/>
      <c r="KMW308" s="7"/>
      <c r="KMX308" s="7"/>
      <c r="KMY308" s="7"/>
      <c r="KMZ308" s="7"/>
      <c r="KNA308" s="7"/>
      <c r="KNB308" s="7"/>
      <c r="KNC308" s="7"/>
      <c r="KND308" s="7"/>
      <c r="KNE308" s="7"/>
      <c r="KNF308" s="7"/>
      <c r="KNG308" s="7"/>
      <c r="KNH308" s="7"/>
      <c r="KNI308" s="7"/>
      <c r="KNJ308" s="7"/>
      <c r="KNK308" s="7"/>
      <c r="KNL308" s="7"/>
      <c r="KNM308" s="7"/>
      <c r="KNN308" s="7"/>
      <c r="KNO308" s="7"/>
      <c r="KNP308" s="7"/>
      <c r="KNQ308" s="7"/>
      <c r="KNR308" s="7"/>
      <c r="KNS308" s="7"/>
      <c r="KNT308" s="7"/>
      <c r="KNU308" s="7"/>
      <c r="KNV308" s="7"/>
      <c r="KNW308" s="7"/>
      <c r="KNX308" s="7"/>
      <c r="KNY308" s="7"/>
      <c r="KNZ308" s="7"/>
      <c r="KOA308" s="7"/>
      <c r="KOB308" s="7"/>
      <c r="KOC308" s="7"/>
      <c r="KOD308" s="7"/>
      <c r="KOE308" s="7"/>
      <c r="KOF308" s="7"/>
      <c r="KOG308" s="7"/>
      <c r="KOH308" s="7"/>
      <c r="KOI308" s="7"/>
      <c r="KOJ308" s="7"/>
      <c r="KOK308" s="7"/>
      <c r="KOL308" s="7"/>
      <c r="KOM308" s="7"/>
      <c r="KON308" s="7"/>
      <c r="KOO308" s="7"/>
      <c r="KOP308" s="7"/>
      <c r="KOQ308" s="7"/>
      <c r="KOR308" s="7"/>
      <c r="KOS308" s="7"/>
      <c r="KOT308" s="7"/>
      <c r="KOU308" s="7"/>
      <c r="KOV308" s="7"/>
      <c r="KOW308" s="7"/>
      <c r="KOX308" s="7"/>
      <c r="KOY308" s="7"/>
      <c r="KOZ308" s="7"/>
      <c r="KPA308" s="7"/>
      <c r="KPB308" s="7"/>
      <c r="KPC308" s="7"/>
      <c r="KPD308" s="7"/>
      <c r="KPE308" s="7"/>
      <c r="KPF308" s="7"/>
      <c r="KPG308" s="7"/>
      <c r="KPH308" s="7"/>
      <c r="KPI308" s="7"/>
      <c r="KPJ308" s="7"/>
      <c r="KPK308" s="7"/>
      <c r="KPL308" s="7"/>
      <c r="KPM308" s="7"/>
      <c r="KPN308" s="7"/>
      <c r="KPO308" s="7"/>
      <c r="KPP308" s="7"/>
      <c r="KPQ308" s="7"/>
      <c r="KPR308" s="7"/>
      <c r="KPS308" s="7"/>
      <c r="KPT308" s="7"/>
      <c r="KPU308" s="7"/>
      <c r="KPV308" s="7"/>
      <c r="KPW308" s="7"/>
      <c r="KPX308" s="7"/>
      <c r="KPY308" s="7"/>
      <c r="KPZ308" s="7"/>
      <c r="KQA308" s="7"/>
      <c r="KQB308" s="7"/>
      <c r="KQC308" s="7"/>
      <c r="KQD308" s="7"/>
      <c r="KQE308" s="7"/>
      <c r="KQF308" s="7"/>
      <c r="KQG308" s="7"/>
      <c r="KQH308" s="7"/>
      <c r="KQI308" s="7"/>
      <c r="KQJ308" s="7"/>
      <c r="KQK308" s="7"/>
      <c r="KQL308" s="7"/>
      <c r="KQM308" s="7"/>
      <c r="KQN308" s="7"/>
      <c r="KQO308" s="7"/>
      <c r="KQP308" s="7"/>
      <c r="KQQ308" s="7"/>
      <c r="KQR308" s="7"/>
      <c r="KQS308" s="7"/>
      <c r="KQT308" s="7"/>
      <c r="KQU308" s="7"/>
      <c r="KQV308" s="7"/>
      <c r="KQW308" s="7"/>
      <c r="KQX308" s="7"/>
      <c r="KQY308" s="7"/>
      <c r="KQZ308" s="7"/>
      <c r="KRA308" s="7"/>
      <c r="KRB308" s="7"/>
      <c r="KRC308" s="7"/>
      <c r="KRD308" s="7"/>
      <c r="KRE308" s="7"/>
      <c r="KRF308" s="7"/>
      <c r="KRG308" s="7"/>
      <c r="KRH308" s="7"/>
      <c r="KRI308" s="7"/>
      <c r="KRJ308" s="7"/>
      <c r="KRK308" s="7"/>
      <c r="KRL308" s="7"/>
      <c r="KRM308" s="7"/>
      <c r="KRN308" s="7"/>
      <c r="KRO308" s="7"/>
      <c r="KRP308" s="7"/>
      <c r="KRQ308" s="7"/>
      <c r="KRR308" s="7"/>
      <c r="KRS308" s="7"/>
      <c r="KRT308" s="7"/>
      <c r="KRU308" s="7"/>
      <c r="KRV308" s="7"/>
      <c r="KRW308" s="7"/>
      <c r="KRX308" s="7"/>
      <c r="KRY308" s="7"/>
      <c r="KRZ308" s="7"/>
      <c r="KSA308" s="7"/>
      <c r="KSB308" s="7"/>
      <c r="KSC308" s="7"/>
      <c r="KSD308" s="7"/>
      <c r="KSE308" s="7"/>
      <c r="KSF308" s="7"/>
      <c r="KSG308" s="7"/>
      <c r="KSH308" s="7"/>
      <c r="KSI308" s="7"/>
      <c r="KSJ308" s="7"/>
      <c r="KSK308" s="7"/>
      <c r="KSL308" s="7"/>
      <c r="KSM308" s="7"/>
      <c r="KSN308" s="7"/>
      <c r="KSO308" s="7"/>
      <c r="KSP308" s="7"/>
      <c r="KSQ308" s="7"/>
      <c r="KSR308" s="7"/>
      <c r="KSS308" s="7"/>
      <c r="KST308" s="7"/>
      <c r="KSU308" s="7"/>
      <c r="KSV308" s="7"/>
      <c r="KSW308" s="7"/>
      <c r="KSX308" s="7"/>
      <c r="KSY308" s="7"/>
      <c r="KSZ308" s="7"/>
      <c r="KTA308" s="7"/>
      <c r="KTB308" s="7"/>
      <c r="KTC308" s="7"/>
      <c r="KTD308" s="7"/>
      <c r="KTE308" s="7"/>
      <c r="KTF308" s="7"/>
      <c r="KTG308" s="7"/>
      <c r="KTH308" s="7"/>
      <c r="KTI308" s="7"/>
      <c r="KTJ308" s="7"/>
      <c r="KTK308" s="7"/>
      <c r="KTL308" s="7"/>
      <c r="KTM308" s="7"/>
      <c r="KTN308" s="7"/>
      <c r="KTO308" s="7"/>
      <c r="KTP308" s="7"/>
      <c r="KTQ308" s="7"/>
      <c r="KTR308" s="7"/>
      <c r="KTS308" s="7"/>
      <c r="KTT308" s="7"/>
      <c r="KTU308" s="7"/>
      <c r="KTV308" s="7"/>
      <c r="KTW308" s="7"/>
      <c r="KTX308" s="7"/>
      <c r="KTY308" s="7"/>
      <c r="KTZ308" s="7"/>
      <c r="KUA308" s="7"/>
      <c r="KUB308" s="7"/>
      <c r="KUC308" s="7"/>
      <c r="KUD308" s="7"/>
      <c r="KUE308" s="7"/>
      <c r="KUF308" s="7"/>
      <c r="KUG308" s="7"/>
      <c r="KUH308" s="7"/>
      <c r="KUI308" s="7"/>
      <c r="KUJ308" s="7"/>
      <c r="KUK308" s="7"/>
      <c r="KUL308" s="7"/>
      <c r="KUM308" s="7"/>
      <c r="KUN308" s="7"/>
      <c r="KUO308" s="7"/>
      <c r="KUP308" s="7"/>
      <c r="KUQ308" s="7"/>
      <c r="KUR308" s="7"/>
      <c r="KUS308" s="7"/>
      <c r="KUT308" s="7"/>
      <c r="KUU308" s="7"/>
      <c r="KUV308" s="7"/>
      <c r="KUW308" s="7"/>
      <c r="KUX308" s="7"/>
      <c r="KUY308" s="7"/>
      <c r="KUZ308" s="7"/>
      <c r="KVA308" s="7"/>
      <c r="KVB308" s="7"/>
      <c r="KVC308" s="7"/>
      <c r="KVD308" s="7"/>
      <c r="KVE308" s="7"/>
      <c r="KVF308" s="7"/>
      <c r="KVG308" s="7"/>
      <c r="KVH308" s="7"/>
      <c r="KVI308" s="7"/>
      <c r="KVJ308" s="7"/>
      <c r="KVK308" s="7"/>
      <c r="KVL308" s="7"/>
      <c r="KVM308" s="7"/>
      <c r="KVN308" s="7"/>
      <c r="KVO308" s="7"/>
      <c r="KVP308" s="7"/>
      <c r="KVQ308" s="7"/>
      <c r="KVR308" s="7"/>
      <c r="KVS308" s="7"/>
      <c r="KVT308" s="7"/>
      <c r="KVU308" s="7"/>
      <c r="KVV308" s="7"/>
      <c r="KVW308" s="7"/>
      <c r="KVX308" s="7"/>
      <c r="KVY308" s="7"/>
      <c r="KVZ308" s="7"/>
      <c r="KWA308" s="7"/>
      <c r="KWB308" s="7"/>
      <c r="KWC308" s="7"/>
      <c r="KWD308" s="7"/>
      <c r="KWE308" s="7"/>
      <c r="KWF308" s="7"/>
      <c r="KWG308" s="7"/>
      <c r="KWH308" s="7"/>
      <c r="KWI308" s="7"/>
      <c r="KWJ308" s="7"/>
      <c r="KWK308" s="7"/>
      <c r="KWL308" s="7"/>
      <c r="KWM308" s="7"/>
      <c r="KWN308" s="7"/>
      <c r="KWO308" s="7"/>
      <c r="KWP308" s="7"/>
      <c r="KWQ308" s="7"/>
      <c r="KWR308" s="7"/>
      <c r="KWS308" s="7"/>
      <c r="KWT308" s="7"/>
      <c r="KWU308" s="7"/>
      <c r="KWV308" s="7"/>
      <c r="KWW308" s="7"/>
      <c r="KWX308" s="7"/>
      <c r="KWY308" s="7"/>
      <c r="KWZ308" s="7"/>
      <c r="KXA308" s="7"/>
      <c r="KXB308" s="7"/>
      <c r="KXC308" s="7"/>
      <c r="KXD308" s="7"/>
      <c r="KXE308" s="7"/>
      <c r="KXF308" s="7"/>
      <c r="KXG308" s="7"/>
      <c r="KXH308" s="7"/>
      <c r="KXI308" s="7"/>
      <c r="KXJ308" s="7"/>
      <c r="KXK308" s="7"/>
      <c r="KXL308" s="7"/>
      <c r="KXM308" s="7"/>
      <c r="KXN308" s="7"/>
      <c r="KXO308" s="7"/>
      <c r="KXP308" s="7"/>
      <c r="KXQ308" s="7"/>
      <c r="KXR308" s="7"/>
      <c r="KXS308" s="7"/>
      <c r="KXT308" s="7"/>
      <c r="KXU308" s="7"/>
      <c r="KXV308" s="7"/>
      <c r="KXW308" s="7"/>
      <c r="KXX308" s="7"/>
      <c r="KXY308" s="7"/>
      <c r="KXZ308" s="7"/>
      <c r="KYA308" s="7"/>
      <c r="KYB308" s="7"/>
      <c r="KYC308" s="7"/>
      <c r="KYD308" s="7"/>
      <c r="KYE308" s="7"/>
      <c r="KYF308" s="7"/>
      <c r="KYG308" s="7"/>
      <c r="KYH308" s="7"/>
      <c r="KYI308" s="7"/>
      <c r="KYJ308" s="7"/>
      <c r="KYK308" s="7"/>
      <c r="KYL308" s="7"/>
      <c r="KYM308" s="7"/>
      <c r="KYN308" s="7"/>
      <c r="KYO308" s="7"/>
      <c r="KYP308" s="7"/>
      <c r="KYQ308" s="7"/>
      <c r="KYR308" s="7"/>
      <c r="KYS308" s="7"/>
      <c r="KYT308" s="7"/>
      <c r="KYU308" s="7"/>
      <c r="KYV308" s="7"/>
      <c r="KYW308" s="7"/>
      <c r="KYX308" s="7"/>
      <c r="KYY308" s="7"/>
      <c r="KYZ308" s="7"/>
      <c r="KZA308" s="7"/>
      <c r="KZB308" s="7"/>
      <c r="KZC308" s="7"/>
      <c r="KZD308" s="7"/>
      <c r="KZE308" s="7"/>
      <c r="KZF308" s="7"/>
      <c r="KZG308" s="7"/>
      <c r="KZH308" s="7"/>
      <c r="KZI308" s="7"/>
      <c r="KZJ308" s="7"/>
      <c r="KZK308" s="7"/>
      <c r="KZL308" s="7"/>
      <c r="KZM308" s="7"/>
      <c r="KZN308" s="7"/>
      <c r="KZO308" s="7"/>
      <c r="KZP308" s="7"/>
      <c r="KZQ308" s="7"/>
      <c r="KZR308" s="7"/>
      <c r="KZS308" s="7"/>
      <c r="KZT308" s="7"/>
      <c r="KZU308" s="7"/>
      <c r="KZV308" s="7"/>
      <c r="KZW308" s="7"/>
      <c r="KZX308" s="7"/>
      <c r="KZY308" s="7"/>
      <c r="KZZ308" s="7"/>
      <c r="LAA308" s="7"/>
      <c r="LAB308" s="7"/>
      <c r="LAC308" s="7"/>
      <c r="LAD308" s="7"/>
      <c r="LAE308" s="7"/>
      <c r="LAF308" s="7"/>
      <c r="LAG308" s="7"/>
      <c r="LAH308" s="7"/>
      <c r="LAI308" s="7"/>
      <c r="LAJ308" s="7"/>
      <c r="LAK308" s="7"/>
      <c r="LAL308" s="7"/>
      <c r="LAM308" s="7"/>
      <c r="LAN308" s="7"/>
      <c r="LAO308" s="7"/>
      <c r="LAP308" s="7"/>
      <c r="LAQ308" s="7"/>
      <c r="LAR308" s="7"/>
      <c r="LAS308" s="7"/>
      <c r="LAT308" s="7"/>
      <c r="LAU308" s="7"/>
      <c r="LAV308" s="7"/>
      <c r="LAW308" s="7"/>
      <c r="LAX308" s="7"/>
      <c r="LAY308" s="7"/>
      <c r="LAZ308" s="7"/>
      <c r="LBA308" s="7"/>
      <c r="LBB308" s="7"/>
      <c r="LBC308" s="7"/>
      <c r="LBD308" s="7"/>
      <c r="LBE308" s="7"/>
      <c r="LBF308" s="7"/>
      <c r="LBG308" s="7"/>
      <c r="LBH308" s="7"/>
      <c r="LBI308" s="7"/>
      <c r="LBJ308" s="7"/>
      <c r="LBK308" s="7"/>
      <c r="LBL308" s="7"/>
      <c r="LBM308" s="7"/>
      <c r="LBN308" s="7"/>
      <c r="LBO308" s="7"/>
      <c r="LBP308" s="7"/>
      <c r="LBQ308" s="7"/>
      <c r="LBR308" s="7"/>
      <c r="LBS308" s="7"/>
      <c r="LBT308" s="7"/>
      <c r="LBU308" s="7"/>
      <c r="LBV308" s="7"/>
      <c r="LBW308" s="7"/>
      <c r="LBX308" s="7"/>
      <c r="LBY308" s="7"/>
      <c r="LBZ308" s="7"/>
      <c r="LCA308" s="7"/>
      <c r="LCB308" s="7"/>
      <c r="LCC308" s="7"/>
      <c r="LCD308" s="7"/>
      <c r="LCE308" s="7"/>
      <c r="LCF308" s="7"/>
      <c r="LCG308" s="7"/>
      <c r="LCH308" s="7"/>
      <c r="LCI308" s="7"/>
      <c r="LCJ308" s="7"/>
      <c r="LCK308" s="7"/>
      <c r="LCL308" s="7"/>
      <c r="LCM308" s="7"/>
      <c r="LCN308" s="7"/>
      <c r="LCO308" s="7"/>
      <c r="LCP308" s="7"/>
      <c r="LCQ308" s="7"/>
      <c r="LCR308" s="7"/>
      <c r="LCS308" s="7"/>
      <c r="LCT308" s="7"/>
      <c r="LCU308" s="7"/>
      <c r="LCV308" s="7"/>
      <c r="LCW308" s="7"/>
      <c r="LCX308" s="7"/>
      <c r="LCY308" s="7"/>
      <c r="LCZ308" s="7"/>
      <c r="LDA308" s="7"/>
      <c r="LDB308" s="7"/>
      <c r="LDC308" s="7"/>
      <c r="LDD308" s="7"/>
      <c r="LDE308" s="7"/>
      <c r="LDF308" s="7"/>
      <c r="LDG308" s="7"/>
      <c r="LDH308" s="7"/>
      <c r="LDI308" s="7"/>
      <c r="LDJ308" s="7"/>
      <c r="LDK308" s="7"/>
      <c r="LDL308" s="7"/>
      <c r="LDM308" s="7"/>
      <c r="LDN308" s="7"/>
      <c r="LDO308" s="7"/>
      <c r="LDP308" s="7"/>
      <c r="LDQ308" s="7"/>
      <c r="LDR308" s="7"/>
      <c r="LDS308" s="7"/>
      <c r="LDT308" s="7"/>
      <c r="LDU308" s="7"/>
      <c r="LDV308" s="7"/>
      <c r="LDW308" s="7"/>
      <c r="LDX308" s="7"/>
      <c r="LDY308" s="7"/>
      <c r="LDZ308" s="7"/>
      <c r="LEA308" s="7"/>
      <c r="LEB308" s="7"/>
      <c r="LEC308" s="7"/>
      <c r="LED308" s="7"/>
      <c r="LEE308" s="7"/>
      <c r="LEF308" s="7"/>
      <c r="LEG308" s="7"/>
      <c r="LEH308" s="7"/>
      <c r="LEI308" s="7"/>
      <c r="LEJ308" s="7"/>
      <c r="LEK308" s="7"/>
      <c r="LEL308" s="7"/>
      <c r="LEM308" s="7"/>
      <c r="LEN308" s="7"/>
      <c r="LEO308" s="7"/>
      <c r="LEP308" s="7"/>
      <c r="LEQ308" s="7"/>
      <c r="LER308" s="7"/>
      <c r="LES308" s="7"/>
      <c r="LET308" s="7"/>
      <c r="LEU308" s="7"/>
      <c r="LEV308" s="7"/>
      <c r="LEW308" s="7"/>
      <c r="LEX308" s="7"/>
      <c r="LEY308" s="7"/>
      <c r="LEZ308" s="7"/>
      <c r="LFA308" s="7"/>
      <c r="LFB308" s="7"/>
      <c r="LFC308" s="7"/>
      <c r="LFD308" s="7"/>
      <c r="LFE308" s="7"/>
      <c r="LFF308" s="7"/>
      <c r="LFG308" s="7"/>
      <c r="LFH308" s="7"/>
      <c r="LFI308" s="7"/>
      <c r="LFJ308" s="7"/>
      <c r="LFK308" s="7"/>
      <c r="LFL308" s="7"/>
      <c r="LFM308" s="7"/>
      <c r="LFN308" s="7"/>
      <c r="LFO308" s="7"/>
      <c r="LFP308" s="7"/>
      <c r="LFQ308" s="7"/>
      <c r="LFR308" s="7"/>
      <c r="LFS308" s="7"/>
      <c r="LFT308" s="7"/>
      <c r="LFU308" s="7"/>
      <c r="LFV308" s="7"/>
      <c r="LFW308" s="7"/>
      <c r="LFX308" s="7"/>
      <c r="LFY308" s="7"/>
      <c r="LFZ308" s="7"/>
      <c r="LGA308" s="7"/>
      <c r="LGB308" s="7"/>
      <c r="LGC308" s="7"/>
      <c r="LGD308" s="7"/>
      <c r="LGE308" s="7"/>
      <c r="LGF308" s="7"/>
      <c r="LGG308" s="7"/>
      <c r="LGH308" s="7"/>
      <c r="LGI308" s="7"/>
      <c r="LGJ308" s="7"/>
      <c r="LGK308" s="7"/>
      <c r="LGL308" s="7"/>
      <c r="LGM308" s="7"/>
      <c r="LGN308" s="7"/>
      <c r="LGO308" s="7"/>
      <c r="LGP308" s="7"/>
      <c r="LGQ308" s="7"/>
      <c r="LGR308" s="7"/>
      <c r="LGS308" s="7"/>
      <c r="LGT308" s="7"/>
      <c r="LGU308" s="7"/>
      <c r="LGV308" s="7"/>
      <c r="LGW308" s="7"/>
      <c r="LGX308" s="7"/>
      <c r="LGY308" s="7"/>
      <c r="LGZ308" s="7"/>
      <c r="LHA308" s="7"/>
      <c r="LHB308" s="7"/>
      <c r="LHC308" s="7"/>
      <c r="LHD308" s="7"/>
      <c r="LHE308" s="7"/>
      <c r="LHF308" s="7"/>
      <c r="LHG308" s="7"/>
      <c r="LHH308" s="7"/>
      <c r="LHI308" s="7"/>
      <c r="LHJ308" s="7"/>
      <c r="LHK308" s="7"/>
      <c r="LHL308" s="7"/>
      <c r="LHM308" s="7"/>
      <c r="LHN308" s="7"/>
      <c r="LHO308" s="7"/>
      <c r="LHP308" s="7"/>
      <c r="LHQ308" s="7"/>
      <c r="LHR308" s="7"/>
      <c r="LHS308" s="7"/>
      <c r="LHT308" s="7"/>
      <c r="LHU308" s="7"/>
      <c r="LHV308" s="7"/>
      <c r="LHW308" s="7"/>
      <c r="LHX308" s="7"/>
      <c r="LHY308" s="7"/>
      <c r="LHZ308" s="7"/>
      <c r="LIA308" s="7"/>
      <c r="LIB308" s="7"/>
      <c r="LIC308" s="7"/>
      <c r="LID308" s="7"/>
      <c r="LIE308" s="7"/>
      <c r="LIF308" s="7"/>
      <c r="LIG308" s="7"/>
      <c r="LIH308" s="7"/>
      <c r="LII308" s="7"/>
      <c r="LIJ308" s="7"/>
      <c r="LIK308" s="7"/>
      <c r="LIL308" s="7"/>
      <c r="LIM308" s="7"/>
      <c r="LIN308" s="7"/>
      <c r="LIO308" s="7"/>
      <c r="LIP308" s="7"/>
      <c r="LIQ308" s="7"/>
      <c r="LIR308" s="7"/>
      <c r="LIS308" s="7"/>
      <c r="LIT308" s="7"/>
      <c r="LIU308" s="7"/>
      <c r="LIV308" s="7"/>
      <c r="LIW308" s="7"/>
      <c r="LIX308" s="7"/>
      <c r="LIY308" s="7"/>
      <c r="LIZ308" s="7"/>
      <c r="LJA308" s="7"/>
      <c r="LJB308" s="7"/>
      <c r="LJC308" s="7"/>
      <c r="LJD308" s="7"/>
      <c r="LJE308" s="7"/>
      <c r="LJF308" s="7"/>
      <c r="LJG308" s="7"/>
      <c r="LJH308" s="7"/>
      <c r="LJI308" s="7"/>
      <c r="LJJ308" s="7"/>
      <c r="LJK308" s="7"/>
      <c r="LJL308" s="7"/>
      <c r="LJM308" s="7"/>
      <c r="LJN308" s="7"/>
      <c r="LJO308" s="7"/>
      <c r="LJP308" s="7"/>
      <c r="LJQ308" s="7"/>
      <c r="LJR308" s="7"/>
      <c r="LJS308" s="7"/>
      <c r="LJT308" s="7"/>
      <c r="LJU308" s="7"/>
      <c r="LJV308" s="7"/>
      <c r="LJW308" s="7"/>
      <c r="LJX308" s="7"/>
      <c r="LJY308" s="7"/>
      <c r="LJZ308" s="7"/>
      <c r="LKA308" s="7"/>
      <c r="LKB308" s="7"/>
      <c r="LKC308" s="7"/>
      <c r="LKD308" s="7"/>
      <c r="LKE308" s="7"/>
      <c r="LKF308" s="7"/>
      <c r="LKG308" s="7"/>
      <c r="LKH308" s="7"/>
      <c r="LKI308" s="7"/>
      <c r="LKJ308" s="7"/>
      <c r="LKK308" s="7"/>
      <c r="LKL308" s="7"/>
      <c r="LKM308" s="7"/>
      <c r="LKN308" s="7"/>
      <c r="LKO308" s="7"/>
      <c r="LKP308" s="7"/>
      <c r="LKQ308" s="7"/>
      <c r="LKR308" s="7"/>
      <c r="LKS308" s="7"/>
      <c r="LKT308" s="7"/>
      <c r="LKU308" s="7"/>
      <c r="LKV308" s="7"/>
      <c r="LKW308" s="7"/>
      <c r="LKX308" s="7"/>
      <c r="LKY308" s="7"/>
      <c r="LKZ308" s="7"/>
      <c r="LLA308" s="7"/>
      <c r="LLB308" s="7"/>
      <c r="LLC308" s="7"/>
      <c r="LLD308" s="7"/>
      <c r="LLE308" s="7"/>
      <c r="LLF308" s="7"/>
      <c r="LLG308" s="7"/>
      <c r="LLH308" s="7"/>
      <c r="LLI308" s="7"/>
      <c r="LLJ308" s="7"/>
      <c r="LLK308" s="7"/>
      <c r="LLL308" s="7"/>
      <c r="LLM308" s="7"/>
      <c r="LLN308" s="7"/>
      <c r="LLO308" s="7"/>
      <c r="LLP308" s="7"/>
      <c r="LLQ308" s="7"/>
      <c r="LLR308" s="7"/>
      <c r="LLS308" s="7"/>
      <c r="LLT308" s="7"/>
      <c r="LLU308" s="7"/>
      <c r="LLV308" s="7"/>
      <c r="LLW308" s="7"/>
      <c r="LLX308" s="7"/>
      <c r="LLY308" s="7"/>
      <c r="LLZ308" s="7"/>
      <c r="LMA308" s="7"/>
      <c r="LMB308" s="7"/>
      <c r="LMC308" s="7"/>
      <c r="LMD308" s="7"/>
      <c r="LME308" s="7"/>
      <c r="LMF308" s="7"/>
      <c r="LMG308" s="7"/>
      <c r="LMH308" s="7"/>
      <c r="LMI308" s="7"/>
      <c r="LMJ308" s="7"/>
      <c r="LMK308" s="7"/>
      <c r="LML308" s="7"/>
      <c r="LMM308" s="7"/>
      <c r="LMN308" s="7"/>
      <c r="LMO308" s="7"/>
      <c r="LMP308" s="7"/>
      <c r="LMQ308" s="7"/>
      <c r="LMR308" s="7"/>
      <c r="LMS308" s="7"/>
      <c r="LMT308" s="7"/>
      <c r="LMU308" s="7"/>
      <c r="LMV308" s="7"/>
      <c r="LMW308" s="7"/>
      <c r="LMX308" s="7"/>
      <c r="LMY308" s="7"/>
      <c r="LMZ308" s="7"/>
      <c r="LNA308" s="7"/>
      <c r="LNB308" s="7"/>
      <c r="LNC308" s="7"/>
      <c r="LND308" s="7"/>
      <c r="LNE308" s="7"/>
      <c r="LNF308" s="7"/>
      <c r="LNG308" s="7"/>
      <c r="LNH308" s="7"/>
      <c r="LNI308" s="7"/>
      <c r="LNJ308" s="7"/>
      <c r="LNK308" s="7"/>
      <c r="LNL308" s="7"/>
      <c r="LNM308" s="7"/>
      <c r="LNN308" s="7"/>
      <c r="LNO308" s="7"/>
      <c r="LNP308" s="7"/>
      <c r="LNQ308" s="7"/>
      <c r="LNR308" s="7"/>
      <c r="LNS308" s="7"/>
      <c r="LNT308" s="7"/>
      <c r="LNU308" s="7"/>
      <c r="LNV308" s="7"/>
      <c r="LNW308" s="7"/>
      <c r="LNX308" s="7"/>
      <c r="LNY308" s="7"/>
      <c r="LNZ308" s="7"/>
      <c r="LOA308" s="7"/>
      <c r="LOB308" s="7"/>
      <c r="LOC308" s="7"/>
      <c r="LOD308" s="7"/>
      <c r="LOE308" s="7"/>
      <c r="LOF308" s="7"/>
      <c r="LOG308" s="7"/>
      <c r="LOH308" s="7"/>
      <c r="LOI308" s="7"/>
      <c r="LOJ308" s="7"/>
      <c r="LOK308" s="7"/>
      <c r="LOL308" s="7"/>
      <c r="LOM308" s="7"/>
      <c r="LON308" s="7"/>
      <c r="LOO308" s="7"/>
      <c r="LOP308" s="7"/>
      <c r="LOQ308" s="7"/>
      <c r="LOR308" s="7"/>
      <c r="LOS308" s="7"/>
      <c r="LOT308" s="7"/>
      <c r="LOU308" s="7"/>
      <c r="LOV308" s="7"/>
      <c r="LOW308" s="7"/>
      <c r="LOX308" s="7"/>
      <c r="LOY308" s="7"/>
      <c r="LOZ308" s="7"/>
      <c r="LPA308" s="7"/>
      <c r="LPB308" s="7"/>
      <c r="LPC308" s="7"/>
      <c r="LPD308" s="7"/>
      <c r="LPE308" s="7"/>
      <c r="LPF308" s="7"/>
      <c r="LPG308" s="7"/>
      <c r="LPH308" s="7"/>
      <c r="LPI308" s="7"/>
      <c r="LPJ308" s="7"/>
      <c r="LPK308" s="7"/>
      <c r="LPL308" s="7"/>
      <c r="LPM308" s="7"/>
      <c r="LPN308" s="7"/>
      <c r="LPO308" s="7"/>
      <c r="LPP308" s="7"/>
      <c r="LPQ308" s="7"/>
      <c r="LPR308" s="7"/>
      <c r="LPS308" s="7"/>
      <c r="LPT308" s="7"/>
      <c r="LPU308" s="7"/>
      <c r="LPV308" s="7"/>
      <c r="LPW308" s="7"/>
      <c r="LPX308" s="7"/>
      <c r="LPY308" s="7"/>
      <c r="LPZ308" s="7"/>
      <c r="LQA308" s="7"/>
      <c r="LQB308" s="7"/>
      <c r="LQC308" s="7"/>
      <c r="LQD308" s="7"/>
      <c r="LQE308" s="7"/>
      <c r="LQF308" s="7"/>
      <c r="LQG308" s="7"/>
      <c r="LQH308" s="7"/>
      <c r="LQI308" s="7"/>
      <c r="LQJ308" s="7"/>
      <c r="LQK308" s="7"/>
      <c r="LQL308" s="7"/>
      <c r="LQM308" s="7"/>
      <c r="LQN308" s="7"/>
      <c r="LQO308" s="7"/>
      <c r="LQP308" s="7"/>
      <c r="LQQ308" s="7"/>
      <c r="LQR308" s="7"/>
      <c r="LQS308" s="7"/>
      <c r="LQT308" s="7"/>
      <c r="LQU308" s="7"/>
      <c r="LQV308" s="7"/>
      <c r="LQW308" s="7"/>
      <c r="LQX308" s="7"/>
      <c r="LQY308" s="7"/>
      <c r="LQZ308" s="7"/>
      <c r="LRA308" s="7"/>
      <c r="LRB308" s="7"/>
      <c r="LRC308" s="7"/>
      <c r="LRD308" s="7"/>
      <c r="LRE308" s="7"/>
      <c r="LRF308" s="7"/>
      <c r="LRG308" s="7"/>
      <c r="LRH308" s="7"/>
      <c r="LRI308" s="7"/>
      <c r="LRJ308" s="7"/>
      <c r="LRK308" s="7"/>
      <c r="LRL308" s="7"/>
      <c r="LRM308" s="7"/>
      <c r="LRN308" s="7"/>
      <c r="LRO308" s="7"/>
      <c r="LRP308" s="7"/>
      <c r="LRQ308" s="7"/>
      <c r="LRR308" s="7"/>
      <c r="LRS308" s="7"/>
      <c r="LRT308" s="7"/>
      <c r="LRU308" s="7"/>
      <c r="LRV308" s="7"/>
      <c r="LRW308" s="7"/>
      <c r="LRX308" s="7"/>
      <c r="LRY308" s="7"/>
      <c r="LRZ308" s="7"/>
      <c r="LSA308" s="7"/>
      <c r="LSB308" s="7"/>
      <c r="LSC308" s="7"/>
      <c r="LSD308" s="7"/>
      <c r="LSE308" s="7"/>
      <c r="LSF308" s="7"/>
      <c r="LSG308" s="7"/>
      <c r="LSH308" s="7"/>
      <c r="LSI308" s="7"/>
      <c r="LSJ308" s="7"/>
      <c r="LSK308" s="7"/>
      <c r="LSL308" s="7"/>
      <c r="LSM308" s="7"/>
      <c r="LSN308" s="7"/>
      <c r="LSO308" s="7"/>
      <c r="LSP308" s="7"/>
      <c r="LSQ308" s="7"/>
      <c r="LSR308" s="7"/>
      <c r="LSS308" s="7"/>
      <c r="LST308" s="7"/>
      <c r="LSU308" s="7"/>
      <c r="LSV308" s="7"/>
      <c r="LSW308" s="7"/>
      <c r="LSX308" s="7"/>
      <c r="LSY308" s="7"/>
      <c r="LSZ308" s="7"/>
      <c r="LTA308" s="7"/>
      <c r="LTB308" s="7"/>
      <c r="LTC308" s="7"/>
      <c r="LTD308" s="7"/>
      <c r="LTE308" s="7"/>
      <c r="LTF308" s="7"/>
      <c r="LTG308" s="7"/>
      <c r="LTH308" s="7"/>
      <c r="LTI308" s="7"/>
      <c r="LTJ308" s="7"/>
      <c r="LTK308" s="7"/>
      <c r="LTL308" s="7"/>
      <c r="LTM308" s="7"/>
      <c r="LTN308" s="7"/>
      <c r="LTO308" s="7"/>
      <c r="LTP308" s="7"/>
      <c r="LTQ308" s="7"/>
      <c r="LTR308" s="7"/>
      <c r="LTS308" s="7"/>
      <c r="LTT308" s="7"/>
      <c r="LTU308" s="7"/>
      <c r="LTV308" s="7"/>
      <c r="LTW308" s="7"/>
      <c r="LTX308" s="7"/>
      <c r="LTY308" s="7"/>
      <c r="LTZ308" s="7"/>
      <c r="LUA308" s="7"/>
      <c r="LUB308" s="7"/>
      <c r="LUC308" s="7"/>
      <c r="LUD308" s="7"/>
      <c r="LUE308" s="7"/>
      <c r="LUF308" s="7"/>
      <c r="LUG308" s="7"/>
      <c r="LUH308" s="7"/>
      <c r="LUI308" s="7"/>
      <c r="LUJ308" s="7"/>
      <c r="LUK308" s="7"/>
      <c r="LUL308" s="7"/>
      <c r="LUM308" s="7"/>
      <c r="LUN308" s="7"/>
      <c r="LUO308" s="7"/>
      <c r="LUP308" s="7"/>
      <c r="LUQ308" s="7"/>
      <c r="LUR308" s="7"/>
      <c r="LUS308" s="7"/>
      <c r="LUT308" s="7"/>
      <c r="LUU308" s="7"/>
      <c r="LUV308" s="7"/>
      <c r="LUW308" s="7"/>
      <c r="LUX308" s="7"/>
      <c r="LUY308" s="7"/>
      <c r="LUZ308" s="7"/>
      <c r="LVA308" s="7"/>
      <c r="LVB308" s="7"/>
      <c r="LVC308" s="7"/>
      <c r="LVD308" s="7"/>
      <c r="LVE308" s="7"/>
      <c r="LVF308" s="7"/>
      <c r="LVG308" s="7"/>
      <c r="LVH308" s="7"/>
      <c r="LVI308" s="7"/>
      <c r="LVJ308" s="7"/>
      <c r="LVK308" s="7"/>
      <c r="LVL308" s="7"/>
      <c r="LVM308" s="7"/>
      <c r="LVN308" s="7"/>
      <c r="LVO308" s="7"/>
      <c r="LVP308" s="7"/>
      <c r="LVQ308" s="7"/>
      <c r="LVR308" s="7"/>
      <c r="LVS308" s="7"/>
      <c r="LVT308" s="7"/>
      <c r="LVU308" s="7"/>
      <c r="LVV308" s="7"/>
      <c r="LVW308" s="7"/>
      <c r="LVX308" s="7"/>
      <c r="LVY308" s="7"/>
      <c r="LVZ308" s="7"/>
      <c r="LWA308" s="7"/>
      <c r="LWB308" s="7"/>
      <c r="LWC308" s="7"/>
      <c r="LWD308" s="7"/>
      <c r="LWE308" s="7"/>
      <c r="LWF308" s="7"/>
      <c r="LWG308" s="7"/>
      <c r="LWH308" s="7"/>
      <c r="LWI308" s="7"/>
      <c r="LWJ308" s="7"/>
      <c r="LWK308" s="7"/>
      <c r="LWL308" s="7"/>
      <c r="LWM308" s="7"/>
      <c r="LWN308" s="7"/>
      <c r="LWO308" s="7"/>
      <c r="LWP308" s="7"/>
      <c r="LWQ308" s="7"/>
      <c r="LWR308" s="7"/>
      <c r="LWS308" s="7"/>
      <c r="LWT308" s="7"/>
      <c r="LWU308" s="7"/>
      <c r="LWV308" s="7"/>
      <c r="LWW308" s="7"/>
      <c r="LWX308" s="7"/>
      <c r="LWY308" s="7"/>
      <c r="LWZ308" s="7"/>
      <c r="LXA308" s="7"/>
      <c r="LXB308" s="7"/>
      <c r="LXC308" s="7"/>
      <c r="LXD308" s="7"/>
      <c r="LXE308" s="7"/>
      <c r="LXF308" s="7"/>
      <c r="LXG308" s="7"/>
      <c r="LXH308" s="7"/>
      <c r="LXI308" s="7"/>
      <c r="LXJ308" s="7"/>
      <c r="LXK308" s="7"/>
      <c r="LXL308" s="7"/>
      <c r="LXM308" s="7"/>
      <c r="LXN308" s="7"/>
      <c r="LXO308" s="7"/>
      <c r="LXP308" s="7"/>
      <c r="LXQ308" s="7"/>
      <c r="LXR308" s="7"/>
      <c r="LXS308" s="7"/>
      <c r="LXT308" s="7"/>
      <c r="LXU308" s="7"/>
      <c r="LXV308" s="7"/>
      <c r="LXW308" s="7"/>
      <c r="LXX308" s="7"/>
      <c r="LXY308" s="7"/>
      <c r="LXZ308" s="7"/>
      <c r="LYA308" s="7"/>
      <c r="LYB308" s="7"/>
      <c r="LYC308" s="7"/>
      <c r="LYD308" s="7"/>
      <c r="LYE308" s="7"/>
      <c r="LYF308" s="7"/>
      <c r="LYG308" s="7"/>
      <c r="LYH308" s="7"/>
      <c r="LYI308" s="7"/>
      <c r="LYJ308" s="7"/>
      <c r="LYK308" s="7"/>
      <c r="LYL308" s="7"/>
      <c r="LYM308" s="7"/>
      <c r="LYN308" s="7"/>
      <c r="LYO308" s="7"/>
      <c r="LYP308" s="7"/>
      <c r="LYQ308" s="7"/>
      <c r="LYR308" s="7"/>
      <c r="LYS308" s="7"/>
      <c r="LYT308" s="7"/>
      <c r="LYU308" s="7"/>
      <c r="LYV308" s="7"/>
      <c r="LYW308" s="7"/>
      <c r="LYX308" s="7"/>
      <c r="LYY308" s="7"/>
      <c r="LYZ308" s="7"/>
      <c r="LZA308" s="7"/>
      <c r="LZB308" s="7"/>
      <c r="LZC308" s="7"/>
      <c r="LZD308" s="7"/>
      <c r="LZE308" s="7"/>
      <c r="LZF308" s="7"/>
      <c r="LZG308" s="7"/>
      <c r="LZH308" s="7"/>
      <c r="LZI308" s="7"/>
      <c r="LZJ308" s="7"/>
      <c r="LZK308" s="7"/>
      <c r="LZL308" s="7"/>
      <c r="LZM308" s="7"/>
      <c r="LZN308" s="7"/>
      <c r="LZO308" s="7"/>
      <c r="LZP308" s="7"/>
      <c r="LZQ308" s="7"/>
      <c r="LZR308" s="7"/>
      <c r="LZS308" s="7"/>
      <c r="LZT308" s="7"/>
      <c r="LZU308" s="7"/>
      <c r="LZV308" s="7"/>
      <c r="LZW308" s="7"/>
      <c r="LZX308" s="7"/>
      <c r="LZY308" s="7"/>
      <c r="LZZ308" s="7"/>
      <c r="MAA308" s="7"/>
      <c r="MAB308" s="7"/>
      <c r="MAC308" s="7"/>
      <c r="MAD308" s="7"/>
      <c r="MAE308" s="7"/>
      <c r="MAF308" s="7"/>
      <c r="MAG308" s="7"/>
      <c r="MAH308" s="7"/>
      <c r="MAI308" s="7"/>
      <c r="MAJ308" s="7"/>
      <c r="MAK308" s="7"/>
      <c r="MAL308" s="7"/>
      <c r="MAM308" s="7"/>
      <c r="MAN308" s="7"/>
      <c r="MAO308" s="7"/>
      <c r="MAP308" s="7"/>
      <c r="MAQ308" s="7"/>
      <c r="MAR308" s="7"/>
      <c r="MAS308" s="7"/>
      <c r="MAT308" s="7"/>
      <c r="MAU308" s="7"/>
      <c r="MAV308" s="7"/>
      <c r="MAW308" s="7"/>
      <c r="MAX308" s="7"/>
      <c r="MAY308" s="7"/>
      <c r="MAZ308" s="7"/>
      <c r="MBA308" s="7"/>
      <c r="MBB308" s="7"/>
      <c r="MBC308" s="7"/>
      <c r="MBD308" s="7"/>
      <c r="MBE308" s="7"/>
      <c r="MBF308" s="7"/>
      <c r="MBG308" s="7"/>
      <c r="MBH308" s="7"/>
      <c r="MBI308" s="7"/>
      <c r="MBJ308" s="7"/>
      <c r="MBK308" s="7"/>
      <c r="MBL308" s="7"/>
      <c r="MBM308" s="7"/>
      <c r="MBN308" s="7"/>
      <c r="MBO308" s="7"/>
      <c r="MBP308" s="7"/>
      <c r="MBQ308" s="7"/>
      <c r="MBR308" s="7"/>
      <c r="MBS308" s="7"/>
      <c r="MBT308" s="7"/>
      <c r="MBU308" s="7"/>
      <c r="MBV308" s="7"/>
      <c r="MBW308" s="7"/>
      <c r="MBX308" s="7"/>
      <c r="MBY308" s="7"/>
      <c r="MBZ308" s="7"/>
      <c r="MCA308" s="7"/>
      <c r="MCB308" s="7"/>
      <c r="MCC308" s="7"/>
      <c r="MCD308" s="7"/>
      <c r="MCE308" s="7"/>
      <c r="MCF308" s="7"/>
      <c r="MCG308" s="7"/>
      <c r="MCH308" s="7"/>
      <c r="MCI308" s="7"/>
      <c r="MCJ308" s="7"/>
      <c r="MCK308" s="7"/>
      <c r="MCL308" s="7"/>
      <c r="MCM308" s="7"/>
      <c r="MCN308" s="7"/>
      <c r="MCO308" s="7"/>
      <c r="MCP308" s="7"/>
      <c r="MCQ308" s="7"/>
      <c r="MCR308" s="7"/>
      <c r="MCS308" s="7"/>
      <c r="MCT308" s="7"/>
      <c r="MCU308" s="7"/>
      <c r="MCV308" s="7"/>
      <c r="MCW308" s="7"/>
      <c r="MCX308" s="7"/>
      <c r="MCY308" s="7"/>
      <c r="MCZ308" s="7"/>
      <c r="MDA308" s="7"/>
      <c r="MDB308" s="7"/>
      <c r="MDC308" s="7"/>
      <c r="MDD308" s="7"/>
      <c r="MDE308" s="7"/>
      <c r="MDF308" s="7"/>
      <c r="MDG308" s="7"/>
      <c r="MDH308" s="7"/>
      <c r="MDI308" s="7"/>
      <c r="MDJ308" s="7"/>
      <c r="MDK308" s="7"/>
      <c r="MDL308" s="7"/>
      <c r="MDM308" s="7"/>
      <c r="MDN308" s="7"/>
      <c r="MDO308" s="7"/>
      <c r="MDP308" s="7"/>
      <c r="MDQ308" s="7"/>
      <c r="MDR308" s="7"/>
      <c r="MDS308" s="7"/>
      <c r="MDT308" s="7"/>
      <c r="MDU308" s="7"/>
      <c r="MDV308" s="7"/>
      <c r="MDW308" s="7"/>
      <c r="MDX308" s="7"/>
      <c r="MDY308" s="7"/>
      <c r="MDZ308" s="7"/>
      <c r="MEA308" s="7"/>
      <c r="MEB308" s="7"/>
      <c r="MEC308" s="7"/>
      <c r="MED308" s="7"/>
      <c r="MEE308" s="7"/>
      <c r="MEF308" s="7"/>
      <c r="MEG308" s="7"/>
      <c r="MEH308" s="7"/>
      <c r="MEI308" s="7"/>
      <c r="MEJ308" s="7"/>
      <c r="MEK308" s="7"/>
      <c r="MEL308" s="7"/>
      <c r="MEM308" s="7"/>
      <c r="MEN308" s="7"/>
      <c r="MEO308" s="7"/>
      <c r="MEP308" s="7"/>
      <c r="MEQ308" s="7"/>
      <c r="MER308" s="7"/>
      <c r="MES308" s="7"/>
      <c r="MET308" s="7"/>
      <c r="MEU308" s="7"/>
      <c r="MEV308" s="7"/>
      <c r="MEW308" s="7"/>
      <c r="MEX308" s="7"/>
      <c r="MEY308" s="7"/>
      <c r="MEZ308" s="7"/>
      <c r="MFA308" s="7"/>
      <c r="MFB308" s="7"/>
      <c r="MFC308" s="7"/>
      <c r="MFD308" s="7"/>
      <c r="MFE308" s="7"/>
      <c r="MFF308" s="7"/>
      <c r="MFG308" s="7"/>
      <c r="MFH308" s="7"/>
      <c r="MFI308" s="7"/>
      <c r="MFJ308" s="7"/>
      <c r="MFK308" s="7"/>
      <c r="MFL308" s="7"/>
      <c r="MFM308" s="7"/>
      <c r="MFN308" s="7"/>
      <c r="MFO308" s="7"/>
      <c r="MFP308" s="7"/>
      <c r="MFQ308" s="7"/>
      <c r="MFR308" s="7"/>
      <c r="MFS308" s="7"/>
      <c r="MFT308" s="7"/>
      <c r="MFU308" s="7"/>
      <c r="MFV308" s="7"/>
      <c r="MFW308" s="7"/>
      <c r="MFX308" s="7"/>
      <c r="MFY308" s="7"/>
      <c r="MFZ308" s="7"/>
      <c r="MGA308" s="7"/>
      <c r="MGB308" s="7"/>
      <c r="MGC308" s="7"/>
      <c r="MGD308" s="7"/>
      <c r="MGE308" s="7"/>
      <c r="MGF308" s="7"/>
      <c r="MGG308" s="7"/>
      <c r="MGH308" s="7"/>
      <c r="MGI308" s="7"/>
      <c r="MGJ308" s="7"/>
      <c r="MGK308" s="7"/>
      <c r="MGL308" s="7"/>
      <c r="MGM308" s="7"/>
      <c r="MGN308" s="7"/>
      <c r="MGO308" s="7"/>
      <c r="MGP308" s="7"/>
      <c r="MGQ308" s="7"/>
      <c r="MGR308" s="7"/>
      <c r="MGS308" s="7"/>
      <c r="MGT308" s="7"/>
      <c r="MGU308" s="7"/>
      <c r="MGV308" s="7"/>
      <c r="MGW308" s="7"/>
      <c r="MGX308" s="7"/>
      <c r="MGY308" s="7"/>
      <c r="MGZ308" s="7"/>
      <c r="MHA308" s="7"/>
      <c r="MHB308" s="7"/>
      <c r="MHC308" s="7"/>
      <c r="MHD308" s="7"/>
      <c r="MHE308" s="7"/>
      <c r="MHF308" s="7"/>
      <c r="MHG308" s="7"/>
      <c r="MHH308" s="7"/>
      <c r="MHI308" s="7"/>
      <c r="MHJ308" s="7"/>
      <c r="MHK308" s="7"/>
      <c r="MHL308" s="7"/>
      <c r="MHM308" s="7"/>
      <c r="MHN308" s="7"/>
      <c r="MHO308" s="7"/>
      <c r="MHP308" s="7"/>
      <c r="MHQ308" s="7"/>
      <c r="MHR308" s="7"/>
      <c r="MHS308" s="7"/>
      <c r="MHT308" s="7"/>
      <c r="MHU308" s="7"/>
      <c r="MHV308" s="7"/>
      <c r="MHW308" s="7"/>
      <c r="MHX308" s="7"/>
      <c r="MHY308" s="7"/>
      <c r="MHZ308" s="7"/>
      <c r="MIA308" s="7"/>
      <c r="MIB308" s="7"/>
      <c r="MIC308" s="7"/>
      <c r="MID308" s="7"/>
      <c r="MIE308" s="7"/>
      <c r="MIF308" s="7"/>
      <c r="MIG308" s="7"/>
      <c r="MIH308" s="7"/>
      <c r="MII308" s="7"/>
      <c r="MIJ308" s="7"/>
      <c r="MIK308" s="7"/>
      <c r="MIL308" s="7"/>
      <c r="MIM308" s="7"/>
      <c r="MIN308" s="7"/>
      <c r="MIO308" s="7"/>
      <c r="MIP308" s="7"/>
      <c r="MIQ308" s="7"/>
      <c r="MIR308" s="7"/>
      <c r="MIS308" s="7"/>
      <c r="MIT308" s="7"/>
      <c r="MIU308" s="7"/>
      <c r="MIV308" s="7"/>
      <c r="MIW308" s="7"/>
      <c r="MIX308" s="7"/>
      <c r="MIY308" s="7"/>
      <c r="MIZ308" s="7"/>
      <c r="MJA308" s="7"/>
      <c r="MJB308" s="7"/>
      <c r="MJC308" s="7"/>
      <c r="MJD308" s="7"/>
      <c r="MJE308" s="7"/>
      <c r="MJF308" s="7"/>
      <c r="MJG308" s="7"/>
      <c r="MJH308" s="7"/>
      <c r="MJI308" s="7"/>
      <c r="MJJ308" s="7"/>
      <c r="MJK308" s="7"/>
      <c r="MJL308" s="7"/>
      <c r="MJM308" s="7"/>
      <c r="MJN308" s="7"/>
      <c r="MJO308" s="7"/>
      <c r="MJP308" s="7"/>
      <c r="MJQ308" s="7"/>
      <c r="MJR308" s="7"/>
      <c r="MJS308" s="7"/>
      <c r="MJT308" s="7"/>
      <c r="MJU308" s="7"/>
      <c r="MJV308" s="7"/>
      <c r="MJW308" s="7"/>
      <c r="MJX308" s="7"/>
      <c r="MJY308" s="7"/>
      <c r="MJZ308" s="7"/>
      <c r="MKA308" s="7"/>
      <c r="MKB308" s="7"/>
      <c r="MKC308" s="7"/>
      <c r="MKD308" s="7"/>
      <c r="MKE308" s="7"/>
      <c r="MKF308" s="7"/>
      <c r="MKG308" s="7"/>
      <c r="MKH308" s="7"/>
      <c r="MKI308" s="7"/>
      <c r="MKJ308" s="7"/>
      <c r="MKK308" s="7"/>
      <c r="MKL308" s="7"/>
      <c r="MKM308" s="7"/>
      <c r="MKN308" s="7"/>
      <c r="MKO308" s="7"/>
      <c r="MKP308" s="7"/>
      <c r="MKQ308" s="7"/>
      <c r="MKR308" s="7"/>
      <c r="MKS308" s="7"/>
      <c r="MKT308" s="7"/>
      <c r="MKU308" s="7"/>
      <c r="MKV308" s="7"/>
      <c r="MKW308" s="7"/>
      <c r="MKX308" s="7"/>
      <c r="MKY308" s="7"/>
      <c r="MKZ308" s="7"/>
      <c r="MLA308" s="7"/>
      <c r="MLB308" s="7"/>
      <c r="MLC308" s="7"/>
      <c r="MLD308" s="7"/>
      <c r="MLE308" s="7"/>
      <c r="MLF308" s="7"/>
      <c r="MLG308" s="7"/>
      <c r="MLH308" s="7"/>
      <c r="MLI308" s="7"/>
      <c r="MLJ308" s="7"/>
      <c r="MLK308" s="7"/>
      <c r="MLL308" s="7"/>
      <c r="MLM308" s="7"/>
      <c r="MLN308" s="7"/>
      <c r="MLO308" s="7"/>
      <c r="MLP308" s="7"/>
      <c r="MLQ308" s="7"/>
      <c r="MLR308" s="7"/>
      <c r="MLS308" s="7"/>
      <c r="MLT308" s="7"/>
      <c r="MLU308" s="7"/>
      <c r="MLV308" s="7"/>
      <c r="MLW308" s="7"/>
      <c r="MLX308" s="7"/>
      <c r="MLY308" s="7"/>
      <c r="MLZ308" s="7"/>
      <c r="MMA308" s="7"/>
      <c r="MMB308" s="7"/>
      <c r="MMC308" s="7"/>
      <c r="MMD308" s="7"/>
      <c r="MME308" s="7"/>
      <c r="MMF308" s="7"/>
      <c r="MMG308" s="7"/>
      <c r="MMH308" s="7"/>
      <c r="MMI308" s="7"/>
      <c r="MMJ308" s="7"/>
      <c r="MMK308" s="7"/>
      <c r="MML308" s="7"/>
      <c r="MMM308" s="7"/>
      <c r="MMN308" s="7"/>
      <c r="MMO308" s="7"/>
      <c r="MMP308" s="7"/>
      <c r="MMQ308" s="7"/>
      <c r="MMR308" s="7"/>
      <c r="MMS308" s="7"/>
      <c r="MMT308" s="7"/>
      <c r="MMU308" s="7"/>
      <c r="MMV308" s="7"/>
      <c r="MMW308" s="7"/>
      <c r="MMX308" s="7"/>
      <c r="MMY308" s="7"/>
      <c r="MMZ308" s="7"/>
      <c r="MNA308" s="7"/>
      <c r="MNB308" s="7"/>
      <c r="MNC308" s="7"/>
      <c r="MND308" s="7"/>
      <c r="MNE308" s="7"/>
      <c r="MNF308" s="7"/>
      <c r="MNG308" s="7"/>
      <c r="MNH308" s="7"/>
      <c r="MNI308" s="7"/>
      <c r="MNJ308" s="7"/>
      <c r="MNK308" s="7"/>
      <c r="MNL308" s="7"/>
      <c r="MNM308" s="7"/>
      <c r="MNN308" s="7"/>
      <c r="MNO308" s="7"/>
      <c r="MNP308" s="7"/>
      <c r="MNQ308" s="7"/>
      <c r="MNR308" s="7"/>
      <c r="MNS308" s="7"/>
      <c r="MNT308" s="7"/>
      <c r="MNU308" s="7"/>
      <c r="MNV308" s="7"/>
      <c r="MNW308" s="7"/>
      <c r="MNX308" s="7"/>
      <c r="MNY308" s="7"/>
      <c r="MNZ308" s="7"/>
      <c r="MOA308" s="7"/>
      <c r="MOB308" s="7"/>
      <c r="MOC308" s="7"/>
      <c r="MOD308" s="7"/>
      <c r="MOE308" s="7"/>
      <c r="MOF308" s="7"/>
      <c r="MOG308" s="7"/>
      <c r="MOH308" s="7"/>
      <c r="MOI308" s="7"/>
      <c r="MOJ308" s="7"/>
      <c r="MOK308" s="7"/>
      <c r="MOL308" s="7"/>
      <c r="MOM308" s="7"/>
      <c r="MON308" s="7"/>
      <c r="MOO308" s="7"/>
      <c r="MOP308" s="7"/>
      <c r="MOQ308" s="7"/>
      <c r="MOR308" s="7"/>
      <c r="MOS308" s="7"/>
      <c r="MOT308" s="7"/>
      <c r="MOU308" s="7"/>
      <c r="MOV308" s="7"/>
      <c r="MOW308" s="7"/>
      <c r="MOX308" s="7"/>
      <c r="MOY308" s="7"/>
      <c r="MOZ308" s="7"/>
      <c r="MPA308" s="7"/>
      <c r="MPB308" s="7"/>
      <c r="MPC308" s="7"/>
      <c r="MPD308" s="7"/>
      <c r="MPE308" s="7"/>
      <c r="MPF308" s="7"/>
      <c r="MPG308" s="7"/>
      <c r="MPH308" s="7"/>
      <c r="MPI308" s="7"/>
      <c r="MPJ308" s="7"/>
      <c r="MPK308" s="7"/>
      <c r="MPL308" s="7"/>
      <c r="MPM308" s="7"/>
      <c r="MPN308" s="7"/>
      <c r="MPO308" s="7"/>
      <c r="MPP308" s="7"/>
      <c r="MPQ308" s="7"/>
      <c r="MPR308" s="7"/>
      <c r="MPS308" s="7"/>
      <c r="MPT308" s="7"/>
      <c r="MPU308" s="7"/>
      <c r="MPV308" s="7"/>
      <c r="MPW308" s="7"/>
      <c r="MPX308" s="7"/>
      <c r="MPY308" s="7"/>
      <c r="MPZ308" s="7"/>
      <c r="MQA308" s="7"/>
      <c r="MQB308" s="7"/>
      <c r="MQC308" s="7"/>
      <c r="MQD308" s="7"/>
      <c r="MQE308" s="7"/>
      <c r="MQF308" s="7"/>
      <c r="MQG308" s="7"/>
      <c r="MQH308" s="7"/>
      <c r="MQI308" s="7"/>
      <c r="MQJ308" s="7"/>
      <c r="MQK308" s="7"/>
      <c r="MQL308" s="7"/>
      <c r="MQM308" s="7"/>
      <c r="MQN308" s="7"/>
      <c r="MQO308" s="7"/>
      <c r="MQP308" s="7"/>
      <c r="MQQ308" s="7"/>
      <c r="MQR308" s="7"/>
      <c r="MQS308" s="7"/>
      <c r="MQT308" s="7"/>
      <c r="MQU308" s="7"/>
      <c r="MQV308" s="7"/>
      <c r="MQW308" s="7"/>
      <c r="MQX308" s="7"/>
      <c r="MQY308" s="7"/>
      <c r="MQZ308" s="7"/>
      <c r="MRA308" s="7"/>
      <c r="MRB308" s="7"/>
      <c r="MRC308" s="7"/>
      <c r="MRD308" s="7"/>
      <c r="MRE308" s="7"/>
      <c r="MRF308" s="7"/>
      <c r="MRG308" s="7"/>
      <c r="MRH308" s="7"/>
      <c r="MRI308" s="7"/>
      <c r="MRJ308" s="7"/>
      <c r="MRK308" s="7"/>
      <c r="MRL308" s="7"/>
      <c r="MRM308" s="7"/>
      <c r="MRN308" s="7"/>
      <c r="MRO308" s="7"/>
      <c r="MRP308" s="7"/>
      <c r="MRQ308" s="7"/>
      <c r="MRR308" s="7"/>
      <c r="MRS308" s="7"/>
      <c r="MRT308" s="7"/>
      <c r="MRU308" s="7"/>
      <c r="MRV308" s="7"/>
      <c r="MRW308" s="7"/>
      <c r="MRX308" s="7"/>
      <c r="MRY308" s="7"/>
      <c r="MRZ308" s="7"/>
      <c r="MSA308" s="7"/>
      <c r="MSB308" s="7"/>
      <c r="MSC308" s="7"/>
      <c r="MSD308" s="7"/>
      <c r="MSE308" s="7"/>
      <c r="MSF308" s="7"/>
      <c r="MSG308" s="7"/>
      <c r="MSH308" s="7"/>
      <c r="MSI308" s="7"/>
      <c r="MSJ308" s="7"/>
      <c r="MSK308" s="7"/>
      <c r="MSL308" s="7"/>
      <c r="MSM308" s="7"/>
      <c r="MSN308" s="7"/>
      <c r="MSO308" s="7"/>
      <c r="MSP308" s="7"/>
      <c r="MSQ308" s="7"/>
      <c r="MSR308" s="7"/>
      <c r="MSS308" s="7"/>
      <c r="MST308" s="7"/>
      <c r="MSU308" s="7"/>
      <c r="MSV308" s="7"/>
      <c r="MSW308" s="7"/>
      <c r="MSX308" s="7"/>
      <c r="MSY308" s="7"/>
      <c r="MSZ308" s="7"/>
      <c r="MTA308" s="7"/>
      <c r="MTB308" s="7"/>
      <c r="MTC308" s="7"/>
      <c r="MTD308" s="7"/>
      <c r="MTE308" s="7"/>
      <c r="MTF308" s="7"/>
      <c r="MTG308" s="7"/>
      <c r="MTH308" s="7"/>
      <c r="MTI308" s="7"/>
      <c r="MTJ308" s="7"/>
      <c r="MTK308" s="7"/>
      <c r="MTL308" s="7"/>
      <c r="MTM308" s="7"/>
      <c r="MTN308" s="7"/>
      <c r="MTO308" s="7"/>
      <c r="MTP308" s="7"/>
      <c r="MTQ308" s="7"/>
      <c r="MTR308" s="7"/>
      <c r="MTS308" s="7"/>
      <c r="MTT308" s="7"/>
      <c r="MTU308" s="7"/>
      <c r="MTV308" s="7"/>
      <c r="MTW308" s="7"/>
      <c r="MTX308" s="7"/>
      <c r="MTY308" s="7"/>
      <c r="MTZ308" s="7"/>
      <c r="MUA308" s="7"/>
      <c r="MUB308" s="7"/>
      <c r="MUC308" s="7"/>
      <c r="MUD308" s="7"/>
      <c r="MUE308" s="7"/>
      <c r="MUF308" s="7"/>
      <c r="MUG308" s="7"/>
      <c r="MUH308" s="7"/>
      <c r="MUI308" s="7"/>
      <c r="MUJ308" s="7"/>
      <c r="MUK308" s="7"/>
      <c r="MUL308" s="7"/>
      <c r="MUM308" s="7"/>
      <c r="MUN308" s="7"/>
      <c r="MUO308" s="7"/>
      <c r="MUP308" s="7"/>
      <c r="MUQ308" s="7"/>
      <c r="MUR308" s="7"/>
      <c r="MUS308" s="7"/>
      <c r="MUT308" s="7"/>
      <c r="MUU308" s="7"/>
      <c r="MUV308" s="7"/>
      <c r="MUW308" s="7"/>
      <c r="MUX308" s="7"/>
      <c r="MUY308" s="7"/>
      <c r="MUZ308" s="7"/>
      <c r="MVA308" s="7"/>
      <c r="MVB308" s="7"/>
      <c r="MVC308" s="7"/>
      <c r="MVD308" s="7"/>
      <c r="MVE308" s="7"/>
      <c r="MVF308" s="7"/>
      <c r="MVG308" s="7"/>
      <c r="MVH308" s="7"/>
      <c r="MVI308" s="7"/>
      <c r="MVJ308" s="7"/>
      <c r="MVK308" s="7"/>
      <c r="MVL308" s="7"/>
      <c r="MVM308" s="7"/>
      <c r="MVN308" s="7"/>
      <c r="MVO308" s="7"/>
      <c r="MVP308" s="7"/>
      <c r="MVQ308" s="7"/>
      <c r="MVR308" s="7"/>
      <c r="MVS308" s="7"/>
      <c r="MVT308" s="7"/>
      <c r="MVU308" s="7"/>
      <c r="MVV308" s="7"/>
      <c r="MVW308" s="7"/>
      <c r="MVX308" s="7"/>
      <c r="MVY308" s="7"/>
      <c r="MVZ308" s="7"/>
      <c r="MWA308" s="7"/>
      <c r="MWB308" s="7"/>
      <c r="MWC308" s="7"/>
      <c r="MWD308" s="7"/>
      <c r="MWE308" s="7"/>
      <c r="MWF308" s="7"/>
      <c r="MWG308" s="7"/>
      <c r="MWH308" s="7"/>
      <c r="MWI308" s="7"/>
      <c r="MWJ308" s="7"/>
      <c r="MWK308" s="7"/>
      <c r="MWL308" s="7"/>
      <c r="MWM308" s="7"/>
      <c r="MWN308" s="7"/>
      <c r="MWO308" s="7"/>
      <c r="MWP308" s="7"/>
      <c r="MWQ308" s="7"/>
      <c r="MWR308" s="7"/>
      <c r="MWS308" s="7"/>
      <c r="MWT308" s="7"/>
      <c r="MWU308" s="7"/>
      <c r="MWV308" s="7"/>
      <c r="MWW308" s="7"/>
      <c r="MWX308" s="7"/>
      <c r="MWY308" s="7"/>
      <c r="MWZ308" s="7"/>
      <c r="MXA308" s="7"/>
      <c r="MXB308" s="7"/>
      <c r="MXC308" s="7"/>
      <c r="MXD308" s="7"/>
      <c r="MXE308" s="7"/>
      <c r="MXF308" s="7"/>
      <c r="MXG308" s="7"/>
      <c r="MXH308" s="7"/>
      <c r="MXI308" s="7"/>
      <c r="MXJ308" s="7"/>
      <c r="MXK308" s="7"/>
      <c r="MXL308" s="7"/>
      <c r="MXM308" s="7"/>
      <c r="MXN308" s="7"/>
      <c r="MXO308" s="7"/>
      <c r="MXP308" s="7"/>
      <c r="MXQ308" s="7"/>
      <c r="MXR308" s="7"/>
      <c r="MXS308" s="7"/>
      <c r="MXT308" s="7"/>
      <c r="MXU308" s="7"/>
      <c r="MXV308" s="7"/>
      <c r="MXW308" s="7"/>
      <c r="MXX308" s="7"/>
      <c r="MXY308" s="7"/>
      <c r="MXZ308" s="7"/>
      <c r="MYA308" s="7"/>
      <c r="MYB308" s="7"/>
      <c r="MYC308" s="7"/>
      <c r="MYD308" s="7"/>
      <c r="MYE308" s="7"/>
      <c r="MYF308" s="7"/>
      <c r="MYG308" s="7"/>
      <c r="MYH308" s="7"/>
      <c r="MYI308" s="7"/>
      <c r="MYJ308" s="7"/>
      <c r="MYK308" s="7"/>
      <c r="MYL308" s="7"/>
      <c r="MYM308" s="7"/>
      <c r="MYN308" s="7"/>
      <c r="MYO308" s="7"/>
      <c r="MYP308" s="7"/>
      <c r="MYQ308" s="7"/>
      <c r="MYR308" s="7"/>
      <c r="MYS308" s="7"/>
      <c r="MYT308" s="7"/>
      <c r="MYU308" s="7"/>
      <c r="MYV308" s="7"/>
      <c r="MYW308" s="7"/>
      <c r="MYX308" s="7"/>
      <c r="MYY308" s="7"/>
      <c r="MYZ308" s="7"/>
      <c r="MZA308" s="7"/>
      <c r="MZB308" s="7"/>
      <c r="MZC308" s="7"/>
      <c r="MZD308" s="7"/>
      <c r="MZE308" s="7"/>
      <c r="MZF308" s="7"/>
      <c r="MZG308" s="7"/>
      <c r="MZH308" s="7"/>
      <c r="MZI308" s="7"/>
      <c r="MZJ308" s="7"/>
      <c r="MZK308" s="7"/>
      <c r="MZL308" s="7"/>
      <c r="MZM308" s="7"/>
      <c r="MZN308" s="7"/>
      <c r="MZO308" s="7"/>
      <c r="MZP308" s="7"/>
      <c r="MZQ308" s="7"/>
      <c r="MZR308" s="7"/>
      <c r="MZS308" s="7"/>
      <c r="MZT308" s="7"/>
      <c r="MZU308" s="7"/>
      <c r="MZV308" s="7"/>
      <c r="MZW308" s="7"/>
      <c r="MZX308" s="7"/>
      <c r="MZY308" s="7"/>
      <c r="MZZ308" s="7"/>
      <c r="NAA308" s="7"/>
      <c r="NAB308" s="7"/>
      <c r="NAC308" s="7"/>
      <c r="NAD308" s="7"/>
      <c r="NAE308" s="7"/>
      <c r="NAF308" s="7"/>
      <c r="NAG308" s="7"/>
      <c r="NAH308" s="7"/>
      <c r="NAI308" s="7"/>
      <c r="NAJ308" s="7"/>
      <c r="NAK308" s="7"/>
      <c r="NAL308" s="7"/>
      <c r="NAM308" s="7"/>
      <c r="NAN308" s="7"/>
      <c r="NAO308" s="7"/>
      <c r="NAP308" s="7"/>
      <c r="NAQ308" s="7"/>
      <c r="NAR308" s="7"/>
      <c r="NAS308" s="7"/>
      <c r="NAT308" s="7"/>
      <c r="NAU308" s="7"/>
      <c r="NAV308" s="7"/>
      <c r="NAW308" s="7"/>
      <c r="NAX308" s="7"/>
      <c r="NAY308" s="7"/>
      <c r="NAZ308" s="7"/>
      <c r="NBA308" s="7"/>
      <c r="NBB308" s="7"/>
      <c r="NBC308" s="7"/>
      <c r="NBD308" s="7"/>
      <c r="NBE308" s="7"/>
      <c r="NBF308" s="7"/>
      <c r="NBG308" s="7"/>
      <c r="NBH308" s="7"/>
      <c r="NBI308" s="7"/>
      <c r="NBJ308" s="7"/>
      <c r="NBK308" s="7"/>
      <c r="NBL308" s="7"/>
      <c r="NBM308" s="7"/>
      <c r="NBN308" s="7"/>
      <c r="NBO308" s="7"/>
      <c r="NBP308" s="7"/>
      <c r="NBQ308" s="7"/>
      <c r="NBR308" s="7"/>
      <c r="NBS308" s="7"/>
      <c r="NBT308" s="7"/>
      <c r="NBU308" s="7"/>
      <c r="NBV308" s="7"/>
      <c r="NBW308" s="7"/>
      <c r="NBX308" s="7"/>
      <c r="NBY308" s="7"/>
      <c r="NBZ308" s="7"/>
      <c r="NCA308" s="7"/>
      <c r="NCB308" s="7"/>
      <c r="NCC308" s="7"/>
      <c r="NCD308" s="7"/>
      <c r="NCE308" s="7"/>
      <c r="NCF308" s="7"/>
      <c r="NCG308" s="7"/>
      <c r="NCH308" s="7"/>
      <c r="NCI308" s="7"/>
      <c r="NCJ308" s="7"/>
      <c r="NCK308" s="7"/>
      <c r="NCL308" s="7"/>
      <c r="NCM308" s="7"/>
      <c r="NCN308" s="7"/>
      <c r="NCO308" s="7"/>
      <c r="NCP308" s="7"/>
      <c r="NCQ308" s="7"/>
      <c r="NCR308" s="7"/>
      <c r="NCS308" s="7"/>
      <c r="NCT308" s="7"/>
      <c r="NCU308" s="7"/>
      <c r="NCV308" s="7"/>
      <c r="NCW308" s="7"/>
      <c r="NCX308" s="7"/>
      <c r="NCY308" s="7"/>
      <c r="NCZ308" s="7"/>
      <c r="NDA308" s="7"/>
      <c r="NDB308" s="7"/>
      <c r="NDC308" s="7"/>
      <c r="NDD308" s="7"/>
      <c r="NDE308" s="7"/>
      <c r="NDF308" s="7"/>
      <c r="NDG308" s="7"/>
      <c r="NDH308" s="7"/>
      <c r="NDI308" s="7"/>
      <c r="NDJ308" s="7"/>
      <c r="NDK308" s="7"/>
      <c r="NDL308" s="7"/>
      <c r="NDM308" s="7"/>
      <c r="NDN308" s="7"/>
      <c r="NDO308" s="7"/>
      <c r="NDP308" s="7"/>
      <c r="NDQ308" s="7"/>
      <c r="NDR308" s="7"/>
      <c r="NDS308" s="7"/>
      <c r="NDT308" s="7"/>
      <c r="NDU308" s="7"/>
      <c r="NDV308" s="7"/>
      <c r="NDW308" s="7"/>
      <c r="NDX308" s="7"/>
      <c r="NDY308" s="7"/>
      <c r="NDZ308" s="7"/>
      <c r="NEA308" s="7"/>
      <c r="NEB308" s="7"/>
      <c r="NEC308" s="7"/>
      <c r="NED308" s="7"/>
      <c r="NEE308" s="7"/>
      <c r="NEF308" s="7"/>
      <c r="NEG308" s="7"/>
      <c r="NEH308" s="7"/>
      <c r="NEI308" s="7"/>
      <c r="NEJ308" s="7"/>
      <c r="NEK308" s="7"/>
      <c r="NEL308" s="7"/>
      <c r="NEM308" s="7"/>
      <c r="NEN308" s="7"/>
      <c r="NEO308" s="7"/>
      <c r="NEP308" s="7"/>
      <c r="NEQ308" s="7"/>
      <c r="NER308" s="7"/>
      <c r="NES308" s="7"/>
      <c r="NET308" s="7"/>
      <c r="NEU308" s="7"/>
      <c r="NEV308" s="7"/>
      <c r="NEW308" s="7"/>
      <c r="NEX308" s="7"/>
      <c r="NEY308" s="7"/>
      <c r="NEZ308" s="7"/>
      <c r="NFA308" s="7"/>
      <c r="NFB308" s="7"/>
      <c r="NFC308" s="7"/>
      <c r="NFD308" s="7"/>
      <c r="NFE308" s="7"/>
      <c r="NFF308" s="7"/>
      <c r="NFG308" s="7"/>
      <c r="NFH308" s="7"/>
      <c r="NFI308" s="7"/>
      <c r="NFJ308" s="7"/>
      <c r="NFK308" s="7"/>
      <c r="NFL308" s="7"/>
      <c r="NFM308" s="7"/>
      <c r="NFN308" s="7"/>
      <c r="NFO308" s="7"/>
      <c r="NFP308" s="7"/>
      <c r="NFQ308" s="7"/>
      <c r="NFR308" s="7"/>
      <c r="NFS308" s="7"/>
      <c r="NFT308" s="7"/>
      <c r="NFU308" s="7"/>
      <c r="NFV308" s="7"/>
      <c r="NFW308" s="7"/>
      <c r="NFX308" s="7"/>
      <c r="NFY308" s="7"/>
      <c r="NFZ308" s="7"/>
      <c r="NGA308" s="7"/>
      <c r="NGB308" s="7"/>
      <c r="NGC308" s="7"/>
      <c r="NGD308" s="7"/>
      <c r="NGE308" s="7"/>
      <c r="NGF308" s="7"/>
      <c r="NGG308" s="7"/>
      <c r="NGH308" s="7"/>
      <c r="NGI308" s="7"/>
      <c r="NGJ308" s="7"/>
      <c r="NGK308" s="7"/>
      <c r="NGL308" s="7"/>
      <c r="NGM308" s="7"/>
      <c r="NGN308" s="7"/>
      <c r="NGO308" s="7"/>
      <c r="NGP308" s="7"/>
      <c r="NGQ308" s="7"/>
      <c r="NGR308" s="7"/>
      <c r="NGS308" s="7"/>
      <c r="NGT308" s="7"/>
      <c r="NGU308" s="7"/>
      <c r="NGV308" s="7"/>
      <c r="NGW308" s="7"/>
      <c r="NGX308" s="7"/>
      <c r="NGY308" s="7"/>
      <c r="NGZ308" s="7"/>
      <c r="NHA308" s="7"/>
      <c r="NHB308" s="7"/>
      <c r="NHC308" s="7"/>
      <c r="NHD308" s="7"/>
      <c r="NHE308" s="7"/>
      <c r="NHF308" s="7"/>
      <c r="NHG308" s="7"/>
      <c r="NHH308" s="7"/>
      <c r="NHI308" s="7"/>
      <c r="NHJ308" s="7"/>
      <c r="NHK308" s="7"/>
      <c r="NHL308" s="7"/>
      <c r="NHM308" s="7"/>
      <c r="NHN308" s="7"/>
      <c r="NHO308" s="7"/>
      <c r="NHP308" s="7"/>
      <c r="NHQ308" s="7"/>
      <c r="NHR308" s="7"/>
      <c r="NHS308" s="7"/>
      <c r="NHT308" s="7"/>
      <c r="NHU308" s="7"/>
      <c r="NHV308" s="7"/>
      <c r="NHW308" s="7"/>
      <c r="NHX308" s="7"/>
      <c r="NHY308" s="7"/>
      <c r="NHZ308" s="7"/>
      <c r="NIA308" s="7"/>
      <c r="NIB308" s="7"/>
      <c r="NIC308" s="7"/>
      <c r="NID308" s="7"/>
      <c r="NIE308" s="7"/>
      <c r="NIF308" s="7"/>
      <c r="NIG308" s="7"/>
      <c r="NIH308" s="7"/>
      <c r="NII308" s="7"/>
      <c r="NIJ308" s="7"/>
      <c r="NIK308" s="7"/>
      <c r="NIL308" s="7"/>
      <c r="NIM308" s="7"/>
      <c r="NIN308" s="7"/>
      <c r="NIO308" s="7"/>
      <c r="NIP308" s="7"/>
      <c r="NIQ308" s="7"/>
      <c r="NIR308" s="7"/>
      <c r="NIS308" s="7"/>
      <c r="NIT308" s="7"/>
      <c r="NIU308" s="7"/>
      <c r="NIV308" s="7"/>
      <c r="NIW308" s="7"/>
      <c r="NIX308" s="7"/>
      <c r="NIY308" s="7"/>
      <c r="NIZ308" s="7"/>
      <c r="NJA308" s="7"/>
      <c r="NJB308" s="7"/>
      <c r="NJC308" s="7"/>
      <c r="NJD308" s="7"/>
      <c r="NJE308" s="7"/>
      <c r="NJF308" s="7"/>
      <c r="NJG308" s="7"/>
      <c r="NJH308" s="7"/>
      <c r="NJI308" s="7"/>
      <c r="NJJ308" s="7"/>
      <c r="NJK308" s="7"/>
      <c r="NJL308" s="7"/>
      <c r="NJM308" s="7"/>
      <c r="NJN308" s="7"/>
      <c r="NJO308" s="7"/>
      <c r="NJP308" s="7"/>
      <c r="NJQ308" s="7"/>
      <c r="NJR308" s="7"/>
      <c r="NJS308" s="7"/>
      <c r="NJT308" s="7"/>
      <c r="NJU308" s="7"/>
      <c r="NJV308" s="7"/>
      <c r="NJW308" s="7"/>
      <c r="NJX308" s="7"/>
      <c r="NJY308" s="7"/>
      <c r="NJZ308" s="7"/>
      <c r="NKA308" s="7"/>
      <c r="NKB308" s="7"/>
      <c r="NKC308" s="7"/>
      <c r="NKD308" s="7"/>
      <c r="NKE308" s="7"/>
      <c r="NKF308" s="7"/>
      <c r="NKG308" s="7"/>
      <c r="NKH308" s="7"/>
      <c r="NKI308" s="7"/>
      <c r="NKJ308" s="7"/>
      <c r="NKK308" s="7"/>
      <c r="NKL308" s="7"/>
      <c r="NKM308" s="7"/>
      <c r="NKN308" s="7"/>
      <c r="NKO308" s="7"/>
      <c r="NKP308" s="7"/>
      <c r="NKQ308" s="7"/>
      <c r="NKR308" s="7"/>
      <c r="NKS308" s="7"/>
      <c r="NKT308" s="7"/>
      <c r="NKU308" s="7"/>
      <c r="NKV308" s="7"/>
      <c r="NKW308" s="7"/>
      <c r="NKX308" s="7"/>
      <c r="NKY308" s="7"/>
      <c r="NKZ308" s="7"/>
      <c r="NLA308" s="7"/>
      <c r="NLB308" s="7"/>
      <c r="NLC308" s="7"/>
      <c r="NLD308" s="7"/>
      <c r="NLE308" s="7"/>
      <c r="NLF308" s="7"/>
      <c r="NLG308" s="7"/>
      <c r="NLH308" s="7"/>
      <c r="NLI308" s="7"/>
      <c r="NLJ308" s="7"/>
      <c r="NLK308" s="7"/>
      <c r="NLL308" s="7"/>
      <c r="NLM308" s="7"/>
      <c r="NLN308" s="7"/>
      <c r="NLO308" s="7"/>
      <c r="NLP308" s="7"/>
      <c r="NLQ308" s="7"/>
      <c r="NLR308" s="7"/>
      <c r="NLS308" s="7"/>
      <c r="NLT308" s="7"/>
      <c r="NLU308" s="7"/>
      <c r="NLV308" s="7"/>
      <c r="NLW308" s="7"/>
      <c r="NLX308" s="7"/>
      <c r="NLY308" s="7"/>
      <c r="NLZ308" s="7"/>
      <c r="NMA308" s="7"/>
      <c r="NMB308" s="7"/>
      <c r="NMC308" s="7"/>
      <c r="NMD308" s="7"/>
      <c r="NME308" s="7"/>
      <c r="NMF308" s="7"/>
      <c r="NMG308" s="7"/>
      <c r="NMH308" s="7"/>
      <c r="NMI308" s="7"/>
      <c r="NMJ308" s="7"/>
      <c r="NMK308" s="7"/>
      <c r="NML308" s="7"/>
      <c r="NMM308" s="7"/>
      <c r="NMN308" s="7"/>
      <c r="NMO308" s="7"/>
      <c r="NMP308" s="7"/>
      <c r="NMQ308" s="7"/>
      <c r="NMR308" s="7"/>
      <c r="NMS308" s="7"/>
      <c r="NMT308" s="7"/>
      <c r="NMU308" s="7"/>
      <c r="NMV308" s="7"/>
      <c r="NMW308" s="7"/>
      <c r="NMX308" s="7"/>
      <c r="NMY308" s="7"/>
      <c r="NMZ308" s="7"/>
      <c r="NNA308" s="7"/>
      <c r="NNB308" s="7"/>
      <c r="NNC308" s="7"/>
      <c r="NND308" s="7"/>
      <c r="NNE308" s="7"/>
      <c r="NNF308" s="7"/>
      <c r="NNG308" s="7"/>
      <c r="NNH308" s="7"/>
      <c r="NNI308" s="7"/>
      <c r="NNJ308" s="7"/>
      <c r="NNK308" s="7"/>
      <c r="NNL308" s="7"/>
      <c r="NNM308" s="7"/>
      <c r="NNN308" s="7"/>
      <c r="NNO308" s="7"/>
      <c r="NNP308" s="7"/>
      <c r="NNQ308" s="7"/>
      <c r="NNR308" s="7"/>
      <c r="NNS308" s="7"/>
      <c r="NNT308" s="7"/>
      <c r="NNU308" s="7"/>
      <c r="NNV308" s="7"/>
      <c r="NNW308" s="7"/>
      <c r="NNX308" s="7"/>
      <c r="NNY308" s="7"/>
      <c r="NNZ308" s="7"/>
      <c r="NOA308" s="7"/>
      <c r="NOB308" s="7"/>
      <c r="NOC308" s="7"/>
      <c r="NOD308" s="7"/>
      <c r="NOE308" s="7"/>
      <c r="NOF308" s="7"/>
      <c r="NOG308" s="7"/>
      <c r="NOH308" s="7"/>
      <c r="NOI308" s="7"/>
      <c r="NOJ308" s="7"/>
      <c r="NOK308" s="7"/>
      <c r="NOL308" s="7"/>
      <c r="NOM308" s="7"/>
      <c r="NON308" s="7"/>
      <c r="NOO308" s="7"/>
      <c r="NOP308" s="7"/>
      <c r="NOQ308" s="7"/>
      <c r="NOR308" s="7"/>
      <c r="NOS308" s="7"/>
      <c r="NOT308" s="7"/>
      <c r="NOU308" s="7"/>
      <c r="NOV308" s="7"/>
      <c r="NOW308" s="7"/>
      <c r="NOX308" s="7"/>
      <c r="NOY308" s="7"/>
      <c r="NOZ308" s="7"/>
      <c r="NPA308" s="7"/>
      <c r="NPB308" s="7"/>
      <c r="NPC308" s="7"/>
      <c r="NPD308" s="7"/>
      <c r="NPE308" s="7"/>
      <c r="NPF308" s="7"/>
      <c r="NPG308" s="7"/>
      <c r="NPH308" s="7"/>
      <c r="NPI308" s="7"/>
      <c r="NPJ308" s="7"/>
      <c r="NPK308" s="7"/>
      <c r="NPL308" s="7"/>
      <c r="NPM308" s="7"/>
      <c r="NPN308" s="7"/>
      <c r="NPO308" s="7"/>
      <c r="NPP308" s="7"/>
      <c r="NPQ308" s="7"/>
      <c r="NPR308" s="7"/>
      <c r="NPS308" s="7"/>
      <c r="NPT308" s="7"/>
      <c r="NPU308" s="7"/>
      <c r="NPV308" s="7"/>
      <c r="NPW308" s="7"/>
      <c r="NPX308" s="7"/>
      <c r="NPY308" s="7"/>
      <c r="NPZ308" s="7"/>
      <c r="NQA308" s="7"/>
      <c r="NQB308" s="7"/>
      <c r="NQC308" s="7"/>
      <c r="NQD308" s="7"/>
      <c r="NQE308" s="7"/>
      <c r="NQF308" s="7"/>
      <c r="NQG308" s="7"/>
      <c r="NQH308" s="7"/>
      <c r="NQI308" s="7"/>
      <c r="NQJ308" s="7"/>
      <c r="NQK308" s="7"/>
      <c r="NQL308" s="7"/>
      <c r="NQM308" s="7"/>
      <c r="NQN308" s="7"/>
      <c r="NQO308" s="7"/>
      <c r="NQP308" s="7"/>
      <c r="NQQ308" s="7"/>
      <c r="NQR308" s="7"/>
      <c r="NQS308" s="7"/>
      <c r="NQT308" s="7"/>
      <c r="NQU308" s="7"/>
      <c r="NQV308" s="7"/>
      <c r="NQW308" s="7"/>
      <c r="NQX308" s="7"/>
      <c r="NQY308" s="7"/>
      <c r="NQZ308" s="7"/>
      <c r="NRA308" s="7"/>
      <c r="NRB308" s="7"/>
      <c r="NRC308" s="7"/>
      <c r="NRD308" s="7"/>
      <c r="NRE308" s="7"/>
      <c r="NRF308" s="7"/>
      <c r="NRG308" s="7"/>
      <c r="NRH308" s="7"/>
      <c r="NRI308" s="7"/>
      <c r="NRJ308" s="7"/>
      <c r="NRK308" s="7"/>
      <c r="NRL308" s="7"/>
      <c r="NRM308" s="7"/>
      <c r="NRN308" s="7"/>
      <c r="NRO308" s="7"/>
      <c r="NRP308" s="7"/>
      <c r="NRQ308" s="7"/>
      <c r="NRR308" s="7"/>
      <c r="NRS308" s="7"/>
      <c r="NRT308" s="7"/>
      <c r="NRU308" s="7"/>
      <c r="NRV308" s="7"/>
      <c r="NRW308" s="7"/>
      <c r="NRX308" s="7"/>
      <c r="NRY308" s="7"/>
      <c r="NRZ308" s="7"/>
      <c r="NSA308" s="7"/>
      <c r="NSB308" s="7"/>
      <c r="NSC308" s="7"/>
      <c r="NSD308" s="7"/>
      <c r="NSE308" s="7"/>
      <c r="NSF308" s="7"/>
      <c r="NSG308" s="7"/>
      <c r="NSH308" s="7"/>
      <c r="NSI308" s="7"/>
      <c r="NSJ308" s="7"/>
      <c r="NSK308" s="7"/>
      <c r="NSL308" s="7"/>
      <c r="NSM308" s="7"/>
      <c r="NSN308" s="7"/>
      <c r="NSO308" s="7"/>
      <c r="NSP308" s="7"/>
      <c r="NSQ308" s="7"/>
      <c r="NSR308" s="7"/>
      <c r="NSS308" s="7"/>
      <c r="NST308" s="7"/>
      <c r="NSU308" s="7"/>
      <c r="NSV308" s="7"/>
      <c r="NSW308" s="7"/>
      <c r="NSX308" s="7"/>
      <c r="NSY308" s="7"/>
      <c r="NSZ308" s="7"/>
      <c r="NTA308" s="7"/>
      <c r="NTB308" s="7"/>
      <c r="NTC308" s="7"/>
      <c r="NTD308" s="7"/>
      <c r="NTE308" s="7"/>
      <c r="NTF308" s="7"/>
      <c r="NTG308" s="7"/>
      <c r="NTH308" s="7"/>
      <c r="NTI308" s="7"/>
      <c r="NTJ308" s="7"/>
      <c r="NTK308" s="7"/>
      <c r="NTL308" s="7"/>
      <c r="NTM308" s="7"/>
      <c r="NTN308" s="7"/>
      <c r="NTO308" s="7"/>
      <c r="NTP308" s="7"/>
      <c r="NTQ308" s="7"/>
      <c r="NTR308" s="7"/>
      <c r="NTS308" s="7"/>
      <c r="NTT308" s="7"/>
      <c r="NTU308" s="7"/>
      <c r="NTV308" s="7"/>
      <c r="NTW308" s="7"/>
      <c r="NTX308" s="7"/>
      <c r="NTY308" s="7"/>
      <c r="NTZ308" s="7"/>
      <c r="NUA308" s="7"/>
      <c r="NUB308" s="7"/>
      <c r="NUC308" s="7"/>
      <c r="NUD308" s="7"/>
      <c r="NUE308" s="7"/>
      <c r="NUF308" s="7"/>
      <c r="NUG308" s="7"/>
      <c r="NUH308" s="7"/>
      <c r="NUI308" s="7"/>
      <c r="NUJ308" s="7"/>
      <c r="NUK308" s="7"/>
      <c r="NUL308" s="7"/>
      <c r="NUM308" s="7"/>
      <c r="NUN308" s="7"/>
      <c r="NUO308" s="7"/>
      <c r="NUP308" s="7"/>
      <c r="NUQ308" s="7"/>
      <c r="NUR308" s="7"/>
      <c r="NUS308" s="7"/>
      <c r="NUT308" s="7"/>
      <c r="NUU308" s="7"/>
      <c r="NUV308" s="7"/>
      <c r="NUW308" s="7"/>
      <c r="NUX308" s="7"/>
      <c r="NUY308" s="7"/>
      <c r="NUZ308" s="7"/>
      <c r="NVA308" s="7"/>
      <c r="NVB308" s="7"/>
      <c r="NVC308" s="7"/>
      <c r="NVD308" s="7"/>
      <c r="NVE308" s="7"/>
      <c r="NVF308" s="7"/>
      <c r="NVG308" s="7"/>
      <c r="NVH308" s="7"/>
      <c r="NVI308" s="7"/>
      <c r="NVJ308" s="7"/>
      <c r="NVK308" s="7"/>
      <c r="NVL308" s="7"/>
      <c r="NVM308" s="7"/>
      <c r="NVN308" s="7"/>
      <c r="NVO308" s="7"/>
      <c r="NVP308" s="7"/>
      <c r="NVQ308" s="7"/>
      <c r="NVR308" s="7"/>
      <c r="NVS308" s="7"/>
      <c r="NVT308" s="7"/>
      <c r="NVU308" s="7"/>
      <c r="NVV308" s="7"/>
      <c r="NVW308" s="7"/>
      <c r="NVX308" s="7"/>
      <c r="NVY308" s="7"/>
      <c r="NVZ308" s="7"/>
      <c r="NWA308" s="7"/>
      <c r="NWB308" s="7"/>
      <c r="NWC308" s="7"/>
      <c r="NWD308" s="7"/>
      <c r="NWE308" s="7"/>
      <c r="NWF308" s="7"/>
      <c r="NWG308" s="7"/>
      <c r="NWH308" s="7"/>
      <c r="NWI308" s="7"/>
      <c r="NWJ308" s="7"/>
      <c r="NWK308" s="7"/>
      <c r="NWL308" s="7"/>
      <c r="NWM308" s="7"/>
      <c r="NWN308" s="7"/>
      <c r="NWO308" s="7"/>
      <c r="NWP308" s="7"/>
      <c r="NWQ308" s="7"/>
      <c r="NWR308" s="7"/>
      <c r="NWS308" s="7"/>
      <c r="NWT308" s="7"/>
      <c r="NWU308" s="7"/>
      <c r="NWV308" s="7"/>
      <c r="NWW308" s="7"/>
      <c r="NWX308" s="7"/>
      <c r="NWY308" s="7"/>
      <c r="NWZ308" s="7"/>
      <c r="NXA308" s="7"/>
      <c r="NXB308" s="7"/>
      <c r="NXC308" s="7"/>
      <c r="NXD308" s="7"/>
      <c r="NXE308" s="7"/>
      <c r="NXF308" s="7"/>
      <c r="NXG308" s="7"/>
      <c r="NXH308" s="7"/>
      <c r="NXI308" s="7"/>
      <c r="NXJ308" s="7"/>
      <c r="NXK308" s="7"/>
      <c r="NXL308" s="7"/>
      <c r="NXM308" s="7"/>
      <c r="NXN308" s="7"/>
      <c r="NXO308" s="7"/>
      <c r="NXP308" s="7"/>
      <c r="NXQ308" s="7"/>
      <c r="NXR308" s="7"/>
      <c r="NXS308" s="7"/>
      <c r="NXT308" s="7"/>
      <c r="NXU308" s="7"/>
      <c r="NXV308" s="7"/>
      <c r="NXW308" s="7"/>
      <c r="NXX308" s="7"/>
      <c r="NXY308" s="7"/>
      <c r="NXZ308" s="7"/>
      <c r="NYA308" s="7"/>
      <c r="NYB308" s="7"/>
      <c r="NYC308" s="7"/>
      <c r="NYD308" s="7"/>
      <c r="NYE308" s="7"/>
      <c r="NYF308" s="7"/>
      <c r="NYG308" s="7"/>
      <c r="NYH308" s="7"/>
      <c r="NYI308" s="7"/>
      <c r="NYJ308" s="7"/>
      <c r="NYK308" s="7"/>
      <c r="NYL308" s="7"/>
      <c r="NYM308" s="7"/>
      <c r="NYN308" s="7"/>
      <c r="NYO308" s="7"/>
      <c r="NYP308" s="7"/>
      <c r="NYQ308" s="7"/>
      <c r="NYR308" s="7"/>
      <c r="NYS308" s="7"/>
      <c r="NYT308" s="7"/>
      <c r="NYU308" s="7"/>
      <c r="NYV308" s="7"/>
      <c r="NYW308" s="7"/>
      <c r="NYX308" s="7"/>
      <c r="NYY308" s="7"/>
      <c r="NYZ308" s="7"/>
      <c r="NZA308" s="7"/>
      <c r="NZB308" s="7"/>
      <c r="NZC308" s="7"/>
      <c r="NZD308" s="7"/>
      <c r="NZE308" s="7"/>
      <c r="NZF308" s="7"/>
      <c r="NZG308" s="7"/>
      <c r="NZH308" s="7"/>
      <c r="NZI308" s="7"/>
      <c r="NZJ308" s="7"/>
      <c r="NZK308" s="7"/>
      <c r="NZL308" s="7"/>
      <c r="NZM308" s="7"/>
      <c r="NZN308" s="7"/>
      <c r="NZO308" s="7"/>
      <c r="NZP308" s="7"/>
      <c r="NZQ308" s="7"/>
      <c r="NZR308" s="7"/>
      <c r="NZS308" s="7"/>
      <c r="NZT308" s="7"/>
      <c r="NZU308" s="7"/>
      <c r="NZV308" s="7"/>
      <c r="NZW308" s="7"/>
      <c r="NZX308" s="7"/>
      <c r="NZY308" s="7"/>
      <c r="NZZ308" s="7"/>
      <c r="OAA308" s="7"/>
      <c r="OAB308" s="7"/>
      <c r="OAC308" s="7"/>
      <c r="OAD308" s="7"/>
      <c r="OAE308" s="7"/>
      <c r="OAF308" s="7"/>
      <c r="OAG308" s="7"/>
      <c r="OAH308" s="7"/>
      <c r="OAI308" s="7"/>
      <c r="OAJ308" s="7"/>
      <c r="OAK308" s="7"/>
      <c r="OAL308" s="7"/>
      <c r="OAM308" s="7"/>
      <c r="OAN308" s="7"/>
      <c r="OAO308" s="7"/>
      <c r="OAP308" s="7"/>
      <c r="OAQ308" s="7"/>
      <c r="OAR308" s="7"/>
      <c r="OAS308" s="7"/>
      <c r="OAT308" s="7"/>
      <c r="OAU308" s="7"/>
      <c r="OAV308" s="7"/>
      <c r="OAW308" s="7"/>
      <c r="OAX308" s="7"/>
      <c r="OAY308" s="7"/>
      <c r="OAZ308" s="7"/>
      <c r="OBA308" s="7"/>
      <c r="OBB308" s="7"/>
      <c r="OBC308" s="7"/>
      <c r="OBD308" s="7"/>
      <c r="OBE308" s="7"/>
      <c r="OBF308" s="7"/>
      <c r="OBG308" s="7"/>
      <c r="OBH308" s="7"/>
      <c r="OBI308" s="7"/>
      <c r="OBJ308" s="7"/>
      <c r="OBK308" s="7"/>
      <c r="OBL308" s="7"/>
      <c r="OBM308" s="7"/>
      <c r="OBN308" s="7"/>
      <c r="OBO308" s="7"/>
      <c r="OBP308" s="7"/>
      <c r="OBQ308" s="7"/>
      <c r="OBR308" s="7"/>
      <c r="OBS308" s="7"/>
      <c r="OBT308" s="7"/>
      <c r="OBU308" s="7"/>
      <c r="OBV308" s="7"/>
      <c r="OBW308" s="7"/>
      <c r="OBX308" s="7"/>
      <c r="OBY308" s="7"/>
      <c r="OBZ308" s="7"/>
      <c r="OCA308" s="7"/>
      <c r="OCB308" s="7"/>
      <c r="OCC308" s="7"/>
      <c r="OCD308" s="7"/>
      <c r="OCE308" s="7"/>
      <c r="OCF308" s="7"/>
      <c r="OCG308" s="7"/>
      <c r="OCH308" s="7"/>
      <c r="OCI308" s="7"/>
      <c r="OCJ308" s="7"/>
      <c r="OCK308" s="7"/>
      <c r="OCL308" s="7"/>
      <c r="OCM308" s="7"/>
      <c r="OCN308" s="7"/>
      <c r="OCO308" s="7"/>
      <c r="OCP308" s="7"/>
      <c r="OCQ308" s="7"/>
      <c r="OCR308" s="7"/>
      <c r="OCS308" s="7"/>
      <c r="OCT308" s="7"/>
      <c r="OCU308" s="7"/>
      <c r="OCV308" s="7"/>
      <c r="OCW308" s="7"/>
      <c r="OCX308" s="7"/>
      <c r="OCY308" s="7"/>
      <c r="OCZ308" s="7"/>
      <c r="ODA308" s="7"/>
      <c r="ODB308" s="7"/>
      <c r="ODC308" s="7"/>
      <c r="ODD308" s="7"/>
      <c r="ODE308" s="7"/>
      <c r="ODF308" s="7"/>
      <c r="ODG308" s="7"/>
      <c r="ODH308" s="7"/>
      <c r="ODI308" s="7"/>
      <c r="ODJ308" s="7"/>
      <c r="ODK308" s="7"/>
      <c r="ODL308" s="7"/>
      <c r="ODM308" s="7"/>
      <c r="ODN308" s="7"/>
      <c r="ODO308" s="7"/>
      <c r="ODP308" s="7"/>
      <c r="ODQ308" s="7"/>
      <c r="ODR308" s="7"/>
      <c r="ODS308" s="7"/>
      <c r="ODT308" s="7"/>
      <c r="ODU308" s="7"/>
      <c r="ODV308" s="7"/>
      <c r="ODW308" s="7"/>
      <c r="ODX308" s="7"/>
      <c r="ODY308" s="7"/>
      <c r="ODZ308" s="7"/>
      <c r="OEA308" s="7"/>
      <c r="OEB308" s="7"/>
      <c r="OEC308" s="7"/>
      <c r="OED308" s="7"/>
      <c r="OEE308" s="7"/>
      <c r="OEF308" s="7"/>
      <c r="OEG308" s="7"/>
      <c r="OEH308" s="7"/>
      <c r="OEI308" s="7"/>
      <c r="OEJ308" s="7"/>
      <c r="OEK308" s="7"/>
      <c r="OEL308" s="7"/>
      <c r="OEM308" s="7"/>
      <c r="OEN308" s="7"/>
      <c r="OEO308" s="7"/>
      <c r="OEP308" s="7"/>
      <c r="OEQ308" s="7"/>
      <c r="OER308" s="7"/>
      <c r="OES308" s="7"/>
      <c r="OET308" s="7"/>
      <c r="OEU308" s="7"/>
      <c r="OEV308" s="7"/>
      <c r="OEW308" s="7"/>
      <c r="OEX308" s="7"/>
      <c r="OEY308" s="7"/>
      <c r="OEZ308" s="7"/>
      <c r="OFA308" s="7"/>
      <c r="OFB308" s="7"/>
      <c r="OFC308" s="7"/>
      <c r="OFD308" s="7"/>
      <c r="OFE308" s="7"/>
      <c r="OFF308" s="7"/>
      <c r="OFG308" s="7"/>
      <c r="OFH308" s="7"/>
      <c r="OFI308" s="7"/>
      <c r="OFJ308" s="7"/>
      <c r="OFK308" s="7"/>
      <c r="OFL308" s="7"/>
      <c r="OFM308" s="7"/>
      <c r="OFN308" s="7"/>
      <c r="OFO308" s="7"/>
      <c r="OFP308" s="7"/>
      <c r="OFQ308" s="7"/>
      <c r="OFR308" s="7"/>
      <c r="OFS308" s="7"/>
      <c r="OFT308" s="7"/>
      <c r="OFU308" s="7"/>
      <c r="OFV308" s="7"/>
      <c r="OFW308" s="7"/>
      <c r="OFX308" s="7"/>
      <c r="OFY308" s="7"/>
      <c r="OFZ308" s="7"/>
      <c r="OGA308" s="7"/>
      <c r="OGB308" s="7"/>
      <c r="OGC308" s="7"/>
      <c r="OGD308" s="7"/>
      <c r="OGE308" s="7"/>
      <c r="OGF308" s="7"/>
      <c r="OGG308" s="7"/>
      <c r="OGH308" s="7"/>
      <c r="OGI308" s="7"/>
      <c r="OGJ308" s="7"/>
      <c r="OGK308" s="7"/>
      <c r="OGL308" s="7"/>
      <c r="OGM308" s="7"/>
      <c r="OGN308" s="7"/>
      <c r="OGO308" s="7"/>
      <c r="OGP308" s="7"/>
      <c r="OGQ308" s="7"/>
      <c r="OGR308" s="7"/>
      <c r="OGS308" s="7"/>
      <c r="OGT308" s="7"/>
      <c r="OGU308" s="7"/>
      <c r="OGV308" s="7"/>
      <c r="OGW308" s="7"/>
      <c r="OGX308" s="7"/>
      <c r="OGY308" s="7"/>
      <c r="OGZ308" s="7"/>
      <c r="OHA308" s="7"/>
      <c r="OHB308" s="7"/>
      <c r="OHC308" s="7"/>
      <c r="OHD308" s="7"/>
      <c r="OHE308" s="7"/>
      <c r="OHF308" s="7"/>
      <c r="OHG308" s="7"/>
      <c r="OHH308" s="7"/>
      <c r="OHI308" s="7"/>
      <c r="OHJ308" s="7"/>
      <c r="OHK308" s="7"/>
      <c r="OHL308" s="7"/>
      <c r="OHM308" s="7"/>
      <c r="OHN308" s="7"/>
      <c r="OHO308" s="7"/>
      <c r="OHP308" s="7"/>
      <c r="OHQ308" s="7"/>
      <c r="OHR308" s="7"/>
      <c r="OHS308" s="7"/>
      <c r="OHT308" s="7"/>
      <c r="OHU308" s="7"/>
      <c r="OHV308" s="7"/>
      <c r="OHW308" s="7"/>
      <c r="OHX308" s="7"/>
      <c r="OHY308" s="7"/>
      <c r="OHZ308" s="7"/>
      <c r="OIA308" s="7"/>
      <c r="OIB308" s="7"/>
      <c r="OIC308" s="7"/>
      <c r="OID308" s="7"/>
      <c r="OIE308" s="7"/>
      <c r="OIF308" s="7"/>
      <c r="OIG308" s="7"/>
      <c r="OIH308" s="7"/>
      <c r="OII308" s="7"/>
      <c r="OIJ308" s="7"/>
      <c r="OIK308" s="7"/>
      <c r="OIL308" s="7"/>
      <c r="OIM308" s="7"/>
      <c r="OIN308" s="7"/>
      <c r="OIO308" s="7"/>
      <c r="OIP308" s="7"/>
      <c r="OIQ308" s="7"/>
      <c r="OIR308" s="7"/>
      <c r="OIS308" s="7"/>
      <c r="OIT308" s="7"/>
      <c r="OIU308" s="7"/>
      <c r="OIV308" s="7"/>
      <c r="OIW308" s="7"/>
      <c r="OIX308" s="7"/>
      <c r="OIY308" s="7"/>
      <c r="OIZ308" s="7"/>
      <c r="OJA308" s="7"/>
      <c r="OJB308" s="7"/>
      <c r="OJC308" s="7"/>
      <c r="OJD308" s="7"/>
      <c r="OJE308" s="7"/>
      <c r="OJF308" s="7"/>
      <c r="OJG308" s="7"/>
      <c r="OJH308" s="7"/>
      <c r="OJI308" s="7"/>
      <c r="OJJ308" s="7"/>
      <c r="OJK308" s="7"/>
      <c r="OJL308" s="7"/>
      <c r="OJM308" s="7"/>
      <c r="OJN308" s="7"/>
      <c r="OJO308" s="7"/>
      <c r="OJP308" s="7"/>
      <c r="OJQ308" s="7"/>
      <c r="OJR308" s="7"/>
      <c r="OJS308" s="7"/>
      <c r="OJT308" s="7"/>
      <c r="OJU308" s="7"/>
      <c r="OJV308" s="7"/>
      <c r="OJW308" s="7"/>
      <c r="OJX308" s="7"/>
      <c r="OJY308" s="7"/>
      <c r="OJZ308" s="7"/>
      <c r="OKA308" s="7"/>
      <c r="OKB308" s="7"/>
      <c r="OKC308" s="7"/>
      <c r="OKD308" s="7"/>
      <c r="OKE308" s="7"/>
      <c r="OKF308" s="7"/>
      <c r="OKG308" s="7"/>
      <c r="OKH308" s="7"/>
      <c r="OKI308" s="7"/>
      <c r="OKJ308" s="7"/>
      <c r="OKK308" s="7"/>
      <c r="OKL308" s="7"/>
      <c r="OKM308" s="7"/>
      <c r="OKN308" s="7"/>
      <c r="OKO308" s="7"/>
      <c r="OKP308" s="7"/>
      <c r="OKQ308" s="7"/>
      <c r="OKR308" s="7"/>
      <c r="OKS308" s="7"/>
      <c r="OKT308" s="7"/>
      <c r="OKU308" s="7"/>
      <c r="OKV308" s="7"/>
      <c r="OKW308" s="7"/>
      <c r="OKX308" s="7"/>
      <c r="OKY308" s="7"/>
      <c r="OKZ308" s="7"/>
      <c r="OLA308" s="7"/>
      <c r="OLB308" s="7"/>
      <c r="OLC308" s="7"/>
      <c r="OLD308" s="7"/>
      <c r="OLE308" s="7"/>
      <c r="OLF308" s="7"/>
      <c r="OLG308" s="7"/>
      <c r="OLH308" s="7"/>
      <c r="OLI308" s="7"/>
      <c r="OLJ308" s="7"/>
      <c r="OLK308" s="7"/>
      <c r="OLL308" s="7"/>
      <c r="OLM308" s="7"/>
      <c r="OLN308" s="7"/>
      <c r="OLO308" s="7"/>
      <c r="OLP308" s="7"/>
      <c r="OLQ308" s="7"/>
      <c r="OLR308" s="7"/>
      <c r="OLS308" s="7"/>
      <c r="OLT308" s="7"/>
      <c r="OLU308" s="7"/>
      <c r="OLV308" s="7"/>
      <c r="OLW308" s="7"/>
      <c r="OLX308" s="7"/>
      <c r="OLY308" s="7"/>
      <c r="OLZ308" s="7"/>
      <c r="OMA308" s="7"/>
      <c r="OMB308" s="7"/>
      <c r="OMC308" s="7"/>
      <c r="OMD308" s="7"/>
      <c r="OME308" s="7"/>
      <c r="OMF308" s="7"/>
      <c r="OMG308" s="7"/>
      <c r="OMH308" s="7"/>
      <c r="OMI308" s="7"/>
      <c r="OMJ308" s="7"/>
      <c r="OMK308" s="7"/>
      <c r="OML308" s="7"/>
      <c r="OMM308" s="7"/>
      <c r="OMN308" s="7"/>
      <c r="OMO308" s="7"/>
      <c r="OMP308" s="7"/>
      <c r="OMQ308" s="7"/>
      <c r="OMR308" s="7"/>
      <c r="OMS308" s="7"/>
      <c r="OMT308" s="7"/>
      <c r="OMU308" s="7"/>
      <c r="OMV308" s="7"/>
      <c r="OMW308" s="7"/>
      <c r="OMX308" s="7"/>
      <c r="OMY308" s="7"/>
      <c r="OMZ308" s="7"/>
      <c r="ONA308" s="7"/>
      <c r="ONB308" s="7"/>
      <c r="ONC308" s="7"/>
      <c r="OND308" s="7"/>
      <c r="ONE308" s="7"/>
      <c r="ONF308" s="7"/>
      <c r="ONG308" s="7"/>
      <c r="ONH308" s="7"/>
      <c r="ONI308" s="7"/>
      <c r="ONJ308" s="7"/>
      <c r="ONK308" s="7"/>
      <c r="ONL308" s="7"/>
      <c r="ONM308" s="7"/>
      <c r="ONN308" s="7"/>
      <c r="ONO308" s="7"/>
      <c r="ONP308" s="7"/>
      <c r="ONQ308" s="7"/>
      <c r="ONR308" s="7"/>
      <c r="ONS308" s="7"/>
      <c r="ONT308" s="7"/>
      <c r="ONU308" s="7"/>
      <c r="ONV308" s="7"/>
      <c r="ONW308" s="7"/>
      <c r="ONX308" s="7"/>
      <c r="ONY308" s="7"/>
      <c r="ONZ308" s="7"/>
      <c r="OOA308" s="7"/>
      <c r="OOB308" s="7"/>
      <c r="OOC308" s="7"/>
      <c r="OOD308" s="7"/>
      <c r="OOE308" s="7"/>
      <c r="OOF308" s="7"/>
      <c r="OOG308" s="7"/>
      <c r="OOH308" s="7"/>
      <c r="OOI308" s="7"/>
      <c r="OOJ308" s="7"/>
      <c r="OOK308" s="7"/>
      <c r="OOL308" s="7"/>
      <c r="OOM308" s="7"/>
      <c r="OON308" s="7"/>
      <c r="OOO308" s="7"/>
      <c r="OOP308" s="7"/>
      <c r="OOQ308" s="7"/>
      <c r="OOR308" s="7"/>
      <c r="OOS308" s="7"/>
      <c r="OOT308" s="7"/>
      <c r="OOU308" s="7"/>
      <c r="OOV308" s="7"/>
      <c r="OOW308" s="7"/>
      <c r="OOX308" s="7"/>
      <c r="OOY308" s="7"/>
      <c r="OOZ308" s="7"/>
      <c r="OPA308" s="7"/>
      <c r="OPB308" s="7"/>
      <c r="OPC308" s="7"/>
      <c r="OPD308" s="7"/>
      <c r="OPE308" s="7"/>
      <c r="OPF308" s="7"/>
      <c r="OPG308" s="7"/>
      <c r="OPH308" s="7"/>
      <c r="OPI308" s="7"/>
      <c r="OPJ308" s="7"/>
      <c r="OPK308" s="7"/>
      <c r="OPL308" s="7"/>
      <c r="OPM308" s="7"/>
      <c r="OPN308" s="7"/>
      <c r="OPO308" s="7"/>
      <c r="OPP308" s="7"/>
      <c r="OPQ308" s="7"/>
      <c r="OPR308" s="7"/>
      <c r="OPS308" s="7"/>
      <c r="OPT308" s="7"/>
      <c r="OPU308" s="7"/>
      <c r="OPV308" s="7"/>
      <c r="OPW308" s="7"/>
      <c r="OPX308" s="7"/>
      <c r="OPY308" s="7"/>
      <c r="OPZ308" s="7"/>
      <c r="OQA308" s="7"/>
      <c r="OQB308" s="7"/>
      <c r="OQC308" s="7"/>
      <c r="OQD308" s="7"/>
      <c r="OQE308" s="7"/>
      <c r="OQF308" s="7"/>
      <c r="OQG308" s="7"/>
      <c r="OQH308" s="7"/>
      <c r="OQI308" s="7"/>
      <c r="OQJ308" s="7"/>
      <c r="OQK308" s="7"/>
      <c r="OQL308" s="7"/>
      <c r="OQM308" s="7"/>
      <c r="OQN308" s="7"/>
      <c r="OQO308" s="7"/>
      <c r="OQP308" s="7"/>
      <c r="OQQ308" s="7"/>
      <c r="OQR308" s="7"/>
      <c r="OQS308" s="7"/>
      <c r="OQT308" s="7"/>
      <c r="OQU308" s="7"/>
      <c r="OQV308" s="7"/>
      <c r="OQW308" s="7"/>
      <c r="OQX308" s="7"/>
      <c r="OQY308" s="7"/>
      <c r="OQZ308" s="7"/>
      <c r="ORA308" s="7"/>
      <c r="ORB308" s="7"/>
      <c r="ORC308" s="7"/>
      <c r="ORD308" s="7"/>
      <c r="ORE308" s="7"/>
      <c r="ORF308" s="7"/>
      <c r="ORG308" s="7"/>
      <c r="ORH308" s="7"/>
      <c r="ORI308" s="7"/>
      <c r="ORJ308" s="7"/>
      <c r="ORK308" s="7"/>
      <c r="ORL308" s="7"/>
      <c r="ORM308" s="7"/>
      <c r="ORN308" s="7"/>
      <c r="ORO308" s="7"/>
      <c r="ORP308" s="7"/>
      <c r="ORQ308" s="7"/>
      <c r="ORR308" s="7"/>
      <c r="ORS308" s="7"/>
      <c r="ORT308" s="7"/>
      <c r="ORU308" s="7"/>
      <c r="ORV308" s="7"/>
      <c r="ORW308" s="7"/>
      <c r="ORX308" s="7"/>
      <c r="ORY308" s="7"/>
      <c r="ORZ308" s="7"/>
      <c r="OSA308" s="7"/>
      <c r="OSB308" s="7"/>
      <c r="OSC308" s="7"/>
      <c r="OSD308" s="7"/>
      <c r="OSE308" s="7"/>
      <c r="OSF308" s="7"/>
      <c r="OSG308" s="7"/>
      <c r="OSH308" s="7"/>
      <c r="OSI308" s="7"/>
      <c r="OSJ308" s="7"/>
      <c r="OSK308" s="7"/>
      <c r="OSL308" s="7"/>
      <c r="OSM308" s="7"/>
      <c r="OSN308" s="7"/>
      <c r="OSO308" s="7"/>
      <c r="OSP308" s="7"/>
      <c r="OSQ308" s="7"/>
      <c r="OSR308" s="7"/>
      <c r="OSS308" s="7"/>
      <c r="OST308" s="7"/>
      <c r="OSU308" s="7"/>
      <c r="OSV308" s="7"/>
      <c r="OSW308" s="7"/>
      <c r="OSX308" s="7"/>
      <c r="OSY308" s="7"/>
      <c r="OSZ308" s="7"/>
      <c r="OTA308" s="7"/>
      <c r="OTB308" s="7"/>
      <c r="OTC308" s="7"/>
      <c r="OTD308" s="7"/>
      <c r="OTE308" s="7"/>
      <c r="OTF308" s="7"/>
      <c r="OTG308" s="7"/>
      <c r="OTH308" s="7"/>
      <c r="OTI308" s="7"/>
      <c r="OTJ308" s="7"/>
      <c r="OTK308" s="7"/>
      <c r="OTL308" s="7"/>
      <c r="OTM308" s="7"/>
      <c r="OTN308" s="7"/>
      <c r="OTO308" s="7"/>
      <c r="OTP308" s="7"/>
      <c r="OTQ308" s="7"/>
      <c r="OTR308" s="7"/>
      <c r="OTS308" s="7"/>
      <c r="OTT308" s="7"/>
      <c r="OTU308" s="7"/>
      <c r="OTV308" s="7"/>
      <c r="OTW308" s="7"/>
      <c r="OTX308" s="7"/>
      <c r="OTY308" s="7"/>
      <c r="OTZ308" s="7"/>
      <c r="OUA308" s="7"/>
      <c r="OUB308" s="7"/>
      <c r="OUC308" s="7"/>
      <c r="OUD308" s="7"/>
      <c r="OUE308" s="7"/>
      <c r="OUF308" s="7"/>
      <c r="OUG308" s="7"/>
      <c r="OUH308" s="7"/>
      <c r="OUI308" s="7"/>
      <c r="OUJ308" s="7"/>
      <c r="OUK308" s="7"/>
      <c r="OUL308" s="7"/>
      <c r="OUM308" s="7"/>
      <c r="OUN308" s="7"/>
      <c r="OUO308" s="7"/>
      <c r="OUP308" s="7"/>
      <c r="OUQ308" s="7"/>
      <c r="OUR308" s="7"/>
      <c r="OUS308" s="7"/>
      <c r="OUT308" s="7"/>
      <c r="OUU308" s="7"/>
      <c r="OUV308" s="7"/>
      <c r="OUW308" s="7"/>
      <c r="OUX308" s="7"/>
      <c r="OUY308" s="7"/>
      <c r="OUZ308" s="7"/>
      <c r="OVA308" s="7"/>
      <c r="OVB308" s="7"/>
      <c r="OVC308" s="7"/>
      <c r="OVD308" s="7"/>
      <c r="OVE308" s="7"/>
      <c r="OVF308" s="7"/>
      <c r="OVG308" s="7"/>
      <c r="OVH308" s="7"/>
      <c r="OVI308" s="7"/>
      <c r="OVJ308" s="7"/>
      <c r="OVK308" s="7"/>
      <c r="OVL308" s="7"/>
      <c r="OVM308" s="7"/>
      <c r="OVN308" s="7"/>
      <c r="OVO308" s="7"/>
      <c r="OVP308" s="7"/>
      <c r="OVQ308" s="7"/>
      <c r="OVR308" s="7"/>
      <c r="OVS308" s="7"/>
      <c r="OVT308" s="7"/>
      <c r="OVU308" s="7"/>
      <c r="OVV308" s="7"/>
      <c r="OVW308" s="7"/>
      <c r="OVX308" s="7"/>
      <c r="OVY308" s="7"/>
      <c r="OVZ308" s="7"/>
      <c r="OWA308" s="7"/>
      <c r="OWB308" s="7"/>
      <c r="OWC308" s="7"/>
      <c r="OWD308" s="7"/>
      <c r="OWE308" s="7"/>
      <c r="OWF308" s="7"/>
      <c r="OWG308" s="7"/>
      <c r="OWH308" s="7"/>
      <c r="OWI308" s="7"/>
      <c r="OWJ308" s="7"/>
      <c r="OWK308" s="7"/>
      <c r="OWL308" s="7"/>
      <c r="OWM308" s="7"/>
      <c r="OWN308" s="7"/>
      <c r="OWO308" s="7"/>
      <c r="OWP308" s="7"/>
      <c r="OWQ308" s="7"/>
      <c r="OWR308" s="7"/>
      <c r="OWS308" s="7"/>
      <c r="OWT308" s="7"/>
      <c r="OWU308" s="7"/>
      <c r="OWV308" s="7"/>
      <c r="OWW308" s="7"/>
      <c r="OWX308" s="7"/>
      <c r="OWY308" s="7"/>
      <c r="OWZ308" s="7"/>
      <c r="OXA308" s="7"/>
      <c r="OXB308" s="7"/>
      <c r="OXC308" s="7"/>
      <c r="OXD308" s="7"/>
      <c r="OXE308" s="7"/>
      <c r="OXF308" s="7"/>
      <c r="OXG308" s="7"/>
      <c r="OXH308" s="7"/>
      <c r="OXI308" s="7"/>
      <c r="OXJ308" s="7"/>
      <c r="OXK308" s="7"/>
      <c r="OXL308" s="7"/>
      <c r="OXM308" s="7"/>
      <c r="OXN308" s="7"/>
      <c r="OXO308" s="7"/>
      <c r="OXP308" s="7"/>
      <c r="OXQ308" s="7"/>
      <c r="OXR308" s="7"/>
      <c r="OXS308" s="7"/>
      <c r="OXT308" s="7"/>
      <c r="OXU308" s="7"/>
      <c r="OXV308" s="7"/>
      <c r="OXW308" s="7"/>
      <c r="OXX308" s="7"/>
      <c r="OXY308" s="7"/>
      <c r="OXZ308" s="7"/>
      <c r="OYA308" s="7"/>
      <c r="OYB308" s="7"/>
      <c r="OYC308" s="7"/>
      <c r="OYD308" s="7"/>
      <c r="OYE308" s="7"/>
      <c r="OYF308" s="7"/>
      <c r="OYG308" s="7"/>
      <c r="OYH308" s="7"/>
      <c r="OYI308" s="7"/>
      <c r="OYJ308" s="7"/>
      <c r="OYK308" s="7"/>
      <c r="OYL308" s="7"/>
      <c r="OYM308" s="7"/>
      <c r="OYN308" s="7"/>
      <c r="OYO308" s="7"/>
      <c r="OYP308" s="7"/>
      <c r="OYQ308" s="7"/>
      <c r="OYR308" s="7"/>
      <c r="OYS308" s="7"/>
      <c r="OYT308" s="7"/>
      <c r="OYU308" s="7"/>
      <c r="OYV308" s="7"/>
      <c r="OYW308" s="7"/>
      <c r="OYX308" s="7"/>
      <c r="OYY308" s="7"/>
      <c r="OYZ308" s="7"/>
      <c r="OZA308" s="7"/>
      <c r="OZB308" s="7"/>
      <c r="OZC308" s="7"/>
      <c r="OZD308" s="7"/>
      <c r="OZE308" s="7"/>
      <c r="OZF308" s="7"/>
      <c r="OZG308" s="7"/>
      <c r="OZH308" s="7"/>
      <c r="OZI308" s="7"/>
      <c r="OZJ308" s="7"/>
      <c r="OZK308" s="7"/>
      <c r="OZL308" s="7"/>
      <c r="OZM308" s="7"/>
      <c r="OZN308" s="7"/>
      <c r="OZO308" s="7"/>
      <c r="OZP308" s="7"/>
      <c r="OZQ308" s="7"/>
      <c r="OZR308" s="7"/>
      <c r="OZS308" s="7"/>
      <c r="OZT308" s="7"/>
      <c r="OZU308" s="7"/>
      <c r="OZV308" s="7"/>
      <c r="OZW308" s="7"/>
      <c r="OZX308" s="7"/>
      <c r="OZY308" s="7"/>
      <c r="OZZ308" s="7"/>
      <c r="PAA308" s="7"/>
      <c r="PAB308" s="7"/>
      <c r="PAC308" s="7"/>
      <c r="PAD308" s="7"/>
      <c r="PAE308" s="7"/>
      <c r="PAF308" s="7"/>
      <c r="PAG308" s="7"/>
      <c r="PAH308" s="7"/>
      <c r="PAI308" s="7"/>
      <c r="PAJ308" s="7"/>
      <c r="PAK308" s="7"/>
      <c r="PAL308" s="7"/>
      <c r="PAM308" s="7"/>
      <c r="PAN308" s="7"/>
      <c r="PAO308" s="7"/>
      <c r="PAP308" s="7"/>
      <c r="PAQ308" s="7"/>
      <c r="PAR308" s="7"/>
      <c r="PAS308" s="7"/>
      <c r="PAT308" s="7"/>
      <c r="PAU308" s="7"/>
      <c r="PAV308" s="7"/>
      <c r="PAW308" s="7"/>
      <c r="PAX308" s="7"/>
      <c r="PAY308" s="7"/>
      <c r="PAZ308" s="7"/>
      <c r="PBA308" s="7"/>
      <c r="PBB308" s="7"/>
      <c r="PBC308" s="7"/>
      <c r="PBD308" s="7"/>
      <c r="PBE308" s="7"/>
      <c r="PBF308" s="7"/>
      <c r="PBG308" s="7"/>
      <c r="PBH308" s="7"/>
      <c r="PBI308" s="7"/>
      <c r="PBJ308" s="7"/>
      <c r="PBK308" s="7"/>
      <c r="PBL308" s="7"/>
      <c r="PBM308" s="7"/>
      <c r="PBN308" s="7"/>
      <c r="PBO308" s="7"/>
      <c r="PBP308" s="7"/>
      <c r="PBQ308" s="7"/>
      <c r="PBR308" s="7"/>
      <c r="PBS308" s="7"/>
      <c r="PBT308" s="7"/>
      <c r="PBU308" s="7"/>
      <c r="PBV308" s="7"/>
      <c r="PBW308" s="7"/>
      <c r="PBX308" s="7"/>
      <c r="PBY308" s="7"/>
      <c r="PBZ308" s="7"/>
      <c r="PCA308" s="7"/>
      <c r="PCB308" s="7"/>
      <c r="PCC308" s="7"/>
      <c r="PCD308" s="7"/>
      <c r="PCE308" s="7"/>
      <c r="PCF308" s="7"/>
      <c r="PCG308" s="7"/>
      <c r="PCH308" s="7"/>
      <c r="PCI308" s="7"/>
      <c r="PCJ308" s="7"/>
      <c r="PCK308" s="7"/>
      <c r="PCL308" s="7"/>
      <c r="PCM308" s="7"/>
      <c r="PCN308" s="7"/>
      <c r="PCO308" s="7"/>
      <c r="PCP308" s="7"/>
      <c r="PCQ308" s="7"/>
      <c r="PCR308" s="7"/>
      <c r="PCS308" s="7"/>
      <c r="PCT308" s="7"/>
      <c r="PCU308" s="7"/>
      <c r="PCV308" s="7"/>
      <c r="PCW308" s="7"/>
      <c r="PCX308" s="7"/>
      <c r="PCY308" s="7"/>
      <c r="PCZ308" s="7"/>
      <c r="PDA308" s="7"/>
      <c r="PDB308" s="7"/>
      <c r="PDC308" s="7"/>
      <c r="PDD308" s="7"/>
      <c r="PDE308" s="7"/>
      <c r="PDF308" s="7"/>
      <c r="PDG308" s="7"/>
      <c r="PDH308" s="7"/>
      <c r="PDI308" s="7"/>
      <c r="PDJ308" s="7"/>
      <c r="PDK308" s="7"/>
      <c r="PDL308" s="7"/>
      <c r="PDM308" s="7"/>
      <c r="PDN308" s="7"/>
      <c r="PDO308" s="7"/>
      <c r="PDP308" s="7"/>
      <c r="PDQ308" s="7"/>
      <c r="PDR308" s="7"/>
      <c r="PDS308" s="7"/>
      <c r="PDT308" s="7"/>
      <c r="PDU308" s="7"/>
      <c r="PDV308" s="7"/>
      <c r="PDW308" s="7"/>
      <c r="PDX308" s="7"/>
      <c r="PDY308" s="7"/>
      <c r="PDZ308" s="7"/>
      <c r="PEA308" s="7"/>
      <c r="PEB308" s="7"/>
      <c r="PEC308" s="7"/>
      <c r="PED308" s="7"/>
      <c r="PEE308" s="7"/>
      <c r="PEF308" s="7"/>
      <c r="PEG308" s="7"/>
      <c r="PEH308" s="7"/>
      <c r="PEI308" s="7"/>
      <c r="PEJ308" s="7"/>
      <c r="PEK308" s="7"/>
      <c r="PEL308" s="7"/>
      <c r="PEM308" s="7"/>
      <c r="PEN308" s="7"/>
      <c r="PEO308" s="7"/>
      <c r="PEP308" s="7"/>
      <c r="PEQ308" s="7"/>
      <c r="PER308" s="7"/>
      <c r="PES308" s="7"/>
      <c r="PET308" s="7"/>
      <c r="PEU308" s="7"/>
      <c r="PEV308" s="7"/>
      <c r="PEW308" s="7"/>
      <c r="PEX308" s="7"/>
      <c r="PEY308" s="7"/>
      <c r="PEZ308" s="7"/>
      <c r="PFA308" s="7"/>
      <c r="PFB308" s="7"/>
      <c r="PFC308" s="7"/>
      <c r="PFD308" s="7"/>
      <c r="PFE308" s="7"/>
      <c r="PFF308" s="7"/>
      <c r="PFG308" s="7"/>
      <c r="PFH308" s="7"/>
      <c r="PFI308" s="7"/>
      <c r="PFJ308" s="7"/>
      <c r="PFK308" s="7"/>
      <c r="PFL308" s="7"/>
      <c r="PFM308" s="7"/>
      <c r="PFN308" s="7"/>
      <c r="PFO308" s="7"/>
      <c r="PFP308" s="7"/>
      <c r="PFQ308" s="7"/>
      <c r="PFR308" s="7"/>
      <c r="PFS308" s="7"/>
      <c r="PFT308" s="7"/>
      <c r="PFU308" s="7"/>
      <c r="PFV308" s="7"/>
      <c r="PFW308" s="7"/>
      <c r="PFX308" s="7"/>
      <c r="PFY308" s="7"/>
      <c r="PFZ308" s="7"/>
      <c r="PGA308" s="7"/>
      <c r="PGB308" s="7"/>
      <c r="PGC308" s="7"/>
      <c r="PGD308" s="7"/>
      <c r="PGE308" s="7"/>
      <c r="PGF308" s="7"/>
      <c r="PGG308" s="7"/>
      <c r="PGH308" s="7"/>
      <c r="PGI308" s="7"/>
      <c r="PGJ308" s="7"/>
      <c r="PGK308" s="7"/>
      <c r="PGL308" s="7"/>
      <c r="PGM308" s="7"/>
      <c r="PGN308" s="7"/>
      <c r="PGO308" s="7"/>
      <c r="PGP308" s="7"/>
      <c r="PGQ308" s="7"/>
      <c r="PGR308" s="7"/>
      <c r="PGS308" s="7"/>
      <c r="PGT308" s="7"/>
      <c r="PGU308" s="7"/>
      <c r="PGV308" s="7"/>
      <c r="PGW308" s="7"/>
      <c r="PGX308" s="7"/>
      <c r="PGY308" s="7"/>
      <c r="PGZ308" s="7"/>
      <c r="PHA308" s="7"/>
      <c r="PHB308" s="7"/>
      <c r="PHC308" s="7"/>
      <c r="PHD308" s="7"/>
      <c r="PHE308" s="7"/>
      <c r="PHF308" s="7"/>
      <c r="PHG308" s="7"/>
      <c r="PHH308" s="7"/>
      <c r="PHI308" s="7"/>
      <c r="PHJ308" s="7"/>
      <c r="PHK308" s="7"/>
      <c r="PHL308" s="7"/>
      <c r="PHM308" s="7"/>
      <c r="PHN308" s="7"/>
      <c r="PHO308" s="7"/>
      <c r="PHP308" s="7"/>
      <c r="PHQ308" s="7"/>
      <c r="PHR308" s="7"/>
      <c r="PHS308" s="7"/>
      <c r="PHT308" s="7"/>
      <c r="PHU308" s="7"/>
      <c r="PHV308" s="7"/>
      <c r="PHW308" s="7"/>
      <c r="PHX308" s="7"/>
      <c r="PHY308" s="7"/>
      <c r="PHZ308" s="7"/>
      <c r="PIA308" s="7"/>
      <c r="PIB308" s="7"/>
      <c r="PIC308" s="7"/>
      <c r="PID308" s="7"/>
      <c r="PIE308" s="7"/>
      <c r="PIF308" s="7"/>
      <c r="PIG308" s="7"/>
      <c r="PIH308" s="7"/>
      <c r="PII308" s="7"/>
      <c r="PIJ308" s="7"/>
      <c r="PIK308" s="7"/>
      <c r="PIL308" s="7"/>
      <c r="PIM308" s="7"/>
      <c r="PIN308" s="7"/>
      <c r="PIO308" s="7"/>
      <c r="PIP308" s="7"/>
      <c r="PIQ308" s="7"/>
      <c r="PIR308" s="7"/>
      <c r="PIS308" s="7"/>
      <c r="PIT308" s="7"/>
      <c r="PIU308" s="7"/>
      <c r="PIV308" s="7"/>
      <c r="PIW308" s="7"/>
      <c r="PIX308" s="7"/>
      <c r="PIY308" s="7"/>
      <c r="PIZ308" s="7"/>
      <c r="PJA308" s="7"/>
      <c r="PJB308" s="7"/>
      <c r="PJC308" s="7"/>
      <c r="PJD308" s="7"/>
      <c r="PJE308" s="7"/>
      <c r="PJF308" s="7"/>
      <c r="PJG308" s="7"/>
      <c r="PJH308" s="7"/>
      <c r="PJI308" s="7"/>
      <c r="PJJ308" s="7"/>
      <c r="PJK308" s="7"/>
      <c r="PJL308" s="7"/>
      <c r="PJM308" s="7"/>
      <c r="PJN308" s="7"/>
      <c r="PJO308" s="7"/>
      <c r="PJP308" s="7"/>
      <c r="PJQ308" s="7"/>
      <c r="PJR308" s="7"/>
      <c r="PJS308" s="7"/>
      <c r="PJT308" s="7"/>
      <c r="PJU308" s="7"/>
      <c r="PJV308" s="7"/>
      <c r="PJW308" s="7"/>
      <c r="PJX308" s="7"/>
      <c r="PJY308" s="7"/>
      <c r="PJZ308" s="7"/>
      <c r="PKA308" s="7"/>
      <c r="PKB308" s="7"/>
      <c r="PKC308" s="7"/>
      <c r="PKD308" s="7"/>
      <c r="PKE308" s="7"/>
      <c r="PKF308" s="7"/>
      <c r="PKG308" s="7"/>
      <c r="PKH308" s="7"/>
      <c r="PKI308" s="7"/>
      <c r="PKJ308" s="7"/>
      <c r="PKK308" s="7"/>
      <c r="PKL308" s="7"/>
      <c r="PKM308" s="7"/>
      <c r="PKN308" s="7"/>
      <c r="PKO308" s="7"/>
      <c r="PKP308" s="7"/>
      <c r="PKQ308" s="7"/>
      <c r="PKR308" s="7"/>
      <c r="PKS308" s="7"/>
      <c r="PKT308" s="7"/>
      <c r="PKU308" s="7"/>
      <c r="PKV308" s="7"/>
      <c r="PKW308" s="7"/>
      <c r="PKX308" s="7"/>
      <c r="PKY308" s="7"/>
      <c r="PKZ308" s="7"/>
      <c r="PLA308" s="7"/>
      <c r="PLB308" s="7"/>
      <c r="PLC308" s="7"/>
      <c r="PLD308" s="7"/>
      <c r="PLE308" s="7"/>
      <c r="PLF308" s="7"/>
      <c r="PLG308" s="7"/>
      <c r="PLH308" s="7"/>
      <c r="PLI308" s="7"/>
      <c r="PLJ308" s="7"/>
      <c r="PLK308" s="7"/>
      <c r="PLL308" s="7"/>
      <c r="PLM308" s="7"/>
      <c r="PLN308" s="7"/>
      <c r="PLO308" s="7"/>
      <c r="PLP308" s="7"/>
      <c r="PLQ308" s="7"/>
      <c r="PLR308" s="7"/>
      <c r="PLS308" s="7"/>
      <c r="PLT308" s="7"/>
      <c r="PLU308" s="7"/>
      <c r="PLV308" s="7"/>
      <c r="PLW308" s="7"/>
      <c r="PLX308" s="7"/>
      <c r="PLY308" s="7"/>
      <c r="PLZ308" s="7"/>
      <c r="PMA308" s="7"/>
      <c r="PMB308" s="7"/>
      <c r="PMC308" s="7"/>
      <c r="PMD308" s="7"/>
      <c r="PME308" s="7"/>
      <c r="PMF308" s="7"/>
      <c r="PMG308" s="7"/>
      <c r="PMH308" s="7"/>
      <c r="PMI308" s="7"/>
      <c r="PMJ308" s="7"/>
      <c r="PMK308" s="7"/>
      <c r="PML308" s="7"/>
      <c r="PMM308" s="7"/>
      <c r="PMN308" s="7"/>
      <c r="PMO308" s="7"/>
      <c r="PMP308" s="7"/>
      <c r="PMQ308" s="7"/>
      <c r="PMR308" s="7"/>
      <c r="PMS308" s="7"/>
      <c r="PMT308" s="7"/>
      <c r="PMU308" s="7"/>
      <c r="PMV308" s="7"/>
      <c r="PMW308" s="7"/>
      <c r="PMX308" s="7"/>
      <c r="PMY308" s="7"/>
      <c r="PMZ308" s="7"/>
      <c r="PNA308" s="7"/>
      <c r="PNB308" s="7"/>
      <c r="PNC308" s="7"/>
      <c r="PND308" s="7"/>
      <c r="PNE308" s="7"/>
      <c r="PNF308" s="7"/>
      <c r="PNG308" s="7"/>
      <c r="PNH308" s="7"/>
      <c r="PNI308" s="7"/>
      <c r="PNJ308" s="7"/>
      <c r="PNK308" s="7"/>
      <c r="PNL308" s="7"/>
      <c r="PNM308" s="7"/>
      <c r="PNN308" s="7"/>
      <c r="PNO308" s="7"/>
      <c r="PNP308" s="7"/>
      <c r="PNQ308" s="7"/>
      <c r="PNR308" s="7"/>
      <c r="PNS308" s="7"/>
      <c r="PNT308" s="7"/>
      <c r="PNU308" s="7"/>
      <c r="PNV308" s="7"/>
      <c r="PNW308" s="7"/>
      <c r="PNX308" s="7"/>
      <c r="PNY308" s="7"/>
      <c r="PNZ308" s="7"/>
      <c r="POA308" s="7"/>
      <c r="POB308" s="7"/>
      <c r="POC308" s="7"/>
      <c r="POD308" s="7"/>
      <c r="POE308" s="7"/>
      <c r="POF308" s="7"/>
      <c r="POG308" s="7"/>
      <c r="POH308" s="7"/>
      <c r="POI308" s="7"/>
      <c r="POJ308" s="7"/>
      <c r="POK308" s="7"/>
      <c r="POL308" s="7"/>
      <c r="POM308" s="7"/>
      <c r="PON308" s="7"/>
      <c r="POO308" s="7"/>
      <c r="POP308" s="7"/>
      <c r="POQ308" s="7"/>
      <c r="POR308" s="7"/>
      <c r="POS308" s="7"/>
      <c r="POT308" s="7"/>
      <c r="POU308" s="7"/>
      <c r="POV308" s="7"/>
      <c r="POW308" s="7"/>
      <c r="POX308" s="7"/>
      <c r="POY308" s="7"/>
      <c r="POZ308" s="7"/>
      <c r="PPA308" s="7"/>
      <c r="PPB308" s="7"/>
      <c r="PPC308" s="7"/>
      <c r="PPD308" s="7"/>
      <c r="PPE308" s="7"/>
      <c r="PPF308" s="7"/>
      <c r="PPG308" s="7"/>
      <c r="PPH308" s="7"/>
      <c r="PPI308" s="7"/>
      <c r="PPJ308" s="7"/>
      <c r="PPK308" s="7"/>
      <c r="PPL308" s="7"/>
      <c r="PPM308" s="7"/>
      <c r="PPN308" s="7"/>
      <c r="PPO308" s="7"/>
      <c r="PPP308" s="7"/>
      <c r="PPQ308" s="7"/>
      <c r="PPR308" s="7"/>
      <c r="PPS308" s="7"/>
      <c r="PPT308" s="7"/>
      <c r="PPU308" s="7"/>
      <c r="PPV308" s="7"/>
      <c r="PPW308" s="7"/>
      <c r="PPX308" s="7"/>
      <c r="PPY308" s="7"/>
      <c r="PPZ308" s="7"/>
      <c r="PQA308" s="7"/>
      <c r="PQB308" s="7"/>
      <c r="PQC308" s="7"/>
      <c r="PQD308" s="7"/>
      <c r="PQE308" s="7"/>
      <c r="PQF308" s="7"/>
      <c r="PQG308" s="7"/>
      <c r="PQH308" s="7"/>
      <c r="PQI308" s="7"/>
      <c r="PQJ308" s="7"/>
      <c r="PQK308" s="7"/>
      <c r="PQL308" s="7"/>
      <c r="PQM308" s="7"/>
      <c r="PQN308" s="7"/>
      <c r="PQO308" s="7"/>
      <c r="PQP308" s="7"/>
      <c r="PQQ308" s="7"/>
      <c r="PQR308" s="7"/>
      <c r="PQS308" s="7"/>
      <c r="PQT308" s="7"/>
      <c r="PQU308" s="7"/>
      <c r="PQV308" s="7"/>
      <c r="PQW308" s="7"/>
      <c r="PQX308" s="7"/>
      <c r="PQY308" s="7"/>
      <c r="PQZ308" s="7"/>
      <c r="PRA308" s="7"/>
      <c r="PRB308" s="7"/>
      <c r="PRC308" s="7"/>
      <c r="PRD308" s="7"/>
      <c r="PRE308" s="7"/>
      <c r="PRF308" s="7"/>
      <c r="PRG308" s="7"/>
      <c r="PRH308" s="7"/>
      <c r="PRI308" s="7"/>
      <c r="PRJ308" s="7"/>
      <c r="PRK308" s="7"/>
      <c r="PRL308" s="7"/>
      <c r="PRM308" s="7"/>
      <c r="PRN308" s="7"/>
      <c r="PRO308" s="7"/>
      <c r="PRP308" s="7"/>
      <c r="PRQ308" s="7"/>
      <c r="PRR308" s="7"/>
      <c r="PRS308" s="7"/>
      <c r="PRT308" s="7"/>
      <c r="PRU308" s="7"/>
      <c r="PRV308" s="7"/>
      <c r="PRW308" s="7"/>
      <c r="PRX308" s="7"/>
      <c r="PRY308" s="7"/>
      <c r="PRZ308" s="7"/>
      <c r="PSA308" s="7"/>
      <c r="PSB308" s="7"/>
      <c r="PSC308" s="7"/>
      <c r="PSD308" s="7"/>
      <c r="PSE308" s="7"/>
      <c r="PSF308" s="7"/>
      <c r="PSG308" s="7"/>
      <c r="PSH308" s="7"/>
      <c r="PSI308" s="7"/>
      <c r="PSJ308" s="7"/>
      <c r="PSK308" s="7"/>
      <c r="PSL308" s="7"/>
      <c r="PSM308" s="7"/>
      <c r="PSN308" s="7"/>
      <c r="PSO308" s="7"/>
      <c r="PSP308" s="7"/>
      <c r="PSQ308" s="7"/>
      <c r="PSR308" s="7"/>
      <c r="PSS308" s="7"/>
      <c r="PST308" s="7"/>
      <c r="PSU308" s="7"/>
      <c r="PSV308" s="7"/>
      <c r="PSW308" s="7"/>
      <c r="PSX308" s="7"/>
      <c r="PSY308" s="7"/>
      <c r="PSZ308" s="7"/>
      <c r="PTA308" s="7"/>
      <c r="PTB308" s="7"/>
      <c r="PTC308" s="7"/>
      <c r="PTD308" s="7"/>
      <c r="PTE308" s="7"/>
      <c r="PTF308" s="7"/>
      <c r="PTG308" s="7"/>
      <c r="PTH308" s="7"/>
      <c r="PTI308" s="7"/>
      <c r="PTJ308" s="7"/>
      <c r="PTK308" s="7"/>
      <c r="PTL308" s="7"/>
      <c r="PTM308" s="7"/>
      <c r="PTN308" s="7"/>
      <c r="PTO308" s="7"/>
      <c r="PTP308" s="7"/>
      <c r="PTQ308" s="7"/>
      <c r="PTR308" s="7"/>
      <c r="PTS308" s="7"/>
      <c r="PTT308" s="7"/>
      <c r="PTU308" s="7"/>
      <c r="PTV308" s="7"/>
      <c r="PTW308" s="7"/>
      <c r="PTX308" s="7"/>
      <c r="PTY308" s="7"/>
      <c r="PTZ308" s="7"/>
      <c r="PUA308" s="7"/>
      <c r="PUB308" s="7"/>
      <c r="PUC308" s="7"/>
      <c r="PUD308" s="7"/>
      <c r="PUE308" s="7"/>
      <c r="PUF308" s="7"/>
      <c r="PUG308" s="7"/>
      <c r="PUH308" s="7"/>
      <c r="PUI308" s="7"/>
      <c r="PUJ308" s="7"/>
      <c r="PUK308" s="7"/>
      <c r="PUL308" s="7"/>
      <c r="PUM308" s="7"/>
      <c r="PUN308" s="7"/>
      <c r="PUO308" s="7"/>
      <c r="PUP308" s="7"/>
      <c r="PUQ308" s="7"/>
      <c r="PUR308" s="7"/>
      <c r="PUS308" s="7"/>
      <c r="PUT308" s="7"/>
      <c r="PUU308" s="7"/>
      <c r="PUV308" s="7"/>
      <c r="PUW308" s="7"/>
      <c r="PUX308" s="7"/>
      <c r="PUY308" s="7"/>
      <c r="PUZ308" s="7"/>
      <c r="PVA308" s="7"/>
      <c r="PVB308" s="7"/>
      <c r="PVC308" s="7"/>
      <c r="PVD308" s="7"/>
      <c r="PVE308" s="7"/>
      <c r="PVF308" s="7"/>
      <c r="PVG308" s="7"/>
      <c r="PVH308" s="7"/>
      <c r="PVI308" s="7"/>
      <c r="PVJ308" s="7"/>
      <c r="PVK308" s="7"/>
      <c r="PVL308" s="7"/>
      <c r="PVM308" s="7"/>
      <c r="PVN308" s="7"/>
      <c r="PVO308" s="7"/>
      <c r="PVP308" s="7"/>
      <c r="PVQ308" s="7"/>
      <c r="PVR308" s="7"/>
      <c r="PVS308" s="7"/>
      <c r="PVT308" s="7"/>
      <c r="PVU308" s="7"/>
      <c r="PVV308" s="7"/>
      <c r="PVW308" s="7"/>
      <c r="PVX308" s="7"/>
      <c r="PVY308" s="7"/>
      <c r="PVZ308" s="7"/>
      <c r="PWA308" s="7"/>
      <c r="PWB308" s="7"/>
      <c r="PWC308" s="7"/>
      <c r="PWD308" s="7"/>
      <c r="PWE308" s="7"/>
      <c r="PWF308" s="7"/>
      <c r="PWG308" s="7"/>
      <c r="PWH308" s="7"/>
      <c r="PWI308" s="7"/>
      <c r="PWJ308" s="7"/>
      <c r="PWK308" s="7"/>
      <c r="PWL308" s="7"/>
      <c r="PWM308" s="7"/>
      <c r="PWN308" s="7"/>
      <c r="PWO308" s="7"/>
      <c r="PWP308" s="7"/>
      <c r="PWQ308" s="7"/>
      <c r="PWR308" s="7"/>
      <c r="PWS308" s="7"/>
      <c r="PWT308" s="7"/>
      <c r="PWU308" s="7"/>
      <c r="PWV308" s="7"/>
      <c r="PWW308" s="7"/>
      <c r="PWX308" s="7"/>
      <c r="PWY308" s="7"/>
      <c r="PWZ308" s="7"/>
      <c r="PXA308" s="7"/>
      <c r="PXB308" s="7"/>
      <c r="PXC308" s="7"/>
      <c r="PXD308" s="7"/>
      <c r="PXE308" s="7"/>
      <c r="PXF308" s="7"/>
      <c r="PXG308" s="7"/>
      <c r="PXH308" s="7"/>
      <c r="PXI308" s="7"/>
      <c r="PXJ308" s="7"/>
      <c r="PXK308" s="7"/>
      <c r="PXL308" s="7"/>
      <c r="PXM308" s="7"/>
      <c r="PXN308" s="7"/>
      <c r="PXO308" s="7"/>
      <c r="PXP308" s="7"/>
      <c r="PXQ308" s="7"/>
      <c r="PXR308" s="7"/>
      <c r="PXS308" s="7"/>
      <c r="PXT308" s="7"/>
      <c r="PXU308" s="7"/>
      <c r="PXV308" s="7"/>
      <c r="PXW308" s="7"/>
      <c r="PXX308" s="7"/>
      <c r="PXY308" s="7"/>
      <c r="PXZ308" s="7"/>
      <c r="PYA308" s="7"/>
      <c r="PYB308" s="7"/>
      <c r="PYC308" s="7"/>
      <c r="PYD308" s="7"/>
      <c r="PYE308" s="7"/>
      <c r="PYF308" s="7"/>
      <c r="PYG308" s="7"/>
      <c r="PYH308" s="7"/>
      <c r="PYI308" s="7"/>
      <c r="PYJ308" s="7"/>
      <c r="PYK308" s="7"/>
      <c r="PYL308" s="7"/>
      <c r="PYM308" s="7"/>
      <c r="PYN308" s="7"/>
      <c r="PYO308" s="7"/>
      <c r="PYP308" s="7"/>
      <c r="PYQ308" s="7"/>
      <c r="PYR308" s="7"/>
      <c r="PYS308" s="7"/>
      <c r="PYT308" s="7"/>
      <c r="PYU308" s="7"/>
      <c r="PYV308" s="7"/>
      <c r="PYW308" s="7"/>
      <c r="PYX308" s="7"/>
      <c r="PYY308" s="7"/>
      <c r="PYZ308" s="7"/>
      <c r="PZA308" s="7"/>
      <c r="PZB308" s="7"/>
      <c r="PZC308" s="7"/>
      <c r="PZD308" s="7"/>
      <c r="PZE308" s="7"/>
      <c r="PZF308" s="7"/>
      <c r="PZG308" s="7"/>
      <c r="PZH308" s="7"/>
      <c r="PZI308" s="7"/>
      <c r="PZJ308" s="7"/>
      <c r="PZK308" s="7"/>
      <c r="PZL308" s="7"/>
      <c r="PZM308" s="7"/>
      <c r="PZN308" s="7"/>
      <c r="PZO308" s="7"/>
      <c r="PZP308" s="7"/>
      <c r="PZQ308" s="7"/>
      <c r="PZR308" s="7"/>
      <c r="PZS308" s="7"/>
      <c r="PZT308" s="7"/>
      <c r="PZU308" s="7"/>
      <c r="PZV308" s="7"/>
      <c r="PZW308" s="7"/>
      <c r="PZX308" s="7"/>
      <c r="PZY308" s="7"/>
      <c r="PZZ308" s="7"/>
      <c r="QAA308" s="7"/>
      <c r="QAB308" s="7"/>
      <c r="QAC308" s="7"/>
      <c r="QAD308" s="7"/>
      <c r="QAE308" s="7"/>
      <c r="QAF308" s="7"/>
      <c r="QAG308" s="7"/>
      <c r="QAH308" s="7"/>
      <c r="QAI308" s="7"/>
      <c r="QAJ308" s="7"/>
      <c r="QAK308" s="7"/>
      <c r="QAL308" s="7"/>
      <c r="QAM308" s="7"/>
      <c r="QAN308" s="7"/>
      <c r="QAO308" s="7"/>
      <c r="QAP308" s="7"/>
      <c r="QAQ308" s="7"/>
      <c r="QAR308" s="7"/>
      <c r="QAS308" s="7"/>
      <c r="QAT308" s="7"/>
      <c r="QAU308" s="7"/>
      <c r="QAV308" s="7"/>
      <c r="QAW308" s="7"/>
      <c r="QAX308" s="7"/>
      <c r="QAY308" s="7"/>
      <c r="QAZ308" s="7"/>
      <c r="QBA308" s="7"/>
      <c r="QBB308" s="7"/>
      <c r="QBC308" s="7"/>
      <c r="QBD308" s="7"/>
      <c r="QBE308" s="7"/>
      <c r="QBF308" s="7"/>
      <c r="QBG308" s="7"/>
      <c r="QBH308" s="7"/>
      <c r="QBI308" s="7"/>
      <c r="QBJ308" s="7"/>
      <c r="QBK308" s="7"/>
      <c r="QBL308" s="7"/>
      <c r="QBM308" s="7"/>
      <c r="QBN308" s="7"/>
      <c r="QBO308" s="7"/>
      <c r="QBP308" s="7"/>
      <c r="QBQ308" s="7"/>
      <c r="QBR308" s="7"/>
      <c r="QBS308" s="7"/>
      <c r="QBT308" s="7"/>
      <c r="QBU308" s="7"/>
      <c r="QBV308" s="7"/>
      <c r="QBW308" s="7"/>
      <c r="QBX308" s="7"/>
      <c r="QBY308" s="7"/>
      <c r="QBZ308" s="7"/>
      <c r="QCA308" s="7"/>
      <c r="QCB308" s="7"/>
      <c r="QCC308" s="7"/>
      <c r="QCD308" s="7"/>
      <c r="QCE308" s="7"/>
      <c r="QCF308" s="7"/>
      <c r="QCG308" s="7"/>
      <c r="QCH308" s="7"/>
      <c r="QCI308" s="7"/>
      <c r="QCJ308" s="7"/>
      <c r="QCK308" s="7"/>
      <c r="QCL308" s="7"/>
      <c r="QCM308" s="7"/>
      <c r="QCN308" s="7"/>
      <c r="QCO308" s="7"/>
      <c r="QCP308" s="7"/>
      <c r="QCQ308" s="7"/>
      <c r="QCR308" s="7"/>
      <c r="QCS308" s="7"/>
      <c r="QCT308" s="7"/>
      <c r="QCU308" s="7"/>
      <c r="QCV308" s="7"/>
      <c r="QCW308" s="7"/>
      <c r="QCX308" s="7"/>
      <c r="QCY308" s="7"/>
      <c r="QCZ308" s="7"/>
      <c r="QDA308" s="7"/>
      <c r="QDB308" s="7"/>
      <c r="QDC308" s="7"/>
      <c r="QDD308" s="7"/>
      <c r="QDE308" s="7"/>
      <c r="QDF308" s="7"/>
      <c r="QDG308" s="7"/>
      <c r="QDH308" s="7"/>
      <c r="QDI308" s="7"/>
      <c r="QDJ308" s="7"/>
      <c r="QDK308" s="7"/>
      <c r="QDL308" s="7"/>
      <c r="QDM308" s="7"/>
      <c r="QDN308" s="7"/>
      <c r="QDO308" s="7"/>
      <c r="QDP308" s="7"/>
      <c r="QDQ308" s="7"/>
      <c r="QDR308" s="7"/>
      <c r="QDS308" s="7"/>
      <c r="QDT308" s="7"/>
      <c r="QDU308" s="7"/>
      <c r="QDV308" s="7"/>
      <c r="QDW308" s="7"/>
      <c r="QDX308" s="7"/>
      <c r="QDY308" s="7"/>
      <c r="QDZ308" s="7"/>
      <c r="QEA308" s="7"/>
      <c r="QEB308" s="7"/>
      <c r="QEC308" s="7"/>
      <c r="QED308" s="7"/>
      <c r="QEE308" s="7"/>
      <c r="QEF308" s="7"/>
      <c r="QEG308" s="7"/>
      <c r="QEH308" s="7"/>
      <c r="QEI308" s="7"/>
      <c r="QEJ308" s="7"/>
      <c r="QEK308" s="7"/>
      <c r="QEL308" s="7"/>
      <c r="QEM308" s="7"/>
      <c r="QEN308" s="7"/>
      <c r="QEO308" s="7"/>
      <c r="QEP308" s="7"/>
      <c r="QEQ308" s="7"/>
      <c r="QER308" s="7"/>
      <c r="QES308" s="7"/>
      <c r="QET308" s="7"/>
      <c r="QEU308" s="7"/>
      <c r="QEV308" s="7"/>
      <c r="QEW308" s="7"/>
      <c r="QEX308" s="7"/>
      <c r="QEY308" s="7"/>
      <c r="QEZ308" s="7"/>
      <c r="QFA308" s="7"/>
      <c r="QFB308" s="7"/>
      <c r="QFC308" s="7"/>
      <c r="QFD308" s="7"/>
      <c r="QFE308" s="7"/>
      <c r="QFF308" s="7"/>
      <c r="QFG308" s="7"/>
      <c r="QFH308" s="7"/>
      <c r="QFI308" s="7"/>
      <c r="QFJ308" s="7"/>
      <c r="QFK308" s="7"/>
      <c r="QFL308" s="7"/>
      <c r="QFM308" s="7"/>
      <c r="QFN308" s="7"/>
      <c r="QFO308" s="7"/>
      <c r="QFP308" s="7"/>
      <c r="QFQ308" s="7"/>
      <c r="QFR308" s="7"/>
      <c r="QFS308" s="7"/>
      <c r="QFT308" s="7"/>
      <c r="QFU308" s="7"/>
      <c r="QFV308" s="7"/>
      <c r="QFW308" s="7"/>
      <c r="QFX308" s="7"/>
      <c r="QFY308" s="7"/>
      <c r="QFZ308" s="7"/>
      <c r="QGA308" s="7"/>
      <c r="QGB308" s="7"/>
      <c r="QGC308" s="7"/>
      <c r="QGD308" s="7"/>
      <c r="QGE308" s="7"/>
      <c r="QGF308" s="7"/>
      <c r="QGG308" s="7"/>
      <c r="QGH308" s="7"/>
      <c r="QGI308" s="7"/>
      <c r="QGJ308" s="7"/>
      <c r="QGK308" s="7"/>
      <c r="QGL308" s="7"/>
      <c r="QGM308" s="7"/>
      <c r="QGN308" s="7"/>
      <c r="QGO308" s="7"/>
      <c r="QGP308" s="7"/>
      <c r="QGQ308" s="7"/>
      <c r="QGR308" s="7"/>
      <c r="QGS308" s="7"/>
      <c r="QGT308" s="7"/>
      <c r="QGU308" s="7"/>
      <c r="QGV308" s="7"/>
      <c r="QGW308" s="7"/>
      <c r="QGX308" s="7"/>
      <c r="QGY308" s="7"/>
      <c r="QGZ308" s="7"/>
      <c r="QHA308" s="7"/>
      <c r="QHB308" s="7"/>
      <c r="QHC308" s="7"/>
      <c r="QHD308" s="7"/>
      <c r="QHE308" s="7"/>
      <c r="QHF308" s="7"/>
      <c r="QHG308" s="7"/>
      <c r="QHH308" s="7"/>
      <c r="QHI308" s="7"/>
      <c r="QHJ308" s="7"/>
      <c r="QHK308" s="7"/>
      <c r="QHL308" s="7"/>
      <c r="QHM308" s="7"/>
      <c r="QHN308" s="7"/>
      <c r="QHO308" s="7"/>
      <c r="QHP308" s="7"/>
      <c r="QHQ308" s="7"/>
      <c r="QHR308" s="7"/>
      <c r="QHS308" s="7"/>
      <c r="QHT308" s="7"/>
      <c r="QHU308" s="7"/>
      <c r="QHV308" s="7"/>
      <c r="QHW308" s="7"/>
      <c r="QHX308" s="7"/>
      <c r="QHY308" s="7"/>
      <c r="QHZ308" s="7"/>
      <c r="QIA308" s="7"/>
      <c r="QIB308" s="7"/>
      <c r="QIC308" s="7"/>
      <c r="QID308" s="7"/>
      <c r="QIE308" s="7"/>
      <c r="QIF308" s="7"/>
      <c r="QIG308" s="7"/>
      <c r="QIH308" s="7"/>
      <c r="QII308" s="7"/>
      <c r="QIJ308" s="7"/>
      <c r="QIK308" s="7"/>
      <c r="QIL308" s="7"/>
      <c r="QIM308" s="7"/>
      <c r="QIN308" s="7"/>
      <c r="QIO308" s="7"/>
      <c r="QIP308" s="7"/>
      <c r="QIQ308" s="7"/>
      <c r="QIR308" s="7"/>
      <c r="QIS308" s="7"/>
      <c r="QIT308" s="7"/>
      <c r="QIU308" s="7"/>
      <c r="QIV308" s="7"/>
      <c r="QIW308" s="7"/>
      <c r="QIX308" s="7"/>
      <c r="QIY308" s="7"/>
      <c r="QIZ308" s="7"/>
      <c r="QJA308" s="7"/>
      <c r="QJB308" s="7"/>
      <c r="QJC308" s="7"/>
      <c r="QJD308" s="7"/>
      <c r="QJE308" s="7"/>
      <c r="QJF308" s="7"/>
      <c r="QJG308" s="7"/>
      <c r="QJH308" s="7"/>
      <c r="QJI308" s="7"/>
      <c r="QJJ308" s="7"/>
      <c r="QJK308" s="7"/>
      <c r="QJL308" s="7"/>
      <c r="QJM308" s="7"/>
      <c r="QJN308" s="7"/>
      <c r="QJO308" s="7"/>
      <c r="QJP308" s="7"/>
      <c r="QJQ308" s="7"/>
      <c r="QJR308" s="7"/>
      <c r="QJS308" s="7"/>
      <c r="QJT308" s="7"/>
      <c r="QJU308" s="7"/>
      <c r="QJV308" s="7"/>
      <c r="QJW308" s="7"/>
      <c r="QJX308" s="7"/>
      <c r="QJY308" s="7"/>
      <c r="QJZ308" s="7"/>
      <c r="QKA308" s="7"/>
      <c r="QKB308" s="7"/>
      <c r="QKC308" s="7"/>
      <c r="QKD308" s="7"/>
      <c r="QKE308" s="7"/>
      <c r="QKF308" s="7"/>
      <c r="QKG308" s="7"/>
      <c r="QKH308" s="7"/>
      <c r="QKI308" s="7"/>
      <c r="QKJ308" s="7"/>
      <c r="QKK308" s="7"/>
      <c r="QKL308" s="7"/>
      <c r="QKM308" s="7"/>
      <c r="QKN308" s="7"/>
      <c r="QKO308" s="7"/>
      <c r="QKP308" s="7"/>
      <c r="QKQ308" s="7"/>
      <c r="QKR308" s="7"/>
      <c r="QKS308" s="7"/>
      <c r="QKT308" s="7"/>
      <c r="QKU308" s="7"/>
      <c r="QKV308" s="7"/>
      <c r="QKW308" s="7"/>
      <c r="QKX308" s="7"/>
      <c r="QKY308" s="7"/>
      <c r="QKZ308" s="7"/>
      <c r="QLA308" s="7"/>
      <c r="QLB308" s="7"/>
      <c r="QLC308" s="7"/>
      <c r="QLD308" s="7"/>
      <c r="QLE308" s="7"/>
      <c r="QLF308" s="7"/>
      <c r="QLG308" s="7"/>
      <c r="QLH308" s="7"/>
      <c r="QLI308" s="7"/>
      <c r="QLJ308" s="7"/>
      <c r="QLK308" s="7"/>
      <c r="QLL308" s="7"/>
      <c r="QLM308" s="7"/>
      <c r="QLN308" s="7"/>
      <c r="QLO308" s="7"/>
      <c r="QLP308" s="7"/>
      <c r="QLQ308" s="7"/>
      <c r="QLR308" s="7"/>
      <c r="QLS308" s="7"/>
      <c r="QLT308" s="7"/>
      <c r="QLU308" s="7"/>
      <c r="QLV308" s="7"/>
      <c r="QLW308" s="7"/>
      <c r="QLX308" s="7"/>
      <c r="QLY308" s="7"/>
      <c r="QLZ308" s="7"/>
      <c r="QMA308" s="7"/>
      <c r="QMB308" s="7"/>
      <c r="QMC308" s="7"/>
      <c r="QMD308" s="7"/>
      <c r="QME308" s="7"/>
      <c r="QMF308" s="7"/>
      <c r="QMG308" s="7"/>
      <c r="QMH308" s="7"/>
      <c r="QMI308" s="7"/>
      <c r="QMJ308" s="7"/>
      <c r="QMK308" s="7"/>
      <c r="QML308" s="7"/>
      <c r="QMM308" s="7"/>
      <c r="QMN308" s="7"/>
      <c r="QMO308" s="7"/>
      <c r="QMP308" s="7"/>
      <c r="QMQ308" s="7"/>
      <c r="QMR308" s="7"/>
      <c r="QMS308" s="7"/>
      <c r="QMT308" s="7"/>
      <c r="QMU308" s="7"/>
      <c r="QMV308" s="7"/>
      <c r="QMW308" s="7"/>
      <c r="QMX308" s="7"/>
      <c r="QMY308" s="7"/>
      <c r="QMZ308" s="7"/>
      <c r="QNA308" s="7"/>
      <c r="QNB308" s="7"/>
      <c r="QNC308" s="7"/>
      <c r="QND308" s="7"/>
      <c r="QNE308" s="7"/>
      <c r="QNF308" s="7"/>
      <c r="QNG308" s="7"/>
      <c r="QNH308" s="7"/>
      <c r="QNI308" s="7"/>
      <c r="QNJ308" s="7"/>
      <c r="QNK308" s="7"/>
      <c r="QNL308" s="7"/>
      <c r="QNM308" s="7"/>
      <c r="QNN308" s="7"/>
      <c r="QNO308" s="7"/>
      <c r="QNP308" s="7"/>
      <c r="QNQ308" s="7"/>
      <c r="QNR308" s="7"/>
      <c r="QNS308" s="7"/>
      <c r="QNT308" s="7"/>
      <c r="QNU308" s="7"/>
      <c r="QNV308" s="7"/>
      <c r="QNW308" s="7"/>
      <c r="QNX308" s="7"/>
      <c r="QNY308" s="7"/>
      <c r="QNZ308" s="7"/>
      <c r="QOA308" s="7"/>
      <c r="QOB308" s="7"/>
      <c r="QOC308" s="7"/>
      <c r="QOD308" s="7"/>
      <c r="QOE308" s="7"/>
      <c r="QOF308" s="7"/>
      <c r="QOG308" s="7"/>
      <c r="QOH308" s="7"/>
      <c r="QOI308" s="7"/>
      <c r="QOJ308" s="7"/>
      <c r="QOK308" s="7"/>
      <c r="QOL308" s="7"/>
      <c r="QOM308" s="7"/>
      <c r="QON308" s="7"/>
      <c r="QOO308" s="7"/>
      <c r="QOP308" s="7"/>
      <c r="QOQ308" s="7"/>
      <c r="QOR308" s="7"/>
      <c r="QOS308" s="7"/>
      <c r="QOT308" s="7"/>
      <c r="QOU308" s="7"/>
      <c r="QOV308" s="7"/>
      <c r="QOW308" s="7"/>
      <c r="QOX308" s="7"/>
      <c r="QOY308" s="7"/>
      <c r="QOZ308" s="7"/>
      <c r="QPA308" s="7"/>
      <c r="QPB308" s="7"/>
      <c r="QPC308" s="7"/>
      <c r="QPD308" s="7"/>
      <c r="QPE308" s="7"/>
      <c r="QPF308" s="7"/>
      <c r="QPG308" s="7"/>
      <c r="QPH308" s="7"/>
      <c r="QPI308" s="7"/>
      <c r="QPJ308" s="7"/>
      <c r="QPK308" s="7"/>
      <c r="QPL308" s="7"/>
      <c r="QPM308" s="7"/>
      <c r="QPN308" s="7"/>
      <c r="QPO308" s="7"/>
      <c r="QPP308" s="7"/>
      <c r="QPQ308" s="7"/>
      <c r="QPR308" s="7"/>
      <c r="QPS308" s="7"/>
      <c r="QPT308" s="7"/>
      <c r="QPU308" s="7"/>
      <c r="QPV308" s="7"/>
      <c r="QPW308" s="7"/>
      <c r="QPX308" s="7"/>
      <c r="QPY308" s="7"/>
      <c r="QPZ308" s="7"/>
      <c r="QQA308" s="7"/>
      <c r="QQB308" s="7"/>
      <c r="QQC308" s="7"/>
      <c r="QQD308" s="7"/>
      <c r="QQE308" s="7"/>
      <c r="QQF308" s="7"/>
      <c r="QQG308" s="7"/>
      <c r="QQH308" s="7"/>
      <c r="QQI308" s="7"/>
      <c r="QQJ308" s="7"/>
      <c r="QQK308" s="7"/>
      <c r="QQL308" s="7"/>
      <c r="QQM308" s="7"/>
      <c r="QQN308" s="7"/>
      <c r="QQO308" s="7"/>
      <c r="QQP308" s="7"/>
      <c r="QQQ308" s="7"/>
      <c r="QQR308" s="7"/>
      <c r="QQS308" s="7"/>
      <c r="QQT308" s="7"/>
      <c r="QQU308" s="7"/>
      <c r="QQV308" s="7"/>
      <c r="QQW308" s="7"/>
      <c r="QQX308" s="7"/>
      <c r="QQY308" s="7"/>
      <c r="QQZ308" s="7"/>
      <c r="QRA308" s="7"/>
      <c r="QRB308" s="7"/>
      <c r="QRC308" s="7"/>
      <c r="QRD308" s="7"/>
      <c r="QRE308" s="7"/>
      <c r="QRF308" s="7"/>
      <c r="QRG308" s="7"/>
      <c r="QRH308" s="7"/>
      <c r="QRI308" s="7"/>
      <c r="QRJ308" s="7"/>
      <c r="QRK308" s="7"/>
      <c r="QRL308" s="7"/>
      <c r="QRM308" s="7"/>
      <c r="QRN308" s="7"/>
      <c r="QRO308" s="7"/>
      <c r="QRP308" s="7"/>
      <c r="QRQ308" s="7"/>
      <c r="QRR308" s="7"/>
      <c r="QRS308" s="7"/>
      <c r="QRT308" s="7"/>
      <c r="QRU308" s="7"/>
      <c r="QRV308" s="7"/>
      <c r="QRW308" s="7"/>
      <c r="QRX308" s="7"/>
      <c r="QRY308" s="7"/>
      <c r="QRZ308" s="7"/>
      <c r="QSA308" s="7"/>
      <c r="QSB308" s="7"/>
      <c r="QSC308" s="7"/>
      <c r="QSD308" s="7"/>
      <c r="QSE308" s="7"/>
      <c r="QSF308" s="7"/>
      <c r="QSG308" s="7"/>
      <c r="QSH308" s="7"/>
      <c r="QSI308" s="7"/>
      <c r="QSJ308" s="7"/>
      <c r="QSK308" s="7"/>
      <c r="QSL308" s="7"/>
      <c r="QSM308" s="7"/>
      <c r="QSN308" s="7"/>
      <c r="QSO308" s="7"/>
      <c r="QSP308" s="7"/>
      <c r="QSQ308" s="7"/>
      <c r="QSR308" s="7"/>
      <c r="QSS308" s="7"/>
      <c r="QST308" s="7"/>
      <c r="QSU308" s="7"/>
      <c r="QSV308" s="7"/>
      <c r="QSW308" s="7"/>
      <c r="QSX308" s="7"/>
      <c r="QSY308" s="7"/>
      <c r="QSZ308" s="7"/>
      <c r="QTA308" s="7"/>
      <c r="QTB308" s="7"/>
      <c r="QTC308" s="7"/>
      <c r="QTD308" s="7"/>
      <c r="QTE308" s="7"/>
      <c r="QTF308" s="7"/>
      <c r="QTG308" s="7"/>
      <c r="QTH308" s="7"/>
      <c r="QTI308" s="7"/>
      <c r="QTJ308" s="7"/>
      <c r="QTK308" s="7"/>
      <c r="QTL308" s="7"/>
      <c r="QTM308" s="7"/>
      <c r="QTN308" s="7"/>
      <c r="QTO308" s="7"/>
      <c r="QTP308" s="7"/>
      <c r="QTQ308" s="7"/>
      <c r="QTR308" s="7"/>
      <c r="QTS308" s="7"/>
      <c r="QTT308" s="7"/>
      <c r="QTU308" s="7"/>
      <c r="QTV308" s="7"/>
      <c r="QTW308" s="7"/>
      <c r="QTX308" s="7"/>
      <c r="QTY308" s="7"/>
      <c r="QTZ308" s="7"/>
      <c r="QUA308" s="7"/>
      <c r="QUB308" s="7"/>
      <c r="QUC308" s="7"/>
      <c r="QUD308" s="7"/>
      <c r="QUE308" s="7"/>
      <c r="QUF308" s="7"/>
      <c r="QUG308" s="7"/>
      <c r="QUH308" s="7"/>
      <c r="QUI308" s="7"/>
      <c r="QUJ308" s="7"/>
      <c r="QUK308" s="7"/>
      <c r="QUL308" s="7"/>
      <c r="QUM308" s="7"/>
      <c r="QUN308" s="7"/>
      <c r="QUO308" s="7"/>
      <c r="QUP308" s="7"/>
      <c r="QUQ308" s="7"/>
      <c r="QUR308" s="7"/>
      <c r="QUS308" s="7"/>
      <c r="QUT308" s="7"/>
      <c r="QUU308" s="7"/>
      <c r="QUV308" s="7"/>
      <c r="QUW308" s="7"/>
      <c r="QUX308" s="7"/>
      <c r="QUY308" s="7"/>
      <c r="QUZ308" s="7"/>
      <c r="QVA308" s="7"/>
      <c r="QVB308" s="7"/>
      <c r="QVC308" s="7"/>
      <c r="QVD308" s="7"/>
      <c r="QVE308" s="7"/>
      <c r="QVF308" s="7"/>
      <c r="QVG308" s="7"/>
      <c r="QVH308" s="7"/>
      <c r="QVI308" s="7"/>
      <c r="QVJ308" s="7"/>
      <c r="QVK308" s="7"/>
      <c r="QVL308" s="7"/>
      <c r="QVM308" s="7"/>
      <c r="QVN308" s="7"/>
      <c r="QVO308" s="7"/>
      <c r="QVP308" s="7"/>
      <c r="QVQ308" s="7"/>
      <c r="QVR308" s="7"/>
      <c r="QVS308" s="7"/>
      <c r="QVT308" s="7"/>
      <c r="QVU308" s="7"/>
      <c r="QVV308" s="7"/>
      <c r="QVW308" s="7"/>
      <c r="QVX308" s="7"/>
      <c r="QVY308" s="7"/>
      <c r="QVZ308" s="7"/>
      <c r="QWA308" s="7"/>
      <c r="QWB308" s="7"/>
      <c r="QWC308" s="7"/>
      <c r="QWD308" s="7"/>
      <c r="QWE308" s="7"/>
      <c r="QWF308" s="7"/>
      <c r="QWG308" s="7"/>
      <c r="QWH308" s="7"/>
      <c r="QWI308" s="7"/>
      <c r="QWJ308" s="7"/>
      <c r="QWK308" s="7"/>
      <c r="QWL308" s="7"/>
      <c r="QWM308" s="7"/>
      <c r="QWN308" s="7"/>
      <c r="QWO308" s="7"/>
      <c r="QWP308" s="7"/>
      <c r="QWQ308" s="7"/>
      <c r="QWR308" s="7"/>
      <c r="QWS308" s="7"/>
      <c r="QWT308" s="7"/>
      <c r="QWU308" s="7"/>
      <c r="QWV308" s="7"/>
      <c r="QWW308" s="7"/>
      <c r="QWX308" s="7"/>
      <c r="QWY308" s="7"/>
      <c r="QWZ308" s="7"/>
      <c r="QXA308" s="7"/>
      <c r="QXB308" s="7"/>
      <c r="QXC308" s="7"/>
      <c r="QXD308" s="7"/>
      <c r="QXE308" s="7"/>
      <c r="QXF308" s="7"/>
      <c r="QXG308" s="7"/>
      <c r="QXH308" s="7"/>
      <c r="QXI308" s="7"/>
      <c r="QXJ308" s="7"/>
      <c r="QXK308" s="7"/>
      <c r="QXL308" s="7"/>
      <c r="QXM308" s="7"/>
      <c r="QXN308" s="7"/>
      <c r="QXO308" s="7"/>
      <c r="QXP308" s="7"/>
      <c r="QXQ308" s="7"/>
      <c r="QXR308" s="7"/>
      <c r="QXS308" s="7"/>
      <c r="QXT308" s="7"/>
      <c r="QXU308" s="7"/>
      <c r="QXV308" s="7"/>
      <c r="QXW308" s="7"/>
      <c r="QXX308" s="7"/>
      <c r="QXY308" s="7"/>
      <c r="QXZ308" s="7"/>
      <c r="QYA308" s="7"/>
      <c r="QYB308" s="7"/>
      <c r="QYC308" s="7"/>
      <c r="QYD308" s="7"/>
      <c r="QYE308" s="7"/>
      <c r="QYF308" s="7"/>
      <c r="QYG308" s="7"/>
      <c r="QYH308" s="7"/>
      <c r="QYI308" s="7"/>
      <c r="QYJ308" s="7"/>
      <c r="QYK308" s="7"/>
      <c r="QYL308" s="7"/>
      <c r="QYM308" s="7"/>
      <c r="QYN308" s="7"/>
      <c r="QYO308" s="7"/>
      <c r="QYP308" s="7"/>
      <c r="QYQ308" s="7"/>
      <c r="QYR308" s="7"/>
      <c r="QYS308" s="7"/>
      <c r="QYT308" s="7"/>
      <c r="QYU308" s="7"/>
      <c r="QYV308" s="7"/>
      <c r="QYW308" s="7"/>
      <c r="QYX308" s="7"/>
      <c r="QYY308" s="7"/>
      <c r="QYZ308" s="7"/>
      <c r="QZA308" s="7"/>
      <c r="QZB308" s="7"/>
      <c r="QZC308" s="7"/>
      <c r="QZD308" s="7"/>
      <c r="QZE308" s="7"/>
      <c r="QZF308" s="7"/>
      <c r="QZG308" s="7"/>
      <c r="QZH308" s="7"/>
      <c r="QZI308" s="7"/>
      <c r="QZJ308" s="7"/>
      <c r="QZK308" s="7"/>
      <c r="QZL308" s="7"/>
      <c r="QZM308" s="7"/>
      <c r="QZN308" s="7"/>
      <c r="QZO308" s="7"/>
      <c r="QZP308" s="7"/>
      <c r="QZQ308" s="7"/>
      <c r="QZR308" s="7"/>
      <c r="QZS308" s="7"/>
      <c r="QZT308" s="7"/>
      <c r="QZU308" s="7"/>
      <c r="QZV308" s="7"/>
      <c r="QZW308" s="7"/>
      <c r="QZX308" s="7"/>
      <c r="QZY308" s="7"/>
      <c r="QZZ308" s="7"/>
      <c r="RAA308" s="7"/>
      <c r="RAB308" s="7"/>
      <c r="RAC308" s="7"/>
      <c r="RAD308" s="7"/>
      <c r="RAE308" s="7"/>
      <c r="RAF308" s="7"/>
      <c r="RAG308" s="7"/>
      <c r="RAH308" s="7"/>
      <c r="RAI308" s="7"/>
      <c r="RAJ308" s="7"/>
      <c r="RAK308" s="7"/>
      <c r="RAL308" s="7"/>
      <c r="RAM308" s="7"/>
      <c r="RAN308" s="7"/>
      <c r="RAO308" s="7"/>
      <c r="RAP308" s="7"/>
      <c r="RAQ308" s="7"/>
      <c r="RAR308" s="7"/>
      <c r="RAS308" s="7"/>
      <c r="RAT308" s="7"/>
      <c r="RAU308" s="7"/>
      <c r="RAV308" s="7"/>
      <c r="RAW308" s="7"/>
      <c r="RAX308" s="7"/>
      <c r="RAY308" s="7"/>
      <c r="RAZ308" s="7"/>
      <c r="RBA308" s="7"/>
      <c r="RBB308" s="7"/>
      <c r="RBC308" s="7"/>
      <c r="RBD308" s="7"/>
      <c r="RBE308" s="7"/>
      <c r="RBF308" s="7"/>
      <c r="RBG308" s="7"/>
      <c r="RBH308" s="7"/>
      <c r="RBI308" s="7"/>
      <c r="RBJ308" s="7"/>
      <c r="RBK308" s="7"/>
      <c r="RBL308" s="7"/>
      <c r="RBM308" s="7"/>
      <c r="RBN308" s="7"/>
      <c r="RBO308" s="7"/>
      <c r="RBP308" s="7"/>
      <c r="RBQ308" s="7"/>
      <c r="RBR308" s="7"/>
      <c r="RBS308" s="7"/>
      <c r="RBT308" s="7"/>
      <c r="RBU308" s="7"/>
      <c r="RBV308" s="7"/>
      <c r="RBW308" s="7"/>
      <c r="RBX308" s="7"/>
      <c r="RBY308" s="7"/>
      <c r="RBZ308" s="7"/>
      <c r="RCA308" s="7"/>
      <c r="RCB308" s="7"/>
      <c r="RCC308" s="7"/>
      <c r="RCD308" s="7"/>
      <c r="RCE308" s="7"/>
      <c r="RCF308" s="7"/>
      <c r="RCG308" s="7"/>
      <c r="RCH308" s="7"/>
      <c r="RCI308" s="7"/>
      <c r="RCJ308" s="7"/>
      <c r="RCK308" s="7"/>
      <c r="RCL308" s="7"/>
      <c r="RCM308" s="7"/>
      <c r="RCN308" s="7"/>
      <c r="RCO308" s="7"/>
      <c r="RCP308" s="7"/>
      <c r="RCQ308" s="7"/>
      <c r="RCR308" s="7"/>
      <c r="RCS308" s="7"/>
      <c r="RCT308" s="7"/>
      <c r="RCU308" s="7"/>
      <c r="RCV308" s="7"/>
      <c r="RCW308" s="7"/>
      <c r="RCX308" s="7"/>
      <c r="RCY308" s="7"/>
      <c r="RCZ308" s="7"/>
      <c r="RDA308" s="7"/>
      <c r="RDB308" s="7"/>
      <c r="RDC308" s="7"/>
      <c r="RDD308" s="7"/>
      <c r="RDE308" s="7"/>
      <c r="RDF308" s="7"/>
      <c r="RDG308" s="7"/>
      <c r="RDH308" s="7"/>
      <c r="RDI308" s="7"/>
      <c r="RDJ308" s="7"/>
      <c r="RDK308" s="7"/>
      <c r="RDL308" s="7"/>
      <c r="RDM308" s="7"/>
      <c r="RDN308" s="7"/>
      <c r="RDO308" s="7"/>
      <c r="RDP308" s="7"/>
      <c r="RDQ308" s="7"/>
      <c r="RDR308" s="7"/>
      <c r="RDS308" s="7"/>
      <c r="RDT308" s="7"/>
      <c r="RDU308" s="7"/>
      <c r="RDV308" s="7"/>
      <c r="RDW308" s="7"/>
      <c r="RDX308" s="7"/>
      <c r="RDY308" s="7"/>
      <c r="RDZ308" s="7"/>
      <c r="REA308" s="7"/>
      <c r="REB308" s="7"/>
      <c r="REC308" s="7"/>
      <c r="RED308" s="7"/>
      <c r="REE308" s="7"/>
      <c r="REF308" s="7"/>
      <c r="REG308" s="7"/>
      <c r="REH308" s="7"/>
      <c r="REI308" s="7"/>
      <c r="REJ308" s="7"/>
      <c r="REK308" s="7"/>
      <c r="REL308" s="7"/>
      <c r="REM308" s="7"/>
      <c r="REN308" s="7"/>
      <c r="REO308" s="7"/>
      <c r="REP308" s="7"/>
      <c r="REQ308" s="7"/>
      <c r="RER308" s="7"/>
      <c r="RES308" s="7"/>
      <c r="RET308" s="7"/>
      <c r="REU308" s="7"/>
      <c r="REV308" s="7"/>
      <c r="REW308" s="7"/>
      <c r="REX308" s="7"/>
      <c r="REY308" s="7"/>
      <c r="REZ308" s="7"/>
      <c r="RFA308" s="7"/>
      <c r="RFB308" s="7"/>
      <c r="RFC308" s="7"/>
      <c r="RFD308" s="7"/>
      <c r="RFE308" s="7"/>
      <c r="RFF308" s="7"/>
      <c r="RFG308" s="7"/>
      <c r="RFH308" s="7"/>
      <c r="RFI308" s="7"/>
      <c r="RFJ308" s="7"/>
      <c r="RFK308" s="7"/>
      <c r="RFL308" s="7"/>
      <c r="RFM308" s="7"/>
      <c r="RFN308" s="7"/>
      <c r="RFO308" s="7"/>
      <c r="RFP308" s="7"/>
      <c r="RFQ308" s="7"/>
      <c r="RFR308" s="7"/>
      <c r="RFS308" s="7"/>
      <c r="RFT308" s="7"/>
      <c r="RFU308" s="7"/>
      <c r="RFV308" s="7"/>
      <c r="RFW308" s="7"/>
      <c r="RFX308" s="7"/>
      <c r="RFY308" s="7"/>
      <c r="RFZ308" s="7"/>
      <c r="RGA308" s="7"/>
      <c r="RGB308" s="7"/>
      <c r="RGC308" s="7"/>
      <c r="RGD308" s="7"/>
      <c r="RGE308" s="7"/>
      <c r="RGF308" s="7"/>
      <c r="RGG308" s="7"/>
      <c r="RGH308" s="7"/>
      <c r="RGI308" s="7"/>
      <c r="RGJ308" s="7"/>
      <c r="RGK308" s="7"/>
      <c r="RGL308" s="7"/>
      <c r="RGM308" s="7"/>
      <c r="RGN308" s="7"/>
      <c r="RGO308" s="7"/>
      <c r="RGP308" s="7"/>
      <c r="RGQ308" s="7"/>
      <c r="RGR308" s="7"/>
      <c r="RGS308" s="7"/>
      <c r="RGT308" s="7"/>
      <c r="RGU308" s="7"/>
      <c r="RGV308" s="7"/>
      <c r="RGW308" s="7"/>
      <c r="RGX308" s="7"/>
      <c r="RGY308" s="7"/>
      <c r="RGZ308" s="7"/>
      <c r="RHA308" s="7"/>
      <c r="RHB308" s="7"/>
      <c r="RHC308" s="7"/>
      <c r="RHD308" s="7"/>
      <c r="RHE308" s="7"/>
      <c r="RHF308" s="7"/>
      <c r="RHG308" s="7"/>
      <c r="RHH308" s="7"/>
      <c r="RHI308" s="7"/>
      <c r="RHJ308" s="7"/>
      <c r="RHK308" s="7"/>
      <c r="RHL308" s="7"/>
      <c r="RHM308" s="7"/>
      <c r="RHN308" s="7"/>
      <c r="RHO308" s="7"/>
      <c r="RHP308" s="7"/>
      <c r="RHQ308" s="7"/>
      <c r="RHR308" s="7"/>
      <c r="RHS308" s="7"/>
      <c r="RHT308" s="7"/>
      <c r="RHU308" s="7"/>
      <c r="RHV308" s="7"/>
      <c r="RHW308" s="7"/>
      <c r="RHX308" s="7"/>
      <c r="RHY308" s="7"/>
      <c r="RHZ308" s="7"/>
      <c r="RIA308" s="7"/>
      <c r="RIB308" s="7"/>
      <c r="RIC308" s="7"/>
      <c r="RID308" s="7"/>
      <c r="RIE308" s="7"/>
      <c r="RIF308" s="7"/>
      <c r="RIG308" s="7"/>
      <c r="RIH308" s="7"/>
      <c r="RII308" s="7"/>
      <c r="RIJ308" s="7"/>
      <c r="RIK308" s="7"/>
      <c r="RIL308" s="7"/>
      <c r="RIM308" s="7"/>
      <c r="RIN308" s="7"/>
      <c r="RIO308" s="7"/>
      <c r="RIP308" s="7"/>
      <c r="RIQ308" s="7"/>
      <c r="RIR308" s="7"/>
      <c r="RIS308" s="7"/>
      <c r="RIT308" s="7"/>
      <c r="RIU308" s="7"/>
      <c r="RIV308" s="7"/>
      <c r="RIW308" s="7"/>
      <c r="RIX308" s="7"/>
      <c r="RIY308" s="7"/>
      <c r="RIZ308" s="7"/>
      <c r="RJA308" s="7"/>
      <c r="RJB308" s="7"/>
      <c r="RJC308" s="7"/>
      <c r="RJD308" s="7"/>
      <c r="RJE308" s="7"/>
      <c r="RJF308" s="7"/>
      <c r="RJG308" s="7"/>
      <c r="RJH308" s="7"/>
      <c r="RJI308" s="7"/>
      <c r="RJJ308" s="7"/>
      <c r="RJK308" s="7"/>
      <c r="RJL308" s="7"/>
      <c r="RJM308" s="7"/>
      <c r="RJN308" s="7"/>
      <c r="RJO308" s="7"/>
      <c r="RJP308" s="7"/>
      <c r="RJQ308" s="7"/>
      <c r="RJR308" s="7"/>
      <c r="RJS308" s="7"/>
      <c r="RJT308" s="7"/>
      <c r="RJU308" s="7"/>
      <c r="RJV308" s="7"/>
      <c r="RJW308" s="7"/>
      <c r="RJX308" s="7"/>
      <c r="RJY308" s="7"/>
      <c r="RJZ308" s="7"/>
      <c r="RKA308" s="7"/>
      <c r="RKB308" s="7"/>
      <c r="RKC308" s="7"/>
      <c r="RKD308" s="7"/>
      <c r="RKE308" s="7"/>
      <c r="RKF308" s="7"/>
      <c r="RKG308" s="7"/>
      <c r="RKH308" s="7"/>
      <c r="RKI308" s="7"/>
      <c r="RKJ308" s="7"/>
      <c r="RKK308" s="7"/>
      <c r="RKL308" s="7"/>
      <c r="RKM308" s="7"/>
      <c r="RKN308" s="7"/>
      <c r="RKO308" s="7"/>
      <c r="RKP308" s="7"/>
      <c r="RKQ308" s="7"/>
      <c r="RKR308" s="7"/>
      <c r="RKS308" s="7"/>
      <c r="RKT308" s="7"/>
      <c r="RKU308" s="7"/>
      <c r="RKV308" s="7"/>
      <c r="RKW308" s="7"/>
      <c r="RKX308" s="7"/>
      <c r="RKY308" s="7"/>
      <c r="RKZ308" s="7"/>
      <c r="RLA308" s="7"/>
      <c r="RLB308" s="7"/>
      <c r="RLC308" s="7"/>
      <c r="RLD308" s="7"/>
      <c r="RLE308" s="7"/>
      <c r="RLF308" s="7"/>
      <c r="RLG308" s="7"/>
      <c r="RLH308" s="7"/>
      <c r="RLI308" s="7"/>
      <c r="RLJ308" s="7"/>
      <c r="RLK308" s="7"/>
      <c r="RLL308" s="7"/>
      <c r="RLM308" s="7"/>
      <c r="RLN308" s="7"/>
      <c r="RLO308" s="7"/>
      <c r="RLP308" s="7"/>
      <c r="RLQ308" s="7"/>
      <c r="RLR308" s="7"/>
      <c r="RLS308" s="7"/>
      <c r="RLT308" s="7"/>
      <c r="RLU308" s="7"/>
      <c r="RLV308" s="7"/>
      <c r="RLW308" s="7"/>
      <c r="RLX308" s="7"/>
      <c r="RLY308" s="7"/>
      <c r="RLZ308" s="7"/>
      <c r="RMA308" s="7"/>
      <c r="RMB308" s="7"/>
      <c r="RMC308" s="7"/>
      <c r="RMD308" s="7"/>
      <c r="RME308" s="7"/>
      <c r="RMF308" s="7"/>
      <c r="RMG308" s="7"/>
      <c r="RMH308" s="7"/>
      <c r="RMI308" s="7"/>
      <c r="RMJ308" s="7"/>
      <c r="RMK308" s="7"/>
      <c r="RML308" s="7"/>
      <c r="RMM308" s="7"/>
      <c r="RMN308" s="7"/>
      <c r="RMO308" s="7"/>
      <c r="RMP308" s="7"/>
      <c r="RMQ308" s="7"/>
      <c r="RMR308" s="7"/>
      <c r="RMS308" s="7"/>
      <c r="RMT308" s="7"/>
      <c r="RMU308" s="7"/>
      <c r="RMV308" s="7"/>
      <c r="RMW308" s="7"/>
      <c r="RMX308" s="7"/>
      <c r="RMY308" s="7"/>
      <c r="RMZ308" s="7"/>
      <c r="RNA308" s="7"/>
      <c r="RNB308" s="7"/>
      <c r="RNC308" s="7"/>
      <c r="RND308" s="7"/>
      <c r="RNE308" s="7"/>
      <c r="RNF308" s="7"/>
      <c r="RNG308" s="7"/>
      <c r="RNH308" s="7"/>
      <c r="RNI308" s="7"/>
      <c r="RNJ308" s="7"/>
      <c r="RNK308" s="7"/>
      <c r="RNL308" s="7"/>
      <c r="RNM308" s="7"/>
      <c r="RNN308" s="7"/>
      <c r="RNO308" s="7"/>
      <c r="RNP308" s="7"/>
      <c r="RNQ308" s="7"/>
      <c r="RNR308" s="7"/>
      <c r="RNS308" s="7"/>
      <c r="RNT308" s="7"/>
      <c r="RNU308" s="7"/>
      <c r="RNV308" s="7"/>
      <c r="RNW308" s="7"/>
      <c r="RNX308" s="7"/>
      <c r="RNY308" s="7"/>
      <c r="RNZ308" s="7"/>
      <c r="ROA308" s="7"/>
      <c r="ROB308" s="7"/>
      <c r="ROC308" s="7"/>
      <c r="ROD308" s="7"/>
      <c r="ROE308" s="7"/>
      <c r="ROF308" s="7"/>
      <c r="ROG308" s="7"/>
      <c r="ROH308" s="7"/>
      <c r="ROI308" s="7"/>
      <c r="ROJ308" s="7"/>
      <c r="ROK308" s="7"/>
      <c r="ROL308" s="7"/>
      <c r="ROM308" s="7"/>
      <c r="RON308" s="7"/>
      <c r="ROO308" s="7"/>
      <c r="ROP308" s="7"/>
      <c r="ROQ308" s="7"/>
      <c r="ROR308" s="7"/>
      <c r="ROS308" s="7"/>
      <c r="ROT308" s="7"/>
      <c r="ROU308" s="7"/>
      <c r="ROV308" s="7"/>
      <c r="ROW308" s="7"/>
      <c r="ROX308" s="7"/>
      <c r="ROY308" s="7"/>
      <c r="ROZ308" s="7"/>
      <c r="RPA308" s="7"/>
      <c r="RPB308" s="7"/>
      <c r="RPC308" s="7"/>
      <c r="RPD308" s="7"/>
      <c r="RPE308" s="7"/>
      <c r="RPF308" s="7"/>
      <c r="RPG308" s="7"/>
      <c r="RPH308" s="7"/>
      <c r="RPI308" s="7"/>
      <c r="RPJ308" s="7"/>
      <c r="RPK308" s="7"/>
      <c r="RPL308" s="7"/>
      <c r="RPM308" s="7"/>
      <c r="RPN308" s="7"/>
      <c r="RPO308" s="7"/>
      <c r="RPP308" s="7"/>
      <c r="RPQ308" s="7"/>
      <c r="RPR308" s="7"/>
      <c r="RPS308" s="7"/>
      <c r="RPT308" s="7"/>
      <c r="RPU308" s="7"/>
      <c r="RPV308" s="7"/>
      <c r="RPW308" s="7"/>
      <c r="RPX308" s="7"/>
      <c r="RPY308" s="7"/>
      <c r="RPZ308" s="7"/>
      <c r="RQA308" s="7"/>
      <c r="RQB308" s="7"/>
      <c r="RQC308" s="7"/>
      <c r="RQD308" s="7"/>
      <c r="RQE308" s="7"/>
      <c r="RQF308" s="7"/>
      <c r="RQG308" s="7"/>
      <c r="RQH308" s="7"/>
      <c r="RQI308" s="7"/>
      <c r="RQJ308" s="7"/>
      <c r="RQK308" s="7"/>
      <c r="RQL308" s="7"/>
      <c r="RQM308" s="7"/>
      <c r="RQN308" s="7"/>
      <c r="RQO308" s="7"/>
      <c r="RQP308" s="7"/>
      <c r="RQQ308" s="7"/>
      <c r="RQR308" s="7"/>
      <c r="RQS308" s="7"/>
      <c r="RQT308" s="7"/>
      <c r="RQU308" s="7"/>
      <c r="RQV308" s="7"/>
      <c r="RQW308" s="7"/>
      <c r="RQX308" s="7"/>
      <c r="RQY308" s="7"/>
      <c r="RQZ308" s="7"/>
      <c r="RRA308" s="7"/>
      <c r="RRB308" s="7"/>
      <c r="RRC308" s="7"/>
      <c r="RRD308" s="7"/>
      <c r="RRE308" s="7"/>
      <c r="RRF308" s="7"/>
      <c r="RRG308" s="7"/>
      <c r="RRH308" s="7"/>
      <c r="RRI308" s="7"/>
      <c r="RRJ308" s="7"/>
      <c r="RRK308" s="7"/>
      <c r="RRL308" s="7"/>
      <c r="RRM308" s="7"/>
      <c r="RRN308" s="7"/>
      <c r="RRO308" s="7"/>
      <c r="RRP308" s="7"/>
      <c r="RRQ308" s="7"/>
      <c r="RRR308" s="7"/>
      <c r="RRS308" s="7"/>
      <c r="RRT308" s="7"/>
      <c r="RRU308" s="7"/>
      <c r="RRV308" s="7"/>
      <c r="RRW308" s="7"/>
      <c r="RRX308" s="7"/>
      <c r="RRY308" s="7"/>
      <c r="RRZ308" s="7"/>
      <c r="RSA308" s="7"/>
      <c r="RSB308" s="7"/>
      <c r="RSC308" s="7"/>
      <c r="RSD308" s="7"/>
      <c r="RSE308" s="7"/>
      <c r="RSF308" s="7"/>
      <c r="RSG308" s="7"/>
      <c r="RSH308" s="7"/>
      <c r="RSI308" s="7"/>
      <c r="RSJ308" s="7"/>
      <c r="RSK308" s="7"/>
      <c r="RSL308" s="7"/>
      <c r="RSM308" s="7"/>
      <c r="RSN308" s="7"/>
      <c r="RSO308" s="7"/>
      <c r="RSP308" s="7"/>
      <c r="RSQ308" s="7"/>
      <c r="RSR308" s="7"/>
      <c r="RSS308" s="7"/>
      <c r="RST308" s="7"/>
      <c r="RSU308" s="7"/>
      <c r="RSV308" s="7"/>
      <c r="RSW308" s="7"/>
      <c r="RSX308" s="7"/>
      <c r="RSY308" s="7"/>
      <c r="RSZ308" s="7"/>
      <c r="RTA308" s="7"/>
      <c r="RTB308" s="7"/>
      <c r="RTC308" s="7"/>
      <c r="RTD308" s="7"/>
      <c r="RTE308" s="7"/>
      <c r="RTF308" s="7"/>
      <c r="RTG308" s="7"/>
      <c r="RTH308" s="7"/>
      <c r="RTI308" s="7"/>
      <c r="RTJ308" s="7"/>
      <c r="RTK308" s="7"/>
      <c r="RTL308" s="7"/>
      <c r="RTM308" s="7"/>
      <c r="RTN308" s="7"/>
      <c r="RTO308" s="7"/>
      <c r="RTP308" s="7"/>
      <c r="RTQ308" s="7"/>
      <c r="RTR308" s="7"/>
      <c r="RTS308" s="7"/>
      <c r="RTT308" s="7"/>
      <c r="RTU308" s="7"/>
      <c r="RTV308" s="7"/>
      <c r="RTW308" s="7"/>
      <c r="RTX308" s="7"/>
      <c r="RTY308" s="7"/>
      <c r="RTZ308" s="7"/>
      <c r="RUA308" s="7"/>
      <c r="RUB308" s="7"/>
      <c r="RUC308" s="7"/>
      <c r="RUD308" s="7"/>
      <c r="RUE308" s="7"/>
      <c r="RUF308" s="7"/>
      <c r="RUG308" s="7"/>
      <c r="RUH308" s="7"/>
      <c r="RUI308" s="7"/>
      <c r="RUJ308" s="7"/>
      <c r="RUK308" s="7"/>
      <c r="RUL308" s="7"/>
      <c r="RUM308" s="7"/>
      <c r="RUN308" s="7"/>
      <c r="RUO308" s="7"/>
      <c r="RUP308" s="7"/>
      <c r="RUQ308" s="7"/>
      <c r="RUR308" s="7"/>
      <c r="RUS308" s="7"/>
      <c r="RUT308" s="7"/>
      <c r="RUU308" s="7"/>
      <c r="RUV308" s="7"/>
      <c r="RUW308" s="7"/>
      <c r="RUX308" s="7"/>
      <c r="RUY308" s="7"/>
      <c r="RUZ308" s="7"/>
      <c r="RVA308" s="7"/>
      <c r="RVB308" s="7"/>
      <c r="RVC308" s="7"/>
      <c r="RVD308" s="7"/>
      <c r="RVE308" s="7"/>
      <c r="RVF308" s="7"/>
      <c r="RVG308" s="7"/>
      <c r="RVH308" s="7"/>
      <c r="RVI308" s="7"/>
      <c r="RVJ308" s="7"/>
      <c r="RVK308" s="7"/>
      <c r="RVL308" s="7"/>
      <c r="RVM308" s="7"/>
      <c r="RVN308" s="7"/>
      <c r="RVO308" s="7"/>
      <c r="RVP308" s="7"/>
      <c r="RVQ308" s="7"/>
      <c r="RVR308" s="7"/>
      <c r="RVS308" s="7"/>
      <c r="RVT308" s="7"/>
      <c r="RVU308" s="7"/>
      <c r="RVV308" s="7"/>
      <c r="RVW308" s="7"/>
      <c r="RVX308" s="7"/>
      <c r="RVY308" s="7"/>
      <c r="RVZ308" s="7"/>
      <c r="RWA308" s="7"/>
      <c r="RWB308" s="7"/>
      <c r="RWC308" s="7"/>
      <c r="RWD308" s="7"/>
      <c r="RWE308" s="7"/>
      <c r="RWF308" s="7"/>
      <c r="RWG308" s="7"/>
      <c r="RWH308" s="7"/>
      <c r="RWI308" s="7"/>
      <c r="RWJ308" s="7"/>
      <c r="RWK308" s="7"/>
      <c r="RWL308" s="7"/>
      <c r="RWM308" s="7"/>
      <c r="RWN308" s="7"/>
      <c r="RWO308" s="7"/>
      <c r="RWP308" s="7"/>
      <c r="RWQ308" s="7"/>
      <c r="RWR308" s="7"/>
      <c r="RWS308" s="7"/>
      <c r="RWT308" s="7"/>
      <c r="RWU308" s="7"/>
      <c r="RWV308" s="7"/>
      <c r="RWW308" s="7"/>
      <c r="RWX308" s="7"/>
      <c r="RWY308" s="7"/>
      <c r="RWZ308" s="7"/>
      <c r="RXA308" s="7"/>
      <c r="RXB308" s="7"/>
      <c r="RXC308" s="7"/>
      <c r="RXD308" s="7"/>
      <c r="RXE308" s="7"/>
      <c r="RXF308" s="7"/>
      <c r="RXG308" s="7"/>
      <c r="RXH308" s="7"/>
      <c r="RXI308" s="7"/>
      <c r="RXJ308" s="7"/>
      <c r="RXK308" s="7"/>
      <c r="RXL308" s="7"/>
      <c r="RXM308" s="7"/>
      <c r="RXN308" s="7"/>
      <c r="RXO308" s="7"/>
      <c r="RXP308" s="7"/>
      <c r="RXQ308" s="7"/>
      <c r="RXR308" s="7"/>
      <c r="RXS308" s="7"/>
      <c r="RXT308" s="7"/>
      <c r="RXU308" s="7"/>
      <c r="RXV308" s="7"/>
      <c r="RXW308" s="7"/>
      <c r="RXX308" s="7"/>
      <c r="RXY308" s="7"/>
      <c r="RXZ308" s="7"/>
      <c r="RYA308" s="7"/>
      <c r="RYB308" s="7"/>
      <c r="RYC308" s="7"/>
      <c r="RYD308" s="7"/>
      <c r="RYE308" s="7"/>
      <c r="RYF308" s="7"/>
      <c r="RYG308" s="7"/>
      <c r="RYH308" s="7"/>
      <c r="RYI308" s="7"/>
      <c r="RYJ308" s="7"/>
      <c r="RYK308" s="7"/>
      <c r="RYL308" s="7"/>
      <c r="RYM308" s="7"/>
      <c r="RYN308" s="7"/>
      <c r="RYO308" s="7"/>
      <c r="RYP308" s="7"/>
      <c r="RYQ308" s="7"/>
      <c r="RYR308" s="7"/>
      <c r="RYS308" s="7"/>
      <c r="RYT308" s="7"/>
      <c r="RYU308" s="7"/>
      <c r="RYV308" s="7"/>
      <c r="RYW308" s="7"/>
      <c r="RYX308" s="7"/>
      <c r="RYY308" s="7"/>
      <c r="RYZ308" s="7"/>
      <c r="RZA308" s="7"/>
      <c r="RZB308" s="7"/>
      <c r="RZC308" s="7"/>
      <c r="RZD308" s="7"/>
      <c r="RZE308" s="7"/>
      <c r="RZF308" s="7"/>
      <c r="RZG308" s="7"/>
      <c r="RZH308" s="7"/>
      <c r="RZI308" s="7"/>
      <c r="RZJ308" s="7"/>
      <c r="RZK308" s="7"/>
      <c r="RZL308" s="7"/>
      <c r="RZM308" s="7"/>
      <c r="RZN308" s="7"/>
      <c r="RZO308" s="7"/>
      <c r="RZP308" s="7"/>
      <c r="RZQ308" s="7"/>
      <c r="RZR308" s="7"/>
      <c r="RZS308" s="7"/>
      <c r="RZT308" s="7"/>
      <c r="RZU308" s="7"/>
      <c r="RZV308" s="7"/>
      <c r="RZW308" s="7"/>
      <c r="RZX308" s="7"/>
      <c r="RZY308" s="7"/>
      <c r="RZZ308" s="7"/>
      <c r="SAA308" s="7"/>
      <c r="SAB308" s="7"/>
      <c r="SAC308" s="7"/>
      <c r="SAD308" s="7"/>
      <c r="SAE308" s="7"/>
      <c r="SAF308" s="7"/>
      <c r="SAG308" s="7"/>
      <c r="SAH308" s="7"/>
      <c r="SAI308" s="7"/>
      <c r="SAJ308" s="7"/>
      <c r="SAK308" s="7"/>
      <c r="SAL308" s="7"/>
      <c r="SAM308" s="7"/>
      <c r="SAN308" s="7"/>
      <c r="SAO308" s="7"/>
      <c r="SAP308" s="7"/>
      <c r="SAQ308" s="7"/>
      <c r="SAR308" s="7"/>
      <c r="SAS308" s="7"/>
      <c r="SAT308" s="7"/>
      <c r="SAU308" s="7"/>
      <c r="SAV308" s="7"/>
      <c r="SAW308" s="7"/>
      <c r="SAX308" s="7"/>
      <c r="SAY308" s="7"/>
      <c r="SAZ308" s="7"/>
      <c r="SBA308" s="7"/>
      <c r="SBB308" s="7"/>
      <c r="SBC308" s="7"/>
      <c r="SBD308" s="7"/>
      <c r="SBE308" s="7"/>
      <c r="SBF308" s="7"/>
      <c r="SBG308" s="7"/>
      <c r="SBH308" s="7"/>
      <c r="SBI308" s="7"/>
      <c r="SBJ308" s="7"/>
      <c r="SBK308" s="7"/>
      <c r="SBL308" s="7"/>
      <c r="SBM308" s="7"/>
      <c r="SBN308" s="7"/>
      <c r="SBO308" s="7"/>
      <c r="SBP308" s="7"/>
      <c r="SBQ308" s="7"/>
      <c r="SBR308" s="7"/>
      <c r="SBS308" s="7"/>
      <c r="SBT308" s="7"/>
      <c r="SBU308" s="7"/>
      <c r="SBV308" s="7"/>
      <c r="SBW308" s="7"/>
      <c r="SBX308" s="7"/>
      <c r="SBY308" s="7"/>
      <c r="SBZ308" s="7"/>
      <c r="SCA308" s="7"/>
      <c r="SCB308" s="7"/>
      <c r="SCC308" s="7"/>
      <c r="SCD308" s="7"/>
      <c r="SCE308" s="7"/>
      <c r="SCF308" s="7"/>
      <c r="SCG308" s="7"/>
      <c r="SCH308" s="7"/>
      <c r="SCI308" s="7"/>
      <c r="SCJ308" s="7"/>
      <c r="SCK308" s="7"/>
      <c r="SCL308" s="7"/>
      <c r="SCM308" s="7"/>
      <c r="SCN308" s="7"/>
      <c r="SCO308" s="7"/>
      <c r="SCP308" s="7"/>
      <c r="SCQ308" s="7"/>
      <c r="SCR308" s="7"/>
      <c r="SCS308" s="7"/>
      <c r="SCT308" s="7"/>
      <c r="SCU308" s="7"/>
      <c r="SCV308" s="7"/>
      <c r="SCW308" s="7"/>
      <c r="SCX308" s="7"/>
      <c r="SCY308" s="7"/>
      <c r="SCZ308" s="7"/>
      <c r="SDA308" s="7"/>
      <c r="SDB308" s="7"/>
      <c r="SDC308" s="7"/>
      <c r="SDD308" s="7"/>
      <c r="SDE308" s="7"/>
      <c r="SDF308" s="7"/>
      <c r="SDG308" s="7"/>
      <c r="SDH308" s="7"/>
      <c r="SDI308" s="7"/>
      <c r="SDJ308" s="7"/>
      <c r="SDK308" s="7"/>
      <c r="SDL308" s="7"/>
      <c r="SDM308" s="7"/>
      <c r="SDN308" s="7"/>
      <c r="SDO308" s="7"/>
      <c r="SDP308" s="7"/>
      <c r="SDQ308" s="7"/>
      <c r="SDR308" s="7"/>
      <c r="SDS308" s="7"/>
      <c r="SDT308" s="7"/>
      <c r="SDU308" s="7"/>
      <c r="SDV308" s="7"/>
      <c r="SDW308" s="7"/>
      <c r="SDX308" s="7"/>
      <c r="SDY308" s="7"/>
      <c r="SDZ308" s="7"/>
      <c r="SEA308" s="7"/>
      <c r="SEB308" s="7"/>
      <c r="SEC308" s="7"/>
      <c r="SED308" s="7"/>
      <c r="SEE308" s="7"/>
      <c r="SEF308" s="7"/>
      <c r="SEG308" s="7"/>
      <c r="SEH308" s="7"/>
      <c r="SEI308" s="7"/>
      <c r="SEJ308" s="7"/>
      <c r="SEK308" s="7"/>
      <c r="SEL308" s="7"/>
      <c r="SEM308" s="7"/>
      <c r="SEN308" s="7"/>
      <c r="SEO308" s="7"/>
      <c r="SEP308" s="7"/>
      <c r="SEQ308" s="7"/>
      <c r="SER308" s="7"/>
      <c r="SES308" s="7"/>
      <c r="SET308" s="7"/>
      <c r="SEU308" s="7"/>
      <c r="SEV308" s="7"/>
      <c r="SEW308" s="7"/>
      <c r="SEX308" s="7"/>
      <c r="SEY308" s="7"/>
      <c r="SEZ308" s="7"/>
      <c r="SFA308" s="7"/>
      <c r="SFB308" s="7"/>
      <c r="SFC308" s="7"/>
      <c r="SFD308" s="7"/>
      <c r="SFE308" s="7"/>
      <c r="SFF308" s="7"/>
      <c r="SFG308" s="7"/>
      <c r="SFH308" s="7"/>
      <c r="SFI308" s="7"/>
      <c r="SFJ308" s="7"/>
      <c r="SFK308" s="7"/>
      <c r="SFL308" s="7"/>
      <c r="SFM308" s="7"/>
      <c r="SFN308" s="7"/>
      <c r="SFO308" s="7"/>
      <c r="SFP308" s="7"/>
      <c r="SFQ308" s="7"/>
      <c r="SFR308" s="7"/>
      <c r="SFS308" s="7"/>
      <c r="SFT308" s="7"/>
      <c r="SFU308" s="7"/>
      <c r="SFV308" s="7"/>
      <c r="SFW308" s="7"/>
      <c r="SFX308" s="7"/>
      <c r="SFY308" s="7"/>
      <c r="SFZ308" s="7"/>
      <c r="SGA308" s="7"/>
      <c r="SGB308" s="7"/>
      <c r="SGC308" s="7"/>
      <c r="SGD308" s="7"/>
      <c r="SGE308" s="7"/>
      <c r="SGF308" s="7"/>
      <c r="SGG308" s="7"/>
      <c r="SGH308" s="7"/>
      <c r="SGI308" s="7"/>
      <c r="SGJ308" s="7"/>
      <c r="SGK308" s="7"/>
      <c r="SGL308" s="7"/>
      <c r="SGM308" s="7"/>
      <c r="SGN308" s="7"/>
      <c r="SGO308" s="7"/>
      <c r="SGP308" s="7"/>
      <c r="SGQ308" s="7"/>
      <c r="SGR308" s="7"/>
      <c r="SGS308" s="7"/>
      <c r="SGT308" s="7"/>
      <c r="SGU308" s="7"/>
      <c r="SGV308" s="7"/>
      <c r="SGW308" s="7"/>
      <c r="SGX308" s="7"/>
      <c r="SGY308" s="7"/>
      <c r="SGZ308" s="7"/>
      <c r="SHA308" s="7"/>
      <c r="SHB308" s="7"/>
      <c r="SHC308" s="7"/>
      <c r="SHD308" s="7"/>
      <c r="SHE308" s="7"/>
      <c r="SHF308" s="7"/>
      <c r="SHG308" s="7"/>
      <c r="SHH308" s="7"/>
      <c r="SHI308" s="7"/>
      <c r="SHJ308" s="7"/>
      <c r="SHK308" s="7"/>
      <c r="SHL308" s="7"/>
      <c r="SHM308" s="7"/>
      <c r="SHN308" s="7"/>
      <c r="SHO308" s="7"/>
      <c r="SHP308" s="7"/>
      <c r="SHQ308" s="7"/>
      <c r="SHR308" s="7"/>
      <c r="SHS308" s="7"/>
      <c r="SHT308" s="7"/>
      <c r="SHU308" s="7"/>
      <c r="SHV308" s="7"/>
      <c r="SHW308" s="7"/>
      <c r="SHX308" s="7"/>
      <c r="SHY308" s="7"/>
      <c r="SHZ308" s="7"/>
      <c r="SIA308" s="7"/>
      <c r="SIB308" s="7"/>
      <c r="SIC308" s="7"/>
      <c r="SID308" s="7"/>
      <c r="SIE308" s="7"/>
      <c r="SIF308" s="7"/>
      <c r="SIG308" s="7"/>
      <c r="SIH308" s="7"/>
      <c r="SII308" s="7"/>
      <c r="SIJ308" s="7"/>
      <c r="SIK308" s="7"/>
      <c r="SIL308" s="7"/>
      <c r="SIM308" s="7"/>
      <c r="SIN308" s="7"/>
      <c r="SIO308" s="7"/>
      <c r="SIP308" s="7"/>
      <c r="SIQ308" s="7"/>
      <c r="SIR308" s="7"/>
      <c r="SIS308" s="7"/>
      <c r="SIT308" s="7"/>
      <c r="SIU308" s="7"/>
      <c r="SIV308" s="7"/>
      <c r="SIW308" s="7"/>
      <c r="SIX308" s="7"/>
      <c r="SIY308" s="7"/>
      <c r="SIZ308" s="7"/>
      <c r="SJA308" s="7"/>
      <c r="SJB308" s="7"/>
      <c r="SJC308" s="7"/>
      <c r="SJD308" s="7"/>
      <c r="SJE308" s="7"/>
      <c r="SJF308" s="7"/>
      <c r="SJG308" s="7"/>
      <c r="SJH308" s="7"/>
      <c r="SJI308" s="7"/>
      <c r="SJJ308" s="7"/>
      <c r="SJK308" s="7"/>
      <c r="SJL308" s="7"/>
      <c r="SJM308" s="7"/>
      <c r="SJN308" s="7"/>
      <c r="SJO308" s="7"/>
      <c r="SJP308" s="7"/>
      <c r="SJQ308" s="7"/>
      <c r="SJR308" s="7"/>
      <c r="SJS308" s="7"/>
      <c r="SJT308" s="7"/>
      <c r="SJU308" s="7"/>
      <c r="SJV308" s="7"/>
      <c r="SJW308" s="7"/>
      <c r="SJX308" s="7"/>
      <c r="SJY308" s="7"/>
      <c r="SJZ308" s="7"/>
      <c r="SKA308" s="7"/>
      <c r="SKB308" s="7"/>
      <c r="SKC308" s="7"/>
      <c r="SKD308" s="7"/>
      <c r="SKE308" s="7"/>
      <c r="SKF308" s="7"/>
      <c r="SKG308" s="7"/>
      <c r="SKH308" s="7"/>
      <c r="SKI308" s="7"/>
      <c r="SKJ308" s="7"/>
      <c r="SKK308" s="7"/>
      <c r="SKL308" s="7"/>
      <c r="SKM308" s="7"/>
      <c r="SKN308" s="7"/>
      <c r="SKO308" s="7"/>
      <c r="SKP308" s="7"/>
      <c r="SKQ308" s="7"/>
      <c r="SKR308" s="7"/>
      <c r="SKS308" s="7"/>
      <c r="SKT308" s="7"/>
      <c r="SKU308" s="7"/>
      <c r="SKV308" s="7"/>
      <c r="SKW308" s="7"/>
      <c r="SKX308" s="7"/>
      <c r="SKY308" s="7"/>
      <c r="SKZ308" s="7"/>
      <c r="SLA308" s="7"/>
      <c r="SLB308" s="7"/>
      <c r="SLC308" s="7"/>
      <c r="SLD308" s="7"/>
      <c r="SLE308" s="7"/>
      <c r="SLF308" s="7"/>
      <c r="SLG308" s="7"/>
      <c r="SLH308" s="7"/>
      <c r="SLI308" s="7"/>
      <c r="SLJ308" s="7"/>
      <c r="SLK308" s="7"/>
      <c r="SLL308" s="7"/>
      <c r="SLM308" s="7"/>
      <c r="SLN308" s="7"/>
      <c r="SLO308" s="7"/>
      <c r="SLP308" s="7"/>
      <c r="SLQ308" s="7"/>
      <c r="SLR308" s="7"/>
      <c r="SLS308" s="7"/>
      <c r="SLT308" s="7"/>
      <c r="SLU308" s="7"/>
      <c r="SLV308" s="7"/>
      <c r="SLW308" s="7"/>
      <c r="SLX308" s="7"/>
      <c r="SLY308" s="7"/>
      <c r="SLZ308" s="7"/>
      <c r="SMA308" s="7"/>
      <c r="SMB308" s="7"/>
      <c r="SMC308" s="7"/>
      <c r="SMD308" s="7"/>
      <c r="SME308" s="7"/>
      <c r="SMF308" s="7"/>
      <c r="SMG308" s="7"/>
      <c r="SMH308" s="7"/>
      <c r="SMI308" s="7"/>
      <c r="SMJ308" s="7"/>
      <c r="SMK308" s="7"/>
      <c r="SML308" s="7"/>
      <c r="SMM308" s="7"/>
      <c r="SMN308" s="7"/>
      <c r="SMO308" s="7"/>
      <c r="SMP308" s="7"/>
      <c r="SMQ308" s="7"/>
      <c r="SMR308" s="7"/>
      <c r="SMS308" s="7"/>
      <c r="SMT308" s="7"/>
      <c r="SMU308" s="7"/>
      <c r="SMV308" s="7"/>
      <c r="SMW308" s="7"/>
      <c r="SMX308" s="7"/>
      <c r="SMY308" s="7"/>
      <c r="SMZ308" s="7"/>
      <c r="SNA308" s="7"/>
      <c r="SNB308" s="7"/>
      <c r="SNC308" s="7"/>
      <c r="SND308" s="7"/>
      <c r="SNE308" s="7"/>
      <c r="SNF308" s="7"/>
      <c r="SNG308" s="7"/>
      <c r="SNH308" s="7"/>
      <c r="SNI308" s="7"/>
      <c r="SNJ308" s="7"/>
      <c r="SNK308" s="7"/>
      <c r="SNL308" s="7"/>
      <c r="SNM308" s="7"/>
      <c r="SNN308" s="7"/>
      <c r="SNO308" s="7"/>
      <c r="SNP308" s="7"/>
      <c r="SNQ308" s="7"/>
      <c r="SNR308" s="7"/>
      <c r="SNS308" s="7"/>
      <c r="SNT308" s="7"/>
      <c r="SNU308" s="7"/>
      <c r="SNV308" s="7"/>
      <c r="SNW308" s="7"/>
      <c r="SNX308" s="7"/>
      <c r="SNY308" s="7"/>
      <c r="SNZ308" s="7"/>
      <c r="SOA308" s="7"/>
      <c r="SOB308" s="7"/>
      <c r="SOC308" s="7"/>
      <c r="SOD308" s="7"/>
      <c r="SOE308" s="7"/>
      <c r="SOF308" s="7"/>
      <c r="SOG308" s="7"/>
      <c r="SOH308" s="7"/>
      <c r="SOI308" s="7"/>
      <c r="SOJ308" s="7"/>
      <c r="SOK308" s="7"/>
      <c r="SOL308" s="7"/>
      <c r="SOM308" s="7"/>
      <c r="SON308" s="7"/>
      <c r="SOO308" s="7"/>
      <c r="SOP308" s="7"/>
      <c r="SOQ308" s="7"/>
      <c r="SOR308" s="7"/>
      <c r="SOS308" s="7"/>
      <c r="SOT308" s="7"/>
      <c r="SOU308" s="7"/>
      <c r="SOV308" s="7"/>
      <c r="SOW308" s="7"/>
      <c r="SOX308" s="7"/>
      <c r="SOY308" s="7"/>
      <c r="SOZ308" s="7"/>
      <c r="SPA308" s="7"/>
      <c r="SPB308" s="7"/>
      <c r="SPC308" s="7"/>
      <c r="SPD308" s="7"/>
      <c r="SPE308" s="7"/>
      <c r="SPF308" s="7"/>
      <c r="SPG308" s="7"/>
      <c r="SPH308" s="7"/>
      <c r="SPI308" s="7"/>
      <c r="SPJ308" s="7"/>
      <c r="SPK308" s="7"/>
      <c r="SPL308" s="7"/>
      <c r="SPM308" s="7"/>
      <c r="SPN308" s="7"/>
      <c r="SPO308" s="7"/>
      <c r="SPP308" s="7"/>
      <c r="SPQ308" s="7"/>
      <c r="SPR308" s="7"/>
      <c r="SPS308" s="7"/>
      <c r="SPT308" s="7"/>
      <c r="SPU308" s="7"/>
      <c r="SPV308" s="7"/>
      <c r="SPW308" s="7"/>
      <c r="SPX308" s="7"/>
      <c r="SPY308" s="7"/>
      <c r="SPZ308" s="7"/>
      <c r="SQA308" s="7"/>
      <c r="SQB308" s="7"/>
      <c r="SQC308" s="7"/>
      <c r="SQD308" s="7"/>
      <c r="SQE308" s="7"/>
      <c r="SQF308" s="7"/>
      <c r="SQG308" s="7"/>
      <c r="SQH308" s="7"/>
      <c r="SQI308" s="7"/>
      <c r="SQJ308" s="7"/>
      <c r="SQK308" s="7"/>
      <c r="SQL308" s="7"/>
      <c r="SQM308" s="7"/>
      <c r="SQN308" s="7"/>
      <c r="SQO308" s="7"/>
      <c r="SQP308" s="7"/>
      <c r="SQQ308" s="7"/>
      <c r="SQR308" s="7"/>
      <c r="SQS308" s="7"/>
      <c r="SQT308" s="7"/>
      <c r="SQU308" s="7"/>
      <c r="SQV308" s="7"/>
      <c r="SQW308" s="7"/>
      <c r="SQX308" s="7"/>
      <c r="SQY308" s="7"/>
      <c r="SQZ308" s="7"/>
      <c r="SRA308" s="7"/>
      <c r="SRB308" s="7"/>
      <c r="SRC308" s="7"/>
      <c r="SRD308" s="7"/>
      <c r="SRE308" s="7"/>
      <c r="SRF308" s="7"/>
      <c r="SRG308" s="7"/>
      <c r="SRH308" s="7"/>
      <c r="SRI308" s="7"/>
      <c r="SRJ308" s="7"/>
      <c r="SRK308" s="7"/>
      <c r="SRL308" s="7"/>
      <c r="SRM308" s="7"/>
      <c r="SRN308" s="7"/>
      <c r="SRO308" s="7"/>
      <c r="SRP308" s="7"/>
      <c r="SRQ308" s="7"/>
      <c r="SRR308" s="7"/>
      <c r="SRS308" s="7"/>
      <c r="SRT308" s="7"/>
      <c r="SRU308" s="7"/>
      <c r="SRV308" s="7"/>
      <c r="SRW308" s="7"/>
      <c r="SRX308" s="7"/>
      <c r="SRY308" s="7"/>
      <c r="SRZ308" s="7"/>
      <c r="SSA308" s="7"/>
      <c r="SSB308" s="7"/>
      <c r="SSC308" s="7"/>
      <c r="SSD308" s="7"/>
      <c r="SSE308" s="7"/>
      <c r="SSF308" s="7"/>
      <c r="SSG308" s="7"/>
      <c r="SSH308" s="7"/>
      <c r="SSI308" s="7"/>
      <c r="SSJ308" s="7"/>
      <c r="SSK308" s="7"/>
      <c r="SSL308" s="7"/>
      <c r="SSM308" s="7"/>
      <c r="SSN308" s="7"/>
      <c r="SSO308" s="7"/>
      <c r="SSP308" s="7"/>
      <c r="SSQ308" s="7"/>
      <c r="SSR308" s="7"/>
      <c r="SSS308" s="7"/>
      <c r="SST308" s="7"/>
      <c r="SSU308" s="7"/>
      <c r="SSV308" s="7"/>
      <c r="SSW308" s="7"/>
      <c r="SSX308" s="7"/>
      <c r="SSY308" s="7"/>
      <c r="SSZ308" s="7"/>
      <c r="STA308" s="7"/>
      <c r="STB308" s="7"/>
      <c r="STC308" s="7"/>
      <c r="STD308" s="7"/>
      <c r="STE308" s="7"/>
      <c r="STF308" s="7"/>
      <c r="STG308" s="7"/>
      <c r="STH308" s="7"/>
      <c r="STI308" s="7"/>
      <c r="STJ308" s="7"/>
      <c r="STK308" s="7"/>
      <c r="STL308" s="7"/>
      <c r="STM308" s="7"/>
      <c r="STN308" s="7"/>
      <c r="STO308" s="7"/>
      <c r="STP308" s="7"/>
      <c r="STQ308" s="7"/>
      <c r="STR308" s="7"/>
      <c r="STS308" s="7"/>
      <c r="STT308" s="7"/>
      <c r="STU308" s="7"/>
      <c r="STV308" s="7"/>
      <c r="STW308" s="7"/>
      <c r="STX308" s="7"/>
      <c r="STY308" s="7"/>
      <c r="STZ308" s="7"/>
      <c r="SUA308" s="7"/>
      <c r="SUB308" s="7"/>
      <c r="SUC308" s="7"/>
      <c r="SUD308" s="7"/>
      <c r="SUE308" s="7"/>
      <c r="SUF308" s="7"/>
      <c r="SUG308" s="7"/>
      <c r="SUH308" s="7"/>
      <c r="SUI308" s="7"/>
      <c r="SUJ308" s="7"/>
      <c r="SUK308" s="7"/>
      <c r="SUL308" s="7"/>
      <c r="SUM308" s="7"/>
      <c r="SUN308" s="7"/>
      <c r="SUO308" s="7"/>
      <c r="SUP308" s="7"/>
      <c r="SUQ308" s="7"/>
      <c r="SUR308" s="7"/>
      <c r="SUS308" s="7"/>
      <c r="SUT308" s="7"/>
      <c r="SUU308" s="7"/>
      <c r="SUV308" s="7"/>
      <c r="SUW308" s="7"/>
      <c r="SUX308" s="7"/>
      <c r="SUY308" s="7"/>
      <c r="SUZ308" s="7"/>
      <c r="SVA308" s="7"/>
      <c r="SVB308" s="7"/>
      <c r="SVC308" s="7"/>
      <c r="SVD308" s="7"/>
      <c r="SVE308" s="7"/>
      <c r="SVF308" s="7"/>
      <c r="SVG308" s="7"/>
      <c r="SVH308" s="7"/>
      <c r="SVI308" s="7"/>
      <c r="SVJ308" s="7"/>
      <c r="SVK308" s="7"/>
      <c r="SVL308" s="7"/>
      <c r="SVM308" s="7"/>
      <c r="SVN308" s="7"/>
      <c r="SVO308" s="7"/>
      <c r="SVP308" s="7"/>
      <c r="SVQ308" s="7"/>
      <c r="SVR308" s="7"/>
      <c r="SVS308" s="7"/>
      <c r="SVT308" s="7"/>
      <c r="SVU308" s="7"/>
      <c r="SVV308" s="7"/>
      <c r="SVW308" s="7"/>
      <c r="SVX308" s="7"/>
      <c r="SVY308" s="7"/>
      <c r="SVZ308" s="7"/>
      <c r="SWA308" s="7"/>
      <c r="SWB308" s="7"/>
      <c r="SWC308" s="7"/>
      <c r="SWD308" s="7"/>
      <c r="SWE308" s="7"/>
      <c r="SWF308" s="7"/>
      <c r="SWG308" s="7"/>
      <c r="SWH308" s="7"/>
      <c r="SWI308" s="7"/>
      <c r="SWJ308" s="7"/>
      <c r="SWK308" s="7"/>
      <c r="SWL308" s="7"/>
      <c r="SWM308" s="7"/>
      <c r="SWN308" s="7"/>
      <c r="SWO308" s="7"/>
      <c r="SWP308" s="7"/>
      <c r="SWQ308" s="7"/>
      <c r="SWR308" s="7"/>
      <c r="SWS308" s="7"/>
      <c r="SWT308" s="7"/>
      <c r="SWU308" s="7"/>
      <c r="SWV308" s="7"/>
      <c r="SWW308" s="7"/>
      <c r="SWX308" s="7"/>
      <c r="SWY308" s="7"/>
      <c r="SWZ308" s="7"/>
      <c r="SXA308" s="7"/>
      <c r="SXB308" s="7"/>
      <c r="SXC308" s="7"/>
      <c r="SXD308" s="7"/>
      <c r="SXE308" s="7"/>
      <c r="SXF308" s="7"/>
      <c r="SXG308" s="7"/>
      <c r="SXH308" s="7"/>
      <c r="SXI308" s="7"/>
      <c r="SXJ308" s="7"/>
      <c r="SXK308" s="7"/>
      <c r="SXL308" s="7"/>
      <c r="SXM308" s="7"/>
      <c r="SXN308" s="7"/>
      <c r="SXO308" s="7"/>
      <c r="SXP308" s="7"/>
      <c r="SXQ308" s="7"/>
      <c r="SXR308" s="7"/>
      <c r="SXS308" s="7"/>
      <c r="SXT308" s="7"/>
      <c r="SXU308" s="7"/>
      <c r="SXV308" s="7"/>
      <c r="SXW308" s="7"/>
      <c r="SXX308" s="7"/>
      <c r="SXY308" s="7"/>
      <c r="SXZ308" s="7"/>
      <c r="SYA308" s="7"/>
      <c r="SYB308" s="7"/>
      <c r="SYC308" s="7"/>
      <c r="SYD308" s="7"/>
      <c r="SYE308" s="7"/>
      <c r="SYF308" s="7"/>
      <c r="SYG308" s="7"/>
      <c r="SYH308" s="7"/>
      <c r="SYI308" s="7"/>
      <c r="SYJ308" s="7"/>
      <c r="SYK308" s="7"/>
      <c r="SYL308" s="7"/>
      <c r="SYM308" s="7"/>
      <c r="SYN308" s="7"/>
      <c r="SYO308" s="7"/>
      <c r="SYP308" s="7"/>
      <c r="SYQ308" s="7"/>
      <c r="SYR308" s="7"/>
      <c r="SYS308" s="7"/>
      <c r="SYT308" s="7"/>
      <c r="SYU308" s="7"/>
      <c r="SYV308" s="7"/>
      <c r="SYW308" s="7"/>
      <c r="SYX308" s="7"/>
      <c r="SYY308" s="7"/>
      <c r="SYZ308" s="7"/>
      <c r="SZA308" s="7"/>
      <c r="SZB308" s="7"/>
      <c r="SZC308" s="7"/>
      <c r="SZD308" s="7"/>
      <c r="SZE308" s="7"/>
      <c r="SZF308" s="7"/>
      <c r="SZG308" s="7"/>
      <c r="SZH308" s="7"/>
      <c r="SZI308" s="7"/>
      <c r="SZJ308" s="7"/>
      <c r="SZK308" s="7"/>
      <c r="SZL308" s="7"/>
      <c r="SZM308" s="7"/>
      <c r="SZN308" s="7"/>
      <c r="SZO308" s="7"/>
      <c r="SZP308" s="7"/>
      <c r="SZQ308" s="7"/>
      <c r="SZR308" s="7"/>
      <c r="SZS308" s="7"/>
      <c r="SZT308" s="7"/>
      <c r="SZU308" s="7"/>
      <c r="SZV308" s="7"/>
      <c r="SZW308" s="7"/>
      <c r="SZX308" s="7"/>
      <c r="SZY308" s="7"/>
      <c r="SZZ308" s="7"/>
      <c r="TAA308" s="7"/>
      <c r="TAB308" s="7"/>
      <c r="TAC308" s="7"/>
      <c r="TAD308" s="7"/>
      <c r="TAE308" s="7"/>
      <c r="TAF308" s="7"/>
      <c r="TAG308" s="7"/>
      <c r="TAH308" s="7"/>
      <c r="TAI308" s="7"/>
      <c r="TAJ308" s="7"/>
      <c r="TAK308" s="7"/>
      <c r="TAL308" s="7"/>
      <c r="TAM308" s="7"/>
      <c r="TAN308" s="7"/>
      <c r="TAO308" s="7"/>
      <c r="TAP308" s="7"/>
      <c r="TAQ308" s="7"/>
      <c r="TAR308" s="7"/>
      <c r="TAS308" s="7"/>
      <c r="TAT308" s="7"/>
      <c r="TAU308" s="7"/>
      <c r="TAV308" s="7"/>
      <c r="TAW308" s="7"/>
      <c r="TAX308" s="7"/>
      <c r="TAY308" s="7"/>
      <c r="TAZ308" s="7"/>
      <c r="TBA308" s="7"/>
      <c r="TBB308" s="7"/>
      <c r="TBC308" s="7"/>
      <c r="TBD308" s="7"/>
      <c r="TBE308" s="7"/>
      <c r="TBF308" s="7"/>
      <c r="TBG308" s="7"/>
      <c r="TBH308" s="7"/>
      <c r="TBI308" s="7"/>
      <c r="TBJ308" s="7"/>
      <c r="TBK308" s="7"/>
      <c r="TBL308" s="7"/>
      <c r="TBM308" s="7"/>
      <c r="TBN308" s="7"/>
      <c r="TBO308" s="7"/>
      <c r="TBP308" s="7"/>
      <c r="TBQ308" s="7"/>
      <c r="TBR308" s="7"/>
      <c r="TBS308" s="7"/>
      <c r="TBT308" s="7"/>
      <c r="TBU308" s="7"/>
      <c r="TBV308" s="7"/>
      <c r="TBW308" s="7"/>
      <c r="TBX308" s="7"/>
      <c r="TBY308" s="7"/>
      <c r="TBZ308" s="7"/>
      <c r="TCA308" s="7"/>
      <c r="TCB308" s="7"/>
      <c r="TCC308" s="7"/>
      <c r="TCD308" s="7"/>
      <c r="TCE308" s="7"/>
      <c r="TCF308" s="7"/>
      <c r="TCG308" s="7"/>
      <c r="TCH308" s="7"/>
      <c r="TCI308" s="7"/>
      <c r="TCJ308" s="7"/>
      <c r="TCK308" s="7"/>
      <c r="TCL308" s="7"/>
      <c r="TCM308" s="7"/>
      <c r="TCN308" s="7"/>
      <c r="TCO308" s="7"/>
      <c r="TCP308" s="7"/>
      <c r="TCQ308" s="7"/>
      <c r="TCR308" s="7"/>
      <c r="TCS308" s="7"/>
      <c r="TCT308" s="7"/>
      <c r="TCU308" s="7"/>
      <c r="TCV308" s="7"/>
      <c r="TCW308" s="7"/>
      <c r="TCX308" s="7"/>
      <c r="TCY308" s="7"/>
      <c r="TCZ308" s="7"/>
      <c r="TDA308" s="7"/>
      <c r="TDB308" s="7"/>
      <c r="TDC308" s="7"/>
      <c r="TDD308" s="7"/>
      <c r="TDE308" s="7"/>
      <c r="TDF308" s="7"/>
      <c r="TDG308" s="7"/>
      <c r="TDH308" s="7"/>
      <c r="TDI308" s="7"/>
      <c r="TDJ308" s="7"/>
      <c r="TDK308" s="7"/>
      <c r="TDL308" s="7"/>
      <c r="TDM308" s="7"/>
      <c r="TDN308" s="7"/>
      <c r="TDO308" s="7"/>
      <c r="TDP308" s="7"/>
      <c r="TDQ308" s="7"/>
      <c r="TDR308" s="7"/>
      <c r="TDS308" s="7"/>
      <c r="TDT308" s="7"/>
      <c r="TDU308" s="7"/>
      <c r="TDV308" s="7"/>
      <c r="TDW308" s="7"/>
      <c r="TDX308" s="7"/>
      <c r="TDY308" s="7"/>
      <c r="TDZ308" s="7"/>
      <c r="TEA308" s="7"/>
      <c r="TEB308" s="7"/>
      <c r="TEC308" s="7"/>
      <c r="TED308" s="7"/>
      <c r="TEE308" s="7"/>
      <c r="TEF308" s="7"/>
      <c r="TEG308" s="7"/>
      <c r="TEH308" s="7"/>
      <c r="TEI308" s="7"/>
      <c r="TEJ308" s="7"/>
      <c r="TEK308" s="7"/>
      <c r="TEL308" s="7"/>
      <c r="TEM308" s="7"/>
      <c r="TEN308" s="7"/>
      <c r="TEO308" s="7"/>
      <c r="TEP308" s="7"/>
      <c r="TEQ308" s="7"/>
      <c r="TER308" s="7"/>
      <c r="TES308" s="7"/>
      <c r="TET308" s="7"/>
      <c r="TEU308" s="7"/>
      <c r="TEV308" s="7"/>
      <c r="TEW308" s="7"/>
      <c r="TEX308" s="7"/>
      <c r="TEY308" s="7"/>
      <c r="TEZ308" s="7"/>
      <c r="TFA308" s="7"/>
      <c r="TFB308" s="7"/>
      <c r="TFC308" s="7"/>
      <c r="TFD308" s="7"/>
      <c r="TFE308" s="7"/>
      <c r="TFF308" s="7"/>
      <c r="TFG308" s="7"/>
      <c r="TFH308" s="7"/>
      <c r="TFI308" s="7"/>
      <c r="TFJ308" s="7"/>
      <c r="TFK308" s="7"/>
      <c r="TFL308" s="7"/>
      <c r="TFM308" s="7"/>
      <c r="TFN308" s="7"/>
      <c r="TFO308" s="7"/>
      <c r="TFP308" s="7"/>
      <c r="TFQ308" s="7"/>
      <c r="TFR308" s="7"/>
      <c r="TFS308" s="7"/>
      <c r="TFT308" s="7"/>
      <c r="TFU308" s="7"/>
      <c r="TFV308" s="7"/>
      <c r="TFW308" s="7"/>
      <c r="TFX308" s="7"/>
      <c r="TFY308" s="7"/>
      <c r="TFZ308" s="7"/>
      <c r="TGA308" s="7"/>
      <c r="TGB308" s="7"/>
      <c r="TGC308" s="7"/>
      <c r="TGD308" s="7"/>
      <c r="TGE308" s="7"/>
      <c r="TGF308" s="7"/>
      <c r="TGG308" s="7"/>
      <c r="TGH308" s="7"/>
      <c r="TGI308" s="7"/>
      <c r="TGJ308" s="7"/>
      <c r="TGK308" s="7"/>
      <c r="TGL308" s="7"/>
      <c r="TGM308" s="7"/>
      <c r="TGN308" s="7"/>
      <c r="TGO308" s="7"/>
      <c r="TGP308" s="7"/>
      <c r="TGQ308" s="7"/>
      <c r="TGR308" s="7"/>
      <c r="TGS308" s="7"/>
      <c r="TGT308" s="7"/>
      <c r="TGU308" s="7"/>
      <c r="TGV308" s="7"/>
      <c r="TGW308" s="7"/>
      <c r="TGX308" s="7"/>
      <c r="TGY308" s="7"/>
      <c r="TGZ308" s="7"/>
      <c r="THA308" s="7"/>
      <c r="THB308" s="7"/>
      <c r="THC308" s="7"/>
      <c r="THD308" s="7"/>
      <c r="THE308" s="7"/>
      <c r="THF308" s="7"/>
      <c r="THG308" s="7"/>
      <c r="THH308" s="7"/>
      <c r="THI308" s="7"/>
      <c r="THJ308" s="7"/>
      <c r="THK308" s="7"/>
      <c r="THL308" s="7"/>
      <c r="THM308" s="7"/>
      <c r="THN308" s="7"/>
      <c r="THO308" s="7"/>
      <c r="THP308" s="7"/>
      <c r="THQ308" s="7"/>
      <c r="THR308" s="7"/>
      <c r="THS308" s="7"/>
      <c r="THT308" s="7"/>
      <c r="THU308" s="7"/>
      <c r="THV308" s="7"/>
      <c r="THW308" s="7"/>
      <c r="THX308" s="7"/>
      <c r="THY308" s="7"/>
      <c r="THZ308" s="7"/>
      <c r="TIA308" s="7"/>
      <c r="TIB308" s="7"/>
      <c r="TIC308" s="7"/>
      <c r="TID308" s="7"/>
      <c r="TIE308" s="7"/>
      <c r="TIF308" s="7"/>
      <c r="TIG308" s="7"/>
      <c r="TIH308" s="7"/>
      <c r="TII308" s="7"/>
      <c r="TIJ308" s="7"/>
      <c r="TIK308" s="7"/>
      <c r="TIL308" s="7"/>
      <c r="TIM308" s="7"/>
      <c r="TIN308" s="7"/>
      <c r="TIO308" s="7"/>
      <c r="TIP308" s="7"/>
      <c r="TIQ308" s="7"/>
      <c r="TIR308" s="7"/>
      <c r="TIS308" s="7"/>
      <c r="TIT308" s="7"/>
      <c r="TIU308" s="7"/>
      <c r="TIV308" s="7"/>
      <c r="TIW308" s="7"/>
      <c r="TIX308" s="7"/>
      <c r="TIY308" s="7"/>
      <c r="TIZ308" s="7"/>
      <c r="TJA308" s="7"/>
      <c r="TJB308" s="7"/>
      <c r="TJC308" s="7"/>
      <c r="TJD308" s="7"/>
      <c r="TJE308" s="7"/>
      <c r="TJF308" s="7"/>
      <c r="TJG308" s="7"/>
      <c r="TJH308" s="7"/>
      <c r="TJI308" s="7"/>
      <c r="TJJ308" s="7"/>
      <c r="TJK308" s="7"/>
      <c r="TJL308" s="7"/>
      <c r="TJM308" s="7"/>
      <c r="TJN308" s="7"/>
      <c r="TJO308" s="7"/>
      <c r="TJP308" s="7"/>
      <c r="TJQ308" s="7"/>
      <c r="TJR308" s="7"/>
      <c r="TJS308" s="7"/>
      <c r="TJT308" s="7"/>
      <c r="TJU308" s="7"/>
      <c r="TJV308" s="7"/>
      <c r="TJW308" s="7"/>
      <c r="TJX308" s="7"/>
      <c r="TJY308" s="7"/>
      <c r="TJZ308" s="7"/>
      <c r="TKA308" s="7"/>
      <c r="TKB308" s="7"/>
      <c r="TKC308" s="7"/>
      <c r="TKD308" s="7"/>
      <c r="TKE308" s="7"/>
      <c r="TKF308" s="7"/>
      <c r="TKG308" s="7"/>
      <c r="TKH308" s="7"/>
      <c r="TKI308" s="7"/>
      <c r="TKJ308" s="7"/>
      <c r="TKK308" s="7"/>
      <c r="TKL308" s="7"/>
      <c r="TKM308" s="7"/>
      <c r="TKN308" s="7"/>
      <c r="TKO308" s="7"/>
      <c r="TKP308" s="7"/>
      <c r="TKQ308" s="7"/>
      <c r="TKR308" s="7"/>
      <c r="TKS308" s="7"/>
      <c r="TKT308" s="7"/>
      <c r="TKU308" s="7"/>
      <c r="TKV308" s="7"/>
      <c r="TKW308" s="7"/>
      <c r="TKX308" s="7"/>
      <c r="TKY308" s="7"/>
      <c r="TKZ308" s="7"/>
      <c r="TLA308" s="7"/>
      <c r="TLB308" s="7"/>
      <c r="TLC308" s="7"/>
      <c r="TLD308" s="7"/>
      <c r="TLE308" s="7"/>
      <c r="TLF308" s="7"/>
      <c r="TLG308" s="7"/>
      <c r="TLH308" s="7"/>
      <c r="TLI308" s="7"/>
      <c r="TLJ308" s="7"/>
      <c r="TLK308" s="7"/>
      <c r="TLL308" s="7"/>
      <c r="TLM308" s="7"/>
      <c r="TLN308" s="7"/>
      <c r="TLO308" s="7"/>
      <c r="TLP308" s="7"/>
      <c r="TLQ308" s="7"/>
      <c r="TLR308" s="7"/>
      <c r="TLS308" s="7"/>
      <c r="TLT308" s="7"/>
      <c r="TLU308" s="7"/>
      <c r="TLV308" s="7"/>
      <c r="TLW308" s="7"/>
      <c r="TLX308" s="7"/>
      <c r="TLY308" s="7"/>
      <c r="TLZ308" s="7"/>
      <c r="TMA308" s="7"/>
      <c r="TMB308" s="7"/>
      <c r="TMC308" s="7"/>
      <c r="TMD308" s="7"/>
      <c r="TME308" s="7"/>
      <c r="TMF308" s="7"/>
      <c r="TMG308" s="7"/>
      <c r="TMH308" s="7"/>
      <c r="TMI308" s="7"/>
      <c r="TMJ308" s="7"/>
      <c r="TMK308" s="7"/>
      <c r="TML308" s="7"/>
      <c r="TMM308" s="7"/>
      <c r="TMN308" s="7"/>
      <c r="TMO308" s="7"/>
      <c r="TMP308" s="7"/>
      <c r="TMQ308" s="7"/>
      <c r="TMR308" s="7"/>
      <c r="TMS308" s="7"/>
      <c r="TMT308" s="7"/>
      <c r="TMU308" s="7"/>
      <c r="TMV308" s="7"/>
      <c r="TMW308" s="7"/>
      <c r="TMX308" s="7"/>
      <c r="TMY308" s="7"/>
      <c r="TMZ308" s="7"/>
      <c r="TNA308" s="7"/>
      <c r="TNB308" s="7"/>
      <c r="TNC308" s="7"/>
      <c r="TND308" s="7"/>
      <c r="TNE308" s="7"/>
      <c r="TNF308" s="7"/>
      <c r="TNG308" s="7"/>
      <c r="TNH308" s="7"/>
      <c r="TNI308" s="7"/>
      <c r="TNJ308" s="7"/>
      <c r="TNK308" s="7"/>
      <c r="TNL308" s="7"/>
      <c r="TNM308" s="7"/>
      <c r="TNN308" s="7"/>
      <c r="TNO308" s="7"/>
      <c r="TNP308" s="7"/>
      <c r="TNQ308" s="7"/>
      <c r="TNR308" s="7"/>
      <c r="TNS308" s="7"/>
      <c r="TNT308" s="7"/>
      <c r="TNU308" s="7"/>
      <c r="TNV308" s="7"/>
      <c r="TNW308" s="7"/>
      <c r="TNX308" s="7"/>
      <c r="TNY308" s="7"/>
      <c r="TNZ308" s="7"/>
      <c r="TOA308" s="7"/>
      <c r="TOB308" s="7"/>
      <c r="TOC308" s="7"/>
      <c r="TOD308" s="7"/>
      <c r="TOE308" s="7"/>
      <c r="TOF308" s="7"/>
      <c r="TOG308" s="7"/>
      <c r="TOH308" s="7"/>
      <c r="TOI308" s="7"/>
      <c r="TOJ308" s="7"/>
      <c r="TOK308" s="7"/>
      <c r="TOL308" s="7"/>
      <c r="TOM308" s="7"/>
      <c r="TON308" s="7"/>
      <c r="TOO308" s="7"/>
      <c r="TOP308" s="7"/>
      <c r="TOQ308" s="7"/>
      <c r="TOR308" s="7"/>
      <c r="TOS308" s="7"/>
      <c r="TOT308" s="7"/>
      <c r="TOU308" s="7"/>
      <c r="TOV308" s="7"/>
      <c r="TOW308" s="7"/>
      <c r="TOX308" s="7"/>
      <c r="TOY308" s="7"/>
      <c r="TOZ308" s="7"/>
      <c r="TPA308" s="7"/>
      <c r="TPB308" s="7"/>
      <c r="TPC308" s="7"/>
      <c r="TPD308" s="7"/>
      <c r="TPE308" s="7"/>
      <c r="TPF308" s="7"/>
      <c r="TPG308" s="7"/>
      <c r="TPH308" s="7"/>
      <c r="TPI308" s="7"/>
      <c r="TPJ308" s="7"/>
      <c r="TPK308" s="7"/>
      <c r="TPL308" s="7"/>
      <c r="TPM308" s="7"/>
      <c r="TPN308" s="7"/>
      <c r="TPO308" s="7"/>
      <c r="TPP308" s="7"/>
      <c r="TPQ308" s="7"/>
      <c r="TPR308" s="7"/>
      <c r="TPS308" s="7"/>
      <c r="TPT308" s="7"/>
      <c r="TPU308" s="7"/>
      <c r="TPV308" s="7"/>
      <c r="TPW308" s="7"/>
      <c r="TPX308" s="7"/>
      <c r="TPY308" s="7"/>
      <c r="TPZ308" s="7"/>
      <c r="TQA308" s="7"/>
      <c r="TQB308" s="7"/>
      <c r="TQC308" s="7"/>
      <c r="TQD308" s="7"/>
      <c r="TQE308" s="7"/>
      <c r="TQF308" s="7"/>
      <c r="TQG308" s="7"/>
      <c r="TQH308" s="7"/>
      <c r="TQI308" s="7"/>
      <c r="TQJ308" s="7"/>
      <c r="TQK308" s="7"/>
      <c r="TQL308" s="7"/>
      <c r="TQM308" s="7"/>
      <c r="TQN308" s="7"/>
      <c r="TQO308" s="7"/>
      <c r="TQP308" s="7"/>
      <c r="TQQ308" s="7"/>
      <c r="TQR308" s="7"/>
      <c r="TQS308" s="7"/>
      <c r="TQT308" s="7"/>
      <c r="TQU308" s="7"/>
      <c r="TQV308" s="7"/>
      <c r="TQW308" s="7"/>
      <c r="TQX308" s="7"/>
      <c r="TQY308" s="7"/>
      <c r="TQZ308" s="7"/>
      <c r="TRA308" s="7"/>
      <c r="TRB308" s="7"/>
      <c r="TRC308" s="7"/>
      <c r="TRD308" s="7"/>
      <c r="TRE308" s="7"/>
      <c r="TRF308" s="7"/>
      <c r="TRG308" s="7"/>
      <c r="TRH308" s="7"/>
      <c r="TRI308" s="7"/>
      <c r="TRJ308" s="7"/>
      <c r="TRK308" s="7"/>
      <c r="TRL308" s="7"/>
      <c r="TRM308" s="7"/>
      <c r="TRN308" s="7"/>
      <c r="TRO308" s="7"/>
      <c r="TRP308" s="7"/>
      <c r="TRQ308" s="7"/>
      <c r="TRR308" s="7"/>
      <c r="TRS308" s="7"/>
      <c r="TRT308" s="7"/>
      <c r="TRU308" s="7"/>
      <c r="TRV308" s="7"/>
      <c r="TRW308" s="7"/>
      <c r="TRX308" s="7"/>
      <c r="TRY308" s="7"/>
      <c r="TRZ308" s="7"/>
      <c r="TSA308" s="7"/>
      <c r="TSB308" s="7"/>
      <c r="TSC308" s="7"/>
      <c r="TSD308" s="7"/>
      <c r="TSE308" s="7"/>
      <c r="TSF308" s="7"/>
      <c r="TSG308" s="7"/>
      <c r="TSH308" s="7"/>
      <c r="TSI308" s="7"/>
      <c r="TSJ308" s="7"/>
      <c r="TSK308" s="7"/>
      <c r="TSL308" s="7"/>
      <c r="TSM308" s="7"/>
      <c r="TSN308" s="7"/>
      <c r="TSO308" s="7"/>
      <c r="TSP308" s="7"/>
      <c r="TSQ308" s="7"/>
      <c r="TSR308" s="7"/>
      <c r="TSS308" s="7"/>
      <c r="TST308" s="7"/>
      <c r="TSU308" s="7"/>
      <c r="TSV308" s="7"/>
      <c r="TSW308" s="7"/>
      <c r="TSX308" s="7"/>
      <c r="TSY308" s="7"/>
      <c r="TSZ308" s="7"/>
      <c r="TTA308" s="7"/>
      <c r="TTB308" s="7"/>
      <c r="TTC308" s="7"/>
      <c r="TTD308" s="7"/>
      <c r="TTE308" s="7"/>
      <c r="TTF308" s="7"/>
      <c r="TTG308" s="7"/>
      <c r="TTH308" s="7"/>
      <c r="TTI308" s="7"/>
      <c r="TTJ308" s="7"/>
      <c r="TTK308" s="7"/>
      <c r="TTL308" s="7"/>
      <c r="TTM308" s="7"/>
      <c r="TTN308" s="7"/>
      <c r="TTO308" s="7"/>
      <c r="TTP308" s="7"/>
      <c r="TTQ308" s="7"/>
      <c r="TTR308" s="7"/>
      <c r="TTS308" s="7"/>
      <c r="TTT308" s="7"/>
      <c r="TTU308" s="7"/>
      <c r="TTV308" s="7"/>
      <c r="TTW308" s="7"/>
      <c r="TTX308" s="7"/>
      <c r="TTY308" s="7"/>
      <c r="TTZ308" s="7"/>
      <c r="TUA308" s="7"/>
      <c r="TUB308" s="7"/>
      <c r="TUC308" s="7"/>
      <c r="TUD308" s="7"/>
      <c r="TUE308" s="7"/>
      <c r="TUF308" s="7"/>
      <c r="TUG308" s="7"/>
      <c r="TUH308" s="7"/>
      <c r="TUI308" s="7"/>
      <c r="TUJ308" s="7"/>
      <c r="TUK308" s="7"/>
      <c r="TUL308" s="7"/>
      <c r="TUM308" s="7"/>
      <c r="TUN308" s="7"/>
      <c r="TUO308" s="7"/>
      <c r="TUP308" s="7"/>
      <c r="TUQ308" s="7"/>
      <c r="TUR308" s="7"/>
      <c r="TUS308" s="7"/>
      <c r="TUT308" s="7"/>
      <c r="TUU308" s="7"/>
      <c r="TUV308" s="7"/>
      <c r="TUW308" s="7"/>
      <c r="TUX308" s="7"/>
      <c r="TUY308" s="7"/>
      <c r="TUZ308" s="7"/>
      <c r="TVA308" s="7"/>
      <c r="TVB308" s="7"/>
      <c r="TVC308" s="7"/>
      <c r="TVD308" s="7"/>
      <c r="TVE308" s="7"/>
      <c r="TVF308" s="7"/>
      <c r="TVG308" s="7"/>
      <c r="TVH308" s="7"/>
      <c r="TVI308" s="7"/>
      <c r="TVJ308" s="7"/>
      <c r="TVK308" s="7"/>
      <c r="TVL308" s="7"/>
      <c r="TVM308" s="7"/>
      <c r="TVN308" s="7"/>
      <c r="TVO308" s="7"/>
      <c r="TVP308" s="7"/>
      <c r="TVQ308" s="7"/>
      <c r="TVR308" s="7"/>
      <c r="TVS308" s="7"/>
      <c r="TVT308" s="7"/>
      <c r="TVU308" s="7"/>
      <c r="TVV308" s="7"/>
      <c r="TVW308" s="7"/>
      <c r="TVX308" s="7"/>
      <c r="TVY308" s="7"/>
      <c r="TVZ308" s="7"/>
      <c r="TWA308" s="7"/>
      <c r="TWB308" s="7"/>
      <c r="TWC308" s="7"/>
      <c r="TWD308" s="7"/>
      <c r="TWE308" s="7"/>
      <c r="TWF308" s="7"/>
      <c r="TWG308" s="7"/>
      <c r="TWH308" s="7"/>
      <c r="TWI308" s="7"/>
      <c r="TWJ308" s="7"/>
      <c r="TWK308" s="7"/>
      <c r="TWL308" s="7"/>
      <c r="TWM308" s="7"/>
      <c r="TWN308" s="7"/>
      <c r="TWO308" s="7"/>
      <c r="TWP308" s="7"/>
      <c r="TWQ308" s="7"/>
      <c r="TWR308" s="7"/>
      <c r="TWS308" s="7"/>
      <c r="TWT308" s="7"/>
      <c r="TWU308" s="7"/>
      <c r="TWV308" s="7"/>
      <c r="TWW308" s="7"/>
      <c r="TWX308" s="7"/>
      <c r="TWY308" s="7"/>
      <c r="TWZ308" s="7"/>
      <c r="TXA308" s="7"/>
      <c r="TXB308" s="7"/>
      <c r="TXC308" s="7"/>
      <c r="TXD308" s="7"/>
      <c r="TXE308" s="7"/>
      <c r="TXF308" s="7"/>
      <c r="TXG308" s="7"/>
      <c r="TXH308" s="7"/>
      <c r="TXI308" s="7"/>
      <c r="TXJ308" s="7"/>
      <c r="TXK308" s="7"/>
      <c r="TXL308" s="7"/>
      <c r="TXM308" s="7"/>
      <c r="TXN308" s="7"/>
      <c r="TXO308" s="7"/>
      <c r="TXP308" s="7"/>
      <c r="TXQ308" s="7"/>
      <c r="TXR308" s="7"/>
      <c r="TXS308" s="7"/>
      <c r="TXT308" s="7"/>
      <c r="TXU308" s="7"/>
      <c r="TXV308" s="7"/>
      <c r="TXW308" s="7"/>
      <c r="TXX308" s="7"/>
      <c r="TXY308" s="7"/>
      <c r="TXZ308" s="7"/>
      <c r="TYA308" s="7"/>
      <c r="TYB308" s="7"/>
      <c r="TYC308" s="7"/>
      <c r="TYD308" s="7"/>
      <c r="TYE308" s="7"/>
      <c r="TYF308" s="7"/>
      <c r="TYG308" s="7"/>
      <c r="TYH308" s="7"/>
      <c r="TYI308" s="7"/>
      <c r="TYJ308" s="7"/>
      <c r="TYK308" s="7"/>
      <c r="TYL308" s="7"/>
      <c r="TYM308" s="7"/>
      <c r="TYN308" s="7"/>
      <c r="TYO308" s="7"/>
      <c r="TYP308" s="7"/>
      <c r="TYQ308" s="7"/>
      <c r="TYR308" s="7"/>
      <c r="TYS308" s="7"/>
      <c r="TYT308" s="7"/>
      <c r="TYU308" s="7"/>
      <c r="TYV308" s="7"/>
      <c r="TYW308" s="7"/>
      <c r="TYX308" s="7"/>
      <c r="TYY308" s="7"/>
      <c r="TYZ308" s="7"/>
      <c r="TZA308" s="7"/>
      <c r="TZB308" s="7"/>
      <c r="TZC308" s="7"/>
      <c r="TZD308" s="7"/>
      <c r="TZE308" s="7"/>
      <c r="TZF308" s="7"/>
      <c r="TZG308" s="7"/>
      <c r="TZH308" s="7"/>
      <c r="TZI308" s="7"/>
      <c r="TZJ308" s="7"/>
      <c r="TZK308" s="7"/>
      <c r="TZL308" s="7"/>
      <c r="TZM308" s="7"/>
      <c r="TZN308" s="7"/>
      <c r="TZO308" s="7"/>
      <c r="TZP308" s="7"/>
      <c r="TZQ308" s="7"/>
      <c r="TZR308" s="7"/>
      <c r="TZS308" s="7"/>
      <c r="TZT308" s="7"/>
      <c r="TZU308" s="7"/>
      <c r="TZV308" s="7"/>
      <c r="TZW308" s="7"/>
      <c r="TZX308" s="7"/>
      <c r="TZY308" s="7"/>
      <c r="TZZ308" s="7"/>
      <c r="UAA308" s="7"/>
      <c r="UAB308" s="7"/>
      <c r="UAC308" s="7"/>
      <c r="UAD308" s="7"/>
      <c r="UAE308" s="7"/>
      <c r="UAF308" s="7"/>
      <c r="UAG308" s="7"/>
      <c r="UAH308" s="7"/>
      <c r="UAI308" s="7"/>
      <c r="UAJ308" s="7"/>
      <c r="UAK308" s="7"/>
      <c r="UAL308" s="7"/>
      <c r="UAM308" s="7"/>
      <c r="UAN308" s="7"/>
      <c r="UAO308" s="7"/>
      <c r="UAP308" s="7"/>
      <c r="UAQ308" s="7"/>
      <c r="UAR308" s="7"/>
      <c r="UAS308" s="7"/>
      <c r="UAT308" s="7"/>
      <c r="UAU308" s="7"/>
      <c r="UAV308" s="7"/>
      <c r="UAW308" s="7"/>
      <c r="UAX308" s="7"/>
      <c r="UAY308" s="7"/>
      <c r="UAZ308" s="7"/>
      <c r="UBA308" s="7"/>
      <c r="UBB308" s="7"/>
      <c r="UBC308" s="7"/>
      <c r="UBD308" s="7"/>
      <c r="UBE308" s="7"/>
      <c r="UBF308" s="7"/>
      <c r="UBG308" s="7"/>
      <c r="UBH308" s="7"/>
      <c r="UBI308" s="7"/>
      <c r="UBJ308" s="7"/>
      <c r="UBK308" s="7"/>
      <c r="UBL308" s="7"/>
      <c r="UBM308" s="7"/>
      <c r="UBN308" s="7"/>
      <c r="UBO308" s="7"/>
      <c r="UBP308" s="7"/>
      <c r="UBQ308" s="7"/>
      <c r="UBR308" s="7"/>
      <c r="UBS308" s="7"/>
      <c r="UBT308" s="7"/>
      <c r="UBU308" s="7"/>
      <c r="UBV308" s="7"/>
      <c r="UBW308" s="7"/>
      <c r="UBX308" s="7"/>
      <c r="UBY308" s="7"/>
      <c r="UBZ308" s="7"/>
      <c r="UCA308" s="7"/>
      <c r="UCB308" s="7"/>
      <c r="UCC308" s="7"/>
      <c r="UCD308" s="7"/>
      <c r="UCE308" s="7"/>
      <c r="UCF308" s="7"/>
      <c r="UCG308" s="7"/>
      <c r="UCH308" s="7"/>
      <c r="UCI308" s="7"/>
      <c r="UCJ308" s="7"/>
      <c r="UCK308" s="7"/>
      <c r="UCL308" s="7"/>
      <c r="UCM308" s="7"/>
      <c r="UCN308" s="7"/>
      <c r="UCO308" s="7"/>
      <c r="UCP308" s="7"/>
      <c r="UCQ308" s="7"/>
      <c r="UCR308" s="7"/>
      <c r="UCS308" s="7"/>
      <c r="UCT308" s="7"/>
      <c r="UCU308" s="7"/>
      <c r="UCV308" s="7"/>
      <c r="UCW308" s="7"/>
      <c r="UCX308" s="7"/>
      <c r="UCY308" s="7"/>
      <c r="UCZ308" s="7"/>
      <c r="UDA308" s="7"/>
      <c r="UDB308" s="7"/>
      <c r="UDC308" s="7"/>
      <c r="UDD308" s="7"/>
      <c r="UDE308" s="7"/>
      <c r="UDF308" s="7"/>
      <c r="UDG308" s="7"/>
      <c r="UDH308" s="7"/>
      <c r="UDI308" s="7"/>
      <c r="UDJ308" s="7"/>
      <c r="UDK308" s="7"/>
      <c r="UDL308" s="7"/>
      <c r="UDM308" s="7"/>
      <c r="UDN308" s="7"/>
      <c r="UDO308" s="7"/>
      <c r="UDP308" s="7"/>
      <c r="UDQ308" s="7"/>
      <c r="UDR308" s="7"/>
      <c r="UDS308" s="7"/>
      <c r="UDT308" s="7"/>
      <c r="UDU308" s="7"/>
      <c r="UDV308" s="7"/>
      <c r="UDW308" s="7"/>
      <c r="UDX308" s="7"/>
      <c r="UDY308" s="7"/>
      <c r="UDZ308" s="7"/>
      <c r="UEA308" s="7"/>
      <c r="UEB308" s="7"/>
      <c r="UEC308" s="7"/>
      <c r="UED308" s="7"/>
      <c r="UEE308" s="7"/>
      <c r="UEF308" s="7"/>
      <c r="UEG308" s="7"/>
      <c r="UEH308" s="7"/>
      <c r="UEI308" s="7"/>
      <c r="UEJ308" s="7"/>
      <c r="UEK308" s="7"/>
      <c r="UEL308" s="7"/>
      <c r="UEM308" s="7"/>
      <c r="UEN308" s="7"/>
      <c r="UEO308" s="7"/>
      <c r="UEP308" s="7"/>
      <c r="UEQ308" s="7"/>
      <c r="UER308" s="7"/>
      <c r="UES308" s="7"/>
      <c r="UET308" s="7"/>
      <c r="UEU308" s="7"/>
      <c r="UEV308" s="7"/>
      <c r="UEW308" s="7"/>
      <c r="UEX308" s="7"/>
      <c r="UEY308" s="7"/>
      <c r="UEZ308" s="7"/>
      <c r="UFA308" s="7"/>
      <c r="UFB308" s="7"/>
      <c r="UFC308" s="7"/>
      <c r="UFD308" s="7"/>
      <c r="UFE308" s="7"/>
      <c r="UFF308" s="7"/>
      <c r="UFG308" s="7"/>
      <c r="UFH308" s="7"/>
      <c r="UFI308" s="7"/>
      <c r="UFJ308" s="7"/>
      <c r="UFK308" s="7"/>
      <c r="UFL308" s="7"/>
      <c r="UFM308" s="7"/>
      <c r="UFN308" s="7"/>
      <c r="UFO308" s="7"/>
      <c r="UFP308" s="7"/>
      <c r="UFQ308" s="7"/>
      <c r="UFR308" s="7"/>
      <c r="UFS308" s="7"/>
      <c r="UFT308" s="7"/>
      <c r="UFU308" s="7"/>
      <c r="UFV308" s="7"/>
      <c r="UFW308" s="7"/>
      <c r="UFX308" s="7"/>
      <c r="UFY308" s="7"/>
      <c r="UFZ308" s="7"/>
      <c r="UGA308" s="7"/>
      <c r="UGB308" s="7"/>
      <c r="UGC308" s="7"/>
      <c r="UGD308" s="7"/>
      <c r="UGE308" s="7"/>
      <c r="UGF308" s="7"/>
      <c r="UGG308" s="7"/>
      <c r="UGH308" s="7"/>
      <c r="UGI308" s="7"/>
      <c r="UGJ308" s="7"/>
      <c r="UGK308" s="7"/>
      <c r="UGL308" s="7"/>
      <c r="UGM308" s="7"/>
      <c r="UGN308" s="7"/>
      <c r="UGO308" s="7"/>
      <c r="UGP308" s="7"/>
      <c r="UGQ308" s="7"/>
      <c r="UGR308" s="7"/>
      <c r="UGS308" s="7"/>
      <c r="UGT308" s="7"/>
      <c r="UGU308" s="7"/>
      <c r="UGV308" s="7"/>
      <c r="UGW308" s="7"/>
      <c r="UGX308" s="7"/>
      <c r="UGY308" s="7"/>
      <c r="UGZ308" s="7"/>
      <c r="UHA308" s="7"/>
      <c r="UHB308" s="7"/>
      <c r="UHC308" s="7"/>
      <c r="UHD308" s="7"/>
      <c r="UHE308" s="7"/>
      <c r="UHF308" s="7"/>
      <c r="UHG308" s="7"/>
      <c r="UHH308" s="7"/>
      <c r="UHI308" s="7"/>
      <c r="UHJ308" s="7"/>
      <c r="UHK308" s="7"/>
      <c r="UHL308" s="7"/>
      <c r="UHM308" s="7"/>
      <c r="UHN308" s="7"/>
      <c r="UHO308" s="7"/>
      <c r="UHP308" s="7"/>
      <c r="UHQ308" s="7"/>
      <c r="UHR308" s="7"/>
      <c r="UHS308" s="7"/>
      <c r="UHT308" s="7"/>
      <c r="UHU308" s="7"/>
      <c r="UHV308" s="7"/>
      <c r="UHW308" s="7"/>
      <c r="UHX308" s="7"/>
      <c r="UHY308" s="7"/>
      <c r="UHZ308" s="7"/>
      <c r="UIA308" s="7"/>
      <c r="UIB308" s="7"/>
      <c r="UIC308" s="7"/>
      <c r="UID308" s="7"/>
      <c r="UIE308" s="7"/>
      <c r="UIF308" s="7"/>
      <c r="UIG308" s="7"/>
      <c r="UIH308" s="7"/>
      <c r="UII308" s="7"/>
      <c r="UIJ308" s="7"/>
      <c r="UIK308" s="7"/>
      <c r="UIL308" s="7"/>
      <c r="UIM308" s="7"/>
      <c r="UIN308" s="7"/>
      <c r="UIO308" s="7"/>
      <c r="UIP308" s="7"/>
      <c r="UIQ308" s="7"/>
      <c r="UIR308" s="7"/>
      <c r="UIS308" s="7"/>
      <c r="UIT308" s="7"/>
      <c r="UIU308" s="7"/>
      <c r="UIV308" s="7"/>
      <c r="UIW308" s="7"/>
      <c r="UIX308" s="7"/>
      <c r="UIY308" s="7"/>
      <c r="UIZ308" s="7"/>
      <c r="UJA308" s="7"/>
      <c r="UJB308" s="7"/>
      <c r="UJC308" s="7"/>
      <c r="UJD308" s="7"/>
      <c r="UJE308" s="7"/>
      <c r="UJF308" s="7"/>
      <c r="UJG308" s="7"/>
      <c r="UJH308" s="7"/>
      <c r="UJI308" s="7"/>
      <c r="UJJ308" s="7"/>
      <c r="UJK308" s="7"/>
      <c r="UJL308" s="7"/>
      <c r="UJM308" s="7"/>
      <c r="UJN308" s="7"/>
      <c r="UJO308" s="7"/>
      <c r="UJP308" s="7"/>
      <c r="UJQ308" s="7"/>
      <c r="UJR308" s="7"/>
      <c r="UJS308" s="7"/>
      <c r="UJT308" s="7"/>
      <c r="UJU308" s="7"/>
      <c r="UJV308" s="7"/>
      <c r="UJW308" s="7"/>
      <c r="UJX308" s="7"/>
      <c r="UJY308" s="7"/>
      <c r="UJZ308" s="7"/>
      <c r="UKA308" s="7"/>
      <c r="UKB308" s="7"/>
      <c r="UKC308" s="7"/>
      <c r="UKD308" s="7"/>
      <c r="UKE308" s="7"/>
      <c r="UKF308" s="7"/>
      <c r="UKG308" s="7"/>
      <c r="UKH308" s="7"/>
      <c r="UKI308" s="7"/>
      <c r="UKJ308" s="7"/>
      <c r="UKK308" s="7"/>
      <c r="UKL308" s="7"/>
      <c r="UKM308" s="7"/>
      <c r="UKN308" s="7"/>
      <c r="UKO308" s="7"/>
      <c r="UKP308" s="7"/>
      <c r="UKQ308" s="7"/>
      <c r="UKR308" s="7"/>
      <c r="UKS308" s="7"/>
      <c r="UKT308" s="7"/>
      <c r="UKU308" s="7"/>
      <c r="UKV308" s="7"/>
      <c r="UKW308" s="7"/>
      <c r="UKX308" s="7"/>
      <c r="UKY308" s="7"/>
      <c r="UKZ308" s="7"/>
      <c r="ULA308" s="7"/>
      <c r="ULB308" s="7"/>
      <c r="ULC308" s="7"/>
      <c r="ULD308" s="7"/>
      <c r="ULE308" s="7"/>
      <c r="ULF308" s="7"/>
      <c r="ULG308" s="7"/>
      <c r="ULH308" s="7"/>
      <c r="ULI308" s="7"/>
      <c r="ULJ308" s="7"/>
      <c r="ULK308" s="7"/>
      <c r="ULL308" s="7"/>
      <c r="ULM308" s="7"/>
      <c r="ULN308" s="7"/>
      <c r="ULO308" s="7"/>
      <c r="ULP308" s="7"/>
      <c r="ULQ308" s="7"/>
      <c r="ULR308" s="7"/>
      <c r="ULS308" s="7"/>
      <c r="ULT308" s="7"/>
      <c r="ULU308" s="7"/>
      <c r="ULV308" s="7"/>
      <c r="ULW308" s="7"/>
      <c r="ULX308" s="7"/>
      <c r="ULY308" s="7"/>
      <c r="ULZ308" s="7"/>
      <c r="UMA308" s="7"/>
      <c r="UMB308" s="7"/>
      <c r="UMC308" s="7"/>
      <c r="UMD308" s="7"/>
      <c r="UME308" s="7"/>
      <c r="UMF308" s="7"/>
      <c r="UMG308" s="7"/>
      <c r="UMH308" s="7"/>
      <c r="UMI308" s="7"/>
      <c r="UMJ308" s="7"/>
      <c r="UMK308" s="7"/>
      <c r="UML308" s="7"/>
      <c r="UMM308" s="7"/>
      <c r="UMN308" s="7"/>
      <c r="UMO308" s="7"/>
      <c r="UMP308" s="7"/>
      <c r="UMQ308" s="7"/>
      <c r="UMR308" s="7"/>
      <c r="UMS308" s="7"/>
      <c r="UMT308" s="7"/>
      <c r="UMU308" s="7"/>
      <c r="UMV308" s="7"/>
      <c r="UMW308" s="7"/>
      <c r="UMX308" s="7"/>
      <c r="UMY308" s="7"/>
      <c r="UMZ308" s="7"/>
      <c r="UNA308" s="7"/>
      <c r="UNB308" s="7"/>
      <c r="UNC308" s="7"/>
      <c r="UND308" s="7"/>
      <c r="UNE308" s="7"/>
      <c r="UNF308" s="7"/>
      <c r="UNG308" s="7"/>
      <c r="UNH308" s="7"/>
      <c r="UNI308" s="7"/>
      <c r="UNJ308" s="7"/>
      <c r="UNK308" s="7"/>
      <c r="UNL308" s="7"/>
      <c r="UNM308" s="7"/>
      <c r="UNN308" s="7"/>
      <c r="UNO308" s="7"/>
      <c r="UNP308" s="7"/>
      <c r="UNQ308" s="7"/>
      <c r="UNR308" s="7"/>
      <c r="UNS308" s="7"/>
      <c r="UNT308" s="7"/>
      <c r="UNU308" s="7"/>
      <c r="UNV308" s="7"/>
      <c r="UNW308" s="7"/>
      <c r="UNX308" s="7"/>
      <c r="UNY308" s="7"/>
      <c r="UNZ308" s="7"/>
      <c r="UOA308" s="7"/>
      <c r="UOB308" s="7"/>
      <c r="UOC308" s="7"/>
      <c r="UOD308" s="7"/>
      <c r="UOE308" s="7"/>
      <c r="UOF308" s="7"/>
      <c r="UOG308" s="7"/>
      <c r="UOH308" s="7"/>
      <c r="UOI308" s="7"/>
      <c r="UOJ308" s="7"/>
      <c r="UOK308" s="7"/>
      <c r="UOL308" s="7"/>
      <c r="UOM308" s="7"/>
      <c r="UON308" s="7"/>
      <c r="UOO308" s="7"/>
      <c r="UOP308" s="7"/>
      <c r="UOQ308" s="7"/>
      <c r="UOR308" s="7"/>
      <c r="UOS308" s="7"/>
      <c r="UOT308" s="7"/>
      <c r="UOU308" s="7"/>
      <c r="UOV308" s="7"/>
      <c r="UOW308" s="7"/>
      <c r="UOX308" s="7"/>
      <c r="UOY308" s="7"/>
      <c r="UOZ308" s="7"/>
      <c r="UPA308" s="7"/>
      <c r="UPB308" s="7"/>
      <c r="UPC308" s="7"/>
      <c r="UPD308" s="7"/>
      <c r="UPE308" s="7"/>
      <c r="UPF308" s="7"/>
      <c r="UPG308" s="7"/>
      <c r="UPH308" s="7"/>
      <c r="UPI308" s="7"/>
      <c r="UPJ308" s="7"/>
      <c r="UPK308" s="7"/>
      <c r="UPL308" s="7"/>
      <c r="UPM308" s="7"/>
      <c r="UPN308" s="7"/>
      <c r="UPO308" s="7"/>
      <c r="UPP308" s="7"/>
      <c r="UPQ308" s="7"/>
      <c r="UPR308" s="7"/>
      <c r="UPS308" s="7"/>
      <c r="UPT308" s="7"/>
      <c r="UPU308" s="7"/>
      <c r="UPV308" s="7"/>
      <c r="UPW308" s="7"/>
      <c r="UPX308" s="7"/>
      <c r="UPY308" s="7"/>
      <c r="UPZ308" s="7"/>
      <c r="UQA308" s="7"/>
      <c r="UQB308" s="7"/>
      <c r="UQC308" s="7"/>
      <c r="UQD308" s="7"/>
      <c r="UQE308" s="7"/>
      <c r="UQF308" s="7"/>
      <c r="UQG308" s="7"/>
      <c r="UQH308" s="7"/>
      <c r="UQI308" s="7"/>
      <c r="UQJ308" s="7"/>
      <c r="UQK308" s="7"/>
      <c r="UQL308" s="7"/>
      <c r="UQM308" s="7"/>
      <c r="UQN308" s="7"/>
      <c r="UQO308" s="7"/>
      <c r="UQP308" s="7"/>
      <c r="UQQ308" s="7"/>
      <c r="UQR308" s="7"/>
      <c r="UQS308" s="7"/>
      <c r="UQT308" s="7"/>
      <c r="UQU308" s="7"/>
      <c r="UQV308" s="7"/>
      <c r="UQW308" s="7"/>
      <c r="UQX308" s="7"/>
      <c r="UQY308" s="7"/>
      <c r="UQZ308" s="7"/>
      <c r="URA308" s="7"/>
      <c r="URB308" s="7"/>
      <c r="URC308" s="7"/>
      <c r="URD308" s="7"/>
      <c r="URE308" s="7"/>
      <c r="URF308" s="7"/>
      <c r="URG308" s="7"/>
      <c r="URH308" s="7"/>
      <c r="URI308" s="7"/>
      <c r="URJ308" s="7"/>
      <c r="URK308" s="7"/>
      <c r="URL308" s="7"/>
      <c r="URM308" s="7"/>
      <c r="URN308" s="7"/>
      <c r="URO308" s="7"/>
      <c r="URP308" s="7"/>
      <c r="URQ308" s="7"/>
      <c r="URR308" s="7"/>
      <c r="URS308" s="7"/>
      <c r="URT308" s="7"/>
      <c r="URU308" s="7"/>
      <c r="URV308" s="7"/>
      <c r="URW308" s="7"/>
      <c r="URX308" s="7"/>
      <c r="URY308" s="7"/>
      <c r="URZ308" s="7"/>
      <c r="USA308" s="7"/>
      <c r="USB308" s="7"/>
      <c r="USC308" s="7"/>
      <c r="USD308" s="7"/>
      <c r="USE308" s="7"/>
      <c r="USF308" s="7"/>
      <c r="USG308" s="7"/>
      <c r="USH308" s="7"/>
      <c r="USI308" s="7"/>
      <c r="USJ308" s="7"/>
      <c r="USK308" s="7"/>
      <c r="USL308" s="7"/>
      <c r="USM308" s="7"/>
      <c r="USN308" s="7"/>
      <c r="USO308" s="7"/>
      <c r="USP308" s="7"/>
      <c r="USQ308" s="7"/>
      <c r="USR308" s="7"/>
      <c r="USS308" s="7"/>
      <c r="UST308" s="7"/>
      <c r="USU308" s="7"/>
      <c r="USV308" s="7"/>
      <c r="USW308" s="7"/>
      <c r="USX308" s="7"/>
      <c r="USY308" s="7"/>
      <c r="USZ308" s="7"/>
      <c r="UTA308" s="7"/>
      <c r="UTB308" s="7"/>
      <c r="UTC308" s="7"/>
      <c r="UTD308" s="7"/>
      <c r="UTE308" s="7"/>
      <c r="UTF308" s="7"/>
      <c r="UTG308" s="7"/>
      <c r="UTH308" s="7"/>
      <c r="UTI308" s="7"/>
      <c r="UTJ308" s="7"/>
      <c r="UTK308" s="7"/>
      <c r="UTL308" s="7"/>
      <c r="UTM308" s="7"/>
      <c r="UTN308" s="7"/>
      <c r="UTO308" s="7"/>
      <c r="UTP308" s="7"/>
      <c r="UTQ308" s="7"/>
      <c r="UTR308" s="7"/>
      <c r="UTS308" s="7"/>
      <c r="UTT308" s="7"/>
      <c r="UTU308" s="7"/>
      <c r="UTV308" s="7"/>
      <c r="UTW308" s="7"/>
      <c r="UTX308" s="7"/>
      <c r="UTY308" s="7"/>
      <c r="UTZ308" s="7"/>
      <c r="UUA308" s="7"/>
      <c r="UUB308" s="7"/>
      <c r="UUC308" s="7"/>
      <c r="UUD308" s="7"/>
      <c r="UUE308" s="7"/>
      <c r="UUF308" s="7"/>
      <c r="UUG308" s="7"/>
      <c r="UUH308" s="7"/>
      <c r="UUI308" s="7"/>
      <c r="UUJ308" s="7"/>
      <c r="UUK308" s="7"/>
      <c r="UUL308" s="7"/>
      <c r="UUM308" s="7"/>
      <c r="UUN308" s="7"/>
      <c r="UUO308" s="7"/>
      <c r="UUP308" s="7"/>
      <c r="UUQ308" s="7"/>
      <c r="UUR308" s="7"/>
      <c r="UUS308" s="7"/>
      <c r="UUT308" s="7"/>
      <c r="UUU308" s="7"/>
      <c r="UUV308" s="7"/>
      <c r="UUW308" s="7"/>
      <c r="UUX308" s="7"/>
      <c r="UUY308" s="7"/>
      <c r="UUZ308" s="7"/>
      <c r="UVA308" s="7"/>
      <c r="UVB308" s="7"/>
      <c r="UVC308" s="7"/>
      <c r="UVD308" s="7"/>
      <c r="UVE308" s="7"/>
      <c r="UVF308" s="7"/>
      <c r="UVG308" s="7"/>
      <c r="UVH308" s="7"/>
      <c r="UVI308" s="7"/>
      <c r="UVJ308" s="7"/>
      <c r="UVK308" s="7"/>
      <c r="UVL308" s="7"/>
      <c r="UVM308" s="7"/>
      <c r="UVN308" s="7"/>
      <c r="UVO308" s="7"/>
      <c r="UVP308" s="7"/>
      <c r="UVQ308" s="7"/>
      <c r="UVR308" s="7"/>
      <c r="UVS308" s="7"/>
      <c r="UVT308" s="7"/>
      <c r="UVU308" s="7"/>
      <c r="UVV308" s="7"/>
      <c r="UVW308" s="7"/>
      <c r="UVX308" s="7"/>
      <c r="UVY308" s="7"/>
      <c r="UVZ308" s="7"/>
      <c r="UWA308" s="7"/>
      <c r="UWB308" s="7"/>
      <c r="UWC308" s="7"/>
      <c r="UWD308" s="7"/>
      <c r="UWE308" s="7"/>
      <c r="UWF308" s="7"/>
      <c r="UWG308" s="7"/>
      <c r="UWH308" s="7"/>
      <c r="UWI308" s="7"/>
      <c r="UWJ308" s="7"/>
      <c r="UWK308" s="7"/>
      <c r="UWL308" s="7"/>
      <c r="UWM308" s="7"/>
      <c r="UWN308" s="7"/>
      <c r="UWO308" s="7"/>
      <c r="UWP308" s="7"/>
      <c r="UWQ308" s="7"/>
      <c r="UWR308" s="7"/>
      <c r="UWS308" s="7"/>
      <c r="UWT308" s="7"/>
      <c r="UWU308" s="7"/>
      <c r="UWV308" s="7"/>
      <c r="UWW308" s="7"/>
      <c r="UWX308" s="7"/>
      <c r="UWY308" s="7"/>
      <c r="UWZ308" s="7"/>
      <c r="UXA308" s="7"/>
      <c r="UXB308" s="7"/>
      <c r="UXC308" s="7"/>
      <c r="UXD308" s="7"/>
      <c r="UXE308" s="7"/>
      <c r="UXF308" s="7"/>
      <c r="UXG308" s="7"/>
      <c r="UXH308" s="7"/>
      <c r="UXI308" s="7"/>
      <c r="UXJ308" s="7"/>
      <c r="UXK308" s="7"/>
      <c r="UXL308" s="7"/>
      <c r="UXM308" s="7"/>
      <c r="UXN308" s="7"/>
      <c r="UXO308" s="7"/>
      <c r="UXP308" s="7"/>
      <c r="UXQ308" s="7"/>
      <c r="UXR308" s="7"/>
      <c r="UXS308" s="7"/>
      <c r="UXT308" s="7"/>
      <c r="UXU308" s="7"/>
      <c r="UXV308" s="7"/>
      <c r="UXW308" s="7"/>
      <c r="UXX308" s="7"/>
      <c r="UXY308" s="7"/>
      <c r="UXZ308" s="7"/>
      <c r="UYA308" s="7"/>
      <c r="UYB308" s="7"/>
      <c r="UYC308" s="7"/>
      <c r="UYD308" s="7"/>
      <c r="UYE308" s="7"/>
      <c r="UYF308" s="7"/>
      <c r="UYG308" s="7"/>
      <c r="UYH308" s="7"/>
      <c r="UYI308" s="7"/>
      <c r="UYJ308" s="7"/>
      <c r="UYK308" s="7"/>
      <c r="UYL308" s="7"/>
      <c r="UYM308" s="7"/>
      <c r="UYN308" s="7"/>
      <c r="UYO308" s="7"/>
      <c r="UYP308" s="7"/>
      <c r="UYQ308" s="7"/>
      <c r="UYR308" s="7"/>
      <c r="UYS308" s="7"/>
      <c r="UYT308" s="7"/>
      <c r="UYU308" s="7"/>
      <c r="UYV308" s="7"/>
      <c r="UYW308" s="7"/>
      <c r="UYX308" s="7"/>
      <c r="UYY308" s="7"/>
      <c r="UYZ308" s="7"/>
      <c r="UZA308" s="7"/>
      <c r="UZB308" s="7"/>
      <c r="UZC308" s="7"/>
      <c r="UZD308" s="7"/>
      <c r="UZE308" s="7"/>
      <c r="UZF308" s="7"/>
      <c r="UZG308" s="7"/>
      <c r="UZH308" s="7"/>
      <c r="UZI308" s="7"/>
      <c r="UZJ308" s="7"/>
      <c r="UZK308" s="7"/>
      <c r="UZL308" s="7"/>
      <c r="UZM308" s="7"/>
      <c r="UZN308" s="7"/>
      <c r="UZO308" s="7"/>
      <c r="UZP308" s="7"/>
      <c r="UZQ308" s="7"/>
      <c r="UZR308" s="7"/>
      <c r="UZS308" s="7"/>
      <c r="UZT308" s="7"/>
      <c r="UZU308" s="7"/>
      <c r="UZV308" s="7"/>
      <c r="UZW308" s="7"/>
      <c r="UZX308" s="7"/>
      <c r="UZY308" s="7"/>
      <c r="UZZ308" s="7"/>
      <c r="VAA308" s="7"/>
      <c r="VAB308" s="7"/>
      <c r="VAC308" s="7"/>
      <c r="VAD308" s="7"/>
      <c r="VAE308" s="7"/>
      <c r="VAF308" s="7"/>
      <c r="VAG308" s="7"/>
      <c r="VAH308" s="7"/>
      <c r="VAI308" s="7"/>
      <c r="VAJ308" s="7"/>
      <c r="VAK308" s="7"/>
      <c r="VAL308" s="7"/>
      <c r="VAM308" s="7"/>
      <c r="VAN308" s="7"/>
      <c r="VAO308" s="7"/>
      <c r="VAP308" s="7"/>
      <c r="VAQ308" s="7"/>
      <c r="VAR308" s="7"/>
      <c r="VAS308" s="7"/>
      <c r="VAT308" s="7"/>
      <c r="VAU308" s="7"/>
      <c r="VAV308" s="7"/>
      <c r="VAW308" s="7"/>
      <c r="VAX308" s="7"/>
      <c r="VAY308" s="7"/>
      <c r="VAZ308" s="7"/>
      <c r="VBA308" s="7"/>
      <c r="VBB308" s="7"/>
      <c r="VBC308" s="7"/>
      <c r="VBD308" s="7"/>
      <c r="VBE308" s="7"/>
      <c r="VBF308" s="7"/>
      <c r="VBG308" s="7"/>
      <c r="VBH308" s="7"/>
      <c r="VBI308" s="7"/>
      <c r="VBJ308" s="7"/>
      <c r="VBK308" s="7"/>
      <c r="VBL308" s="7"/>
      <c r="VBM308" s="7"/>
      <c r="VBN308" s="7"/>
      <c r="VBO308" s="7"/>
      <c r="VBP308" s="7"/>
      <c r="VBQ308" s="7"/>
      <c r="VBR308" s="7"/>
      <c r="VBS308" s="7"/>
      <c r="VBT308" s="7"/>
      <c r="VBU308" s="7"/>
      <c r="VBV308" s="7"/>
      <c r="VBW308" s="7"/>
      <c r="VBX308" s="7"/>
      <c r="VBY308" s="7"/>
      <c r="VBZ308" s="7"/>
      <c r="VCA308" s="7"/>
      <c r="VCB308" s="7"/>
      <c r="VCC308" s="7"/>
      <c r="VCD308" s="7"/>
      <c r="VCE308" s="7"/>
      <c r="VCF308" s="7"/>
      <c r="VCG308" s="7"/>
      <c r="VCH308" s="7"/>
      <c r="VCI308" s="7"/>
      <c r="VCJ308" s="7"/>
      <c r="VCK308" s="7"/>
      <c r="VCL308" s="7"/>
      <c r="VCM308" s="7"/>
      <c r="VCN308" s="7"/>
      <c r="VCO308" s="7"/>
      <c r="VCP308" s="7"/>
      <c r="VCQ308" s="7"/>
      <c r="VCR308" s="7"/>
      <c r="VCS308" s="7"/>
      <c r="VCT308" s="7"/>
      <c r="VCU308" s="7"/>
      <c r="VCV308" s="7"/>
      <c r="VCW308" s="7"/>
      <c r="VCX308" s="7"/>
      <c r="VCY308" s="7"/>
      <c r="VCZ308" s="7"/>
      <c r="VDA308" s="7"/>
      <c r="VDB308" s="7"/>
      <c r="VDC308" s="7"/>
      <c r="VDD308" s="7"/>
      <c r="VDE308" s="7"/>
      <c r="VDF308" s="7"/>
      <c r="VDG308" s="7"/>
      <c r="VDH308" s="7"/>
      <c r="VDI308" s="7"/>
      <c r="VDJ308" s="7"/>
      <c r="VDK308" s="7"/>
      <c r="VDL308" s="7"/>
      <c r="VDM308" s="7"/>
      <c r="VDN308" s="7"/>
      <c r="VDO308" s="7"/>
      <c r="VDP308" s="7"/>
      <c r="VDQ308" s="7"/>
      <c r="VDR308" s="7"/>
      <c r="VDS308" s="7"/>
      <c r="VDT308" s="7"/>
      <c r="VDU308" s="7"/>
      <c r="VDV308" s="7"/>
      <c r="VDW308" s="7"/>
      <c r="VDX308" s="7"/>
      <c r="VDY308" s="7"/>
      <c r="VDZ308" s="7"/>
      <c r="VEA308" s="7"/>
      <c r="VEB308" s="7"/>
      <c r="VEC308" s="7"/>
      <c r="VED308" s="7"/>
      <c r="VEE308" s="7"/>
      <c r="VEF308" s="7"/>
      <c r="VEG308" s="7"/>
      <c r="VEH308" s="7"/>
      <c r="VEI308" s="7"/>
      <c r="VEJ308" s="7"/>
      <c r="VEK308" s="7"/>
      <c r="VEL308" s="7"/>
      <c r="VEM308" s="7"/>
      <c r="VEN308" s="7"/>
      <c r="VEO308" s="7"/>
      <c r="VEP308" s="7"/>
      <c r="VEQ308" s="7"/>
      <c r="VER308" s="7"/>
      <c r="VES308" s="7"/>
      <c r="VET308" s="7"/>
      <c r="VEU308" s="7"/>
      <c r="VEV308" s="7"/>
      <c r="VEW308" s="7"/>
      <c r="VEX308" s="7"/>
      <c r="VEY308" s="7"/>
      <c r="VEZ308" s="7"/>
      <c r="VFA308" s="7"/>
      <c r="VFB308" s="7"/>
      <c r="VFC308" s="7"/>
      <c r="VFD308" s="7"/>
      <c r="VFE308" s="7"/>
      <c r="VFF308" s="7"/>
      <c r="VFG308" s="7"/>
      <c r="VFH308" s="7"/>
      <c r="VFI308" s="7"/>
      <c r="VFJ308" s="7"/>
      <c r="VFK308" s="7"/>
      <c r="VFL308" s="7"/>
      <c r="VFM308" s="7"/>
      <c r="VFN308" s="7"/>
      <c r="VFO308" s="7"/>
      <c r="VFP308" s="7"/>
      <c r="VFQ308" s="7"/>
      <c r="VFR308" s="7"/>
      <c r="VFS308" s="7"/>
      <c r="VFT308" s="7"/>
      <c r="VFU308" s="7"/>
      <c r="VFV308" s="7"/>
      <c r="VFW308" s="7"/>
      <c r="VFX308" s="7"/>
      <c r="VFY308" s="7"/>
      <c r="VFZ308" s="7"/>
      <c r="VGA308" s="7"/>
      <c r="VGB308" s="7"/>
      <c r="VGC308" s="7"/>
      <c r="VGD308" s="7"/>
      <c r="VGE308" s="7"/>
      <c r="VGF308" s="7"/>
      <c r="VGG308" s="7"/>
      <c r="VGH308" s="7"/>
      <c r="VGI308" s="7"/>
      <c r="VGJ308" s="7"/>
      <c r="VGK308" s="7"/>
      <c r="VGL308" s="7"/>
      <c r="VGM308" s="7"/>
      <c r="VGN308" s="7"/>
      <c r="VGO308" s="7"/>
      <c r="VGP308" s="7"/>
      <c r="VGQ308" s="7"/>
      <c r="VGR308" s="7"/>
      <c r="VGS308" s="7"/>
      <c r="VGT308" s="7"/>
      <c r="VGU308" s="7"/>
      <c r="VGV308" s="7"/>
      <c r="VGW308" s="7"/>
      <c r="VGX308" s="7"/>
      <c r="VGY308" s="7"/>
      <c r="VGZ308" s="7"/>
      <c r="VHA308" s="7"/>
      <c r="VHB308" s="7"/>
      <c r="VHC308" s="7"/>
      <c r="VHD308" s="7"/>
      <c r="VHE308" s="7"/>
      <c r="VHF308" s="7"/>
      <c r="VHG308" s="7"/>
      <c r="VHH308" s="7"/>
      <c r="VHI308" s="7"/>
      <c r="VHJ308" s="7"/>
      <c r="VHK308" s="7"/>
      <c r="VHL308" s="7"/>
      <c r="VHM308" s="7"/>
      <c r="VHN308" s="7"/>
      <c r="VHO308" s="7"/>
      <c r="VHP308" s="7"/>
      <c r="VHQ308" s="7"/>
      <c r="VHR308" s="7"/>
      <c r="VHS308" s="7"/>
      <c r="VHT308" s="7"/>
      <c r="VHU308" s="7"/>
      <c r="VHV308" s="7"/>
      <c r="VHW308" s="7"/>
      <c r="VHX308" s="7"/>
      <c r="VHY308" s="7"/>
      <c r="VHZ308" s="7"/>
      <c r="VIA308" s="7"/>
      <c r="VIB308" s="7"/>
      <c r="VIC308" s="7"/>
      <c r="VID308" s="7"/>
      <c r="VIE308" s="7"/>
      <c r="VIF308" s="7"/>
      <c r="VIG308" s="7"/>
      <c r="VIH308" s="7"/>
      <c r="VII308" s="7"/>
      <c r="VIJ308" s="7"/>
      <c r="VIK308" s="7"/>
      <c r="VIL308" s="7"/>
      <c r="VIM308" s="7"/>
      <c r="VIN308" s="7"/>
      <c r="VIO308" s="7"/>
      <c r="VIP308" s="7"/>
      <c r="VIQ308" s="7"/>
      <c r="VIR308" s="7"/>
      <c r="VIS308" s="7"/>
      <c r="VIT308" s="7"/>
      <c r="VIU308" s="7"/>
      <c r="VIV308" s="7"/>
      <c r="VIW308" s="7"/>
      <c r="VIX308" s="7"/>
      <c r="VIY308" s="7"/>
      <c r="VIZ308" s="7"/>
      <c r="VJA308" s="7"/>
      <c r="VJB308" s="7"/>
      <c r="VJC308" s="7"/>
      <c r="VJD308" s="7"/>
      <c r="VJE308" s="7"/>
      <c r="VJF308" s="7"/>
      <c r="VJG308" s="7"/>
      <c r="VJH308" s="7"/>
      <c r="VJI308" s="7"/>
      <c r="VJJ308" s="7"/>
      <c r="VJK308" s="7"/>
      <c r="VJL308" s="7"/>
      <c r="VJM308" s="7"/>
      <c r="VJN308" s="7"/>
      <c r="VJO308" s="7"/>
      <c r="VJP308" s="7"/>
      <c r="VJQ308" s="7"/>
      <c r="VJR308" s="7"/>
      <c r="VJS308" s="7"/>
      <c r="VJT308" s="7"/>
      <c r="VJU308" s="7"/>
      <c r="VJV308" s="7"/>
      <c r="VJW308" s="7"/>
      <c r="VJX308" s="7"/>
      <c r="VJY308" s="7"/>
      <c r="VJZ308" s="7"/>
      <c r="VKA308" s="7"/>
      <c r="VKB308" s="7"/>
      <c r="VKC308" s="7"/>
      <c r="VKD308" s="7"/>
      <c r="VKE308" s="7"/>
      <c r="VKF308" s="7"/>
      <c r="VKG308" s="7"/>
      <c r="VKH308" s="7"/>
      <c r="VKI308" s="7"/>
      <c r="VKJ308" s="7"/>
      <c r="VKK308" s="7"/>
      <c r="VKL308" s="7"/>
      <c r="VKM308" s="7"/>
      <c r="VKN308" s="7"/>
      <c r="VKO308" s="7"/>
      <c r="VKP308" s="7"/>
      <c r="VKQ308" s="7"/>
      <c r="VKR308" s="7"/>
      <c r="VKS308" s="7"/>
      <c r="VKT308" s="7"/>
      <c r="VKU308" s="7"/>
      <c r="VKV308" s="7"/>
      <c r="VKW308" s="7"/>
      <c r="VKX308" s="7"/>
      <c r="VKY308" s="7"/>
      <c r="VKZ308" s="7"/>
      <c r="VLA308" s="7"/>
      <c r="VLB308" s="7"/>
      <c r="VLC308" s="7"/>
      <c r="VLD308" s="7"/>
      <c r="VLE308" s="7"/>
      <c r="VLF308" s="7"/>
      <c r="VLG308" s="7"/>
      <c r="VLH308" s="7"/>
      <c r="VLI308" s="7"/>
      <c r="VLJ308" s="7"/>
      <c r="VLK308" s="7"/>
      <c r="VLL308" s="7"/>
      <c r="VLM308" s="7"/>
      <c r="VLN308" s="7"/>
      <c r="VLO308" s="7"/>
      <c r="VLP308" s="7"/>
      <c r="VLQ308" s="7"/>
      <c r="VLR308" s="7"/>
      <c r="VLS308" s="7"/>
      <c r="VLT308" s="7"/>
      <c r="VLU308" s="7"/>
      <c r="VLV308" s="7"/>
      <c r="VLW308" s="7"/>
      <c r="VLX308" s="7"/>
      <c r="VLY308" s="7"/>
      <c r="VLZ308" s="7"/>
      <c r="VMA308" s="7"/>
      <c r="VMB308" s="7"/>
      <c r="VMC308" s="7"/>
      <c r="VMD308" s="7"/>
      <c r="VME308" s="7"/>
      <c r="VMF308" s="7"/>
      <c r="VMG308" s="7"/>
      <c r="VMH308" s="7"/>
      <c r="VMI308" s="7"/>
      <c r="VMJ308" s="7"/>
      <c r="VMK308" s="7"/>
      <c r="VML308" s="7"/>
      <c r="VMM308" s="7"/>
      <c r="VMN308" s="7"/>
      <c r="VMO308" s="7"/>
      <c r="VMP308" s="7"/>
      <c r="VMQ308" s="7"/>
      <c r="VMR308" s="7"/>
      <c r="VMS308" s="7"/>
      <c r="VMT308" s="7"/>
      <c r="VMU308" s="7"/>
      <c r="VMV308" s="7"/>
      <c r="VMW308" s="7"/>
      <c r="VMX308" s="7"/>
      <c r="VMY308" s="7"/>
      <c r="VMZ308" s="7"/>
      <c r="VNA308" s="7"/>
      <c r="VNB308" s="7"/>
      <c r="VNC308" s="7"/>
      <c r="VND308" s="7"/>
      <c r="VNE308" s="7"/>
      <c r="VNF308" s="7"/>
      <c r="VNG308" s="7"/>
      <c r="VNH308" s="7"/>
      <c r="VNI308" s="7"/>
      <c r="VNJ308" s="7"/>
      <c r="VNK308" s="7"/>
      <c r="VNL308" s="7"/>
      <c r="VNM308" s="7"/>
      <c r="VNN308" s="7"/>
      <c r="VNO308" s="7"/>
      <c r="VNP308" s="7"/>
      <c r="VNQ308" s="7"/>
      <c r="VNR308" s="7"/>
      <c r="VNS308" s="7"/>
      <c r="VNT308" s="7"/>
      <c r="VNU308" s="7"/>
      <c r="VNV308" s="7"/>
      <c r="VNW308" s="7"/>
      <c r="VNX308" s="7"/>
      <c r="VNY308" s="7"/>
      <c r="VNZ308" s="7"/>
      <c r="VOA308" s="7"/>
      <c r="VOB308" s="7"/>
      <c r="VOC308" s="7"/>
      <c r="VOD308" s="7"/>
      <c r="VOE308" s="7"/>
      <c r="VOF308" s="7"/>
      <c r="VOG308" s="7"/>
      <c r="VOH308" s="7"/>
      <c r="VOI308" s="7"/>
      <c r="VOJ308" s="7"/>
      <c r="VOK308" s="7"/>
      <c r="VOL308" s="7"/>
      <c r="VOM308" s="7"/>
      <c r="VON308" s="7"/>
      <c r="VOO308" s="7"/>
      <c r="VOP308" s="7"/>
      <c r="VOQ308" s="7"/>
      <c r="VOR308" s="7"/>
      <c r="VOS308" s="7"/>
      <c r="VOT308" s="7"/>
      <c r="VOU308" s="7"/>
      <c r="VOV308" s="7"/>
      <c r="VOW308" s="7"/>
      <c r="VOX308" s="7"/>
      <c r="VOY308" s="7"/>
      <c r="VOZ308" s="7"/>
      <c r="VPA308" s="7"/>
      <c r="VPB308" s="7"/>
      <c r="VPC308" s="7"/>
      <c r="VPD308" s="7"/>
      <c r="VPE308" s="7"/>
      <c r="VPF308" s="7"/>
      <c r="VPG308" s="7"/>
      <c r="VPH308" s="7"/>
      <c r="VPI308" s="7"/>
      <c r="VPJ308" s="7"/>
      <c r="VPK308" s="7"/>
      <c r="VPL308" s="7"/>
      <c r="VPM308" s="7"/>
      <c r="VPN308" s="7"/>
      <c r="VPO308" s="7"/>
      <c r="VPP308" s="7"/>
      <c r="VPQ308" s="7"/>
      <c r="VPR308" s="7"/>
      <c r="VPS308" s="7"/>
      <c r="VPT308" s="7"/>
      <c r="VPU308" s="7"/>
      <c r="VPV308" s="7"/>
      <c r="VPW308" s="7"/>
      <c r="VPX308" s="7"/>
      <c r="VPY308" s="7"/>
      <c r="VPZ308" s="7"/>
      <c r="VQA308" s="7"/>
      <c r="VQB308" s="7"/>
      <c r="VQC308" s="7"/>
      <c r="VQD308" s="7"/>
      <c r="VQE308" s="7"/>
      <c r="VQF308" s="7"/>
      <c r="VQG308" s="7"/>
      <c r="VQH308" s="7"/>
      <c r="VQI308" s="7"/>
      <c r="VQJ308" s="7"/>
      <c r="VQK308" s="7"/>
      <c r="VQL308" s="7"/>
      <c r="VQM308" s="7"/>
      <c r="VQN308" s="7"/>
      <c r="VQO308" s="7"/>
      <c r="VQP308" s="7"/>
      <c r="VQQ308" s="7"/>
      <c r="VQR308" s="7"/>
      <c r="VQS308" s="7"/>
      <c r="VQT308" s="7"/>
      <c r="VQU308" s="7"/>
      <c r="VQV308" s="7"/>
      <c r="VQW308" s="7"/>
      <c r="VQX308" s="7"/>
      <c r="VQY308" s="7"/>
      <c r="VQZ308" s="7"/>
      <c r="VRA308" s="7"/>
      <c r="VRB308" s="7"/>
      <c r="VRC308" s="7"/>
      <c r="VRD308" s="7"/>
      <c r="VRE308" s="7"/>
      <c r="VRF308" s="7"/>
      <c r="VRG308" s="7"/>
      <c r="VRH308" s="7"/>
      <c r="VRI308" s="7"/>
      <c r="VRJ308" s="7"/>
      <c r="VRK308" s="7"/>
      <c r="VRL308" s="7"/>
      <c r="VRM308" s="7"/>
      <c r="VRN308" s="7"/>
      <c r="VRO308" s="7"/>
      <c r="VRP308" s="7"/>
      <c r="VRQ308" s="7"/>
      <c r="VRR308" s="7"/>
      <c r="VRS308" s="7"/>
      <c r="VRT308" s="7"/>
      <c r="VRU308" s="7"/>
      <c r="VRV308" s="7"/>
      <c r="VRW308" s="7"/>
      <c r="VRX308" s="7"/>
      <c r="VRY308" s="7"/>
      <c r="VRZ308" s="7"/>
      <c r="VSA308" s="7"/>
      <c r="VSB308" s="7"/>
      <c r="VSC308" s="7"/>
      <c r="VSD308" s="7"/>
      <c r="VSE308" s="7"/>
      <c r="VSF308" s="7"/>
      <c r="VSG308" s="7"/>
      <c r="VSH308" s="7"/>
      <c r="VSI308" s="7"/>
      <c r="VSJ308" s="7"/>
      <c r="VSK308" s="7"/>
      <c r="VSL308" s="7"/>
      <c r="VSM308" s="7"/>
      <c r="VSN308" s="7"/>
      <c r="VSO308" s="7"/>
      <c r="VSP308" s="7"/>
      <c r="VSQ308" s="7"/>
      <c r="VSR308" s="7"/>
      <c r="VSS308" s="7"/>
      <c r="VST308" s="7"/>
      <c r="VSU308" s="7"/>
      <c r="VSV308" s="7"/>
      <c r="VSW308" s="7"/>
      <c r="VSX308" s="7"/>
      <c r="VSY308" s="7"/>
      <c r="VSZ308" s="7"/>
      <c r="VTA308" s="7"/>
      <c r="VTB308" s="7"/>
      <c r="VTC308" s="7"/>
      <c r="VTD308" s="7"/>
      <c r="VTE308" s="7"/>
      <c r="VTF308" s="7"/>
      <c r="VTG308" s="7"/>
      <c r="VTH308" s="7"/>
      <c r="VTI308" s="7"/>
      <c r="VTJ308" s="7"/>
      <c r="VTK308" s="7"/>
      <c r="VTL308" s="7"/>
      <c r="VTM308" s="7"/>
      <c r="VTN308" s="7"/>
      <c r="VTO308" s="7"/>
      <c r="VTP308" s="7"/>
      <c r="VTQ308" s="7"/>
      <c r="VTR308" s="7"/>
      <c r="VTS308" s="7"/>
      <c r="VTT308" s="7"/>
      <c r="VTU308" s="7"/>
      <c r="VTV308" s="7"/>
      <c r="VTW308" s="7"/>
      <c r="VTX308" s="7"/>
      <c r="VTY308" s="7"/>
      <c r="VTZ308" s="7"/>
      <c r="VUA308" s="7"/>
      <c r="VUB308" s="7"/>
      <c r="VUC308" s="7"/>
      <c r="VUD308" s="7"/>
      <c r="VUE308" s="7"/>
      <c r="VUF308" s="7"/>
      <c r="VUG308" s="7"/>
      <c r="VUH308" s="7"/>
      <c r="VUI308" s="7"/>
      <c r="VUJ308" s="7"/>
      <c r="VUK308" s="7"/>
      <c r="VUL308" s="7"/>
      <c r="VUM308" s="7"/>
      <c r="VUN308" s="7"/>
      <c r="VUO308" s="7"/>
      <c r="VUP308" s="7"/>
      <c r="VUQ308" s="7"/>
      <c r="VUR308" s="7"/>
      <c r="VUS308" s="7"/>
      <c r="VUT308" s="7"/>
      <c r="VUU308" s="7"/>
      <c r="VUV308" s="7"/>
      <c r="VUW308" s="7"/>
      <c r="VUX308" s="7"/>
      <c r="VUY308" s="7"/>
      <c r="VUZ308" s="7"/>
      <c r="VVA308" s="7"/>
      <c r="VVB308" s="7"/>
      <c r="VVC308" s="7"/>
      <c r="VVD308" s="7"/>
      <c r="VVE308" s="7"/>
      <c r="VVF308" s="7"/>
      <c r="VVG308" s="7"/>
      <c r="VVH308" s="7"/>
      <c r="VVI308" s="7"/>
      <c r="VVJ308" s="7"/>
      <c r="VVK308" s="7"/>
      <c r="VVL308" s="7"/>
      <c r="VVM308" s="7"/>
      <c r="VVN308" s="7"/>
      <c r="VVO308" s="7"/>
      <c r="VVP308" s="7"/>
      <c r="VVQ308" s="7"/>
      <c r="VVR308" s="7"/>
      <c r="VVS308" s="7"/>
      <c r="VVT308" s="7"/>
      <c r="VVU308" s="7"/>
      <c r="VVV308" s="7"/>
      <c r="VVW308" s="7"/>
      <c r="VVX308" s="7"/>
      <c r="VVY308" s="7"/>
      <c r="VVZ308" s="7"/>
      <c r="VWA308" s="7"/>
      <c r="VWB308" s="7"/>
      <c r="VWC308" s="7"/>
      <c r="VWD308" s="7"/>
      <c r="VWE308" s="7"/>
      <c r="VWF308" s="7"/>
      <c r="VWG308" s="7"/>
      <c r="VWH308" s="7"/>
      <c r="VWI308" s="7"/>
      <c r="VWJ308" s="7"/>
      <c r="VWK308" s="7"/>
      <c r="VWL308" s="7"/>
      <c r="VWM308" s="7"/>
      <c r="VWN308" s="7"/>
      <c r="VWO308" s="7"/>
      <c r="VWP308" s="7"/>
      <c r="VWQ308" s="7"/>
      <c r="VWR308" s="7"/>
      <c r="VWS308" s="7"/>
      <c r="VWT308" s="7"/>
      <c r="VWU308" s="7"/>
      <c r="VWV308" s="7"/>
      <c r="VWW308" s="7"/>
      <c r="VWX308" s="7"/>
      <c r="VWY308" s="7"/>
      <c r="VWZ308" s="7"/>
      <c r="VXA308" s="7"/>
      <c r="VXB308" s="7"/>
      <c r="VXC308" s="7"/>
      <c r="VXD308" s="7"/>
      <c r="VXE308" s="7"/>
      <c r="VXF308" s="7"/>
      <c r="VXG308" s="7"/>
      <c r="VXH308" s="7"/>
      <c r="VXI308" s="7"/>
      <c r="VXJ308" s="7"/>
      <c r="VXK308" s="7"/>
      <c r="VXL308" s="7"/>
      <c r="VXM308" s="7"/>
      <c r="VXN308" s="7"/>
      <c r="VXO308" s="7"/>
      <c r="VXP308" s="7"/>
      <c r="VXQ308" s="7"/>
      <c r="VXR308" s="7"/>
      <c r="VXS308" s="7"/>
      <c r="VXT308" s="7"/>
      <c r="VXU308" s="7"/>
      <c r="VXV308" s="7"/>
      <c r="VXW308" s="7"/>
      <c r="VXX308" s="7"/>
      <c r="VXY308" s="7"/>
      <c r="VXZ308" s="7"/>
      <c r="VYA308" s="7"/>
      <c r="VYB308" s="7"/>
      <c r="VYC308" s="7"/>
      <c r="VYD308" s="7"/>
      <c r="VYE308" s="7"/>
      <c r="VYF308" s="7"/>
      <c r="VYG308" s="7"/>
      <c r="VYH308" s="7"/>
      <c r="VYI308" s="7"/>
      <c r="VYJ308" s="7"/>
      <c r="VYK308" s="7"/>
      <c r="VYL308" s="7"/>
      <c r="VYM308" s="7"/>
      <c r="VYN308" s="7"/>
      <c r="VYO308" s="7"/>
      <c r="VYP308" s="7"/>
      <c r="VYQ308" s="7"/>
      <c r="VYR308" s="7"/>
      <c r="VYS308" s="7"/>
      <c r="VYT308" s="7"/>
      <c r="VYU308" s="7"/>
      <c r="VYV308" s="7"/>
      <c r="VYW308" s="7"/>
      <c r="VYX308" s="7"/>
      <c r="VYY308" s="7"/>
      <c r="VYZ308" s="7"/>
      <c r="VZA308" s="7"/>
      <c r="VZB308" s="7"/>
      <c r="VZC308" s="7"/>
      <c r="VZD308" s="7"/>
      <c r="VZE308" s="7"/>
      <c r="VZF308" s="7"/>
      <c r="VZG308" s="7"/>
      <c r="VZH308" s="7"/>
      <c r="VZI308" s="7"/>
      <c r="VZJ308" s="7"/>
      <c r="VZK308" s="7"/>
      <c r="VZL308" s="7"/>
      <c r="VZM308" s="7"/>
      <c r="VZN308" s="7"/>
      <c r="VZO308" s="7"/>
      <c r="VZP308" s="7"/>
      <c r="VZQ308" s="7"/>
      <c r="VZR308" s="7"/>
      <c r="VZS308" s="7"/>
      <c r="VZT308" s="7"/>
      <c r="VZU308" s="7"/>
      <c r="VZV308" s="7"/>
      <c r="VZW308" s="7"/>
      <c r="VZX308" s="7"/>
      <c r="VZY308" s="7"/>
      <c r="VZZ308" s="7"/>
      <c r="WAA308" s="7"/>
      <c r="WAB308" s="7"/>
      <c r="WAC308" s="7"/>
      <c r="WAD308" s="7"/>
      <c r="WAE308" s="7"/>
      <c r="WAF308" s="7"/>
      <c r="WAG308" s="7"/>
      <c r="WAH308" s="7"/>
      <c r="WAI308" s="7"/>
      <c r="WAJ308" s="7"/>
      <c r="WAK308" s="7"/>
      <c r="WAL308" s="7"/>
      <c r="WAM308" s="7"/>
      <c r="WAN308" s="7"/>
      <c r="WAO308" s="7"/>
      <c r="WAP308" s="7"/>
      <c r="WAQ308" s="7"/>
      <c r="WAR308" s="7"/>
      <c r="WAS308" s="7"/>
      <c r="WAT308" s="7"/>
      <c r="WAU308" s="7"/>
      <c r="WAV308" s="7"/>
      <c r="WAW308" s="7"/>
      <c r="WAX308" s="7"/>
      <c r="WAY308" s="7"/>
      <c r="WAZ308" s="7"/>
      <c r="WBA308" s="7"/>
      <c r="WBB308" s="7"/>
      <c r="WBC308" s="7"/>
      <c r="WBD308" s="7"/>
      <c r="WBE308" s="7"/>
      <c r="WBF308" s="7"/>
      <c r="WBG308" s="7"/>
      <c r="WBH308" s="7"/>
      <c r="WBI308" s="7"/>
      <c r="WBJ308" s="7"/>
      <c r="WBK308" s="7"/>
      <c r="WBL308" s="7"/>
      <c r="WBM308" s="7"/>
      <c r="WBN308" s="7"/>
      <c r="WBO308" s="7"/>
      <c r="WBP308" s="7"/>
      <c r="WBQ308" s="7"/>
      <c r="WBR308" s="7"/>
      <c r="WBS308" s="7"/>
      <c r="WBT308" s="7"/>
      <c r="WBU308" s="7"/>
      <c r="WBV308" s="7"/>
      <c r="WBW308" s="7"/>
      <c r="WBX308" s="7"/>
      <c r="WBY308" s="7"/>
      <c r="WBZ308" s="7"/>
      <c r="WCA308" s="7"/>
      <c r="WCB308" s="7"/>
      <c r="WCC308" s="7"/>
      <c r="WCD308" s="7"/>
      <c r="WCE308" s="7"/>
      <c r="WCF308" s="7"/>
      <c r="WCG308" s="7"/>
      <c r="WCH308" s="7"/>
      <c r="WCI308" s="7"/>
      <c r="WCJ308" s="7"/>
      <c r="WCK308" s="7"/>
      <c r="WCL308" s="7"/>
      <c r="WCM308" s="7"/>
      <c r="WCN308" s="7"/>
      <c r="WCO308" s="7"/>
      <c r="WCP308" s="7"/>
      <c r="WCQ308" s="7"/>
      <c r="WCR308" s="7"/>
      <c r="WCS308" s="7"/>
      <c r="WCT308" s="7"/>
      <c r="WCU308" s="7"/>
      <c r="WCV308" s="7"/>
      <c r="WCW308" s="7"/>
      <c r="WCX308" s="7"/>
      <c r="WCY308" s="7"/>
      <c r="WCZ308" s="7"/>
      <c r="WDA308" s="7"/>
      <c r="WDB308" s="7"/>
      <c r="WDC308" s="7"/>
      <c r="WDD308" s="7"/>
      <c r="WDE308" s="7"/>
      <c r="WDF308" s="7"/>
      <c r="WDG308" s="7"/>
      <c r="WDH308" s="7"/>
      <c r="WDI308" s="7"/>
      <c r="WDJ308" s="7"/>
      <c r="WDK308" s="7"/>
      <c r="WDL308" s="7"/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  <c r="XFC308" s="7"/>
    </row>
    <row r="309" spans="1:16383">
      <c r="A309" s="19"/>
      <c r="B309" s="8" t="s">
        <v>26</v>
      </c>
      <c r="C309" s="10" t="s">
        <v>27</v>
      </c>
      <c r="D309" s="8" t="s">
        <v>13</v>
      </c>
      <c r="E309" s="8" t="s">
        <v>13</v>
      </c>
      <c r="F309" s="8" t="s">
        <v>14</v>
      </c>
      <c r="G309" s="8" t="s">
        <v>21</v>
      </c>
      <c r="H309" s="14">
        <v>55.7072</v>
      </c>
      <c r="I309" s="12" t="s">
        <v>682</v>
      </c>
      <c r="J309" s="28" t="e">
        <v>#N/A</v>
      </c>
      <c r="L309" s="8" t="s">
        <v>22</v>
      </c>
      <c r="M309" s="8">
        <v>43540</v>
      </c>
      <c r="N309" s="10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  <c r="SN309" s="7"/>
      <c r="SO309" s="7"/>
      <c r="SP309" s="7"/>
      <c r="SQ309" s="7"/>
      <c r="SR309" s="7"/>
      <c r="SS309" s="7"/>
      <c r="ST309" s="7"/>
      <c r="SU309" s="7"/>
      <c r="SV309" s="7"/>
      <c r="SW309" s="7"/>
      <c r="SX309" s="7"/>
      <c r="SY309" s="7"/>
      <c r="SZ309" s="7"/>
      <c r="TA309" s="7"/>
      <c r="TB309" s="7"/>
      <c r="TC309" s="7"/>
      <c r="TD309" s="7"/>
      <c r="TE309" s="7"/>
      <c r="TF309" s="7"/>
      <c r="TG309" s="7"/>
      <c r="TH309" s="7"/>
      <c r="TI309" s="7"/>
      <c r="TJ309" s="7"/>
      <c r="TK309" s="7"/>
      <c r="TL309" s="7"/>
      <c r="TM309" s="7"/>
      <c r="TN309" s="7"/>
      <c r="TO309" s="7"/>
      <c r="TP309" s="7"/>
      <c r="TQ309" s="7"/>
      <c r="TR309" s="7"/>
      <c r="TS309" s="7"/>
      <c r="TT309" s="7"/>
      <c r="TU309" s="7"/>
      <c r="TV309" s="7"/>
      <c r="TW309" s="7"/>
      <c r="TX309" s="7"/>
      <c r="TY309" s="7"/>
      <c r="TZ309" s="7"/>
      <c r="UA309" s="7"/>
      <c r="UB309" s="7"/>
      <c r="UC309" s="7"/>
      <c r="UD309" s="7"/>
      <c r="UE309" s="7"/>
      <c r="UF309" s="7"/>
      <c r="UG309" s="7"/>
      <c r="UH309" s="7"/>
      <c r="UI309" s="7"/>
      <c r="UJ309" s="7"/>
      <c r="UK309" s="7"/>
      <c r="UL309" s="7"/>
      <c r="UM309" s="7"/>
      <c r="UN309" s="7"/>
      <c r="UO309" s="7"/>
      <c r="UP309" s="7"/>
      <c r="UQ309" s="7"/>
      <c r="UR309" s="7"/>
      <c r="US309" s="7"/>
      <c r="UT309" s="7"/>
      <c r="UU309" s="7"/>
      <c r="UV309" s="7"/>
      <c r="UW309" s="7"/>
      <c r="UX309" s="7"/>
      <c r="UY309" s="7"/>
      <c r="UZ309" s="7"/>
      <c r="VA309" s="7"/>
      <c r="VB309" s="7"/>
      <c r="VC309" s="7"/>
      <c r="VD309" s="7"/>
      <c r="VE309" s="7"/>
      <c r="VF309" s="7"/>
      <c r="VG309" s="7"/>
      <c r="VH309" s="7"/>
      <c r="VI309" s="7"/>
      <c r="VJ309" s="7"/>
      <c r="VK309" s="7"/>
      <c r="VL309" s="7"/>
      <c r="VM309" s="7"/>
      <c r="VN309" s="7"/>
      <c r="VO309" s="7"/>
      <c r="VP309" s="7"/>
      <c r="VQ309" s="7"/>
      <c r="VR309" s="7"/>
      <c r="VS309" s="7"/>
      <c r="VT309" s="7"/>
      <c r="VU309" s="7"/>
      <c r="VV309" s="7"/>
      <c r="VW309" s="7"/>
      <c r="VX309" s="7"/>
      <c r="VY309" s="7"/>
      <c r="VZ309" s="7"/>
      <c r="WA309" s="7"/>
      <c r="WB309" s="7"/>
      <c r="WC309" s="7"/>
      <c r="WD309" s="7"/>
      <c r="WE309" s="7"/>
      <c r="WF309" s="7"/>
      <c r="WG309" s="7"/>
      <c r="WH309" s="7"/>
      <c r="WI309" s="7"/>
      <c r="WJ309" s="7"/>
      <c r="WK309" s="7"/>
      <c r="WL309" s="7"/>
      <c r="WM309" s="7"/>
      <c r="WN309" s="7"/>
      <c r="WO309" s="7"/>
      <c r="WP309" s="7"/>
      <c r="WQ309" s="7"/>
      <c r="WR309" s="7"/>
      <c r="WS309" s="7"/>
      <c r="WT309" s="7"/>
      <c r="WU309" s="7"/>
      <c r="WV309" s="7"/>
      <c r="WW309" s="7"/>
      <c r="WX309" s="7"/>
      <c r="WY309" s="7"/>
      <c r="WZ309" s="7"/>
      <c r="XA309" s="7"/>
      <c r="XB309" s="7"/>
      <c r="XC309" s="7"/>
      <c r="XD309" s="7"/>
      <c r="XE309" s="7"/>
      <c r="XF309" s="7"/>
      <c r="XG309" s="7"/>
      <c r="XH309" s="7"/>
      <c r="XI309" s="7"/>
      <c r="XJ309" s="7"/>
      <c r="XK309" s="7"/>
      <c r="XL309" s="7"/>
      <c r="XM309" s="7"/>
      <c r="XN309" s="7"/>
      <c r="XO309" s="7"/>
      <c r="XP309" s="7"/>
      <c r="XQ309" s="7"/>
      <c r="XR309" s="7"/>
      <c r="XS309" s="7"/>
      <c r="XT309" s="7"/>
      <c r="XU309" s="7"/>
      <c r="XV309" s="7"/>
      <c r="XW309" s="7"/>
      <c r="XX309" s="7"/>
      <c r="XY309" s="7"/>
      <c r="XZ309" s="7"/>
      <c r="YA309" s="7"/>
      <c r="YB309" s="7"/>
      <c r="YC309" s="7"/>
      <c r="YD309" s="7"/>
      <c r="YE309" s="7"/>
      <c r="YF309" s="7"/>
      <c r="YG309" s="7"/>
      <c r="YH309" s="7"/>
      <c r="YI309" s="7"/>
      <c r="YJ309" s="7"/>
      <c r="YK309" s="7"/>
      <c r="YL309" s="7"/>
      <c r="YM309" s="7"/>
      <c r="YN309" s="7"/>
      <c r="YO309" s="7"/>
      <c r="YP309" s="7"/>
      <c r="YQ309" s="7"/>
      <c r="YR309" s="7"/>
      <c r="YS309" s="7"/>
      <c r="YT309" s="7"/>
      <c r="YU309" s="7"/>
      <c r="YV309" s="7"/>
      <c r="YW309" s="7"/>
      <c r="YX309" s="7"/>
      <c r="YY309" s="7"/>
      <c r="YZ309" s="7"/>
      <c r="ZA309" s="7"/>
      <c r="ZB309" s="7"/>
      <c r="ZC309" s="7"/>
      <c r="ZD309" s="7"/>
      <c r="ZE309" s="7"/>
      <c r="ZF309" s="7"/>
      <c r="ZG309" s="7"/>
      <c r="ZH309" s="7"/>
      <c r="ZI309" s="7"/>
      <c r="ZJ309" s="7"/>
      <c r="ZK309" s="7"/>
      <c r="ZL309" s="7"/>
      <c r="ZM309" s="7"/>
      <c r="ZN309" s="7"/>
      <c r="ZO309" s="7"/>
      <c r="ZP309" s="7"/>
      <c r="ZQ309" s="7"/>
      <c r="ZR309" s="7"/>
      <c r="ZS309" s="7"/>
      <c r="ZT309" s="7"/>
      <c r="ZU309" s="7"/>
      <c r="ZV309" s="7"/>
      <c r="ZW309" s="7"/>
      <c r="ZX309" s="7"/>
      <c r="ZY309" s="7"/>
      <c r="ZZ309" s="7"/>
      <c r="AAA309" s="7"/>
      <c r="AAB309" s="7"/>
      <c r="AAC309" s="7"/>
      <c r="AAD309" s="7"/>
      <c r="AAE309" s="7"/>
      <c r="AAF309" s="7"/>
      <c r="AAG309" s="7"/>
      <c r="AAH309" s="7"/>
      <c r="AAI309" s="7"/>
      <c r="AAJ309" s="7"/>
      <c r="AAK309" s="7"/>
      <c r="AAL309" s="7"/>
      <c r="AAM309" s="7"/>
      <c r="AAN309" s="7"/>
      <c r="AAO309" s="7"/>
      <c r="AAP309" s="7"/>
      <c r="AAQ309" s="7"/>
      <c r="AAR309" s="7"/>
      <c r="AAS309" s="7"/>
      <c r="AAT309" s="7"/>
      <c r="AAU309" s="7"/>
      <c r="AAV309" s="7"/>
      <c r="AAW309" s="7"/>
      <c r="AAX309" s="7"/>
      <c r="AAY309" s="7"/>
      <c r="AAZ309" s="7"/>
      <c r="ABA309" s="7"/>
      <c r="ABB309" s="7"/>
      <c r="ABC309" s="7"/>
      <c r="ABD309" s="7"/>
      <c r="ABE309" s="7"/>
      <c r="ABF309" s="7"/>
      <c r="ABG309" s="7"/>
      <c r="ABH309" s="7"/>
      <c r="ABI309" s="7"/>
      <c r="ABJ309" s="7"/>
      <c r="ABK309" s="7"/>
      <c r="ABL309" s="7"/>
      <c r="ABM309" s="7"/>
      <c r="ABN309" s="7"/>
      <c r="ABO309" s="7"/>
      <c r="ABP309" s="7"/>
      <c r="ABQ309" s="7"/>
      <c r="ABR309" s="7"/>
      <c r="ABS309" s="7"/>
      <c r="ABT309" s="7"/>
      <c r="ABU309" s="7"/>
      <c r="ABV309" s="7"/>
      <c r="ABW309" s="7"/>
      <c r="ABX309" s="7"/>
      <c r="ABY309" s="7"/>
      <c r="ABZ309" s="7"/>
      <c r="ACA309" s="7"/>
      <c r="ACB309" s="7"/>
      <c r="ACC309" s="7"/>
      <c r="ACD309" s="7"/>
      <c r="ACE309" s="7"/>
      <c r="ACF309" s="7"/>
      <c r="ACG309" s="7"/>
      <c r="ACH309" s="7"/>
      <c r="ACI309" s="7"/>
      <c r="ACJ309" s="7"/>
      <c r="ACK309" s="7"/>
      <c r="ACL309" s="7"/>
      <c r="ACM309" s="7"/>
      <c r="ACN309" s="7"/>
      <c r="ACO309" s="7"/>
      <c r="ACP309" s="7"/>
      <c r="ACQ309" s="7"/>
      <c r="ACR309" s="7"/>
      <c r="ACS309" s="7"/>
      <c r="ACT309" s="7"/>
      <c r="ACU309" s="7"/>
      <c r="ACV309" s="7"/>
      <c r="ACW309" s="7"/>
      <c r="ACX309" s="7"/>
      <c r="ACY309" s="7"/>
      <c r="ACZ309" s="7"/>
      <c r="ADA309" s="7"/>
      <c r="ADB309" s="7"/>
      <c r="ADC309" s="7"/>
      <c r="ADD309" s="7"/>
      <c r="ADE309" s="7"/>
      <c r="ADF309" s="7"/>
      <c r="ADG309" s="7"/>
      <c r="ADH309" s="7"/>
      <c r="ADI309" s="7"/>
      <c r="ADJ309" s="7"/>
      <c r="ADK309" s="7"/>
      <c r="ADL309" s="7"/>
      <c r="ADM309" s="7"/>
      <c r="ADN309" s="7"/>
      <c r="ADO309" s="7"/>
      <c r="ADP309" s="7"/>
      <c r="ADQ309" s="7"/>
      <c r="ADR309" s="7"/>
      <c r="ADS309" s="7"/>
      <c r="ADT309" s="7"/>
      <c r="ADU309" s="7"/>
      <c r="ADV309" s="7"/>
      <c r="ADW309" s="7"/>
      <c r="ADX309" s="7"/>
      <c r="ADY309" s="7"/>
      <c r="ADZ309" s="7"/>
      <c r="AEA309" s="7"/>
      <c r="AEB309" s="7"/>
      <c r="AEC309" s="7"/>
      <c r="AED309" s="7"/>
      <c r="AEE309" s="7"/>
      <c r="AEF309" s="7"/>
      <c r="AEG309" s="7"/>
      <c r="AEH309" s="7"/>
      <c r="AEI309" s="7"/>
      <c r="AEJ309" s="7"/>
      <c r="AEK309" s="7"/>
      <c r="AEL309" s="7"/>
      <c r="AEM309" s="7"/>
      <c r="AEN309" s="7"/>
      <c r="AEO309" s="7"/>
      <c r="AEP309" s="7"/>
      <c r="AEQ309" s="7"/>
      <c r="AER309" s="7"/>
      <c r="AES309" s="7"/>
      <c r="AET309" s="7"/>
      <c r="AEU309" s="7"/>
      <c r="AEV309" s="7"/>
      <c r="AEW309" s="7"/>
      <c r="AEX309" s="7"/>
      <c r="AEY309" s="7"/>
      <c r="AEZ309" s="7"/>
      <c r="AFA309" s="7"/>
      <c r="AFB309" s="7"/>
      <c r="AFC309" s="7"/>
      <c r="AFD309" s="7"/>
      <c r="AFE309" s="7"/>
      <c r="AFF309" s="7"/>
      <c r="AFG309" s="7"/>
      <c r="AFH309" s="7"/>
      <c r="AFI309" s="7"/>
      <c r="AFJ309" s="7"/>
      <c r="AFK309" s="7"/>
      <c r="AFL309" s="7"/>
      <c r="AFM309" s="7"/>
      <c r="AFN309" s="7"/>
      <c r="AFO309" s="7"/>
      <c r="AFP309" s="7"/>
      <c r="AFQ309" s="7"/>
      <c r="AFR309" s="7"/>
      <c r="AFS309" s="7"/>
      <c r="AFT309" s="7"/>
      <c r="AFU309" s="7"/>
      <c r="AFV309" s="7"/>
      <c r="AFW309" s="7"/>
      <c r="AFX309" s="7"/>
      <c r="AFY309" s="7"/>
      <c r="AFZ309" s="7"/>
      <c r="AGA309" s="7"/>
      <c r="AGB309" s="7"/>
      <c r="AGC309" s="7"/>
      <c r="AGD309" s="7"/>
      <c r="AGE309" s="7"/>
      <c r="AGF309" s="7"/>
      <c r="AGG309" s="7"/>
      <c r="AGH309" s="7"/>
      <c r="AGI309" s="7"/>
      <c r="AGJ309" s="7"/>
      <c r="AGK309" s="7"/>
      <c r="AGL309" s="7"/>
      <c r="AGM309" s="7"/>
      <c r="AGN309" s="7"/>
      <c r="AGO309" s="7"/>
      <c r="AGP309" s="7"/>
      <c r="AGQ309" s="7"/>
      <c r="AGR309" s="7"/>
      <c r="AGS309" s="7"/>
      <c r="AGT309" s="7"/>
      <c r="AGU309" s="7"/>
      <c r="AGV309" s="7"/>
      <c r="AGW309" s="7"/>
      <c r="AGX309" s="7"/>
      <c r="AGY309" s="7"/>
      <c r="AGZ309" s="7"/>
      <c r="AHA309" s="7"/>
      <c r="AHB309" s="7"/>
      <c r="AHC309" s="7"/>
      <c r="AHD309" s="7"/>
      <c r="AHE309" s="7"/>
      <c r="AHF309" s="7"/>
      <c r="AHG309" s="7"/>
      <c r="AHH309" s="7"/>
      <c r="AHI309" s="7"/>
      <c r="AHJ309" s="7"/>
      <c r="AHK309" s="7"/>
      <c r="AHL309" s="7"/>
      <c r="AHM309" s="7"/>
      <c r="AHN309" s="7"/>
      <c r="AHO309" s="7"/>
      <c r="AHP309" s="7"/>
      <c r="AHQ309" s="7"/>
      <c r="AHR309" s="7"/>
      <c r="AHS309" s="7"/>
      <c r="AHT309" s="7"/>
      <c r="AHU309" s="7"/>
      <c r="AHV309" s="7"/>
      <c r="AHW309" s="7"/>
      <c r="AHX309" s="7"/>
      <c r="AHY309" s="7"/>
      <c r="AHZ309" s="7"/>
      <c r="AIA309" s="7"/>
      <c r="AIB309" s="7"/>
      <c r="AIC309" s="7"/>
      <c r="AID309" s="7"/>
      <c r="AIE309" s="7"/>
      <c r="AIF309" s="7"/>
      <c r="AIG309" s="7"/>
      <c r="AIH309" s="7"/>
      <c r="AII309" s="7"/>
      <c r="AIJ309" s="7"/>
      <c r="AIK309" s="7"/>
      <c r="AIL309" s="7"/>
      <c r="AIM309" s="7"/>
      <c r="AIN309" s="7"/>
      <c r="AIO309" s="7"/>
      <c r="AIP309" s="7"/>
      <c r="AIQ309" s="7"/>
      <c r="AIR309" s="7"/>
      <c r="AIS309" s="7"/>
      <c r="AIT309" s="7"/>
      <c r="AIU309" s="7"/>
      <c r="AIV309" s="7"/>
      <c r="AIW309" s="7"/>
      <c r="AIX309" s="7"/>
      <c r="AIY309" s="7"/>
      <c r="AIZ309" s="7"/>
      <c r="AJA309" s="7"/>
      <c r="AJB309" s="7"/>
      <c r="AJC309" s="7"/>
      <c r="AJD309" s="7"/>
      <c r="AJE309" s="7"/>
      <c r="AJF309" s="7"/>
      <c r="AJG309" s="7"/>
      <c r="AJH309" s="7"/>
      <c r="AJI309" s="7"/>
      <c r="AJJ309" s="7"/>
      <c r="AJK309" s="7"/>
      <c r="AJL309" s="7"/>
      <c r="AJM309" s="7"/>
      <c r="AJN309" s="7"/>
      <c r="AJO309" s="7"/>
      <c r="AJP309" s="7"/>
      <c r="AJQ309" s="7"/>
      <c r="AJR309" s="7"/>
      <c r="AJS309" s="7"/>
      <c r="AJT309" s="7"/>
      <c r="AJU309" s="7"/>
      <c r="AJV309" s="7"/>
      <c r="AJW309" s="7"/>
      <c r="AJX309" s="7"/>
      <c r="AJY309" s="7"/>
      <c r="AJZ309" s="7"/>
      <c r="AKA309" s="7"/>
      <c r="AKB309" s="7"/>
      <c r="AKC309" s="7"/>
      <c r="AKD309" s="7"/>
      <c r="AKE309" s="7"/>
      <c r="AKF309" s="7"/>
      <c r="AKG309" s="7"/>
      <c r="AKH309" s="7"/>
      <c r="AKI309" s="7"/>
      <c r="AKJ309" s="7"/>
      <c r="AKK309" s="7"/>
      <c r="AKL309" s="7"/>
      <c r="AKM309" s="7"/>
      <c r="AKN309" s="7"/>
      <c r="AKO309" s="7"/>
      <c r="AKP309" s="7"/>
      <c r="AKQ309" s="7"/>
      <c r="AKR309" s="7"/>
      <c r="AKS309" s="7"/>
      <c r="AKT309" s="7"/>
      <c r="AKU309" s="7"/>
      <c r="AKV309" s="7"/>
      <c r="AKW309" s="7"/>
      <c r="AKX309" s="7"/>
      <c r="AKY309" s="7"/>
      <c r="AKZ309" s="7"/>
      <c r="ALA309" s="7"/>
      <c r="ALB309" s="7"/>
      <c r="ALC309" s="7"/>
      <c r="ALD309" s="7"/>
      <c r="ALE309" s="7"/>
      <c r="ALF309" s="7"/>
      <c r="ALG309" s="7"/>
      <c r="ALH309" s="7"/>
      <c r="ALI309" s="7"/>
      <c r="ALJ309" s="7"/>
      <c r="ALK309" s="7"/>
      <c r="ALL309" s="7"/>
      <c r="ALM309" s="7"/>
      <c r="ALN309" s="7"/>
      <c r="ALO309" s="7"/>
      <c r="ALP309" s="7"/>
      <c r="ALQ309" s="7"/>
      <c r="ALR309" s="7"/>
      <c r="ALS309" s="7"/>
      <c r="ALT309" s="7"/>
      <c r="ALU309" s="7"/>
      <c r="ALV309" s="7"/>
      <c r="ALW309" s="7"/>
      <c r="ALX309" s="7"/>
      <c r="ALY309" s="7"/>
      <c r="ALZ309" s="7"/>
      <c r="AMA309" s="7"/>
      <c r="AMB309" s="7"/>
      <c r="AMC309" s="7"/>
      <c r="AMD309" s="7"/>
      <c r="AME309" s="7"/>
      <c r="AMF309" s="7"/>
      <c r="AMG309" s="7"/>
      <c r="AMH309" s="7"/>
      <c r="AMI309" s="7"/>
      <c r="AMJ309" s="7"/>
      <c r="AMK309" s="7"/>
      <c r="AML309" s="7"/>
      <c r="AMM309" s="7"/>
      <c r="AMN309" s="7"/>
      <c r="AMO309" s="7"/>
      <c r="AMP309" s="7"/>
      <c r="AMQ309" s="7"/>
      <c r="AMR309" s="7"/>
      <c r="AMS309" s="7"/>
      <c r="AMT309" s="7"/>
      <c r="AMU309" s="7"/>
      <c r="AMV309" s="7"/>
      <c r="AMW309" s="7"/>
      <c r="AMX309" s="7"/>
      <c r="AMY309" s="7"/>
      <c r="AMZ309" s="7"/>
      <c r="ANA309" s="7"/>
      <c r="ANB309" s="7"/>
      <c r="ANC309" s="7"/>
      <c r="AND309" s="7"/>
      <c r="ANE309" s="7"/>
      <c r="ANF309" s="7"/>
      <c r="ANG309" s="7"/>
      <c r="ANH309" s="7"/>
      <c r="ANI309" s="7"/>
      <c r="ANJ309" s="7"/>
      <c r="ANK309" s="7"/>
      <c r="ANL309" s="7"/>
      <c r="ANM309" s="7"/>
      <c r="ANN309" s="7"/>
      <c r="ANO309" s="7"/>
      <c r="ANP309" s="7"/>
      <c r="ANQ309" s="7"/>
      <c r="ANR309" s="7"/>
      <c r="ANS309" s="7"/>
      <c r="ANT309" s="7"/>
      <c r="ANU309" s="7"/>
      <c r="ANV309" s="7"/>
      <c r="ANW309" s="7"/>
      <c r="ANX309" s="7"/>
      <c r="ANY309" s="7"/>
      <c r="ANZ309" s="7"/>
      <c r="AOA309" s="7"/>
      <c r="AOB309" s="7"/>
      <c r="AOC309" s="7"/>
      <c r="AOD309" s="7"/>
      <c r="AOE309" s="7"/>
      <c r="AOF309" s="7"/>
      <c r="AOG309" s="7"/>
      <c r="AOH309" s="7"/>
      <c r="AOI309" s="7"/>
      <c r="AOJ309" s="7"/>
      <c r="AOK309" s="7"/>
      <c r="AOL309" s="7"/>
      <c r="AOM309" s="7"/>
      <c r="AON309" s="7"/>
      <c r="AOO309" s="7"/>
      <c r="AOP309" s="7"/>
      <c r="AOQ309" s="7"/>
      <c r="AOR309" s="7"/>
      <c r="AOS309" s="7"/>
      <c r="AOT309" s="7"/>
      <c r="AOU309" s="7"/>
      <c r="AOV309" s="7"/>
      <c r="AOW309" s="7"/>
      <c r="AOX309" s="7"/>
      <c r="AOY309" s="7"/>
      <c r="AOZ309" s="7"/>
      <c r="APA309" s="7"/>
      <c r="APB309" s="7"/>
      <c r="APC309" s="7"/>
      <c r="APD309" s="7"/>
      <c r="APE309" s="7"/>
      <c r="APF309" s="7"/>
      <c r="APG309" s="7"/>
      <c r="APH309" s="7"/>
      <c r="API309" s="7"/>
      <c r="APJ309" s="7"/>
      <c r="APK309" s="7"/>
      <c r="APL309" s="7"/>
      <c r="APM309" s="7"/>
      <c r="APN309" s="7"/>
      <c r="APO309" s="7"/>
      <c r="APP309" s="7"/>
      <c r="APQ309" s="7"/>
      <c r="APR309" s="7"/>
      <c r="APS309" s="7"/>
      <c r="APT309" s="7"/>
      <c r="APU309" s="7"/>
      <c r="APV309" s="7"/>
      <c r="APW309" s="7"/>
      <c r="APX309" s="7"/>
      <c r="APY309" s="7"/>
      <c r="APZ309" s="7"/>
      <c r="AQA309" s="7"/>
      <c r="AQB309" s="7"/>
      <c r="AQC309" s="7"/>
      <c r="AQD309" s="7"/>
      <c r="AQE309" s="7"/>
      <c r="AQF309" s="7"/>
      <c r="AQG309" s="7"/>
      <c r="AQH309" s="7"/>
      <c r="AQI309" s="7"/>
      <c r="AQJ309" s="7"/>
      <c r="AQK309" s="7"/>
      <c r="AQL309" s="7"/>
      <c r="AQM309" s="7"/>
      <c r="AQN309" s="7"/>
      <c r="AQO309" s="7"/>
      <c r="AQP309" s="7"/>
      <c r="AQQ309" s="7"/>
      <c r="AQR309" s="7"/>
      <c r="AQS309" s="7"/>
      <c r="AQT309" s="7"/>
      <c r="AQU309" s="7"/>
      <c r="AQV309" s="7"/>
      <c r="AQW309" s="7"/>
      <c r="AQX309" s="7"/>
      <c r="AQY309" s="7"/>
      <c r="AQZ309" s="7"/>
      <c r="ARA309" s="7"/>
      <c r="ARB309" s="7"/>
      <c r="ARC309" s="7"/>
      <c r="ARD309" s="7"/>
      <c r="ARE309" s="7"/>
      <c r="ARF309" s="7"/>
      <c r="ARG309" s="7"/>
      <c r="ARH309" s="7"/>
      <c r="ARI309" s="7"/>
      <c r="ARJ309" s="7"/>
      <c r="ARK309" s="7"/>
      <c r="ARL309" s="7"/>
      <c r="ARM309" s="7"/>
      <c r="ARN309" s="7"/>
      <c r="ARO309" s="7"/>
      <c r="ARP309" s="7"/>
      <c r="ARQ309" s="7"/>
      <c r="ARR309" s="7"/>
      <c r="ARS309" s="7"/>
      <c r="ART309" s="7"/>
      <c r="ARU309" s="7"/>
      <c r="ARV309" s="7"/>
      <c r="ARW309" s="7"/>
      <c r="ARX309" s="7"/>
      <c r="ARY309" s="7"/>
      <c r="ARZ309" s="7"/>
      <c r="ASA309" s="7"/>
      <c r="ASB309" s="7"/>
      <c r="ASC309" s="7"/>
      <c r="ASD309" s="7"/>
      <c r="ASE309" s="7"/>
      <c r="ASF309" s="7"/>
      <c r="ASG309" s="7"/>
      <c r="ASH309" s="7"/>
      <c r="ASI309" s="7"/>
      <c r="ASJ309" s="7"/>
      <c r="ASK309" s="7"/>
      <c r="ASL309" s="7"/>
      <c r="ASM309" s="7"/>
      <c r="ASN309" s="7"/>
      <c r="ASO309" s="7"/>
      <c r="ASP309" s="7"/>
      <c r="ASQ309" s="7"/>
      <c r="ASR309" s="7"/>
      <c r="ASS309" s="7"/>
      <c r="AST309" s="7"/>
      <c r="ASU309" s="7"/>
      <c r="ASV309" s="7"/>
      <c r="ASW309" s="7"/>
      <c r="ASX309" s="7"/>
      <c r="ASY309" s="7"/>
      <c r="ASZ309" s="7"/>
      <c r="ATA309" s="7"/>
      <c r="ATB309" s="7"/>
      <c r="ATC309" s="7"/>
      <c r="ATD309" s="7"/>
      <c r="ATE309" s="7"/>
      <c r="ATF309" s="7"/>
      <c r="ATG309" s="7"/>
      <c r="ATH309" s="7"/>
      <c r="ATI309" s="7"/>
      <c r="ATJ309" s="7"/>
      <c r="ATK309" s="7"/>
      <c r="ATL309" s="7"/>
      <c r="ATM309" s="7"/>
      <c r="ATN309" s="7"/>
      <c r="ATO309" s="7"/>
      <c r="ATP309" s="7"/>
      <c r="ATQ309" s="7"/>
      <c r="ATR309" s="7"/>
      <c r="ATS309" s="7"/>
      <c r="ATT309" s="7"/>
      <c r="ATU309" s="7"/>
      <c r="ATV309" s="7"/>
      <c r="ATW309" s="7"/>
      <c r="ATX309" s="7"/>
      <c r="ATY309" s="7"/>
      <c r="ATZ309" s="7"/>
      <c r="AUA309" s="7"/>
      <c r="AUB309" s="7"/>
      <c r="AUC309" s="7"/>
      <c r="AUD309" s="7"/>
      <c r="AUE309" s="7"/>
      <c r="AUF309" s="7"/>
      <c r="AUG309" s="7"/>
      <c r="AUH309" s="7"/>
      <c r="AUI309" s="7"/>
      <c r="AUJ309" s="7"/>
      <c r="AUK309" s="7"/>
      <c r="AUL309" s="7"/>
      <c r="AUM309" s="7"/>
      <c r="AUN309" s="7"/>
      <c r="AUO309" s="7"/>
      <c r="AUP309" s="7"/>
      <c r="AUQ309" s="7"/>
      <c r="AUR309" s="7"/>
      <c r="AUS309" s="7"/>
      <c r="AUT309" s="7"/>
      <c r="AUU309" s="7"/>
      <c r="AUV309" s="7"/>
      <c r="AUW309" s="7"/>
      <c r="AUX309" s="7"/>
      <c r="AUY309" s="7"/>
      <c r="AUZ309" s="7"/>
      <c r="AVA309" s="7"/>
      <c r="AVB309" s="7"/>
      <c r="AVC309" s="7"/>
      <c r="AVD309" s="7"/>
      <c r="AVE309" s="7"/>
      <c r="AVF309" s="7"/>
      <c r="AVG309" s="7"/>
      <c r="AVH309" s="7"/>
      <c r="AVI309" s="7"/>
      <c r="AVJ309" s="7"/>
      <c r="AVK309" s="7"/>
      <c r="AVL309" s="7"/>
      <c r="AVM309" s="7"/>
      <c r="AVN309" s="7"/>
      <c r="AVO309" s="7"/>
      <c r="AVP309" s="7"/>
      <c r="AVQ309" s="7"/>
      <c r="AVR309" s="7"/>
      <c r="AVS309" s="7"/>
      <c r="AVT309" s="7"/>
      <c r="AVU309" s="7"/>
      <c r="AVV309" s="7"/>
      <c r="AVW309" s="7"/>
      <c r="AVX309" s="7"/>
      <c r="AVY309" s="7"/>
      <c r="AVZ309" s="7"/>
      <c r="AWA309" s="7"/>
      <c r="AWB309" s="7"/>
      <c r="AWC309" s="7"/>
      <c r="AWD309" s="7"/>
      <c r="AWE309" s="7"/>
      <c r="AWF309" s="7"/>
      <c r="AWG309" s="7"/>
      <c r="AWH309" s="7"/>
      <c r="AWI309" s="7"/>
      <c r="AWJ309" s="7"/>
      <c r="AWK309" s="7"/>
      <c r="AWL309" s="7"/>
      <c r="AWM309" s="7"/>
      <c r="AWN309" s="7"/>
      <c r="AWO309" s="7"/>
      <c r="AWP309" s="7"/>
      <c r="AWQ309" s="7"/>
      <c r="AWR309" s="7"/>
      <c r="AWS309" s="7"/>
      <c r="AWT309" s="7"/>
      <c r="AWU309" s="7"/>
      <c r="AWV309" s="7"/>
      <c r="AWW309" s="7"/>
      <c r="AWX309" s="7"/>
      <c r="AWY309" s="7"/>
      <c r="AWZ309" s="7"/>
      <c r="AXA309" s="7"/>
      <c r="AXB309" s="7"/>
      <c r="AXC309" s="7"/>
      <c r="AXD309" s="7"/>
      <c r="AXE309" s="7"/>
      <c r="AXF309" s="7"/>
      <c r="AXG309" s="7"/>
      <c r="AXH309" s="7"/>
      <c r="AXI309" s="7"/>
      <c r="AXJ309" s="7"/>
      <c r="AXK309" s="7"/>
      <c r="AXL309" s="7"/>
      <c r="AXM309" s="7"/>
      <c r="AXN309" s="7"/>
      <c r="AXO309" s="7"/>
      <c r="AXP309" s="7"/>
      <c r="AXQ309" s="7"/>
      <c r="AXR309" s="7"/>
      <c r="AXS309" s="7"/>
      <c r="AXT309" s="7"/>
      <c r="AXU309" s="7"/>
      <c r="AXV309" s="7"/>
      <c r="AXW309" s="7"/>
      <c r="AXX309" s="7"/>
      <c r="AXY309" s="7"/>
      <c r="AXZ309" s="7"/>
      <c r="AYA309" s="7"/>
      <c r="AYB309" s="7"/>
      <c r="AYC309" s="7"/>
      <c r="AYD309" s="7"/>
      <c r="AYE309" s="7"/>
      <c r="AYF309" s="7"/>
      <c r="AYG309" s="7"/>
      <c r="AYH309" s="7"/>
      <c r="AYI309" s="7"/>
      <c r="AYJ309" s="7"/>
      <c r="AYK309" s="7"/>
      <c r="AYL309" s="7"/>
      <c r="AYM309" s="7"/>
      <c r="AYN309" s="7"/>
      <c r="AYO309" s="7"/>
      <c r="AYP309" s="7"/>
      <c r="AYQ309" s="7"/>
      <c r="AYR309" s="7"/>
      <c r="AYS309" s="7"/>
      <c r="AYT309" s="7"/>
      <c r="AYU309" s="7"/>
      <c r="AYV309" s="7"/>
      <c r="AYW309" s="7"/>
      <c r="AYX309" s="7"/>
      <c r="AYY309" s="7"/>
      <c r="AYZ309" s="7"/>
      <c r="AZA309" s="7"/>
      <c r="AZB309" s="7"/>
      <c r="AZC309" s="7"/>
      <c r="AZD309" s="7"/>
      <c r="AZE309" s="7"/>
      <c r="AZF309" s="7"/>
      <c r="AZG309" s="7"/>
      <c r="AZH309" s="7"/>
      <c r="AZI309" s="7"/>
      <c r="AZJ309" s="7"/>
      <c r="AZK309" s="7"/>
      <c r="AZL309" s="7"/>
      <c r="AZM309" s="7"/>
      <c r="AZN309" s="7"/>
      <c r="AZO309" s="7"/>
      <c r="AZP309" s="7"/>
      <c r="AZQ309" s="7"/>
      <c r="AZR309" s="7"/>
      <c r="AZS309" s="7"/>
      <c r="AZT309" s="7"/>
      <c r="AZU309" s="7"/>
      <c r="AZV309" s="7"/>
      <c r="AZW309" s="7"/>
      <c r="AZX309" s="7"/>
      <c r="AZY309" s="7"/>
      <c r="AZZ309" s="7"/>
      <c r="BAA309" s="7"/>
      <c r="BAB309" s="7"/>
      <c r="BAC309" s="7"/>
      <c r="BAD309" s="7"/>
      <c r="BAE309" s="7"/>
      <c r="BAF309" s="7"/>
      <c r="BAG309" s="7"/>
      <c r="BAH309" s="7"/>
      <c r="BAI309" s="7"/>
      <c r="BAJ309" s="7"/>
      <c r="BAK309" s="7"/>
      <c r="BAL309" s="7"/>
      <c r="BAM309" s="7"/>
      <c r="BAN309" s="7"/>
      <c r="BAO309" s="7"/>
      <c r="BAP309" s="7"/>
      <c r="BAQ309" s="7"/>
      <c r="BAR309" s="7"/>
      <c r="BAS309" s="7"/>
      <c r="BAT309" s="7"/>
      <c r="BAU309" s="7"/>
      <c r="BAV309" s="7"/>
      <c r="BAW309" s="7"/>
      <c r="BAX309" s="7"/>
      <c r="BAY309" s="7"/>
      <c r="BAZ309" s="7"/>
      <c r="BBA309" s="7"/>
      <c r="BBB309" s="7"/>
      <c r="BBC309" s="7"/>
      <c r="BBD309" s="7"/>
      <c r="BBE309" s="7"/>
      <c r="BBF309" s="7"/>
      <c r="BBG309" s="7"/>
      <c r="BBH309" s="7"/>
      <c r="BBI309" s="7"/>
      <c r="BBJ309" s="7"/>
      <c r="BBK309" s="7"/>
      <c r="BBL309" s="7"/>
      <c r="BBM309" s="7"/>
      <c r="BBN309" s="7"/>
      <c r="BBO309" s="7"/>
      <c r="BBP309" s="7"/>
      <c r="BBQ309" s="7"/>
      <c r="BBR309" s="7"/>
      <c r="BBS309" s="7"/>
      <c r="BBT309" s="7"/>
      <c r="BBU309" s="7"/>
      <c r="BBV309" s="7"/>
      <c r="BBW309" s="7"/>
      <c r="BBX309" s="7"/>
      <c r="BBY309" s="7"/>
      <c r="BBZ309" s="7"/>
      <c r="BCA309" s="7"/>
      <c r="BCB309" s="7"/>
      <c r="BCC309" s="7"/>
      <c r="BCD309" s="7"/>
      <c r="BCE309" s="7"/>
      <c r="BCF309" s="7"/>
      <c r="BCG309" s="7"/>
      <c r="BCH309" s="7"/>
      <c r="BCI309" s="7"/>
      <c r="BCJ309" s="7"/>
      <c r="BCK309" s="7"/>
      <c r="BCL309" s="7"/>
      <c r="BCM309" s="7"/>
      <c r="BCN309" s="7"/>
      <c r="BCO309" s="7"/>
      <c r="BCP309" s="7"/>
      <c r="BCQ309" s="7"/>
      <c r="BCR309" s="7"/>
      <c r="BCS309" s="7"/>
      <c r="BCT309" s="7"/>
      <c r="BCU309" s="7"/>
      <c r="BCV309" s="7"/>
      <c r="BCW309" s="7"/>
      <c r="BCX309" s="7"/>
      <c r="BCY309" s="7"/>
      <c r="BCZ309" s="7"/>
      <c r="BDA309" s="7"/>
      <c r="BDB309" s="7"/>
      <c r="BDC309" s="7"/>
      <c r="BDD309" s="7"/>
      <c r="BDE309" s="7"/>
      <c r="BDF309" s="7"/>
      <c r="BDG309" s="7"/>
      <c r="BDH309" s="7"/>
      <c r="BDI309" s="7"/>
      <c r="BDJ309" s="7"/>
      <c r="BDK309" s="7"/>
      <c r="BDL309" s="7"/>
      <c r="BDM309" s="7"/>
      <c r="BDN309" s="7"/>
      <c r="BDO309" s="7"/>
      <c r="BDP309" s="7"/>
      <c r="BDQ309" s="7"/>
      <c r="BDR309" s="7"/>
      <c r="BDS309" s="7"/>
      <c r="BDT309" s="7"/>
      <c r="BDU309" s="7"/>
      <c r="BDV309" s="7"/>
      <c r="BDW309" s="7"/>
      <c r="BDX309" s="7"/>
      <c r="BDY309" s="7"/>
      <c r="BDZ309" s="7"/>
      <c r="BEA309" s="7"/>
      <c r="BEB309" s="7"/>
      <c r="BEC309" s="7"/>
      <c r="BED309" s="7"/>
      <c r="BEE309" s="7"/>
      <c r="BEF309" s="7"/>
      <c r="BEG309" s="7"/>
      <c r="BEH309" s="7"/>
      <c r="BEI309" s="7"/>
      <c r="BEJ309" s="7"/>
      <c r="BEK309" s="7"/>
      <c r="BEL309" s="7"/>
      <c r="BEM309" s="7"/>
      <c r="BEN309" s="7"/>
      <c r="BEO309" s="7"/>
      <c r="BEP309" s="7"/>
      <c r="BEQ309" s="7"/>
      <c r="BER309" s="7"/>
      <c r="BES309" s="7"/>
      <c r="BET309" s="7"/>
      <c r="BEU309" s="7"/>
      <c r="BEV309" s="7"/>
      <c r="BEW309" s="7"/>
      <c r="BEX309" s="7"/>
      <c r="BEY309" s="7"/>
      <c r="BEZ309" s="7"/>
      <c r="BFA309" s="7"/>
      <c r="BFB309" s="7"/>
      <c r="BFC309" s="7"/>
      <c r="BFD309" s="7"/>
      <c r="BFE309" s="7"/>
      <c r="BFF309" s="7"/>
      <c r="BFG309" s="7"/>
      <c r="BFH309" s="7"/>
      <c r="BFI309" s="7"/>
      <c r="BFJ309" s="7"/>
      <c r="BFK309" s="7"/>
      <c r="BFL309" s="7"/>
      <c r="BFM309" s="7"/>
      <c r="BFN309" s="7"/>
      <c r="BFO309" s="7"/>
      <c r="BFP309" s="7"/>
      <c r="BFQ309" s="7"/>
      <c r="BFR309" s="7"/>
      <c r="BFS309" s="7"/>
      <c r="BFT309" s="7"/>
      <c r="BFU309" s="7"/>
      <c r="BFV309" s="7"/>
      <c r="BFW309" s="7"/>
      <c r="BFX309" s="7"/>
      <c r="BFY309" s="7"/>
      <c r="BFZ309" s="7"/>
      <c r="BGA309" s="7"/>
      <c r="BGB309" s="7"/>
      <c r="BGC309" s="7"/>
      <c r="BGD309" s="7"/>
      <c r="BGE309" s="7"/>
      <c r="BGF309" s="7"/>
      <c r="BGG309" s="7"/>
      <c r="BGH309" s="7"/>
      <c r="BGI309" s="7"/>
      <c r="BGJ309" s="7"/>
      <c r="BGK309" s="7"/>
      <c r="BGL309" s="7"/>
      <c r="BGM309" s="7"/>
      <c r="BGN309" s="7"/>
      <c r="BGO309" s="7"/>
      <c r="BGP309" s="7"/>
      <c r="BGQ309" s="7"/>
      <c r="BGR309" s="7"/>
      <c r="BGS309" s="7"/>
      <c r="BGT309" s="7"/>
      <c r="BGU309" s="7"/>
      <c r="BGV309" s="7"/>
      <c r="BGW309" s="7"/>
      <c r="BGX309" s="7"/>
      <c r="BGY309" s="7"/>
      <c r="BGZ309" s="7"/>
      <c r="BHA309" s="7"/>
      <c r="BHB309" s="7"/>
      <c r="BHC309" s="7"/>
      <c r="BHD309" s="7"/>
      <c r="BHE309" s="7"/>
      <c r="BHF309" s="7"/>
      <c r="BHG309" s="7"/>
      <c r="BHH309" s="7"/>
      <c r="BHI309" s="7"/>
      <c r="BHJ309" s="7"/>
      <c r="BHK309" s="7"/>
      <c r="BHL309" s="7"/>
      <c r="BHM309" s="7"/>
      <c r="BHN309" s="7"/>
      <c r="BHO309" s="7"/>
      <c r="BHP309" s="7"/>
      <c r="BHQ309" s="7"/>
      <c r="BHR309" s="7"/>
      <c r="BHS309" s="7"/>
      <c r="BHT309" s="7"/>
      <c r="BHU309" s="7"/>
      <c r="BHV309" s="7"/>
      <c r="BHW309" s="7"/>
      <c r="BHX309" s="7"/>
      <c r="BHY309" s="7"/>
      <c r="BHZ309" s="7"/>
      <c r="BIA309" s="7"/>
      <c r="BIB309" s="7"/>
      <c r="BIC309" s="7"/>
      <c r="BID309" s="7"/>
      <c r="BIE309" s="7"/>
      <c r="BIF309" s="7"/>
      <c r="BIG309" s="7"/>
      <c r="BIH309" s="7"/>
      <c r="BII309" s="7"/>
      <c r="BIJ309" s="7"/>
      <c r="BIK309" s="7"/>
      <c r="BIL309" s="7"/>
      <c r="BIM309" s="7"/>
      <c r="BIN309" s="7"/>
      <c r="BIO309" s="7"/>
      <c r="BIP309" s="7"/>
      <c r="BIQ309" s="7"/>
      <c r="BIR309" s="7"/>
      <c r="BIS309" s="7"/>
      <c r="BIT309" s="7"/>
      <c r="BIU309" s="7"/>
      <c r="BIV309" s="7"/>
      <c r="BIW309" s="7"/>
      <c r="BIX309" s="7"/>
      <c r="BIY309" s="7"/>
      <c r="BIZ309" s="7"/>
      <c r="BJA309" s="7"/>
      <c r="BJB309" s="7"/>
      <c r="BJC309" s="7"/>
      <c r="BJD309" s="7"/>
      <c r="BJE309" s="7"/>
      <c r="BJF309" s="7"/>
      <c r="BJG309" s="7"/>
      <c r="BJH309" s="7"/>
      <c r="BJI309" s="7"/>
      <c r="BJJ309" s="7"/>
      <c r="BJK309" s="7"/>
      <c r="BJL309" s="7"/>
      <c r="BJM309" s="7"/>
      <c r="BJN309" s="7"/>
      <c r="BJO309" s="7"/>
      <c r="BJP309" s="7"/>
      <c r="BJQ309" s="7"/>
      <c r="BJR309" s="7"/>
      <c r="BJS309" s="7"/>
      <c r="BJT309" s="7"/>
      <c r="BJU309" s="7"/>
      <c r="BJV309" s="7"/>
      <c r="BJW309" s="7"/>
      <c r="BJX309" s="7"/>
      <c r="BJY309" s="7"/>
      <c r="BJZ309" s="7"/>
      <c r="BKA309" s="7"/>
      <c r="BKB309" s="7"/>
      <c r="BKC309" s="7"/>
      <c r="BKD309" s="7"/>
      <c r="BKE309" s="7"/>
      <c r="BKF309" s="7"/>
      <c r="BKG309" s="7"/>
      <c r="BKH309" s="7"/>
      <c r="BKI309" s="7"/>
      <c r="BKJ309" s="7"/>
      <c r="BKK309" s="7"/>
      <c r="BKL309" s="7"/>
      <c r="BKM309" s="7"/>
      <c r="BKN309" s="7"/>
      <c r="BKO309" s="7"/>
      <c r="BKP309" s="7"/>
      <c r="BKQ309" s="7"/>
      <c r="BKR309" s="7"/>
      <c r="BKS309" s="7"/>
      <c r="BKT309" s="7"/>
      <c r="BKU309" s="7"/>
      <c r="BKV309" s="7"/>
      <c r="BKW309" s="7"/>
      <c r="BKX309" s="7"/>
      <c r="BKY309" s="7"/>
      <c r="BKZ309" s="7"/>
      <c r="BLA309" s="7"/>
      <c r="BLB309" s="7"/>
      <c r="BLC309" s="7"/>
      <c r="BLD309" s="7"/>
      <c r="BLE309" s="7"/>
      <c r="BLF309" s="7"/>
      <c r="BLG309" s="7"/>
      <c r="BLH309" s="7"/>
      <c r="BLI309" s="7"/>
      <c r="BLJ309" s="7"/>
      <c r="BLK309" s="7"/>
      <c r="BLL309" s="7"/>
      <c r="BLM309" s="7"/>
      <c r="BLN309" s="7"/>
      <c r="BLO309" s="7"/>
      <c r="BLP309" s="7"/>
      <c r="BLQ309" s="7"/>
      <c r="BLR309" s="7"/>
      <c r="BLS309" s="7"/>
      <c r="BLT309" s="7"/>
      <c r="BLU309" s="7"/>
      <c r="BLV309" s="7"/>
      <c r="BLW309" s="7"/>
      <c r="BLX309" s="7"/>
      <c r="BLY309" s="7"/>
      <c r="BLZ309" s="7"/>
      <c r="BMA309" s="7"/>
      <c r="BMB309" s="7"/>
      <c r="BMC309" s="7"/>
      <c r="BMD309" s="7"/>
      <c r="BME309" s="7"/>
      <c r="BMF309" s="7"/>
      <c r="BMG309" s="7"/>
      <c r="BMH309" s="7"/>
      <c r="BMI309" s="7"/>
      <c r="BMJ309" s="7"/>
      <c r="BMK309" s="7"/>
      <c r="BML309" s="7"/>
      <c r="BMM309" s="7"/>
      <c r="BMN309" s="7"/>
      <c r="BMO309" s="7"/>
      <c r="BMP309" s="7"/>
      <c r="BMQ309" s="7"/>
      <c r="BMR309" s="7"/>
      <c r="BMS309" s="7"/>
      <c r="BMT309" s="7"/>
      <c r="BMU309" s="7"/>
      <c r="BMV309" s="7"/>
      <c r="BMW309" s="7"/>
      <c r="BMX309" s="7"/>
      <c r="BMY309" s="7"/>
      <c r="BMZ309" s="7"/>
      <c r="BNA309" s="7"/>
      <c r="BNB309" s="7"/>
      <c r="BNC309" s="7"/>
      <c r="BND309" s="7"/>
      <c r="BNE309" s="7"/>
      <c r="BNF309" s="7"/>
      <c r="BNG309" s="7"/>
      <c r="BNH309" s="7"/>
      <c r="BNI309" s="7"/>
      <c r="BNJ309" s="7"/>
      <c r="BNK309" s="7"/>
      <c r="BNL309" s="7"/>
      <c r="BNM309" s="7"/>
      <c r="BNN309" s="7"/>
      <c r="BNO309" s="7"/>
      <c r="BNP309" s="7"/>
      <c r="BNQ309" s="7"/>
      <c r="BNR309" s="7"/>
      <c r="BNS309" s="7"/>
      <c r="BNT309" s="7"/>
      <c r="BNU309" s="7"/>
      <c r="BNV309" s="7"/>
      <c r="BNW309" s="7"/>
      <c r="BNX309" s="7"/>
      <c r="BNY309" s="7"/>
      <c r="BNZ309" s="7"/>
      <c r="BOA309" s="7"/>
      <c r="BOB309" s="7"/>
      <c r="BOC309" s="7"/>
      <c r="BOD309" s="7"/>
      <c r="BOE309" s="7"/>
      <c r="BOF309" s="7"/>
      <c r="BOG309" s="7"/>
      <c r="BOH309" s="7"/>
      <c r="BOI309" s="7"/>
      <c r="BOJ309" s="7"/>
      <c r="BOK309" s="7"/>
      <c r="BOL309" s="7"/>
      <c r="BOM309" s="7"/>
      <c r="BON309" s="7"/>
      <c r="BOO309" s="7"/>
      <c r="BOP309" s="7"/>
      <c r="BOQ309" s="7"/>
      <c r="BOR309" s="7"/>
      <c r="BOS309" s="7"/>
      <c r="BOT309" s="7"/>
      <c r="BOU309" s="7"/>
      <c r="BOV309" s="7"/>
      <c r="BOW309" s="7"/>
      <c r="BOX309" s="7"/>
      <c r="BOY309" s="7"/>
      <c r="BOZ309" s="7"/>
      <c r="BPA309" s="7"/>
      <c r="BPB309" s="7"/>
      <c r="BPC309" s="7"/>
      <c r="BPD309" s="7"/>
      <c r="BPE309" s="7"/>
      <c r="BPF309" s="7"/>
      <c r="BPG309" s="7"/>
      <c r="BPH309" s="7"/>
      <c r="BPI309" s="7"/>
      <c r="BPJ309" s="7"/>
      <c r="BPK309" s="7"/>
      <c r="BPL309" s="7"/>
      <c r="BPM309" s="7"/>
      <c r="BPN309" s="7"/>
      <c r="BPO309" s="7"/>
      <c r="BPP309" s="7"/>
      <c r="BPQ309" s="7"/>
      <c r="BPR309" s="7"/>
      <c r="BPS309" s="7"/>
      <c r="BPT309" s="7"/>
      <c r="BPU309" s="7"/>
      <c r="BPV309" s="7"/>
      <c r="BPW309" s="7"/>
      <c r="BPX309" s="7"/>
      <c r="BPY309" s="7"/>
      <c r="BPZ309" s="7"/>
      <c r="BQA309" s="7"/>
      <c r="BQB309" s="7"/>
      <c r="BQC309" s="7"/>
      <c r="BQD309" s="7"/>
      <c r="BQE309" s="7"/>
      <c r="BQF309" s="7"/>
      <c r="BQG309" s="7"/>
      <c r="BQH309" s="7"/>
      <c r="BQI309" s="7"/>
      <c r="BQJ309" s="7"/>
      <c r="BQK309" s="7"/>
      <c r="BQL309" s="7"/>
      <c r="BQM309" s="7"/>
      <c r="BQN309" s="7"/>
      <c r="BQO309" s="7"/>
      <c r="BQP309" s="7"/>
      <c r="BQQ309" s="7"/>
      <c r="BQR309" s="7"/>
      <c r="BQS309" s="7"/>
      <c r="BQT309" s="7"/>
      <c r="BQU309" s="7"/>
      <c r="BQV309" s="7"/>
      <c r="BQW309" s="7"/>
      <c r="BQX309" s="7"/>
      <c r="BQY309" s="7"/>
      <c r="BQZ309" s="7"/>
      <c r="BRA309" s="7"/>
      <c r="BRB309" s="7"/>
      <c r="BRC309" s="7"/>
      <c r="BRD309" s="7"/>
      <c r="BRE309" s="7"/>
      <c r="BRF309" s="7"/>
      <c r="BRG309" s="7"/>
      <c r="BRH309" s="7"/>
      <c r="BRI309" s="7"/>
      <c r="BRJ309" s="7"/>
      <c r="BRK309" s="7"/>
      <c r="BRL309" s="7"/>
      <c r="BRM309" s="7"/>
      <c r="BRN309" s="7"/>
      <c r="BRO309" s="7"/>
      <c r="BRP309" s="7"/>
      <c r="BRQ309" s="7"/>
      <c r="BRR309" s="7"/>
      <c r="BRS309" s="7"/>
      <c r="BRT309" s="7"/>
      <c r="BRU309" s="7"/>
      <c r="BRV309" s="7"/>
      <c r="BRW309" s="7"/>
      <c r="BRX309" s="7"/>
      <c r="BRY309" s="7"/>
      <c r="BRZ309" s="7"/>
      <c r="BSA309" s="7"/>
      <c r="BSB309" s="7"/>
      <c r="BSC309" s="7"/>
      <c r="BSD309" s="7"/>
      <c r="BSE309" s="7"/>
      <c r="BSF309" s="7"/>
      <c r="BSG309" s="7"/>
      <c r="BSH309" s="7"/>
      <c r="BSI309" s="7"/>
      <c r="BSJ309" s="7"/>
      <c r="BSK309" s="7"/>
      <c r="BSL309" s="7"/>
      <c r="BSM309" s="7"/>
      <c r="BSN309" s="7"/>
      <c r="BSO309" s="7"/>
      <c r="BSP309" s="7"/>
      <c r="BSQ309" s="7"/>
      <c r="BSR309" s="7"/>
      <c r="BSS309" s="7"/>
      <c r="BST309" s="7"/>
      <c r="BSU309" s="7"/>
      <c r="BSV309" s="7"/>
      <c r="BSW309" s="7"/>
      <c r="BSX309" s="7"/>
      <c r="BSY309" s="7"/>
      <c r="BSZ309" s="7"/>
      <c r="BTA309" s="7"/>
      <c r="BTB309" s="7"/>
      <c r="BTC309" s="7"/>
      <c r="BTD309" s="7"/>
      <c r="BTE309" s="7"/>
      <c r="BTF309" s="7"/>
      <c r="BTG309" s="7"/>
      <c r="BTH309" s="7"/>
      <c r="BTI309" s="7"/>
      <c r="BTJ309" s="7"/>
      <c r="BTK309" s="7"/>
      <c r="BTL309" s="7"/>
      <c r="BTM309" s="7"/>
      <c r="BTN309" s="7"/>
      <c r="BTO309" s="7"/>
      <c r="BTP309" s="7"/>
      <c r="BTQ309" s="7"/>
      <c r="BTR309" s="7"/>
      <c r="BTS309" s="7"/>
      <c r="BTT309" s="7"/>
      <c r="BTU309" s="7"/>
      <c r="BTV309" s="7"/>
      <c r="BTW309" s="7"/>
      <c r="BTX309" s="7"/>
      <c r="BTY309" s="7"/>
      <c r="BTZ309" s="7"/>
      <c r="BUA309" s="7"/>
      <c r="BUB309" s="7"/>
      <c r="BUC309" s="7"/>
      <c r="BUD309" s="7"/>
      <c r="BUE309" s="7"/>
      <c r="BUF309" s="7"/>
      <c r="BUG309" s="7"/>
      <c r="BUH309" s="7"/>
      <c r="BUI309" s="7"/>
      <c r="BUJ309" s="7"/>
      <c r="BUK309" s="7"/>
      <c r="BUL309" s="7"/>
      <c r="BUM309" s="7"/>
      <c r="BUN309" s="7"/>
      <c r="BUO309" s="7"/>
      <c r="BUP309" s="7"/>
      <c r="BUQ309" s="7"/>
      <c r="BUR309" s="7"/>
      <c r="BUS309" s="7"/>
      <c r="BUT309" s="7"/>
      <c r="BUU309" s="7"/>
      <c r="BUV309" s="7"/>
      <c r="BUW309" s="7"/>
      <c r="BUX309" s="7"/>
      <c r="BUY309" s="7"/>
      <c r="BUZ309" s="7"/>
      <c r="BVA309" s="7"/>
      <c r="BVB309" s="7"/>
      <c r="BVC309" s="7"/>
      <c r="BVD309" s="7"/>
      <c r="BVE309" s="7"/>
      <c r="BVF309" s="7"/>
      <c r="BVG309" s="7"/>
      <c r="BVH309" s="7"/>
      <c r="BVI309" s="7"/>
      <c r="BVJ309" s="7"/>
      <c r="BVK309" s="7"/>
      <c r="BVL309" s="7"/>
      <c r="BVM309" s="7"/>
      <c r="BVN309" s="7"/>
      <c r="BVO309" s="7"/>
      <c r="BVP309" s="7"/>
      <c r="BVQ309" s="7"/>
      <c r="BVR309" s="7"/>
      <c r="BVS309" s="7"/>
      <c r="BVT309" s="7"/>
      <c r="BVU309" s="7"/>
      <c r="BVV309" s="7"/>
      <c r="BVW309" s="7"/>
      <c r="BVX309" s="7"/>
      <c r="BVY309" s="7"/>
      <c r="BVZ309" s="7"/>
      <c r="BWA309" s="7"/>
      <c r="BWB309" s="7"/>
      <c r="BWC309" s="7"/>
      <c r="BWD309" s="7"/>
      <c r="BWE309" s="7"/>
      <c r="BWF309" s="7"/>
      <c r="BWG309" s="7"/>
      <c r="BWH309" s="7"/>
      <c r="BWI309" s="7"/>
      <c r="BWJ309" s="7"/>
      <c r="BWK309" s="7"/>
      <c r="BWL309" s="7"/>
      <c r="BWM309" s="7"/>
      <c r="BWN309" s="7"/>
      <c r="BWO309" s="7"/>
      <c r="BWP309" s="7"/>
      <c r="BWQ309" s="7"/>
      <c r="BWR309" s="7"/>
      <c r="BWS309" s="7"/>
      <c r="BWT309" s="7"/>
      <c r="BWU309" s="7"/>
      <c r="BWV309" s="7"/>
      <c r="BWW309" s="7"/>
      <c r="BWX309" s="7"/>
      <c r="BWY309" s="7"/>
      <c r="BWZ309" s="7"/>
      <c r="BXA309" s="7"/>
      <c r="BXB309" s="7"/>
      <c r="BXC309" s="7"/>
      <c r="BXD309" s="7"/>
      <c r="BXE309" s="7"/>
      <c r="BXF309" s="7"/>
      <c r="BXG309" s="7"/>
      <c r="BXH309" s="7"/>
      <c r="BXI309" s="7"/>
      <c r="BXJ309" s="7"/>
      <c r="BXK309" s="7"/>
      <c r="BXL309" s="7"/>
      <c r="BXM309" s="7"/>
      <c r="BXN309" s="7"/>
      <c r="BXO309" s="7"/>
      <c r="BXP309" s="7"/>
      <c r="BXQ309" s="7"/>
      <c r="BXR309" s="7"/>
      <c r="BXS309" s="7"/>
      <c r="BXT309" s="7"/>
      <c r="BXU309" s="7"/>
      <c r="BXV309" s="7"/>
      <c r="BXW309" s="7"/>
      <c r="BXX309" s="7"/>
      <c r="BXY309" s="7"/>
      <c r="BXZ309" s="7"/>
      <c r="BYA309" s="7"/>
      <c r="BYB309" s="7"/>
      <c r="BYC309" s="7"/>
      <c r="BYD309" s="7"/>
      <c r="BYE309" s="7"/>
      <c r="BYF309" s="7"/>
      <c r="BYG309" s="7"/>
      <c r="BYH309" s="7"/>
      <c r="BYI309" s="7"/>
      <c r="BYJ309" s="7"/>
      <c r="BYK309" s="7"/>
      <c r="BYL309" s="7"/>
      <c r="BYM309" s="7"/>
      <c r="BYN309" s="7"/>
      <c r="BYO309" s="7"/>
      <c r="BYP309" s="7"/>
      <c r="BYQ309" s="7"/>
      <c r="BYR309" s="7"/>
      <c r="BYS309" s="7"/>
      <c r="BYT309" s="7"/>
      <c r="BYU309" s="7"/>
      <c r="BYV309" s="7"/>
      <c r="BYW309" s="7"/>
      <c r="BYX309" s="7"/>
      <c r="BYY309" s="7"/>
      <c r="BYZ309" s="7"/>
      <c r="BZA309" s="7"/>
      <c r="BZB309" s="7"/>
      <c r="BZC309" s="7"/>
      <c r="BZD309" s="7"/>
      <c r="BZE309" s="7"/>
      <c r="BZF309" s="7"/>
      <c r="BZG309" s="7"/>
      <c r="BZH309" s="7"/>
      <c r="BZI309" s="7"/>
      <c r="BZJ309" s="7"/>
      <c r="BZK309" s="7"/>
      <c r="BZL309" s="7"/>
      <c r="BZM309" s="7"/>
      <c r="BZN309" s="7"/>
      <c r="BZO309" s="7"/>
      <c r="BZP309" s="7"/>
      <c r="BZQ309" s="7"/>
      <c r="BZR309" s="7"/>
      <c r="BZS309" s="7"/>
      <c r="BZT309" s="7"/>
      <c r="BZU309" s="7"/>
      <c r="BZV309" s="7"/>
      <c r="BZW309" s="7"/>
      <c r="BZX309" s="7"/>
      <c r="BZY309" s="7"/>
      <c r="BZZ309" s="7"/>
      <c r="CAA309" s="7"/>
      <c r="CAB309" s="7"/>
      <c r="CAC309" s="7"/>
      <c r="CAD309" s="7"/>
      <c r="CAE309" s="7"/>
      <c r="CAF309" s="7"/>
      <c r="CAG309" s="7"/>
      <c r="CAH309" s="7"/>
      <c r="CAI309" s="7"/>
      <c r="CAJ309" s="7"/>
      <c r="CAK309" s="7"/>
      <c r="CAL309" s="7"/>
      <c r="CAM309" s="7"/>
      <c r="CAN309" s="7"/>
      <c r="CAO309" s="7"/>
      <c r="CAP309" s="7"/>
      <c r="CAQ309" s="7"/>
      <c r="CAR309" s="7"/>
      <c r="CAS309" s="7"/>
      <c r="CAT309" s="7"/>
      <c r="CAU309" s="7"/>
      <c r="CAV309" s="7"/>
      <c r="CAW309" s="7"/>
      <c r="CAX309" s="7"/>
      <c r="CAY309" s="7"/>
      <c r="CAZ309" s="7"/>
      <c r="CBA309" s="7"/>
      <c r="CBB309" s="7"/>
      <c r="CBC309" s="7"/>
      <c r="CBD309" s="7"/>
      <c r="CBE309" s="7"/>
      <c r="CBF309" s="7"/>
      <c r="CBG309" s="7"/>
      <c r="CBH309" s="7"/>
      <c r="CBI309" s="7"/>
      <c r="CBJ309" s="7"/>
      <c r="CBK309" s="7"/>
      <c r="CBL309" s="7"/>
      <c r="CBM309" s="7"/>
      <c r="CBN309" s="7"/>
      <c r="CBO309" s="7"/>
      <c r="CBP309" s="7"/>
      <c r="CBQ309" s="7"/>
      <c r="CBR309" s="7"/>
      <c r="CBS309" s="7"/>
      <c r="CBT309" s="7"/>
      <c r="CBU309" s="7"/>
      <c r="CBV309" s="7"/>
      <c r="CBW309" s="7"/>
      <c r="CBX309" s="7"/>
      <c r="CBY309" s="7"/>
      <c r="CBZ309" s="7"/>
      <c r="CCA309" s="7"/>
      <c r="CCB309" s="7"/>
      <c r="CCC309" s="7"/>
      <c r="CCD309" s="7"/>
      <c r="CCE309" s="7"/>
      <c r="CCF309" s="7"/>
      <c r="CCG309" s="7"/>
      <c r="CCH309" s="7"/>
      <c r="CCI309" s="7"/>
      <c r="CCJ309" s="7"/>
      <c r="CCK309" s="7"/>
      <c r="CCL309" s="7"/>
      <c r="CCM309" s="7"/>
      <c r="CCN309" s="7"/>
      <c r="CCO309" s="7"/>
      <c r="CCP309" s="7"/>
      <c r="CCQ309" s="7"/>
      <c r="CCR309" s="7"/>
      <c r="CCS309" s="7"/>
      <c r="CCT309" s="7"/>
      <c r="CCU309" s="7"/>
      <c r="CCV309" s="7"/>
      <c r="CCW309" s="7"/>
      <c r="CCX309" s="7"/>
      <c r="CCY309" s="7"/>
      <c r="CCZ309" s="7"/>
      <c r="CDA309" s="7"/>
      <c r="CDB309" s="7"/>
      <c r="CDC309" s="7"/>
      <c r="CDD309" s="7"/>
      <c r="CDE309" s="7"/>
      <c r="CDF309" s="7"/>
      <c r="CDG309" s="7"/>
      <c r="CDH309" s="7"/>
      <c r="CDI309" s="7"/>
      <c r="CDJ309" s="7"/>
      <c r="CDK309" s="7"/>
      <c r="CDL309" s="7"/>
      <c r="CDM309" s="7"/>
      <c r="CDN309" s="7"/>
      <c r="CDO309" s="7"/>
      <c r="CDP309" s="7"/>
      <c r="CDQ309" s="7"/>
      <c r="CDR309" s="7"/>
      <c r="CDS309" s="7"/>
      <c r="CDT309" s="7"/>
      <c r="CDU309" s="7"/>
      <c r="CDV309" s="7"/>
      <c r="CDW309" s="7"/>
      <c r="CDX309" s="7"/>
      <c r="CDY309" s="7"/>
      <c r="CDZ309" s="7"/>
      <c r="CEA309" s="7"/>
      <c r="CEB309" s="7"/>
      <c r="CEC309" s="7"/>
      <c r="CED309" s="7"/>
      <c r="CEE309" s="7"/>
      <c r="CEF309" s="7"/>
      <c r="CEG309" s="7"/>
      <c r="CEH309" s="7"/>
      <c r="CEI309" s="7"/>
      <c r="CEJ309" s="7"/>
      <c r="CEK309" s="7"/>
      <c r="CEL309" s="7"/>
      <c r="CEM309" s="7"/>
      <c r="CEN309" s="7"/>
      <c r="CEO309" s="7"/>
      <c r="CEP309" s="7"/>
      <c r="CEQ309" s="7"/>
      <c r="CER309" s="7"/>
      <c r="CES309" s="7"/>
      <c r="CET309" s="7"/>
      <c r="CEU309" s="7"/>
      <c r="CEV309" s="7"/>
      <c r="CEW309" s="7"/>
      <c r="CEX309" s="7"/>
      <c r="CEY309" s="7"/>
      <c r="CEZ309" s="7"/>
      <c r="CFA309" s="7"/>
      <c r="CFB309" s="7"/>
      <c r="CFC309" s="7"/>
      <c r="CFD309" s="7"/>
      <c r="CFE309" s="7"/>
      <c r="CFF309" s="7"/>
      <c r="CFG309" s="7"/>
      <c r="CFH309" s="7"/>
      <c r="CFI309" s="7"/>
      <c r="CFJ309" s="7"/>
      <c r="CFK309" s="7"/>
      <c r="CFL309" s="7"/>
      <c r="CFM309" s="7"/>
      <c r="CFN309" s="7"/>
      <c r="CFO309" s="7"/>
      <c r="CFP309" s="7"/>
      <c r="CFQ309" s="7"/>
      <c r="CFR309" s="7"/>
      <c r="CFS309" s="7"/>
      <c r="CFT309" s="7"/>
      <c r="CFU309" s="7"/>
      <c r="CFV309" s="7"/>
      <c r="CFW309" s="7"/>
      <c r="CFX309" s="7"/>
      <c r="CFY309" s="7"/>
      <c r="CFZ309" s="7"/>
      <c r="CGA309" s="7"/>
      <c r="CGB309" s="7"/>
      <c r="CGC309" s="7"/>
      <c r="CGD309" s="7"/>
      <c r="CGE309" s="7"/>
      <c r="CGF309" s="7"/>
      <c r="CGG309" s="7"/>
      <c r="CGH309" s="7"/>
      <c r="CGI309" s="7"/>
      <c r="CGJ309" s="7"/>
      <c r="CGK309" s="7"/>
      <c r="CGL309" s="7"/>
      <c r="CGM309" s="7"/>
      <c r="CGN309" s="7"/>
      <c r="CGO309" s="7"/>
      <c r="CGP309" s="7"/>
      <c r="CGQ309" s="7"/>
      <c r="CGR309" s="7"/>
      <c r="CGS309" s="7"/>
      <c r="CGT309" s="7"/>
      <c r="CGU309" s="7"/>
      <c r="CGV309" s="7"/>
      <c r="CGW309" s="7"/>
      <c r="CGX309" s="7"/>
      <c r="CGY309" s="7"/>
      <c r="CGZ309" s="7"/>
      <c r="CHA309" s="7"/>
      <c r="CHB309" s="7"/>
      <c r="CHC309" s="7"/>
      <c r="CHD309" s="7"/>
      <c r="CHE309" s="7"/>
      <c r="CHF309" s="7"/>
      <c r="CHG309" s="7"/>
      <c r="CHH309" s="7"/>
      <c r="CHI309" s="7"/>
      <c r="CHJ309" s="7"/>
      <c r="CHK309" s="7"/>
      <c r="CHL309" s="7"/>
      <c r="CHM309" s="7"/>
      <c r="CHN309" s="7"/>
      <c r="CHO309" s="7"/>
      <c r="CHP309" s="7"/>
      <c r="CHQ309" s="7"/>
      <c r="CHR309" s="7"/>
      <c r="CHS309" s="7"/>
      <c r="CHT309" s="7"/>
      <c r="CHU309" s="7"/>
      <c r="CHV309" s="7"/>
      <c r="CHW309" s="7"/>
      <c r="CHX309" s="7"/>
      <c r="CHY309" s="7"/>
      <c r="CHZ309" s="7"/>
      <c r="CIA309" s="7"/>
      <c r="CIB309" s="7"/>
      <c r="CIC309" s="7"/>
      <c r="CID309" s="7"/>
      <c r="CIE309" s="7"/>
      <c r="CIF309" s="7"/>
      <c r="CIG309" s="7"/>
      <c r="CIH309" s="7"/>
      <c r="CII309" s="7"/>
      <c r="CIJ309" s="7"/>
      <c r="CIK309" s="7"/>
      <c r="CIL309" s="7"/>
      <c r="CIM309" s="7"/>
      <c r="CIN309" s="7"/>
      <c r="CIO309" s="7"/>
      <c r="CIP309" s="7"/>
      <c r="CIQ309" s="7"/>
      <c r="CIR309" s="7"/>
      <c r="CIS309" s="7"/>
      <c r="CIT309" s="7"/>
      <c r="CIU309" s="7"/>
      <c r="CIV309" s="7"/>
      <c r="CIW309" s="7"/>
      <c r="CIX309" s="7"/>
      <c r="CIY309" s="7"/>
      <c r="CIZ309" s="7"/>
      <c r="CJA309" s="7"/>
      <c r="CJB309" s="7"/>
      <c r="CJC309" s="7"/>
      <c r="CJD309" s="7"/>
      <c r="CJE309" s="7"/>
      <c r="CJF309" s="7"/>
      <c r="CJG309" s="7"/>
      <c r="CJH309" s="7"/>
      <c r="CJI309" s="7"/>
      <c r="CJJ309" s="7"/>
      <c r="CJK309" s="7"/>
      <c r="CJL309" s="7"/>
      <c r="CJM309" s="7"/>
      <c r="CJN309" s="7"/>
      <c r="CJO309" s="7"/>
      <c r="CJP309" s="7"/>
      <c r="CJQ309" s="7"/>
      <c r="CJR309" s="7"/>
      <c r="CJS309" s="7"/>
      <c r="CJT309" s="7"/>
      <c r="CJU309" s="7"/>
      <c r="CJV309" s="7"/>
      <c r="CJW309" s="7"/>
      <c r="CJX309" s="7"/>
      <c r="CJY309" s="7"/>
      <c r="CJZ309" s="7"/>
      <c r="CKA309" s="7"/>
      <c r="CKB309" s="7"/>
      <c r="CKC309" s="7"/>
      <c r="CKD309" s="7"/>
      <c r="CKE309" s="7"/>
      <c r="CKF309" s="7"/>
      <c r="CKG309" s="7"/>
      <c r="CKH309" s="7"/>
      <c r="CKI309" s="7"/>
      <c r="CKJ309" s="7"/>
      <c r="CKK309" s="7"/>
      <c r="CKL309" s="7"/>
      <c r="CKM309" s="7"/>
      <c r="CKN309" s="7"/>
      <c r="CKO309" s="7"/>
      <c r="CKP309" s="7"/>
      <c r="CKQ309" s="7"/>
      <c r="CKR309" s="7"/>
      <c r="CKS309" s="7"/>
      <c r="CKT309" s="7"/>
      <c r="CKU309" s="7"/>
      <c r="CKV309" s="7"/>
      <c r="CKW309" s="7"/>
      <c r="CKX309" s="7"/>
      <c r="CKY309" s="7"/>
      <c r="CKZ309" s="7"/>
      <c r="CLA309" s="7"/>
      <c r="CLB309" s="7"/>
      <c r="CLC309" s="7"/>
      <c r="CLD309" s="7"/>
      <c r="CLE309" s="7"/>
      <c r="CLF309" s="7"/>
      <c r="CLG309" s="7"/>
      <c r="CLH309" s="7"/>
      <c r="CLI309" s="7"/>
      <c r="CLJ309" s="7"/>
      <c r="CLK309" s="7"/>
      <c r="CLL309" s="7"/>
      <c r="CLM309" s="7"/>
      <c r="CLN309" s="7"/>
      <c r="CLO309" s="7"/>
      <c r="CLP309" s="7"/>
      <c r="CLQ309" s="7"/>
      <c r="CLR309" s="7"/>
      <c r="CLS309" s="7"/>
      <c r="CLT309" s="7"/>
      <c r="CLU309" s="7"/>
      <c r="CLV309" s="7"/>
      <c r="CLW309" s="7"/>
      <c r="CLX309" s="7"/>
      <c r="CLY309" s="7"/>
      <c r="CLZ309" s="7"/>
      <c r="CMA309" s="7"/>
      <c r="CMB309" s="7"/>
      <c r="CMC309" s="7"/>
      <c r="CMD309" s="7"/>
      <c r="CME309" s="7"/>
      <c r="CMF309" s="7"/>
      <c r="CMG309" s="7"/>
      <c r="CMH309" s="7"/>
      <c r="CMI309" s="7"/>
      <c r="CMJ309" s="7"/>
      <c r="CMK309" s="7"/>
      <c r="CML309" s="7"/>
      <c r="CMM309" s="7"/>
      <c r="CMN309" s="7"/>
      <c r="CMO309" s="7"/>
      <c r="CMP309" s="7"/>
      <c r="CMQ309" s="7"/>
      <c r="CMR309" s="7"/>
      <c r="CMS309" s="7"/>
      <c r="CMT309" s="7"/>
      <c r="CMU309" s="7"/>
      <c r="CMV309" s="7"/>
      <c r="CMW309" s="7"/>
      <c r="CMX309" s="7"/>
      <c r="CMY309" s="7"/>
      <c r="CMZ309" s="7"/>
      <c r="CNA309" s="7"/>
      <c r="CNB309" s="7"/>
      <c r="CNC309" s="7"/>
      <c r="CND309" s="7"/>
      <c r="CNE309" s="7"/>
      <c r="CNF309" s="7"/>
      <c r="CNG309" s="7"/>
      <c r="CNH309" s="7"/>
      <c r="CNI309" s="7"/>
      <c r="CNJ309" s="7"/>
      <c r="CNK309" s="7"/>
      <c r="CNL309" s="7"/>
      <c r="CNM309" s="7"/>
      <c r="CNN309" s="7"/>
      <c r="CNO309" s="7"/>
      <c r="CNP309" s="7"/>
      <c r="CNQ309" s="7"/>
      <c r="CNR309" s="7"/>
      <c r="CNS309" s="7"/>
      <c r="CNT309" s="7"/>
      <c r="CNU309" s="7"/>
      <c r="CNV309" s="7"/>
      <c r="CNW309" s="7"/>
      <c r="CNX309" s="7"/>
      <c r="CNY309" s="7"/>
      <c r="CNZ309" s="7"/>
      <c r="COA309" s="7"/>
      <c r="COB309" s="7"/>
      <c r="COC309" s="7"/>
      <c r="COD309" s="7"/>
      <c r="COE309" s="7"/>
      <c r="COF309" s="7"/>
      <c r="COG309" s="7"/>
      <c r="COH309" s="7"/>
      <c r="COI309" s="7"/>
      <c r="COJ309" s="7"/>
      <c r="COK309" s="7"/>
      <c r="COL309" s="7"/>
      <c r="COM309" s="7"/>
      <c r="CON309" s="7"/>
      <c r="COO309" s="7"/>
      <c r="COP309" s="7"/>
      <c r="COQ309" s="7"/>
      <c r="COR309" s="7"/>
      <c r="COS309" s="7"/>
      <c r="COT309" s="7"/>
      <c r="COU309" s="7"/>
      <c r="COV309" s="7"/>
      <c r="COW309" s="7"/>
      <c r="COX309" s="7"/>
      <c r="COY309" s="7"/>
      <c r="COZ309" s="7"/>
      <c r="CPA309" s="7"/>
      <c r="CPB309" s="7"/>
      <c r="CPC309" s="7"/>
      <c r="CPD309" s="7"/>
      <c r="CPE309" s="7"/>
      <c r="CPF309" s="7"/>
      <c r="CPG309" s="7"/>
      <c r="CPH309" s="7"/>
      <c r="CPI309" s="7"/>
      <c r="CPJ309" s="7"/>
      <c r="CPK309" s="7"/>
      <c r="CPL309" s="7"/>
      <c r="CPM309" s="7"/>
      <c r="CPN309" s="7"/>
      <c r="CPO309" s="7"/>
      <c r="CPP309" s="7"/>
      <c r="CPQ309" s="7"/>
      <c r="CPR309" s="7"/>
      <c r="CPS309" s="7"/>
      <c r="CPT309" s="7"/>
      <c r="CPU309" s="7"/>
      <c r="CPV309" s="7"/>
      <c r="CPW309" s="7"/>
      <c r="CPX309" s="7"/>
      <c r="CPY309" s="7"/>
      <c r="CPZ309" s="7"/>
      <c r="CQA309" s="7"/>
      <c r="CQB309" s="7"/>
      <c r="CQC309" s="7"/>
      <c r="CQD309" s="7"/>
      <c r="CQE309" s="7"/>
      <c r="CQF309" s="7"/>
      <c r="CQG309" s="7"/>
      <c r="CQH309" s="7"/>
      <c r="CQI309" s="7"/>
      <c r="CQJ309" s="7"/>
      <c r="CQK309" s="7"/>
      <c r="CQL309" s="7"/>
      <c r="CQM309" s="7"/>
      <c r="CQN309" s="7"/>
      <c r="CQO309" s="7"/>
      <c r="CQP309" s="7"/>
      <c r="CQQ309" s="7"/>
      <c r="CQR309" s="7"/>
      <c r="CQS309" s="7"/>
      <c r="CQT309" s="7"/>
      <c r="CQU309" s="7"/>
      <c r="CQV309" s="7"/>
      <c r="CQW309" s="7"/>
      <c r="CQX309" s="7"/>
      <c r="CQY309" s="7"/>
      <c r="CQZ309" s="7"/>
      <c r="CRA309" s="7"/>
      <c r="CRB309" s="7"/>
      <c r="CRC309" s="7"/>
      <c r="CRD309" s="7"/>
      <c r="CRE309" s="7"/>
      <c r="CRF309" s="7"/>
      <c r="CRG309" s="7"/>
      <c r="CRH309" s="7"/>
      <c r="CRI309" s="7"/>
      <c r="CRJ309" s="7"/>
      <c r="CRK309" s="7"/>
      <c r="CRL309" s="7"/>
      <c r="CRM309" s="7"/>
      <c r="CRN309" s="7"/>
      <c r="CRO309" s="7"/>
      <c r="CRP309" s="7"/>
      <c r="CRQ309" s="7"/>
      <c r="CRR309" s="7"/>
      <c r="CRS309" s="7"/>
      <c r="CRT309" s="7"/>
      <c r="CRU309" s="7"/>
      <c r="CRV309" s="7"/>
      <c r="CRW309" s="7"/>
      <c r="CRX309" s="7"/>
      <c r="CRY309" s="7"/>
      <c r="CRZ309" s="7"/>
      <c r="CSA309" s="7"/>
      <c r="CSB309" s="7"/>
      <c r="CSC309" s="7"/>
      <c r="CSD309" s="7"/>
      <c r="CSE309" s="7"/>
      <c r="CSF309" s="7"/>
      <c r="CSG309" s="7"/>
      <c r="CSH309" s="7"/>
      <c r="CSI309" s="7"/>
      <c r="CSJ309" s="7"/>
      <c r="CSK309" s="7"/>
      <c r="CSL309" s="7"/>
      <c r="CSM309" s="7"/>
      <c r="CSN309" s="7"/>
      <c r="CSO309" s="7"/>
      <c r="CSP309" s="7"/>
      <c r="CSQ309" s="7"/>
      <c r="CSR309" s="7"/>
      <c r="CSS309" s="7"/>
      <c r="CST309" s="7"/>
      <c r="CSU309" s="7"/>
      <c r="CSV309" s="7"/>
      <c r="CSW309" s="7"/>
      <c r="CSX309" s="7"/>
      <c r="CSY309" s="7"/>
      <c r="CSZ309" s="7"/>
      <c r="CTA309" s="7"/>
      <c r="CTB309" s="7"/>
      <c r="CTC309" s="7"/>
      <c r="CTD309" s="7"/>
      <c r="CTE309" s="7"/>
      <c r="CTF309" s="7"/>
      <c r="CTG309" s="7"/>
      <c r="CTH309" s="7"/>
      <c r="CTI309" s="7"/>
      <c r="CTJ309" s="7"/>
      <c r="CTK309" s="7"/>
      <c r="CTL309" s="7"/>
      <c r="CTM309" s="7"/>
      <c r="CTN309" s="7"/>
      <c r="CTO309" s="7"/>
      <c r="CTP309" s="7"/>
      <c r="CTQ309" s="7"/>
      <c r="CTR309" s="7"/>
      <c r="CTS309" s="7"/>
      <c r="CTT309" s="7"/>
      <c r="CTU309" s="7"/>
      <c r="CTV309" s="7"/>
      <c r="CTW309" s="7"/>
      <c r="CTX309" s="7"/>
      <c r="CTY309" s="7"/>
      <c r="CTZ309" s="7"/>
      <c r="CUA309" s="7"/>
      <c r="CUB309" s="7"/>
      <c r="CUC309" s="7"/>
      <c r="CUD309" s="7"/>
      <c r="CUE309" s="7"/>
      <c r="CUF309" s="7"/>
      <c r="CUG309" s="7"/>
      <c r="CUH309" s="7"/>
      <c r="CUI309" s="7"/>
      <c r="CUJ309" s="7"/>
      <c r="CUK309" s="7"/>
      <c r="CUL309" s="7"/>
      <c r="CUM309" s="7"/>
      <c r="CUN309" s="7"/>
      <c r="CUO309" s="7"/>
      <c r="CUP309" s="7"/>
      <c r="CUQ309" s="7"/>
      <c r="CUR309" s="7"/>
      <c r="CUS309" s="7"/>
      <c r="CUT309" s="7"/>
      <c r="CUU309" s="7"/>
      <c r="CUV309" s="7"/>
      <c r="CUW309" s="7"/>
      <c r="CUX309" s="7"/>
      <c r="CUY309" s="7"/>
      <c r="CUZ309" s="7"/>
      <c r="CVA309" s="7"/>
      <c r="CVB309" s="7"/>
      <c r="CVC309" s="7"/>
      <c r="CVD309" s="7"/>
      <c r="CVE309" s="7"/>
      <c r="CVF309" s="7"/>
      <c r="CVG309" s="7"/>
      <c r="CVH309" s="7"/>
      <c r="CVI309" s="7"/>
      <c r="CVJ309" s="7"/>
      <c r="CVK309" s="7"/>
      <c r="CVL309" s="7"/>
      <c r="CVM309" s="7"/>
      <c r="CVN309" s="7"/>
      <c r="CVO309" s="7"/>
      <c r="CVP309" s="7"/>
      <c r="CVQ309" s="7"/>
      <c r="CVR309" s="7"/>
      <c r="CVS309" s="7"/>
      <c r="CVT309" s="7"/>
      <c r="CVU309" s="7"/>
      <c r="CVV309" s="7"/>
      <c r="CVW309" s="7"/>
      <c r="CVX309" s="7"/>
      <c r="CVY309" s="7"/>
      <c r="CVZ309" s="7"/>
      <c r="CWA309" s="7"/>
      <c r="CWB309" s="7"/>
      <c r="CWC309" s="7"/>
      <c r="CWD309" s="7"/>
      <c r="CWE309" s="7"/>
      <c r="CWF309" s="7"/>
      <c r="CWG309" s="7"/>
      <c r="CWH309" s="7"/>
      <c r="CWI309" s="7"/>
      <c r="CWJ309" s="7"/>
      <c r="CWK309" s="7"/>
      <c r="CWL309" s="7"/>
      <c r="CWM309" s="7"/>
      <c r="CWN309" s="7"/>
      <c r="CWO309" s="7"/>
      <c r="CWP309" s="7"/>
      <c r="CWQ309" s="7"/>
      <c r="CWR309" s="7"/>
      <c r="CWS309" s="7"/>
      <c r="CWT309" s="7"/>
      <c r="CWU309" s="7"/>
      <c r="CWV309" s="7"/>
      <c r="CWW309" s="7"/>
      <c r="CWX309" s="7"/>
      <c r="CWY309" s="7"/>
      <c r="CWZ309" s="7"/>
      <c r="CXA309" s="7"/>
      <c r="CXB309" s="7"/>
      <c r="CXC309" s="7"/>
      <c r="CXD309" s="7"/>
      <c r="CXE309" s="7"/>
      <c r="CXF309" s="7"/>
      <c r="CXG309" s="7"/>
      <c r="CXH309" s="7"/>
      <c r="CXI309" s="7"/>
      <c r="CXJ309" s="7"/>
      <c r="CXK309" s="7"/>
      <c r="CXL309" s="7"/>
      <c r="CXM309" s="7"/>
      <c r="CXN309" s="7"/>
      <c r="CXO309" s="7"/>
      <c r="CXP309" s="7"/>
      <c r="CXQ309" s="7"/>
      <c r="CXR309" s="7"/>
      <c r="CXS309" s="7"/>
      <c r="CXT309" s="7"/>
      <c r="CXU309" s="7"/>
      <c r="CXV309" s="7"/>
      <c r="CXW309" s="7"/>
      <c r="CXX309" s="7"/>
      <c r="CXY309" s="7"/>
      <c r="CXZ309" s="7"/>
      <c r="CYA309" s="7"/>
      <c r="CYB309" s="7"/>
      <c r="CYC309" s="7"/>
      <c r="CYD309" s="7"/>
      <c r="CYE309" s="7"/>
      <c r="CYF309" s="7"/>
      <c r="CYG309" s="7"/>
      <c r="CYH309" s="7"/>
      <c r="CYI309" s="7"/>
      <c r="CYJ309" s="7"/>
      <c r="CYK309" s="7"/>
      <c r="CYL309" s="7"/>
      <c r="CYM309" s="7"/>
      <c r="CYN309" s="7"/>
      <c r="CYO309" s="7"/>
      <c r="CYP309" s="7"/>
      <c r="CYQ309" s="7"/>
      <c r="CYR309" s="7"/>
      <c r="CYS309" s="7"/>
      <c r="CYT309" s="7"/>
      <c r="CYU309" s="7"/>
      <c r="CYV309" s="7"/>
      <c r="CYW309" s="7"/>
      <c r="CYX309" s="7"/>
      <c r="CYY309" s="7"/>
      <c r="CYZ309" s="7"/>
      <c r="CZA309" s="7"/>
      <c r="CZB309" s="7"/>
      <c r="CZC309" s="7"/>
      <c r="CZD309" s="7"/>
      <c r="CZE309" s="7"/>
      <c r="CZF309" s="7"/>
      <c r="CZG309" s="7"/>
      <c r="CZH309" s="7"/>
      <c r="CZI309" s="7"/>
      <c r="CZJ309" s="7"/>
      <c r="CZK309" s="7"/>
      <c r="CZL309" s="7"/>
      <c r="CZM309" s="7"/>
      <c r="CZN309" s="7"/>
      <c r="CZO309" s="7"/>
      <c r="CZP309" s="7"/>
      <c r="CZQ309" s="7"/>
      <c r="CZR309" s="7"/>
      <c r="CZS309" s="7"/>
      <c r="CZT309" s="7"/>
      <c r="CZU309" s="7"/>
      <c r="CZV309" s="7"/>
      <c r="CZW309" s="7"/>
      <c r="CZX309" s="7"/>
      <c r="CZY309" s="7"/>
      <c r="CZZ309" s="7"/>
      <c r="DAA309" s="7"/>
      <c r="DAB309" s="7"/>
      <c r="DAC309" s="7"/>
      <c r="DAD309" s="7"/>
      <c r="DAE309" s="7"/>
      <c r="DAF309" s="7"/>
      <c r="DAG309" s="7"/>
      <c r="DAH309" s="7"/>
      <c r="DAI309" s="7"/>
      <c r="DAJ309" s="7"/>
      <c r="DAK309" s="7"/>
      <c r="DAL309" s="7"/>
      <c r="DAM309" s="7"/>
      <c r="DAN309" s="7"/>
      <c r="DAO309" s="7"/>
      <c r="DAP309" s="7"/>
      <c r="DAQ309" s="7"/>
      <c r="DAR309" s="7"/>
      <c r="DAS309" s="7"/>
      <c r="DAT309" s="7"/>
      <c r="DAU309" s="7"/>
      <c r="DAV309" s="7"/>
      <c r="DAW309" s="7"/>
      <c r="DAX309" s="7"/>
      <c r="DAY309" s="7"/>
      <c r="DAZ309" s="7"/>
      <c r="DBA309" s="7"/>
      <c r="DBB309" s="7"/>
      <c r="DBC309" s="7"/>
      <c r="DBD309" s="7"/>
      <c r="DBE309" s="7"/>
      <c r="DBF309" s="7"/>
      <c r="DBG309" s="7"/>
      <c r="DBH309" s="7"/>
      <c r="DBI309" s="7"/>
      <c r="DBJ309" s="7"/>
      <c r="DBK309" s="7"/>
      <c r="DBL309" s="7"/>
      <c r="DBM309" s="7"/>
      <c r="DBN309" s="7"/>
      <c r="DBO309" s="7"/>
      <c r="DBP309" s="7"/>
      <c r="DBQ309" s="7"/>
      <c r="DBR309" s="7"/>
      <c r="DBS309" s="7"/>
      <c r="DBT309" s="7"/>
      <c r="DBU309" s="7"/>
      <c r="DBV309" s="7"/>
      <c r="DBW309" s="7"/>
      <c r="DBX309" s="7"/>
      <c r="DBY309" s="7"/>
      <c r="DBZ309" s="7"/>
      <c r="DCA309" s="7"/>
      <c r="DCB309" s="7"/>
      <c r="DCC309" s="7"/>
      <c r="DCD309" s="7"/>
      <c r="DCE309" s="7"/>
      <c r="DCF309" s="7"/>
      <c r="DCG309" s="7"/>
      <c r="DCH309" s="7"/>
      <c r="DCI309" s="7"/>
      <c r="DCJ309" s="7"/>
      <c r="DCK309" s="7"/>
      <c r="DCL309" s="7"/>
      <c r="DCM309" s="7"/>
      <c r="DCN309" s="7"/>
      <c r="DCO309" s="7"/>
      <c r="DCP309" s="7"/>
      <c r="DCQ309" s="7"/>
      <c r="DCR309" s="7"/>
      <c r="DCS309" s="7"/>
      <c r="DCT309" s="7"/>
      <c r="DCU309" s="7"/>
      <c r="DCV309" s="7"/>
      <c r="DCW309" s="7"/>
      <c r="DCX309" s="7"/>
      <c r="DCY309" s="7"/>
      <c r="DCZ309" s="7"/>
      <c r="DDA309" s="7"/>
      <c r="DDB309" s="7"/>
      <c r="DDC309" s="7"/>
      <c r="DDD309" s="7"/>
      <c r="DDE309" s="7"/>
      <c r="DDF309" s="7"/>
      <c r="DDG309" s="7"/>
      <c r="DDH309" s="7"/>
      <c r="DDI309" s="7"/>
      <c r="DDJ309" s="7"/>
      <c r="DDK309" s="7"/>
      <c r="DDL309" s="7"/>
      <c r="DDM309" s="7"/>
      <c r="DDN309" s="7"/>
      <c r="DDO309" s="7"/>
      <c r="DDP309" s="7"/>
      <c r="DDQ309" s="7"/>
      <c r="DDR309" s="7"/>
      <c r="DDS309" s="7"/>
      <c r="DDT309" s="7"/>
      <c r="DDU309" s="7"/>
      <c r="DDV309" s="7"/>
      <c r="DDW309" s="7"/>
      <c r="DDX309" s="7"/>
      <c r="DDY309" s="7"/>
      <c r="DDZ309" s="7"/>
      <c r="DEA309" s="7"/>
      <c r="DEB309" s="7"/>
      <c r="DEC309" s="7"/>
      <c r="DED309" s="7"/>
      <c r="DEE309" s="7"/>
      <c r="DEF309" s="7"/>
      <c r="DEG309" s="7"/>
      <c r="DEH309" s="7"/>
      <c r="DEI309" s="7"/>
      <c r="DEJ309" s="7"/>
      <c r="DEK309" s="7"/>
      <c r="DEL309" s="7"/>
      <c r="DEM309" s="7"/>
      <c r="DEN309" s="7"/>
      <c r="DEO309" s="7"/>
      <c r="DEP309" s="7"/>
      <c r="DEQ309" s="7"/>
      <c r="DER309" s="7"/>
      <c r="DES309" s="7"/>
      <c r="DET309" s="7"/>
      <c r="DEU309" s="7"/>
      <c r="DEV309" s="7"/>
      <c r="DEW309" s="7"/>
      <c r="DEX309" s="7"/>
      <c r="DEY309" s="7"/>
      <c r="DEZ309" s="7"/>
      <c r="DFA309" s="7"/>
      <c r="DFB309" s="7"/>
      <c r="DFC309" s="7"/>
      <c r="DFD309" s="7"/>
      <c r="DFE309" s="7"/>
      <c r="DFF309" s="7"/>
      <c r="DFG309" s="7"/>
      <c r="DFH309" s="7"/>
      <c r="DFI309" s="7"/>
      <c r="DFJ309" s="7"/>
      <c r="DFK309" s="7"/>
      <c r="DFL309" s="7"/>
      <c r="DFM309" s="7"/>
      <c r="DFN309" s="7"/>
      <c r="DFO309" s="7"/>
      <c r="DFP309" s="7"/>
      <c r="DFQ309" s="7"/>
      <c r="DFR309" s="7"/>
      <c r="DFS309" s="7"/>
      <c r="DFT309" s="7"/>
      <c r="DFU309" s="7"/>
      <c r="DFV309" s="7"/>
      <c r="DFW309" s="7"/>
      <c r="DFX309" s="7"/>
      <c r="DFY309" s="7"/>
      <c r="DFZ309" s="7"/>
      <c r="DGA309" s="7"/>
      <c r="DGB309" s="7"/>
      <c r="DGC309" s="7"/>
      <c r="DGD309" s="7"/>
      <c r="DGE309" s="7"/>
      <c r="DGF309" s="7"/>
      <c r="DGG309" s="7"/>
      <c r="DGH309" s="7"/>
      <c r="DGI309" s="7"/>
      <c r="DGJ309" s="7"/>
      <c r="DGK309" s="7"/>
      <c r="DGL309" s="7"/>
      <c r="DGM309" s="7"/>
      <c r="DGN309" s="7"/>
      <c r="DGO309" s="7"/>
      <c r="DGP309" s="7"/>
      <c r="DGQ309" s="7"/>
      <c r="DGR309" s="7"/>
      <c r="DGS309" s="7"/>
      <c r="DGT309" s="7"/>
      <c r="DGU309" s="7"/>
      <c r="DGV309" s="7"/>
      <c r="DGW309" s="7"/>
      <c r="DGX309" s="7"/>
      <c r="DGY309" s="7"/>
      <c r="DGZ309" s="7"/>
      <c r="DHA309" s="7"/>
      <c r="DHB309" s="7"/>
      <c r="DHC309" s="7"/>
      <c r="DHD309" s="7"/>
      <c r="DHE309" s="7"/>
      <c r="DHF309" s="7"/>
      <c r="DHG309" s="7"/>
      <c r="DHH309" s="7"/>
      <c r="DHI309" s="7"/>
      <c r="DHJ309" s="7"/>
      <c r="DHK309" s="7"/>
      <c r="DHL309" s="7"/>
      <c r="DHM309" s="7"/>
      <c r="DHN309" s="7"/>
      <c r="DHO309" s="7"/>
      <c r="DHP309" s="7"/>
      <c r="DHQ309" s="7"/>
      <c r="DHR309" s="7"/>
      <c r="DHS309" s="7"/>
      <c r="DHT309" s="7"/>
      <c r="DHU309" s="7"/>
      <c r="DHV309" s="7"/>
      <c r="DHW309" s="7"/>
      <c r="DHX309" s="7"/>
      <c r="DHY309" s="7"/>
      <c r="DHZ309" s="7"/>
      <c r="DIA309" s="7"/>
      <c r="DIB309" s="7"/>
      <c r="DIC309" s="7"/>
      <c r="DID309" s="7"/>
      <c r="DIE309" s="7"/>
      <c r="DIF309" s="7"/>
      <c r="DIG309" s="7"/>
      <c r="DIH309" s="7"/>
      <c r="DII309" s="7"/>
      <c r="DIJ309" s="7"/>
      <c r="DIK309" s="7"/>
      <c r="DIL309" s="7"/>
      <c r="DIM309" s="7"/>
      <c r="DIN309" s="7"/>
      <c r="DIO309" s="7"/>
      <c r="DIP309" s="7"/>
      <c r="DIQ309" s="7"/>
      <c r="DIR309" s="7"/>
      <c r="DIS309" s="7"/>
      <c r="DIT309" s="7"/>
      <c r="DIU309" s="7"/>
      <c r="DIV309" s="7"/>
      <c r="DIW309" s="7"/>
      <c r="DIX309" s="7"/>
      <c r="DIY309" s="7"/>
      <c r="DIZ309" s="7"/>
      <c r="DJA309" s="7"/>
      <c r="DJB309" s="7"/>
      <c r="DJC309" s="7"/>
      <c r="DJD309" s="7"/>
      <c r="DJE309" s="7"/>
      <c r="DJF309" s="7"/>
      <c r="DJG309" s="7"/>
      <c r="DJH309" s="7"/>
      <c r="DJI309" s="7"/>
      <c r="DJJ309" s="7"/>
      <c r="DJK309" s="7"/>
      <c r="DJL309" s="7"/>
      <c r="DJM309" s="7"/>
      <c r="DJN309" s="7"/>
      <c r="DJO309" s="7"/>
      <c r="DJP309" s="7"/>
      <c r="DJQ309" s="7"/>
      <c r="DJR309" s="7"/>
      <c r="DJS309" s="7"/>
      <c r="DJT309" s="7"/>
      <c r="DJU309" s="7"/>
      <c r="DJV309" s="7"/>
      <c r="DJW309" s="7"/>
      <c r="DJX309" s="7"/>
      <c r="DJY309" s="7"/>
      <c r="DJZ309" s="7"/>
      <c r="DKA309" s="7"/>
      <c r="DKB309" s="7"/>
      <c r="DKC309" s="7"/>
      <c r="DKD309" s="7"/>
      <c r="DKE309" s="7"/>
      <c r="DKF309" s="7"/>
      <c r="DKG309" s="7"/>
      <c r="DKH309" s="7"/>
      <c r="DKI309" s="7"/>
      <c r="DKJ309" s="7"/>
      <c r="DKK309" s="7"/>
      <c r="DKL309" s="7"/>
      <c r="DKM309" s="7"/>
      <c r="DKN309" s="7"/>
      <c r="DKO309" s="7"/>
      <c r="DKP309" s="7"/>
      <c r="DKQ309" s="7"/>
      <c r="DKR309" s="7"/>
      <c r="DKS309" s="7"/>
      <c r="DKT309" s="7"/>
      <c r="DKU309" s="7"/>
      <c r="DKV309" s="7"/>
      <c r="DKW309" s="7"/>
      <c r="DKX309" s="7"/>
      <c r="DKY309" s="7"/>
      <c r="DKZ309" s="7"/>
      <c r="DLA309" s="7"/>
      <c r="DLB309" s="7"/>
      <c r="DLC309" s="7"/>
      <c r="DLD309" s="7"/>
      <c r="DLE309" s="7"/>
      <c r="DLF309" s="7"/>
      <c r="DLG309" s="7"/>
      <c r="DLH309" s="7"/>
      <c r="DLI309" s="7"/>
      <c r="DLJ309" s="7"/>
      <c r="DLK309" s="7"/>
      <c r="DLL309" s="7"/>
      <c r="DLM309" s="7"/>
      <c r="DLN309" s="7"/>
      <c r="DLO309" s="7"/>
      <c r="DLP309" s="7"/>
      <c r="DLQ309" s="7"/>
      <c r="DLR309" s="7"/>
      <c r="DLS309" s="7"/>
      <c r="DLT309" s="7"/>
      <c r="DLU309" s="7"/>
      <c r="DLV309" s="7"/>
      <c r="DLW309" s="7"/>
      <c r="DLX309" s="7"/>
      <c r="DLY309" s="7"/>
      <c r="DLZ309" s="7"/>
      <c r="DMA309" s="7"/>
      <c r="DMB309" s="7"/>
      <c r="DMC309" s="7"/>
      <c r="DMD309" s="7"/>
      <c r="DME309" s="7"/>
      <c r="DMF309" s="7"/>
      <c r="DMG309" s="7"/>
      <c r="DMH309" s="7"/>
      <c r="DMI309" s="7"/>
      <c r="DMJ309" s="7"/>
      <c r="DMK309" s="7"/>
      <c r="DML309" s="7"/>
      <c r="DMM309" s="7"/>
      <c r="DMN309" s="7"/>
      <c r="DMO309" s="7"/>
      <c r="DMP309" s="7"/>
      <c r="DMQ309" s="7"/>
      <c r="DMR309" s="7"/>
      <c r="DMS309" s="7"/>
      <c r="DMT309" s="7"/>
      <c r="DMU309" s="7"/>
      <c r="DMV309" s="7"/>
      <c r="DMW309" s="7"/>
      <c r="DMX309" s="7"/>
      <c r="DMY309" s="7"/>
      <c r="DMZ309" s="7"/>
      <c r="DNA309" s="7"/>
      <c r="DNB309" s="7"/>
      <c r="DNC309" s="7"/>
      <c r="DND309" s="7"/>
      <c r="DNE309" s="7"/>
      <c r="DNF309" s="7"/>
      <c r="DNG309" s="7"/>
      <c r="DNH309" s="7"/>
      <c r="DNI309" s="7"/>
      <c r="DNJ309" s="7"/>
      <c r="DNK309" s="7"/>
      <c r="DNL309" s="7"/>
      <c r="DNM309" s="7"/>
      <c r="DNN309" s="7"/>
      <c r="DNO309" s="7"/>
      <c r="DNP309" s="7"/>
      <c r="DNQ309" s="7"/>
      <c r="DNR309" s="7"/>
      <c r="DNS309" s="7"/>
      <c r="DNT309" s="7"/>
      <c r="DNU309" s="7"/>
      <c r="DNV309" s="7"/>
      <c r="DNW309" s="7"/>
      <c r="DNX309" s="7"/>
      <c r="DNY309" s="7"/>
      <c r="DNZ309" s="7"/>
      <c r="DOA309" s="7"/>
      <c r="DOB309" s="7"/>
      <c r="DOC309" s="7"/>
      <c r="DOD309" s="7"/>
      <c r="DOE309" s="7"/>
      <c r="DOF309" s="7"/>
      <c r="DOG309" s="7"/>
      <c r="DOH309" s="7"/>
      <c r="DOI309" s="7"/>
      <c r="DOJ309" s="7"/>
      <c r="DOK309" s="7"/>
      <c r="DOL309" s="7"/>
      <c r="DOM309" s="7"/>
      <c r="DON309" s="7"/>
      <c r="DOO309" s="7"/>
      <c r="DOP309" s="7"/>
      <c r="DOQ309" s="7"/>
      <c r="DOR309" s="7"/>
      <c r="DOS309" s="7"/>
      <c r="DOT309" s="7"/>
      <c r="DOU309" s="7"/>
      <c r="DOV309" s="7"/>
      <c r="DOW309" s="7"/>
      <c r="DOX309" s="7"/>
      <c r="DOY309" s="7"/>
      <c r="DOZ309" s="7"/>
      <c r="DPA309" s="7"/>
      <c r="DPB309" s="7"/>
      <c r="DPC309" s="7"/>
      <c r="DPD309" s="7"/>
      <c r="DPE309" s="7"/>
      <c r="DPF309" s="7"/>
      <c r="DPG309" s="7"/>
      <c r="DPH309" s="7"/>
      <c r="DPI309" s="7"/>
      <c r="DPJ309" s="7"/>
      <c r="DPK309" s="7"/>
      <c r="DPL309" s="7"/>
      <c r="DPM309" s="7"/>
      <c r="DPN309" s="7"/>
      <c r="DPO309" s="7"/>
      <c r="DPP309" s="7"/>
      <c r="DPQ309" s="7"/>
      <c r="DPR309" s="7"/>
      <c r="DPS309" s="7"/>
      <c r="DPT309" s="7"/>
      <c r="DPU309" s="7"/>
      <c r="DPV309" s="7"/>
      <c r="DPW309" s="7"/>
      <c r="DPX309" s="7"/>
      <c r="DPY309" s="7"/>
      <c r="DPZ309" s="7"/>
      <c r="DQA309" s="7"/>
      <c r="DQB309" s="7"/>
      <c r="DQC309" s="7"/>
      <c r="DQD309" s="7"/>
      <c r="DQE309" s="7"/>
      <c r="DQF309" s="7"/>
      <c r="DQG309" s="7"/>
      <c r="DQH309" s="7"/>
      <c r="DQI309" s="7"/>
      <c r="DQJ309" s="7"/>
      <c r="DQK309" s="7"/>
      <c r="DQL309" s="7"/>
      <c r="DQM309" s="7"/>
      <c r="DQN309" s="7"/>
      <c r="DQO309" s="7"/>
      <c r="DQP309" s="7"/>
      <c r="DQQ309" s="7"/>
      <c r="DQR309" s="7"/>
      <c r="DQS309" s="7"/>
      <c r="DQT309" s="7"/>
      <c r="DQU309" s="7"/>
      <c r="DQV309" s="7"/>
      <c r="DQW309" s="7"/>
      <c r="DQX309" s="7"/>
      <c r="DQY309" s="7"/>
      <c r="DQZ309" s="7"/>
      <c r="DRA309" s="7"/>
      <c r="DRB309" s="7"/>
      <c r="DRC309" s="7"/>
      <c r="DRD309" s="7"/>
      <c r="DRE309" s="7"/>
      <c r="DRF309" s="7"/>
      <c r="DRG309" s="7"/>
      <c r="DRH309" s="7"/>
      <c r="DRI309" s="7"/>
      <c r="DRJ309" s="7"/>
      <c r="DRK309" s="7"/>
      <c r="DRL309" s="7"/>
      <c r="DRM309" s="7"/>
      <c r="DRN309" s="7"/>
      <c r="DRO309" s="7"/>
      <c r="DRP309" s="7"/>
      <c r="DRQ309" s="7"/>
      <c r="DRR309" s="7"/>
      <c r="DRS309" s="7"/>
      <c r="DRT309" s="7"/>
      <c r="DRU309" s="7"/>
      <c r="DRV309" s="7"/>
      <c r="DRW309" s="7"/>
      <c r="DRX309" s="7"/>
      <c r="DRY309" s="7"/>
      <c r="DRZ309" s="7"/>
      <c r="DSA309" s="7"/>
      <c r="DSB309" s="7"/>
      <c r="DSC309" s="7"/>
      <c r="DSD309" s="7"/>
      <c r="DSE309" s="7"/>
      <c r="DSF309" s="7"/>
      <c r="DSG309" s="7"/>
      <c r="DSH309" s="7"/>
      <c r="DSI309" s="7"/>
      <c r="DSJ309" s="7"/>
      <c r="DSK309" s="7"/>
      <c r="DSL309" s="7"/>
      <c r="DSM309" s="7"/>
      <c r="DSN309" s="7"/>
      <c r="DSO309" s="7"/>
      <c r="DSP309" s="7"/>
      <c r="DSQ309" s="7"/>
      <c r="DSR309" s="7"/>
      <c r="DSS309" s="7"/>
      <c r="DST309" s="7"/>
      <c r="DSU309" s="7"/>
      <c r="DSV309" s="7"/>
      <c r="DSW309" s="7"/>
      <c r="DSX309" s="7"/>
      <c r="DSY309" s="7"/>
      <c r="DSZ309" s="7"/>
      <c r="DTA309" s="7"/>
      <c r="DTB309" s="7"/>
      <c r="DTC309" s="7"/>
      <c r="DTD309" s="7"/>
      <c r="DTE309" s="7"/>
      <c r="DTF309" s="7"/>
      <c r="DTG309" s="7"/>
      <c r="DTH309" s="7"/>
      <c r="DTI309" s="7"/>
      <c r="DTJ309" s="7"/>
      <c r="DTK309" s="7"/>
      <c r="DTL309" s="7"/>
      <c r="DTM309" s="7"/>
      <c r="DTN309" s="7"/>
      <c r="DTO309" s="7"/>
      <c r="DTP309" s="7"/>
      <c r="DTQ309" s="7"/>
      <c r="DTR309" s="7"/>
      <c r="DTS309" s="7"/>
      <c r="DTT309" s="7"/>
      <c r="DTU309" s="7"/>
      <c r="DTV309" s="7"/>
      <c r="DTW309" s="7"/>
      <c r="DTX309" s="7"/>
      <c r="DTY309" s="7"/>
      <c r="DTZ309" s="7"/>
      <c r="DUA309" s="7"/>
      <c r="DUB309" s="7"/>
      <c r="DUC309" s="7"/>
      <c r="DUD309" s="7"/>
      <c r="DUE309" s="7"/>
      <c r="DUF309" s="7"/>
      <c r="DUG309" s="7"/>
      <c r="DUH309" s="7"/>
      <c r="DUI309" s="7"/>
      <c r="DUJ309" s="7"/>
      <c r="DUK309" s="7"/>
      <c r="DUL309" s="7"/>
      <c r="DUM309" s="7"/>
      <c r="DUN309" s="7"/>
      <c r="DUO309" s="7"/>
      <c r="DUP309" s="7"/>
      <c r="DUQ309" s="7"/>
      <c r="DUR309" s="7"/>
      <c r="DUS309" s="7"/>
      <c r="DUT309" s="7"/>
      <c r="DUU309" s="7"/>
      <c r="DUV309" s="7"/>
      <c r="DUW309" s="7"/>
      <c r="DUX309" s="7"/>
      <c r="DUY309" s="7"/>
      <c r="DUZ309" s="7"/>
      <c r="DVA309" s="7"/>
      <c r="DVB309" s="7"/>
      <c r="DVC309" s="7"/>
      <c r="DVD309" s="7"/>
      <c r="DVE309" s="7"/>
      <c r="DVF309" s="7"/>
      <c r="DVG309" s="7"/>
      <c r="DVH309" s="7"/>
      <c r="DVI309" s="7"/>
      <c r="DVJ309" s="7"/>
      <c r="DVK309" s="7"/>
      <c r="DVL309" s="7"/>
      <c r="DVM309" s="7"/>
      <c r="DVN309" s="7"/>
      <c r="DVO309" s="7"/>
      <c r="DVP309" s="7"/>
      <c r="DVQ309" s="7"/>
      <c r="DVR309" s="7"/>
      <c r="DVS309" s="7"/>
      <c r="DVT309" s="7"/>
      <c r="DVU309" s="7"/>
      <c r="DVV309" s="7"/>
      <c r="DVW309" s="7"/>
      <c r="DVX309" s="7"/>
      <c r="DVY309" s="7"/>
      <c r="DVZ309" s="7"/>
      <c r="DWA309" s="7"/>
      <c r="DWB309" s="7"/>
      <c r="DWC309" s="7"/>
      <c r="DWD309" s="7"/>
      <c r="DWE309" s="7"/>
      <c r="DWF309" s="7"/>
      <c r="DWG309" s="7"/>
      <c r="DWH309" s="7"/>
      <c r="DWI309" s="7"/>
      <c r="DWJ309" s="7"/>
      <c r="DWK309" s="7"/>
      <c r="DWL309" s="7"/>
      <c r="DWM309" s="7"/>
      <c r="DWN309" s="7"/>
      <c r="DWO309" s="7"/>
      <c r="DWP309" s="7"/>
      <c r="DWQ309" s="7"/>
      <c r="DWR309" s="7"/>
      <c r="DWS309" s="7"/>
      <c r="DWT309" s="7"/>
      <c r="DWU309" s="7"/>
      <c r="DWV309" s="7"/>
      <c r="DWW309" s="7"/>
      <c r="DWX309" s="7"/>
      <c r="DWY309" s="7"/>
      <c r="DWZ309" s="7"/>
      <c r="DXA309" s="7"/>
      <c r="DXB309" s="7"/>
      <c r="DXC309" s="7"/>
      <c r="DXD309" s="7"/>
      <c r="DXE309" s="7"/>
      <c r="DXF309" s="7"/>
      <c r="DXG309" s="7"/>
      <c r="DXH309" s="7"/>
      <c r="DXI309" s="7"/>
      <c r="DXJ309" s="7"/>
      <c r="DXK309" s="7"/>
      <c r="DXL309" s="7"/>
      <c r="DXM309" s="7"/>
      <c r="DXN309" s="7"/>
      <c r="DXO309" s="7"/>
      <c r="DXP309" s="7"/>
      <c r="DXQ309" s="7"/>
      <c r="DXR309" s="7"/>
      <c r="DXS309" s="7"/>
      <c r="DXT309" s="7"/>
      <c r="DXU309" s="7"/>
      <c r="DXV309" s="7"/>
      <c r="DXW309" s="7"/>
      <c r="DXX309" s="7"/>
      <c r="DXY309" s="7"/>
      <c r="DXZ309" s="7"/>
      <c r="DYA309" s="7"/>
      <c r="DYB309" s="7"/>
      <c r="DYC309" s="7"/>
      <c r="DYD309" s="7"/>
      <c r="DYE309" s="7"/>
      <c r="DYF309" s="7"/>
      <c r="DYG309" s="7"/>
      <c r="DYH309" s="7"/>
      <c r="DYI309" s="7"/>
      <c r="DYJ309" s="7"/>
      <c r="DYK309" s="7"/>
      <c r="DYL309" s="7"/>
      <c r="DYM309" s="7"/>
      <c r="DYN309" s="7"/>
      <c r="DYO309" s="7"/>
      <c r="DYP309" s="7"/>
      <c r="DYQ309" s="7"/>
      <c r="DYR309" s="7"/>
      <c r="DYS309" s="7"/>
      <c r="DYT309" s="7"/>
      <c r="DYU309" s="7"/>
      <c r="DYV309" s="7"/>
      <c r="DYW309" s="7"/>
      <c r="DYX309" s="7"/>
      <c r="DYY309" s="7"/>
      <c r="DYZ309" s="7"/>
      <c r="DZA309" s="7"/>
      <c r="DZB309" s="7"/>
      <c r="DZC309" s="7"/>
      <c r="DZD309" s="7"/>
      <c r="DZE309" s="7"/>
      <c r="DZF309" s="7"/>
      <c r="DZG309" s="7"/>
      <c r="DZH309" s="7"/>
      <c r="DZI309" s="7"/>
      <c r="DZJ309" s="7"/>
      <c r="DZK309" s="7"/>
      <c r="DZL309" s="7"/>
      <c r="DZM309" s="7"/>
      <c r="DZN309" s="7"/>
      <c r="DZO309" s="7"/>
      <c r="DZP309" s="7"/>
      <c r="DZQ309" s="7"/>
      <c r="DZR309" s="7"/>
      <c r="DZS309" s="7"/>
      <c r="DZT309" s="7"/>
      <c r="DZU309" s="7"/>
      <c r="DZV309" s="7"/>
      <c r="DZW309" s="7"/>
      <c r="DZX309" s="7"/>
      <c r="DZY309" s="7"/>
      <c r="DZZ309" s="7"/>
      <c r="EAA309" s="7"/>
      <c r="EAB309" s="7"/>
      <c r="EAC309" s="7"/>
      <c r="EAD309" s="7"/>
      <c r="EAE309" s="7"/>
      <c r="EAF309" s="7"/>
      <c r="EAG309" s="7"/>
      <c r="EAH309" s="7"/>
      <c r="EAI309" s="7"/>
      <c r="EAJ309" s="7"/>
      <c r="EAK309" s="7"/>
      <c r="EAL309" s="7"/>
      <c r="EAM309" s="7"/>
      <c r="EAN309" s="7"/>
      <c r="EAO309" s="7"/>
      <c r="EAP309" s="7"/>
      <c r="EAQ309" s="7"/>
      <c r="EAR309" s="7"/>
      <c r="EAS309" s="7"/>
      <c r="EAT309" s="7"/>
      <c r="EAU309" s="7"/>
      <c r="EAV309" s="7"/>
      <c r="EAW309" s="7"/>
      <c r="EAX309" s="7"/>
      <c r="EAY309" s="7"/>
      <c r="EAZ309" s="7"/>
      <c r="EBA309" s="7"/>
      <c r="EBB309" s="7"/>
      <c r="EBC309" s="7"/>
      <c r="EBD309" s="7"/>
      <c r="EBE309" s="7"/>
      <c r="EBF309" s="7"/>
      <c r="EBG309" s="7"/>
      <c r="EBH309" s="7"/>
      <c r="EBI309" s="7"/>
      <c r="EBJ309" s="7"/>
      <c r="EBK309" s="7"/>
      <c r="EBL309" s="7"/>
      <c r="EBM309" s="7"/>
      <c r="EBN309" s="7"/>
      <c r="EBO309" s="7"/>
      <c r="EBP309" s="7"/>
      <c r="EBQ309" s="7"/>
      <c r="EBR309" s="7"/>
      <c r="EBS309" s="7"/>
      <c r="EBT309" s="7"/>
      <c r="EBU309" s="7"/>
      <c r="EBV309" s="7"/>
      <c r="EBW309" s="7"/>
      <c r="EBX309" s="7"/>
      <c r="EBY309" s="7"/>
      <c r="EBZ309" s="7"/>
      <c r="ECA309" s="7"/>
      <c r="ECB309" s="7"/>
      <c r="ECC309" s="7"/>
      <c r="ECD309" s="7"/>
      <c r="ECE309" s="7"/>
      <c r="ECF309" s="7"/>
      <c r="ECG309" s="7"/>
      <c r="ECH309" s="7"/>
      <c r="ECI309" s="7"/>
      <c r="ECJ309" s="7"/>
      <c r="ECK309" s="7"/>
      <c r="ECL309" s="7"/>
      <c r="ECM309" s="7"/>
      <c r="ECN309" s="7"/>
      <c r="ECO309" s="7"/>
      <c r="ECP309" s="7"/>
      <c r="ECQ309" s="7"/>
      <c r="ECR309" s="7"/>
      <c r="ECS309" s="7"/>
      <c r="ECT309" s="7"/>
      <c r="ECU309" s="7"/>
      <c r="ECV309" s="7"/>
      <c r="ECW309" s="7"/>
      <c r="ECX309" s="7"/>
      <c r="ECY309" s="7"/>
      <c r="ECZ309" s="7"/>
      <c r="EDA309" s="7"/>
      <c r="EDB309" s="7"/>
      <c r="EDC309" s="7"/>
      <c r="EDD309" s="7"/>
      <c r="EDE309" s="7"/>
      <c r="EDF309" s="7"/>
      <c r="EDG309" s="7"/>
      <c r="EDH309" s="7"/>
      <c r="EDI309" s="7"/>
      <c r="EDJ309" s="7"/>
      <c r="EDK309" s="7"/>
      <c r="EDL309" s="7"/>
      <c r="EDM309" s="7"/>
      <c r="EDN309" s="7"/>
      <c r="EDO309" s="7"/>
      <c r="EDP309" s="7"/>
      <c r="EDQ309" s="7"/>
      <c r="EDR309" s="7"/>
      <c r="EDS309" s="7"/>
      <c r="EDT309" s="7"/>
      <c r="EDU309" s="7"/>
      <c r="EDV309" s="7"/>
      <c r="EDW309" s="7"/>
      <c r="EDX309" s="7"/>
      <c r="EDY309" s="7"/>
      <c r="EDZ309" s="7"/>
      <c r="EEA309" s="7"/>
      <c r="EEB309" s="7"/>
      <c r="EEC309" s="7"/>
      <c r="EED309" s="7"/>
      <c r="EEE309" s="7"/>
      <c r="EEF309" s="7"/>
      <c r="EEG309" s="7"/>
      <c r="EEH309" s="7"/>
      <c r="EEI309" s="7"/>
      <c r="EEJ309" s="7"/>
      <c r="EEK309" s="7"/>
      <c r="EEL309" s="7"/>
      <c r="EEM309" s="7"/>
      <c r="EEN309" s="7"/>
      <c r="EEO309" s="7"/>
      <c r="EEP309" s="7"/>
      <c r="EEQ309" s="7"/>
      <c r="EER309" s="7"/>
      <c r="EES309" s="7"/>
      <c r="EET309" s="7"/>
      <c r="EEU309" s="7"/>
      <c r="EEV309" s="7"/>
      <c r="EEW309" s="7"/>
      <c r="EEX309" s="7"/>
      <c r="EEY309" s="7"/>
      <c r="EEZ309" s="7"/>
      <c r="EFA309" s="7"/>
      <c r="EFB309" s="7"/>
      <c r="EFC309" s="7"/>
      <c r="EFD309" s="7"/>
      <c r="EFE309" s="7"/>
      <c r="EFF309" s="7"/>
      <c r="EFG309" s="7"/>
      <c r="EFH309" s="7"/>
      <c r="EFI309" s="7"/>
      <c r="EFJ309" s="7"/>
      <c r="EFK309" s="7"/>
      <c r="EFL309" s="7"/>
      <c r="EFM309" s="7"/>
      <c r="EFN309" s="7"/>
      <c r="EFO309" s="7"/>
      <c r="EFP309" s="7"/>
      <c r="EFQ309" s="7"/>
      <c r="EFR309" s="7"/>
      <c r="EFS309" s="7"/>
      <c r="EFT309" s="7"/>
      <c r="EFU309" s="7"/>
      <c r="EFV309" s="7"/>
      <c r="EFW309" s="7"/>
      <c r="EFX309" s="7"/>
      <c r="EFY309" s="7"/>
      <c r="EFZ309" s="7"/>
      <c r="EGA309" s="7"/>
      <c r="EGB309" s="7"/>
      <c r="EGC309" s="7"/>
      <c r="EGD309" s="7"/>
      <c r="EGE309" s="7"/>
      <c r="EGF309" s="7"/>
      <c r="EGG309" s="7"/>
      <c r="EGH309" s="7"/>
      <c r="EGI309" s="7"/>
      <c r="EGJ309" s="7"/>
      <c r="EGK309" s="7"/>
      <c r="EGL309" s="7"/>
      <c r="EGM309" s="7"/>
      <c r="EGN309" s="7"/>
      <c r="EGO309" s="7"/>
      <c r="EGP309" s="7"/>
      <c r="EGQ309" s="7"/>
      <c r="EGR309" s="7"/>
      <c r="EGS309" s="7"/>
      <c r="EGT309" s="7"/>
      <c r="EGU309" s="7"/>
      <c r="EGV309" s="7"/>
      <c r="EGW309" s="7"/>
      <c r="EGX309" s="7"/>
      <c r="EGY309" s="7"/>
      <c r="EGZ309" s="7"/>
      <c r="EHA309" s="7"/>
      <c r="EHB309" s="7"/>
      <c r="EHC309" s="7"/>
      <c r="EHD309" s="7"/>
      <c r="EHE309" s="7"/>
      <c r="EHF309" s="7"/>
      <c r="EHG309" s="7"/>
      <c r="EHH309" s="7"/>
      <c r="EHI309" s="7"/>
      <c r="EHJ309" s="7"/>
      <c r="EHK309" s="7"/>
      <c r="EHL309" s="7"/>
      <c r="EHM309" s="7"/>
      <c r="EHN309" s="7"/>
      <c r="EHO309" s="7"/>
      <c r="EHP309" s="7"/>
      <c r="EHQ309" s="7"/>
      <c r="EHR309" s="7"/>
      <c r="EHS309" s="7"/>
      <c r="EHT309" s="7"/>
      <c r="EHU309" s="7"/>
      <c r="EHV309" s="7"/>
      <c r="EHW309" s="7"/>
      <c r="EHX309" s="7"/>
      <c r="EHY309" s="7"/>
      <c r="EHZ309" s="7"/>
      <c r="EIA309" s="7"/>
      <c r="EIB309" s="7"/>
      <c r="EIC309" s="7"/>
      <c r="EID309" s="7"/>
      <c r="EIE309" s="7"/>
      <c r="EIF309" s="7"/>
      <c r="EIG309" s="7"/>
      <c r="EIH309" s="7"/>
      <c r="EII309" s="7"/>
      <c r="EIJ309" s="7"/>
      <c r="EIK309" s="7"/>
      <c r="EIL309" s="7"/>
      <c r="EIM309" s="7"/>
      <c r="EIN309" s="7"/>
      <c r="EIO309" s="7"/>
      <c r="EIP309" s="7"/>
      <c r="EIQ309" s="7"/>
      <c r="EIR309" s="7"/>
      <c r="EIS309" s="7"/>
      <c r="EIT309" s="7"/>
      <c r="EIU309" s="7"/>
      <c r="EIV309" s="7"/>
      <c r="EIW309" s="7"/>
      <c r="EIX309" s="7"/>
      <c r="EIY309" s="7"/>
      <c r="EIZ309" s="7"/>
      <c r="EJA309" s="7"/>
      <c r="EJB309" s="7"/>
      <c r="EJC309" s="7"/>
      <c r="EJD309" s="7"/>
      <c r="EJE309" s="7"/>
      <c r="EJF309" s="7"/>
      <c r="EJG309" s="7"/>
      <c r="EJH309" s="7"/>
      <c r="EJI309" s="7"/>
      <c r="EJJ309" s="7"/>
      <c r="EJK309" s="7"/>
      <c r="EJL309" s="7"/>
      <c r="EJM309" s="7"/>
      <c r="EJN309" s="7"/>
      <c r="EJO309" s="7"/>
      <c r="EJP309" s="7"/>
      <c r="EJQ309" s="7"/>
      <c r="EJR309" s="7"/>
      <c r="EJS309" s="7"/>
      <c r="EJT309" s="7"/>
      <c r="EJU309" s="7"/>
      <c r="EJV309" s="7"/>
      <c r="EJW309" s="7"/>
      <c r="EJX309" s="7"/>
      <c r="EJY309" s="7"/>
      <c r="EJZ309" s="7"/>
      <c r="EKA309" s="7"/>
      <c r="EKB309" s="7"/>
      <c r="EKC309" s="7"/>
      <c r="EKD309" s="7"/>
      <c r="EKE309" s="7"/>
      <c r="EKF309" s="7"/>
      <c r="EKG309" s="7"/>
      <c r="EKH309" s="7"/>
      <c r="EKI309" s="7"/>
      <c r="EKJ309" s="7"/>
      <c r="EKK309" s="7"/>
      <c r="EKL309" s="7"/>
      <c r="EKM309" s="7"/>
      <c r="EKN309" s="7"/>
      <c r="EKO309" s="7"/>
      <c r="EKP309" s="7"/>
      <c r="EKQ309" s="7"/>
      <c r="EKR309" s="7"/>
      <c r="EKS309" s="7"/>
      <c r="EKT309" s="7"/>
      <c r="EKU309" s="7"/>
      <c r="EKV309" s="7"/>
      <c r="EKW309" s="7"/>
      <c r="EKX309" s="7"/>
      <c r="EKY309" s="7"/>
      <c r="EKZ309" s="7"/>
      <c r="ELA309" s="7"/>
      <c r="ELB309" s="7"/>
      <c r="ELC309" s="7"/>
      <c r="ELD309" s="7"/>
      <c r="ELE309" s="7"/>
      <c r="ELF309" s="7"/>
      <c r="ELG309" s="7"/>
      <c r="ELH309" s="7"/>
      <c r="ELI309" s="7"/>
      <c r="ELJ309" s="7"/>
      <c r="ELK309" s="7"/>
      <c r="ELL309" s="7"/>
      <c r="ELM309" s="7"/>
      <c r="ELN309" s="7"/>
      <c r="ELO309" s="7"/>
      <c r="ELP309" s="7"/>
      <c r="ELQ309" s="7"/>
      <c r="ELR309" s="7"/>
      <c r="ELS309" s="7"/>
      <c r="ELT309" s="7"/>
      <c r="ELU309" s="7"/>
      <c r="ELV309" s="7"/>
      <c r="ELW309" s="7"/>
      <c r="ELX309" s="7"/>
      <c r="ELY309" s="7"/>
      <c r="ELZ309" s="7"/>
      <c r="EMA309" s="7"/>
      <c r="EMB309" s="7"/>
      <c r="EMC309" s="7"/>
      <c r="EMD309" s="7"/>
      <c r="EME309" s="7"/>
      <c r="EMF309" s="7"/>
      <c r="EMG309" s="7"/>
      <c r="EMH309" s="7"/>
      <c r="EMI309" s="7"/>
      <c r="EMJ309" s="7"/>
      <c r="EMK309" s="7"/>
      <c r="EML309" s="7"/>
      <c r="EMM309" s="7"/>
      <c r="EMN309" s="7"/>
      <c r="EMO309" s="7"/>
      <c r="EMP309" s="7"/>
      <c r="EMQ309" s="7"/>
      <c r="EMR309" s="7"/>
      <c r="EMS309" s="7"/>
      <c r="EMT309" s="7"/>
      <c r="EMU309" s="7"/>
      <c r="EMV309" s="7"/>
      <c r="EMW309" s="7"/>
      <c r="EMX309" s="7"/>
      <c r="EMY309" s="7"/>
      <c r="EMZ309" s="7"/>
      <c r="ENA309" s="7"/>
      <c r="ENB309" s="7"/>
      <c r="ENC309" s="7"/>
      <c r="END309" s="7"/>
      <c r="ENE309" s="7"/>
      <c r="ENF309" s="7"/>
      <c r="ENG309" s="7"/>
      <c r="ENH309" s="7"/>
      <c r="ENI309" s="7"/>
      <c r="ENJ309" s="7"/>
      <c r="ENK309" s="7"/>
      <c r="ENL309" s="7"/>
      <c r="ENM309" s="7"/>
      <c r="ENN309" s="7"/>
      <c r="ENO309" s="7"/>
      <c r="ENP309" s="7"/>
      <c r="ENQ309" s="7"/>
      <c r="ENR309" s="7"/>
      <c r="ENS309" s="7"/>
      <c r="ENT309" s="7"/>
      <c r="ENU309" s="7"/>
      <c r="ENV309" s="7"/>
      <c r="ENW309" s="7"/>
      <c r="ENX309" s="7"/>
      <c r="ENY309" s="7"/>
      <c r="ENZ309" s="7"/>
      <c r="EOA309" s="7"/>
      <c r="EOB309" s="7"/>
      <c r="EOC309" s="7"/>
      <c r="EOD309" s="7"/>
      <c r="EOE309" s="7"/>
      <c r="EOF309" s="7"/>
      <c r="EOG309" s="7"/>
      <c r="EOH309" s="7"/>
      <c r="EOI309" s="7"/>
      <c r="EOJ309" s="7"/>
      <c r="EOK309" s="7"/>
      <c r="EOL309" s="7"/>
      <c r="EOM309" s="7"/>
      <c r="EON309" s="7"/>
      <c r="EOO309" s="7"/>
      <c r="EOP309" s="7"/>
      <c r="EOQ309" s="7"/>
      <c r="EOR309" s="7"/>
      <c r="EOS309" s="7"/>
      <c r="EOT309" s="7"/>
      <c r="EOU309" s="7"/>
      <c r="EOV309" s="7"/>
      <c r="EOW309" s="7"/>
      <c r="EOX309" s="7"/>
      <c r="EOY309" s="7"/>
      <c r="EOZ309" s="7"/>
      <c r="EPA309" s="7"/>
      <c r="EPB309" s="7"/>
      <c r="EPC309" s="7"/>
      <c r="EPD309" s="7"/>
      <c r="EPE309" s="7"/>
      <c r="EPF309" s="7"/>
      <c r="EPG309" s="7"/>
      <c r="EPH309" s="7"/>
      <c r="EPI309" s="7"/>
      <c r="EPJ309" s="7"/>
      <c r="EPK309" s="7"/>
      <c r="EPL309" s="7"/>
      <c r="EPM309" s="7"/>
      <c r="EPN309" s="7"/>
      <c r="EPO309" s="7"/>
      <c r="EPP309" s="7"/>
      <c r="EPQ309" s="7"/>
      <c r="EPR309" s="7"/>
      <c r="EPS309" s="7"/>
      <c r="EPT309" s="7"/>
      <c r="EPU309" s="7"/>
      <c r="EPV309" s="7"/>
      <c r="EPW309" s="7"/>
      <c r="EPX309" s="7"/>
      <c r="EPY309" s="7"/>
      <c r="EPZ309" s="7"/>
      <c r="EQA309" s="7"/>
      <c r="EQB309" s="7"/>
      <c r="EQC309" s="7"/>
      <c r="EQD309" s="7"/>
      <c r="EQE309" s="7"/>
      <c r="EQF309" s="7"/>
      <c r="EQG309" s="7"/>
      <c r="EQH309" s="7"/>
      <c r="EQI309" s="7"/>
      <c r="EQJ309" s="7"/>
      <c r="EQK309" s="7"/>
      <c r="EQL309" s="7"/>
      <c r="EQM309" s="7"/>
      <c r="EQN309" s="7"/>
      <c r="EQO309" s="7"/>
      <c r="EQP309" s="7"/>
      <c r="EQQ309" s="7"/>
      <c r="EQR309" s="7"/>
      <c r="EQS309" s="7"/>
      <c r="EQT309" s="7"/>
      <c r="EQU309" s="7"/>
      <c r="EQV309" s="7"/>
      <c r="EQW309" s="7"/>
      <c r="EQX309" s="7"/>
      <c r="EQY309" s="7"/>
      <c r="EQZ309" s="7"/>
      <c r="ERA309" s="7"/>
      <c r="ERB309" s="7"/>
      <c r="ERC309" s="7"/>
      <c r="ERD309" s="7"/>
      <c r="ERE309" s="7"/>
      <c r="ERF309" s="7"/>
      <c r="ERG309" s="7"/>
      <c r="ERH309" s="7"/>
      <c r="ERI309" s="7"/>
      <c r="ERJ309" s="7"/>
      <c r="ERK309" s="7"/>
      <c r="ERL309" s="7"/>
      <c r="ERM309" s="7"/>
      <c r="ERN309" s="7"/>
      <c r="ERO309" s="7"/>
      <c r="ERP309" s="7"/>
      <c r="ERQ309" s="7"/>
      <c r="ERR309" s="7"/>
      <c r="ERS309" s="7"/>
      <c r="ERT309" s="7"/>
      <c r="ERU309" s="7"/>
      <c r="ERV309" s="7"/>
      <c r="ERW309" s="7"/>
      <c r="ERX309" s="7"/>
      <c r="ERY309" s="7"/>
      <c r="ERZ309" s="7"/>
      <c r="ESA309" s="7"/>
      <c r="ESB309" s="7"/>
      <c r="ESC309" s="7"/>
      <c r="ESD309" s="7"/>
      <c r="ESE309" s="7"/>
      <c r="ESF309" s="7"/>
      <c r="ESG309" s="7"/>
      <c r="ESH309" s="7"/>
      <c r="ESI309" s="7"/>
      <c r="ESJ309" s="7"/>
      <c r="ESK309" s="7"/>
      <c r="ESL309" s="7"/>
      <c r="ESM309" s="7"/>
      <c r="ESN309" s="7"/>
      <c r="ESO309" s="7"/>
      <c r="ESP309" s="7"/>
      <c r="ESQ309" s="7"/>
      <c r="ESR309" s="7"/>
      <c r="ESS309" s="7"/>
      <c r="EST309" s="7"/>
      <c r="ESU309" s="7"/>
      <c r="ESV309" s="7"/>
      <c r="ESW309" s="7"/>
      <c r="ESX309" s="7"/>
      <c r="ESY309" s="7"/>
      <c r="ESZ309" s="7"/>
      <c r="ETA309" s="7"/>
      <c r="ETB309" s="7"/>
      <c r="ETC309" s="7"/>
      <c r="ETD309" s="7"/>
      <c r="ETE309" s="7"/>
      <c r="ETF309" s="7"/>
      <c r="ETG309" s="7"/>
      <c r="ETH309" s="7"/>
      <c r="ETI309" s="7"/>
      <c r="ETJ309" s="7"/>
      <c r="ETK309" s="7"/>
      <c r="ETL309" s="7"/>
      <c r="ETM309" s="7"/>
      <c r="ETN309" s="7"/>
      <c r="ETO309" s="7"/>
      <c r="ETP309" s="7"/>
      <c r="ETQ309" s="7"/>
      <c r="ETR309" s="7"/>
      <c r="ETS309" s="7"/>
      <c r="ETT309" s="7"/>
      <c r="ETU309" s="7"/>
      <c r="ETV309" s="7"/>
      <c r="ETW309" s="7"/>
      <c r="ETX309" s="7"/>
      <c r="ETY309" s="7"/>
      <c r="ETZ309" s="7"/>
      <c r="EUA309" s="7"/>
      <c r="EUB309" s="7"/>
      <c r="EUC309" s="7"/>
      <c r="EUD309" s="7"/>
      <c r="EUE309" s="7"/>
      <c r="EUF309" s="7"/>
      <c r="EUG309" s="7"/>
      <c r="EUH309" s="7"/>
      <c r="EUI309" s="7"/>
      <c r="EUJ309" s="7"/>
      <c r="EUK309" s="7"/>
      <c r="EUL309" s="7"/>
      <c r="EUM309" s="7"/>
      <c r="EUN309" s="7"/>
      <c r="EUO309" s="7"/>
      <c r="EUP309" s="7"/>
      <c r="EUQ309" s="7"/>
      <c r="EUR309" s="7"/>
      <c r="EUS309" s="7"/>
      <c r="EUT309" s="7"/>
      <c r="EUU309" s="7"/>
      <c r="EUV309" s="7"/>
      <c r="EUW309" s="7"/>
      <c r="EUX309" s="7"/>
      <c r="EUY309" s="7"/>
      <c r="EUZ309" s="7"/>
      <c r="EVA309" s="7"/>
      <c r="EVB309" s="7"/>
      <c r="EVC309" s="7"/>
      <c r="EVD309" s="7"/>
      <c r="EVE309" s="7"/>
      <c r="EVF309" s="7"/>
      <c r="EVG309" s="7"/>
      <c r="EVH309" s="7"/>
      <c r="EVI309" s="7"/>
      <c r="EVJ309" s="7"/>
      <c r="EVK309" s="7"/>
      <c r="EVL309" s="7"/>
      <c r="EVM309" s="7"/>
      <c r="EVN309" s="7"/>
      <c r="EVO309" s="7"/>
      <c r="EVP309" s="7"/>
      <c r="EVQ309" s="7"/>
      <c r="EVR309" s="7"/>
      <c r="EVS309" s="7"/>
      <c r="EVT309" s="7"/>
      <c r="EVU309" s="7"/>
      <c r="EVV309" s="7"/>
      <c r="EVW309" s="7"/>
      <c r="EVX309" s="7"/>
      <c r="EVY309" s="7"/>
      <c r="EVZ309" s="7"/>
      <c r="EWA309" s="7"/>
      <c r="EWB309" s="7"/>
      <c r="EWC309" s="7"/>
      <c r="EWD309" s="7"/>
      <c r="EWE309" s="7"/>
      <c r="EWF309" s="7"/>
      <c r="EWG309" s="7"/>
      <c r="EWH309" s="7"/>
      <c r="EWI309" s="7"/>
      <c r="EWJ309" s="7"/>
      <c r="EWK309" s="7"/>
      <c r="EWL309" s="7"/>
      <c r="EWM309" s="7"/>
      <c r="EWN309" s="7"/>
      <c r="EWO309" s="7"/>
      <c r="EWP309" s="7"/>
      <c r="EWQ309" s="7"/>
      <c r="EWR309" s="7"/>
      <c r="EWS309" s="7"/>
      <c r="EWT309" s="7"/>
      <c r="EWU309" s="7"/>
      <c r="EWV309" s="7"/>
      <c r="EWW309" s="7"/>
      <c r="EWX309" s="7"/>
      <c r="EWY309" s="7"/>
      <c r="EWZ309" s="7"/>
      <c r="EXA309" s="7"/>
      <c r="EXB309" s="7"/>
      <c r="EXC309" s="7"/>
      <c r="EXD309" s="7"/>
      <c r="EXE309" s="7"/>
      <c r="EXF309" s="7"/>
      <c r="EXG309" s="7"/>
      <c r="EXH309" s="7"/>
      <c r="EXI309" s="7"/>
      <c r="EXJ309" s="7"/>
      <c r="EXK309" s="7"/>
      <c r="EXL309" s="7"/>
      <c r="EXM309" s="7"/>
      <c r="EXN309" s="7"/>
      <c r="EXO309" s="7"/>
      <c r="EXP309" s="7"/>
      <c r="EXQ309" s="7"/>
      <c r="EXR309" s="7"/>
      <c r="EXS309" s="7"/>
      <c r="EXT309" s="7"/>
      <c r="EXU309" s="7"/>
      <c r="EXV309" s="7"/>
      <c r="EXW309" s="7"/>
      <c r="EXX309" s="7"/>
      <c r="EXY309" s="7"/>
      <c r="EXZ309" s="7"/>
      <c r="EYA309" s="7"/>
      <c r="EYB309" s="7"/>
      <c r="EYC309" s="7"/>
      <c r="EYD309" s="7"/>
      <c r="EYE309" s="7"/>
      <c r="EYF309" s="7"/>
      <c r="EYG309" s="7"/>
      <c r="EYH309" s="7"/>
      <c r="EYI309" s="7"/>
      <c r="EYJ309" s="7"/>
      <c r="EYK309" s="7"/>
      <c r="EYL309" s="7"/>
      <c r="EYM309" s="7"/>
      <c r="EYN309" s="7"/>
      <c r="EYO309" s="7"/>
      <c r="EYP309" s="7"/>
      <c r="EYQ309" s="7"/>
      <c r="EYR309" s="7"/>
      <c r="EYS309" s="7"/>
      <c r="EYT309" s="7"/>
      <c r="EYU309" s="7"/>
      <c r="EYV309" s="7"/>
      <c r="EYW309" s="7"/>
      <c r="EYX309" s="7"/>
      <c r="EYY309" s="7"/>
      <c r="EYZ309" s="7"/>
      <c r="EZA309" s="7"/>
      <c r="EZB309" s="7"/>
      <c r="EZC309" s="7"/>
      <c r="EZD309" s="7"/>
      <c r="EZE309" s="7"/>
      <c r="EZF309" s="7"/>
      <c r="EZG309" s="7"/>
      <c r="EZH309" s="7"/>
      <c r="EZI309" s="7"/>
      <c r="EZJ309" s="7"/>
      <c r="EZK309" s="7"/>
      <c r="EZL309" s="7"/>
      <c r="EZM309" s="7"/>
      <c r="EZN309" s="7"/>
      <c r="EZO309" s="7"/>
      <c r="EZP309" s="7"/>
      <c r="EZQ309" s="7"/>
      <c r="EZR309" s="7"/>
      <c r="EZS309" s="7"/>
      <c r="EZT309" s="7"/>
      <c r="EZU309" s="7"/>
      <c r="EZV309" s="7"/>
      <c r="EZW309" s="7"/>
      <c r="EZX309" s="7"/>
      <c r="EZY309" s="7"/>
      <c r="EZZ309" s="7"/>
      <c r="FAA309" s="7"/>
      <c r="FAB309" s="7"/>
      <c r="FAC309" s="7"/>
      <c r="FAD309" s="7"/>
      <c r="FAE309" s="7"/>
      <c r="FAF309" s="7"/>
      <c r="FAG309" s="7"/>
      <c r="FAH309" s="7"/>
      <c r="FAI309" s="7"/>
      <c r="FAJ309" s="7"/>
      <c r="FAK309" s="7"/>
      <c r="FAL309" s="7"/>
      <c r="FAM309" s="7"/>
      <c r="FAN309" s="7"/>
      <c r="FAO309" s="7"/>
      <c r="FAP309" s="7"/>
      <c r="FAQ309" s="7"/>
      <c r="FAR309" s="7"/>
      <c r="FAS309" s="7"/>
      <c r="FAT309" s="7"/>
      <c r="FAU309" s="7"/>
      <c r="FAV309" s="7"/>
      <c r="FAW309" s="7"/>
      <c r="FAX309" s="7"/>
      <c r="FAY309" s="7"/>
      <c r="FAZ309" s="7"/>
      <c r="FBA309" s="7"/>
      <c r="FBB309" s="7"/>
      <c r="FBC309" s="7"/>
      <c r="FBD309" s="7"/>
      <c r="FBE309" s="7"/>
      <c r="FBF309" s="7"/>
      <c r="FBG309" s="7"/>
      <c r="FBH309" s="7"/>
      <c r="FBI309" s="7"/>
      <c r="FBJ309" s="7"/>
      <c r="FBK309" s="7"/>
      <c r="FBL309" s="7"/>
      <c r="FBM309" s="7"/>
      <c r="FBN309" s="7"/>
      <c r="FBO309" s="7"/>
      <c r="FBP309" s="7"/>
      <c r="FBQ309" s="7"/>
      <c r="FBR309" s="7"/>
      <c r="FBS309" s="7"/>
      <c r="FBT309" s="7"/>
      <c r="FBU309" s="7"/>
      <c r="FBV309" s="7"/>
      <c r="FBW309" s="7"/>
      <c r="FBX309" s="7"/>
      <c r="FBY309" s="7"/>
      <c r="FBZ309" s="7"/>
      <c r="FCA309" s="7"/>
      <c r="FCB309" s="7"/>
      <c r="FCC309" s="7"/>
      <c r="FCD309" s="7"/>
      <c r="FCE309" s="7"/>
      <c r="FCF309" s="7"/>
      <c r="FCG309" s="7"/>
      <c r="FCH309" s="7"/>
      <c r="FCI309" s="7"/>
      <c r="FCJ309" s="7"/>
      <c r="FCK309" s="7"/>
      <c r="FCL309" s="7"/>
      <c r="FCM309" s="7"/>
      <c r="FCN309" s="7"/>
      <c r="FCO309" s="7"/>
      <c r="FCP309" s="7"/>
      <c r="FCQ309" s="7"/>
      <c r="FCR309" s="7"/>
      <c r="FCS309" s="7"/>
      <c r="FCT309" s="7"/>
      <c r="FCU309" s="7"/>
      <c r="FCV309" s="7"/>
      <c r="FCW309" s="7"/>
      <c r="FCX309" s="7"/>
      <c r="FCY309" s="7"/>
      <c r="FCZ309" s="7"/>
      <c r="FDA309" s="7"/>
      <c r="FDB309" s="7"/>
      <c r="FDC309" s="7"/>
      <c r="FDD309" s="7"/>
      <c r="FDE309" s="7"/>
      <c r="FDF309" s="7"/>
      <c r="FDG309" s="7"/>
      <c r="FDH309" s="7"/>
      <c r="FDI309" s="7"/>
      <c r="FDJ309" s="7"/>
      <c r="FDK309" s="7"/>
      <c r="FDL309" s="7"/>
      <c r="FDM309" s="7"/>
      <c r="FDN309" s="7"/>
      <c r="FDO309" s="7"/>
      <c r="FDP309" s="7"/>
      <c r="FDQ309" s="7"/>
      <c r="FDR309" s="7"/>
      <c r="FDS309" s="7"/>
      <c r="FDT309" s="7"/>
      <c r="FDU309" s="7"/>
      <c r="FDV309" s="7"/>
      <c r="FDW309" s="7"/>
      <c r="FDX309" s="7"/>
      <c r="FDY309" s="7"/>
      <c r="FDZ309" s="7"/>
      <c r="FEA309" s="7"/>
      <c r="FEB309" s="7"/>
      <c r="FEC309" s="7"/>
      <c r="FED309" s="7"/>
      <c r="FEE309" s="7"/>
      <c r="FEF309" s="7"/>
      <c r="FEG309" s="7"/>
      <c r="FEH309" s="7"/>
      <c r="FEI309" s="7"/>
      <c r="FEJ309" s="7"/>
      <c r="FEK309" s="7"/>
      <c r="FEL309" s="7"/>
      <c r="FEM309" s="7"/>
      <c r="FEN309" s="7"/>
      <c r="FEO309" s="7"/>
      <c r="FEP309" s="7"/>
      <c r="FEQ309" s="7"/>
      <c r="FER309" s="7"/>
      <c r="FES309" s="7"/>
      <c r="FET309" s="7"/>
      <c r="FEU309" s="7"/>
      <c r="FEV309" s="7"/>
      <c r="FEW309" s="7"/>
      <c r="FEX309" s="7"/>
      <c r="FEY309" s="7"/>
      <c r="FEZ309" s="7"/>
      <c r="FFA309" s="7"/>
      <c r="FFB309" s="7"/>
      <c r="FFC309" s="7"/>
      <c r="FFD309" s="7"/>
      <c r="FFE309" s="7"/>
      <c r="FFF309" s="7"/>
      <c r="FFG309" s="7"/>
      <c r="FFH309" s="7"/>
      <c r="FFI309" s="7"/>
      <c r="FFJ309" s="7"/>
      <c r="FFK309" s="7"/>
      <c r="FFL309" s="7"/>
      <c r="FFM309" s="7"/>
      <c r="FFN309" s="7"/>
      <c r="FFO309" s="7"/>
      <c r="FFP309" s="7"/>
      <c r="FFQ309" s="7"/>
      <c r="FFR309" s="7"/>
      <c r="FFS309" s="7"/>
      <c r="FFT309" s="7"/>
      <c r="FFU309" s="7"/>
      <c r="FFV309" s="7"/>
      <c r="FFW309" s="7"/>
      <c r="FFX309" s="7"/>
      <c r="FFY309" s="7"/>
      <c r="FFZ309" s="7"/>
      <c r="FGA309" s="7"/>
      <c r="FGB309" s="7"/>
      <c r="FGC309" s="7"/>
      <c r="FGD309" s="7"/>
      <c r="FGE309" s="7"/>
      <c r="FGF309" s="7"/>
      <c r="FGG309" s="7"/>
      <c r="FGH309" s="7"/>
      <c r="FGI309" s="7"/>
      <c r="FGJ309" s="7"/>
      <c r="FGK309" s="7"/>
      <c r="FGL309" s="7"/>
      <c r="FGM309" s="7"/>
      <c r="FGN309" s="7"/>
      <c r="FGO309" s="7"/>
      <c r="FGP309" s="7"/>
      <c r="FGQ309" s="7"/>
      <c r="FGR309" s="7"/>
      <c r="FGS309" s="7"/>
      <c r="FGT309" s="7"/>
      <c r="FGU309" s="7"/>
      <c r="FGV309" s="7"/>
      <c r="FGW309" s="7"/>
      <c r="FGX309" s="7"/>
      <c r="FGY309" s="7"/>
      <c r="FGZ309" s="7"/>
      <c r="FHA309" s="7"/>
      <c r="FHB309" s="7"/>
      <c r="FHC309" s="7"/>
      <c r="FHD309" s="7"/>
      <c r="FHE309" s="7"/>
      <c r="FHF309" s="7"/>
      <c r="FHG309" s="7"/>
      <c r="FHH309" s="7"/>
      <c r="FHI309" s="7"/>
      <c r="FHJ309" s="7"/>
      <c r="FHK309" s="7"/>
      <c r="FHL309" s="7"/>
      <c r="FHM309" s="7"/>
      <c r="FHN309" s="7"/>
      <c r="FHO309" s="7"/>
      <c r="FHP309" s="7"/>
      <c r="FHQ309" s="7"/>
      <c r="FHR309" s="7"/>
      <c r="FHS309" s="7"/>
      <c r="FHT309" s="7"/>
      <c r="FHU309" s="7"/>
      <c r="FHV309" s="7"/>
      <c r="FHW309" s="7"/>
      <c r="FHX309" s="7"/>
      <c r="FHY309" s="7"/>
      <c r="FHZ309" s="7"/>
      <c r="FIA309" s="7"/>
      <c r="FIB309" s="7"/>
      <c r="FIC309" s="7"/>
      <c r="FID309" s="7"/>
      <c r="FIE309" s="7"/>
      <c r="FIF309" s="7"/>
      <c r="FIG309" s="7"/>
      <c r="FIH309" s="7"/>
      <c r="FII309" s="7"/>
      <c r="FIJ309" s="7"/>
      <c r="FIK309" s="7"/>
      <c r="FIL309" s="7"/>
      <c r="FIM309" s="7"/>
      <c r="FIN309" s="7"/>
      <c r="FIO309" s="7"/>
      <c r="FIP309" s="7"/>
      <c r="FIQ309" s="7"/>
      <c r="FIR309" s="7"/>
      <c r="FIS309" s="7"/>
      <c r="FIT309" s="7"/>
      <c r="FIU309" s="7"/>
      <c r="FIV309" s="7"/>
      <c r="FIW309" s="7"/>
      <c r="FIX309" s="7"/>
      <c r="FIY309" s="7"/>
      <c r="FIZ309" s="7"/>
      <c r="FJA309" s="7"/>
      <c r="FJB309" s="7"/>
      <c r="FJC309" s="7"/>
      <c r="FJD309" s="7"/>
      <c r="FJE309" s="7"/>
      <c r="FJF309" s="7"/>
      <c r="FJG309" s="7"/>
      <c r="FJH309" s="7"/>
      <c r="FJI309" s="7"/>
      <c r="FJJ309" s="7"/>
      <c r="FJK309" s="7"/>
      <c r="FJL309" s="7"/>
      <c r="FJM309" s="7"/>
      <c r="FJN309" s="7"/>
      <c r="FJO309" s="7"/>
      <c r="FJP309" s="7"/>
      <c r="FJQ309" s="7"/>
      <c r="FJR309" s="7"/>
      <c r="FJS309" s="7"/>
      <c r="FJT309" s="7"/>
      <c r="FJU309" s="7"/>
      <c r="FJV309" s="7"/>
      <c r="FJW309" s="7"/>
      <c r="FJX309" s="7"/>
      <c r="FJY309" s="7"/>
      <c r="FJZ309" s="7"/>
      <c r="FKA309" s="7"/>
      <c r="FKB309" s="7"/>
      <c r="FKC309" s="7"/>
      <c r="FKD309" s="7"/>
      <c r="FKE309" s="7"/>
      <c r="FKF309" s="7"/>
      <c r="FKG309" s="7"/>
      <c r="FKH309" s="7"/>
      <c r="FKI309" s="7"/>
      <c r="FKJ309" s="7"/>
      <c r="FKK309" s="7"/>
      <c r="FKL309" s="7"/>
      <c r="FKM309" s="7"/>
      <c r="FKN309" s="7"/>
      <c r="FKO309" s="7"/>
      <c r="FKP309" s="7"/>
      <c r="FKQ309" s="7"/>
      <c r="FKR309" s="7"/>
      <c r="FKS309" s="7"/>
      <c r="FKT309" s="7"/>
      <c r="FKU309" s="7"/>
      <c r="FKV309" s="7"/>
      <c r="FKW309" s="7"/>
      <c r="FKX309" s="7"/>
      <c r="FKY309" s="7"/>
      <c r="FKZ309" s="7"/>
      <c r="FLA309" s="7"/>
      <c r="FLB309" s="7"/>
      <c r="FLC309" s="7"/>
      <c r="FLD309" s="7"/>
      <c r="FLE309" s="7"/>
      <c r="FLF309" s="7"/>
      <c r="FLG309" s="7"/>
      <c r="FLH309" s="7"/>
      <c r="FLI309" s="7"/>
      <c r="FLJ309" s="7"/>
      <c r="FLK309" s="7"/>
      <c r="FLL309" s="7"/>
      <c r="FLM309" s="7"/>
      <c r="FLN309" s="7"/>
      <c r="FLO309" s="7"/>
      <c r="FLP309" s="7"/>
      <c r="FLQ309" s="7"/>
      <c r="FLR309" s="7"/>
      <c r="FLS309" s="7"/>
      <c r="FLT309" s="7"/>
      <c r="FLU309" s="7"/>
      <c r="FLV309" s="7"/>
      <c r="FLW309" s="7"/>
      <c r="FLX309" s="7"/>
      <c r="FLY309" s="7"/>
      <c r="FLZ309" s="7"/>
      <c r="FMA309" s="7"/>
      <c r="FMB309" s="7"/>
      <c r="FMC309" s="7"/>
      <c r="FMD309" s="7"/>
      <c r="FME309" s="7"/>
      <c r="FMF309" s="7"/>
      <c r="FMG309" s="7"/>
      <c r="FMH309" s="7"/>
      <c r="FMI309" s="7"/>
      <c r="FMJ309" s="7"/>
      <c r="FMK309" s="7"/>
      <c r="FML309" s="7"/>
      <c r="FMM309" s="7"/>
      <c r="FMN309" s="7"/>
      <c r="FMO309" s="7"/>
      <c r="FMP309" s="7"/>
      <c r="FMQ309" s="7"/>
      <c r="FMR309" s="7"/>
      <c r="FMS309" s="7"/>
      <c r="FMT309" s="7"/>
      <c r="FMU309" s="7"/>
      <c r="FMV309" s="7"/>
      <c r="FMW309" s="7"/>
      <c r="FMX309" s="7"/>
      <c r="FMY309" s="7"/>
      <c r="FMZ309" s="7"/>
      <c r="FNA309" s="7"/>
      <c r="FNB309" s="7"/>
      <c r="FNC309" s="7"/>
      <c r="FND309" s="7"/>
      <c r="FNE309" s="7"/>
      <c r="FNF309" s="7"/>
      <c r="FNG309" s="7"/>
      <c r="FNH309" s="7"/>
      <c r="FNI309" s="7"/>
      <c r="FNJ309" s="7"/>
      <c r="FNK309" s="7"/>
      <c r="FNL309" s="7"/>
      <c r="FNM309" s="7"/>
      <c r="FNN309" s="7"/>
      <c r="FNO309" s="7"/>
      <c r="FNP309" s="7"/>
      <c r="FNQ309" s="7"/>
      <c r="FNR309" s="7"/>
      <c r="FNS309" s="7"/>
      <c r="FNT309" s="7"/>
      <c r="FNU309" s="7"/>
      <c r="FNV309" s="7"/>
      <c r="FNW309" s="7"/>
      <c r="FNX309" s="7"/>
      <c r="FNY309" s="7"/>
      <c r="FNZ309" s="7"/>
      <c r="FOA309" s="7"/>
      <c r="FOB309" s="7"/>
      <c r="FOC309" s="7"/>
      <c r="FOD309" s="7"/>
      <c r="FOE309" s="7"/>
      <c r="FOF309" s="7"/>
      <c r="FOG309" s="7"/>
      <c r="FOH309" s="7"/>
      <c r="FOI309" s="7"/>
      <c r="FOJ309" s="7"/>
      <c r="FOK309" s="7"/>
      <c r="FOL309" s="7"/>
      <c r="FOM309" s="7"/>
      <c r="FON309" s="7"/>
      <c r="FOO309" s="7"/>
      <c r="FOP309" s="7"/>
      <c r="FOQ309" s="7"/>
      <c r="FOR309" s="7"/>
      <c r="FOS309" s="7"/>
      <c r="FOT309" s="7"/>
      <c r="FOU309" s="7"/>
      <c r="FOV309" s="7"/>
      <c r="FOW309" s="7"/>
      <c r="FOX309" s="7"/>
      <c r="FOY309" s="7"/>
      <c r="FOZ309" s="7"/>
      <c r="FPA309" s="7"/>
      <c r="FPB309" s="7"/>
      <c r="FPC309" s="7"/>
      <c r="FPD309" s="7"/>
      <c r="FPE309" s="7"/>
      <c r="FPF309" s="7"/>
      <c r="FPG309" s="7"/>
      <c r="FPH309" s="7"/>
      <c r="FPI309" s="7"/>
      <c r="FPJ309" s="7"/>
      <c r="FPK309" s="7"/>
      <c r="FPL309" s="7"/>
      <c r="FPM309" s="7"/>
      <c r="FPN309" s="7"/>
      <c r="FPO309" s="7"/>
      <c r="FPP309" s="7"/>
      <c r="FPQ309" s="7"/>
      <c r="FPR309" s="7"/>
      <c r="FPS309" s="7"/>
      <c r="FPT309" s="7"/>
      <c r="FPU309" s="7"/>
      <c r="FPV309" s="7"/>
      <c r="FPW309" s="7"/>
      <c r="FPX309" s="7"/>
      <c r="FPY309" s="7"/>
      <c r="FPZ309" s="7"/>
      <c r="FQA309" s="7"/>
      <c r="FQB309" s="7"/>
      <c r="FQC309" s="7"/>
      <c r="FQD309" s="7"/>
      <c r="FQE309" s="7"/>
      <c r="FQF309" s="7"/>
      <c r="FQG309" s="7"/>
      <c r="FQH309" s="7"/>
      <c r="FQI309" s="7"/>
      <c r="FQJ309" s="7"/>
      <c r="FQK309" s="7"/>
      <c r="FQL309" s="7"/>
      <c r="FQM309" s="7"/>
      <c r="FQN309" s="7"/>
      <c r="FQO309" s="7"/>
      <c r="FQP309" s="7"/>
      <c r="FQQ309" s="7"/>
      <c r="FQR309" s="7"/>
      <c r="FQS309" s="7"/>
      <c r="FQT309" s="7"/>
      <c r="FQU309" s="7"/>
      <c r="FQV309" s="7"/>
      <c r="FQW309" s="7"/>
      <c r="FQX309" s="7"/>
      <c r="FQY309" s="7"/>
      <c r="FQZ309" s="7"/>
      <c r="FRA309" s="7"/>
      <c r="FRB309" s="7"/>
      <c r="FRC309" s="7"/>
      <c r="FRD309" s="7"/>
      <c r="FRE309" s="7"/>
      <c r="FRF309" s="7"/>
      <c r="FRG309" s="7"/>
      <c r="FRH309" s="7"/>
      <c r="FRI309" s="7"/>
      <c r="FRJ309" s="7"/>
      <c r="FRK309" s="7"/>
      <c r="FRL309" s="7"/>
      <c r="FRM309" s="7"/>
      <c r="FRN309" s="7"/>
      <c r="FRO309" s="7"/>
      <c r="FRP309" s="7"/>
      <c r="FRQ309" s="7"/>
      <c r="FRR309" s="7"/>
      <c r="FRS309" s="7"/>
      <c r="FRT309" s="7"/>
      <c r="FRU309" s="7"/>
      <c r="FRV309" s="7"/>
      <c r="FRW309" s="7"/>
      <c r="FRX309" s="7"/>
      <c r="FRY309" s="7"/>
      <c r="FRZ309" s="7"/>
      <c r="FSA309" s="7"/>
      <c r="FSB309" s="7"/>
      <c r="FSC309" s="7"/>
      <c r="FSD309" s="7"/>
      <c r="FSE309" s="7"/>
      <c r="FSF309" s="7"/>
      <c r="FSG309" s="7"/>
      <c r="FSH309" s="7"/>
      <c r="FSI309" s="7"/>
      <c r="FSJ309" s="7"/>
      <c r="FSK309" s="7"/>
      <c r="FSL309" s="7"/>
      <c r="FSM309" s="7"/>
      <c r="FSN309" s="7"/>
      <c r="FSO309" s="7"/>
      <c r="FSP309" s="7"/>
      <c r="FSQ309" s="7"/>
      <c r="FSR309" s="7"/>
      <c r="FSS309" s="7"/>
      <c r="FST309" s="7"/>
      <c r="FSU309" s="7"/>
      <c r="FSV309" s="7"/>
      <c r="FSW309" s="7"/>
      <c r="FSX309" s="7"/>
      <c r="FSY309" s="7"/>
      <c r="FSZ309" s="7"/>
      <c r="FTA309" s="7"/>
      <c r="FTB309" s="7"/>
      <c r="FTC309" s="7"/>
      <c r="FTD309" s="7"/>
      <c r="FTE309" s="7"/>
      <c r="FTF309" s="7"/>
      <c r="FTG309" s="7"/>
      <c r="FTH309" s="7"/>
      <c r="FTI309" s="7"/>
      <c r="FTJ309" s="7"/>
      <c r="FTK309" s="7"/>
      <c r="FTL309" s="7"/>
      <c r="FTM309" s="7"/>
      <c r="FTN309" s="7"/>
      <c r="FTO309" s="7"/>
      <c r="FTP309" s="7"/>
      <c r="FTQ309" s="7"/>
      <c r="FTR309" s="7"/>
      <c r="FTS309" s="7"/>
      <c r="FTT309" s="7"/>
      <c r="FTU309" s="7"/>
      <c r="FTV309" s="7"/>
      <c r="FTW309" s="7"/>
      <c r="FTX309" s="7"/>
      <c r="FTY309" s="7"/>
      <c r="FTZ309" s="7"/>
      <c r="FUA309" s="7"/>
      <c r="FUB309" s="7"/>
      <c r="FUC309" s="7"/>
      <c r="FUD309" s="7"/>
      <c r="FUE309" s="7"/>
      <c r="FUF309" s="7"/>
      <c r="FUG309" s="7"/>
      <c r="FUH309" s="7"/>
      <c r="FUI309" s="7"/>
      <c r="FUJ309" s="7"/>
      <c r="FUK309" s="7"/>
      <c r="FUL309" s="7"/>
      <c r="FUM309" s="7"/>
      <c r="FUN309" s="7"/>
      <c r="FUO309" s="7"/>
      <c r="FUP309" s="7"/>
      <c r="FUQ309" s="7"/>
      <c r="FUR309" s="7"/>
      <c r="FUS309" s="7"/>
      <c r="FUT309" s="7"/>
      <c r="FUU309" s="7"/>
      <c r="FUV309" s="7"/>
      <c r="FUW309" s="7"/>
      <c r="FUX309" s="7"/>
      <c r="FUY309" s="7"/>
      <c r="FUZ309" s="7"/>
      <c r="FVA309" s="7"/>
      <c r="FVB309" s="7"/>
      <c r="FVC309" s="7"/>
      <c r="FVD309" s="7"/>
      <c r="FVE309" s="7"/>
      <c r="FVF309" s="7"/>
      <c r="FVG309" s="7"/>
      <c r="FVH309" s="7"/>
      <c r="FVI309" s="7"/>
      <c r="FVJ309" s="7"/>
      <c r="FVK309" s="7"/>
      <c r="FVL309" s="7"/>
      <c r="FVM309" s="7"/>
      <c r="FVN309" s="7"/>
      <c r="FVO309" s="7"/>
      <c r="FVP309" s="7"/>
      <c r="FVQ309" s="7"/>
      <c r="FVR309" s="7"/>
      <c r="FVS309" s="7"/>
      <c r="FVT309" s="7"/>
      <c r="FVU309" s="7"/>
      <c r="FVV309" s="7"/>
      <c r="FVW309" s="7"/>
      <c r="FVX309" s="7"/>
      <c r="FVY309" s="7"/>
      <c r="FVZ309" s="7"/>
      <c r="FWA309" s="7"/>
      <c r="FWB309" s="7"/>
      <c r="FWC309" s="7"/>
      <c r="FWD309" s="7"/>
      <c r="FWE309" s="7"/>
      <c r="FWF309" s="7"/>
      <c r="FWG309" s="7"/>
      <c r="FWH309" s="7"/>
      <c r="FWI309" s="7"/>
      <c r="FWJ309" s="7"/>
      <c r="FWK309" s="7"/>
      <c r="FWL309" s="7"/>
      <c r="FWM309" s="7"/>
      <c r="FWN309" s="7"/>
      <c r="FWO309" s="7"/>
      <c r="FWP309" s="7"/>
      <c r="FWQ309" s="7"/>
      <c r="FWR309" s="7"/>
      <c r="FWS309" s="7"/>
      <c r="FWT309" s="7"/>
      <c r="FWU309" s="7"/>
      <c r="FWV309" s="7"/>
      <c r="FWW309" s="7"/>
      <c r="FWX309" s="7"/>
      <c r="FWY309" s="7"/>
      <c r="FWZ309" s="7"/>
      <c r="FXA309" s="7"/>
      <c r="FXB309" s="7"/>
      <c r="FXC309" s="7"/>
      <c r="FXD309" s="7"/>
      <c r="FXE309" s="7"/>
      <c r="FXF309" s="7"/>
      <c r="FXG309" s="7"/>
      <c r="FXH309" s="7"/>
      <c r="FXI309" s="7"/>
      <c r="FXJ309" s="7"/>
      <c r="FXK309" s="7"/>
      <c r="FXL309" s="7"/>
      <c r="FXM309" s="7"/>
      <c r="FXN309" s="7"/>
      <c r="FXO309" s="7"/>
      <c r="FXP309" s="7"/>
      <c r="FXQ309" s="7"/>
      <c r="FXR309" s="7"/>
      <c r="FXS309" s="7"/>
      <c r="FXT309" s="7"/>
      <c r="FXU309" s="7"/>
      <c r="FXV309" s="7"/>
      <c r="FXW309" s="7"/>
      <c r="FXX309" s="7"/>
      <c r="FXY309" s="7"/>
      <c r="FXZ309" s="7"/>
      <c r="FYA309" s="7"/>
      <c r="FYB309" s="7"/>
      <c r="FYC309" s="7"/>
      <c r="FYD309" s="7"/>
      <c r="FYE309" s="7"/>
      <c r="FYF309" s="7"/>
      <c r="FYG309" s="7"/>
      <c r="FYH309" s="7"/>
      <c r="FYI309" s="7"/>
      <c r="FYJ309" s="7"/>
      <c r="FYK309" s="7"/>
      <c r="FYL309" s="7"/>
      <c r="FYM309" s="7"/>
      <c r="FYN309" s="7"/>
      <c r="FYO309" s="7"/>
      <c r="FYP309" s="7"/>
      <c r="FYQ309" s="7"/>
      <c r="FYR309" s="7"/>
      <c r="FYS309" s="7"/>
      <c r="FYT309" s="7"/>
      <c r="FYU309" s="7"/>
      <c r="FYV309" s="7"/>
      <c r="FYW309" s="7"/>
      <c r="FYX309" s="7"/>
      <c r="FYY309" s="7"/>
      <c r="FYZ309" s="7"/>
      <c r="FZA309" s="7"/>
      <c r="FZB309" s="7"/>
      <c r="FZC309" s="7"/>
      <c r="FZD309" s="7"/>
      <c r="FZE309" s="7"/>
      <c r="FZF309" s="7"/>
      <c r="FZG309" s="7"/>
      <c r="FZH309" s="7"/>
      <c r="FZI309" s="7"/>
      <c r="FZJ309" s="7"/>
      <c r="FZK309" s="7"/>
      <c r="FZL309" s="7"/>
      <c r="FZM309" s="7"/>
      <c r="FZN309" s="7"/>
      <c r="FZO309" s="7"/>
      <c r="FZP309" s="7"/>
      <c r="FZQ309" s="7"/>
      <c r="FZR309" s="7"/>
      <c r="FZS309" s="7"/>
      <c r="FZT309" s="7"/>
      <c r="FZU309" s="7"/>
      <c r="FZV309" s="7"/>
      <c r="FZW309" s="7"/>
      <c r="FZX309" s="7"/>
      <c r="FZY309" s="7"/>
      <c r="FZZ309" s="7"/>
      <c r="GAA309" s="7"/>
      <c r="GAB309" s="7"/>
      <c r="GAC309" s="7"/>
      <c r="GAD309" s="7"/>
      <c r="GAE309" s="7"/>
      <c r="GAF309" s="7"/>
      <c r="GAG309" s="7"/>
      <c r="GAH309" s="7"/>
      <c r="GAI309" s="7"/>
      <c r="GAJ309" s="7"/>
      <c r="GAK309" s="7"/>
      <c r="GAL309" s="7"/>
      <c r="GAM309" s="7"/>
      <c r="GAN309" s="7"/>
      <c r="GAO309" s="7"/>
      <c r="GAP309" s="7"/>
      <c r="GAQ309" s="7"/>
      <c r="GAR309" s="7"/>
      <c r="GAS309" s="7"/>
      <c r="GAT309" s="7"/>
      <c r="GAU309" s="7"/>
      <c r="GAV309" s="7"/>
      <c r="GAW309" s="7"/>
      <c r="GAX309" s="7"/>
      <c r="GAY309" s="7"/>
      <c r="GAZ309" s="7"/>
      <c r="GBA309" s="7"/>
      <c r="GBB309" s="7"/>
      <c r="GBC309" s="7"/>
      <c r="GBD309" s="7"/>
      <c r="GBE309" s="7"/>
      <c r="GBF309" s="7"/>
      <c r="GBG309" s="7"/>
      <c r="GBH309" s="7"/>
      <c r="GBI309" s="7"/>
      <c r="GBJ309" s="7"/>
      <c r="GBK309" s="7"/>
      <c r="GBL309" s="7"/>
      <c r="GBM309" s="7"/>
      <c r="GBN309" s="7"/>
      <c r="GBO309" s="7"/>
      <c r="GBP309" s="7"/>
      <c r="GBQ309" s="7"/>
      <c r="GBR309" s="7"/>
      <c r="GBS309" s="7"/>
      <c r="GBT309" s="7"/>
      <c r="GBU309" s="7"/>
      <c r="GBV309" s="7"/>
      <c r="GBW309" s="7"/>
      <c r="GBX309" s="7"/>
      <c r="GBY309" s="7"/>
      <c r="GBZ309" s="7"/>
      <c r="GCA309" s="7"/>
      <c r="GCB309" s="7"/>
      <c r="GCC309" s="7"/>
      <c r="GCD309" s="7"/>
      <c r="GCE309" s="7"/>
      <c r="GCF309" s="7"/>
      <c r="GCG309" s="7"/>
      <c r="GCH309" s="7"/>
      <c r="GCI309" s="7"/>
      <c r="GCJ309" s="7"/>
      <c r="GCK309" s="7"/>
      <c r="GCL309" s="7"/>
      <c r="GCM309" s="7"/>
      <c r="GCN309" s="7"/>
      <c r="GCO309" s="7"/>
      <c r="GCP309" s="7"/>
      <c r="GCQ309" s="7"/>
      <c r="GCR309" s="7"/>
      <c r="GCS309" s="7"/>
      <c r="GCT309" s="7"/>
      <c r="GCU309" s="7"/>
      <c r="GCV309" s="7"/>
      <c r="GCW309" s="7"/>
      <c r="GCX309" s="7"/>
      <c r="GCY309" s="7"/>
      <c r="GCZ309" s="7"/>
      <c r="GDA309" s="7"/>
      <c r="GDB309" s="7"/>
      <c r="GDC309" s="7"/>
      <c r="GDD309" s="7"/>
      <c r="GDE309" s="7"/>
      <c r="GDF309" s="7"/>
      <c r="GDG309" s="7"/>
      <c r="GDH309" s="7"/>
      <c r="GDI309" s="7"/>
      <c r="GDJ309" s="7"/>
      <c r="GDK309" s="7"/>
      <c r="GDL309" s="7"/>
      <c r="GDM309" s="7"/>
      <c r="GDN309" s="7"/>
      <c r="GDO309" s="7"/>
      <c r="GDP309" s="7"/>
      <c r="GDQ309" s="7"/>
      <c r="GDR309" s="7"/>
      <c r="GDS309" s="7"/>
      <c r="GDT309" s="7"/>
      <c r="GDU309" s="7"/>
      <c r="GDV309" s="7"/>
      <c r="GDW309" s="7"/>
      <c r="GDX309" s="7"/>
      <c r="GDY309" s="7"/>
      <c r="GDZ309" s="7"/>
      <c r="GEA309" s="7"/>
      <c r="GEB309" s="7"/>
      <c r="GEC309" s="7"/>
      <c r="GED309" s="7"/>
      <c r="GEE309" s="7"/>
      <c r="GEF309" s="7"/>
      <c r="GEG309" s="7"/>
      <c r="GEH309" s="7"/>
      <c r="GEI309" s="7"/>
      <c r="GEJ309" s="7"/>
      <c r="GEK309" s="7"/>
      <c r="GEL309" s="7"/>
      <c r="GEM309" s="7"/>
      <c r="GEN309" s="7"/>
      <c r="GEO309" s="7"/>
      <c r="GEP309" s="7"/>
      <c r="GEQ309" s="7"/>
      <c r="GER309" s="7"/>
      <c r="GES309" s="7"/>
      <c r="GET309" s="7"/>
      <c r="GEU309" s="7"/>
      <c r="GEV309" s="7"/>
      <c r="GEW309" s="7"/>
      <c r="GEX309" s="7"/>
      <c r="GEY309" s="7"/>
      <c r="GEZ309" s="7"/>
      <c r="GFA309" s="7"/>
      <c r="GFB309" s="7"/>
      <c r="GFC309" s="7"/>
      <c r="GFD309" s="7"/>
      <c r="GFE309" s="7"/>
      <c r="GFF309" s="7"/>
      <c r="GFG309" s="7"/>
      <c r="GFH309" s="7"/>
      <c r="GFI309" s="7"/>
      <c r="GFJ309" s="7"/>
      <c r="GFK309" s="7"/>
      <c r="GFL309" s="7"/>
      <c r="GFM309" s="7"/>
      <c r="GFN309" s="7"/>
      <c r="GFO309" s="7"/>
      <c r="GFP309" s="7"/>
      <c r="GFQ309" s="7"/>
      <c r="GFR309" s="7"/>
      <c r="GFS309" s="7"/>
      <c r="GFT309" s="7"/>
      <c r="GFU309" s="7"/>
      <c r="GFV309" s="7"/>
      <c r="GFW309" s="7"/>
      <c r="GFX309" s="7"/>
      <c r="GFY309" s="7"/>
      <c r="GFZ309" s="7"/>
      <c r="GGA309" s="7"/>
      <c r="GGB309" s="7"/>
      <c r="GGC309" s="7"/>
      <c r="GGD309" s="7"/>
      <c r="GGE309" s="7"/>
      <c r="GGF309" s="7"/>
      <c r="GGG309" s="7"/>
      <c r="GGH309" s="7"/>
      <c r="GGI309" s="7"/>
      <c r="GGJ309" s="7"/>
      <c r="GGK309" s="7"/>
      <c r="GGL309" s="7"/>
      <c r="GGM309" s="7"/>
      <c r="GGN309" s="7"/>
      <c r="GGO309" s="7"/>
      <c r="GGP309" s="7"/>
      <c r="GGQ309" s="7"/>
      <c r="GGR309" s="7"/>
      <c r="GGS309" s="7"/>
      <c r="GGT309" s="7"/>
      <c r="GGU309" s="7"/>
      <c r="GGV309" s="7"/>
      <c r="GGW309" s="7"/>
      <c r="GGX309" s="7"/>
      <c r="GGY309" s="7"/>
      <c r="GGZ309" s="7"/>
      <c r="GHA309" s="7"/>
      <c r="GHB309" s="7"/>
      <c r="GHC309" s="7"/>
      <c r="GHD309" s="7"/>
      <c r="GHE309" s="7"/>
      <c r="GHF309" s="7"/>
      <c r="GHG309" s="7"/>
      <c r="GHH309" s="7"/>
      <c r="GHI309" s="7"/>
      <c r="GHJ309" s="7"/>
      <c r="GHK309" s="7"/>
      <c r="GHL309" s="7"/>
      <c r="GHM309" s="7"/>
      <c r="GHN309" s="7"/>
      <c r="GHO309" s="7"/>
      <c r="GHP309" s="7"/>
      <c r="GHQ309" s="7"/>
      <c r="GHR309" s="7"/>
      <c r="GHS309" s="7"/>
      <c r="GHT309" s="7"/>
      <c r="GHU309" s="7"/>
      <c r="GHV309" s="7"/>
      <c r="GHW309" s="7"/>
      <c r="GHX309" s="7"/>
      <c r="GHY309" s="7"/>
      <c r="GHZ309" s="7"/>
      <c r="GIA309" s="7"/>
      <c r="GIB309" s="7"/>
      <c r="GIC309" s="7"/>
      <c r="GID309" s="7"/>
      <c r="GIE309" s="7"/>
      <c r="GIF309" s="7"/>
      <c r="GIG309" s="7"/>
      <c r="GIH309" s="7"/>
      <c r="GII309" s="7"/>
      <c r="GIJ309" s="7"/>
      <c r="GIK309" s="7"/>
      <c r="GIL309" s="7"/>
      <c r="GIM309" s="7"/>
      <c r="GIN309" s="7"/>
      <c r="GIO309" s="7"/>
      <c r="GIP309" s="7"/>
      <c r="GIQ309" s="7"/>
      <c r="GIR309" s="7"/>
      <c r="GIS309" s="7"/>
      <c r="GIT309" s="7"/>
      <c r="GIU309" s="7"/>
      <c r="GIV309" s="7"/>
      <c r="GIW309" s="7"/>
      <c r="GIX309" s="7"/>
      <c r="GIY309" s="7"/>
      <c r="GIZ309" s="7"/>
      <c r="GJA309" s="7"/>
      <c r="GJB309" s="7"/>
      <c r="GJC309" s="7"/>
      <c r="GJD309" s="7"/>
      <c r="GJE309" s="7"/>
      <c r="GJF309" s="7"/>
      <c r="GJG309" s="7"/>
      <c r="GJH309" s="7"/>
      <c r="GJI309" s="7"/>
      <c r="GJJ309" s="7"/>
      <c r="GJK309" s="7"/>
      <c r="GJL309" s="7"/>
      <c r="GJM309" s="7"/>
      <c r="GJN309" s="7"/>
      <c r="GJO309" s="7"/>
      <c r="GJP309" s="7"/>
      <c r="GJQ309" s="7"/>
      <c r="GJR309" s="7"/>
      <c r="GJS309" s="7"/>
      <c r="GJT309" s="7"/>
      <c r="GJU309" s="7"/>
      <c r="GJV309" s="7"/>
      <c r="GJW309" s="7"/>
      <c r="GJX309" s="7"/>
      <c r="GJY309" s="7"/>
      <c r="GJZ309" s="7"/>
      <c r="GKA309" s="7"/>
      <c r="GKB309" s="7"/>
      <c r="GKC309" s="7"/>
      <c r="GKD309" s="7"/>
      <c r="GKE309" s="7"/>
      <c r="GKF309" s="7"/>
      <c r="GKG309" s="7"/>
      <c r="GKH309" s="7"/>
      <c r="GKI309" s="7"/>
      <c r="GKJ309" s="7"/>
      <c r="GKK309" s="7"/>
      <c r="GKL309" s="7"/>
      <c r="GKM309" s="7"/>
      <c r="GKN309" s="7"/>
      <c r="GKO309" s="7"/>
      <c r="GKP309" s="7"/>
      <c r="GKQ309" s="7"/>
      <c r="GKR309" s="7"/>
      <c r="GKS309" s="7"/>
      <c r="GKT309" s="7"/>
      <c r="GKU309" s="7"/>
      <c r="GKV309" s="7"/>
      <c r="GKW309" s="7"/>
      <c r="GKX309" s="7"/>
      <c r="GKY309" s="7"/>
      <c r="GKZ309" s="7"/>
      <c r="GLA309" s="7"/>
      <c r="GLB309" s="7"/>
      <c r="GLC309" s="7"/>
      <c r="GLD309" s="7"/>
      <c r="GLE309" s="7"/>
      <c r="GLF309" s="7"/>
      <c r="GLG309" s="7"/>
      <c r="GLH309" s="7"/>
      <c r="GLI309" s="7"/>
      <c r="GLJ309" s="7"/>
      <c r="GLK309" s="7"/>
      <c r="GLL309" s="7"/>
      <c r="GLM309" s="7"/>
      <c r="GLN309" s="7"/>
      <c r="GLO309" s="7"/>
      <c r="GLP309" s="7"/>
      <c r="GLQ309" s="7"/>
      <c r="GLR309" s="7"/>
      <c r="GLS309" s="7"/>
      <c r="GLT309" s="7"/>
      <c r="GLU309" s="7"/>
      <c r="GLV309" s="7"/>
      <c r="GLW309" s="7"/>
      <c r="GLX309" s="7"/>
      <c r="GLY309" s="7"/>
      <c r="GLZ309" s="7"/>
      <c r="GMA309" s="7"/>
      <c r="GMB309" s="7"/>
      <c r="GMC309" s="7"/>
      <c r="GMD309" s="7"/>
      <c r="GME309" s="7"/>
      <c r="GMF309" s="7"/>
      <c r="GMG309" s="7"/>
      <c r="GMH309" s="7"/>
      <c r="GMI309" s="7"/>
      <c r="GMJ309" s="7"/>
      <c r="GMK309" s="7"/>
      <c r="GML309" s="7"/>
      <c r="GMM309" s="7"/>
      <c r="GMN309" s="7"/>
      <c r="GMO309" s="7"/>
      <c r="GMP309" s="7"/>
      <c r="GMQ309" s="7"/>
      <c r="GMR309" s="7"/>
      <c r="GMS309" s="7"/>
      <c r="GMT309" s="7"/>
      <c r="GMU309" s="7"/>
      <c r="GMV309" s="7"/>
      <c r="GMW309" s="7"/>
      <c r="GMX309" s="7"/>
      <c r="GMY309" s="7"/>
      <c r="GMZ309" s="7"/>
      <c r="GNA309" s="7"/>
      <c r="GNB309" s="7"/>
      <c r="GNC309" s="7"/>
      <c r="GND309" s="7"/>
      <c r="GNE309" s="7"/>
      <c r="GNF309" s="7"/>
      <c r="GNG309" s="7"/>
      <c r="GNH309" s="7"/>
      <c r="GNI309" s="7"/>
      <c r="GNJ309" s="7"/>
      <c r="GNK309" s="7"/>
      <c r="GNL309" s="7"/>
      <c r="GNM309" s="7"/>
      <c r="GNN309" s="7"/>
      <c r="GNO309" s="7"/>
      <c r="GNP309" s="7"/>
      <c r="GNQ309" s="7"/>
      <c r="GNR309" s="7"/>
      <c r="GNS309" s="7"/>
      <c r="GNT309" s="7"/>
      <c r="GNU309" s="7"/>
      <c r="GNV309" s="7"/>
      <c r="GNW309" s="7"/>
      <c r="GNX309" s="7"/>
      <c r="GNY309" s="7"/>
      <c r="GNZ309" s="7"/>
      <c r="GOA309" s="7"/>
      <c r="GOB309" s="7"/>
      <c r="GOC309" s="7"/>
      <c r="GOD309" s="7"/>
      <c r="GOE309" s="7"/>
      <c r="GOF309" s="7"/>
      <c r="GOG309" s="7"/>
      <c r="GOH309" s="7"/>
      <c r="GOI309" s="7"/>
      <c r="GOJ309" s="7"/>
      <c r="GOK309" s="7"/>
      <c r="GOL309" s="7"/>
      <c r="GOM309" s="7"/>
      <c r="GON309" s="7"/>
      <c r="GOO309" s="7"/>
      <c r="GOP309" s="7"/>
      <c r="GOQ309" s="7"/>
      <c r="GOR309" s="7"/>
      <c r="GOS309" s="7"/>
      <c r="GOT309" s="7"/>
      <c r="GOU309" s="7"/>
      <c r="GOV309" s="7"/>
      <c r="GOW309" s="7"/>
      <c r="GOX309" s="7"/>
      <c r="GOY309" s="7"/>
      <c r="GOZ309" s="7"/>
      <c r="GPA309" s="7"/>
      <c r="GPB309" s="7"/>
      <c r="GPC309" s="7"/>
      <c r="GPD309" s="7"/>
      <c r="GPE309" s="7"/>
      <c r="GPF309" s="7"/>
      <c r="GPG309" s="7"/>
      <c r="GPH309" s="7"/>
      <c r="GPI309" s="7"/>
      <c r="GPJ309" s="7"/>
      <c r="GPK309" s="7"/>
      <c r="GPL309" s="7"/>
      <c r="GPM309" s="7"/>
      <c r="GPN309" s="7"/>
      <c r="GPO309" s="7"/>
      <c r="GPP309" s="7"/>
      <c r="GPQ309" s="7"/>
      <c r="GPR309" s="7"/>
      <c r="GPS309" s="7"/>
      <c r="GPT309" s="7"/>
      <c r="GPU309" s="7"/>
      <c r="GPV309" s="7"/>
      <c r="GPW309" s="7"/>
      <c r="GPX309" s="7"/>
      <c r="GPY309" s="7"/>
      <c r="GPZ309" s="7"/>
      <c r="GQA309" s="7"/>
      <c r="GQB309" s="7"/>
      <c r="GQC309" s="7"/>
      <c r="GQD309" s="7"/>
      <c r="GQE309" s="7"/>
      <c r="GQF309" s="7"/>
      <c r="GQG309" s="7"/>
      <c r="GQH309" s="7"/>
      <c r="GQI309" s="7"/>
      <c r="GQJ309" s="7"/>
      <c r="GQK309" s="7"/>
      <c r="GQL309" s="7"/>
      <c r="GQM309" s="7"/>
      <c r="GQN309" s="7"/>
      <c r="GQO309" s="7"/>
      <c r="GQP309" s="7"/>
      <c r="GQQ309" s="7"/>
      <c r="GQR309" s="7"/>
      <c r="GQS309" s="7"/>
      <c r="GQT309" s="7"/>
      <c r="GQU309" s="7"/>
      <c r="GQV309" s="7"/>
      <c r="GQW309" s="7"/>
      <c r="GQX309" s="7"/>
      <c r="GQY309" s="7"/>
      <c r="GQZ309" s="7"/>
      <c r="GRA309" s="7"/>
      <c r="GRB309" s="7"/>
      <c r="GRC309" s="7"/>
      <c r="GRD309" s="7"/>
      <c r="GRE309" s="7"/>
      <c r="GRF309" s="7"/>
      <c r="GRG309" s="7"/>
      <c r="GRH309" s="7"/>
      <c r="GRI309" s="7"/>
      <c r="GRJ309" s="7"/>
      <c r="GRK309" s="7"/>
      <c r="GRL309" s="7"/>
      <c r="GRM309" s="7"/>
      <c r="GRN309" s="7"/>
      <c r="GRO309" s="7"/>
      <c r="GRP309" s="7"/>
      <c r="GRQ309" s="7"/>
      <c r="GRR309" s="7"/>
      <c r="GRS309" s="7"/>
      <c r="GRT309" s="7"/>
      <c r="GRU309" s="7"/>
      <c r="GRV309" s="7"/>
      <c r="GRW309" s="7"/>
      <c r="GRX309" s="7"/>
      <c r="GRY309" s="7"/>
      <c r="GRZ309" s="7"/>
      <c r="GSA309" s="7"/>
      <c r="GSB309" s="7"/>
      <c r="GSC309" s="7"/>
      <c r="GSD309" s="7"/>
      <c r="GSE309" s="7"/>
      <c r="GSF309" s="7"/>
      <c r="GSG309" s="7"/>
      <c r="GSH309" s="7"/>
      <c r="GSI309" s="7"/>
      <c r="GSJ309" s="7"/>
      <c r="GSK309" s="7"/>
      <c r="GSL309" s="7"/>
      <c r="GSM309" s="7"/>
      <c r="GSN309" s="7"/>
      <c r="GSO309" s="7"/>
      <c r="GSP309" s="7"/>
      <c r="GSQ309" s="7"/>
      <c r="GSR309" s="7"/>
      <c r="GSS309" s="7"/>
      <c r="GST309" s="7"/>
      <c r="GSU309" s="7"/>
      <c r="GSV309" s="7"/>
      <c r="GSW309" s="7"/>
      <c r="GSX309" s="7"/>
      <c r="GSY309" s="7"/>
      <c r="GSZ309" s="7"/>
      <c r="GTA309" s="7"/>
      <c r="GTB309" s="7"/>
      <c r="GTC309" s="7"/>
      <c r="GTD309" s="7"/>
      <c r="GTE309" s="7"/>
      <c r="GTF309" s="7"/>
      <c r="GTG309" s="7"/>
      <c r="GTH309" s="7"/>
      <c r="GTI309" s="7"/>
      <c r="GTJ309" s="7"/>
      <c r="GTK309" s="7"/>
      <c r="GTL309" s="7"/>
      <c r="GTM309" s="7"/>
      <c r="GTN309" s="7"/>
      <c r="GTO309" s="7"/>
      <c r="GTP309" s="7"/>
      <c r="GTQ309" s="7"/>
      <c r="GTR309" s="7"/>
      <c r="GTS309" s="7"/>
      <c r="GTT309" s="7"/>
      <c r="GTU309" s="7"/>
      <c r="GTV309" s="7"/>
      <c r="GTW309" s="7"/>
      <c r="GTX309" s="7"/>
      <c r="GTY309" s="7"/>
      <c r="GTZ309" s="7"/>
      <c r="GUA309" s="7"/>
      <c r="GUB309" s="7"/>
      <c r="GUC309" s="7"/>
      <c r="GUD309" s="7"/>
      <c r="GUE309" s="7"/>
      <c r="GUF309" s="7"/>
      <c r="GUG309" s="7"/>
      <c r="GUH309" s="7"/>
      <c r="GUI309" s="7"/>
      <c r="GUJ309" s="7"/>
      <c r="GUK309" s="7"/>
      <c r="GUL309" s="7"/>
      <c r="GUM309" s="7"/>
      <c r="GUN309" s="7"/>
      <c r="GUO309" s="7"/>
      <c r="GUP309" s="7"/>
      <c r="GUQ309" s="7"/>
      <c r="GUR309" s="7"/>
      <c r="GUS309" s="7"/>
      <c r="GUT309" s="7"/>
      <c r="GUU309" s="7"/>
      <c r="GUV309" s="7"/>
      <c r="GUW309" s="7"/>
      <c r="GUX309" s="7"/>
      <c r="GUY309" s="7"/>
      <c r="GUZ309" s="7"/>
      <c r="GVA309" s="7"/>
      <c r="GVB309" s="7"/>
      <c r="GVC309" s="7"/>
      <c r="GVD309" s="7"/>
      <c r="GVE309" s="7"/>
      <c r="GVF309" s="7"/>
      <c r="GVG309" s="7"/>
      <c r="GVH309" s="7"/>
      <c r="GVI309" s="7"/>
      <c r="GVJ309" s="7"/>
      <c r="GVK309" s="7"/>
      <c r="GVL309" s="7"/>
      <c r="GVM309" s="7"/>
      <c r="GVN309" s="7"/>
      <c r="GVO309" s="7"/>
      <c r="GVP309" s="7"/>
      <c r="GVQ309" s="7"/>
      <c r="GVR309" s="7"/>
      <c r="GVS309" s="7"/>
      <c r="GVT309" s="7"/>
      <c r="GVU309" s="7"/>
      <c r="GVV309" s="7"/>
      <c r="GVW309" s="7"/>
      <c r="GVX309" s="7"/>
      <c r="GVY309" s="7"/>
      <c r="GVZ309" s="7"/>
      <c r="GWA309" s="7"/>
      <c r="GWB309" s="7"/>
      <c r="GWC309" s="7"/>
      <c r="GWD309" s="7"/>
      <c r="GWE309" s="7"/>
      <c r="GWF309" s="7"/>
      <c r="GWG309" s="7"/>
      <c r="GWH309" s="7"/>
      <c r="GWI309" s="7"/>
      <c r="GWJ309" s="7"/>
      <c r="GWK309" s="7"/>
      <c r="GWL309" s="7"/>
      <c r="GWM309" s="7"/>
      <c r="GWN309" s="7"/>
      <c r="GWO309" s="7"/>
      <c r="GWP309" s="7"/>
      <c r="GWQ309" s="7"/>
      <c r="GWR309" s="7"/>
      <c r="GWS309" s="7"/>
      <c r="GWT309" s="7"/>
      <c r="GWU309" s="7"/>
      <c r="GWV309" s="7"/>
      <c r="GWW309" s="7"/>
      <c r="GWX309" s="7"/>
      <c r="GWY309" s="7"/>
      <c r="GWZ309" s="7"/>
      <c r="GXA309" s="7"/>
      <c r="GXB309" s="7"/>
      <c r="GXC309" s="7"/>
      <c r="GXD309" s="7"/>
      <c r="GXE309" s="7"/>
      <c r="GXF309" s="7"/>
      <c r="GXG309" s="7"/>
      <c r="GXH309" s="7"/>
      <c r="GXI309" s="7"/>
      <c r="GXJ309" s="7"/>
      <c r="GXK309" s="7"/>
      <c r="GXL309" s="7"/>
      <c r="GXM309" s="7"/>
      <c r="GXN309" s="7"/>
      <c r="GXO309" s="7"/>
      <c r="GXP309" s="7"/>
      <c r="GXQ309" s="7"/>
      <c r="GXR309" s="7"/>
      <c r="GXS309" s="7"/>
      <c r="GXT309" s="7"/>
      <c r="GXU309" s="7"/>
      <c r="GXV309" s="7"/>
      <c r="GXW309" s="7"/>
      <c r="GXX309" s="7"/>
      <c r="GXY309" s="7"/>
      <c r="GXZ309" s="7"/>
      <c r="GYA309" s="7"/>
      <c r="GYB309" s="7"/>
      <c r="GYC309" s="7"/>
      <c r="GYD309" s="7"/>
      <c r="GYE309" s="7"/>
      <c r="GYF309" s="7"/>
      <c r="GYG309" s="7"/>
      <c r="GYH309" s="7"/>
      <c r="GYI309" s="7"/>
      <c r="GYJ309" s="7"/>
      <c r="GYK309" s="7"/>
      <c r="GYL309" s="7"/>
      <c r="GYM309" s="7"/>
      <c r="GYN309" s="7"/>
      <c r="GYO309" s="7"/>
      <c r="GYP309" s="7"/>
      <c r="GYQ309" s="7"/>
      <c r="GYR309" s="7"/>
      <c r="GYS309" s="7"/>
      <c r="GYT309" s="7"/>
      <c r="GYU309" s="7"/>
      <c r="GYV309" s="7"/>
      <c r="GYW309" s="7"/>
      <c r="GYX309" s="7"/>
      <c r="GYY309" s="7"/>
      <c r="GYZ309" s="7"/>
      <c r="GZA309" s="7"/>
      <c r="GZB309" s="7"/>
      <c r="GZC309" s="7"/>
      <c r="GZD309" s="7"/>
      <c r="GZE309" s="7"/>
      <c r="GZF309" s="7"/>
      <c r="GZG309" s="7"/>
      <c r="GZH309" s="7"/>
      <c r="GZI309" s="7"/>
      <c r="GZJ309" s="7"/>
      <c r="GZK309" s="7"/>
      <c r="GZL309" s="7"/>
      <c r="GZM309" s="7"/>
      <c r="GZN309" s="7"/>
      <c r="GZO309" s="7"/>
      <c r="GZP309" s="7"/>
      <c r="GZQ309" s="7"/>
      <c r="GZR309" s="7"/>
      <c r="GZS309" s="7"/>
      <c r="GZT309" s="7"/>
      <c r="GZU309" s="7"/>
      <c r="GZV309" s="7"/>
      <c r="GZW309" s="7"/>
      <c r="GZX309" s="7"/>
      <c r="GZY309" s="7"/>
      <c r="GZZ309" s="7"/>
      <c r="HAA309" s="7"/>
      <c r="HAB309" s="7"/>
      <c r="HAC309" s="7"/>
      <c r="HAD309" s="7"/>
      <c r="HAE309" s="7"/>
      <c r="HAF309" s="7"/>
      <c r="HAG309" s="7"/>
      <c r="HAH309" s="7"/>
      <c r="HAI309" s="7"/>
      <c r="HAJ309" s="7"/>
      <c r="HAK309" s="7"/>
      <c r="HAL309" s="7"/>
      <c r="HAM309" s="7"/>
      <c r="HAN309" s="7"/>
      <c r="HAO309" s="7"/>
      <c r="HAP309" s="7"/>
      <c r="HAQ309" s="7"/>
      <c r="HAR309" s="7"/>
      <c r="HAS309" s="7"/>
      <c r="HAT309" s="7"/>
      <c r="HAU309" s="7"/>
      <c r="HAV309" s="7"/>
      <c r="HAW309" s="7"/>
      <c r="HAX309" s="7"/>
      <c r="HAY309" s="7"/>
      <c r="HAZ309" s="7"/>
      <c r="HBA309" s="7"/>
      <c r="HBB309" s="7"/>
      <c r="HBC309" s="7"/>
      <c r="HBD309" s="7"/>
      <c r="HBE309" s="7"/>
      <c r="HBF309" s="7"/>
      <c r="HBG309" s="7"/>
      <c r="HBH309" s="7"/>
      <c r="HBI309" s="7"/>
      <c r="HBJ309" s="7"/>
      <c r="HBK309" s="7"/>
      <c r="HBL309" s="7"/>
      <c r="HBM309" s="7"/>
      <c r="HBN309" s="7"/>
      <c r="HBO309" s="7"/>
      <c r="HBP309" s="7"/>
      <c r="HBQ309" s="7"/>
      <c r="HBR309" s="7"/>
      <c r="HBS309" s="7"/>
      <c r="HBT309" s="7"/>
      <c r="HBU309" s="7"/>
      <c r="HBV309" s="7"/>
      <c r="HBW309" s="7"/>
      <c r="HBX309" s="7"/>
      <c r="HBY309" s="7"/>
      <c r="HBZ309" s="7"/>
      <c r="HCA309" s="7"/>
      <c r="HCB309" s="7"/>
      <c r="HCC309" s="7"/>
      <c r="HCD309" s="7"/>
      <c r="HCE309" s="7"/>
      <c r="HCF309" s="7"/>
      <c r="HCG309" s="7"/>
      <c r="HCH309" s="7"/>
      <c r="HCI309" s="7"/>
      <c r="HCJ309" s="7"/>
      <c r="HCK309" s="7"/>
      <c r="HCL309" s="7"/>
      <c r="HCM309" s="7"/>
      <c r="HCN309" s="7"/>
      <c r="HCO309" s="7"/>
      <c r="HCP309" s="7"/>
      <c r="HCQ309" s="7"/>
      <c r="HCR309" s="7"/>
      <c r="HCS309" s="7"/>
      <c r="HCT309" s="7"/>
      <c r="HCU309" s="7"/>
      <c r="HCV309" s="7"/>
      <c r="HCW309" s="7"/>
      <c r="HCX309" s="7"/>
      <c r="HCY309" s="7"/>
      <c r="HCZ309" s="7"/>
      <c r="HDA309" s="7"/>
      <c r="HDB309" s="7"/>
      <c r="HDC309" s="7"/>
      <c r="HDD309" s="7"/>
      <c r="HDE309" s="7"/>
      <c r="HDF309" s="7"/>
      <c r="HDG309" s="7"/>
      <c r="HDH309" s="7"/>
      <c r="HDI309" s="7"/>
      <c r="HDJ309" s="7"/>
      <c r="HDK309" s="7"/>
      <c r="HDL309" s="7"/>
      <c r="HDM309" s="7"/>
      <c r="HDN309" s="7"/>
      <c r="HDO309" s="7"/>
      <c r="HDP309" s="7"/>
      <c r="HDQ309" s="7"/>
      <c r="HDR309" s="7"/>
      <c r="HDS309" s="7"/>
      <c r="HDT309" s="7"/>
      <c r="HDU309" s="7"/>
      <c r="HDV309" s="7"/>
      <c r="HDW309" s="7"/>
      <c r="HDX309" s="7"/>
      <c r="HDY309" s="7"/>
      <c r="HDZ309" s="7"/>
      <c r="HEA309" s="7"/>
      <c r="HEB309" s="7"/>
      <c r="HEC309" s="7"/>
      <c r="HED309" s="7"/>
      <c r="HEE309" s="7"/>
      <c r="HEF309" s="7"/>
      <c r="HEG309" s="7"/>
      <c r="HEH309" s="7"/>
      <c r="HEI309" s="7"/>
      <c r="HEJ309" s="7"/>
      <c r="HEK309" s="7"/>
      <c r="HEL309" s="7"/>
      <c r="HEM309" s="7"/>
      <c r="HEN309" s="7"/>
      <c r="HEO309" s="7"/>
      <c r="HEP309" s="7"/>
      <c r="HEQ309" s="7"/>
      <c r="HER309" s="7"/>
      <c r="HES309" s="7"/>
      <c r="HET309" s="7"/>
      <c r="HEU309" s="7"/>
      <c r="HEV309" s="7"/>
      <c r="HEW309" s="7"/>
      <c r="HEX309" s="7"/>
      <c r="HEY309" s="7"/>
      <c r="HEZ309" s="7"/>
      <c r="HFA309" s="7"/>
      <c r="HFB309" s="7"/>
      <c r="HFC309" s="7"/>
      <c r="HFD309" s="7"/>
      <c r="HFE309" s="7"/>
      <c r="HFF309" s="7"/>
      <c r="HFG309" s="7"/>
      <c r="HFH309" s="7"/>
      <c r="HFI309" s="7"/>
      <c r="HFJ309" s="7"/>
      <c r="HFK309" s="7"/>
      <c r="HFL309" s="7"/>
      <c r="HFM309" s="7"/>
      <c r="HFN309" s="7"/>
      <c r="HFO309" s="7"/>
      <c r="HFP309" s="7"/>
      <c r="HFQ309" s="7"/>
      <c r="HFR309" s="7"/>
      <c r="HFS309" s="7"/>
      <c r="HFT309" s="7"/>
      <c r="HFU309" s="7"/>
      <c r="HFV309" s="7"/>
      <c r="HFW309" s="7"/>
      <c r="HFX309" s="7"/>
      <c r="HFY309" s="7"/>
      <c r="HFZ309" s="7"/>
      <c r="HGA309" s="7"/>
      <c r="HGB309" s="7"/>
      <c r="HGC309" s="7"/>
      <c r="HGD309" s="7"/>
      <c r="HGE309" s="7"/>
      <c r="HGF309" s="7"/>
      <c r="HGG309" s="7"/>
      <c r="HGH309" s="7"/>
      <c r="HGI309" s="7"/>
      <c r="HGJ309" s="7"/>
      <c r="HGK309" s="7"/>
      <c r="HGL309" s="7"/>
      <c r="HGM309" s="7"/>
      <c r="HGN309" s="7"/>
      <c r="HGO309" s="7"/>
      <c r="HGP309" s="7"/>
      <c r="HGQ309" s="7"/>
      <c r="HGR309" s="7"/>
      <c r="HGS309" s="7"/>
      <c r="HGT309" s="7"/>
      <c r="HGU309" s="7"/>
      <c r="HGV309" s="7"/>
      <c r="HGW309" s="7"/>
      <c r="HGX309" s="7"/>
      <c r="HGY309" s="7"/>
      <c r="HGZ309" s="7"/>
      <c r="HHA309" s="7"/>
      <c r="HHB309" s="7"/>
      <c r="HHC309" s="7"/>
      <c r="HHD309" s="7"/>
      <c r="HHE309" s="7"/>
      <c r="HHF309" s="7"/>
      <c r="HHG309" s="7"/>
      <c r="HHH309" s="7"/>
      <c r="HHI309" s="7"/>
      <c r="HHJ309" s="7"/>
      <c r="HHK309" s="7"/>
      <c r="HHL309" s="7"/>
      <c r="HHM309" s="7"/>
      <c r="HHN309" s="7"/>
      <c r="HHO309" s="7"/>
      <c r="HHP309" s="7"/>
      <c r="HHQ309" s="7"/>
      <c r="HHR309" s="7"/>
      <c r="HHS309" s="7"/>
      <c r="HHT309" s="7"/>
      <c r="HHU309" s="7"/>
      <c r="HHV309" s="7"/>
      <c r="HHW309" s="7"/>
      <c r="HHX309" s="7"/>
      <c r="HHY309" s="7"/>
      <c r="HHZ309" s="7"/>
      <c r="HIA309" s="7"/>
      <c r="HIB309" s="7"/>
      <c r="HIC309" s="7"/>
      <c r="HID309" s="7"/>
      <c r="HIE309" s="7"/>
      <c r="HIF309" s="7"/>
      <c r="HIG309" s="7"/>
      <c r="HIH309" s="7"/>
      <c r="HII309" s="7"/>
      <c r="HIJ309" s="7"/>
      <c r="HIK309" s="7"/>
      <c r="HIL309" s="7"/>
      <c r="HIM309" s="7"/>
      <c r="HIN309" s="7"/>
      <c r="HIO309" s="7"/>
      <c r="HIP309" s="7"/>
      <c r="HIQ309" s="7"/>
      <c r="HIR309" s="7"/>
      <c r="HIS309" s="7"/>
      <c r="HIT309" s="7"/>
      <c r="HIU309" s="7"/>
      <c r="HIV309" s="7"/>
      <c r="HIW309" s="7"/>
      <c r="HIX309" s="7"/>
      <c r="HIY309" s="7"/>
      <c r="HIZ309" s="7"/>
      <c r="HJA309" s="7"/>
      <c r="HJB309" s="7"/>
      <c r="HJC309" s="7"/>
      <c r="HJD309" s="7"/>
      <c r="HJE309" s="7"/>
      <c r="HJF309" s="7"/>
      <c r="HJG309" s="7"/>
      <c r="HJH309" s="7"/>
      <c r="HJI309" s="7"/>
      <c r="HJJ309" s="7"/>
      <c r="HJK309" s="7"/>
      <c r="HJL309" s="7"/>
      <c r="HJM309" s="7"/>
      <c r="HJN309" s="7"/>
      <c r="HJO309" s="7"/>
      <c r="HJP309" s="7"/>
      <c r="HJQ309" s="7"/>
      <c r="HJR309" s="7"/>
      <c r="HJS309" s="7"/>
      <c r="HJT309" s="7"/>
      <c r="HJU309" s="7"/>
      <c r="HJV309" s="7"/>
      <c r="HJW309" s="7"/>
      <c r="HJX309" s="7"/>
      <c r="HJY309" s="7"/>
      <c r="HJZ309" s="7"/>
      <c r="HKA309" s="7"/>
      <c r="HKB309" s="7"/>
      <c r="HKC309" s="7"/>
      <c r="HKD309" s="7"/>
      <c r="HKE309" s="7"/>
      <c r="HKF309" s="7"/>
      <c r="HKG309" s="7"/>
      <c r="HKH309" s="7"/>
      <c r="HKI309" s="7"/>
      <c r="HKJ309" s="7"/>
      <c r="HKK309" s="7"/>
      <c r="HKL309" s="7"/>
      <c r="HKM309" s="7"/>
      <c r="HKN309" s="7"/>
      <c r="HKO309" s="7"/>
      <c r="HKP309" s="7"/>
      <c r="HKQ309" s="7"/>
      <c r="HKR309" s="7"/>
      <c r="HKS309" s="7"/>
      <c r="HKT309" s="7"/>
      <c r="HKU309" s="7"/>
      <c r="HKV309" s="7"/>
      <c r="HKW309" s="7"/>
      <c r="HKX309" s="7"/>
      <c r="HKY309" s="7"/>
      <c r="HKZ309" s="7"/>
      <c r="HLA309" s="7"/>
      <c r="HLB309" s="7"/>
      <c r="HLC309" s="7"/>
      <c r="HLD309" s="7"/>
      <c r="HLE309" s="7"/>
      <c r="HLF309" s="7"/>
      <c r="HLG309" s="7"/>
      <c r="HLH309" s="7"/>
      <c r="HLI309" s="7"/>
      <c r="HLJ309" s="7"/>
      <c r="HLK309" s="7"/>
      <c r="HLL309" s="7"/>
      <c r="HLM309" s="7"/>
      <c r="HLN309" s="7"/>
      <c r="HLO309" s="7"/>
      <c r="HLP309" s="7"/>
      <c r="HLQ309" s="7"/>
      <c r="HLR309" s="7"/>
      <c r="HLS309" s="7"/>
      <c r="HLT309" s="7"/>
      <c r="HLU309" s="7"/>
      <c r="HLV309" s="7"/>
      <c r="HLW309" s="7"/>
      <c r="HLX309" s="7"/>
      <c r="HLY309" s="7"/>
      <c r="HLZ309" s="7"/>
      <c r="HMA309" s="7"/>
      <c r="HMB309" s="7"/>
      <c r="HMC309" s="7"/>
      <c r="HMD309" s="7"/>
      <c r="HME309" s="7"/>
      <c r="HMF309" s="7"/>
      <c r="HMG309" s="7"/>
      <c r="HMH309" s="7"/>
      <c r="HMI309" s="7"/>
      <c r="HMJ309" s="7"/>
      <c r="HMK309" s="7"/>
      <c r="HML309" s="7"/>
      <c r="HMM309" s="7"/>
      <c r="HMN309" s="7"/>
      <c r="HMO309" s="7"/>
      <c r="HMP309" s="7"/>
      <c r="HMQ309" s="7"/>
      <c r="HMR309" s="7"/>
      <c r="HMS309" s="7"/>
      <c r="HMT309" s="7"/>
      <c r="HMU309" s="7"/>
      <c r="HMV309" s="7"/>
      <c r="HMW309" s="7"/>
      <c r="HMX309" s="7"/>
      <c r="HMY309" s="7"/>
      <c r="HMZ309" s="7"/>
      <c r="HNA309" s="7"/>
      <c r="HNB309" s="7"/>
      <c r="HNC309" s="7"/>
      <c r="HND309" s="7"/>
      <c r="HNE309" s="7"/>
      <c r="HNF309" s="7"/>
      <c r="HNG309" s="7"/>
      <c r="HNH309" s="7"/>
      <c r="HNI309" s="7"/>
      <c r="HNJ309" s="7"/>
      <c r="HNK309" s="7"/>
      <c r="HNL309" s="7"/>
      <c r="HNM309" s="7"/>
      <c r="HNN309" s="7"/>
      <c r="HNO309" s="7"/>
      <c r="HNP309" s="7"/>
      <c r="HNQ309" s="7"/>
      <c r="HNR309" s="7"/>
      <c r="HNS309" s="7"/>
      <c r="HNT309" s="7"/>
      <c r="HNU309" s="7"/>
      <c r="HNV309" s="7"/>
      <c r="HNW309" s="7"/>
      <c r="HNX309" s="7"/>
      <c r="HNY309" s="7"/>
      <c r="HNZ309" s="7"/>
      <c r="HOA309" s="7"/>
      <c r="HOB309" s="7"/>
      <c r="HOC309" s="7"/>
      <c r="HOD309" s="7"/>
      <c r="HOE309" s="7"/>
      <c r="HOF309" s="7"/>
      <c r="HOG309" s="7"/>
      <c r="HOH309" s="7"/>
      <c r="HOI309" s="7"/>
      <c r="HOJ309" s="7"/>
      <c r="HOK309" s="7"/>
      <c r="HOL309" s="7"/>
      <c r="HOM309" s="7"/>
      <c r="HON309" s="7"/>
      <c r="HOO309" s="7"/>
      <c r="HOP309" s="7"/>
      <c r="HOQ309" s="7"/>
      <c r="HOR309" s="7"/>
      <c r="HOS309" s="7"/>
      <c r="HOT309" s="7"/>
      <c r="HOU309" s="7"/>
      <c r="HOV309" s="7"/>
      <c r="HOW309" s="7"/>
      <c r="HOX309" s="7"/>
      <c r="HOY309" s="7"/>
      <c r="HOZ309" s="7"/>
      <c r="HPA309" s="7"/>
      <c r="HPB309" s="7"/>
      <c r="HPC309" s="7"/>
      <c r="HPD309" s="7"/>
      <c r="HPE309" s="7"/>
      <c r="HPF309" s="7"/>
      <c r="HPG309" s="7"/>
      <c r="HPH309" s="7"/>
      <c r="HPI309" s="7"/>
      <c r="HPJ309" s="7"/>
      <c r="HPK309" s="7"/>
      <c r="HPL309" s="7"/>
      <c r="HPM309" s="7"/>
      <c r="HPN309" s="7"/>
      <c r="HPO309" s="7"/>
      <c r="HPP309" s="7"/>
      <c r="HPQ309" s="7"/>
      <c r="HPR309" s="7"/>
      <c r="HPS309" s="7"/>
      <c r="HPT309" s="7"/>
      <c r="HPU309" s="7"/>
      <c r="HPV309" s="7"/>
      <c r="HPW309" s="7"/>
      <c r="HPX309" s="7"/>
      <c r="HPY309" s="7"/>
      <c r="HPZ309" s="7"/>
      <c r="HQA309" s="7"/>
      <c r="HQB309" s="7"/>
      <c r="HQC309" s="7"/>
      <c r="HQD309" s="7"/>
      <c r="HQE309" s="7"/>
      <c r="HQF309" s="7"/>
      <c r="HQG309" s="7"/>
      <c r="HQH309" s="7"/>
      <c r="HQI309" s="7"/>
      <c r="HQJ309" s="7"/>
      <c r="HQK309" s="7"/>
      <c r="HQL309" s="7"/>
      <c r="HQM309" s="7"/>
      <c r="HQN309" s="7"/>
      <c r="HQO309" s="7"/>
      <c r="HQP309" s="7"/>
      <c r="HQQ309" s="7"/>
      <c r="HQR309" s="7"/>
      <c r="HQS309" s="7"/>
      <c r="HQT309" s="7"/>
      <c r="HQU309" s="7"/>
      <c r="HQV309" s="7"/>
      <c r="HQW309" s="7"/>
      <c r="HQX309" s="7"/>
      <c r="HQY309" s="7"/>
      <c r="HQZ309" s="7"/>
      <c r="HRA309" s="7"/>
      <c r="HRB309" s="7"/>
      <c r="HRC309" s="7"/>
      <c r="HRD309" s="7"/>
      <c r="HRE309" s="7"/>
      <c r="HRF309" s="7"/>
      <c r="HRG309" s="7"/>
      <c r="HRH309" s="7"/>
      <c r="HRI309" s="7"/>
      <c r="HRJ309" s="7"/>
      <c r="HRK309" s="7"/>
      <c r="HRL309" s="7"/>
      <c r="HRM309" s="7"/>
      <c r="HRN309" s="7"/>
      <c r="HRO309" s="7"/>
      <c r="HRP309" s="7"/>
      <c r="HRQ309" s="7"/>
      <c r="HRR309" s="7"/>
      <c r="HRS309" s="7"/>
      <c r="HRT309" s="7"/>
      <c r="HRU309" s="7"/>
      <c r="HRV309" s="7"/>
      <c r="HRW309" s="7"/>
      <c r="HRX309" s="7"/>
      <c r="HRY309" s="7"/>
      <c r="HRZ309" s="7"/>
      <c r="HSA309" s="7"/>
      <c r="HSB309" s="7"/>
      <c r="HSC309" s="7"/>
      <c r="HSD309" s="7"/>
      <c r="HSE309" s="7"/>
      <c r="HSF309" s="7"/>
      <c r="HSG309" s="7"/>
      <c r="HSH309" s="7"/>
      <c r="HSI309" s="7"/>
      <c r="HSJ309" s="7"/>
      <c r="HSK309" s="7"/>
      <c r="HSL309" s="7"/>
      <c r="HSM309" s="7"/>
      <c r="HSN309" s="7"/>
      <c r="HSO309" s="7"/>
      <c r="HSP309" s="7"/>
      <c r="HSQ309" s="7"/>
      <c r="HSR309" s="7"/>
      <c r="HSS309" s="7"/>
      <c r="HST309" s="7"/>
      <c r="HSU309" s="7"/>
      <c r="HSV309" s="7"/>
      <c r="HSW309" s="7"/>
      <c r="HSX309" s="7"/>
      <c r="HSY309" s="7"/>
      <c r="HSZ309" s="7"/>
      <c r="HTA309" s="7"/>
      <c r="HTB309" s="7"/>
      <c r="HTC309" s="7"/>
      <c r="HTD309" s="7"/>
      <c r="HTE309" s="7"/>
      <c r="HTF309" s="7"/>
      <c r="HTG309" s="7"/>
      <c r="HTH309" s="7"/>
      <c r="HTI309" s="7"/>
      <c r="HTJ309" s="7"/>
      <c r="HTK309" s="7"/>
      <c r="HTL309" s="7"/>
      <c r="HTM309" s="7"/>
      <c r="HTN309" s="7"/>
      <c r="HTO309" s="7"/>
      <c r="HTP309" s="7"/>
      <c r="HTQ309" s="7"/>
      <c r="HTR309" s="7"/>
      <c r="HTS309" s="7"/>
      <c r="HTT309" s="7"/>
      <c r="HTU309" s="7"/>
      <c r="HTV309" s="7"/>
      <c r="HTW309" s="7"/>
      <c r="HTX309" s="7"/>
      <c r="HTY309" s="7"/>
      <c r="HTZ309" s="7"/>
      <c r="HUA309" s="7"/>
      <c r="HUB309" s="7"/>
      <c r="HUC309" s="7"/>
      <c r="HUD309" s="7"/>
      <c r="HUE309" s="7"/>
      <c r="HUF309" s="7"/>
      <c r="HUG309" s="7"/>
      <c r="HUH309" s="7"/>
      <c r="HUI309" s="7"/>
      <c r="HUJ309" s="7"/>
      <c r="HUK309" s="7"/>
      <c r="HUL309" s="7"/>
      <c r="HUM309" s="7"/>
      <c r="HUN309" s="7"/>
      <c r="HUO309" s="7"/>
      <c r="HUP309" s="7"/>
      <c r="HUQ309" s="7"/>
      <c r="HUR309" s="7"/>
      <c r="HUS309" s="7"/>
      <c r="HUT309" s="7"/>
      <c r="HUU309" s="7"/>
      <c r="HUV309" s="7"/>
      <c r="HUW309" s="7"/>
      <c r="HUX309" s="7"/>
      <c r="HUY309" s="7"/>
      <c r="HUZ309" s="7"/>
      <c r="HVA309" s="7"/>
      <c r="HVB309" s="7"/>
      <c r="HVC309" s="7"/>
      <c r="HVD309" s="7"/>
      <c r="HVE309" s="7"/>
      <c r="HVF309" s="7"/>
      <c r="HVG309" s="7"/>
      <c r="HVH309" s="7"/>
      <c r="HVI309" s="7"/>
      <c r="HVJ309" s="7"/>
      <c r="HVK309" s="7"/>
      <c r="HVL309" s="7"/>
      <c r="HVM309" s="7"/>
      <c r="HVN309" s="7"/>
      <c r="HVO309" s="7"/>
      <c r="HVP309" s="7"/>
      <c r="HVQ309" s="7"/>
      <c r="HVR309" s="7"/>
      <c r="HVS309" s="7"/>
      <c r="HVT309" s="7"/>
      <c r="HVU309" s="7"/>
      <c r="HVV309" s="7"/>
      <c r="HVW309" s="7"/>
      <c r="HVX309" s="7"/>
      <c r="HVY309" s="7"/>
      <c r="HVZ309" s="7"/>
      <c r="HWA309" s="7"/>
      <c r="HWB309" s="7"/>
      <c r="HWC309" s="7"/>
      <c r="HWD309" s="7"/>
      <c r="HWE309" s="7"/>
      <c r="HWF309" s="7"/>
      <c r="HWG309" s="7"/>
      <c r="HWH309" s="7"/>
      <c r="HWI309" s="7"/>
      <c r="HWJ309" s="7"/>
      <c r="HWK309" s="7"/>
      <c r="HWL309" s="7"/>
      <c r="HWM309" s="7"/>
      <c r="HWN309" s="7"/>
      <c r="HWO309" s="7"/>
      <c r="HWP309" s="7"/>
      <c r="HWQ309" s="7"/>
      <c r="HWR309" s="7"/>
      <c r="HWS309" s="7"/>
      <c r="HWT309" s="7"/>
      <c r="HWU309" s="7"/>
      <c r="HWV309" s="7"/>
      <c r="HWW309" s="7"/>
      <c r="HWX309" s="7"/>
      <c r="HWY309" s="7"/>
      <c r="HWZ309" s="7"/>
      <c r="HXA309" s="7"/>
      <c r="HXB309" s="7"/>
      <c r="HXC309" s="7"/>
      <c r="HXD309" s="7"/>
      <c r="HXE309" s="7"/>
      <c r="HXF309" s="7"/>
      <c r="HXG309" s="7"/>
      <c r="HXH309" s="7"/>
      <c r="HXI309" s="7"/>
      <c r="HXJ309" s="7"/>
      <c r="HXK309" s="7"/>
      <c r="HXL309" s="7"/>
      <c r="HXM309" s="7"/>
      <c r="HXN309" s="7"/>
      <c r="HXO309" s="7"/>
      <c r="HXP309" s="7"/>
      <c r="HXQ309" s="7"/>
      <c r="HXR309" s="7"/>
      <c r="HXS309" s="7"/>
      <c r="HXT309" s="7"/>
      <c r="HXU309" s="7"/>
      <c r="HXV309" s="7"/>
      <c r="HXW309" s="7"/>
      <c r="HXX309" s="7"/>
      <c r="HXY309" s="7"/>
      <c r="HXZ309" s="7"/>
      <c r="HYA309" s="7"/>
      <c r="HYB309" s="7"/>
      <c r="HYC309" s="7"/>
      <c r="HYD309" s="7"/>
      <c r="HYE309" s="7"/>
      <c r="HYF309" s="7"/>
      <c r="HYG309" s="7"/>
      <c r="HYH309" s="7"/>
      <c r="HYI309" s="7"/>
      <c r="HYJ309" s="7"/>
      <c r="HYK309" s="7"/>
      <c r="HYL309" s="7"/>
      <c r="HYM309" s="7"/>
      <c r="HYN309" s="7"/>
      <c r="HYO309" s="7"/>
      <c r="HYP309" s="7"/>
      <c r="HYQ309" s="7"/>
      <c r="HYR309" s="7"/>
      <c r="HYS309" s="7"/>
      <c r="HYT309" s="7"/>
      <c r="HYU309" s="7"/>
      <c r="HYV309" s="7"/>
      <c r="HYW309" s="7"/>
      <c r="HYX309" s="7"/>
      <c r="HYY309" s="7"/>
      <c r="HYZ309" s="7"/>
      <c r="HZA309" s="7"/>
      <c r="HZB309" s="7"/>
      <c r="HZC309" s="7"/>
      <c r="HZD309" s="7"/>
      <c r="HZE309" s="7"/>
      <c r="HZF309" s="7"/>
      <c r="HZG309" s="7"/>
      <c r="HZH309" s="7"/>
      <c r="HZI309" s="7"/>
      <c r="HZJ309" s="7"/>
      <c r="HZK309" s="7"/>
      <c r="HZL309" s="7"/>
      <c r="HZM309" s="7"/>
      <c r="HZN309" s="7"/>
      <c r="HZO309" s="7"/>
      <c r="HZP309" s="7"/>
      <c r="HZQ309" s="7"/>
      <c r="HZR309" s="7"/>
      <c r="HZS309" s="7"/>
      <c r="HZT309" s="7"/>
      <c r="HZU309" s="7"/>
      <c r="HZV309" s="7"/>
      <c r="HZW309" s="7"/>
      <c r="HZX309" s="7"/>
      <c r="HZY309" s="7"/>
      <c r="HZZ309" s="7"/>
      <c r="IAA309" s="7"/>
      <c r="IAB309" s="7"/>
      <c r="IAC309" s="7"/>
      <c r="IAD309" s="7"/>
      <c r="IAE309" s="7"/>
      <c r="IAF309" s="7"/>
      <c r="IAG309" s="7"/>
      <c r="IAH309" s="7"/>
      <c r="IAI309" s="7"/>
      <c r="IAJ309" s="7"/>
      <c r="IAK309" s="7"/>
      <c r="IAL309" s="7"/>
      <c r="IAM309" s="7"/>
      <c r="IAN309" s="7"/>
      <c r="IAO309" s="7"/>
      <c r="IAP309" s="7"/>
      <c r="IAQ309" s="7"/>
      <c r="IAR309" s="7"/>
      <c r="IAS309" s="7"/>
      <c r="IAT309" s="7"/>
      <c r="IAU309" s="7"/>
      <c r="IAV309" s="7"/>
      <c r="IAW309" s="7"/>
      <c r="IAX309" s="7"/>
      <c r="IAY309" s="7"/>
      <c r="IAZ309" s="7"/>
      <c r="IBA309" s="7"/>
      <c r="IBB309" s="7"/>
      <c r="IBC309" s="7"/>
      <c r="IBD309" s="7"/>
      <c r="IBE309" s="7"/>
      <c r="IBF309" s="7"/>
      <c r="IBG309" s="7"/>
      <c r="IBH309" s="7"/>
      <c r="IBI309" s="7"/>
      <c r="IBJ309" s="7"/>
      <c r="IBK309" s="7"/>
      <c r="IBL309" s="7"/>
      <c r="IBM309" s="7"/>
      <c r="IBN309" s="7"/>
      <c r="IBO309" s="7"/>
      <c r="IBP309" s="7"/>
      <c r="IBQ309" s="7"/>
      <c r="IBR309" s="7"/>
      <c r="IBS309" s="7"/>
      <c r="IBT309" s="7"/>
      <c r="IBU309" s="7"/>
      <c r="IBV309" s="7"/>
      <c r="IBW309" s="7"/>
      <c r="IBX309" s="7"/>
      <c r="IBY309" s="7"/>
      <c r="IBZ309" s="7"/>
      <c r="ICA309" s="7"/>
      <c r="ICB309" s="7"/>
      <c r="ICC309" s="7"/>
      <c r="ICD309" s="7"/>
      <c r="ICE309" s="7"/>
      <c r="ICF309" s="7"/>
      <c r="ICG309" s="7"/>
      <c r="ICH309" s="7"/>
      <c r="ICI309" s="7"/>
      <c r="ICJ309" s="7"/>
      <c r="ICK309" s="7"/>
      <c r="ICL309" s="7"/>
      <c r="ICM309" s="7"/>
      <c r="ICN309" s="7"/>
      <c r="ICO309" s="7"/>
      <c r="ICP309" s="7"/>
      <c r="ICQ309" s="7"/>
      <c r="ICR309" s="7"/>
      <c r="ICS309" s="7"/>
      <c r="ICT309" s="7"/>
      <c r="ICU309" s="7"/>
      <c r="ICV309" s="7"/>
      <c r="ICW309" s="7"/>
      <c r="ICX309" s="7"/>
      <c r="ICY309" s="7"/>
      <c r="ICZ309" s="7"/>
      <c r="IDA309" s="7"/>
      <c r="IDB309" s="7"/>
      <c r="IDC309" s="7"/>
      <c r="IDD309" s="7"/>
      <c r="IDE309" s="7"/>
      <c r="IDF309" s="7"/>
      <c r="IDG309" s="7"/>
      <c r="IDH309" s="7"/>
      <c r="IDI309" s="7"/>
      <c r="IDJ309" s="7"/>
      <c r="IDK309" s="7"/>
      <c r="IDL309" s="7"/>
      <c r="IDM309" s="7"/>
      <c r="IDN309" s="7"/>
      <c r="IDO309" s="7"/>
      <c r="IDP309" s="7"/>
      <c r="IDQ309" s="7"/>
      <c r="IDR309" s="7"/>
      <c r="IDS309" s="7"/>
      <c r="IDT309" s="7"/>
      <c r="IDU309" s="7"/>
      <c r="IDV309" s="7"/>
      <c r="IDW309" s="7"/>
      <c r="IDX309" s="7"/>
      <c r="IDY309" s="7"/>
      <c r="IDZ309" s="7"/>
      <c r="IEA309" s="7"/>
      <c r="IEB309" s="7"/>
      <c r="IEC309" s="7"/>
      <c r="IED309" s="7"/>
      <c r="IEE309" s="7"/>
      <c r="IEF309" s="7"/>
      <c r="IEG309" s="7"/>
      <c r="IEH309" s="7"/>
      <c r="IEI309" s="7"/>
      <c r="IEJ309" s="7"/>
      <c r="IEK309" s="7"/>
      <c r="IEL309" s="7"/>
      <c r="IEM309" s="7"/>
      <c r="IEN309" s="7"/>
      <c r="IEO309" s="7"/>
      <c r="IEP309" s="7"/>
      <c r="IEQ309" s="7"/>
      <c r="IER309" s="7"/>
      <c r="IES309" s="7"/>
      <c r="IET309" s="7"/>
      <c r="IEU309" s="7"/>
      <c r="IEV309" s="7"/>
      <c r="IEW309" s="7"/>
      <c r="IEX309" s="7"/>
      <c r="IEY309" s="7"/>
      <c r="IEZ309" s="7"/>
      <c r="IFA309" s="7"/>
      <c r="IFB309" s="7"/>
      <c r="IFC309" s="7"/>
      <c r="IFD309" s="7"/>
      <c r="IFE309" s="7"/>
      <c r="IFF309" s="7"/>
      <c r="IFG309" s="7"/>
      <c r="IFH309" s="7"/>
      <c r="IFI309" s="7"/>
      <c r="IFJ309" s="7"/>
      <c r="IFK309" s="7"/>
      <c r="IFL309" s="7"/>
      <c r="IFM309" s="7"/>
      <c r="IFN309" s="7"/>
      <c r="IFO309" s="7"/>
      <c r="IFP309" s="7"/>
      <c r="IFQ309" s="7"/>
      <c r="IFR309" s="7"/>
      <c r="IFS309" s="7"/>
      <c r="IFT309" s="7"/>
      <c r="IFU309" s="7"/>
      <c r="IFV309" s="7"/>
      <c r="IFW309" s="7"/>
      <c r="IFX309" s="7"/>
      <c r="IFY309" s="7"/>
      <c r="IFZ309" s="7"/>
      <c r="IGA309" s="7"/>
      <c r="IGB309" s="7"/>
      <c r="IGC309" s="7"/>
      <c r="IGD309" s="7"/>
      <c r="IGE309" s="7"/>
      <c r="IGF309" s="7"/>
      <c r="IGG309" s="7"/>
      <c r="IGH309" s="7"/>
      <c r="IGI309" s="7"/>
      <c r="IGJ309" s="7"/>
      <c r="IGK309" s="7"/>
      <c r="IGL309" s="7"/>
      <c r="IGM309" s="7"/>
      <c r="IGN309" s="7"/>
      <c r="IGO309" s="7"/>
      <c r="IGP309" s="7"/>
      <c r="IGQ309" s="7"/>
      <c r="IGR309" s="7"/>
      <c r="IGS309" s="7"/>
      <c r="IGT309" s="7"/>
      <c r="IGU309" s="7"/>
      <c r="IGV309" s="7"/>
      <c r="IGW309" s="7"/>
      <c r="IGX309" s="7"/>
      <c r="IGY309" s="7"/>
      <c r="IGZ309" s="7"/>
      <c r="IHA309" s="7"/>
      <c r="IHB309" s="7"/>
      <c r="IHC309" s="7"/>
      <c r="IHD309" s="7"/>
      <c r="IHE309" s="7"/>
      <c r="IHF309" s="7"/>
      <c r="IHG309" s="7"/>
      <c r="IHH309" s="7"/>
      <c r="IHI309" s="7"/>
      <c r="IHJ309" s="7"/>
      <c r="IHK309" s="7"/>
      <c r="IHL309" s="7"/>
      <c r="IHM309" s="7"/>
      <c r="IHN309" s="7"/>
      <c r="IHO309" s="7"/>
      <c r="IHP309" s="7"/>
      <c r="IHQ309" s="7"/>
      <c r="IHR309" s="7"/>
      <c r="IHS309" s="7"/>
      <c r="IHT309" s="7"/>
      <c r="IHU309" s="7"/>
      <c r="IHV309" s="7"/>
      <c r="IHW309" s="7"/>
      <c r="IHX309" s="7"/>
      <c r="IHY309" s="7"/>
      <c r="IHZ309" s="7"/>
      <c r="IIA309" s="7"/>
      <c r="IIB309" s="7"/>
      <c r="IIC309" s="7"/>
      <c r="IID309" s="7"/>
      <c r="IIE309" s="7"/>
      <c r="IIF309" s="7"/>
      <c r="IIG309" s="7"/>
      <c r="IIH309" s="7"/>
      <c r="III309" s="7"/>
      <c r="IIJ309" s="7"/>
      <c r="IIK309" s="7"/>
      <c r="IIL309" s="7"/>
      <c r="IIM309" s="7"/>
      <c r="IIN309" s="7"/>
      <c r="IIO309" s="7"/>
      <c r="IIP309" s="7"/>
      <c r="IIQ309" s="7"/>
      <c r="IIR309" s="7"/>
      <c r="IIS309" s="7"/>
      <c r="IIT309" s="7"/>
      <c r="IIU309" s="7"/>
      <c r="IIV309" s="7"/>
      <c r="IIW309" s="7"/>
      <c r="IIX309" s="7"/>
      <c r="IIY309" s="7"/>
      <c r="IIZ309" s="7"/>
      <c r="IJA309" s="7"/>
      <c r="IJB309" s="7"/>
      <c r="IJC309" s="7"/>
      <c r="IJD309" s="7"/>
      <c r="IJE309" s="7"/>
      <c r="IJF309" s="7"/>
      <c r="IJG309" s="7"/>
      <c r="IJH309" s="7"/>
      <c r="IJI309" s="7"/>
      <c r="IJJ309" s="7"/>
      <c r="IJK309" s="7"/>
      <c r="IJL309" s="7"/>
      <c r="IJM309" s="7"/>
      <c r="IJN309" s="7"/>
      <c r="IJO309" s="7"/>
      <c r="IJP309" s="7"/>
      <c r="IJQ309" s="7"/>
      <c r="IJR309" s="7"/>
      <c r="IJS309" s="7"/>
      <c r="IJT309" s="7"/>
      <c r="IJU309" s="7"/>
      <c r="IJV309" s="7"/>
      <c r="IJW309" s="7"/>
      <c r="IJX309" s="7"/>
      <c r="IJY309" s="7"/>
      <c r="IJZ309" s="7"/>
      <c r="IKA309" s="7"/>
      <c r="IKB309" s="7"/>
      <c r="IKC309" s="7"/>
      <c r="IKD309" s="7"/>
      <c r="IKE309" s="7"/>
      <c r="IKF309" s="7"/>
      <c r="IKG309" s="7"/>
      <c r="IKH309" s="7"/>
      <c r="IKI309" s="7"/>
      <c r="IKJ309" s="7"/>
      <c r="IKK309" s="7"/>
      <c r="IKL309" s="7"/>
      <c r="IKM309" s="7"/>
      <c r="IKN309" s="7"/>
      <c r="IKO309" s="7"/>
      <c r="IKP309" s="7"/>
      <c r="IKQ309" s="7"/>
      <c r="IKR309" s="7"/>
      <c r="IKS309" s="7"/>
      <c r="IKT309" s="7"/>
      <c r="IKU309" s="7"/>
      <c r="IKV309" s="7"/>
      <c r="IKW309" s="7"/>
      <c r="IKX309" s="7"/>
      <c r="IKY309" s="7"/>
      <c r="IKZ309" s="7"/>
      <c r="ILA309" s="7"/>
      <c r="ILB309" s="7"/>
      <c r="ILC309" s="7"/>
      <c r="ILD309" s="7"/>
      <c r="ILE309" s="7"/>
      <c r="ILF309" s="7"/>
      <c r="ILG309" s="7"/>
      <c r="ILH309" s="7"/>
      <c r="ILI309" s="7"/>
      <c r="ILJ309" s="7"/>
      <c r="ILK309" s="7"/>
      <c r="ILL309" s="7"/>
      <c r="ILM309" s="7"/>
      <c r="ILN309" s="7"/>
      <c r="ILO309" s="7"/>
      <c r="ILP309" s="7"/>
      <c r="ILQ309" s="7"/>
      <c r="ILR309" s="7"/>
      <c r="ILS309" s="7"/>
      <c r="ILT309" s="7"/>
      <c r="ILU309" s="7"/>
      <c r="ILV309" s="7"/>
      <c r="ILW309" s="7"/>
      <c r="ILX309" s="7"/>
      <c r="ILY309" s="7"/>
      <c r="ILZ309" s="7"/>
      <c r="IMA309" s="7"/>
      <c r="IMB309" s="7"/>
      <c r="IMC309" s="7"/>
      <c r="IMD309" s="7"/>
      <c r="IME309" s="7"/>
      <c r="IMF309" s="7"/>
      <c r="IMG309" s="7"/>
      <c r="IMH309" s="7"/>
      <c r="IMI309" s="7"/>
      <c r="IMJ309" s="7"/>
      <c r="IMK309" s="7"/>
      <c r="IML309" s="7"/>
      <c r="IMM309" s="7"/>
      <c r="IMN309" s="7"/>
      <c r="IMO309" s="7"/>
      <c r="IMP309" s="7"/>
      <c r="IMQ309" s="7"/>
      <c r="IMR309" s="7"/>
      <c r="IMS309" s="7"/>
      <c r="IMT309" s="7"/>
      <c r="IMU309" s="7"/>
      <c r="IMV309" s="7"/>
      <c r="IMW309" s="7"/>
      <c r="IMX309" s="7"/>
      <c r="IMY309" s="7"/>
      <c r="IMZ309" s="7"/>
      <c r="INA309" s="7"/>
      <c r="INB309" s="7"/>
      <c r="INC309" s="7"/>
      <c r="IND309" s="7"/>
      <c r="INE309" s="7"/>
      <c r="INF309" s="7"/>
      <c r="ING309" s="7"/>
      <c r="INH309" s="7"/>
      <c r="INI309" s="7"/>
      <c r="INJ309" s="7"/>
      <c r="INK309" s="7"/>
      <c r="INL309" s="7"/>
      <c r="INM309" s="7"/>
      <c r="INN309" s="7"/>
      <c r="INO309" s="7"/>
      <c r="INP309" s="7"/>
      <c r="INQ309" s="7"/>
      <c r="INR309" s="7"/>
      <c r="INS309" s="7"/>
      <c r="INT309" s="7"/>
      <c r="INU309" s="7"/>
      <c r="INV309" s="7"/>
      <c r="INW309" s="7"/>
      <c r="INX309" s="7"/>
      <c r="INY309" s="7"/>
      <c r="INZ309" s="7"/>
      <c r="IOA309" s="7"/>
      <c r="IOB309" s="7"/>
      <c r="IOC309" s="7"/>
      <c r="IOD309" s="7"/>
      <c r="IOE309" s="7"/>
      <c r="IOF309" s="7"/>
      <c r="IOG309" s="7"/>
      <c r="IOH309" s="7"/>
      <c r="IOI309" s="7"/>
      <c r="IOJ309" s="7"/>
      <c r="IOK309" s="7"/>
      <c r="IOL309" s="7"/>
      <c r="IOM309" s="7"/>
      <c r="ION309" s="7"/>
      <c r="IOO309" s="7"/>
      <c r="IOP309" s="7"/>
      <c r="IOQ309" s="7"/>
      <c r="IOR309" s="7"/>
      <c r="IOS309" s="7"/>
      <c r="IOT309" s="7"/>
      <c r="IOU309" s="7"/>
      <c r="IOV309" s="7"/>
      <c r="IOW309" s="7"/>
      <c r="IOX309" s="7"/>
      <c r="IOY309" s="7"/>
      <c r="IOZ309" s="7"/>
      <c r="IPA309" s="7"/>
      <c r="IPB309" s="7"/>
      <c r="IPC309" s="7"/>
      <c r="IPD309" s="7"/>
      <c r="IPE309" s="7"/>
      <c r="IPF309" s="7"/>
      <c r="IPG309" s="7"/>
      <c r="IPH309" s="7"/>
      <c r="IPI309" s="7"/>
      <c r="IPJ309" s="7"/>
      <c r="IPK309" s="7"/>
      <c r="IPL309" s="7"/>
      <c r="IPM309" s="7"/>
      <c r="IPN309" s="7"/>
      <c r="IPO309" s="7"/>
      <c r="IPP309" s="7"/>
      <c r="IPQ309" s="7"/>
      <c r="IPR309" s="7"/>
      <c r="IPS309" s="7"/>
      <c r="IPT309" s="7"/>
      <c r="IPU309" s="7"/>
      <c r="IPV309" s="7"/>
      <c r="IPW309" s="7"/>
      <c r="IPX309" s="7"/>
      <c r="IPY309" s="7"/>
      <c r="IPZ309" s="7"/>
      <c r="IQA309" s="7"/>
      <c r="IQB309" s="7"/>
      <c r="IQC309" s="7"/>
      <c r="IQD309" s="7"/>
      <c r="IQE309" s="7"/>
      <c r="IQF309" s="7"/>
      <c r="IQG309" s="7"/>
      <c r="IQH309" s="7"/>
      <c r="IQI309" s="7"/>
      <c r="IQJ309" s="7"/>
      <c r="IQK309" s="7"/>
      <c r="IQL309" s="7"/>
      <c r="IQM309" s="7"/>
      <c r="IQN309" s="7"/>
      <c r="IQO309" s="7"/>
      <c r="IQP309" s="7"/>
      <c r="IQQ309" s="7"/>
      <c r="IQR309" s="7"/>
      <c r="IQS309" s="7"/>
      <c r="IQT309" s="7"/>
      <c r="IQU309" s="7"/>
      <c r="IQV309" s="7"/>
      <c r="IQW309" s="7"/>
      <c r="IQX309" s="7"/>
      <c r="IQY309" s="7"/>
      <c r="IQZ309" s="7"/>
      <c r="IRA309" s="7"/>
      <c r="IRB309" s="7"/>
      <c r="IRC309" s="7"/>
      <c r="IRD309" s="7"/>
      <c r="IRE309" s="7"/>
      <c r="IRF309" s="7"/>
      <c r="IRG309" s="7"/>
      <c r="IRH309" s="7"/>
      <c r="IRI309" s="7"/>
      <c r="IRJ309" s="7"/>
      <c r="IRK309" s="7"/>
      <c r="IRL309" s="7"/>
      <c r="IRM309" s="7"/>
      <c r="IRN309" s="7"/>
      <c r="IRO309" s="7"/>
      <c r="IRP309" s="7"/>
      <c r="IRQ309" s="7"/>
      <c r="IRR309" s="7"/>
      <c r="IRS309" s="7"/>
      <c r="IRT309" s="7"/>
      <c r="IRU309" s="7"/>
      <c r="IRV309" s="7"/>
      <c r="IRW309" s="7"/>
      <c r="IRX309" s="7"/>
      <c r="IRY309" s="7"/>
      <c r="IRZ309" s="7"/>
      <c r="ISA309" s="7"/>
      <c r="ISB309" s="7"/>
      <c r="ISC309" s="7"/>
      <c r="ISD309" s="7"/>
      <c r="ISE309" s="7"/>
      <c r="ISF309" s="7"/>
      <c r="ISG309" s="7"/>
      <c r="ISH309" s="7"/>
      <c r="ISI309" s="7"/>
      <c r="ISJ309" s="7"/>
      <c r="ISK309" s="7"/>
      <c r="ISL309" s="7"/>
      <c r="ISM309" s="7"/>
      <c r="ISN309" s="7"/>
      <c r="ISO309" s="7"/>
      <c r="ISP309" s="7"/>
      <c r="ISQ309" s="7"/>
      <c r="ISR309" s="7"/>
      <c r="ISS309" s="7"/>
      <c r="IST309" s="7"/>
      <c r="ISU309" s="7"/>
      <c r="ISV309" s="7"/>
      <c r="ISW309" s="7"/>
      <c r="ISX309" s="7"/>
      <c r="ISY309" s="7"/>
      <c r="ISZ309" s="7"/>
      <c r="ITA309" s="7"/>
      <c r="ITB309" s="7"/>
      <c r="ITC309" s="7"/>
      <c r="ITD309" s="7"/>
      <c r="ITE309" s="7"/>
      <c r="ITF309" s="7"/>
      <c r="ITG309" s="7"/>
      <c r="ITH309" s="7"/>
      <c r="ITI309" s="7"/>
      <c r="ITJ309" s="7"/>
      <c r="ITK309" s="7"/>
      <c r="ITL309" s="7"/>
      <c r="ITM309" s="7"/>
      <c r="ITN309" s="7"/>
      <c r="ITO309" s="7"/>
      <c r="ITP309" s="7"/>
      <c r="ITQ309" s="7"/>
      <c r="ITR309" s="7"/>
      <c r="ITS309" s="7"/>
      <c r="ITT309" s="7"/>
      <c r="ITU309" s="7"/>
      <c r="ITV309" s="7"/>
      <c r="ITW309" s="7"/>
      <c r="ITX309" s="7"/>
      <c r="ITY309" s="7"/>
      <c r="ITZ309" s="7"/>
      <c r="IUA309" s="7"/>
      <c r="IUB309" s="7"/>
      <c r="IUC309" s="7"/>
      <c r="IUD309" s="7"/>
      <c r="IUE309" s="7"/>
      <c r="IUF309" s="7"/>
      <c r="IUG309" s="7"/>
      <c r="IUH309" s="7"/>
      <c r="IUI309" s="7"/>
      <c r="IUJ309" s="7"/>
      <c r="IUK309" s="7"/>
      <c r="IUL309" s="7"/>
      <c r="IUM309" s="7"/>
      <c r="IUN309" s="7"/>
      <c r="IUO309" s="7"/>
      <c r="IUP309" s="7"/>
      <c r="IUQ309" s="7"/>
      <c r="IUR309" s="7"/>
      <c r="IUS309" s="7"/>
      <c r="IUT309" s="7"/>
      <c r="IUU309" s="7"/>
      <c r="IUV309" s="7"/>
      <c r="IUW309" s="7"/>
      <c r="IUX309" s="7"/>
      <c r="IUY309" s="7"/>
      <c r="IUZ309" s="7"/>
      <c r="IVA309" s="7"/>
      <c r="IVB309" s="7"/>
      <c r="IVC309" s="7"/>
      <c r="IVD309" s="7"/>
      <c r="IVE309" s="7"/>
      <c r="IVF309" s="7"/>
      <c r="IVG309" s="7"/>
      <c r="IVH309" s="7"/>
      <c r="IVI309" s="7"/>
      <c r="IVJ309" s="7"/>
      <c r="IVK309" s="7"/>
      <c r="IVL309" s="7"/>
      <c r="IVM309" s="7"/>
      <c r="IVN309" s="7"/>
      <c r="IVO309" s="7"/>
      <c r="IVP309" s="7"/>
      <c r="IVQ309" s="7"/>
      <c r="IVR309" s="7"/>
      <c r="IVS309" s="7"/>
      <c r="IVT309" s="7"/>
      <c r="IVU309" s="7"/>
      <c r="IVV309" s="7"/>
      <c r="IVW309" s="7"/>
      <c r="IVX309" s="7"/>
      <c r="IVY309" s="7"/>
      <c r="IVZ309" s="7"/>
      <c r="IWA309" s="7"/>
      <c r="IWB309" s="7"/>
      <c r="IWC309" s="7"/>
      <c r="IWD309" s="7"/>
      <c r="IWE309" s="7"/>
      <c r="IWF309" s="7"/>
      <c r="IWG309" s="7"/>
      <c r="IWH309" s="7"/>
      <c r="IWI309" s="7"/>
      <c r="IWJ309" s="7"/>
      <c r="IWK309" s="7"/>
      <c r="IWL309" s="7"/>
      <c r="IWM309" s="7"/>
      <c r="IWN309" s="7"/>
      <c r="IWO309" s="7"/>
      <c r="IWP309" s="7"/>
      <c r="IWQ309" s="7"/>
      <c r="IWR309" s="7"/>
      <c r="IWS309" s="7"/>
      <c r="IWT309" s="7"/>
      <c r="IWU309" s="7"/>
      <c r="IWV309" s="7"/>
      <c r="IWW309" s="7"/>
      <c r="IWX309" s="7"/>
      <c r="IWY309" s="7"/>
      <c r="IWZ309" s="7"/>
      <c r="IXA309" s="7"/>
      <c r="IXB309" s="7"/>
      <c r="IXC309" s="7"/>
      <c r="IXD309" s="7"/>
      <c r="IXE309" s="7"/>
      <c r="IXF309" s="7"/>
      <c r="IXG309" s="7"/>
      <c r="IXH309" s="7"/>
      <c r="IXI309" s="7"/>
      <c r="IXJ309" s="7"/>
      <c r="IXK309" s="7"/>
      <c r="IXL309" s="7"/>
      <c r="IXM309" s="7"/>
      <c r="IXN309" s="7"/>
      <c r="IXO309" s="7"/>
      <c r="IXP309" s="7"/>
      <c r="IXQ309" s="7"/>
      <c r="IXR309" s="7"/>
      <c r="IXS309" s="7"/>
      <c r="IXT309" s="7"/>
      <c r="IXU309" s="7"/>
      <c r="IXV309" s="7"/>
      <c r="IXW309" s="7"/>
      <c r="IXX309" s="7"/>
      <c r="IXY309" s="7"/>
      <c r="IXZ309" s="7"/>
      <c r="IYA309" s="7"/>
      <c r="IYB309" s="7"/>
      <c r="IYC309" s="7"/>
      <c r="IYD309" s="7"/>
      <c r="IYE309" s="7"/>
      <c r="IYF309" s="7"/>
      <c r="IYG309" s="7"/>
      <c r="IYH309" s="7"/>
      <c r="IYI309" s="7"/>
      <c r="IYJ309" s="7"/>
      <c r="IYK309" s="7"/>
      <c r="IYL309" s="7"/>
      <c r="IYM309" s="7"/>
      <c r="IYN309" s="7"/>
      <c r="IYO309" s="7"/>
      <c r="IYP309" s="7"/>
      <c r="IYQ309" s="7"/>
      <c r="IYR309" s="7"/>
      <c r="IYS309" s="7"/>
      <c r="IYT309" s="7"/>
      <c r="IYU309" s="7"/>
      <c r="IYV309" s="7"/>
      <c r="IYW309" s="7"/>
      <c r="IYX309" s="7"/>
      <c r="IYY309" s="7"/>
      <c r="IYZ309" s="7"/>
      <c r="IZA309" s="7"/>
      <c r="IZB309" s="7"/>
      <c r="IZC309" s="7"/>
      <c r="IZD309" s="7"/>
      <c r="IZE309" s="7"/>
      <c r="IZF309" s="7"/>
      <c r="IZG309" s="7"/>
      <c r="IZH309" s="7"/>
      <c r="IZI309" s="7"/>
      <c r="IZJ309" s="7"/>
      <c r="IZK309" s="7"/>
      <c r="IZL309" s="7"/>
      <c r="IZM309" s="7"/>
      <c r="IZN309" s="7"/>
      <c r="IZO309" s="7"/>
      <c r="IZP309" s="7"/>
      <c r="IZQ309" s="7"/>
      <c r="IZR309" s="7"/>
      <c r="IZS309" s="7"/>
      <c r="IZT309" s="7"/>
      <c r="IZU309" s="7"/>
      <c r="IZV309" s="7"/>
      <c r="IZW309" s="7"/>
      <c r="IZX309" s="7"/>
      <c r="IZY309" s="7"/>
      <c r="IZZ309" s="7"/>
      <c r="JAA309" s="7"/>
      <c r="JAB309" s="7"/>
      <c r="JAC309" s="7"/>
      <c r="JAD309" s="7"/>
      <c r="JAE309" s="7"/>
      <c r="JAF309" s="7"/>
      <c r="JAG309" s="7"/>
      <c r="JAH309" s="7"/>
      <c r="JAI309" s="7"/>
      <c r="JAJ309" s="7"/>
      <c r="JAK309" s="7"/>
      <c r="JAL309" s="7"/>
      <c r="JAM309" s="7"/>
      <c r="JAN309" s="7"/>
      <c r="JAO309" s="7"/>
      <c r="JAP309" s="7"/>
      <c r="JAQ309" s="7"/>
      <c r="JAR309" s="7"/>
      <c r="JAS309" s="7"/>
      <c r="JAT309" s="7"/>
      <c r="JAU309" s="7"/>
      <c r="JAV309" s="7"/>
      <c r="JAW309" s="7"/>
      <c r="JAX309" s="7"/>
      <c r="JAY309" s="7"/>
      <c r="JAZ309" s="7"/>
      <c r="JBA309" s="7"/>
      <c r="JBB309" s="7"/>
      <c r="JBC309" s="7"/>
      <c r="JBD309" s="7"/>
      <c r="JBE309" s="7"/>
      <c r="JBF309" s="7"/>
      <c r="JBG309" s="7"/>
      <c r="JBH309" s="7"/>
      <c r="JBI309" s="7"/>
      <c r="JBJ309" s="7"/>
      <c r="JBK309" s="7"/>
      <c r="JBL309" s="7"/>
      <c r="JBM309" s="7"/>
      <c r="JBN309" s="7"/>
      <c r="JBO309" s="7"/>
      <c r="JBP309" s="7"/>
      <c r="JBQ309" s="7"/>
      <c r="JBR309" s="7"/>
      <c r="JBS309" s="7"/>
      <c r="JBT309" s="7"/>
      <c r="JBU309" s="7"/>
      <c r="JBV309" s="7"/>
      <c r="JBW309" s="7"/>
      <c r="JBX309" s="7"/>
      <c r="JBY309" s="7"/>
      <c r="JBZ309" s="7"/>
      <c r="JCA309" s="7"/>
      <c r="JCB309" s="7"/>
      <c r="JCC309" s="7"/>
      <c r="JCD309" s="7"/>
      <c r="JCE309" s="7"/>
      <c r="JCF309" s="7"/>
      <c r="JCG309" s="7"/>
      <c r="JCH309" s="7"/>
      <c r="JCI309" s="7"/>
      <c r="JCJ309" s="7"/>
      <c r="JCK309" s="7"/>
      <c r="JCL309" s="7"/>
      <c r="JCM309" s="7"/>
      <c r="JCN309" s="7"/>
      <c r="JCO309" s="7"/>
      <c r="JCP309" s="7"/>
      <c r="JCQ309" s="7"/>
      <c r="JCR309" s="7"/>
      <c r="JCS309" s="7"/>
      <c r="JCT309" s="7"/>
      <c r="JCU309" s="7"/>
      <c r="JCV309" s="7"/>
      <c r="JCW309" s="7"/>
      <c r="JCX309" s="7"/>
      <c r="JCY309" s="7"/>
      <c r="JCZ309" s="7"/>
      <c r="JDA309" s="7"/>
      <c r="JDB309" s="7"/>
      <c r="JDC309" s="7"/>
      <c r="JDD309" s="7"/>
      <c r="JDE309" s="7"/>
      <c r="JDF309" s="7"/>
      <c r="JDG309" s="7"/>
      <c r="JDH309" s="7"/>
      <c r="JDI309" s="7"/>
      <c r="JDJ309" s="7"/>
      <c r="JDK309" s="7"/>
      <c r="JDL309" s="7"/>
      <c r="JDM309" s="7"/>
      <c r="JDN309" s="7"/>
      <c r="JDO309" s="7"/>
      <c r="JDP309" s="7"/>
      <c r="JDQ309" s="7"/>
      <c r="JDR309" s="7"/>
      <c r="JDS309" s="7"/>
      <c r="JDT309" s="7"/>
      <c r="JDU309" s="7"/>
      <c r="JDV309" s="7"/>
      <c r="JDW309" s="7"/>
      <c r="JDX309" s="7"/>
      <c r="JDY309" s="7"/>
      <c r="JDZ309" s="7"/>
      <c r="JEA309" s="7"/>
      <c r="JEB309" s="7"/>
      <c r="JEC309" s="7"/>
      <c r="JED309" s="7"/>
      <c r="JEE309" s="7"/>
      <c r="JEF309" s="7"/>
      <c r="JEG309" s="7"/>
      <c r="JEH309" s="7"/>
      <c r="JEI309" s="7"/>
      <c r="JEJ309" s="7"/>
      <c r="JEK309" s="7"/>
      <c r="JEL309" s="7"/>
      <c r="JEM309" s="7"/>
      <c r="JEN309" s="7"/>
      <c r="JEO309" s="7"/>
      <c r="JEP309" s="7"/>
      <c r="JEQ309" s="7"/>
      <c r="JER309" s="7"/>
      <c r="JES309" s="7"/>
      <c r="JET309" s="7"/>
      <c r="JEU309" s="7"/>
      <c r="JEV309" s="7"/>
      <c r="JEW309" s="7"/>
      <c r="JEX309" s="7"/>
      <c r="JEY309" s="7"/>
      <c r="JEZ309" s="7"/>
      <c r="JFA309" s="7"/>
      <c r="JFB309" s="7"/>
      <c r="JFC309" s="7"/>
      <c r="JFD309" s="7"/>
      <c r="JFE309" s="7"/>
      <c r="JFF309" s="7"/>
      <c r="JFG309" s="7"/>
      <c r="JFH309" s="7"/>
      <c r="JFI309" s="7"/>
      <c r="JFJ309" s="7"/>
      <c r="JFK309" s="7"/>
      <c r="JFL309" s="7"/>
      <c r="JFM309" s="7"/>
      <c r="JFN309" s="7"/>
      <c r="JFO309" s="7"/>
      <c r="JFP309" s="7"/>
      <c r="JFQ309" s="7"/>
      <c r="JFR309" s="7"/>
      <c r="JFS309" s="7"/>
      <c r="JFT309" s="7"/>
      <c r="JFU309" s="7"/>
      <c r="JFV309" s="7"/>
      <c r="JFW309" s="7"/>
      <c r="JFX309" s="7"/>
      <c r="JFY309" s="7"/>
      <c r="JFZ309" s="7"/>
      <c r="JGA309" s="7"/>
      <c r="JGB309" s="7"/>
      <c r="JGC309" s="7"/>
      <c r="JGD309" s="7"/>
      <c r="JGE309" s="7"/>
      <c r="JGF309" s="7"/>
      <c r="JGG309" s="7"/>
      <c r="JGH309" s="7"/>
      <c r="JGI309" s="7"/>
      <c r="JGJ309" s="7"/>
      <c r="JGK309" s="7"/>
      <c r="JGL309" s="7"/>
      <c r="JGM309" s="7"/>
      <c r="JGN309" s="7"/>
      <c r="JGO309" s="7"/>
      <c r="JGP309" s="7"/>
      <c r="JGQ309" s="7"/>
      <c r="JGR309" s="7"/>
      <c r="JGS309" s="7"/>
      <c r="JGT309" s="7"/>
      <c r="JGU309" s="7"/>
      <c r="JGV309" s="7"/>
      <c r="JGW309" s="7"/>
      <c r="JGX309" s="7"/>
      <c r="JGY309" s="7"/>
      <c r="JGZ309" s="7"/>
      <c r="JHA309" s="7"/>
      <c r="JHB309" s="7"/>
      <c r="JHC309" s="7"/>
      <c r="JHD309" s="7"/>
      <c r="JHE309" s="7"/>
      <c r="JHF309" s="7"/>
      <c r="JHG309" s="7"/>
      <c r="JHH309" s="7"/>
      <c r="JHI309" s="7"/>
      <c r="JHJ309" s="7"/>
      <c r="JHK309" s="7"/>
      <c r="JHL309" s="7"/>
      <c r="JHM309" s="7"/>
      <c r="JHN309" s="7"/>
      <c r="JHO309" s="7"/>
      <c r="JHP309" s="7"/>
      <c r="JHQ309" s="7"/>
      <c r="JHR309" s="7"/>
      <c r="JHS309" s="7"/>
      <c r="JHT309" s="7"/>
      <c r="JHU309" s="7"/>
      <c r="JHV309" s="7"/>
      <c r="JHW309" s="7"/>
      <c r="JHX309" s="7"/>
      <c r="JHY309" s="7"/>
      <c r="JHZ309" s="7"/>
      <c r="JIA309" s="7"/>
      <c r="JIB309" s="7"/>
      <c r="JIC309" s="7"/>
      <c r="JID309" s="7"/>
      <c r="JIE309" s="7"/>
      <c r="JIF309" s="7"/>
      <c r="JIG309" s="7"/>
      <c r="JIH309" s="7"/>
      <c r="JII309" s="7"/>
      <c r="JIJ309" s="7"/>
      <c r="JIK309" s="7"/>
      <c r="JIL309" s="7"/>
      <c r="JIM309" s="7"/>
      <c r="JIN309" s="7"/>
      <c r="JIO309" s="7"/>
      <c r="JIP309" s="7"/>
      <c r="JIQ309" s="7"/>
      <c r="JIR309" s="7"/>
      <c r="JIS309" s="7"/>
      <c r="JIT309" s="7"/>
      <c r="JIU309" s="7"/>
      <c r="JIV309" s="7"/>
      <c r="JIW309" s="7"/>
      <c r="JIX309" s="7"/>
      <c r="JIY309" s="7"/>
      <c r="JIZ309" s="7"/>
      <c r="JJA309" s="7"/>
      <c r="JJB309" s="7"/>
      <c r="JJC309" s="7"/>
      <c r="JJD309" s="7"/>
      <c r="JJE309" s="7"/>
      <c r="JJF309" s="7"/>
      <c r="JJG309" s="7"/>
      <c r="JJH309" s="7"/>
      <c r="JJI309" s="7"/>
      <c r="JJJ309" s="7"/>
      <c r="JJK309" s="7"/>
      <c r="JJL309" s="7"/>
      <c r="JJM309" s="7"/>
      <c r="JJN309" s="7"/>
      <c r="JJO309" s="7"/>
      <c r="JJP309" s="7"/>
      <c r="JJQ309" s="7"/>
      <c r="JJR309" s="7"/>
      <c r="JJS309" s="7"/>
      <c r="JJT309" s="7"/>
      <c r="JJU309" s="7"/>
      <c r="JJV309" s="7"/>
      <c r="JJW309" s="7"/>
      <c r="JJX309" s="7"/>
      <c r="JJY309" s="7"/>
      <c r="JJZ309" s="7"/>
      <c r="JKA309" s="7"/>
      <c r="JKB309" s="7"/>
      <c r="JKC309" s="7"/>
      <c r="JKD309" s="7"/>
      <c r="JKE309" s="7"/>
      <c r="JKF309" s="7"/>
      <c r="JKG309" s="7"/>
      <c r="JKH309" s="7"/>
      <c r="JKI309" s="7"/>
      <c r="JKJ309" s="7"/>
      <c r="JKK309" s="7"/>
      <c r="JKL309" s="7"/>
      <c r="JKM309" s="7"/>
      <c r="JKN309" s="7"/>
      <c r="JKO309" s="7"/>
      <c r="JKP309" s="7"/>
      <c r="JKQ309" s="7"/>
      <c r="JKR309" s="7"/>
      <c r="JKS309" s="7"/>
      <c r="JKT309" s="7"/>
      <c r="JKU309" s="7"/>
      <c r="JKV309" s="7"/>
      <c r="JKW309" s="7"/>
      <c r="JKX309" s="7"/>
      <c r="JKY309" s="7"/>
      <c r="JKZ309" s="7"/>
      <c r="JLA309" s="7"/>
      <c r="JLB309" s="7"/>
      <c r="JLC309" s="7"/>
      <c r="JLD309" s="7"/>
      <c r="JLE309" s="7"/>
      <c r="JLF309" s="7"/>
      <c r="JLG309" s="7"/>
      <c r="JLH309" s="7"/>
      <c r="JLI309" s="7"/>
      <c r="JLJ309" s="7"/>
      <c r="JLK309" s="7"/>
      <c r="JLL309" s="7"/>
      <c r="JLM309" s="7"/>
      <c r="JLN309" s="7"/>
      <c r="JLO309" s="7"/>
      <c r="JLP309" s="7"/>
      <c r="JLQ309" s="7"/>
      <c r="JLR309" s="7"/>
      <c r="JLS309" s="7"/>
      <c r="JLT309" s="7"/>
      <c r="JLU309" s="7"/>
      <c r="JLV309" s="7"/>
      <c r="JLW309" s="7"/>
      <c r="JLX309" s="7"/>
      <c r="JLY309" s="7"/>
      <c r="JLZ309" s="7"/>
      <c r="JMA309" s="7"/>
      <c r="JMB309" s="7"/>
      <c r="JMC309" s="7"/>
      <c r="JMD309" s="7"/>
      <c r="JME309" s="7"/>
      <c r="JMF309" s="7"/>
      <c r="JMG309" s="7"/>
      <c r="JMH309" s="7"/>
      <c r="JMI309" s="7"/>
      <c r="JMJ309" s="7"/>
      <c r="JMK309" s="7"/>
      <c r="JML309" s="7"/>
      <c r="JMM309" s="7"/>
      <c r="JMN309" s="7"/>
      <c r="JMO309" s="7"/>
      <c r="JMP309" s="7"/>
      <c r="JMQ309" s="7"/>
      <c r="JMR309" s="7"/>
      <c r="JMS309" s="7"/>
      <c r="JMT309" s="7"/>
      <c r="JMU309" s="7"/>
      <c r="JMV309" s="7"/>
      <c r="JMW309" s="7"/>
      <c r="JMX309" s="7"/>
      <c r="JMY309" s="7"/>
      <c r="JMZ309" s="7"/>
      <c r="JNA309" s="7"/>
      <c r="JNB309" s="7"/>
      <c r="JNC309" s="7"/>
      <c r="JND309" s="7"/>
      <c r="JNE309" s="7"/>
      <c r="JNF309" s="7"/>
      <c r="JNG309" s="7"/>
      <c r="JNH309" s="7"/>
      <c r="JNI309" s="7"/>
      <c r="JNJ309" s="7"/>
      <c r="JNK309" s="7"/>
      <c r="JNL309" s="7"/>
      <c r="JNM309" s="7"/>
      <c r="JNN309" s="7"/>
      <c r="JNO309" s="7"/>
      <c r="JNP309" s="7"/>
      <c r="JNQ309" s="7"/>
      <c r="JNR309" s="7"/>
      <c r="JNS309" s="7"/>
      <c r="JNT309" s="7"/>
      <c r="JNU309" s="7"/>
      <c r="JNV309" s="7"/>
      <c r="JNW309" s="7"/>
      <c r="JNX309" s="7"/>
      <c r="JNY309" s="7"/>
      <c r="JNZ309" s="7"/>
      <c r="JOA309" s="7"/>
      <c r="JOB309" s="7"/>
      <c r="JOC309" s="7"/>
      <c r="JOD309" s="7"/>
      <c r="JOE309" s="7"/>
      <c r="JOF309" s="7"/>
      <c r="JOG309" s="7"/>
      <c r="JOH309" s="7"/>
      <c r="JOI309" s="7"/>
      <c r="JOJ309" s="7"/>
      <c r="JOK309" s="7"/>
      <c r="JOL309" s="7"/>
      <c r="JOM309" s="7"/>
      <c r="JON309" s="7"/>
      <c r="JOO309" s="7"/>
      <c r="JOP309" s="7"/>
      <c r="JOQ309" s="7"/>
      <c r="JOR309" s="7"/>
      <c r="JOS309" s="7"/>
      <c r="JOT309" s="7"/>
      <c r="JOU309" s="7"/>
      <c r="JOV309" s="7"/>
      <c r="JOW309" s="7"/>
      <c r="JOX309" s="7"/>
      <c r="JOY309" s="7"/>
      <c r="JOZ309" s="7"/>
      <c r="JPA309" s="7"/>
      <c r="JPB309" s="7"/>
      <c r="JPC309" s="7"/>
      <c r="JPD309" s="7"/>
      <c r="JPE309" s="7"/>
      <c r="JPF309" s="7"/>
      <c r="JPG309" s="7"/>
      <c r="JPH309" s="7"/>
      <c r="JPI309" s="7"/>
      <c r="JPJ309" s="7"/>
      <c r="JPK309" s="7"/>
      <c r="JPL309" s="7"/>
      <c r="JPM309" s="7"/>
      <c r="JPN309" s="7"/>
      <c r="JPO309" s="7"/>
      <c r="JPP309" s="7"/>
      <c r="JPQ309" s="7"/>
      <c r="JPR309" s="7"/>
      <c r="JPS309" s="7"/>
      <c r="JPT309" s="7"/>
      <c r="JPU309" s="7"/>
      <c r="JPV309" s="7"/>
      <c r="JPW309" s="7"/>
      <c r="JPX309" s="7"/>
      <c r="JPY309" s="7"/>
      <c r="JPZ309" s="7"/>
      <c r="JQA309" s="7"/>
      <c r="JQB309" s="7"/>
      <c r="JQC309" s="7"/>
      <c r="JQD309" s="7"/>
      <c r="JQE309" s="7"/>
      <c r="JQF309" s="7"/>
      <c r="JQG309" s="7"/>
      <c r="JQH309" s="7"/>
      <c r="JQI309" s="7"/>
      <c r="JQJ309" s="7"/>
      <c r="JQK309" s="7"/>
      <c r="JQL309" s="7"/>
      <c r="JQM309" s="7"/>
      <c r="JQN309" s="7"/>
      <c r="JQO309" s="7"/>
      <c r="JQP309" s="7"/>
      <c r="JQQ309" s="7"/>
      <c r="JQR309" s="7"/>
      <c r="JQS309" s="7"/>
      <c r="JQT309" s="7"/>
      <c r="JQU309" s="7"/>
      <c r="JQV309" s="7"/>
      <c r="JQW309" s="7"/>
      <c r="JQX309" s="7"/>
      <c r="JQY309" s="7"/>
      <c r="JQZ309" s="7"/>
      <c r="JRA309" s="7"/>
      <c r="JRB309" s="7"/>
      <c r="JRC309" s="7"/>
      <c r="JRD309" s="7"/>
      <c r="JRE309" s="7"/>
      <c r="JRF309" s="7"/>
      <c r="JRG309" s="7"/>
      <c r="JRH309" s="7"/>
      <c r="JRI309" s="7"/>
      <c r="JRJ309" s="7"/>
      <c r="JRK309" s="7"/>
      <c r="JRL309" s="7"/>
      <c r="JRM309" s="7"/>
      <c r="JRN309" s="7"/>
      <c r="JRO309" s="7"/>
      <c r="JRP309" s="7"/>
      <c r="JRQ309" s="7"/>
      <c r="JRR309" s="7"/>
      <c r="JRS309" s="7"/>
      <c r="JRT309" s="7"/>
      <c r="JRU309" s="7"/>
      <c r="JRV309" s="7"/>
      <c r="JRW309" s="7"/>
      <c r="JRX309" s="7"/>
      <c r="JRY309" s="7"/>
      <c r="JRZ309" s="7"/>
      <c r="JSA309" s="7"/>
      <c r="JSB309" s="7"/>
      <c r="JSC309" s="7"/>
      <c r="JSD309" s="7"/>
      <c r="JSE309" s="7"/>
      <c r="JSF309" s="7"/>
      <c r="JSG309" s="7"/>
      <c r="JSH309" s="7"/>
      <c r="JSI309" s="7"/>
      <c r="JSJ309" s="7"/>
      <c r="JSK309" s="7"/>
      <c r="JSL309" s="7"/>
      <c r="JSM309" s="7"/>
      <c r="JSN309" s="7"/>
      <c r="JSO309" s="7"/>
      <c r="JSP309" s="7"/>
      <c r="JSQ309" s="7"/>
      <c r="JSR309" s="7"/>
      <c r="JSS309" s="7"/>
      <c r="JST309" s="7"/>
      <c r="JSU309" s="7"/>
      <c r="JSV309" s="7"/>
      <c r="JSW309" s="7"/>
      <c r="JSX309" s="7"/>
      <c r="JSY309" s="7"/>
      <c r="JSZ309" s="7"/>
      <c r="JTA309" s="7"/>
      <c r="JTB309" s="7"/>
      <c r="JTC309" s="7"/>
      <c r="JTD309" s="7"/>
      <c r="JTE309" s="7"/>
      <c r="JTF309" s="7"/>
      <c r="JTG309" s="7"/>
      <c r="JTH309" s="7"/>
      <c r="JTI309" s="7"/>
      <c r="JTJ309" s="7"/>
      <c r="JTK309" s="7"/>
      <c r="JTL309" s="7"/>
      <c r="JTM309" s="7"/>
      <c r="JTN309" s="7"/>
      <c r="JTO309" s="7"/>
      <c r="JTP309" s="7"/>
      <c r="JTQ309" s="7"/>
      <c r="JTR309" s="7"/>
      <c r="JTS309" s="7"/>
      <c r="JTT309" s="7"/>
      <c r="JTU309" s="7"/>
      <c r="JTV309" s="7"/>
      <c r="JTW309" s="7"/>
      <c r="JTX309" s="7"/>
      <c r="JTY309" s="7"/>
      <c r="JTZ309" s="7"/>
      <c r="JUA309" s="7"/>
      <c r="JUB309" s="7"/>
      <c r="JUC309" s="7"/>
      <c r="JUD309" s="7"/>
      <c r="JUE309" s="7"/>
      <c r="JUF309" s="7"/>
      <c r="JUG309" s="7"/>
      <c r="JUH309" s="7"/>
      <c r="JUI309" s="7"/>
      <c r="JUJ309" s="7"/>
      <c r="JUK309" s="7"/>
      <c r="JUL309" s="7"/>
      <c r="JUM309" s="7"/>
      <c r="JUN309" s="7"/>
      <c r="JUO309" s="7"/>
      <c r="JUP309" s="7"/>
      <c r="JUQ309" s="7"/>
      <c r="JUR309" s="7"/>
      <c r="JUS309" s="7"/>
      <c r="JUT309" s="7"/>
      <c r="JUU309" s="7"/>
      <c r="JUV309" s="7"/>
      <c r="JUW309" s="7"/>
      <c r="JUX309" s="7"/>
      <c r="JUY309" s="7"/>
      <c r="JUZ309" s="7"/>
      <c r="JVA309" s="7"/>
      <c r="JVB309" s="7"/>
      <c r="JVC309" s="7"/>
      <c r="JVD309" s="7"/>
      <c r="JVE309" s="7"/>
      <c r="JVF309" s="7"/>
      <c r="JVG309" s="7"/>
      <c r="JVH309" s="7"/>
      <c r="JVI309" s="7"/>
      <c r="JVJ309" s="7"/>
      <c r="JVK309" s="7"/>
      <c r="JVL309" s="7"/>
      <c r="JVM309" s="7"/>
      <c r="JVN309" s="7"/>
      <c r="JVO309" s="7"/>
      <c r="JVP309" s="7"/>
      <c r="JVQ309" s="7"/>
      <c r="JVR309" s="7"/>
      <c r="JVS309" s="7"/>
      <c r="JVT309" s="7"/>
      <c r="JVU309" s="7"/>
      <c r="JVV309" s="7"/>
      <c r="JVW309" s="7"/>
      <c r="JVX309" s="7"/>
      <c r="JVY309" s="7"/>
      <c r="JVZ309" s="7"/>
      <c r="JWA309" s="7"/>
      <c r="JWB309" s="7"/>
      <c r="JWC309" s="7"/>
      <c r="JWD309" s="7"/>
      <c r="JWE309" s="7"/>
      <c r="JWF309" s="7"/>
      <c r="JWG309" s="7"/>
      <c r="JWH309" s="7"/>
      <c r="JWI309" s="7"/>
      <c r="JWJ309" s="7"/>
      <c r="JWK309" s="7"/>
      <c r="JWL309" s="7"/>
      <c r="JWM309" s="7"/>
      <c r="JWN309" s="7"/>
      <c r="JWO309" s="7"/>
      <c r="JWP309" s="7"/>
      <c r="JWQ309" s="7"/>
      <c r="JWR309" s="7"/>
      <c r="JWS309" s="7"/>
      <c r="JWT309" s="7"/>
      <c r="JWU309" s="7"/>
      <c r="JWV309" s="7"/>
      <c r="JWW309" s="7"/>
      <c r="JWX309" s="7"/>
      <c r="JWY309" s="7"/>
      <c r="JWZ309" s="7"/>
      <c r="JXA309" s="7"/>
      <c r="JXB309" s="7"/>
      <c r="JXC309" s="7"/>
      <c r="JXD309" s="7"/>
      <c r="JXE309" s="7"/>
      <c r="JXF309" s="7"/>
      <c r="JXG309" s="7"/>
      <c r="JXH309" s="7"/>
      <c r="JXI309" s="7"/>
      <c r="JXJ309" s="7"/>
      <c r="JXK309" s="7"/>
      <c r="JXL309" s="7"/>
      <c r="JXM309" s="7"/>
      <c r="JXN309" s="7"/>
      <c r="JXO309" s="7"/>
      <c r="JXP309" s="7"/>
      <c r="JXQ309" s="7"/>
      <c r="JXR309" s="7"/>
      <c r="JXS309" s="7"/>
      <c r="JXT309" s="7"/>
      <c r="JXU309" s="7"/>
      <c r="JXV309" s="7"/>
      <c r="JXW309" s="7"/>
      <c r="JXX309" s="7"/>
      <c r="JXY309" s="7"/>
      <c r="JXZ309" s="7"/>
      <c r="JYA309" s="7"/>
      <c r="JYB309" s="7"/>
      <c r="JYC309" s="7"/>
      <c r="JYD309" s="7"/>
      <c r="JYE309" s="7"/>
      <c r="JYF309" s="7"/>
      <c r="JYG309" s="7"/>
      <c r="JYH309" s="7"/>
      <c r="JYI309" s="7"/>
      <c r="JYJ309" s="7"/>
      <c r="JYK309" s="7"/>
      <c r="JYL309" s="7"/>
      <c r="JYM309" s="7"/>
      <c r="JYN309" s="7"/>
      <c r="JYO309" s="7"/>
      <c r="JYP309" s="7"/>
      <c r="JYQ309" s="7"/>
      <c r="JYR309" s="7"/>
      <c r="JYS309" s="7"/>
      <c r="JYT309" s="7"/>
      <c r="JYU309" s="7"/>
      <c r="JYV309" s="7"/>
      <c r="JYW309" s="7"/>
      <c r="JYX309" s="7"/>
      <c r="JYY309" s="7"/>
      <c r="JYZ309" s="7"/>
      <c r="JZA309" s="7"/>
      <c r="JZB309" s="7"/>
      <c r="JZC309" s="7"/>
      <c r="JZD309" s="7"/>
      <c r="JZE309" s="7"/>
      <c r="JZF309" s="7"/>
      <c r="JZG309" s="7"/>
      <c r="JZH309" s="7"/>
      <c r="JZI309" s="7"/>
      <c r="JZJ309" s="7"/>
      <c r="JZK309" s="7"/>
      <c r="JZL309" s="7"/>
      <c r="JZM309" s="7"/>
      <c r="JZN309" s="7"/>
      <c r="JZO309" s="7"/>
      <c r="JZP309" s="7"/>
      <c r="JZQ309" s="7"/>
      <c r="JZR309" s="7"/>
      <c r="JZS309" s="7"/>
      <c r="JZT309" s="7"/>
      <c r="JZU309" s="7"/>
      <c r="JZV309" s="7"/>
      <c r="JZW309" s="7"/>
      <c r="JZX309" s="7"/>
      <c r="JZY309" s="7"/>
      <c r="JZZ309" s="7"/>
      <c r="KAA309" s="7"/>
      <c r="KAB309" s="7"/>
      <c r="KAC309" s="7"/>
      <c r="KAD309" s="7"/>
      <c r="KAE309" s="7"/>
      <c r="KAF309" s="7"/>
      <c r="KAG309" s="7"/>
      <c r="KAH309" s="7"/>
      <c r="KAI309" s="7"/>
      <c r="KAJ309" s="7"/>
      <c r="KAK309" s="7"/>
      <c r="KAL309" s="7"/>
      <c r="KAM309" s="7"/>
      <c r="KAN309" s="7"/>
      <c r="KAO309" s="7"/>
      <c r="KAP309" s="7"/>
      <c r="KAQ309" s="7"/>
      <c r="KAR309" s="7"/>
      <c r="KAS309" s="7"/>
      <c r="KAT309" s="7"/>
      <c r="KAU309" s="7"/>
      <c r="KAV309" s="7"/>
      <c r="KAW309" s="7"/>
      <c r="KAX309" s="7"/>
      <c r="KAY309" s="7"/>
      <c r="KAZ309" s="7"/>
      <c r="KBA309" s="7"/>
      <c r="KBB309" s="7"/>
      <c r="KBC309" s="7"/>
      <c r="KBD309" s="7"/>
      <c r="KBE309" s="7"/>
      <c r="KBF309" s="7"/>
      <c r="KBG309" s="7"/>
      <c r="KBH309" s="7"/>
      <c r="KBI309" s="7"/>
      <c r="KBJ309" s="7"/>
      <c r="KBK309" s="7"/>
      <c r="KBL309" s="7"/>
      <c r="KBM309" s="7"/>
      <c r="KBN309" s="7"/>
      <c r="KBO309" s="7"/>
      <c r="KBP309" s="7"/>
      <c r="KBQ309" s="7"/>
      <c r="KBR309" s="7"/>
      <c r="KBS309" s="7"/>
      <c r="KBT309" s="7"/>
      <c r="KBU309" s="7"/>
      <c r="KBV309" s="7"/>
      <c r="KBW309" s="7"/>
      <c r="KBX309" s="7"/>
      <c r="KBY309" s="7"/>
      <c r="KBZ309" s="7"/>
      <c r="KCA309" s="7"/>
      <c r="KCB309" s="7"/>
      <c r="KCC309" s="7"/>
      <c r="KCD309" s="7"/>
      <c r="KCE309" s="7"/>
      <c r="KCF309" s="7"/>
      <c r="KCG309" s="7"/>
      <c r="KCH309" s="7"/>
      <c r="KCI309" s="7"/>
      <c r="KCJ309" s="7"/>
      <c r="KCK309" s="7"/>
      <c r="KCL309" s="7"/>
      <c r="KCM309" s="7"/>
      <c r="KCN309" s="7"/>
      <c r="KCO309" s="7"/>
      <c r="KCP309" s="7"/>
      <c r="KCQ309" s="7"/>
      <c r="KCR309" s="7"/>
      <c r="KCS309" s="7"/>
      <c r="KCT309" s="7"/>
      <c r="KCU309" s="7"/>
      <c r="KCV309" s="7"/>
      <c r="KCW309" s="7"/>
      <c r="KCX309" s="7"/>
      <c r="KCY309" s="7"/>
      <c r="KCZ309" s="7"/>
      <c r="KDA309" s="7"/>
      <c r="KDB309" s="7"/>
      <c r="KDC309" s="7"/>
      <c r="KDD309" s="7"/>
      <c r="KDE309" s="7"/>
      <c r="KDF309" s="7"/>
      <c r="KDG309" s="7"/>
      <c r="KDH309" s="7"/>
      <c r="KDI309" s="7"/>
      <c r="KDJ309" s="7"/>
      <c r="KDK309" s="7"/>
      <c r="KDL309" s="7"/>
      <c r="KDM309" s="7"/>
      <c r="KDN309" s="7"/>
      <c r="KDO309" s="7"/>
      <c r="KDP309" s="7"/>
      <c r="KDQ309" s="7"/>
      <c r="KDR309" s="7"/>
      <c r="KDS309" s="7"/>
      <c r="KDT309" s="7"/>
      <c r="KDU309" s="7"/>
      <c r="KDV309" s="7"/>
      <c r="KDW309" s="7"/>
      <c r="KDX309" s="7"/>
      <c r="KDY309" s="7"/>
      <c r="KDZ309" s="7"/>
      <c r="KEA309" s="7"/>
      <c r="KEB309" s="7"/>
      <c r="KEC309" s="7"/>
      <c r="KED309" s="7"/>
      <c r="KEE309" s="7"/>
      <c r="KEF309" s="7"/>
      <c r="KEG309" s="7"/>
      <c r="KEH309" s="7"/>
      <c r="KEI309" s="7"/>
      <c r="KEJ309" s="7"/>
      <c r="KEK309" s="7"/>
      <c r="KEL309" s="7"/>
      <c r="KEM309" s="7"/>
      <c r="KEN309" s="7"/>
      <c r="KEO309" s="7"/>
      <c r="KEP309" s="7"/>
      <c r="KEQ309" s="7"/>
      <c r="KER309" s="7"/>
      <c r="KES309" s="7"/>
      <c r="KET309" s="7"/>
      <c r="KEU309" s="7"/>
      <c r="KEV309" s="7"/>
      <c r="KEW309" s="7"/>
      <c r="KEX309" s="7"/>
      <c r="KEY309" s="7"/>
      <c r="KEZ309" s="7"/>
      <c r="KFA309" s="7"/>
      <c r="KFB309" s="7"/>
      <c r="KFC309" s="7"/>
      <c r="KFD309" s="7"/>
      <c r="KFE309" s="7"/>
      <c r="KFF309" s="7"/>
      <c r="KFG309" s="7"/>
      <c r="KFH309" s="7"/>
      <c r="KFI309" s="7"/>
      <c r="KFJ309" s="7"/>
      <c r="KFK309" s="7"/>
      <c r="KFL309" s="7"/>
      <c r="KFM309" s="7"/>
      <c r="KFN309" s="7"/>
      <c r="KFO309" s="7"/>
      <c r="KFP309" s="7"/>
      <c r="KFQ309" s="7"/>
      <c r="KFR309" s="7"/>
      <c r="KFS309" s="7"/>
      <c r="KFT309" s="7"/>
      <c r="KFU309" s="7"/>
      <c r="KFV309" s="7"/>
      <c r="KFW309" s="7"/>
      <c r="KFX309" s="7"/>
      <c r="KFY309" s="7"/>
      <c r="KFZ309" s="7"/>
      <c r="KGA309" s="7"/>
      <c r="KGB309" s="7"/>
      <c r="KGC309" s="7"/>
      <c r="KGD309" s="7"/>
      <c r="KGE309" s="7"/>
      <c r="KGF309" s="7"/>
      <c r="KGG309" s="7"/>
      <c r="KGH309" s="7"/>
      <c r="KGI309" s="7"/>
      <c r="KGJ309" s="7"/>
      <c r="KGK309" s="7"/>
      <c r="KGL309" s="7"/>
      <c r="KGM309" s="7"/>
      <c r="KGN309" s="7"/>
      <c r="KGO309" s="7"/>
      <c r="KGP309" s="7"/>
      <c r="KGQ309" s="7"/>
      <c r="KGR309" s="7"/>
      <c r="KGS309" s="7"/>
      <c r="KGT309" s="7"/>
      <c r="KGU309" s="7"/>
      <c r="KGV309" s="7"/>
      <c r="KGW309" s="7"/>
      <c r="KGX309" s="7"/>
      <c r="KGY309" s="7"/>
      <c r="KGZ309" s="7"/>
      <c r="KHA309" s="7"/>
      <c r="KHB309" s="7"/>
      <c r="KHC309" s="7"/>
      <c r="KHD309" s="7"/>
      <c r="KHE309" s="7"/>
      <c r="KHF309" s="7"/>
      <c r="KHG309" s="7"/>
      <c r="KHH309" s="7"/>
      <c r="KHI309" s="7"/>
      <c r="KHJ309" s="7"/>
      <c r="KHK309" s="7"/>
      <c r="KHL309" s="7"/>
      <c r="KHM309" s="7"/>
      <c r="KHN309" s="7"/>
      <c r="KHO309" s="7"/>
      <c r="KHP309" s="7"/>
      <c r="KHQ309" s="7"/>
      <c r="KHR309" s="7"/>
      <c r="KHS309" s="7"/>
      <c r="KHT309" s="7"/>
      <c r="KHU309" s="7"/>
      <c r="KHV309" s="7"/>
      <c r="KHW309" s="7"/>
      <c r="KHX309" s="7"/>
      <c r="KHY309" s="7"/>
      <c r="KHZ309" s="7"/>
      <c r="KIA309" s="7"/>
      <c r="KIB309" s="7"/>
      <c r="KIC309" s="7"/>
      <c r="KID309" s="7"/>
      <c r="KIE309" s="7"/>
      <c r="KIF309" s="7"/>
      <c r="KIG309" s="7"/>
      <c r="KIH309" s="7"/>
      <c r="KII309" s="7"/>
      <c r="KIJ309" s="7"/>
      <c r="KIK309" s="7"/>
      <c r="KIL309" s="7"/>
      <c r="KIM309" s="7"/>
      <c r="KIN309" s="7"/>
      <c r="KIO309" s="7"/>
      <c r="KIP309" s="7"/>
      <c r="KIQ309" s="7"/>
      <c r="KIR309" s="7"/>
      <c r="KIS309" s="7"/>
      <c r="KIT309" s="7"/>
      <c r="KIU309" s="7"/>
      <c r="KIV309" s="7"/>
      <c r="KIW309" s="7"/>
      <c r="KIX309" s="7"/>
      <c r="KIY309" s="7"/>
      <c r="KIZ309" s="7"/>
      <c r="KJA309" s="7"/>
      <c r="KJB309" s="7"/>
      <c r="KJC309" s="7"/>
      <c r="KJD309" s="7"/>
      <c r="KJE309" s="7"/>
      <c r="KJF309" s="7"/>
      <c r="KJG309" s="7"/>
      <c r="KJH309" s="7"/>
      <c r="KJI309" s="7"/>
      <c r="KJJ309" s="7"/>
      <c r="KJK309" s="7"/>
      <c r="KJL309" s="7"/>
      <c r="KJM309" s="7"/>
      <c r="KJN309" s="7"/>
      <c r="KJO309" s="7"/>
      <c r="KJP309" s="7"/>
      <c r="KJQ309" s="7"/>
      <c r="KJR309" s="7"/>
      <c r="KJS309" s="7"/>
      <c r="KJT309" s="7"/>
      <c r="KJU309" s="7"/>
      <c r="KJV309" s="7"/>
      <c r="KJW309" s="7"/>
      <c r="KJX309" s="7"/>
      <c r="KJY309" s="7"/>
      <c r="KJZ309" s="7"/>
      <c r="KKA309" s="7"/>
      <c r="KKB309" s="7"/>
      <c r="KKC309" s="7"/>
      <c r="KKD309" s="7"/>
      <c r="KKE309" s="7"/>
      <c r="KKF309" s="7"/>
      <c r="KKG309" s="7"/>
      <c r="KKH309" s="7"/>
      <c r="KKI309" s="7"/>
      <c r="KKJ309" s="7"/>
      <c r="KKK309" s="7"/>
      <c r="KKL309" s="7"/>
      <c r="KKM309" s="7"/>
      <c r="KKN309" s="7"/>
      <c r="KKO309" s="7"/>
      <c r="KKP309" s="7"/>
      <c r="KKQ309" s="7"/>
      <c r="KKR309" s="7"/>
      <c r="KKS309" s="7"/>
      <c r="KKT309" s="7"/>
      <c r="KKU309" s="7"/>
      <c r="KKV309" s="7"/>
      <c r="KKW309" s="7"/>
      <c r="KKX309" s="7"/>
      <c r="KKY309" s="7"/>
      <c r="KKZ309" s="7"/>
      <c r="KLA309" s="7"/>
      <c r="KLB309" s="7"/>
      <c r="KLC309" s="7"/>
      <c r="KLD309" s="7"/>
      <c r="KLE309" s="7"/>
      <c r="KLF309" s="7"/>
      <c r="KLG309" s="7"/>
      <c r="KLH309" s="7"/>
      <c r="KLI309" s="7"/>
      <c r="KLJ309" s="7"/>
      <c r="KLK309" s="7"/>
      <c r="KLL309" s="7"/>
      <c r="KLM309" s="7"/>
      <c r="KLN309" s="7"/>
      <c r="KLO309" s="7"/>
      <c r="KLP309" s="7"/>
      <c r="KLQ309" s="7"/>
      <c r="KLR309" s="7"/>
      <c r="KLS309" s="7"/>
      <c r="KLT309" s="7"/>
      <c r="KLU309" s="7"/>
      <c r="KLV309" s="7"/>
      <c r="KLW309" s="7"/>
      <c r="KLX309" s="7"/>
      <c r="KLY309" s="7"/>
      <c r="KLZ309" s="7"/>
      <c r="KMA309" s="7"/>
      <c r="KMB309" s="7"/>
      <c r="KMC309" s="7"/>
      <c r="KMD309" s="7"/>
      <c r="KME309" s="7"/>
      <c r="KMF309" s="7"/>
      <c r="KMG309" s="7"/>
      <c r="KMH309" s="7"/>
      <c r="KMI309" s="7"/>
      <c r="KMJ309" s="7"/>
      <c r="KMK309" s="7"/>
      <c r="KML309" s="7"/>
      <c r="KMM309" s="7"/>
      <c r="KMN309" s="7"/>
      <c r="KMO309" s="7"/>
      <c r="KMP309" s="7"/>
      <c r="KMQ309" s="7"/>
      <c r="KMR309" s="7"/>
      <c r="KMS309" s="7"/>
      <c r="KMT309" s="7"/>
      <c r="KMU309" s="7"/>
      <c r="KMV309" s="7"/>
      <c r="KMW309" s="7"/>
      <c r="KMX309" s="7"/>
      <c r="KMY309" s="7"/>
      <c r="KMZ309" s="7"/>
      <c r="KNA309" s="7"/>
      <c r="KNB309" s="7"/>
      <c r="KNC309" s="7"/>
      <c r="KND309" s="7"/>
      <c r="KNE309" s="7"/>
      <c r="KNF309" s="7"/>
      <c r="KNG309" s="7"/>
      <c r="KNH309" s="7"/>
      <c r="KNI309" s="7"/>
      <c r="KNJ309" s="7"/>
      <c r="KNK309" s="7"/>
      <c r="KNL309" s="7"/>
      <c r="KNM309" s="7"/>
      <c r="KNN309" s="7"/>
      <c r="KNO309" s="7"/>
      <c r="KNP309" s="7"/>
      <c r="KNQ309" s="7"/>
      <c r="KNR309" s="7"/>
      <c r="KNS309" s="7"/>
      <c r="KNT309" s="7"/>
      <c r="KNU309" s="7"/>
      <c r="KNV309" s="7"/>
      <c r="KNW309" s="7"/>
      <c r="KNX309" s="7"/>
      <c r="KNY309" s="7"/>
      <c r="KNZ309" s="7"/>
      <c r="KOA309" s="7"/>
      <c r="KOB309" s="7"/>
      <c r="KOC309" s="7"/>
      <c r="KOD309" s="7"/>
      <c r="KOE309" s="7"/>
      <c r="KOF309" s="7"/>
      <c r="KOG309" s="7"/>
      <c r="KOH309" s="7"/>
      <c r="KOI309" s="7"/>
      <c r="KOJ309" s="7"/>
      <c r="KOK309" s="7"/>
      <c r="KOL309" s="7"/>
      <c r="KOM309" s="7"/>
      <c r="KON309" s="7"/>
      <c r="KOO309" s="7"/>
      <c r="KOP309" s="7"/>
      <c r="KOQ309" s="7"/>
      <c r="KOR309" s="7"/>
      <c r="KOS309" s="7"/>
      <c r="KOT309" s="7"/>
      <c r="KOU309" s="7"/>
      <c r="KOV309" s="7"/>
      <c r="KOW309" s="7"/>
      <c r="KOX309" s="7"/>
      <c r="KOY309" s="7"/>
      <c r="KOZ309" s="7"/>
      <c r="KPA309" s="7"/>
      <c r="KPB309" s="7"/>
      <c r="KPC309" s="7"/>
      <c r="KPD309" s="7"/>
      <c r="KPE309" s="7"/>
      <c r="KPF309" s="7"/>
      <c r="KPG309" s="7"/>
      <c r="KPH309" s="7"/>
      <c r="KPI309" s="7"/>
      <c r="KPJ309" s="7"/>
      <c r="KPK309" s="7"/>
      <c r="KPL309" s="7"/>
      <c r="KPM309" s="7"/>
      <c r="KPN309" s="7"/>
      <c r="KPO309" s="7"/>
      <c r="KPP309" s="7"/>
      <c r="KPQ309" s="7"/>
      <c r="KPR309" s="7"/>
      <c r="KPS309" s="7"/>
      <c r="KPT309" s="7"/>
      <c r="KPU309" s="7"/>
      <c r="KPV309" s="7"/>
      <c r="KPW309" s="7"/>
      <c r="KPX309" s="7"/>
      <c r="KPY309" s="7"/>
      <c r="KPZ309" s="7"/>
      <c r="KQA309" s="7"/>
      <c r="KQB309" s="7"/>
      <c r="KQC309" s="7"/>
      <c r="KQD309" s="7"/>
      <c r="KQE309" s="7"/>
      <c r="KQF309" s="7"/>
      <c r="KQG309" s="7"/>
      <c r="KQH309" s="7"/>
      <c r="KQI309" s="7"/>
      <c r="KQJ309" s="7"/>
      <c r="KQK309" s="7"/>
      <c r="KQL309" s="7"/>
      <c r="KQM309" s="7"/>
      <c r="KQN309" s="7"/>
      <c r="KQO309" s="7"/>
      <c r="KQP309" s="7"/>
      <c r="KQQ309" s="7"/>
      <c r="KQR309" s="7"/>
      <c r="KQS309" s="7"/>
      <c r="KQT309" s="7"/>
      <c r="KQU309" s="7"/>
      <c r="KQV309" s="7"/>
      <c r="KQW309" s="7"/>
      <c r="KQX309" s="7"/>
      <c r="KQY309" s="7"/>
      <c r="KQZ309" s="7"/>
      <c r="KRA309" s="7"/>
      <c r="KRB309" s="7"/>
      <c r="KRC309" s="7"/>
      <c r="KRD309" s="7"/>
      <c r="KRE309" s="7"/>
      <c r="KRF309" s="7"/>
      <c r="KRG309" s="7"/>
      <c r="KRH309" s="7"/>
      <c r="KRI309" s="7"/>
      <c r="KRJ309" s="7"/>
      <c r="KRK309" s="7"/>
      <c r="KRL309" s="7"/>
      <c r="KRM309" s="7"/>
      <c r="KRN309" s="7"/>
      <c r="KRO309" s="7"/>
      <c r="KRP309" s="7"/>
      <c r="KRQ309" s="7"/>
      <c r="KRR309" s="7"/>
      <c r="KRS309" s="7"/>
      <c r="KRT309" s="7"/>
      <c r="KRU309" s="7"/>
      <c r="KRV309" s="7"/>
      <c r="KRW309" s="7"/>
      <c r="KRX309" s="7"/>
      <c r="KRY309" s="7"/>
      <c r="KRZ309" s="7"/>
      <c r="KSA309" s="7"/>
      <c r="KSB309" s="7"/>
      <c r="KSC309" s="7"/>
      <c r="KSD309" s="7"/>
      <c r="KSE309" s="7"/>
      <c r="KSF309" s="7"/>
      <c r="KSG309" s="7"/>
      <c r="KSH309" s="7"/>
      <c r="KSI309" s="7"/>
      <c r="KSJ309" s="7"/>
      <c r="KSK309" s="7"/>
      <c r="KSL309" s="7"/>
      <c r="KSM309" s="7"/>
      <c r="KSN309" s="7"/>
      <c r="KSO309" s="7"/>
      <c r="KSP309" s="7"/>
      <c r="KSQ309" s="7"/>
      <c r="KSR309" s="7"/>
      <c r="KSS309" s="7"/>
      <c r="KST309" s="7"/>
      <c r="KSU309" s="7"/>
      <c r="KSV309" s="7"/>
      <c r="KSW309" s="7"/>
      <c r="KSX309" s="7"/>
      <c r="KSY309" s="7"/>
      <c r="KSZ309" s="7"/>
      <c r="KTA309" s="7"/>
      <c r="KTB309" s="7"/>
      <c r="KTC309" s="7"/>
      <c r="KTD309" s="7"/>
      <c r="KTE309" s="7"/>
      <c r="KTF309" s="7"/>
      <c r="KTG309" s="7"/>
      <c r="KTH309" s="7"/>
      <c r="KTI309" s="7"/>
      <c r="KTJ309" s="7"/>
      <c r="KTK309" s="7"/>
      <c r="KTL309" s="7"/>
      <c r="KTM309" s="7"/>
      <c r="KTN309" s="7"/>
      <c r="KTO309" s="7"/>
      <c r="KTP309" s="7"/>
      <c r="KTQ309" s="7"/>
      <c r="KTR309" s="7"/>
      <c r="KTS309" s="7"/>
      <c r="KTT309" s="7"/>
      <c r="KTU309" s="7"/>
      <c r="KTV309" s="7"/>
      <c r="KTW309" s="7"/>
      <c r="KTX309" s="7"/>
      <c r="KTY309" s="7"/>
      <c r="KTZ309" s="7"/>
      <c r="KUA309" s="7"/>
      <c r="KUB309" s="7"/>
      <c r="KUC309" s="7"/>
      <c r="KUD309" s="7"/>
      <c r="KUE309" s="7"/>
      <c r="KUF309" s="7"/>
      <c r="KUG309" s="7"/>
      <c r="KUH309" s="7"/>
      <c r="KUI309" s="7"/>
      <c r="KUJ309" s="7"/>
      <c r="KUK309" s="7"/>
      <c r="KUL309" s="7"/>
      <c r="KUM309" s="7"/>
      <c r="KUN309" s="7"/>
      <c r="KUO309" s="7"/>
      <c r="KUP309" s="7"/>
      <c r="KUQ309" s="7"/>
      <c r="KUR309" s="7"/>
      <c r="KUS309" s="7"/>
      <c r="KUT309" s="7"/>
      <c r="KUU309" s="7"/>
      <c r="KUV309" s="7"/>
      <c r="KUW309" s="7"/>
      <c r="KUX309" s="7"/>
      <c r="KUY309" s="7"/>
      <c r="KUZ309" s="7"/>
      <c r="KVA309" s="7"/>
      <c r="KVB309" s="7"/>
      <c r="KVC309" s="7"/>
      <c r="KVD309" s="7"/>
      <c r="KVE309" s="7"/>
      <c r="KVF309" s="7"/>
      <c r="KVG309" s="7"/>
      <c r="KVH309" s="7"/>
      <c r="KVI309" s="7"/>
      <c r="KVJ309" s="7"/>
      <c r="KVK309" s="7"/>
      <c r="KVL309" s="7"/>
      <c r="KVM309" s="7"/>
      <c r="KVN309" s="7"/>
      <c r="KVO309" s="7"/>
      <c r="KVP309" s="7"/>
      <c r="KVQ309" s="7"/>
      <c r="KVR309" s="7"/>
      <c r="KVS309" s="7"/>
      <c r="KVT309" s="7"/>
      <c r="KVU309" s="7"/>
      <c r="KVV309" s="7"/>
      <c r="KVW309" s="7"/>
      <c r="KVX309" s="7"/>
      <c r="KVY309" s="7"/>
      <c r="KVZ309" s="7"/>
      <c r="KWA309" s="7"/>
      <c r="KWB309" s="7"/>
      <c r="KWC309" s="7"/>
      <c r="KWD309" s="7"/>
      <c r="KWE309" s="7"/>
      <c r="KWF309" s="7"/>
      <c r="KWG309" s="7"/>
      <c r="KWH309" s="7"/>
      <c r="KWI309" s="7"/>
      <c r="KWJ309" s="7"/>
      <c r="KWK309" s="7"/>
      <c r="KWL309" s="7"/>
      <c r="KWM309" s="7"/>
      <c r="KWN309" s="7"/>
      <c r="KWO309" s="7"/>
      <c r="KWP309" s="7"/>
      <c r="KWQ309" s="7"/>
      <c r="KWR309" s="7"/>
      <c r="KWS309" s="7"/>
      <c r="KWT309" s="7"/>
      <c r="KWU309" s="7"/>
      <c r="KWV309" s="7"/>
      <c r="KWW309" s="7"/>
      <c r="KWX309" s="7"/>
      <c r="KWY309" s="7"/>
      <c r="KWZ309" s="7"/>
      <c r="KXA309" s="7"/>
      <c r="KXB309" s="7"/>
      <c r="KXC309" s="7"/>
      <c r="KXD309" s="7"/>
      <c r="KXE309" s="7"/>
      <c r="KXF309" s="7"/>
      <c r="KXG309" s="7"/>
      <c r="KXH309" s="7"/>
      <c r="KXI309" s="7"/>
      <c r="KXJ309" s="7"/>
      <c r="KXK309" s="7"/>
      <c r="KXL309" s="7"/>
      <c r="KXM309" s="7"/>
      <c r="KXN309" s="7"/>
      <c r="KXO309" s="7"/>
      <c r="KXP309" s="7"/>
      <c r="KXQ309" s="7"/>
      <c r="KXR309" s="7"/>
      <c r="KXS309" s="7"/>
      <c r="KXT309" s="7"/>
      <c r="KXU309" s="7"/>
      <c r="KXV309" s="7"/>
      <c r="KXW309" s="7"/>
      <c r="KXX309" s="7"/>
      <c r="KXY309" s="7"/>
      <c r="KXZ309" s="7"/>
      <c r="KYA309" s="7"/>
      <c r="KYB309" s="7"/>
      <c r="KYC309" s="7"/>
      <c r="KYD309" s="7"/>
      <c r="KYE309" s="7"/>
      <c r="KYF309" s="7"/>
      <c r="KYG309" s="7"/>
      <c r="KYH309" s="7"/>
      <c r="KYI309" s="7"/>
      <c r="KYJ309" s="7"/>
      <c r="KYK309" s="7"/>
      <c r="KYL309" s="7"/>
      <c r="KYM309" s="7"/>
      <c r="KYN309" s="7"/>
      <c r="KYO309" s="7"/>
      <c r="KYP309" s="7"/>
      <c r="KYQ309" s="7"/>
      <c r="KYR309" s="7"/>
      <c r="KYS309" s="7"/>
      <c r="KYT309" s="7"/>
      <c r="KYU309" s="7"/>
      <c r="KYV309" s="7"/>
      <c r="KYW309" s="7"/>
      <c r="KYX309" s="7"/>
      <c r="KYY309" s="7"/>
      <c r="KYZ309" s="7"/>
      <c r="KZA309" s="7"/>
      <c r="KZB309" s="7"/>
      <c r="KZC309" s="7"/>
      <c r="KZD309" s="7"/>
      <c r="KZE309" s="7"/>
      <c r="KZF309" s="7"/>
      <c r="KZG309" s="7"/>
      <c r="KZH309" s="7"/>
      <c r="KZI309" s="7"/>
      <c r="KZJ309" s="7"/>
      <c r="KZK309" s="7"/>
      <c r="KZL309" s="7"/>
      <c r="KZM309" s="7"/>
      <c r="KZN309" s="7"/>
      <c r="KZO309" s="7"/>
      <c r="KZP309" s="7"/>
      <c r="KZQ309" s="7"/>
      <c r="KZR309" s="7"/>
      <c r="KZS309" s="7"/>
      <c r="KZT309" s="7"/>
      <c r="KZU309" s="7"/>
      <c r="KZV309" s="7"/>
      <c r="KZW309" s="7"/>
      <c r="KZX309" s="7"/>
      <c r="KZY309" s="7"/>
      <c r="KZZ309" s="7"/>
      <c r="LAA309" s="7"/>
      <c r="LAB309" s="7"/>
      <c r="LAC309" s="7"/>
      <c r="LAD309" s="7"/>
      <c r="LAE309" s="7"/>
      <c r="LAF309" s="7"/>
      <c r="LAG309" s="7"/>
      <c r="LAH309" s="7"/>
      <c r="LAI309" s="7"/>
      <c r="LAJ309" s="7"/>
      <c r="LAK309" s="7"/>
      <c r="LAL309" s="7"/>
      <c r="LAM309" s="7"/>
      <c r="LAN309" s="7"/>
      <c r="LAO309" s="7"/>
      <c r="LAP309" s="7"/>
      <c r="LAQ309" s="7"/>
      <c r="LAR309" s="7"/>
      <c r="LAS309" s="7"/>
      <c r="LAT309" s="7"/>
      <c r="LAU309" s="7"/>
      <c r="LAV309" s="7"/>
      <c r="LAW309" s="7"/>
      <c r="LAX309" s="7"/>
      <c r="LAY309" s="7"/>
      <c r="LAZ309" s="7"/>
      <c r="LBA309" s="7"/>
      <c r="LBB309" s="7"/>
      <c r="LBC309" s="7"/>
      <c r="LBD309" s="7"/>
      <c r="LBE309" s="7"/>
      <c r="LBF309" s="7"/>
      <c r="LBG309" s="7"/>
      <c r="LBH309" s="7"/>
      <c r="LBI309" s="7"/>
      <c r="LBJ309" s="7"/>
      <c r="LBK309" s="7"/>
      <c r="LBL309" s="7"/>
      <c r="LBM309" s="7"/>
      <c r="LBN309" s="7"/>
      <c r="LBO309" s="7"/>
      <c r="LBP309" s="7"/>
      <c r="LBQ309" s="7"/>
      <c r="LBR309" s="7"/>
      <c r="LBS309" s="7"/>
      <c r="LBT309" s="7"/>
      <c r="LBU309" s="7"/>
      <c r="LBV309" s="7"/>
      <c r="LBW309" s="7"/>
      <c r="LBX309" s="7"/>
      <c r="LBY309" s="7"/>
      <c r="LBZ309" s="7"/>
      <c r="LCA309" s="7"/>
      <c r="LCB309" s="7"/>
      <c r="LCC309" s="7"/>
      <c r="LCD309" s="7"/>
      <c r="LCE309" s="7"/>
      <c r="LCF309" s="7"/>
      <c r="LCG309" s="7"/>
      <c r="LCH309" s="7"/>
      <c r="LCI309" s="7"/>
      <c r="LCJ309" s="7"/>
      <c r="LCK309" s="7"/>
      <c r="LCL309" s="7"/>
      <c r="LCM309" s="7"/>
      <c r="LCN309" s="7"/>
      <c r="LCO309" s="7"/>
      <c r="LCP309" s="7"/>
      <c r="LCQ309" s="7"/>
      <c r="LCR309" s="7"/>
      <c r="LCS309" s="7"/>
      <c r="LCT309" s="7"/>
      <c r="LCU309" s="7"/>
      <c r="LCV309" s="7"/>
      <c r="LCW309" s="7"/>
      <c r="LCX309" s="7"/>
      <c r="LCY309" s="7"/>
      <c r="LCZ309" s="7"/>
      <c r="LDA309" s="7"/>
      <c r="LDB309" s="7"/>
      <c r="LDC309" s="7"/>
      <c r="LDD309" s="7"/>
      <c r="LDE309" s="7"/>
      <c r="LDF309" s="7"/>
      <c r="LDG309" s="7"/>
      <c r="LDH309" s="7"/>
      <c r="LDI309" s="7"/>
      <c r="LDJ309" s="7"/>
      <c r="LDK309" s="7"/>
      <c r="LDL309" s="7"/>
      <c r="LDM309" s="7"/>
      <c r="LDN309" s="7"/>
      <c r="LDO309" s="7"/>
      <c r="LDP309" s="7"/>
      <c r="LDQ309" s="7"/>
      <c r="LDR309" s="7"/>
      <c r="LDS309" s="7"/>
      <c r="LDT309" s="7"/>
      <c r="LDU309" s="7"/>
      <c r="LDV309" s="7"/>
      <c r="LDW309" s="7"/>
      <c r="LDX309" s="7"/>
      <c r="LDY309" s="7"/>
      <c r="LDZ309" s="7"/>
      <c r="LEA309" s="7"/>
      <c r="LEB309" s="7"/>
      <c r="LEC309" s="7"/>
      <c r="LED309" s="7"/>
      <c r="LEE309" s="7"/>
      <c r="LEF309" s="7"/>
      <c r="LEG309" s="7"/>
      <c r="LEH309" s="7"/>
      <c r="LEI309" s="7"/>
      <c r="LEJ309" s="7"/>
      <c r="LEK309" s="7"/>
      <c r="LEL309" s="7"/>
      <c r="LEM309" s="7"/>
      <c r="LEN309" s="7"/>
      <c r="LEO309" s="7"/>
      <c r="LEP309" s="7"/>
      <c r="LEQ309" s="7"/>
      <c r="LER309" s="7"/>
      <c r="LES309" s="7"/>
      <c r="LET309" s="7"/>
      <c r="LEU309" s="7"/>
      <c r="LEV309" s="7"/>
      <c r="LEW309" s="7"/>
      <c r="LEX309" s="7"/>
      <c r="LEY309" s="7"/>
      <c r="LEZ309" s="7"/>
      <c r="LFA309" s="7"/>
      <c r="LFB309" s="7"/>
      <c r="LFC309" s="7"/>
      <c r="LFD309" s="7"/>
      <c r="LFE309" s="7"/>
      <c r="LFF309" s="7"/>
      <c r="LFG309" s="7"/>
      <c r="LFH309" s="7"/>
      <c r="LFI309" s="7"/>
      <c r="LFJ309" s="7"/>
      <c r="LFK309" s="7"/>
      <c r="LFL309" s="7"/>
      <c r="LFM309" s="7"/>
      <c r="LFN309" s="7"/>
      <c r="LFO309" s="7"/>
      <c r="LFP309" s="7"/>
      <c r="LFQ309" s="7"/>
      <c r="LFR309" s="7"/>
      <c r="LFS309" s="7"/>
      <c r="LFT309" s="7"/>
      <c r="LFU309" s="7"/>
      <c r="LFV309" s="7"/>
      <c r="LFW309" s="7"/>
      <c r="LFX309" s="7"/>
      <c r="LFY309" s="7"/>
      <c r="LFZ309" s="7"/>
      <c r="LGA309" s="7"/>
      <c r="LGB309" s="7"/>
      <c r="LGC309" s="7"/>
      <c r="LGD309" s="7"/>
      <c r="LGE309" s="7"/>
      <c r="LGF309" s="7"/>
      <c r="LGG309" s="7"/>
      <c r="LGH309" s="7"/>
      <c r="LGI309" s="7"/>
      <c r="LGJ309" s="7"/>
      <c r="LGK309" s="7"/>
      <c r="LGL309" s="7"/>
      <c r="LGM309" s="7"/>
      <c r="LGN309" s="7"/>
      <c r="LGO309" s="7"/>
      <c r="LGP309" s="7"/>
      <c r="LGQ309" s="7"/>
      <c r="LGR309" s="7"/>
      <c r="LGS309" s="7"/>
      <c r="LGT309" s="7"/>
      <c r="LGU309" s="7"/>
      <c r="LGV309" s="7"/>
      <c r="LGW309" s="7"/>
      <c r="LGX309" s="7"/>
      <c r="LGY309" s="7"/>
      <c r="LGZ309" s="7"/>
      <c r="LHA309" s="7"/>
      <c r="LHB309" s="7"/>
      <c r="LHC309" s="7"/>
      <c r="LHD309" s="7"/>
      <c r="LHE309" s="7"/>
      <c r="LHF309" s="7"/>
      <c r="LHG309" s="7"/>
      <c r="LHH309" s="7"/>
      <c r="LHI309" s="7"/>
      <c r="LHJ309" s="7"/>
      <c r="LHK309" s="7"/>
      <c r="LHL309" s="7"/>
      <c r="LHM309" s="7"/>
      <c r="LHN309" s="7"/>
      <c r="LHO309" s="7"/>
      <c r="LHP309" s="7"/>
      <c r="LHQ309" s="7"/>
      <c r="LHR309" s="7"/>
      <c r="LHS309" s="7"/>
      <c r="LHT309" s="7"/>
      <c r="LHU309" s="7"/>
      <c r="LHV309" s="7"/>
      <c r="LHW309" s="7"/>
      <c r="LHX309" s="7"/>
      <c r="LHY309" s="7"/>
      <c r="LHZ309" s="7"/>
      <c r="LIA309" s="7"/>
      <c r="LIB309" s="7"/>
      <c r="LIC309" s="7"/>
      <c r="LID309" s="7"/>
      <c r="LIE309" s="7"/>
      <c r="LIF309" s="7"/>
      <c r="LIG309" s="7"/>
      <c r="LIH309" s="7"/>
      <c r="LII309" s="7"/>
      <c r="LIJ309" s="7"/>
      <c r="LIK309" s="7"/>
      <c r="LIL309" s="7"/>
      <c r="LIM309" s="7"/>
      <c r="LIN309" s="7"/>
      <c r="LIO309" s="7"/>
      <c r="LIP309" s="7"/>
      <c r="LIQ309" s="7"/>
      <c r="LIR309" s="7"/>
      <c r="LIS309" s="7"/>
      <c r="LIT309" s="7"/>
      <c r="LIU309" s="7"/>
      <c r="LIV309" s="7"/>
      <c r="LIW309" s="7"/>
      <c r="LIX309" s="7"/>
      <c r="LIY309" s="7"/>
      <c r="LIZ309" s="7"/>
      <c r="LJA309" s="7"/>
      <c r="LJB309" s="7"/>
      <c r="LJC309" s="7"/>
      <c r="LJD309" s="7"/>
      <c r="LJE309" s="7"/>
      <c r="LJF309" s="7"/>
      <c r="LJG309" s="7"/>
      <c r="LJH309" s="7"/>
      <c r="LJI309" s="7"/>
      <c r="LJJ309" s="7"/>
      <c r="LJK309" s="7"/>
      <c r="LJL309" s="7"/>
      <c r="LJM309" s="7"/>
      <c r="LJN309" s="7"/>
      <c r="LJO309" s="7"/>
      <c r="LJP309" s="7"/>
      <c r="LJQ309" s="7"/>
      <c r="LJR309" s="7"/>
      <c r="LJS309" s="7"/>
      <c r="LJT309" s="7"/>
      <c r="LJU309" s="7"/>
      <c r="LJV309" s="7"/>
      <c r="LJW309" s="7"/>
      <c r="LJX309" s="7"/>
      <c r="LJY309" s="7"/>
      <c r="LJZ309" s="7"/>
      <c r="LKA309" s="7"/>
      <c r="LKB309" s="7"/>
      <c r="LKC309" s="7"/>
      <c r="LKD309" s="7"/>
      <c r="LKE309" s="7"/>
      <c r="LKF309" s="7"/>
      <c r="LKG309" s="7"/>
      <c r="LKH309" s="7"/>
      <c r="LKI309" s="7"/>
      <c r="LKJ309" s="7"/>
      <c r="LKK309" s="7"/>
      <c r="LKL309" s="7"/>
      <c r="LKM309" s="7"/>
      <c r="LKN309" s="7"/>
      <c r="LKO309" s="7"/>
      <c r="LKP309" s="7"/>
      <c r="LKQ309" s="7"/>
      <c r="LKR309" s="7"/>
      <c r="LKS309" s="7"/>
      <c r="LKT309" s="7"/>
      <c r="LKU309" s="7"/>
      <c r="LKV309" s="7"/>
      <c r="LKW309" s="7"/>
      <c r="LKX309" s="7"/>
      <c r="LKY309" s="7"/>
      <c r="LKZ309" s="7"/>
      <c r="LLA309" s="7"/>
      <c r="LLB309" s="7"/>
      <c r="LLC309" s="7"/>
      <c r="LLD309" s="7"/>
      <c r="LLE309" s="7"/>
      <c r="LLF309" s="7"/>
      <c r="LLG309" s="7"/>
      <c r="LLH309" s="7"/>
      <c r="LLI309" s="7"/>
      <c r="LLJ309" s="7"/>
      <c r="LLK309" s="7"/>
      <c r="LLL309" s="7"/>
      <c r="LLM309" s="7"/>
      <c r="LLN309" s="7"/>
      <c r="LLO309" s="7"/>
      <c r="LLP309" s="7"/>
      <c r="LLQ309" s="7"/>
      <c r="LLR309" s="7"/>
      <c r="LLS309" s="7"/>
      <c r="LLT309" s="7"/>
      <c r="LLU309" s="7"/>
      <c r="LLV309" s="7"/>
      <c r="LLW309" s="7"/>
      <c r="LLX309" s="7"/>
      <c r="LLY309" s="7"/>
      <c r="LLZ309" s="7"/>
      <c r="LMA309" s="7"/>
      <c r="LMB309" s="7"/>
      <c r="LMC309" s="7"/>
      <c r="LMD309" s="7"/>
      <c r="LME309" s="7"/>
      <c r="LMF309" s="7"/>
      <c r="LMG309" s="7"/>
      <c r="LMH309" s="7"/>
      <c r="LMI309" s="7"/>
      <c r="LMJ309" s="7"/>
      <c r="LMK309" s="7"/>
      <c r="LML309" s="7"/>
      <c r="LMM309" s="7"/>
      <c r="LMN309" s="7"/>
      <c r="LMO309" s="7"/>
      <c r="LMP309" s="7"/>
      <c r="LMQ309" s="7"/>
      <c r="LMR309" s="7"/>
      <c r="LMS309" s="7"/>
      <c r="LMT309" s="7"/>
      <c r="LMU309" s="7"/>
      <c r="LMV309" s="7"/>
      <c r="LMW309" s="7"/>
      <c r="LMX309" s="7"/>
      <c r="LMY309" s="7"/>
      <c r="LMZ309" s="7"/>
      <c r="LNA309" s="7"/>
      <c r="LNB309" s="7"/>
      <c r="LNC309" s="7"/>
      <c r="LND309" s="7"/>
      <c r="LNE309" s="7"/>
      <c r="LNF309" s="7"/>
      <c r="LNG309" s="7"/>
      <c r="LNH309" s="7"/>
      <c r="LNI309" s="7"/>
      <c r="LNJ309" s="7"/>
      <c r="LNK309" s="7"/>
      <c r="LNL309" s="7"/>
      <c r="LNM309" s="7"/>
      <c r="LNN309" s="7"/>
      <c r="LNO309" s="7"/>
      <c r="LNP309" s="7"/>
      <c r="LNQ309" s="7"/>
      <c r="LNR309" s="7"/>
      <c r="LNS309" s="7"/>
      <c r="LNT309" s="7"/>
      <c r="LNU309" s="7"/>
      <c r="LNV309" s="7"/>
      <c r="LNW309" s="7"/>
      <c r="LNX309" s="7"/>
      <c r="LNY309" s="7"/>
      <c r="LNZ309" s="7"/>
      <c r="LOA309" s="7"/>
      <c r="LOB309" s="7"/>
      <c r="LOC309" s="7"/>
      <c r="LOD309" s="7"/>
      <c r="LOE309" s="7"/>
      <c r="LOF309" s="7"/>
      <c r="LOG309" s="7"/>
      <c r="LOH309" s="7"/>
      <c r="LOI309" s="7"/>
      <c r="LOJ309" s="7"/>
      <c r="LOK309" s="7"/>
      <c r="LOL309" s="7"/>
      <c r="LOM309" s="7"/>
      <c r="LON309" s="7"/>
      <c r="LOO309" s="7"/>
      <c r="LOP309" s="7"/>
      <c r="LOQ309" s="7"/>
      <c r="LOR309" s="7"/>
      <c r="LOS309" s="7"/>
      <c r="LOT309" s="7"/>
      <c r="LOU309" s="7"/>
      <c r="LOV309" s="7"/>
      <c r="LOW309" s="7"/>
      <c r="LOX309" s="7"/>
      <c r="LOY309" s="7"/>
      <c r="LOZ309" s="7"/>
      <c r="LPA309" s="7"/>
      <c r="LPB309" s="7"/>
      <c r="LPC309" s="7"/>
      <c r="LPD309" s="7"/>
      <c r="LPE309" s="7"/>
      <c r="LPF309" s="7"/>
      <c r="LPG309" s="7"/>
      <c r="LPH309" s="7"/>
      <c r="LPI309" s="7"/>
      <c r="LPJ309" s="7"/>
      <c r="LPK309" s="7"/>
      <c r="LPL309" s="7"/>
      <c r="LPM309" s="7"/>
      <c r="LPN309" s="7"/>
      <c r="LPO309" s="7"/>
      <c r="LPP309" s="7"/>
      <c r="LPQ309" s="7"/>
      <c r="LPR309" s="7"/>
      <c r="LPS309" s="7"/>
      <c r="LPT309" s="7"/>
      <c r="LPU309" s="7"/>
      <c r="LPV309" s="7"/>
      <c r="LPW309" s="7"/>
      <c r="LPX309" s="7"/>
      <c r="LPY309" s="7"/>
      <c r="LPZ309" s="7"/>
      <c r="LQA309" s="7"/>
      <c r="LQB309" s="7"/>
      <c r="LQC309" s="7"/>
      <c r="LQD309" s="7"/>
      <c r="LQE309" s="7"/>
      <c r="LQF309" s="7"/>
      <c r="LQG309" s="7"/>
      <c r="LQH309" s="7"/>
      <c r="LQI309" s="7"/>
      <c r="LQJ309" s="7"/>
      <c r="LQK309" s="7"/>
      <c r="LQL309" s="7"/>
      <c r="LQM309" s="7"/>
      <c r="LQN309" s="7"/>
      <c r="LQO309" s="7"/>
      <c r="LQP309" s="7"/>
      <c r="LQQ309" s="7"/>
      <c r="LQR309" s="7"/>
      <c r="LQS309" s="7"/>
      <c r="LQT309" s="7"/>
      <c r="LQU309" s="7"/>
      <c r="LQV309" s="7"/>
      <c r="LQW309" s="7"/>
      <c r="LQX309" s="7"/>
      <c r="LQY309" s="7"/>
      <c r="LQZ309" s="7"/>
      <c r="LRA309" s="7"/>
      <c r="LRB309" s="7"/>
      <c r="LRC309" s="7"/>
      <c r="LRD309" s="7"/>
      <c r="LRE309" s="7"/>
      <c r="LRF309" s="7"/>
      <c r="LRG309" s="7"/>
      <c r="LRH309" s="7"/>
      <c r="LRI309" s="7"/>
      <c r="LRJ309" s="7"/>
      <c r="LRK309" s="7"/>
      <c r="LRL309" s="7"/>
      <c r="LRM309" s="7"/>
      <c r="LRN309" s="7"/>
      <c r="LRO309" s="7"/>
      <c r="LRP309" s="7"/>
      <c r="LRQ309" s="7"/>
      <c r="LRR309" s="7"/>
      <c r="LRS309" s="7"/>
      <c r="LRT309" s="7"/>
      <c r="LRU309" s="7"/>
      <c r="LRV309" s="7"/>
      <c r="LRW309" s="7"/>
      <c r="LRX309" s="7"/>
      <c r="LRY309" s="7"/>
      <c r="LRZ309" s="7"/>
      <c r="LSA309" s="7"/>
      <c r="LSB309" s="7"/>
      <c r="LSC309" s="7"/>
      <c r="LSD309" s="7"/>
      <c r="LSE309" s="7"/>
      <c r="LSF309" s="7"/>
      <c r="LSG309" s="7"/>
      <c r="LSH309" s="7"/>
      <c r="LSI309" s="7"/>
      <c r="LSJ309" s="7"/>
      <c r="LSK309" s="7"/>
      <c r="LSL309" s="7"/>
      <c r="LSM309" s="7"/>
      <c r="LSN309" s="7"/>
      <c r="LSO309" s="7"/>
      <c r="LSP309" s="7"/>
      <c r="LSQ309" s="7"/>
      <c r="LSR309" s="7"/>
      <c r="LSS309" s="7"/>
      <c r="LST309" s="7"/>
      <c r="LSU309" s="7"/>
      <c r="LSV309" s="7"/>
      <c r="LSW309" s="7"/>
      <c r="LSX309" s="7"/>
      <c r="LSY309" s="7"/>
      <c r="LSZ309" s="7"/>
      <c r="LTA309" s="7"/>
      <c r="LTB309" s="7"/>
      <c r="LTC309" s="7"/>
      <c r="LTD309" s="7"/>
      <c r="LTE309" s="7"/>
      <c r="LTF309" s="7"/>
      <c r="LTG309" s="7"/>
      <c r="LTH309" s="7"/>
      <c r="LTI309" s="7"/>
      <c r="LTJ309" s="7"/>
      <c r="LTK309" s="7"/>
      <c r="LTL309" s="7"/>
      <c r="LTM309" s="7"/>
      <c r="LTN309" s="7"/>
      <c r="LTO309" s="7"/>
      <c r="LTP309" s="7"/>
      <c r="LTQ309" s="7"/>
      <c r="LTR309" s="7"/>
      <c r="LTS309" s="7"/>
      <c r="LTT309" s="7"/>
      <c r="LTU309" s="7"/>
      <c r="LTV309" s="7"/>
      <c r="LTW309" s="7"/>
      <c r="LTX309" s="7"/>
      <c r="LTY309" s="7"/>
      <c r="LTZ309" s="7"/>
      <c r="LUA309" s="7"/>
      <c r="LUB309" s="7"/>
      <c r="LUC309" s="7"/>
      <c r="LUD309" s="7"/>
      <c r="LUE309" s="7"/>
      <c r="LUF309" s="7"/>
      <c r="LUG309" s="7"/>
      <c r="LUH309" s="7"/>
      <c r="LUI309" s="7"/>
      <c r="LUJ309" s="7"/>
      <c r="LUK309" s="7"/>
      <c r="LUL309" s="7"/>
      <c r="LUM309" s="7"/>
      <c r="LUN309" s="7"/>
      <c r="LUO309" s="7"/>
      <c r="LUP309" s="7"/>
      <c r="LUQ309" s="7"/>
      <c r="LUR309" s="7"/>
      <c r="LUS309" s="7"/>
      <c r="LUT309" s="7"/>
      <c r="LUU309" s="7"/>
      <c r="LUV309" s="7"/>
      <c r="LUW309" s="7"/>
      <c r="LUX309" s="7"/>
      <c r="LUY309" s="7"/>
      <c r="LUZ309" s="7"/>
      <c r="LVA309" s="7"/>
      <c r="LVB309" s="7"/>
      <c r="LVC309" s="7"/>
      <c r="LVD309" s="7"/>
      <c r="LVE309" s="7"/>
      <c r="LVF309" s="7"/>
      <c r="LVG309" s="7"/>
      <c r="LVH309" s="7"/>
      <c r="LVI309" s="7"/>
      <c r="LVJ309" s="7"/>
      <c r="LVK309" s="7"/>
      <c r="LVL309" s="7"/>
      <c r="LVM309" s="7"/>
      <c r="LVN309" s="7"/>
      <c r="LVO309" s="7"/>
      <c r="LVP309" s="7"/>
      <c r="LVQ309" s="7"/>
      <c r="LVR309" s="7"/>
      <c r="LVS309" s="7"/>
      <c r="LVT309" s="7"/>
      <c r="LVU309" s="7"/>
      <c r="LVV309" s="7"/>
      <c r="LVW309" s="7"/>
      <c r="LVX309" s="7"/>
      <c r="LVY309" s="7"/>
      <c r="LVZ309" s="7"/>
      <c r="LWA309" s="7"/>
      <c r="LWB309" s="7"/>
      <c r="LWC309" s="7"/>
      <c r="LWD309" s="7"/>
      <c r="LWE309" s="7"/>
      <c r="LWF309" s="7"/>
      <c r="LWG309" s="7"/>
      <c r="LWH309" s="7"/>
      <c r="LWI309" s="7"/>
      <c r="LWJ309" s="7"/>
      <c r="LWK309" s="7"/>
      <c r="LWL309" s="7"/>
      <c r="LWM309" s="7"/>
      <c r="LWN309" s="7"/>
      <c r="LWO309" s="7"/>
      <c r="LWP309" s="7"/>
      <c r="LWQ309" s="7"/>
      <c r="LWR309" s="7"/>
      <c r="LWS309" s="7"/>
      <c r="LWT309" s="7"/>
      <c r="LWU309" s="7"/>
      <c r="LWV309" s="7"/>
      <c r="LWW309" s="7"/>
      <c r="LWX309" s="7"/>
      <c r="LWY309" s="7"/>
      <c r="LWZ309" s="7"/>
      <c r="LXA309" s="7"/>
      <c r="LXB309" s="7"/>
      <c r="LXC309" s="7"/>
      <c r="LXD309" s="7"/>
      <c r="LXE309" s="7"/>
      <c r="LXF309" s="7"/>
      <c r="LXG309" s="7"/>
      <c r="LXH309" s="7"/>
      <c r="LXI309" s="7"/>
      <c r="LXJ309" s="7"/>
      <c r="LXK309" s="7"/>
      <c r="LXL309" s="7"/>
      <c r="LXM309" s="7"/>
      <c r="LXN309" s="7"/>
      <c r="LXO309" s="7"/>
      <c r="LXP309" s="7"/>
      <c r="LXQ309" s="7"/>
      <c r="LXR309" s="7"/>
      <c r="LXS309" s="7"/>
      <c r="LXT309" s="7"/>
      <c r="LXU309" s="7"/>
      <c r="LXV309" s="7"/>
      <c r="LXW309" s="7"/>
      <c r="LXX309" s="7"/>
      <c r="LXY309" s="7"/>
      <c r="LXZ309" s="7"/>
      <c r="LYA309" s="7"/>
      <c r="LYB309" s="7"/>
      <c r="LYC309" s="7"/>
      <c r="LYD309" s="7"/>
      <c r="LYE309" s="7"/>
      <c r="LYF309" s="7"/>
      <c r="LYG309" s="7"/>
      <c r="LYH309" s="7"/>
      <c r="LYI309" s="7"/>
      <c r="LYJ309" s="7"/>
      <c r="LYK309" s="7"/>
      <c r="LYL309" s="7"/>
      <c r="LYM309" s="7"/>
      <c r="LYN309" s="7"/>
      <c r="LYO309" s="7"/>
      <c r="LYP309" s="7"/>
      <c r="LYQ309" s="7"/>
      <c r="LYR309" s="7"/>
      <c r="LYS309" s="7"/>
      <c r="LYT309" s="7"/>
      <c r="LYU309" s="7"/>
      <c r="LYV309" s="7"/>
      <c r="LYW309" s="7"/>
      <c r="LYX309" s="7"/>
      <c r="LYY309" s="7"/>
      <c r="LYZ309" s="7"/>
      <c r="LZA309" s="7"/>
      <c r="LZB309" s="7"/>
      <c r="LZC309" s="7"/>
      <c r="LZD309" s="7"/>
      <c r="LZE309" s="7"/>
      <c r="LZF309" s="7"/>
      <c r="LZG309" s="7"/>
      <c r="LZH309" s="7"/>
      <c r="LZI309" s="7"/>
      <c r="LZJ309" s="7"/>
      <c r="LZK309" s="7"/>
      <c r="LZL309" s="7"/>
      <c r="LZM309" s="7"/>
      <c r="LZN309" s="7"/>
      <c r="LZO309" s="7"/>
      <c r="LZP309" s="7"/>
      <c r="LZQ309" s="7"/>
      <c r="LZR309" s="7"/>
      <c r="LZS309" s="7"/>
      <c r="LZT309" s="7"/>
      <c r="LZU309" s="7"/>
      <c r="LZV309" s="7"/>
      <c r="LZW309" s="7"/>
      <c r="LZX309" s="7"/>
      <c r="LZY309" s="7"/>
      <c r="LZZ309" s="7"/>
      <c r="MAA309" s="7"/>
      <c r="MAB309" s="7"/>
      <c r="MAC309" s="7"/>
      <c r="MAD309" s="7"/>
      <c r="MAE309" s="7"/>
      <c r="MAF309" s="7"/>
      <c r="MAG309" s="7"/>
      <c r="MAH309" s="7"/>
      <c r="MAI309" s="7"/>
      <c r="MAJ309" s="7"/>
      <c r="MAK309" s="7"/>
      <c r="MAL309" s="7"/>
      <c r="MAM309" s="7"/>
      <c r="MAN309" s="7"/>
      <c r="MAO309" s="7"/>
      <c r="MAP309" s="7"/>
      <c r="MAQ309" s="7"/>
      <c r="MAR309" s="7"/>
      <c r="MAS309" s="7"/>
      <c r="MAT309" s="7"/>
      <c r="MAU309" s="7"/>
      <c r="MAV309" s="7"/>
      <c r="MAW309" s="7"/>
      <c r="MAX309" s="7"/>
      <c r="MAY309" s="7"/>
      <c r="MAZ309" s="7"/>
      <c r="MBA309" s="7"/>
      <c r="MBB309" s="7"/>
      <c r="MBC309" s="7"/>
      <c r="MBD309" s="7"/>
      <c r="MBE309" s="7"/>
      <c r="MBF309" s="7"/>
      <c r="MBG309" s="7"/>
      <c r="MBH309" s="7"/>
      <c r="MBI309" s="7"/>
      <c r="MBJ309" s="7"/>
      <c r="MBK309" s="7"/>
      <c r="MBL309" s="7"/>
      <c r="MBM309" s="7"/>
      <c r="MBN309" s="7"/>
      <c r="MBO309" s="7"/>
      <c r="MBP309" s="7"/>
      <c r="MBQ309" s="7"/>
      <c r="MBR309" s="7"/>
      <c r="MBS309" s="7"/>
      <c r="MBT309" s="7"/>
      <c r="MBU309" s="7"/>
      <c r="MBV309" s="7"/>
      <c r="MBW309" s="7"/>
      <c r="MBX309" s="7"/>
      <c r="MBY309" s="7"/>
      <c r="MBZ309" s="7"/>
      <c r="MCA309" s="7"/>
      <c r="MCB309" s="7"/>
      <c r="MCC309" s="7"/>
      <c r="MCD309" s="7"/>
      <c r="MCE309" s="7"/>
      <c r="MCF309" s="7"/>
      <c r="MCG309" s="7"/>
      <c r="MCH309" s="7"/>
      <c r="MCI309" s="7"/>
      <c r="MCJ309" s="7"/>
      <c r="MCK309" s="7"/>
      <c r="MCL309" s="7"/>
      <c r="MCM309" s="7"/>
      <c r="MCN309" s="7"/>
      <c r="MCO309" s="7"/>
      <c r="MCP309" s="7"/>
      <c r="MCQ309" s="7"/>
      <c r="MCR309" s="7"/>
      <c r="MCS309" s="7"/>
      <c r="MCT309" s="7"/>
      <c r="MCU309" s="7"/>
      <c r="MCV309" s="7"/>
      <c r="MCW309" s="7"/>
      <c r="MCX309" s="7"/>
      <c r="MCY309" s="7"/>
      <c r="MCZ309" s="7"/>
      <c r="MDA309" s="7"/>
      <c r="MDB309" s="7"/>
      <c r="MDC309" s="7"/>
      <c r="MDD309" s="7"/>
      <c r="MDE309" s="7"/>
      <c r="MDF309" s="7"/>
      <c r="MDG309" s="7"/>
      <c r="MDH309" s="7"/>
      <c r="MDI309" s="7"/>
      <c r="MDJ309" s="7"/>
      <c r="MDK309" s="7"/>
      <c r="MDL309" s="7"/>
      <c r="MDM309" s="7"/>
      <c r="MDN309" s="7"/>
      <c r="MDO309" s="7"/>
      <c r="MDP309" s="7"/>
      <c r="MDQ309" s="7"/>
      <c r="MDR309" s="7"/>
      <c r="MDS309" s="7"/>
      <c r="MDT309" s="7"/>
      <c r="MDU309" s="7"/>
      <c r="MDV309" s="7"/>
      <c r="MDW309" s="7"/>
      <c r="MDX309" s="7"/>
      <c r="MDY309" s="7"/>
      <c r="MDZ309" s="7"/>
      <c r="MEA309" s="7"/>
      <c r="MEB309" s="7"/>
      <c r="MEC309" s="7"/>
      <c r="MED309" s="7"/>
      <c r="MEE309" s="7"/>
      <c r="MEF309" s="7"/>
      <c r="MEG309" s="7"/>
      <c r="MEH309" s="7"/>
      <c r="MEI309" s="7"/>
      <c r="MEJ309" s="7"/>
      <c r="MEK309" s="7"/>
      <c r="MEL309" s="7"/>
      <c r="MEM309" s="7"/>
      <c r="MEN309" s="7"/>
      <c r="MEO309" s="7"/>
      <c r="MEP309" s="7"/>
      <c r="MEQ309" s="7"/>
      <c r="MER309" s="7"/>
      <c r="MES309" s="7"/>
      <c r="MET309" s="7"/>
      <c r="MEU309" s="7"/>
      <c r="MEV309" s="7"/>
      <c r="MEW309" s="7"/>
      <c r="MEX309" s="7"/>
      <c r="MEY309" s="7"/>
      <c r="MEZ309" s="7"/>
      <c r="MFA309" s="7"/>
      <c r="MFB309" s="7"/>
      <c r="MFC309" s="7"/>
      <c r="MFD309" s="7"/>
      <c r="MFE309" s="7"/>
      <c r="MFF309" s="7"/>
      <c r="MFG309" s="7"/>
      <c r="MFH309" s="7"/>
      <c r="MFI309" s="7"/>
      <c r="MFJ309" s="7"/>
      <c r="MFK309" s="7"/>
      <c r="MFL309" s="7"/>
      <c r="MFM309" s="7"/>
      <c r="MFN309" s="7"/>
      <c r="MFO309" s="7"/>
      <c r="MFP309" s="7"/>
      <c r="MFQ309" s="7"/>
      <c r="MFR309" s="7"/>
      <c r="MFS309" s="7"/>
      <c r="MFT309" s="7"/>
      <c r="MFU309" s="7"/>
      <c r="MFV309" s="7"/>
      <c r="MFW309" s="7"/>
      <c r="MFX309" s="7"/>
      <c r="MFY309" s="7"/>
      <c r="MFZ309" s="7"/>
      <c r="MGA309" s="7"/>
      <c r="MGB309" s="7"/>
      <c r="MGC309" s="7"/>
      <c r="MGD309" s="7"/>
      <c r="MGE309" s="7"/>
      <c r="MGF309" s="7"/>
      <c r="MGG309" s="7"/>
      <c r="MGH309" s="7"/>
      <c r="MGI309" s="7"/>
      <c r="MGJ309" s="7"/>
      <c r="MGK309" s="7"/>
      <c r="MGL309" s="7"/>
      <c r="MGM309" s="7"/>
      <c r="MGN309" s="7"/>
      <c r="MGO309" s="7"/>
      <c r="MGP309" s="7"/>
      <c r="MGQ309" s="7"/>
      <c r="MGR309" s="7"/>
      <c r="MGS309" s="7"/>
      <c r="MGT309" s="7"/>
      <c r="MGU309" s="7"/>
      <c r="MGV309" s="7"/>
      <c r="MGW309" s="7"/>
      <c r="MGX309" s="7"/>
      <c r="MGY309" s="7"/>
      <c r="MGZ309" s="7"/>
      <c r="MHA309" s="7"/>
      <c r="MHB309" s="7"/>
      <c r="MHC309" s="7"/>
      <c r="MHD309" s="7"/>
      <c r="MHE309" s="7"/>
      <c r="MHF309" s="7"/>
      <c r="MHG309" s="7"/>
      <c r="MHH309" s="7"/>
      <c r="MHI309" s="7"/>
      <c r="MHJ309" s="7"/>
      <c r="MHK309" s="7"/>
      <c r="MHL309" s="7"/>
      <c r="MHM309" s="7"/>
      <c r="MHN309" s="7"/>
      <c r="MHO309" s="7"/>
      <c r="MHP309" s="7"/>
      <c r="MHQ309" s="7"/>
      <c r="MHR309" s="7"/>
      <c r="MHS309" s="7"/>
      <c r="MHT309" s="7"/>
      <c r="MHU309" s="7"/>
      <c r="MHV309" s="7"/>
      <c r="MHW309" s="7"/>
      <c r="MHX309" s="7"/>
      <c r="MHY309" s="7"/>
      <c r="MHZ309" s="7"/>
      <c r="MIA309" s="7"/>
      <c r="MIB309" s="7"/>
      <c r="MIC309" s="7"/>
      <c r="MID309" s="7"/>
      <c r="MIE309" s="7"/>
      <c r="MIF309" s="7"/>
      <c r="MIG309" s="7"/>
      <c r="MIH309" s="7"/>
      <c r="MII309" s="7"/>
      <c r="MIJ309" s="7"/>
      <c r="MIK309" s="7"/>
      <c r="MIL309" s="7"/>
      <c r="MIM309" s="7"/>
      <c r="MIN309" s="7"/>
      <c r="MIO309" s="7"/>
      <c r="MIP309" s="7"/>
      <c r="MIQ309" s="7"/>
      <c r="MIR309" s="7"/>
      <c r="MIS309" s="7"/>
      <c r="MIT309" s="7"/>
      <c r="MIU309" s="7"/>
      <c r="MIV309" s="7"/>
      <c r="MIW309" s="7"/>
      <c r="MIX309" s="7"/>
      <c r="MIY309" s="7"/>
      <c r="MIZ309" s="7"/>
      <c r="MJA309" s="7"/>
      <c r="MJB309" s="7"/>
      <c r="MJC309" s="7"/>
      <c r="MJD309" s="7"/>
      <c r="MJE309" s="7"/>
      <c r="MJF309" s="7"/>
      <c r="MJG309" s="7"/>
      <c r="MJH309" s="7"/>
      <c r="MJI309" s="7"/>
      <c r="MJJ309" s="7"/>
      <c r="MJK309" s="7"/>
      <c r="MJL309" s="7"/>
      <c r="MJM309" s="7"/>
      <c r="MJN309" s="7"/>
      <c r="MJO309" s="7"/>
      <c r="MJP309" s="7"/>
      <c r="MJQ309" s="7"/>
      <c r="MJR309" s="7"/>
      <c r="MJS309" s="7"/>
      <c r="MJT309" s="7"/>
      <c r="MJU309" s="7"/>
      <c r="MJV309" s="7"/>
      <c r="MJW309" s="7"/>
      <c r="MJX309" s="7"/>
      <c r="MJY309" s="7"/>
      <c r="MJZ309" s="7"/>
      <c r="MKA309" s="7"/>
      <c r="MKB309" s="7"/>
      <c r="MKC309" s="7"/>
      <c r="MKD309" s="7"/>
      <c r="MKE309" s="7"/>
      <c r="MKF309" s="7"/>
      <c r="MKG309" s="7"/>
      <c r="MKH309" s="7"/>
      <c r="MKI309" s="7"/>
      <c r="MKJ309" s="7"/>
      <c r="MKK309" s="7"/>
      <c r="MKL309" s="7"/>
      <c r="MKM309" s="7"/>
      <c r="MKN309" s="7"/>
      <c r="MKO309" s="7"/>
      <c r="MKP309" s="7"/>
      <c r="MKQ309" s="7"/>
      <c r="MKR309" s="7"/>
      <c r="MKS309" s="7"/>
      <c r="MKT309" s="7"/>
      <c r="MKU309" s="7"/>
      <c r="MKV309" s="7"/>
      <c r="MKW309" s="7"/>
      <c r="MKX309" s="7"/>
      <c r="MKY309" s="7"/>
      <c r="MKZ309" s="7"/>
      <c r="MLA309" s="7"/>
      <c r="MLB309" s="7"/>
      <c r="MLC309" s="7"/>
      <c r="MLD309" s="7"/>
      <c r="MLE309" s="7"/>
      <c r="MLF309" s="7"/>
      <c r="MLG309" s="7"/>
      <c r="MLH309" s="7"/>
      <c r="MLI309" s="7"/>
      <c r="MLJ309" s="7"/>
      <c r="MLK309" s="7"/>
      <c r="MLL309" s="7"/>
      <c r="MLM309" s="7"/>
      <c r="MLN309" s="7"/>
      <c r="MLO309" s="7"/>
      <c r="MLP309" s="7"/>
      <c r="MLQ309" s="7"/>
      <c r="MLR309" s="7"/>
      <c r="MLS309" s="7"/>
      <c r="MLT309" s="7"/>
      <c r="MLU309" s="7"/>
      <c r="MLV309" s="7"/>
      <c r="MLW309" s="7"/>
      <c r="MLX309" s="7"/>
      <c r="MLY309" s="7"/>
      <c r="MLZ309" s="7"/>
      <c r="MMA309" s="7"/>
      <c r="MMB309" s="7"/>
      <c r="MMC309" s="7"/>
      <c r="MMD309" s="7"/>
      <c r="MME309" s="7"/>
      <c r="MMF309" s="7"/>
      <c r="MMG309" s="7"/>
      <c r="MMH309" s="7"/>
      <c r="MMI309" s="7"/>
      <c r="MMJ309" s="7"/>
      <c r="MMK309" s="7"/>
      <c r="MML309" s="7"/>
      <c r="MMM309" s="7"/>
      <c r="MMN309" s="7"/>
      <c r="MMO309" s="7"/>
      <c r="MMP309" s="7"/>
      <c r="MMQ309" s="7"/>
      <c r="MMR309" s="7"/>
      <c r="MMS309" s="7"/>
      <c r="MMT309" s="7"/>
      <c r="MMU309" s="7"/>
      <c r="MMV309" s="7"/>
      <c r="MMW309" s="7"/>
      <c r="MMX309" s="7"/>
      <c r="MMY309" s="7"/>
      <c r="MMZ309" s="7"/>
      <c r="MNA309" s="7"/>
      <c r="MNB309" s="7"/>
      <c r="MNC309" s="7"/>
      <c r="MND309" s="7"/>
      <c r="MNE309" s="7"/>
      <c r="MNF309" s="7"/>
      <c r="MNG309" s="7"/>
      <c r="MNH309" s="7"/>
      <c r="MNI309" s="7"/>
      <c r="MNJ309" s="7"/>
      <c r="MNK309" s="7"/>
      <c r="MNL309" s="7"/>
      <c r="MNM309" s="7"/>
      <c r="MNN309" s="7"/>
      <c r="MNO309" s="7"/>
      <c r="MNP309" s="7"/>
      <c r="MNQ309" s="7"/>
      <c r="MNR309" s="7"/>
      <c r="MNS309" s="7"/>
      <c r="MNT309" s="7"/>
      <c r="MNU309" s="7"/>
      <c r="MNV309" s="7"/>
      <c r="MNW309" s="7"/>
      <c r="MNX309" s="7"/>
      <c r="MNY309" s="7"/>
      <c r="MNZ309" s="7"/>
      <c r="MOA309" s="7"/>
      <c r="MOB309" s="7"/>
      <c r="MOC309" s="7"/>
      <c r="MOD309" s="7"/>
      <c r="MOE309" s="7"/>
      <c r="MOF309" s="7"/>
      <c r="MOG309" s="7"/>
      <c r="MOH309" s="7"/>
      <c r="MOI309" s="7"/>
      <c r="MOJ309" s="7"/>
      <c r="MOK309" s="7"/>
      <c r="MOL309" s="7"/>
      <c r="MOM309" s="7"/>
      <c r="MON309" s="7"/>
      <c r="MOO309" s="7"/>
      <c r="MOP309" s="7"/>
      <c r="MOQ309" s="7"/>
      <c r="MOR309" s="7"/>
      <c r="MOS309" s="7"/>
      <c r="MOT309" s="7"/>
      <c r="MOU309" s="7"/>
      <c r="MOV309" s="7"/>
      <c r="MOW309" s="7"/>
      <c r="MOX309" s="7"/>
      <c r="MOY309" s="7"/>
      <c r="MOZ309" s="7"/>
      <c r="MPA309" s="7"/>
      <c r="MPB309" s="7"/>
      <c r="MPC309" s="7"/>
      <c r="MPD309" s="7"/>
      <c r="MPE309" s="7"/>
      <c r="MPF309" s="7"/>
      <c r="MPG309" s="7"/>
      <c r="MPH309" s="7"/>
      <c r="MPI309" s="7"/>
      <c r="MPJ309" s="7"/>
      <c r="MPK309" s="7"/>
      <c r="MPL309" s="7"/>
      <c r="MPM309" s="7"/>
      <c r="MPN309" s="7"/>
      <c r="MPO309" s="7"/>
      <c r="MPP309" s="7"/>
      <c r="MPQ309" s="7"/>
      <c r="MPR309" s="7"/>
      <c r="MPS309" s="7"/>
      <c r="MPT309" s="7"/>
      <c r="MPU309" s="7"/>
      <c r="MPV309" s="7"/>
      <c r="MPW309" s="7"/>
      <c r="MPX309" s="7"/>
      <c r="MPY309" s="7"/>
      <c r="MPZ309" s="7"/>
      <c r="MQA309" s="7"/>
      <c r="MQB309" s="7"/>
      <c r="MQC309" s="7"/>
      <c r="MQD309" s="7"/>
      <c r="MQE309" s="7"/>
      <c r="MQF309" s="7"/>
      <c r="MQG309" s="7"/>
      <c r="MQH309" s="7"/>
      <c r="MQI309" s="7"/>
      <c r="MQJ309" s="7"/>
      <c r="MQK309" s="7"/>
      <c r="MQL309" s="7"/>
      <c r="MQM309" s="7"/>
      <c r="MQN309" s="7"/>
      <c r="MQO309" s="7"/>
      <c r="MQP309" s="7"/>
      <c r="MQQ309" s="7"/>
      <c r="MQR309" s="7"/>
      <c r="MQS309" s="7"/>
      <c r="MQT309" s="7"/>
      <c r="MQU309" s="7"/>
      <c r="MQV309" s="7"/>
      <c r="MQW309" s="7"/>
      <c r="MQX309" s="7"/>
      <c r="MQY309" s="7"/>
      <c r="MQZ309" s="7"/>
      <c r="MRA309" s="7"/>
      <c r="MRB309" s="7"/>
      <c r="MRC309" s="7"/>
      <c r="MRD309" s="7"/>
      <c r="MRE309" s="7"/>
      <c r="MRF309" s="7"/>
      <c r="MRG309" s="7"/>
      <c r="MRH309" s="7"/>
      <c r="MRI309" s="7"/>
      <c r="MRJ309" s="7"/>
      <c r="MRK309" s="7"/>
      <c r="MRL309" s="7"/>
      <c r="MRM309" s="7"/>
      <c r="MRN309" s="7"/>
      <c r="MRO309" s="7"/>
      <c r="MRP309" s="7"/>
      <c r="MRQ309" s="7"/>
      <c r="MRR309" s="7"/>
      <c r="MRS309" s="7"/>
      <c r="MRT309" s="7"/>
      <c r="MRU309" s="7"/>
      <c r="MRV309" s="7"/>
      <c r="MRW309" s="7"/>
      <c r="MRX309" s="7"/>
      <c r="MRY309" s="7"/>
      <c r="MRZ309" s="7"/>
      <c r="MSA309" s="7"/>
      <c r="MSB309" s="7"/>
      <c r="MSC309" s="7"/>
      <c r="MSD309" s="7"/>
      <c r="MSE309" s="7"/>
      <c r="MSF309" s="7"/>
      <c r="MSG309" s="7"/>
      <c r="MSH309" s="7"/>
      <c r="MSI309" s="7"/>
      <c r="MSJ309" s="7"/>
      <c r="MSK309" s="7"/>
      <c r="MSL309" s="7"/>
      <c r="MSM309" s="7"/>
      <c r="MSN309" s="7"/>
      <c r="MSO309" s="7"/>
      <c r="MSP309" s="7"/>
      <c r="MSQ309" s="7"/>
      <c r="MSR309" s="7"/>
      <c r="MSS309" s="7"/>
      <c r="MST309" s="7"/>
      <c r="MSU309" s="7"/>
      <c r="MSV309" s="7"/>
      <c r="MSW309" s="7"/>
      <c r="MSX309" s="7"/>
      <c r="MSY309" s="7"/>
      <c r="MSZ309" s="7"/>
      <c r="MTA309" s="7"/>
      <c r="MTB309" s="7"/>
      <c r="MTC309" s="7"/>
      <c r="MTD309" s="7"/>
      <c r="MTE309" s="7"/>
      <c r="MTF309" s="7"/>
      <c r="MTG309" s="7"/>
      <c r="MTH309" s="7"/>
      <c r="MTI309" s="7"/>
      <c r="MTJ309" s="7"/>
      <c r="MTK309" s="7"/>
      <c r="MTL309" s="7"/>
      <c r="MTM309" s="7"/>
      <c r="MTN309" s="7"/>
      <c r="MTO309" s="7"/>
      <c r="MTP309" s="7"/>
      <c r="MTQ309" s="7"/>
      <c r="MTR309" s="7"/>
      <c r="MTS309" s="7"/>
      <c r="MTT309" s="7"/>
      <c r="MTU309" s="7"/>
      <c r="MTV309" s="7"/>
      <c r="MTW309" s="7"/>
      <c r="MTX309" s="7"/>
      <c r="MTY309" s="7"/>
      <c r="MTZ309" s="7"/>
      <c r="MUA309" s="7"/>
      <c r="MUB309" s="7"/>
      <c r="MUC309" s="7"/>
      <c r="MUD309" s="7"/>
      <c r="MUE309" s="7"/>
      <c r="MUF309" s="7"/>
      <c r="MUG309" s="7"/>
      <c r="MUH309" s="7"/>
      <c r="MUI309" s="7"/>
      <c r="MUJ309" s="7"/>
      <c r="MUK309" s="7"/>
      <c r="MUL309" s="7"/>
      <c r="MUM309" s="7"/>
      <c r="MUN309" s="7"/>
      <c r="MUO309" s="7"/>
      <c r="MUP309" s="7"/>
      <c r="MUQ309" s="7"/>
      <c r="MUR309" s="7"/>
      <c r="MUS309" s="7"/>
      <c r="MUT309" s="7"/>
      <c r="MUU309" s="7"/>
      <c r="MUV309" s="7"/>
      <c r="MUW309" s="7"/>
      <c r="MUX309" s="7"/>
      <c r="MUY309" s="7"/>
      <c r="MUZ309" s="7"/>
      <c r="MVA309" s="7"/>
      <c r="MVB309" s="7"/>
      <c r="MVC309" s="7"/>
      <c r="MVD309" s="7"/>
      <c r="MVE309" s="7"/>
      <c r="MVF309" s="7"/>
      <c r="MVG309" s="7"/>
      <c r="MVH309" s="7"/>
      <c r="MVI309" s="7"/>
      <c r="MVJ309" s="7"/>
      <c r="MVK309" s="7"/>
      <c r="MVL309" s="7"/>
      <c r="MVM309" s="7"/>
      <c r="MVN309" s="7"/>
      <c r="MVO309" s="7"/>
      <c r="MVP309" s="7"/>
      <c r="MVQ309" s="7"/>
      <c r="MVR309" s="7"/>
      <c r="MVS309" s="7"/>
      <c r="MVT309" s="7"/>
      <c r="MVU309" s="7"/>
      <c r="MVV309" s="7"/>
      <c r="MVW309" s="7"/>
      <c r="MVX309" s="7"/>
      <c r="MVY309" s="7"/>
      <c r="MVZ309" s="7"/>
      <c r="MWA309" s="7"/>
      <c r="MWB309" s="7"/>
      <c r="MWC309" s="7"/>
      <c r="MWD309" s="7"/>
      <c r="MWE309" s="7"/>
      <c r="MWF309" s="7"/>
      <c r="MWG309" s="7"/>
      <c r="MWH309" s="7"/>
      <c r="MWI309" s="7"/>
      <c r="MWJ309" s="7"/>
      <c r="MWK309" s="7"/>
      <c r="MWL309" s="7"/>
      <c r="MWM309" s="7"/>
      <c r="MWN309" s="7"/>
      <c r="MWO309" s="7"/>
      <c r="MWP309" s="7"/>
      <c r="MWQ309" s="7"/>
      <c r="MWR309" s="7"/>
      <c r="MWS309" s="7"/>
      <c r="MWT309" s="7"/>
      <c r="MWU309" s="7"/>
      <c r="MWV309" s="7"/>
      <c r="MWW309" s="7"/>
      <c r="MWX309" s="7"/>
      <c r="MWY309" s="7"/>
      <c r="MWZ309" s="7"/>
      <c r="MXA309" s="7"/>
      <c r="MXB309" s="7"/>
      <c r="MXC309" s="7"/>
      <c r="MXD309" s="7"/>
      <c r="MXE309" s="7"/>
      <c r="MXF309" s="7"/>
      <c r="MXG309" s="7"/>
      <c r="MXH309" s="7"/>
      <c r="MXI309" s="7"/>
      <c r="MXJ309" s="7"/>
      <c r="MXK309" s="7"/>
      <c r="MXL309" s="7"/>
      <c r="MXM309" s="7"/>
      <c r="MXN309" s="7"/>
      <c r="MXO309" s="7"/>
      <c r="MXP309" s="7"/>
      <c r="MXQ309" s="7"/>
      <c r="MXR309" s="7"/>
      <c r="MXS309" s="7"/>
      <c r="MXT309" s="7"/>
      <c r="MXU309" s="7"/>
      <c r="MXV309" s="7"/>
      <c r="MXW309" s="7"/>
      <c r="MXX309" s="7"/>
      <c r="MXY309" s="7"/>
      <c r="MXZ309" s="7"/>
      <c r="MYA309" s="7"/>
      <c r="MYB309" s="7"/>
      <c r="MYC309" s="7"/>
      <c r="MYD309" s="7"/>
      <c r="MYE309" s="7"/>
      <c r="MYF309" s="7"/>
      <c r="MYG309" s="7"/>
      <c r="MYH309" s="7"/>
      <c r="MYI309" s="7"/>
      <c r="MYJ309" s="7"/>
      <c r="MYK309" s="7"/>
      <c r="MYL309" s="7"/>
      <c r="MYM309" s="7"/>
      <c r="MYN309" s="7"/>
      <c r="MYO309" s="7"/>
      <c r="MYP309" s="7"/>
      <c r="MYQ309" s="7"/>
      <c r="MYR309" s="7"/>
      <c r="MYS309" s="7"/>
      <c r="MYT309" s="7"/>
      <c r="MYU309" s="7"/>
      <c r="MYV309" s="7"/>
      <c r="MYW309" s="7"/>
      <c r="MYX309" s="7"/>
      <c r="MYY309" s="7"/>
      <c r="MYZ309" s="7"/>
      <c r="MZA309" s="7"/>
      <c r="MZB309" s="7"/>
      <c r="MZC309" s="7"/>
      <c r="MZD309" s="7"/>
      <c r="MZE309" s="7"/>
      <c r="MZF309" s="7"/>
      <c r="MZG309" s="7"/>
      <c r="MZH309" s="7"/>
      <c r="MZI309" s="7"/>
      <c r="MZJ309" s="7"/>
      <c r="MZK309" s="7"/>
      <c r="MZL309" s="7"/>
      <c r="MZM309" s="7"/>
      <c r="MZN309" s="7"/>
      <c r="MZO309" s="7"/>
      <c r="MZP309" s="7"/>
      <c r="MZQ309" s="7"/>
      <c r="MZR309" s="7"/>
      <c r="MZS309" s="7"/>
      <c r="MZT309" s="7"/>
      <c r="MZU309" s="7"/>
      <c r="MZV309" s="7"/>
      <c r="MZW309" s="7"/>
      <c r="MZX309" s="7"/>
      <c r="MZY309" s="7"/>
      <c r="MZZ309" s="7"/>
      <c r="NAA309" s="7"/>
      <c r="NAB309" s="7"/>
      <c r="NAC309" s="7"/>
      <c r="NAD309" s="7"/>
      <c r="NAE309" s="7"/>
      <c r="NAF309" s="7"/>
      <c r="NAG309" s="7"/>
      <c r="NAH309" s="7"/>
      <c r="NAI309" s="7"/>
      <c r="NAJ309" s="7"/>
      <c r="NAK309" s="7"/>
      <c r="NAL309" s="7"/>
      <c r="NAM309" s="7"/>
      <c r="NAN309" s="7"/>
      <c r="NAO309" s="7"/>
      <c r="NAP309" s="7"/>
      <c r="NAQ309" s="7"/>
      <c r="NAR309" s="7"/>
      <c r="NAS309" s="7"/>
      <c r="NAT309" s="7"/>
      <c r="NAU309" s="7"/>
      <c r="NAV309" s="7"/>
      <c r="NAW309" s="7"/>
      <c r="NAX309" s="7"/>
      <c r="NAY309" s="7"/>
      <c r="NAZ309" s="7"/>
      <c r="NBA309" s="7"/>
      <c r="NBB309" s="7"/>
      <c r="NBC309" s="7"/>
      <c r="NBD309" s="7"/>
      <c r="NBE309" s="7"/>
      <c r="NBF309" s="7"/>
      <c r="NBG309" s="7"/>
      <c r="NBH309" s="7"/>
      <c r="NBI309" s="7"/>
      <c r="NBJ309" s="7"/>
      <c r="NBK309" s="7"/>
      <c r="NBL309" s="7"/>
      <c r="NBM309" s="7"/>
      <c r="NBN309" s="7"/>
      <c r="NBO309" s="7"/>
      <c r="NBP309" s="7"/>
      <c r="NBQ309" s="7"/>
      <c r="NBR309" s="7"/>
      <c r="NBS309" s="7"/>
      <c r="NBT309" s="7"/>
      <c r="NBU309" s="7"/>
      <c r="NBV309" s="7"/>
      <c r="NBW309" s="7"/>
      <c r="NBX309" s="7"/>
      <c r="NBY309" s="7"/>
      <c r="NBZ309" s="7"/>
      <c r="NCA309" s="7"/>
      <c r="NCB309" s="7"/>
      <c r="NCC309" s="7"/>
      <c r="NCD309" s="7"/>
      <c r="NCE309" s="7"/>
      <c r="NCF309" s="7"/>
      <c r="NCG309" s="7"/>
      <c r="NCH309" s="7"/>
      <c r="NCI309" s="7"/>
      <c r="NCJ309" s="7"/>
      <c r="NCK309" s="7"/>
      <c r="NCL309" s="7"/>
      <c r="NCM309" s="7"/>
      <c r="NCN309" s="7"/>
      <c r="NCO309" s="7"/>
      <c r="NCP309" s="7"/>
      <c r="NCQ309" s="7"/>
      <c r="NCR309" s="7"/>
      <c r="NCS309" s="7"/>
      <c r="NCT309" s="7"/>
      <c r="NCU309" s="7"/>
      <c r="NCV309" s="7"/>
      <c r="NCW309" s="7"/>
      <c r="NCX309" s="7"/>
      <c r="NCY309" s="7"/>
      <c r="NCZ309" s="7"/>
      <c r="NDA309" s="7"/>
      <c r="NDB309" s="7"/>
      <c r="NDC309" s="7"/>
      <c r="NDD309" s="7"/>
      <c r="NDE309" s="7"/>
      <c r="NDF309" s="7"/>
      <c r="NDG309" s="7"/>
      <c r="NDH309" s="7"/>
      <c r="NDI309" s="7"/>
      <c r="NDJ309" s="7"/>
      <c r="NDK309" s="7"/>
      <c r="NDL309" s="7"/>
      <c r="NDM309" s="7"/>
      <c r="NDN309" s="7"/>
      <c r="NDO309" s="7"/>
      <c r="NDP309" s="7"/>
      <c r="NDQ309" s="7"/>
      <c r="NDR309" s="7"/>
      <c r="NDS309" s="7"/>
      <c r="NDT309" s="7"/>
      <c r="NDU309" s="7"/>
      <c r="NDV309" s="7"/>
      <c r="NDW309" s="7"/>
      <c r="NDX309" s="7"/>
      <c r="NDY309" s="7"/>
      <c r="NDZ309" s="7"/>
      <c r="NEA309" s="7"/>
      <c r="NEB309" s="7"/>
      <c r="NEC309" s="7"/>
      <c r="NED309" s="7"/>
      <c r="NEE309" s="7"/>
      <c r="NEF309" s="7"/>
      <c r="NEG309" s="7"/>
      <c r="NEH309" s="7"/>
      <c r="NEI309" s="7"/>
      <c r="NEJ309" s="7"/>
      <c r="NEK309" s="7"/>
      <c r="NEL309" s="7"/>
      <c r="NEM309" s="7"/>
      <c r="NEN309" s="7"/>
      <c r="NEO309" s="7"/>
      <c r="NEP309" s="7"/>
      <c r="NEQ309" s="7"/>
      <c r="NER309" s="7"/>
      <c r="NES309" s="7"/>
      <c r="NET309" s="7"/>
      <c r="NEU309" s="7"/>
      <c r="NEV309" s="7"/>
      <c r="NEW309" s="7"/>
      <c r="NEX309" s="7"/>
      <c r="NEY309" s="7"/>
      <c r="NEZ309" s="7"/>
      <c r="NFA309" s="7"/>
      <c r="NFB309" s="7"/>
      <c r="NFC309" s="7"/>
      <c r="NFD309" s="7"/>
      <c r="NFE309" s="7"/>
      <c r="NFF309" s="7"/>
      <c r="NFG309" s="7"/>
      <c r="NFH309" s="7"/>
      <c r="NFI309" s="7"/>
      <c r="NFJ309" s="7"/>
      <c r="NFK309" s="7"/>
      <c r="NFL309" s="7"/>
      <c r="NFM309" s="7"/>
      <c r="NFN309" s="7"/>
      <c r="NFO309" s="7"/>
      <c r="NFP309" s="7"/>
      <c r="NFQ309" s="7"/>
      <c r="NFR309" s="7"/>
      <c r="NFS309" s="7"/>
      <c r="NFT309" s="7"/>
      <c r="NFU309" s="7"/>
      <c r="NFV309" s="7"/>
      <c r="NFW309" s="7"/>
      <c r="NFX309" s="7"/>
      <c r="NFY309" s="7"/>
      <c r="NFZ309" s="7"/>
      <c r="NGA309" s="7"/>
      <c r="NGB309" s="7"/>
      <c r="NGC309" s="7"/>
      <c r="NGD309" s="7"/>
      <c r="NGE309" s="7"/>
      <c r="NGF309" s="7"/>
      <c r="NGG309" s="7"/>
      <c r="NGH309" s="7"/>
      <c r="NGI309" s="7"/>
      <c r="NGJ309" s="7"/>
      <c r="NGK309" s="7"/>
      <c r="NGL309" s="7"/>
      <c r="NGM309" s="7"/>
      <c r="NGN309" s="7"/>
      <c r="NGO309" s="7"/>
      <c r="NGP309" s="7"/>
      <c r="NGQ309" s="7"/>
      <c r="NGR309" s="7"/>
      <c r="NGS309" s="7"/>
      <c r="NGT309" s="7"/>
      <c r="NGU309" s="7"/>
      <c r="NGV309" s="7"/>
      <c r="NGW309" s="7"/>
      <c r="NGX309" s="7"/>
      <c r="NGY309" s="7"/>
      <c r="NGZ309" s="7"/>
      <c r="NHA309" s="7"/>
      <c r="NHB309" s="7"/>
      <c r="NHC309" s="7"/>
      <c r="NHD309" s="7"/>
      <c r="NHE309" s="7"/>
      <c r="NHF309" s="7"/>
      <c r="NHG309" s="7"/>
      <c r="NHH309" s="7"/>
      <c r="NHI309" s="7"/>
      <c r="NHJ309" s="7"/>
      <c r="NHK309" s="7"/>
      <c r="NHL309" s="7"/>
      <c r="NHM309" s="7"/>
      <c r="NHN309" s="7"/>
      <c r="NHO309" s="7"/>
      <c r="NHP309" s="7"/>
      <c r="NHQ309" s="7"/>
      <c r="NHR309" s="7"/>
      <c r="NHS309" s="7"/>
      <c r="NHT309" s="7"/>
      <c r="NHU309" s="7"/>
      <c r="NHV309" s="7"/>
      <c r="NHW309" s="7"/>
      <c r="NHX309" s="7"/>
      <c r="NHY309" s="7"/>
      <c r="NHZ309" s="7"/>
      <c r="NIA309" s="7"/>
      <c r="NIB309" s="7"/>
      <c r="NIC309" s="7"/>
      <c r="NID309" s="7"/>
      <c r="NIE309" s="7"/>
      <c r="NIF309" s="7"/>
      <c r="NIG309" s="7"/>
      <c r="NIH309" s="7"/>
      <c r="NII309" s="7"/>
      <c r="NIJ309" s="7"/>
      <c r="NIK309" s="7"/>
      <c r="NIL309" s="7"/>
      <c r="NIM309" s="7"/>
      <c r="NIN309" s="7"/>
      <c r="NIO309" s="7"/>
      <c r="NIP309" s="7"/>
      <c r="NIQ309" s="7"/>
      <c r="NIR309" s="7"/>
      <c r="NIS309" s="7"/>
      <c r="NIT309" s="7"/>
      <c r="NIU309" s="7"/>
      <c r="NIV309" s="7"/>
      <c r="NIW309" s="7"/>
      <c r="NIX309" s="7"/>
      <c r="NIY309" s="7"/>
      <c r="NIZ309" s="7"/>
      <c r="NJA309" s="7"/>
      <c r="NJB309" s="7"/>
      <c r="NJC309" s="7"/>
      <c r="NJD309" s="7"/>
      <c r="NJE309" s="7"/>
      <c r="NJF309" s="7"/>
      <c r="NJG309" s="7"/>
      <c r="NJH309" s="7"/>
      <c r="NJI309" s="7"/>
      <c r="NJJ309" s="7"/>
      <c r="NJK309" s="7"/>
      <c r="NJL309" s="7"/>
      <c r="NJM309" s="7"/>
      <c r="NJN309" s="7"/>
      <c r="NJO309" s="7"/>
      <c r="NJP309" s="7"/>
      <c r="NJQ309" s="7"/>
      <c r="NJR309" s="7"/>
      <c r="NJS309" s="7"/>
      <c r="NJT309" s="7"/>
      <c r="NJU309" s="7"/>
      <c r="NJV309" s="7"/>
      <c r="NJW309" s="7"/>
      <c r="NJX309" s="7"/>
      <c r="NJY309" s="7"/>
      <c r="NJZ309" s="7"/>
      <c r="NKA309" s="7"/>
      <c r="NKB309" s="7"/>
      <c r="NKC309" s="7"/>
      <c r="NKD309" s="7"/>
      <c r="NKE309" s="7"/>
      <c r="NKF309" s="7"/>
      <c r="NKG309" s="7"/>
      <c r="NKH309" s="7"/>
      <c r="NKI309" s="7"/>
      <c r="NKJ309" s="7"/>
      <c r="NKK309" s="7"/>
      <c r="NKL309" s="7"/>
      <c r="NKM309" s="7"/>
      <c r="NKN309" s="7"/>
      <c r="NKO309" s="7"/>
      <c r="NKP309" s="7"/>
      <c r="NKQ309" s="7"/>
      <c r="NKR309" s="7"/>
      <c r="NKS309" s="7"/>
      <c r="NKT309" s="7"/>
      <c r="NKU309" s="7"/>
      <c r="NKV309" s="7"/>
      <c r="NKW309" s="7"/>
      <c r="NKX309" s="7"/>
      <c r="NKY309" s="7"/>
      <c r="NKZ309" s="7"/>
      <c r="NLA309" s="7"/>
      <c r="NLB309" s="7"/>
      <c r="NLC309" s="7"/>
      <c r="NLD309" s="7"/>
      <c r="NLE309" s="7"/>
      <c r="NLF309" s="7"/>
      <c r="NLG309" s="7"/>
      <c r="NLH309" s="7"/>
      <c r="NLI309" s="7"/>
      <c r="NLJ309" s="7"/>
      <c r="NLK309" s="7"/>
      <c r="NLL309" s="7"/>
      <c r="NLM309" s="7"/>
      <c r="NLN309" s="7"/>
      <c r="NLO309" s="7"/>
      <c r="NLP309" s="7"/>
      <c r="NLQ309" s="7"/>
      <c r="NLR309" s="7"/>
      <c r="NLS309" s="7"/>
      <c r="NLT309" s="7"/>
      <c r="NLU309" s="7"/>
      <c r="NLV309" s="7"/>
      <c r="NLW309" s="7"/>
      <c r="NLX309" s="7"/>
      <c r="NLY309" s="7"/>
      <c r="NLZ309" s="7"/>
      <c r="NMA309" s="7"/>
      <c r="NMB309" s="7"/>
      <c r="NMC309" s="7"/>
      <c r="NMD309" s="7"/>
      <c r="NME309" s="7"/>
      <c r="NMF309" s="7"/>
      <c r="NMG309" s="7"/>
      <c r="NMH309" s="7"/>
      <c r="NMI309" s="7"/>
      <c r="NMJ309" s="7"/>
      <c r="NMK309" s="7"/>
      <c r="NML309" s="7"/>
      <c r="NMM309" s="7"/>
      <c r="NMN309" s="7"/>
      <c r="NMO309" s="7"/>
      <c r="NMP309" s="7"/>
      <c r="NMQ309" s="7"/>
      <c r="NMR309" s="7"/>
      <c r="NMS309" s="7"/>
      <c r="NMT309" s="7"/>
      <c r="NMU309" s="7"/>
      <c r="NMV309" s="7"/>
      <c r="NMW309" s="7"/>
      <c r="NMX309" s="7"/>
      <c r="NMY309" s="7"/>
      <c r="NMZ309" s="7"/>
      <c r="NNA309" s="7"/>
      <c r="NNB309" s="7"/>
      <c r="NNC309" s="7"/>
      <c r="NND309" s="7"/>
      <c r="NNE309" s="7"/>
      <c r="NNF309" s="7"/>
      <c r="NNG309" s="7"/>
      <c r="NNH309" s="7"/>
      <c r="NNI309" s="7"/>
      <c r="NNJ309" s="7"/>
      <c r="NNK309" s="7"/>
      <c r="NNL309" s="7"/>
      <c r="NNM309" s="7"/>
      <c r="NNN309" s="7"/>
      <c r="NNO309" s="7"/>
      <c r="NNP309" s="7"/>
      <c r="NNQ309" s="7"/>
      <c r="NNR309" s="7"/>
      <c r="NNS309" s="7"/>
      <c r="NNT309" s="7"/>
      <c r="NNU309" s="7"/>
      <c r="NNV309" s="7"/>
      <c r="NNW309" s="7"/>
      <c r="NNX309" s="7"/>
      <c r="NNY309" s="7"/>
      <c r="NNZ309" s="7"/>
      <c r="NOA309" s="7"/>
      <c r="NOB309" s="7"/>
      <c r="NOC309" s="7"/>
      <c r="NOD309" s="7"/>
      <c r="NOE309" s="7"/>
      <c r="NOF309" s="7"/>
      <c r="NOG309" s="7"/>
      <c r="NOH309" s="7"/>
      <c r="NOI309" s="7"/>
      <c r="NOJ309" s="7"/>
      <c r="NOK309" s="7"/>
      <c r="NOL309" s="7"/>
      <c r="NOM309" s="7"/>
      <c r="NON309" s="7"/>
      <c r="NOO309" s="7"/>
      <c r="NOP309" s="7"/>
      <c r="NOQ309" s="7"/>
      <c r="NOR309" s="7"/>
      <c r="NOS309" s="7"/>
      <c r="NOT309" s="7"/>
      <c r="NOU309" s="7"/>
      <c r="NOV309" s="7"/>
      <c r="NOW309" s="7"/>
      <c r="NOX309" s="7"/>
      <c r="NOY309" s="7"/>
      <c r="NOZ309" s="7"/>
      <c r="NPA309" s="7"/>
      <c r="NPB309" s="7"/>
      <c r="NPC309" s="7"/>
      <c r="NPD309" s="7"/>
      <c r="NPE309" s="7"/>
      <c r="NPF309" s="7"/>
      <c r="NPG309" s="7"/>
      <c r="NPH309" s="7"/>
      <c r="NPI309" s="7"/>
      <c r="NPJ309" s="7"/>
      <c r="NPK309" s="7"/>
      <c r="NPL309" s="7"/>
      <c r="NPM309" s="7"/>
      <c r="NPN309" s="7"/>
      <c r="NPO309" s="7"/>
      <c r="NPP309" s="7"/>
      <c r="NPQ309" s="7"/>
      <c r="NPR309" s="7"/>
      <c r="NPS309" s="7"/>
      <c r="NPT309" s="7"/>
      <c r="NPU309" s="7"/>
      <c r="NPV309" s="7"/>
      <c r="NPW309" s="7"/>
      <c r="NPX309" s="7"/>
      <c r="NPY309" s="7"/>
      <c r="NPZ309" s="7"/>
      <c r="NQA309" s="7"/>
      <c r="NQB309" s="7"/>
      <c r="NQC309" s="7"/>
      <c r="NQD309" s="7"/>
      <c r="NQE309" s="7"/>
      <c r="NQF309" s="7"/>
      <c r="NQG309" s="7"/>
      <c r="NQH309" s="7"/>
      <c r="NQI309" s="7"/>
      <c r="NQJ309" s="7"/>
      <c r="NQK309" s="7"/>
      <c r="NQL309" s="7"/>
      <c r="NQM309" s="7"/>
      <c r="NQN309" s="7"/>
      <c r="NQO309" s="7"/>
      <c r="NQP309" s="7"/>
      <c r="NQQ309" s="7"/>
      <c r="NQR309" s="7"/>
      <c r="NQS309" s="7"/>
      <c r="NQT309" s="7"/>
      <c r="NQU309" s="7"/>
      <c r="NQV309" s="7"/>
      <c r="NQW309" s="7"/>
      <c r="NQX309" s="7"/>
      <c r="NQY309" s="7"/>
      <c r="NQZ309" s="7"/>
      <c r="NRA309" s="7"/>
      <c r="NRB309" s="7"/>
      <c r="NRC309" s="7"/>
      <c r="NRD309" s="7"/>
      <c r="NRE309" s="7"/>
      <c r="NRF309" s="7"/>
      <c r="NRG309" s="7"/>
      <c r="NRH309" s="7"/>
      <c r="NRI309" s="7"/>
      <c r="NRJ309" s="7"/>
      <c r="NRK309" s="7"/>
      <c r="NRL309" s="7"/>
      <c r="NRM309" s="7"/>
      <c r="NRN309" s="7"/>
      <c r="NRO309" s="7"/>
      <c r="NRP309" s="7"/>
      <c r="NRQ309" s="7"/>
      <c r="NRR309" s="7"/>
      <c r="NRS309" s="7"/>
      <c r="NRT309" s="7"/>
      <c r="NRU309" s="7"/>
      <c r="NRV309" s="7"/>
      <c r="NRW309" s="7"/>
      <c r="NRX309" s="7"/>
      <c r="NRY309" s="7"/>
      <c r="NRZ309" s="7"/>
      <c r="NSA309" s="7"/>
      <c r="NSB309" s="7"/>
      <c r="NSC309" s="7"/>
      <c r="NSD309" s="7"/>
      <c r="NSE309" s="7"/>
      <c r="NSF309" s="7"/>
      <c r="NSG309" s="7"/>
      <c r="NSH309" s="7"/>
      <c r="NSI309" s="7"/>
      <c r="NSJ309" s="7"/>
      <c r="NSK309" s="7"/>
      <c r="NSL309" s="7"/>
      <c r="NSM309" s="7"/>
      <c r="NSN309" s="7"/>
      <c r="NSO309" s="7"/>
      <c r="NSP309" s="7"/>
      <c r="NSQ309" s="7"/>
      <c r="NSR309" s="7"/>
      <c r="NSS309" s="7"/>
      <c r="NST309" s="7"/>
      <c r="NSU309" s="7"/>
      <c r="NSV309" s="7"/>
      <c r="NSW309" s="7"/>
      <c r="NSX309" s="7"/>
      <c r="NSY309" s="7"/>
      <c r="NSZ309" s="7"/>
      <c r="NTA309" s="7"/>
      <c r="NTB309" s="7"/>
      <c r="NTC309" s="7"/>
      <c r="NTD309" s="7"/>
      <c r="NTE309" s="7"/>
      <c r="NTF309" s="7"/>
      <c r="NTG309" s="7"/>
      <c r="NTH309" s="7"/>
      <c r="NTI309" s="7"/>
      <c r="NTJ309" s="7"/>
      <c r="NTK309" s="7"/>
      <c r="NTL309" s="7"/>
      <c r="NTM309" s="7"/>
      <c r="NTN309" s="7"/>
      <c r="NTO309" s="7"/>
      <c r="NTP309" s="7"/>
      <c r="NTQ309" s="7"/>
      <c r="NTR309" s="7"/>
      <c r="NTS309" s="7"/>
      <c r="NTT309" s="7"/>
      <c r="NTU309" s="7"/>
      <c r="NTV309" s="7"/>
      <c r="NTW309" s="7"/>
      <c r="NTX309" s="7"/>
      <c r="NTY309" s="7"/>
      <c r="NTZ309" s="7"/>
      <c r="NUA309" s="7"/>
      <c r="NUB309" s="7"/>
      <c r="NUC309" s="7"/>
      <c r="NUD309" s="7"/>
      <c r="NUE309" s="7"/>
      <c r="NUF309" s="7"/>
      <c r="NUG309" s="7"/>
      <c r="NUH309" s="7"/>
      <c r="NUI309" s="7"/>
      <c r="NUJ309" s="7"/>
      <c r="NUK309" s="7"/>
      <c r="NUL309" s="7"/>
      <c r="NUM309" s="7"/>
      <c r="NUN309" s="7"/>
      <c r="NUO309" s="7"/>
      <c r="NUP309" s="7"/>
      <c r="NUQ309" s="7"/>
      <c r="NUR309" s="7"/>
      <c r="NUS309" s="7"/>
      <c r="NUT309" s="7"/>
      <c r="NUU309" s="7"/>
      <c r="NUV309" s="7"/>
      <c r="NUW309" s="7"/>
      <c r="NUX309" s="7"/>
      <c r="NUY309" s="7"/>
      <c r="NUZ309" s="7"/>
      <c r="NVA309" s="7"/>
      <c r="NVB309" s="7"/>
      <c r="NVC309" s="7"/>
      <c r="NVD309" s="7"/>
      <c r="NVE309" s="7"/>
      <c r="NVF309" s="7"/>
      <c r="NVG309" s="7"/>
      <c r="NVH309" s="7"/>
      <c r="NVI309" s="7"/>
      <c r="NVJ309" s="7"/>
      <c r="NVK309" s="7"/>
      <c r="NVL309" s="7"/>
      <c r="NVM309" s="7"/>
      <c r="NVN309" s="7"/>
      <c r="NVO309" s="7"/>
      <c r="NVP309" s="7"/>
      <c r="NVQ309" s="7"/>
      <c r="NVR309" s="7"/>
      <c r="NVS309" s="7"/>
      <c r="NVT309" s="7"/>
      <c r="NVU309" s="7"/>
      <c r="NVV309" s="7"/>
      <c r="NVW309" s="7"/>
      <c r="NVX309" s="7"/>
      <c r="NVY309" s="7"/>
      <c r="NVZ309" s="7"/>
      <c r="NWA309" s="7"/>
      <c r="NWB309" s="7"/>
      <c r="NWC309" s="7"/>
      <c r="NWD309" s="7"/>
      <c r="NWE309" s="7"/>
      <c r="NWF309" s="7"/>
      <c r="NWG309" s="7"/>
      <c r="NWH309" s="7"/>
      <c r="NWI309" s="7"/>
      <c r="NWJ309" s="7"/>
      <c r="NWK309" s="7"/>
      <c r="NWL309" s="7"/>
      <c r="NWM309" s="7"/>
      <c r="NWN309" s="7"/>
      <c r="NWO309" s="7"/>
      <c r="NWP309" s="7"/>
      <c r="NWQ309" s="7"/>
      <c r="NWR309" s="7"/>
      <c r="NWS309" s="7"/>
      <c r="NWT309" s="7"/>
      <c r="NWU309" s="7"/>
      <c r="NWV309" s="7"/>
      <c r="NWW309" s="7"/>
      <c r="NWX309" s="7"/>
      <c r="NWY309" s="7"/>
      <c r="NWZ309" s="7"/>
      <c r="NXA309" s="7"/>
      <c r="NXB309" s="7"/>
      <c r="NXC309" s="7"/>
      <c r="NXD309" s="7"/>
      <c r="NXE309" s="7"/>
      <c r="NXF309" s="7"/>
      <c r="NXG309" s="7"/>
      <c r="NXH309" s="7"/>
      <c r="NXI309" s="7"/>
      <c r="NXJ309" s="7"/>
      <c r="NXK309" s="7"/>
      <c r="NXL309" s="7"/>
      <c r="NXM309" s="7"/>
      <c r="NXN309" s="7"/>
      <c r="NXO309" s="7"/>
      <c r="NXP309" s="7"/>
      <c r="NXQ309" s="7"/>
      <c r="NXR309" s="7"/>
      <c r="NXS309" s="7"/>
      <c r="NXT309" s="7"/>
      <c r="NXU309" s="7"/>
      <c r="NXV309" s="7"/>
      <c r="NXW309" s="7"/>
      <c r="NXX309" s="7"/>
      <c r="NXY309" s="7"/>
      <c r="NXZ309" s="7"/>
      <c r="NYA309" s="7"/>
      <c r="NYB309" s="7"/>
      <c r="NYC309" s="7"/>
      <c r="NYD309" s="7"/>
      <c r="NYE309" s="7"/>
      <c r="NYF309" s="7"/>
      <c r="NYG309" s="7"/>
      <c r="NYH309" s="7"/>
      <c r="NYI309" s="7"/>
      <c r="NYJ309" s="7"/>
      <c r="NYK309" s="7"/>
      <c r="NYL309" s="7"/>
      <c r="NYM309" s="7"/>
      <c r="NYN309" s="7"/>
      <c r="NYO309" s="7"/>
      <c r="NYP309" s="7"/>
      <c r="NYQ309" s="7"/>
      <c r="NYR309" s="7"/>
      <c r="NYS309" s="7"/>
      <c r="NYT309" s="7"/>
      <c r="NYU309" s="7"/>
      <c r="NYV309" s="7"/>
      <c r="NYW309" s="7"/>
      <c r="NYX309" s="7"/>
      <c r="NYY309" s="7"/>
      <c r="NYZ309" s="7"/>
      <c r="NZA309" s="7"/>
      <c r="NZB309" s="7"/>
      <c r="NZC309" s="7"/>
      <c r="NZD309" s="7"/>
      <c r="NZE309" s="7"/>
      <c r="NZF309" s="7"/>
      <c r="NZG309" s="7"/>
      <c r="NZH309" s="7"/>
      <c r="NZI309" s="7"/>
      <c r="NZJ309" s="7"/>
      <c r="NZK309" s="7"/>
      <c r="NZL309" s="7"/>
      <c r="NZM309" s="7"/>
      <c r="NZN309" s="7"/>
      <c r="NZO309" s="7"/>
      <c r="NZP309" s="7"/>
      <c r="NZQ309" s="7"/>
      <c r="NZR309" s="7"/>
      <c r="NZS309" s="7"/>
      <c r="NZT309" s="7"/>
      <c r="NZU309" s="7"/>
      <c r="NZV309" s="7"/>
      <c r="NZW309" s="7"/>
      <c r="NZX309" s="7"/>
      <c r="NZY309" s="7"/>
      <c r="NZZ309" s="7"/>
      <c r="OAA309" s="7"/>
      <c r="OAB309" s="7"/>
      <c r="OAC309" s="7"/>
      <c r="OAD309" s="7"/>
      <c r="OAE309" s="7"/>
      <c r="OAF309" s="7"/>
      <c r="OAG309" s="7"/>
      <c r="OAH309" s="7"/>
      <c r="OAI309" s="7"/>
      <c r="OAJ309" s="7"/>
      <c r="OAK309" s="7"/>
      <c r="OAL309" s="7"/>
      <c r="OAM309" s="7"/>
      <c r="OAN309" s="7"/>
      <c r="OAO309" s="7"/>
      <c r="OAP309" s="7"/>
      <c r="OAQ309" s="7"/>
      <c r="OAR309" s="7"/>
      <c r="OAS309" s="7"/>
      <c r="OAT309" s="7"/>
      <c r="OAU309" s="7"/>
      <c r="OAV309" s="7"/>
      <c r="OAW309" s="7"/>
      <c r="OAX309" s="7"/>
      <c r="OAY309" s="7"/>
      <c r="OAZ309" s="7"/>
      <c r="OBA309" s="7"/>
      <c r="OBB309" s="7"/>
      <c r="OBC309" s="7"/>
      <c r="OBD309" s="7"/>
      <c r="OBE309" s="7"/>
      <c r="OBF309" s="7"/>
      <c r="OBG309" s="7"/>
      <c r="OBH309" s="7"/>
      <c r="OBI309" s="7"/>
      <c r="OBJ309" s="7"/>
      <c r="OBK309" s="7"/>
      <c r="OBL309" s="7"/>
      <c r="OBM309" s="7"/>
      <c r="OBN309" s="7"/>
      <c r="OBO309" s="7"/>
      <c r="OBP309" s="7"/>
      <c r="OBQ309" s="7"/>
      <c r="OBR309" s="7"/>
      <c r="OBS309" s="7"/>
      <c r="OBT309" s="7"/>
      <c r="OBU309" s="7"/>
      <c r="OBV309" s="7"/>
      <c r="OBW309" s="7"/>
      <c r="OBX309" s="7"/>
      <c r="OBY309" s="7"/>
      <c r="OBZ309" s="7"/>
      <c r="OCA309" s="7"/>
      <c r="OCB309" s="7"/>
      <c r="OCC309" s="7"/>
      <c r="OCD309" s="7"/>
      <c r="OCE309" s="7"/>
      <c r="OCF309" s="7"/>
      <c r="OCG309" s="7"/>
      <c r="OCH309" s="7"/>
      <c r="OCI309" s="7"/>
      <c r="OCJ309" s="7"/>
      <c r="OCK309" s="7"/>
      <c r="OCL309" s="7"/>
      <c r="OCM309" s="7"/>
      <c r="OCN309" s="7"/>
      <c r="OCO309" s="7"/>
      <c r="OCP309" s="7"/>
      <c r="OCQ309" s="7"/>
      <c r="OCR309" s="7"/>
      <c r="OCS309" s="7"/>
      <c r="OCT309" s="7"/>
      <c r="OCU309" s="7"/>
      <c r="OCV309" s="7"/>
      <c r="OCW309" s="7"/>
      <c r="OCX309" s="7"/>
      <c r="OCY309" s="7"/>
      <c r="OCZ309" s="7"/>
      <c r="ODA309" s="7"/>
      <c r="ODB309" s="7"/>
      <c r="ODC309" s="7"/>
      <c r="ODD309" s="7"/>
      <c r="ODE309" s="7"/>
      <c r="ODF309" s="7"/>
      <c r="ODG309" s="7"/>
      <c r="ODH309" s="7"/>
      <c r="ODI309" s="7"/>
      <c r="ODJ309" s="7"/>
      <c r="ODK309" s="7"/>
      <c r="ODL309" s="7"/>
      <c r="ODM309" s="7"/>
      <c r="ODN309" s="7"/>
      <c r="ODO309" s="7"/>
      <c r="ODP309" s="7"/>
      <c r="ODQ309" s="7"/>
      <c r="ODR309" s="7"/>
      <c r="ODS309" s="7"/>
      <c r="ODT309" s="7"/>
      <c r="ODU309" s="7"/>
      <c r="ODV309" s="7"/>
      <c r="ODW309" s="7"/>
      <c r="ODX309" s="7"/>
      <c r="ODY309" s="7"/>
      <c r="ODZ309" s="7"/>
      <c r="OEA309" s="7"/>
      <c r="OEB309" s="7"/>
      <c r="OEC309" s="7"/>
      <c r="OED309" s="7"/>
      <c r="OEE309" s="7"/>
      <c r="OEF309" s="7"/>
      <c r="OEG309" s="7"/>
      <c r="OEH309" s="7"/>
      <c r="OEI309" s="7"/>
      <c r="OEJ309" s="7"/>
      <c r="OEK309" s="7"/>
      <c r="OEL309" s="7"/>
      <c r="OEM309" s="7"/>
      <c r="OEN309" s="7"/>
      <c r="OEO309" s="7"/>
      <c r="OEP309" s="7"/>
      <c r="OEQ309" s="7"/>
      <c r="OER309" s="7"/>
      <c r="OES309" s="7"/>
      <c r="OET309" s="7"/>
      <c r="OEU309" s="7"/>
      <c r="OEV309" s="7"/>
      <c r="OEW309" s="7"/>
      <c r="OEX309" s="7"/>
      <c r="OEY309" s="7"/>
      <c r="OEZ309" s="7"/>
      <c r="OFA309" s="7"/>
      <c r="OFB309" s="7"/>
      <c r="OFC309" s="7"/>
      <c r="OFD309" s="7"/>
      <c r="OFE309" s="7"/>
      <c r="OFF309" s="7"/>
      <c r="OFG309" s="7"/>
      <c r="OFH309" s="7"/>
      <c r="OFI309" s="7"/>
      <c r="OFJ309" s="7"/>
      <c r="OFK309" s="7"/>
      <c r="OFL309" s="7"/>
      <c r="OFM309" s="7"/>
      <c r="OFN309" s="7"/>
      <c r="OFO309" s="7"/>
      <c r="OFP309" s="7"/>
      <c r="OFQ309" s="7"/>
      <c r="OFR309" s="7"/>
      <c r="OFS309" s="7"/>
      <c r="OFT309" s="7"/>
      <c r="OFU309" s="7"/>
      <c r="OFV309" s="7"/>
      <c r="OFW309" s="7"/>
      <c r="OFX309" s="7"/>
      <c r="OFY309" s="7"/>
      <c r="OFZ309" s="7"/>
      <c r="OGA309" s="7"/>
      <c r="OGB309" s="7"/>
      <c r="OGC309" s="7"/>
      <c r="OGD309" s="7"/>
      <c r="OGE309" s="7"/>
      <c r="OGF309" s="7"/>
      <c r="OGG309" s="7"/>
      <c r="OGH309" s="7"/>
      <c r="OGI309" s="7"/>
      <c r="OGJ309" s="7"/>
      <c r="OGK309" s="7"/>
      <c r="OGL309" s="7"/>
      <c r="OGM309" s="7"/>
      <c r="OGN309" s="7"/>
      <c r="OGO309" s="7"/>
      <c r="OGP309" s="7"/>
      <c r="OGQ309" s="7"/>
      <c r="OGR309" s="7"/>
      <c r="OGS309" s="7"/>
      <c r="OGT309" s="7"/>
      <c r="OGU309" s="7"/>
      <c r="OGV309" s="7"/>
      <c r="OGW309" s="7"/>
      <c r="OGX309" s="7"/>
      <c r="OGY309" s="7"/>
      <c r="OGZ309" s="7"/>
      <c r="OHA309" s="7"/>
      <c r="OHB309" s="7"/>
      <c r="OHC309" s="7"/>
      <c r="OHD309" s="7"/>
      <c r="OHE309" s="7"/>
      <c r="OHF309" s="7"/>
      <c r="OHG309" s="7"/>
      <c r="OHH309" s="7"/>
      <c r="OHI309" s="7"/>
      <c r="OHJ309" s="7"/>
      <c r="OHK309" s="7"/>
      <c r="OHL309" s="7"/>
      <c r="OHM309" s="7"/>
      <c r="OHN309" s="7"/>
      <c r="OHO309" s="7"/>
      <c r="OHP309" s="7"/>
      <c r="OHQ309" s="7"/>
      <c r="OHR309" s="7"/>
      <c r="OHS309" s="7"/>
      <c r="OHT309" s="7"/>
      <c r="OHU309" s="7"/>
      <c r="OHV309" s="7"/>
      <c r="OHW309" s="7"/>
      <c r="OHX309" s="7"/>
      <c r="OHY309" s="7"/>
      <c r="OHZ309" s="7"/>
      <c r="OIA309" s="7"/>
      <c r="OIB309" s="7"/>
      <c r="OIC309" s="7"/>
      <c r="OID309" s="7"/>
      <c r="OIE309" s="7"/>
      <c r="OIF309" s="7"/>
      <c r="OIG309" s="7"/>
      <c r="OIH309" s="7"/>
      <c r="OII309" s="7"/>
      <c r="OIJ309" s="7"/>
      <c r="OIK309" s="7"/>
      <c r="OIL309" s="7"/>
      <c r="OIM309" s="7"/>
      <c r="OIN309" s="7"/>
      <c r="OIO309" s="7"/>
      <c r="OIP309" s="7"/>
      <c r="OIQ309" s="7"/>
      <c r="OIR309" s="7"/>
      <c r="OIS309" s="7"/>
      <c r="OIT309" s="7"/>
      <c r="OIU309" s="7"/>
      <c r="OIV309" s="7"/>
      <c r="OIW309" s="7"/>
      <c r="OIX309" s="7"/>
      <c r="OIY309" s="7"/>
      <c r="OIZ309" s="7"/>
      <c r="OJA309" s="7"/>
      <c r="OJB309" s="7"/>
      <c r="OJC309" s="7"/>
      <c r="OJD309" s="7"/>
      <c r="OJE309" s="7"/>
      <c r="OJF309" s="7"/>
      <c r="OJG309" s="7"/>
      <c r="OJH309" s="7"/>
      <c r="OJI309" s="7"/>
      <c r="OJJ309" s="7"/>
      <c r="OJK309" s="7"/>
      <c r="OJL309" s="7"/>
      <c r="OJM309" s="7"/>
      <c r="OJN309" s="7"/>
      <c r="OJO309" s="7"/>
      <c r="OJP309" s="7"/>
      <c r="OJQ309" s="7"/>
      <c r="OJR309" s="7"/>
      <c r="OJS309" s="7"/>
      <c r="OJT309" s="7"/>
      <c r="OJU309" s="7"/>
      <c r="OJV309" s="7"/>
      <c r="OJW309" s="7"/>
      <c r="OJX309" s="7"/>
      <c r="OJY309" s="7"/>
      <c r="OJZ309" s="7"/>
      <c r="OKA309" s="7"/>
      <c r="OKB309" s="7"/>
      <c r="OKC309" s="7"/>
      <c r="OKD309" s="7"/>
      <c r="OKE309" s="7"/>
      <c r="OKF309" s="7"/>
      <c r="OKG309" s="7"/>
      <c r="OKH309" s="7"/>
      <c r="OKI309" s="7"/>
      <c r="OKJ309" s="7"/>
      <c r="OKK309" s="7"/>
      <c r="OKL309" s="7"/>
      <c r="OKM309" s="7"/>
      <c r="OKN309" s="7"/>
      <c r="OKO309" s="7"/>
      <c r="OKP309" s="7"/>
      <c r="OKQ309" s="7"/>
      <c r="OKR309" s="7"/>
      <c r="OKS309" s="7"/>
      <c r="OKT309" s="7"/>
      <c r="OKU309" s="7"/>
      <c r="OKV309" s="7"/>
      <c r="OKW309" s="7"/>
      <c r="OKX309" s="7"/>
      <c r="OKY309" s="7"/>
      <c r="OKZ309" s="7"/>
      <c r="OLA309" s="7"/>
      <c r="OLB309" s="7"/>
      <c r="OLC309" s="7"/>
      <c r="OLD309" s="7"/>
      <c r="OLE309" s="7"/>
      <c r="OLF309" s="7"/>
      <c r="OLG309" s="7"/>
      <c r="OLH309" s="7"/>
      <c r="OLI309" s="7"/>
      <c r="OLJ309" s="7"/>
      <c r="OLK309" s="7"/>
      <c r="OLL309" s="7"/>
      <c r="OLM309" s="7"/>
      <c r="OLN309" s="7"/>
      <c r="OLO309" s="7"/>
      <c r="OLP309" s="7"/>
      <c r="OLQ309" s="7"/>
      <c r="OLR309" s="7"/>
      <c r="OLS309" s="7"/>
      <c r="OLT309" s="7"/>
      <c r="OLU309" s="7"/>
      <c r="OLV309" s="7"/>
      <c r="OLW309" s="7"/>
      <c r="OLX309" s="7"/>
      <c r="OLY309" s="7"/>
      <c r="OLZ309" s="7"/>
      <c r="OMA309" s="7"/>
      <c r="OMB309" s="7"/>
      <c r="OMC309" s="7"/>
      <c r="OMD309" s="7"/>
      <c r="OME309" s="7"/>
      <c r="OMF309" s="7"/>
      <c r="OMG309" s="7"/>
      <c r="OMH309" s="7"/>
      <c r="OMI309" s="7"/>
      <c r="OMJ309" s="7"/>
      <c r="OMK309" s="7"/>
      <c r="OML309" s="7"/>
      <c r="OMM309" s="7"/>
      <c r="OMN309" s="7"/>
      <c r="OMO309" s="7"/>
      <c r="OMP309" s="7"/>
      <c r="OMQ309" s="7"/>
      <c r="OMR309" s="7"/>
      <c r="OMS309" s="7"/>
      <c r="OMT309" s="7"/>
      <c r="OMU309" s="7"/>
      <c r="OMV309" s="7"/>
      <c r="OMW309" s="7"/>
      <c r="OMX309" s="7"/>
      <c r="OMY309" s="7"/>
      <c r="OMZ309" s="7"/>
      <c r="ONA309" s="7"/>
      <c r="ONB309" s="7"/>
      <c r="ONC309" s="7"/>
      <c r="OND309" s="7"/>
      <c r="ONE309" s="7"/>
      <c r="ONF309" s="7"/>
      <c r="ONG309" s="7"/>
      <c r="ONH309" s="7"/>
      <c r="ONI309" s="7"/>
      <c r="ONJ309" s="7"/>
      <c r="ONK309" s="7"/>
      <c r="ONL309" s="7"/>
      <c r="ONM309" s="7"/>
      <c r="ONN309" s="7"/>
      <c r="ONO309" s="7"/>
      <c r="ONP309" s="7"/>
      <c r="ONQ309" s="7"/>
      <c r="ONR309" s="7"/>
      <c r="ONS309" s="7"/>
      <c r="ONT309" s="7"/>
      <c r="ONU309" s="7"/>
      <c r="ONV309" s="7"/>
      <c r="ONW309" s="7"/>
      <c r="ONX309" s="7"/>
      <c r="ONY309" s="7"/>
      <c r="ONZ309" s="7"/>
      <c r="OOA309" s="7"/>
      <c r="OOB309" s="7"/>
      <c r="OOC309" s="7"/>
      <c r="OOD309" s="7"/>
      <c r="OOE309" s="7"/>
      <c r="OOF309" s="7"/>
      <c r="OOG309" s="7"/>
      <c r="OOH309" s="7"/>
      <c r="OOI309" s="7"/>
      <c r="OOJ309" s="7"/>
      <c r="OOK309" s="7"/>
      <c r="OOL309" s="7"/>
      <c r="OOM309" s="7"/>
      <c r="OON309" s="7"/>
      <c r="OOO309" s="7"/>
      <c r="OOP309" s="7"/>
      <c r="OOQ309" s="7"/>
      <c r="OOR309" s="7"/>
      <c r="OOS309" s="7"/>
      <c r="OOT309" s="7"/>
      <c r="OOU309" s="7"/>
      <c r="OOV309" s="7"/>
      <c r="OOW309" s="7"/>
      <c r="OOX309" s="7"/>
      <c r="OOY309" s="7"/>
      <c r="OOZ309" s="7"/>
      <c r="OPA309" s="7"/>
      <c r="OPB309" s="7"/>
      <c r="OPC309" s="7"/>
      <c r="OPD309" s="7"/>
      <c r="OPE309" s="7"/>
      <c r="OPF309" s="7"/>
      <c r="OPG309" s="7"/>
      <c r="OPH309" s="7"/>
      <c r="OPI309" s="7"/>
      <c r="OPJ309" s="7"/>
      <c r="OPK309" s="7"/>
      <c r="OPL309" s="7"/>
      <c r="OPM309" s="7"/>
      <c r="OPN309" s="7"/>
      <c r="OPO309" s="7"/>
      <c r="OPP309" s="7"/>
      <c r="OPQ309" s="7"/>
      <c r="OPR309" s="7"/>
      <c r="OPS309" s="7"/>
      <c r="OPT309" s="7"/>
      <c r="OPU309" s="7"/>
      <c r="OPV309" s="7"/>
      <c r="OPW309" s="7"/>
      <c r="OPX309" s="7"/>
      <c r="OPY309" s="7"/>
      <c r="OPZ309" s="7"/>
      <c r="OQA309" s="7"/>
      <c r="OQB309" s="7"/>
      <c r="OQC309" s="7"/>
      <c r="OQD309" s="7"/>
      <c r="OQE309" s="7"/>
      <c r="OQF309" s="7"/>
      <c r="OQG309" s="7"/>
      <c r="OQH309" s="7"/>
      <c r="OQI309" s="7"/>
      <c r="OQJ309" s="7"/>
      <c r="OQK309" s="7"/>
      <c r="OQL309" s="7"/>
      <c r="OQM309" s="7"/>
      <c r="OQN309" s="7"/>
      <c r="OQO309" s="7"/>
      <c r="OQP309" s="7"/>
      <c r="OQQ309" s="7"/>
      <c r="OQR309" s="7"/>
      <c r="OQS309" s="7"/>
      <c r="OQT309" s="7"/>
      <c r="OQU309" s="7"/>
      <c r="OQV309" s="7"/>
      <c r="OQW309" s="7"/>
      <c r="OQX309" s="7"/>
      <c r="OQY309" s="7"/>
      <c r="OQZ309" s="7"/>
      <c r="ORA309" s="7"/>
      <c r="ORB309" s="7"/>
      <c r="ORC309" s="7"/>
      <c r="ORD309" s="7"/>
      <c r="ORE309" s="7"/>
      <c r="ORF309" s="7"/>
      <c r="ORG309" s="7"/>
      <c r="ORH309" s="7"/>
      <c r="ORI309" s="7"/>
      <c r="ORJ309" s="7"/>
      <c r="ORK309" s="7"/>
      <c r="ORL309" s="7"/>
      <c r="ORM309" s="7"/>
      <c r="ORN309" s="7"/>
      <c r="ORO309" s="7"/>
      <c r="ORP309" s="7"/>
      <c r="ORQ309" s="7"/>
      <c r="ORR309" s="7"/>
      <c r="ORS309" s="7"/>
      <c r="ORT309" s="7"/>
      <c r="ORU309" s="7"/>
      <c r="ORV309" s="7"/>
      <c r="ORW309" s="7"/>
      <c r="ORX309" s="7"/>
      <c r="ORY309" s="7"/>
      <c r="ORZ309" s="7"/>
      <c r="OSA309" s="7"/>
      <c r="OSB309" s="7"/>
      <c r="OSC309" s="7"/>
      <c r="OSD309" s="7"/>
      <c r="OSE309" s="7"/>
      <c r="OSF309" s="7"/>
      <c r="OSG309" s="7"/>
      <c r="OSH309" s="7"/>
      <c r="OSI309" s="7"/>
      <c r="OSJ309" s="7"/>
      <c r="OSK309" s="7"/>
      <c r="OSL309" s="7"/>
      <c r="OSM309" s="7"/>
      <c r="OSN309" s="7"/>
      <c r="OSO309" s="7"/>
      <c r="OSP309" s="7"/>
      <c r="OSQ309" s="7"/>
      <c r="OSR309" s="7"/>
      <c r="OSS309" s="7"/>
      <c r="OST309" s="7"/>
      <c r="OSU309" s="7"/>
      <c r="OSV309" s="7"/>
      <c r="OSW309" s="7"/>
      <c r="OSX309" s="7"/>
      <c r="OSY309" s="7"/>
      <c r="OSZ309" s="7"/>
      <c r="OTA309" s="7"/>
      <c r="OTB309" s="7"/>
      <c r="OTC309" s="7"/>
      <c r="OTD309" s="7"/>
      <c r="OTE309" s="7"/>
      <c r="OTF309" s="7"/>
      <c r="OTG309" s="7"/>
      <c r="OTH309" s="7"/>
      <c r="OTI309" s="7"/>
      <c r="OTJ309" s="7"/>
      <c r="OTK309" s="7"/>
      <c r="OTL309" s="7"/>
      <c r="OTM309" s="7"/>
      <c r="OTN309" s="7"/>
      <c r="OTO309" s="7"/>
      <c r="OTP309" s="7"/>
      <c r="OTQ309" s="7"/>
      <c r="OTR309" s="7"/>
      <c r="OTS309" s="7"/>
      <c r="OTT309" s="7"/>
      <c r="OTU309" s="7"/>
      <c r="OTV309" s="7"/>
      <c r="OTW309" s="7"/>
      <c r="OTX309" s="7"/>
      <c r="OTY309" s="7"/>
      <c r="OTZ309" s="7"/>
      <c r="OUA309" s="7"/>
      <c r="OUB309" s="7"/>
      <c r="OUC309" s="7"/>
      <c r="OUD309" s="7"/>
      <c r="OUE309" s="7"/>
      <c r="OUF309" s="7"/>
      <c r="OUG309" s="7"/>
      <c r="OUH309" s="7"/>
      <c r="OUI309" s="7"/>
      <c r="OUJ309" s="7"/>
      <c r="OUK309" s="7"/>
      <c r="OUL309" s="7"/>
      <c r="OUM309" s="7"/>
      <c r="OUN309" s="7"/>
      <c r="OUO309" s="7"/>
      <c r="OUP309" s="7"/>
      <c r="OUQ309" s="7"/>
      <c r="OUR309" s="7"/>
      <c r="OUS309" s="7"/>
      <c r="OUT309" s="7"/>
      <c r="OUU309" s="7"/>
      <c r="OUV309" s="7"/>
      <c r="OUW309" s="7"/>
      <c r="OUX309" s="7"/>
      <c r="OUY309" s="7"/>
      <c r="OUZ309" s="7"/>
      <c r="OVA309" s="7"/>
      <c r="OVB309" s="7"/>
      <c r="OVC309" s="7"/>
      <c r="OVD309" s="7"/>
      <c r="OVE309" s="7"/>
      <c r="OVF309" s="7"/>
      <c r="OVG309" s="7"/>
      <c r="OVH309" s="7"/>
      <c r="OVI309" s="7"/>
      <c r="OVJ309" s="7"/>
      <c r="OVK309" s="7"/>
      <c r="OVL309" s="7"/>
      <c r="OVM309" s="7"/>
      <c r="OVN309" s="7"/>
      <c r="OVO309" s="7"/>
      <c r="OVP309" s="7"/>
      <c r="OVQ309" s="7"/>
      <c r="OVR309" s="7"/>
      <c r="OVS309" s="7"/>
      <c r="OVT309" s="7"/>
      <c r="OVU309" s="7"/>
      <c r="OVV309" s="7"/>
      <c r="OVW309" s="7"/>
      <c r="OVX309" s="7"/>
      <c r="OVY309" s="7"/>
      <c r="OVZ309" s="7"/>
      <c r="OWA309" s="7"/>
      <c r="OWB309" s="7"/>
      <c r="OWC309" s="7"/>
      <c r="OWD309" s="7"/>
      <c r="OWE309" s="7"/>
      <c r="OWF309" s="7"/>
      <c r="OWG309" s="7"/>
      <c r="OWH309" s="7"/>
      <c r="OWI309" s="7"/>
      <c r="OWJ309" s="7"/>
      <c r="OWK309" s="7"/>
      <c r="OWL309" s="7"/>
      <c r="OWM309" s="7"/>
      <c r="OWN309" s="7"/>
      <c r="OWO309" s="7"/>
      <c r="OWP309" s="7"/>
      <c r="OWQ309" s="7"/>
      <c r="OWR309" s="7"/>
      <c r="OWS309" s="7"/>
      <c r="OWT309" s="7"/>
      <c r="OWU309" s="7"/>
      <c r="OWV309" s="7"/>
      <c r="OWW309" s="7"/>
      <c r="OWX309" s="7"/>
      <c r="OWY309" s="7"/>
      <c r="OWZ309" s="7"/>
      <c r="OXA309" s="7"/>
      <c r="OXB309" s="7"/>
      <c r="OXC309" s="7"/>
      <c r="OXD309" s="7"/>
      <c r="OXE309" s="7"/>
      <c r="OXF309" s="7"/>
      <c r="OXG309" s="7"/>
      <c r="OXH309" s="7"/>
      <c r="OXI309" s="7"/>
      <c r="OXJ309" s="7"/>
      <c r="OXK309" s="7"/>
      <c r="OXL309" s="7"/>
      <c r="OXM309" s="7"/>
      <c r="OXN309" s="7"/>
      <c r="OXO309" s="7"/>
      <c r="OXP309" s="7"/>
      <c r="OXQ309" s="7"/>
      <c r="OXR309" s="7"/>
      <c r="OXS309" s="7"/>
      <c r="OXT309" s="7"/>
      <c r="OXU309" s="7"/>
      <c r="OXV309" s="7"/>
      <c r="OXW309" s="7"/>
      <c r="OXX309" s="7"/>
      <c r="OXY309" s="7"/>
      <c r="OXZ309" s="7"/>
      <c r="OYA309" s="7"/>
      <c r="OYB309" s="7"/>
      <c r="OYC309" s="7"/>
      <c r="OYD309" s="7"/>
      <c r="OYE309" s="7"/>
      <c r="OYF309" s="7"/>
      <c r="OYG309" s="7"/>
      <c r="OYH309" s="7"/>
      <c r="OYI309" s="7"/>
      <c r="OYJ309" s="7"/>
      <c r="OYK309" s="7"/>
      <c r="OYL309" s="7"/>
      <c r="OYM309" s="7"/>
      <c r="OYN309" s="7"/>
      <c r="OYO309" s="7"/>
      <c r="OYP309" s="7"/>
      <c r="OYQ309" s="7"/>
      <c r="OYR309" s="7"/>
      <c r="OYS309" s="7"/>
      <c r="OYT309" s="7"/>
      <c r="OYU309" s="7"/>
      <c r="OYV309" s="7"/>
      <c r="OYW309" s="7"/>
      <c r="OYX309" s="7"/>
      <c r="OYY309" s="7"/>
      <c r="OYZ309" s="7"/>
      <c r="OZA309" s="7"/>
      <c r="OZB309" s="7"/>
      <c r="OZC309" s="7"/>
      <c r="OZD309" s="7"/>
      <c r="OZE309" s="7"/>
      <c r="OZF309" s="7"/>
      <c r="OZG309" s="7"/>
      <c r="OZH309" s="7"/>
      <c r="OZI309" s="7"/>
      <c r="OZJ309" s="7"/>
      <c r="OZK309" s="7"/>
      <c r="OZL309" s="7"/>
      <c r="OZM309" s="7"/>
      <c r="OZN309" s="7"/>
      <c r="OZO309" s="7"/>
      <c r="OZP309" s="7"/>
      <c r="OZQ309" s="7"/>
      <c r="OZR309" s="7"/>
      <c r="OZS309" s="7"/>
      <c r="OZT309" s="7"/>
      <c r="OZU309" s="7"/>
      <c r="OZV309" s="7"/>
      <c r="OZW309" s="7"/>
      <c r="OZX309" s="7"/>
      <c r="OZY309" s="7"/>
      <c r="OZZ309" s="7"/>
      <c r="PAA309" s="7"/>
      <c r="PAB309" s="7"/>
      <c r="PAC309" s="7"/>
      <c r="PAD309" s="7"/>
      <c r="PAE309" s="7"/>
      <c r="PAF309" s="7"/>
      <c r="PAG309" s="7"/>
      <c r="PAH309" s="7"/>
      <c r="PAI309" s="7"/>
      <c r="PAJ309" s="7"/>
      <c r="PAK309" s="7"/>
      <c r="PAL309" s="7"/>
      <c r="PAM309" s="7"/>
      <c r="PAN309" s="7"/>
      <c r="PAO309" s="7"/>
      <c r="PAP309" s="7"/>
      <c r="PAQ309" s="7"/>
      <c r="PAR309" s="7"/>
      <c r="PAS309" s="7"/>
      <c r="PAT309" s="7"/>
      <c r="PAU309" s="7"/>
      <c r="PAV309" s="7"/>
      <c r="PAW309" s="7"/>
      <c r="PAX309" s="7"/>
      <c r="PAY309" s="7"/>
      <c r="PAZ309" s="7"/>
      <c r="PBA309" s="7"/>
      <c r="PBB309" s="7"/>
      <c r="PBC309" s="7"/>
      <c r="PBD309" s="7"/>
      <c r="PBE309" s="7"/>
      <c r="PBF309" s="7"/>
      <c r="PBG309" s="7"/>
      <c r="PBH309" s="7"/>
      <c r="PBI309" s="7"/>
      <c r="PBJ309" s="7"/>
      <c r="PBK309" s="7"/>
      <c r="PBL309" s="7"/>
      <c r="PBM309" s="7"/>
      <c r="PBN309" s="7"/>
      <c r="PBO309" s="7"/>
      <c r="PBP309" s="7"/>
      <c r="PBQ309" s="7"/>
      <c r="PBR309" s="7"/>
      <c r="PBS309" s="7"/>
      <c r="PBT309" s="7"/>
      <c r="PBU309" s="7"/>
      <c r="PBV309" s="7"/>
      <c r="PBW309" s="7"/>
      <c r="PBX309" s="7"/>
      <c r="PBY309" s="7"/>
      <c r="PBZ309" s="7"/>
      <c r="PCA309" s="7"/>
      <c r="PCB309" s="7"/>
      <c r="PCC309" s="7"/>
      <c r="PCD309" s="7"/>
      <c r="PCE309" s="7"/>
      <c r="PCF309" s="7"/>
      <c r="PCG309" s="7"/>
      <c r="PCH309" s="7"/>
      <c r="PCI309" s="7"/>
      <c r="PCJ309" s="7"/>
      <c r="PCK309" s="7"/>
      <c r="PCL309" s="7"/>
      <c r="PCM309" s="7"/>
      <c r="PCN309" s="7"/>
      <c r="PCO309" s="7"/>
      <c r="PCP309" s="7"/>
      <c r="PCQ309" s="7"/>
      <c r="PCR309" s="7"/>
      <c r="PCS309" s="7"/>
      <c r="PCT309" s="7"/>
      <c r="PCU309" s="7"/>
      <c r="PCV309" s="7"/>
      <c r="PCW309" s="7"/>
      <c r="PCX309" s="7"/>
      <c r="PCY309" s="7"/>
      <c r="PCZ309" s="7"/>
      <c r="PDA309" s="7"/>
      <c r="PDB309" s="7"/>
      <c r="PDC309" s="7"/>
      <c r="PDD309" s="7"/>
      <c r="PDE309" s="7"/>
      <c r="PDF309" s="7"/>
      <c r="PDG309" s="7"/>
      <c r="PDH309" s="7"/>
      <c r="PDI309" s="7"/>
      <c r="PDJ309" s="7"/>
      <c r="PDK309" s="7"/>
      <c r="PDL309" s="7"/>
      <c r="PDM309" s="7"/>
      <c r="PDN309" s="7"/>
      <c r="PDO309" s="7"/>
      <c r="PDP309" s="7"/>
      <c r="PDQ309" s="7"/>
      <c r="PDR309" s="7"/>
      <c r="PDS309" s="7"/>
      <c r="PDT309" s="7"/>
      <c r="PDU309" s="7"/>
      <c r="PDV309" s="7"/>
      <c r="PDW309" s="7"/>
      <c r="PDX309" s="7"/>
      <c r="PDY309" s="7"/>
      <c r="PDZ309" s="7"/>
      <c r="PEA309" s="7"/>
      <c r="PEB309" s="7"/>
      <c r="PEC309" s="7"/>
      <c r="PED309" s="7"/>
      <c r="PEE309" s="7"/>
      <c r="PEF309" s="7"/>
      <c r="PEG309" s="7"/>
      <c r="PEH309" s="7"/>
      <c r="PEI309" s="7"/>
      <c r="PEJ309" s="7"/>
      <c r="PEK309" s="7"/>
      <c r="PEL309" s="7"/>
      <c r="PEM309" s="7"/>
      <c r="PEN309" s="7"/>
      <c r="PEO309" s="7"/>
      <c r="PEP309" s="7"/>
      <c r="PEQ309" s="7"/>
      <c r="PER309" s="7"/>
      <c r="PES309" s="7"/>
      <c r="PET309" s="7"/>
      <c r="PEU309" s="7"/>
      <c r="PEV309" s="7"/>
      <c r="PEW309" s="7"/>
      <c r="PEX309" s="7"/>
      <c r="PEY309" s="7"/>
      <c r="PEZ309" s="7"/>
      <c r="PFA309" s="7"/>
      <c r="PFB309" s="7"/>
      <c r="PFC309" s="7"/>
      <c r="PFD309" s="7"/>
      <c r="PFE309" s="7"/>
      <c r="PFF309" s="7"/>
      <c r="PFG309" s="7"/>
      <c r="PFH309" s="7"/>
      <c r="PFI309" s="7"/>
      <c r="PFJ309" s="7"/>
      <c r="PFK309" s="7"/>
      <c r="PFL309" s="7"/>
      <c r="PFM309" s="7"/>
      <c r="PFN309" s="7"/>
      <c r="PFO309" s="7"/>
      <c r="PFP309" s="7"/>
      <c r="PFQ309" s="7"/>
      <c r="PFR309" s="7"/>
      <c r="PFS309" s="7"/>
      <c r="PFT309" s="7"/>
      <c r="PFU309" s="7"/>
      <c r="PFV309" s="7"/>
      <c r="PFW309" s="7"/>
      <c r="PFX309" s="7"/>
      <c r="PFY309" s="7"/>
      <c r="PFZ309" s="7"/>
      <c r="PGA309" s="7"/>
      <c r="PGB309" s="7"/>
      <c r="PGC309" s="7"/>
      <c r="PGD309" s="7"/>
      <c r="PGE309" s="7"/>
      <c r="PGF309" s="7"/>
      <c r="PGG309" s="7"/>
      <c r="PGH309" s="7"/>
      <c r="PGI309" s="7"/>
      <c r="PGJ309" s="7"/>
      <c r="PGK309" s="7"/>
      <c r="PGL309" s="7"/>
      <c r="PGM309" s="7"/>
      <c r="PGN309" s="7"/>
      <c r="PGO309" s="7"/>
      <c r="PGP309" s="7"/>
      <c r="PGQ309" s="7"/>
      <c r="PGR309" s="7"/>
      <c r="PGS309" s="7"/>
      <c r="PGT309" s="7"/>
      <c r="PGU309" s="7"/>
      <c r="PGV309" s="7"/>
      <c r="PGW309" s="7"/>
      <c r="PGX309" s="7"/>
      <c r="PGY309" s="7"/>
      <c r="PGZ309" s="7"/>
      <c r="PHA309" s="7"/>
      <c r="PHB309" s="7"/>
      <c r="PHC309" s="7"/>
      <c r="PHD309" s="7"/>
      <c r="PHE309" s="7"/>
      <c r="PHF309" s="7"/>
      <c r="PHG309" s="7"/>
      <c r="PHH309" s="7"/>
      <c r="PHI309" s="7"/>
      <c r="PHJ309" s="7"/>
      <c r="PHK309" s="7"/>
      <c r="PHL309" s="7"/>
      <c r="PHM309" s="7"/>
      <c r="PHN309" s="7"/>
      <c r="PHO309" s="7"/>
      <c r="PHP309" s="7"/>
      <c r="PHQ309" s="7"/>
      <c r="PHR309" s="7"/>
      <c r="PHS309" s="7"/>
      <c r="PHT309" s="7"/>
      <c r="PHU309" s="7"/>
      <c r="PHV309" s="7"/>
      <c r="PHW309" s="7"/>
      <c r="PHX309" s="7"/>
      <c r="PHY309" s="7"/>
      <c r="PHZ309" s="7"/>
      <c r="PIA309" s="7"/>
      <c r="PIB309" s="7"/>
      <c r="PIC309" s="7"/>
      <c r="PID309" s="7"/>
      <c r="PIE309" s="7"/>
      <c r="PIF309" s="7"/>
      <c r="PIG309" s="7"/>
      <c r="PIH309" s="7"/>
      <c r="PII309" s="7"/>
      <c r="PIJ309" s="7"/>
      <c r="PIK309" s="7"/>
      <c r="PIL309" s="7"/>
      <c r="PIM309" s="7"/>
      <c r="PIN309" s="7"/>
      <c r="PIO309" s="7"/>
      <c r="PIP309" s="7"/>
      <c r="PIQ309" s="7"/>
      <c r="PIR309" s="7"/>
      <c r="PIS309" s="7"/>
      <c r="PIT309" s="7"/>
      <c r="PIU309" s="7"/>
      <c r="PIV309" s="7"/>
      <c r="PIW309" s="7"/>
      <c r="PIX309" s="7"/>
      <c r="PIY309" s="7"/>
      <c r="PIZ309" s="7"/>
      <c r="PJA309" s="7"/>
      <c r="PJB309" s="7"/>
      <c r="PJC309" s="7"/>
      <c r="PJD309" s="7"/>
      <c r="PJE309" s="7"/>
      <c r="PJF309" s="7"/>
      <c r="PJG309" s="7"/>
      <c r="PJH309" s="7"/>
      <c r="PJI309" s="7"/>
      <c r="PJJ309" s="7"/>
      <c r="PJK309" s="7"/>
      <c r="PJL309" s="7"/>
      <c r="PJM309" s="7"/>
      <c r="PJN309" s="7"/>
      <c r="PJO309" s="7"/>
      <c r="PJP309" s="7"/>
      <c r="PJQ309" s="7"/>
      <c r="PJR309" s="7"/>
      <c r="PJS309" s="7"/>
      <c r="PJT309" s="7"/>
      <c r="PJU309" s="7"/>
      <c r="PJV309" s="7"/>
      <c r="PJW309" s="7"/>
      <c r="PJX309" s="7"/>
      <c r="PJY309" s="7"/>
      <c r="PJZ309" s="7"/>
      <c r="PKA309" s="7"/>
      <c r="PKB309" s="7"/>
      <c r="PKC309" s="7"/>
      <c r="PKD309" s="7"/>
      <c r="PKE309" s="7"/>
      <c r="PKF309" s="7"/>
      <c r="PKG309" s="7"/>
      <c r="PKH309" s="7"/>
      <c r="PKI309" s="7"/>
      <c r="PKJ309" s="7"/>
      <c r="PKK309" s="7"/>
      <c r="PKL309" s="7"/>
      <c r="PKM309" s="7"/>
      <c r="PKN309" s="7"/>
      <c r="PKO309" s="7"/>
      <c r="PKP309" s="7"/>
      <c r="PKQ309" s="7"/>
      <c r="PKR309" s="7"/>
      <c r="PKS309" s="7"/>
      <c r="PKT309" s="7"/>
      <c r="PKU309" s="7"/>
      <c r="PKV309" s="7"/>
      <c r="PKW309" s="7"/>
      <c r="PKX309" s="7"/>
      <c r="PKY309" s="7"/>
      <c r="PKZ309" s="7"/>
      <c r="PLA309" s="7"/>
      <c r="PLB309" s="7"/>
      <c r="PLC309" s="7"/>
      <c r="PLD309" s="7"/>
      <c r="PLE309" s="7"/>
      <c r="PLF309" s="7"/>
      <c r="PLG309" s="7"/>
      <c r="PLH309" s="7"/>
      <c r="PLI309" s="7"/>
      <c r="PLJ309" s="7"/>
      <c r="PLK309" s="7"/>
      <c r="PLL309" s="7"/>
      <c r="PLM309" s="7"/>
      <c r="PLN309" s="7"/>
      <c r="PLO309" s="7"/>
      <c r="PLP309" s="7"/>
      <c r="PLQ309" s="7"/>
      <c r="PLR309" s="7"/>
      <c r="PLS309" s="7"/>
      <c r="PLT309" s="7"/>
      <c r="PLU309" s="7"/>
      <c r="PLV309" s="7"/>
      <c r="PLW309" s="7"/>
      <c r="PLX309" s="7"/>
      <c r="PLY309" s="7"/>
      <c r="PLZ309" s="7"/>
      <c r="PMA309" s="7"/>
      <c r="PMB309" s="7"/>
      <c r="PMC309" s="7"/>
      <c r="PMD309" s="7"/>
      <c r="PME309" s="7"/>
      <c r="PMF309" s="7"/>
      <c r="PMG309" s="7"/>
      <c r="PMH309" s="7"/>
      <c r="PMI309" s="7"/>
      <c r="PMJ309" s="7"/>
      <c r="PMK309" s="7"/>
      <c r="PML309" s="7"/>
      <c r="PMM309" s="7"/>
      <c r="PMN309" s="7"/>
      <c r="PMO309" s="7"/>
      <c r="PMP309" s="7"/>
      <c r="PMQ309" s="7"/>
      <c r="PMR309" s="7"/>
      <c r="PMS309" s="7"/>
      <c r="PMT309" s="7"/>
      <c r="PMU309" s="7"/>
      <c r="PMV309" s="7"/>
      <c r="PMW309" s="7"/>
      <c r="PMX309" s="7"/>
      <c r="PMY309" s="7"/>
      <c r="PMZ309" s="7"/>
      <c r="PNA309" s="7"/>
      <c r="PNB309" s="7"/>
      <c r="PNC309" s="7"/>
      <c r="PND309" s="7"/>
      <c r="PNE309" s="7"/>
      <c r="PNF309" s="7"/>
      <c r="PNG309" s="7"/>
      <c r="PNH309" s="7"/>
      <c r="PNI309" s="7"/>
      <c r="PNJ309" s="7"/>
      <c r="PNK309" s="7"/>
      <c r="PNL309" s="7"/>
      <c r="PNM309" s="7"/>
      <c r="PNN309" s="7"/>
      <c r="PNO309" s="7"/>
      <c r="PNP309" s="7"/>
      <c r="PNQ309" s="7"/>
      <c r="PNR309" s="7"/>
      <c r="PNS309" s="7"/>
      <c r="PNT309" s="7"/>
      <c r="PNU309" s="7"/>
      <c r="PNV309" s="7"/>
      <c r="PNW309" s="7"/>
      <c r="PNX309" s="7"/>
      <c r="PNY309" s="7"/>
      <c r="PNZ309" s="7"/>
      <c r="POA309" s="7"/>
      <c r="POB309" s="7"/>
      <c r="POC309" s="7"/>
      <c r="POD309" s="7"/>
      <c r="POE309" s="7"/>
      <c r="POF309" s="7"/>
      <c r="POG309" s="7"/>
      <c r="POH309" s="7"/>
      <c r="POI309" s="7"/>
      <c r="POJ309" s="7"/>
      <c r="POK309" s="7"/>
      <c r="POL309" s="7"/>
      <c r="POM309" s="7"/>
      <c r="PON309" s="7"/>
      <c r="POO309" s="7"/>
      <c r="POP309" s="7"/>
      <c r="POQ309" s="7"/>
      <c r="POR309" s="7"/>
      <c r="POS309" s="7"/>
      <c r="POT309" s="7"/>
      <c r="POU309" s="7"/>
      <c r="POV309" s="7"/>
      <c r="POW309" s="7"/>
      <c r="POX309" s="7"/>
      <c r="POY309" s="7"/>
      <c r="POZ309" s="7"/>
      <c r="PPA309" s="7"/>
      <c r="PPB309" s="7"/>
      <c r="PPC309" s="7"/>
      <c r="PPD309" s="7"/>
      <c r="PPE309" s="7"/>
      <c r="PPF309" s="7"/>
      <c r="PPG309" s="7"/>
      <c r="PPH309" s="7"/>
      <c r="PPI309" s="7"/>
      <c r="PPJ309" s="7"/>
      <c r="PPK309" s="7"/>
      <c r="PPL309" s="7"/>
      <c r="PPM309" s="7"/>
      <c r="PPN309" s="7"/>
      <c r="PPO309" s="7"/>
      <c r="PPP309" s="7"/>
      <c r="PPQ309" s="7"/>
      <c r="PPR309" s="7"/>
      <c r="PPS309" s="7"/>
      <c r="PPT309" s="7"/>
      <c r="PPU309" s="7"/>
      <c r="PPV309" s="7"/>
      <c r="PPW309" s="7"/>
      <c r="PPX309" s="7"/>
      <c r="PPY309" s="7"/>
      <c r="PPZ309" s="7"/>
      <c r="PQA309" s="7"/>
      <c r="PQB309" s="7"/>
      <c r="PQC309" s="7"/>
      <c r="PQD309" s="7"/>
      <c r="PQE309" s="7"/>
      <c r="PQF309" s="7"/>
      <c r="PQG309" s="7"/>
      <c r="PQH309" s="7"/>
      <c r="PQI309" s="7"/>
      <c r="PQJ309" s="7"/>
      <c r="PQK309" s="7"/>
      <c r="PQL309" s="7"/>
      <c r="PQM309" s="7"/>
      <c r="PQN309" s="7"/>
      <c r="PQO309" s="7"/>
      <c r="PQP309" s="7"/>
      <c r="PQQ309" s="7"/>
      <c r="PQR309" s="7"/>
      <c r="PQS309" s="7"/>
      <c r="PQT309" s="7"/>
      <c r="PQU309" s="7"/>
      <c r="PQV309" s="7"/>
      <c r="PQW309" s="7"/>
      <c r="PQX309" s="7"/>
      <c r="PQY309" s="7"/>
      <c r="PQZ309" s="7"/>
      <c r="PRA309" s="7"/>
      <c r="PRB309" s="7"/>
      <c r="PRC309" s="7"/>
      <c r="PRD309" s="7"/>
      <c r="PRE309" s="7"/>
      <c r="PRF309" s="7"/>
      <c r="PRG309" s="7"/>
      <c r="PRH309" s="7"/>
      <c r="PRI309" s="7"/>
      <c r="PRJ309" s="7"/>
      <c r="PRK309" s="7"/>
      <c r="PRL309" s="7"/>
      <c r="PRM309" s="7"/>
      <c r="PRN309" s="7"/>
      <c r="PRO309" s="7"/>
      <c r="PRP309" s="7"/>
      <c r="PRQ309" s="7"/>
      <c r="PRR309" s="7"/>
      <c r="PRS309" s="7"/>
      <c r="PRT309" s="7"/>
      <c r="PRU309" s="7"/>
      <c r="PRV309" s="7"/>
      <c r="PRW309" s="7"/>
      <c r="PRX309" s="7"/>
      <c r="PRY309" s="7"/>
      <c r="PRZ309" s="7"/>
      <c r="PSA309" s="7"/>
      <c r="PSB309" s="7"/>
      <c r="PSC309" s="7"/>
      <c r="PSD309" s="7"/>
      <c r="PSE309" s="7"/>
      <c r="PSF309" s="7"/>
      <c r="PSG309" s="7"/>
      <c r="PSH309" s="7"/>
      <c r="PSI309" s="7"/>
      <c r="PSJ309" s="7"/>
      <c r="PSK309" s="7"/>
      <c r="PSL309" s="7"/>
      <c r="PSM309" s="7"/>
      <c r="PSN309" s="7"/>
      <c r="PSO309" s="7"/>
      <c r="PSP309" s="7"/>
      <c r="PSQ309" s="7"/>
      <c r="PSR309" s="7"/>
      <c r="PSS309" s="7"/>
      <c r="PST309" s="7"/>
      <c r="PSU309" s="7"/>
      <c r="PSV309" s="7"/>
      <c r="PSW309" s="7"/>
      <c r="PSX309" s="7"/>
      <c r="PSY309" s="7"/>
      <c r="PSZ309" s="7"/>
      <c r="PTA309" s="7"/>
      <c r="PTB309" s="7"/>
      <c r="PTC309" s="7"/>
      <c r="PTD309" s="7"/>
      <c r="PTE309" s="7"/>
      <c r="PTF309" s="7"/>
      <c r="PTG309" s="7"/>
      <c r="PTH309" s="7"/>
      <c r="PTI309" s="7"/>
      <c r="PTJ309" s="7"/>
      <c r="PTK309" s="7"/>
      <c r="PTL309" s="7"/>
      <c r="PTM309" s="7"/>
      <c r="PTN309" s="7"/>
      <c r="PTO309" s="7"/>
      <c r="PTP309" s="7"/>
      <c r="PTQ309" s="7"/>
      <c r="PTR309" s="7"/>
      <c r="PTS309" s="7"/>
      <c r="PTT309" s="7"/>
      <c r="PTU309" s="7"/>
      <c r="PTV309" s="7"/>
      <c r="PTW309" s="7"/>
      <c r="PTX309" s="7"/>
      <c r="PTY309" s="7"/>
      <c r="PTZ309" s="7"/>
      <c r="PUA309" s="7"/>
      <c r="PUB309" s="7"/>
      <c r="PUC309" s="7"/>
      <c r="PUD309" s="7"/>
      <c r="PUE309" s="7"/>
      <c r="PUF309" s="7"/>
      <c r="PUG309" s="7"/>
      <c r="PUH309" s="7"/>
      <c r="PUI309" s="7"/>
      <c r="PUJ309" s="7"/>
      <c r="PUK309" s="7"/>
      <c r="PUL309" s="7"/>
      <c r="PUM309" s="7"/>
      <c r="PUN309" s="7"/>
      <c r="PUO309" s="7"/>
      <c r="PUP309" s="7"/>
      <c r="PUQ309" s="7"/>
      <c r="PUR309" s="7"/>
      <c r="PUS309" s="7"/>
      <c r="PUT309" s="7"/>
      <c r="PUU309" s="7"/>
      <c r="PUV309" s="7"/>
      <c r="PUW309" s="7"/>
      <c r="PUX309" s="7"/>
      <c r="PUY309" s="7"/>
      <c r="PUZ309" s="7"/>
      <c r="PVA309" s="7"/>
      <c r="PVB309" s="7"/>
      <c r="PVC309" s="7"/>
      <c r="PVD309" s="7"/>
      <c r="PVE309" s="7"/>
      <c r="PVF309" s="7"/>
      <c r="PVG309" s="7"/>
      <c r="PVH309" s="7"/>
      <c r="PVI309" s="7"/>
      <c r="PVJ309" s="7"/>
      <c r="PVK309" s="7"/>
      <c r="PVL309" s="7"/>
      <c r="PVM309" s="7"/>
      <c r="PVN309" s="7"/>
      <c r="PVO309" s="7"/>
      <c r="PVP309" s="7"/>
      <c r="PVQ309" s="7"/>
      <c r="PVR309" s="7"/>
      <c r="PVS309" s="7"/>
      <c r="PVT309" s="7"/>
      <c r="PVU309" s="7"/>
      <c r="PVV309" s="7"/>
      <c r="PVW309" s="7"/>
      <c r="PVX309" s="7"/>
      <c r="PVY309" s="7"/>
      <c r="PVZ309" s="7"/>
      <c r="PWA309" s="7"/>
      <c r="PWB309" s="7"/>
      <c r="PWC309" s="7"/>
      <c r="PWD309" s="7"/>
      <c r="PWE309" s="7"/>
      <c r="PWF309" s="7"/>
      <c r="PWG309" s="7"/>
      <c r="PWH309" s="7"/>
      <c r="PWI309" s="7"/>
      <c r="PWJ309" s="7"/>
      <c r="PWK309" s="7"/>
      <c r="PWL309" s="7"/>
      <c r="PWM309" s="7"/>
      <c r="PWN309" s="7"/>
      <c r="PWO309" s="7"/>
      <c r="PWP309" s="7"/>
      <c r="PWQ309" s="7"/>
      <c r="PWR309" s="7"/>
      <c r="PWS309" s="7"/>
      <c r="PWT309" s="7"/>
      <c r="PWU309" s="7"/>
      <c r="PWV309" s="7"/>
      <c r="PWW309" s="7"/>
      <c r="PWX309" s="7"/>
      <c r="PWY309" s="7"/>
      <c r="PWZ309" s="7"/>
      <c r="PXA309" s="7"/>
      <c r="PXB309" s="7"/>
      <c r="PXC309" s="7"/>
      <c r="PXD309" s="7"/>
      <c r="PXE309" s="7"/>
      <c r="PXF309" s="7"/>
      <c r="PXG309" s="7"/>
      <c r="PXH309" s="7"/>
      <c r="PXI309" s="7"/>
      <c r="PXJ309" s="7"/>
      <c r="PXK309" s="7"/>
      <c r="PXL309" s="7"/>
      <c r="PXM309" s="7"/>
      <c r="PXN309" s="7"/>
      <c r="PXO309" s="7"/>
      <c r="PXP309" s="7"/>
      <c r="PXQ309" s="7"/>
      <c r="PXR309" s="7"/>
      <c r="PXS309" s="7"/>
      <c r="PXT309" s="7"/>
      <c r="PXU309" s="7"/>
      <c r="PXV309" s="7"/>
      <c r="PXW309" s="7"/>
      <c r="PXX309" s="7"/>
      <c r="PXY309" s="7"/>
      <c r="PXZ309" s="7"/>
      <c r="PYA309" s="7"/>
      <c r="PYB309" s="7"/>
      <c r="PYC309" s="7"/>
      <c r="PYD309" s="7"/>
      <c r="PYE309" s="7"/>
      <c r="PYF309" s="7"/>
      <c r="PYG309" s="7"/>
      <c r="PYH309" s="7"/>
      <c r="PYI309" s="7"/>
      <c r="PYJ309" s="7"/>
      <c r="PYK309" s="7"/>
      <c r="PYL309" s="7"/>
      <c r="PYM309" s="7"/>
      <c r="PYN309" s="7"/>
      <c r="PYO309" s="7"/>
      <c r="PYP309" s="7"/>
      <c r="PYQ309" s="7"/>
      <c r="PYR309" s="7"/>
      <c r="PYS309" s="7"/>
      <c r="PYT309" s="7"/>
      <c r="PYU309" s="7"/>
      <c r="PYV309" s="7"/>
      <c r="PYW309" s="7"/>
      <c r="PYX309" s="7"/>
      <c r="PYY309" s="7"/>
      <c r="PYZ309" s="7"/>
      <c r="PZA309" s="7"/>
      <c r="PZB309" s="7"/>
      <c r="PZC309" s="7"/>
      <c r="PZD309" s="7"/>
      <c r="PZE309" s="7"/>
      <c r="PZF309" s="7"/>
      <c r="PZG309" s="7"/>
      <c r="PZH309" s="7"/>
      <c r="PZI309" s="7"/>
      <c r="PZJ309" s="7"/>
      <c r="PZK309" s="7"/>
      <c r="PZL309" s="7"/>
      <c r="PZM309" s="7"/>
      <c r="PZN309" s="7"/>
      <c r="PZO309" s="7"/>
      <c r="PZP309" s="7"/>
      <c r="PZQ309" s="7"/>
      <c r="PZR309" s="7"/>
      <c r="PZS309" s="7"/>
      <c r="PZT309" s="7"/>
      <c r="PZU309" s="7"/>
      <c r="PZV309" s="7"/>
      <c r="PZW309" s="7"/>
      <c r="PZX309" s="7"/>
      <c r="PZY309" s="7"/>
      <c r="PZZ309" s="7"/>
      <c r="QAA309" s="7"/>
      <c r="QAB309" s="7"/>
      <c r="QAC309" s="7"/>
      <c r="QAD309" s="7"/>
      <c r="QAE309" s="7"/>
      <c r="QAF309" s="7"/>
      <c r="QAG309" s="7"/>
      <c r="QAH309" s="7"/>
      <c r="QAI309" s="7"/>
      <c r="QAJ309" s="7"/>
      <c r="QAK309" s="7"/>
      <c r="QAL309" s="7"/>
      <c r="QAM309" s="7"/>
      <c r="QAN309" s="7"/>
      <c r="QAO309" s="7"/>
      <c r="QAP309" s="7"/>
      <c r="QAQ309" s="7"/>
      <c r="QAR309" s="7"/>
      <c r="QAS309" s="7"/>
      <c r="QAT309" s="7"/>
      <c r="QAU309" s="7"/>
      <c r="QAV309" s="7"/>
      <c r="QAW309" s="7"/>
      <c r="QAX309" s="7"/>
      <c r="QAY309" s="7"/>
      <c r="QAZ309" s="7"/>
      <c r="QBA309" s="7"/>
      <c r="QBB309" s="7"/>
      <c r="QBC309" s="7"/>
      <c r="QBD309" s="7"/>
      <c r="QBE309" s="7"/>
      <c r="QBF309" s="7"/>
      <c r="QBG309" s="7"/>
      <c r="QBH309" s="7"/>
      <c r="QBI309" s="7"/>
      <c r="QBJ309" s="7"/>
      <c r="QBK309" s="7"/>
      <c r="QBL309" s="7"/>
      <c r="QBM309" s="7"/>
      <c r="QBN309" s="7"/>
      <c r="QBO309" s="7"/>
      <c r="QBP309" s="7"/>
      <c r="QBQ309" s="7"/>
      <c r="QBR309" s="7"/>
      <c r="QBS309" s="7"/>
      <c r="QBT309" s="7"/>
      <c r="QBU309" s="7"/>
      <c r="QBV309" s="7"/>
      <c r="QBW309" s="7"/>
      <c r="QBX309" s="7"/>
      <c r="QBY309" s="7"/>
      <c r="QBZ309" s="7"/>
      <c r="QCA309" s="7"/>
      <c r="QCB309" s="7"/>
      <c r="QCC309" s="7"/>
      <c r="QCD309" s="7"/>
      <c r="QCE309" s="7"/>
      <c r="QCF309" s="7"/>
      <c r="QCG309" s="7"/>
      <c r="QCH309" s="7"/>
      <c r="QCI309" s="7"/>
      <c r="QCJ309" s="7"/>
      <c r="QCK309" s="7"/>
      <c r="QCL309" s="7"/>
      <c r="QCM309" s="7"/>
      <c r="QCN309" s="7"/>
      <c r="QCO309" s="7"/>
      <c r="QCP309" s="7"/>
      <c r="QCQ309" s="7"/>
      <c r="QCR309" s="7"/>
      <c r="QCS309" s="7"/>
      <c r="QCT309" s="7"/>
      <c r="QCU309" s="7"/>
      <c r="QCV309" s="7"/>
      <c r="QCW309" s="7"/>
      <c r="QCX309" s="7"/>
      <c r="QCY309" s="7"/>
      <c r="QCZ309" s="7"/>
      <c r="QDA309" s="7"/>
      <c r="QDB309" s="7"/>
      <c r="QDC309" s="7"/>
      <c r="QDD309" s="7"/>
      <c r="QDE309" s="7"/>
      <c r="QDF309" s="7"/>
      <c r="QDG309" s="7"/>
      <c r="QDH309" s="7"/>
      <c r="QDI309" s="7"/>
      <c r="QDJ309" s="7"/>
      <c r="QDK309" s="7"/>
      <c r="QDL309" s="7"/>
      <c r="QDM309" s="7"/>
      <c r="QDN309" s="7"/>
      <c r="QDO309" s="7"/>
      <c r="QDP309" s="7"/>
      <c r="QDQ309" s="7"/>
      <c r="QDR309" s="7"/>
      <c r="QDS309" s="7"/>
      <c r="QDT309" s="7"/>
      <c r="QDU309" s="7"/>
      <c r="QDV309" s="7"/>
      <c r="QDW309" s="7"/>
      <c r="QDX309" s="7"/>
      <c r="QDY309" s="7"/>
      <c r="QDZ309" s="7"/>
      <c r="QEA309" s="7"/>
      <c r="QEB309" s="7"/>
      <c r="QEC309" s="7"/>
      <c r="QED309" s="7"/>
      <c r="QEE309" s="7"/>
      <c r="QEF309" s="7"/>
      <c r="QEG309" s="7"/>
      <c r="QEH309" s="7"/>
      <c r="QEI309" s="7"/>
      <c r="QEJ309" s="7"/>
      <c r="QEK309" s="7"/>
      <c r="QEL309" s="7"/>
      <c r="QEM309" s="7"/>
      <c r="QEN309" s="7"/>
      <c r="QEO309" s="7"/>
      <c r="QEP309" s="7"/>
      <c r="QEQ309" s="7"/>
      <c r="QER309" s="7"/>
      <c r="QES309" s="7"/>
      <c r="QET309" s="7"/>
      <c r="QEU309" s="7"/>
      <c r="QEV309" s="7"/>
      <c r="QEW309" s="7"/>
      <c r="QEX309" s="7"/>
      <c r="QEY309" s="7"/>
      <c r="QEZ309" s="7"/>
      <c r="QFA309" s="7"/>
      <c r="QFB309" s="7"/>
      <c r="QFC309" s="7"/>
      <c r="QFD309" s="7"/>
      <c r="QFE309" s="7"/>
      <c r="QFF309" s="7"/>
      <c r="QFG309" s="7"/>
      <c r="QFH309" s="7"/>
      <c r="QFI309" s="7"/>
      <c r="QFJ309" s="7"/>
      <c r="QFK309" s="7"/>
      <c r="QFL309" s="7"/>
      <c r="QFM309" s="7"/>
      <c r="QFN309" s="7"/>
      <c r="QFO309" s="7"/>
      <c r="QFP309" s="7"/>
      <c r="QFQ309" s="7"/>
      <c r="QFR309" s="7"/>
      <c r="QFS309" s="7"/>
      <c r="QFT309" s="7"/>
      <c r="QFU309" s="7"/>
      <c r="QFV309" s="7"/>
      <c r="QFW309" s="7"/>
      <c r="QFX309" s="7"/>
      <c r="QFY309" s="7"/>
      <c r="QFZ309" s="7"/>
      <c r="QGA309" s="7"/>
      <c r="QGB309" s="7"/>
      <c r="QGC309" s="7"/>
      <c r="QGD309" s="7"/>
      <c r="QGE309" s="7"/>
      <c r="QGF309" s="7"/>
      <c r="QGG309" s="7"/>
      <c r="QGH309" s="7"/>
      <c r="QGI309" s="7"/>
      <c r="QGJ309" s="7"/>
      <c r="QGK309" s="7"/>
      <c r="QGL309" s="7"/>
      <c r="QGM309" s="7"/>
      <c r="QGN309" s="7"/>
      <c r="QGO309" s="7"/>
      <c r="QGP309" s="7"/>
      <c r="QGQ309" s="7"/>
      <c r="QGR309" s="7"/>
      <c r="QGS309" s="7"/>
      <c r="QGT309" s="7"/>
      <c r="QGU309" s="7"/>
      <c r="QGV309" s="7"/>
      <c r="QGW309" s="7"/>
      <c r="QGX309" s="7"/>
      <c r="QGY309" s="7"/>
      <c r="QGZ309" s="7"/>
      <c r="QHA309" s="7"/>
      <c r="QHB309" s="7"/>
      <c r="QHC309" s="7"/>
      <c r="QHD309" s="7"/>
      <c r="QHE309" s="7"/>
      <c r="QHF309" s="7"/>
      <c r="QHG309" s="7"/>
      <c r="QHH309" s="7"/>
      <c r="QHI309" s="7"/>
      <c r="QHJ309" s="7"/>
      <c r="QHK309" s="7"/>
      <c r="QHL309" s="7"/>
      <c r="QHM309" s="7"/>
      <c r="QHN309" s="7"/>
      <c r="QHO309" s="7"/>
      <c r="QHP309" s="7"/>
      <c r="QHQ309" s="7"/>
      <c r="QHR309" s="7"/>
      <c r="QHS309" s="7"/>
      <c r="QHT309" s="7"/>
      <c r="QHU309" s="7"/>
      <c r="QHV309" s="7"/>
      <c r="QHW309" s="7"/>
      <c r="QHX309" s="7"/>
      <c r="QHY309" s="7"/>
      <c r="QHZ309" s="7"/>
      <c r="QIA309" s="7"/>
      <c r="QIB309" s="7"/>
      <c r="QIC309" s="7"/>
      <c r="QID309" s="7"/>
      <c r="QIE309" s="7"/>
      <c r="QIF309" s="7"/>
      <c r="QIG309" s="7"/>
      <c r="QIH309" s="7"/>
      <c r="QII309" s="7"/>
      <c r="QIJ309" s="7"/>
      <c r="QIK309" s="7"/>
      <c r="QIL309" s="7"/>
      <c r="QIM309" s="7"/>
      <c r="QIN309" s="7"/>
      <c r="QIO309" s="7"/>
      <c r="QIP309" s="7"/>
      <c r="QIQ309" s="7"/>
      <c r="QIR309" s="7"/>
      <c r="QIS309" s="7"/>
      <c r="QIT309" s="7"/>
      <c r="QIU309" s="7"/>
      <c r="QIV309" s="7"/>
      <c r="QIW309" s="7"/>
      <c r="QIX309" s="7"/>
      <c r="QIY309" s="7"/>
      <c r="QIZ309" s="7"/>
      <c r="QJA309" s="7"/>
      <c r="QJB309" s="7"/>
      <c r="QJC309" s="7"/>
      <c r="QJD309" s="7"/>
      <c r="QJE309" s="7"/>
      <c r="QJF309" s="7"/>
      <c r="QJG309" s="7"/>
      <c r="QJH309" s="7"/>
      <c r="QJI309" s="7"/>
      <c r="QJJ309" s="7"/>
      <c r="QJK309" s="7"/>
      <c r="QJL309" s="7"/>
      <c r="QJM309" s="7"/>
      <c r="QJN309" s="7"/>
      <c r="QJO309" s="7"/>
      <c r="QJP309" s="7"/>
      <c r="QJQ309" s="7"/>
      <c r="QJR309" s="7"/>
      <c r="QJS309" s="7"/>
      <c r="QJT309" s="7"/>
      <c r="QJU309" s="7"/>
      <c r="QJV309" s="7"/>
      <c r="QJW309" s="7"/>
      <c r="QJX309" s="7"/>
      <c r="QJY309" s="7"/>
      <c r="QJZ309" s="7"/>
      <c r="QKA309" s="7"/>
      <c r="QKB309" s="7"/>
      <c r="QKC309" s="7"/>
      <c r="QKD309" s="7"/>
      <c r="QKE309" s="7"/>
      <c r="QKF309" s="7"/>
      <c r="QKG309" s="7"/>
      <c r="QKH309" s="7"/>
      <c r="QKI309" s="7"/>
      <c r="QKJ309" s="7"/>
      <c r="QKK309" s="7"/>
      <c r="QKL309" s="7"/>
      <c r="QKM309" s="7"/>
      <c r="QKN309" s="7"/>
      <c r="QKO309" s="7"/>
      <c r="QKP309" s="7"/>
      <c r="QKQ309" s="7"/>
      <c r="QKR309" s="7"/>
      <c r="QKS309" s="7"/>
      <c r="QKT309" s="7"/>
      <c r="QKU309" s="7"/>
      <c r="QKV309" s="7"/>
      <c r="QKW309" s="7"/>
      <c r="QKX309" s="7"/>
      <c r="QKY309" s="7"/>
      <c r="QKZ309" s="7"/>
      <c r="QLA309" s="7"/>
      <c r="QLB309" s="7"/>
      <c r="QLC309" s="7"/>
      <c r="QLD309" s="7"/>
      <c r="QLE309" s="7"/>
      <c r="QLF309" s="7"/>
      <c r="QLG309" s="7"/>
      <c r="QLH309" s="7"/>
      <c r="QLI309" s="7"/>
      <c r="QLJ309" s="7"/>
      <c r="QLK309" s="7"/>
      <c r="QLL309" s="7"/>
      <c r="QLM309" s="7"/>
      <c r="QLN309" s="7"/>
      <c r="QLO309" s="7"/>
      <c r="QLP309" s="7"/>
      <c r="QLQ309" s="7"/>
      <c r="QLR309" s="7"/>
      <c r="QLS309" s="7"/>
      <c r="QLT309" s="7"/>
      <c r="QLU309" s="7"/>
      <c r="QLV309" s="7"/>
      <c r="QLW309" s="7"/>
      <c r="QLX309" s="7"/>
      <c r="QLY309" s="7"/>
      <c r="QLZ309" s="7"/>
      <c r="QMA309" s="7"/>
      <c r="QMB309" s="7"/>
      <c r="QMC309" s="7"/>
      <c r="QMD309" s="7"/>
      <c r="QME309" s="7"/>
      <c r="QMF309" s="7"/>
      <c r="QMG309" s="7"/>
      <c r="QMH309" s="7"/>
      <c r="QMI309" s="7"/>
      <c r="QMJ309" s="7"/>
      <c r="QMK309" s="7"/>
      <c r="QML309" s="7"/>
      <c r="QMM309" s="7"/>
      <c r="QMN309" s="7"/>
      <c r="QMO309" s="7"/>
      <c r="QMP309" s="7"/>
      <c r="QMQ309" s="7"/>
      <c r="QMR309" s="7"/>
      <c r="QMS309" s="7"/>
      <c r="QMT309" s="7"/>
      <c r="QMU309" s="7"/>
      <c r="QMV309" s="7"/>
      <c r="QMW309" s="7"/>
      <c r="QMX309" s="7"/>
      <c r="QMY309" s="7"/>
      <c r="QMZ309" s="7"/>
      <c r="QNA309" s="7"/>
      <c r="QNB309" s="7"/>
      <c r="QNC309" s="7"/>
      <c r="QND309" s="7"/>
      <c r="QNE309" s="7"/>
      <c r="QNF309" s="7"/>
      <c r="QNG309" s="7"/>
      <c r="QNH309" s="7"/>
      <c r="QNI309" s="7"/>
      <c r="QNJ309" s="7"/>
      <c r="QNK309" s="7"/>
      <c r="QNL309" s="7"/>
      <c r="QNM309" s="7"/>
      <c r="QNN309" s="7"/>
      <c r="QNO309" s="7"/>
      <c r="QNP309" s="7"/>
      <c r="QNQ309" s="7"/>
      <c r="QNR309" s="7"/>
      <c r="QNS309" s="7"/>
      <c r="QNT309" s="7"/>
      <c r="QNU309" s="7"/>
      <c r="QNV309" s="7"/>
      <c r="QNW309" s="7"/>
      <c r="QNX309" s="7"/>
      <c r="QNY309" s="7"/>
      <c r="QNZ309" s="7"/>
      <c r="QOA309" s="7"/>
      <c r="QOB309" s="7"/>
      <c r="QOC309" s="7"/>
      <c r="QOD309" s="7"/>
      <c r="QOE309" s="7"/>
      <c r="QOF309" s="7"/>
      <c r="QOG309" s="7"/>
      <c r="QOH309" s="7"/>
      <c r="QOI309" s="7"/>
      <c r="QOJ309" s="7"/>
      <c r="QOK309" s="7"/>
      <c r="QOL309" s="7"/>
      <c r="QOM309" s="7"/>
      <c r="QON309" s="7"/>
      <c r="QOO309" s="7"/>
      <c r="QOP309" s="7"/>
      <c r="QOQ309" s="7"/>
      <c r="QOR309" s="7"/>
      <c r="QOS309" s="7"/>
      <c r="QOT309" s="7"/>
      <c r="QOU309" s="7"/>
      <c r="QOV309" s="7"/>
      <c r="QOW309" s="7"/>
      <c r="QOX309" s="7"/>
      <c r="QOY309" s="7"/>
      <c r="QOZ309" s="7"/>
      <c r="QPA309" s="7"/>
      <c r="QPB309" s="7"/>
      <c r="QPC309" s="7"/>
      <c r="QPD309" s="7"/>
      <c r="QPE309" s="7"/>
      <c r="QPF309" s="7"/>
      <c r="QPG309" s="7"/>
      <c r="QPH309" s="7"/>
      <c r="QPI309" s="7"/>
      <c r="QPJ309" s="7"/>
      <c r="QPK309" s="7"/>
      <c r="QPL309" s="7"/>
      <c r="QPM309" s="7"/>
      <c r="QPN309" s="7"/>
      <c r="QPO309" s="7"/>
      <c r="QPP309" s="7"/>
      <c r="QPQ309" s="7"/>
      <c r="QPR309" s="7"/>
      <c r="QPS309" s="7"/>
      <c r="QPT309" s="7"/>
      <c r="QPU309" s="7"/>
      <c r="QPV309" s="7"/>
      <c r="QPW309" s="7"/>
      <c r="QPX309" s="7"/>
      <c r="QPY309" s="7"/>
      <c r="QPZ309" s="7"/>
      <c r="QQA309" s="7"/>
      <c r="QQB309" s="7"/>
      <c r="QQC309" s="7"/>
      <c r="QQD309" s="7"/>
      <c r="QQE309" s="7"/>
      <c r="QQF309" s="7"/>
      <c r="QQG309" s="7"/>
      <c r="QQH309" s="7"/>
      <c r="QQI309" s="7"/>
      <c r="QQJ309" s="7"/>
      <c r="QQK309" s="7"/>
      <c r="QQL309" s="7"/>
      <c r="QQM309" s="7"/>
      <c r="QQN309" s="7"/>
      <c r="QQO309" s="7"/>
      <c r="QQP309" s="7"/>
      <c r="QQQ309" s="7"/>
      <c r="QQR309" s="7"/>
      <c r="QQS309" s="7"/>
      <c r="QQT309" s="7"/>
      <c r="QQU309" s="7"/>
      <c r="QQV309" s="7"/>
      <c r="QQW309" s="7"/>
      <c r="QQX309" s="7"/>
      <c r="QQY309" s="7"/>
      <c r="QQZ309" s="7"/>
      <c r="QRA309" s="7"/>
      <c r="QRB309" s="7"/>
      <c r="QRC309" s="7"/>
      <c r="QRD309" s="7"/>
      <c r="QRE309" s="7"/>
      <c r="QRF309" s="7"/>
      <c r="QRG309" s="7"/>
      <c r="QRH309" s="7"/>
      <c r="QRI309" s="7"/>
      <c r="QRJ309" s="7"/>
      <c r="QRK309" s="7"/>
      <c r="QRL309" s="7"/>
      <c r="QRM309" s="7"/>
      <c r="QRN309" s="7"/>
      <c r="QRO309" s="7"/>
      <c r="QRP309" s="7"/>
      <c r="QRQ309" s="7"/>
      <c r="QRR309" s="7"/>
      <c r="QRS309" s="7"/>
      <c r="QRT309" s="7"/>
      <c r="QRU309" s="7"/>
      <c r="QRV309" s="7"/>
      <c r="QRW309" s="7"/>
      <c r="QRX309" s="7"/>
      <c r="QRY309" s="7"/>
      <c r="QRZ309" s="7"/>
      <c r="QSA309" s="7"/>
      <c r="QSB309" s="7"/>
      <c r="QSC309" s="7"/>
      <c r="QSD309" s="7"/>
      <c r="QSE309" s="7"/>
      <c r="QSF309" s="7"/>
      <c r="QSG309" s="7"/>
      <c r="QSH309" s="7"/>
      <c r="QSI309" s="7"/>
      <c r="QSJ309" s="7"/>
      <c r="QSK309" s="7"/>
      <c r="QSL309" s="7"/>
      <c r="QSM309" s="7"/>
      <c r="QSN309" s="7"/>
      <c r="QSO309" s="7"/>
      <c r="QSP309" s="7"/>
      <c r="QSQ309" s="7"/>
      <c r="QSR309" s="7"/>
      <c r="QSS309" s="7"/>
      <c r="QST309" s="7"/>
      <c r="QSU309" s="7"/>
      <c r="QSV309" s="7"/>
      <c r="QSW309" s="7"/>
      <c r="QSX309" s="7"/>
      <c r="QSY309" s="7"/>
      <c r="QSZ309" s="7"/>
      <c r="QTA309" s="7"/>
      <c r="QTB309" s="7"/>
      <c r="QTC309" s="7"/>
      <c r="QTD309" s="7"/>
      <c r="QTE309" s="7"/>
      <c r="QTF309" s="7"/>
      <c r="QTG309" s="7"/>
      <c r="QTH309" s="7"/>
      <c r="QTI309" s="7"/>
      <c r="QTJ309" s="7"/>
      <c r="QTK309" s="7"/>
      <c r="QTL309" s="7"/>
      <c r="QTM309" s="7"/>
      <c r="QTN309" s="7"/>
      <c r="QTO309" s="7"/>
      <c r="QTP309" s="7"/>
      <c r="QTQ309" s="7"/>
      <c r="QTR309" s="7"/>
      <c r="QTS309" s="7"/>
      <c r="QTT309" s="7"/>
      <c r="QTU309" s="7"/>
      <c r="QTV309" s="7"/>
      <c r="QTW309" s="7"/>
      <c r="QTX309" s="7"/>
      <c r="QTY309" s="7"/>
      <c r="QTZ309" s="7"/>
      <c r="QUA309" s="7"/>
      <c r="QUB309" s="7"/>
      <c r="QUC309" s="7"/>
      <c r="QUD309" s="7"/>
      <c r="QUE309" s="7"/>
      <c r="QUF309" s="7"/>
      <c r="QUG309" s="7"/>
      <c r="QUH309" s="7"/>
      <c r="QUI309" s="7"/>
      <c r="QUJ309" s="7"/>
      <c r="QUK309" s="7"/>
      <c r="QUL309" s="7"/>
      <c r="QUM309" s="7"/>
      <c r="QUN309" s="7"/>
      <c r="QUO309" s="7"/>
      <c r="QUP309" s="7"/>
      <c r="QUQ309" s="7"/>
      <c r="QUR309" s="7"/>
      <c r="QUS309" s="7"/>
      <c r="QUT309" s="7"/>
      <c r="QUU309" s="7"/>
      <c r="QUV309" s="7"/>
      <c r="QUW309" s="7"/>
      <c r="QUX309" s="7"/>
      <c r="QUY309" s="7"/>
      <c r="QUZ309" s="7"/>
      <c r="QVA309" s="7"/>
      <c r="QVB309" s="7"/>
      <c r="QVC309" s="7"/>
      <c r="QVD309" s="7"/>
      <c r="QVE309" s="7"/>
      <c r="QVF309" s="7"/>
      <c r="QVG309" s="7"/>
      <c r="QVH309" s="7"/>
      <c r="QVI309" s="7"/>
      <c r="QVJ309" s="7"/>
      <c r="QVK309" s="7"/>
      <c r="QVL309" s="7"/>
      <c r="QVM309" s="7"/>
      <c r="QVN309" s="7"/>
      <c r="QVO309" s="7"/>
      <c r="QVP309" s="7"/>
      <c r="QVQ309" s="7"/>
      <c r="QVR309" s="7"/>
      <c r="QVS309" s="7"/>
      <c r="QVT309" s="7"/>
      <c r="QVU309" s="7"/>
      <c r="QVV309" s="7"/>
      <c r="QVW309" s="7"/>
      <c r="QVX309" s="7"/>
      <c r="QVY309" s="7"/>
      <c r="QVZ309" s="7"/>
      <c r="QWA309" s="7"/>
      <c r="QWB309" s="7"/>
      <c r="QWC309" s="7"/>
      <c r="QWD309" s="7"/>
      <c r="QWE309" s="7"/>
      <c r="QWF309" s="7"/>
      <c r="QWG309" s="7"/>
      <c r="QWH309" s="7"/>
      <c r="QWI309" s="7"/>
      <c r="QWJ309" s="7"/>
      <c r="QWK309" s="7"/>
      <c r="QWL309" s="7"/>
      <c r="QWM309" s="7"/>
      <c r="QWN309" s="7"/>
      <c r="QWO309" s="7"/>
      <c r="QWP309" s="7"/>
      <c r="QWQ309" s="7"/>
      <c r="QWR309" s="7"/>
      <c r="QWS309" s="7"/>
      <c r="QWT309" s="7"/>
      <c r="QWU309" s="7"/>
      <c r="QWV309" s="7"/>
      <c r="QWW309" s="7"/>
      <c r="QWX309" s="7"/>
      <c r="QWY309" s="7"/>
      <c r="QWZ309" s="7"/>
      <c r="QXA309" s="7"/>
      <c r="QXB309" s="7"/>
      <c r="QXC309" s="7"/>
      <c r="QXD309" s="7"/>
      <c r="QXE309" s="7"/>
      <c r="QXF309" s="7"/>
      <c r="QXG309" s="7"/>
      <c r="QXH309" s="7"/>
      <c r="QXI309" s="7"/>
      <c r="QXJ309" s="7"/>
      <c r="QXK309" s="7"/>
      <c r="QXL309" s="7"/>
      <c r="QXM309" s="7"/>
      <c r="QXN309" s="7"/>
      <c r="QXO309" s="7"/>
      <c r="QXP309" s="7"/>
      <c r="QXQ309" s="7"/>
      <c r="QXR309" s="7"/>
      <c r="QXS309" s="7"/>
      <c r="QXT309" s="7"/>
      <c r="QXU309" s="7"/>
      <c r="QXV309" s="7"/>
      <c r="QXW309" s="7"/>
      <c r="QXX309" s="7"/>
      <c r="QXY309" s="7"/>
      <c r="QXZ309" s="7"/>
      <c r="QYA309" s="7"/>
      <c r="QYB309" s="7"/>
      <c r="QYC309" s="7"/>
      <c r="QYD309" s="7"/>
      <c r="QYE309" s="7"/>
      <c r="QYF309" s="7"/>
      <c r="QYG309" s="7"/>
      <c r="QYH309" s="7"/>
      <c r="QYI309" s="7"/>
      <c r="QYJ309" s="7"/>
      <c r="QYK309" s="7"/>
      <c r="QYL309" s="7"/>
      <c r="QYM309" s="7"/>
      <c r="QYN309" s="7"/>
      <c r="QYO309" s="7"/>
      <c r="QYP309" s="7"/>
      <c r="QYQ309" s="7"/>
      <c r="QYR309" s="7"/>
      <c r="QYS309" s="7"/>
      <c r="QYT309" s="7"/>
      <c r="QYU309" s="7"/>
      <c r="QYV309" s="7"/>
      <c r="QYW309" s="7"/>
      <c r="QYX309" s="7"/>
      <c r="QYY309" s="7"/>
      <c r="QYZ309" s="7"/>
      <c r="QZA309" s="7"/>
      <c r="QZB309" s="7"/>
      <c r="QZC309" s="7"/>
      <c r="QZD309" s="7"/>
      <c r="QZE309" s="7"/>
      <c r="QZF309" s="7"/>
      <c r="QZG309" s="7"/>
      <c r="QZH309" s="7"/>
      <c r="QZI309" s="7"/>
      <c r="QZJ309" s="7"/>
      <c r="QZK309" s="7"/>
      <c r="QZL309" s="7"/>
      <c r="QZM309" s="7"/>
      <c r="QZN309" s="7"/>
      <c r="QZO309" s="7"/>
      <c r="QZP309" s="7"/>
      <c r="QZQ309" s="7"/>
      <c r="QZR309" s="7"/>
      <c r="QZS309" s="7"/>
      <c r="QZT309" s="7"/>
      <c r="QZU309" s="7"/>
      <c r="QZV309" s="7"/>
      <c r="QZW309" s="7"/>
      <c r="QZX309" s="7"/>
      <c r="QZY309" s="7"/>
      <c r="QZZ309" s="7"/>
      <c r="RAA309" s="7"/>
      <c r="RAB309" s="7"/>
      <c r="RAC309" s="7"/>
      <c r="RAD309" s="7"/>
      <c r="RAE309" s="7"/>
      <c r="RAF309" s="7"/>
      <c r="RAG309" s="7"/>
      <c r="RAH309" s="7"/>
      <c r="RAI309" s="7"/>
      <c r="RAJ309" s="7"/>
      <c r="RAK309" s="7"/>
      <c r="RAL309" s="7"/>
      <c r="RAM309" s="7"/>
      <c r="RAN309" s="7"/>
      <c r="RAO309" s="7"/>
      <c r="RAP309" s="7"/>
      <c r="RAQ309" s="7"/>
      <c r="RAR309" s="7"/>
      <c r="RAS309" s="7"/>
      <c r="RAT309" s="7"/>
      <c r="RAU309" s="7"/>
      <c r="RAV309" s="7"/>
      <c r="RAW309" s="7"/>
      <c r="RAX309" s="7"/>
      <c r="RAY309" s="7"/>
      <c r="RAZ309" s="7"/>
      <c r="RBA309" s="7"/>
      <c r="RBB309" s="7"/>
      <c r="RBC309" s="7"/>
      <c r="RBD309" s="7"/>
      <c r="RBE309" s="7"/>
      <c r="RBF309" s="7"/>
      <c r="RBG309" s="7"/>
      <c r="RBH309" s="7"/>
      <c r="RBI309" s="7"/>
      <c r="RBJ309" s="7"/>
      <c r="RBK309" s="7"/>
      <c r="RBL309" s="7"/>
      <c r="RBM309" s="7"/>
      <c r="RBN309" s="7"/>
      <c r="RBO309" s="7"/>
      <c r="RBP309" s="7"/>
      <c r="RBQ309" s="7"/>
      <c r="RBR309" s="7"/>
      <c r="RBS309" s="7"/>
      <c r="RBT309" s="7"/>
      <c r="RBU309" s="7"/>
      <c r="RBV309" s="7"/>
      <c r="RBW309" s="7"/>
      <c r="RBX309" s="7"/>
      <c r="RBY309" s="7"/>
      <c r="RBZ309" s="7"/>
      <c r="RCA309" s="7"/>
      <c r="RCB309" s="7"/>
      <c r="RCC309" s="7"/>
      <c r="RCD309" s="7"/>
      <c r="RCE309" s="7"/>
      <c r="RCF309" s="7"/>
      <c r="RCG309" s="7"/>
      <c r="RCH309" s="7"/>
      <c r="RCI309" s="7"/>
      <c r="RCJ309" s="7"/>
      <c r="RCK309" s="7"/>
      <c r="RCL309" s="7"/>
      <c r="RCM309" s="7"/>
      <c r="RCN309" s="7"/>
      <c r="RCO309" s="7"/>
      <c r="RCP309" s="7"/>
      <c r="RCQ309" s="7"/>
      <c r="RCR309" s="7"/>
      <c r="RCS309" s="7"/>
      <c r="RCT309" s="7"/>
      <c r="RCU309" s="7"/>
      <c r="RCV309" s="7"/>
      <c r="RCW309" s="7"/>
      <c r="RCX309" s="7"/>
      <c r="RCY309" s="7"/>
      <c r="RCZ309" s="7"/>
      <c r="RDA309" s="7"/>
      <c r="RDB309" s="7"/>
      <c r="RDC309" s="7"/>
      <c r="RDD309" s="7"/>
      <c r="RDE309" s="7"/>
      <c r="RDF309" s="7"/>
      <c r="RDG309" s="7"/>
      <c r="RDH309" s="7"/>
      <c r="RDI309" s="7"/>
      <c r="RDJ309" s="7"/>
      <c r="RDK309" s="7"/>
      <c r="RDL309" s="7"/>
      <c r="RDM309" s="7"/>
      <c r="RDN309" s="7"/>
      <c r="RDO309" s="7"/>
      <c r="RDP309" s="7"/>
      <c r="RDQ309" s="7"/>
      <c r="RDR309" s="7"/>
      <c r="RDS309" s="7"/>
      <c r="RDT309" s="7"/>
      <c r="RDU309" s="7"/>
      <c r="RDV309" s="7"/>
      <c r="RDW309" s="7"/>
      <c r="RDX309" s="7"/>
      <c r="RDY309" s="7"/>
      <c r="RDZ309" s="7"/>
      <c r="REA309" s="7"/>
      <c r="REB309" s="7"/>
      <c r="REC309" s="7"/>
      <c r="RED309" s="7"/>
      <c r="REE309" s="7"/>
      <c r="REF309" s="7"/>
      <c r="REG309" s="7"/>
      <c r="REH309" s="7"/>
      <c r="REI309" s="7"/>
      <c r="REJ309" s="7"/>
      <c r="REK309" s="7"/>
      <c r="REL309" s="7"/>
      <c r="REM309" s="7"/>
      <c r="REN309" s="7"/>
      <c r="REO309" s="7"/>
      <c r="REP309" s="7"/>
      <c r="REQ309" s="7"/>
      <c r="RER309" s="7"/>
      <c r="RES309" s="7"/>
      <c r="RET309" s="7"/>
      <c r="REU309" s="7"/>
      <c r="REV309" s="7"/>
      <c r="REW309" s="7"/>
      <c r="REX309" s="7"/>
      <c r="REY309" s="7"/>
      <c r="REZ309" s="7"/>
      <c r="RFA309" s="7"/>
      <c r="RFB309" s="7"/>
      <c r="RFC309" s="7"/>
      <c r="RFD309" s="7"/>
      <c r="RFE309" s="7"/>
      <c r="RFF309" s="7"/>
      <c r="RFG309" s="7"/>
      <c r="RFH309" s="7"/>
      <c r="RFI309" s="7"/>
      <c r="RFJ309" s="7"/>
      <c r="RFK309" s="7"/>
      <c r="RFL309" s="7"/>
      <c r="RFM309" s="7"/>
      <c r="RFN309" s="7"/>
      <c r="RFO309" s="7"/>
      <c r="RFP309" s="7"/>
      <c r="RFQ309" s="7"/>
      <c r="RFR309" s="7"/>
      <c r="RFS309" s="7"/>
      <c r="RFT309" s="7"/>
      <c r="RFU309" s="7"/>
      <c r="RFV309" s="7"/>
      <c r="RFW309" s="7"/>
      <c r="RFX309" s="7"/>
      <c r="RFY309" s="7"/>
      <c r="RFZ309" s="7"/>
      <c r="RGA309" s="7"/>
      <c r="RGB309" s="7"/>
      <c r="RGC309" s="7"/>
      <c r="RGD309" s="7"/>
      <c r="RGE309" s="7"/>
      <c r="RGF309" s="7"/>
      <c r="RGG309" s="7"/>
      <c r="RGH309" s="7"/>
      <c r="RGI309" s="7"/>
      <c r="RGJ309" s="7"/>
      <c r="RGK309" s="7"/>
      <c r="RGL309" s="7"/>
      <c r="RGM309" s="7"/>
      <c r="RGN309" s="7"/>
      <c r="RGO309" s="7"/>
      <c r="RGP309" s="7"/>
      <c r="RGQ309" s="7"/>
      <c r="RGR309" s="7"/>
      <c r="RGS309" s="7"/>
      <c r="RGT309" s="7"/>
      <c r="RGU309" s="7"/>
      <c r="RGV309" s="7"/>
      <c r="RGW309" s="7"/>
      <c r="RGX309" s="7"/>
      <c r="RGY309" s="7"/>
      <c r="RGZ309" s="7"/>
      <c r="RHA309" s="7"/>
      <c r="RHB309" s="7"/>
      <c r="RHC309" s="7"/>
      <c r="RHD309" s="7"/>
      <c r="RHE309" s="7"/>
      <c r="RHF309" s="7"/>
      <c r="RHG309" s="7"/>
      <c r="RHH309" s="7"/>
      <c r="RHI309" s="7"/>
      <c r="RHJ309" s="7"/>
      <c r="RHK309" s="7"/>
      <c r="RHL309" s="7"/>
      <c r="RHM309" s="7"/>
      <c r="RHN309" s="7"/>
      <c r="RHO309" s="7"/>
      <c r="RHP309" s="7"/>
      <c r="RHQ309" s="7"/>
      <c r="RHR309" s="7"/>
      <c r="RHS309" s="7"/>
      <c r="RHT309" s="7"/>
      <c r="RHU309" s="7"/>
      <c r="RHV309" s="7"/>
      <c r="RHW309" s="7"/>
      <c r="RHX309" s="7"/>
      <c r="RHY309" s="7"/>
      <c r="RHZ309" s="7"/>
      <c r="RIA309" s="7"/>
      <c r="RIB309" s="7"/>
      <c r="RIC309" s="7"/>
      <c r="RID309" s="7"/>
      <c r="RIE309" s="7"/>
      <c r="RIF309" s="7"/>
      <c r="RIG309" s="7"/>
      <c r="RIH309" s="7"/>
      <c r="RII309" s="7"/>
      <c r="RIJ309" s="7"/>
      <c r="RIK309" s="7"/>
      <c r="RIL309" s="7"/>
      <c r="RIM309" s="7"/>
      <c r="RIN309" s="7"/>
      <c r="RIO309" s="7"/>
      <c r="RIP309" s="7"/>
      <c r="RIQ309" s="7"/>
      <c r="RIR309" s="7"/>
      <c r="RIS309" s="7"/>
      <c r="RIT309" s="7"/>
      <c r="RIU309" s="7"/>
      <c r="RIV309" s="7"/>
      <c r="RIW309" s="7"/>
      <c r="RIX309" s="7"/>
      <c r="RIY309" s="7"/>
      <c r="RIZ309" s="7"/>
      <c r="RJA309" s="7"/>
      <c r="RJB309" s="7"/>
      <c r="RJC309" s="7"/>
      <c r="RJD309" s="7"/>
      <c r="RJE309" s="7"/>
      <c r="RJF309" s="7"/>
      <c r="RJG309" s="7"/>
      <c r="RJH309" s="7"/>
      <c r="RJI309" s="7"/>
      <c r="RJJ309" s="7"/>
      <c r="RJK309" s="7"/>
      <c r="RJL309" s="7"/>
      <c r="RJM309" s="7"/>
      <c r="RJN309" s="7"/>
      <c r="RJO309" s="7"/>
      <c r="RJP309" s="7"/>
      <c r="RJQ309" s="7"/>
      <c r="RJR309" s="7"/>
      <c r="RJS309" s="7"/>
      <c r="RJT309" s="7"/>
      <c r="RJU309" s="7"/>
      <c r="RJV309" s="7"/>
      <c r="RJW309" s="7"/>
      <c r="RJX309" s="7"/>
      <c r="RJY309" s="7"/>
      <c r="RJZ309" s="7"/>
      <c r="RKA309" s="7"/>
      <c r="RKB309" s="7"/>
      <c r="RKC309" s="7"/>
      <c r="RKD309" s="7"/>
      <c r="RKE309" s="7"/>
      <c r="RKF309" s="7"/>
      <c r="RKG309" s="7"/>
      <c r="RKH309" s="7"/>
      <c r="RKI309" s="7"/>
      <c r="RKJ309" s="7"/>
      <c r="RKK309" s="7"/>
      <c r="RKL309" s="7"/>
      <c r="RKM309" s="7"/>
      <c r="RKN309" s="7"/>
      <c r="RKO309" s="7"/>
      <c r="RKP309" s="7"/>
      <c r="RKQ309" s="7"/>
      <c r="RKR309" s="7"/>
      <c r="RKS309" s="7"/>
      <c r="RKT309" s="7"/>
      <c r="RKU309" s="7"/>
      <c r="RKV309" s="7"/>
      <c r="RKW309" s="7"/>
      <c r="RKX309" s="7"/>
      <c r="RKY309" s="7"/>
      <c r="RKZ309" s="7"/>
      <c r="RLA309" s="7"/>
      <c r="RLB309" s="7"/>
      <c r="RLC309" s="7"/>
      <c r="RLD309" s="7"/>
      <c r="RLE309" s="7"/>
      <c r="RLF309" s="7"/>
      <c r="RLG309" s="7"/>
      <c r="RLH309" s="7"/>
      <c r="RLI309" s="7"/>
      <c r="RLJ309" s="7"/>
      <c r="RLK309" s="7"/>
      <c r="RLL309" s="7"/>
      <c r="RLM309" s="7"/>
      <c r="RLN309" s="7"/>
      <c r="RLO309" s="7"/>
      <c r="RLP309" s="7"/>
      <c r="RLQ309" s="7"/>
      <c r="RLR309" s="7"/>
      <c r="RLS309" s="7"/>
      <c r="RLT309" s="7"/>
      <c r="RLU309" s="7"/>
      <c r="RLV309" s="7"/>
      <c r="RLW309" s="7"/>
      <c r="RLX309" s="7"/>
      <c r="RLY309" s="7"/>
      <c r="RLZ309" s="7"/>
      <c r="RMA309" s="7"/>
      <c r="RMB309" s="7"/>
      <c r="RMC309" s="7"/>
      <c r="RMD309" s="7"/>
      <c r="RME309" s="7"/>
      <c r="RMF309" s="7"/>
      <c r="RMG309" s="7"/>
      <c r="RMH309" s="7"/>
      <c r="RMI309" s="7"/>
      <c r="RMJ309" s="7"/>
      <c r="RMK309" s="7"/>
      <c r="RML309" s="7"/>
      <c r="RMM309" s="7"/>
      <c r="RMN309" s="7"/>
      <c r="RMO309" s="7"/>
      <c r="RMP309" s="7"/>
      <c r="RMQ309" s="7"/>
      <c r="RMR309" s="7"/>
      <c r="RMS309" s="7"/>
      <c r="RMT309" s="7"/>
      <c r="RMU309" s="7"/>
      <c r="RMV309" s="7"/>
      <c r="RMW309" s="7"/>
      <c r="RMX309" s="7"/>
      <c r="RMY309" s="7"/>
      <c r="RMZ309" s="7"/>
      <c r="RNA309" s="7"/>
      <c r="RNB309" s="7"/>
      <c r="RNC309" s="7"/>
      <c r="RND309" s="7"/>
      <c r="RNE309" s="7"/>
      <c r="RNF309" s="7"/>
      <c r="RNG309" s="7"/>
      <c r="RNH309" s="7"/>
      <c r="RNI309" s="7"/>
      <c r="RNJ309" s="7"/>
      <c r="RNK309" s="7"/>
      <c r="RNL309" s="7"/>
      <c r="RNM309" s="7"/>
      <c r="RNN309" s="7"/>
      <c r="RNO309" s="7"/>
      <c r="RNP309" s="7"/>
      <c r="RNQ309" s="7"/>
      <c r="RNR309" s="7"/>
      <c r="RNS309" s="7"/>
      <c r="RNT309" s="7"/>
      <c r="RNU309" s="7"/>
      <c r="RNV309" s="7"/>
      <c r="RNW309" s="7"/>
      <c r="RNX309" s="7"/>
      <c r="RNY309" s="7"/>
      <c r="RNZ309" s="7"/>
      <c r="ROA309" s="7"/>
      <c r="ROB309" s="7"/>
      <c r="ROC309" s="7"/>
      <c r="ROD309" s="7"/>
      <c r="ROE309" s="7"/>
      <c r="ROF309" s="7"/>
      <c r="ROG309" s="7"/>
      <c r="ROH309" s="7"/>
      <c r="ROI309" s="7"/>
      <c r="ROJ309" s="7"/>
      <c r="ROK309" s="7"/>
      <c r="ROL309" s="7"/>
      <c r="ROM309" s="7"/>
      <c r="RON309" s="7"/>
      <c r="ROO309" s="7"/>
      <c r="ROP309" s="7"/>
      <c r="ROQ309" s="7"/>
      <c r="ROR309" s="7"/>
      <c r="ROS309" s="7"/>
      <c r="ROT309" s="7"/>
      <c r="ROU309" s="7"/>
      <c r="ROV309" s="7"/>
      <c r="ROW309" s="7"/>
      <c r="ROX309" s="7"/>
      <c r="ROY309" s="7"/>
      <c r="ROZ309" s="7"/>
      <c r="RPA309" s="7"/>
      <c r="RPB309" s="7"/>
      <c r="RPC309" s="7"/>
      <c r="RPD309" s="7"/>
      <c r="RPE309" s="7"/>
      <c r="RPF309" s="7"/>
      <c r="RPG309" s="7"/>
      <c r="RPH309" s="7"/>
      <c r="RPI309" s="7"/>
      <c r="RPJ309" s="7"/>
      <c r="RPK309" s="7"/>
      <c r="RPL309" s="7"/>
      <c r="RPM309" s="7"/>
      <c r="RPN309" s="7"/>
      <c r="RPO309" s="7"/>
      <c r="RPP309" s="7"/>
      <c r="RPQ309" s="7"/>
      <c r="RPR309" s="7"/>
      <c r="RPS309" s="7"/>
      <c r="RPT309" s="7"/>
      <c r="RPU309" s="7"/>
      <c r="RPV309" s="7"/>
      <c r="RPW309" s="7"/>
      <c r="RPX309" s="7"/>
      <c r="RPY309" s="7"/>
      <c r="RPZ309" s="7"/>
      <c r="RQA309" s="7"/>
      <c r="RQB309" s="7"/>
      <c r="RQC309" s="7"/>
      <c r="RQD309" s="7"/>
      <c r="RQE309" s="7"/>
      <c r="RQF309" s="7"/>
      <c r="RQG309" s="7"/>
      <c r="RQH309" s="7"/>
      <c r="RQI309" s="7"/>
      <c r="RQJ309" s="7"/>
      <c r="RQK309" s="7"/>
      <c r="RQL309" s="7"/>
      <c r="RQM309" s="7"/>
      <c r="RQN309" s="7"/>
      <c r="RQO309" s="7"/>
      <c r="RQP309" s="7"/>
      <c r="RQQ309" s="7"/>
      <c r="RQR309" s="7"/>
      <c r="RQS309" s="7"/>
      <c r="RQT309" s="7"/>
      <c r="RQU309" s="7"/>
      <c r="RQV309" s="7"/>
      <c r="RQW309" s="7"/>
      <c r="RQX309" s="7"/>
      <c r="RQY309" s="7"/>
      <c r="RQZ309" s="7"/>
      <c r="RRA309" s="7"/>
      <c r="RRB309" s="7"/>
      <c r="RRC309" s="7"/>
      <c r="RRD309" s="7"/>
      <c r="RRE309" s="7"/>
      <c r="RRF309" s="7"/>
      <c r="RRG309" s="7"/>
      <c r="RRH309" s="7"/>
      <c r="RRI309" s="7"/>
      <c r="RRJ309" s="7"/>
      <c r="RRK309" s="7"/>
      <c r="RRL309" s="7"/>
      <c r="RRM309" s="7"/>
      <c r="RRN309" s="7"/>
      <c r="RRO309" s="7"/>
      <c r="RRP309" s="7"/>
      <c r="RRQ309" s="7"/>
      <c r="RRR309" s="7"/>
      <c r="RRS309" s="7"/>
      <c r="RRT309" s="7"/>
      <c r="RRU309" s="7"/>
      <c r="RRV309" s="7"/>
      <c r="RRW309" s="7"/>
      <c r="RRX309" s="7"/>
      <c r="RRY309" s="7"/>
      <c r="RRZ309" s="7"/>
      <c r="RSA309" s="7"/>
      <c r="RSB309" s="7"/>
      <c r="RSC309" s="7"/>
      <c r="RSD309" s="7"/>
      <c r="RSE309" s="7"/>
      <c r="RSF309" s="7"/>
      <c r="RSG309" s="7"/>
      <c r="RSH309" s="7"/>
      <c r="RSI309" s="7"/>
      <c r="RSJ309" s="7"/>
      <c r="RSK309" s="7"/>
      <c r="RSL309" s="7"/>
      <c r="RSM309" s="7"/>
      <c r="RSN309" s="7"/>
      <c r="RSO309" s="7"/>
      <c r="RSP309" s="7"/>
      <c r="RSQ309" s="7"/>
      <c r="RSR309" s="7"/>
      <c r="RSS309" s="7"/>
      <c r="RST309" s="7"/>
      <c r="RSU309" s="7"/>
      <c r="RSV309" s="7"/>
      <c r="RSW309" s="7"/>
      <c r="RSX309" s="7"/>
      <c r="RSY309" s="7"/>
      <c r="RSZ309" s="7"/>
      <c r="RTA309" s="7"/>
      <c r="RTB309" s="7"/>
      <c r="RTC309" s="7"/>
      <c r="RTD309" s="7"/>
      <c r="RTE309" s="7"/>
      <c r="RTF309" s="7"/>
      <c r="RTG309" s="7"/>
      <c r="RTH309" s="7"/>
      <c r="RTI309" s="7"/>
      <c r="RTJ309" s="7"/>
      <c r="RTK309" s="7"/>
      <c r="RTL309" s="7"/>
      <c r="RTM309" s="7"/>
      <c r="RTN309" s="7"/>
      <c r="RTO309" s="7"/>
      <c r="RTP309" s="7"/>
      <c r="RTQ309" s="7"/>
      <c r="RTR309" s="7"/>
      <c r="RTS309" s="7"/>
      <c r="RTT309" s="7"/>
      <c r="RTU309" s="7"/>
      <c r="RTV309" s="7"/>
      <c r="RTW309" s="7"/>
      <c r="RTX309" s="7"/>
      <c r="RTY309" s="7"/>
      <c r="RTZ309" s="7"/>
      <c r="RUA309" s="7"/>
      <c r="RUB309" s="7"/>
      <c r="RUC309" s="7"/>
      <c r="RUD309" s="7"/>
      <c r="RUE309" s="7"/>
      <c r="RUF309" s="7"/>
      <c r="RUG309" s="7"/>
      <c r="RUH309" s="7"/>
      <c r="RUI309" s="7"/>
      <c r="RUJ309" s="7"/>
      <c r="RUK309" s="7"/>
      <c r="RUL309" s="7"/>
      <c r="RUM309" s="7"/>
      <c r="RUN309" s="7"/>
      <c r="RUO309" s="7"/>
      <c r="RUP309" s="7"/>
      <c r="RUQ309" s="7"/>
      <c r="RUR309" s="7"/>
      <c r="RUS309" s="7"/>
      <c r="RUT309" s="7"/>
      <c r="RUU309" s="7"/>
      <c r="RUV309" s="7"/>
      <c r="RUW309" s="7"/>
      <c r="RUX309" s="7"/>
      <c r="RUY309" s="7"/>
      <c r="RUZ309" s="7"/>
      <c r="RVA309" s="7"/>
      <c r="RVB309" s="7"/>
      <c r="RVC309" s="7"/>
      <c r="RVD309" s="7"/>
      <c r="RVE309" s="7"/>
      <c r="RVF309" s="7"/>
      <c r="RVG309" s="7"/>
      <c r="RVH309" s="7"/>
      <c r="RVI309" s="7"/>
      <c r="RVJ309" s="7"/>
      <c r="RVK309" s="7"/>
      <c r="RVL309" s="7"/>
      <c r="RVM309" s="7"/>
      <c r="RVN309" s="7"/>
      <c r="RVO309" s="7"/>
      <c r="RVP309" s="7"/>
      <c r="RVQ309" s="7"/>
      <c r="RVR309" s="7"/>
      <c r="RVS309" s="7"/>
      <c r="RVT309" s="7"/>
      <c r="RVU309" s="7"/>
      <c r="RVV309" s="7"/>
      <c r="RVW309" s="7"/>
      <c r="RVX309" s="7"/>
      <c r="RVY309" s="7"/>
      <c r="RVZ309" s="7"/>
      <c r="RWA309" s="7"/>
      <c r="RWB309" s="7"/>
      <c r="RWC309" s="7"/>
      <c r="RWD309" s="7"/>
      <c r="RWE309" s="7"/>
      <c r="RWF309" s="7"/>
      <c r="RWG309" s="7"/>
      <c r="RWH309" s="7"/>
      <c r="RWI309" s="7"/>
      <c r="RWJ309" s="7"/>
      <c r="RWK309" s="7"/>
      <c r="RWL309" s="7"/>
      <c r="RWM309" s="7"/>
      <c r="RWN309" s="7"/>
      <c r="RWO309" s="7"/>
      <c r="RWP309" s="7"/>
      <c r="RWQ309" s="7"/>
      <c r="RWR309" s="7"/>
      <c r="RWS309" s="7"/>
      <c r="RWT309" s="7"/>
      <c r="RWU309" s="7"/>
      <c r="RWV309" s="7"/>
      <c r="RWW309" s="7"/>
      <c r="RWX309" s="7"/>
      <c r="RWY309" s="7"/>
      <c r="RWZ309" s="7"/>
      <c r="RXA309" s="7"/>
      <c r="RXB309" s="7"/>
      <c r="RXC309" s="7"/>
      <c r="RXD309" s="7"/>
      <c r="RXE309" s="7"/>
      <c r="RXF309" s="7"/>
      <c r="RXG309" s="7"/>
      <c r="RXH309" s="7"/>
      <c r="RXI309" s="7"/>
      <c r="RXJ309" s="7"/>
      <c r="RXK309" s="7"/>
      <c r="RXL309" s="7"/>
      <c r="RXM309" s="7"/>
      <c r="RXN309" s="7"/>
      <c r="RXO309" s="7"/>
      <c r="RXP309" s="7"/>
      <c r="RXQ309" s="7"/>
      <c r="RXR309" s="7"/>
      <c r="RXS309" s="7"/>
      <c r="RXT309" s="7"/>
      <c r="RXU309" s="7"/>
      <c r="RXV309" s="7"/>
      <c r="RXW309" s="7"/>
      <c r="RXX309" s="7"/>
      <c r="RXY309" s="7"/>
      <c r="RXZ309" s="7"/>
      <c r="RYA309" s="7"/>
      <c r="RYB309" s="7"/>
      <c r="RYC309" s="7"/>
      <c r="RYD309" s="7"/>
      <c r="RYE309" s="7"/>
      <c r="RYF309" s="7"/>
      <c r="RYG309" s="7"/>
      <c r="RYH309" s="7"/>
      <c r="RYI309" s="7"/>
      <c r="RYJ309" s="7"/>
      <c r="RYK309" s="7"/>
      <c r="RYL309" s="7"/>
      <c r="RYM309" s="7"/>
      <c r="RYN309" s="7"/>
      <c r="RYO309" s="7"/>
      <c r="RYP309" s="7"/>
      <c r="RYQ309" s="7"/>
      <c r="RYR309" s="7"/>
      <c r="RYS309" s="7"/>
      <c r="RYT309" s="7"/>
      <c r="RYU309" s="7"/>
      <c r="RYV309" s="7"/>
      <c r="RYW309" s="7"/>
      <c r="RYX309" s="7"/>
      <c r="RYY309" s="7"/>
      <c r="RYZ309" s="7"/>
      <c r="RZA309" s="7"/>
      <c r="RZB309" s="7"/>
      <c r="RZC309" s="7"/>
      <c r="RZD309" s="7"/>
      <c r="RZE309" s="7"/>
      <c r="RZF309" s="7"/>
      <c r="RZG309" s="7"/>
      <c r="RZH309" s="7"/>
      <c r="RZI309" s="7"/>
      <c r="RZJ309" s="7"/>
      <c r="RZK309" s="7"/>
      <c r="RZL309" s="7"/>
      <c r="RZM309" s="7"/>
      <c r="RZN309" s="7"/>
      <c r="RZO309" s="7"/>
      <c r="RZP309" s="7"/>
      <c r="RZQ309" s="7"/>
      <c r="RZR309" s="7"/>
      <c r="RZS309" s="7"/>
      <c r="RZT309" s="7"/>
      <c r="RZU309" s="7"/>
      <c r="RZV309" s="7"/>
      <c r="RZW309" s="7"/>
      <c r="RZX309" s="7"/>
      <c r="RZY309" s="7"/>
      <c r="RZZ309" s="7"/>
      <c r="SAA309" s="7"/>
      <c r="SAB309" s="7"/>
      <c r="SAC309" s="7"/>
      <c r="SAD309" s="7"/>
      <c r="SAE309" s="7"/>
      <c r="SAF309" s="7"/>
      <c r="SAG309" s="7"/>
      <c r="SAH309" s="7"/>
      <c r="SAI309" s="7"/>
      <c r="SAJ309" s="7"/>
      <c r="SAK309" s="7"/>
      <c r="SAL309" s="7"/>
      <c r="SAM309" s="7"/>
      <c r="SAN309" s="7"/>
      <c r="SAO309" s="7"/>
      <c r="SAP309" s="7"/>
      <c r="SAQ309" s="7"/>
      <c r="SAR309" s="7"/>
      <c r="SAS309" s="7"/>
      <c r="SAT309" s="7"/>
      <c r="SAU309" s="7"/>
      <c r="SAV309" s="7"/>
      <c r="SAW309" s="7"/>
      <c r="SAX309" s="7"/>
      <c r="SAY309" s="7"/>
      <c r="SAZ309" s="7"/>
      <c r="SBA309" s="7"/>
      <c r="SBB309" s="7"/>
      <c r="SBC309" s="7"/>
      <c r="SBD309" s="7"/>
      <c r="SBE309" s="7"/>
      <c r="SBF309" s="7"/>
      <c r="SBG309" s="7"/>
      <c r="SBH309" s="7"/>
      <c r="SBI309" s="7"/>
      <c r="SBJ309" s="7"/>
      <c r="SBK309" s="7"/>
      <c r="SBL309" s="7"/>
      <c r="SBM309" s="7"/>
      <c r="SBN309" s="7"/>
      <c r="SBO309" s="7"/>
      <c r="SBP309" s="7"/>
      <c r="SBQ309" s="7"/>
      <c r="SBR309" s="7"/>
      <c r="SBS309" s="7"/>
      <c r="SBT309" s="7"/>
      <c r="SBU309" s="7"/>
      <c r="SBV309" s="7"/>
      <c r="SBW309" s="7"/>
      <c r="SBX309" s="7"/>
      <c r="SBY309" s="7"/>
      <c r="SBZ309" s="7"/>
      <c r="SCA309" s="7"/>
      <c r="SCB309" s="7"/>
      <c r="SCC309" s="7"/>
      <c r="SCD309" s="7"/>
      <c r="SCE309" s="7"/>
      <c r="SCF309" s="7"/>
      <c r="SCG309" s="7"/>
      <c r="SCH309" s="7"/>
      <c r="SCI309" s="7"/>
      <c r="SCJ309" s="7"/>
      <c r="SCK309" s="7"/>
      <c r="SCL309" s="7"/>
      <c r="SCM309" s="7"/>
      <c r="SCN309" s="7"/>
      <c r="SCO309" s="7"/>
      <c r="SCP309" s="7"/>
      <c r="SCQ309" s="7"/>
      <c r="SCR309" s="7"/>
      <c r="SCS309" s="7"/>
      <c r="SCT309" s="7"/>
      <c r="SCU309" s="7"/>
      <c r="SCV309" s="7"/>
      <c r="SCW309" s="7"/>
      <c r="SCX309" s="7"/>
      <c r="SCY309" s="7"/>
      <c r="SCZ309" s="7"/>
      <c r="SDA309" s="7"/>
      <c r="SDB309" s="7"/>
      <c r="SDC309" s="7"/>
      <c r="SDD309" s="7"/>
      <c r="SDE309" s="7"/>
      <c r="SDF309" s="7"/>
      <c r="SDG309" s="7"/>
      <c r="SDH309" s="7"/>
      <c r="SDI309" s="7"/>
      <c r="SDJ309" s="7"/>
      <c r="SDK309" s="7"/>
      <c r="SDL309" s="7"/>
      <c r="SDM309" s="7"/>
      <c r="SDN309" s="7"/>
      <c r="SDO309" s="7"/>
      <c r="SDP309" s="7"/>
      <c r="SDQ309" s="7"/>
      <c r="SDR309" s="7"/>
      <c r="SDS309" s="7"/>
      <c r="SDT309" s="7"/>
      <c r="SDU309" s="7"/>
      <c r="SDV309" s="7"/>
      <c r="SDW309" s="7"/>
      <c r="SDX309" s="7"/>
      <c r="SDY309" s="7"/>
      <c r="SDZ309" s="7"/>
      <c r="SEA309" s="7"/>
      <c r="SEB309" s="7"/>
      <c r="SEC309" s="7"/>
      <c r="SED309" s="7"/>
      <c r="SEE309" s="7"/>
      <c r="SEF309" s="7"/>
      <c r="SEG309" s="7"/>
      <c r="SEH309" s="7"/>
      <c r="SEI309" s="7"/>
      <c r="SEJ309" s="7"/>
      <c r="SEK309" s="7"/>
      <c r="SEL309" s="7"/>
      <c r="SEM309" s="7"/>
      <c r="SEN309" s="7"/>
      <c r="SEO309" s="7"/>
      <c r="SEP309" s="7"/>
      <c r="SEQ309" s="7"/>
      <c r="SER309" s="7"/>
      <c r="SES309" s="7"/>
      <c r="SET309" s="7"/>
      <c r="SEU309" s="7"/>
      <c r="SEV309" s="7"/>
      <c r="SEW309" s="7"/>
      <c r="SEX309" s="7"/>
      <c r="SEY309" s="7"/>
      <c r="SEZ309" s="7"/>
      <c r="SFA309" s="7"/>
      <c r="SFB309" s="7"/>
      <c r="SFC309" s="7"/>
      <c r="SFD309" s="7"/>
      <c r="SFE309" s="7"/>
      <c r="SFF309" s="7"/>
      <c r="SFG309" s="7"/>
      <c r="SFH309" s="7"/>
      <c r="SFI309" s="7"/>
      <c r="SFJ309" s="7"/>
      <c r="SFK309" s="7"/>
      <c r="SFL309" s="7"/>
      <c r="SFM309" s="7"/>
      <c r="SFN309" s="7"/>
      <c r="SFO309" s="7"/>
      <c r="SFP309" s="7"/>
      <c r="SFQ309" s="7"/>
      <c r="SFR309" s="7"/>
      <c r="SFS309" s="7"/>
      <c r="SFT309" s="7"/>
      <c r="SFU309" s="7"/>
      <c r="SFV309" s="7"/>
      <c r="SFW309" s="7"/>
      <c r="SFX309" s="7"/>
      <c r="SFY309" s="7"/>
      <c r="SFZ309" s="7"/>
      <c r="SGA309" s="7"/>
      <c r="SGB309" s="7"/>
      <c r="SGC309" s="7"/>
      <c r="SGD309" s="7"/>
      <c r="SGE309" s="7"/>
      <c r="SGF309" s="7"/>
      <c r="SGG309" s="7"/>
      <c r="SGH309" s="7"/>
      <c r="SGI309" s="7"/>
      <c r="SGJ309" s="7"/>
      <c r="SGK309" s="7"/>
      <c r="SGL309" s="7"/>
      <c r="SGM309" s="7"/>
      <c r="SGN309" s="7"/>
      <c r="SGO309" s="7"/>
      <c r="SGP309" s="7"/>
      <c r="SGQ309" s="7"/>
      <c r="SGR309" s="7"/>
      <c r="SGS309" s="7"/>
      <c r="SGT309" s="7"/>
      <c r="SGU309" s="7"/>
      <c r="SGV309" s="7"/>
      <c r="SGW309" s="7"/>
      <c r="SGX309" s="7"/>
      <c r="SGY309" s="7"/>
      <c r="SGZ309" s="7"/>
      <c r="SHA309" s="7"/>
      <c r="SHB309" s="7"/>
      <c r="SHC309" s="7"/>
      <c r="SHD309" s="7"/>
      <c r="SHE309" s="7"/>
      <c r="SHF309" s="7"/>
      <c r="SHG309" s="7"/>
      <c r="SHH309" s="7"/>
      <c r="SHI309" s="7"/>
      <c r="SHJ309" s="7"/>
      <c r="SHK309" s="7"/>
      <c r="SHL309" s="7"/>
      <c r="SHM309" s="7"/>
      <c r="SHN309" s="7"/>
      <c r="SHO309" s="7"/>
      <c r="SHP309" s="7"/>
      <c r="SHQ309" s="7"/>
      <c r="SHR309" s="7"/>
      <c r="SHS309" s="7"/>
      <c r="SHT309" s="7"/>
      <c r="SHU309" s="7"/>
      <c r="SHV309" s="7"/>
      <c r="SHW309" s="7"/>
      <c r="SHX309" s="7"/>
      <c r="SHY309" s="7"/>
      <c r="SHZ309" s="7"/>
      <c r="SIA309" s="7"/>
      <c r="SIB309" s="7"/>
      <c r="SIC309" s="7"/>
      <c r="SID309" s="7"/>
      <c r="SIE309" s="7"/>
      <c r="SIF309" s="7"/>
      <c r="SIG309" s="7"/>
      <c r="SIH309" s="7"/>
      <c r="SII309" s="7"/>
      <c r="SIJ309" s="7"/>
      <c r="SIK309" s="7"/>
      <c r="SIL309" s="7"/>
      <c r="SIM309" s="7"/>
      <c r="SIN309" s="7"/>
      <c r="SIO309" s="7"/>
      <c r="SIP309" s="7"/>
      <c r="SIQ309" s="7"/>
      <c r="SIR309" s="7"/>
      <c r="SIS309" s="7"/>
      <c r="SIT309" s="7"/>
      <c r="SIU309" s="7"/>
      <c r="SIV309" s="7"/>
      <c r="SIW309" s="7"/>
      <c r="SIX309" s="7"/>
      <c r="SIY309" s="7"/>
      <c r="SIZ309" s="7"/>
      <c r="SJA309" s="7"/>
      <c r="SJB309" s="7"/>
      <c r="SJC309" s="7"/>
      <c r="SJD309" s="7"/>
      <c r="SJE309" s="7"/>
      <c r="SJF309" s="7"/>
      <c r="SJG309" s="7"/>
      <c r="SJH309" s="7"/>
      <c r="SJI309" s="7"/>
      <c r="SJJ309" s="7"/>
      <c r="SJK309" s="7"/>
      <c r="SJL309" s="7"/>
      <c r="SJM309" s="7"/>
      <c r="SJN309" s="7"/>
      <c r="SJO309" s="7"/>
      <c r="SJP309" s="7"/>
      <c r="SJQ309" s="7"/>
      <c r="SJR309" s="7"/>
      <c r="SJS309" s="7"/>
      <c r="SJT309" s="7"/>
      <c r="SJU309" s="7"/>
      <c r="SJV309" s="7"/>
      <c r="SJW309" s="7"/>
      <c r="SJX309" s="7"/>
      <c r="SJY309" s="7"/>
      <c r="SJZ309" s="7"/>
      <c r="SKA309" s="7"/>
      <c r="SKB309" s="7"/>
      <c r="SKC309" s="7"/>
      <c r="SKD309" s="7"/>
      <c r="SKE309" s="7"/>
      <c r="SKF309" s="7"/>
      <c r="SKG309" s="7"/>
      <c r="SKH309" s="7"/>
      <c r="SKI309" s="7"/>
      <c r="SKJ309" s="7"/>
      <c r="SKK309" s="7"/>
      <c r="SKL309" s="7"/>
      <c r="SKM309" s="7"/>
      <c r="SKN309" s="7"/>
      <c r="SKO309" s="7"/>
      <c r="SKP309" s="7"/>
      <c r="SKQ309" s="7"/>
      <c r="SKR309" s="7"/>
      <c r="SKS309" s="7"/>
      <c r="SKT309" s="7"/>
      <c r="SKU309" s="7"/>
      <c r="SKV309" s="7"/>
      <c r="SKW309" s="7"/>
      <c r="SKX309" s="7"/>
      <c r="SKY309" s="7"/>
      <c r="SKZ309" s="7"/>
      <c r="SLA309" s="7"/>
      <c r="SLB309" s="7"/>
      <c r="SLC309" s="7"/>
      <c r="SLD309" s="7"/>
      <c r="SLE309" s="7"/>
      <c r="SLF309" s="7"/>
      <c r="SLG309" s="7"/>
      <c r="SLH309" s="7"/>
      <c r="SLI309" s="7"/>
      <c r="SLJ309" s="7"/>
      <c r="SLK309" s="7"/>
      <c r="SLL309" s="7"/>
      <c r="SLM309" s="7"/>
      <c r="SLN309" s="7"/>
      <c r="SLO309" s="7"/>
      <c r="SLP309" s="7"/>
      <c r="SLQ309" s="7"/>
      <c r="SLR309" s="7"/>
      <c r="SLS309" s="7"/>
      <c r="SLT309" s="7"/>
      <c r="SLU309" s="7"/>
      <c r="SLV309" s="7"/>
      <c r="SLW309" s="7"/>
      <c r="SLX309" s="7"/>
      <c r="SLY309" s="7"/>
      <c r="SLZ309" s="7"/>
      <c r="SMA309" s="7"/>
      <c r="SMB309" s="7"/>
      <c r="SMC309" s="7"/>
      <c r="SMD309" s="7"/>
      <c r="SME309" s="7"/>
      <c r="SMF309" s="7"/>
      <c r="SMG309" s="7"/>
      <c r="SMH309" s="7"/>
      <c r="SMI309" s="7"/>
      <c r="SMJ309" s="7"/>
      <c r="SMK309" s="7"/>
      <c r="SML309" s="7"/>
      <c r="SMM309" s="7"/>
      <c r="SMN309" s="7"/>
      <c r="SMO309" s="7"/>
      <c r="SMP309" s="7"/>
      <c r="SMQ309" s="7"/>
      <c r="SMR309" s="7"/>
      <c r="SMS309" s="7"/>
      <c r="SMT309" s="7"/>
      <c r="SMU309" s="7"/>
      <c r="SMV309" s="7"/>
      <c r="SMW309" s="7"/>
      <c r="SMX309" s="7"/>
      <c r="SMY309" s="7"/>
      <c r="SMZ309" s="7"/>
      <c r="SNA309" s="7"/>
      <c r="SNB309" s="7"/>
      <c r="SNC309" s="7"/>
      <c r="SND309" s="7"/>
      <c r="SNE309" s="7"/>
      <c r="SNF309" s="7"/>
      <c r="SNG309" s="7"/>
      <c r="SNH309" s="7"/>
      <c r="SNI309" s="7"/>
      <c r="SNJ309" s="7"/>
      <c r="SNK309" s="7"/>
      <c r="SNL309" s="7"/>
      <c r="SNM309" s="7"/>
      <c r="SNN309" s="7"/>
      <c r="SNO309" s="7"/>
      <c r="SNP309" s="7"/>
      <c r="SNQ309" s="7"/>
      <c r="SNR309" s="7"/>
      <c r="SNS309" s="7"/>
      <c r="SNT309" s="7"/>
      <c r="SNU309" s="7"/>
      <c r="SNV309" s="7"/>
      <c r="SNW309" s="7"/>
      <c r="SNX309" s="7"/>
      <c r="SNY309" s="7"/>
      <c r="SNZ309" s="7"/>
      <c r="SOA309" s="7"/>
      <c r="SOB309" s="7"/>
      <c r="SOC309" s="7"/>
      <c r="SOD309" s="7"/>
      <c r="SOE309" s="7"/>
      <c r="SOF309" s="7"/>
      <c r="SOG309" s="7"/>
      <c r="SOH309" s="7"/>
      <c r="SOI309" s="7"/>
      <c r="SOJ309" s="7"/>
      <c r="SOK309" s="7"/>
      <c r="SOL309" s="7"/>
      <c r="SOM309" s="7"/>
      <c r="SON309" s="7"/>
      <c r="SOO309" s="7"/>
      <c r="SOP309" s="7"/>
      <c r="SOQ309" s="7"/>
      <c r="SOR309" s="7"/>
      <c r="SOS309" s="7"/>
      <c r="SOT309" s="7"/>
      <c r="SOU309" s="7"/>
      <c r="SOV309" s="7"/>
      <c r="SOW309" s="7"/>
      <c r="SOX309" s="7"/>
      <c r="SOY309" s="7"/>
      <c r="SOZ309" s="7"/>
      <c r="SPA309" s="7"/>
      <c r="SPB309" s="7"/>
      <c r="SPC309" s="7"/>
      <c r="SPD309" s="7"/>
      <c r="SPE309" s="7"/>
      <c r="SPF309" s="7"/>
      <c r="SPG309" s="7"/>
      <c r="SPH309" s="7"/>
      <c r="SPI309" s="7"/>
      <c r="SPJ309" s="7"/>
      <c r="SPK309" s="7"/>
      <c r="SPL309" s="7"/>
      <c r="SPM309" s="7"/>
      <c r="SPN309" s="7"/>
      <c r="SPO309" s="7"/>
      <c r="SPP309" s="7"/>
      <c r="SPQ309" s="7"/>
      <c r="SPR309" s="7"/>
      <c r="SPS309" s="7"/>
      <c r="SPT309" s="7"/>
      <c r="SPU309" s="7"/>
      <c r="SPV309" s="7"/>
      <c r="SPW309" s="7"/>
      <c r="SPX309" s="7"/>
      <c r="SPY309" s="7"/>
      <c r="SPZ309" s="7"/>
      <c r="SQA309" s="7"/>
      <c r="SQB309" s="7"/>
      <c r="SQC309" s="7"/>
      <c r="SQD309" s="7"/>
      <c r="SQE309" s="7"/>
      <c r="SQF309" s="7"/>
      <c r="SQG309" s="7"/>
      <c r="SQH309" s="7"/>
      <c r="SQI309" s="7"/>
      <c r="SQJ309" s="7"/>
      <c r="SQK309" s="7"/>
      <c r="SQL309" s="7"/>
      <c r="SQM309" s="7"/>
      <c r="SQN309" s="7"/>
      <c r="SQO309" s="7"/>
      <c r="SQP309" s="7"/>
      <c r="SQQ309" s="7"/>
      <c r="SQR309" s="7"/>
      <c r="SQS309" s="7"/>
      <c r="SQT309" s="7"/>
      <c r="SQU309" s="7"/>
      <c r="SQV309" s="7"/>
      <c r="SQW309" s="7"/>
      <c r="SQX309" s="7"/>
      <c r="SQY309" s="7"/>
      <c r="SQZ309" s="7"/>
      <c r="SRA309" s="7"/>
      <c r="SRB309" s="7"/>
      <c r="SRC309" s="7"/>
      <c r="SRD309" s="7"/>
      <c r="SRE309" s="7"/>
      <c r="SRF309" s="7"/>
      <c r="SRG309" s="7"/>
      <c r="SRH309" s="7"/>
      <c r="SRI309" s="7"/>
      <c r="SRJ309" s="7"/>
      <c r="SRK309" s="7"/>
      <c r="SRL309" s="7"/>
      <c r="SRM309" s="7"/>
      <c r="SRN309" s="7"/>
      <c r="SRO309" s="7"/>
      <c r="SRP309" s="7"/>
      <c r="SRQ309" s="7"/>
      <c r="SRR309" s="7"/>
      <c r="SRS309" s="7"/>
      <c r="SRT309" s="7"/>
      <c r="SRU309" s="7"/>
      <c r="SRV309" s="7"/>
      <c r="SRW309" s="7"/>
      <c r="SRX309" s="7"/>
      <c r="SRY309" s="7"/>
      <c r="SRZ309" s="7"/>
      <c r="SSA309" s="7"/>
      <c r="SSB309" s="7"/>
      <c r="SSC309" s="7"/>
      <c r="SSD309" s="7"/>
      <c r="SSE309" s="7"/>
      <c r="SSF309" s="7"/>
      <c r="SSG309" s="7"/>
      <c r="SSH309" s="7"/>
      <c r="SSI309" s="7"/>
      <c r="SSJ309" s="7"/>
      <c r="SSK309" s="7"/>
      <c r="SSL309" s="7"/>
      <c r="SSM309" s="7"/>
      <c r="SSN309" s="7"/>
      <c r="SSO309" s="7"/>
      <c r="SSP309" s="7"/>
      <c r="SSQ309" s="7"/>
      <c r="SSR309" s="7"/>
      <c r="SSS309" s="7"/>
      <c r="SST309" s="7"/>
      <c r="SSU309" s="7"/>
      <c r="SSV309" s="7"/>
      <c r="SSW309" s="7"/>
      <c r="SSX309" s="7"/>
      <c r="SSY309" s="7"/>
      <c r="SSZ309" s="7"/>
      <c r="STA309" s="7"/>
      <c r="STB309" s="7"/>
      <c r="STC309" s="7"/>
      <c r="STD309" s="7"/>
      <c r="STE309" s="7"/>
      <c r="STF309" s="7"/>
      <c r="STG309" s="7"/>
      <c r="STH309" s="7"/>
      <c r="STI309" s="7"/>
      <c r="STJ309" s="7"/>
      <c r="STK309" s="7"/>
      <c r="STL309" s="7"/>
      <c r="STM309" s="7"/>
      <c r="STN309" s="7"/>
      <c r="STO309" s="7"/>
      <c r="STP309" s="7"/>
      <c r="STQ309" s="7"/>
      <c r="STR309" s="7"/>
      <c r="STS309" s="7"/>
      <c r="STT309" s="7"/>
      <c r="STU309" s="7"/>
      <c r="STV309" s="7"/>
      <c r="STW309" s="7"/>
      <c r="STX309" s="7"/>
      <c r="STY309" s="7"/>
      <c r="STZ309" s="7"/>
      <c r="SUA309" s="7"/>
      <c r="SUB309" s="7"/>
      <c r="SUC309" s="7"/>
      <c r="SUD309" s="7"/>
      <c r="SUE309" s="7"/>
      <c r="SUF309" s="7"/>
      <c r="SUG309" s="7"/>
      <c r="SUH309" s="7"/>
      <c r="SUI309" s="7"/>
      <c r="SUJ309" s="7"/>
      <c r="SUK309" s="7"/>
      <c r="SUL309" s="7"/>
      <c r="SUM309" s="7"/>
      <c r="SUN309" s="7"/>
      <c r="SUO309" s="7"/>
      <c r="SUP309" s="7"/>
      <c r="SUQ309" s="7"/>
      <c r="SUR309" s="7"/>
      <c r="SUS309" s="7"/>
      <c r="SUT309" s="7"/>
      <c r="SUU309" s="7"/>
      <c r="SUV309" s="7"/>
      <c r="SUW309" s="7"/>
      <c r="SUX309" s="7"/>
      <c r="SUY309" s="7"/>
      <c r="SUZ309" s="7"/>
      <c r="SVA309" s="7"/>
      <c r="SVB309" s="7"/>
      <c r="SVC309" s="7"/>
      <c r="SVD309" s="7"/>
      <c r="SVE309" s="7"/>
      <c r="SVF309" s="7"/>
      <c r="SVG309" s="7"/>
      <c r="SVH309" s="7"/>
      <c r="SVI309" s="7"/>
      <c r="SVJ309" s="7"/>
      <c r="SVK309" s="7"/>
      <c r="SVL309" s="7"/>
      <c r="SVM309" s="7"/>
      <c r="SVN309" s="7"/>
      <c r="SVO309" s="7"/>
      <c r="SVP309" s="7"/>
      <c r="SVQ309" s="7"/>
      <c r="SVR309" s="7"/>
      <c r="SVS309" s="7"/>
      <c r="SVT309" s="7"/>
      <c r="SVU309" s="7"/>
      <c r="SVV309" s="7"/>
      <c r="SVW309" s="7"/>
      <c r="SVX309" s="7"/>
      <c r="SVY309" s="7"/>
      <c r="SVZ309" s="7"/>
      <c r="SWA309" s="7"/>
      <c r="SWB309" s="7"/>
      <c r="SWC309" s="7"/>
      <c r="SWD309" s="7"/>
      <c r="SWE309" s="7"/>
      <c r="SWF309" s="7"/>
      <c r="SWG309" s="7"/>
      <c r="SWH309" s="7"/>
      <c r="SWI309" s="7"/>
      <c r="SWJ309" s="7"/>
      <c r="SWK309" s="7"/>
      <c r="SWL309" s="7"/>
      <c r="SWM309" s="7"/>
      <c r="SWN309" s="7"/>
      <c r="SWO309" s="7"/>
      <c r="SWP309" s="7"/>
      <c r="SWQ309" s="7"/>
      <c r="SWR309" s="7"/>
      <c r="SWS309" s="7"/>
      <c r="SWT309" s="7"/>
      <c r="SWU309" s="7"/>
      <c r="SWV309" s="7"/>
      <c r="SWW309" s="7"/>
      <c r="SWX309" s="7"/>
      <c r="SWY309" s="7"/>
      <c r="SWZ309" s="7"/>
      <c r="SXA309" s="7"/>
      <c r="SXB309" s="7"/>
      <c r="SXC309" s="7"/>
      <c r="SXD309" s="7"/>
      <c r="SXE309" s="7"/>
      <c r="SXF309" s="7"/>
      <c r="SXG309" s="7"/>
      <c r="SXH309" s="7"/>
      <c r="SXI309" s="7"/>
      <c r="SXJ309" s="7"/>
      <c r="SXK309" s="7"/>
      <c r="SXL309" s="7"/>
      <c r="SXM309" s="7"/>
      <c r="SXN309" s="7"/>
      <c r="SXO309" s="7"/>
      <c r="SXP309" s="7"/>
      <c r="SXQ309" s="7"/>
      <c r="SXR309" s="7"/>
      <c r="SXS309" s="7"/>
      <c r="SXT309" s="7"/>
      <c r="SXU309" s="7"/>
      <c r="SXV309" s="7"/>
      <c r="SXW309" s="7"/>
      <c r="SXX309" s="7"/>
      <c r="SXY309" s="7"/>
      <c r="SXZ309" s="7"/>
      <c r="SYA309" s="7"/>
      <c r="SYB309" s="7"/>
      <c r="SYC309" s="7"/>
      <c r="SYD309" s="7"/>
      <c r="SYE309" s="7"/>
      <c r="SYF309" s="7"/>
      <c r="SYG309" s="7"/>
      <c r="SYH309" s="7"/>
      <c r="SYI309" s="7"/>
      <c r="SYJ309" s="7"/>
      <c r="SYK309" s="7"/>
      <c r="SYL309" s="7"/>
      <c r="SYM309" s="7"/>
      <c r="SYN309" s="7"/>
      <c r="SYO309" s="7"/>
      <c r="SYP309" s="7"/>
      <c r="SYQ309" s="7"/>
      <c r="SYR309" s="7"/>
      <c r="SYS309" s="7"/>
      <c r="SYT309" s="7"/>
      <c r="SYU309" s="7"/>
      <c r="SYV309" s="7"/>
      <c r="SYW309" s="7"/>
      <c r="SYX309" s="7"/>
      <c r="SYY309" s="7"/>
      <c r="SYZ309" s="7"/>
      <c r="SZA309" s="7"/>
      <c r="SZB309" s="7"/>
      <c r="SZC309" s="7"/>
      <c r="SZD309" s="7"/>
      <c r="SZE309" s="7"/>
      <c r="SZF309" s="7"/>
      <c r="SZG309" s="7"/>
      <c r="SZH309" s="7"/>
      <c r="SZI309" s="7"/>
      <c r="SZJ309" s="7"/>
      <c r="SZK309" s="7"/>
      <c r="SZL309" s="7"/>
      <c r="SZM309" s="7"/>
      <c r="SZN309" s="7"/>
      <c r="SZO309" s="7"/>
      <c r="SZP309" s="7"/>
      <c r="SZQ309" s="7"/>
      <c r="SZR309" s="7"/>
      <c r="SZS309" s="7"/>
      <c r="SZT309" s="7"/>
      <c r="SZU309" s="7"/>
      <c r="SZV309" s="7"/>
      <c r="SZW309" s="7"/>
      <c r="SZX309" s="7"/>
      <c r="SZY309" s="7"/>
      <c r="SZZ309" s="7"/>
      <c r="TAA309" s="7"/>
      <c r="TAB309" s="7"/>
      <c r="TAC309" s="7"/>
      <c r="TAD309" s="7"/>
      <c r="TAE309" s="7"/>
      <c r="TAF309" s="7"/>
      <c r="TAG309" s="7"/>
      <c r="TAH309" s="7"/>
      <c r="TAI309" s="7"/>
      <c r="TAJ309" s="7"/>
      <c r="TAK309" s="7"/>
      <c r="TAL309" s="7"/>
      <c r="TAM309" s="7"/>
      <c r="TAN309" s="7"/>
      <c r="TAO309" s="7"/>
      <c r="TAP309" s="7"/>
      <c r="TAQ309" s="7"/>
      <c r="TAR309" s="7"/>
      <c r="TAS309" s="7"/>
      <c r="TAT309" s="7"/>
      <c r="TAU309" s="7"/>
      <c r="TAV309" s="7"/>
      <c r="TAW309" s="7"/>
      <c r="TAX309" s="7"/>
      <c r="TAY309" s="7"/>
      <c r="TAZ309" s="7"/>
      <c r="TBA309" s="7"/>
      <c r="TBB309" s="7"/>
      <c r="TBC309" s="7"/>
      <c r="TBD309" s="7"/>
      <c r="TBE309" s="7"/>
      <c r="TBF309" s="7"/>
      <c r="TBG309" s="7"/>
      <c r="TBH309" s="7"/>
      <c r="TBI309" s="7"/>
      <c r="TBJ309" s="7"/>
      <c r="TBK309" s="7"/>
      <c r="TBL309" s="7"/>
      <c r="TBM309" s="7"/>
      <c r="TBN309" s="7"/>
      <c r="TBO309" s="7"/>
      <c r="TBP309" s="7"/>
      <c r="TBQ309" s="7"/>
      <c r="TBR309" s="7"/>
      <c r="TBS309" s="7"/>
      <c r="TBT309" s="7"/>
      <c r="TBU309" s="7"/>
      <c r="TBV309" s="7"/>
      <c r="TBW309" s="7"/>
      <c r="TBX309" s="7"/>
      <c r="TBY309" s="7"/>
      <c r="TBZ309" s="7"/>
      <c r="TCA309" s="7"/>
      <c r="TCB309" s="7"/>
      <c r="TCC309" s="7"/>
      <c r="TCD309" s="7"/>
      <c r="TCE309" s="7"/>
      <c r="TCF309" s="7"/>
      <c r="TCG309" s="7"/>
      <c r="TCH309" s="7"/>
      <c r="TCI309" s="7"/>
      <c r="TCJ309" s="7"/>
      <c r="TCK309" s="7"/>
      <c r="TCL309" s="7"/>
      <c r="TCM309" s="7"/>
      <c r="TCN309" s="7"/>
      <c r="TCO309" s="7"/>
      <c r="TCP309" s="7"/>
      <c r="TCQ309" s="7"/>
      <c r="TCR309" s="7"/>
      <c r="TCS309" s="7"/>
      <c r="TCT309" s="7"/>
      <c r="TCU309" s="7"/>
      <c r="TCV309" s="7"/>
      <c r="TCW309" s="7"/>
      <c r="TCX309" s="7"/>
      <c r="TCY309" s="7"/>
      <c r="TCZ309" s="7"/>
      <c r="TDA309" s="7"/>
      <c r="TDB309" s="7"/>
      <c r="TDC309" s="7"/>
      <c r="TDD309" s="7"/>
      <c r="TDE309" s="7"/>
      <c r="TDF309" s="7"/>
      <c r="TDG309" s="7"/>
      <c r="TDH309" s="7"/>
      <c r="TDI309" s="7"/>
      <c r="TDJ309" s="7"/>
      <c r="TDK309" s="7"/>
      <c r="TDL309" s="7"/>
      <c r="TDM309" s="7"/>
      <c r="TDN309" s="7"/>
      <c r="TDO309" s="7"/>
      <c r="TDP309" s="7"/>
      <c r="TDQ309" s="7"/>
      <c r="TDR309" s="7"/>
      <c r="TDS309" s="7"/>
      <c r="TDT309" s="7"/>
      <c r="TDU309" s="7"/>
      <c r="TDV309" s="7"/>
      <c r="TDW309" s="7"/>
      <c r="TDX309" s="7"/>
      <c r="TDY309" s="7"/>
      <c r="TDZ309" s="7"/>
      <c r="TEA309" s="7"/>
      <c r="TEB309" s="7"/>
      <c r="TEC309" s="7"/>
      <c r="TED309" s="7"/>
      <c r="TEE309" s="7"/>
      <c r="TEF309" s="7"/>
      <c r="TEG309" s="7"/>
      <c r="TEH309" s="7"/>
      <c r="TEI309" s="7"/>
      <c r="TEJ309" s="7"/>
      <c r="TEK309" s="7"/>
      <c r="TEL309" s="7"/>
      <c r="TEM309" s="7"/>
      <c r="TEN309" s="7"/>
      <c r="TEO309" s="7"/>
      <c r="TEP309" s="7"/>
      <c r="TEQ309" s="7"/>
      <c r="TER309" s="7"/>
      <c r="TES309" s="7"/>
      <c r="TET309" s="7"/>
      <c r="TEU309" s="7"/>
      <c r="TEV309" s="7"/>
      <c r="TEW309" s="7"/>
      <c r="TEX309" s="7"/>
      <c r="TEY309" s="7"/>
      <c r="TEZ309" s="7"/>
      <c r="TFA309" s="7"/>
      <c r="TFB309" s="7"/>
      <c r="TFC309" s="7"/>
      <c r="TFD309" s="7"/>
      <c r="TFE309" s="7"/>
      <c r="TFF309" s="7"/>
      <c r="TFG309" s="7"/>
      <c r="TFH309" s="7"/>
      <c r="TFI309" s="7"/>
      <c r="TFJ309" s="7"/>
      <c r="TFK309" s="7"/>
      <c r="TFL309" s="7"/>
      <c r="TFM309" s="7"/>
      <c r="TFN309" s="7"/>
      <c r="TFO309" s="7"/>
      <c r="TFP309" s="7"/>
      <c r="TFQ309" s="7"/>
      <c r="TFR309" s="7"/>
      <c r="TFS309" s="7"/>
      <c r="TFT309" s="7"/>
      <c r="TFU309" s="7"/>
      <c r="TFV309" s="7"/>
      <c r="TFW309" s="7"/>
      <c r="TFX309" s="7"/>
      <c r="TFY309" s="7"/>
      <c r="TFZ309" s="7"/>
      <c r="TGA309" s="7"/>
      <c r="TGB309" s="7"/>
      <c r="TGC309" s="7"/>
      <c r="TGD309" s="7"/>
      <c r="TGE309" s="7"/>
      <c r="TGF309" s="7"/>
      <c r="TGG309" s="7"/>
      <c r="TGH309" s="7"/>
      <c r="TGI309" s="7"/>
      <c r="TGJ309" s="7"/>
      <c r="TGK309" s="7"/>
      <c r="TGL309" s="7"/>
      <c r="TGM309" s="7"/>
      <c r="TGN309" s="7"/>
      <c r="TGO309" s="7"/>
      <c r="TGP309" s="7"/>
      <c r="TGQ309" s="7"/>
      <c r="TGR309" s="7"/>
      <c r="TGS309" s="7"/>
      <c r="TGT309" s="7"/>
      <c r="TGU309" s="7"/>
      <c r="TGV309" s="7"/>
      <c r="TGW309" s="7"/>
      <c r="TGX309" s="7"/>
      <c r="TGY309" s="7"/>
      <c r="TGZ309" s="7"/>
      <c r="THA309" s="7"/>
      <c r="THB309" s="7"/>
      <c r="THC309" s="7"/>
      <c r="THD309" s="7"/>
      <c r="THE309" s="7"/>
      <c r="THF309" s="7"/>
      <c r="THG309" s="7"/>
      <c r="THH309" s="7"/>
      <c r="THI309" s="7"/>
      <c r="THJ309" s="7"/>
      <c r="THK309" s="7"/>
      <c r="THL309" s="7"/>
      <c r="THM309" s="7"/>
      <c r="THN309" s="7"/>
      <c r="THO309" s="7"/>
      <c r="THP309" s="7"/>
      <c r="THQ309" s="7"/>
      <c r="THR309" s="7"/>
      <c r="THS309" s="7"/>
      <c r="THT309" s="7"/>
      <c r="THU309" s="7"/>
      <c r="THV309" s="7"/>
      <c r="THW309" s="7"/>
      <c r="THX309" s="7"/>
      <c r="THY309" s="7"/>
      <c r="THZ309" s="7"/>
      <c r="TIA309" s="7"/>
      <c r="TIB309" s="7"/>
      <c r="TIC309" s="7"/>
      <c r="TID309" s="7"/>
      <c r="TIE309" s="7"/>
      <c r="TIF309" s="7"/>
      <c r="TIG309" s="7"/>
      <c r="TIH309" s="7"/>
      <c r="TII309" s="7"/>
      <c r="TIJ309" s="7"/>
      <c r="TIK309" s="7"/>
      <c r="TIL309" s="7"/>
      <c r="TIM309" s="7"/>
      <c r="TIN309" s="7"/>
      <c r="TIO309" s="7"/>
      <c r="TIP309" s="7"/>
      <c r="TIQ309" s="7"/>
      <c r="TIR309" s="7"/>
      <c r="TIS309" s="7"/>
      <c r="TIT309" s="7"/>
      <c r="TIU309" s="7"/>
      <c r="TIV309" s="7"/>
      <c r="TIW309" s="7"/>
      <c r="TIX309" s="7"/>
      <c r="TIY309" s="7"/>
      <c r="TIZ309" s="7"/>
      <c r="TJA309" s="7"/>
      <c r="TJB309" s="7"/>
      <c r="TJC309" s="7"/>
      <c r="TJD309" s="7"/>
      <c r="TJE309" s="7"/>
      <c r="TJF309" s="7"/>
      <c r="TJG309" s="7"/>
      <c r="TJH309" s="7"/>
      <c r="TJI309" s="7"/>
      <c r="TJJ309" s="7"/>
      <c r="TJK309" s="7"/>
      <c r="TJL309" s="7"/>
      <c r="TJM309" s="7"/>
      <c r="TJN309" s="7"/>
      <c r="TJO309" s="7"/>
      <c r="TJP309" s="7"/>
      <c r="TJQ309" s="7"/>
      <c r="TJR309" s="7"/>
      <c r="TJS309" s="7"/>
      <c r="TJT309" s="7"/>
      <c r="TJU309" s="7"/>
      <c r="TJV309" s="7"/>
      <c r="TJW309" s="7"/>
      <c r="TJX309" s="7"/>
      <c r="TJY309" s="7"/>
      <c r="TJZ309" s="7"/>
      <c r="TKA309" s="7"/>
      <c r="TKB309" s="7"/>
      <c r="TKC309" s="7"/>
      <c r="TKD309" s="7"/>
      <c r="TKE309" s="7"/>
      <c r="TKF309" s="7"/>
      <c r="TKG309" s="7"/>
      <c r="TKH309" s="7"/>
      <c r="TKI309" s="7"/>
      <c r="TKJ309" s="7"/>
      <c r="TKK309" s="7"/>
      <c r="TKL309" s="7"/>
      <c r="TKM309" s="7"/>
      <c r="TKN309" s="7"/>
      <c r="TKO309" s="7"/>
      <c r="TKP309" s="7"/>
      <c r="TKQ309" s="7"/>
      <c r="TKR309" s="7"/>
      <c r="TKS309" s="7"/>
      <c r="TKT309" s="7"/>
      <c r="TKU309" s="7"/>
      <c r="TKV309" s="7"/>
      <c r="TKW309" s="7"/>
      <c r="TKX309" s="7"/>
      <c r="TKY309" s="7"/>
      <c r="TKZ309" s="7"/>
      <c r="TLA309" s="7"/>
      <c r="TLB309" s="7"/>
      <c r="TLC309" s="7"/>
      <c r="TLD309" s="7"/>
      <c r="TLE309" s="7"/>
      <c r="TLF309" s="7"/>
      <c r="TLG309" s="7"/>
      <c r="TLH309" s="7"/>
      <c r="TLI309" s="7"/>
      <c r="TLJ309" s="7"/>
      <c r="TLK309" s="7"/>
      <c r="TLL309" s="7"/>
      <c r="TLM309" s="7"/>
      <c r="TLN309" s="7"/>
      <c r="TLO309" s="7"/>
      <c r="TLP309" s="7"/>
      <c r="TLQ309" s="7"/>
      <c r="TLR309" s="7"/>
      <c r="TLS309" s="7"/>
      <c r="TLT309" s="7"/>
      <c r="TLU309" s="7"/>
      <c r="TLV309" s="7"/>
      <c r="TLW309" s="7"/>
      <c r="TLX309" s="7"/>
      <c r="TLY309" s="7"/>
      <c r="TLZ309" s="7"/>
      <c r="TMA309" s="7"/>
      <c r="TMB309" s="7"/>
      <c r="TMC309" s="7"/>
      <c r="TMD309" s="7"/>
      <c r="TME309" s="7"/>
      <c r="TMF309" s="7"/>
      <c r="TMG309" s="7"/>
      <c r="TMH309" s="7"/>
      <c r="TMI309" s="7"/>
      <c r="TMJ309" s="7"/>
      <c r="TMK309" s="7"/>
      <c r="TML309" s="7"/>
      <c r="TMM309" s="7"/>
      <c r="TMN309" s="7"/>
      <c r="TMO309" s="7"/>
      <c r="TMP309" s="7"/>
      <c r="TMQ309" s="7"/>
      <c r="TMR309" s="7"/>
      <c r="TMS309" s="7"/>
      <c r="TMT309" s="7"/>
      <c r="TMU309" s="7"/>
      <c r="TMV309" s="7"/>
      <c r="TMW309" s="7"/>
      <c r="TMX309" s="7"/>
      <c r="TMY309" s="7"/>
      <c r="TMZ309" s="7"/>
      <c r="TNA309" s="7"/>
      <c r="TNB309" s="7"/>
      <c r="TNC309" s="7"/>
      <c r="TND309" s="7"/>
      <c r="TNE309" s="7"/>
      <c r="TNF309" s="7"/>
      <c r="TNG309" s="7"/>
      <c r="TNH309" s="7"/>
      <c r="TNI309" s="7"/>
      <c r="TNJ309" s="7"/>
      <c r="TNK309" s="7"/>
      <c r="TNL309" s="7"/>
      <c r="TNM309" s="7"/>
      <c r="TNN309" s="7"/>
      <c r="TNO309" s="7"/>
      <c r="TNP309" s="7"/>
      <c r="TNQ309" s="7"/>
      <c r="TNR309" s="7"/>
      <c r="TNS309" s="7"/>
      <c r="TNT309" s="7"/>
      <c r="TNU309" s="7"/>
      <c r="TNV309" s="7"/>
      <c r="TNW309" s="7"/>
      <c r="TNX309" s="7"/>
      <c r="TNY309" s="7"/>
      <c r="TNZ309" s="7"/>
      <c r="TOA309" s="7"/>
      <c r="TOB309" s="7"/>
      <c r="TOC309" s="7"/>
      <c r="TOD309" s="7"/>
      <c r="TOE309" s="7"/>
      <c r="TOF309" s="7"/>
      <c r="TOG309" s="7"/>
      <c r="TOH309" s="7"/>
      <c r="TOI309" s="7"/>
      <c r="TOJ309" s="7"/>
      <c r="TOK309" s="7"/>
      <c r="TOL309" s="7"/>
      <c r="TOM309" s="7"/>
      <c r="TON309" s="7"/>
      <c r="TOO309" s="7"/>
      <c r="TOP309" s="7"/>
      <c r="TOQ309" s="7"/>
      <c r="TOR309" s="7"/>
      <c r="TOS309" s="7"/>
      <c r="TOT309" s="7"/>
      <c r="TOU309" s="7"/>
      <c r="TOV309" s="7"/>
      <c r="TOW309" s="7"/>
      <c r="TOX309" s="7"/>
      <c r="TOY309" s="7"/>
      <c r="TOZ309" s="7"/>
      <c r="TPA309" s="7"/>
      <c r="TPB309" s="7"/>
      <c r="TPC309" s="7"/>
      <c r="TPD309" s="7"/>
      <c r="TPE309" s="7"/>
      <c r="TPF309" s="7"/>
      <c r="TPG309" s="7"/>
      <c r="TPH309" s="7"/>
      <c r="TPI309" s="7"/>
      <c r="TPJ309" s="7"/>
      <c r="TPK309" s="7"/>
      <c r="TPL309" s="7"/>
      <c r="TPM309" s="7"/>
      <c r="TPN309" s="7"/>
      <c r="TPO309" s="7"/>
      <c r="TPP309" s="7"/>
      <c r="TPQ309" s="7"/>
      <c r="TPR309" s="7"/>
      <c r="TPS309" s="7"/>
      <c r="TPT309" s="7"/>
      <c r="TPU309" s="7"/>
      <c r="TPV309" s="7"/>
      <c r="TPW309" s="7"/>
      <c r="TPX309" s="7"/>
      <c r="TPY309" s="7"/>
      <c r="TPZ309" s="7"/>
      <c r="TQA309" s="7"/>
      <c r="TQB309" s="7"/>
      <c r="TQC309" s="7"/>
      <c r="TQD309" s="7"/>
      <c r="TQE309" s="7"/>
      <c r="TQF309" s="7"/>
      <c r="TQG309" s="7"/>
      <c r="TQH309" s="7"/>
      <c r="TQI309" s="7"/>
      <c r="TQJ309" s="7"/>
      <c r="TQK309" s="7"/>
      <c r="TQL309" s="7"/>
      <c r="TQM309" s="7"/>
      <c r="TQN309" s="7"/>
      <c r="TQO309" s="7"/>
      <c r="TQP309" s="7"/>
      <c r="TQQ309" s="7"/>
      <c r="TQR309" s="7"/>
      <c r="TQS309" s="7"/>
      <c r="TQT309" s="7"/>
      <c r="TQU309" s="7"/>
      <c r="TQV309" s="7"/>
      <c r="TQW309" s="7"/>
      <c r="TQX309" s="7"/>
      <c r="TQY309" s="7"/>
      <c r="TQZ309" s="7"/>
      <c r="TRA309" s="7"/>
      <c r="TRB309" s="7"/>
      <c r="TRC309" s="7"/>
      <c r="TRD309" s="7"/>
      <c r="TRE309" s="7"/>
      <c r="TRF309" s="7"/>
      <c r="TRG309" s="7"/>
      <c r="TRH309" s="7"/>
      <c r="TRI309" s="7"/>
      <c r="TRJ309" s="7"/>
      <c r="TRK309" s="7"/>
      <c r="TRL309" s="7"/>
      <c r="TRM309" s="7"/>
      <c r="TRN309" s="7"/>
      <c r="TRO309" s="7"/>
      <c r="TRP309" s="7"/>
      <c r="TRQ309" s="7"/>
      <c r="TRR309" s="7"/>
      <c r="TRS309" s="7"/>
      <c r="TRT309" s="7"/>
      <c r="TRU309" s="7"/>
      <c r="TRV309" s="7"/>
      <c r="TRW309" s="7"/>
      <c r="TRX309" s="7"/>
      <c r="TRY309" s="7"/>
      <c r="TRZ309" s="7"/>
      <c r="TSA309" s="7"/>
      <c r="TSB309" s="7"/>
      <c r="TSC309" s="7"/>
      <c r="TSD309" s="7"/>
      <c r="TSE309" s="7"/>
      <c r="TSF309" s="7"/>
      <c r="TSG309" s="7"/>
      <c r="TSH309" s="7"/>
      <c r="TSI309" s="7"/>
      <c r="TSJ309" s="7"/>
      <c r="TSK309" s="7"/>
      <c r="TSL309" s="7"/>
      <c r="TSM309" s="7"/>
      <c r="TSN309" s="7"/>
      <c r="TSO309" s="7"/>
      <c r="TSP309" s="7"/>
      <c r="TSQ309" s="7"/>
      <c r="TSR309" s="7"/>
      <c r="TSS309" s="7"/>
      <c r="TST309" s="7"/>
      <c r="TSU309" s="7"/>
      <c r="TSV309" s="7"/>
      <c r="TSW309" s="7"/>
      <c r="TSX309" s="7"/>
      <c r="TSY309" s="7"/>
      <c r="TSZ309" s="7"/>
      <c r="TTA309" s="7"/>
      <c r="TTB309" s="7"/>
      <c r="TTC309" s="7"/>
      <c r="TTD309" s="7"/>
      <c r="TTE309" s="7"/>
      <c r="TTF309" s="7"/>
      <c r="TTG309" s="7"/>
      <c r="TTH309" s="7"/>
      <c r="TTI309" s="7"/>
      <c r="TTJ309" s="7"/>
      <c r="TTK309" s="7"/>
      <c r="TTL309" s="7"/>
      <c r="TTM309" s="7"/>
      <c r="TTN309" s="7"/>
      <c r="TTO309" s="7"/>
      <c r="TTP309" s="7"/>
      <c r="TTQ309" s="7"/>
      <c r="TTR309" s="7"/>
      <c r="TTS309" s="7"/>
      <c r="TTT309" s="7"/>
      <c r="TTU309" s="7"/>
      <c r="TTV309" s="7"/>
      <c r="TTW309" s="7"/>
      <c r="TTX309" s="7"/>
      <c r="TTY309" s="7"/>
      <c r="TTZ309" s="7"/>
      <c r="TUA309" s="7"/>
      <c r="TUB309" s="7"/>
      <c r="TUC309" s="7"/>
      <c r="TUD309" s="7"/>
      <c r="TUE309" s="7"/>
      <c r="TUF309" s="7"/>
      <c r="TUG309" s="7"/>
      <c r="TUH309" s="7"/>
      <c r="TUI309" s="7"/>
      <c r="TUJ309" s="7"/>
      <c r="TUK309" s="7"/>
      <c r="TUL309" s="7"/>
      <c r="TUM309" s="7"/>
      <c r="TUN309" s="7"/>
      <c r="TUO309" s="7"/>
      <c r="TUP309" s="7"/>
      <c r="TUQ309" s="7"/>
      <c r="TUR309" s="7"/>
      <c r="TUS309" s="7"/>
      <c r="TUT309" s="7"/>
      <c r="TUU309" s="7"/>
      <c r="TUV309" s="7"/>
      <c r="TUW309" s="7"/>
      <c r="TUX309" s="7"/>
      <c r="TUY309" s="7"/>
      <c r="TUZ309" s="7"/>
      <c r="TVA309" s="7"/>
      <c r="TVB309" s="7"/>
      <c r="TVC309" s="7"/>
      <c r="TVD309" s="7"/>
      <c r="TVE309" s="7"/>
      <c r="TVF309" s="7"/>
      <c r="TVG309" s="7"/>
      <c r="TVH309" s="7"/>
      <c r="TVI309" s="7"/>
      <c r="TVJ309" s="7"/>
      <c r="TVK309" s="7"/>
      <c r="TVL309" s="7"/>
      <c r="TVM309" s="7"/>
      <c r="TVN309" s="7"/>
      <c r="TVO309" s="7"/>
      <c r="TVP309" s="7"/>
      <c r="TVQ309" s="7"/>
      <c r="TVR309" s="7"/>
      <c r="TVS309" s="7"/>
      <c r="TVT309" s="7"/>
      <c r="TVU309" s="7"/>
      <c r="TVV309" s="7"/>
      <c r="TVW309" s="7"/>
      <c r="TVX309" s="7"/>
      <c r="TVY309" s="7"/>
      <c r="TVZ309" s="7"/>
      <c r="TWA309" s="7"/>
      <c r="TWB309" s="7"/>
      <c r="TWC309" s="7"/>
      <c r="TWD309" s="7"/>
      <c r="TWE309" s="7"/>
      <c r="TWF309" s="7"/>
      <c r="TWG309" s="7"/>
      <c r="TWH309" s="7"/>
      <c r="TWI309" s="7"/>
      <c r="TWJ309" s="7"/>
      <c r="TWK309" s="7"/>
      <c r="TWL309" s="7"/>
      <c r="TWM309" s="7"/>
      <c r="TWN309" s="7"/>
      <c r="TWO309" s="7"/>
      <c r="TWP309" s="7"/>
      <c r="TWQ309" s="7"/>
      <c r="TWR309" s="7"/>
      <c r="TWS309" s="7"/>
      <c r="TWT309" s="7"/>
      <c r="TWU309" s="7"/>
      <c r="TWV309" s="7"/>
      <c r="TWW309" s="7"/>
      <c r="TWX309" s="7"/>
      <c r="TWY309" s="7"/>
      <c r="TWZ309" s="7"/>
      <c r="TXA309" s="7"/>
      <c r="TXB309" s="7"/>
      <c r="TXC309" s="7"/>
      <c r="TXD309" s="7"/>
      <c r="TXE309" s="7"/>
      <c r="TXF309" s="7"/>
      <c r="TXG309" s="7"/>
      <c r="TXH309" s="7"/>
      <c r="TXI309" s="7"/>
      <c r="TXJ309" s="7"/>
      <c r="TXK309" s="7"/>
      <c r="TXL309" s="7"/>
      <c r="TXM309" s="7"/>
      <c r="TXN309" s="7"/>
      <c r="TXO309" s="7"/>
      <c r="TXP309" s="7"/>
      <c r="TXQ309" s="7"/>
      <c r="TXR309" s="7"/>
      <c r="TXS309" s="7"/>
      <c r="TXT309" s="7"/>
      <c r="TXU309" s="7"/>
      <c r="TXV309" s="7"/>
      <c r="TXW309" s="7"/>
      <c r="TXX309" s="7"/>
      <c r="TXY309" s="7"/>
      <c r="TXZ309" s="7"/>
      <c r="TYA309" s="7"/>
      <c r="TYB309" s="7"/>
      <c r="TYC309" s="7"/>
      <c r="TYD309" s="7"/>
      <c r="TYE309" s="7"/>
      <c r="TYF309" s="7"/>
      <c r="TYG309" s="7"/>
      <c r="TYH309" s="7"/>
      <c r="TYI309" s="7"/>
      <c r="TYJ309" s="7"/>
      <c r="TYK309" s="7"/>
      <c r="TYL309" s="7"/>
      <c r="TYM309" s="7"/>
      <c r="TYN309" s="7"/>
      <c r="TYO309" s="7"/>
      <c r="TYP309" s="7"/>
      <c r="TYQ309" s="7"/>
      <c r="TYR309" s="7"/>
      <c r="TYS309" s="7"/>
      <c r="TYT309" s="7"/>
      <c r="TYU309" s="7"/>
      <c r="TYV309" s="7"/>
      <c r="TYW309" s="7"/>
      <c r="TYX309" s="7"/>
      <c r="TYY309" s="7"/>
      <c r="TYZ309" s="7"/>
      <c r="TZA309" s="7"/>
      <c r="TZB309" s="7"/>
      <c r="TZC309" s="7"/>
      <c r="TZD309" s="7"/>
      <c r="TZE309" s="7"/>
      <c r="TZF309" s="7"/>
      <c r="TZG309" s="7"/>
      <c r="TZH309" s="7"/>
      <c r="TZI309" s="7"/>
      <c r="TZJ309" s="7"/>
      <c r="TZK309" s="7"/>
      <c r="TZL309" s="7"/>
      <c r="TZM309" s="7"/>
      <c r="TZN309" s="7"/>
      <c r="TZO309" s="7"/>
      <c r="TZP309" s="7"/>
      <c r="TZQ309" s="7"/>
      <c r="TZR309" s="7"/>
      <c r="TZS309" s="7"/>
      <c r="TZT309" s="7"/>
      <c r="TZU309" s="7"/>
      <c r="TZV309" s="7"/>
      <c r="TZW309" s="7"/>
      <c r="TZX309" s="7"/>
      <c r="TZY309" s="7"/>
      <c r="TZZ309" s="7"/>
      <c r="UAA309" s="7"/>
      <c r="UAB309" s="7"/>
      <c r="UAC309" s="7"/>
      <c r="UAD309" s="7"/>
      <c r="UAE309" s="7"/>
      <c r="UAF309" s="7"/>
      <c r="UAG309" s="7"/>
      <c r="UAH309" s="7"/>
      <c r="UAI309" s="7"/>
      <c r="UAJ309" s="7"/>
      <c r="UAK309" s="7"/>
      <c r="UAL309" s="7"/>
      <c r="UAM309" s="7"/>
      <c r="UAN309" s="7"/>
      <c r="UAO309" s="7"/>
      <c r="UAP309" s="7"/>
      <c r="UAQ309" s="7"/>
      <c r="UAR309" s="7"/>
      <c r="UAS309" s="7"/>
      <c r="UAT309" s="7"/>
      <c r="UAU309" s="7"/>
      <c r="UAV309" s="7"/>
      <c r="UAW309" s="7"/>
      <c r="UAX309" s="7"/>
      <c r="UAY309" s="7"/>
      <c r="UAZ309" s="7"/>
      <c r="UBA309" s="7"/>
      <c r="UBB309" s="7"/>
      <c r="UBC309" s="7"/>
      <c r="UBD309" s="7"/>
      <c r="UBE309" s="7"/>
      <c r="UBF309" s="7"/>
      <c r="UBG309" s="7"/>
      <c r="UBH309" s="7"/>
      <c r="UBI309" s="7"/>
      <c r="UBJ309" s="7"/>
      <c r="UBK309" s="7"/>
      <c r="UBL309" s="7"/>
      <c r="UBM309" s="7"/>
      <c r="UBN309" s="7"/>
      <c r="UBO309" s="7"/>
      <c r="UBP309" s="7"/>
      <c r="UBQ309" s="7"/>
      <c r="UBR309" s="7"/>
      <c r="UBS309" s="7"/>
      <c r="UBT309" s="7"/>
      <c r="UBU309" s="7"/>
      <c r="UBV309" s="7"/>
      <c r="UBW309" s="7"/>
      <c r="UBX309" s="7"/>
      <c r="UBY309" s="7"/>
      <c r="UBZ309" s="7"/>
      <c r="UCA309" s="7"/>
      <c r="UCB309" s="7"/>
      <c r="UCC309" s="7"/>
      <c r="UCD309" s="7"/>
      <c r="UCE309" s="7"/>
      <c r="UCF309" s="7"/>
      <c r="UCG309" s="7"/>
      <c r="UCH309" s="7"/>
      <c r="UCI309" s="7"/>
      <c r="UCJ309" s="7"/>
      <c r="UCK309" s="7"/>
      <c r="UCL309" s="7"/>
      <c r="UCM309" s="7"/>
      <c r="UCN309" s="7"/>
      <c r="UCO309" s="7"/>
      <c r="UCP309" s="7"/>
      <c r="UCQ309" s="7"/>
      <c r="UCR309" s="7"/>
      <c r="UCS309" s="7"/>
      <c r="UCT309" s="7"/>
      <c r="UCU309" s="7"/>
      <c r="UCV309" s="7"/>
      <c r="UCW309" s="7"/>
      <c r="UCX309" s="7"/>
      <c r="UCY309" s="7"/>
      <c r="UCZ309" s="7"/>
      <c r="UDA309" s="7"/>
      <c r="UDB309" s="7"/>
      <c r="UDC309" s="7"/>
      <c r="UDD309" s="7"/>
      <c r="UDE309" s="7"/>
      <c r="UDF309" s="7"/>
      <c r="UDG309" s="7"/>
      <c r="UDH309" s="7"/>
      <c r="UDI309" s="7"/>
      <c r="UDJ309" s="7"/>
      <c r="UDK309" s="7"/>
      <c r="UDL309" s="7"/>
      <c r="UDM309" s="7"/>
      <c r="UDN309" s="7"/>
      <c r="UDO309" s="7"/>
      <c r="UDP309" s="7"/>
      <c r="UDQ309" s="7"/>
      <c r="UDR309" s="7"/>
      <c r="UDS309" s="7"/>
      <c r="UDT309" s="7"/>
      <c r="UDU309" s="7"/>
      <c r="UDV309" s="7"/>
      <c r="UDW309" s="7"/>
      <c r="UDX309" s="7"/>
      <c r="UDY309" s="7"/>
      <c r="UDZ309" s="7"/>
      <c r="UEA309" s="7"/>
      <c r="UEB309" s="7"/>
      <c r="UEC309" s="7"/>
      <c r="UED309" s="7"/>
      <c r="UEE309" s="7"/>
      <c r="UEF309" s="7"/>
      <c r="UEG309" s="7"/>
      <c r="UEH309" s="7"/>
      <c r="UEI309" s="7"/>
      <c r="UEJ309" s="7"/>
      <c r="UEK309" s="7"/>
      <c r="UEL309" s="7"/>
      <c r="UEM309" s="7"/>
      <c r="UEN309" s="7"/>
      <c r="UEO309" s="7"/>
      <c r="UEP309" s="7"/>
      <c r="UEQ309" s="7"/>
      <c r="UER309" s="7"/>
      <c r="UES309" s="7"/>
      <c r="UET309" s="7"/>
      <c r="UEU309" s="7"/>
      <c r="UEV309" s="7"/>
      <c r="UEW309" s="7"/>
      <c r="UEX309" s="7"/>
      <c r="UEY309" s="7"/>
      <c r="UEZ309" s="7"/>
      <c r="UFA309" s="7"/>
      <c r="UFB309" s="7"/>
      <c r="UFC309" s="7"/>
      <c r="UFD309" s="7"/>
      <c r="UFE309" s="7"/>
      <c r="UFF309" s="7"/>
      <c r="UFG309" s="7"/>
      <c r="UFH309" s="7"/>
      <c r="UFI309" s="7"/>
      <c r="UFJ309" s="7"/>
      <c r="UFK309" s="7"/>
      <c r="UFL309" s="7"/>
      <c r="UFM309" s="7"/>
      <c r="UFN309" s="7"/>
      <c r="UFO309" s="7"/>
      <c r="UFP309" s="7"/>
      <c r="UFQ309" s="7"/>
      <c r="UFR309" s="7"/>
      <c r="UFS309" s="7"/>
      <c r="UFT309" s="7"/>
      <c r="UFU309" s="7"/>
      <c r="UFV309" s="7"/>
      <c r="UFW309" s="7"/>
      <c r="UFX309" s="7"/>
      <c r="UFY309" s="7"/>
      <c r="UFZ309" s="7"/>
      <c r="UGA309" s="7"/>
      <c r="UGB309" s="7"/>
      <c r="UGC309" s="7"/>
      <c r="UGD309" s="7"/>
      <c r="UGE309" s="7"/>
      <c r="UGF309" s="7"/>
      <c r="UGG309" s="7"/>
      <c r="UGH309" s="7"/>
      <c r="UGI309" s="7"/>
      <c r="UGJ309" s="7"/>
      <c r="UGK309" s="7"/>
      <c r="UGL309" s="7"/>
      <c r="UGM309" s="7"/>
      <c r="UGN309" s="7"/>
      <c r="UGO309" s="7"/>
      <c r="UGP309" s="7"/>
      <c r="UGQ309" s="7"/>
      <c r="UGR309" s="7"/>
      <c r="UGS309" s="7"/>
      <c r="UGT309" s="7"/>
      <c r="UGU309" s="7"/>
      <c r="UGV309" s="7"/>
      <c r="UGW309" s="7"/>
      <c r="UGX309" s="7"/>
      <c r="UGY309" s="7"/>
      <c r="UGZ309" s="7"/>
      <c r="UHA309" s="7"/>
      <c r="UHB309" s="7"/>
      <c r="UHC309" s="7"/>
      <c r="UHD309" s="7"/>
      <c r="UHE309" s="7"/>
      <c r="UHF309" s="7"/>
      <c r="UHG309" s="7"/>
      <c r="UHH309" s="7"/>
      <c r="UHI309" s="7"/>
      <c r="UHJ309" s="7"/>
      <c r="UHK309" s="7"/>
      <c r="UHL309" s="7"/>
      <c r="UHM309" s="7"/>
      <c r="UHN309" s="7"/>
      <c r="UHO309" s="7"/>
      <c r="UHP309" s="7"/>
      <c r="UHQ309" s="7"/>
      <c r="UHR309" s="7"/>
      <c r="UHS309" s="7"/>
      <c r="UHT309" s="7"/>
      <c r="UHU309" s="7"/>
      <c r="UHV309" s="7"/>
      <c r="UHW309" s="7"/>
      <c r="UHX309" s="7"/>
      <c r="UHY309" s="7"/>
      <c r="UHZ309" s="7"/>
      <c r="UIA309" s="7"/>
      <c r="UIB309" s="7"/>
      <c r="UIC309" s="7"/>
      <c r="UID309" s="7"/>
      <c r="UIE309" s="7"/>
      <c r="UIF309" s="7"/>
      <c r="UIG309" s="7"/>
      <c r="UIH309" s="7"/>
      <c r="UII309" s="7"/>
      <c r="UIJ309" s="7"/>
      <c r="UIK309" s="7"/>
      <c r="UIL309" s="7"/>
      <c r="UIM309" s="7"/>
      <c r="UIN309" s="7"/>
      <c r="UIO309" s="7"/>
      <c r="UIP309" s="7"/>
      <c r="UIQ309" s="7"/>
      <c r="UIR309" s="7"/>
      <c r="UIS309" s="7"/>
      <c r="UIT309" s="7"/>
      <c r="UIU309" s="7"/>
      <c r="UIV309" s="7"/>
      <c r="UIW309" s="7"/>
      <c r="UIX309" s="7"/>
      <c r="UIY309" s="7"/>
      <c r="UIZ309" s="7"/>
      <c r="UJA309" s="7"/>
      <c r="UJB309" s="7"/>
      <c r="UJC309" s="7"/>
      <c r="UJD309" s="7"/>
      <c r="UJE309" s="7"/>
      <c r="UJF309" s="7"/>
      <c r="UJG309" s="7"/>
      <c r="UJH309" s="7"/>
      <c r="UJI309" s="7"/>
      <c r="UJJ309" s="7"/>
      <c r="UJK309" s="7"/>
      <c r="UJL309" s="7"/>
      <c r="UJM309" s="7"/>
      <c r="UJN309" s="7"/>
      <c r="UJO309" s="7"/>
      <c r="UJP309" s="7"/>
      <c r="UJQ309" s="7"/>
      <c r="UJR309" s="7"/>
      <c r="UJS309" s="7"/>
      <c r="UJT309" s="7"/>
      <c r="UJU309" s="7"/>
      <c r="UJV309" s="7"/>
      <c r="UJW309" s="7"/>
      <c r="UJX309" s="7"/>
      <c r="UJY309" s="7"/>
      <c r="UJZ309" s="7"/>
      <c r="UKA309" s="7"/>
      <c r="UKB309" s="7"/>
      <c r="UKC309" s="7"/>
      <c r="UKD309" s="7"/>
      <c r="UKE309" s="7"/>
      <c r="UKF309" s="7"/>
      <c r="UKG309" s="7"/>
      <c r="UKH309" s="7"/>
      <c r="UKI309" s="7"/>
      <c r="UKJ309" s="7"/>
      <c r="UKK309" s="7"/>
      <c r="UKL309" s="7"/>
      <c r="UKM309" s="7"/>
      <c r="UKN309" s="7"/>
      <c r="UKO309" s="7"/>
      <c r="UKP309" s="7"/>
      <c r="UKQ309" s="7"/>
      <c r="UKR309" s="7"/>
      <c r="UKS309" s="7"/>
      <c r="UKT309" s="7"/>
      <c r="UKU309" s="7"/>
      <c r="UKV309" s="7"/>
      <c r="UKW309" s="7"/>
      <c r="UKX309" s="7"/>
      <c r="UKY309" s="7"/>
      <c r="UKZ309" s="7"/>
      <c r="ULA309" s="7"/>
      <c r="ULB309" s="7"/>
      <c r="ULC309" s="7"/>
      <c r="ULD309" s="7"/>
      <c r="ULE309" s="7"/>
      <c r="ULF309" s="7"/>
      <c r="ULG309" s="7"/>
      <c r="ULH309" s="7"/>
      <c r="ULI309" s="7"/>
      <c r="ULJ309" s="7"/>
      <c r="ULK309" s="7"/>
      <c r="ULL309" s="7"/>
      <c r="ULM309" s="7"/>
      <c r="ULN309" s="7"/>
      <c r="ULO309" s="7"/>
      <c r="ULP309" s="7"/>
      <c r="ULQ309" s="7"/>
      <c r="ULR309" s="7"/>
      <c r="ULS309" s="7"/>
      <c r="ULT309" s="7"/>
      <c r="ULU309" s="7"/>
      <c r="ULV309" s="7"/>
      <c r="ULW309" s="7"/>
      <c r="ULX309" s="7"/>
      <c r="ULY309" s="7"/>
      <c r="ULZ309" s="7"/>
      <c r="UMA309" s="7"/>
      <c r="UMB309" s="7"/>
      <c r="UMC309" s="7"/>
      <c r="UMD309" s="7"/>
      <c r="UME309" s="7"/>
      <c r="UMF309" s="7"/>
      <c r="UMG309" s="7"/>
      <c r="UMH309" s="7"/>
      <c r="UMI309" s="7"/>
      <c r="UMJ309" s="7"/>
      <c r="UMK309" s="7"/>
      <c r="UML309" s="7"/>
      <c r="UMM309" s="7"/>
      <c r="UMN309" s="7"/>
      <c r="UMO309" s="7"/>
      <c r="UMP309" s="7"/>
      <c r="UMQ309" s="7"/>
      <c r="UMR309" s="7"/>
      <c r="UMS309" s="7"/>
      <c r="UMT309" s="7"/>
      <c r="UMU309" s="7"/>
      <c r="UMV309" s="7"/>
      <c r="UMW309" s="7"/>
      <c r="UMX309" s="7"/>
      <c r="UMY309" s="7"/>
      <c r="UMZ309" s="7"/>
      <c r="UNA309" s="7"/>
      <c r="UNB309" s="7"/>
      <c r="UNC309" s="7"/>
      <c r="UND309" s="7"/>
      <c r="UNE309" s="7"/>
      <c r="UNF309" s="7"/>
      <c r="UNG309" s="7"/>
      <c r="UNH309" s="7"/>
      <c r="UNI309" s="7"/>
      <c r="UNJ309" s="7"/>
      <c r="UNK309" s="7"/>
      <c r="UNL309" s="7"/>
      <c r="UNM309" s="7"/>
      <c r="UNN309" s="7"/>
      <c r="UNO309" s="7"/>
      <c r="UNP309" s="7"/>
      <c r="UNQ309" s="7"/>
      <c r="UNR309" s="7"/>
      <c r="UNS309" s="7"/>
      <c r="UNT309" s="7"/>
      <c r="UNU309" s="7"/>
      <c r="UNV309" s="7"/>
      <c r="UNW309" s="7"/>
      <c r="UNX309" s="7"/>
      <c r="UNY309" s="7"/>
      <c r="UNZ309" s="7"/>
      <c r="UOA309" s="7"/>
      <c r="UOB309" s="7"/>
      <c r="UOC309" s="7"/>
      <c r="UOD309" s="7"/>
      <c r="UOE309" s="7"/>
      <c r="UOF309" s="7"/>
      <c r="UOG309" s="7"/>
      <c r="UOH309" s="7"/>
      <c r="UOI309" s="7"/>
      <c r="UOJ309" s="7"/>
      <c r="UOK309" s="7"/>
      <c r="UOL309" s="7"/>
      <c r="UOM309" s="7"/>
      <c r="UON309" s="7"/>
      <c r="UOO309" s="7"/>
      <c r="UOP309" s="7"/>
      <c r="UOQ309" s="7"/>
      <c r="UOR309" s="7"/>
      <c r="UOS309" s="7"/>
      <c r="UOT309" s="7"/>
      <c r="UOU309" s="7"/>
      <c r="UOV309" s="7"/>
      <c r="UOW309" s="7"/>
      <c r="UOX309" s="7"/>
      <c r="UOY309" s="7"/>
      <c r="UOZ309" s="7"/>
      <c r="UPA309" s="7"/>
      <c r="UPB309" s="7"/>
      <c r="UPC309" s="7"/>
      <c r="UPD309" s="7"/>
      <c r="UPE309" s="7"/>
      <c r="UPF309" s="7"/>
      <c r="UPG309" s="7"/>
      <c r="UPH309" s="7"/>
      <c r="UPI309" s="7"/>
      <c r="UPJ309" s="7"/>
      <c r="UPK309" s="7"/>
      <c r="UPL309" s="7"/>
      <c r="UPM309" s="7"/>
      <c r="UPN309" s="7"/>
      <c r="UPO309" s="7"/>
      <c r="UPP309" s="7"/>
      <c r="UPQ309" s="7"/>
      <c r="UPR309" s="7"/>
      <c r="UPS309" s="7"/>
      <c r="UPT309" s="7"/>
      <c r="UPU309" s="7"/>
      <c r="UPV309" s="7"/>
      <c r="UPW309" s="7"/>
      <c r="UPX309" s="7"/>
      <c r="UPY309" s="7"/>
      <c r="UPZ309" s="7"/>
      <c r="UQA309" s="7"/>
      <c r="UQB309" s="7"/>
      <c r="UQC309" s="7"/>
      <c r="UQD309" s="7"/>
      <c r="UQE309" s="7"/>
      <c r="UQF309" s="7"/>
      <c r="UQG309" s="7"/>
      <c r="UQH309" s="7"/>
      <c r="UQI309" s="7"/>
      <c r="UQJ309" s="7"/>
      <c r="UQK309" s="7"/>
      <c r="UQL309" s="7"/>
      <c r="UQM309" s="7"/>
      <c r="UQN309" s="7"/>
      <c r="UQO309" s="7"/>
      <c r="UQP309" s="7"/>
      <c r="UQQ309" s="7"/>
      <c r="UQR309" s="7"/>
      <c r="UQS309" s="7"/>
      <c r="UQT309" s="7"/>
      <c r="UQU309" s="7"/>
      <c r="UQV309" s="7"/>
      <c r="UQW309" s="7"/>
      <c r="UQX309" s="7"/>
      <c r="UQY309" s="7"/>
      <c r="UQZ309" s="7"/>
      <c r="URA309" s="7"/>
      <c r="URB309" s="7"/>
      <c r="URC309" s="7"/>
      <c r="URD309" s="7"/>
      <c r="URE309" s="7"/>
      <c r="URF309" s="7"/>
      <c r="URG309" s="7"/>
      <c r="URH309" s="7"/>
      <c r="URI309" s="7"/>
      <c r="URJ309" s="7"/>
      <c r="URK309" s="7"/>
      <c r="URL309" s="7"/>
      <c r="URM309" s="7"/>
      <c r="URN309" s="7"/>
      <c r="URO309" s="7"/>
      <c r="URP309" s="7"/>
      <c r="URQ309" s="7"/>
      <c r="URR309" s="7"/>
      <c r="URS309" s="7"/>
      <c r="URT309" s="7"/>
      <c r="URU309" s="7"/>
      <c r="URV309" s="7"/>
      <c r="URW309" s="7"/>
      <c r="URX309" s="7"/>
      <c r="URY309" s="7"/>
      <c r="URZ309" s="7"/>
      <c r="USA309" s="7"/>
      <c r="USB309" s="7"/>
      <c r="USC309" s="7"/>
      <c r="USD309" s="7"/>
      <c r="USE309" s="7"/>
      <c r="USF309" s="7"/>
      <c r="USG309" s="7"/>
      <c r="USH309" s="7"/>
      <c r="USI309" s="7"/>
      <c r="USJ309" s="7"/>
      <c r="USK309" s="7"/>
      <c r="USL309" s="7"/>
      <c r="USM309" s="7"/>
      <c r="USN309" s="7"/>
      <c r="USO309" s="7"/>
      <c r="USP309" s="7"/>
      <c r="USQ309" s="7"/>
      <c r="USR309" s="7"/>
      <c r="USS309" s="7"/>
      <c r="UST309" s="7"/>
      <c r="USU309" s="7"/>
      <c r="USV309" s="7"/>
      <c r="USW309" s="7"/>
      <c r="USX309" s="7"/>
      <c r="USY309" s="7"/>
      <c r="USZ309" s="7"/>
      <c r="UTA309" s="7"/>
      <c r="UTB309" s="7"/>
      <c r="UTC309" s="7"/>
      <c r="UTD309" s="7"/>
      <c r="UTE309" s="7"/>
      <c r="UTF309" s="7"/>
      <c r="UTG309" s="7"/>
      <c r="UTH309" s="7"/>
      <c r="UTI309" s="7"/>
      <c r="UTJ309" s="7"/>
      <c r="UTK309" s="7"/>
      <c r="UTL309" s="7"/>
      <c r="UTM309" s="7"/>
      <c r="UTN309" s="7"/>
      <c r="UTO309" s="7"/>
      <c r="UTP309" s="7"/>
      <c r="UTQ309" s="7"/>
      <c r="UTR309" s="7"/>
      <c r="UTS309" s="7"/>
      <c r="UTT309" s="7"/>
      <c r="UTU309" s="7"/>
      <c r="UTV309" s="7"/>
      <c r="UTW309" s="7"/>
      <c r="UTX309" s="7"/>
      <c r="UTY309" s="7"/>
      <c r="UTZ309" s="7"/>
      <c r="UUA309" s="7"/>
      <c r="UUB309" s="7"/>
      <c r="UUC309" s="7"/>
      <c r="UUD309" s="7"/>
      <c r="UUE309" s="7"/>
      <c r="UUF309" s="7"/>
      <c r="UUG309" s="7"/>
      <c r="UUH309" s="7"/>
      <c r="UUI309" s="7"/>
      <c r="UUJ309" s="7"/>
      <c r="UUK309" s="7"/>
      <c r="UUL309" s="7"/>
      <c r="UUM309" s="7"/>
      <c r="UUN309" s="7"/>
      <c r="UUO309" s="7"/>
      <c r="UUP309" s="7"/>
      <c r="UUQ309" s="7"/>
      <c r="UUR309" s="7"/>
      <c r="UUS309" s="7"/>
      <c r="UUT309" s="7"/>
      <c r="UUU309" s="7"/>
      <c r="UUV309" s="7"/>
      <c r="UUW309" s="7"/>
      <c r="UUX309" s="7"/>
      <c r="UUY309" s="7"/>
      <c r="UUZ309" s="7"/>
      <c r="UVA309" s="7"/>
      <c r="UVB309" s="7"/>
      <c r="UVC309" s="7"/>
      <c r="UVD309" s="7"/>
      <c r="UVE309" s="7"/>
      <c r="UVF309" s="7"/>
      <c r="UVG309" s="7"/>
      <c r="UVH309" s="7"/>
      <c r="UVI309" s="7"/>
      <c r="UVJ309" s="7"/>
      <c r="UVK309" s="7"/>
      <c r="UVL309" s="7"/>
      <c r="UVM309" s="7"/>
      <c r="UVN309" s="7"/>
      <c r="UVO309" s="7"/>
      <c r="UVP309" s="7"/>
      <c r="UVQ309" s="7"/>
      <c r="UVR309" s="7"/>
      <c r="UVS309" s="7"/>
      <c r="UVT309" s="7"/>
      <c r="UVU309" s="7"/>
      <c r="UVV309" s="7"/>
      <c r="UVW309" s="7"/>
      <c r="UVX309" s="7"/>
      <c r="UVY309" s="7"/>
      <c r="UVZ309" s="7"/>
      <c r="UWA309" s="7"/>
      <c r="UWB309" s="7"/>
      <c r="UWC309" s="7"/>
      <c r="UWD309" s="7"/>
      <c r="UWE309" s="7"/>
      <c r="UWF309" s="7"/>
      <c r="UWG309" s="7"/>
      <c r="UWH309" s="7"/>
      <c r="UWI309" s="7"/>
      <c r="UWJ309" s="7"/>
      <c r="UWK309" s="7"/>
      <c r="UWL309" s="7"/>
      <c r="UWM309" s="7"/>
      <c r="UWN309" s="7"/>
      <c r="UWO309" s="7"/>
      <c r="UWP309" s="7"/>
      <c r="UWQ309" s="7"/>
      <c r="UWR309" s="7"/>
      <c r="UWS309" s="7"/>
      <c r="UWT309" s="7"/>
      <c r="UWU309" s="7"/>
      <c r="UWV309" s="7"/>
      <c r="UWW309" s="7"/>
      <c r="UWX309" s="7"/>
      <c r="UWY309" s="7"/>
      <c r="UWZ309" s="7"/>
      <c r="UXA309" s="7"/>
      <c r="UXB309" s="7"/>
      <c r="UXC309" s="7"/>
      <c r="UXD309" s="7"/>
      <c r="UXE309" s="7"/>
      <c r="UXF309" s="7"/>
      <c r="UXG309" s="7"/>
      <c r="UXH309" s="7"/>
      <c r="UXI309" s="7"/>
      <c r="UXJ309" s="7"/>
      <c r="UXK309" s="7"/>
      <c r="UXL309" s="7"/>
      <c r="UXM309" s="7"/>
      <c r="UXN309" s="7"/>
      <c r="UXO309" s="7"/>
      <c r="UXP309" s="7"/>
      <c r="UXQ309" s="7"/>
      <c r="UXR309" s="7"/>
      <c r="UXS309" s="7"/>
      <c r="UXT309" s="7"/>
      <c r="UXU309" s="7"/>
      <c r="UXV309" s="7"/>
      <c r="UXW309" s="7"/>
      <c r="UXX309" s="7"/>
      <c r="UXY309" s="7"/>
      <c r="UXZ309" s="7"/>
      <c r="UYA309" s="7"/>
      <c r="UYB309" s="7"/>
      <c r="UYC309" s="7"/>
      <c r="UYD309" s="7"/>
      <c r="UYE309" s="7"/>
      <c r="UYF309" s="7"/>
      <c r="UYG309" s="7"/>
      <c r="UYH309" s="7"/>
      <c r="UYI309" s="7"/>
      <c r="UYJ309" s="7"/>
      <c r="UYK309" s="7"/>
      <c r="UYL309" s="7"/>
      <c r="UYM309" s="7"/>
      <c r="UYN309" s="7"/>
      <c r="UYO309" s="7"/>
      <c r="UYP309" s="7"/>
      <c r="UYQ309" s="7"/>
      <c r="UYR309" s="7"/>
      <c r="UYS309" s="7"/>
      <c r="UYT309" s="7"/>
      <c r="UYU309" s="7"/>
      <c r="UYV309" s="7"/>
      <c r="UYW309" s="7"/>
      <c r="UYX309" s="7"/>
      <c r="UYY309" s="7"/>
      <c r="UYZ309" s="7"/>
      <c r="UZA309" s="7"/>
      <c r="UZB309" s="7"/>
      <c r="UZC309" s="7"/>
      <c r="UZD309" s="7"/>
      <c r="UZE309" s="7"/>
      <c r="UZF309" s="7"/>
      <c r="UZG309" s="7"/>
      <c r="UZH309" s="7"/>
      <c r="UZI309" s="7"/>
      <c r="UZJ309" s="7"/>
      <c r="UZK309" s="7"/>
      <c r="UZL309" s="7"/>
      <c r="UZM309" s="7"/>
      <c r="UZN309" s="7"/>
      <c r="UZO309" s="7"/>
      <c r="UZP309" s="7"/>
      <c r="UZQ309" s="7"/>
      <c r="UZR309" s="7"/>
      <c r="UZS309" s="7"/>
      <c r="UZT309" s="7"/>
      <c r="UZU309" s="7"/>
      <c r="UZV309" s="7"/>
      <c r="UZW309" s="7"/>
      <c r="UZX309" s="7"/>
      <c r="UZY309" s="7"/>
      <c r="UZZ309" s="7"/>
      <c r="VAA309" s="7"/>
      <c r="VAB309" s="7"/>
      <c r="VAC309" s="7"/>
      <c r="VAD309" s="7"/>
      <c r="VAE309" s="7"/>
      <c r="VAF309" s="7"/>
      <c r="VAG309" s="7"/>
      <c r="VAH309" s="7"/>
      <c r="VAI309" s="7"/>
      <c r="VAJ309" s="7"/>
      <c r="VAK309" s="7"/>
      <c r="VAL309" s="7"/>
      <c r="VAM309" s="7"/>
      <c r="VAN309" s="7"/>
      <c r="VAO309" s="7"/>
      <c r="VAP309" s="7"/>
      <c r="VAQ309" s="7"/>
      <c r="VAR309" s="7"/>
      <c r="VAS309" s="7"/>
      <c r="VAT309" s="7"/>
      <c r="VAU309" s="7"/>
      <c r="VAV309" s="7"/>
      <c r="VAW309" s="7"/>
      <c r="VAX309" s="7"/>
      <c r="VAY309" s="7"/>
      <c r="VAZ309" s="7"/>
      <c r="VBA309" s="7"/>
      <c r="VBB309" s="7"/>
      <c r="VBC309" s="7"/>
      <c r="VBD309" s="7"/>
      <c r="VBE309" s="7"/>
      <c r="VBF309" s="7"/>
      <c r="VBG309" s="7"/>
      <c r="VBH309" s="7"/>
      <c r="VBI309" s="7"/>
      <c r="VBJ309" s="7"/>
      <c r="VBK309" s="7"/>
      <c r="VBL309" s="7"/>
      <c r="VBM309" s="7"/>
      <c r="VBN309" s="7"/>
      <c r="VBO309" s="7"/>
      <c r="VBP309" s="7"/>
      <c r="VBQ309" s="7"/>
      <c r="VBR309" s="7"/>
      <c r="VBS309" s="7"/>
      <c r="VBT309" s="7"/>
      <c r="VBU309" s="7"/>
      <c r="VBV309" s="7"/>
      <c r="VBW309" s="7"/>
      <c r="VBX309" s="7"/>
      <c r="VBY309" s="7"/>
      <c r="VBZ309" s="7"/>
      <c r="VCA309" s="7"/>
      <c r="VCB309" s="7"/>
      <c r="VCC309" s="7"/>
      <c r="VCD309" s="7"/>
      <c r="VCE309" s="7"/>
      <c r="VCF309" s="7"/>
      <c r="VCG309" s="7"/>
      <c r="VCH309" s="7"/>
      <c r="VCI309" s="7"/>
      <c r="VCJ309" s="7"/>
      <c r="VCK309" s="7"/>
      <c r="VCL309" s="7"/>
      <c r="VCM309" s="7"/>
      <c r="VCN309" s="7"/>
      <c r="VCO309" s="7"/>
      <c r="VCP309" s="7"/>
      <c r="VCQ309" s="7"/>
      <c r="VCR309" s="7"/>
      <c r="VCS309" s="7"/>
      <c r="VCT309" s="7"/>
      <c r="VCU309" s="7"/>
      <c r="VCV309" s="7"/>
      <c r="VCW309" s="7"/>
      <c r="VCX309" s="7"/>
      <c r="VCY309" s="7"/>
      <c r="VCZ309" s="7"/>
      <c r="VDA309" s="7"/>
      <c r="VDB309" s="7"/>
      <c r="VDC309" s="7"/>
      <c r="VDD309" s="7"/>
      <c r="VDE309" s="7"/>
      <c r="VDF309" s="7"/>
      <c r="VDG309" s="7"/>
      <c r="VDH309" s="7"/>
      <c r="VDI309" s="7"/>
      <c r="VDJ309" s="7"/>
      <c r="VDK309" s="7"/>
      <c r="VDL309" s="7"/>
      <c r="VDM309" s="7"/>
      <c r="VDN309" s="7"/>
      <c r="VDO309" s="7"/>
      <c r="VDP309" s="7"/>
      <c r="VDQ309" s="7"/>
      <c r="VDR309" s="7"/>
      <c r="VDS309" s="7"/>
      <c r="VDT309" s="7"/>
      <c r="VDU309" s="7"/>
      <c r="VDV309" s="7"/>
      <c r="VDW309" s="7"/>
      <c r="VDX309" s="7"/>
      <c r="VDY309" s="7"/>
      <c r="VDZ309" s="7"/>
      <c r="VEA309" s="7"/>
      <c r="VEB309" s="7"/>
      <c r="VEC309" s="7"/>
      <c r="VED309" s="7"/>
      <c r="VEE309" s="7"/>
      <c r="VEF309" s="7"/>
      <c r="VEG309" s="7"/>
      <c r="VEH309" s="7"/>
      <c r="VEI309" s="7"/>
      <c r="VEJ309" s="7"/>
      <c r="VEK309" s="7"/>
      <c r="VEL309" s="7"/>
      <c r="VEM309" s="7"/>
      <c r="VEN309" s="7"/>
      <c r="VEO309" s="7"/>
      <c r="VEP309" s="7"/>
      <c r="VEQ309" s="7"/>
      <c r="VER309" s="7"/>
      <c r="VES309" s="7"/>
      <c r="VET309" s="7"/>
      <c r="VEU309" s="7"/>
      <c r="VEV309" s="7"/>
      <c r="VEW309" s="7"/>
      <c r="VEX309" s="7"/>
      <c r="VEY309" s="7"/>
      <c r="VEZ309" s="7"/>
      <c r="VFA309" s="7"/>
      <c r="VFB309" s="7"/>
      <c r="VFC309" s="7"/>
      <c r="VFD309" s="7"/>
      <c r="VFE309" s="7"/>
      <c r="VFF309" s="7"/>
      <c r="VFG309" s="7"/>
      <c r="VFH309" s="7"/>
      <c r="VFI309" s="7"/>
      <c r="VFJ309" s="7"/>
      <c r="VFK309" s="7"/>
      <c r="VFL309" s="7"/>
      <c r="VFM309" s="7"/>
      <c r="VFN309" s="7"/>
      <c r="VFO309" s="7"/>
      <c r="VFP309" s="7"/>
      <c r="VFQ309" s="7"/>
      <c r="VFR309" s="7"/>
      <c r="VFS309" s="7"/>
      <c r="VFT309" s="7"/>
      <c r="VFU309" s="7"/>
      <c r="VFV309" s="7"/>
      <c r="VFW309" s="7"/>
      <c r="VFX309" s="7"/>
      <c r="VFY309" s="7"/>
      <c r="VFZ309" s="7"/>
      <c r="VGA309" s="7"/>
      <c r="VGB309" s="7"/>
      <c r="VGC309" s="7"/>
      <c r="VGD309" s="7"/>
      <c r="VGE309" s="7"/>
      <c r="VGF309" s="7"/>
      <c r="VGG309" s="7"/>
      <c r="VGH309" s="7"/>
      <c r="VGI309" s="7"/>
      <c r="VGJ309" s="7"/>
      <c r="VGK309" s="7"/>
      <c r="VGL309" s="7"/>
      <c r="VGM309" s="7"/>
      <c r="VGN309" s="7"/>
      <c r="VGO309" s="7"/>
      <c r="VGP309" s="7"/>
      <c r="VGQ309" s="7"/>
      <c r="VGR309" s="7"/>
      <c r="VGS309" s="7"/>
      <c r="VGT309" s="7"/>
      <c r="VGU309" s="7"/>
      <c r="VGV309" s="7"/>
      <c r="VGW309" s="7"/>
      <c r="VGX309" s="7"/>
      <c r="VGY309" s="7"/>
      <c r="VGZ309" s="7"/>
      <c r="VHA309" s="7"/>
      <c r="VHB309" s="7"/>
      <c r="VHC309" s="7"/>
      <c r="VHD309" s="7"/>
      <c r="VHE309" s="7"/>
      <c r="VHF309" s="7"/>
      <c r="VHG309" s="7"/>
      <c r="VHH309" s="7"/>
      <c r="VHI309" s="7"/>
      <c r="VHJ309" s="7"/>
      <c r="VHK309" s="7"/>
      <c r="VHL309" s="7"/>
      <c r="VHM309" s="7"/>
      <c r="VHN309" s="7"/>
      <c r="VHO309" s="7"/>
      <c r="VHP309" s="7"/>
      <c r="VHQ309" s="7"/>
      <c r="VHR309" s="7"/>
      <c r="VHS309" s="7"/>
      <c r="VHT309" s="7"/>
      <c r="VHU309" s="7"/>
      <c r="VHV309" s="7"/>
      <c r="VHW309" s="7"/>
      <c r="VHX309" s="7"/>
      <c r="VHY309" s="7"/>
      <c r="VHZ309" s="7"/>
      <c r="VIA309" s="7"/>
      <c r="VIB309" s="7"/>
      <c r="VIC309" s="7"/>
      <c r="VID309" s="7"/>
      <c r="VIE309" s="7"/>
      <c r="VIF309" s="7"/>
      <c r="VIG309" s="7"/>
      <c r="VIH309" s="7"/>
      <c r="VII309" s="7"/>
      <c r="VIJ309" s="7"/>
      <c r="VIK309" s="7"/>
      <c r="VIL309" s="7"/>
      <c r="VIM309" s="7"/>
      <c r="VIN309" s="7"/>
      <c r="VIO309" s="7"/>
      <c r="VIP309" s="7"/>
      <c r="VIQ309" s="7"/>
      <c r="VIR309" s="7"/>
      <c r="VIS309" s="7"/>
      <c r="VIT309" s="7"/>
      <c r="VIU309" s="7"/>
      <c r="VIV309" s="7"/>
      <c r="VIW309" s="7"/>
      <c r="VIX309" s="7"/>
      <c r="VIY309" s="7"/>
      <c r="VIZ309" s="7"/>
      <c r="VJA309" s="7"/>
      <c r="VJB309" s="7"/>
      <c r="VJC309" s="7"/>
      <c r="VJD309" s="7"/>
      <c r="VJE309" s="7"/>
      <c r="VJF309" s="7"/>
      <c r="VJG309" s="7"/>
      <c r="VJH309" s="7"/>
      <c r="VJI309" s="7"/>
      <c r="VJJ309" s="7"/>
      <c r="VJK309" s="7"/>
      <c r="VJL309" s="7"/>
      <c r="VJM309" s="7"/>
      <c r="VJN309" s="7"/>
      <c r="VJO309" s="7"/>
      <c r="VJP309" s="7"/>
      <c r="VJQ309" s="7"/>
      <c r="VJR309" s="7"/>
      <c r="VJS309" s="7"/>
      <c r="VJT309" s="7"/>
      <c r="VJU309" s="7"/>
      <c r="VJV309" s="7"/>
      <c r="VJW309" s="7"/>
      <c r="VJX309" s="7"/>
      <c r="VJY309" s="7"/>
      <c r="VJZ309" s="7"/>
      <c r="VKA309" s="7"/>
      <c r="VKB309" s="7"/>
      <c r="VKC309" s="7"/>
      <c r="VKD309" s="7"/>
      <c r="VKE309" s="7"/>
      <c r="VKF309" s="7"/>
      <c r="VKG309" s="7"/>
      <c r="VKH309" s="7"/>
      <c r="VKI309" s="7"/>
      <c r="VKJ309" s="7"/>
      <c r="VKK309" s="7"/>
      <c r="VKL309" s="7"/>
      <c r="VKM309" s="7"/>
      <c r="VKN309" s="7"/>
      <c r="VKO309" s="7"/>
      <c r="VKP309" s="7"/>
      <c r="VKQ309" s="7"/>
      <c r="VKR309" s="7"/>
      <c r="VKS309" s="7"/>
      <c r="VKT309" s="7"/>
      <c r="VKU309" s="7"/>
      <c r="VKV309" s="7"/>
      <c r="VKW309" s="7"/>
      <c r="VKX309" s="7"/>
      <c r="VKY309" s="7"/>
      <c r="VKZ309" s="7"/>
      <c r="VLA309" s="7"/>
      <c r="VLB309" s="7"/>
      <c r="VLC309" s="7"/>
      <c r="VLD309" s="7"/>
      <c r="VLE309" s="7"/>
      <c r="VLF309" s="7"/>
      <c r="VLG309" s="7"/>
      <c r="VLH309" s="7"/>
      <c r="VLI309" s="7"/>
      <c r="VLJ309" s="7"/>
      <c r="VLK309" s="7"/>
      <c r="VLL309" s="7"/>
      <c r="VLM309" s="7"/>
      <c r="VLN309" s="7"/>
      <c r="VLO309" s="7"/>
      <c r="VLP309" s="7"/>
      <c r="VLQ309" s="7"/>
      <c r="VLR309" s="7"/>
      <c r="VLS309" s="7"/>
      <c r="VLT309" s="7"/>
      <c r="VLU309" s="7"/>
      <c r="VLV309" s="7"/>
      <c r="VLW309" s="7"/>
      <c r="VLX309" s="7"/>
      <c r="VLY309" s="7"/>
      <c r="VLZ309" s="7"/>
      <c r="VMA309" s="7"/>
      <c r="VMB309" s="7"/>
      <c r="VMC309" s="7"/>
      <c r="VMD309" s="7"/>
      <c r="VME309" s="7"/>
      <c r="VMF309" s="7"/>
      <c r="VMG309" s="7"/>
      <c r="VMH309" s="7"/>
      <c r="VMI309" s="7"/>
      <c r="VMJ309" s="7"/>
      <c r="VMK309" s="7"/>
      <c r="VML309" s="7"/>
      <c r="VMM309" s="7"/>
      <c r="VMN309" s="7"/>
      <c r="VMO309" s="7"/>
      <c r="VMP309" s="7"/>
      <c r="VMQ309" s="7"/>
      <c r="VMR309" s="7"/>
      <c r="VMS309" s="7"/>
      <c r="VMT309" s="7"/>
      <c r="VMU309" s="7"/>
      <c r="VMV309" s="7"/>
      <c r="VMW309" s="7"/>
      <c r="VMX309" s="7"/>
      <c r="VMY309" s="7"/>
      <c r="VMZ309" s="7"/>
      <c r="VNA309" s="7"/>
      <c r="VNB309" s="7"/>
      <c r="VNC309" s="7"/>
      <c r="VND309" s="7"/>
      <c r="VNE309" s="7"/>
      <c r="VNF309" s="7"/>
      <c r="VNG309" s="7"/>
      <c r="VNH309" s="7"/>
      <c r="VNI309" s="7"/>
      <c r="VNJ309" s="7"/>
      <c r="VNK309" s="7"/>
      <c r="VNL309" s="7"/>
      <c r="VNM309" s="7"/>
      <c r="VNN309" s="7"/>
      <c r="VNO309" s="7"/>
      <c r="VNP309" s="7"/>
      <c r="VNQ309" s="7"/>
      <c r="VNR309" s="7"/>
      <c r="VNS309" s="7"/>
      <c r="VNT309" s="7"/>
      <c r="VNU309" s="7"/>
      <c r="VNV309" s="7"/>
      <c r="VNW309" s="7"/>
      <c r="VNX309" s="7"/>
      <c r="VNY309" s="7"/>
      <c r="VNZ309" s="7"/>
      <c r="VOA309" s="7"/>
      <c r="VOB309" s="7"/>
      <c r="VOC309" s="7"/>
      <c r="VOD309" s="7"/>
      <c r="VOE309" s="7"/>
      <c r="VOF309" s="7"/>
      <c r="VOG309" s="7"/>
      <c r="VOH309" s="7"/>
      <c r="VOI309" s="7"/>
      <c r="VOJ309" s="7"/>
      <c r="VOK309" s="7"/>
      <c r="VOL309" s="7"/>
      <c r="VOM309" s="7"/>
      <c r="VON309" s="7"/>
      <c r="VOO309" s="7"/>
      <c r="VOP309" s="7"/>
      <c r="VOQ309" s="7"/>
      <c r="VOR309" s="7"/>
      <c r="VOS309" s="7"/>
      <c r="VOT309" s="7"/>
      <c r="VOU309" s="7"/>
      <c r="VOV309" s="7"/>
      <c r="VOW309" s="7"/>
      <c r="VOX309" s="7"/>
      <c r="VOY309" s="7"/>
      <c r="VOZ309" s="7"/>
      <c r="VPA309" s="7"/>
      <c r="VPB309" s="7"/>
      <c r="VPC309" s="7"/>
      <c r="VPD309" s="7"/>
      <c r="VPE309" s="7"/>
      <c r="VPF309" s="7"/>
      <c r="VPG309" s="7"/>
      <c r="VPH309" s="7"/>
      <c r="VPI309" s="7"/>
      <c r="VPJ309" s="7"/>
      <c r="VPK309" s="7"/>
      <c r="VPL309" s="7"/>
      <c r="VPM309" s="7"/>
      <c r="VPN309" s="7"/>
      <c r="VPO309" s="7"/>
      <c r="VPP309" s="7"/>
      <c r="VPQ309" s="7"/>
      <c r="VPR309" s="7"/>
      <c r="VPS309" s="7"/>
      <c r="VPT309" s="7"/>
      <c r="VPU309" s="7"/>
      <c r="VPV309" s="7"/>
      <c r="VPW309" s="7"/>
      <c r="VPX309" s="7"/>
      <c r="VPY309" s="7"/>
      <c r="VPZ309" s="7"/>
      <c r="VQA309" s="7"/>
      <c r="VQB309" s="7"/>
      <c r="VQC309" s="7"/>
      <c r="VQD309" s="7"/>
      <c r="VQE309" s="7"/>
      <c r="VQF309" s="7"/>
      <c r="VQG309" s="7"/>
      <c r="VQH309" s="7"/>
      <c r="VQI309" s="7"/>
      <c r="VQJ309" s="7"/>
      <c r="VQK309" s="7"/>
      <c r="VQL309" s="7"/>
      <c r="VQM309" s="7"/>
      <c r="VQN309" s="7"/>
      <c r="VQO309" s="7"/>
      <c r="VQP309" s="7"/>
      <c r="VQQ309" s="7"/>
      <c r="VQR309" s="7"/>
      <c r="VQS309" s="7"/>
      <c r="VQT309" s="7"/>
      <c r="VQU309" s="7"/>
      <c r="VQV309" s="7"/>
      <c r="VQW309" s="7"/>
      <c r="VQX309" s="7"/>
      <c r="VQY309" s="7"/>
      <c r="VQZ309" s="7"/>
      <c r="VRA309" s="7"/>
      <c r="VRB309" s="7"/>
      <c r="VRC309" s="7"/>
      <c r="VRD309" s="7"/>
      <c r="VRE309" s="7"/>
      <c r="VRF309" s="7"/>
      <c r="VRG309" s="7"/>
      <c r="VRH309" s="7"/>
      <c r="VRI309" s="7"/>
      <c r="VRJ309" s="7"/>
      <c r="VRK309" s="7"/>
      <c r="VRL309" s="7"/>
      <c r="VRM309" s="7"/>
      <c r="VRN309" s="7"/>
      <c r="VRO309" s="7"/>
      <c r="VRP309" s="7"/>
      <c r="VRQ309" s="7"/>
      <c r="VRR309" s="7"/>
      <c r="VRS309" s="7"/>
      <c r="VRT309" s="7"/>
      <c r="VRU309" s="7"/>
      <c r="VRV309" s="7"/>
      <c r="VRW309" s="7"/>
      <c r="VRX309" s="7"/>
      <c r="VRY309" s="7"/>
      <c r="VRZ309" s="7"/>
      <c r="VSA309" s="7"/>
      <c r="VSB309" s="7"/>
      <c r="VSC309" s="7"/>
      <c r="VSD309" s="7"/>
      <c r="VSE309" s="7"/>
      <c r="VSF309" s="7"/>
      <c r="VSG309" s="7"/>
      <c r="VSH309" s="7"/>
      <c r="VSI309" s="7"/>
      <c r="VSJ309" s="7"/>
      <c r="VSK309" s="7"/>
      <c r="VSL309" s="7"/>
      <c r="VSM309" s="7"/>
      <c r="VSN309" s="7"/>
      <c r="VSO309" s="7"/>
      <c r="VSP309" s="7"/>
      <c r="VSQ309" s="7"/>
      <c r="VSR309" s="7"/>
      <c r="VSS309" s="7"/>
      <c r="VST309" s="7"/>
      <c r="VSU309" s="7"/>
      <c r="VSV309" s="7"/>
      <c r="VSW309" s="7"/>
      <c r="VSX309" s="7"/>
      <c r="VSY309" s="7"/>
      <c r="VSZ309" s="7"/>
      <c r="VTA309" s="7"/>
      <c r="VTB309" s="7"/>
      <c r="VTC309" s="7"/>
      <c r="VTD309" s="7"/>
      <c r="VTE309" s="7"/>
      <c r="VTF309" s="7"/>
      <c r="VTG309" s="7"/>
      <c r="VTH309" s="7"/>
      <c r="VTI309" s="7"/>
      <c r="VTJ309" s="7"/>
      <c r="VTK309" s="7"/>
      <c r="VTL309" s="7"/>
      <c r="VTM309" s="7"/>
      <c r="VTN309" s="7"/>
      <c r="VTO309" s="7"/>
      <c r="VTP309" s="7"/>
      <c r="VTQ309" s="7"/>
      <c r="VTR309" s="7"/>
      <c r="VTS309" s="7"/>
      <c r="VTT309" s="7"/>
      <c r="VTU309" s="7"/>
      <c r="VTV309" s="7"/>
      <c r="VTW309" s="7"/>
      <c r="VTX309" s="7"/>
      <c r="VTY309" s="7"/>
      <c r="VTZ309" s="7"/>
      <c r="VUA309" s="7"/>
      <c r="VUB309" s="7"/>
      <c r="VUC309" s="7"/>
      <c r="VUD309" s="7"/>
      <c r="VUE309" s="7"/>
      <c r="VUF309" s="7"/>
      <c r="VUG309" s="7"/>
      <c r="VUH309" s="7"/>
      <c r="VUI309" s="7"/>
      <c r="VUJ309" s="7"/>
      <c r="VUK309" s="7"/>
      <c r="VUL309" s="7"/>
      <c r="VUM309" s="7"/>
      <c r="VUN309" s="7"/>
      <c r="VUO309" s="7"/>
      <c r="VUP309" s="7"/>
      <c r="VUQ309" s="7"/>
      <c r="VUR309" s="7"/>
      <c r="VUS309" s="7"/>
      <c r="VUT309" s="7"/>
      <c r="VUU309" s="7"/>
      <c r="VUV309" s="7"/>
      <c r="VUW309" s="7"/>
      <c r="VUX309" s="7"/>
      <c r="VUY309" s="7"/>
      <c r="VUZ309" s="7"/>
      <c r="VVA309" s="7"/>
      <c r="VVB309" s="7"/>
      <c r="VVC309" s="7"/>
      <c r="VVD309" s="7"/>
      <c r="VVE309" s="7"/>
      <c r="VVF309" s="7"/>
      <c r="VVG309" s="7"/>
      <c r="VVH309" s="7"/>
      <c r="VVI309" s="7"/>
      <c r="VVJ309" s="7"/>
      <c r="VVK309" s="7"/>
      <c r="VVL309" s="7"/>
      <c r="VVM309" s="7"/>
      <c r="VVN309" s="7"/>
      <c r="VVO309" s="7"/>
      <c r="VVP309" s="7"/>
      <c r="VVQ309" s="7"/>
      <c r="VVR309" s="7"/>
      <c r="VVS309" s="7"/>
      <c r="VVT309" s="7"/>
      <c r="VVU309" s="7"/>
      <c r="VVV309" s="7"/>
      <c r="VVW309" s="7"/>
      <c r="VVX309" s="7"/>
      <c r="VVY309" s="7"/>
      <c r="VVZ309" s="7"/>
      <c r="VWA309" s="7"/>
      <c r="VWB309" s="7"/>
      <c r="VWC309" s="7"/>
      <c r="VWD309" s="7"/>
      <c r="VWE309" s="7"/>
      <c r="VWF309" s="7"/>
      <c r="VWG309" s="7"/>
      <c r="VWH309" s="7"/>
      <c r="VWI309" s="7"/>
      <c r="VWJ309" s="7"/>
      <c r="VWK309" s="7"/>
      <c r="VWL309" s="7"/>
      <c r="VWM309" s="7"/>
      <c r="VWN309" s="7"/>
      <c r="VWO309" s="7"/>
      <c r="VWP309" s="7"/>
      <c r="VWQ309" s="7"/>
      <c r="VWR309" s="7"/>
      <c r="VWS309" s="7"/>
      <c r="VWT309" s="7"/>
      <c r="VWU309" s="7"/>
      <c r="VWV309" s="7"/>
      <c r="VWW309" s="7"/>
      <c r="VWX309" s="7"/>
      <c r="VWY309" s="7"/>
      <c r="VWZ309" s="7"/>
      <c r="VXA309" s="7"/>
      <c r="VXB309" s="7"/>
      <c r="VXC309" s="7"/>
      <c r="VXD309" s="7"/>
      <c r="VXE309" s="7"/>
      <c r="VXF309" s="7"/>
      <c r="VXG309" s="7"/>
      <c r="VXH309" s="7"/>
      <c r="VXI309" s="7"/>
      <c r="VXJ309" s="7"/>
      <c r="VXK309" s="7"/>
      <c r="VXL309" s="7"/>
      <c r="VXM309" s="7"/>
      <c r="VXN309" s="7"/>
      <c r="VXO309" s="7"/>
      <c r="VXP309" s="7"/>
      <c r="VXQ309" s="7"/>
      <c r="VXR309" s="7"/>
      <c r="VXS309" s="7"/>
      <c r="VXT309" s="7"/>
      <c r="VXU309" s="7"/>
      <c r="VXV309" s="7"/>
      <c r="VXW309" s="7"/>
      <c r="VXX309" s="7"/>
      <c r="VXY309" s="7"/>
      <c r="VXZ309" s="7"/>
      <c r="VYA309" s="7"/>
      <c r="VYB309" s="7"/>
      <c r="VYC309" s="7"/>
      <c r="VYD309" s="7"/>
      <c r="VYE309" s="7"/>
      <c r="VYF309" s="7"/>
      <c r="VYG309" s="7"/>
      <c r="VYH309" s="7"/>
      <c r="VYI309" s="7"/>
      <c r="VYJ309" s="7"/>
      <c r="VYK309" s="7"/>
      <c r="VYL309" s="7"/>
      <c r="VYM309" s="7"/>
      <c r="VYN309" s="7"/>
      <c r="VYO309" s="7"/>
      <c r="VYP309" s="7"/>
      <c r="VYQ309" s="7"/>
      <c r="VYR309" s="7"/>
      <c r="VYS309" s="7"/>
      <c r="VYT309" s="7"/>
      <c r="VYU309" s="7"/>
      <c r="VYV309" s="7"/>
      <c r="VYW309" s="7"/>
      <c r="VYX309" s="7"/>
      <c r="VYY309" s="7"/>
      <c r="VYZ309" s="7"/>
      <c r="VZA309" s="7"/>
      <c r="VZB309" s="7"/>
      <c r="VZC309" s="7"/>
      <c r="VZD309" s="7"/>
      <c r="VZE309" s="7"/>
      <c r="VZF309" s="7"/>
      <c r="VZG309" s="7"/>
      <c r="VZH309" s="7"/>
      <c r="VZI309" s="7"/>
      <c r="VZJ309" s="7"/>
      <c r="VZK309" s="7"/>
      <c r="VZL309" s="7"/>
      <c r="VZM309" s="7"/>
      <c r="VZN309" s="7"/>
      <c r="VZO309" s="7"/>
      <c r="VZP309" s="7"/>
      <c r="VZQ309" s="7"/>
      <c r="VZR309" s="7"/>
      <c r="VZS309" s="7"/>
      <c r="VZT309" s="7"/>
      <c r="VZU309" s="7"/>
      <c r="VZV309" s="7"/>
      <c r="VZW309" s="7"/>
      <c r="VZX309" s="7"/>
      <c r="VZY309" s="7"/>
      <c r="VZZ309" s="7"/>
      <c r="WAA309" s="7"/>
      <c r="WAB309" s="7"/>
      <c r="WAC309" s="7"/>
      <c r="WAD309" s="7"/>
      <c r="WAE309" s="7"/>
      <c r="WAF309" s="7"/>
      <c r="WAG309" s="7"/>
      <c r="WAH309" s="7"/>
      <c r="WAI309" s="7"/>
      <c r="WAJ309" s="7"/>
      <c r="WAK309" s="7"/>
      <c r="WAL309" s="7"/>
      <c r="WAM309" s="7"/>
      <c r="WAN309" s="7"/>
      <c r="WAO309" s="7"/>
      <c r="WAP309" s="7"/>
      <c r="WAQ309" s="7"/>
      <c r="WAR309" s="7"/>
      <c r="WAS309" s="7"/>
      <c r="WAT309" s="7"/>
      <c r="WAU309" s="7"/>
      <c r="WAV309" s="7"/>
      <c r="WAW309" s="7"/>
      <c r="WAX309" s="7"/>
      <c r="WAY309" s="7"/>
      <c r="WAZ309" s="7"/>
      <c r="WBA309" s="7"/>
      <c r="WBB309" s="7"/>
      <c r="WBC309" s="7"/>
      <c r="WBD309" s="7"/>
      <c r="WBE309" s="7"/>
      <c r="WBF309" s="7"/>
      <c r="WBG309" s="7"/>
      <c r="WBH309" s="7"/>
      <c r="WBI309" s="7"/>
      <c r="WBJ309" s="7"/>
      <c r="WBK309" s="7"/>
      <c r="WBL309" s="7"/>
      <c r="WBM309" s="7"/>
      <c r="WBN309" s="7"/>
      <c r="WBO309" s="7"/>
      <c r="WBP309" s="7"/>
      <c r="WBQ309" s="7"/>
      <c r="WBR309" s="7"/>
      <c r="WBS309" s="7"/>
      <c r="WBT309" s="7"/>
      <c r="WBU309" s="7"/>
      <c r="WBV309" s="7"/>
      <c r="WBW309" s="7"/>
      <c r="WBX309" s="7"/>
      <c r="WBY309" s="7"/>
      <c r="WBZ309" s="7"/>
      <c r="WCA309" s="7"/>
      <c r="WCB309" s="7"/>
      <c r="WCC309" s="7"/>
      <c r="WCD309" s="7"/>
      <c r="WCE309" s="7"/>
      <c r="WCF309" s="7"/>
      <c r="WCG309" s="7"/>
      <c r="WCH309" s="7"/>
      <c r="WCI309" s="7"/>
      <c r="WCJ309" s="7"/>
      <c r="WCK309" s="7"/>
      <c r="WCL309" s="7"/>
      <c r="WCM309" s="7"/>
      <c r="WCN309" s="7"/>
      <c r="WCO309" s="7"/>
      <c r="WCP309" s="7"/>
      <c r="WCQ309" s="7"/>
      <c r="WCR309" s="7"/>
      <c r="WCS309" s="7"/>
      <c r="WCT309" s="7"/>
      <c r="WCU309" s="7"/>
      <c r="WCV309" s="7"/>
      <c r="WCW309" s="7"/>
      <c r="WCX309" s="7"/>
      <c r="WCY309" s="7"/>
      <c r="WCZ309" s="7"/>
      <c r="WDA309" s="7"/>
      <c r="WDB309" s="7"/>
      <c r="WDC309" s="7"/>
      <c r="WDD309" s="7"/>
      <c r="WDE309" s="7"/>
      <c r="WDF309" s="7"/>
      <c r="WDG309" s="7"/>
      <c r="WDH309" s="7"/>
      <c r="WDI309" s="7"/>
      <c r="WDJ309" s="7"/>
      <c r="WDK309" s="7"/>
      <c r="WDL309" s="7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  <c r="XFC309" s="7"/>
    </row>
    <row r="310" spans="1:16383">
      <c r="A310" s="7"/>
      <c r="B310" s="8">
        <v>2016</v>
      </c>
      <c r="C310" s="10" t="s">
        <v>212</v>
      </c>
      <c r="D310" s="8" t="s">
        <v>95</v>
      </c>
      <c r="E310" s="8" t="s">
        <v>87</v>
      </c>
      <c r="F310" s="8" t="s">
        <v>88</v>
      </c>
      <c r="G310" s="8" t="s">
        <v>21</v>
      </c>
      <c r="H310" s="14">
        <v>25.54</v>
      </c>
      <c r="I310" s="12" t="s">
        <v>682</v>
      </c>
      <c r="J310" s="28" t="e">
        <v>#N/A</v>
      </c>
      <c r="L310" s="8" t="s">
        <v>96</v>
      </c>
      <c r="M310" s="8">
        <v>76459</v>
      </c>
      <c r="N310" s="10" t="s">
        <v>90</v>
      </c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  <c r="SN310" s="7"/>
      <c r="SO310" s="7"/>
      <c r="SP310" s="7"/>
      <c r="SQ310" s="7"/>
      <c r="SR310" s="7"/>
      <c r="SS310" s="7"/>
      <c r="ST310" s="7"/>
      <c r="SU310" s="7"/>
      <c r="SV310" s="7"/>
      <c r="SW310" s="7"/>
      <c r="SX310" s="7"/>
      <c r="SY310" s="7"/>
      <c r="SZ310" s="7"/>
      <c r="TA310" s="7"/>
      <c r="TB310" s="7"/>
      <c r="TC310" s="7"/>
      <c r="TD310" s="7"/>
      <c r="TE310" s="7"/>
      <c r="TF310" s="7"/>
      <c r="TG310" s="7"/>
      <c r="TH310" s="7"/>
      <c r="TI310" s="7"/>
      <c r="TJ310" s="7"/>
      <c r="TK310" s="7"/>
      <c r="TL310" s="7"/>
      <c r="TM310" s="7"/>
      <c r="TN310" s="7"/>
      <c r="TO310" s="7"/>
      <c r="TP310" s="7"/>
      <c r="TQ310" s="7"/>
      <c r="TR310" s="7"/>
      <c r="TS310" s="7"/>
      <c r="TT310" s="7"/>
      <c r="TU310" s="7"/>
      <c r="TV310" s="7"/>
      <c r="TW310" s="7"/>
      <c r="TX310" s="7"/>
      <c r="TY310" s="7"/>
      <c r="TZ310" s="7"/>
      <c r="UA310" s="7"/>
      <c r="UB310" s="7"/>
      <c r="UC310" s="7"/>
      <c r="UD310" s="7"/>
      <c r="UE310" s="7"/>
      <c r="UF310" s="7"/>
      <c r="UG310" s="7"/>
      <c r="UH310" s="7"/>
      <c r="UI310" s="7"/>
      <c r="UJ310" s="7"/>
      <c r="UK310" s="7"/>
      <c r="UL310" s="7"/>
      <c r="UM310" s="7"/>
      <c r="UN310" s="7"/>
      <c r="UO310" s="7"/>
      <c r="UP310" s="7"/>
      <c r="UQ310" s="7"/>
      <c r="UR310" s="7"/>
      <c r="US310" s="7"/>
      <c r="UT310" s="7"/>
      <c r="UU310" s="7"/>
      <c r="UV310" s="7"/>
      <c r="UW310" s="7"/>
      <c r="UX310" s="7"/>
      <c r="UY310" s="7"/>
      <c r="UZ310" s="7"/>
      <c r="VA310" s="7"/>
      <c r="VB310" s="7"/>
      <c r="VC310" s="7"/>
      <c r="VD310" s="7"/>
      <c r="VE310" s="7"/>
      <c r="VF310" s="7"/>
      <c r="VG310" s="7"/>
      <c r="VH310" s="7"/>
      <c r="VI310" s="7"/>
      <c r="VJ310" s="7"/>
      <c r="VK310" s="7"/>
      <c r="VL310" s="7"/>
      <c r="VM310" s="7"/>
      <c r="VN310" s="7"/>
      <c r="VO310" s="7"/>
      <c r="VP310" s="7"/>
      <c r="VQ310" s="7"/>
      <c r="VR310" s="7"/>
      <c r="VS310" s="7"/>
      <c r="VT310" s="7"/>
      <c r="VU310" s="7"/>
      <c r="VV310" s="7"/>
      <c r="VW310" s="7"/>
      <c r="VX310" s="7"/>
      <c r="VY310" s="7"/>
      <c r="VZ310" s="7"/>
      <c r="WA310" s="7"/>
      <c r="WB310" s="7"/>
      <c r="WC310" s="7"/>
      <c r="WD310" s="7"/>
      <c r="WE310" s="7"/>
      <c r="WF310" s="7"/>
      <c r="WG310" s="7"/>
      <c r="WH310" s="7"/>
      <c r="WI310" s="7"/>
      <c r="WJ310" s="7"/>
      <c r="WK310" s="7"/>
      <c r="WL310" s="7"/>
      <c r="WM310" s="7"/>
      <c r="WN310" s="7"/>
      <c r="WO310" s="7"/>
      <c r="WP310" s="7"/>
      <c r="WQ310" s="7"/>
      <c r="WR310" s="7"/>
      <c r="WS310" s="7"/>
      <c r="WT310" s="7"/>
      <c r="WU310" s="7"/>
      <c r="WV310" s="7"/>
      <c r="WW310" s="7"/>
      <c r="WX310" s="7"/>
      <c r="WY310" s="7"/>
      <c r="WZ310" s="7"/>
      <c r="XA310" s="7"/>
      <c r="XB310" s="7"/>
      <c r="XC310" s="7"/>
      <c r="XD310" s="7"/>
      <c r="XE310" s="7"/>
      <c r="XF310" s="7"/>
      <c r="XG310" s="7"/>
      <c r="XH310" s="7"/>
      <c r="XI310" s="7"/>
      <c r="XJ310" s="7"/>
      <c r="XK310" s="7"/>
      <c r="XL310" s="7"/>
      <c r="XM310" s="7"/>
      <c r="XN310" s="7"/>
      <c r="XO310" s="7"/>
      <c r="XP310" s="7"/>
      <c r="XQ310" s="7"/>
      <c r="XR310" s="7"/>
      <c r="XS310" s="7"/>
      <c r="XT310" s="7"/>
      <c r="XU310" s="7"/>
      <c r="XV310" s="7"/>
      <c r="XW310" s="7"/>
      <c r="XX310" s="7"/>
      <c r="XY310" s="7"/>
      <c r="XZ310" s="7"/>
      <c r="YA310" s="7"/>
      <c r="YB310" s="7"/>
      <c r="YC310" s="7"/>
      <c r="YD310" s="7"/>
      <c r="YE310" s="7"/>
      <c r="YF310" s="7"/>
      <c r="YG310" s="7"/>
      <c r="YH310" s="7"/>
      <c r="YI310" s="7"/>
      <c r="YJ310" s="7"/>
      <c r="YK310" s="7"/>
      <c r="YL310" s="7"/>
      <c r="YM310" s="7"/>
      <c r="YN310" s="7"/>
      <c r="YO310" s="7"/>
      <c r="YP310" s="7"/>
      <c r="YQ310" s="7"/>
      <c r="YR310" s="7"/>
      <c r="YS310" s="7"/>
      <c r="YT310" s="7"/>
      <c r="YU310" s="7"/>
      <c r="YV310" s="7"/>
      <c r="YW310" s="7"/>
      <c r="YX310" s="7"/>
      <c r="YY310" s="7"/>
      <c r="YZ310" s="7"/>
      <c r="ZA310" s="7"/>
      <c r="ZB310" s="7"/>
      <c r="ZC310" s="7"/>
      <c r="ZD310" s="7"/>
      <c r="ZE310" s="7"/>
      <c r="ZF310" s="7"/>
      <c r="ZG310" s="7"/>
      <c r="ZH310" s="7"/>
      <c r="ZI310" s="7"/>
      <c r="ZJ310" s="7"/>
      <c r="ZK310" s="7"/>
      <c r="ZL310" s="7"/>
      <c r="ZM310" s="7"/>
      <c r="ZN310" s="7"/>
      <c r="ZO310" s="7"/>
      <c r="ZP310" s="7"/>
      <c r="ZQ310" s="7"/>
      <c r="ZR310" s="7"/>
      <c r="ZS310" s="7"/>
      <c r="ZT310" s="7"/>
      <c r="ZU310" s="7"/>
      <c r="ZV310" s="7"/>
      <c r="ZW310" s="7"/>
      <c r="ZX310" s="7"/>
      <c r="ZY310" s="7"/>
      <c r="ZZ310" s="7"/>
      <c r="AAA310" s="7"/>
      <c r="AAB310" s="7"/>
      <c r="AAC310" s="7"/>
      <c r="AAD310" s="7"/>
      <c r="AAE310" s="7"/>
      <c r="AAF310" s="7"/>
      <c r="AAG310" s="7"/>
      <c r="AAH310" s="7"/>
      <c r="AAI310" s="7"/>
      <c r="AAJ310" s="7"/>
      <c r="AAK310" s="7"/>
      <c r="AAL310" s="7"/>
      <c r="AAM310" s="7"/>
      <c r="AAN310" s="7"/>
      <c r="AAO310" s="7"/>
      <c r="AAP310" s="7"/>
      <c r="AAQ310" s="7"/>
      <c r="AAR310" s="7"/>
      <c r="AAS310" s="7"/>
      <c r="AAT310" s="7"/>
      <c r="AAU310" s="7"/>
      <c r="AAV310" s="7"/>
      <c r="AAW310" s="7"/>
      <c r="AAX310" s="7"/>
      <c r="AAY310" s="7"/>
      <c r="AAZ310" s="7"/>
      <c r="ABA310" s="7"/>
      <c r="ABB310" s="7"/>
      <c r="ABC310" s="7"/>
      <c r="ABD310" s="7"/>
      <c r="ABE310" s="7"/>
      <c r="ABF310" s="7"/>
      <c r="ABG310" s="7"/>
      <c r="ABH310" s="7"/>
      <c r="ABI310" s="7"/>
      <c r="ABJ310" s="7"/>
      <c r="ABK310" s="7"/>
      <c r="ABL310" s="7"/>
      <c r="ABM310" s="7"/>
      <c r="ABN310" s="7"/>
      <c r="ABO310" s="7"/>
      <c r="ABP310" s="7"/>
      <c r="ABQ310" s="7"/>
      <c r="ABR310" s="7"/>
      <c r="ABS310" s="7"/>
      <c r="ABT310" s="7"/>
      <c r="ABU310" s="7"/>
      <c r="ABV310" s="7"/>
      <c r="ABW310" s="7"/>
      <c r="ABX310" s="7"/>
      <c r="ABY310" s="7"/>
      <c r="ABZ310" s="7"/>
      <c r="ACA310" s="7"/>
      <c r="ACB310" s="7"/>
      <c r="ACC310" s="7"/>
      <c r="ACD310" s="7"/>
      <c r="ACE310" s="7"/>
      <c r="ACF310" s="7"/>
      <c r="ACG310" s="7"/>
      <c r="ACH310" s="7"/>
      <c r="ACI310" s="7"/>
      <c r="ACJ310" s="7"/>
      <c r="ACK310" s="7"/>
      <c r="ACL310" s="7"/>
      <c r="ACM310" s="7"/>
      <c r="ACN310" s="7"/>
      <c r="ACO310" s="7"/>
      <c r="ACP310" s="7"/>
      <c r="ACQ310" s="7"/>
      <c r="ACR310" s="7"/>
      <c r="ACS310" s="7"/>
      <c r="ACT310" s="7"/>
      <c r="ACU310" s="7"/>
      <c r="ACV310" s="7"/>
      <c r="ACW310" s="7"/>
      <c r="ACX310" s="7"/>
      <c r="ACY310" s="7"/>
      <c r="ACZ310" s="7"/>
      <c r="ADA310" s="7"/>
      <c r="ADB310" s="7"/>
      <c r="ADC310" s="7"/>
      <c r="ADD310" s="7"/>
      <c r="ADE310" s="7"/>
      <c r="ADF310" s="7"/>
      <c r="ADG310" s="7"/>
      <c r="ADH310" s="7"/>
      <c r="ADI310" s="7"/>
      <c r="ADJ310" s="7"/>
      <c r="ADK310" s="7"/>
      <c r="ADL310" s="7"/>
      <c r="ADM310" s="7"/>
      <c r="ADN310" s="7"/>
      <c r="ADO310" s="7"/>
      <c r="ADP310" s="7"/>
      <c r="ADQ310" s="7"/>
      <c r="ADR310" s="7"/>
      <c r="ADS310" s="7"/>
      <c r="ADT310" s="7"/>
      <c r="ADU310" s="7"/>
      <c r="ADV310" s="7"/>
      <c r="ADW310" s="7"/>
      <c r="ADX310" s="7"/>
      <c r="ADY310" s="7"/>
      <c r="ADZ310" s="7"/>
      <c r="AEA310" s="7"/>
      <c r="AEB310" s="7"/>
      <c r="AEC310" s="7"/>
      <c r="AED310" s="7"/>
      <c r="AEE310" s="7"/>
      <c r="AEF310" s="7"/>
      <c r="AEG310" s="7"/>
      <c r="AEH310" s="7"/>
      <c r="AEI310" s="7"/>
      <c r="AEJ310" s="7"/>
      <c r="AEK310" s="7"/>
      <c r="AEL310" s="7"/>
      <c r="AEM310" s="7"/>
      <c r="AEN310" s="7"/>
      <c r="AEO310" s="7"/>
      <c r="AEP310" s="7"/>
      <c r="AEQ310" s="7"/>
      <c r="AER310" s="7"/>
      <c r="AES310" s="7"/>
      <c r="AET310" s="7"/>
      <c r="AEU310" s="7"/>
      <c r="AEV310" s="7"/>
      <c r="AEW310" s="7"/>
      <c r="AEX310" s="7"/>
      <c r="AEY310" s="7"/>
      <c r="AEZ310" s="7"/>
      <c r="AFA310" s="7"/>
      <c r="AFB310" s="7"/>
      <c r="AFC310" s="7"/>
      <c r="AFD310" s="7"/>
      <c r="AFE310" s="7"/>
      <c r="AFF310" s="7"/>
      <c r="AFG310" s="7"/>
      <c r="AFH310" s="7"/>
      <c r="AFI310" s="7"/>
      <c r="AFJ310" s="7"/>
      <c r="AFK310" s="7"/>
      <c r="AFL310" s="7"/>
      <c r="AFM310" s="7"/>
      <c r="AFN310" s="7"/>
      <c r="AFO310" s="7"/>
      <c r="AFP310" s="7"/>
      <c r="AFQ310" s="7"/>
      <c r="AFR310" s="7"/>
      <c r="AFS310" s="7"/>
      <c r="AFT310" s="7"/>
      <c r="AFU310" s="7"/>
      <c r="AFV310" s="7"/>
      <c r="AFW310" s="7"/>
      <c r="AFX310" s="7"/>
      <c r="AFY310" s="7"/>
      <c r="AFZ310" s="7"/>
      <c r="AGA310" s="7"/>
      <c r="AGB310" s="7"/>
      <c r="AGC310" s="7"/>
      <c r="AGD310" s="7"/>
      <c r="AGE310" s="7"/>
      <c r="AGF310" s="7"/>
      <c r="AGG310" s="7"/>
      <c r="AGH310" s="7"/>
      <c r="AGI310" s="7"/>
      <c r="AGJ310" s="7"/>
      <c r="AGK310" s="7"/>
      <c r="AGL310" s="7"/>
      <c r="AGM310" s="7"/>
      <c r="AGN310" s="7"/>
      <c r="AGO310" s="7"/>
      <c r="AGP310" s="7"/>
      <c r="AGQ310" s="7"/>
      <c r="AGR310" s="7"/>
      <c r="AGS310" s="7"/>
      <c r="AGT310" s="7"/>
      <c r="AGU310" s="7"/>
      <c r="AGV310" s="7"/>
      <c r="AGW310" s="7"/>
      <c r="AGX310" s="7"/>
      <c r="AGY310" s="7"/>
      <c r="AGZ310" s="7"/>
      <c r="AHA310" s="7"/>
      <c r="AHB310" s="7"/>
      <c r="AHC310" s="7"/>
      <c r="AHD310" s="7"/>
      <c r="AHE310" s="7"/>
      <c r="AHF310" s="7"/>
      <c r="AHG310" s="7"/>
      <c r="AHH310" s="7"/>
      <c r="AHI310" s="7"/>
      <c r="AHJ310" s="7"/>
      <c r="AHK310" s="7"/>
      <c r="AHL310" s="7"/>
      <c r="AHM310" s="7"/>
      <c r="AHN310" s="7"/>
      <c r="AHO310" s="7"/>
      <c r="AHP310" s="7"/>
      <c r="AHQ310" s="7"/>
      <c r="AHR310" s="7"/>
      <c r="AHS310" s="7"/>
      <c r="AHT310" s="7"/>
      <c r="AHU310" s="7"/>
      <c r="AHV310" s="7"/>
      <c r="AHW310" s="7"/>
      <c r="AHX310" s="7"/>
      <c r="AHY310" s="7"/>
      <c r="AHZ310" s="7"/>
      <c r="AIA310" s="7"/>
      <c r="AIB310" s="7"/>
      <c r="AIC310" s="7"/>
      <c r="AID310" s="7"/>
      <c r="AIE310" s="7"/>
      <c r="AIF310" s="7"/>
      <c r="AIG310" s="7"/>
      <c r="AIH310" s="7"/>
      <c r="AII310" s="7"/>
      <c r="AIJ310" s="7"/>
      <c r="AIK310" s="7"/>
      <c r="AIL310" s="7"/>
      <c r="AIM310" s="7"/>
      <c r="AIN310" s="7"/>
      <c r="AIO310" s="7"/>
      <c r="AIP310" s="7"/>
      <c r="AIQ310" s="7"/>
      <c r="AIR310" s="7"/>
      <c r="AIS310" s="7"/>
      <c r="AIT310" s="7"/>
      <c r="AIU310" s="7"/>
      <c r="AIV310" s="7"/>
      <c r="AIW310" s="7"/>
      <c r="AIX310" s="7"/>
      <c r="AIY310" s="7"/>
      <c r="AIZ310" s="7"/>
      <c r="AJA310" s="7"/>
      <c r="AJB310" s="7"/>
      <c r="AJC310" s="7"/>
      <c r="AJD310" s="7"/>
      <c r="AJE310" s="7"/>
      <c r="AJF310" s="7"/>
      <c r="AJG310" s="7"/>
      <c r="AJH310" s="7"/>
      <c r="AJI310" s="7"/>
      <c r="AJJ310" s="7"/>
      <c r="AJK310" s="7"/>
      <c r="AJL310" s="7"/>
      <c r="AJM310" s="7"/>
      <c r="AJN310" s="7"/>
      <c r="AJO310" s="7"/>
      <c r="AJP310" s="7"/>
      <c r="AJQ310" s="7"/>
      <c r="AJR310" s="7"/>
      <c r="AJS310" s="7"/>
      <c r="AJT310" s="7"/>
      <c r="AJU310" s="7"/>
      <c r="AJV310" s="7"/>
      <c r="AJW310" s="7"/>
      <c r="AJX310" s="7"/>
      <c r="AJY310" s="7"/>
      <c r="AJZ310" s="7"/>
      <c r="AKA310" s="7"/>
      <c r="AKB310" s="7"/>
      <c r="AKC310" s="7"/>
      <c r="AKD310" s="7"/>
      <c r="AKE310" s="7"/>
      <c r="AKF310" s="7"/>
      <c r="AKG310" s="7"/>
      <c r="AKH310" s="7"/>
      <c r="AKI310" s="7"/>
      <c r="AKJ310" s="7"/>
      <c r="AKK310" s="7"/>
      <c r="AKL310" s="7"/>
      <c r="AKM310" s="7"/>
      <c r="AKN310" s="7"/>
      <c r="AKO310" s="7"/>
      <c r="AKP310" s="7"/>
      <c r="AKQ310" s="7"/>
      <c r="AKR310" s="7"/>
      <c r="AKS310" s="7"/>
      <c r="AKT310" s="7"/>
      <c r="AKU310" s="7"/>
      <c r="AKV310" s="7"/>
      <c r="AKW310" s="7"/>
      <c r="AKX310" s="7"/>
      <c r="AKY310" s="7"/>
      <c r="AKZ310" s="7"/>
      <c r="ALA310" s="7"/>
      <c r="ALB310" s="7"/>
      <c r="ALC310" s="7"/>
      <c r="ALD310" s="7"/>
      <c r="ALE310" s="7"/>
      <c r="ALF310" s="7"/>
      <c r="ALG310" s="7"/>
      <c r="ALH310" s="7"/>
      <c r="ALI310" s="7"/>
      <c r="ALJ310" s="7"/>
      <c r="ALK310" s="7"/>
      <c r="ALL310" s="7"/>
      <c r="ALM310" s="7"/>
      <c r="ALN310" s="7"/>
      <c r="ALO310" s="7"/>
      <c r="ALP310" s="7"/>
      <c r="ALQ310" s="7"/>
      <c r="ALR310" s="7"/>
      <c r="ALS310" s="7"/>
      <c r="ALT310" s="7"/>
      <c r="ALU310" s="7"/>
      <c r="ALV310" s="7"/>
      <c r="ALW310" s="7"/>
      <c r="ALX310" s="7"/>
      <c r="ALY310" s="7"/>
      <c r="ALZ310" s="7"/>
      <c r="AMA310" s="7"/>
      <c r="AMB310" s="7"/>
      <c r="AMC310" s="7"/>
      <c r="AMD310" s="7"/>
      <c r="AME310" s="7"/>
      <c r="AMF310" s="7"/>
      <c r="AMG310" s="7"/>
      <c r="AMH310" s="7"/>
      <c r="AMI310" s="7"/>
      <c r="AMJ310" s="7"/>
      <c r="AMK310" s="7"/>
      <c r="AML310" s="7"/>
      <c r="AMM310" s="7"/>
      <c r="AMN310" s="7"/>
      <c r="AMO310" s="7"/>
      <c r="AMP310" s="7"/>
      <c r="AMQ310" s="7"/>
      <c r="AMR310" s="7"/>
      <c r="AMS310" s="7"/>
      <c r="AMT310" s="7"/>
      <c r="AMU310" s="7"/>
      <c r="AMV310" s="7"/>
      <c r="AMW310" s="7"/>
      <c r="AMX310" s="7"/>
      <c r="AMY310" s="7"/>
      <c r="AMZ310" s="7"/>
      <c r="ANA310" s="7"/>
      <c r="ANB310" s="7"/>
      <c r="ANC310" s="7"/>
      <c r="AND310" s="7"/>
      <c r="ANE310" s="7"/>
      <c r="ANF310" s="7"/>
      <c r="ANG310" s="7"/>
      <c r="ANH310" s="7"/>
      <c r="ANI310" s="7"/>
      <c r="ANJ310" s="7"/>
      <c r="ANK310" s="7"/>
      <c r="ANL310" s="7"/>
      <c r="ANM310" s="7"/>
      <c r="ANN310" s="7"/>
      <c r="ANO310" s="7"/>
      <c r="ANP310" s="7"/>
      <c r="ANQ310" s="7"/>
      <c r="ANR310" s="7"/>
      <c r="ANS310" s="7"/>
      <c r="ANT310" s="7"/>
      <c r="ANU310" s="7"/>
      <c r="ANV310" s="7"/>
      <c r="ANW310" s="7"/>
      <c r="ANX310" s="7"/>
      <c r="ANY310" s="7"/>
      <c r="ANZ310" s="7"/>
      <c r="AOA310" s="7"/>
      <c r="AOB310" s="7"/>
      <c r="AOC310" s="7"/>
      <c r="AOD310" s="7"/>
      <c r="AOE310" s="7"/>
      <c r="AOF310" s="7"/>
      <c r="AOG310" s="7"/>
      <c r="AOH310" s="7"/>
      <c r="AOI310" s="7"/>
      <c r="AOJ310" s="7"/>
      <c r="AOK310" s="7"/>
      <c r="AOL310" s="7"/>
      <c r="AOM310" s="7"/>
      <c r="AON310" s="7"/>
      <c r="AOO310" s="7"/>
      <c r="AOP310" s="7"/>
      <c r="AOQ310" s="7"/>
      <c r="AOR310" s="7"/>
      <c r="AOS310" s="7"/>
      <c r="AOT310" s="7"/>
      <c r="AOU310" s="7"/>
      <c r="AOV310" s="7"/>
      <c r="AOW310" s="7"/>
      <c r="AOX310" s="7"/>
      <c r="AOY310" s="7"/>
      <c r="AOZ310" s="7"/>
      <c r="APA310" s="7"/>
      <c r="APB310" s="7"/>
      <c r="APC310" s="7"/>
      <c r="APD310" s="7"/>
      <c r="APE310" s="7"/>
      <c r="APF310" s="7"/>
      <c r="APG310" s="7"/>
      <c r="APH310" s="7"/>
      <c r="API310" s="7"/>
      <c r="APJ310" s="7"/>
      <c r="APK310" s="7"/>
      <c r="APL310" s="7"/>
      <c r="APM310" s="7"/>
      <c r="APN310" s="7"/>
      <c r="APO310" s="7"/>
      <c r="APP310" s="7"/>
      <c r="APQ310" s="7"/>
      <c r="APR310" s="7"/>
      <c r="APS310" s="7"/>
      <c r="APT310" s="7"/>
      <c r="APU310" s="7"/>
      <c r="APV310" s="7"/>
      <c r="APW310" s="7"/>
      <c r="APX310" s="7"/>
      <c r="APY310" s="7"/>
      <c r="APZ310" s="7"/>
      <c r="AQA310" s="7"/>
      <c r="AQB310" s="7"/>
      <c r="AQC310" s="7"/>
      <c r="AQD310" s="7"/>
      <c r="AQE310" s="7"/>
      <c r="AQF310" s="7"/>
      <c r="AQG310" s="7"/>
      <c r="AQH310" s="7"/>
      <c r="AQI310" s="7"/>
      <c r="AQJ310" s="7"/>
      <c r="AQK310" s="7"/>
      <c r="AQL310" s="7"/>
      <c r="AQM310" s="7"/>
      <c r="AQN310" s="7"/>
      <c r="AQO310" s="7"/>
      <c r="AQP310" s="7"/>
      <c r="AQQ310" s="7"/>
      <c r="AQR310" s="7"/>
      <c r="AQS310" s="7"/>
      <c r="AQT310" s="7"/>
      <c r="AQU310" s="7"/>
      <c r="AQV310" s="7"/>
      <c r="AQW310" s="7"/>
      <c r="AQX310" s="7"/>
      <c r="AQY310" s="7"/>
      <c r="AQZ310" s="7"/>
      <c r="ARA310" s="7"/>
      <c r="ARB310" s="7"/>
      <c r="ARC310" s="7"/>
      <c r="ARD310" s="7"/>
      <c r="ARE310" s="7"/>
      <c r="ARF310" s="7"/>
      <c r="ARG310" s="7"/>
      <c r="ARH310" s="7"/>
      <c r="ARI310" s="7"/>
      <c r="ARJ310" s="7"/>
      <c r="ARK310" s="7"/>
      <c r="ARL310" s="7"/>
      <c r="ARM310" s="7"/>
      <c r="ARN310" s="7"/>
      <c r="ARO310" s="7"/>
      <c r="ARP310" s="7"/>
      <c r="ARQ310" s="7"/>
      <c r="ARR310" s="7"/>
      <c r="ARS310" s="7"/>
      <c r="ART310" s="7"/>
      <c r="ARU310" s="7"/>
      <c r="ARV310" s="7"/>
      <c r="ARW310" s="7"/>
      <c r="ARX310" s="7"/>
      <c r="ARY310" s="7"/>
      <c r="ARZ310" s="7"/>
      <c r="ASA310" s="7"/>
      <c r="ASB310" s="7"/>
      <c r="ASC310" s="7"/>
      <c r="ASD310" s="7"/>
      <c r="ASE310" s="7"/>
      <c r="ASF310" s="7"/>
      <c r="ASG310" s="7"/>
      <c r="ASH310" s="7"/>
      <c r="ASI310" s="7"/>
      <c r="ASJ310" s="7"/>
      <c r="ASK310" s="7"/>
      <c r="ASL310" s="7"/>
      <c r="ASM310" s="7"/>
      <c r="ASN310" s="7"/>
      <c r="ASO310" s="7"/>
      <c r="ASP310" s="7"/>
      <c r="ASQ310" s="7"/>
      <c r="ASR310" s="7"/>
      <c r="ASS310" s="7"/>
      <c r="AST310" s="7"/>
      <c r="ASU310" s="7"/>
      <c r="ASV310" s="7"/>
      <c r="ASW310" s="7"/>
      <c r="ASX310" s="7"/>
      <c r="ASY310" s="7"/>
      <c r="ASZ310" s="7"/>
      <c r="ATA310" s="7"/>
      <c r="ATB310" s="7"/>
      <c r="ATC310" s="7"/>
      <c r="ATD310" s="7"/>
      <c r="ATE310" s="7"/>
      <c r="ATF310" s="7"/>
      <c r="ATG310" s="7"/>
      <c r="ATH310" s="7"/>
      <c r="ATI310" s="7"/>
      <c r="ATJ310" s="7"/>
      <c r="ATK310" s="7"/>
      <c r="ATL310" s="7"/>
      <c r="ATM310" s="7"/>
      <c r="ATN310" s="7"/>
      <c r="ATO310" s="7"/>
      <c r="ATP310" s="7"/>
      <c r="ATQ310" s="7"/>
      <c r="ATR310" s="7"/>
      <c r="ATS310" s="7"/>
      <c r="ATT310" s="7"/>
      <c r="ATU310" s="7"/>
      <c r="ATV310" s="7"/>
      <c r="ATW310" s="7"/>
      <c r="ATX310" s="7"/>
      <c r="ATY310" s="7"/>
      <c r="ATZ310" s="7"/>
      <c r="AUA310" s="7"/>
      <c r="AUB310" s="7"/>
      <c r="AUC310" s="7"/>
      <c r="AUD310" s="7"/>
      <c r="AUE310" s="7"/>
      <c r="AUF310" s="7"/>
      <c r="AUG310" s="7"/>
      <c r="AUH310" s="7"/>
      <c r="AUI310" s="7"/>
      <c r="AUJ310" s="7"/>
      <c r="AUK310" s="7"/>
      <c r="AUL310" s="7"/>
      <c r="AUM310" s="7"/>
      <c r="AUN310" s="7"/>
      <c r="AUO310" s="7"/>
      <c r="AUP310" s="7"/>
      <c r="AUQ310" s="7"/>
      <c r="AUR310" s="7"/>
      <c r="AUS310" s="7"/>
      <c r="AUT310" s="7"/>
      <c r="AUU310" s="7"/>
      <c r="AUV310" s="7"/>
      <c r="AUW310" s="7"/>
      <c r="AUX310" s="7"/>
      <c r="AUY310" s="7"/>
      <c r="AUZ310" s="7"/>
      <c r="AVA310" s="7"/>
      <c r="AVB310" s="7"/>
      <c r="AVC310" s="7"/>
      <c r="AVD310" s="7"/>
      <c r="AVE310" s="7"/>
      <c r="AVF310" s="7"/>
      <c r="AVG310" s="7"/>
      <c r="AVH310" s="7"/>
      <c r="AVI310" s="7"/>
      <c r="AVJ310" s="7"/>
      <c r="AVK310" s="7"/>
      <c r="AVL310" s="7"/>
      <c r="AVM310" s="7"/>
      <c r="AVN310" s="7"/>
      <c r="AVO310" s="7"/>
      <c r="AVP310" s="7"/>
      <c r="AVQ310" s="7"/>
      <c r="AVR310" s="7"/>
      <c r="AVS310" s="7"/>
      <c r="AVT310" s="7"/>
      <c r="AVU310" s="7"/>
      <c r="AVV310" s="7"/>
      <c r="AVW310" s="7"/>
      <c r="AVX310" s="7"/>
      <c r="AVY310" s="7"/>
      <c r="AVZ310" s="7"/>
      <c r="AWA310" s="7"/>
      <c r="AWB310" s="7"/>
      <c r="AWC310" s="7"/>
      <c r="AWD310" s="7"/>
      <c r="AWE310" s="7"/>
      <c r="AWF310" s="7"/>
      <c r="AWG310" s="7"/>
      <c r="AWH310" s="7"/>
      <c r="AWI310" s="7"/>
      <c r="AWJ310" s="7"/>
      <c r="AWK310" s="7"/>
      <c r="AWL310" s="7"/>
      <c r="AWM310" s="7"/>
      <c r="AWN310" s="7"/>
      <c r="AWO310" s="7"/>
      <c r="AWP310" s="7"/>
      <c r="AWQ310" s="7"/>
      <c r="AWR310" s="7"/>
      <c r="AWS310" s="7"/>
      <c r="AWT310" s="7"/>
      <c r="AWU310" s="7"/>
      <c r="AWV310" s="7"/>
      <c r="AWW310" s="7"/>
      <c r="AWX310" s="7"/>
      <c r="AWY310" s="7"/>
      <c r="AWZ310" s="7"/>
      <c r="AXA310" s="7"/>
      <c r="AXB310" s="7"/>
      <c r="AXC310" s="7"/>
      <c r="AXD310" s="7"/>
      <c r="AXE310" s="7"/>
      <c r="AXF310" s="7"/>
      <c r="AXG310" s="7"/>
      <c r="AXH310" s="7"/>
      <c r="AXI310" s="7"/>
      <c r="AXJ310" s="7"/>
      <c r="AXK310" s="7"/>
      <c r="AXL310" s="7"/>
      <c r="AXM310" s="7"/>
      <c r="AXN310" s="7"/>
      <c r="AXO310" s="7"/>
      <c r="AXP310" s="7"/>
      <c r="AXQ310" s="7"/>
      <c r="AXR310" s="7"/>
      <c r="AXS310" s="7"/>
      <c r="AXT310" s="7"/>
      <c r="AXU310" s="7"/>
      <c r="AXV310" s="7"/>
      <c r="AXW310" s="7"/>
      <c r="AXX310" s="7"/>
      <c r="AXY310" s="7"/>
      <c r="AXZ310" s="7"/>
      <c r="AYA310" s="7"/>
      <c r="AYB310" s="7"/>
      <c r="AYC310" s="7"/>
      <c r="AYD310" s="7"/>
      <c r="AYE310" s="7"/>
      <c r="AYF310" s="7"/>
      <c r="AYG310" s="7"/>
      <c r="AYH310" s="7"/>
      <c r="AYI310" s="7"/>
      <c r="AYJ310" s="7"/>
      <c r="AYK310" s="7"/>
      <c r="AYL310" s="7"/>
      <c r="AYM310" s="7"/>
      <c r="AYN310" s="7"/>
      <c r="AYO310" s="7"/>
      <c r="AYP310" s="7"/>
      <c r="AYQ310" s="7"/>
      <c r="AYR310" s="7"/>
      <c r="AYS310" s="7"/>
      <c r="AYT310" s="7"/>
      <c r="AYU310" s="7"/>
      <c r="AYV310" s="7"/>
      <c r="AYW310" s="7"/>
      <c r="AYX310" s="7"/>
      <c r="AYY310" s="7"/>
      <c r="AYZ310" s="7"/>
      <c r="AZA310" s="7"/>
      <c r="AZB310" s="7"/>
      <c r="AZC310" s="7"/>
      <c r="AZD310" s="7"/>
      <c r="AZE310" s="7"/>
      <c r="AZF310" s="7"/>
      <c r="AZG310" s="7"/>
      <c r="AZH310" s="7"/>
      <c r="AZI310" s="7"/>
      <c r="AZJ310" s="7"/>
      <c r="AZK310" s="7"/>
      <c r="AZL310" s="7"/>
      <c r="AZM310" s="7"/>
      <c r="AZN310" s="7"/>
      <c r="AZO310" s="7"/>
      <c r="AZP310" s="7"/>
      <c r="AZQ310" s="7"/>
      <c r="AZR310" s="7"/>
      <c r="AZS310" s="7"/>
      <c r="AZT310" s="7"/>
      <c r="AZU310" s="7"/>
      <c r="AZV310" s="7"/>
      <c r="AZW310" s="7"/>
      <c r="AZX310" s="7"/>
      <c r="AZY310" s="7"/>
      <c r="AZZ310" s="7"/>
      <c r="BAA310" s="7"/>
      <c r="BAB310" s="7"/>
      <c r="BAC310" s="7"/>
      <c r="BAD310" s="7"/>
      <c r="BAE310" s="7"/>
      <c r="BAF310" s="7"/>
      <c r="BAG310" s="7"/>
      <c r="BAH310" s="7"/>
      <c r="BAI310" s="7"/>
      <c r="BAJ310" s="7"/>
      <c r="BAK310" s="7"/>
      <c r="BAL310" s="7"/>
      <c r="BAM310" s="7"/>
      <c r="BAN310" s="7"/>
      <c r="BAO310" s="7"/>
      <c r="BAP310" s="7"/>
      <c r="BAQ310" s="7"/>
      <c r="BAR310" s="7"/>
      <c r="BAS310" s="7"/>
      <c r="BAT310" s="7"/>
      <c r="BAU310" s="7"/>
      <c r="BAV310" s="7"/>
      <c r="BAW310" s="7"/>
      <c r="BAX310" s="7"/>
      <c r="BAY310" s="7"/>
      <c r="BAZ310" s="7"/>
      <c r="BBA310" s="7"/>
      <c r="BBB310" s="7"/>
      <c r="BBC310" s="7"/>
      <c r="BBD310" s="7"/>
      <c r="BBE310" s="7"/>
      <c r="BBF310" s="7"/>
      <c r="BBG310" s="7"/>
      <c r="BBH310" s="7"/>
      <c r="BBI310" s="7"/>
      <c r="BBJ310" s="7"/>
      <c r="BBK310" s="7"/>
      <c r="BBL310" s="7"/>
      <c r="BBM310" s="7"/>
      <c r="BBN310" s="7"/>
      <c r="BBO310" s="7"/>
      <c r="BBP310" s="7"/>
      <c r="BBQ310" s="7"/>
      <c r="BBR310" s="7"/>
      <c r="BBS310" s="7"/>
      <c r="BBT310" s="7"/>
      <c r="BBU310" s="7"/>
      <c r="BBV310" s="7"/>
      <c r="BBW310" s="7"/>
      <c r="BBX310" s="7"/>
      <c r="BBY310" s="7"/>
      <c r="BBZ310" s="7"/>
      <c r="BCA310" s="7"/>
      <c r="BCB310" s="7"/>
      <c r="BCC310" s="7"/>
      <c r="BCD310" s="7"/>
      <c r="BCE310" s="7"/>
      <c r="BCF310" s="7"/>
      <c r="BCG310" s="7"/>
      <c r="BCH310" s="7"/>
      <c r="BCI310" s="7"/>
      <c r="BCJ310" s="7"/>
      <c r="BCK310" s="7"/>
      <c r="BCL310" s="7"/>
      <c r="BCM310" s="7"/>
      <c r="BCN310" s="7"/>
      <c r="BCO310" s="7"/>
      <c r="BCP310" s="7"/>
      <c r="BCQ310" s="7"/>
      <c r="BCR310" s="7"/>
      <c r="BCS310" s="7"/>
      <c r="BCT310" s="7"/>
      <c r="BCU310" s="7"/>
      <c r="BCV310" s="7"/>
      <c r="BCW310" s="7"/>
      <c r="BCX310" s="7"/>
      <c r="BCY310" s="7"/>
      <c r="BCZ310" s="7"/>
      <c r="BDA310" s="7"/>
      <c r="BDB310" s="7"/>
      <c r="BDC310" s="7"/>
      <c r="BDD310" s="7"/>
      <c r="BDE310" s="7"/>
      <c r="BDF310" s="7"/>
      <c r="BDG310" s="7"/>
      <c r="BDH310" s="7"/>
      <c r="BDI310" s="7"/>
      <c r="BDJ310" s="7"/>
      <c r="BDK310" s="7"/>
      <c r="BDL310" s="7"/>
      <c r="BDM310" s="7"/>
      <c r="BDN310" s="7"/>
      <c r="BDO310" s="7"/>
      <c r="BDP310" s="7"/>
      <c r="BDQ310" s="7"/>
      <c r="BDR310" s="7"/>
      <c r="BDS310" s="7"/>
      <c r="BDT310" s="7"/>
      <c r="BDU310" s="7"/>
      <c r="BDV310" s="7"/>
      <c r="BDW310" s="7"/>
      <c r="BDX310" s="7"/>
      <c r="BDY310" s="7"/>
      <c r="BDZ310" s="7"/>
      <c r="BEA310" s="7"/>
      <c r="BEB310" s="7"/>
      <c r="BEC310" s="7"/>
      <c r="BED310" s="7"/>
      <c r="BEE310" s="7"/>
      <c r="BEF310" s="7"/>
      <c r="BEG310" s="7"/>
      <c r="BEH310" s="7"/>
      <c r="BEI310" s="7"/>
      <c r="BEJ310" s="7"/>
      <c r="BEK310" s="7"/>
      <c r="BEL310" s="7"/>
      <c r="BEM310" s="7"/>
      <c r="BEN310" s="7"/>
      <c r="BEO310" s="7"/>
      <c r="BEP310" s="7"/>
      <c r="BEQ310" s="7"/>
      <c r="BER310" s="7"/>
      <c r="BES310" s="7"/>
      <c r="BET310" s="7"/>
      <c r="BEU310" s="7"/>
      <c r="BEV310" s="7"/>
      <c r="BEW310" s="7"/>
      <c r="BEX310" s="7"/>
      <c r="BEY310" s="7"/>
      <c r="BEZ310" s="7"/>
      <c r="BFA310" s="7"/>
      <c r="BFB310" s="7"/>
      <c r="BFC310" s="7"/>
      <c r="BFD310" s="7"/>
      <c r="BFE310" s="7"/>
      <c r="BFF310" s="7"/>
      <c r="BFG310" s="7"/>
      <c r="BFH310" s="7"/>
      <c r="BFI310" s="7"/>
      <c r="BFJ310" s="7"/>
      <c r="BFK310" s="7"/>
      <c r="BFL310" s="7"/>
      <c r="BFM310" s="7"/>
      <c r="BFN310" s="7"/>
      <c r="BFO310" s="7"/>
      <c r="BFP310" s="7"/>
      <c r="BFQ310" s="7"/>
      <c r="BFR310" s="7"/>
      <c r="BFS310" s="7"/>
      <c r="BFT310" s="7"/>
      <c r="BFU310" s="7"/>
      <c r="BFV310" s="7"/>
      <c r="BFW310" s="7"/>
      <c r="BFX310" s="7"/>
      <c r="BFY310" s="7"/>
      <c r="BFZ310" s="7"/>
      <c r="BGA310" s="7"/>
      <c r="BGB310" s="7"/>
      <c r="BGC310" s="7"/>
      <c r="BGD310" s="7"/>
      <c r="BGE310" s="7"/>
      <c r="BGF310" s="7"/>
      <c r="BGG310" s="7"/>
      <c r="BGH310" s="7"/>
      <c r="BGI310" s="7"/>
      <c r="BGJ310" s="7"/>
      <c r="BGK310" s="7"/>
      <c r="BGL310" s="7"/>
      <c r="BGM310" s="7"/>
      <c r="BGN310" s="7"/>
      <c r="BGO310" s="7"/>
      <c r="BGP310" s="7"/>
      <c r="BGQ310" s="7"/>
      <c r="BGR310" s="7"/>
      <c r="BGS310" s="7"/>
      <c r="BGT310" s="7"/>
      <c r="BGU310" s="7"/>
      <c r="BGV310" s="7"/>
      <c r="BGW310" s="7"/>
      <c r="BGX310" s="7"/>
      <c r="BGY310" s="7"/>
      <c r="BGZ310" s="7"/>
      <c r="BHA310" s="7"/>
      <c r="BHB310" s="7"/>
      <c r="BHC310" s="7"/>
      <c r="BHD310" s="7"/>
      <c r="BHE310" s="7"/>
      <c r="BHF310" s="7"/>
      <c r="BHG310" s="7"/>
      <c r="BHH310" s="7"/>
      <c r="BHI310" s="7"/>
      <c r="BHJ310" s="7"/>
      <c r="BHK310" s="7"/>
      <c r="BHL310" s="7"/>
      <c r="BHM310" s="7"/>
      <c r="BHN310" s="7"/>
      <c r="BHO310" s="7"/>
      <c r="BHP310" s="7"/>
      <c r="BHQ310" s="7"/>
      <c r="BHR310" s="7"/>
      <c r="BHS310" s="7"/>
      <c r="BHT310" s="7"/>
      <c r="BHU310" s="7"/>
      <c r="BHV310" s="7"/>
      <c r="BHW310" s="7"/>
      <c r="BHX310" s="7"/>
      <c r="BHY310" s="7"/>
      <c r="BHZ310" s="7"/>
      <c r="BIA310" s="7"/>
      <c r="BIB310" s="7"/>
      <c r="BIC310" s="7"/>
      <c r="BID310" s="7"/>
      <c r="BIE310" s="7"/>
      <c r="BIF310" s="7"/>
      <c r="BIG310" s="7"/>
      <c r="BIH310" s="7"/>
      <c r="BII310" s="7"/>
      <c r="BIJ310" s="7"/>
      <c r="BIK310" s="7"/>
      <c r="BIL310" s="7"/>
      <c r="BIM310" s="7"/>
      <c r="BIN310" s="7"/>
      <c r="BIO310" s="7"/>
      <c r="BIP310" s="7"/>
      <c r="BIQ310" s="7"/>
      <c r="BIR310" s="7"/>
      <c r="BIS310" s="7"/>
      <c r="BIT310" s="7"/>
      <c r="BIU310" s="7"/>
      <c r="BIV310" s="7"/>
      <c r="BIW310" s="7"/>
      <c r="BIX310" s="7"/>
      <c r="BIY310" s="7"/>
      <c r="BIZ310" s="7"/>
      <c r="BJA310" s="7"/>
      <c r="BJB310" s="7"/>
      <c r="BJC310" s="7"/>
      <c r="BJD310" s="7"/>
      <c r="BJE310" s="7"/>
      <c r="BJF310" s="7"/>
      <c r="BJG310" s="7"/>
      <c r="BJH310" s="7"/>
      <c r="BJI310" s="7"/>
      <c r="BJJ310" s="7"/>
      <c r="BJK310" s="7"/>
      <c r="BJL310" s="7"/>
      <c r="BJM310" s="7"/>
      <c r="BJN310" s="7"/>
      <c r="BJO310" s="7"/>
      <c r="BJP310" s="7"/>
      <c r="BJQ310" s="7"/>
      <c r="BJR310" s="7"/>
      <c r="BJS310" s="7"/>
      <c r="BJT310" s="7"/>
      <c r="BJU310" s="7"/>
      <c r="BJV310" s="7"/>
      <c r="BJW310" s="7"/>
      <c r="BJX310" s="7"/>
      <c r="BJY310" s="7"/>
      <c r="BJZ310" s="7"/>
      <c r="BKA310" s="7"/>
      <c r="BKB310" s="7"/>
      <c r="BKC310" s="7"/>
      <c r="BKD310" s="7"/>
      <c r="BKE310" s="7"/>
      <c r="BKF310" s="7"/>
      <c r="BKG310" s="7"/>
      <c r="BKH310" s="7"/>
      <c r="BKI310" s="7"/>
      <c r="BKJ310" s="7"/>
      <c r="BKK310" s="7"/>
      <c r="BKL310" s="7"/>
      <c r="BKM310" s="7"/>
      <c r="BKN310" s="7"/>
      <c r="BKO310" s="7"/>
      <c r="BKP310" s="7"/>
      <c r="BKQ310" s="7"/>
      <c r="BKR310" s="7"/>
      <c r="BKS310" s="7"/>
      <c r="BKT310" s="7"/>
      <c r="BKU310" s="7"/>
      <c r="BKV310" s="7"/>
      <c r="BKW310" s="7"/>
      <c r="BKX310" s="7"/>
      <c r="BKY310" s="7"/>
      <c r="BKZ310" s="7"/>
      <c r="BLA310" s="7"/>
      <c r="BLB310" s="7"/>
      <c r="BLC310" s="7"/>
      <c r="BLD310" s="7"/>
      <c r="BLE310" s="7"/>
      <c r="BLF310" s="7"/>
      <c r="BLG310" s="7"/>
      <c r="BLH310" s="7"/>
      <c r="BLI310" s="7"/>
      <c r="BLJ310" s="7"/>
      <c r="BLK310" s="7"/>
      <c r="BLL310" s="7"/>
      <c r="BLM310" s="7"/>
      <c r="BLN310" s="7"/>
      <c r="BLO310" s="7"/>
      <c r="BLP310" s="7"/>
      <c r="BLQ310" s="7"/>
      <c r="BLR310" s="7"/>
      <c r="BLS310" s="7"/>
      <c r="BLT310" s="7"/>
      <c r="BLU310" s="7"/>
      <c r="BLV310" s="7"/>
      <c r="BLW310" s="7"/>
      <c r="BLX310" s="7"/>
      <c r="BLY310" s="7"/>
      <c r="BLZ310" s="7"/>
      <c r="BMA310" s="7"/>
      <c r="BMB310" s="7"/>
      <c r="BMC310" s="7"/>
      <c r="BMD310" s="7"/>
      <c r="BME310" s="7"/>
      <c r="BMF310" s="7"/>
      <c r="BMG310" s="7"/>
      <c r="BMH310" s="7"/>
      <c r="BMI310" s="7"/>
      <c r="BMJ310" s="7"/>
      <c r="BMK310" s="7"/>
      <c r="BML310" s="7"/>
      <c r="BMM310" s="7"/>
      <c r="BMN310" s="7"/>
      <c r="BMO310" s="7"/>
      <c r="BMP310" s="7"/>
      <c r="BMQ310" s="7"/>
      <c r="BMR310" s="7"/>
      <c r="BMS310" s="7"/>
      <c r="BMT310" s="7"/>
      <c r="BMU310" s="7"/>
      <c r="BMV310" s="7"/>
      <c r="BMW310" s="7"/>
      <c r="BMX310" s="7"/>
      <c r="BMY310" s="7"/>
      <c r="BMZ310" s="7"/>
      <c r="BNA310" s="7"/>
      <c r="BNB310" s="7"/>
      <c r="BNC310" s="7"/>
      <c r="BND310" s="7"/>
      <c r="BNE310" s="7"/>
      <c r="BNF310" s="7"/>
      <c r="BNG310" s="7"/>
      <c r="BNH310" s="7"/>
      <c r="BNI310" s="7"/>
      <c r="BNJ310" s="7"/>
      <c r="BNK310" s="7"/>
      <c r="BNL310" s="7"/>
      <c r="BNM310" s="7"/>
      <c r="BNN310" s="7"/>
      <c r="BNO310" s="7"/>
      <c r="BNP310" s="7"/>
      <c r="BNQ310" s="7"/>
      <c r="BNR310" s="7"/>
      <c r="BNS310" s="7"/>
      <c r="BNT310" s="7"/>
      <c r="BNU310" s="7"/>
      <c r="BNV310" s="7"/>
      <c r="BNW310" s="7"/>
      <c r="BNX310" s="7"/>
      <c r="BNY310" s="7"/>
      <c r="BNZ310" s="7"/>
      <c r="BOA310" s="7"/>
      <c r="BOB310" s="7"/>
      <c r="BOC310" s="7"/>
      <c r="BOD310" s="7"/>
      <c r="BOE310" s="7"/>
      <c r="BOF310" s="7"/>
      <c r="BOG310" s="7"/>
      <c r="BOH310" s="7"/>
      <c r="BOI310" s="7"/>
      <c r="BOJ310" s="7"/>
      <c r="BOK310" s="7"/>
      <c r="BOL310" s="7"/>
      <c r="BOM310" s="7"/>
      <c r="BON310" s="7"/>
      <c r="BOO310" s="7"/>
      <c r="BOP310" s="7"/>
      <c r="BOQ310" s="7"/>
      <c r="BOR310" s="7"/>
      <c r="BOS310" s="7"/>
      <c r="BOT310" s="7"/>
      <c r="BOU310" s="7"/>
      <c r="BOV310" s="7"/>
      <c r="BOW310" s="7"/>
      <c r="BOX310" s="7"/>
      <c r="BOY310" s="7"/>
      <c r="BOZ310" s="7"/>
      <c r="BPA310" s="7"/>
      <c r="BPB310" s="7"/>
      <c r="BPC310" s="7"/>
      <c r="BPD310" s="7"/>
      <c r="BPE310" s="7"/>
      <c r="BPF310" s="7"/>
      <c r="BPG310" s="7"/>
      <c r="BPH310" s="7"/>
      <c r="BPI310" s="7"/>
      <c r="BPJ310" s="7"/>
      <c r="BPK310" s="7"/>
      <c r="BPL310" s="7"/>
      <c r="BPM310" s="7"/>
      <c r="BPN310" s="7"/>
      <c r="BPO310" s="7"/>
      <c r="BPP310" s="7"/>
      <c r="BPQ310" s="7"/>
      <c r="BPR310" s="7"/>
      <c r="BPS310" s="7"/>
      <c r="BPT310" s="7"/>
      <c r="BPU310" s="7"/>
      <c r="BPV310" s="7"/>
      <c r="BPW310" s="7"/>
      <c r="BPX310" s="7"/>
      <c r="BPY310" s="7"/>
      <c r="BPZ310" s="7"/>
      <c r="BQA310" s="7"/>
      <c r="BQB310" s="7"/>
      <c r="BQC310" s="7"/>
      <c r="BQD310" s="7"/>
      <c r="BQE310" s="7"/>
      <c r="BQF310" s="7"/>
      <c r="BQG310" s="7"/>
      <c r="BQH310" s="7"/>
      <c r="BQI310" s="7"/>
      <c r="BQJ310" s="7"/>
      <c r="BQK310" s="7"/>
      <c r="BQL310" s="7"/>
      <c r="BQM310" s="7"/>
      <c r="BQN310" s="7"/>
      <c r="BQO310" s="7"/>
      <c r="BQP310" s="7"/>
      <c r="BQQ310" s="7"/>
      <c r="BQR310" s="7"/>
      <c r="BQS310" s="7"/>
      <c r="BQT310" s="7"/>
      <c r="BQU310" s="7"/>
      <c r="BQV310" s="7"/>
      <c r="BQW310" s="7"/>
      <c r="BQX310" s="7"/>
      <c r="BQY310" s="7"/>
      <c r="BQZ310" s="7"/>
      <c r="BRA310" s="7"/>
      <c r="BRB310" s="7"/>
      <c r="BRC310" s="7"/>
      <c r="BRD310" s="7"/>
      <c r="BRE310" s="7"/>
      <c r="BRF310" s="7"/>
      <c r="BRG310" s="7"/>
      <c r="BRH310" s="7"/>
      <c r="BRI310" s="7"/>
      <c r="BRJ310" s="7"/>
      <c r="BRK310" s="7"/>
      <c r="BRL310" s="7"/>
      <c r="BRM310" s="7"/>
      <c r="BRN310" s="7"/>
      <c r="BRO310" s="7"/>
      <c r="BRP310" s="7"/>
      <c r="BRQ310" s="7"/>
      <c r="BRR310" s="7"/>
      <c r="BRS310" s="7"/>
      <c r="BRT310" s="7"/>
      <c r="BRU310" s="7"/>
      <c r="BRV310" s="7"/>
      <c r="BRW310" s="7"/>
      <c r="BRX310" s="7"/>
      <c r="BRY310" s="7"/>
      <c r="BRZ310" s="7"/>
      <c r="BSA310" s="7"/>
      <c r="BSB310" s="7"/>
      <c r="BSC310" s="7"/>
      <c r="BSD310" s="7"/>
      <c r="BSE310" s="7"/>
      <c r="BSF310" s="7"/>
      <c r="BSG310" s="7"/>
      <c r="BSH310" s="7"/>
      <c r="BSI310" s="7"/>
      <c r="BSJ310" s="7"/>
      <c r="BSK310" s="7"/>
      <c r="BSL310" s="7"/>
      <c r="BSM310" s="7"/>
      <c r="BSN310" s="7"/>
      <c r="BSO310" s="7"/>
      <c r="BSP310" s="7"/>
      <c r="BSQ310" s="7"/>
      <c r="BSR310" s="7"/>
      <c r="BSS310" s="7"/>
      <c r="BST310" s="7"/>
      <c r="BSU310" s="7"/>
      <c r="BSV310" s="7"/>
      <c r="BSW310" s="7"/>
      <c r="BSX310" s="7"/>
      <c r="BSY310" s="7"/>
      <c r="BSZ310" s="7"/>
      <c r="BTA310" s="7"/>
      <c r="BTB310" s="7"/>
      <c r="BTC310" s="7"/>
      <c r="BTD310" s="7"/>
      <c r="BTE310" s="7"/>
      <c r="BTF310" s="7"/>
      <c r="BTG310" s="7"/>
      <c r="BTH310" s="7"/>
      <c r="BTI310" s="7"/>
      <c r="BTJ310" s="7"/>
      <c r="BTK310" s="7"/>
      <c r="BTL310" s="7"/>
      <c r="BTM310" s="7"/>
      <c r="BTN310" s="7"/>
      <c r="BTO310" s="7"/>
      <c r="BTP310" s="7"/>
      <c r="BTQ310" s="7"/>
      <c r="BTR310" s="7"/>
      <c r="BTS310" s="7"/>
      <c r="BTT310" s="7"/>
      <c r="BTU310" s="7"/>
      <c r="BTV310" s="7"/>
      <c r="BTW310" s="7"/>
      <c r="BTX310" s="7"/>
      <c r="BTY310" s="7"/>
      <c r="BTZ310" s="7"/>
      <c r="BUA310" s="7"/>
      <c r="BUB310" s="7"/>
      <c r="BUC310" s="7"/>
      <c r="BUD310" s="7"/>
      <c r="BUE310" s="7"/>
      <c r="BUF310" s="7"/>
      <c r="BUG310" s="7"/>
      <c r="BUH310" s="7"/>
      <c r="BUI310" s="7"/>
      <c r="BUJ310" s="7"/>
      <c r="BUK310" s="7"/>
      <c r="BUL310" s="7"/>
      <c r="BUM310" s="7"/>
      <c r="BUN310" s="7"/>
      <c r="BUO310" s="7"/>
      <c r="BUP310" s="7"/>
      <c r="BUQ310" s="7"/>
      <c r="BUR310" s="7"/>
      <c r="BUS310" s="7"/>
      <c r="BUT310" s="7"/>
      <c r="BUU310" s="7"/>
      <c r="BUV310" s="7"/>
      <c r="BUW310" s="7"/>
      <c r="BUX310" s="7"/>
      <c r="BUY310" s="7"/>
      <c r="BUZ310" s="7"/>
      <c r="BVA310" s="7"/>
      <c r="BVB310" s="7"/>
      <c r="BVC310" s="7"/>
      <c r="BVD310" s="7"/>
      <c r="BVE310" s="7"/>
      <c r="BVF310" s="7"/>
      <c r="BVG310" s="7"/>
      <c r="BVH310" s="7"/>
      <c r="BVI310" s="7"/>
      <c r="BVJ310" s="7"/>
      <c r="BVK310" s="7"/>
      <c r="BVL310" s="7"/>
      <c r="BVM310" s="7"/>
      <c r="BVN310" s="7"/>
      <c r="BVO310" s="7"/>
      <c r="BVP310" s="7"/>
      <c r="BVQ310" s="7"/>
      <c r="BVR310" s="7"/>
      <c r="BVS310" s="7"/>
      <c r="BVT310" s="7"/>
      <c r="BVU310" s="7"/>
      <c r="BVV310" s="7"/>
      <c r="BVW310" s="7"/>
      <c r="BVX310" s="7"/>
      <c r="BVY310" s="7"/>
      <c r="BVZ310" s="7"/>
      <c r="BWA310" s="7"/>
      <c r="BWB310" s="7"/>
      <c r="BWC310" s="7"/>
      <c r="BWD310" s="7"/>
      <c r="BWE310" s="7"/>
      <c r="BWF310" s="7"/>
      <c r="BWG310" s="7"/>
      <c r="BWH310" s="7"/>
      <c r="BWI310" s="7"/>
      <c r="BWJ310" s="7"/>
      <c r="BWK310" s="7"/>
      <c r="BWL310" s="7"/>
      <c r="BWM310" s="7"/>
      <c r="BWN310" s="7"/>
      <c r="BWO310" s="7"/>
      <c r="BWP310" s="7"/>
      <c r="BWQ310" s="7"/>
      <c r="BWR310" s="7"/>
      <c r="BWS310" s="7"/>
      <c r="BWT310" s="7"/>
      <c r="BWU310" s="7"/>
      <c r="BWV310" s="7"/>
      <c r="BWW310" s="7"/>
      <c r="BWX310" s="7"/>
      <c r="BWY310" s="7"/>
      <c r="BWZ310" s="7"/>
      <c r="BXA310" s="7"/>
      <c r="BXB310" s="7"/>
      <c r="BXC310" s="7"/>
      <c r="BXD310" s="7"/>
      <c r="BXE310" s="7"/>
      <c r="BXF310" s="7"/>
      <c r="BXG310" s="7"/>
      <c r="BXH310" s="7"/>
      <c r="BXI310" s="7"/>
      <c r="BXJ310" s="7"/>
      <c r="BXK310" s="7"/>
      <c r="BXL310" s="7"/>
      <c r="BXM310" s="7"/>
      <c r="BXN310" s="7"/>
      <c r="BXO310" s="7"/>
      <c r="BXP310" s="7"/>
      <c r="BXQ310" s="7"/>
      <c r="BXR310" s="7"/>
      <c r="BXS310" s="7"/>
      <c r="BXT310" s="7"/>
      <c r="BXU310" s="7"/>
      <c r="BXV310" s="7"/>
      <c r="BXW310" s="7"/>
      <c r="BXX310" s="7"/>
      <c r="BXY310" s="7"/>
      <c r="BXZ310" s="7"/>
      <c r="BYA310" s="7"/>
      <c r="BYB310" s="7"/>
      <c r="BYC310" s="7"/>
      <c r="BYD310" s="7"/>
      <c r="BYE310" s="7"/>
      <c r="BYF310" s="7"/>
      <c r="BYG310" s="7"/>
      <c r="BYH310" s="7"/>
      <c r="BYI310" s="7"/>
      <c r="BYJ310" s="7"/>
      <c r="BYK310" s="7"/>
      <c r="BYL310" s="7"/>
      <c r="BYM310" s="7"/>
      <c r="BYN310" s="7"/>
      <c r="BYO310" s="7"/>
      <c r="BYP310" s="7"/>
      <c r="BYQ310" s="7"/>
      <c r="BYR310" s="7"/>
      <c r="BYS310" s="7"/>
      <c r="BYT310" s="7"/>
      <c r="BYU310" s="7"/>
      <c r="BYV310" s="7"/>
      <c r="BYW310" s="7"/>
      <c r="BYX310" s="7"/>
      <c r="BYY310" s="7"/>
      <c r="BYZ310" s="7"/>
      <c r="BZA310" s="7"/>
      <c r="BZB310" s="7"/>
      <c r="BZC310" s="7"/>
      <c r="BZD310" s="7"/>
      <c r="BZE310" s="7"/>
      <c r="BZF310" s="7"/>
      <c r="BZG310" s="7"/>
      <c r="BZH310" s="7"/>
      <c r="BZI310" s="7"/>
      <c r="BZJ310" s="7"/>
      <c r="BZK310" s="7"/>
      <c r="BZL310" s="7"/>
      <c r="BZM310" s="7"/>
      <c r="BZN310" s="7"/>
      <c r="BZO310" s="7"/>
      <c r="BZP310" s="7"/>
      <c r="BZQ310" s="7"/>
      <c r="BZR310" s="7"/>
      <c r="BZS310" s="7"/>
      <c r="BZT310" s="7"/>
      <c r="BZU310" s="7"/>
      <c r="BZV310" s="7"/>
      <c r="BZW310" s="7"/>
      <c r="BZX310" s="7"/>
      <c r="BZY310" s="7"/>
      <c r="BZZ310" s="7"/>
      <c r="CAA310" s="7"/>
      <c r="CAB310" s="7"/>
      <c r="CAC310" s="7"/>
      <c r="CAD310" s="7"/>
      <c r="CAE310" s="7"/>
      <c r="CAF310" s="7"/>
      <c r="CAG310" s="7"/>
      <c r="CAH310" s="7"/>
      <c r="CAI310" s="7"/>
      <c r="CAJ310" s="7"/>
      <c r="CAK310" s="7"/>
      <c r="CAL310" s="7"/>
      <c r="CAM310" s="7"/>
      <c r="CAN310" s="7"/>
      <c r="CAO310" s="7"/>
      <c r="CAP310" s="7"/>
      <c r="CAQ310" s="7"/>
      <c r="CAR310" s="7"/>
      <c r="CAS310" s="7"/>
      <c r="CAT310" s="7"/>
      <c r="CAU310" s="7"/>
      <c r="CAV310" s="7"/>
      <c r="CAW310" s="7"/>
      <c r="CAX310" s="7"/>
      <c r="CAY310" s="7"/>
      <c r="CAZ310" s="7"/>
      <c r="CBA310" s="7"/>
      <c r="CBB310" s="7"/>
      <c r="CBC310" s="7"/>
      <c r="CBD310" s="7"/>
      <c r="CBE310" s="7"/>
      <c r="CBF310" s="7"/>
      <c r="CBG310" s="7"/>
      <c r="CBH310" s="7"/>
      <c r="CBI310" s="7"/>
      <c r="CBJ310" s="7"/>
      <c r="CBK310" s="7"/>
      <c r="CBL310" s="7"/>
      <c r="CBM310" s="7"/>
      <c r="CBN310" s="7"/>
      <c r="CBO310" s="7"/>
      <c r="CBP310" s="7"/>
      <c r="CBQ310" s="7"/>
      <c r="CBR310" s="7"/>
      <c r="CBS310" s="7"/>
      <c r="CBT310" s="7"/>
      <c r="CBU310" s="7"/>
      <c r="CBV310" s="7"/>
      <c r="CBW310" s="7"/>
      <c r="CBX310" s="7"/>
      <c r="CBY310" s="7"/>
      <c r="CBZ310" s="7"/>
      <c r="CCA310" s="7"/>
      <c r="CCB310" s="7"/>
      <c r="CCC310" s="7"/>
      <c r="CCD310" s="7"/>
      <c r="CCE310" s="7"/>
      <c r="CCF310" s="7"/>
      <c r="CCG310" s="7"/>
      <c r="CCH310" s="7"/>
      <c r="CCI310" s="7"/>
      <c r="CCJ310" s="7"/>
      <c r="CCK310" s="7"/>
      <c r="CCL310" s="7"/>
      <c r="CCM310" s="7"/>
      <c r="CCN310" s="7"/>
      <c r="CCO310" s="7"/>
      <c r="CCP310" s="7"/>
      <c r="CCQ310" s="7"/>
      <c r="CCR310" s="7"/>
      <c r="CCS310" s="7"/>
      <c r="CCT310" s="7"/>
      <c r="CCU310" s="7"/>
      <c r="CCV310" s="7"/>
      <c r="CCW310" s="7"/>
      <c r="CCX310" s="7"/>
      <c r="CCY310" s="7"/>
      <c r="CCZ310" s="7"/>
      <c r="CDA310" s="7"/>
      <c r="CDB310" s="7"/>
      <c r="CDC310" s="7"/>
      <c r="CDD310" s="7"/>
      <c r="CDE310" s="7"/>
      <c r="CDF310" s="7"/>
      <c r="CDG310" s="7"/>
      <c r="CDH310" s="7"/>
      <c r="CDI310" s="7"/>
      <c r="CDJ310" s="7"/>
      <c r="CDK310" s="7"/>
      <c r="CDL310" s="7"/>
      <c r="CDM310" s="7"/>
      <c r="CDN310" s="7"/>
      <c r="CDO310" s="7"/>
      <c r="CDP310" s="7"/>
      <c r="CDQ310" s="7"/>
      <c r="CDR310" s="7"/>
      <c r="CDS310" s="7"/>
      <c r="CDT310" s="7"/>
      <c r="CDU310" s="7"/>
      <c r="CDV310" s="7"/>
      <c r="CDW310" s="7"/>
      <c r="CDX310" s="7"/>
      <c r="CDY310" s="7"/>
      <c r="CDZ310" s="7"/>
      <c r="CEA310" s="7"/>
      <c r="CEB310" s="7"/>
      <c r="CEC310" s="7"/>
      <c r="CED310" s="7"/>
      <c r="CEE310" s="7"/>
      <c r="CEF310" s="7"/>
      <c r="CEG310" s="7"/>
      <c r="CEH310" s="7"/>
      <c r="CEI310" s="7"/>
      <c r="CEJ310" s="7"/>
      <c r="CEK310" s="7"/>
      <c r="CEL310" s="7"/>
      <c r="CEM310" s="7"/>
      <c r="CEN310" s="7"/>
      <c r="CEO310" s="7"/>
      <c r="CEP310" s="7"/>
      <c r="CEQ310" s="7"/>
      <c r="CER310" s="7"/>
      <c r="CES310" s="7"/>
      <c r="CET310" s="7"/>
      <c r="CEU310" s="7"/>
      <c r="CEV310" s="7"/>
      <c r="CEW310" s="7"/>
      <c r="CEX310" s="7"/>
      <c r="CEY310" s="7"/>
      <c r="CEZ310" s="7"/>
      <c r="CFA310" s="7"/>
      <c r="CFB310" s="7"/>
      <c r="CFC310" s="7"/>
      <c r="CFD310" s="7"/>
      <c r="CFE310" s="7"/>
      <c r="CFF310" s="7"/>
      <c r="CFG310" s="7"/>
      <c r="CFH310" s="7"/>
      <c r="CFI310" s="7"/>
      <c r="CFJ310" s="7"/>
      <c r="CFK310" s="7"/>
      <c r="CFL310" s="7"/>
      <c r="CFM310" s="7"/>
      <c r="CFN310" s="7"/>
      <c r="CFO310" s="7"/>
      <c r="CFP310" s="7"/>
      <c r="CFQ310" s="7"/>
      <c r="CFR310" s="7"/>
      <c r="CFS310" s="7"/>
      <c r="CFT310" s="7"/>
      <c r="CFU310" s="7"/>
      <c r="CFV310" s="7"/>
      <c r="CFW310" s="7"/>
      <c r="CFX310" s="7"/>
      <c r="CFY310" s="7"/>
      <c r="CFZ310" s="7"/>
      <c r="CGA310" s="7"/>
      <c r="CGB310" s="7"/>
      <c r="CGC310" s="7"/>
      <c r="CGD310" s="7"/>
      <c r="CGE310" s="7"/>
      <c r="CGF310" s="7"/>
      <c r="CGG310" s="7"/>
      <c r="CGH310" s="7"/>
      <c r="CGI310" s="7"/>
      <c r="CGJ310" s="7"/>
      <c r="CGK310" s="7"/>
      <c r="CGL310" s="7"/>
      <c r="CGM310" s="7"/>
      <c r="CGN310" s="7"/>
      <c r="CGO310" s="7"/>
      <c r="CGP310" s="7"/>
      <c r="CGQ310" s="7"/>
      <c r="CGR310" s="7"/>
      <c r="CGS310" s="7"/>
      <c r="CGT310" s="7"/>
      <c r="CGU310" s="7"/>
      <c r="CGV310" s="7"/>
      <c r="CGW310" s="7"/>
      <c r="CGX310" s="7"/>
      <c r="CGY310" s="7"/>
      <c r="CGZ310" s="7"/>
      <c r="CHA310" s="7"/>
      <c r="CHB310" s="7"/>
      <c r="CHC310" s="7"/>
      <c r="CHD310" s="7"/>
      <c r="CHE310" s="7"/>
      <c r="CHF310" s="7"/>
      <c r="CHG310" s="7"/>
      <c r="CHH310" s="7"/>
      <c r="CHI310" s="7"/>
      <c r="CHJ310" s="7"/>
      <c r="CHK310" s="7"/>
      <c r="CHL310" s="7"/>
      <c r="CHM310" s="7"/>
      <c r="CHN310" s="7"/>
      <c r="CHO310" s="7"/>
      <c r="CHP310" s="7"/>
      <c r="CHQ310" s="7"/>
      <c r="CHR310" s="7"/>
      <c r="CHS310" s="7"/>
      <c r="CHT310" s="7"/>
      <c r="CHU310" s="7"/>
      <c r="CHV310" s="7"/>
      <c r="CHW310" s="7"/>
      <c r="CHX310" s="7"/>
      <c r="CHY310" s="7"/>
      <c r="CHZ310" s="7"/>
      <c r="CIA310" s="7"/>
      <c r="CIB310" s="7"/>
      <c r="CIC310" s="7"/>
      <c r="CID310" s="7"/>
      <c r="CIE310" s="7"/>
      <c r="CIF310" s="7"/>
      <c r="CIG310" s="7"/>
      <c r="CIH310" s="7"/>
      <c r="CII310" s="7"/>
      <c r="CIJ310" s="7"/>
      <c r="CIK310" s="7"/>
      <c r="CIL310" s="7"/>
      <c r="CIM310" s="7"/>
      <c r="CIN310" s="7"/>
      <c r="CIO310" s="7"/>
      <c r="CIP310" s="7"/>
      <c r="CIQ310" s="7"/>
      <c r="CIR310" s="7"/>
      <c r="CIS310" s="7"/>
      <c r="CIT310" s="7"/>
      <c r="CIU310" s="7"/>
      <c r="CIV310" s="7"/>
      <c r="CIW310" s="7"/>
      <c r="CIX310" s="7"/>
      <c r="CIY310" s="7"/>
      <c r="CIZ310" s="7"/>
      <c r="CJA310" s="7"/>
      <c r="CJB310" s="7"/>
      <c r="CJC310" s="7"/>
      <c r="CJD310" s="7"/>
      <c r="CJE310" s="7"/>
      <c r="CJF310" s="7"/>
      <c r="CJG310" s="7"/>
      <c r="CJH310" s="7"/>
      <c r="CJI310" s="7"/>
      <c r="CJJ310" s="7"/>
      <c r="CJK310" s="7"/>
      <c r="CJL310" s="7"/>
      <c r="CJM310" s="7"/>
      <c r="CJN310" s="7"/>
      <c r="CJO310" s="7"/>
      <c r="CJP310" s="7"/>
      <c r="CJQ310" s="7"/>
      <c r="CJR310" s="7"/>
      <c r="CJS310" s="7"/>
      <c r="CJT310" s="7"/>
      <c r="CJU310" s="7"/>
      <c r="CJV310" s="7"/>
      <c r="CJW310" s="7"/>
      <c r="CJX310" s="7"/>
      <c r="CJY310" s="7"/>
      <c r="CJZ310" s="7"/>
      <c r="CKA310" s="7"/>
      <c r="CKB310" s="7"/>
      <c r="CKC310" s="7"/>
      <c r="CKD310" s="7"/>
      <c r="CKE310" s="7"/>
      <c r="CKF310" s="7"/>
      <c r="CKG310" s="7"/>
      <c r="CKH310" s="7"/>
      <c r="CKI310" s="7"/>
      <c r="CKJ310" s="7"/>
      <c r="CKK310" s="7"/>
      <c r="CKL310" s="7"/>
      <c r="CKM310" s="7"/>
      <c r="CKN310" s="7"/>
      <c r="CKO310" s="7"/>
      <c r="CKP310" s="7"/>
      <c r="CKQ310" s="7"/>
      <c r="CKR310" s="7"/>
      <c r="CKS310" s="7"/>
      <c r="CKT310" s="7"/>
      <c r="CKU310" s="7"/>
      <c r="CKV310" s="7"/>
      <c r="CKW310" s="7"/>
      <c r="CKX310" s="7"/>
      <c r="CKY310" s="7"/>
      <c r="CKZ310" s="7"/>
      <c r="CLA310" s="7"/>
      <c r="CLB310" s="7"/>
      <c r="CLC310" s="7"/>
      <c r="CLD310" s="7"/>
      <c r="CLE310" s="7"/>
      <c r="CLF310" s="7"/>
      <c r="CLG310" s="7"/>
      <c r="CLH310" s="7"/>
      <c r="CLI310" s="7"/>
      <c r="CLJ310" s="7"/>
      <c r="CLK310" s="7"/>
      <c r="CLL310" s="7"/>
      <c r="CLM310" s="7"/>
      <c r="CLN310" s="7"/>
      <c r="CLO310" s="7"/>
      <c r="CLP310" s="7"/>
      <c r="CLQ310" s="7"/>
      <c r="CLR310" s="7"/>
      <c r="CLS310" s="7"/>
      <c r="CLT310" s="7"/>
      <c r="CLU310" s="7"/>
      <c r="CLV310" s="7"/>
      <c r="CLW310" s="7"/>
      <c r="CLX310" s="7"/>
      <c r="CLY310" s="7"/>
      <c r="CLZ310" s="7"/>
      <c r="CMA310" s="7"/>
      <c r="CMB310" s="7"/>
      <c r="CMC310" s="7"/>
      <c r="CMD310" s="7"/>
      <c r="CME310" s="7"/>
      <c r="CMF310" s="7"/>
      <c r="CMG310" s="7"/>
      <c r="CMH310" s="7"/>
      <c r="CMI310" s="7"/>
      <c r="CMJ310" s="7"/>
      <c r="CMK310" s="7"/>
      <c r="CML310" s="7"/>
      <c r="CMM310" s="7"/>
      <c r="CMN310" s="7"/>
      <c r="CMO310" s="7"/>
      <c r="CMP310" s="7"/>
      <c r="CMQ310" s="7"/>
      <c r="CMR310" s="7"/>
      <c r="CMS310" s="7"/>
      <c r="CMT310" s="7"/>
      <c r="CMU310" s="7"/>
      <c r="CMV310" s="7"/>
      <c r="CMW310" s="7"/>
      <c r="CMX310" s="7"/>
      <c r="CMY310" s="7"/>
      <c r="CMZ310" s="7"/>
      <c r="CNA310" s="7"/>
      <c r="CNB310" s="7"/>
      <c r="CNC310" s="7"/>
      <c r="CND310" s="7"/>
      <c r="CNE310" s="7"/>
      <c r="CNF310" s="7"/>
      <c r="CNG310" s="7"/>
      <c r="CNH310" s="7"/>
      <c r="CNI310" s="7"/>
      <c r="CNJ310" s="7"/>
      <c r="CNK310" s="7"/>
      <c r="CNL310" s="7"/>
      <c r="CNM310" s="7"/>
      <c r="CNN310" s="7"/>
      <c r="CNO310" s="7"/>
      <c r="CNP310" s="7"/>
      <c r="CNQ310" s="7"/>
      <c r="CNR310" s="7"/>
      <c r="CNS310" s="7"/>
      <c r="CNT310" s="7"/>
      <c r="CNU310" s="7"/>
      <c r="CNV310" s="7"/>
      <c r="CNW310" s="7"/>
      <c r="CNX310" s="7"/>
      <c r="CNY310" s="7"/>
      <c r="CNZ310" s="7"/>
      <c r="COA310" s="7"/>
      <c r="COB310" s="7"/>
      <c r="COC310" s="7"/>
      <c r="COD310" s="7"/>
      <c r="COE310" s="7"/>
      <c r="COF310" s="7"/>
      <c r="COG310" s="7"/>
      <c r="COH310" s="7"/>
      <c r="COI310" s="7"/>
      <c r="COJ310" s="7"/>
      <c r="COK310" s="7"/>
      <c r="COL310" s="7"/>
      <c r="COM310" s="7"/>
      <c r="CON310" s="7"/>
      <c r="COO310" s="7"/>
      <c r="COP310" s="7"/>
      <c r="COQ310" s="7"/>
      <c r="COR310" s="7"/>
      <c r="COS310" s="7"/>
      <c r="COT310" s="7"/>
      <c r="COU310" s="7"/>
      <c r="COV310" s="7"/>
      <c r="COW310" s="7"/>
      <c r="COX310" s="7"/>
      <c r="COY310" s="7"/>
      <c r="COZ310" s="7"/>
      <c r="CPA310" s="7"/>
      <c r="CPB310" s="7"/>
      <c r="CPC310" s="7"/>
      <c r="CPD310" s="7"/>
      <c r="CPE310" s="7"/>
      <c r="CPF310" s="7"/>
      <c r="CPG310" s="7"/>
      <c r="CPH310" s="7"/>
      <c r="CPI310" s="7"/>
      <c r="CPJ310" s="7"/>
      <c r="CPK310" s="7"/>
      <c r="CPL310" s="7"/>
      <c r="CPM310" s="7"/>
      <c r="CPN310" s="7"/>
      <c r="CPO310" s="7"/>
      <c r="CPP310" s="7"/>
      <c r="CPQ310" s="7"/>
      <c r="CPR310" s="7"/>
      <c r="CPS310" s="7"/>
      <c r="CPT310" s="7"/>
      <c r="CPU310" s="7"/>
      <c r="CPV310" s="7"/>
      <c r="CPW310" s="7"/>
      <c r="CPX310" s="7"/>
      <c r="CPY310" s="7"/>
      <c r="CPZ310" s="7"/>
      <c r="CQA310" s="7"/>
      <c r="CQB310" s="7"/>
      <c r="CQC310" s="7"/>
      <c r="CQD310" s="7"/>
      <c r="CQE310" s="7"/>
      <c r="CQF310" s="7"/>
      <c r="CQG310" s="7"/>
      <c r="CQH310" s="7"/>
      <c r="CQI310" s="7"/>
      <c r="CQJ310" s="7"/>
      <c r="CQK310" s="7"/>
      <c r="CQL310" s="7"/>
      <c r="CQM310" s="7"/>
      <c r="CQN310" s="7"/>
      <c r="CQO310" s="7"/>
      <c r="CQP310" s="7"/>
      <c r="CQQ310" s="7"/>
      <c r="CQR310" s="7"/>
      <c r="CQS310" s="7"/>
      <c r="CQT310" s="7"/>
      <c r="CQU310" s="7"/>
      <c r="CQV310" s="7"/>
      <c r="CQW310" s="7"/>
      <c r="CQX310" s="7"/>
      <c r="CQY310" s="7"/>
      <c r="CQZ310" s="7"/>
      <c r="CRA310" s="7"/>
      <c r="CRB310" s="7"/>
      <c r="CRC310" s="7"/>
      <c r="CRD310" s="7"/>
      <c r="CRE310" s="7"/>
      <c r="CRF310" s="7"/>
      <c r="CRG310" s="7"/>
      <c r="CRH310" s="7"/>
      <c r="CRI310" s="7"/>
      <c r="CRJ310" s="7"/>
      <c r="CRK310" s="7"/>
      <c r="CRL310" s="7"/>
      <c r="CRM310" s="7"/>
      <c r="CRN310" s="7"/>
      <c r="CRO310" s="7"/>
      <c r="CRP310" s="7"/>
      <c r="CRQ310" s="7"/>
      <c r="CRR310" s="7"/>
      <c r="CRS310" s="7"/>
      <c r="CRT310" s="7"/>
      <c r="CRU310" s="7"/>
      <c r="CRV310" s="7"/>
      <c r="CRW310" s="7"/>
      <c r="CRX310" s="7"/>
      <c r="CRY310" s="7"/>
      <c r="CRZ310" s="7"/>
      <c r="CSA310" s="7"/>
      <c r="CSB310" s="7"/>
      <c r="CSC310" s="7"/>
      <c r="CSD310" s="7"/>
      <c r="CSE310" s="7"/>
      <c r="CSF310" s="7"/>
      <c r="CSG310" s="7"/>
      <c r="CSH310" s="7"/>
      <c r="CSI310" s="7"/>
      <c r="CSJ310" s="7"/>
      <c r="CSK310" s="7"/>
      <c r="CSL310" s="7"/>
      <c r="CSM310" s="7"/>
      <c r="CSN310" s="7"/>
      <c r="CSO310" s="7"/>
      <c r="CSP310" s="7"/>
      <c r="CSQ310" s="7"/>
      <c r="CSR310" s="7"/>
      <c r="CSS310" s="7"/>
      <c r="CST310" s="7"/>
      <c r="CSU310" s="7"/>
      <c r="CSV310" s="7"/>
      <c r="CSW310" s="7"/>
      <c r="CSX310" s="7"/>
      <c r="CSY310" s="7"/>
      <c r="CSZ310" s="7"/>
      <c r="CTA310" s="7"/>
      <c r="CTB310" s="7"/>
      <c r="CTC310" s="7"/>
      <c r="CTD310" s="7"/>
      <c r="CTE310" s="7"/>
      <c r="CTF310" s="7"/>
      <c r="CTG310" s="7"/>
      <c r="CTH310" s="7"/>
      <c r="CTI310" s="7"/>
      <c r="CTJ310" s="7"/>
      <c r="CTK310" s="7"/>
      <c r="CTL310" s="7"/>
      <c r="CTM310" s="7"/>
      <c r="CTN310" s="7"/>
      <c r="CTO310" s="7"/>
      <c r="CTP310" s="7"/>
      <c r="CTQ310" s="7"/>
      <c r="CTR310" s="7"/>
      <c r="CTS310" s="7"/>
      <c r="CTT310" s="7"/>
      <c r="CTU310" s="7"/>
      <c r="CTV310" s="7"/>
      <c r="CTW310" s="7"/>
      <c r="CTX310" s="7"/>
      <c r="CTY310" s="7"/>
      <c r="CTZ310" s="7"/>
      <c r="CUA310" s="7"/>
      <c r="CUB310" s="7"/>
      <c r="CUC310" s="7"/>
      <c r="CUD310" s="7"/>
      <c r="CUE310" s="7"/>
      <c r="CUF310" s="7"/>
      <c r="CUG310" s="7"/>
      <c r="CUH310" s="7"/>
      <c r="CUI310" s="7"/>
      <c r="CUJ310" s="7"/>
      <c r="CUK310" s="7"/>
      <c r="CUL310" s="7"/>
      <c r="CUM310" s="7"/>
      <c r="CUN310" s="7"/>
      <c r="CUO310" s="7"/>
      <c r="CUP310" s="7"/>
      <c r="CUQ310" s="7"/>
      <c r="CUR310" s="7"/>
      <c r="CUS310" s="7"/>
      <c r="CUT310" s="7"/>
      <c r="CUU310" s="7"/>
      <c r="CUV310" s="7"/>
      <c r="CUW310" s="7"/>
      <c r="CUX310" s="7"/>
      <c r="CUY310" s="7"/>
      <c r="CUZ310" s="7"/>
      <c r="CVA310" s="7"/>
      <c r="CVB310" s="7"/>
      <c r="CVC310" s="7"/>
      <c r="CVD310" s="7"/>
      <c r="CVE310" s="7"/>
      <c r="CVF310" s="7"/>
      <c r="CVG310" s="7"/>
      <c r="CVH310" s="7"/>
      <c r="CVI310" s="7"/>
      <c r="CVJ310" s="7"/>
      <c r="CVK310" s="7"/>
      <c r="CVL310" s="7"/>
      <c r="CVM310" s="7"/>
      <c r="CVN310" s="7"/>
      <c r="CVO310" s="7"/>
      <c r="CVP310" s="7"/>
      <c r="CVQ310" s="7"/>
      <c r="CVR310" s="7"/>
      <c r="CVS310" s="7"/>
      <c r="CVT310" s="7"/>
      <c r="CVU310" s="7"/>
      <c r="CVV310" s="7"/>
      <c r="CVW310" s="7"/>
      <c r="CVX310" s="7"/>
      <c r="CVY310" s="7"/>
      <c r="CVZ310" s="7"/>
      <c r="CWA310" s="7"/>
      <c r="CWB310" s="7"/>
      <c r="CWC310" s="7"/>
      <c r="CWD310" s="7"/>
      <c r="CWE310" s="7"/>
      <c r="CWF310" s="7"/>
      <c r="CWG310" s="7"/>
      <c r="CWH310" s="7"/>
      <c r="CWI310" s="7"/>
      <c r="CWJ310" s="7"/>
      <c r="CWK310" s="7"/>
      <c r="CWL310" s="7"/>
      <c r="CWM310" s="7"/>
      <c r="CWN310" s="7"/>
      <c r="CWO310" s="7"/>
      <c r="CWP310" s="7"/>
      <c r="CWQ310" s="7"/>
      <c r="CWR310" s="7"/>
      <c r="CWS310" s="7"/>
      <c r="CWT310" s="7"/>
      <c r="CWU310" s="7"/>
      <c r="CWV310" s="7"/>
      <c r="CWW310" s="7"/>
      <c r="CWX310" s="7"/>
      <c r="CWY310" s="7"/>
      <c r="CWZ310" s="7"/>
      <c r="CXA310" s="7"/>
      <c r="CXB310" s="7"/>
      <c r="CXC310" s="7"/>
      <c r="CXD310" s="7"/>
      <c r="CXE310" s="7"/>
      <c r="CXF310" s="7"/>
      <c r="CXG310" s="7"/>
      <c r="CXH310" s="7"/>
      <c r="CXI310" s="7"/>
      <c r="CXJ310" s="7"/>
      <c r="CXK310" s="7"/>
      <c r="CXL310" s="7"/>
      <c r="CXM310" s="7"/>
      <c r="CXN310" s="7"/>
      <c r="CXO310" s="7"/>
      <c r="CXP310" s="7"/>
      <c r="CXQ310" s="7"/>
      <c r="CXR310" s="7"/>
      <c r="CXS310" s="7"/>
      <c r="CXT310" s="7"/>
      <c r="CXU310" s="7"/>
      <c r="CXV310" s="7"/>
      <c r="CXW310" s="7"/>
      <c r="CXX310" s="7"/>
      <c r="CXY310" s="7"/>
      <c r="CXZ310" s="7"/>
      <c r="CYA310" s="7"/>
      <c r="CYB310" s="7"/>
      <c r="CYC310" s="7"/>
      <c r="CYD310" s="7"/>
      <c r="CYE310" s="7"/>
      <c r="CYF310" s="7"/>
      <c r="CYG310" s="7"/>
      <c r="CYH310" s="7"/>
      <c r="CYI310" s="7"/>
      <c r="CYJ310" s="7"/>
      <c r="CYK310" s="7"/>
      <c r="CYL310" s="7"/>
      <c r="CYM310" s="7"/>
      <c r="CYN310" s="7"/>
      <c r="CYO310" s="7"/>
      <c r="CYP310" s="7"/>
      <c r="CYQ310" s="7"/>
      <c r="CYR310" s="7"/>
      <c r="CYS310" s="7"/>
      <c r="CYT310" s="7"/>
      <c r="CYU310" s="7"/>
      <c r="CYV310" s="7"/>
      <c r="CYW310" s="7"/>
      <c r="CYX310" s="7"/>
      <c r="CYY310" s="7"/>
      <c r="CYZ310" s="7"/>
      <c r="CZA310" s="7"/>
      <c r="CZB310" s="7"/>
      <c r="CZC310" s="7"/>
      <c r="CZD310" s="7"/>
      <c r="CZE310" s="7"/>
      <c r="CZF310" s="7"/>
      <c r="CZG310" s="7"/>
      <c r="CZH310" s="7"/>
      <c r="CZI310" s="7"/>
      <c r="CZJ310" s="7"/>
      <c r="CZK310" s="7"/>
      <c r="CZL310" s="7"/>
      <c r="CZM310" s="7"/>
      <c r="CZN310" s="7"/>
      <c r="CZO310" s="7"/>
      <c r="CZP310" s="7"/>
      <c r="CZQ310" s="7"/>
      <c r="CZR310" s="7"/>
      <c r="CZS310" s="7"/>
      <c r="CZT310" s="7"/>
      <c r="CZU310" s="7"/>
      <c r="CZV310" s="7"/>
      <c r="CZW310" s="7"/>
      <c r="CZX310" s="7"/>
      <c r="CZY310" s="7"/>
      <c r="CZZ310" s="7"/>
      <c r="DAA310" s="7"/>
      <c r="DAB310" s="7"/>
      <c r="DAC310" s="7"/>
      <c r="DAD310" s="7"/>
      <c r="DAE310" s="7"/>
      <c r="DAF310" s="7"/>
      <c r="DAG310" s="7"/>
      <c r="DAH310" s="7"/>
      <c r="DAI310" s="7"/>
      <c r="DAJ310" s="7"/>
      <c r="DAK310" s="7"/>
      <c r="DAL310" s="7"/>
      <c r="DAM310" s="7"/>
      <c r="DAN310" s="7"/>
      <c r="DAO310" s="7"/>
      <c r="DAP310" s="7"/>
      <c r="DAQ310" s="7"/>
      <c r="DAR310" s="7"/>
      <c r="DAS310" s="7"/>
      <c r="DAT310" s="7"/>
      <c r="DAU310" s="7"/>
      <c r="DAV310" s="7"/>
      <c r="DAW310" s="7"/>
      <c r="DAX310" s="7"/>
      <c r="DAY310" s="7"/>
      <c r="DAZ310" s="7"/>
      <c r="DBA310" s="7"/>
      <c r="DBB310" s="7"/>
      <c r="DBC310" s="7"/>
      <c r="DBD310" s="7"/>
      <c r="DBE310" s="7"/>
      <c r="DBF310" s="7"/>
      <c r="DBG310" s="7"/>
      <c r="DBH310" s="7"/>
      <c r="DBI310" s="7"/>
      <c r="DBJ310" s="7"/>
      <c r="DBK310" s="7"/>
      <c r="DBL310" s="7"/>
      <c r="DBM310" s="7"/>
      <c r="DBN310" s="7"/>
      <c r="DBO310" s="7"/>
      <c r="DBP310" s="7"/>
      <c r="DBQ310" s="7"/>
      <c r="DBR310" s="7"/>
      <c r="DBS310" s="7"/>
      <c r="DBT310" s="7"/>
      <c r="DBU310" s="7"/>
      <c r="DBV310" s="7"/>
      <c r="DBW310" s="7"/>
      <c r="DBX310" s="7"/>
      <c r="DBY310" s="7"/>
      <c r="DBZ310" s="7"/>
      <c r="DCA310" s="7"/>
      <c r="DCB310" s="7"/>
      <c r="DCC310" s="7"/>
      <c r="DCD310" s="7"/>
      <c r="DCE310" s="7"/>
      <c r="DCF310" s="7"/>
      <c r="DCG310" s="7"/>
      <c r="DCH310" s="7"/>
      <c r="DCI310" s="7"/>
      <c r="DCJ310" s="7"/>
      <c r="DCK310" s="7"/>
      <c r="DCL310" s="7"/>
      <c r="DCM310" s="7"/>
      <c r="DCN310" s="7"/>
      <c r="DCO310" s="7"/>
      <c r="DCP310" s="7"/>
      <c r="DCQ310" s="7"/>
      <c r="DCR310" s="7"/>
      <c r="DCS310" s="7"/>
      <c r="DCT310" s="7"/>
      <c r="DCU310" s="7"/>
      <c r="DCV310" s="7"/>
      <c r="DCW310" s="7"/>
      <c r="DCX310" s="7"/>
      <c r="DCY310" s="7"/>
      <c r="DCZ310" s="7"/>
      <c r="DDA310" s="7"/>
      <c r="DDB310" s="7"/>
      <c r="DDC310" s="7"/>
      <c r="DDD310" s="7"/>
      <c r="DDE310" s="7"/>
      <c r="DDF310" s="7"/>
      <c r="DDG310" s="7"/>
      <c r="DDH310" s="7"/>
      <c r="DDI310" s="7"/>
      <c r="DDJ310" s="7"/>
      <c r="DDK310" s="7"/>
      <c r="DDL310" s="7"/>
      <c r="DDM310" s="7"/>
      <c r="DDN310" s="7"/>
      <c r="DDO310" s="7"/>
      <c r="DDP310" s="7"/>
      <c r="DDQ310" s="7"/>
      <c r="DDR310" s="7"/>
      <c r="DDS310" s="7"/>
      <c r="DDT310" s="7"/>
      <c r="DDU310" s="7"/>
      <c r="DDV310" s="7"/>
      <c r="DDW310" s="7"/>
      <c r="DDX310" s="7"/>
      <c r="DDY310" s="7"/>
      <c r="DDZ310" s="7"/>
      <c r="DEA310" s="7"/>
      <c r="DEB310" s="7"/>
      <c r="DEC310" s="7"/>
      <c r="DED310" s="7"/>
      <c r="DEE310" s="7"/>
      <c r="DEF310" s="7"/>
      <c r="DEG310" s="7"/>
      <c r="DEH310" s="7"/>
      <c r="DEI310" s="7"/>
      <c r="DEJ310" s="7"/>
      <c r="DEK310" s="7"/>
      <c r="DEL310" s="7"/>
      <c r="DEM310" s="7"/>
      <c r="DEN310" s="7"/>
      <c r="DEO310" s="7"/>
      <c r="DEP310" s="7"/>
      <c r="DEQ310" s="7"/>
      <c r="DER310" s="7"/>
      <c r="DES310" s="7"/>
      <c r="DET310" s="7"/>
      <c r="DEU310" s="7"/>
      <c r="DEV310" s="7"/>
      <c r="DEW310" s="7"/>
      <c r="DEX310" s="7"/>
      <c r="DEY310" s="7"/>
      <c r="DEZ310" s="7"/>
      <c r="DFA310" s="7"/>
      <c r="DFB310" s="7"/>
      <c r="DFC310" s="7"/>
      <c r="DFD310" s="7"/>
      <c r="DFE310" s="7"/>
      <c r="DFF310" s="7"/>
      <c r="DFG310" s="7"/>
      <c r="DFH310" s="7"/>
      <c r="DFI310" s="7"/>
      <c r="DFJ310" s="7"/>
      <c r="DFK310" s="7"/>
      <c r="DFL310" s="7"/>
      <c r="DFM310" s="7"/>
      <c r="DFN310" s="7"/>
      <c r="DFO310" s="7"/>
      <c r="DFP310" s="7"/>
      <c r="DFQ310" s="7"/>
      <c r="DFR310" s="7"/>
      <c r="DFS310" s="7"/>
      <c r="DFT310" s="7"/>
      <c r="DFU310" s="7"/>
      <c r="DFV310" s="7"/>
      <c r="DFW310" s="7"/>
      <c r="DFX310" s="7"/>
      <c r="DFY310" s="7"/>
      <c r="DFZ310" s="7"/>
      <c r="DGA310" s="7"/>
      <c r="DGB310" s="7"/>
      <c r="DGC310" s="7"/>
      <c r="DGD310" s="7"/>
      <c r="DGE310" s="7"/>
      <c r="DGF310" s="7"/>
      <c r="DGG310" s="7"/>
      <c r="DGH310" s="7"/>
      <c r="DGI310" s="7"/>
      <c r="DGJ310" s="7"/>
      <c r="DGK310" s="7"/>
      <c r="DGL310" s="7"/>
      <c r="DGM310" s="7"/>
      <c r="DGN310" s="7"/>
      <c r="DGO310" s="7"/>
      <c r="DGP310" s="7"/>
      <c r="DGQ310" s="7"/>
      <c r="DGR310" s="7"/>
      <c r="DGS310" s="7"/>
      <c r="DGT310" s="7"/>
      <c r="DGU310" s="7"/>
      <c r="DGV310" s="7"/>
      <c r="DGW310" s="7"/>
      <c r="DGX310" s="7"/>
      <c r="DGY310" s="7"/>
      <c r="DGZ310" s="7"/>
      <c r="DHA310" s="7"/>
      <c r="DHB310" s="7"/>
      <c r="DHC310" s="7"/>
      <c r="DHD310" s="7"/>
      <c r="DHE310" s="7"/>
      <c r="DHF310" s="7"/>
      <c r="DHG310" s="7"/>
      <c r="DHH310" s="7"/>
      <c r="DHI310" s="7"/>
      <c r="DHJ310" s="7"/>
      <c r="DHK310" s="7"/>
      <c r="DHL310" s="7"/>
      <c r="DHM310" s="7"/>
      <c r="DHN310" s="7"/>
      <c r="DHO310" s="7"/>
      <c r="DHP310" s="7"/>
      <c r="DHQ310" s="7"/>
      <c r="DHR310" s="7"/>
      <c r="DHS310" s="7"/>
      <c r="DHT310" s="7"/>
      <c r="DHU310" s="7"/>
      <c r="DHV310" s="7"/>
      <c r="DHW310" s="7"/>
      <c r="DHX310" s="7"/>
      <c r="DHY310" s="7"/>
      <c r="DHZ310" s="7"/>
      <c r="DIA310" s="7"/>
      <c r="DIB310" s="7"/>
      <c r="DIC310" s="7"/>
      <c r="DID310" s="7"/>
      <c r="DIE310" s="7"/>
      <c r="DIF310" s="7"/>
      <c r="DIG310" s="7"/>
      <c r="DIH310" s="7"/>
      <c r="DII310" s="7"/>
      <c r="DIJ310" s="7"/>
      <c r="DIK310" s="7"/>
      <c r="DIL310" s="7"/>
      <c r="DIM310" s="7"/>
      <c r="DIN310" s="7"/>
      <c r="DIO310" s="7"/>
      <c r="DIP310" s="7"/>
      <c r="DIQ310" s="7"/>
      <c r="DIR310" s="7"/>
      <c r="DIS310" s="7"/>
      <c r="DIT310" s="7"/>
      <c r="DIU310" s="7"/>
      <c r="DIV310" s="7"/>
      <c r="DIW310" s="7"/>
      <c r="DIX310" s="7"/>
      <c r="DIY310" s="7"/>
      <c r="DIZ310" s="7"/>
      <c r="DJA310" s="7"/>
      <c r="DJB310" s="7"/>
      <c r="DJC310" s="7"/>
      <c r="DJD310" s="7"/>
      <c r="DJE310" s="7"/>
      <c r="DJF310" s="7"/>
      <c r="DJG310" s="7"/>
      <c r="DJH310" s="7"/>
      <c r="DJI310" s="7"/>
      <c r="DJJ310" s="7"/>
      <c r="DJK310" s="7"/>
      <c r="DJL310" s="7"/>
      <c r="DJM310" s="7"/>
      <c r="DJN310" s="7"/>
      <c r="DJO310" s="7"/>
      <c r="DJP310" s="7"/>
      <c r="DJQ310" s="7"/>
      <c r="DJR310" s="7"/>
      <c r="DJS310" s="7"/>
      <c r="DJT310" s="7"/>
      <c r="DJU310" s="7"/>
      <c r="DJV310" s="7"/>
      <c r="DJW310" s="7"/>
      <c r="DJX310" s="7"/>
      <c r="DJY310" s="7"/>
      <c r="DJZ310" s="7"/>
      <c r="DKA310" s="7"/>
      <c r="DKB310" s="7"/>
      <c r="DKC310" s="7"/>
      <c r="DKD310" s="7"/>
      <c r="DKE310" s="7"/>
      <c r="DKF310" s="7"/>
      <c r="DKG310" s="7"/>
      <c r="DKH310" s="7"/>
      <c r="DKI310" s="7"/>
      <c r="DKJ310" s="7"/>
      <c r="DKK310" s="7"/>
      <c r="DKL310" s="7"/>
      <c r="DKM310" s="7"/>
      <c r="DKN310" s="7"/>
      <c r="DKO310" s="7"/>
      <c r="DKP310" s="7"/>
      <c r="DKQ310" s="7"/>
      <c r="DKR310" s="7"/>
      <c r="DKS310" s="7"/>
      <c r="DKT310" s="7"/>
      <c r="DKU310" s="7"/>
      <c r="DKV310" s="7"/>
      <c r="DKW310" s="7"/>
      <c r="DKX310" s="7"/>
      <c r="DKY310" s="7"/>
      <c r="DKZ310" s="7"/>
      <c r="DLA310" s="7"/>
      <c r="DLB310" s="7"/>
      <c r="DLC310" s="7"/>
      <c r="DLD310" s="7"/>
      <c r="DLE310" s="7"/>
      <c r="DLF310" s="7"/>
      <c r="DLG310" s="7"/>
      <c r="DLH310" s="7"/>
      <c r="DLI310" s="7"/>
      <c r="DLJ310" s="7"/>
      <c r="DLK310" s="7"/>
      <c r="DLL310" s="7"/>
      <c r="DLM310" s="7"/>
      <c r="DLN310" s="7"/>
      <c r="DLO310" s="7"/>
      <c r="DLP310" s="7"/>
      <c r="DLQ310" s="7"/>
      <c r="DLR310" s="7"/>
      <c r="DLS310" s="7"/>
      <c r="DLT310" s="7"/>
      <c r="DLU310" s="7"/>
      <c r="DLV310" s="7"/>
      <c r="DLW310" s="7"/>
      <c r="DLX310" s="7"/>
      <c r="DLY310" s="7"/>
      <c r="DLZ310" s="7"/>
      <c r="DMA310" s="7"/>
      <c r="DMB310" s="7"/>
      <c r="DMC310" s="7"/>
      <c r="DMD310" s="7"/>
      <c r="DME310" s="7"/>
      <c r="DMF310" s="7"/>
      <c r="DMG310" s="7"/>
      <c r="DMH310" s="7"/>
      <c r="DMI310" s="7"/>
      <c r="DMJ310" s="7"/>
      <c r="DMK310" s="7"/>
      <c r="DML310" s="7"/>
      <c r="DMM310" s="7"/>
      <c r="DMN310" s="7"/>
      <c r="DMO310" s="7"/>
      <c r="DMP310" s="7"/>
      <c r="DMQ310" s="7"/>
      <c r="DMR310" s="7"/>
      <c r="DMS310" s="7"/>
      <c r="DMT310" s="7"/>
      <c r="DMU310" s="7"/>
      <c r="DMV310" s="7"/>
      <c r="DMW310" s="7"/>
      <c r="DMX310" s="7"/>
      <c r="DMY310" s="7"/>
      <c r="DMZ310" s="7"/>
      <c r="DNA310" s="7"/>
      <c r="DNB310" s="7"/>
      <c r="DNC310" s="7"/>
      <c r="DND310" s="7"/>
      <c r="DNE310" s="7"/>
      <c r="DNF310" s="7"/>
      <c r="DNG310" s="7"/>
      <c r="DNH310" s="7"/>
      <c r="DNI310" s="7"/>
      <c r="DNJ310" s="7"/>
      <c r="DNK310" s="7"/>
      <c r="DNL310" s="7"/>
      <c r="DNM310" s="7"/>
      <c r="DNN310" s="7"/>
      <c r="DNO310" s="7"/>
      <c r="DNP310" s="7"/>
      <c r="DNQ310" s="7"/>
      <c r="DNR310" s="7"/>
      <c r="DNS310" s="7"/>
      <c r="DNT310" s="7"/>
      <c r="DNU310" s="7"/>
      <c r="DNV310" s="7"/>
      <c r="DNW310" s="7"/>
      <c r="DNX310" s="7"/>
      <c r="DNY310" s="7"/>
      <c r="DNZ310" s="7"/>
      <c r="DOA310" s="7"/>
      <c r="DOB310" s="7"/>
      <c r="DOC310" s="7"/>
      <c r="DOD310" s="7"/>
      <c r="DOE310" s="7"/>
      <c r="DOF310" s="7"/>
      <c r="DOG310" s="7"/>
      <c r="DOH310" s="7"/>
      <c r="DOI310" s="7"/>
      <c r="DOJ310" s="7"/>
      <c r="DOK310" s="7"/>
      <c r="DOL310" s="7"/>
      <c r="DOM310" s="7"/>
      <c r="DON310" s="7"/>
      <c r="DOO310" s="7"/>
      <c r="DOP310" s="7"/>
      <c r="DOQ310" s="7"/>
      <c r="DOR310" s="7"/>
      <c r="DOS310" s="7"/>
      <c r="DOT310" s="7"/>
      <c r="DOU310" s="7"/>
      <c r="DOV310" s="7"/>
      <c r="DOW310" s="7"/>
      <c r="DOX310" s="7"/>
      <c r="DOY310" s="7"/>
      <c r="DOZ310" s="7"/>
      <c r="DPA310" s="7"/>
      <c r="DPB310" s="7"/>
      <c r="DPC310" s="7"/>
      <c r="DPD310" s="7"/>
      <c r="DPE310" s="7"/>
      <c r="DPF310" s="7"/>
      <c r="DPG310" s="7"/>
      <c r="DPH310" s="7"/>
      <c r="DPI310" s="7"/>
      <c r="DPJ310" s="7"/>
      <c r="DPK310" s="7"/>
      <c r="DPL310" s="7"/>
      <c r="DPM310" s="7"/>
      <c r="DPN310" s="7"/>
      <c r="DPO310" s="7"/>
      <c r="DPP310" s="7"/>
      <c r="DPQ310" s="7"/>
      <c r="DPR310" s="7"/>
      <c r="DPS310" s="7"/>
      <c r="DPT310" s="7"/>
      <c r="DPU310" s="7"/>
      <c r="DPV310" s="7"/>
      <c r="DPW310" s="7"/>
      <c r="DPX310" s="7"/>
      <c r="DPY310" s="7"/>
      <c r="DPZ310" s="7"/>
      <c r="DQA310" s="7"/>
      <c r="DQB310" s="7"/>
      <c r="DQC310" s="7"/>
      <c r="DQD310" s="7"/>
      <c r="DQE310" s="7"/>
      <c r="DQF310" s="7"/>
      <c r="DQG310" s="7"/>
      <c r="DQH310" s="7"/>
      <c r="DQI310" s="7"/>
      <c r="DQJ310" s="7"/>
      <c r="DQK310" s="7"/>
      <c r="DQL310" s="7"/>
      <c r="DQM310" s="7"/>
      <c r="DQN310" s="7"/>
      <c r="DQO310" s="7"/>
      <c r="DQP310" s="7"/>
      <c r="DQQ310" s="7"/>
      <c r="DQR310" s="7"/>
      <c r="DQS310" s="7"/>
      <c r="DQT310" s="7"/>
      <c r="DQU310" s="7"/>
      <c r="DQV310" s="7"/>
      <c r="DQW310" s="7"/>
      <c r="DQX310" s="7"/>
      <c r="DQY310" s="7"/>
      <c r="DQZ310" s="7"/>
      <c r="DRA310" s="7"/>
      <c r="DRB310" s="7"/>
      <c r="DRC310" s="7"/>
      <c r="DRD310" s="7"/>
      <c r="DRE310" s="7"/>
      <c r="DRF310" s="7"/>
      <c r="DRG310" s="7"/>
      <c r="DRH310" s="7"/>
      <c r="DRI310" s="7"/>
      <c r="DRJ310" s="7"/>
      <c r="DRK310" s="7"/>
      <c r="DRL310" s="7"/>
      <c r="DRM310" s="7"/>
      <c r="DRN310" s="7"/>
      <c r="DRO310" s="7"/>
      <c r="DRP310" s="7"/>
      <c r="DRQ310" s="7"/>
      <c r="DRR310" s="7"/>
      <c r="DRS310" s="7"/>
      <c r="DRT310" s="7"/>
      <c r="DRU310" s="7"/>
      <c r="DRV310" s="7"/>
      <c r="DRW310" s="7"/>
      <c r="DRX310" s="7"/>
      <c r="DRY310" s="7"/>
      <c r="DRZ310" s="7"/>
      <c r="DSA310" s="7"/>
      <c r="DSB310" s="7"/>
      <c r="DSC310" s="7"/>
      <c r="DSD310" s="7"/>
      <c r="DSE310" s="7"/>
      <c r="DSF310" s="7"/>
      <c r="DSG310" s="7"/>
      <c r="DSH310" s="7"/>
      <c r="DSI310" s="7"/>
      <c r="DSJ310" s="7"/>
      <c r="DSK310" s="7"/>
      <c r="DSL310" s="7"/>
      <c r="DSM310" s="7"/>
      <c r="DSN310" s="7"/>
      <c r="DSO310" s="7"/>
      <c r="DSP310" s="7"/>
      <c r="DSQ310" s="7"/>
      <c r="DSR310" s="7"/>
      <c r="DSS310" s="7"/>
      <c r="DST310" s="7"/>
      <c r="DSU310" s="7"/>
      <c r="DSV310" s="7"/>
      <c r="DSW310" s="7"/>
      <c r="DSX310" s="7"/>
      <c r="DSY310" s="7"/>
      <c r="DSZ310" s="7"/>
      <c r="DTA310" s="7"/>
      <c r="DTB310" s="7"/>
      <c r="DTC310" s="7"/>
      <c r="DTD310" s="7"/>
      <c r="DTE310" s="7"/>
      <c r="DTF310" s="7"/>
      <c r="DTG310" s="7"/>
      <c r="DTH310" s="7"/>
      <c r="DTI310" s="7"/>
      <c r="DTJ310" s="7"/>
      <c r="DTK310" s="7"/>
      <c r="DTL310" s="7"/>
      <c r="DTM310" s="7"/>
      <c r="DTN310" s="7"/>
      <c r="DTO310" s="7"/>
      <c r="DTP310" s="7"/>
      <c r="DTQ310" s="7"/>
      <c r="DTR310" s="7"/>
      <c r="DTS310" s="7"/>
      <c r="DTT310" s="7"/>
      <c r="DTU310" s="7"/>
      <c r="DTV310" s="7"/>
      <c r="DTW310" s="7"/>
      <c r="DTX310" s="7"/>
      <c r="DTY310" s="7"/>
      <c r="DTZ310" s="7"/>
      <c r="DUA310" s="7"/>
      <c r="DUB310" s="7"/>
      <c r="DUC310" s="7"/>
      <c r="DUD310" s="7"/>
      <c r="DUE310" s="7"/>
      <c r="DUF310" s="7"/>
      <c r="DUG310" s="7"/>
      <c r="DUH310" s="7"/>
      <c r="DUI310" s="7"/>
      <c r="DUJ310" s="7"/>
      <c r="DUK310" s="7"/>
      <c r="DUL310" s="7"/>
      <c r="DUM310" s="7"/>
      <c r="DUN310" s="7"/>
      <c r="DUO310" s="7"/>
      <c r="DUP310" s="7"/>
      <c r="DUQ310" s="7"/>
      <c r="DUR310" s="7"/>
      <c r="DUS310" s="7"/>
      <c r="DUT310" s="7"/>
      <c r="DUU310" s="7"/>
      <c r="DUV310" s="7"/>
      <c r="DUW310" s="7"/>
      <c r="DUX310" s="7"/>
      <c r="DUY310" s="7"/>
      <c r="DUZ310" s="7"/>
      <c r="DVA310" s="7"/>
      <c r="DVB310" s="7"/>
      <c r="DVC310" s="7"/>
      <c r="DVD310" s="7"/>
      <c r="DVE310" s="7"/>
      <c r="DVF310" s="7"/>
      <c r="DVG310" s="7"/>
      <c r="DVH310" s="7"/>
      <c r="DVI310" s="7"/>
      <c r="DVJ310" s="7"/>
      <c r="DVK310" s="7"/>
      <c r="DVL310" s="7"/>
      <c r="DVM310" s="7"/>
      <c r="DVN310" s="7"/>
      <c r="DVO310" s="7"/>
      <c r="DVP310" s="7"/>
      <c r="DVQ310" s="7"/>
      <c r="DVR310" s="7"/>
      <c r="DVS310" s="7"/>
      <c r="DVT310" s="7"/>
      <c r="DVU310" s="7"/>
      <c r="DVV310" s="7"/>
      <c r="DVW310" s="7"/>
      <c r="DVX310" s="7"/>
      <c r="DVY310" s="7"/>
      <c r="DVZ310" s="7"/>
      <c r="DWA310" s="7"/>
      <c r="DWB310" s="7"/>
      <c r="DWC310" s="7"/>
      <c r="DWD310" s="7"/>
      <c r="DWE310" s="7"/>
      <c r="DWF310" s="7"/>
      <c r="DWG310" s="7"/>
      <c r="DWH310" s="7"/>
      <c r="DWI310" s="7"/>
      <c r="DWJ310" s="7"/>
      <c r="DWK310" s="7"/>
      <c r="DWL310" s="7"/>
      <c r="DWM310" s="7"/>
      <c r="DWN310" s="7"/>
      <c r="DWO310" s="7"/>
      <c r="DWP310" s="7"/>
      <c r="DWQ310" s="7"/>
      <c r="DWR310" s="7"/>
      <c r="DWS310" s="7"/>
      <c r="DWT310" s="7"/>
      <c r="DWU310" s="7"/>
      <c r="DWV310" s="7"/>
      <c r="DWW310" s="7"/>
      <c r="DWX310" s="7"/>
      <c r="DWY310" s="7"/>
      <c r="DWZ310" s="7"/>
      <c r="DXA310" s="7"/>
      <c r="DXB310" s="7"/>
      <c r="DXC310" s="7"/>
      <c r="DXD310" s="7"/>
      <c r="DXE310" s="7"/>
      <c r="DXF310" s="7"/>
      <c r="DXG310" s="7"/>
      <c r="DXH310" s="7"/>
      <c r="DXI310" s="7"/>
      <c r="DXJ310" s="7"/>
      <c r="DXK310" s="7"/>
      <c r="DXL310" s="7"/>
      <c r="DXM310" s="7"/>
      <c r="DXN310" s="7"/>
      <c r="DXO310" s="7"/>
      <c r="DXP310" s="7"/>
      <c r="DXQ310" s="7"/>
      <c r="DXR310" s="7"/>
      <c r="DXS310" s="7"/>
      <c r="DXT310" s="7"/>
      <c r="DXU310" s="7"/>
      <c r="DXV310" s="7"/>
      <c r="DXW310" s="7"/>
      <c r="DXX310" s="7"/>
      <c r="DXY310" s="7"/>
      <c r="DXZ310" s="7"/>
      <c r="DYA310" s="7"/>
      <c r="DYB310" s="7"/>
      <c r="DYC310" s="7"/>
      <c r="DYD310" s="7"/>
      <c r="DYE310" s="7"/>
      <c r="DYF310" s="7"/>
      <c r="DYG310" s="7"/>
      <c r="DYH310" s="7"/>
      <c r="DYI310" s="7"/>
      <c r="DYJ310" s="7"/>
      <c r="DYK310" s="7"/>
      <c r="DYL310" s="7"/>
      <c r="DYM310" s="7"/>
      <c r="DYN310" s="7"/>
      <c r="DYO310" s="7"/>
      <c r="DYP310" s="7"/>
      <c r="DYQ310" s="7"/>
      <c r="DYR310" s="7"/>
      <c r="DYS310" s="7"/>
      <c r="DYT310" s="7"/>
      <c r="DYU310" s="7"/>
      <c r="DYV310" s="7"/>
      <c r="DYW310" s="7"/>
      <c r="DYX310" s="7"/>
      <c r="DYY310" s="7"/>
      <c r="DYZ310" s="7"/>
      <c r="DZA310" s="7"/>
      <c r="DZB310" s="7"/>
      <c r="DZC310" s="7"/>
      <c r="DZD310" s="7"/>
      <c r="DZE310" s="7"/>
      <c r="DZF310" s="7"/>
      <c r="DZG310" s="7"/>
      <c r="DZH310" s="7"/>
      <c r="DZI310" s="7"/>
      <c r="DZJ310" s="7"/>
      <c r="DZK310" s="7"/>
      <c r="DZL310" s="7"/>
      <c r="DZM310" s="7"/>
      <c r="DZN310" s="7"/>
      <c r="DZO310" s="7"/>
      <c r="DZP310" s="7"/>
      <c r="DZQ310" s="7"/>
      <c r="DZR310" s="7"/>
      <c r="DZS310" s="7"/>
      <c r="DZT310" s="7"/>
      <c r="DZU310" s="7"/>
      <c r="DZV310" s="7"/>
      <c r="DZW310" s="7"/>
      <c r="DZX310" s="7"/>
      <c r="DZY310" s="7"/>
      <c r="DZZ310" s="7"/>
      <c r="EAA310" s="7"/>
      <c r="EAB310" s="7"/>
      <c r="EAC310" s="7"/>
      <c r="EAD310" s="7"/>
      <c r="EAE310" s="7"/>
      <c r="EAF310" s="7"/>
      <c r="EAG310" s="7"/>
      <c r="EAH310" s="7"/>
      <c r="EAI310" s="7"/>
      <c r="EAJ310" s="7"/>
      <c r="EAK310" s="7"/>
      <c r="EAL310" s="7"/>
      <c r="EAM310" s="7"/>
      <c r="EAN310" s="7"/>
      <c r="EAO310" s="7"/>
      <c r="EAP310" s="7"/>
      <c r="EAQ310" s="7"/>
      <c r="EAR310" s="7"/>
      <c r="EAS310" s="7"/>
      <c r="EAT310" s="7"/>
      <c r="EAU310" s="7"/>
      <c r="EAV310" s="7"/>
      <c r="EAW310" s="7"/>
      <c r="EAX310" s="7"/>
      <c r="EAY310" s="7"/>
      <c r="EAZ310" s="7"/>
      <c r="EBA310" s="7"/>
      <c r="EBB310" s="7"/>
      <c r="EBC310" s="7"/>
      <c r="EBD310" s="7"/>
      <c r="EBE310" s="7"/>
      <c r="EBF310" s="7"/>
      <c r="EBG310" s="7"/>
      <c r="EBH310" s="7"/>
      <c r="EBI310" s="7"/>
      <c r="EBJ310" s="7"/>
      <c r="EBK310" s="7"/>
      <c r="EBL310" s="7"/>
      <c r="EBM310" s="7"/>
      <c r="EBN310" s="7"/>
      <c r="EBO310" s="7"/>
      <c r="EBP310" s="7"/>
      <c r="EBQ310" s="7"/>
      <c r="EBR310" s="7"/>
      <c r="EBS310" s="7"/>
      <c r="EBT310" s="7"/>
      <c r="EBU310" s="7"/>
      <c r="EBV310" s="7"/>
      <c r="EBW310" s="7"/>
      <c r="EBX310" s="7"/>
      <c r="EBY310" s="7"/>
      <c r="EBZ310" s="7"/>
      <c r="ECA310" s="7"/>
      <c r="ECB310" s="7"/>
      <c r="ECC310" s="7"/>
      <c r="ECD310" s="7"/>
      <c r="ECE310" s="7"/>
      <c r="ECF310" s="7"/>
      <c r="ECG310" s="7"/>
      <c r="ECH310" s="7"/>
      <c r="ECI310" s="7"/>
      <c r="ECJ310" s="7"/>
      <c r="ECK310" s="7"/>
      <c r="ECL310" s="7"/>
      <c r="ECM310" s="7"/>
      <c r="ECN310" s="7"/>
      <c r="ECO310" s="7"/>
      <c r="ECP310" s="7"/>
      <c r="ECQ310" s="7"/>
      <c r="ECR310" s="7"/>
      <c r="ECS310" s="7"/>
      <c r="ECT310" s="7"/>
      <c r="ECU310" s="7"/>
      <c r="ECV310" s="7"/>
      <c r="ECW310" s="7"/>
      <c r="ECX310" s="7"/>
      <c r="ECY310" s="7"/>
      <c r="ECZ310" s="7"/>
      <c r="EDA310" s="7"/>
      <c r="EDB310" s="7"/>
      <c r="EDC310" s="7"/>
      <c r="EDD310" s="7"/>
      <c r="EDE310" s="7"/>
      <c r="EDF310" s="7"/>
      <c r="EDG310" s="7"/>
      <c r="EDH310" s="7"/>
      <c r="EDI310" s="7"/>
      <c r="EDJ310" s="7"/>
      <c r="EDK310" s="7"/>
      <c r="EDL310" s="7"/>
      <c r="EDM310" s="7"/>
      <c r="EDN310" s="7"/>
      <c r="EDO310" s="7"/>
      <c r="EDP310" s="7"/>
      <c r="EDQ310" s="7"/>
      <c r="EDR310" s="7"/>
      <c r="EDS310" s="7"/>
      <c r="EDT310" s="7"/>
      <c r="EDU310" s="7"/>
      <c r="EDV310" s="7"/>
      <c r="EDW310" s="7"/>
      <c r="EDX310" s="7"/>
      <c r="EDY310" s="7"/>
      <c r="EDZ310" s="7"/>
      <c r="EEA310" s="7"/>
      <c r="EEB310" s="7"/>
      <c r="EEC310" s="7"/>
      <c r="EED310" s="7"/>
      <c r="EEE310" s="7"/>
      <c r="EEF310" s="7"/>
      <c r="EEG310" s="7"/>
      <c r="EEH310" s="7"/>
      <c r="EEI310" s="7"/>
      <c r="EEJ310" s="7"/>
      <c r="EEK310" s="7"/>
      <c r="EEL310" s="7"/>
      <c r="EEM310" s="7"/>
      <c r="EEN310" s="7"/>
      <c r="EEO310" s="7"/>
      <c r="EEP310" s="7"/>
      <c r="EEQ310" s="7"/>
      <c r="EER310" s="7"/>
      <c r="EES310" s="7"/>
      <c r="EET310" s="7"/>
      <c r="EEU310" s="7"/>
      <c r="EEV310" s="7"/>
      <c r="EEW310" s="7"/>
      <c r="EEX310" s="7"/>
      <c r="EEY310" s="7"/>
      <c r="EEZ310" s="7"/>
      <c r="EFA310" s="7"/>
      <c r="EFB310" s="7"/>
      <c r="EFC310" s="7"/>
      <c r="EFD310" s="7"/>
      <c r="EFE310" s="7"/>
      <c r="EFF310" s="7"/>
      <c r="EFG310" s="7"/>
      <c r="EFH310" s="7"/>
      <c r="EFI310" s="7"/>
      <c r="EFJ310" s="7"/>
      <c r="EFK310" s="7"/>
      <c r="EFL310" s="7"/>
      <c r="EFM310" s="7"/>
      <c r="EFN310" s="7"/>
      <c r="EFO310" s="7"/>
      <c r="EFP310" s="7"/>
      <c r="EFQ310" s="7"/>
      <c r="EFR310" s="7"/>
      <c r="EFS310" s="7"/>
      <c r="EFT310" s="7"/>
      <c r="EFU310" s="7"/>
      <c r="EFV310" s="7"/>
      <c r="EFW310" s="7"/>
      <c r="EFX310" s="7"/>
      <c r="EFY310" s="7"/>
      <c r="EFZ310" s="7"/>
      <c r="EGA310" s="7"/>
      <c r="EGB310" s="7"/>
      <c r="EGC310" s="7"/>
      <c r="EGD310" s="7"/>
      <c r="EGE310" s="7"/>
      <c r="EGF310" s="7"/>
      <c r="EGG310" s="7"/>
      <c r="EGH310" s="7"/>
      <c r="EGI310" s="7"/>
      <c r="EGJ310" s="7"/>
      <c r="EGK310" s="7"/>
      <c r="EGL310" s="7"/>
      <c r="EGM310" s="7"/>
      <c r="EGN310" s="7"/>
      <c r="EGO310" s="7"/>
      <c r="EGP310" s="7"/>
      <c r="EGQ310" s="7"/>
      <c r="EGR310" s="7"/>
      <c r="EGS310" s="7"/>
      <c r="EGT310" s="7"/>
      <c r="EGU310" s="7"/>
      <c r="EGV310" s="7"/>
      <c r="EGW310" s="7"/>
      <c r="EGX310" s="7"/>
      <c r="EGY310" s="7"/>
      <c r="EGZ310" s="7"/>
      <c r="EHA310" s="7"/>
      <c r="EHB310" s="7"/>
      <c r="EHC310" s="7"/>
      <c r="EHD310" s="7"/>
      <c r="EHE310" s="7"/>
      <c r="EHF310" s="7"/>
      <c r="EHG310" s="7"/>
      <c r="EHH310" s="7"/>
      <c r="EHI310" s="7"/>
      <c r="EHJ310" s="7"/>
      <c r="EHK310" s="7"/>
      <c r="EHL310" s="7"/>
      <c r="EHM310" s="7"/>
      <c r="EHN310" s="7"/>
      <c r="EHO310" s="7"/>
      <c r="EHP310" s="7"/>
      <c r="EHQ310" s="7"/>
      <c r="EHR310" s="7"/>
      <c r="EHS310" s="7"/>
      <c r="EHT310" s="7"/>
      <c r="EHU310" s="7"/>
      <c r="EHV310" s="7"/>
      <c r="EHW310" s="7"/>
      <c r="EHX310" s="7"/>
      <c r="EHY310" s="7"/>
      <c r="EHZ310" s="7"/>
      <c r="EIA310" s="7"/>
      <c r="EIB310" s="7"/>
      <c r="EIC310" s="7"/>
      <c r="EID310" s="7"/>
      <c r="EIE310" s="7"/>
      <c r="EIF310" s="7"/>
      <c r="EIG310" s="7"/>
      <c r="EIH310" s="7"/>
      <c r="EII310" s="7"/>
      <c r="EIJ310" s="7"/>
      <c r="EIK310" s="7"/>
      <c r="EIL310" s="7"/>
      <c r="EIM310" s="7"/>
      <c r="EIN310" s="7"/>
      <c r="EIO310" s="7"/>
      <c r="EIP310" s="7"/>
      <c r="EIQ310" s="7"/>
      <c r="EIR310" s="7"/>
      <c r="EIS310" s="7"/>
      <c r="EIT310" s="7"/>
      <c r="EIU310" s="7"/>
      <c r="EIV310" s="7"/>
      <c r="EIW310" s="7"/>
      <c r="EIX310" s="7"/>
      <c r="EIY310" s="7"/>
      <c r="EIZ310" s="7"/>
      <c r="EJA310" s="7"/>
      <c r="EJB310" s="7"/>
      <c r="EJC310" s="7"/>
      <c r="EJD310" s="7"/>
      <c r="EJE310" s="7"/>
      <c r="EJF310" s="7"/>
      <c r="EJG310" s="7"/>
      <c r="EJH310" s="7"/>
      <c r="EJI310" s="7"/>
      <c r="EJJ310" s="7"/>
      <c r="EJK310" s="7"/>
      <c r="EJL310" s="7"/>
      <c r="EJM310" s="7"/>
      <c r="EJN310" s="7"/>
      <c r="EJO310" s="7"/>
      <c r="EJP310" s="7"/>
      <c r="EJQ310" s="7"/>
      <c r="EJR310" s="7"/>
      <c r="EJS310" s="7"/>
      <c r="EJT310" s="7"/>
      <c r="EJU310" s="7"/>
      <c r="EJV310" s="7"/>
      <c r="EJW310" s="7"/>
      <c r="EJX310" s="7"/>
      <c r="EJY310" s="7"/>
      <c r="EJZ310" s="7"/>
      <c r="EKA310" s="7"/>
      <c r="EKB310" s="7"/>
      <c r="EKC310" s="7"/>
      <c r="EKD310" s="7"/>
      <c r="EKE310" s="7"/>
      <c r="EKF310" s="7"/>
      <c r="EKG310" s="7"/>
      <c r="EKH310" s="7"/>
      <c r="EKI310" s="7"/>
      <c r="EKJ310" s="7"/>
      <c r="EKK310" s="7"/>
      <c r="EKL310" s="7"/>
      <c r="EKM310" s="7"/>
      <c r="EKN310" s="7"/>
      <c r="EKO310" s="7"/>
      <c r="EKP310" s="7"/>
      <c r="EKQ310" s="7"/>
      <c r="EKR310" s="7"/>
      <c r="EKS310" s="7"/>
      <c r="EKT310" s="7"/>
      <c r="EKU310" s="7"/>
      <c r="EKV310" s="7"/>
      <c r="EKW310" s="7"/>
      <c r="EKX310" s="7"/>
      <c r="EKY310" s="7"/>
      <c r="EKZ310" s="7"/>
      <c r="ELA310" s="7"/>
      <c r="ELB310" s="7"/>
      <c r="ELC310" s="7"/>
      <c r="ELD310" s="7"/>
      <c r="ELE310" s="7"/>
      <c r="ELF310" s="7"/>
      <c r="ELG310" s="7"/>
      <c r="ELH310" s="7"/>
      <c r="ELI310" s="7"/>
      <c r="ELJ310" s="7"/>
      <c r="ELK310" s="7"/>
      <c r="ELL310" s="7"/>
      <c r="ELM310" s="7"/>
      <c r="ELN310" s="7"/>
      <c r="ELO310" s="7"/>
      <c r="ELP310" s="7"/>
      <c r="ELQ310" s="7"/>
      <c r="ELR310" s="7"/>
      <c r="ELS310" s="7"/>
      <c r="ELT310" s="7"/>
      <c r="ELU310" s="7"/>
      <c r="ELV310" s="7"/>
      <c r="ELW310" s="7"/>
      <c r="ELX310" s="7"/>
      <c r="ELY310" s="7"/>
      <c r="ELZ310" s="7"/>
      <c r="EMA310" s="7"/>
      <c r="EMB310" s="7"/>
      <c r="EMC310" s="7"/>
      <c r="EMD310" s="7"/>
      <c r="EME310" s="7"/>
      <c r="EMF310" s="7"/>
      <c r="EMG310" s="7"/>
      <c r="EMH310" s="7"/>
      <c r="EMI310" s="7"/>
      <c r="EMJ310" s="7"/>
      <c r="EMK310" s="7"/>
      <c r="EML310" s="7"/>
      <c r="EMM310" s="7"/>
      <c r="EMN310" s="7"/>
      <c r="EMO310" s="7"/>
      <c r="EMP310" s="7"/>
      <c r="EMQ310" s="7"/>
      <c r="EMR310" s="7"/>
      <c r="EMS310" s="7"/>
      <c r="EMT310" s="7"/>
      <c r="EMU310" s="7"/>
      <c r="EMV310" s="7"/>
      <c r="EMW310" s="7"/>
      <c r="EMX310" s="7"/>
      <c r="EMY310" s="7"/>
      <c r="EMZ310" s="7"/>
      <c r="ENA310" s="7"/>
      <c r="ENB310" s="7"/>
      <c r="ENC310" s="7"/>
      <c r="END310" s="7"/>
      <c r="ENE310" s="7"/>
      <c r="ENF310" s="7"/>
      <c r="ENG310" s="7"/>
      <c r="ENH310" s="7"/>
      <c r="ENI310" s="7"/>
      <c r="ENJ310" s="7"/>
      <c r="ENK310" s="7"/>
      <c r="ENL310" s="7"/>
      <c r="ENM310" s="7"/>
      <c r="ENN310" s="7"/>
      <c r="ENO310" s="7"/>
      <c r="ENP310" s="7"/>
      <c r="ENQ310" s="7"/>
      <c r="ENR310" s="7"/>
      <c r="ENS310" s="7"/>
      <c r="ENT310" s="7"/>
      <c r="ENU310" s="7"/>
      <c r="ENV310" s="7"/>
      <c r="ENW310" s="7"/>
      <c r="ENX310" s="7"/>
      <c r="ENY310" s="7"/>
      <c r="ENZ310" s="7"/>
      <c r="EOA310" s="7"/>
      <c r="EOB310" s="7"/>
      <c r="EOC310" s="7"/>
      <c r="EOD310" s="7"/>
      <c r="EOE310" s="7"/>
      <c r="EOF310" s="7"/>
      <c r="EOG310" s="7"/>
      <c r="EOH310" s="7"/>
      <c r="EOI310" s="7"/>
      <c r="EOJ310" s="7"/>
      <c r="EOK310" s="7"/>
      <c r="EOL310" s="7"/>
      <c r="EOM310" s="7"/>
      <c r="EON310" s="7"/>
      <c r="EOO310" s="7"/>
      <c r="EOP310" s="7"/>
      <c r="EOQ310" s="7"/>
      <c r="EOR310" s="7"/>
      <c r="EOS310" s="7"/>
      <c r="EOT310" s="7"/>
      <c r="EOU310" s="7"/>
      <c r="EOV310" s="7"/>
      <c r="EOW310" s="7"/>
      <c r="EOX310" s="7"/>
      <c r="EOY310" s="7"/>
      <c r="EOZ310" s="7"/>
      <c r="EPA310" s="7"/>
      <c r="EPB310" s="7"/>
      <c r="EPC310" s="7"/>
      <c r="EPD310" s="7"/>
      <c r="EPE310" s="7"/>
      <c r="EPF310" s="7"/>
      <c r="EPG310" s="7"/>
      <c r="EPH310" s="7"/>
      <c r="EPI310" s="7"/>
      <c r="EPJ310" s="7"/>
      <c r="EPK310" s="7"/>
      <c r="EPL310" s="7"/>
      <c r="EPM310" s="7"/>
      <c r="EPN310" s="7"/>
      <c r="EPO310" s="7"/>
      <c r="EPP310" s="7"/>
      <c r="EPQ310" s="7"/>
      <c r="EPR310" s="7"/>
      <c r="EPS310" s="7"/>
      <c r="EPT310" s="7"/>
      <c r="EPU310" s="7"/>
      <c r="EPV310" s="7"/>
      <c r="EPW310" s="7"/>
      <c r="EPX310" s="7"/>
      <c r="EPY310" s="7"/>
      <c r="EPZ310" s="7"/>
      <c r="EQA310" s="7"/>
      <c r="EQB310" s="7"/>
      <c r="EQC310" s="7"/>
      <c r="EQD310" s="7"/>
      <c r="EQE310" s="7"/>
      <c r="EQF310" s="7"/>
      <c r="EQG310" s="7"/>
      <c r="EQH310" s="7"/>
      <c r="EQI310" s="7"/>
      <c r="EQJ310" s="7"/>
      <c r="EQK310" s="7"/>
      <c r="EQL310" s="7"/>
      <c r="EQM310" s="7"/>
      <c r="EQN310" s="7"/>
      <c r="EQO310" s="7"/>
      <c r="EQP310" s="7"/>
      <c r="EQQ310" s="7"/>
      <c r="EQR310" s="7"/>
      <c r="EQS310" s="7"/>
      <c r="EQT310" s="7"/>
      <c r="EQU310" s="7"/>
      <c r="EQV310" s="7"/>
      <c r="EQW310" s="7"/>
      <c r="EQX310" s="7"/>
      <c r="EQY310" s="7"/>
      <c r="EQZ310" s="7"/>
      <c r="ERA310" s="7"/>
      <c r="ERB310" s="7"/>
      <c r="ERC310" s="7"/>
      <c r="ERD310" s="7"/>
      <c r="ERE310" s="7"/>
      <c r="ERF310" s="7"/>
      <c r="ERG310" s="7"/>
      <c r="ERH310" s="7"/>
      <c r="ERI310" s="7"/>
      <c r="ERJ310" s="7"/>
      <c r="ERK310" s="7"/>
      <c r="ERL310" s="7"/>
      <c r="ERM310" s="7"/>
      <c r="ERN310" s="7"/>
      <c r="ERO310" s="7"/>
      <c r="ERP310" s="7"/>
      <c r="ERQ310" s="7"/>
      <c r="ERR310" s="7"/>
      <c r="ERS310" s="7"/>
      <c r="ERT310" s="7"/>
      <c r="ERU310" s="7"/>
      <c r="ERV310" s="7"/>
      <c r="ERW310" s="7"/>
      <c r="ERX310" s="7"/>
      <c r="ERY310" s="7"/>
      <c r="ERZ310" s="7"/>
      <c r="ESA310" s="7"/>
      <c r="ESB310" s="7"/>
      <c r="ESC310" s="7"/>
      <c r="ESD310" s="7"/>
      <c r="ESE310" s="7"/>
      <c r="ESF310" s="7"/>
      <c r="ESG310" s="7"/>
      <c r="ESH310" s="7"/>
      <c r="ESI310" s="7"/>
      <c r="ESJ310" s="7"/>
      <c r="ESK310" s="7"/>
      <c r="ESL310" s="7"/>
      <c r="ESM310" s="7"/>
      <c r="ESN310" s="7"/>
      <c r="ESO310" s="7"/>
      <c r="ESP310" s="7"/>
      <c r="ESQ310" s="7"/>
      <c r="ESR310" s="7"/>
      <c r="ESS310" s="7"/>
      <c r="EST310" s="7"/>
      <c r="ESU310" s="7"/>
      <c r="ESV310" s="7"/>
      <c r="ESW310" s="7"/>
      <c r="ESX310" s="7"/>
      <c r="ESY310" s="7"/>
      <c r="ESZ310" s="7"/>
      <c r="ETA310" s="7"/>
      <c r="ETB310" s="7"/>
      <c r="ETC310" s="7"/>
      <c r="ETD310" s="7"/>
      <c r="ETE310" s="7"/>
      <c r="ETF310" s="7"/>
      <c r="ETG310" s="7"/>
      <c r="ETH310" s="7"/>
      <c r="ETI310" s="7"/>
      <c r="ETJ310" s="7"/>
      <c r="ETK310" s="7"/>
      <c r="ETL310" s="7"/>
      <c r="ETM310" s="7"/>
      <c r="ETN310" s="7"/>
      <c r="ETO310" s="7"/>
      <c r="ETP310" s="7"/>
      <c r="ETQ310" s="7"/>
      <c r="ETR310" s="7"/>
      <c r="ETS310" s="7"/>
      <c r="ETT310" s="7"/>
      <c r="ETU310" s="7"/>
      <c r="ETV310" s="7"/>
      <c r="ETW310" s="7"/>
      <c r="ETX310" s="7"/>
      <c r="ETY310" s="7"/>
      <c r="ETZ310" s="7"/>
      <c r="EUA310" s="7"/>
      <c r="EUB310" s="7"/>
      <c r="EUC310" s="7"/>
      <c r="EUD310" s="7"/>
      <c r="EUE310" s="7"/>
      <c r="EUF310" s="7"/>
      <c r="EUG310" s="7"/>
      <c r="EUH310" s="7"/>
      <c r="EUI310" s="7"/>
      <c r="EUJ310" s="7"/>
      <c r="EUK310" s="7"/>
      <c r="EUL310" s="7"/>
      <c r="EUM310" s="7"/>
      <c r="EUN310" s="7"/>
      <c r="EUO310" s="7"/>
      <c r="EUP310" s="7"/>
      <c r="EUQ310" s="7"/>
      <c r="EUR310" s="7"/>
      <c r="EUS310" s="7"/>
      <c r="EUT310" s="7"/>
      <c r="EUU310" s="7"/>
      <c r="EUV310" s="7"/>
      <c r="EUW310" s="7"/>
      <c r="EUX310" s="7"/>
      <c r="EUY310" s="7"/>
      <c r="EUZ310" s="7"/>
      <c r="EVA310" s="7"/>
      <c r="EVB310" s="7"/>
      <c r="EVC310" s="7"/>
      <c r="EVD310" s="7"/>
      <c r="EVE310" s="7"/>
      <c r="EVF310" s="7"/>
      <c r="EVG310" s="7"/>
      <c r="EVH310" s="7"/>
      <c r="EVI310" s="7"/>
      <c r="EVJ310" s="7"/>
      <c r="EVK310" s="7"/>
      <c r="EVL310" s="7"/>
      <c r="EVM310" s="7"/>
      <c r="EVN310" s="7"/>
      <c r="EVO310" s="7"/>
      <c r="EVP310" s="7"/>
      <c r="EVQ310" s="7"/>
      <c r="EVR310" s="7"/>
      <c r="EVS310" s="7"/>
      <c r="EVT310" s="7"/>
      <c r="EVU310" s="7"/>
      <c r="EVV310" s="7"/>
      <c r="EVW310" s="7"/>
      <c r="EVX310" s="7"/>
      <c r="EVY310" s="7"/>
      <c r="EVZ310" s="7"/>
      <c r="EWA310" s="7"/>
      <c r="EWB310" s="7"/>
      <c r="EWC310" s="7"/>
      <c r="EWD310" s="7"/>
      <c r="EWE310" s="7"/>
      <c r="EWF310" s="7"/>
      <c r="EWG310" s="7"/>
      <c r="EWH310" s="7"/>
      <c r="EWI310" s="7"/>
      <c r="EWJ310" s="7"/>
      <c r="EWK310" s="7"/>
      <c r="EWL310" s="7"/>
      <c r="EWM310" s="7"/>
      <c r="EWN310" s="7"/>
      <c r="EWO310" s="7"/>
      <c r="EWP310" s="7"/>
      <c r="EWQ310" s="7"/>
      <c r="EWR310" s="7"/>
      <c r="EWS310" s="7"/>
      <c r="EWT310" s="7"/>
      <c r="EWU310" s="7"/>
      <c r="EWV310" s="7"/>
      <c r="EWW310" s="7"/>
      <c r="EWX310" s="7"/>
      <c r="EWY310" s="7"/>
      <c r="EWZ310" s="7"/>
      <c r="EXA310" s="7"/>
      <c r="EXB310" s="7"/>
      <c r="EXC310" s="7"/>
      <c r="EXD310" s="7"/>
      <c r="EXE310" s="7"/>
      <c r="EXF310" s="7"/>
      <c r="EXG310" s="7"/>
      <c r="EXH310" s="7"/>
      <c r="EXI310" s="7"/>
      <c r="EXJ310" s="7"/>
      <c r="EXK310" s="7"/>
      <c r="EXL310" s="7"/>
      <c r="EXM310" s="7"/>
      <c r="EXN310" s="7"/>
      <c r="EXO310" s="7"/>
      <c r="EXP310" s="7"/>
      <c r="EXQ310" s="7"/>
      <c r="EXR310" s="7"/>
      <c r="EXS310" s="7"/>
      <c r="EXT310" s="7"/>
      <c r="EXU310" s="7"/>
      <c r="EXV310" s="7"/>
      <c r="EXW310" s="7"/>
      <c r="EXX310" s="7"/>
      <c r="EXY310" s="7"/>
      <c r="EXZ310" s="7"/>
      <c r="EYA310" s="7"/>
      <c r="EYB310" s="7"/>
      <c r="EYC310" s="7"/>
      <c r="EYD310" s="7"/>
      <c r="EYE310" s="7"/>
      <c r="EYF310" s="7"/>
      <c r="EYG310" s="7"/>
      <c r="EYH310" s="7"/>
      <c r="EYI310" s="7"/>
      <c r="EYJ310" s="7"/>
      <c r="EYK310" s="7"/>
      <c r="EYL310" s="7"/>
      <c r="EYM310" s="7"/>
      <c r="EYN310" s="7"/>
      <c r="EYO310" s="7"/>
      <c r="EYP310" s="7"/>
      <c r="EYQ310" s="7"/>
      <c r="EYR310" s="7"/>
      <c r="EYS310" s="7"/>
      <c r="EYT310" s="7"/>
      <c r="EYU310" s="7"/>
      <c r="EYV310" s="7"/>
      <c r="EYW310" s="7"/>
      <c r="EYX310" s="7"/>
      <c r="EYY310" s="7"/>
      <c r="EYZ310" s="7"/>
      <c r="EZA310" s="7"/>
      <c r="EZB310" s="7"/>
      <c r="EZC310" s="7"/>
      <c r="EZD310" s="7"/>
      <c r="EZE310" s="7"/>
      <c r="EZF310" s="7"/>
      <c r="EZG310" s="7"/>
      <c r="EZH310" s="7"/>
      <c r="EZI310" s="7"/>
      <c r="EZJ310" s="7"/>
      <c r="EZK310" s="7"/>
      <c r="EZL310" s="7"/>
      <c r="EZM310" s="7"/>
      <c r="EZN310" s="7"/>
      <c r="EZO310" s="7"/>
      <c r="EZP310" s="7"/>
      <c r="EZQ310" s="7"/>
      <c r="EZR310" s="7"/>
      <c r="EZS310" s="7"/>
      <c r="EZT310" s="7"/>
      <c r="EZU310" s="7"/>
      <c r="EZV310" s="7"/>
      <c r="EZW310" s="7"/>
      <c r="EZX310" s="7"/>
      <c r="EZY310" s="7"/>
      <c r="EZZ310" s="7"/>
      <c r="FAA310" s="7"/>
      <c r="FAB310" s="7"/>
      <c r="FAC310" s="7"/>
      <c r="FAD310" s="7"/>
      <c r="FAE310" s="7"/>
      <c r="FAF310" s="7"/>
      <c r="FAG310" s="7"/>
      <c r="FAH310" s="7"/>
      <c r="FAI310" s="7"/>
      <c r="FAJ310" s="7"/>
      <c r="FAK310" s="7"/>
      <c r="FAL310" s="7"/>
      <c r="FAM310" s="7"/>
      <c r="FAN310" s="7"/>
      <c r="FAO310" s="7"/>
      <c r="FAP310" s="7"/>
      <c r="FAQ310" s="7"/>
      <c r="FAR310" s="7"/>
      <c r="FAS310" s="7"/>
      <c r="FAT310" s="7"/>
      <c r="FAU310" s="7"/>
      <c r="FAV310" s="7"/>
      <c r="FAW310" s="7"/>
      <c r="FAX310" s="7"/>
      <c r="FAY310" s="7"/>
      <c r="FAZ310" s="7"/>
      <c r="FBA310" s="7"/>
      <c r="FBB310" s="7"/>
      <c r="FBC310" s="7"/>
      <c r="FBD310" s="7"/>
      <c r="FBE310" s="7"/>
      <c r="FBF310" s="7"/>
      <c r="FBG310" s="7"/>
      <c r="FBH310" s="7"/>
      <c r="FBI310" s="7"/>
      <c r="FBJ310" s="7"/>
      <c r="FBK310" s="7"/>
      <c r="FBL310" s="7"/>
      <c r="FBM310" s="7"/>
      <c r="FBN310" s="7"/>
      <c r="FBO310" s="7"/>
      <c r="FBP310" s="7"/>
      <c r="FBQ310" s="7"/>
      <c r="FBR310" s="7"/>
      <c r="FBS310" s="7"/>
      <c r="FBT310" s="7"/>
      <c r="FBU310" s="7"/>
      <c r="FBV310" s="7"/>
      <c r="FBW310" s="7"/>
      <c r="FBX310" s="7"/>
      <c r="FBY310" s="7"/>
      <c r="FBZ310" s="7"/>
      <c r="FCA310" s="7"/>
      <c r="FCB310" s="7"/>
      <c r="FCC310" s="7"/>
      <c r="FCD310" s="7"/>
      <c r="FCE310" s="7"/>
      <c r="FCF310" s="7"/>
      <c r="FCG310" s="7"/>
      <c r="FCH310" s="7"/>
      <c r="FCI310" s="7"/>
      <c r="FCJ310" s="7"/>
      <c r="FCK310" s="7"/>
      <c r="FCL310" s="7"/>
      <c r="FCM310" s="7"/>
      <c r="FCN310" s="7"/>
      <c r="FCO310" s="7"/>
      <c r="FCP310" s="7"/>
      <c r="FCQ310" s="7"/>
      <c r="FCR310" s="7"/>
      <c r="FCS310" s="7"/>
      <c r="FCT310" s="7"/>
      <c r="FCU310" s="7"/>
      <c r="FCV310" s="7"/>
      <c r="FCW310" s="7"/>
      <c r="FCX310" s="7"/>
      <c r="FCY310" s="7"/>
      <c r="FCZ310" s="7"/>
      <c r="FDA310" s="7"/>
      <c r="FDB310" s="7"/>
      <c r="FDC310" s="7"/>
      <c r="FDD310" s="7"/>
      <c r="FDE310" s="7"/>
      <c r="FDF310" s="7"/>
      <c r="FDG310" s="7"/>
      <c r="FDH310" s="7"/>
      <c r="FDI310" s="7"/>
      <c r="FDJ310" s="7"/>
      <c r="FDK310" s="7"/>
      <c r="FDL310" s="7"/>
      <c r="FDM310" s="7"/>
      <c r="FDN310" s="7"/>
      <c r="FDO310" s="7"/>
      <c r="FDP310" s="7"/>
      <c r="FDQ310" s="7"/>
      <c r="FDR310" s="7"/>
      <c r="FDS310" s="7"/>
      <c r="FDT310" s="7"/>
      <c r="FDU310" s="7"/>
      <c r="FDV310" s="7"/>
      <c r="FDW310" s="7"/>
      <c r="FDX310" s="7"/>
      <c r="FDY310" s="7"/>
      <c r="FDZ310" s="7"/>
      <c r="FEA310" s="7"/>
      <c r="FEB310" s="7"/>
      <c r="FEC310" s="7"/>
      <c r="FED310" s="7"/>
      <c r="FEE310" s="7"/>
      <c r="FEF310" s="7"/>
      <c r="FEG310" s="7"/>
      <c r="FEH310" s="7"/>
      <c r="FEI310" s="7"/>
      <c r="FEJ310" s="7"/>
      <c r="FEK310" s="7"/>
      <c r="FEL310" s="7"/>
      <c r="FEM310" s="7"/>
      <c r="FEN310" s="7"/>
      <c r="FEO310" s="7"/>
      <c r="FEP310" s="7"/>
      <c r="FEQ310" s="7"/>
      <c r="FER310" s="7"/>
      <c r="FES310" s="7"/>
      <c r="FET310" s="7"/>
      <c r="FEU310" s="7"/>
      <c r="FEV310" s="7"/>
      <c r="FEW310" s="7"/>
      <c r="FEX310" s="7"/>
      <c r="FEY310" s="7"/>
      <c r="FEZ310" s="7"/>
      <c r="FFA310" s="7"/>
      <c r="FFB310" s="7"/>
      <c r="FFC310" s="7"/>
      <c r="FFD310" s="7"/>
      <c r="FFE310" s="7"/>
      <c r="FFF310" s="7"/>
      <c r="FFG310" s="7"/>
      <c r="FFH310" s="7"/>
      <c r="FFI310" s="7"/>
      <c r="FFJ310" s="7"/>
      <c r="FFK310" s="7"/>
      <c r="FFL310" s="7"/>
      <c r="FFM310" s="7"/>
      <c r="FFN310" s="7"/>
      <c r="FFO310" s="7"/>
      <c r="FFP310" s="7"/>
      <c r="FFQ310" s="7"/>
      <c r="FFR310" s="7"/>
      <c r="FFS310" s="7"/>
      <c r="FFT310" s="7"/>
      <c r="FFU310" s="7"/>
      <c r="FFV310" s="7"/>
      <c r="FFW310" s="7"/>
      <c r="FFX310" s="7"/>
      <c r="FFY310" s="7"/>
      <c r="FFZ310" s="7"/>
      <c r="FGA310" s="7"/>
      <c r="FGB310" s="7"/>
      <c r="FGC310" s="7"/>
      <c r="FGD310" s="7"/>
      <c r="FGE310" s="7"/>
      <c r="FGF310" s="7"/>
      <c r="FGG310" s="7"/>
      <c r="FGH310" s="7"/>
      <c r="FGI310" s="7"/>
      <c r="FGJ310" s="7"/>
      <c r="FGK310" s="7"/>
      <c r="FGL310" s="7"/>
      <c r="FGM310" s="7"/>
      <c r="FGN310" s="7"/>
      <c r="FGO310" s="7"/>
      <c r="FGP310" s="7"/>
      <c r="FGQ310" s="7"/>
      <c r="FGR310" s="7"/>
      <c r="FGS310" s="7"/>
      <c r="FGT310" s="7"/>
      <c r="FGU310" s="7"/>
      <c r="FGV310" s="7"/>
      <c r="FGW310" s="7"/>
      <c r="FGX310" s="7"/>
      <c r="FGY310" s="7"/>
      <c r="FGZ310" s="7"/>
      <c r="FHA310" s="7"/>
      <c r="FHB310" s="7"/>
      <c r="FHC310" s="7"/>
      <c r="FHD310" s="7"/>
      <c r="FHE310" s="7"/>
      <c r="FHF310" s="7"/>
      <c r="FHG310" s="7"/>
      <c r="FHH310" s="7"/>
      <c r="FHI310" s="7"/>
      <c r="FHJ310" s="7"/>
      <c r="FHK310" s="7"/>
      <c r="FHL310" s="7"/>
      <c r="FHM310" s="7"/>
      <c r="FHN310" s="7"/>
      <c r="FHO310" s="7"/>
      <c r="FHP310" s="7"/>
      <c r="FHQ310" s="7"/>
      <c r="FHR310" s="7"/>
      <c r="FHS310" s="7"/>
      <c r="FHT310" s="7"/>
      <c r="FHU310" s="7"/>
      <c r="FHV310" s="7"/>
      <c r="FHW310" s="7"/>
      <c r="FHX310" s="7"/>
      <c r="FHY310" s="7"/>
      <c r="FHZ310" s="7"/>
      <c r="FIA310" s="7"/>
      <c r="FIB310" s="7"/>
      <c r="FIC310" s="7"/>
      <c r="FID310" s="7"/>
      <c r="FIE310" s="7"/>
      <c r="FIF310" s="7"/>
      <c r="FIG310" s="7"/>
      <c r="FIH310" s="7"/>
      <c r="FII310" s="7"/>
      <c r="FIJ310" s="7"/>
      <c r="FIK310" s="7"/>
      <c r="FIL310" s="7"/>
      <c r="FIM310" s="7"/>
      <c r="FIN310" s="7"/>
      <c r="FIO310" s="7"/>
      <c r="FIP310" s="7"/>
      <c r="FIQ310" s="7"/>
      <c r="FIR310" s="7"/>
      <c r="FIS310" s="7"/>
      <c r="FIT310" s="7"/>
      <c r="FIU310" s="7"/>
      <c r="FIV310" s="7"/>
      <c r="FIW310" s="7"/>
      <c r="FIX310" s="7"/>
      <c r="FIY310" s="7"/>
      <c r="FIZ310" s="7"/>
      <c r="FJA310" s="7"/>
      <c r="FJB310" s="7"/>
      <c r="FJC310" s="7"/>
      <c r="FJD310" s="7"/>
      <c r="FJE310" s="7"/>
      <c r="FJF310" s="7"/>
      <c r="FJG310" s="7"/>
      <c r="FJH310" s="7"/>
      <c r="FJI310" s="7"/>
      <c r="FJJ310" s="7"/>
      <c r="FJK310" s="7"/>
      <c r="FJL310" s="7"/>
      <c r="FJM310" s="7"/>
      <c r="FJN310" s="7"/>
      <c r="FJO310" s="7"/>
      <c r="FJP310" s="7"/>
      <c r="FJQ310" s="7"/>
      <c r="FJR310" s="7"/>
      <c r="FJS310" s="7"/>
      <c r="FJT310" s="7"/>
      <c r="FJU310" s="7"/>
      <c r="FJV310" s="7"/>
      <c r="FJW310" s="7"/>
      <c r="FJX310" s="7"/>
      <c r="FJY310" s="7"/>
      <c r="FJZ310" s="7"/>
      <c r="FKA310" s="7"/>
      <c r="FKB310" s="7"/>
      <c r="FKC310" s="7"/>
      <c r="FKD310" s="7"/>
      <c r="FKE310" s="7"/>
      <c r="FKF310" s="7"/>
      <c r="FKG310" s="7"/>
      <c r="FKH310" s="7"/>
      <c r="FKI310" s="7"/>
      <c r="FKJ310" s="7"/>
      <c r="FKK310" s="7"/>
      <c r="FKL310" s="7"/>
      <c r="FKM310" s="7"/>
      <c r="FKN310" s="7"/>
      <c r="FKO310" s="7"/>
      <c r="FKP310" s="7"/>
      <c r="FKQ310" s="7"/>
      <c r="FKR310" s="7"/>
      <c r="FKS310" s="7"/>
      <c r="FKT310" s="7"/>
      <c r="FKU310" s="7"/>
      <c r="FKV310" s="7"/>
      <c r="FKW310" s="7"/>
      <c r="FKX310" s="7"/>
      <c r="FKY310" s="7"/>
      <c r="FKZ310" s="7"/>
      <c r="FLA310" s="7"/>
      <c r="FLB310" s="7"/>
      <c r="FLC310" s="7"/>
      <c r="FLD310" s="7"/>
      <c r="FLE310" s="7"/>
      <c r="FLF310" s="7"/>
      <c r="FLG310" s="7"/>
      <c r="FLH310" s="7"/>
      <c r="FLI310" s="7"/>
      <c r="FLJ310" s="7"/>
      <c r="FLK310" s="7"/>
      <c r="FLL310" s="7"/>
      <c r="FLM310" s="7"/>
      <c r="FLN310" s="7"/>
      <c r="FLO310" s="7"/>
      <c r="FLP310" s="7"/>
      <c r="FLQ310" s="7"/>
      <c r="FLR310" s="7"/>
      <c r="FLS310" s="7"/>
      <c r="FLT310" s="7"/>
      <c r="FLU310" s="7"/>
      <c r="FLV310" s="7"/>
      <c r="FLW310" s="7"/>
      <c r="FLX310" s="7"/>
      <c r="FLY310" s="7"/>
      <c r="FLZ310" s="7"/>
      <c r="FMA310" s="7"/>
      <c r="FMB310" s="7"/>
      <c r="FMC310" s="7"/>
      <c r="FMD310" s="7"/>
      <c r="FME310" s="7"/>
      <c r="FMF310" s="7"/>
      <c r="FMG310" s="7"/>
      <c r="FMH310" s="7"/>
      <c r="FMI310" s="7"/>
      <c r="FMJ310" s="7"/>
      <c r="FMK310" s="7"/>
      <c r="FML310" s="7"/>
      <c r="FMM310" s="7"/>
      <c r="FMN310" s="7"/>
      <c r="FMO310" s="7"/>
      <c r="FMP310" s="7"/>
      <c r="FMQ310" s="7"/>
      <c r="FMR310" s="7"/>
      <c r="FMS310" s="7"/>
      <c r="FMT310" s="7"/>
      <c r="FMU310" s="7"/>
      <c r="FMV310" s="7"/>
      <c r="FMW310" s="7"/>
      <c r="FMX310" s="7"/>
      <c r="FMY310" s="7"/>
      <c r="FMZ310" s="7"/>
      <c r="FNA310" s="7"/>
      <c r="FNB310" s="7"/>
      <c r="FNC310" s="7"/>
      <c r="FND310" s="7"/>
      <c r="FNE310" s="7"/>
      <c r="FNF310" s="7"/>
      <c r="FNG310" s="7"/>
      <c r="FNH310" s="7"/>
      <c r="FNI310" s="7"/>
      <c r="FNJ310" s="7"/>
      <c r="FNK310" s="7"/>
      <c r="FNL310" s="7"/>
      <c r="FNM310" s="7"/>
      <c r="FNN310" s="7"/>
      <c r="FNO310" s="7"/>
      <c r="FNP310" s="7"/>
      <c r="FNQ310" s="7"/>
      <c r="FNR310" s="7"/>
      <c r="FNS310" s="7"/>
      <c r="FNT310" s="7"/>
      <c r="FNU310" s="7"/>
      <c r="FNV310" s="7"/>
      <c r="FNW310" s="7"/>
      <c r="FNX310" s="7"/>
      <c r="FNY310" s="7"/>
      <c r="FNZ310" s="7"/>
      <c r="FOA310" s="7"/>
      <c r="FOB310" s="7"/>
      <c r="FOC310" s="7"/>
      <c r="FOD310" s="7"/>
      <c r="FOE310" s="7"/>
      <c r="FOF310" s="7"/>
      <c r="FOG310" s="7"/>
      <c r="FOH310" s="7"/>
      <c r="FOI310" s="7"/>
      <c r="FOJ310" s="7"/>
      <c r="FOK310" s="7"/>
      <c r="FOL310" s="7"/>
      <c r="FOM310" s="7"/>
      <c r="FON310" s="7"/>
      <c r="FOO310" s="7"/>
      <c r="FOP310" s="7"/>
      <c r="FOQ310" s="7"/>
      <c r="FOR310" s="7"/>
      <c r="FOS310" s="7"/>
      <c r="FOT310" s="7"/>
      <c r="FOU310" s="7"/>
      <c r="FOV310" s="7"/>
      <c r="FOW310" s="7"/>
      <c r="FOX310" s="7"/>
      <c r="FOY310" s="7"/>
      <c r="FOZ310" s="7"/>
      <c r="FPA310" s="7"/>
      <c r="FPB310" s="7"/>
      <c r="FPC310" s="7"/>
      <c r="FPD310" s="7"/>
      <c r="FPE310" s="7"/>
      <c r="FPF310" s="7"/>
      <c r="FPG310" s="7"/>
      <c r="FPH310" s="7"/>
      <c r="FPI310" s="7"/>
      <c r="FPJ310" s="7"/>
      <c r="FPK310" s="7"/>
      <c r="FPL310" s="7"/>
      <c r="FPM310" s="7"/>
      <c r="FPN310" s="7"/>
      <c r="FPO310" s="7"/>
      <c r="FPP310" s="7"/>
      <c r="FPQ310" s="7"/>
      <c r="FPR310" s="7"/>
      <c r="FPS310" s="7"/>
      <c r="FPT310" s="7"/>
      <c r="FPU310" s="7"/>
      <c r="FPV310" s="7"/>
      <c r="FPW310" s="7"/>
      <c r="FPX310" s="7"/>
      <c r="FPY310" s="7"/>
      <c r="FPZ310" s="7"/>
      <c r="FQA310" s="7"/>
      <c r="FQB310" s="7"/>
      <c r="FQC310" s="7"/>
      <c r="FQD310" s="7"/>
      <c r="FQE310" s="7"/>
      <c r="FQF310" s="7"/>
      <c r="FQG310" s="7"/>
      <c r="FQH310" s="7"/>
      <c r="FQI310" s="7"/>
      <c r="FQJ310" s="7"/>
      <c r="FQK310" s="7"/>
      <c r="FQL310" s="7"/>
      <c r="FQM310" s="7"/>
      <c r="FQN310" s="7"/>
      <c r="FQO310" s="7"/>
      <c r="FQP310" s="7"/>
      <c r="FQQ310" s="7"/>
      <c r="FQR310" s="7"/>
      <c r="FQS310" s="7"/>
      <c r="FQT310" s="7"/>
      <c r="FQU310" s="7"/>
      <c r="FQV310" s="7"/>
      <c r="FQW310" s="7"/>
      <c r="FQX310" s="7"/>
      <c r="FQY310" s="7"/>
      <c r="FQZ310" s="7"/>
      <c r="FRA310" s="7"/>
      <c r="FRB310" s="7"/>
      <c r="FRC310" s="7"/>
      <c r="FRD310" s="7"/>
      <c r="FRE310" s="7"/>
      <c r="FRF310" s="7"/>
      <c r="FRG310" s="7"/>
      <c r="FRH310" s="7"/>
      <c r="FRI310" s="7"/>
      <c r="FRJ310" s="7"/>
      <c r="FRK310" s="7"/>
      <c r="FRL310" s="7"/>
      <c r="FRM310" s="7"/>
      <c r="FRN310" s="7"/>
      <c r="FRO310" s="7"/>
      <c r="FRP310" s="7"/>
      <c r="FRQ310" s="7"/>
      <c r="FRR310" s="7"/>
      <c r="FRS310" s="7"/>
      <c r="FRT310" s="7"/>
      <c r="FRU310" s="7"/>
      <c r="FRV310" s="7"/>
      <c r="FRW310" s="7"/>
      <c r="FRX310" s="7"/>
      <c r="FRY310" s="7"/>
      <c r="FRZ310" s="7"/>
      <c r="FSA310" s="7"/>
      <c r="FSB310" s="7"/>
      <c r="FSC310" s="7"/>
      <c r="FSD310" s="7"/>
      <c r="FSE310" s="7"/>
      <c r="FSF310" s="7"/>
      <c r="FSG310" s="7"/>
      <c r="FSH310" s="7"/>
      <c r="FSI310" s="7"/>
      <c r="FSJ310" s="7"/>
      <c r="FSK310" s="7"/>
      <c r="FSL310" s="7"/>
      <c r="FSM310" s="7"/>
      <c r="FSN310" s="7"/>
      <c r="FSO310" s="7"/>
      <c r="FSP310" s="7"/>
      <c r="FSQ310" s="7"/>
      <c r="FSR310" s="7"/>
      <c r="FSS310" s="7"/>
      <c r="FST310" s="7"/>
      <c r="FSU310" s="7"/>
      <c r="FSV310" s="7"/>
      <c r="FSW310" s="7"/>
      <c r="FSX310" s="7"/>
      <c r="FSY310" s="7"/>
      <c r="FSZ310" s="7"/>
      <c r="FTA310" s="7"/>
      <c r="FTB310" s="7"/>
      <c r="FTC310" s="7"/>
      <c r="FTD310" s="7"/>
      <c r="FTE310" s="7"/>
      <c r="FTF310" s="7"/>
      <c r="FTG310" s="7"/>
      <c r="FTH310" s="7"/>
      <c r="FTI310" s="7"/>
      <c r="FTJ310" s="7"/>
      <c r="FTK310" s="7"/>
      <c r="FTL310" s="7"/>
      <c r="FTM310" s="7"/>
      <c r="FTN310" s="7"/>
      <c r="FTO310" s="7"/>
      <c r="FTP310" s="7"/>
      <c r="FTQ310" s="7"/>
      <c r="FTR310" s="7"/>
      <c r="FTS310" s="7"/>
      <c r="FTT310" s="7"/>
      <c r="FTU310" s="7"/>
      <c r="FTV310" s="7"/>
      <c r="FTW310" s="7"/>
      <c r="FTX310" s="7"/>
      <c r="FTY310" s="7"/>
      <c r="FTZ310" s="7"/>
      <c r="FUA310" s="7"/>
      <c r="FUB310" s="7"/>
      <c r="FUC310" s="7"/>
      <c r="FUD310" s="7"/>
      <c r="FUE310" s="7"/>
      <c r="FUF310" s="7"/>
      <c r="FUG310" s="7"/>
      <c r="FUH310" s="7"/>
      <c r="FUI310" s="7"/>
      <c r="FUJ310" s="7"/>
      <c r="FUK310" s="7"/>
      <c r="FUL310" s="7"/>
      <c r="FUM310" s="7"/>
      <c r="FUN310" s="7"/>
      <c r="FUO310" s="7"/>
      <c r="FUP310" s="7"/>
      <c r="FUQ310" s="7"/>
      <c r="FUR310" s="7"/>
      <c r="FUS310" s="7"/>
      <c r="FUT310" s="7"/>
      <c r="FUU310" s="7"/>
      <c r="FUV310" s="7"/>
      <c r="FUW310" s="7"/>
      <c r="FUX310" s="7"/>
      <c r="FUY310" s="7"/>
      <c r="FUZ310" s="7"/>
      <c r="FVA310" s="7"/>
      <c r="FVB310" s="7"/>
      <c r="FVC310" s="7"/>
      <c r="FVD310" s="7"/>
      <c r="FVE310" s="7"/>
      <c r="FVF310" s="7"/>
      <c r="FVG310" s="7"/>
      <c r="FVH310" s="7"/>
      <c r="FVI310" s="7"/>
      <c r="FVJ310" s="7"/>
      <c r="FVK310" s="7"/>
      <c r="FVL310" s="7"/>
      <c r="FVM310" s="7"/>
      <c r="FVN310" s="7"/>
      <c r="FVO310" s="7"/>
      <c r="FVP310" s="7"/>
      <c r="FVQ310" s="7"/>
      <c r="FVR310" s="7"/>
      <c r="FVS310" s="7"/>
      <c r="FVT310" s="7"/>
      <c r="FVU310" s="7"/>
      <c r="FVV310" s="7"/>
      <c r="FVW310" s="7"/>
      <c r="FVX310" s="7"/>
      <c r="FVY310" s="7"/>
      <c r="FVZ310" s="7"/>
      <c r="FWA310" s="7"/>
      <c r="FWB310" s="7"/>
      <c r="FWC310" s="7"/>
      <c r="FWD310" s="7"/>
      <c r="FWE310" s="7"/>
      <c r="FWF310" s="7"/>
      <c r="FWG310" s="7"/>
      <c r="FWH310" s="7"/>
      <c r="FWI310" s="7"/>
      <c r="FWJ310" s="7"/>
      <c r="FWK310" s="7"/>
      <c r="FWL310" s="7"/>
      <c r="FWM310" s="7"/>
      <c r="FWN310" s="7"/>
      <c r="FWO310" s="7"/>
      <c r="FWP310" s="7"/>
      <c r="FWQ310" s="7"/>
      <c r="FWR310" s="7"/>
      <c r="FWS310" s="7"/>
      <c r="FWT310" s="7"/>
      <c r="FWU310" s="7"/>
      <c r="FWV310" s="7"/>
      <c r="FWW310" s="7"/>
      <c r="FWX310" s="7"/>
      <c r="FWY310" s="7"/>
      <c r="FWZ310" s="7"/>
      <c r="FXA310" s="7"/>
      <c r="FXB310" s="7"/>
      <c r="FXC310" s="7"/>
      <c r="FXD310" s="7"/>
      <c r="FXE310" s="7"/>
      <c r="FXF310" s="7"/>
      <c r="FXG310" s="7"/>
      <c r="FXH310" s="7"/>
      <c r="FXI310" s="7"/>
      <c r="FXJ310" s="7"/>
      <c r="FXK310" s="7"/>
      <c r="FXL310" s="7"/>
      <c r="FXM310" s="7"/>
      <c r="FXN310" s="7"/>
      <c r="FXO310" s="7"/>
      <c r="FXP310" s="7"/>
      <c r="FXQ310" s="7"/>
      <c r="FXR310" s="7"/>
      <c r="FXS310" s="7"/>
      <c r="FXT310" s="7"/>
      <c r="FXU310" s="7"/>
      <c r="FXV310" s="7"/>
      <c r="FXW310" s="7"/>
      <c r="FXX310" s="7"/>
      <c r="FXY310" s="7"/>
      <c r="FXZ310" s="7"/>
      <c r="FYA310" s="7"/>
      <c r="FYB310" s="7"/>
      <c r="FYC310" s="7"/>
      <c r="FYD310" s="7"/>
      <c r="FYE310" s="7"/>
      <c r="FYF310" s="7"/>
      <c r="FYG310" s="7"/>
      <c r="FYH310" s="7"/>
      <c r="FYI310" s="7"/>
      <c r="FYJ310" s="7"/>
      <c r="FYK310" s="7"/>
      <c r="FYL310" s="7"/>
      <c r="FYM310" s="7"/>
      <c r="FYN310" s="7"/>
      <c r="FYO310" s="7"/>
      <c r="FYP310" s="7"/>
      <c r="FYQ310" s="7"/>
      <c r="FYR310" s="7"/>
      <c r="FYS310" s="7"/>
      <c r="FYT310" s="7"/>
      <c r="FYU310" s="7"/>
      <c r="FYV310" s="7"/>
      <c r="FYW310" s="7"/>
      <c r="FYX310" s="7"/>
      <c r="FYY310" s="7"/>
      <c r="FYZ310" s="7"/>
      <c r="FZA310" s="7"/>
      <c r="FZB310" s="7"/>
      <c r="FZC310" s="7"/>
      <c r="FZD310" s="7"/>
      <c r="FZE310" s="7"/>
      <c r="FZF310" s="7"/>
      <c r="FZG310" s="7"/>
      <c r="FZH310" s="7"/>
      <c r="FZI310" s="7"/>
      <c r="FZJ310" s="7"/>
      <c r="FZK310" s="7"/>
      <c r="FZL310" s="7"/>
      <c r="FZM310" s="7"/>
      <c r="FZN310" s="7"/>
      <c r="FZO310" s="7"/>
      <c r="FZP310" s="7"/>
      <c r="FZQ310" s="7"/>
      <c r="FZR310" s="7"/>
      <c r="FZS310" s="7"/>
      <c r="FZT310" s="7"/>
      <c r="FZU310" s="7"/>
      <c r="FZV310" s="7"/>
      <c r="FZW310" s="7"/>
      <c r="FZX310" s="7"/>
      <c r="FZY310" s="7"/>
      <c r="FZZ310" s="7"/>
      <c r="GAA310" s="7"/>
      <c r="GAB310" s="7"/>
      <c r="GAC310" s="7"/>
      <c r="GAD310" s="7"/>
      <c r="GAE310" s="7"/>
      <c r="GAF310" s="7"/>
      <c r="GAG310" s="7"/>
      <c r="GAH310" s="7"/>
      <c r="GAI310" s="7"/>
      <c r="GAJ310" s="7"/>
      <c r="GAK310" s="7"/>
      <c r="GAL310" s="7"/>
      <c r="GAM310" s="7"/>
      <c r="GAN310" s="7"/>
      <c r="GAO310" s="7"/>
      <c r="GAP310" s="7"/>
      <c r="GAQ310" s="7"/>
      <c r="GAR310" s="7"/>
      <c r="GAS310" s="7"/>
      <c r="GAT310" s="7"/>
      <c r="GAU310" s="7"/>
      <c r="GAV310" s="7"/>
      <c r="GAW310" s="7"/>
      <c r="GAX310" s="7"/>
      <c r="GAY310" s="7"/>
      <c r="GAZ310" s="7"/>
      <c r="GBA310" s="7"/>
      <c r="GBB310" s="7"/>
      <c r="GBC310" s="7"/>
      <c r="GBD310" s="7"/>
      <c r="GBE310" s="7"/>
      <c r="GBF310" s="7"/>
      <c r="GBG310" s="7"/>
      <c r="GBH310" s="7"/>
      <c r="GBI310" s="7"/>
      <c r="GBJ310" s="7"/>
      <c r="GBK310" s="7"/>
      <c r="GBL310" s="7"/>
      <c r="GBM310" s="7"/>
      <c r="GBN310" s="7"/>
      <c r="GBO310" s="7"/>
      <c r="GBP310" s="7"/>
      <c r="GBQ310" s="7"/>
      <c r="GBR310" s="7"/>
      <c r="GBS310" s="7"/>
      <c r="GBT310" s="7"/>
      <c r="GBU310" s="7"/>
      <c r="GBV310" s="7"/>
      <c r="GBW310" s="7"/>
      <c r="GBX310" s="7"/>
      <c r="GBY310" s="7"/>
      <c r="GBZ310" s="7"/>
      <c r="GCA310" s="7"/>
      <c r="GCB310" s="7"/>
      <c r="GCC310" s="7"/>
      <c r="GCD310" s="7"/>
      <c r="GCE310" s="7"/>
      <c r="GCF310" s="7"/>
      <c r="GCG310" s="7"/>
      <c r="GCH310" s="7"/>
      <c r="GCI310" s="7"/>
      <c r="GCJ310" s="7"/>
      <c r="GCK310" s="7"/>
      <c r="GCL310" s="7"/>
      <c r="GCM310" s="7"/>
      <c r="GCN310" s="7"/>
      <c r="GCO310" s="7"/>
      <c r="GCP310" s="7"/>
      <c r="GCQ310" s="7"/>
      <c r="GCR310" s="7"/>
      <c r="GCS310" s="7"/>
      <c r="GCT310" s="7"/>
      <c r="GCU310" s="7"/>
      <c r="GCV310" s="7"/>
      <c r="GCW310" s="7"/>
      <c r="GCX310" s="7"/>
      <c r="GCY310" s="7"/>
      <c r="GCZ310" s="7"/>
      <c r="GDA310" s="7"/>
      <c r="GDB310" s="7"/>
      <c r="GDC310" s="7"/>
      <c r="GDD310" s="7"/>
      <c r="GDE310" s="7"/>
      <c r="GDF310" s="7"/>
      <c r="GDG310" s="7"/>
      <c r="GDH310" s="7"/>
      <c r="GDI310" s="7"/>
      <c r="GDJ310" s="7"/>
      <c r="GDK310" s="7"/>
      <c r="GDL310" s="7"/>
      <c r="GDM310" s="7"/>
      <c r="GDN310" s="7"/>
      <c r="GDO310" s="7"/>
      <c r="GDP310" s="7"/>
      <c r="GDQ310" s="7"/>
      <c r="GDR310" s="7"/>
      <c r="GDS310" s="7"/>
      <c r="GDT310" s="7"/>
      <c r="GDU310" s="7"/>
      <c r="GDV310" s="7"/>
      <c r="GDW310" s="7"/>
      <c r="GDX310" s="7"/>
      <c r="GDY310" s="7"/>
      <c r="GDZ310" s="7"/>
      <c r="GEA310" s="7"/>
      <c r="GEB310" s="7"/>
      <c r="GEC310" s="7"/>
      <c r="GED310" s="7"/>
      <c r="GEE310" s="7"/>
      <c r="GEF310" s="7"/>
      <c r="GEG310" s="7"/>
      <c r="GEH310" s="7"/>
      <c r="GEI310" s="7"/>
      <c r="GEJ310" s="7"/>
      <c r="GEK310" s="7"/>
      <c r="GEL310" s="7"/>
      <c r="GEM310" s="7"/>
      <c r="GEN310" s="7"/>
      <c r="GEO310" s="7"/>
      <c r="GEP310" s="7"/>
      <c r="GEQ310" s="7"/>
      <c r="GER310" s="7"/>
      <c r="GES310" s="7"/>
      <c r="GET310" s="7"/>
      <c r="GEU310" s="7"/>
      <c r="GEV310" s="7"/>
      <c r="GEW310" s="7"/>
      <c r="GEX310" s="7"/>
      <c r="GEY310" s="7"/>
      <c r="GEZ310" s="7"/>
      <c r="GFA310" s="7"/>
      <c r="GFB310" s="7"/>
      <c r="GFC310" s="7"/>
      <c r="GFD310" s="7"/>
      <c r="GFE310" s="7"/>
      <c r="GFF310" s="7"/>
      <c r="GFG310" s="7"/>
      <c r="GFH310" s="7"/>
      <c r="GFI310" s="7"/>
      <c r="GFJ310" s="7"/>
      <c r="GFK310" s="7"/>
      <c r="GFL310" s="7"/>
      <c r="GFM310" s="7"/>
      <c r="GFN310" s="7"/>
      <c r="GFO310" s="7"/>
      <c r="GFP310" s="7"/>
      <c r="GFQ310" s="7"/>
      <c r="GFR310" s="7"/>
      <c r="GFS310" s="7"/>
      <c r="GFT310" s="7"/>
      <c r="GFU310" s="7"/>
      <c r="GFV310" s="7"/>
      <c r="GFW310" s="7"/>
      <c r="GFX310" s="7"/>
      <c r="GFY310" s="7"/>
      <c r="GFZ310" s="7"/>
      <c r="GGA310" s="7"/>
      <c r="GGB310" s="7"/>
      <c r="GGC310" s="7"/>
      <c r="GGD310" s="7"/>
      <c r="GGE310" s="7"/>
      <c r="GGF310" s="7"/>
      <c r="GGG310" s="7"/>
      <c r="GGH310" s="7"/>
      <c r="GGI310" s="7"/>
      <c r="GGJ310" s="7"/>
      <c r="GGK310" s="7"/>
      <c r="GGL310" s="7"/>
      <c r="GGM310" s="7"/>
      <c r="GGN310" s="7"/>
      <c r="GGO310" s="7"/>
      <c r="GGP310" s="7"/>
      <c r="GGQ310" s="7"/>
      <c r="GGR310" s="7"/>
      <c r="GGS310" s="7"/>
      <c r="GGT310" s="7"/>
      <c r="GGU310" s="7"/>
      <c r="GGV310" s="7"/>
      <c r="GGW310" s="7"/>
      <c r="GGX310" s="7"/>
      <c r="GGY310" s="7"/>
      <c r="GGZ310" s="7"/>
      <c r="GHA310" s="7"/>
      <c r="GHB310" s="7"/>
      <c r="GHC310" s="7"/>
      <c r="GHD310" s="7"/>
      <c r="GHE310" s="7"/>
      <c r="GHF310" s="7"/>
      <c r="GHG310" s="7"/>
      <c r="GHH310" s="7"/>
      <c r="GHI310" s="7"/>
      <c r="GHJ310" s="7"/>
      <c r="GHK310" s="7"/>
      <c r="GHL310" s="7"/>
      <c r="GHM310" s="7"/>
      <c r="GHN310" s="7"/>
      <c r="GHO310" s="7"/>
      <c r="GHP310" s="7"/>
      <c r="GHQ310" s="7"/>
      <c r="GHR310" s="7"/>
      <c r="GHS310" s="7"/>
      <c r="GHT310" s="7"/>
      <c r="GHU310" s="7"/>
      <c r="GHV310" s="7"/>
      <c r="GHW310" s="7"/>
      <c r="GHX310" s="7"/>
      <c r="GHY310" s="7"/>
      <c r="GHZ310" s="7"/>
      <c r="GIA310" s="7"/>
      <c r="GIB310" s="7"/>
      <c r="GIC310" s="7"/>
      <c r="GID310" s="7"/>
      <c r="GIE310" s="7"/>
      <c r="GIF310" s="7"/>
      <c r="GIG310" s="7"/>
      <c r="GIH310" s="7"/>
      <c r="GII310" s="7"/>
      <c r="GIJ310" s="7"/>
      <c r="GIK310" s="7"/>
      <c r="GIL310" s="7"/>
      <c r="GIM310" s="7"/>
      <c r="GIN310" s="7"/>
      <c r="GIO310" s="7"/>
      <c r="GIP310" s="7"/>
      <c r="GIQ310" s="7"/>
      <c r="GIR310" s="7"/>
      <c r="GIS310" s="7"/>
      <c r="GIT310" s="7"/>
      <c r="GIU310" s="7"/>
      <c r="GIV310" s="7"/>
      <c r="GIW310" s="7"/>
      <c r="GIX310" s="7"/>
      <c r="GIY310" s="7"/>
      <c r="GIZ310" s="7"/>
      <c r="GJA310" s="7"/>
      <c r="GJB310" s="7"/>
      <c r="GJC310" s="7"/>
      <c r="GJD310" s="7"/>
      <c r="GJE310" s="7"/>
      <c r="GJF310" s="7"/>
      <c r="GJG310" s="7"/>
      <c r="GJH310" s="7"/>
      <c r="GJI310" s="7"/>
      <c r="GJJ310" s="7"/>
      <c r="GJK310" s="7"/>
      <c r="GJL310" s="7"/>
      <c r="GJM310" s="7"/>
      <c r="GJN310" s="7"/>
      <c r="GJO310" s="7"/>
      <c r="GJP310" s="7"/>
      <c r="GJQ310" s="7"/>
      <c r="GJR310" s="7"/>
      <c r="GJS310" s="7"/>
      <c r="GJT310" s="7"/>
      <c r="GJU310" s="7"/>
      <c r="GJV310" s="7"/>
      <c r="GJW310" s="7"/>
      <c r="GJX310" s="7"/>
      <c r="GJY310" s="7"/>
      <c r="GJZ310" s="7"/>
      <c r="GKA310" s="7"/>
      <c r="GKB310" s="7"/>
      <c r="GKC310" s="7"/>
      <c r="GKD310" s="7"/>
      <c r="GKE310" s="7"/>
      <c r="GKF310" s="7"/>
      <c r="GKG310" s="7"/>
      <c r="GKH310" s="7"/>
      <c r="GKI310" s="7"/>
      <c r="GKJ310" s="7"/>
      <c r="GKK310" s="7"/>
      <c r="GKL310" s="7"/>
      <c r="GKM310" s="7"/>
      <c r="GKN310" s="7"/>
      <c r="GKO310" s="7"/>
      <c r="GKP310" s="7"/>
      <c r="GKQ310" s="7"/>
      <c r="GKR310" s="7"/>
      <c r="GKS310" s="7"/>
      <c r="GKT310" s="7"/>
      <c r="GKU310" s="7"/>
      <c r="GKV310" s="7"/>
      <c r="GKW310" s="7"/>
      <c r="GKX310" s="7"/>
      <c r="GKY310" s="7"/>
      <c r="GKZ310" s="7"/>
      <c r="GLA310" s="7"/>
      <c r="GLB310" s="7"/>
      <c r="GLC310" s="7"/>
      <c r="GLD310" s="7"/>
      <c r="GLE310" s="7"/>
      <c r="GLF310" s="7"/>
      <c r="GLG310" s="7"/>
      <c r="GLH310" s="7"/>
      <c r="GLI310" s="7"/>
      <c r="GLJ310" s="7"/>
      <c r="GLK310" s="7"/>
      <c r="GLL310" s="7"/>
      <c r="GLM310" s="7"/>
      <c r="GLN310" s="7"/>
      <c r="GLO310" s="7"/>
      <c r="GLP310" s="7"/>
      <c r="GLQ310" s="7"/>
      <c r="GLR310" s="7"/>
      <c r="GLS310" s="7"/>
      <c r="GLT310" s="7"/>
      <c r="GLU310" s="7"/>
      <c r="GLV310" s="7"/>
      <c r="GLW310" s="7"/>
      <c r="GLX310" s="7"/>
      <c r="GLY310" s="7"/>
      <c r="GLZ310" s="7"/>
      <c r="GMA310" s="7"/>
      <c r="GMB310" s="7"/>
      <c r="GMC310" s="7"/>
      <c r="GMD310" s="7"/>
      <c r="GME310" s="7"/>
      <c r="GMF310" s="7"/>
      <c r="GMG310" s="7"/>
      <c r="GMH310" s="7"/>
      <c r="GMI310" s="7"/>
      <c r="GMJ310" s="7"/>
      <c r="GMK310" s="7"/>
      <c r="GML310" s="7"/>
      <c r="GMM310" s="7"/>
      <c r="GMN310" s="7"/>
      <c r="GMO310" s="7"/>
      <c r="GMP310" s="7"/>
      <c r="GMQ310" s="7"/>
      <c r="GMR310" s="7"/>
      <c r="GMS310" s="7"/>
      <c r="GMT310" s="7"/>
      <c r="GMU310" s="7"/>
      <c r="GMV310" s="7"/>
      <c r="GMW310" s="7"/>
      <c r="GMX310" s="7"/>
      <c r="GMY310" s="7"/>
      <c r="GMZ310" s="7"/>
      <c r="GNA310" s="7"/>
      <c r="GNB310" s="7"/>
      <c r="GNC310" s="7"/>
      <c r="GND310" s="7"/>
      <c r="GNE310" s="7"/>
      <c r="GNF310" s="7"/>
      <c r="GNG310" s="7"/>
      <c r="GNH310" s="7"/>
      <c r="GNI310" s="7"/>
      <c r="GNJ310" s="7"/>
      <c r="GNK310" s="7"/>
      <c r="GNL310" s="7"/>
      <c r="GNM310" s="7"/>
      <c r="GNN310" s="7"/>
      <c r="GNO310" s="7"/>
      <c r="GNP310" s="7"/>
      <c r="GNQ310" s="7"/>
      <c r="GNR310" s="7"/>
      <c r="GNS310" s="7"/>
      <c r="GNT310" s="7"/>
      <c r="GNU310" s="7"/>
      <c r="GNV310" s="7"/>
      <c r="GNW310" s="7"/>
      <c r="GNX310" s="7"/>
      <c r="GNY310" s="7"/>
      <c r="GNZ310" s="7"/>
      <c r="GOA310" s="7"/>
      <c r="GOB310" s="7"/>
      <c r="GOC310" s="7"/>
      <c r="GOD310" s="7"/>
      <c r="GOE310" s="7"/>
      <c r="GOF310" s="7"/>
      <c r="GOG310" s="7"/>
      <c r="GOH310" s="7"/>
      <c r="GOI310" s="7"/>
      <c r="GOJ310" s="7"/>
      <c r="GOK310" s="7"/>
      <c r="GOL310" s="7"/>
      <c r="GOM310" s="7"/>
      <c r="GON310" s="7"/>
      <c r="GOO310" s="7"/>
      <c r="GOP310" s="7"/>
      <c r="GOQ310" s="7"/>
      <c r="GOR310" s="7"/>
      <c r="GOS310" s="7"/>
      <c r="GOT310" s="7"/>
      <c r="GOU310" s="7"/>
      <c r="GOV310" s="7"/>
      <c r="GOW310" s="7"/>
      <c r="GOX310" s="7"/>
      <c r="GOY310" s="7"/>
      <c r="GOZ310" s="7"/>
      <c r="GPA310" s="7"/>
      <c r="GPB310" s="7"/>
      <c r="GPC310" s="7"/>
      <c r="GPD310" s="7"/>
      <c r="GPE310" s="7"/>
      <c r="GPF310" s="7"/>
      <c r="GPG310" s="7"/>
      <c r="GPH310" s="7"/>
      <c r="GPI310" s="7"/>
      <c r="GPJ310" s="7"/>
      <c r="GPK310" s="7"/>
      <c r="GPL310" s="7"/>
      <c r="GPM310" s="7"/>
      <c r="GPN310" s="7"/>
      <c r="GPO310" s="7"/>
      <c r="GPP310" s="7"/>
      <c r="GPQ310" s="7"/>
      <c r="GPR310" s="7"/>
      <c r="GPS310" s="7"/>
      <c r="GPT310" s="7"/>
      <c r="GPU310" s="7"/>
      <c r="GPV310" s="7"/>
      <c r="GPW310" s="7"/>
      <c r="GPX310" s="7"/>
      <c r="GPY310" s="7"/>
      <c r="GPZ310" s="7"/>
      <c r="GQA310" s="7"/>
      <c r="GQB310" s="7"/>
      <c r="GQC310" s="7"/>
      <c r="GQD310" s="7"/>
      <c r="GQE310" s="7"/>
      <c r="GQF310" s="7"/>
      <c r="GQG310" s="7"/>
      <c r="GQH310" s="7"/>
      <c r="GQI310" s="7"/>
      <c r="GQJ310" s="7"/>
      <c r="GQK310" s="7"/>
      <c r="GQL310" s="7"/>
      <c r="GQM310" s="7"/>
      <c r="GQN310" s="7"/>
      <c r="GQO310" s="7"/>
      <c r="GQP310" s="7"/>
      <c r="GQQ310" s="7"/>
      <c r="GQR310" s="7"/>
      <c r="GQS310" s="7"/>
      <c r="GQT310" s="7"/>
      <c r="GQU310" s="7"/>
      <c r="GQV310" s="7"/>
      <c r="GQW310" s="7"/>
      <c r="GQX310" s="7"/>
      <c r="GQY310" s="7"/>
      <c r="GQZ310" s="7"/>
      <c r="GRA310" s="7"/>
      <c r="GRB310" s="7"/>
      <c r="GRC310" s="7"/>
      <c r="GRD310" s="7"/>
      <c r="GRE310" s="7"/>
      <c r="GRF310" s="7"/>
      <c r="GRG310" s="7"/>
      <c r="GRH310" s="7"/>
      <c r="GRI310" s="7"/>
      <c r="GRJ310" s="7"/>
      <c r="GRK310" s="7"/>
      <c r="GRL310" s="7"/>
      <c r="GRM310" s="7"/>
      <c r="GRN310" s="7"/>
      <c r="GRO310" s="7"/>
      <c r="GRP310" s="7"/>
      <c r="GRQ310" s="7"/>
      <c r="GRR310" s="7"/>
      <c r="GRS310" s="7"/>
      <c r="GRT310" s="7"/>
      <c r="GRU310" s="7"/>
      <c r="GRV310" s="7"/>
      <c r="GRW310" s="7"/>
      <c r="GRX310" s="7"/>
      <c r="GRY310" s="7"/>
      <c r="GRZ310" s="7"/>
      <c r="GSA310" s="7"/>
      <c r="GSB310" s="7"/>
      <c r="GSC310" s="7"/>
      <c r="GSD310" s="7"/>
      <c r="GSE310" s="7"/>
      <c r="GSF310" s="7"/>
      <c r="GSG310" s="7"/>
      <c r="GSH310" s="7"/>
      <c r="GSI310" s="7"/>
      <c r="GSJ310" s="7"/>
      <c r="GSK310" s="7"/>
      <c r="GSL310" s="7"/>
      <c r="GSM310" s="7"/>
      <c r="GSN310" s="7"/>
      <c r="GSO310" s="7"/>
      <c r="GSP310" s="7"/>
      <c r="GSQ310" s="7"/>
      <c r="GSR310" s="7"/>
      <c r="GSS310" s="7"/>
      <c r="GST310" s="7"/>
      <c r="GSU310" s="7"/>
      <c r="GSV310" s="7"/>
      <c r="GSW310" s="7"/>
      <c r="GSX310" s="7"/>
      <c r="GSY310" s="7"/>
      <c r="GSZ310" s="7"/>
      <c r="GTA310" s="7"/>
      <c r="GTB310" s="7"/>
      <c r="GTC310" s="7"/>
      <c r="GTD310" s="7"/>
      <c r="GTE310" s="7"/>
      <c r="GTF310" s="7"/>
      <c r="GTG310" s="7"/>
      <c r="GTH310" s="7"/>
      <c r="GTI310" s="7"/>
      <c r="GTJ310" s="7"/>
      <c r="GTK310" s="7"/>
      <c r="GTL310" s="7"/>
      <c r="GTM310" s="7"/>
      <c r="GTN310" s="7"/>
      <c r="GTO310" s="7"/>
      <c r="GTP310" s="7"/>
      <c r="GTQ310" s="7"/>
      <c r="GTR310" s="7"/>
      <c r="GTS310" s="7"/>
      <c r="GTT310" s="7"/>
      <c r="GTU310" s="7"/>
      <c r="GTV310" s="7"/>
      <c r="GTW310" s="7"/>
      <c r="GTX310" s="7"/>
      <c r="GTY310" s="7"/>
      <c r="GTZ310" s="7"/>
      <c r="GUA310" s="7"/>
      <c r="GUB310" s="7"/>
      <c r="GUC310" s="7"/>
      <c r="GUD310" s="7"/>
      <c r="GUE310" s="7"/>
      <c r="GUF310" s="7"/>
      <c r="GUG310" s="7"/>
      <c r="GUH310" s="7"/>
      <c r="GUI310" s="7"/>
      <c r="GUJ310" s="7"/>
      <c r="GUK310" s="7"/>
      <c r="GUL310" s="7"/>
      <c r="GUM310" s="7"/>
      <c r="GUN310" s="7"/>
      <c r="GUO310" s="7"/>
      <c r="GUP310" s="7"/>
      <c r="GUQ310" s="7"/>
      <c r="GUR310" s="7"/>
      <c r="GUS310" s="7"/>
      <c r="GUT310" s="7"/>
      <c r="GUU310" s="7"/>
      <c r="GUV310" s="7"/>
      <c r="GUW310" s="7"/>
      <c r="GUX310" s="7"/>
      <c r="GUY310" s="7"/>
      <c r="GUZ310" s="7"/>
      <c r="GVA310" s="7"/>
      <c r="GVB310" s="7"/>
      <c r="GVC310" s="7"/>
      <c r="GVD310" s="7"/>
      <c r="GVE310" s="7"/>
      <c r="GVF310" s="7"/>
      <c r="GVG310" s="7"/>
      <c r="GVH310" s="7"/>
      <c r="GVI310" s="7"/>
      <c r="GVJ310" s="7"/>
      <c r="GVK310" s="7"/>
      <c r="GVL310" s="7"/>
      <c r="GVM310" s="7"/>
      <c r="GVN310" s="7"/>
      <c r="GVO310" s="7"/>
      <c r="GVP310" s="7"/>
      <c r="GVQ310" s="7"/>
      <c r="GVR310" s="7"/>
      <c r="GVS310" s="7"/>
      <c r="GVT310" s="7"/>
      <c r="GVU310" s="7"/>
      <c r="GVV310" s="7"/>
      <c r="GVW310" s="7"/>
      <c r="GVX310" s="7"/>
      <c r="GVY310" s="7"/>
      <c r="GVZ310" s="7"/>
      <c r="GWA310" s="7"/>
      <c r="GWB310" s="7"/>
      <c r="GWC310" s="7"/>
      <c r="GWD310" s="7"/>
      <c r="GWE310" s="7"/>
      <c r="GWF310" s="7"/>
      <c r="GWG310" s="7"/>
      <c r="GWH310" s="7"/>
      <c r="GWI310" s="7"/>
      <c r="GWJ310" s="7"/>
      <c r="GWK310" s="7"/>
      <c r="GWL310" s="7"/>
      <c r="GWM310" s="7"/>
      <c r="GWN310" s="7"/>
      <c r="GWO310" s="7"/>
      <c r="GWP310" s="7"/>
      <c r="GWQ310" s="7"/>
      <c r="GWR310" s="7"/>
      <c r="GWS310" s="7"/>
      <c r="GWT310" s="7"/>
      <c r="GWU310" s="7"/>
      <c r="GWV310" s="7"/>
      <c r="GWW310" s="7"/>
      <c r="GWX310" s="7"/>
      <c r="GWY310" s="7"/>
      <c r="GWZ310" s="7"/>
      <c r="GXA310" s="7"/>
      <c r="GXB310" s="7"/>
      <c r="GXC310" s="7"/>
      <c r="GXD310" s="7"/>
      <c r="GXE310" s="7"/>
      <c r="GXF310" s="7"/>
      <c r="GXG310" s="7"/>
      <c r="GXH310" s="7"/>
      <c r="GXI310" s="7"/>
      <c r="GXJ310" s="7"/>
      <c r="GXK310" s="7"/>
      <c r="GXL310" s="7"/>
      <c r="GXM310" s="7"/>
      <c r="GXN310" s="7"/>
      <c r="GXO310" s="7"/>
      <c r="GXP310" s="7"/>
      <c r="GXQ310" s="7"/>
      <c r="GXR310" s="7"/>
      <c r="GXS310" s="7"/>
      <c r="GXT310" s="7"/>
      <c r="GXU310" s="7"/>
      <c r="GXV310" s="7"/>
      <c r="GXW310" s="7"/>
      <c r="GXX310" s="7"/>
      <c r="GXY310" s="7"/>
      <c r="GXZ310" s="7"/>
      <c r="GYA310" s="7"/>
      <c r="GYB310" s="7"/>
      <c r="GYC310" s="7"/>
      <c r="GYD310" s="7"/>
      <c r="GYE310" s="7"/>
      <c r="GYF310" s="7"/>
      <c r="GYG310" s="7"/>
      <c r="GYH310" s="7"/>
      <c r="GYI310" s="7"/>
      <c r="GYJ310" s="7"/>
      <c r="GYK310" s="7"/>
      <c r="GYL310" s="7"/>
      <c r="GYM310" s="7"/>
      <c r="GYN310" s="7"/>
      <c r="GYO310" s="7"/>
      <c r="GYP310" s="7"/>
      <c r="GYQ310" s="7"/>
      <c r="GYR310" s="7"/>
      <c r="GYS310" s="7"/>
      <c r="GYT310" s="7"/>
      <c r="GYU310" s="7"/>
      <c r="GYV310" s="7"/>
      <c r="GYW310" s="7"/>
      <c r="GYX310" s="7"/>
      <c r="GYY310" s="7"/>
      <c r="GYZ310" s="7"/>
      <c r="GZA310" s="7"/>
      <c r="GZB310" s="7"/>
      <c r="GZC310" s="7"/>
      <c r="GZD310" s="7"/>
      <c r="GZE310" s="7"/>
      <c r="GZF310" s="7"/>
      <c r="GZG310" s="7"/>
      <c r="GZH310" s="7"/>
      <c r="GZI310" s="7"/>
      <c r="GZJ310" s="7"/>
      <c r="GZK310" s="7"/>
      <c r="GZL310" s="7"/>
      <c r="GZM310" s="7"/>
      <c r="GZN310" s="7"/>
      <c r="GZO310" s="7"/>
      <c r="GZP310" s="7"/>
      <c r="GZQ310" s="7"/>
      <c r="GZR310" s="7"/>
      <c r="GZS310" s="7"/>
      <c r="GZT310" s="7"/>
      <c r="GZU310" s="7"/>
      <c r="GZV310" s="7"/>
      <c r="GZW310" s="7"/>
      <c r="GZX310" s="7"/>
      <c r="GZY310" s="7"/>
      <c r="GZZ310" s="7"/>
      <c r="HAA310" s="7"/>
      <c r="HAB310" s="7"/>
      <c r="HAC310" s="7"/>
      <c r="HAD310" s="7"/>
      <c r="HAE310" s="7"/>
      <c r="HAF310" s="7"/>
      <c r="HAG310" s="7"/>
      <c r="HAH310" s="7"/>
      <c r="HAI310" s="7"/>
      <c r="HAJ310" s="7"/>
      <c r="HAK310" s="7"/>
      <c r="HAL310" s="7"/>
      <c r="HAM310" s="7"/>
      <c r="HAN310" s="7"/>
      <c r="HAO310" s="7"/>
      <c r="HAP310" s="7"/>
      <c r="HAQ310" s="7"/>
      <c r="HAR310" s="7"/>
      <c r="HAS310" s="7"/>
      <c r="HAT310" s="7"/>
      <c r="HAU310" s="7"/>
      <c r="HAV310" s="7"/>
      <c r="HAW310" s="7"/>
      <c r="HAX310" s="7"/>
      <c r="HAY310" s="7"/>
      <c r="HAZ310" s="7"/>
      <c r="HBA310" s="7"/>
      <c r="HBB310" s="7"/>
      <c r="HBC310" s="7"/>
      <c r="HBD310" s="7"/>
      <c r="HBE310" s="7"/>
      <c r="HBF310" s="7"/>
      <c r="HBG310" s="7"/>
      <c r="HBH310" s="7"/>
      <c r="HBI310" s="7"/>
      <c r="HBJ310" s="7"/>
      <c r="HBK310" s="7"/>
      <c r="HBL310" s="7"/>
      <c r="HBM310" s="7"/>
      <c r="HBN310" s="7"/>
      <c r="HBO310" s="7"/>
      <c r="HBP310" s="7"/>
      <c r="HBQ310" s="7"/>
      <c r="HBR310" s="7"/>
      <c r="HBS310" s="7"/>
      <c r="HBT310" s="7"/>
      <c r="HBU310" s="7"/>
      <c r="HBV310" s="7"/>
      <c r="HBW310" s="7"/>
      <c r="HBX310" s="7"/>
      <c r="HBY310" s="7"/>
      <c r="HBZ310" s="7"/>
      <c r="HCA310" s="7"/>
      <c r="HCB310" s="7"/>
      <c r="HCC310" s="7"/>
      <c r="HCD310" s="7"/>
      <c r="HCE310" s="7"/>
      <c r="HCF310" s="7"/>
      <c r="HCG310" s="7"/>
      <c r="HCH310" s="7"/>
      <c r="HCI310" s="7"/>
      <c r="HCJ310" s="7"/>
      <c r="HCK310" s="7"/>
      <c r="HCL310" s="7"/>
      <c r="HCM310" s="7"/>
      <c r="HCN310" s="7"/>
      <c r="HCO310" s="7"/>
      <c r="HCP310" s="7"/>
      <c r="HCQ310" s="7"/>
      <c r="HCR310" s="7"/>
      <c r="HCS310" s="7"/>
      <c r="HCT310" s="7"/>
      <c r="HCU310" s="7"/>
      <c r="HCV310" s="7"/>
      <c r="HCW310" s="7"/>
      <c r="HCX310" s="7"/>
      <c r="HCY310" s="7"/>
      <c r="HCZ310" s="7"/>
      <c r="HDA310" s="7"/>
      <c r="HDB310" s="7"/>
      <c r="HDC310" s="7"/>
      <c r="HDD310" s="7"/>
      <c r="HDE310" s="7"/>
      <c r="HDF310" s="7"/>
      <c r="HDG310" s="7"/>
      <c r="HDH310" s="7"/>
      <c r="HDI310" s="7"/>
      <c r="HDJ310" s="7"/>
      <c r="HDK310" s="7"/>
      <c r="HDL310" s="7"/>
      <c r="HDM310" s="7"/>
      <c r="HDN310" s="7"/>
      <c r="HDO310" s="7"/>
      <c r="HDP310" s="7"/>
      <c r="HDQ310" s="7"/>
      <c r="HDR310" s="7"/>
      <c r="HDS310" s="7"/>
      <c r="HDT310" s="7"/>
      <c r="HDU310" s="7"/>
      <c r="HDV310" s="7"/>
      <c r="HDW310" s="7"/>
      <c r="HDX310" s="7"/>
      <c r="HDY310" s="7"/>
      <c r="HDZ310" s="7"/>
      <c r="HEA310" s="7"/>
      <c r="HEB310" s="7"/>
      <c r="HEC310" s="7"/>
      <c r="HED310" s="7"/>
      <c r="HEE310" s="7"/>
      <c r="HEF310" s="7"/>
      <c r="HEG310" s="7"/>
      <c r="HEH310" s="7"/>
      <c r="HEI310" s="7"/>
      <c r="HEJ310" s="7"/>
      <c r="HEK310" s="7"/>
      <c r="HEL310" s="7"/>
      <c r="HEM310" s="7"/>
      <c r="HEN310" s="7"/>
      <c r="HEO310" s="7"/>
      <c r="HEP310" s="7"/>
      <c r="HEQ310" s="7"/>
      <c r="HER310" s="7"/>
      <c r="HES310" s="7"/>
      <c r="HET310" s="7"/>
      <c r="HEU310" s="7"/>
      <c r="HEV310" s="7"/>
      <c r="HEW310" s="7"/>
      <c r="HEX310" s="7"/>
      <c r="HEY310" s="7"/>
      <c r="HEZ310" s="7"/>
      <c r="HFA310" s="7"/>
      <c r="HFB310" s="7"/>
      <c r="HFC310" s="7"/>
      <c r="HFD310" s="7"/>
      <c r="HFE310" s="7"/>
      <c r="HFF310" s="7"/>
      <c r="HFG310" s="7"/>
      <c r="HFH310" s="7"/>
      <c r="HFI310" s="7"/>
      <c r="HFJ310" s="7"/>
      <c r="HFK310" s="7"/>
      <c r="HFL310" s="7"/>
      <c r="HFM310" s="7"/>
      <c r="HFN310" s="7"/>
      <c r="HFO310" s="7"/>
      <c r="HFP310" s="7"/>
      <c r="HFQ310" s="7"/>
      <c r="HFR310" s="7"/>
      <c r="HFS310" s="7"/>
      <c r="HFT310" s="7"/>
      <c r="HFU310" s="7"/>
      <c r="HFV310" s="7"/>
      <c r="HFW310" s="7"/>
      <c r="HFX310" s="7"/>
      <c r="HFY310" s="7"/>
      <c r="HFZ310" s="7"/>
      <c r="HGA310" s="7"/>
      <c r="HGB310" s="7"/>
      <c r="HGC310" s="7"/>
      <c r="HGD310" s="7"/>
      <c r="HGE310" s="7"/>
      <c r="HGF310" s="7"/>
      <c r="HGG310" s="7"/>
      <c r="HGH310" s="7"/>
      <c r="HGI310" s="7"/>
      <c r="HGJ310" s="7"/>
      <c r="HGK310" s="7"/>
      <c r="HGL310" s="7"/>
      <c r="HGM310" s="7"/>
      <c r="HGN310" s="7"/>
      <c r="HGO310" s="7"/>
      <c r="HGP310" s="7"/>
      <c r="HGQ310" s="7"/>
      <c r="HGR310" s="7"/>
      <c r="HGS310" s="7"/>
      <c r="HGT310" s="7"/>
      <c r="HGU310" s="7"/>
      <c r="HGV310" s="7"/>
      <c r="HGW310" s="7"/>
      <c r="HGX310" s="7"/>
      <c r="HGY310" s="7"/>
      <c r="HGZ310" s="7"/>
      <c r="HHA310" s="7"/>
      <c r="HHB310" s="7"/>
      <c r="HHC310" s="7"/>
      <c r="HHD310" s="7"/>
      <c r="HHE310" s="7"/>
      <c r="HHF310" s="7"/>
      <c r="HHG310" s="7"/>
      <c r="HHH310" s="7"/>
      <c r="HHI310" s="7"/>
      <c r="HHJ310" s="7"/>
      <c r="HHK310" s="7"/>
      <c r="HHL310" s="7"/>
      <c r="HHM310" s="7"/>
      <c r="HHN310" s="7"/>
      <c r="HHO310" s="7"/>
      <c r="HHP310" s="7"/>
      <c r="HHQ310" s="7"/>
      <c r="HHR310" s="7"/>
      <c r="HHS310" s="7"/>
      <c r="HHT310" s="7"/>
      <c r="HHU310" s="7"/>
      <c r="HHV310" s="7"/>
      <c r="HHW310" s="7"/>
      <c r="HHX310" s="7"/>
      <c r="HHY310" s="7"/>
      <c r="HHZ310" s="7"/>
      <c r="HIA310" s="7"/>
      <c r="HIB310" s="7"/>
      <c r="HIC310" s="7"/>
      <c r="HID310" s="7"/>
      <c r="HIE310" s="7"/>
      <c r="HIF310" s="7"/>
      <c r="HIG310" s="7"/>
      <c r="HIH310" s="7"/>
      <c r="HII310" s="7"/>
      <c r="HIJ310" s="7"/>
      <c r="HIK310" s="7"/>
      <c r="HIL310" s="7"/>
      <c r="HIM310" s="7"/>
      <c r="HIN310" s="7"/>
      <c r="HIO310" s="7"/>
      <c r="HIP310" s="7"/>
      <c r="HIQ310" s="7"/>
      <c r="HIR310" s="7"/>
      <c r="HIS310" s="7"/>
      <c r="HIT310" s="7"/>
      <c r="HIU310" s="7"/>
      <c r="HIV310" s="7"/>
      <c r="HIW310" s="7"/>
      <c r="HIX310" s="7"/>
      <c r="HIY310" s="7"/>
      <c r="HIZ310" s="7"/>
      <c r="HJA310" s="7"/>
      <c r="HJB310" s="7"/>
      <c r="HJC310" s="7"/>
      <c r="HJD310" s="7"/>
      <c r="HJE310" s="7"/>
      <c r="HJF310" s="7"/>
      <c r="HJG310" s="7"/>
      <c r="HJH310" s="7"/>
      <c r="HJI310" s="7"/>
      <c r="HJJ310" s="7"/>
      <c r="HJK310" s="7"/>
      <c r="HJL310" s="7"/>
      <c r="HJM310" s="7"/>
      <c r="HJN310" s="7"/>
      <c r="HJO310" s="7"/>
      <c r="HJP310" s="7"/>
      <c r="HJQ310" s="7"/>
      <c r="HJR310" s="7"/>
      <c r="HJS310" s="7"/>
      <c r="HJT310" s="7"/>
      <c r="HJU310" s="7"/>
      <c r="HJV310" s="7"/>
      <c r="HJW310" s="7"/>
      <c r="HJX310" s="7"/>
      <c r="HJY310" s="7"/>
      <c r="HJZ310" s="7"/>
      <c r="HKA310" s="7"/>
      <c r="HKB310" s="7"/>
      <c r="HKC310" s="7"/>
      <c r="HKD310" s="7"/>
      <c r="HKE310" s="7"/>
      <c r="HKF310" s="7"/>
      <c r="HKG310" s="7"/>
      <c r="HKH310" s="7"/>
      <c r="HKI310" s="7"/>
      <c r="HKJ310" s="7"/>
      <c r="HKK310" s="7"/>
      <c r="HKL310" s="7"/>
      <c r="HKM310" s="7"/>
      <c r="HKN310" s="7"/>
      <c r="HKO310" s="7"/>
      <c r="HKP310" s="7"/>
      <c r="HKQ310" s="7"/>
      <c r="HKR310" s="7"/>
      <c r="HKS310" s="7"/>
      <c r="HKT310" s="7"/>
      <c r="HKU310" s="7"/>
      <c r="HKV310" s="7"/>
      <c r="HKW310" s="7"/>
      <c r="HKX310" s="7"/>
      <c r="HKY310" s="7"/>
      <c r="HKZ310" s="7"/>
      <c r="HLA310" s="7"/>
      <c r="HLB310" s="7"/>
      <c r="HLC310" s="7"/>
      <c r="HLD310" s="7"/>
      <c r="HLE310" s="7"/>
      <c r="HLF310" s="7"/>
      <c r="HLG310" s="7"/>
      <c r="HLH310" s="7"/>
      <c r="HLI310" s="7"/>
      <c r="HLJ310" s="7"/>
      <c r="HLK310" s="7"/>
      <c r="HLL310" s="7"/>
      <c r="HLM310" s="7"/>
      <c r="HLN310" s="7"/>
      <c r="HLO310" s="7"/>
      <c r="HLP310" s="7"/>
      <c r="HLQ310" s="7"/>
      <c r="HLR310" s="7"/>
      <c r="HLS310" s="7"/>
      <c r="HLT310" s="7"/>
      <c r="HLU310" s="7"/>
      <c r="HLV310" s="7"/>
      <c r="HLW310" s="7"/>
      <c r="HLX310" s="7"/>
      <c r="HLY310" s="7"/>
      <c r="HLZ310" s="7"/>
      <c r="HMA310" s="7"/>
      <c r="HMB310" s="7"/>
      <c r="HMC310" s="7"/>
      <c r="HMD310" s="7"/>
      <c r="HME310" s="7"/>
      <c r="HMF310" s="7"/>
      <c r="HMG310" s="7"/>
      <c r="HMH310" s="7"/>
      <c r="HMI310" s="7"/>
      <c r="HMJ310" s="7"/>
      <c r="HMK310" s="7"/>
      <c r="HML310" s="7"/>
      <c r="HMM310" s="7"/>
      <c r="HMN310" s="7"/>
      <c r="HMO310" s="7"/>
      <c r="HMP310" s="7"/>
      <c r="HMQ310" s="7"/>
      <c r="HMR310" s="7"/>
      <c r="HMS310" s="7"/>
      <c r="HMT310" s="7"/>
      <c r="HMU310" s="7"/>
      <c r="HMV310" s="7"/>
      <c r="HMW310" s="7"/>
      <c r="HMX310" s="7"/>
      <c r="HMY310" s="7"/>
      <c r="HMZ310" s="7"/>
      <c r="HNA310" s="7"/>
      <c r="HNB310" s="7"/>
      <c r="HNC310" s="7"/>
      <c r="HND310" s="7"/>
      <c r="HNE310" s="7"/>
      <c r="HNF310" s="7"/>
      <c r="HNG310" s="7"/>
      <c r="HNH310" s="7"/>
      <c r="HNI310" s="7"/>
      <c r="HNJ310" s="7"/>
      <c r="HNK310" s="7"/>
      <c r="HNL310" s="7"/>
      <c r="HNM310" s="7"/>
      <c r="HNN310" s="7"/>
      <c r="HNO310" s="7"/>
      <c r="HNP310" s="7"/>
      <c r="HNQ310" s="7"/>
      <c r="HNR310" s="7"/>
      <c r="HNS310" s="7"/>
      <c r="HNT310" s="7"/>
      <c r="HNU310" s="7"/>
      <c r="HNV310" s="7"/>
      <c r="HNW310" s="7"/>
      <c r="HNX310" s="7"/>
      <c r="HNY310" s="7"/>
      <c r="HNZ310" s="7"/>
      <c r="HOA310" s="7"/>
      <c r="HOB310" s="7"/>
      <c r="HOC310" s="7"/>
      <c r="HOD310" s="7"/>
      <c r="HOE310" s="7"/>
      <c r="HOF310" s="7"/>
      <c r="HOG310" s="7"/>
      <c r="HOH310" s="7"/>
      <c r="HOI310" s="7"/>
      <c r="HOJ310" s="7"/>
      <c r="HOK310" s="7"/>
      <c r="HOL310" s="7"/>
      <c r="HOM310" s="7"/>
      <c r="HON310" s="7"/>
      <c r="HOO310" s="7"/>
      <c r="HOP310" s="7"/>
      <c r="HOQ310" s="7"/>
      <c r="HOR310" s="7"/>
      <c r="HOS310" s="7"/>
      <c r="HOT310" s="7"/>
      <c r="HOU310" s="7"/>
      <c r="HOV310" s="7"/>
      <c r="HOW310" s="7"/>
      <c r="HOX310" s="7"/>
      <c r="HOY310" s="7"/>
      <c r="HOZ310" s="7"/>
      <c r="HPA310" s="7"/>
      <c r="HPB310" s="7"/>
      <c r="HPC310" s="7"/>
      <c r="HPD310" s="7"/>
      <c r="HPE310" s="7"/>
      <c r="HPF310" s="7"/>
      <c r="HPG310" s="7"/>
      <c r="HPH310" s="7"/>
      <c r="HPI310" s="7"/>
      <c r="HPJ310" s="7"/>
      <c r="HPK310" s="7"/>
      <c r="HPL310" s="7"/>
      <c r="HPM310" s="7"/>
      <c r="HPN310" s="7"/>
      <c r="HPO310" s="7"/>
      <c r="HPP310" s="7"/>
      <c r="HPQ310" s="7"/>
      <c r="HPR310" s="7"/>
      <c r="HPS310" s="7"/>
      <c r="HPT310" s="7"/>
      <c r="HPU310" s="7"/>
      <c r="HPV310" s="7"/>
      <c r="HPW310" s="7"/>
      <c r="HPX310" s="7"/>
      <c r="HPY310" s="7"/>
      <c r="HPZ310" s="7"/>
      <c r="HQA310" s="7"/>
      <c r="HQB310" s="7"/>
      <c r="HQC310" s="7"/>
      <c r="HQD310" s="7"/>
      <c r="HQE310" s="7"/>
      <c r="HQF310" s="7"/>
      <c r="HQG310" s="7"/>
      <c r="HQH310" s="7"/>
      <c r="HQI310" s="7"/>
      <c r="HQJ310" s="7"/>
      <c r="HQK310" s="7"/>
      <c r="HQL310" s="7"/>
      <c r="HQM310" s="7"/>
      <c r="HQN310" s="7"/>
      <c r="HQO310" s="7"/>
      <c r="HQP310" s="7"/>
      <c r="HQQ310" s="7"/>
      <c r="HQR310" s="7"/>
      <c r="HQS310" s="7"/>
      <c r="HQT310" s="7"/>
      <c r="HQU310" s="7"/>
      <c r="HQV310" s="7"/>
      <c r="HQW310" s="7"/>
      <c r="HQX310" s="7"/>
      <c r="HQY310" s="7"/>
      <c r="HQZ310" s="7"/>
      <c r="HRA310" s="7"/>
      <c r="HRB310" s="7"/>
      <c r="HRC310" s="7"/>
      <c r="HRD310" s="7"/>
      <c r="HRE310" s="7"/>
      <c r="HRF310" s="7"/>
      <c r="HRG310" s="7"/>
      <c r="HRH310" s="7"/>
      <c r="HRI310" s="7"/>
      <c r="HRJ310" s="7"/>
      <c r="HRK310" s="7"/>
      <c r="HRL310" s="7"/>
      <c r="HRM310" s="7"/>
      <c r="HRN310" s="7"/>
      <c r="HRO310" s="7"/>
      <c r="HRP310" s="7"/>
      <c r="HRQ310" s="7"/>
      <c r="HRR310" s="7"/>
      <c r="HRS310" s="7"/>
      <c r="HRT310" s="7"/>
      <c r="HRU310" s="7"/>
      <c r="HRV310" s="7"/>
      <c r="HRW310" s="7"/>
      <c r="HRX310" s="7"/>
      <c r="HRY310" s="7"/>
      <c r="HRZ310" s="7"/>
      <c r="HSA310" s="7"/>
      <c r="HSB310" s="7"/>
      <c r="HSC310" s="7"/>
      <c r="HSD310" s="7"/>
      <c r="HSE310" s="7"/>
      <c r="HSF310" s="7"/>
      <c r="HSG310" s="7"/>
      <c r="HSH310" s="7"/>
      <c r="HSI310" s="7"/>
      <c r="HSJ310" s="7"/>
      <c r="HSK310" s="7"/>
      <c r="HSL310" s="7"/>
      <c r="HSM310" s="7"/>
      <c r="HSN310" s="7"/>
      <c r="HSO310" s="7"/>
      <c r="HSP310" s="7"/>
      <c r="HSQ310" s="7"/>
      <c r="HSR310" s="7"/>
      <c r="HSS310" s="7"/>
      <c r="HST310" s="7"/>
      <c r="HSU310" s="7"/>
      <c r="HSV310" s="7"/>
      <c r="HSW310" s="7"/>
      <c r="HSX310" s="7"/>
      <c r="HSY310" s="7"/>
      <c r="HSZ310" s="7"/>
      <c r="HTA310" s="7"/>
      <c r="HTB310" s="7"/>
      <c r="HTC310" s="7"/>
      <c r="HTD310" s="7"/>
      <c r="HTE310" s="7"/>
      <c r="HTF310" s="7"/>
      <c r="HTG310" s="7"/>
      <c r="HTH310" s="7"/>
      <c r="HTI310" s="7"/>
      <c r="HTJ310" s="7"/>
      <c r="HTK310" s="7"/>
      <c r="HTL310" s="7"/>
      <c r="HTM310" s="7"/>
      <c r="HTN310" s="7"/>
      <c r="HTO310" s="7"/>
      <c r="HTP310" s="7"/>
      <c r="HTQ310" s="7"/>
      <c r="HTR310" s="7"/>
      <c r="HTS310" s="7"/>
      <c r="HTT310" s="7"/>
      <c r="HTU310" s="7"/>
      <c r="HTV310" s="7"/>
      <c r="HTW310" s="7"/>
      <c r="HTX310" s="7"/>
      <c r="HTY310" s="7"/>
      <c r="HTZ310" s="7"/>
      <c r="HUA310" s="7"/>
      <c r="HUB310" s="7"/>
      <c r="HUC310" s="7"/>
      <c r="HUD310" s="7"/>
      <c r="HUE310" s="7"/>
      <c r="HUF310" s="7"/>
      <c r="HUG310" s="7"/>
      <c r="HUH310" s="7"/>
      <c r="HUI310" s="7"/>
      <c r="HUJ310" s="7"/>
      <c r="HUK310" s="7"/>
      <c r="HUL310" s="7"/>
      <c r="HUM310" s="7"/>
      <c r="HUN310" s="7"/>
      <c r="HUO310" s="7"/>
      <c r="HUP310" s="7"/>
      <c r="HUQ310" s="7"/>
      <c r="HUR310" s="7"/>
      <c r="HUS310" s="7"/>
      <c r="HUT310" s="7"/>
      <c r="HUU310" s="7"/>
      <c r="HUV310" s="7"/>
      <c r="HUW310" s="7"/>
      <c r="HUX310" s="7"/>
      <c r="HUY310" s="7"/>
      <c r="HUZ310" s="7"/>
      <c r="HVA310" s="7"/>
      <c r="HVB310" s="7"/>
      <c r="HVC310" s="7"/>
      <c r="HVD310" s="7"/>
      <c r="HVE310" s="7"/>
      <c r="HVF310" s="7"/>
      <c r="HVG310" s="7"/>
      <c r="HVH310" s="7"/>
      <c r="HVI310" s="7"/>
      <c r="HVJ310" s="7"/>
      <c r="HVK310" s="7"/>
      <c r="HVL310" s="7"/>
      <c r="HVM310" s="7"/>
      <c r="HVN310" s="7"/>
      <c r="HVO310" s="7"/>
      <c r="HVP310" s="7"/>
      <c r="HVQ310" s="7"/>
      <c r="HVR310" s="7"/>
      <c r="HVS310" s="7"/>
      <c r="HVT310" s="7"/>
      <c r="HVU310" s="7"/>
      <c r="HVV310" s="7"/>
      <c r="HVW310" s="7"/>
      <c r="HVX310" s="7"/>
      <c r="HVY310" s="7"/>
      <c r="HVZ310" s="7"/>
      <c r="HWA310" s="7"/>
      <c r="HWB310" s="7"/>
      <c r="HWC310" s="7"/>
      <c r="HWD310" s="7"/>
      <c r="HWE310" s="7"/>
      <c r="HWF310" s="7"/>
      <c r="HWG310" s="7"/>
      <c r="HWH310" s="7"/>
      <c r="HWI310" s="7"/>
      <c r="HWJ310" s="7"/>
      <c r="HWK310" s="7"/>
      <c r="HWL310" s="7"/>
      <c r="HWM310" s="7"/>
      <c r="HWN310" s="7"/>
      <c r="HWO310" s="7"/>
      <c r="HWP310" s="7"/>
      <c r="HWQ310" s="7"/>
      <c r="HWR310" s="7"/>
      <c r="HWS310" s="7"/>
      <c r="HWT310" s="7"/>
      <c r="HWU310" s="7"/>
      <c r="HWV310" s="7"/>
      <c r="HWW310" s="7"/>
      <c r="HWX310" s="7"/>
      <c r="HWY310" s="7"/>
      <c r="HWZ310" s="7"/>
      <c r="HXA310" s="7"/>
      <c r="HXB310" s="7"/>
      <c r="HXC310" s="7"/>
      <c r="HXD310" s="7"/>
      <c r="HXE310" s="7"/>
      <c r="HXF310" s="7"/>
      <c r="HXG310" s="7"/>
      <c r="HXH310" s="7"/>
      <c r="HXI310" s="7"/>
      <c r="HXJ310" s="7"/>
      <c r="HXK310" s="7"/>
      <c r="HXL310" s="7"/>
      <c r="HXM310" s="7"/>
      <c r="HXN310" s="7"/>
      <c r="HXO310" s="7"/>
      <c r="HXP310" s="7"/>
      <c r="HXQ310" s="7"/>
      <c r="HXR310" s="7"/>
      <c r="HXS310" s="7"/>
      <c r="HXT310" s="7"/>
      <c r="HXU310" s="7"/>
      <c r="HXV310" s="7"/>
      <c r="HXW310" s="7"/>
      <c r="HXX310" s="7"/>
      <c r="HXY310" s="7"/>
      <c r="HXZ310" s="7"/>
      <c r="HYA310" s="7"/>
      <c r="HYB310" s="7"/>
      <c r="HYC310" s="7"/>
      <c r="HYD310" s="7"/>
      <c r="HYE310" s="7"/>
      <c r="HYF310" s="7"/>
      <c r="HYG310" s="7"/>
      <c r="HYH310" s="7"/>
      <c r="HYI310" s="7"/>
      <c r="HYJ310" s="7"/>
      <c r="HYK310" s="7"/>
      <c r="HYL310" s="7"/>
      <c r="HYM310" s="7"/>
      <c r="HYN310" s="7"/>
      <c r="HYO310" s="7"/>
      <c r="HYP310" s="7"/>
      <c r="HYQ310" s="7"/>
      <c r="HYR310" s="7"/>
      <c r="HYS310" s="7"/>
      <c r="HYT310" s="7"/>
      <c r="HYU310" s="7"/>
      <c r="HYV310" s="7"/>
      <c r="HYW310" s="7"/>
      <c r="HYX310" s="7"/>
      <c r="HYY310" s="7"/>
      <c r="HYZ310" s="7"/>
      <c r="HZA310" s="7"/>
      <c r="HZB310" s="7"/>
      <c r="HZC310" s="7"/>
      <c r="HZD310" s="7"/>
      <c r="HZE310" s="7"/>
      <c r="HZF310" s="7"/>
      <c r="HZG310" s="7"/>
      <c r="HZH310" s="7"/>
      <c r="HZI310" s="7"/>
      <c r="HZJ310" s="7"/>
      <c r="HZK310" s="7"/>
      <c r="HZL310" s="7"/>
      <c r="HZM310" s="7"/>
      <c r="HZN310" s="7"/>
      <c r="HZO310" s="7"/>
      <c r="HZP310" s="7"/>
      <c r="HZQ310" s="7"/>
      <c r="HZR310" s="7"/>
      <c r="HZS310" s="7"/>
      <c r="HZT310" s="7"/>
      <c r="HZU310" s="7"/>
      <c r="HZV310" s="7"/>
      <c r="HZW310" s="7"/>
      <c r="HZX310" s="7"/>
      <c r="HZY310" s="7"/>
      <c r="HZZ310" s="7"/>
      <c r="IAA310" s="7"/>
      <c r="IAB310" s="7"/>
      <c r="IAC310" s="7"/>
      <c r="IAD310" s="7"/>
      <c r="IAE310" s="7"/>
      <c r="IAF310" s="7"/>
      <c r="IAG310" s="7"/>
      <c r="IAH310" s="7"/>
      <c r="IAI310" s="7"/>
      <c r="IAJ310" s="7"/>
      <c r="IAK310" s="7"/>
      <c r="IAL310" s="7"/>
      <c r="IAM310" s="7"/>
      <c r="IAN310" s="7"/>
      <c r="IAO310" s="7"/>
      <c r="IAP310" s="7"/>
      <c r="IAQ310" s="7"/>
      <c r="IAR310" s="7"/>
      <c r="IAS310" s="7"/>
      <c r="IAT310" s="7"/>
      <c r="IAU310" s="7"/>
      <c r="IAV310" s="7"/>
      <c r="IAW310" s="7"/>
      <c r="IAX310" s="7"/>
      <c r="IAY310" s="7"/>
      <c r="IAZ310" s="7"/>
      <c r="IBA310" s="7"/>
      <c r="IBB310" s="7"/>
      <c r="IBC310" s="7"/>
      <c r="IBD310" s="7"/>
      <c r="IBE310" s="7"/>
      <c r="IBF310" s="7"/>
      <c r="IBG310" s="7"/>
      <c r="IBH310" s="7"/>
      <c r="IBI310" s="7"/>
      <c r="IBJ310" s="7"/>
      <c r="IBK310" s="7"/>
      <c r="IBL310" s="7"/>
      <c r="IBM310" s="7"/>
      <c r="IBN310" s="7"/>
      <c r="IBO310" s="7"/>
      <c r="IBP310" s="7"/>
      <c r="IBQ310" s="7"/>
      <c r="IBR310" s="7"/>
      <c r="IBS310" s="7"/>
      <c r="IBT310" s="7"/>
      <c r="IBU310" s="7"/>
      <c r="IBV310" s="7"/>
      <c r="IBW310" s="7"/>
      <c r="IBX310" s="7"/>
      <c r="IBY310" s="7"/>
      <c r="IBZ310" s="7"/>
      <c r="ICA310" s="7"/>
      <c r="ICB310" s="7"/>
      <c r="ICC310" s="7"/>
      <c r="ICD310" s="7"/>
      <c r="ICE310" s="7"/>
      <c r="ICF310" s="7"/>
      <c r="ICG310" s="7"/>
      <c r="ICH310" s="7"/>
      <c r="ICI310" s="7"/>
      <c r="ICJ310" s="7"/>
      <c r="ICK310" s="7"/>
      <c r="ICL310" s="7"/>
      <c r="ICM310" s="7"/>
      <c r="ICN310" s="7"/>
      <c r="ICO310" s="7"/>
      <c r="ICP310" s="7"/>
      <c r="ICQ310" s="7"/>
      <c r="ICR310" s="7"/>
      <c r="ICS310" s="7"/>
      <c r="ICT310" s="7"/>
      <c r="ICU310" s="7"/>
      <c r="ICV310" s="7"/>
      <c r="ICW310" s="7"/>
      <c r="ICX310" s="7"/>
      <c r="ICY310" s="7"/>
      <c r="ICZ310" s="7"/>
      <c r="IDA310" s="7"/>
      <c r="IDB310" s="7"/>
      <c r="IDC310" s="7"/>
      <c r="IDD310" s="7"/>
      <c r="IDE310" s="7"/>
      <c r="IDF310" s="7"/>
      <c r="IDG310" s="7"/>
      <c r="IDH310" s="7"/>
      <c r="IDI310" s="7"/>
      <c r="IDJ310" s="7"/>
      <c r="IDK310" s="7"/>
      <c r="IDL310" s="7"/>
      <c r="IDM310" s="7"/>
      <c r="IDN310" s="7"/>
      <c r="IDO310" s="7"/>
      <c r="IDP310" s="7"/>
      <c r="IDQ310" s="7"/>
      <c r="IDR310" s="7"/>
      <c r="IDS310" s="7"/>
      <c r="IDT310" s="7"/>
      <c r="IDU310" s="7"/>
      <c r="IDV310" s="7"/>
      <c r="IDW310" s="7"/>
      <c r="IDX310" s="7"/>
      <c r="IDY310" s="7"/>
      <c r="IDZ310" s="7"/>
      <c r="IEA310" s="7"/>
      <c r="IEB310" s="7"/>
      <c r="IEC310" s="7"/>
      <c r="IED310" s="7"/>
      <c r="IEE310" s="7"/>
      <c r="IEF310" s="7"/>
      <c r="IEG310" s="7"/>
      <c r="IEH310" s="7"/>
      <c r="IEI310" s="7"/>
      <c r="IEJ310" s="7"/>
      <c r="IEK310" s="7"/>
      <c r="IEL310" s="7"/>
      <c r="IEM310" s="7"/>
      <c r="IEN310" s="7"/>
      <c r="IEO310" s="7"/>
      <c r="IEP310" s="7"/>
      <c r="IEQ310" s="7"/>
      <c r="IER310" s="7"/>
      <c r="IES310" s="7"/>
      <c r="IET310" s="7"/>
      <c r="IEU310" s="7"/>
      <c r="IEV310" s="7"/>
      <c r="IEW310" s="7"/>
      <c r="IEX310" s="7"/>
      <c r="IEY310" s="7"/>
      <c r="IEZ310" s="7"/>
      <c r="IFA310" s="7"/>
      <c r="IFB310" s="7"/>
      <c r="IFC310" s="7"/>
      <c r="IFD310" s="7"/>
      <c r="IFE310" s="7"/>
      <c r="IFF310" s="7"/>
      <c r="IFG310" s="7"/>
      <c r="IFH310" s="7"/>
      <c r="IFI310" s="7"/>
      <c r="IFJ310" s="7"/>
      <c r="IFK310" s="7"/>
      <c r="IFL310" s="7"/>
      <c r="IFM310" s="7"/>
      <c r="IFN310" s="7"/>
      <c r="IFO310" s="7"/>
      <c r="IFP310" s="7"/>
      <c r="IFQ310" s="7"/>
      <c r="IFR310" s="7"/>
      <c r="IFS310" s="7"/>
      <c r="IFT310" s="7"/>
      <c r="IFU310" s="7"/>
      <c r="IFV310" s="7"/>
      <c r="IFW310" s="7"/>
      <c r="IFX310" s="7"/>
      <c r="IFY310" s="7"/>
      <c r="IFZ310" s="7"/>
      <c r="IGA310" s="7"/>
      <c r="IGB310" s="7"/>
      <c r="IGC310" s="7"/>
      <c r="IGD310" s="7"/>
      <c r="IGE310" s="7"/>
      <c r="IGF310" s="7"/>
      <c r="IGG310" s="7"/>
      <c r="IGH310" s="7"/>
      <c r="IGI310" s="7"/>
      <c r="IGJ310" s="7"/>
      <c r="IGK310" s="7"/>
      <c r="IGL310" s="7"/>
      <c r="IGM310" s="7"/>
      <c r="IGN310" s="7"/>
      <c r="IGO310" s="7"/>
      <c r="IGP310" s="7"/>
      <c r="IGQ310" s="7"/>
      <c r="IGR310" s="7"/>
      <c r="IGS310" s="7"/>
      <c r="IGT310" s="7"/>
      <c r="IGU310" s="7"/>
      <c r="IGV310" s="7"/>
      <c r="IGW310" s="7"/>
      <c r="IGX310" s="7"/>
      <c r="IGY310" s="7"/>
      <c r="IGZ310" s="7"/>
      <c r="IHA310" s="7"/>
      <c r="IHB310" s="7"/>
      <c r="IHC310" s="7"/>
      <c r="IHD310" s="7"/>
      <c r="IHE310" s="7"/>
      <c r="IHF310" s="7"/>
      <c r="IHG310" s="7"/>
      <c r="IHH310" s="7"/>
      <c r="IHI310" s="7"/>
      <c r="IHJ310" s="7"/>
      <c r="IHK310" s="7"/>
      <c r="IHL310" s="7"/>
      <c r="IHM310" s="7"/>
      <c r="IHN310" s="7"/>
      <c r="IHO310" s="7"/>
      <c r="IHP310" s="7"/>
      <c r="IHQ310" s="7"/>
      <c r="IHR310" s="7"/>
      <c r="IHS310" s="7"/>
      <c r="IHT310" s="7"/>
      <c r="IHU310" s="7"/>
      <c r="IHV310" s="7"/>
      <c r="IHW310" s="7"/>
      <c r="IHX310" s="7"/>
      <c r="IHY310" s="7"/>
      <c r="IHZ310" s="7"/>
      <c r="IIA310" s="7"/>
      <c r="IIB310" s="7"/>
      <c r="IIC310" s="7"/>
      <c r="IID310" s="7"/>
      <c r="IIE310" s="7"/>
      <c r="IIF310" s="7"/>
      <c r="IIG310" s="7"/>
      <c r="IIH310" s="7"/>
      <c r="III310" s="7"/>
      <c r="IIJ310" s="7"/>
      <c r="IIK310" s="7"/>
      <c r="IIL310" s="7"/>
      <c r="IIM310" s="7"/>
      <c r="IIN310" s="7"/>
      <c r="IIO310" s="7"/>
      <c r="IIP310" s="7"/>
      <c r="IIQ310" s="7"/>
      <c r="IIR310" s="7"/>
      <c r="IIS310" s="7"/>
      <c r="IIT310" s="7"/>
      <c r="IIU310" s="7"/>
      <c r="IIV310" s="7"/>
      <c r="IIW310" s="7"/>
      <c r="IIX310" s="7"/>
      <c r="IIY310" s="7"/>
      <c r="IIZ310" s="7"/>
      <c r="IJA310" s="7"/>
      <c r="IJB310" s="7"/>
      <c r="IJC310" s="7"/>
      <c r="IJD310" s="7"/>
      <c r="IJE310" s="7"/>
      <c r="IJF310" s="7"/>
      <c r="IJG310" s="7"/>
      <c r="IJH310" s="7"/>
      <c r="IJI310" s="7"/>
      <c r="IJJ310" s="7"/>
      <c r="IJK310" s="7"/>
      <c r="IJL310" s="7"/>
      <c r="IJM310" s="7"/>
      <c r="IJN310" s="7"/>
      <c r="IJO310" s="7"/>
      <c r="IJP310" s="7"/>
      <c r="IJQ310" s="7"/>
      <c r="IJR310" s="7"/>
      <c r="IJS310" s="7"/>
      <c r="IJT310" s="7"/>
      <c r="IJU310" s="7"/>
      <c r="IJV310" s="7"/>
      <c r="IJW310" s="7"/>
      <c r="IJX310" s="7"/>
      <c r="IJY310" s="7"/>
      <c r="IJZ310" s="7"/>
      <c r="IKA310" s="7"/>
      <c r="IKB310" s="7"/>
      <c r="IKC310" s="7"/>
      <c r="IKD310" s="7"/>
      <c r="IKE310" s="7"/>
      <c r="IKF310" s="7"/>
      <c r="IKG310" s="7"/>
      <c r="IKH310" s="7"/>
      <c r="IKI310" s="7"/>
      <c r="IKJ310" s="7"/>
      <c r="IKK310" s="7"/>
      <c r="IKL310" s="7"/>
      <c r="IKM310" s="7"/>
      <c r="IKN310" s="7"/>
      <c r="IKO310" s="7"/>
      <c r="IKP310" s="7"/>
      <c r="IKQ310" s="7"/>
      <c r="IKR310" s="7"/>
      <c r="IKS310" s="7"/>
      <c r="IKT310" s="7"/>
      <c r="IKU310" s="7"/>
      <c r="IKV310" s="7"/>
      <c r="IKW310" s="7"/>
      <c r="IKX310" s="7"/>
      <c r="IKY310" s="7"/>
      <c r="IKZ310" s="7"/>
      <c r="ILA310" s="7"/>
      <c r="ILB310" s="7"/>
      <c r="ILC310" s="7"/>
      <c r="ILD310" s="7"/>
      <c r="ILE310" s="7"/>
      <c r="ILF310" s="7"/>
      <c r="ILG310" s="7"/>
      <c r="ILH310" s="7"/>
      <c r="ILI310" s="7"/>
      <c r="ILJ310" s="7"/>
      <c r="ILK310" s="7"/>
      <c r="ILL310" s="7"/>
      <c r="ILM310" s="7"/>
      <c r="ILN310" s="7"/>
      <c r="ILO310" s="7"/>
      <c r="ILP310" s="7"/>
      <c r="ILQ310" s="7"/>
      <c r="ILR310" s="7"/>
      <c r="ILS310" s="7"/>
      <c r="ILT310" s="7"/>
      <c r="ILU310" s="7"/>
      <c r="ILV310" s="7"/>
      <c r="ILW310" s="7"/>
      <c r="ILX310" s="7"/>
      <c r="ILY310" s="7"/>
      <c r="ILZ310" s="7"/>
      <c r="IMA310" s="7"/>
      <c r="IMB310" s="7"/>
      <c r="IMC310" s="7"/>
      <c r="IMD310" s="7"/>
      <c r="IME310" s="7"/>
      <c r="IMF310" s="7"/>
      <c r="IMG310" s="7"/>
      <c r="IMH310" s="7"/>
      <c r="IMI310" s="7"/>
      <c r="IMJ310" s="7"/>
      <c r="IMK310" s="7"/>
      <c r="IML310" s="7"/>
      <c r="IMM310" s="7"/>
      <c r="IMN310" s="7"/>
      <c r="IMO310" s="7"/>
      <c r="IMP310" s="7"/>
      <c r="IMQ310" s="7"/>
      <c r="IMR310" s="7"/>
      <c r="IMS310" s="7"/>
      <c r="IMT310" s="7"/>
      <c r="IMU310" s="7"/>
      <c r="IMV310" s="7"/>
      <c r="IMW310" s="7"/>
      <c r="IMX310" s="7"/>
      <c r="IMY310" s="7"/>
      <c r="IMZ310" s="7"/>
      <c r="INA310" s="7"/>
      <c r="INB310" s="7"/>
      <c r="INC310" s="7"/>
      <c r="IND310" s="7"/>
      <c r="INE310" s="7"/>
      <c r="INF310" s="7"/>
      <c r="ING310" s="7"/>
      <c r="INH310" s="7"/>
      <c r="INI310" s="7"/>
      <c r="INJ310" s="7"/>
      <c r="INK310" s="7"/>
      <c r="INL310" s="7"/>
      <c r="INM310" s="7"/>
      <c r="INN310" s="7"/>
      <c r="INO310" s="7"/>
      <c r="INP310" s="7"/>
      <c r="INQ310" s="7"/>
      <c r="INR310" s="7"/>
      <c r="INS310" s="7"/>
      <c r="INT310" s="7"/>
      <c r="INU310" s="7"/>
      <c r="INV310" s="7"/>
      <c r="INW310" s="7"/>
      <c r="INX310" s="7"/>
      <c r="INY310" s="7"/>
      <c r="INZ310" s="7"/>
      <c r="IOA310" s="7"/>
      <c r="IOB310" s="7"/>
      <c r="IOC310" s="7"/>
      <c r="IOD310" s="7"/>
      <c r="IOE310" s="7"/>
      <c r="IOF310" s="7"/>
      <c r="IOG310" s="7"/>
      <c r="IOH310" s="7"/>
      <c r="IOI310" s="7"/>
      <c r="IOJ310" s="7"/>
      <c r="IOK310" s="7"/>
      <c r="IOL310" s="7"/>
      <c r="IOM310" s="7"/>
      <c r="ION310" s="7"/>
      <c r="IOO310" s="7"/>
      <c r="IOP310" s="7"/>
      <c r="IOQ310" s="7"/>
      <c r="IOR310" s="7"/>
      <c r="IOS310" s="7"/>
      <c r="IOT310" s="7"/>
      <c r="IOU310" s="7"/>
      <c r="IOV310" s="7"/>
      <c r="IOW310" s="7"/>
      <c r="IOX310" s="7"/>
      <c r="IOY310" s="7"/>
      <c r="IOZ310" s="7"/>
      <c r="IPA310" s="7"/>
      <c r="IPB310" s="7"/>
      <c r="IPC310" s="7"/>
      <c r="IPD310" s="7"/>
      <c r="IPE310" s="7"/>
      <c r="IPF310" s="7"/>
      <c r="IPG310" s="7"/>
      <c r="IPH310" s="7"/>
      <c r="IPI310" s="7"/>
      <c r="IPJ310" s="7"/>
      <c r="IPK310" s="7"/>
      <c r="IPL310" s="7"/>
      <c r="IPM310" s="7"/>
      <c r="IPN310" s="7"/>
      <c r="IPO310" s="7"/>
      <c r="IPP310" s="7"/>
      <c r="IPQ310" s="7"/>
      <c r="IPR310" s="7"/>
      <c r="IPS310" s="7"/>
      <c r="IPT310" s="7"/>
      <c r="IPU310" s="7"/>
      <c r="IPV310" s="7"/>
      <c r="IPW310" s="7"/>
      <c r="IPX310" s="7"/>
      <c r="IPY310" s="7"/>
      <c r="IPZ310" s="7"/>
      <c r="IQA310" s="7"/>
      <c r="IQB310" s="7"/>
      <c r="IQC310" s="7"/>
      <c r="IQD310" s="7"/>
      <c r="IQE310" s="7"/>
      <c r="IQF310" s="7"/>
      <c r="IQG310" s="7"/>
      <c r="IQH310" s="7"/>
      <c r="IQI310" s="7"/>
      <c r="IQJ310" s="7"/>
      <c r="IQK310" s="7"/>
      <c r="IQL310" s="7"/>
      <c r="IQM310" s="7"/>
      <c r="IQN310" s="7"/>
      <c r="IQO310" s="7"/>
      <c r="IQP310" s="7"/>
      <c r="IQQ310" s="7"/>
      <c r="IQR310" s="7"/>
      <c r="IQS310" s="7"/>
      <c r="IQT310" s="7"/>
      <c r="IQU310" s="7"/>
      <c r="IQV310" s="7"/>
      <c r="IQW310" s="7"/>
      <c r="IQX310" s="7"/>
      <c r="IQY310" s="7"/>
      <c r="IQZ310" s="7"/>
      <c r="IRA310" s="7"/>
      <c r="IRB310" s="7"/>
      <c r="IRC310" s="7"/>
      <c r="IRD310" s="7"/>
      <c r="IRE310" s="7"/>
      <c r="IRF310" s="7"/>
      <c r="IRG310" s="7"/>
      <c r="IRH310" s="7"/>
      <c r="IRI310" s="7"/>
      <c r="IRJ310" s="7"/>
      <c r="IRK310" s="7"/>
      <c r="IRL310" s="7"/>
      <c r="IRM310" s="7"/>
      <c r="IRN310" s="7"/>
      <c r="IRO310" s="7"/>
      <c r="IRP310" s="7"/>
      <c r="IRQ310" s="7"/>
      <c r="IRR310" s="7"/>
      <c r="IRS310" s="7"/>
      <c r="IRT310" s="7"/>
      <c r="IRU310" s="7"/>
      <c r="IRV310" s="7"/>
      <c r="IRW310" s="7"/>
      <c r="IRX310" s="7"/>
      <c r="IRY310" s="7"/>
      <c r="IRZ310" s="7"/>
      <c r="ISA310" s="7"/>
      <c r="ISB310" s="7"/>
      <c r="ISC310" s="7"/>
      <c r="ISD310" s="7"/>
      <c r="ISE310" s="7"/>
      <c r="ISF310" s="7"/>
      <c r="ISG310" s="7"/>
      <c r="ISH310" s="7"/>
      <c r="ISI310" s="7"/>
      <c r="ISJ310" s="7"/>
      <c r="ISK310" s="7"/>
      <c r="ISL310" s="7"/>
      <c r="ISM310" s="7"/>
      <c r="ISN310" s="7"/>
      <c r="ISO310" s="7"/>
      <c r="ISP310" s="7"/>
      <c r="ISQ310" s="7"/>
      <c r="ISR310" s="7"/>
      <c r="ISS310" s="7"/>
      <c r="IST310" s="7"/>
      <c r="ISU310" s="7"/>
      <c r="ISV310" s="7"/>
      <c r="ISW310" s="7"/>
      <c r="ISX310" s="7"/>
      <c r="ISY310" s="7"/>
      <c r="ISZ310" s="7"/>
      <c r="ITA310" s="7"/>
      <c r="ITB310" s="7"/>
      <c r="ITC310" s="7"/>
      <c r="ITD310" s="7"/>
      <c r="ITE310" s="7"/>
      <c r="ITF310" s="7"/>
      <c r="ITG310" s="7"/>
      <c r="ITH310" s="7"/>
      <c r="ITI310" s="7"/>
      <c r="ITJ310" s="7"/>
      <c r="ITK310" s="7"/>
      <c r="ITL310" s="7"/>
      <c r="ITM310" s="7"/>
      <c r="ITN310" s="7"/>
      <c r="ITO310" s="7"/>
      <c r="ITP310" s="7"/>
      <c r="ITQ310" s="7"/>
      <c r="ITR310" s="7"/>
      <c r="ITS310" s="7"/>
      <c r="ITT310" s="7"/>
      <c r="ITU310" s="7"/>
      <c r="ITV310" s="7"/>
      <c r="ITW310" s="7"/>
      <c r="ITX310" s="7"/>
      <c r="ITY310" s="7"/>
      <c r="ITZ310" s="7"/>
      <c r="IUA310" s="7"/>
      <c r="IUB310" s="7"/>
      <c r="IUC310" s="7"/>
      <c r="IUD310" s="7"/>
      <c r="IUE310" s="7"/>
      <c r="IUF310" s="7"/>
      <c r="IUG310" s="7"/>
      <c r="IUH310" s="7"/>
      <c r="IUI310" s="7"/>
      <c r="IUJ310" s="7"/>
      <c r="IUK310" s="7"/>
      <c r="IUL310" s="7"/>
      <c r="IUM310" s="7"/>
      <c r="IUN310" s="7"/>
      <c r="IUO310" s="7"/>
      <c r="IUP310" s="7"/>
      <c r="IUQ310" s="7"/>
      <c r="IUR310" s="7"/>
      <c r="IUS310" s="7"/>
      <c r="IUT310" s="7"/>
      <c r="IUU310" s="7"/>
      <c r="IUV310" s="7"/>
      <c r="IUW310" s="7"/>
      <c r="IUX310" s="7"/>
      <c r="IUY310" s="7"/>
      <c r="IUZ310" s="7"/>
      <c r="IVA310" s="7"/>
      <c r="IVB310" s="7"/>
      <c r="IVC310" s="7"/>
      <c r="IVD310" s="7"/>
      <c r="IVE310" s="7"/>
      <c r="IVF310" s="7"/>
      <c r="IVG310" s="7"/>
      <c r="IVH310" s="7"/>
      <c r="IVI310" s="7"/>
      <c r="IVJ310" s="7"/>
      <c r="IVK310" s="7"/>
      <c r="IVL310" s="7"/>
      <c r="IVM310" s="7"/>
      <c r="IVN310" s="7"/>
      <c r="IVO310" s="7"/>
      <c r="IVP310" s="7"/>
      <c r="IVQ310" s="7"/>
      <c r="IVR310" s="7"/>
      <c r="IVS310" s="7"/>
      <c r="IVT310" s="7"/>
      <c r="IVU310" s="7"/>
      <c r="IVV310" s="7"/>
      <c r="IVW310" s="7"/>
      <c r="IVX310" s="7"/>
      <c r="IVY310" s="7"/>
      <c r="IVZ310" s="7"/>
      <c r="IWA310" s="7"/>
      <c r="IWB310" s="7"/>
      <c r="IWC310" s="7"/>
      <c r="IWD310" s="7"/>
      <c r="IWE310" s="7"/>
      <c r="IWF310" s="7"/>
      <c r="IWG310" s="7"/>
      <c r="IWH310" s="7"/>
      <c r="IWI310" s="7"/>
      <c r="IWJ310" s="7"/>
      <c r="IWK310" s="7"/>
      <c r="IWL310" s="7"/>
      <c r="IWM310" s="7"/>
      <c r="IWN310" s="7"/>
      <c r="IWO310" s="7"/>
      <c r="IWP310" s="7"/>
      <c r="IWQ310" s="7"/>
      <c r="IWR310" s="7"/>
      <c r="IWS310" s="7"/>
      <c r="IWT310" s="7"/>
      <c r="IWU310" s="7"/>
      <c r="IWV310" s="7"/>
      <c r="IWW310" s="7"/>
      <c r="IWX310" s="7"/>
      <c r="IWY310" s="7"/>
      <c r="IWZ310" s="7"/>
      <c r="IXA310" s="7"/>
      <c r="IXB310" s="7"/>
      <c r="IXC310" s="7"/>
      <c r="IXD310" s="7"/>
      <c r="IXE310" s="7"/>
      <c r="IXF310" s="7"/>
      <c r="IXG310" s="7"/>
      <c r="IXH310" s="7"/>
      <c r="IXI310" s="7"/>
      <c r="IXJ310" s="7"/>
      <c r="IXK310" s="7"/>
      <c r="IXL310" s="7"/>
      <c r="IXM310" s="7"/>
      <c r="IXN310" s="7"/>
      <c r="IXO310" s="7"/>
      <c r="IXP310" s="7"/>
      <c r="IXQ310" s="7"/>
      <c r="IXR310" s="7"/>
      <c r="IXS310" s="7"/>
      <c r="IXT310" s="7"/>
      <c r="IXU310" s="7"/>
      <c r="IXV310" s="7"/>
      <c r="IXW310" s="7"/>
      <c r="IXX310" s="7"/>
      <c r="IXY310" s="7"/>
      <c r="IXZ310" s="7"/>
      <c r="IYA310" s="7"/>
      <c r="IYB310" s="7"/>
      <c r="IYC310" s="7"/>
      <c r="IYD310" s="7"/>
      <c r="IYE310" s="7"/>
      <c r="IYF310" s="7"/>
      <c r="IYG310" s="7"/>
      <c r="IYH310" s="7"/>
      <c r="IYI310" s="7"/>
      <c r="IYJ310" s="7"/>
      <c r="IYK310" s="7"/>
      <c r="IYL310" s="7"/>
      <c r="IYM310" s="7"/>
      <c r="IYN310" s="7"/>
      <c r="IYO310" s="7"/>
      <c r="IYP310" s="7"/>
      <c r="IYQ310" s="7"/>
      <c r="IYR310" s="7"/>
      <c r="IYS310" s="7"/>
      <c r="IYT310" s="7"/>
      <c r="IYU310" s="7"/>
      <c r="IYV310" s="7"/>
      <c r="IYW310" s="7"/>
      <c r="IYX310" s="7"/>
      <c r="IYY310" s="7"/>
      <c r="IYZ310" s="7"/>
      <c r="IZA310" s="7"/>
      <c r="IZB310" s="7"/>
      <c r="IZC310" s="7"/>
      <c r="IZD310" s="7"/>
      <c r="IZE310" s="7"/>
      <c r="IZF310" s="7"/>
      <c r="IZG310" s="7"/>
      <c r="IZH310" s="7"/>
      <c r="IZI310" s="7"/>
      <c r="IZJ310" s="7"/>
      <c r="IZK310" s="7"/>
      <c r="IZL310" s="7"/>
      <c r="IZM310" s="7"/>
      <c r="IZN310" s="7"/>
      <c r="IZO310" s="7"/>
      <c r="IZP310" s="7"/>
      <c r="IZQ310" s="7"/>
      <c r="IZR310" s="7"/>
      <c r="IZS310" s="7"/>
      <c r="IZT310" s="7"/>
      <c r="IZU310" s="7"/>
      <c r="IZV310" s="7"/>
      <c r="IZW310" s="7"/>
      <c r="IZX310" s="7"/>
      <c r="IZY310" s="7"/>
      <c r="IZZ310" s="7"/>
      <c r="JAA310" s="7"/>
      <c r="JAB310" s="7"/>
      <c r="JAC310" s="7"/>
      <c r="JAD310" s="7"/>
      <c r="JAE310" s="7"/>
      <c r="JAF310" s="7"/>
      <c r="JAG310" s="7"/>
      <c r="JAH310" s="7"/>
      <c r="JAI310" s="7"/>
      <c r="JAJ310" s="7"/>
      <c r="JAK310" s="7"/>
      <c r="JAL310" s="7"/>
      <c r="JAM310" s="7"/>
      <c r="JAN310" s="7"/>
      <c r="JAO310" s="7"/>
      <c r="JAP310" s="7"/>
      <c r="JAQ310" s="7"/>
      <c r="JAR310" s="7"/>
      <c r="JAS310" s="7"/>
      <c r="JAT310" s="7"/>
      <c r="JAU310" s="7"/>
      <c r="JAV310" s="7"/>
      <c r="JAW310" s="7"/>
      <c r="JAX310" s="7"/>
      <c r="JAY310" s="7"/>
      <c r="JAZ310" s="7"/>
      <c r="JBA310" s="7"/>
      <c r="JBB310" s="7"/>
      <c r="JBC310" s="7"/>
      <c r="JBD310" s="7"/>
      <c r="JBE310" s="7"/>
      <c r="JBF310" s="7"/>
      <c r="JBG310" s="7"/>
      <c r="JBH310" s="7"/>
      <c r="JBI310" s="7"/>
      <c r="JBJ310" s="7"/>
      <c r="JBK310" s="7"/>
      <c r="JBL310" s="7"/>
      <c r="JBM310" s="7"/>
      <c r="JBN310" s="7"/>
      <c r="JBO310" s="7"/>
      <c r="JBP310" s="7"/>
      <c r="JBQ310" s="7"/>
      <c r="JBR310" s="7"/>
      <c r="JBS310" s="7"/>
      <c r="JBT310" s="7"/>
      <c r="JBU310" s="7"/>
      <c r="JBV310" s="7"/>
      <c r="JBW310" s="7"/>
      <c r="JBX310" s="7"/>
      <c r="JBY310" s="7"/>
      <c r="JBZ310" s="7"/>
      <c r="JCA310" s="7"/>
      <c r="JCB310" s="7"/>
      <c r="JCC310" s="7"/>
      <c r="JCD310" s="7"/>
      <c r="JCE310" s="7"/>
      <c r="JCF310" s="7"/>
      <c r="JCG310" s="7"/>
      <c r="JCH310" s="7"/>
      <c r="JCI310" s="7"/>
      <c r="JCJ310" s="7"/>
      <c r="JCK310" s="7"/>
      <c r="JCL310" s="7"/>
      <c r="JCM310" s="7"/>
      <c r="JCN310" s="7"/>
      <c r="JCO310" s="7"/>
      <c r="JCP310" s="7"/>
      <c r="JCQ310" s="7"/>
      <c r="JCR310" s="7"/>
      <c r="JCS310" s="7"/>
      <c r="JCT310" s="7"/>
      <c r="JCU310" s="7"/>
      <c r="JCV310" s="7"/>
      <c r="JCW310" s="7"/>
      <c r="JCX310" s="7"/>
      <c r="JCY310" s="7"/>
      <c r="JCZ310" s="7"/>
      <c r="JDA310" s="7"/>
      <c r="JDB310" s="7"/>
      <c r="JDC310" s="7"/>
      <c r="JDD310" s="7"/>
      <c r="JDE310" s="7"/>
      <c r="JDF310" s="7"/>
      <c r="JDG310" s="7"/>
      <c r="JDH310" s="7"/>
      <c r="JDI310" s="7"/>
      <c r="JDJ310" s="7"/>
      <c r="JDK310" s="7"/>
      <c r="JDL310" s="7"/>
      <c r="JDM310" s="7"/>
      <c r="JDN310" s="7"/>
      <c r="JDO310" s="7"/>
      <c r="JDP310" s="7"/>
      <c r="JDQ310" s="7"/>
      <c r="JDR310" s="7"/>
      <c r="JDS310" s="7"/>
      <c r="JDT310" s="7"/>
      <c r="JDU310" s="7"/>
      <c r="JDV310" s="7"/>
      <c r="JDW310" s="7"/>
      <c r="JDX310" s="7"/>
      <c r="JDY310" s="7"/>
      <c r="JDZ310" s="7"/>
      <c r="JEA310" s="7"/>
      <c r="JEB310" s="7"/>
      <c r="JEC310" s="7"/>
      <c r="JED310" s="7"/>
      <c r="JEE310" s="7"/>
      <c r="JEF310" s="7"/>
      <c r="JEG310" s="7"/>
      <c r="JEH310" s="7"/>
      <c r="JEI310" s="7"/>
      <c r="JEJ310" s="7"/>
      <c r="JEK310" s="7"/>
      <c r="JEL310" s="7"/>
      <c r="JEM310" s="7"/>
      <c r="JEN310" s="7"/>
      <c r="JEO310" s="7"/>
      <c r="JEP310" s="7"/>
      <c r="JEQ310" s="7"/>
      <c r="JER310" s="7"/>
      <c r="JES310" s="7"/>
      <c r="JET310" s="7"/>
      <c r="JEU310" s="7"/>
      <c r="JEV310" s="7"/>
      <c r="JEW310" s="7"/>
      <c r="JEX310" s="7"/>
      <c r="JEY310" s="7"/>
      <c r="JEZ310" s="7"/>
      <c r="JFA310" s="7"/>
      <c r="JFB310" s="7"/>
      <c r="JFC310" s="7"/>
      <c r="JFD310" s="7"/>
      <c r="JFE310" s="7"/>
      <c r="JFF310" s="7"/>
      <c r="JFG310" s="7"/>
      <c r="JFH310" s="7"/>
      <c r="JFI310" s="7"/>
      <c r="JFJ310" s="7"/>
      <c r="JFK310" s="7"/>
      <c r="JFL310" s="7"/>
      <c r="JFM310" s="7"/>
      <c r="JFN310" s="7"/>
      <c r="JFO310" s="7"/>
      <c r="JFP310" s="7"/>
      <c r="JFQ310" s="7"/>
      <c r="JFR310" s="7"/>
      <c r="JFS310" s="7"/>
      <c r="JFT310" s="7"/>
      <c r="JFU310" s="7"/>
      <c r="JFV310" s="7"/>
      <c r="JFW310" s="7"/>
      <c r="JFX310" s="7"/>
      <c r="JFY310" s="7"/>
      <c r="JFZ310" s="7"/>
      <c r="JGA310" s="7"/>
      <c r="JGB310" s="7"/>
      <c r="JGC310" s="7"/>
      <c r="JGD310" s="7"/>
      <c r="JGE310" s="7"/>
      <c r="JGF310" s="7"/>
      <c r="JGG310" s="7"/>
      <c r="JGH310" s="7"/>
      <c r="JGI310" s="7"/>
      <c r="JGJ310" s="7"/>
      <c r="JGK310" s="7"/>
      <c r="JGL310" s="7"/>
      <c r="JGM310" s="7"/>
      <c r="JGN310" s="7"/>
      <c r="JGO310" s="7"/>
      <c r="JGP310" s="7"/>
      <c r="JGQ310" s="7"/>
      <c r="JGR310" s="7"/>
      <c r="JGS310" s="7"/>
      <c r="JGT310" s="7"/>
      <c r="JGU310" s="7"/>
      <c r="JGV310" s="7"/>
      <c r="JGW310" s="7"/>
      <c r="JGX310" s="7"/>
      <c r="JGY310" s="7"/>
      <c r="JGZ310" s="7"/>
      <c r="JHA310" s="7"/>
      <c r="JHB310" s="7"/>
      <c r="JHC310" s="7"/>
      <c r="JHD310" s="7"/>
      <c r="JHE310" s="7"/>
      <c r="JHF310" s="7"/>
      <c r="JHG310" s="7"/>
      <c r="JHH310" s="7"/>
      <c r="JHI310" s="7"/>
      <c r="JHJ310" s="7"/>
      <c r="JHK310" s="7"/>
      <c r="JHL310" s="7"/>
      <c r="JHM310" s="7"/>
      <c r="JHN310" s="7"/>
      <c r="JHO310" s="7"/>
      <c r="JHP310" s="7"/>
      <c r="JHQ310" s="7"/>
      <c r="JHR310" s="7"/>
      <c r="JHS310" s="7"/>
      <c r="JHT310" s="7"/>
      <c r="JHU310" s="7"/>
      <c r="JHV310" s="7"/>
      <c r="JHW310" s="7"/>
      <c r="JHX310" s="7"/>
      <c r="JHY310" s="7"/>
      <c r="JHZ310" s="7"/>
      <c r="JIA310" s="7"/>
      <c r="JIB310" s="7"/>
      <c r="JIC310" s="7"/>
      <c r="JID310" s="7"/>
      <c r="JIE310" s="7"/>
      <c r="JIF310" s="7"/>
      <c r="JIG310" s="7"/>
      <c r="JIH310" s="7"/>
      <c r="JII310" s="7"/>
      <c r="JIJ310" s="7"/>
      <c r="JIK310" s="7"/>
      <c r="JIL310" s="7"/>
      <c r="JIM310" s="7"/>
      <c r="JIN310" s="7"/>
      <c r="JIO310" s="7"/>
      <c r="JIP310" s="7"/>
      <c r="JIQ310" s="7"/>
      <c r="JIR310" s="7"/>
      <c r="JIS310" s="7"/>
      <c r="JIT310" s="7"/>
      <c r="JIU310" s="7"/>
      <c r="JIV310" s="7"/>
      <c r="JIW310" s="7"/>
      <c r="JIX310" s="7"/>
      <c r="JIY310" s="7"/>
      <c r="JIZ310" s="7"/>
      <c r="JJA310" s="7"/>
      <c r="JJB310" s="7"/>
      <c r="JJC310" s="7"/>
      <c r="JJD310" s="7"/>
      <c r="JJE310" s="7"/>
      <c r="JJF310" s="7"/>
      <c r="JJG310" s="7"/>
      <c r="JJH310" s="7"/>
      <c r="JJI310" s="7"/>
      <c r="JJJ310" s="7"/>
      <c r="JJK310" s="7"/>
      <c r="JJL310" s="7"/>
      <c r="JJM310" s="7"/>
      <c r="JJN310" s="7"/>
      <c r="JJO310" s="7"/>
      <c r="JJP310" s="7"/>
      <c r="JJQ310" s="7"/>
      <c r="JJR310" s="7"/>
      <c r="JJS310" s="7"/>
      <c r="JJT310" s="7"/>
      <c r="JJU310" s="7"/>
      <c r="JJV310" s="7"/>
      <c r="JJW310" s="7"/>
      <c r="JJX310" s="7"/>
      <c r="JJY310" s="7"/>
      <c r="JJZ310" s="7"/>
      <c r="JKA310" s="7"/>
      <c r="JKB310" s="7"/>
      <c r="JKC310" s="7"/>
      <c r="JKD310" s="7"/>
      <c r="JKE310" s="7"/>
      <c r="JKF310" s="7"/>
      <c r="JKG310" s="7"/>
      <c r="JKH310" s="7"/>
      <c r="JKI310" s="7"/>
      <c r="JKJ310" s="7"/>
      <c r="JKK310" s="7"/>
      <c r="JKL310" s="7"/>
      <c r="JKM310" s="7"/>
      <c r="JKN310" s="7"/>
      <c r="JKO310" s="7"/>
      <c r="JKP310" s="7"/>
      <c r="JKQ310" s="7"/>
      <c r="JKR310" s="7"/>
      <c r="JKS310" s="7"/>
      <c r="JKT310" s="7"/>
      <c r="JKU310" s="7"/>
      <c r="JKV310" s="7"/>
      <c r="JKW310" s="7"/>
      <c r="JKX310" s="7"/>
      <c r="JKY310" s="7"/>
      <c r="JKZ310" s="7"/>
      <c r="JLA310" s="7"/>
      <c r="JLB310" s="7"/>
      <c r="JLC310" s="7"/>
      <c r="JLD310" s="7"/>
      <c r="JLE310" s="7"/>
      <c r="JLF310" s="7"/>
      <c r="JLG310" s="7"/>
      <c r="JLH310" s="7"/>
      <c r="JLI310" s="7"/>
      <c r="JLJ310" s="7"/>
      <c r="JLK310" s="7"/>
      <c r="JLL310" s="7"/>
      <c r="JLM310" s="7"/>
      <c r="JLN310" s="7"/>
      <c r="JLO310" s="7"/>
      <c r="JLP310" s="7"/>
      <c r="JLQ310" s="7"/>
      <c r="JLR310" s="7"/>
      <c r="JLS310" s="7"/>
      <c r="JLT310" s="7"/>
      <c r="JLU310" s="7"/>
      <c r="JLV310" s="7"/>
      <c r="JLW310" s="7"/>
      <c r="JLX310" s="7"/>
      <c r="JLY310" s="7"/>
      <c r="JLZ310" s="7"/>
      <c r="JMA310" s="7"/>
      <c r="JMB310" s="7"/>
      <c r="JMC310" s="7"/>
      <c r="JMD310" s="7"/>
      <c r="JME310" s="7"/>
      <c r="JMF310" s="7"/>
      <c r="JMG310" s="7"/>
      <c r="JMH310" s="7"/>
      <c r="JMI310" s="7"/>
      <c r="JMJ310" s="7"/>
      <c r="JMK310" s="7"/>
      <c r="JML310" s="7"/>
      <c r="JMM310" s="7"/>
      <c r="JMN310" s="7"/>
      <c r="JMO310" s="7"/>
      <c r="JMP310" s="7"/>
      <c r="JMQ310" s="7"/>
      <c r="JMR310" s="7"/>
      <c r="JMS310" s="7"/>
      <c r="JMT310" s="7"/>
      <c r="JMU310" s="7"/>
      <c r="JMV310" s="7"/>
      <c r="JMW310" s="7"/>
      <c r="JMX310" s="7"/>
      <c r="JMY310" s="7"/>
      <c r="JMZ310" s="7"/>
      <c r="JNA310" s="7"/>
      <c r="JNB310" s="7"/>
      <c r="JNC310" s="7"/>
      <c r="JND310" s="7"/>
      <c r="JNE310" s="7"/>
      <c r="JNF310" s="7"/>
      <c r="JNG310" s="7"/>
      <c r="JNH310" s="7"/>
      <c r="JNI310" s="7"/>
      <c r="JNJ310" s="7"/>
      <c r="JNK310" s="7"/>
      <c r="JNL310" s="7"/>
      <c r="JNM310" s="7"/>
      <c r="JNN310" s="7"/>
      <c r="JNO310" s="7"/>
      <c r="JNP310" s="7"/>
      <c r="JNQ310" s="7"/>
      <c r="JNR310" s="7"/>
      <c r="JNS310" s="7"/>
      <c r="JNT310" s="7"/>
      <c r="JNU310" s="7"/>
      <c r="JNV310" s="7"/>
      <c r="JNW310" s="7"/>
      <c r="JNX310" s="7"/>
      <c r="JNY310" s="7"/>
      <c r="JNZ310" s="7"/>
      <c r="JOA310" s="7"/>
      <c r="JOB310" s="7"/>
      <c r="JOC310" s="7"/>
      <c r="JOD310" s="7"/>
      <c r="JOE310" s="7"/>
      <c r="JOF310" s="7"/>
      <c r="JOG310" s="7"/>
      <c r="JOH310" s="7"/>
      <c r="JOI310" s="7"/>
      <c r="JOJ310" s="7"/>
      <c r="JOK310" s="7"/>
      <c r="JOL310" s="7"/>
      <c r="JOM310" s="7"/>
      <c r="JON310" s="7"/>
      <c r="JOO310" s="7"/>
      <c r="JOP310" s="7"/>
      <c r="JOQ310" s="7"/>
      <c r="JOR310" s="7"/>
      <c r="JOS310" s="7"/>
      <c r="JOT310" s="7"/>
      <c r="JOU310" s="7"/>
      <c r="JOV310" s="7"/>
      <c r="JOW310" s="7"/>
      <c r="JOX310" s="7"/>
      <c r="JOY310" s="7"/>
      <c r="JOZ310" s="7"/>
      <c r="JPA310" s="7"/>
      <c r="JPB310" s="7"/>
      <c r="JPC310" s="7"/>
      <c r="JPD310" s="7"/>
      <c r="JPE310" s="7"/>
      <c r="JPF310" s="7"/>
      <c r="JPG310" s="7"/>
      <c r="JPH310" s="7"/>
      <c r="JPI310" s="7"/>
      <c r="JPJ310" s="7"/>
      <c r="JPK310" s="7"/>
      <c r="JPL310" s="7"/>
      <c r="JPM310" s="7"/>
      <c r="JPN310" s="7"/>
      <c r="JPO310" s="7"/>
      <c r="JPP310" s="7"/>
      <c r="JPQ310" s="7"/>
      <c r="JPR310" s="7"/>
      <c r="JPS310" s="7"/>
      <c r="JPT310" s="7"/>
      <c r="JPU310" s="7"/>
      <c r="JPV310" s="7"/>
      <c r="JPW310" s="7"/>
      <c r="JPX310" s="7"/>
      <c r="JPY310" s="7"/>
      <c r="JPZ310" s="7"/>
      <c r="JQA310" s="7"/>
      <c r="JQB310" s="7"/>
      <c r="JQC310" s="7"/>
      <c r="JQD310" s="7"/>
      <c r="JQE310" s="7"/>
      <c r="JQF310" s="7"/>
      <c r="JQG310" s="7"/>
      <c r="JQH310" s="7"/>
      <c r="JQI310" s="7"/>
      <c r="JQJ310" s="7"/>
      <c r="JQK310" s="7"/>
      <c r="JQL310" s="7"/>
      <c r="JQM310" s="7"/>
      <c r="JQN310" s="7"/>
      <c r="JQO310" s="7"/>
      <c r="JQP310" s="7"/>
      <c r="JQQ310" s="7"/>
      <c r="JQR310" s="7"/>
      <c r="JQS310" s="7"/>
      <c r="JQT310" s="7"/>
      <c r="JQU310" s="7"/>
      <c r="JQV310" s="7"/>
      <c r="JQW310" s="7"/>
      <c r="JQX310" s="7"/>
      <c r="JQY310" s="7"/>
      <c r="JQZ310" s="7"/>
      <c r="JRA310" s="7"/>
      <c r="JRB310" s="7"/>
      <c r="JRC310" s="7"/>
      <c r="JRD310" s="7"/>
      <c r="JRE310" s="7"/>
      <c r="JRF310" s="7"/>
      <c r="JRG310" s="7"/>
      <c r="JRH310" s="7"/>
      <c r="JRI310" s="7"/>
      <c r="JRJ310" s="7"/>
      <c r="JRK310" s="7"/>
      <c r="JRL310" s="7"/>
      <c r="JRM310" s="7"/>
      <c r="JRN310" s="7"/>
      <c r="JRO310" s="7"/>
      <c r="JRP310" s="7"/>
      <c r="JRQ310" s="7"/>
      <c r="JRR310" s="7"/>
      <c r="JRS310" s="7"/>
      <c r="JRT310" s="7"/>
      <c r="JRU310" s="7"/>
      <c r="JRV310" s="7"/>
      <c r="JRW310" s="7"/>
      <c r="JRX310" s="7"/>
      <c r="JRY310" s="7"/>
      <c r="JRZ310" s="7"/>
      <c r="JSA310" s="7"/>
      <c r="JSB310" s="7"/>
      <c r="JSC310" s="7"/>
      <c r="JSD310" s="7"/>
      <c r="JSE310" s="7"/>
      <c r="JSF310" s="7"/>
      <c r="JSG310" s="7"/>
      <c r="JSH310" s="7"/>
      <c r="JSI310" s="7"/>
      <c r="JSJ310" s="7"/>
      <c r="JSK310" s="7"/>
      <c r="JSL310" s="7"/>
      <c r="JSM310" s="7"/>
      <c r="JSN310" s="7"/>
      <c r="JSO310" s="7"/>
      <c r="JSP310" s="7"/>
      <c r="JSQ310" s="7"/>
      <c r="JSR310" s="7"/>
      <c r="JSS310" s="7"/>
      <c r="JST310" s="7"/>
      <c r="JSU310" s="7"/>
      <c r="JSV310" s="7"/>
      <c r="JSW310" s="7"/>
      <c r="JSX310" s="7"/>
      <c r="JSY310" s="7"/>
      <c r="JSZ310" s="7"/>
      <c r="JTA310" s="7"/>
      <c r="JTB310" s="7"/>
      <c r="JTC310" s="7"/>
      <c r="JTD310" s="7"/>
      <c r="JTE310" s="7"/>
      <c r="JTF310" s="7"/>
      <c r="JTG310" s="7"/>
      <c r="JTH310" s="7"/>
      <c r="JTI310" s="7"/>
      <c r="JTJ310" s="7"/>
      <c r="JTK310" s="7"/>
      <c r="JTL310" s="7"/>
      <c r="JTM310" s="7"/>
      <c r="JTN310" s="7"/>
      <c r="JTO310" s="7"/>
      <c r="JTP310" s="7"/>
      <c r="JTQ310" s="7"/>
      <c r="JTR310" s="7"/>
      <c r="JTS310" s="7"/>
      <c r="JTT310" s="7"/>
      <c r="JTU310" s="7"/>
      <c r="JTV310" s="7"/>
      <c r="JTW310" s="7"/>
      <c r="JTX310" s="7"/>
      <c r="JTY310" s="7"/>
      <c r="JTZ310" s="7"/>
      <c r="JUA310" s="7"/>
      <c r="JUB310" s="7"/>
      <c r="JUC310" s="7"/>
      <c r="JUD310" s="7"/>
      <c r="JUE310" s="7"/>
      <c r="JUF310" s="7"/>
      <c r="JUG310" s="7"/>
      <c r="JUH310" s="7"/>
      <c r="JUI310" s="7"/>
      <c r="JUJ310" s="7"/>
      <c r="JUK310" s="7"/>
      <c r="JUL310" s="7"/>
      <c r="JUM310" s="7"/>
      <c r="JUN310" s="7"/>
      <c r="JUO310" s="7"/>
      <c r="JUP310" s="7"/>
      <c r="JUQ310" s="7"/>
      <c r="JUR310" s="7"/>
      <c r="JUS310" s="7"/>
      <c r="JUT310" s="7"/>
      <c r="JUU310" s="7"/>
      <c r="JUV310" s="7"/>
      <c r="JUW310" s="7"/>
      <c r="JUX310" s="7"/>
      <c r="JUY310" s="7"/>
      <c r="JUZ310" s="7"/>
      <c r="JVA310" s="7"/>
      <c r="JVB310" s="7"/>
      <c r="JVC310" s="7"/>
      <c r="JVD310" s="7"/>
      <c r="JVE310" s="7"/>
      <c r="JVF310" s="7"/>
      <c r="JVG310" s="7"/>
      <c r="JVH310" s="7"/>
      <c r="JVI310" s="7"/>
      <c r="JVJ310" s="7"/>
      <c r="JVK310" s="7"/>
      <c r="JVL310" s="7"/>
      <c r="JVM310" s="7"/>
      <c r="JVN310" s="7"/>
      <c r="JVO310" s="7"/>
      <c r="JVP310" s="7"/>
      <c r="JVQ310" s="7"/>
      <c r="JVR310" s="7"/>
      <c r="JVS310" s="7"/>
      <c r="JVT310" s="7"/>
      <c r="JVU310" s="7"/>
      <c r="JVV310" s="7"/>
      <c r="JVW310" s="7"/>
      <c r="JVX310" s="7"/>
      <c r="JVY310" s="7"/>
      <c r="JVZ310" s="7"/>
      <c r="JWA310" s="7"/>
      <c r="JWB310" s="7"/>
      <c r="JWC310" s="7"/>
      <c r="JWD310" s="7"/>
      <c r="JWE310" s="7"/>
      <c r="JWF310" s="7"/>
      <c r="JWG310" s="7"/>
      <c r="JWH310" s="7"/>
      <c r="JWI310" s="7"/>
      <c r="JWJ310" s="7"/>
      <c r="JWK310" s="7"/>
      <c r="JWL310" s="7"/>
      <c r="JWM310" s="7"/>
      <c r="JWN310" s="7"/>
      <c r="JWO310" s="7"/>
      <c r="JWP310" s="7"/>
      <c r="JWQ310" s="7"/>
      <c r="JWR310" s="7"/>
      <c r="JWS310" s="7"/>
      <c r="JWT310" s="7"/>
      <c r="JWU310" s="7"/>
      <c r="JWV310" s="7"/>
      <c r="JWW310" s="7"/>
      <c r="JWX310" s="7"/>
      <c r="JWY310" s="7"/>
      <c r="JWZ310" s="7"/>
      <c r="JXA310" s="7"/>
      <c r="JXB310" s="7"/>
      <c r="JXC310" s="7"/>
      <c r="JXD310" s="7"/>
      <c r="JXE310" s="7"/>
      <c r="JXF310" s="7"/>
      <c r="JXG310" s="7"/>
      <c r="JXH310" s="7"/>
      <c r="JXI310" s="7"/>
      <c r="JXJ310" s="7"/>
      <c r="JXK310" s="7"/>
      <c r="JXL310" s="7"/>
      <c r="JXM310" s="7"/>
      <c r="JXN310" s="7"/>
      <c r="JXO310" s="7"/>
      <c r="JXP310" s="7"/>
      <c r="JXQ310" s="7"/>
      <c r="JXR310" s="7"/>
      <c r="JXS310" s="7"/>
      <c r="JXT310" s="7"/>
      <c r="JXU310" s="7"/>
      <c r="JXV310" s="7"/>
      <c r="JXW310" s="7"/>
      <c r="JXX310" s="7"/>
      <c r="JXY310" s="7"/>
      <c r="JXZ310" s="7"/>
      <c r="JYA310" s="7"/>
      <c r="JYB310" s="7"/>
      <c r="JYC310" s="7"/>
      <c r="JYD310" s="7"/>
      <c r="JYE310" s="7"/>
      <c r="JYF310" s="7"/>
      <c r="JYG310" s="7"/>
      <c r="JYH310" s="7"/>
      <c r="JYI310" s="7"/>
      <c r="JYJ310" s="7"/>
      <c r="JYK310" s="7"/>
      <c r="JYL310" s="7"/>
      <c r="JYM310" s="7"/>
      <c r="JYN310" s="7"/>
      <c r="JYO310" s="7"/>
      <c r="JYP310" s="7"/>
      <c r="JYQ310" s="7"/>
      <c r="JYR310" s="7"/>
      <c r="JYS310" s="7"/>
      <c r="JYT310" s="7"/>
      <c r="JYU310" s="7"/>
      <c r="JYV310" s="7"/>
      <c r="JYW310" s="7"/>
      <c r="JYX310" s="7"/>
      <c r="JYY310" s="7"/>
      <c r="JYZ310" s="7"/>
      <c r="JZA310" s="7"/>
      <c r="JZB310" s="7"/>
      <c r="JZC310" s="7"/>
      <c r="JZD310" s="7"/>
      <c r="JZE310" s="7"/>
      <c r="JZF310" s="7"/>
      <c r="JZG310" s="7"/>
      <c r="JZH310" s="7"/>
      <c r="JZI310" s="7"/>
      <c r="JZJ310" s="7"/>
      <c r="JZK310" s="7"/>
      <c r="JZL310" s="7"/>
      <c r="JZM310" s="7"/>
      <c r="JZN310" s="7"/>
      <c r="JZO310" s="7"/>
      <c r="JZP310" s="7"/>
      <c r="JZQ310" s="7"/>
      <c r="JZR310" s="7"/>
      <c r="JZS310" s="7"/>
      <c r="JZT310" s="7"/>
      <c r="JZU310" s="7"/>
      <c r="JZV310" s="7"/>
      <c r="JZW310" s="7"/>
      <c r="JZX310" s="7"/>
      <c r="JZY310" s="7"/>
      <c r="JZZ310" s="7"/>
      <c r="KAA310" s="7"/>
      <c r="KAB310" s="7"/>
      <c r="KAC310" s="7"/>
      <c r="KAD310" s="7"/>
      <c r="KAE310" s="7"/>
      <c r="KAF310" s="7"/>
      <c r="KAG310" s="7"/>
      <c r="KAH310" s="7"/>
      <c r="KAI310" s="7"/>
      <c r="KAJ310" s="7"/>
      <c r="KAK310" s="7"/>
      <c r="KAL310" s="7"/>
      <c r="KAM310" s="7"/>
      <c r="KAN310" s="7"/>
      <c r="KAO310" s="7"/>
      <c r="KAP310" s="7"/>
      <c r="KAQ310" s="7"/>
      <c r="KAR310" s="7"/>
      <c r="KAS310" s="7"/>
      <c r="KAT310" s="7"/>
      <c r="KAU310" s="7"/>
      <c r="KAV310" s="7"/>
      <c r="KAW310" s="7"/>
      <c r="KAX310" s="7"/>
      <c r="KAY310" s="7"/>
      <c r="KAZ310" s="7"/>
      <c r="KBA310" s="7"/>
      <c r="KBB310" s="7"/>
      <c r="KBC310" s="7"/>
      <c r="KBD310" s="7"/>
      <c r="KBE310" s="7"/>
      <c r="KBF310" s="7"/>
      <c r="KBG310" s="7"/>
      <c r="KBH310" s="7"/>
      <c r="KBI310" s="7"/>
      <c r="KBJ310" s="7"/>
      <c r="KBK310" s="7"/>
      <c r="KBL310" s="7"/>
      <c r="KBM310" s="7"/>
      <c r="KBN310" s="7"/>
      <c r="KBO310" s="7"/>
      <c r="KBP310" s="7"/>
      <c r="KBQ310" s="7"/>
      <c r="KBR310" s="7"/>
      <c r="KBS310" s="7"/>
      <c r="KBT310" s="7"/>
      <c r="KBU310" s="7"/>
      <c r="KBV310" s="7"/>
      <c r="KBW310" s="7"/>
      <c r="KBX310" s="7"/>
      <c r="KBY310" s="7"/>
      <c r="KBZ310" s="7"/>
      <c r="KCA310" s="7"/>
      <c r="KCB310" s="7"/>
      <c r="KCC310" s="7"/>
      <c r="KCD310" s="7"/>
      <c r="KCE310" s="7"/>
      <c r="KCF310" s="7"/>
      <c r="KCG310" s="7"/>
      <c r="KCH310" s="7"/>
      <c r="KCI310" s="7"/>
      <c r="KCJ310" s="7"/>
      <c r="KCK310" s="7"/>
      <c r="KCL310" s="7"/>
      <c r="KCM310" s="7"/>
      <c r="KCN310" s="7"/>
      <c r="KCO310" s="7"/>
      <c r="KCP310" s="7"/>
      <c r="KCQ310" s="7"/>
      <c r="KCR310" s="7"/>
      <c r="KCS310" s="7"/>
      <c r="KCT310" s="7"/>
      <c r="KCU310" s="7"/>
      <c r="KCV310" s="7"/>
      <c r="KCW310" s="7"/>
      <c r="KCX310" s="7"/>
      <c r="KCY310" s="7"/>
      <c r="KCZ310" s="7"/>
      <c r="KDA310" s="7"/>
      <c r="KDB310" s="7"/>
      <c r="KDC310" s="7"/>
      <c r="KDD310" s="7"/>
      <c r="KDE310" s="7"/>
      <c r="KDF310" s="7"/>
      <c r="KDG310" s="7"/>
      <c r="KDH310" s="7"/>
      <c r="KDI310" s="7"/>
      <c r="KDJ310" s="7"/>
      <c r="KDK310" s="7"/>
      <c r="KDL310" s="7"/>
      <c r="KDM310" s="7"/>
      <c r="KDN310" s="7"/>
      <c r="KDO310" s="7"/>
      <c r="KDP310" s="7"/>
      <c r="KDQ310" s="7"/>
      <c r="KDR310" s="7"/>
      <c r="KDS310" s="7"/>
      <c r="KDT310" s="7"/>
      <c r="KDU310" s="7"/>
      <c r="KDV310" s="7"/>
      <c r="KDW310" s="7"/>
      <c r="KDX310" s="7"/>
      <c r="KDY310" s="7"/>
      <c r="KDZ310" s="7"/>
      <c r="KEA310" s="7"/>
      <c r="KEB310" s="7"/>
      <c r="KEC310" s="7"/>
      <c r="KED310" s="7"/>
      <c r="KEE310" s="7"/>
      <c r="KEF310" s="7"/>
      <c r="KEG310" s="7"/>
      <c r="KEH310" s="7"/>
      <c r="KEI310" s="7"/>
      <c r="KEJ310" s="7"/>
      <c r="KEK310" s="7"/>
      <c r="KEL310" s="7"/>
      <c r="KEM310" s="7"/>
      <c r="KEN310" s="7"/>
      <c r="KEO310" s="7"/>
      <c r="KEP310" s="7"/>
      <c r="KEQ310" s="7"/>
      <c r="KER310" s="7"/>
      <c r="KES310" s="7"/>
      <c r="KET310" s="7"/>
      <c r="KEU310" s="7"/>
      <c r="KEV310" s="7"/>
      <c r="KEW310" s="7"/>
      <c r="KEX310" s="7"/>
      <c r="KEY310" s="7"/>
      <c r="KEZ310" s="7"/>
      <c r="KFA310" s="7"/>
      <c r="KFB310" s="7"/>
      <c r="KFC310" s="7"/>
      <c r="KFD310" s="7"/>
      <c r="KFE310" s="7"/>
      <c r="KFF310" s="7"/>
      <c r="KFG310" s="7"/>
      <c r="KFH310" s="7"/>
      <c r="KFI310" s="7"/>
      <c r="KFJ310" s="7"/>
      <c r="KFK310" s="7"/>
      <c r="KFL310" s="7"/>
      <c r="KFM310" s="7"/>
      <c r="KFN310" s="7"/>
      <c r="KFO310" s="7"/>
      <c r="KFP310" s="7"/>
      <c r="KFQ310" s="7"/>
      <c r="KFR310" s="7"/>
      <c r="KFS310" s="7"/>
      <c r="KFT310" s="7"/>
      <c r="KFU310" s="7"/>
      <c r="KFV310" s="7"/>
      <c r="KFW310" s="7"/>
      <c r="KFX310" s="7"/>
      <c r="KFY310" s="7"/>
      <c r="KFZ310" s="7"/>
      <c r="KGA310" s="7"/>
      <c r="KGB310" s="7"/>
      <c r="KGC310" s="7"/>
      <c r="KGD310" s="7"/>
      <c r="KGE310" s="7"/>
      <c r="KGF310" s="7"/>
      <c r="KGG310" s="7"/>
      <c r="KGH310" s="7"/>
      <c r="KGI310" s="7"/>
      <c r="KGJ310" s="7"/>
      <c r="KGK310" s="7"/>
      <c r="KGL310" s="7"/>
      <c r="KGM310" s="7"/>
      <c r="KGN310" s="7"/>
      <c r="KGO310" s="7"/>
      <c r="KGP310" s="7"/>
      <c r="KGQ310" s="7"/>
      <c r="KGR310" s="7"/>
      <c r="KGS310" s="7"/>
      <c r="KGT310" s="7"/>
      <c r="KGU310" s="7"/>
      <c r="KGV310" s="7"/>
      <c r="KGW310" s="7"/>
      <c r="KGX310" s="7"/>
      <c r="KGY310" s="7"/>
      <c r="KGZ310" s="7"/>
      <c r="KHA310" s="7"/>
      <c r="KHB310" s="7"/>
      <c r="KHC310" s="7"/>
      <c r="KHD310" s="7"/>
      <c r="KHE310" s="7"/>
      <c r="KHF310" s="7"/>
      <c r="KHG310" s="7"/>
      <c r="KHH310" s="7"/>
      <c r="KHI310" s="7"/>
      <c r="KHJ310" s="7"/>
      <c r="KHK310" s="7"/>
      <c r="KHL310" s="7"/>
      <c r="KHM310" s="7"/>
      <c r="KHN310" s="7"/>
      <c r="KHO310" s="7"/>
      <c r="KHP310" s="7"/>
      <c r="KHQ310" s="7"/>
      <c r="KHR310" s="7"/>
      <c r="KHS310" s="7"/>
      <c r="KHT310" s="7"/>
      <c r="KHU310" s="7"/>
      <c r="KHV310" s="7"/>
      <c r="KHW310" s="7"/>
      <c r="KHX310" s="7"/>
      <c r="KHY310" s="7"/>
      <c r="KHZ310" s="7"/>
      <c r="KIA310" s="7"/>
      <c r="KIB310" s="7"/>
      <c r="KIC310" s="7"/>
      <c r="KID310" s="7"/>
      <c r="KIE310" s="7"/>
      <c r="KIF310" s="7"/>
      <c r="KIG310" s="7"/>
      <c r="KIH310" s="7"/>
      <c r="KII310" s="7"/>
      <c r="KIJ310" s="7"/>
      <c r="KIK310" s="7"/>
      <c r="KIL310" s="7"/>
      <c r="KIM310" s="7"/>
      <c r="KIN310" s="7"/>
      <c r="KIO310" s="7"/>
      <c r="KIP310" s="7"/>
      <c r="KIQ310" s="7"/>
      <c r="KIR310" s="7"/>
      <c r="KIS310" s="7"/>
      <c r="KIT310" s="7"/>
      <c r="KIU310" s="7"/>
      <c r="KIV310" s="7"/>
      <c r="KIW310" s="7"/>
      <c r="KIX310" s="7"/>
      <c r="KIY310" s="7"/>
      <c r="KIZ310" s="7"/>
      <c r="KJA310" s="7"/>
      <c r="KJB310" s="7"/>
      <c r="KJC310" s="7"/>
      <c r="KJD310" s="7"/>
      <c r="KJE310" s="7"/>
      <c r="KJF310" s="7"/>
      <c r="KJG310" s="7"/>
      <c r="KJH310" s="7"/>
      <c r="KJI310" s="7"/>
      <c r="KJJ310" s="7"/>
      <c r="KJK310" s="7"/>
      <c r="KJL310" s="7"/>
      <c r="KJM310" s="7"/>
      <c r="KJN310" s="7"/>
      <c r="KJO310" s="7"/>
      <c r="KJP310" s="7"/>
      <c r="KJQ310" s="7"/>
      <c r="KJR310" s="7"/>
      <c r="KJS310" s="7"/>
      <c r="KJT310" s="7"/>
      <c r="KJU310" s="7"/>
      <c r="KJV310" s="7"/>
      <c r="KJW310" s="7"/>
      <c r="KJX310" s="7"/>
      <c r="KJY310" s="7"/>
      <c r="KJZ310" s="7"/>
      <c r="KKA310" s="7"/>
      <c r="KKB310" s="7"/>
      <c r="KKC310" s="7"/>
      <c r="KKD310" s="7"/>
      <c r="KKE310" s="7"/>
      <c r="KKF310" s="7"/>
      <c r="KKG310" s="7"/>
      <c r="KKH310" s="7"/>
      <c r="KKI310" s="7"/>
      <c r="KKJ310" s="7"/>
      <c r="KKK310" s="7"/>
      <c r="KKL310" s="7"/>
      <c r="KKM310" s="7"/>
      <c r="KKN310" s="7"/>
      <c r="KKO310" s="7"/>
      <c r="KKP310" s="7"/>
      <c r="KKQ310" s="7"/>
      <c r="KKR310" s="7"/>
      <c r="KKS310" s="7"/>
      <c r="KKT310" s="7"/>
      <c r="KKU310" s="7"/>
      <c r="KKV310" s="7"/>
      <c r="KKW310" s="7"/>
      <c r="KKX310" s="7"/>
      <c r="KKY310" s="7"/>
      <c r="KKZ310" s="7"/>
      <c r="KLA310" s="7"/>
      <c r="KLB310" s="7"/>
      <c r="KLC310" s="7"/>
      <c r="KLD310" s="7"/>
      <c r="KLE310" s="7"/>
      <c r="KLF310" s="7"/>
      <c r="KLG310" s="7"/>
      <c r="KLH310" s="7"/>
      <c r="KLI310" s="7"/>
      <c r="KLJ310" s="7"/>
      <c r="KLK310" s="7"/>
      <c r="KLL310" s="7"/>
      <c r="KLM310" s="7"/>
      <c r="KLN310" s="7"/>
      <c r="KLO310" s="7"/>
      <c r="KLP310" s="7"/>
      <c r="KLQ310" s="7"/>
      <c r="KLR310" s="7"/>
      <c r="KLS310" s="7"/>
      <c r="KLT310" s="7"/>
      <c r="KLU310" s="7"/>
      <c r="KLV310" s="7"/>
      <c r="KLW310" s="7"/>
      <c r="KLX310" s="7"/>
      <c r="KLY310" s="7"/>
      <c r="KLZ310" s="7"/>
      <c r="KMA310" s="7"/>
      <c r="KMB310" s="7"/>
      <c r="KMC310" s="7"/>
      <c r="KMD310" s="7"/>
      <c r="KME310" s="7"/>
      <c r="KMF310" s="7"/>
      <c r="KMG310" s="7"/>
      <c r="KMH310" s="7"/>
      <c r="KMI310" s="7"/>
      <c r="KMJ310" s="7"/>
      <c r="KMK310" s="7"/>
      <c r="KML310" s="7"/>
      <c r="KMM310" s="7"/>
      <c r="KMN310" s="7"/>
      <c r="KMO310" s="7"/>
      <c r="KMP310" s="7"/>
      <c r="KMQ310" s="7"/>
      <c r="KMR310" s="7"/>
      <c r="KMS310" s="7"/>
      <c r="KMT310" s="7"/>
      <c r="KMU310" s="7"/>
      <c r="KMV310" s="7"/>
      <c r="KMW310" s="7"/>
      <c r="KMX310" s="7"/>
      <c r="KMY310" s="7"/>
      <c r="KMZ310" s="7"/>
      <c r="KNA310" s="7"/>
      <c r="KNB310" s="7"/>
      <c r="KNC310" s="7"/>
      <c r="KND310" s="7"/>
      <c r="KNE310" s="7"/>
      <c r="KNF310" s="7"/>
      <c r="KNG310" s="7"/>
      <c r="KNH310" s="7"/>
      <c r="KNI310" s="7"/>
      <c r="KNJ310" s="7"/>
      <c r="KNK310" s="7"/>
      <c r="KNL310" s="7"/>
      <c r="KNM310" s="7"/>
      <c r="KNN310" s="7"/>
      <c r="KNO310" s="7"/>
      <c r="KNP310" s="7"/>
      <c r="KNQ310" s="7"/>
      <c r="KNR310" s="7"/>
      <c r="KNS310" s="7"/>
      <c r="KNT310" s="7"/>
      <c r="KNU310" s="7"/>
      <c r="KNV310" s="7"/>
      <c r="KNW310" s="7"/>
      <c r="KNX310" s="7"/>
      <c r="KNY310" s="7"/>
      <c r="KNZ310" s="7"/>
      <c r="KOA310" s="7"/>
      <c r="KOB310" s="7"/>
      <c r="KOC310" s="7"/>
      <c r="KOD310" s="7"/>
      <c r="KOE310" s="7"/>
      <c r="KOF310" s="7"/>
      <c r="KOG310" s="7"/>
      <c r="KOH310" s="7"/>
      <c r="KOI310" s="7"/>
      <c r="KOJ310" s="7"/>
      <c r="KOK310" s="7"/>
      <c r="KOL310" s="7"/>
      <c r="KOM310" s="7"/>
      <c r="KON310" s="7"/>
      <c r="KOO310" s="7"/>
      <c r="KOP310" s="7"/>
      <c r="KOQ310" s="7"/>
      <c r="KOR310" s="7"/>
      <c r="KOS310" s="7"/>
      <c r="KOT310" s="7"/>
      <c r="KOU310" s="7"/>
      <c r="KOV310" s="7"/>
      <c r="KOW310" s="7"/>
      <c r="KOX310" s="7"/>
      <c r="KOY310" s="7"/>
      <c r="KOZ310" s="7"/>
      <c r="KPA310" s="7"/>
      <c r="KPB310" s="7"/>
      <c r="KPC310" s="7"/>
      <c r="KPD310" s="7"/>
      <c r="KPE310" s="7"/>
      <c r="KPF310" s="7"/>
      <c r="KPG310" s="7"/>
      <c r="KPH310" s="7"/>
      <c r="KPI310" s="7"/>
      <c r="KPJ310" s="7"/>
      <c r="KPK310" s="7"/>
      <c r="KPL310" s="7"/>
      <c r="KPM310" s="7"/>
      <c r="KPN310" s="7"/>
      <c r="KPO310" s="7"/>
      <c r="KPP310" s="7"/>
      <c r="KPQ310" s="7"/>
      <c r="KPR310" s="7"/>
      <c r="KPS310" s="7"/>
      <c r="KPT310" s="7"/>
      <c r="KPU310" s="7"/>
      <c r="KPV310" s="7"/>
      <c r="KPW310" s="7"/>
      <c r="KPX310" s="7"/>
      <c r="KPY310" s="7"/>
      <c r="KPZ310" s="7"/>
      <c r="KQA310" s="7"/>
      <c r="KQB310" s="7"/>
      <c r="KQC310" s="7"/>
      <c r="KQD310" s="7"/>
      <c r="KQE310" s="7"/>
      <c r="KQF310" s="7"/>
      <c r="KQG310" s="7"/>
      <c r="KQH310" s="7"/>
      <c r="KQI310" s="7"/>
      <c r="KQJ310" s="7"/>
      <c r="KQK310" s="7"/>
      <c r="KQL310" s="7"/>
      <c r="KQM310" s="7"/>
      <c r="KQN310" s="7"/>
      <c r="KQO310" s="7"/>
      <c r="KQP310" s="7"/>
      <c r="KQQ310" s="7"/>
      <c r="KQR310" s="7"/>
      <c r="KQS310" s="7"/>
      <c r="KQT310" s="7"/>
      <c r="KQU310" s="7"/>
      <c r="KQV310" s="7"/>
      <c r="KQW310" s="7"/>
      <c r="KQX310" s="7"/>
      <c r="KQY310" s="7"/>
      <c r="KQZ310" s="7"/>
      <c r="KRA310" s="7"/>
      <c r="KRB310" s="7"/>
      <c r="KRC310" s="7"/>
      <c r="KRD310" s="7"/>
      <c r="KRE310" s="7"/>
      <c r="KRF310" s="7"/>
      <c r="KRG310" s="7"/>
      <c r="KRH310" s="7"/>
      <c r="KRI310" s="7"/>
      <c r="KRJ310" s="7"/>
      <c r="KRK310" s="7"/>
      <c r="KRL310" s="7"/>
      <c r="KRM310" s="7"/>
      <c r="KRN310" s="7"/>
      <c r="KRO310" s="7"/>
      <c r="KRP310" s="7"/>
      <c r="KRQ310" s="7"/>
      <c r="KRR310" s="7"/>
      <c r="KRS310" s="7"/>
      <c r="KRT310" s="7"/>
      <c r="KRU310" s="7"/>
      <c r="KRV310" s="7"/>
      <c r="KRW310" s="7"/>
      <c r="KRX310" s="7"/>
      <c r="KRY310" s="7"/>
      <c r="KRZ310" s="7"/>
      <c r="KSA310" s="7"/>
      <c r="KSB310" s="7"/>
      <c r="KSC310" s="7"/>
      <c r="KSD310" s="7"/>
      <c r="KSE310" s="7"/>
      <c r="KSF310" s="7"/>
      <c r="KSG310" s="7"/>
      <c r="KSH310" s="7"/>
      <c r="KSI310" s="7"/>
      <c r="KSJ310" s="7"/>
      <c r="KSK310" s="7"/>
      <c r="KSL310" s="7"/>
      <c r="KSM310" s="7"/>
      <c r="KSN310" s="7"/>
      <c r="KSO310" s="7"/>
      <c r="KSP310" s="7"/>
      <c r="KSQ310" s="7"/>
      <c r="KSR310" s="7"/>
      <c r="KSS310" s="7"/>
      <c r="KST310" s="7"/>
      <c r="KSU310" s="7"/>
      <c r="KSV310" s="7"/>
      <c r="KSW310" s="7"/>
      <c r="KSX310" s="7"/>
      <c r="KSY310" s="7"/>
      <c r="KSZ310" s="7"/>
      <c r="KTA310" s="7"/>
      <c r="KTB310" s="7"/>
      <c r="KTC310" s="7"/>
      <c r="KTD310" s="7"/>
      <c r="KTE310" s="7"/>
      <c r="KTF310" s="7"/>
      <c r="KTG310" s="7"/>
      <c r="KTH310" s="7"/>
      <c r="KTI310" s="7"/>
      <c r="KTJ310" s="7"/>
      <c r="KTK310" s="7"/>
      <c r="KTL310" s="7"/>
      <c r="KTM310" s="7"/>
      <c r="KTN310" s="7"/>
      <c r="KTO310" s="7"/>
      <c r="KTP310" s="7"/>
      <c r="KTQ310" s="7"/>
      <c r="KTR310" s="7"/>
      <c r="KTS310" s="7"/>
      <c r="KTT310" s="7"/>
      <c r="KTU310" s="7"/>
      <c r="KTV310" s="7"/>
      <c r="KTW310" s="7"/>
      <c r="KTX310" s="7"/>
      <c r="KTY310" s="7"/>
      <c r="KTZ310" s="7"/>
      <c r="KUA310" s="7"/>
      <c r="KUB310" s="7"/>
      <c r="KUC310" s="7"/>
      <c r="KUD310" s="7"/>
      <c r="KUE310" s="7"/>
      <c r="KUF310" s="7"/>
      <c r="KUG310" s="7"/>
      <c r="KUH310" s="7"/>
      <c r="KUI310" s="7"/>
      <c r="KUJ310" s="7"/>
      <c r="KUK310" s="7"/>
      <c r="KUL310" s="7"/>
      <c r="KUM310" s="7"/>
      <c r="KUN310" s="7"/>
      <c r="KUO310" s="7"/>
      <c r="KUP310" s="7"/>
      <c r="KUQ310" s="7"/>
      <c r="KUR310" s="7"/>
      <c r="KUS310" s="7"/>
      <c r="KUT310" s="7"/>
      <c r="KUU310" s="7"/>
      <c r="KUV310" s="7"/>
      <c r="KUW310" s="7"/>
      <c r="KUX310" s="7"/>
      <c r="KUY310" s="7"/>
      <c r="KUZ310" s="7"/>
      <c r="KVA310" s="7"/>
      <c r="KVB310" s="7"/>
      <c r="KVC310" s="7"/>
      <c r="KVD310" s="7"/>
      <c r="KVE310" s="7"/>
      <c r="KVF310" s="7"/>
      <c r="KVG310" s="7"/>
      <c r="KVH310" s="7"/>
      <c r="KVI310" s="7"/>
      <c r="KVJ310" s="7"/>
      <c r="KVK310" s="7"/>
      <c r="KVL310" s="7"/>
      <c r="KVM310" s="7"/>
      <c r="KVN310" s="7"/>
      <c r="KVO310" s="7"/>
      <c r="KVP310" s="7"/>
      <c r="KVQ310" s="7"/>
      <c r="KVR310" s="7"/>
      <c r="KVS310" s="7"/>
      <c r="KVT310" s="7"/>
      <c r="KVU310" s="7"/>
      <c r="KVV310" s="7"/>
      <c r="KVW310" s="7"/>
      <c r="KVX310" s="7"/>
      <c r="KVY310" s="7"/>
      <c r="KVZ310" s="7"/>
      <c r="KWA310" s="7"/>
      <c r="KWB310" s="7"/>
      <c r="KWC310" s="7"/>
      <c r="KWD310" s="7"/>
      <c r="KWE310" s="7"/>
      <c r="KWF310" s="7"/>
      <c r="KWG310" s="7"/>
      <c r="KWH310" s="7"/>
      <c r="KWI310" s="7"/>
      <c r="KWJ310" s="7"/>
      <c r="KWK310" s="7"/>
      <c r="KWL310" s="7"/>
      <c r="KWM310" s="7"/>
      <c r="KWN310" s="7"/>
      <c r="KWO310" s="7"/>
      <c r="KWP310" s="7"/>
      <c r="KWQ310" s="7"/>
      <c r="KWR310" s="7"/>
      <c r="KWS310" s="7"/>
      <c r="KWT310" s="7"/>
      <c r="KWU310" s="7"/>
      <c r="KWV310" s="7"/>
      <c r="KWW310" s="7"/>
      <c r="KWX310" s="7"/>
      <c r="KWY310" s="7"/>
      <c r="KWZ310" s="7"/>
      <c r="KXA310" s="7"/>
      <c r="KXB310" s="7"/>
      <c r="KXC310" s="7"/>
      <c r="KXD310" s="7"/>
      <c r="KXE310" s="7"/>
      <c r="KXF310" s="7"/>
      <c r="KXG310" s="7"/>
      <c r="KXH310" s="7"/>
      <c r="KXI310" s="7"/>
      <c r="KXJ310" s="7"/>
      <c r="KXK310" s="7"/>
      <c r="KXL310" s="7"/>
      <c r="KXM310" s="7"/>
      <c r="KXN310" s="7"/>
      <c r="KXO310" s="7"/>
      <c r="KXP310" s="7"/>
      <c r="KXQ310" s="7"/>
      <c r="KXR310" s="7"/>
      <c r="KXS310" s="7"/>
      <c r="KXT310" s="7"/>
      <c r="KXU310" s="7"/>
      <c r="KXV310" s="7"/>
      <c r="KXW310" s="7"/>
      <c r="KXX310" s="7"/>
      <c r="KXY310" s="7"/>
      <c r="KXZ310" s="7"/>
      <c r="KYA310" s="7"/>
      <c r="KYB310" s="7"/>
      <c r="KYC310" s="7"/>
      <c r="KYD310" s="7"/>
      <c r="KYE310" s="7"/>
      <c r="KYF310" s="7"/>
      <c r="KYG310" s="7"/>
      <c r="KYH310" s="7"/>
      <c r="KYI310" s="7"/>
      <c r="KYJ310" s="7"/>
      <c r="KYK310" s="7"/>
      <c r="KYL310" s="7"/>
      <c r="KYM310" s="7"/>
      <c r="KYN310" s="7"/>
      <c r="KYO310" s="7"/>
      <c r="KYP310" s="7"/>
      <c r="KYQ310" s="7"/>
      <c r="KYR310" s="7"/>
      <c r="KYS310" s="7"/>
      <c r="KYT310" s="7"/>
      <c r="KYU310" s="7"/>
      <c r="KYV310" s="7"/>
      <c r="KYW310" s="7"/>
      <c r="KYX310" s="7"/>
      <c r="KYY310" s="7"/>
      <c r="KYZ310" s="7"/>
      <c r="KZA310" s="7"/>
      <c r="KZB310" s="7"/>
      <c r="KZC310" s="7"/>
      <c r="KZD310" s="7"/>
      <c r="KZE310" s="7"/>
      <c r="KZF310" s="7"/>
      <c r="KZG310" s="7"/>
      <c r="KZH310" s="7"/>
      <c r="KZI310" s="7"/>
      <c r="KZJ310" s="7"/>
      <c r="KZK310" s="7"/>
      <c r="KZL310" s="7"/>
      <c r="KZM310" s="7"/>
      <c r="KZN310" s="7"/>
      <c r="KZO310" s="7"/>
      <c r="KZP310" s="7"/>
      <c r="KZQ310" s="7"/>
      <c r="KZR310" s="7"/>
      <c r="KZS310" s="7"/>
      <c r="KZT310" s="7"/>
      <c r="KZU310" s="7"/>
      <c r="KZV310" s="7"/>
      <c r="KZW310" s="7"/>
      <c r="KZX310" s="7"/>
      <c r="KZY310" s="7"/>
      <c r="KZZ310" s="7"/>
      <c r="LAA310" s="7"/>
      <c r="LAB310" s="7"/>
      <c r="LAC310" s="7"/>
      <c r="LAD310" s="7"/>
      <c r="LAE310" s="7"/>
      <c r="LAF310" s="7"/>
      <c r="LAG310" s="7"/>
      <c r="LAH310" s="7"/>
      <c r="LAI310" s="7"/>
      <c r="LAJ310" s="7"/>
      <c r="LAK310" s="7"/>
      <c r="LAL310" s="7"/>
      <c r="LAM310" s="7"/>
      <c r="LAN310" s="7"/>
      <c r="LAO310" s="7"/>
      <c r="LAP310" s="7"/>
      <c r="LAQ310" s="7"/>
      <c r="LAR310" s="7"/>
      <c r="LAS310" s="7"/>
      <c r="LAT310" s="7"/>
      <c r="LAU310" s="7"/>
      <c r="LAV310" s="7"/>
      <c r="LAW310" s="7"/>
      <c r="LAX310" s="7"/>
      <c r="LAY310" s="7"/>
      <c r="LAZ310" s="7"/>
      <c r="LBA310" s="7"/>
      <c r="LBB310" s="7"/>
      <c r="LBC310" s="7"/>
      <c r="LBD310" s="7"/>
      <c r="LBE310" s="7"/>
      <c r="LBF310" s="7"/>
      <c r="LBG310" s="7"/>
      <c r="LBH310" s="7"/>
      <c r="LBI310" s="7"/>
      <c r="LBJ310" s="7"/>
      <c r="LBK310" s="7"/>
      <c r="LBL310" s="7"/>
      <c r="LBM310" s="7"/>
      <c r="LBN310" s="7"/>
      <c r="LBO310" s="7"/>
      <c r="LBP310" s="7"/>
      <c r="LBQ310" s="7"/>
      <c r="LBR310" s="7"/>
      <c r="LBS310" s="7"/>
      <c r="LBT310" s="7"/>
      <c r="LBU310" s="7"/>
      <c r="LBV310" s="7"/>
      <c r="LBW310" s="7"/>
      <c r="LBX310" s="7"/>
      <c r="LBY310" s="7"/>
      <c r="LBZ310" s="7"/>
      <c r="LCA310" s="7"/>
      <c r="LCB310" s="7"/>
      <c r="LCC310" s="7"/>
      <c r="LCD310" s="7"/>
      <c r="LCE310" s="7"/>
      <c r="LCF310" s="7"/>
      <c r="LCG310" s="7"/>
      <c r="LCH310" s="7"/>
      <c r="LCI310" s="7"/>
      <c r="LCJ310" s="7"/>
      <c r="LCK310" s="7"/>
      <c r="LCL310" s="7"/>
      <c r="LCM310" s="7"/>
      <c r="LCN310" s="7"/>
      <c r="LCO310" s="7"/>
      <c r="LCP310" s="7"/>
      <c r="LCQ310" s="7"/>
      <c r="LCR310" s="7"/>
      <c r="LCS310" s="7"/>
      <c r="LCT310" s="7"/>
      <c r="LCU310" s="7"/>
      <c r="LCV310" s="7"/>
      <c r="LCW310" s="7"/>
      <c r="LCX310" s="7"/>
      <c r="LCY310" s="7"/>
      <c r="LCZ310" s="7"/>
      <c r="LDA310" s="7"/>
      <c r="LDB310" s="7"/>
      <c r="LDC310" s="7"/>
      <c r="LDD310" s="7"/>
      <c r="LDE310" s="7"/>
      <c r="LDF310" s="7"/>
      <c r="LDG310" s="7"/>
      <c r="LDH310" s="7"/>
      <c r="LDI310" s="7"/>
      <c r="LDJ310" s="7"/>
      <c r="LDK310" s="7"/>
      <c r="LDL310" s="7"/>
      <c r="LDM310" s="7"/>
      <c r="LDN310" s="7"/>
      <c r="LDO310" s="7"/>
      <c r="LDP310" s="7"/>
      <c r="LDQ310" s="7"/>
      <c r="LDR310" s="7"/>
      <c r="LDS310" s="7"/>
      <c r="LDT310" s="7"/>
      <c r="LDU310" s="7"/>
      <c r="LDV310" s="7"/>
      <c r="LDW310" s="7"/>
      <c r="LDX310" s="7"/>
      <c r="LDY310" s="7"/>
      <c r="LDZ310" s="7"/>
      <c r="LEA310" s="7"/>
      <c r="LEB310" s="7"/>
      <c r="LEC310" s="7"/>
      <c r="LED310" s="7"/>
      <c r="LEE310" s="7"/>
      <c r="LEF310" s="7"/>
      <c r="LEG310" s="7"/>
      <c r="LEH310" s="7"/>
      <c r="LEI310" s="7"/>
      <c r="LEJ310" s="7"/>
      <c r="LEK310" s="7"/>
      <c r="LEL310" s="7"/>
      <c r="LEM310" s="7"/>
      <c r="LEN310" s="7"/>
      <c r="LEO310" s="7"/>
      <c r="LEP310" s="7"/>
      <c r="LEQ310" s="7"/>
      <c r="LER310" s="7"/>
      <c r="LES310" s="7"/>
      <c r="LET310" s="7"/>
      <c r="LEU310" s="7"/>
      <c r="LEV310" s="7"/>
      <c r="LEW310" s="7"/>
      <c r="LEX310" s="7"/>
      <c r="LEY310" s="7"/>
      <c r="LEZ310" s="7"/>
      <c r="LFA310" s="7"/>
      <c r="LFB310" s="7"/>
      <c r="LFC310" s="7"/>
      <c r="LFD310" s="7"/>
      <c r="LFE310" s="7"/>
      <c r="LFF310" s="7"/>
      <c r="LFG310" s="7"/>
      <c r="LFH310" s="7"/>
      <c r="LFI310" s="7"/>
      <c r="LFJ310" s="7"/>
      <c r="LFK310" s="7"/>
      <c r="LFL310" s="7"/>
      <c r="LFM310" s="7"/>
      <c r="LFN310" s="7"/>
      <c r="LFO310" s="7"/>
      <c r="LFP310" s="7"/>
      <c r="LFQ310" s="7"/>
      <c r="LFR310" s="7"/>
      <c r="LFS310" s="7"/>
      <c r="LFT310" s="7"/>
      <c r="LFU310" s="7"/>
      <c r="LFV310" s="7"/>
      <c r="LFW310" s="7"/>
      <c r="LFX310" s="7"/>
      <c r="LFY310" s="7"/>
      <c r="LFZ310" s="7"/>
      <c r="LGA310" s="7"/>
      <c r="LGB310" s="7"/>
      <c r="LGC310" s="7"/>
      <c r="LGD310" s="7"/>
      <c r="LGE310" s="7"/>
      <c r="LGF310" s="7"/>
      <c r="LGG310" s="7"/>
      <c r="LGH310" s="7"/>
      <c r="LGI310" s="7"/>
      <c r="LGJ310" s="7"/>
      <c r="LGK310" s="7"/>
      <c r="LGL310" s="7"/>
      <c r="LGM310" s="7"/>
      <c r="LGN310" s="7"/>
      <c r="LGO310" s="7"/>
      <c r="LGP310" s="7"/>
      <c r="LGQ310" s="7"/>
      <c r="LGR310" s="7"/>
      <c r="LGS310" s="7"/>
      <c r="LGT310" s="7"/>
      <c r="LGU310" s="7"/>
      <c r="LGV310" s="7"/>
      <c r="LGW310" s="7"/>
      <c r="LGX310" s="7"/>
      <c r="LGY310" s="7"/>
      <c r="LGZ310" s="7"/>
      <c r="LHA310" s="7"/>
      <c r="LHB310" s="7"/>
      <c r="LHC310" s="7"/>
      <c r="LHD310" s="7"/>
      <c r="LHE310" s="7"/>
      <c r="LHF310" s="7"/>
      <c r="LHG310" s="7"/>
      <c r="LHH310" s="7"/>
      <c r="LHI310" s="7"/>
      <c r="LHJ310" s="7"/>
      <c r="LHK310" s="7"/>
      <c r="LHL310" s="7"/>
      <c r="LHM310" s="7"/>
      <c r="LHN310" s="7"/>
      <c r="LHO310" s="7"/>
      <c r="LHP310" s="7"/>
      <c r="LHQ310" s="7"/>
      <c r="LHR310" s="7"/>
      <c r="LHS310" s="7"/>
      <c r="LHT310" s="7"/>
      <c r="LHU310" s="7"/>
      <c r="LHV310" s="7"/>
      <c r="LHW310" s="7"/>
      <c r="LHX310" s="7"/>
      <c r="LHY310" s="7"/>
      <c r="LHZ310" s="7"/>
      <c r="LIA310" s="7"/>
      <c r="LIB310" s="7"/>
      <c r="LIC310" s="7"/>
      <c r="LID310" s="7"/>
      <c r="LIE310" s="7"/>
      <c r="LIF310" s="7"/>
      <c r="LIG310" s="7"/>
      <c r="LIH310" s="7"/>
      <c r="LII310" s="7"/>
      <c r="LIJ310" s="7"/>
      <c r="LIK310" s="7"/>
      <c r="LIL310" s="7"/>
      <c r="LIM310" s="7"/>
      <c r="LIN310" s="7"/>
      <c r="LIO310" s="7"/>
      <c r="LIP310" s="7"/>
      <c r="LIQ310" s="7"/>
      <c r="LIR310" s="7"/>
      <c r="LIS310" s="7"/>
      <c r="LIT310" s="7"/>
      <c r="LIU310" s="7"/>
      <c r="LIV310" s="7"/>
      <c r="LIW310" s="7"/>
      <c r="LIX310" s="7"/>
      <c r="LIY310" s="7"/>
      <c r="LIZ310" s="7"/>
      <c r="LJA310" s="7"/>
      <c r="LJB310" s="7"/>
      <c r="LJC310" s="7"/>
      <c r="LJD310" s="7"/>
      <c r="LJE310" s="7"/>
      <c r="LJF310" s="7"/>
      <c r="LJG310" s="7"/>
      <c r="LJH310" s="7"/>
      <c r="LJI310" s="7"/>
      <c r="LJJ310" s="7"/>
      <c r="LJK310" s="7"/>
      <c r="LJL310" s="7"/>
      <c r="LJM310" s="7"/>
      <c r="LJN310" s="7"/>
      <c r="LJO310" s="7"/>
      <c r="LJP310" s="7"/>
      <c r="LJQ310" s="7"/>
      <c r="LJR310" s="7"/>
      <c r="LJS310" s="7"/>
      <c r="LJT310" s="7"/>
      <c r="LJU310" s="7"/>
      <c r="LJV310" s="7"/>
      <c r="LJW310" s="7"/>
      <c r="LJX310" s="7"/>
      <c r="LJY310" s="7"/>
      <c r="LJZ310" s="7"/>
      <c r="LKA310" s="7"/>
      <c r="LKB310" s="7"/>
      <c r="LKC310" s="7"/>
      <c r="LKD310" s="7"/>
      <c r="LKE310" s="7"/>
      <c r="LKF310" s="7"/>
      <c r="LKG310" s="7"/>
      <c r="LKH310" s="7"/>
      <c r="LKI310" s="7"/>
      <c r="LKJ310" s="7"/>
      <c r="LKK310" s="7"/>
      <c r="LKL310" s="7"/>
      <c r="LKM310" s="7"/>
      <c r="LKN310" s="7"/>
      <c r="LKO310" s="7"/>
      <c r="LKP310" s="7"/>
      <c r="LKQ310" s="7"/>
      <c r="LKR310" s="7"/>
      <c r="LKS310" s="7"/>
      <c r="LKT310" s="7"/>
      <c r="LKU310" s="7"/>
      <c r="LKV310" s="7"/>
      <c r="LKW310" s="7"/>
      <c r="LKX310" s="7"/>
      <c r="LKY310" s="7"/>
      <c r="LKZ310" s="7"/>
      <c r="LLA310" s="7"/>
      <c r="LLB310" s="7"/>
      <c r="LLC310" s="7"/>
      <c r="LLD310" s="7"/>
      <c r="LLE310" s="7"/>
      <c r="LLF310" s="7"/>
      <c r="LLG310" s="7"/>
      <c r="LLH310" s="7"/>
      <c r="LLI310" s="7"/>
      <c r="LLJ310" s="7"/>
      <c r="LLK310" s="7"/>
      <c r="LLL310" s="7"/>
      <c r="LLM310" s="7"/>
      <c r="LLN310" s="7"/>
      <c r="LLO310" s="7"/>
      <c r="LLP310" s="7"/>
      <c r="LLQ310" s="7"/>
      <c r="LLR310" s="7"/>
      <c r="LLS310" s="7"/>
      <c r="LLT310" s="7"/>
      <c r="LLU310" s="7"/>
      <c r="LLV310" s="7"/>
      <c r="LLW310" s="7"/>
      <c r="LLX310" s="7"/>
      <c r="LLY310" s="7"/>
      <c r="LLZ310" s="7"/>
      <c r="LMA310" s="7"/>
      <c r="LMB310" s="7"/>
      <c r="LMC310" s="7"/>
      <c r="LMD310" s="7"/>
      <c r="LME310" s="7"/>
      <c r="LMF310" s="7"/>
      <c r="LMG310" s="7"/>
      <c r="LMH310" s="7"/>
      <c r="LMI310" s="7"/>
      <c r="LMJ310" s="7"/>
      <c r="LMK310" s="7"/>
      <c r="LML310" s="7"/>
      <c r="LMM310" s="7"/>
      <c r="LMN310" s="7"/>
      <c r="LMO310" s="7"/>
      <c r="LMP310" s="7"/>
      <c r="LMQ310" s="7"/>
      <c r="LMR310" s="7"/>
      <c r="LMS310" s="7"/>
      <c r="LMT310" s="7"/>
      <c r="LMU310" s="7"/>
      <c r="LMV310" s="7"/>
      <c r="LMW310" s="7"/>
      <c r="LMX310" s="7"/>
      <c r="LMY310" s="7"/>
      <c r="LMZ310" s="7"/>
      <c r="LNA310" s="7"/>
      <c r="LNB310" s="7"/>
      <c r="LNC310" s="7"/>
      <c r="LND310" s="7"/>
      <c r="LNE310" s="7"/>
      <c r="LNF310" s="7"/>
      <c r="LNG310" s="7"/>
      <c r="LNH310" s="7"/>
      <c r="LNI310" s="7"/>
      <c r="LNJ310" s="7"/>
      <c r="LNK310" s="7"/>
      <c r="LNL310" s="7"/>
      <c r="LNM310" s="7"/>
      <c r="LNN310" s="7"/>
      <c r="LNO310" s="7"/>
      <c r="LNP310" s="7"/>
      <c r="LNQ310" s="7"/>
      <c r="LNR310" s="7"/>
      <c r="LNS310" s="7"/>
      <c r="LNT310" s="7"/>
      <c r="LNU310" s="7"/>
      <c r="LNV310" s="7"/>
      <c r="LNW310" s="7"/>
      <c r="LNX310" s="7"/>
      <c r="LNY310" s="7"/>
      <c r="LNZ310" s="7"/>
      <c r="LOA310" s="7"/>
      <c r="LOB310" s="7"/>
      <c r="LOC310" s="7"/>
      <c r="LOD310" s="7"/>
      <c r="LOE310" s="7"/>
      <c r="LOF310" s="7"/>
      <c r="LOG310" s="7"/>
      <c r="LOH310" s="7"/>
      <c r="LOI310" s="7"/>
      <c r="LOJ310" s="7"/>
      <c r="LOK310" s="7"/>
      <c r="LOL310" s="7"/>
      <c r="LOM310" s="7"/>
      <c r="LON310" s="7"/>
      <c r="LOO310" s="7"/>
      <c r="LOP310" s="7"/>
      <c r="LOQ310" s="7"/>
      <c r="LOR310" s="7"/>
      <c r="LOS310" s="7"/>
      <c r="LOT310" s="7"/>
      <c r="LOU310" s="7"/>
      <c r="LOV310" s="7"/>
      <c r="LOW310" s="7"/>
      <c r="LOX310" s="7"/>
      <c r="LOY310" s="7"/>
      <c r="LOZ310" s="7"/>
      <c r="LPA310" s="7"/>
      <c r="LPB310" s="7"/>
      <c r="LPC310" s="7"/>
      <c r="LPD310" s="7"/>
      <c r="LPE310" s="7"/>
      <c r="LPF310" s="7"/>
      <c r="LPG310" s="7"/>
      <c r="LPH310" s="7"/>
      <c r="LPI310" s="7"/>
      <c r="LPJ310" s="7"/>
      <c r="LPK310" s="7"/>
      <c r="LPL310" s="7"/>
      <c r="LPM310" s="7"/>
      <c r="LPN310" s="7"/>
      <c r="LPO310" s="7"/>
      <c r="LPP310" s="7"/>
      <c r="LPQ310" s="7"/>
      <c r="LPR310" s="7"/>
      <c r="LPS310" s="7"/>
      <c r="LPT310" s="7"/>
      <c r="LPU310" s="7"/>
      <c r="LPV310" s="7"/>
      <c r="LPW310" s="7"/>
      <c r="LPX310" s="7"/>
      <c r="LPY310" s="7"/>
      <c r="LPZ310" s="7"/>
      <c r="LQA310" s="7"/>
      <c r="LQB310" s="7"/>
      <c r="LQC310" s="7"/>
      <c r="LQD310" s="7"/>
      <c r="LQE310" s="7"/>
      <c r="LQF310" s="7"/>
      <c r="LQG310" s="7"/>
      <c r="LQH310" s="7"/>
      <c r="LQI310" s="7"/>
      <c r="LQJ310" s="7"/>
      <c r="LQK310" s="7"/>
      <c r="LQL310" s="7"/>
      <c r="LQM310" s="7"/>
      <c r="LQN310" s="7"/>
      <c r="LQO310" s="7"/>
      <c r="LQP310" s="7"/>
      <c r="LQQ310" s="7"/>
      <c r="LQR310" s="7"/>
      <c r="LQS310" s="7"/>
      <c r="LQT310" s="7"/>
      <c r="LQU310" s="7"/>
      <c r="LQV310" s="7"/>
      <c r="LQW310" s="7"/>
      <c r="LQX310" s="7"/>
      <c r="LQY310" s="7"/>
      <c r="LQZ310" s="7"/>
      <c r="LRA310" s="7"/>
      <c r="LRB310" s="7"/>
      <c r="LRC310" s="7"/>
      <c r="LRD310" s="7"/>
      <c r="LRE310" s="7"/>
      <c r="LRF310" s="7"/>
      <c r="LRG310" s="7"/>
      <c r="LRH310" s="7"/>
      <c r="LRI310" s="7"/>
      <c r="LRJ310" s="7"/>
      <c r="LRK310" s="7"/>
      <c r="LRL310" s="7"/>
      <c r="LRM310" s="7"/>
      <c r="LRN310" s="7"/>
      <c r="LRO310" s="7"/>
      <c r="LRP310" s="7"/>
      <c r="LRQ310" s="7"/>
      <c r="LRR310" s="7"/>
      <c r="LRS310" s="7"/>
      <c r="LRT310" s="7"/>
      <c r="LRU310" s="7"/>
      <c r="LRV310" s="7"/>
      <c r="LRW310" s="7"/>
      <c r="LRX310" s="7"/>
      <c r="LRY310" s="7"/>
      <c r="LRZ310" s="7"/>
      <c r="LSA310" s="7"/>
      <c r="LSB310" s="7"/>
      <c r="LSC310" s="7"/>
      <c r="LSD310" s="7"/>
      <c r="LSE310" s="7"/>
      <c r="LSF310" s="7"/>
      <c r="LSG310" s="7"/>
      <c r="LSH310" s="7"/>
      <c r="LSI310" s="7"/>
      <c r="LSJ310" s="7"/>
      <c r="LSK310" s="7"/>
      <c r="LSL310" s="7"/>
      <c r="LSM310" s="7"/>
      <c r="LSN310" s="7"/>
      <c r="LSO310" s="7"/>
      <c r="LSP310" s="7"/>
      <c r="LSQ310" s="7"/>
      <c r="LSR310" s="7"/>
      <c r="LSS310" s="7"/>
      <c r="LST310" s="7"/>
      <c r="LSU310" s="7"/>
      <c r="LSV310" s="7"/>
      <c r="LSW310" s="7"/>
      <c r="LSX310" s="7"/>
      <c r="LSY310" s="7"/>
      <c r="LSZ310" s="7"/>
      <c r="LTA310" s="7"/>
      <c r="LTB310" s="7"/>
      <c r="LTC310" s="7"/>
      <c r="LTD310" s="7"/>
      <c r="LTE310" s="7"/>
      <c r="LTF310" s="7"/>
      <c r="LTG310" s="7"/>
      <c r="LTH310" s="7"/>
      <c r="LTI310" s="7"/>
      <c r="LTJ310" s="7"/>
      <c r="LTK310" s="7"/>
      <c r="LTL310" s="7"/>
      <c r="LTM310" s="7"/>
      <c r="LTN310" s="7"/>
      <c r="LTO310" s="7"/>
      <c r="LTP310" s="7"/>
      <c r="LTQ310" s="7"/>
      <c r="LTR310" s="7"/>
      <c r="LTS310" s="7"/>
      <c r="LTT310" s="7"/>
      <c r="LTU310" s="7"/>
      <c r="LTV310" s="7"/>
      <c r="LTW310" s="7"/>
      <c r="LTX310" s="7"/>
      <c r="LTY310" s="7"/>
      <c r="LTZ310" s="7"/>
      <c r="LUA310" s="7"/>
      <c r="LUB310" s="7"/>
      <c r="LUC310" s="7"/>
      <c r="LUD310" s="7"/>
      <c r="LUE310" s="7"/>
      <c r="LUF310" s="7"/>
      <c r="LUG310" s="7"/>
      <c r="LUH310" s="7"/>
      <c r="LUI310" s="7"/>
      <c r="LUJ310" s="7"/>
      <c r="LUK310" s="7"/>
      <c r="LUL310" s="7"/>
      <c r="LUM310" s="7"/>
      <c r="LUN310" s="7"/>
      <c r="LUO310" s="7"/>
      <c r="LUP310" s="7"/>
      <c r="LUQ310" s="7"/>
      <c r="LUR310" s="7"/>
      <c r="LUS310" s="7"/>
      <c r="LUT310" s="7"/>
      <c r="LUU310" s="7"/>
      <c r="LUV310" s="7"/>
      <c r="LUW310" s="7"/>
      <c r="LUX310" s="7"/>
      <c r="LUY310" s="7"/>
      <c r="LUZ310" s="7"/>
      <c r="LVA310" s="7"/>
      <c r="LVB310" s="7"/>
      <c r="LVC310" s="7"/>
      <c r="LVD310" s="7"/>
      <c r="LVE310" s="7"/>
      <c r="LVF310" s="7"/>
      <c r="LVG310" s="7"/>
      <c r="LVH310" s="7"/>
      <c r="LVI310" s="7"/>
      <c r="LVJ310" s="7"/>
      <c r="LVK310" s="7"/>
      <c r="LVL310" s="7"/>
      <c r="LVM310" s="7"/>
      <c r="LVN310" s="7"/>
      <c r="LVO310" s="7"/>
      <c r="LVP310" s="7"/>
      <c r="LVQ310" s="7"/>
      <c r="LVR310" s="7"/>
      <c r="LVS310" s="7"/>
      <c r="LVT310" s="7"/>
      <c r="LVU310" s="7"/>
      <c r="LVV310" s="7"/>
      <c r="LVW310" s="7"/>
      <c r="LVX310" s="7"/>
      <c r="LVY310" s="7"/>
      <c r="LVZ310" s="7"/>
      <c r="LWA310" s="7"/>
      <c r="LWB310" s="7"/>
      <c r="LWC310" s="7"/>
      <c r="LWD310" s="7"/>
      <c r="LWE310" s="7"/>
      <c r="LWF310" s="7"/>
      <c r="LWG310" s="7"/>
      <c r="LWH310" s="7"/>
      <c r="LWI310" s="7"/>
      <c r="LWJ310" s="7"/>
      <c r="LWK310" s="7"/>
      <c r="LWL310" s="7"/>
      <c r="LWM310" s="7"/>
      <c r="LWN310" s="7"/>
      <c r="LWO310" s="7"/>
      <c r="LWP310" s="7"/>
      <c r="LWQ310" s="7"/>
      <c r="LWR310" s="7"/>
      <c r="LWS310" s="7"/>
      <c r="LWT310" s="7"/>
      <c r="LWU310" s="7"/>
      <c r="LWV310" s="7"/>
      <c r="LWW310" s="7"/>
      <c r="LWX310" s="7"/>
      <c r="LWY310" s="7"/>
      <c r="LWZ310" s="7"/>
      <c r="LXA310" s="7"/>
      <c r="LXB310" s="7"/>
      <c r="LXC310" s="7"/>
      <c r="LXD310" s="7"/>
      <c r="LXE310" s="7"/>
      <c r="LXF310" s="7"/>
      <c r="LXG310" s="7"/>
      <c r="LXH310" s="7"/>
      <c r="LXI310" s="7"/>
      <c r="LXJ310" s="7"/>
      <c r="LXK310" s="7"/>
      <c r="LXL310" s="7"/>
      <c r="LXM310" s="7"/>
      <c r="LXN310" s="7"/>
      <c r="LXO310" s="7"/>
      <c r="LXP310" s="7"/>
      <c r="LXQ310" s="7"/>
      <c r="LXR310" s="7"/>
      <c r="LXS310" s="7"/>
      <c r="LXT310" s="7"/>
      <c r="LXU310" s="7"/>
      <c r="LXV310" s="7"/>
      <c r="LXW310" s="7"/>
      <c r="LXX310" s="7"/>
      <c r="LXY310" s="7"/>
      <c r="LXZ310" s="7"/>
      <c r="LYA310" s="7"/>
      <c r="LYB310" s="7"/>
      <c r="LYC310" s="7"/>
      <c r="LYD310" s="7"/>
      <c r="LYE310" s="7"/>
      <c r="LYF310" s="7"/>
      <c r="LYG310" s="7"/>
      <c r="LYH310" s="7"/>
      <c r="LYI310" s="7"/>
      <c r="LYJ310" s="7"/>
      <c r="LYK310" s="7"/>
      <c r="LYL310" s="7"/>
      <c r="LYM310" s="7"/>
      <c r="LYN310" s="7"/>
      <c r="LYO310" s="7"/>
      <c r="LYP310" s="7"/>
      <c r="LYQ310" s="7"/>
      <c r="LYR310" s="7"/>
      <c r="LYS310" s="7"/>
      <c r="LYT310" s="7"/>
      <c r="LYU310" s="7"/>
      <c r="LYV310" s="7"/>
      <c r="LYW310" s="7"/>
      <c r="LYX310" s="7"/>
      <c r="LYY310" s="7"/>
      <c r="LYZ310" s="7"/>
      <c r="LZA310" s="7"/>
      <c r="LZB310" s="7"/>
      <c r="LZC310" s="7"/>
      <c r="LZD310" s="7"/>
      <c r="LZE310" s="7"/>
      <c r="LZF310" s="7"/>
      <c r="LZG310" s="7"/>
      <c r="LZH310" s="7"/>
      <c r="LZI310" s="7"/>
      <c r="LZJ310" s="7"/>
      <c r="LZK310" s="7"/>
      <c r="LZL310" s="7"/>
      <c r="LZM310" s="7"/>
      <c r="LZN310" s="7"/>
      <c r="LZO310" s="7"/>
      <c r="LZP310" s="7"/>
      <c r="LZQ310" s="7"/>
      <c r="LZR310" s="7"/>
      <c r="LZS310" s="7"/>
      <c r="LZT310" s="7"/>
      <c r="LZU310" s="7"/>
      <c r="LZV310" s="7"/>
      <c r="LZW310" s="7"/>
      <c r="LZX310" s="7"/>
      <c r="LZY310" s="7"/>
      <c r="LZZ310" s="7"/>
      <c r="MAA310" s="7"/>
      <c r="MAB310" s="7"/>
      <c r="MAC310" s="7"/>
      <c r="MAD310" s="7"/>
      <c r="MAE310" s="7"/>
      <c r="MAF310" s="7"/>
      <c r="MAG310" s="7"/>
      <c r="MAH310" s="7"/>
      <c r="MAI310" s="7"/>
      <c r="MAJ310" s="7"/>
      <c r="MAK310" s="7"/>
      <c r="MAL310" s="7"/>
      <c r="MAM310" s="7"/>
      <c r="MAN310" s="7"/>
      <c r="MAO310" s="7"/>
      <c r="MAP310" s="7"/>
      <c r="MAQ310" s="7"/>
      <c r="MAR310" s="7"/>
      <c r="MAS310" s="7"/>
      <c r="MAT310" s="7"/>
      <c r="MAU310" s="7"/>
      <c r="MAV310" s="7"/>
      <c r="MAW310" s="7"/>
      <c r="MAX310" s="7"/>
      <c r="MAY310" s="7"/>
      <c r="MAZ310" s="7"/>
      <c r="MBA310" s="7"/>
      <c r="MBB310" s="7"/>
      <c r="MBC310" s="7"/>
      <c r="MBD310" s="7"/>
      <c r="MBE310" s="7"/>
      <c r="MBF310" s="7"/>
      <c r="MBG310" s="7"/>
      <c r="MBH310" s="7"/>
      <c r="MBI310" s="7"/>
      <c r="MBJ310" s="7"/>
      <c r="MBK310" s="7"/>
      <c r="MBL310" s="7"/>
      <c r="MBM310" s="7"/>
      <c r="MBN310" s="7"/>
      <c r="MBO310" s="7"/>
      <c r="MBP310" s="7"/>
      <c r="MBQ310" s="7"/>
      <c r="MBR310" s="7"/>
      <c r="MBS310" s="7"/>
      <c r="MBT310" s="7"/>
      <c r="MBU310" s="7"/>
      <c r="MBV310" s="7"/>
      <c r="MBW310" s="7"/>
      <c r="MBX310" s="7"/>
      <c r="MBY310" s="7"/>
      <c r="MBZ310" s="7"/>
      <c r="MCA310" s="7"/>
      <c r="MCB310" s="7"/>
      <c r="MCC310" s="7"/>
      <c r="MCD310" s="7"/>
      <c r="MCE310" s="7"/>
      <c r="MCF310" s="7"/>
      <c r="MCG310" s="7"/>
      <c r="MCH310" s="7"/>
      <c r="MCI310" s="7"/>
      <c r="MCJ310" s="7"/>
      <c r="MCK310" s="7"/>
      <c r="MCL310" s="7"/>
      <c r="MCM310" s="7"/>
      <c r="MCN310" s="7"/>
      <c r="MCO310" s="7"/>
      <c r="MCP310" s="7"/>
      <c r="MCQ310" s="7"/>
      <c r="MCR310" s="7"/>
      <c r="MCS310" s="7"/>
      <c r="MCT310" s="7"/>
      <c r="MCU310" s="7"/>
      <c r="MCV310" s="7"/>
      <c r="MCW310" s="7"/>
      <c r="MCX310" s="7"/>
      <c r="MCY310" s="7"/>
      <c r="MCZ310" s="7"/>
      <c r="MDA310" s="7"/>
      <c r="MDB310" s="7"/>
      <c r="MDC310" s="7"/>
      <c r="MDD310" s="7"/>
      <c r="MDE310" s="7"/>
      <c r="MDF310" s="7"/>
      <c r="MDG310" s="7"/>
      <c r="MDH310" s="7"/>
      <c r="MDI310" s="7"/>
      <c r="MDJ310" s="7"/>
      <c r="MDK310" s="7"/>
      <c r="MDL310" s="7"/>
      <c r="MDM310" s="7"/>
      <c r="MDN310" s="7"/>
      <c r="MDO310" s="7"/>
      <c r="MDP310" s="7"/>
      <c r="MDQ310" s="7"/>
      <c r="MDR310" s="7"/>
      <c r="MDS310" s="7"/>
      <c r="MDT310" s="7"/>
      <c r="MDU310" s="7"/>
      <c r="MDV310" s="7"/>
      <c r="MDW310" s="7"/>
      <c r="MDX310" s="7"/>
      <c r="MDY310" s="7"/>
      <c r="MDZ310" s="7"/>
      <c r="MEA310" s="7"/>
      <c r="MEB310" s="7"/>
      <c r="MEC310" s="7"/>
      <c r="MED310" s="7"/>
      <c r="MEE310" s="7"/>
      <c r="MEF310" s="7"/>
      <c r="MEG310" s="7"/>
      <c r="MEH310" s="7"/>
      <c r="MEI310" s="7"/>
      <c r="MEJ310" s="7"/>
      <c r="MEK310" s="7"/>
      <c r="MEL310" s="7"/>
      <c r="MEM310" s="7"/>
      <c r="MEN310" s="7"/>
      <c r="MEO310" s="7"/>
      <c r="MEP310" s="7"/>
      <c r="MEQ310" s="7"/>
      <c r="MER310" s="7"/>
      <c r="MES310" s="7"/>
      <c r="MET310" s="7"/>
      <c r="MEU310" s="7"/>
      <c r="MEV310" s="7"/>
      <c r="MEW310" s="7"/>
      <c r="MEX310" s="7"/>
      <c r="MEY310" s="7"/>
      <c r="MEZ310" s="7"/>
      <c r="MFA310" s="7"/>
      <c r="MFB310" s="7"/>
      <c r="MFC310" s="7"/>
      <c r="MFD310" s="7"/>
      <c r="MFE310" s="7"/>
      <c r="MFF310" s="7"/>
      <c r="MFG310" s="7"/>
      <c r="MFH310" s="7"/>
      <c r="MFI310" s="7"/>
      <c r="MFJ310" s="7"/>
      <c r="MFK310" s="7"/>
      <c r="MFL310" s="7"/>
      <c r="MFM310" s="7"/>
      <c r="MFN310" s="7"/>
      <c r="MFO310" s="7"/>
      <c r="MFP310" s="7"/>
      <c r="MFQ310" s="7"/>
      <c r="MFR310" s="7"/>
      <c r="MFS310" s="7"/>
      <c r="MFT310" s="7"/>
      <c r="MFU310" s="7"/>
      <c r="MFV310" s="7"/>
      <c r="MFW310" s="7"/>
      <c r="MFX310" s="7"/>
      <c r="MFY310" s="7"/>
      <c r="MFZ310" s="7"/>
      <c r="MGA310" s="7"/>
      <c r="MGB310" s="7"/>
      <c r="MGC310" s="7"/>
      <c r="MGD310" s="7"/>
      <c r="MGE310" s="7"/>
      <c r="MGF310" s="7"/>
      <c r="MGG310" s="7"/>
      <c r="MGH310" s="7"/>
      <c r="MGI310" s="7"/>
      <c r="MGJ310" s="7"/>
      <c r="MGK310" s="7"/>
      <c r="MGL310" s="7"/>
      <c r="MGM310" s="7"/>
      <c r="MGN310" s="7"/>
      <c r="MGO310" s="7"/>
      <c r="MGP310" s="7"/>
      <c r="MGQ310" s="7"/>
      <c r="MGR310" s="7"/>
      <c r="MGS310" s="7"/>
      <c r="MGT310" s="7"/>
      <c r="MGU310" s="7"/>
      <c r="MGV310" s="7"/>
      <c r="MGW310" s="7"/>
      <c r="MGX310" s="7"/>
      <c r="MGY310" s="7"/>
      <c r="MGZ310" s="7"/>
      <c r="MHA310" s="7"/>
      <c r="MHB310" s="7"/>
      <c r="MHC310" s="7"/>
      <c r="MHD310" s="7"/>
      <c r="MHE310" s="7"/>
      <c r="MHF310" s="7"/>
      <c r="MHG310" s="7"/>
      <c r="MHH310" s="7"/>
      <c r="MHI310" s="7"/>
      <c r="MHJ310" s="7"/>
      <c r="MHK310" s="7"/>
      <c r="MHL310" s="7"/>
      <c r="MHM310" s="7"/>
      <c r="MHN310" s="7"/>
      <c r="MHO310" s="7"/>
      <c r="MHP310" s="7"/>
      <c r="MHQ310" s="7"/>
      <c r="MHR310" s="7"/>
      <c r="MHS310" s="7"/>
      <c r="MHT310" s="7"/>
      <c r="MHU310" s="7"/>
      <c r="MHV310" s="7"/>
      <c r="MHW310" s="7"/>
      <c r="MHX310" s="7"/>
      <c r="MHY310" s="7"/>
      <c r="MHZ310" s="7"/>
      <c r="MIA310" s="7"/>
      <c r="MIB310" s="7"/>
      <c r="MIC310" s="7"/>
      <c r="MID310" s="7"/>
      <c r="MIE310" s="7"/>
      <c r="MIF310" s="7"/>
      <c r="MIG310" s="7"/>
      <c r="MIH310" s="7"/>
      <c r="MII310" s="7"/>
      <c r="MIJ310" s="7"/>
      <c r="MIK310" s="7"/>
      <c r="MIL310" s="7"/>
      <c r="MIM310" s="7"/>
      <c r="MIN310" s="7"/>
      <c r="MIO310" s="7"/>
      <c r="MIP310" s="7"/>
      <c r="MIQ310" s="7"/>
      <c r="MIR310" s="7"/>
      <c r="MIS310" s="7"/>
      <c r="MIT310" s="7"/>
      <c r="MIU310" s="7"/>
      <c r="MIV310" s="7"/>
      <c r="MIW310" s="7"/>
      <c r="MIX310" s="7"/>
      <c r="MIY310" s="7"/>
      <c r="MIZ310" s="7"/>
      <c r="MJA310" s="7"/>
      <c r="MJB310" s="7"/>
      <c r="MJC310" s="7"/>
      <c r="MJD310" s="7"/>
      <c r="MJE310" s="7"/>
      <c r="MJF310" s="7"/>
      <c r="MJG310" s="7"/>
      <c r="MJH310" s="7"/>
      <c r="MJI310" s="7"/>
      <c r="MJJ310" s="7"/>
      <c r="MJK310" s="7"/>
      <c r="MJL310" s="7"/>
      <c r="MJM310" s="7"/>
      <c r="MJN310" s="7"/>
      <c r="MJO310" s="7"/>
      <c r="MJP310" s="7"/>
      <c r="MJQ310" s="7"/>
      <c r="MJR310" s="7"/>
      <c r="MJS310" s="7"/>
      <c r="MJT310" s="7"/>
      <c r="MJU310" s="7"/>
      <c r="MJV310" s="7"/>
      <c r="MJW310" s="7"/>
      <c r="MJX310" s="7"/>
      <c r="MJY310" s="7"/>
      <c r="MJZ310" s="7"/>
      <c r="MKA310" s="7"/>
      <c r="MKB310" s="7"/>
      <c r="MKC310" s="7"/>
      <c r="MKD310" s="7"/>
      <c r="MKE310" s="7"/>
      <c r="MKF310" s="7"/>
      <c r="MKG310" s="7"/>
      <c r="MKH310" s="7"/>
      <c r="MKI310" s="7"/>
      <c r="MKJ310" s="7"/>
      <c r="MKK310" s="7"/>
      <c r="MKL310" s="7"/>
      <c r="MKM310" s="7"/>
      <c r="MKN310" s="7"/>
      <c r="MKO310" s="7"/>
      <c r="MKP310" s="7"/>
      <c r="MKQ310" s="7"/>
      <c r="MKR310" s="7"/>
      <c r="MKS310" s="7"/>
      <c r="MKT310" s="7"/>
      <c r="MKU310" s="7"/>
      <c r="MKV310" s="7"/>
      <c r="MKW310" s="7"/>
      <c r="MKX310" s="7"/>
      <c r="MKY310" s="7"/>
      <c r="MKZ310" s="7"/>
      <c r="MLA310" s="7"/>
      <c r="MLB310" s="7"/>
      <c r="MLC310" s="7"/>
      <c r="MLD310" s="7"/>
      <c r="MLE310" s="7"/>
      <c r="MLF310" s="7"/>
      <c r="MLG310" s="7"/>
      <c r="MLH310" s="7"/>
      <c r="MLI310" s="7"/>
      <c r="MLJ310" s="7"/>
      <c r="MLK310" s="7"/>
      <c r="MLL310" s="7"/>
      <c r="MLM310" s="7"/>
      <c r="MLN310" s="7"/>
      <c r="MLO310" s="7"/>
      <c r="MLP310" s="7"/>
      <c r="MLQ310" s="7"/>
      <c r="MLR310" s="7"/>
      <c r="MLS310" s="7"/>
      <c r="MLT310" s="7"/>
      <c r="MLU310" s="7"/>
      <c r="MLV310" s="7"/>
      <c r="MLW310" s="7"/>
      <c r="MLX310" s="7"/>
      <c r="MLY310" s="7"/>
      <c r="MLZ310" s="7"/>
      <c r="MMA310" s="7"/>
      <c r="MMB310" s="7"/>
      <c r="MMC310" s="7"/>
      <c r="MMD310" s="7"/>
      <c r="MME310" s="7"/>
      <c r="MMF310" s="7"/>
      <c r="MMG310" s="7"/>
      <c r="MMH310" s="7"/>
      <c r="MMI310" s="7"/>
      <c r="MMJ310" s="7"/>
      <c r="MMK310" s="7"/>
      <c r="MML310" s="7"/>
      <c r="MMM310" s="7"/>
      <c r="MMN310" s="7"/>
      <c r="MMO310" s="7"/>
      <c r="MMP310" s="7"/>
      <c r="MMQ310" s="7"/>
      <c r="MMR310" s="7"/>
      <c r="MMS310" s="7"/>
      <c r="MMT310" s="7"/>
      <c r="MMU310" s="7"/>
      <c r="MMV310" s="7"/>
      <c r="MMW310" s="7"/>
      <c r="MMX310" s="7"/>
      <c r="MMY310" s="7"/>
      <c r="MMZ310" s="7"/>
      <c r="MNA310" s="7"/>
      <c r="MNB310" s="7"/>
      <c r="MNC310" s="7"/>
      <c r="MND310" s="7"/>
      <c r="MNE310" s="7"/>
      <c r="MNF310" s="7"/>
      <c r="MNG310" s="7"/>
      <c r="MNH310" s="7"/>
      <c r="MNI310" s="7"/>
      <c r="MNJ310" s="7"/>
      <c r="MNK310" s="7"/>
      <c r="MNL310" s="7"/>
      <c r="MNM310" s="7"/>
      <c r="MNN310" s="7"/>
      <c r="MNO310" s="7"/>
      <c r="MNP310" s="7"/>
      <c r="MNQ310" s="7"/>
      <c r="MNR310" s="7"/>
      <c r="MNS310" s="7"/>
      <c r="MNT310" s="7"/>
      <c r="MNU310" s="7"/>
      <c r="MNV310" s="7"/>
      <c r="MNW310" s="7"/>
      <c r="MNX310" s="7"/>
      <c r="MNY310" s="7"/>
      <c r="MNZ310" s="7"/>
      <c r="MOA310" s="7"/>
      <c r="MOB310" s="7"/>
      <c r="MOC310" s="7"/>
      <c r="MOD310" s="7"/>
      <c r="MOE310" s="7"/>
      <c r="MOF310" s="7"/>
      <c r="MOG310" s="7"/>
      <c r="MOH310" s="7"/>
      <c r="MOI310" s="7"/>
      <c r="MOJ310" s="7"/>
      <c r="MOK310" s="7"/>
      <c r="MOL310" s="7"/>
      <c r="MOM310" s="7"/>
      <c r="MON310" s="7"/>
      <c r="MOO310" s="7"/>
      <c r="MOP310" s="7"/>
      <c r="MOQ310" s="7"/>
      <c r="MOR310" s="7"/>
      <c r="MOS310" s="7"/>
      <c r="MOT310" s="7"/>
      <c r="MOU310" s="7"/>
      <c r="MOV310" s="7"/>
      <c r="MOW310" s="7"/>
      <c r="MOX310" s="7"/>
      <c r="MOY310" s="7"/>
      <c r="MOZ310" s="7"/>
      <c r="MPA310" s="7"/>
      <c r="MPB310" s="7"/>
      <c r="MPC310" s="7"/>
      <c r="MPD310" s="7"/>
      <c r="MPE310" s="7"/>
      <c r="MPF310" s="7"/>
      <c r="MPG310" s="7"/>
      <c r="MPH310" s="7"/>
      <c r="MPI310" s="7"/>
      <c r="MPJ310" s="7"/>
      <c r="MPK310" s="7"/>
      <c r="MPL310" s="7"/>
      <c r="MPM310" s="7"/>
      <c r="MPN310" s="7"/>
      <c r="MPO310" s="7"/>
      <c r="MPP310" s="7"/>
      <c r="MPQ310" s="7"/>
      <c r="MPR310" s="7"/>
      <c r="MPS310" s="7"/>
      <c r="MPT310" s="7"/>
      <c r="MPU310" s="7"/>
      <c r="MPV310" s="7"/>
      <c r="MPW310" s="7"/>
      <c r="MPX310" s="7"/>
      <c r="MPY310" s="7"/>
      <c r="MPZ310" s="7"/>
      <c r="MQA310" s="7"/>
      <c r="MQB310" s="7"/>
      <c r="MQC310" s="7"/>
      <c r="MQD310" s="7"/>
      <c r="MQE310" s="7"/>
      <c r="MQF310" s="7"/>
      <c r="MQG310" s="7"/>
      <c r="MQH310" s="7"/>
      <c r="MQI310" s="7"/>
      <c r="MQJ310" s="7"/>
      <c r="MQK310" s="7"/>
      <c r="MQL310" s="7"/>
      <c r="MQM310" s="7"/>
      <c r="MQN310" s="7"/>
      <c r="MQO310" s="7"/>
      <c r="MQP310" s="7"/>
      <c r="MQQ310" s="7"/>
      <c r="MQR310" s="7"/>
      <c r="MQS310" s="7"/>
      <c r="MQT310" s="7"/>
      <c r="MQU310" s="7"/>
      <c r="MQV310" s="7"/>
      <c r="MQW310" s="7"/>
      <c r="MQX310" s="7"/>
      <c r="MQY310" s="7"/>
      <c r="MQZ310" s="7"/>
      <c r="MRA310" s="7"/>
      <c r="MRB310" s="7"/>
      <c r="MRC310" s="7"/>
      <c r="MRD310" s="7"/>
      <c r="MRE310" s="7"/>
      <c r="MRF310" s="7"/>
      <c r="MRG310" s="7"/>
      <c r="MRH310" s="7"/>
      <c r="MRI310" s="7"/>
      <c r="MRJ310" s="7"/>
      <c r="MRK310" s="7"/>
      <c r="MRL310" s="7"/>
      <c r="MRM310" s="7"/>
      <c r="MRN310" s="7"/>
      <c r="MRO310" s="7"/>
      <c r="MRP310" s="7"/>
      <c r="MRQ310" s="7"/>
      <c r="MRR310" s="7"/>
      <c r="MRS310" s="7"/>
      <c r="MRT310" s="7"/>
      <c r="MRU310" s="7"/>
      <c r="MRV310" s="7"/>
      <c r="MRW310" s="7"/>
      <c r="MRX310" s="7"/>
      <c r="MRY310" s="7"/>
      <c r="MRZ310" s="7"/>
      <c r="MSA310" s="7"/>
      <c r="MSB310" s="7"/>
      <c r="MSC310" s="7"/>
      <c r="MSD310" s="7"/>
      <c r="MSE310" s="7"/>
      <c r="MSF310" s="7"/>
      <c r="MSG310" s="7"/>
      <c r="MSH310" s="7"/>
      <c r="MSI310" s="7"/>
      <c r="MSJ310" s="7"/>
      <c r="MSK310" s="7"/>
      <c r="MSL310" s="7"/>
      <c r="MSM310" s="7"/>
      <c r="MSN310" s="7"/>
      <c r="MSO310" s="7"/>
      <c r="MSP310" s="7"/>
      <c r="MSQ310" s="7"/>
      <c r="MSR310" s="7"/>
      <c r="MSS310" s="7"/>
      <c r="MST310" s="7"/>
      <c r="MSU310" s="7"/>
      <c r="MSV310" s="7"/>
      <c r="MSW310" s="7"/>
      <c r="MSX310" s="7"/>
      <c r="MSY310" s="7"/>
      <c r="MSZ310" s="7"/>
      <c r="MTA310" s="7"/>
      <c r="MTB310" s="7"/>
      <c r="MTC310" s="7"/>
      <c r="MTD310" s="7"/>
      <c r="MTE310" s="7"/>
      <c r="MTF310" s="7"/>
      <c r="MTG310" s="7"/>
      <c r="MTH310" s="7"/>
      <c r="MTI310" s="7"/>
      <c r="MTJ310" s="7"/>
      <c r="MTK310" s="7"/>
      <c r="MTL310" s="7"/>
      <c r="MTM310" s="7"/>
      <c r="MTN310" s="7"/>
      <c r="MTO310" s="7"/>
      <c r="MTP310" s="7"/>
      <c r="MTQ310" s="7"/>
      <c r="MTR310" s="7"/>
      <c r="MTS310" s="7"/>
      <c r="MTT310" s="7"/>
      <c r="MTU310" s="7"/>
      <c r="MTV310" s="7"/>
      <c r="MTW310" s="7"/>
      <c r="MTX310" s="7"/>
      <c r="MTY310" s="7"/>
      <c r="MTZ310" s="7"/>
      <c r="MUA310" s="7"/>
      <c r="MUB310" s="7"/>
      <c r="MUC310" s="7"/>
      <c r="MUD310" s="7"/>
      <c r="MUE310" s="7"/>
      <c r="MUF310" s="7"/>
      <c r="MUG310" s="7"/>
      <c r="MUH310" s="7"/>
      <c r="MUI310" s="7"/>
      <c r="MUJ310" s="7"/>
      <c r="MUK310" s="7"/>
      <c r="MUL310" s="7"/>
      <c r="MUM310" s="7"/>
      <c r="MUN310" s="7"/>
      <c r="MUO310" s="7"/>
      <c r="MUP310" s="7"/>
      <c r="MUQ310" s="7"/>
      <c r="MUR310" s="7"/>
      <c r="MUS310" s="7"/>
      <c r="MUT310" s="7"/>
      <c r="MUU310" s="7"/>
      <c r="MUV310" s="7"/>
      <c r="MUW310" s="7"/>
      <c r="MUX310" s="7"/>
      <c r="MUY310" s="7"/>
      <c r="MUZ310" s="7"/>
      <c r="MVA310" s="7"/>
      <c r="MVB310" s="7"/>
      <c r="MVC310" s="7"/>
      <c r="MVD310" s="7"/>
      <c r="MVE310" s="7"/>
      <c r="MVF310" s="7"/>
      <c r="MVG310" s="7"/>
      <c r="MVH310" s="7"/>
      <c r="MVI310" s="7"/>
      <c r="MVJ310" s="7"/>
      <c r="MVK310" s="7"/>
      <c r="MVL310" s="7"/>
      <c r="MVM310" s="7"/>
      <c r="MVN310" s="7"/>
      <c r="MVO310" s="7"/>
      <c r="MVP310" s="7"/>
      <c r="MVQ310" s="7"/>
      <c r="MVR310" s="7"/>
      <c r="MVS310" s="7"/>
      <c r="MVT310" s="7"/>
      <c r="MVU310" s="7"/>
      <c r="MVV310" s="7"/>
      <c r="MVW310" s="7"/>
      <c r="MVX310" s="7"/>
      <c r="MVY310" s="7"/>
      <c r="MVZ310" s="7"/>
      <c r="MWA310" s="7"/>
      <c r="MWB310" s="7"/>
      <c r="MWC310" s="7"/>
      <c r="MWD310" s="7"/>
      <c r="MWE310" s="7"/>
      <c r="MWF310" s="7"/>
      <c r="MWG310" s="7"/>
      <c r="MWH310" s="7"/>
      <c r="MWI310" s="7"/>
      <c r="MWJ310" s="7"/>
      <c r="MWK310" s="7"/>
      <c r="MWL310" s="7"/>
      <c r="MWM310" s="7"/>
      <c r="MWN310" s="7"/>
      <c r="MWO310" s="7"/>
      <c r="MWP310" s="7"/>
      <c r="MWQ310" s="7"/>
      <c r="MWR310" s="7"/>
      <c r="MWS310" s="7"/>
      <c r="MWT310" s="7"/>
      <c r="MWU310" s="7"/>
      <c r="MWV310" s="7"/>
      <c r="MWW310" s="7"/>
      <c r="MWX310" s="7"/>
      <c r="MWY310" s="7"/>
      <c r="MWZ310" s="7"/>
      <c r="MXA310" s="7"/>
      <c r="MXB310" s="7"/>
      <c r="MXC310" s="7"/>
      <c r="MXD310" s="7"/>
      <c r="MXE310" s="7"/>
      <c r="MXF310" s="7"/>
      <c r="MXG310" s="7"/>
      <c r="MXH310" s="7"/>
      <c r="MXI310" s="7"/>
      <c r="MXJ310" s="7"/>
      <c r="MXK310" s="7"/>
      <c r="MXL310" s="7"/>
      <c r="MXM310" s="7"/>
      <c r="MXN310" s="7"/>
      <c r="MXO310" s="7"/>
      <c r="MXP310" s="7"/>
      <c r="MXQ310" s="7"/>
      <c r="MXR310" s="7"/>
      <c r="MXS310" s="7"/>
      <c r="MXT310" s="7"/>
      <c r="MXU310" s="7"/>
      <c r="MXV310" s="7"/>
      <c r="MXW310" s="7"/>
      <c r="MXX310" s="7"/>
      <c r="MXY310" s="7"/>
      <c r="MXZ310" s="7"/>
      <c r="MYA310" s="7"/>
      <c r="MYB310" s="7"/>
      <c r="MYC310" s="7"/>
      <c r="MYD310" s="7"/>
      <c r="MYE310" s="7"/>
      <c r="MYF310" s="7"/>
      <c r="MYG310" s="7"/>
      <c r="MYH310" s="7"/>
      <c r="MYI310" s="7"/>
      <c r="MYJ310" s="7"/>
      <c r="MYK310" s="7"/>
      <c r="MYL310" s="7"/>
      <c r="MYM310" s="7"/>
      <c r="MYN310" s="7"/>
      <c r="MYO310" s="7"/>
      <c r="MYP310" s="7"/>
      <c r="MYQ310" s="7"/>
      <c r="MYR310" s="7"/>
      <c r="MYS310" s="7"/>
      <c r="MYT310" s="7"/>
      <c r="MYU310" s="7"/>
      <c r="MYV310" s="7"/>
      <c r="MYW310" s="7"/>
      <c r="MYX310" s="7"/>
      <c r="MYY310" s="7"/>
      <c r="MYZ310" s="7"/>
      <c r="MZA310" s="7"/>
      <c r="MZB310" s="7"/>
      <c r="MZC310" s="7"/>
      <c r="MZD310" s="7"/>
      <c r="MZE310" s="7"/>
      <c r="MZF310" s="7"/>
      <c r="MZG310" s="7"/>
      <c r="MZH310" s="7"/>
      <c r="MZI310" s="7"/>
      <c r="MZJ310" s="7"/>
      <c r="MZK310" s="7"/>
      <c r="MZL310" s="7"/>
      <c r="MZM310" s="7"/>
      <c r="MZN310" s="7"/>
      <c r="MZO310" s="7"/>
      <c r="MZP310" s="7"/>
      <c r="MZQ310" s="7"/>
      <c r="MZR310" s="7"/>
      <c r="MZS310" s="7"/>
      <c r="MZT310" s="7"/>
      <c r="MZU310" s="7"/>
      <c r="MZV310" s="7"/>
      <c r="MZW310" s="7"/>
      <c r="MZX310" s="7"/>
      <c r="MZY310" s="7"/>
      <c r="MZZ310" s="7"/>
      <c r="NAA310" s="7"/>
      <c r="NAB310" s="7"/>
      <c r="NAC310" s="7"/>
      <c r="NAD310" s="7"/>
      <c r="NAE310" s="7"/>
      <c r="NAF310" s="7"/>
      <c r="NAG310" s="7"/>
      <c r="NAH310" s="7"/>
      <c r="NAI310" s="7"/>
      <c r="NAJ310" s="7"/>
      <c r="NAK310" s="7"/>
      <c r="NAL310" s="7"/>
      <c r="NAM310" s="7"/>
      <c r="NAN310" s="7"/>
      <c r="NAO310" s="7"/>
      <c r="NAP310" s="7"/>
      <c r="NAQ310" s="7"/>
      <c r="NAR310" s="7"/>
      <c r="NAS310" s="7"/>
      <c r="NAT310" s="7"/>
      <c r="NAU310" s="7"/>
      <c r="NAV310" s="7"/>
      <c r="NAW310" s="7"/>
      <c r="NAX310" s="7"/>
      <c r="NAY310" s="7"/>
      <c r="NAZ310" s="7"/>
      <c r="NBA310" s="7"/>
      <c r="NBB310" s="7"/>
      <c r="NBC310" s="7"/>
      <c r="NBD310" s="7"/>
      <c r="NBE310" s="7"/>
      <c r="NBF310" s="7"/>
      <c r="NBG310" s="7"/>
      <c r="NBH310" s="7"/>
      <c r="NBI310" s="7"/>
      <c r="NBJ310" s="7"/>
      <c r="NBK310" s="7"/>
      <c r="NBL310" s="7"/>
      <c r="NBM310" s="7"/>
      <c r="NBN310" s="7"/>
      <c r="NBO310" s="7"/>
      <c r="NBP310" s="7"/>
      <c r="NBQ310" s="7"/>
      <c r="NBR310" s="7"/>
      <c r="NBS310" s="7"/>
      <c r="NBT310" s="7"/>
      <c r="NBU310" s="7"/>
      <c r="NBV310" s="7"/>
      <c r="NBW310" s="7"/>
      <c r="NBX310" s="7"/>
      <c r="NBY310" s="7"/>
      <c r="NBZ310" s="7"/>
      <c r="NCA310" s="7"/>
      <c r="NCB310" s="7"/>
      <c r="NCC310" s="7"/>
      <c r="NCD310" s="7"/>
      <c r="NCE310" s="7"/>
      <c r="NCF310" s="7"/>
      <c r="NCG310" s="7"/>
      <c r="NCH310" s="7"/>
      <c r="NCI310" s="7"/>
      <c r="NCJ310" s="7"/>
      <c r="NCK310" s="7"/>
      <c r="NCL310" s="7"/>
      <c r="NCM310" s="7"/>
      <c r="NCN310" s="7"/>
      <c r="NCO310" s="7"/>
      <c r="NCP310" s="7"/>
      <c r="NCQ310" s="7"/>
      <c r="NCR310" s="7"/>
      <c r="NCS310" s="7"/>
      <c r="NCT310" s="7"/>
      <c r="NCU310" s="7"/>
      <c r="NCV310" s="7"/>
      <c r="NCW310" s="7"/>
      <c r="NCX310" s="7"/>
      <c r="NCY310" s="7"/>
      <c r="NCZ310" s="7"/>
      <c r="NDA310" s="7"/>
      <c r="NDB310" s="7"/>
      <c r="NDC310" s="7"/>
      <c r="NDD310" s="7"/>
      <c r="NDE310" s="7"/>
      <c r="NDF310" s="7"/>
      <c r="NDG310" s="7"/>
      <c r="NDH310" s="7"/>
      <c r="NDI310" s="7"/>
      <c r="NDJ310" s="7"/>
      <c r="NDK310" s="7"/>
      <c r="NDL310" s="7"/>
      <c r="NDM310" s="7"/>
      <c r="NDN310" s="7"/>
      <c r="NDO310" s="7"/>
      <c r="NDP310" s="7"/>
      <c r="NDQ310" s="7"/>
      <c r="NDR310" s="7"/>
      <c r="NDS310" s="7"/>
      <c r="NDT310" s="7"/>
      <c r="NDU310" s="7"/>
      <c r="NDV310" s="7"/>
      <c r="NDW310" s="7"/>
      <c r="NDX310" s="7"/>
      <c r="NDY310" s="7"/>
      <c r="NDZ310" s="7"/>
      <c r="NEA310" s="7"/>
      <c r="NEB310" s="7"/>
      <c r="NEC310" s="7"/>
      <c r="NED310" s="7"/>
      <c r="NEE310" s="7"/>
      <c r="NEF310" s="7"/>
      <c r="NEG310" s="7"/>
      <c r="NEH310" s="7"/>
      <c r="NEI310" s="7"/>
      <c r="NEJ310" s="7"/>
      <c r="NEK310" s="7"/>
      <c r="NEL310" s="7"/>
      <c r="NEM310" s="7"/>
      <c r="NEN310" s="7"/>
      <c r="NEO310" s="7"/>
      <c r="NEP310" s="7"/>
      <c r="NEQ310" s="7"/>
      <c r="NER310" s="7"/>
      <c r="NES310" s="7"/>
      <c r="NET310" s="7"/>
      <c r="NEU310" s="7"/>
      <c r="NEV310" s="7"/>
      <c r="NEW310" s="7"/>
      <c r="NEX310" s="7"/>
      <c r="NEY310" s="7"/>
      <c r="NEZ310" s="7"/>
      <c r="NFA310" s="7"/>
      <c r="NFB310" s="7"/>
      <c r="NFC310" s="7"/>
      <c r="NFD310" s="7"/>
      <c r="NFE310" s="7"/>
      <c r="NFF310" s="7"/>
      <c r="NFG310" s="7"/>
      <c r="NFH310" s="7"/>
      <c r="NFI310" s="7"/>
      <c r="NFJ310" s="7"/>
      <c r="NFK310" s="7"/>
      <c r="NFL310" s="7"/>
      <c r="NFM310" s="7"/>
      <c r="NFN310" s="7"/>
      <c r="NFO310" s="7"/>
      <c r="NFP310" s="7"/>
      <c r="NFQ310" s="7"/>
      <c r="NFR310" s="7"/>
      <c r="NFS310" s="7"/>
      <c r="NFT310" s="7"/>
      <c r="NFU310" s="7"/>
      <c r="NFV310" s="7"/>
      <c r="NFW310" s="7"/>
      <c r="NFX310" s="7"/>
      <c r="NFY310" s="7"/>
      <c r="NFZ310" s="7"/>
      <c r="NGA310" s="7"/>
      <c r="NGB310" s="7"/>
      <c r="NGC310" s="7"/>
      <c r="NGD310" s="7"/>
      <c r="NGE310" s="7"/>
      <c r="NGF310" s="7"/>
      <c r="NGG310" s="7"/>
      <c r="NGH310" s="7"/>
      <c r="NGI310" s="7"/>
      <c r="NGJ310" s="7"/>
      <c r="NGK310" s="7"/>
      <c r="NGL310" s="7"/>
      <c r="NGM310" s="7"/>
      <c r="NGN310" s="7"/>
      <c r="NGO310" s="7"/>
      <c r="NGP310" s="7"/>
      <c r="NGQ310" s="7"/>
      <c r="NGR310" s="7"/>
      <c r="NGS310" s="7"/>
      <c r="NGT310" s="7"/>
      <c r="NGU310" s="7"/>
      <c r="NGV310" s="7"/>
      <c r="NGW310" s="7"/>
      <c r="NGX310" s="7"/>
      <c r="NGY310" s="7"/>
      <c r="NGZ310" s="7"/>
      <c r="NHA310" s="7"/>
      <c r="NHB310" s="7"/>
      <c r="NHC310" s="7"/>
      <c r="NHD310" s="7"/>
      <c r="NHE310" s="7"/>
      <c r="NHF310" s="7"/>
      <c r="NHG310" s="7"/>
      <c r="NHH310" s="7"/>
      <c r="NHI310" s="7"/>
      <c r="NHJ310" s="7"/>
      <c r="NHK310" s="7"/>
      <c r="NHL310" s="7"/>
      <c r="NHM310" s="7"/>
      <c r="NHN310" s="7"/>
      <c r="NHO310" s="7"/>
      <c r="NHP310" s="7"/>
      <c r="NHQ310" s="7"/>
      <c r="NHR310" s="7"/>
      <c r="NHS310" s="7"/>
      <c r="NHT310" s="7"/>
      <c r="NHU310" s="7"/>
      <c r="NHV310" s="7"/>
      <c r="NHW310" s="7"/>
      <c r="NHX310" s="7"/>
      <c r="NHY310" s="7"/>
      <c r="NHZ310" s="7"/>
      <c r="NIA310" s="7"/>
      <c r="NIB310" s="7"/>
      <c r="NIC310" s="7"/>
      <c r="NID310" s="7"/>
      <c r="NIE310" s="7"/>
      <c r="NIF310" s="7"/>
      <c r="NIG310" s="7"/>
      <c r="NIH310" s="7"/>
      <c r="NII310" s="7"/>
      <c r="NIJ310" s="7"/>
      <c r="NIK310" s="7"/>
      <c r="NIL310" s="7"/>
      <c r="NIM310" s="7"/>
      <c r="NIN310" s="7"/>
      <c r="NIO310" s="7"/>
      <c r="NIP310" s="7"/>
      <c r="NIQ310" s="7"/>
      <c r="NIR310" s="7"/>
      <c r="NIS310" s="7"/>
      <c r="NIT310" s="7"/>
      <c r="NIU310" s="7"/>
      <c r="NIV310" s="7"/>
      <c r="NIW310" s="7"/>
      <c r="NIX310" s="7"/>
      <c r="NIY310" s="7"/>
      <c r="NIZ310" s="7"/>
      <c r="NJA310" s="7"/>
      <c r="NJB310" s="7"/>
      <c r="NJC310" s="7"/>
      <c r="NJD310" s="7"/>
      <c r="NJE310" s="7"/>
      <c r="NJF310" s="7"/>
      <c r="NJG310" s="7"/>
      <c r="NJH310" s="7"/>
      <c r="NJI310" s="7"/>
      <c r="NJJ310" s="7"/>
      <c r="NJK310" s="7"/>
      <c r="NJL310" s="7"/>
      <c r="NJM310" s="7"/>
      <c r="NJN310" s="7"/>
      <c r="NJO310" s="7"/>
      <c r="NJP310" s="7"/>
      <c r="NJQ310" s="7"/>
      <c r="NJR310" s="7"/>
      <c r="NJS310" s="7"/>
      <c r="NJT310" s="7"/>
      <c r="NJU310" s="7"/>
      <c r="NJV310" s="7"/>
      <c r="NJW310" s="7"/>
      <c r="NJX310" s="7"/>
      <c r="NJY310" s="7"/>
      <c r="NJZ310" s="7"/>
      <c r="NKA310" s="7"/>
      <c r="NKB310" s="7"/>
      <c r="NKC310" s="7"/>
      <c r="NKD310" s="7"/>
      <c r="NKE310" s="7"/>
      <c r="NKF310" s="7"/>
      <c r="NKG310" s="7"/>
      <c r="NKH310" s="7"/>
      <c r="NKI310" s="7"/>
      <c r="NKJ310" s="7"/>
      <c r="NKK310" s="7"/>
      <c r="NKL310" s="7"/>
      <c r="NKM310" s="7"/>
      <c r="NKN310" s="7"/>
      <c r="NKO310" s="7"/>
      <c r="NKP310" s="7"/>
      <c r="NKQ310" s="7"/>
      <c r="NKR310" s="7"/>
      <c r="NKS310" s="7"/>
      <c r="NKT310" s="7"/>
      <c r="NKU310" s="7"/>
      <c r="NKV310" s="7"/>
      <c r="NKW310" s="7"/>
      <c r="NKX310" s="7"/>
      <c r="NKY310" s="7"/>
      <c r="NKZ310" s="7"/>
      <c r="NLA310" s="7"/>
      <c r="NLB310" s="7"/>
      <c r="NLC310" s="7"/>
      <c r="NLD310" s="7"/>
      <c r="NLE310" s="7"/>
      <c r="NLF310" s="7"/>
      <c r="NLG310" s="7"/>
      <c r="NLH310" s="7"/>
      <c r="NLI310" s="7"/>
      <c r="NLJ310" s="7"/>
      <c r="NLK310" s="7"/>
      <c r="NLL310" s="7"/>
      <c r="NLM310" s="7"/>
      <c r="NLN310" s="7"/>
      <c r="NLO310" s="7"/>
      <c r="NLP310" s="7"/>
      <c r="NLQ310" s="7"/>
      <c r="NLR310" s="7"/>
      <c r="NLS310" s="7"/>
      <c r="NLT310" s="7"/>
      <c r="NLU310" s="7"/>
      <c r="NLV310" s="7"/>
      <c r="NLW310" s="7"/>
      <c r="NLX310" s="7"/>
      <c r="NLY310" s="7"/>
      <c r="NLZ310" s="7"/>
      <c r="NMA310" s="7"/>
      <c r="NMB310" s="7"/>
      <c r="NMC310" s="7"/>
      <c r="NMD310" s="7"/>
      <c r="NME310" s="7"/>
      <c r="NMF310" s="7"/>
      <c r="NMG310" s="7"/>
      <c r="NMH310" s="7"/>
      <c r="NMI310" s="7"/>
      <c r="NMJ310" s="7"/>
      <c r="NMK310" s="7"/>
      <c r="NML310" s="7"/>
      <c r="NMM310" s="7"/>
      <c r="NMN310" s="7"/>
      <c r="NMO310" s="7"/>
      <c r="NMP310" s="7"/>
      <c r="NMQ310" s="7"/>
      <c r="NMR310" s="7"/>
      <c r="NMS310" s="7"/>
      <c r="NMT310" s="7"/>
      <c r="NMU310" s="7"/>
      <c r="NMV310" s="7"/>
      <c r="NMW310" s="7"/>
      <c r="NMX310" s="7"/>
      <c r="NMY310" s="7"/>
      <c r="NMZ310" s="7"/>
      <c r="NNA310" s="7"/>
      <c r="NNB310" s="7"/>
      <c r="NNC310" s="7"/>
      <c r="NND310" s="7"/>
      <c r="NNE310" s="7"/>
      <c r="NNF310" s="7"/>
      <c r="NNG310" s="7"/>
      <c r="NNH310" s="7"/>
      <c r="NNI310" s="7"/>
      <c r="NNJ310" s="7"/>
      <c r="NNK310" s="7"/>
      <c r="NNL310" s="7"/>
      <c r="NNM310" s="7"/>
      <c r="NNN310" s="7"/>
      <c r="NNO310" s="7"/>
      <c r="NNP310" s="7"/>
      <c r="NNQ310" s="7"/>
      <c r="NNR310" s="7"/>
      <c r="NNS310" s="7"/>
      <c r="NNT310" s="7"/>
      <c r="NNU310" s="7"/>
      <c r="NNV310" s="7"/>
      <c r="NNW310" s="7"/>
      <c r="NNX310" s="7"/>
      <c r="NNY310" s="7"/>
      <c r="NNZ310" s="7"/>
      <c r="NOA310" s="7"/>
      <c r="NOB310" s="7"/>
      <c r="NOC310" s="7"/>
      <c r="NOD310" s="7"/>
      <c r="NOE310" s="7"/>
      <c r="NOF310" s="7"/>
      <c r="NOG310" s="7"/>
      <c r="NOH310" s="7"/>
      <c r="NOI310" s="7"/>
      <c r="NOJ310" s="7"/>
      <c r="NOK310" s="7"/>
      <c r="NOL310" s="7"/>
      <c r="NOM310" s="7"/>
      <c r="NON310" s="7"/>
      <c r="NOO310" s="7"/>
      <c r="NOP310" s="7"/>
      <c r="NOQ310" s="7"/>
      <c r="NOR310" s="7"/>
      <c r="NOS310" s="7"/>
      <c r="NOT310" s="7"/>
      <c r="NOU310" s="7"/>
      <c r="NOV310" s="7"/>
      <c r="NOW310" s="7"/>
      <c r="NOX310" s="7"/>
      <c r="NOY310" s="7"/>
      <c r="NOZ310" s="7"/>
      <c r="NPA310" s="7"/>
      <c r="NPB310" s="7"/>
      <c r="NPC310" s="7"/>
      <c r="NPD310" s="7"/>
      <c r="NPE310" s="7"/>
      <c r="NPF310" s="7"/>
      <c r="NPG310" s="7"/>
      <c r="NPH310" s="7"/>
      <c r="NPI310" s="7"/>
      <c r="NPJ310" s="7"/>
      <c r="NPK310" s="7"/>
      <c r="NPL310" s="7"/>
      <c r="NPM310" s="7"/>
      <c r="NPN310" s="7"/>
      <c r="NPO310" s="7"/>
      <c r="NPP310" s="7"/>
      <c r="NPQ310" s="7"/>
      <c r="NPR310" s="7"/>
      <c r="NPS310" s="7"/>
      <c r="NPT310" s="7"/>
      <c r="NPU310" s="7"/>
      <c r="NPV310" s="7"/>
      <c r="NPW310" s="7"/>
      <c r="NPX310" s="7"/>
      <c r="NPY310" s="7"/>
      <c r="NPZ310" s="7"/>
      <c r="NQA310" s="7"/>
      <c r="NQB310" s="7"/>
      <c r="NQC310" s="7"/>
      <c r="NQD310" s="7"/>
      <c r="NQE310" s="7"/>
      <c r="NQF310" s="7"/>
      <c r="NQG310" s="7"/>
      <c r="NQH310" s="7"/>
      <c r="NQI310" s="7"/>
      <c r="NQJ310" s="7"/>
      <c r="NQK310" s="7"/>
      <c r="NQL310" s="7"/>
      <c r="NQM310" s="7"/>
      <c r="NQN310" s="7"/>
      <c r="NQO310" s="7"/>
      <c r="NQP310" s="7"/>
      <c r="NQQ310" s="7"/>
      <c r="NQR310" s="7"/>
      <c r="NQS310" s="7"/>
      <c r="NQT310" s="7"/>
      <c r="NQU310" s="7"/>
      <c r="NQV310" s="7"/>
      <c r="NQW310" s="7"/>
      <c r="NQX310" s="7"/>
      <c r="NQY310" s="7"/>
      <c r="NQZ310" s="7"/>
      <c r="NRA310" s="7"/>
      <c r="NRB310" s="7"/>
      <c r="NRC310" s="7"/>
      <c r="NRD310" s="7"/>
      <c r="NRE310" s="7"/>
      <c r="NRF310" s="7"/>
      <c r="NRG310" s="7"/>
      <c r="NRH310" s="7"/>
      <c r="NRI310" s="7"/>
      <c r="NRJ310" s="7"/>
      <c r="NRK310" s="7"/>
      <c r="NRL310" s="7"/>
      <c r="NRM310" s="7"/>
      <c r="NRN310" s="7"/>
      <c r="NRO310" s="7"/>
      <c r="NRP310" s="7"/>
      <c r="NRQ310" s="7"/>
      <c r="NRR310" s="7"/>
      <c r="NRS310" s="7"/>
      <c r="NRT310" s="7"/>
      <c r="NRU310" s="7"/>
      <c r="NRV310" s="7"/>
      <c r="NRW310" s="7"/>
      <c r="NRX310" s="7"/>
      <c r="NRY310" s="7"/>
      <c r="NRZ310" s="7"/>
      <c r="NSA310" s="7"/>
      <c r="NSB310" s="7"/>
      <c r="NSC310" s="7"/>
      <c r="NSD310" s="7"/>
      <c r="NSE310" s="7"/>
      <c r="NSF310" s="7"/>
      <c r="NSG310" s="7"/>
      <c r="NSH310" s="7"/>
      <c r="NSI310" s="7"/>
      <c r="NSJ310" s="7"/>
      <c r="NSK310" s="7"/>
      <c r="NSL310" s="7"/>
      <c r="NSM310" s="7"/>
      <c r="NSN310" s="7"/>
      <c r="NSO310" s="7"/>
      <c r="NSP310" s="7"/>
      <c r="NSQ310" s="7"/>
      <c r="NSR310" s="7"/>
      <c r="NSS310" s="7"/>
      <c r="NST310" s="7"/>
      <c r="NSU310" s="7"/>
      <c r="NSV310" s="7"/>
      <c r="NSW310" s="7"/>
      <c r="NSX310" s="7"/>
      <c r="NSY310" s="7"/>
      <c r="NSZ310" s="7"/>
      <c r="NTA310" s="7"/>
      <c r="NTB310" s="7"/>
      <c r="NTC310" s="7"/>
      <c r="NTD310" s="7"/>
      <c r="NTE310" s="7"/>
      <c r="NTF310" s="7"/>
      <c r="NTG310" s="7"/>
      <c r="NTH310" s="7"/>
      <c r="NTI310" s="7"/>
      <c r="NTJ310" s="7"/>
      <c r="NTK310" s="7"/>
      <c r="NTL310" s="7"/>
      <c r="NTM310" s="7"/>
      <c r="NTN310" s="7"/>
      <c r="NTO310" s="7"/>
      <c r="NTP310" s="7"/>
      <c r="NTQ310" s="7"/>
      <c r="NTR310" s="7"/>
      <c r="NTS310" s="7"/>
      <c r="NTT310" s="7"/>
      <c r="NTU310" s="7"/>
      <c r="NTV310" s="7"/>
      <c r="NTW310" s="7"/>
      <c r="NTX310" s="7"/>
      <c r="NTY310" s="7"/>
      <c r="NTZ310" s="7"/>
      <c r="NUA310" s="7"/>
      <c r="NUB310" s="7"/>
      <c r="NUC310" s="7"/>
      <c r="NUD310" s="7"/>
      <c r="NUE310" s="7"/>
      <c r="NUF310" s="7"/>
      <c r="NUG310" s="7"/>
      <c r="NUH310" s="7"/>
      <c r="NUI310" s="7"/>
      <c r="NUJ310" s="7"/>
      <c r="NUK310" s="7"/>
      <c r="NUL310" s="7"/>
      <c r="NUM310" s="7"/>
      <c r="NUN310" s="7"/>
      <c r="NUO310" s="7"/>
      <c r="NUP310" s="7"/>
      <c r="NUQ310" s="7"/>
      <c r="NUR310" s="7"/>
      <c r="NUS310" s="7"/>
      <c r="NUT310" s="7"/>
      <c r="NUU310" s="7"/>
      <c r="NUV310" s="7"/>
      <c r="NUW310" s="7"/>
      <c r="NUX310" s="7"/>
      <c r="NUY310" s="7"/>
      <c r="NUZ310" s="7"/>
      <c r="NVA310" s="7"/>
      <c r="NVB310" s="7"/>
      <c r="NVC310" s="7"/>
      <c r="NVD310" s="7"/>
      <c r="NVE310" s="7"/>
      <c r="NVF310" s="7"/>
      <c r="NVG310" s="7"/>
      <c r="NVH310" s="7"/>
      <c r="NVI310" s="7"/>
      <c r="NVJ310" s="7"/>
      <c r="NVK310" s="7"/>
      <c r="NVL310" s="7"/>
      <c r="NVM310" s="7"/>
      <c r="NVN310" s="7"/>
      <c r="NVO310" s="7"/>
      <c r="NVP310" s="7"/>
      <c r="NVQ310" s="7"/>
      <c r="NVR310" s="7"/>
      <c r="NVS310" s="7"/>
      <c r="NVT310" s="7"/>
      <c r="NVU310" s="7"/>
      <c r="NVV310" s="7"/>
      <c r="NVW310" s="7"/>
      <c r="NVX310" s="7"/>
      <c r="NVY310" s="7"/>
      <c r="NVZ310" s="7"/>
      <c r="NWA310" s="7"/>
      <c r="NWB310" s="7"/>
      <c r="NWC310" s="7"/>
      <c r="NWD310" s="7"/>
      <c r="NWE310" s="7"/>
      <c r="NWF310" s="7"/>
      <c r="NWG310" s="7"/>
      <c r="NWH310" s="7"/>
      <c r="NWI310" s="7"/>
      <c r="NWJ310" s="7"/>
      <c r="NWK310" s="7"/>
      <c r="NWL310" s="7"/>
      <c r="NWM310" s="7"/>
      <c r="NWN310" s="7"/>
      <c r="NWO310" s="7"/>
      <c r="NWP310" s="7"/>
      <c r="NWQ310" s="7"/>
      <c r="NWR310" s="7"/>
      <c r="NWS310" s="7"/>
      <c r="NWT310" s="7"/>
      <c r="NWU310" s="7"/>
      <c r="NWV310" s="7"/>
      <c r="NWW310" s="7"/>
      <c r="NWX310" s="7"/>
      <c r="NWY310" s="7"/>
      <c r="NWZ310" s="7"/>
      <c r="NXA310" s="7"/>
      <c r="NXB310" s="7"/>
      <c r="NXC310" s="7"/>
      <c r="NXD310" s="7"/>
      <c r="NXE310" s="7"/>
      <c r="NXF310" s="7"/>
      <c r="NXG310" s="7"/>
      <c r="NXH310" s="7"/>
      <c r="NXI310" s="7"/>
      <c r="NXJ310" s="7"/>
      <c r="NXK310" s="7"/>
      <c r="NXL310" s="7"/>
      <c r="NXM310" s="7"/>
      <c r="NXN310" s="7"/>
      <c r="NXO310" s="7"/>
      <c r="NXP310" s="7"/>
      <c r="NXQ310" s="7"/>
      <c r="NXR310" s="7"/>
      <c r="NXS310" s="7"/>
      <c r="NXT310" s="7"/>
      <c r="NXU310" s="7"/>
      <c r="NXV310" s="7"/>
      <c r="NXW310" s="7"/>
      <c r="NXX310" s="7"/>
      <c r="NXY310" s="7"/>
      <c r="NXZ310" s="7"/>
      <c r="NYA310" s="7"/>
      <c r="NYB310" s="7"/>
      <c r="NYC310" s="7"/>
      <c r="NYD310" s="7"/>
      <c r="NYE310" s="7"/>
      <c r="NYF310" s="7"/>
      <c r="NYG310" s="7"/>
      <c r="NYH310" s="7"/>
      <c r="NYI310" s="7"/>
      <c r="NYJ310" s="7"/>
      <c r="NYK310" s="7"/>
      <c r="NYL310" s="7"/>
      <c r="NYM310" s="7"/>
      <c r="NYN310" s="7"/>
      <c r="NYO310" s="7"/>
      <c r="NYP310" s="7"/>
      <c r="NYQ310" s="7"/>
      <c r="NYR310" s="7"/>
      <c r="NYS310" s="7"/>
      <c r="NYT310" s="7"/>
      <c r="NYU310" s="7"/>
      <c r="NYV310" s="7"/>
      <c r="NYW310" s="7"/>
      <c r="NYX310" s="7"/>
      <c r="NYY310" s="7"/>
      <c r="NYZ310" s="7"/>
      <c r="NZA310" s="7"/>
      <c r="NZB310" s="7"/>
      <c r="NZC310" s="7"/>
      <c r="NZD310" s="7"/>
      <c r="NZE310" s="7"/>
      <c r="NZF310" s="7"/>
      <c r="NZG310" s="7"/>
      <c r="NZH310" s="7"/>
      <c r="NZI310" s="7"/>
      <c r="NZJ310" s="7"/>
      <c r="NZK310" s="7"/>
      <c r="NZL310" s="7"/>
      <c r="NZM310" s="7"/>
      <c r="NZN310" s="7"/>
      <c r="NZO310" s="7"/>
      <c r="NZP310" s="7"/>
      <c r="NZQ310" s="7"/>
      <c r="NZR310" s="7"/>
      <c r="NZS310" s="7"/>
      <c r="NZT310" s="7"/>
      <c r="NZU310" s="7"/>
      <c r="NZV310" s="7"/>
      <c r="NZW310" s="7"/>
      <c r="NZX310" s="7"/>
      <c r="NZY310" s="7"/>
      <c r="NZZ310" s="7"/>
      <c r="OAA310" s="7"/>
      <c r="OAB310" s="7"/>
      <c r="OAC310" s="7"/>
      <c r="OAD310" s="7"/>
      <c r="OAE310" s="7"/>
      <c r="OAF310" s="7"/>
      <c r="OAG310" s="7"/>
      <c r="OAH310" s="7"/>
      <c r="OAI310" s="7"/>
      <c r="OAJ310" s="7"/>
      <c r="OAK310" s="7"/>
      <c r="OAL310" s="7"/>
      <c r="OAM310" s="7"/>
      <c r="OAN310" s="7"/>
      <c r="OAO310" s="7"/>
      <c r="OAP310" s="7"/>
      <c r="OAQ310" s="7"/>
      <c r="OAR310" s="7"/>
      <c r="OAS310" s="7"/>
      <c r="OAT310" s="7"/>
      <c r="OAU310" s="7"/>
      <c r="OAV310" s="7"/>
      <c r="OAW310" s="7"/>
      <c r="OAX310" s="7"/>
      <c r="OAY310" s="7"/>
      <c r="OAZ310" s="7"/>
      <c r="OBA310" s="7"/>
      <c r="OBB310" s="7"/>
      <c r="OBC310" s="7"/>
      <c r="OBD310" s="7"/>
      <c r="OBE310" s="7"/>
      <c r="OBF310" s="7"/>
      <c r="OBG310" s="7"/>
      <c r="OBH310" s="7"/>
      <c r="OBI310" s="7"/>
      <c r="OBJ310" s="7"/>
      <c r="OBK310" s="7"/>
      <c r="OBL310" s="7"/>
      <c r="OBM310" s="7"/>
      <c r="OBN310" s="7"/>
      <c r="OBO310" s="7"/>
      <c r="OBP310" s="7"/>
      <c r="OBQ310" s="7"/>
      <c r="OBR310" s="7"/>
      <c r="OBS310" s="7"/>
      <c r="OBT310" s="7"/>
      <c r="OBU310" s="7"/>
      <c r="OBV310" s="7"/>
      <c r="OBW310" s="7"/>
      <c r="OBX310" s="7"/>
      <c r="OBY310" s="7"/>
      <c r="OBZ310" s="7"/>
      <c r="OCA310" s="7"/>
      <c r="OCB310" s="7"/>
      <c r="OCC310" s="7"/>
      <c r="OCD310" s="7"/>
      <c r="OCE310" s="7"/>
      <c r="OCF310" s="7"/>
      <c r="OCG310" s="7"/>
      <c r="OCH310" s="7"/>
      <c r="OCI310" s="7"/>
      <c r="OCJ310" s="7"/>
      <c r="OCK310" s="7"/>
      <c r="OCL310" s="7"/>
      <c r="OCM310" s="7"/>
      <c r="OCN310" s="7"/>
      <c r="OCO310" s="7"/>
      <c r="OCP310" s="7"/>
      <c r="OCQ310" s="7"/>
      <c r="OCR310" s="7"/>
      <c r="OCS310" s="7"/>
      <c r="OCT310" s="7"/>
      <c r="OCU310" s="7"/>
      <c r="OCV310" s="7"/>
      <c r="OCW310" s="7"/>
      <c r="OCX310" s="7"/>
      <c r="OCY310" s="7"/>
      <c r="OCZ310" s="7"/>
      <c r="ODA310" s="7"/>
      <c r="ODB310" s="7"/>
      <c r="ODC310" s="7"/>
      <c r="ODD310" s="7"/>
      <c r="ODE310" s="7"/>
      <c r="ODF310" s="7"/>
      <c r="ODG310" s="7"/>
      <c r="ODH310" s="7"/>
      <c r="ODI310" s="7"/>
      <c r="ODJ310" s="7"/>
      <c r="ODK310" s="7"/>
      <c r="ODL310" s="7"/>
      <c r="ODM310" s="7"/>
      <c r="ODN310" s="7"/>
      <c r="ODO310" s="7"/>
      <c r="ODP310" s="7"/>
      <c r="ODQ310" s="7"/>
      <c r="ODR310" s="7"/>
      <c r="ODS310" s="7"/>
      <c r="ODT310" s="7"/>
      <c r="ODU310" s="7"/>
      <c r="ODV310" s="7"/>
      <c r="ODW310" s="7"/>
      <c r="ODX310" s="7"/>
      <c r="ODY310" s="7"/>
      <c r="ODZ310" s="7"/>
      <c r="OEA310" s="7"/>
      <c r="OEB310" s="7"/>
      <c r="OEC310" s="7"/>
      <c r="OED310" s="7"/>
      <c r="OEE310" s="7"/>
      <c r="OEF310" s="7"/>
      <c r="OEG310" s="7"/>
      <c r="OEH310" s="7"/>
      <c r="OEI310" s="7"/>
      <c r="OEJ310" s="7"/>
      <c r="OEK310" s="7"/>
      <c r="OEL310" s="7"/>
      <c r="OEM310" s="7"/>
      <c r="OEN310" s="7"/>
      <c r="OEO310" s="7"/>
      <c r="OEP310" s="7"/>
      <c r="OEQ310" s="7"/>
      <c r="OER310" s="7"/>
      <c r="OES310" s="7"/>
      <c r="OET310" s="7"/>
      <c r="OEU310" s="7"/>
      <c r="OEV310" s="7"/>
      <c r="OEW310" s="7"/>
      <c r="OEX310" s="7"/>
      <c r="OEY310" s="7"/>
      <c r="OEZ310" s="7"/>
      <c r="OFA310" s="7"/>
      <c r="OFB310" s="7"/>
      <c r="OFC310" s="7"/>
      <c r="OFD310" s="7"/>
      <c r="OFE310" s="7"/>
      <c r="OFF310" s="7"/>
      <c r="OFG310" s="7"/>
      <c r="OFH310" s="7"/>
      <c r="OFI310" s="7"/>
      <c r="OFJ310" s="7"/>
      <c r="OFK310" s="7"/>
      <c r="OFL310" s="7"/>
      <c r="OFM310" s="7"/>
      <c r="OFN310" s="7"/>
      <c r="OFO310" s="7"/>
      <c r="OFP310" s="7"/>
      <c r="OFQ310" s="7"/>
      <c r="OFR310" s="7"/>
      <c r="OFS310" s="7"/>
      <c r="OFT310" s="7"/>
      <c r="OFU310" s="7"/>
      <c r="OFV310" s="7"/>
      <c r="OFW310" s="7"/>
      <c r="OFX310" s="7"/>
      <c r="OFY310" s="7"/>
      <c r="OFZ310" s="7"/>
      <c r="OGA310" s="7"/>
      <c r="OGB310" s="7"/>
      <c r="OGC310" s="7"/>
      <c r="OGD310" s="7"/>
      <c r="OGE310" s="7"/>
      <c r="OGF310" s="7"/>
      <c r="OGG310" s="7"/>
      <c r="OGH310" s="7"/>
      <c r="OGI310" s="7"/>
      <c r="OGJ310" s="7"/>
      <c r="OGK310" s="7"/>
      <c r="OGL310" s="7"/>
      <c r="OGM310" s="7"/>
      <c r="OGN310" s="7"/>
      <c r="OGO310" s="7"/>
      <c r="OGP310" s="7"/>
      <c r="OGQ310" s="7"/>
      <c r="OGR310" s="7"/>
      <c r="OGS310" s="7"/>
      <c r="OGT310" s="7"/>
      <c r="OGU310" s="7"/>
      <c r="OGV310" s="7"/>
      <c r="OGW310" s="7"/>
      <c r="OGX310" s="7"/>
      <c r="OGY310" s="7"/>
      <c r="OGZ310" s="7"/>
      <c r="OHA310" s="7"/>
      <c r="OHB310" s="7"/>
      <c r="OHC310" s="7"/>
      <c r="OHD310" s="7"/>
      <c r="OHE310" s="7"/>
      <c r="OHF310" s="7"/>
      <c r="OHG310" s="7"/>
      <c r="OHH310" s="7"/>
      <c r="OHI310" s="7"/>
      <c r="OHJ310" s="7"/>
      <c r="OHK310" s="7"/>
      <c r="OHL310" s="7"/>
      <c r="OHM310" s="7"/>
      <c r="OHN310" s="7"/>
      <c r="OHO310" s="7"/>
      <c r="OHP310" s="7"/>
      <c r="OHQ310" s="7"/>
      <c r="OHR310" s="7"/>
      <c r="OHS310" s="7"/>
      <c r="OHT310" s="7"/>
      <c r="OHU310" s="7"/>
      <c r="OHV310" s="7"/>
      <c r="OHW310" s="7"/>
      <c r="OHX310" s="7"/>
      <c r="OHY310" s="7"/>
      <c r="OHZ310" s="7"/>
      <c r="OIA310" s="7"/>
      <c r="OIB310" s="7"/>
      <c r="OIC310" s="7"/>
      <c r="OID310" s="7"/>
      <c r="OIE310" s="7"/>
      <c r="OIF310" s="7"/>
      <c r="OIG310" s="7"/>
      <c r="OIH310" s="7"/>
      <c r="OII310" s="7"/>
      <c r="OIJ310" s="7"/>
      <c r="OIK310" s="7"/>
      <c r="OIL310" s="7"/>
      <c r="OIM310" s="7"/>
      <c r="OIN310" s="7"/>
      <c r="OIO310" s="7"/>
      <c r="OIP310" s="7"/>
      <c r="OIQ310" s="7"/>
      <c r="OIR310" s="7"/>
      <c r="OIS310" s="7"/>
      <c r="OIT310" s="7"/>
      <c r="OIU310" s="7"/>
      <c r="OIV310" s="7"/>
      <c r="OIW310" s="7"/>
      <c r="OIX310" s="7"/>
      <c r="OIY310" s="7"/>
      <c r="OIZ310" s="7"/>
      <c r="OJA310" s="7"/>
      <c r="OJB310" s="7"/>
      <c r="OJC310" s="7"/>
      <c r="OJD310" s="7"/>
      <c r="OJE310" s="7"/>
      <c r="OJF310" s="7"/>
      <c r="OJG310" s="7"/>
      <c r="OJH310" s="7"/>
      <c r="OJI310" s="7"/>
      <c r="OJJ310" s="7"/>
      <c r="OJK310" s="7"/>
      <c r="OJL310" s="7"/>
      <c r="OJM310" s="7"/>
      <c r="OJN310" s="7"/>
      <c r="OJO310" s="7"/>
      <c r="OJP310" s="7"/>
      <c r="OJQ310" s="7"/>
      <c r="OJR310" s="7"/>
      <c r="OJS310" s="7"/>
      <c r="OJT310" s="7"/>
      <c r="OJU310" s="7"/>
      <c r="OJV310" s="7"/>
      <c r="OJW310" s="7"/>
      <c r="OJX310" s="7"/>
      <c r="OJY310" s="7"/>
      <c r="OJZ310" s="7"/>
      <c r="OKA310" s="7"/>
      <c r="OKB310" s="7"/>
      <c r="OKC310" s="7"/>
      <c r="OKD310" s="7"/>
      <c r="OKE310" s="7"/>
      <c r="OKF310" s="7"/>
      <c r="OKG310" s="7"/>
      <c r="OKH310" s="7"/>
      <c r="OKI310" s="7"/>
      <c r="OKJ310" s="7"/>
      <c r="OKK310" s="7"/>
      <c r="OKL310" s="7"/>
      <c r="OKM310" s="7"/>
      <c r="OKN310" s="7"/>
      <c r="OKO310" s="7"/>
      <c r="OKP310" s="7"/>
      <c r="OKQ310" s="7"/>
      <c r="OKR310" s="7"/>
      <c r="OKS310" s="7"/>
      <c r="OKT310" s="7"/>
      <c r="OKU310" s="7"/>
      <c r="OKV310" s="7"/>
      <c r="OKW310" s="7"/>
      <c r="OKX310" s="7"/>
      <c r="OKY310" s="7"/>
      <c r="OKZ310" s="7"/>
      <c r="OLA310" s="7"/>
      <c r="OLB310" s="7"/>
      <c r="OLC310" s="7"/>
      <c r="OLD310" s="7"/>
      <c r="OLE310" s="7"/>
      <c r="OLF310" s="7"/>
      <c r="OLG310" s="7"/>
      <c r="OLH310" s="7"/>
      <c r="OLI310" s="7"/>
      <c r="OLJ310" s="7"/>
      <c r="OLK310" s="7"/>
      <c r="OLL310" s="7"/>
      <c r="OLM310" s="7"/>
      <c r="OLN310" s="7"/>
      <c r="OLO310" s="7"/>
      <c r="OLP310" s="7"/>
      <c r="OLQ310" s="7"/>
      <c r="OLR310" s="7"/>
      <c r="OLS310" s="7"/>
      <c r="OLT310" s="7"/>
      <c r="OLU310" s="7"/>
      <c r="OLV310" s="7"/>
      <c r="OLW310" s="7"/>
      <c r="OLX310" s="7"/>
      <c r="OLY310" s="7"/>
      <c r="OLZ310" s="7"/>
      <c r="OMA310" s="7"/>
      <c r="OMB310" s="7"/>
      <c r="OMC310" s="7"/>
      <c r="OMD310" s="7"/>
      <c r="OME310" s="7"/>
      <c r="OMF310" s="7"/>
      <c r="OMG310" s="7"/>
      <c r="OMH310" s="7"/>
      <c r="OMI310" s="7"/>
      <c r="OMJ310" s="7"/>
      <c r="OMK310" s="7"/>
      <c r="OML310" s="7"/>
      <c r="OMM310" s="7"/>
      <c r="OMN310" s="7"/>
      <c r="OMO310" s="7"/>
      <c r="OMP310" s="7"/>
      <c r="OMQ310" s="7"/>
      <c r="OMR310" s="7"/>
      <c r="OMS310" s="7"/>
      <c r="OMT310" s="7"/>
      <c r="OMU310" s="7"/>
      <c r="OMV310" s="7"/>
      <c r="OMW310" s="7"/>
      <c r="OMX310" s="7"/>
      <c r="OMY310" s="7"/>
      <c r="OMZ310" s="7"/>
      <c r="ONA310" s="7"/>
      <c r="ONB310" s="7"/>
      <c r="ONC310" s="7"/>
      <c r="OND310" s="7"/>
      <c r="ONE310" s="7"/>
      <c r="ONF310" s="7"/>
      <c r="ONG310" s="7"/>
      <c r="ONH310" s="7"/>
      <c r="ONI310" s="7"/>
      <c r="ONJ310" s="7"/>
      <c r="ONK310" s="7"/>
      <c r="ONL310" s="7"/>
      <c r="ONM310" s="7"/>
      <c r="ONN310" s="7"/>
      <c r="ONO310" s="7"/>
      <c r="ONP310" s="7"/>
      <c r="ONQ310" s="7"/>
      <c r="ONR310" s="7"/>
      <c r="ONS310" s="7"/>
      <c r="ONT310" s="7"/>
      <c r="ONU310" s="7"/>
      <c r="ONV310" s="7"/>
      <c r="ONW310" s="7"/>
      <c r="ONX310" s="7"/>
      <c r="ONY310" s="7"/>
      <c r="ONZ310" s="7"/>
      <c r="OOA310" s="7"/>
      <c r="OOB310" s="7"/>
      <c r="OOC310" s="7"/>
      <c r="OOD310" s="7"/>
      <c r="OOE310" s="7"/>
      <c r="OOF310" s="7"/>
      <c r="OOG310" s="7"/>
      <c r="OOH310" s="7"/>
      <c r="OOI310" s="7"/>
      <c r="OOJ310" s="7"/>
      <c r="OOK310" s="7"/>
      <c r="OOL310" s="7"/>
      <c r="OOM310" s="7"/>
      <c r="OON310" s="7"/>
      <c r="OOO310" s="7"/>
      <c r="OOP310" s="7"/>
      <c r="OOQ310" s="7"/>
      <c r="OOR310" s="7"/>
      <c r="OOS310" s="7"/>
      <c r="OOT310" s="7"/>
      <c r="OOU310" s="7"/>
      <c r="OOV310" s="7"/>
      <c r="OOW310" s="7"/>
      <c r="OOX310" s="7"/>
      <c r="OOY310" s="7"/>
      <c r="OOZ310" s="7"/>
      <c r="OPA310" s="7"/>
      <c r="OPB310" s="7"/>
      <c r="OPC310" s="7"/>
      <c r="OPD310" s="7"/>
      <c r="OPE310" s="7"/>
      <c r="OPF310" s="7"/>
      <c r="OPG310" s="7"/>
      <c r="OPH310" s="7"/>
      <c r="OPI310" s="7"/>
      <c r="OPJ310" s="7"/>
      <c r="OPK310" s="7"/>
      <c r="OPL310" s="7"/>
      <c r="OPM310" s="7"/>
      <c r="OPN310" s="7"/>
      <c r="OPO310" s="7"/>
      <c r="OPP310" s="7"/>
      <c r="OPQ310" s="7"/>
      <c r="OPR310" s="7"/>
      <c r="OPS310" s="7"/>
      <c r="OPT310" s="7"/>
      <c r="OPU310" s="7"/>
      <c r="OPV310" s="7"/>
      <c r="OPW310" s="7"/>
      <c r="OPX310" s="7"/>
      <c r="OPY310" s="7"/>
      <c r="OPZ310" s="7"/>
      <c r="OQA310" s="7"/>
      <c r="OQB310" s="7"/>
      <c r="OQC310" s="7"/>
      <c r="OQD310" s="7"/>
      <c r="OQE310" s="7"/>
      <c r="OQF310" s="7"/>
      <c r="OQG310" s="7"/>
      <c r="OQH310" s="7"/>
      <c r="OQI310" s="7"/>
      <c r="OQJ310" s="7"/>
      <c r="OQK310" s="7"/>
      <c r="OQL310" s="7"/>
      <c r="OQM310" s="7"/>
      <c r="OQN310" s="7"/>
      <c r="OQO310" s="7"/>
      <c r="OQP310" s="7"/>
      <c r="OQQ310" s="7"/>
      <c r="OQR310" s="7"/>
      <c r="OQS310" s="7"/>
      <c r="OQT310" s="7"/>
      <c r="OQU310" s="7"/>
      <c r="OQV310" s="7"/>
      <c r="OQW310" s="7"/>
      <c r="OQX310" s="7"/>
      <c r="OQY310" s="7"/>
      <c r="OQZ310" s="7"/>
      <c r="ORA310" s="7"/>
      <c r="ORB310" s="7"/>
      <c r="ORC310" s="7"/>
      <c r="ORD310" s="7"/>
      <c r="ORE310" s="7"/>
      <c r="ORF310" s="7"/>
      <c r="ORG310" s="7"/>
      <c r="ORH310" s="7"/>
      <c r="ORI310" s="7"/>
      <c r="ORJ310" s="7"/>
      <c r="ORK310" s="7"/>
      <c r="ORL310" s="7"/>
      <c r="ORM310" s="7"/>
      <c r="ORN310" s="7"/>
      <c r="ORO310" s="7"/>
      <c r="ORP310" s="7"/>
      <c r="ORQ310" s="7"/>
      <c r="ORR310" s="7"/>
      <c r="ORS310" s="7"/>
      <c r="ORT310" s="7"/>
      <c r="ORU310" s="7"/>
      <c r="ORV310" s="7"/>
      <c r="ORW310" s="7"/>
      <c r="ORX310" s="7"/>
      <c r="ORY310" s="7"/>
      <c r="ORZ310" s="7"/>
      <c r="OSA310" s="7"/>
      <c r="OSB310" s="7"/>
      <c r="OSC310" s="7"/>
      <c r="OSD310" s="7"/>
      <c r="OSE310" s="7"/>
      <c r="OSF310" s="7"/>
      <c r="OSG310" s="7"/>
      <c r="OSH310" s="7"/>
      <c r="OSI310" s="7"/>
      <c r="OSJ310" s="7"/>
      <c r="OSK310" s="7"/>
      <c r="OSL310" s="7"/>
      <c r="OSM310" s="7"/>
      <c r="OSN310" s="7"/>
      <c r="OSO310" s="7"/>
      <c r="OSP310" s="7"/>
      <c r="OSQ310" s="7"/>
      <c r="OSR310" s="7"/>
      <c r="OSS310" s="7"/>
      <c r="OST310" s="7"/>
      <c r="OSU310" s="7"/>
      <c r="OSV310" s="7"/>
      <c r="OSW310" s="7"/>
      <c r="OSX310" s="7"/>
      <c r="OSY310" s="7"/>
      <c r="OSZ310" s="7"/>
      <c r="OTA310" s="7"/>
      <c r="OTB310" s="7"/>
      <c r="OTC310" s="7"/>
      <c r="OTD310" s="7"/>
      <c r="OTE310" s="7"/>
      <c r="OTF310" s="7"/>
      <c r="OTG310" s="7"/>
      <c r="OTH310" s="7"/>
      <c r="OTI310" s="7"/>
      <c r="OTJ310" s="7"/>
      <c r="OTK310" s="7"/>
      <c r="OTL310" s="7"/>
      <c r="OTM310" s="7"/>
      <c r="OTN310" s="7"/>
      <c r="OTO310" s="7"/>
      <c r="OTP310" s="7"/>
      <c r="OTQ310" s="7"/>
      <c r="OTR310" s="7"/>
      <c r="OTS310" s="7"/>
      <c r="OTT310" s="7"/>
      <c r="OTU310" s="7"/>
      <c r="OTV310" s="7"/>
      <c r="OTW310" s="7"/>
      <c r="OTX310" s="7"/>
      <c r="OTY310" s="7"/>
      <c r="OTZ310" s="7"/>
      <c r="OUA310" s="7"/>
      <c r="OUB310" s="7"/>
      <c r="OUC310" s="7"/>
      <c r="OUD310" s="7"/>
      <c r="OUE310" s="7"/>
      <c r="OUF310" s="7"/>
      <c r="OUG310" s="7"/>
      <c r="OUH310" s="7"/>
      <c r="OUI310" s="7"/>
      <c r="OUJ310" s="7"/>
      <c r="OUK310" s="7"/>
      <c r="OUL310" s="7"/>
      <c r="OUM310" s="7"/>
      <c r="OUN310" s="7"/>
      <c r="OUO310" s="7"/>
      <c r="OUP310" s="7"/>
      <c r="OUQ310" s="7"/>
      <c r="OUR310" s="7"/>
      <c r="OUS310" s="7"/>
      <c r="OUT310" s="7"/>
      <c r="OUU310" s="7"/>
      <c r="OUV310" s="7"/>
      <c r="OUW310" s="7"/>
      <c r="OUX310" s="7"/>
      <c r="OUY310" s="7"/>
      <c r="OUZ310" s="7"/>
      <c r="OVA310" s="7"/>
      <c r="OVB310" s="7"/>
      <c r="OVC310" s="7"/>
      <c r="OVD310" s="7"/>
      <c r="OVE310" s="7"/>
      <c r="OVF310" s="7"/>
      <c r="OVG310" s="7"/>
      <c r="OVH310" s="7"/>
      <c r="OVI310" s="7"/>
      <c r="OVJ310" s="7"/>
      <c r="OVK310" s="7"/>
      <c r="OVL310" s="7"/>
      <c r="OVM310" s="7"/>
      <c r="OVN310" s="7"/>
      <c r="OVO310" s="7"/>
      <c r="OVP310" s="7"/>
      <c r="OVQ310" s="7"/>
      <c r="OVR310" s="7"/>
      <c r="OVS310" s="7"/>
      <c r="OVT310" s="7"/>
      <c r="OVU310" s="7"/>
      <c r="OVV310" s="7"/>
      <c r="OVW310" s="7"/>
      <c r="OVX310" s="7"/>
      <c r="OVY310" s="7"/>
      <c r="OVZ310" s="7"/>
      <c r="OWA310" s="7"/>
      <c r="OWB310" s="7"/>
      <c r="OWC310" s="7"/>
      <c r="OWD310" s="7"/>
      <c r="OWE310" s="7"/>
      <c r="OWF310" s="7"/>
      <c r="OWG310" s="7"/>
      <c r="OWH310" s="7"/>
      <c r="OWI310" s="7"/>
      <c r="OWJ310" s="7"/>
      <c r="OWK310" s="7"/>
      <c r="OWL310" s="7"/>
      <c r="OWM310" s="7"/>
      <c r="OWN310" s="7"/>
      <c r="OWO310" s="7"/>
      <c r="OWP310" s="7"/>
      <c r="OWQ310" s="7"/>
      <c r="OWR310" s="7"/>
      <c r="OWS310" s="7"/>
      <c r="OWT310" s="7"/>
      <c r="OWU310" s="7"/>
      <c r="OWV310" s="7"/>
      <c r="OWW310" s="7"/>
      <c r="OWX310" s="7"/>
      <c r="OWY310" s="7"/>
      <c r="OWZ310" s="7"/>
      <c r="OXA310" s="7"/>
      <c r="OXB310" s="7"/>
      <c r="OXC310" s="7"/>
      <c r="OXD310" s="7"/>
      <c r="OXE310" s="7"/>
      <c r="OXF310" s="7"/>
      <c r="OXG310" s="7"/>
      <c r="OXH310" s="7"/>
      <c r="OXI310" s="7"/>
      <c r="OXJ310" s="7"/>
      <c r="OXK310" s="7"/>
      <c r="OXL310" s="7"/>
      <c r="OXM310" s="7"/>
      <c r="OXN310" s="7"/>
      <c r="OXO310" s="7"/>
      <c r="OXP310" s="7"/>
      <c r="OXQ310" s="7"/>
      <c r="OXR310" s="7"/>
      <c r="OXS310" s="7"/>
      <c r="OXT310" s="7"/>
      <c r="OXU310" s="7"/>
      <c r="OXV310" s="7"/>
      <c r="OXW310" s="7"/>
      <c r="OXX310" s="7"/>
      <c r="OXY310" s="7"/>
      <c r="OXZ310" s="7"/>
      <c r="OYA310" s="7"/>
      <c r="OYB310" s="7"/>
      <c r="OYC310" s="7"/>
      <c r="OYD310" s="7"/>
      <c r="OYE310" s="7"/>
      <c r="OYF310" s="7"/>
      <c r="OYG310" s="7"/>
      <c r="OYH310" s="7"/>
      <c r="OYI310" s="7"/>
      <c r="OYJ310" s="7"/>
      <c r="OYK310" s="7"/>
      <c r="OYL310" s="7"/>
      <c r="OYM310" s="7"/>
      <c r="OYN310" s="7"/>
      <c r="OYO310" s="7"/>
      <c r="OYP310" s="7"/>
      <c r="OYQ310" s="7"/>
      <c r="OYR310" s="7"/>
      <c r="OYS310" s="7"/>
      <c r="OYT310" s="7"/>
      <c r="OYU310" s="7"/>
      <c r="OYV310" s="7"/>
      <c r="OYW310" s="7"/>
      <c r="OYX310" s="7"/>
      <c r="OYY310" s="7"/>
      <c r="OYZ310" s="7"/>
      <c r="OZA310" s="7"/>
      <c r="OZB310" s="7"/>
      <c r="OZC310" s="7"/>
      <c r="OZD310" s="7"/>
      <c r="OZE310" s="7"/>
      <c r="OZF310" s="7"/>
      <c r="OZG310" s="7"/>
      <c r="OZH310" s="7"/>
      <c r="OZI310" s="7"/>
      <c r="OZJ310" s="7"/>
      <c r="OZK310" s="7"/>
      <c r="OZL310" s="7"/>
      <c r="OZM310" s="7"/>
      <c r="OZN310" s="7"/>
      <c r="OZO310" s="7"/>
      <c r="OZP310" s="7"/>
      <c r="OZQ310" s="7"/>
      <c r="OZR310" s="7"/>
      <c r="OZS310" s="7"/>
      <c r="OZT310" s="7"/>
      <c r="OZU310" s="7"/>
      <c r="OZV310" s="7"/>
      <c r="OZW310" s="7"/>
      <c r="OZX310" s="7"/>
      <c r="OZY310" s="7"/>
      <c r="OZZ310" s="7"/>
      <c r="PAA310" s="7"/>
      <c r="PAB310" s="7"/>
      <c r="PAC310" s="7"/>
      <c r="PAD310" s="7"/>
      <c r="PAE310" s="7"/>
      <c r="PAF310" s="7"/>
      <c r="PAG310" s="7"/>
      <c r="PAH310" s="7"/>
      <c r="PAI310" s="7"/>
      <c r="PAJ310" s="7"/>
      <c r="PAK310" s="7"/>
      <c r="PAL310" s="7"/>
      <c r="PAM310" s="7"/>
      <c r="PAN310" s="7"/>
      <c r="PAO310" s="7"/>
      <c r="PAP310" s="7"/>
      <c r="PAQ310" s="7"/>
      <c r="PAR310" s="7"/>
      <c r="PAS310" s="7"/>
      <c r="PAT310" s="7"/>
      <c r="PAU310" s="7"/>
      <c r="PAV310" s="7"/>
      <c r="PAW310" s="7"/>
      <c r="PAX310" s="7"/>
      <c r="PAY310" s="7"/>
      <c r="PAZ310" s="7"/>
      <c r="PBA310" s="7"/>
      <c r="PBB310" s="7"/>
      <c r="PBC310" s="7"/>
      <c r="PBD310" s="7"/>
      <c r="PBE310" s="7"/>
      <c r="PBF310" s="7"/>
      <c r="PBG310" s="7"/>
      <c r="PBH310" s="7"/>
      <c r="PBI310" s="7"/>
      <c r="PBJ310" s="7"/>
      <c r="PBK310" s="7"/>
      <c r="PBL310" s="7"/>
      <c r="PBM310" s="7"/>
      <c r="PBN310" s="7"/>
      <c r="PBO310" s="7"/>
      <c r="PBP310" s="7"/>
      <c r="PBQ310" s="7"/>
      <c r="PBR310" s="7"/>
      <c r="PBS310" s="7"/>
      <c r="PBT310" s="7"/>
      <c r="PBU310" s="7"/>
      <c r="PBV310" s="7"/>
      <c r="PBW310" s="7"/>
      <c r="PBX310" s="7"/>
      <c r="PBY310" s="7"/>
      <c r="PBZ310" s="7"/>
      <c r="PCA310" s="7"/>
      <c r="PCB310" s="7"/>
      <c r="PCC310" s="7"/>
      <c r="PCD310" s="7"/>
      <c r="PCE310" s="7"/>
      <c r="PCF310" s="7"/>
      <c r="PCG310" s="7"/>
      <c r="PCH310" s="7"/>
      <c r="PCI310" s="7"/>
      <c r="PCJ310" s="7"/>
      <c r="PCK310" s="7"/>
      <c r="PCL310" s="7"/>
      <c r="PCM310" s="7"/>
      <c r="PCN310" s="7"/>
      <c r="PCO310" s="7"/>
      <c r="PCP310" s="7"/>
      <c r="PCQ310" s="7"/>
      <c r="PCR310" s="7"/>
      <c r="PCS310" s="7"/>
      <c r="PCT310" s="7"/>
      <c r="PCU310" s="7"/>
      <c r="PCV310" s="7"/>
      <c r="PCW310" s="7"/>
      <c r="PCX310" s="7"/>
      <c r="PCY310" s="7"/>
      <c r="PCZ310" s="7"/>
      <c r="PDA310" s="7"/>
      <c r="PDB310" s="7"/>
      <c r="PDC310" s="7"/>
      <c r="PDD310" s="7"/>
      <c r="PDE310" s="7"/>
      <c r="PDF310" s="7"/>
      <c r="PDG310" s="7"/>
      <c r="PDH310" s="7"/>
      <c r="PDI310" s="7"/>
      <c r="PDJ310" s="7"/>
      <c r="PDK310" s="7"/>
      <c r="PDL310" s="7"/>
      <c r="PDM310" s="7"/>
      <c r="PDN310" s="7"/>
      <c r="PDO310" s="7"/>
      <c r="PDP310" s="7"/>
      <c r="PDQ310" s="7"/>
      <c r="PDR310" s="7"/>
      <c r="PDS310" s="7"/>
      <c r="PDT310" s="7"/>
      <c r="PDU310" s="7"/>
      <c r="PDV310" s="7"/>
      <c r="PDW310" s="7"/>
      <c r="PDX310" s="7"/>
      <c r="PDY310" s="7"/>
      <c r="PDZ310" s="7"/>
      <c r="PEA310" s="7"/>
      <c r="PEB310" s="7"/>
      <c r="PEC310" s="7"/>
      <c r="PED310" s="7"/>
      <c r="PEE310" s="7"/>
      <c r="PEF310" s="7"/>
      <c r="PEG310" s="7"/>
      <c r="PEH310" s="7"/>
      <c r="PEI310" s="7"/>
      <c r="PEJ310" s="7"/>
      <c r="PEK310" s="7"/>
      <c r="PEL310" s="7"/>
      <c r="PEM310" s="7"/>
      <c r="PEN310" s="7"/>
      <c r="PEO310" s="7"/>
      <c r="PEP310" s="7"/>
      <c r="PEQ310" s="7"/>
      <c r="PER310" s="7"/>
      <c r="PES310" s="7"/>
      <c r="PET310" s="7"/>
      <c r="PEU310" s="7"/>
      <c r="PEV310" s="7"/>
      <c r="PEW310" s="7"/>
      <c r="PEX310" s="7"/>
      <c r="PEY310" s="7"/>
      <c r="PEZ310" s="7"/>
      <c r="PFA310" s="7"/>
      <c r="PFB310" s="7"/>
      <c r="PFC310" s="7"/>
      <c r="PFD310" s="7"/>
      <c r="PFE310" s="7"/>
      <c r="PFF310" s="7"/>
      <c r="PFG310" s="7"/>
      <c r="PFH310" s="7"/>
      <c r="PFI310" s="7"/>
      <c r="PFJ310" s="7"/>
      <c r="PFK310" s="7"/>
      <c r="PFL310" s="7"/>
      <c r="PFM310" s="7"/>
      <c r="PFN310" s="7"/>
      <c r="PFO310" s="7"/>
      <c r="PFP310" s="7"/>
      <c r="PFQ310" s="7"/>
      <c r="PFR310" s="7"/>
      <c r="PFS310" s="7"/>
      <c r="PFT310" s="7"/>
      <c r="PFU310" s="7"/>
      <c r="PFV310" s="7"/>
      <c r="PFW310" s="7"/>
      <c r="PFX310" s="7"/>
      <c r="PFY310" s="7"/>
      <c r="PFZ310" s="7"/>
      <c r="PGA310" s="7"/>
      <c r="PGB310" s="7"/>
      <c r="PGC310" s="7"/>
      <c r="PGD310" s="7"/>
      <c r="PGE310" s="7"/>
      <c r="PGF310" s="7"/>
      <c r="PGG310" s="7"/>
      <c r="PGH310" s="7"/>
      <c r="PGI310" s="7"/>
      <c r="PGJ310" s="7"/>
      <c r="PGK310" s="7"/>
      <c r="PGL310" s="7"/>
      <c r="PGM310" s="7"/>
      <c r="PGN310" s="7"/>
      <c r="PGO310" s="7"/>
      <c r="PGP310" s="7"/>
      <c r="PGQ310" s="7"/>
      <c r="PGR310" s="7"/>
      <c r="PGS310" s="7"/>
      <c r="PGT310" s="7"/>
      <c r="PGU310" s="7"/>
      <c r="PGV310" s="7"/>
      <c r="PGW310" s="7"/>
      <c r="PGX310" s="7"/>
      <c r="PGY310" s="7"/>
      <c r="PGZ310" s="7"/>
      <c r="PHA310" s="7"/>
      <c r="PHB310" s="7"/>
      <c r="PHC310" s="7"/>
      <c r="PHD310" s="7"/>
      <c r="PHE310" s="7"/>
      <c r="PHF310" s="7"/>
      <c r="PHG310" s="7"/>
      <c r="PHH310" s="7"/>
      <c r="PHI310" s="7"/>
      <c r="PHJ310" s="7"/>
      <c r="PHK310" s="7"/>
      <c r="PHL310" s="7"/>
      <c r="PHM310" s="7"/>
      <c r="PHN310" s="7"/>
      <c r="PHO310" s="7"/>
      <c r="PHP310" s="7"/>
      <c r="PHQ310" s="7"/>
      <c r="PHR310" s="7"/>
      <c r="PHS310" s="7"/>
      <c r="PHT310" s="7"/>
      <c r="PHU310" s="7"/>
      <c r="PHV310" s="7"/>
      <c r="PHW310" s="7"/>
      <c r="PHX310" s="7"/>
      <c r="PHY310" s="7"/>
      <c r="PHZ310" s="7"/>
      <c r="PIA310" s="7"/>
      <c r="PIB310" s="7"/>
      <c r="PIC310" s="7"/>
      <c r="PID310" s="7"/>
      <c r="PIE310" s="7"/>
      <c r="PIF310" s="7"/>
      <c r="PIG310" s="7"/>
      <c r="PIH310" s="7"/>
      <c r="PII310" s="7"/>
      <c r="PIJ310" s="7"/>
      <c r="PIK310" s="7"/>
      <c r="PIL310" s="7"/>
      <c r="PIM310" s="7"/>
      <c r="PIN310" s="7"/>
      <c r="PIO310" s="7"/>
      <c r="PIP310" s="7"/>
      <c r="PIQ310" s="7"/>
      <c r="PIR310" s="7"/>
      <c r="PIS310" s="7"/>
      <c r="PIT310" s="7"/>
      <c r="PIU310" s="7"/>
      <c r="PIV310" s="7"/>
      <c r="PIW310" s="7"/>
      <c r="PIX310" s="7"/>
      <c r="PIY310" s="7"/>
      <c r="PIZ310" s="7"/>
      <c r="PJA310" s="7"/>
      <c r="PJB310" s="7"/>
      <c r="PJC310" s="7"/>
      <c r="PJD310" s="7"/>
      <c r="PJE310" s="7"/>
      <c r="PJF310" s="7"/>
      <c r="PJG310" s="7"/>
      <c r="PJH310" s="7"/>
      <c r="PJI310" s="7"/>
      <c r="PJJ310" s="7"/>
      <c r="PJK310" s="7"/>
      <c r="PJL310" s="7"/>
      <c r="PJM310" s="7"/>
      <c r="PJN310" s="7"/>
      <c r="PJO310" s="7"/>
      <c r="PJP310" s="7"/>
      <c r="PJQ310" s="7"/>
      <c r="PJR310" s="7"/>
      <c r="PJS310" s="7"/>
      <c r="PJT310" s="7"/>
      <c r="PJU310" s="7"/>
      <c r="PJV310" s="7"/>
      <c r="PJW310" s="7"/>
      <c r="PJX310" s="7"/>
      <c r="PJY310" s="7"/>
      <c r="PJZ310" s="7"/>
      <c r="PKA310" s="7"/>
      <c r="PKB310" s="7"/>
      <c r="PKC310" s="7"/>
      <c r="PKD310" s="7"/>
      <c r="PKE310" s="7"/>
      <c r="PKF310" s="7"/>
      <c r="PKG310" s="7"/>
      <c r="PKH310" s="7"/>
      <c r="PKI310" s="7"/>
      <c r="PKJ310" s="7"/>
      <c r="PKK310" s="7"/>
      <c r="PKL310" s="7"/>
      <c r="PKM310" s="7"/>
      <c r="PKN310" s="7"/>
      <c r="PKO310" s="7"/>
      <c r="PKP310" s="7"/>
      <c r="PKQ310" s="7"/>
      <c r="PKR310" s="7"/>
      <c r="PKS310" s="7"/>
      <c r="PKT310" s="7"/>
      <c r="PKU310" s="7"/>
      <c r="PKV310" s="7"/>
      <c r="PKW310" s="7"/>
      <c r="PKX310" s="7"/>
      <c r="PKY310" s="7"/>
      <c r="PKZ310" s="7"/>
      <c r="PLA310" s="7"/>
      <c r="PLB310" s="7"/>
      <c r="PLC310" s="7"/>
      <c r="PLD310" s="7"/>
      <c r="PLE310" s="7"/>
      <c r="PLF310" s="7"/>
      <c r="PLG310" s="7"/>
      <c r="PLH310" s="7"/>
      <c r="PLI310" s="7"/>
      <c r="PLJ310" s="7"/>
      <c r="PLK310" s="7"/>
      <c r="PLL310" s="7"/>
      <c r="PLM310" s="7"/>
      <c r="PLN310" s="7"/>
      <c r="PLO310" s="7"/>
      <c r="PLP310" s="7"/>
      <c r="PLQ310" s="7"/>
      <c r="PLR310" s="7"/>
      <c r="PLS310" s="7"/>
      <c r="PLT310" s="7"/>
      <c r="PLU310" s="7"/>
      <c r="PLV310" s="7"/>
      <c r="PLW310" s="7"/>
      <c r="PLX310" s="7"/>
      <c r="PLY310" s="7"/>
      <c r="PLZ310" s="7"/>
      <c r="PMA310" s="7"/>
      <c r="PMB310" s="7"/>
      <c r="PMC310" s="7"/>
      <c r="PMD310" s="7"/>
      <c r="PME310" s="7"/>
      <c r="PMF310" s="7"/>
      <c r="PMG310" s="7"/>
      <c r="PMH310" s="7"/>
      <c r="PMI310" s="7"/>
      <c r="PMJ310" s="7"/>
      <c r="PMK310" s="7"/>
      <c r="PML310" s="7"/>
      <c r="PMM310" s="7"/>
      <c r="PMN310" s="7"/>
      <c r="PMO310" s="7"/>
      <c r="PMP310" s="7"/>
      <c r="PMQ310" s="7"/>
      <c r="PMR310" s="7"/>
      <c r="PMS310" s="7"/>
      <c r="PMT310" s="7"/>
      <c r="PMU310" s="7"/>
      <c r="PMV310" s="7"/>
      <c r="PMW310" s="7"/>
      <c r="PMX310" s="7"/>
      <c r="PMY310" s="7"/>
      <c r="PMZ310" s="7"/>
      <c r="PNA310" s="7"/>
      <c r="PNB310" s="7"/>
      <c r="PNC310" s="7"/>
      <c r="PND310" s="7"/>
      <c r="PNE310" s="7"/>
      <c r="PNF310" s="7"/>
      <c r="PNG310" s="7"/>
      <c r="PNH310" s="7"/>
      <c r="PNI310" s="7"/>
      <c r="PNJ310" s="7"/>
      <c r="PNK310" s="7"/>
      <c r="PNL310" s="7"/>
      <c r="PNM310" s="7"/>
      <c r="PNN310" s="7"/>
      <c r="PNO310" s="7"/>
      <c r="PNP310" s="7"/>
      <c r="PNQ310" s="7"/>
      <c r="PNR310" s="7"/>
      <c r="PNS310" s="7"/>
      <c r="PNT310" s="7"/>
      <c r="PNU310" s="7"/>
      <c r="PNV310" s="7"/>
      <c r="PNW310" s="7"/>
      <c r="PNX310" s="7"/>
      <c r="PNY310" s="7"/>
      <c r="PNZ310" s="7"/>
      <c r="POA310" s="7"/>
      <c r="POB310" s="7"/>
      <c r="POC310" s="7"/>
      <c r="POD310" s="7"/>
      <c r="POE310" s="7"/>
      <c r="POF310" s="7"/>
      <c r="POG310" s="7"/>
      <c r="POH310" s="7"/>
      <c r="POI310" s="7"/>
      <c r="POJ310" s="7"/>
      <c r="POK310" s="7"/>
      <c r="POL310" s="7"/>
      <c r="POM310" s="7"/>
      <c r="PON310" s="7"/>
      <c r="POO310" s="7"/>
      <c r="POP310" s="7"/>
      <c r="POQ310" s="7"/>
      <c r="POR310" s="7"/>
      <c r="POS310" s="7"/>
      <c r="POT310" s="7"/>
      <c r="POU310" s="7"/>
      <c r="POV310" s="7"/>
      <c r="POW310" s="7"/>
      <c r="POX310" s="7"/>
      <c r="POY310" s="7"/>
      <c r="POZ310" s="7"/>
      <c r="PPA310" s="7"/>
      <c r="PPB310" s="7"/>
      <c r="PPC310" s="7"/>
      <c r="PPD310" s="7"/>
      <c r="PPE310" s="7"/>
      <c r="PPF310" s="7"/>
      <c r="PPG310" s="7"/>
      <c r="PPH310" s="7"/>
      <c r="PPI310" s="7"/>
      <c r="PPJ310" s="7"/>
      <c r="PPK310" s="7"/>
      <c r="PPL310" s="7"/>
      <c r="PPM310" s="7"/>
      <c r="PPN310" s="7"/>
      <c r="PPO310" s="7"/>
      <c r="PPP310" s="7"/>
      <c r="PPQ310" s="7"/>
      <c r="PPR310" s="7"/>
      <c r="PPS310" s="7"/>
      <c r="PPT310" s="7"/>
      <c r="PPU310" s="7"/>
      <c r="PPV310" s="7"/>
      <c r="PPW310" s="7"/>
      <c r="PPX310" s="7"/>
      <c r="PPY310" s="7"/>
      <c r="PPZ310" s="7"/>
      <c r="PQA310" s="7"/>
      <c r="PQB310" s="7"/>
      <c r="PQC310" s="7"/>
      <c r="PQD310" s="7"/>
      <c r="PQE310" s="7"/>
      <c r="PQF310" s="7"/>
      <c r="PQG310" s="7"/>
      <c r="PQH310" s="7"/>
      <c r="PQI310" s="7"/>
      <c r="PQJ310" s="7"/>
      <c r="PQK310" s="7"/>
      <c r="PQL310" s="7"/>
      <c r="PQM310" s="7"/>
      <c r="PQN310" s="7"/>
      <c r="PQO310" s="7"/>
      <c r="PQP310" s="7"/>
      <c r="PQQ310" s="7"/>
      <c r="PQR310" s="7"/>
      <c r="PQS310" s="7"/>
      <c r="PQT310" s="7"/>
      <c r="PQU310" s="7"/>
      <c r="PQV310" s="7"/>
      <c r="PQW310" s="7"/>
      <c r="PQX310" s="7"/>
      <c r="PQY310" s="7"/>
      <c r="PQZ310" s="7"/>
      <c r="PRA310" s="7"/>
      <c r="PRB310" s="7"/>
      <c r="PRC310" s="7"/>
      <c r="PRD310" s="7"/>
      <c r="PRE310" s="7"/>
      <c r="PRF310" s="7"/>
      <c r="PRG310" s="7"/>
      <c r="PRH310" s="7"/>
      <c r="PRI310" s="7"/>
      <c r="PRJ310" s="7"/>
      <c r="PRK310" s="7"/>
      <c r="PRL310" s="7"/>
      <c r="PRM310" s="7"/>
      <c r="PRN310" s="7"/>
      <c r="PRO310" s="7"/>
      <c r="PRP310" s="7"/>
      <c r="PRQ310" s="7"/>
      <c r="PRR310" s="7"/>
      <c r="PRS310" s="7"/>
      <c r="PRT310" s="7"/>
      <c r="PRU310" s="7"/>
      <c r="PRV310" s="7"/>
      <c r="PRW310" s="7"/>
      <c r="PRX310" s="7"/>
      <c r="PRY310" s="7"/>
      <c r="PRZ310" s="7"/>
      <c r="PSA310" s="7"/>
      <c r="PSB310" s="7"/>
      <c r="PSC310" s="7"/>
      <c r="PSD310" s="7"/>
      <c r="PSE310" s="7"/>
      <c r="PSF310" s="7"/>
      <c r="PSG310" s="7"/>
      <c r="PSH310" s="7"/>
      <c r="PSI310" s="7"/>
      <c r="PSJ310" s="7"/>
      <c r="PSK310" s="7"/>
      <c r="PSL310" s="7"/>
      <c r="PSM310" s="7"/>
      <c r="PSN310" s="7"/>
      <c r="PSO310" s="7"/>
      <c r="PSP310" s="7"/>
      <c r="PSQ310" s="7"/>
      <c r="PSR310" s="7"/>
      <c r="PSS310" s="7"/>
      <c r="PST310" s="7"/>
      <c r="PSU310" s="7"/>
      <c r="PSV310" s="7"/>
      <c r="PSW310" s="7"/>
      <c r="PSX310" s="7"/>
      <c r="PSY310" s="7"/>
      <c r="PSZ310" s="7"/>
      <c r="PTA310" s="7"/>
      <c r="PTB310" s="7"/>
      <c r="PTC310" s="7"/>
      <c r="PTD310" s="7"/>
      <c r="PTE310" s="7"/>
      <c r="PTF310" s="7"/>
      <c r="PTG310" s="7"/>
      <c r="PTH310" s="7"/>
      <c r="PTI310" s="7"/>
      <c r="PTJ310" s="7"/>
      <c r="PTK310" s="7"/>
      <c r="PTL310" s="7"/>
      <c r="PTM310" s="7"/>
      <c r="PTN310" s="7"/>
      <c r="PTO310" s="7"/>
      <c r="PTP310" s="7"/>
      <c r="PTQ310" s="7"/>
      <c r="PTR310" s="7"/>
      <c r="PTS310" s="7"/>
      <c r="PTT310" s="7"/>
      <c r="PTU310" s="7"/>
      <c r="PTV310" s="7"/>
      <c r="PTW310" s="7"/>
      <c r="PTX310" s="7"/>
      <c r="PTY310" s="7"/>
      <c r="PTZ310" s="7"/>
      <c r="PUA310" s="7"/>
      <c r="PUB310" s="7"/>
      <c r="PUC310" s="7"/>
      <c r="PUD310" s="7"/>
      <c r="PUE310" s="7"/>
      <c r="PUF310" s="7"/>
      <c r="PUG310" s="7"/>
      <c r="PUH310" s="7"/>
      <c r="PUI310" s="7"/>
      <c r="PUJ310" s="7"/>
      <c r="PUK310" s="7"/>
      <c r="PUL310" s="7"/>
      <c r="PUM310" s="7"/>
      <c r="PUN310" s="7"/>
      <c r="PUO310" s="7"/>
      <c r="PUP310" s="7"/>
      <c r="PUQ310" s="7"/>
      <c r="PUR310" s="7"/>
      <c r="PUS310" s="7"/>
      <c r="PUT310" s="7"/>
      <c r="PUU310" s="7"/>
      <c r="PUV310" s="7"/>
      <c r="PUW310" s="7"/>
      <c r="PUX310" s="7"/>
      <c r="PUY310" s="7"/>
      <c r="PUZ310" s="7"/>
      <c r="PVA310" s="7"/>
      <c r="PVB310" s="7"/>
      <c r="PVC310" s="7"/>
      <c r="PVD310" s="7"/>
      <c r="PVE310" s="7"/>
      <c r="PVF310" s="7"/>
      <c r="PVG310" s="7"/>
      <c r="PVH310" s="7"/>
      <c r="PVI310" s="7"/>
      <c r="PVJ310" s="7"/>
      <c r="PVK310" s="7"/>
      <c r="PVL310" s="7"/>
      <c r="PVM310" s="7"/>
      <c r="PVN310" s="7"/>
      <c r="PVO310" s="7"/>
      <c r="PVP310" s="7"/>
      <c r="PVQ310" s="7"/>
      <c r="PVR310" s="7"/>
      <c r="PVS310" s="7"/>
      <c r="PVT310" s="7"/>
      <c r="PVU310" s="7"/>
      <c r="PVV310" s="7"/>
      <c r="PVW310" s="7"/>
      <c r="PVX310" s="7"/>
      <c r="PVY310" s="7"/>
      <c r="PVZ310" s="7"/>
      <c r="PWA310" s="7"/>
      <c r="PWB310" s="7"/>
      <c r="PWC310" s="7"/>
      <c r="PWD310" s="7"/>
      <c r="PWE310" s="7"/>
      <c r="PWF310" s="7"/>
      <c r="PWG310" s="7"/>
      <c r="PWH310" s="7"/>
      <c r="PWI310" s="7"/>
      <c r="PWJ310" s="7"/>
      <c r="PWK310" s="7"/>
      <c r="PWL310" s="7"/>
      <c r="PWM310" s="7"/>
      <c r="PWN310" s="7"/>
      <c r="PWO310" s="7"/>
      <c r="PWP310" s="7"/>
      <c r="PWQ310" s="7"/>
      <c r="PWR310" s="7"/>
      <c r="PWS310" s="7"/>
      <c r="PWT310" s="7"/>
      <c r="PWU310" s="7"/>
      <c r="PWV310" s="7"/>
      <c r="PWW310" s="7"/>
      <c r="PWX310" s="7"/>
      <c r="PWY310" s="7"/>
      <c r="PWZ310" s="7"/>
      <c r="PXA310" s="7"/>
      <c r="PXB310" s="7"/>
      <c r="PXC310" s="7"/>
      <c r="PXD310" s="7"/>
      <c r="PXE310" s="7"/>
      <c r="PXF310" s="7"/>
      <c r="PXG310" s="7"/>
      <c r="PXH310" s="7"/>
      <c r="PXI310" s="7"/>
      <c r="PXJ310" s="7"/>
      <c r="PXK310" s="7"/>
      <c r="PXL310" s="7"/>
      <c r="PXM310" s="7"/>
      <c r="PXN310" s="7"/>
      <c r="PXO310" s="7"/>
      <c r="PXP310" s="7"/>
      <c r="PXQ310" s="7"/>
      <c r="PXR310" s="7"/>
      <c r="PXS310" s="7"/>
      <c r="PXT310" s="7"/>
      <c r="PXU310" s="7"/>
      <c r="PXV310" s="7"/>
      <c r="PXW310" s="7"/>
      <c r="PXX310" s="7"/>
      <c r="PXY310" s="7"/>
      <c r="PXZ310" s="7"/>
      <c r="PYA310" s="7"/>
      <c r="PYB310" s="7"/>
      <c r="PYC310" s="7"/>
      <c r="PYD310" s="7"/>
      <c r="PYE310" s="7"/>
      <c r="PYF310" s="7"/>
      <c r="PYG310" s="7"/>
      <c r="PYH310" s="7"/>
      <c r="PYI310" s="7"/>
      <c r="PYJ310" s="7"/>
      <c r="PYK310" s="7"/>
      <c r="PYL310" s="7"/>
      <c r="PYM310" s="7"/>
      <c r="PYN310" s="7"/>
      <c r="PYO310" s="7"/>
      <c r="PYP310" s="7"/>
      <c r="PYQ310" s="7"/>
      <c r="PYR310" s="7"/>
      <c r="PYS310" s="7"/>
      <c r="PYT310" s="7"/>
      <c r="PYU310" s="7"/>
      <c r="PYV310" s="7"/>
      <c r="PYW310" s="7"/>
      <c r="PYX310" s="7"/>
      <c r="PYY310" s="7"/>
      <c r="PYZ310" s="7"/>
      <c r="PZA310" s="7"/>
      <c r="PZB310" s="7"/>
      <c r="PZC310" s="7"/>
      <c r="PZD310" s="7"/>
      <c r="PZE310" s="7"/>
      <c r="PZF310" s="7"/>
      <c r="PZG310" s="7"/>
      <c r="PZH310" s="7"/>
      <c r="PZI310" s="7"/>
      <c r="PZJ310" s="7"/>
      <c r="PZK310" s="7"/>
      <c r="PZL310" s="7"/>
      <c r="PZM310" s="7"/>
      <c r="PZN310" s="7"/>
      <c r="PZO310" s="7"/>
      <c r="PZP310" s="7"/>
      <c r="PZQ310" s="7"/>
      <c r="PZR310" s="7"/>
      <c r="PZS310" s="7"/>
      <c r="PZT310" s="7"/>
      <c r="PZU310" s="7"/>
      <c r="PZV310" s="7"/>
      <c r="PZW310" s="7"/>
      <c r="PZX310" s="7"/>
      <c r="PZY310" s="7"/>
      <c r="PZZ310" s="7"/>
      <c r="QAA310" s="7"/>
      <c r="QAB310" s="7"/>
      <c r="QAC310" s="7"/>
      <c r="QAD310" s="7"/>
      <c r="QAE310" s="7"/>
      <c r="QAF310" s="7"/>
      <c r="QAG310" s="7"/>
      <c r="QAH310" s="7"/>
      <c r="QAI310" s="7"/>
      <c r="QAJ310" s="7"/>
      <c r="QAK310" s="7"/>
      <c r="QAL310" s="7"/>
      <c r="QAM310" s="7"/>
      <c r="QAN310" s="7"/>
      <c r="QAO310" s="7"/>
      <c r="QAP310" s="7"/>
      <c r="QAQ310" s="7"/>
      <c r="QAR310" s="7"/>
      <c r="QAS310" s="7"/>
      <c r="QAT310" s="7"/>
      <c r="QAU310" s="7"/>
      <c r="QAV310" s="7"/>
      <c r="QAW310" s="7"/>
      <c r="QAX310" s="7"/>
      <c r="QAY310" s="7"/>
      <c r="QAZ310" s="7"/>
      <c r="QBA310" s="7"/>
      <c r="QBB310" s="7"/>
      <c r="QBC310" s="7"/>
      <c r="QBD310" s="7"/>
      <c r="QBE310" s="7"/>
      <c r="QBF310" s="7"/>
      <c r="QBG310" s="7"/>
      <c r="QBH310" s="7"/>
      <c r="QBI310" s="7"/>
      <c r="QBJ310" s="7"/>
      <c r="QBK310" s="7"/>
      <c r="QBL310" s="7"/>
      <c r="QBM310" s="7"/>
      <c r="QBN310" s="7"/>
      <c r="QBO310" s="7"/>
      <c r="QBP310" s="7"/>
      <c r="QBQ310" s="7"/>
      <c r="QBR310" s="7"/>
      <c r="QBS310" s="7"/>
      <c r="QBT310" s="7"/>
      <c r="QBU310" s="7"/>
      <c r="QBV310" s="7"/>
      <c r="QBW310" s="7"/>
      <c r="QBX310" s="7"/>
      <c r="QBY310" s="7"/>
      <c r="QBZ310" s="7"/>
      <c r="QCA310" s="7"/>
      <c r="QCB310" s="7"/>
      <c r="QCC310" s="7"/>
      <c r="QCD310" s="7"/>
      <c r="QCE310" s="7"/>
      <c r="QCF310" s="7"/>
      <c r="QCG310" s="7"/>
      <c r="QCH310" s="7"/>
      <c r="QCI310" s="7"/>
      <c r="QCJ310" s="7"/>
      <c r="QCK310" s="7"/>
      <c r="QCL310" s="7"/>
      <c r="QCM310" s="7"/>
      <c r="QCN310" s="7"/>
      <c r="QCO310" s="7"/>
      <c r="QCP310" s="7"/>
      <c r="QCQ310" s="7"/>
      <c r="QCR310" s="7"/>
      <c r="QCS310" s="7"/>
      <c r="QCT310" s="7"/>
      <c r="QCU310" s="7"/>
      <c r="QCV310" s="7"/>
      <c r="QCW310" s="7"/>
      <c r="QCX310" s="7"/>
      <c r="QCY310" s="7"/>
      <c r="QCZ310" s="7"/>
      <c r="QDA310" s="7"/>
      <c r="QDB310" s="7"/>
      <c r="QDC310" s="7"/>
      <c r="QDD310" s="7"/>
      <c r="QDE310" s="7"/>
      <c r="QDF310" s="7"/>
      <c r="QDG310" s="7"/>
      <c r="QDH310" s="7"/>
      <c r="QDI310" s="7"/>
      <c r="QDJ310" s="7"/>
      <c r="QDK310" s="7"/>
      <c r="QDL310" s="7"/>
      <c r="QDM310" s="7"/>
      <c r="QDN310" s="7"/>
      <c r="QDO310" s="7"/>
      <c r="QDP310" s="7"/>
      <c r="QDQ310" s="7"/>
      <c r="QDR310" s="7"/>
      <c r="QDS310" s="7"/>
      <c r="QDT310" s="7"/>
      <c r="QDU310" s="7"/>
      <c r="QDV310" s="7"/>
      <c r="QDW310" s="7"/>
      <c r="QDX310" s="7"/>
      <c r="QDY310" s="7"/>
      <c r="QDZ310" s="7"/>
      <c r="QEA310" s="7"/>
      <c r="QEB310" s="7"/>
      <c r="QEC310" s="7"/>
      <c r="QED310" s="7"/>
      <c r="QEE310" s="7"/>
      <c r="QEF310" s="7"/>
      <c r="QEG310" s="7"/>
      <c r="QEH310" s="7"/>
      <c r="QEI310" s="7"/>
      <c r="QEJ310" s="7"/>
      <c r="QEK310" s="7"/>
      <c r="QEL310" s="7"/>
      <c r="QEM310" s="7"/>
      <c r="QEN310" s="7"/>
      <c r="QEO310" s="7"/>
      <c r="QEP310" s="7"/>
      <c r="QEQ310" s="7"/>
      <c r="QER310" s="7"/>
      <c r="QES310" s="7"/>
      <c r="QET310" s="7"/>
      <c r="QEU310" s="7"/>
      <c r="QEV310" s="7"/>
      <c r="QEW310" s="7"/>
      <c r="QEX310" s="7"/>
      <c r="QEY310" s="7"/>
      <c r="QEZ310" s="7"/>
      <c r="QFA310" s="7"/>
      <c r="QFB310" s="7"/>
      <c r="QFC310" s="7"/>
      <c r="QFD310" s="7"/>
      <c r="QFE310" s="7"/>
      <c r="QFF310" s="7"/>
      <c r="QFG310" s="7"/>
      <c r="QFH310" s="7"/>
      <c r="QFI310" s="7"/>
      <c r="QFJ310" s="7"/>
      <c r="QFK310" s="7"/>
      <c r="QFL310" s="7"/>
      <c r="QFM310" s="7"/>
      <c r="QFN310" s="7"/>
      <c r="QFO310" s="7"/>
      <c r="QFP310" s="7"/>
      <c r="QFQ310" s="7"/>
      <c r="QFR310" s="7"/>
      <c r="QFS310" s="7"/>
      <c r="QFT310" s="7"/>
      <c r="QFU310" s="7"/>
      <c r="QFV310" s="7"/>
      <c r="QFW310" s="7"/>
      <c r="QFX310" s="7"/>
      <c r="QFY310" s="7"/>
      <c r="QFZ310" s="7"/>
      <c r="QGA310" s="7"/>
      <c r="QGB310" s="7"/>
      <c r="QGC310" s="7"/>
      <c r="QGD310" s="7"/>
      <c r="QGE310" s="7"/>
      <c r="QGF310" s="7"/>
      <c r="QGG310" s="7"/>
      <c r="QGH310" s="7"/>
      <c r="QGI310" s="7"/>
      <c r="QGJ310" s="7"/>
      <c r="QGK310" s="7"/>
      <c r="QGL310" s="7"/>
      <c r="QGM310" s="7"/>
      <c r="QGN310" s="7"/>
      <c r="QGO310" s="7"/>
      <c r="QGP310" s="7"/>
      <c r="QGQ310" s="7"/>
      <c r="QGR310" s="7"/>
      <c r="QGS310" s="7"/>
      <c r="QGT310" s="7"/>
      <c r="QGU310" s="7"/>
      <c r="QGV310" s="7"/>
      <c r="QGW310" s="7"/>
      <c r="QGX310" s="7"/>
      <c r="QGY310" s="7"/>
      <c r="QGZ310" s="7"/>
      <c r="QHA310" s="7"/>
      <c r="QHB310" s="7"/>
      <c r="QHC310" s="7"/>
      <c r="QHD310" s="7"/>
      <c r="QHE310" s="7"/>
      <c r="QHF310" s="7"/>
      <c r="QHG310" s="7"/>
      <c r="QHH310" s="7"/>
      <c r="QHI310" s="7"/>
      <c r="QHJ310" s="7"/>
      <c r="QHK310" s="7"/>
      <c r="QHL310" s="7"/>
      <c r="QHM310" s="7"/>
      <c r="QHN310" s="7"/>
      <c r="QHO310" s="7"/>
      <c r="QHP310" s="7"/>
      <c r="QHQ310" s="7"/>
      <c r="QHR310" s="7"/>
      <c r="QHS310" s="7"/>
      <c r="QHT310" s="7"/>
      <c r="QHU310" s="7"/>
      <c r="QHV310" s="7"/>
      <c r="QHW310" s="7"/>
      <c r="QHX310" s="7"/>
      <c r="QHY310" s="7"/>
      <c r="QHZ310" s="7"/>
      <c r="QIA310" s="7"/>
      <c r="QIB310" s="7"/>
      <c r="QIC310" s="7"/>
      <c r="QID310" s="7"/>
      <c r="QIE310" s="7"/>
      <c r="QIF310" s="7"/>
      <c r="QIG310" s="7"/>
      <c r="QIH310" s="7"/>
      <c r="QII310" s="7"/>
      <c r="QIJ310" s="7"/>
      <c r="QIK310" s="7"/>
      <c r="QIL310" s="7"/>
      <c r="QIM310" s="7"/>
      <c r="QIN310" s="7"/>
      <c r="QIO310" s="7"/>
      <c r="QIP310" s="7"/>
      <c r="QIQ310" s="7"/>
      <c r="QIR310" s="7"/>
      <c r="QIS310" s="7"/>
      <c r="QIT310" s="7"/>
      <c r="QIU310" s="7"/>
      <c r="QIV310" s="7"/>
      <c r="QIW310" s="7"/>
      <c r="QIX310" s="7"/>
      <c r="QIY310" s="7"/>
      <c r="QIZ310" s="7"/>
      <c r="QJA310" s="7"/>
      <c r="QJB310" s="7"/>
      <c r="QJC310" s="7"/>
      <c r="QJD310" s="7"/>
      <c r="QJE310" s="7"/>
      <c r="QJF310" s="7"/>
      <c r="QJG310" s="7"/>
      <c r="QJH310" s="7"/>
      <c r="QJI310" s="7"/>
      <c r="QJJ310" s="7"/>
      <c r="QJK310" s="7"/>
      <c r="QJL310" s="7"/>
      <c r="QJM310" s="7"/>
      <c r="QJN310" s="7"/>
      <c r="QJO310" s="7"/>
      <c r="QJP310" s="7"/>
      <c r="QJQ310" s="7"/>
      <c r="QJR310" s="7"/>
      <c r="QJS310" s="7"/>
      <c r="QJT310" s="7"/>
      <c r="QJU310" s="7"/>
      <c r="QJV310" s="7"/>
      <c r="QJW310" s="7"/>
      <c r="QJX310" s="7"/>
      <c r="QJY310" s="7"/>
      <c r="QJZ310" s="7"/>
      <c r="QKA310" s="7"/>
      <c r="QKB310" s="7"/>
      <c r="QKC310" s="7"/>
      <c r="QKD310" s="7"/>
      <c r="QKE310" s="7"/>
      <c r="QKF310" s="7"/>
      <c r="QKG310" s="7"/>
      <c r="QKH310" s="7"/>
      <c r="QKI310" s="7"/>
      <c r="QKJ310" s="7"/>
      <c r="QKK310" s="7"/>
      <c r="QKL310" s="7"/>
      <c r="QKM310" s="7"/>
      <c r="QKN310" s="7"/>
      <c r="QKO310" s="7"/>
      <c r="QKP310" s="7"/>
      <c r="QKQ310" s="7"/>
      <c r="QKR310" s="7"/>
      <c r="QKS310" s="7"/>
      <c r="QKT310" s="7"/>
      <c r="QKU310" s="7"/>
      <c r="QKV310" s="7"/>
      <c r="QKW310" s="7"/>
      <c r="QKX310" s="7"/>
      <c r="QKY310" s="7"/>
      <c r="QKZ310" s="7"/>
      <c r="QLA310" s="7"/>
      <c r="QLB310" s="7"/>
      <c r="QLC310" s="7"/>
      <c r="QLD310" s="7"/>
      <c r="QLE310" s="7"/>
      <c r="QLF310" s="7"/>
      <c r="QLG310" s="7"/>
      <c r="QLH310" s="7"/>
      <c r="QLI310" s="7"/>
      <c r="QLJ310" s="7"/>
      <c r="QLK310" s="7"/>
      <c r="QLL310" s="7"/>
      <c r="QLM310" s="7"/>
      <c r="QLN310" s="7"/>
      <c r="QLO310" s="7"/>
      <c r="QLP310" s="7"/>
      <c r="QLQ310" s="7"/>
      <c r="QLR310" s="7"/>
      <c r="QLS310" s="7"/>
      <c r="QLT310" s="7"/>
      <c r="QLU310" s="7"/>
      <c r="QLV310" s="7"/>
      <c r="QLW310" s="7"/>
      <c r="QLX310" s="7"/>
      <c r="QLY310" s="7"/>
      <c r="QLZ310" s="7"/>
      <c r="QMA310" s="7"/>
      <c r="QMB310" s="7"/>
      <c r="QMC310" s="7"/>
      <c r="QMD310" s="7"/>
      <c r="QME310" s="7"/>
      <c r="QMF310" s="7"/>
      <c r="QMG310" s="7"/>
      <c r="QMH310" s="7"/>
      <c r="QMI310" s="7"/>
      <c r="QMJ310" s="7"/>
      <c r="QMK310" s="7"/>
      <c r="QML310" s="7"/>
      <c r="QMM310" s="7"/>
      <c r="QMN310" s="7"/>
      <c r="QMO310" s="7"/>
      <c r="QMP310" s="7"/>
      <c r="QMQ310" s="7"/>
      <c r="QMR310" s="7"/>
      <c r="QMS310" s="7"/>
      <c r="QMT310" s="7"/>
      <c r="QMU310" s="7"/>
      <c r="QMV310" s="7"/>
      <c r="QMW310" s="7"/>
      <c r="QMX310" s="7"/>
      <c r="QMY310" s="7"/>
      <c r="QMZ310" s="7"/>
      <c r="QNA310" s="7"/>
      <c r="QNB310" s="7"/>
      <c r="QNC310" s="7"/>
      <c r="QND310" s="7"/>
      <c r="QNE310" s="7"/>
      <c r="QNF310" s="7"/>
      <c r="QNG310" s="7"/>
      <c r="QNH310" s="7"/>
      <c r="QNI310" s="7"/>
      <c r="QNJ310" s="7"/>
      <c r="QNK310" s="7"/>
      <c r="QNL310" s="7"/>
      <c r="QNM310" s="7"/>
      <c r="QNN310" s="7"/>
      <c r="QNO310" s="7"/>
      <c r="QNP310" s="7"/>
      <c r="QNQ310" s="7"/>
      <c r="QNR310" s="7"/>
      <c r="QNS310" s="7"/>
      <c r="QNT310" s="7"/>
      <c r="QNU310" s="7"/>
      <c r="QNV310" s="7"/>
      <c r="QNW310" s="7"/>
      <c r="QNX310" s="7"/>
      <c r="QNY310" s="7"/>
      <c r="QNZ310" s="7"/>
      <c r="QOA310" s="7"/>
      <c r="QOB310" s="7"/>
      <c r="QOC310" s="7"/>
      <c r="QOD310" s="7"/>
      <c r="QOE310" s="7"/>
      <c r="QOF310" s="7"/>
      <c r="QOG310" s="7"/>
      <c r="QOH310" s="7"/>
      <c r="QOI310" s="7"/>
      <c r="QOJ310" s="7"/>
      <c r="QOK310" s="7"/>
      <c r="QOL310" s="7"/>
      <c r="QOM310" s="7"/>
      <c r="QON310" s="7"/>
      <c r="QOO310" s="7"/>
      <c r="QOP310" s="7"/>
      <c r="QOQ310" s="7"/>
      <c r="QOR310" s="7"/>
      <c r="QOS310" s="7"/>
      <c r="QOT310" s="7"/>
      <c r="QOU310" s="7"/>
      <c r="QOV310" s="7"/>
      <c r="QOW310" s="7"/>
      <c r="QOX310" s="7"/>
      <c r="QOY310" s="7"/>
      <c r="QOZ310" s="7"/>
      <c r="QPA310" s="7"/>
      <c r="QPB310" s="7"/>
      <c r="QPC310" s="7"/>
      <c r="QPD310" s="7"/>
      <c r="QPE310" s="7"/>
      <c r="QPF310" s="7"/>
      <c r="QPG310" s="7"/>
      <c r="QPH310" s="7"/>
      <c r="QPI310" s="7"/>
      <c r="QPJ310" s="7"/>
      <c r="QPK310" s="7"/>
      <c r="QPL310" s="7"/>
      <c r="QPM310" s="7"/>
      <c r="QPN310" s="7"/>
      <c r="QPO310" s="7"/>
      <c r="QPP310" s="7"/>
      <c r="QPQ310" s="7"/>
      <c r="QPR310" s="7"/>
      <c r="QPS310" s="7"/>
      <c r="QPT310" s="7"/>
      <c r="QPU310" s="7"/>
      <c r="QPV310" s="7"/>
      <c r="QPW310" s="7"/>
      <c r="QPX310" s="7"/>
      <c r="QPY310" s="7"/>
      <c r="QPZ310" s="7"/>
      <c r="QQA310" s="7"/>
      <c r="QQB310" s="7"/>
      <c r="QQC310" s="7"/>
      <c r="QQD310" s="7"/>
      <c r="QQE310" s="7"/>
      <c r="QQF310" s="7"/>
      <c r="QQG310" s="7"/>
      <c r="QQH310" s="7"/>
      <c r="QQI310" s="7"/>
      <c r="QQJ310" s="7"/>
      <c r="QQK310" s="7"/>
      <c r="QQL310" s="7"/>
      <c r="QQM310" s="7"/>
      <c r="QQN310" s="7"/>
      <c r="QQO310" s="7"/>
      <c r="QQP310" s="7"/>
      <c r="QQQ310" s="7"/>
      <c r="QQR310" s="7"/>
      <c r="QQS310" s="7"/>
      <c r="QQT310" s="7"/>
      <c r="QQU310" s="7"/>
      <c r="QQV310" s="7"/>
      <c r="QQW310" s="7"/>
      <c r="QQX310" s="7"/>
      <c r="QQY310" s="7"/>
      <c r="QQZ310" s="7"/>
      <c r="QRA310" s="7"/>
      <c r="QRB310" s="7"/>
      <c r="QRC310" s="7"/>
      <c r="QRD310" s="7"/>
      <c r="QRE310" s="7"/>
      <c r="QRF310" s="7"/>
      <c r="QRG310" s="7"/>
      <c r="QRH310" s="7"/>
      <c r="QRI310" s="7"/>
      <c r="QRJ310" s="7"/>
      <c r="QRK310" s="7"/>
      <c r="QRL310" s="7"/>
      <c r="QRM310" s="7"/>
      <c r="QRN310" s="7"/>
      <c r="QRO310" s="7"/>
      <c r="QRP310" s="7"/>
      <c r="QRQ310" s="7"/>
      <c r="QRR310" s="7"/>
      <c r="QRS310" s="7"/>
      <c r="QRT310" s="7"/>
      <c r="QRU310" s="7"/>
      <c r="QRV310" s="7"/>
      <c r="QRW310" s="7"/>
      <c r="QRX310" s="7"/>
      <c r="QRY310" s="7"/>
      <c r="QRZ310" s="7"/>
      <c r="QSA310" s="7"/>
      <c r="QSB310" s="7"/>
      <c r="QSC310" s="7"/>
      <c r="QSD310" s="7"/>
      <c r="QSE310" s="7"/>
      <c r="QSF310" s="7"/>
      <c r="QSG310" s="7"/>
      <c r="QSH310" s="7"/>
      <c r="QSI310" s="7"/>
      <c r="QSJ310" s="7"/>
      <c r="QSK310" s="7"/>
      <c r="QSL310" s="7"/>
      <c r="QSM310" s="7"/>
      <c r="QSN310" s="7"/>
      <c r="QSO310" s="7"/>
      <c r="QSP310" s="7"/>
      <c r="QSQ310" s="7"/>
      <c r="QSR310" s="7"/>
      <c r="QSS310" s="7"/>
      <c r="QST310" s="7"/>
      <c r="QSU310" s="7"/>
      <c r="QSV310" s="7"/>
      <c r="QSW310" s="7"/>
      <c r="QSX310" s="7"/>
      <c r="QSY310" s="7"/>
      <c r="QSZ310" s="7"/>
      <c r="QTA310" s="7"/>
      <c r="QTB310" s="7"/>
      <c r="QTC310" s="7"/>
      <c r="QTD310" s="7"/>
      <c r="QTE310" s="7"/>
      <c r="QTF310" s="7"/>
      <c r="QTG310" s="7"/>
      <c r="QTH310" s="7"/>
      <c r="QTI310" s="7"/>
      <c r="QTJ310" s="7"/>
      <c r="QTK310" s="7"/>
      <c r="QTL310" s="7"/>
      <c r="QTM310" s="7"/>
      <c r="QTN310" s="7"/>
      <c r="QTO310" s="7"/>
      <c r="QTP310" s="7"/>
      <c r="QTQ310" s="7"/>
      <c r="QTR310" s="7"/>
      <c r="QTS310" s="7"/>
      <c r="QTT310" s="7"/>
      <c r="QTU310" s="7"/>
      <c r="QTV310" s="7"/>
      <c r="QTW310" s="7"/>
      <c r="QTX310" s="7"/>
      <c r="QTY310" s="7"/>
      <c r="QTZ310" s="7"/>
      <c r="QUA310" s="7"/>
      <c r="QUB310" s="7"/>
      <c r="QUC310" s="7"/>
      <c r="QUD310" s="7"/>
      <c r="QUE310" s="7"/>
      <c r="QUF310" s="7"/>
      <c r="QUG310" s="7"/>
      <c r="QUH310" s="7"/>
      <c r="QUI310" s="7"/>
      <c r="QUJ310" s="7"/>
      <c r="QUK310" s="7"/>
      <c r="QUL310" s="7"/>
      <c r="QUM310" s="7"/>
      <c r="QUN310" s="7"/>
      <c r="QUO310" s="7"/>
      <c r="QUP310" s="7"/>
      <c r="QUQ310" s="7"/>
      <c r="QUR310" s="7"/>
      <c r="QUS310" s="7"/>
      <c r="QUT310" s="7"/>
      <c r="QUU310" s="7"/>
      <c r="QUV310" s="7"/>
      <c r="QUW310" s="7"/>
      <c r="QUX310" s="7"/>
      <c r="QUY310" s="7"/>
      <c r="QUZ310" s="7"/>
      <c r="QVA310" s="7"/>
      <c r="QVB310" s="7"/>
      <c r="QVC310" s="7"/>
      <c r="QVD310" s="7"/>
      <c r="QVE310" s="7"/>
      <c r="QVF310" s="7"/>
      <c r="QVG310" s="7"/>
      <c r="QVH310" s="7"/>
      <c r="QVI310" s="7"/>
      <c r="QVJ310" s="7"/>
      <c r="QVK310" s="7"/>
      <c r="QVL310" s="7"/>
      <c r="QVM310" s="7"/>
      <c r="QVN310" s="7"/>
      <c r="QVO310" s="7"/>
      <c r="QVP310" s="7"/>
      <c r="QVQ310" s="7"/>
      <c r="QVR310" s="7"/>
      <c r="QVS310" s="7"/>
      <c r="QVT310" s="7"/>
      <c r="QVU310" s="7"/>
      <c r="QVV310" s="7"/>
      <c r="QVW310" s="7"/>
      <c r="QVX310" s="7"/>
      <c r="QVY310" s="7"/>
      <c r="QVZ310" s="7"/>
      <c r="QWA310" s="7"/>
      <c r="QWB310" s="7"/>
      <c r="QWC310" s="7"/>
      <c r="QWD310" s="7"/>
      <c r="QWE310" s="7"/>
      <c r="QWF310" s="7"/>
      <c r="QWG310" s="7"/>
      <c r="QWH310" s="7"/>
      <c r="QWI310" s="7"/>
      <c r="QWJ310" s="7"/>
      <c r="QWK310" s="7"/>
      <c r="QWL310" s="7"/>
      <c r="QWM310" s="7"/>
      <c r="QWN310" s="7"/>
      <c r="QWO310" s="7"/>
      <c r="QWP310" s="7"/>
      <c r="QWQ310" s="7"/>
      <c r="QWR310" s="7"/>
      <c r="QWS310" s="7"/>
      <c r="QWT310" s="7"/>
      <c r="QWU310" s="7"/>
      <c r="QWV310" s="7"/>
      <c r="QWW310" s="7"/>
      <c r="QWX310" s="7"/>
      <c r="QWY310" s="7"/>
      <c r="QWZ310" s="7"/>
      <c r="QXA310" s="7"/>
      <c r="QXB310" s="7"/>
      <c r="QXC310" s="7"/>
      <c r="QXD310" s="7"/>
      <c r="QXE310" s="7"/>
      <c r="QXF310" s="7"/>
      <c r="QXG310" s="7"/>
      <c r="QXH310" s="7"/>
      <c r="QXI310" s="7"/>
      <c r="QXJ310" s="7"/>
      <c r="QXK310" s="7"/>
      <c r="QXL310" s="7"/>
      <c r="QXM310" s="7"/>
      <c r="QXN310" s="7"/>
      <c r="QXO310" s="7"/>
      <c r="QXP310" s="7"/>
      <c r="QXQ310" s="7"/>
      <c r="QXR310" s="7"/>
      <c r="QXS310" s="7"/>
      <c r="QXT310" s="7"/>
      <c r="QXU310" s="7"/>
      <c r="QXV310" s="7"/>
      <c r="QXW310" s="7"/>
      <c r="QXX310" s="7"/>
      <c r="QXY310" s="7"/>
      <c r="QXZ310" s="7"/>
      <c r="QYA310" s="7"/>
      <c r="QYB310" s="7"/>
      <c r="QYC310" s="7"/>
      <c r="QYD310" s="7"/>
      <c r="QYE310" s="7"/>
      <c r="QYF310" s="7"/>
      <c r="QYG310" s="7"/>
      <c r="QYH310" s="7"/>
      <c r="QYI310" s="7"/>
      <c r="QYJ310" s="7"/>
      <c r="QYK310" s="7"/>
      <c r="QYL310" s="7"/>
      <c r="QYM310" s="7"/>
      <c r="QYN310" s="7"/>
      <c r="QYO310" s="7"/>
      <c r="QYP310" s="7"/>
      <c r="QYQ310" s="7"/>
      <c r="QYR310" s="7"/>
      <c r="QYS310" s="7"/>
      <c r="QYT310" s="7"/>
      <c r="QYU310" s="7"/>
      <c r="QYV310" s="7"/>
      <c r="QYW310" s="7"/>
      <c r="QYX310" s="7"/>
      <c r="QYY310" s="7"/>
      <c r="QYZ310" s="7"/>
      <c r="QZA310" s="7"/>
      <c r="QZB310" s="7"/>
      <c r="QZC310" s="7"/>
      <c r="QZD310" s="7"/>
      <c r="QZE310" s="7"/>
      <c r="QZF310" s="7"/>
      <c r="QZG310" s="7"/>
      <c r="QZH310" s="7"/>
      <c r="QZI310" s="7"/>
      <c r="QZJ310" s="7"/>
      <c r="QZK310" s="7"/>
      <c r="QZL310" s="7"/>
      <c r="QZM310" s="7"/>
      <c r="QZN310" s="7"/>
      <c r="QZO310" s="7"/>
      <c r="QZP310" s="7"/>
      <c r="QZQ310" s="7"/>
      <c r="QZR310" s="7"/>
      <c r="QZS310" s="7"/>
      <c r="QZT310" s="7"/>
      <c r="QZU310" s="7"/>
      <c r="QZV310" s="7"/>
      <c r="QZW310" s="7"/>
      <c r="QZX310" s="7"/>
      <c r="QZY310" s="7"/>
      <c r="QZZ310" s="7"/>
      <c r="RAA310" s="7"/>
      <c r="RAB310" s="7"/>
      <c r="RAC310" s="7"/>
      <c r="RAD310" s="7"/>
      <c r="RAE310" s="7"/>
      <c r="RAF310" s="7"/>
      <c r="RAG310" s="7"/>
      <c r="RAH310" s="7"/>
      <c r="RAI310" s="7"/>
      <c r="RAJ310" s="7"/>
      <c r="RAK310" s="7"/>
      <c r="RAL310" s="7"/>
      <c r="RAM310" s="7"/>
      <c r="RAN310" s="7"/>
      <c r="RAO310" s="7"/>
      <c r="RAP310" s="7"/>
      <c r="RAQ310" s="7"/>
      <c r="RAR310" s="7"/>
      <c r="RAS310" s="7"/>
      <c r="RAT310" s="7"/>
      <c r="RAU310" s="7"/>
      <c r="RAV310" s="7"/>
      <c r="RAW310" s="7"/>
      <c r="RAX310" s="7"/>
      <c r="RAY310" s="7"/>
      <c r="RAZ310" s="7"/>
      <c r="RBA310" s="7"/>
      <c r="RBB310" s="7"/>
      <c r="RBC310" s="7"/>
      <c r="RBD310" s="7"/>
      <c r="RBE310" s="7"/>
      <c r="RBF310" s="7"/>
      <c r="RBG310" s="7"/>
      <c r="RBH310" s="7"/>
      <c r="RBI310" s="7"/>
      <c r="RBJ310" s="7"/>
      <c r="RBK310" s="7"/>
      <c r="RBL310" s="7"/>
      <c r="RBM310" s="7"/>
      <c r="RBN310" s="7"/>
      <c r="RBO310" s="7"/>
      <c r="RBP310" s="7"/>
      <c r="RBQ310" s="7"/>
      <c r="RBR310" s="7"/>
      <c r="RBS310" s="7"/>
      <c r="RBT310" s="7"/>
      <c r="RBU310" s="7"/>
      <c r="RBV310" s="7"/>
      <c r="RBW310" s="7"/>
      <c r="RBX310" s="7"/>
      <c r="RBY310" s="7"/>
      <c r="RBZ310" s="7"/>
      <c r="RCA310" s="7"/>
      <c r="RCB310" s="7"/>
      <c r="RCC310" s="7"/>
      <c r="RCD310" s="7"/>
      <c r="RCE310" s="7"/>
      <c r="RCF310" s="7"/>
      <c r="RCG310" s="7"/>
      <c r="RCH310" s="7"/>
      <c r="RCI310" s="7"/>
      <c r="RCJ310" s="7"/>
      <c r="RCK310" s="7"/>
      <c r="RCL310" s="7"/>
      <c r="RCM310" s="7"/>
      <c r="RCN310" s="7"/>
      <c r="RCO310" s="7"/>
      <c r="RCP310" s="7"/>
      <c r="RCQ310" s="7"/>
      <c r="RCR310" s="7"/>
      <c r="RCS310" s="7"/>
      <c r="RCT310" s="7"/>
      <c r="RCU310" s="7"/>
      <c r="RCV310" s="7"/>
      <c r="RCW310" s="7"/>
      <c r="RCX310" s="7"/>
      <c r="RCY310" s="7"/>
      <c r="RCZ310" s="7"/>
      <c r="RDA310" s="7"/>
      <c r="RDB310" s="7"/>
      <c r="RDC310" s="7"/>
      <c r="RDD310" s="7"/>
      <c r="RDE310" s="7"/>
      <c r="RDF310" s="7"/>
      <c r="RDG310" s="7"/>
      <c r="RDH310" s="7"/>
      <c r="RDI310" s="7"/>
      <c r="RDJ310" s="7"/>
      <c r="RDK310" s="7"/>
      <c r="RDL310" s="7"/>
      <c r="RDM310" s="7"/>
      <c r="RDN310" s="7"/>
      <c r="RDO310" s="7"/>
      <c r="RDP310" s="7"/>
      <c r="RDQ310" s="7"/>
      <c r="RDR310" s="7"/>
      <c r="RDS310" s="7"/>
      <c r="RDT310" s="7"/>
      <c r="RDU310" s="7"/>
      <c r="RDV310" s="7"/>
      <c r="RDW310" s="7"/>
      <c r="RDX310" s="7"/>
      <c r="RDY310" s="7"/>
      <c r="RDZ310" s="7"/>
      <c r="REA310" s="7"/>
      <c r="REB310" s="7"/>
      <c r="REC310" s="7"/>
      <c r="RED310" s="7"/>
      <c r="REE310" s="7"/>
      <c r="REF310" s="7"/>
      <c r="REG310" s="7"/>
      <c r="REH310" s="7"/>
      <c r="REI310" s="7"/>
      <c r="REJ310" s="7"/>
      <c r="REK310" s="7"/>
      <c r="REL310" s="7"/>
      <c r="REM310" s="7"/>
      <c r="REN310" s="7"/>
      <c r="REO310" s="7"/>
      <c r="REP310" s="7"/>
      <c r="REQ310" s="7"/>
      <c r="RER310" s="7"/>
      <c r="RES310" s="7"/>
      <c r="RET310" s="7"/>
      <c r="REU310" s="7"/>
      <c r="REV310" s="7"/>
      <c r="REW310" s="7"/>
      <c r="REX310" s="7"/>
      <c r="REY310" s="7"/>
      <c r="REZ310" s="7"/>
      <c r="RFA310" s="7"/>
      <c r="RFB310" s="7"/>
      <c r="RFC310" s="7"/>
      <c r="RFD310" s="7"/>
      <c r="RFE310" s="7"/>
      <c r="RFF310" s="7"/>
      <c r="RFG310" s="7"/>
      <c r="RFH310" s="7"/>
      <c r="RFI310" s="7"/>
      <c r="RFJ310" s="7"/>
      <c r="RFK310" s="7"/>
      <c r="RFL310" s="7"/>
      <c r="RFM310" s="7"/>
      <c r="RFN310" s="7"/>
      <c r="RFO310" s="7"/>
      <c r="RFP310" s="7"/>
      <c r="RFQ310" s="7"/>
      <c r="RFR310" s="7"/>
      <c r="RFS310" s="7"/>
      <c r="RFT310" s="7"/>
      <c r="RFU310" s="7"/>
      <c r="RFV310" s="7"/>
      <c r="RFW310" s="7"/>
      <c r="RFX310" s="7"/>
      <c r="RFY310" s="7"/>
      <c r="RFZ310" s="7"/>
      <c r="RGA310" s="7"/>
      <c r="RGB310" s="7"/>
      <c r="RGC310" s="7"/>
      <c r="RGD310" s="7"/>
      <c r="RGE310" s="7"/>
      <c r="RGF310" s="7"/>
      <c r="RGG310" s="7"/>
      <c r="RGH310" s="7"/>
      <c r="RGI310" s="7"/>
      <c r="RGJ310" s="7"/>
      <c r="RGK310" s="7"/>
      <c r="RGL310" s="7"/>
      <c r="RGM310" s="7"/>
      <c r="RGN310" s="7"/>
      <c r="RGO310" s="7"/>
      <c r="RGP310" s="7"/>
      <c r="RGQ310" s="7"/>
      <c r="RGR310" s="7"/>
      <c r="RGS310" s="7"/>
      <c r="RGT310" s="7"/>
      <c r="RGU310" s="7"/>
      <c r="RGV310" s="7"/>
      <c r="RGW310" s="7"/>
      <c r="RGX310" s="7"/>
      <c r="RGY310" s="7"/>
      <c r="RGZ310" s="7"/>
      <c r="RHA310" s="7"/>
      <c r="RHB310" s="7"/>
      <c r="RHC310" s="7"/>
      <c r="RHD310" s="7"/>
      <c r="RHE310" s="7"/>
      <c r="RHF310" s="7"/>
      <c r="RHG310" s="7"/>
      <c r="RHH310" s="7"/>
      <c r="RHI310" s="7"/>
      <c r="RHJ310" s="7"/>
      <c r="RHK310" s="7"/>
      <c r="RHL310" s="7"/>
      <c r="RHM310" s="7"/>
      <c r="RHN310" s="7"/>
      <c r="RHO310" s="7"/>
      <c r="RHP310" s="7"/>
      <c r="RHQ310" s="7"/>
      <c r="RHR310" s="7"/>
      <c r="RHS310" s="7"/>
      <c r="RHT310" s="7"/>
      <c r="RHU310" s="7"/>
      <c r="RHV310" s="7"/>
      <c r="RHW310" s="7"/>
      <c r="RHX310" s="7"/>
      <c r="RHY310" s="7"/>
      <c r="RHZ310" s="7"/>
      <c r="RIA310" s="7"/>
      <c r="RIB310" s="7"/>
      <c r="RIC310" s="7"/>
      <c r="RID310" s="7"/>
      <c r="RIE310" s="7"/>
      <c r="RIF310" s="7"/>
      <c r="RIG310" s="7"/>
      <c r="RIH310" s="7"/>
      <c r="RII310" s="7"/>
      <c r="RIJ310" s="7"/>
      <c r="RIK310" s="7"/>
      <c r="RIL310" s="7"/>
      <c r="RIM310" s="7"/>
      <c r="RIN310" s="7"/>
      <c r="RIO310" s="7"/>
      <c r="RIP310" s="7"/>
      <c r="RIQ310" s="7"/>
      <c r="RIR310" s="7"/>
      <c r="RIS310" s="7"/>
      <c r="RIT310" s="7"/>
      <c r="RIU310" s="7"/>
      <c r="RIV310" s="7"/>
      <c r="RIW310" s="7"/>
      <c r="RIX310" s="7"/>
      <c r="RIY310" s="7"/>
      <c r="RIZ310" s="7"/>
      <c r="RJA310" s="7"/>
      <c r="RJB310" s="7"/>
      <c r="RJC310" s="7"/>
      <c r="RJD310" s="7"/>
      <c r="RJE310" s="7"/>
      <c r="RJF310" s="7"/>
      <c r="RJG310" s="7"/>
      <c r="RJH310" s="7"/>
      <c r="RJI310" s="7"/>
      <c r="RJJ310" s="7"/>
      <c r="RJK310" s="7"/>
      <c r="RJL310" s="7"/>
      <c r="RJM310" s="7"/>
      <c r="RJN310" s="7"/>
      <c r="RJO310" s="7"/>
      <c r="RJP310" s="7"/>
      <c r="RJQ310" s="7"/>
      <c r="RJR310" s="7"/>
      <c r="RJS310" s="7"/>
      <c r="RJT310" s="7"/>
      <c r="RJU310" s="7"/>
      <c r="RJV310" s="7"/>
      <c r="RJW310" s="7"/>
      <c r="RJX310" s="7"/>
      <c r="RJY310" s="7"/>
      <c r="RJZ310" s="7"/>
      <c r="RKA310" s="7"/>
      <c r="RKB310" s="7"/>
      <c r="RKC310" s="7"/>
      <c r="RKD310" s="7"/>
      <c r="RKE310" s="7"/>
      <c r="RKF310" s="7"/>
      <c r="RKG310" s="7"/>
      <c r="RKH310" s="7"/>
      <c r="RKI310" s="7"/>
      <c r="RKJ310" s="7"/>
      <c r="RKK310" s="7"/>
      <c r="RKL310" s="7"/>
      <c r="RKM310" s="7"/>
      <c r="RKN310" s="7"/>
      <c r="RKO310" s="7"/>
      <c r="RKP310" s="7"/>
      <c r="RKQ310" s="7"/>
      <c r="RKR310" s="7"/>
      <c r="RKS310" s="7"/>
      <c r="RKT310" s="7"/>
      <c r="RKU310" s="7"/>
      <c r="RKV310" s="7"/>
      <c r="RKW310" s="7"/>
      <c r="RKX310" s="7"/>
      <c r="RKY310" s="7"/>
      <c r="RKZ310" s="7"/>
      <c r="RLA310" s="7"/>
      <c r="RLB310" s="7"/>
      <c r="RLC310" s="7"/>
      <c r="RLD310" s="7"/>
      <c r="RLE310" s="7"/>
      <c r="RLF310" s="7"/>
      <c r="RLG310" s="7"/>
      <c r="RLH310" s="7"/>
      <c r="RLI310" s="7"/>
      <c r="RLJ310" s="7"/>
      <c r="RLK310" s="7"/>
      <c r="RLL310" s="7"/>
      <c r="RLM310" s="7"/>
      <c r="RLN310" s="7"/>
      <c r="RLO310" s="7"/>
      <c r="RLP310" s="7"/>
      <c r="RLQ310" s="7"/>
      <c r="RLR310" s="7"/>
      <c r="RLS310" s="7"/>
      <c r="RLT310" s="7"/>
      <c r="RLU310" s="7"/>
      <c r="RLV310" s="7"/>
      <c r="RLW310" s="7"/>
      <c r="RLX310" s="7"/>
      <c r="RLY310" s="7"/>
      <c r="RLZ310" s="7"/>
      <c r="RMA310" s="7"/>
      <c r="RMB310" s="7"/>
      <c r="RMC310" s="7"/>
      <c r="RMD310" s="7"/>
      <c r="RME310" s="7"/>
      <c r="RMF310" s="7"/>
      <c r="RMG310" s="7"/>
      <c r="RMH310" s="7"/>
      <c r="RMI310" s="7"/>
      <c r="RMJ310" s="7"/>
      <c r="RMK310" s="7"/>
      <c r="RML310" s="7"/>
      <c r="RMM310" s="7"/>
      <c r="RMN310" s="7"/>
      <c r="RMO310" s="7"/>
      <c r="RMP310" s="7"/>
      <c r="RMQ310" s="7"/>
      <c r="RMR310" s="7"/>
      <c r="RMS310" s="7"/>
      <c r="RMT310" s="7"/>
      <c r="RMU310" s="7"/>
      <c r="RMV310" s="7"/>
      <c r="RMW310" s="7"/>
      <c r="RMX310" s="7"/>
      <c r="RMY310" s="7"/>
      <c r="RMZ310" s="7"/>
      <c r="RNA310" s="7"/>
      <c r="RNB310" s="7"/>
      <c r="RNC310" s="7"/>
      <c r="RND310" s="7"/>
      <c r="RNE310" s="7"/>
      <c r="RNF310" s="7"/>
      <c r="RNG310" s="7"/>
      <c r="RNH310" s="7"/>
      <c r="RNI310" s="7"/>
      <c r="RNJ310" s="7"/>
      <c r="RNK310" s="7"/>
      <c r="RNL310" s="7"/>
      <c r="RNM310" s="7"/>
      <c r="RNN310" s="7"/>
      <c r="RNO310" s="7"/>
      <c r="RNP310" s="7"/>
      <c r="RNQ310" s="7"/>
      <c r="RNR310" s="7"/>
      <c r="RNS310" s="7"/>
      <c r="RNT310" s="7"/>
      <c r="RNU310" s="7"/>
      <c r="RNV310" s="7"/>
      <c r="RNW310" s="7"/>
      <c r="RNX310" s="7"/>
      <c r="RNY310" s="7"/>
      <c r="RNZ310" s="7"/>
      <c r="ROA310" s="7"/>
      <c r="ROB310" s="7"/>
      <c r="ROC310" s="7"/>
      <c r="ROD310" s="7"/>
      <c r="ROE310" s="7"/>
      <c r="ROF310" s="7"/>
      <c r="ROG310" s="7"/>
      <c r="ROH310" s="7"/>
      <c r="ROI310" s="7"/>
      <c r="ROJ310" s="7"/>
      <c r="ROK310" s="7"/>
      <c r="ROL310" s="7"/>
      <c r="ROM310" s="7"/>
      <c r="RON310" s="7"/>
      <c r="ROO310" s="7"/>
      <c r="ROP310" s="7"/>
      <c r="ROQ310" s="7"/>
      <c r="ROR310" s="7"/>
      <c r="ROS310" s="7"/>
      <c r="ROT310" s="7"/>
      <c r="ROU310" s="7"/>
      <c r="ROV310" s="7"/>
      <c r="ROW310" s="7"/>
      <c r="ROX310" s="7"/>
      <c r="ROY310" s="7"/>
      <c r="ROZ310" s="7"/>
      <c r="RPA310" s="7"/>
      <c r="RPB310" s="7"/>
      <c r="RPC310" s="7"/>
      <c r="RPD310" s="7"/>
      <c r="RPE310" s="7"/>
      <c r="RPF310" s="7"/>
      <c r="RPG310" s="7"/>
      <c r="RPH310" s="7"/>
      <c r="RPI310" s="7"/>
      <c r="RPJ310" s="7"/>
      <c r="RPK310" s="7"/>
      <c r="RPL310" s="7"/>
      <c r="RPM310" s="7"/>
      <c r="RPN310" s="7"/>
      <c r="RPO310" s="7"/>
      <c r="RPP310" s="7"/>
      <c r="RPQ310" s="7"/>
      <c r="RPR310" s="7"/>
      <c r="RPS310" s="7"/>
      <c r="RPT310" s="7"/>
      <c r="RPU310" s="7"/>
      <c r="RPV310" s="7"/>
      <c r="RPW310" s="7"/>
      <c r="RPX310" s="7"/>
      <c r="RPY310" s="7"/>
      <c r="RPZ310" s="7"/>
      <c r="RQA310" s="7"/>
      <c r="RQB310" s="7"/>
      <c r="RQC310" s="7"/>
      <c r="RQD310" s="7"/>
      <c r="RQE310" s="7"/>
      <c r="RQF310" s="7"/>
      <c r="RQG310" s="7"/>
      <c r="RQH310" s="7"/>
      <c r="RQI310" s="7"/>
      <c r="RQJ310" s="7"/>
      <c r="RQK310" s="7"/>
      <c r="RQL310" s="7"/>
      <c r="RQM310" s="7"/>
      <c r="RQN310" s="7"/>
      <c r="RQO310" s="7"/>
      <c r="RQP310" s="7"/>
      <c r="RQQ310" s="7"/>
      <c r="RQR310" s="7"/>
      <c r="RQS310" s="7"/>
      <c r="RQT310" s="7"/>
      <c r="RQU310" s="7"/>
      <c r="RQV310" s="7"/>
      <c r="RQW310" s="7"/>
      <c r="RQX310" s="7"/>
      <c r="RQY310" s="7"/>
      <c r="RQZ310" s="7"/>
      <c r="RRA310" s="7"/>
      <c r="RRB310" s="7"/>
      <c r="RRC310" s="7"/>
      <c r="RRD310" s="7"/>
      <c r="RRE310" s="7"/>
      <c r="RRF310" s="7"/>
      <c r="RRG310" s="7"/>
      <c r="RRH310" s="7"/>
      <c r="RRI310" s="7"/>
      <c r="RRJ310" s="7"/>
      <c r="RRK310" s="7"/>
      <c r="RRL310" s="7"/>
      <c r="RRM310" s="7"/>
      <c r="RRN310" s="7"/>
      <c r="RRO310" s="7"/>
      <c r="RRP310" s="7"/>
      <c r="RRQ310" s="7"/>
      <c r="RRR310" s="7"/>
      <c r="RRS310" s="7"/>
      <c r="RRT310" s="7"/>
      <c r="RRU310" s="7"/>
      <c r="RRV310" s="7"/>
      <c r="RRW310" s="7"/>
      <c r="RRX310" s="7"/>
      <c r="RRY310" s="7"/>
      <c r="RRZ310" s="7"/>
      <c r="RSA310" s="7"/>
      <c r="RSB310" s="7"/>
      <c r="RSC310" s="7"/>
      <c r="RSD310" s="7"/>
      <c r="RSE310" s="7"/>
      <c r="RSF310" s="7"/>
      <c r="RSG310" s="7"/>
      <c r="RSH310" s="7"/>
      <c r="RSI310" s="7"/>
      <c r="RSJ310" s="7"/>
      <c r="RSK310" s="7"/>
      <c r="RSL310" s="7"/>
      <c r="RSM310" s="7"/>
      <c r="RSN310" s="7"/>
      <c r="RSO310" s="7"/>
      <c r="RSP310" s="7"/>
      <c r="RSQ310" s="7"/>
      <c r="RSR310" s="7"/>
      <c r="RSS310" s="7"/>
      <c r="RST310" s="7"/>
      <c r="RSU310" s="7"/>
      <c r="RSV310" s="7"/>
      <c r="RSW310" s="7"/>
      <c r="RSX310" s="7"/>
      <c r="RSY310" s="7"/>
      <c r="RSZ310" s="7"/>
      <c r="RTA310" s="7"/>
      <c r="RTB310" s="7"/>
      <c r="RTC310" s="7"/>
      <c r="RTD310" s="7"/>
      <c r="RTE310" s="7"/>
      <c r="RTF310" s="7"/>
      <c r="RTG310" s="7"/>
      <c r="RTH310" s="7"/>
      <c r="RTI310" s="7"/>
      <c r="RTJ310" s="7"/>
      <c r="RTK310" s="7"/>
      <c r="RTL310" s="7"/>
      <c r="RTM310" s="7"/>
      <c r="RTN310" s="7"/>
      <c r="RTO310" s="7"/>
      <c r="RTP310" s="7"/>
      <c r="RTQ310" s="7"/>
      <c r="RTR310" s="7"/>
      <c r="RTS310" s="7"/>
      <c r="RTT310" s="7"/>
      <c r="RTU310" s="7"/>
      <c r="RTV310" s="7"/>
      <c r="RTW310" s="7"/>
      <c r="RTX310" s="7"/>
      <c r="RTY310" s="7"/>
      <c r="RTZ310" s="7"/>
      <c r="RUA310" s="7"/>
      <c r="RUB310" s="7"/>
      <c r="RUC310" s="7"/>
      <c r="RUD310" s="7"/>
      <c r="RUE310" s="7"/>
      <c r="RUF310" s="7"/>
      <c r="RUG310" s="7"/>
      <c r="RUH310" s="7"/>
      <c r="RUI310" s="7"/>
      <c r="RUJ310" s="7"/>
      <c r="RUK310" s="7"/>
      <c r="RUL310" s="7"/>
      <c r="RUM310" s="7"/>
      <c r="RUN310" s="7"/>
      <c r="RUO310" s="7"/>
      <c r="RUP310" s="7"/>
      <c r="RUQ310" s="7"/>
      <c r="RUR310" s="7"/>
      <c r="RUS310" s="7"/>
      <c r="RUT310" s="7"/>
      <c r="RUU310" s="7"/>
      <c r="RUV310" s="7"/>
      <c r="RUW310" s="7"/>
      <c r="RUX310" s="7"/>
      <c r="RUY310" s="7"/>
      <c r="RUZ310" s="7"/>
      <c r="RVA310" s="7"/>
      <c r="RVB310" s="7"/>
      <c r="RVC310" s="7"/>
      <c r="RVD310" s="7"/>
      <c r="RVE310" s="7"/>
      <c r="RVF310" s="7"/>
      <c r="RVG310" s="7"/>
      <c r="RVH310" s="7"/>
      <c r="RVI310" s="7"/>
      <c r="RVJ310" s="7"/>
      <c r="RVK310" s="7"/>
      <c r="RVL310" s="7"/>
      <c r="RVM310" s="7"/>
      <c r="RVN310" s="7"/>
      <c r="RVO310" s="7"/>
      <c r="RVP310" s="7"/>
      <c r="RVQ310" s="7"/>
      <c r="RVR310" s="7"/>
      <c r="RVS310" s="7"/>
      <c r="RVT310" s="7"/>
      <c r="RVU310" s="7"/>
      <c r="RVV310" s="7"/>
      <c r="RVW310" s="7"/>
      <c r="RVX310" s="7"/>
      <c r="RVY310" s="7"/>
      <c r="RVZ310" s="7"/>
      <c r="RWA310" s="7"/>
      <c r="RWB310" s="7"/>
      <c r="RWC310" s="7"/>
      <c r="RWD310" s="7"/>
      <c r="RWE310" s="7"/>
      <c r="RWF310" s="7"/>
      <c r="RWG310" s="7"/>
      <c r="RWH310" s="7"/>
      <c r="RWI310" s="7"/>
      <c r="RWJ310" s="7"/>
      <c r="RWK310" s="7"/>
      <c r="RWL310" s="7"/>
      <c r="RWM310" s="7"/>
      <c r="RWN310" s="7"/>
      <c r="RWO310" s="7"/>
      <c r="RWP310" s="7"/>
      <c r="RWQ310" s="7"/>
      <c r="RWR310" s="7"/>
      <c r="RWS310" s="7"/>
      <c r="RWT310" s="7"/>
      <c r="RWU310" s="7"/>
      <c r="RWV310" s="7"/>
      <c r="RWW310" s="7"/>
      <c r="RWX310" s="7"/>
      <c r="RWY310" s="7"/>
      <c r="RWZ310" s="7"/>
      <c r="RXA310" s="7"/>
      <c r="RXB310" s="7"/>
      <c r="RXC310" s="7"/>
      <c r="RXD310" s="7"/>
      <c r="RXE310" s="7"/>
      <c r="RXF310" s="7"/>
      <c r="RXG310" s="7"/>
      <c r="RXH310" s="7"/>
      <c r="RXI310" s="7"/>
      <c r="RXJ310" s="7"/>
      <c r="RXK310" s="7"/>
      <c r="RXL310" s="7"/>
      <c r="RXM310" s="7"/>
      <c r="RXN310" s="7"/>
      <c r="RXO310" s="7"/>
      <c r="RXP310" s="7"/>
      <c r="RXQ310" s="7"/>
      <c r="RXR310" s="7"/>
      <c r="RXS310" s="7"/>
      <c r="RXT310" s="7"/>
      <c r="RXU310" s="7"/>
      <c r="RXV310" s="7"/>
      <c r="RXW310" s="7"/>
      <c r="RXX310" s="7"/>
      <c r="RXY310" s="7"/>
      <c r="RXZ310" s="7"/>
      <c r="RYA310" s="7"/>
      <c r="RYB310" s="7"/>
      <c r="RYC310" s="7"/>
      <c r="RYD310" s="7"/>
      <c r="RYE310" s="7"/>
      <c r="RYF310" s="7"/>
      <c r="RYG310" s="7"/>
      <c r="RYH310" s="7"/>
      <c r="RYI310" s="7"/>
      <c r="RYJ310" s="7"/>
      <c r="RYK310" s="7"/>
      <c r="RYL310" s="7"/>
      <c r="RYM310" s="7"/>
      <c r="RYN310" s="7"/>
      <c r="RYO310" s="7"/>
      <c r="RYP310" s="7"/>
      <c r="RYQ310" s="7"/>
      <c r="RYR310" s="7"/>
      <c r="RYS310" s="7"/>
      <c r="RYT310" s="7"/>
      <c r="RYU310" s="7"/>
      <c r="RYV310" s="7"/>
      <c r="RYW310" s="7"/>
      <c r="RYX310" s="7"/>
      <c r="RYY310" s="7"/>
      <c r="RYZ310" s="7"/>
      <c r="RZA310" s="7"/>
      <c r="RZB310" s="7"/>
      <c r="RZC310" s="7"/>
      <c r="RZD310" s="7"/>
      <c r="RZE310" s="7"/>
      <c r="RZF310" s="7"/>
      <c r="RZG310" s="7"/>
      <c r="RZH310" s="7"/>
      <c r="RZI310" s="7"/>
      <c r="RZJ310" s="7"/>
      <c r="RZK310" s="7"/>
      <c r="RZL310" s="7"/>
      <c r="RZM310" s="7"/>
      <c r="RZN310" s="7"/>
      <c r="RZO310" s="7"/>
      <c r="RZP310" s="7"/>
      <c r="RZQ310" s="7"/>
      <c r="RZR310" s="7"/>
      <c r="RZS310" s="7"/>
      <c r="RZT310" s="7"/>
      <c r="RZU310" s="7"/>
      <c r="RZV310" s="7"/>
      <c r="RZW310" s="7"/>
      <c r="RZX310" s="7"/>
      <c r="RZY310" s="7"/>
      <c r="RZZ310" s="7"/>
      <c r="SAA310" s="7"/>
      <c r="SAB310" s="7"/>
      <c r="SAC310" s="7"/>
      <c r="SAD310" s="7"/>
      <c r="SAE310" s="7"/>
      <c r="SAF310" s="7"/>
      <c r="SAG310" s="7"/>
      <c r="SAH310" s="7"/>
      <c r="SAI310" s="7"/>
      <c r="SAJ310" s="7"/>
      <c r="SAK310" s="7"/>
      <c r="SAL310" s="7"/>
      <c r="SAM310" s="7"/>
      <c r="SAN310" s="7"/>
      <c r="SAO310" s="7"/>
      <c r="SAP310" s="7"/>
      <c r="SAQ310" s="7"/>
      <c r="SAR310" s="7"/>
      <c r="SAS310" s="7"/>
      <c r="SAT310" s="7"/>
      <c r="SAU310" s="7"/>
      <c r="SAV310" s="7"/>
      <c r="SAW310" s="7"/>
      <c r="SAX310" s="7"/>
      <c r="SAY310" s="7"/>
      <c r="SAZ310" s="7"/>
      <c r="SBA310" s="7"/>
      <c r="SBB310" s="7"/>
      <c r="SBC310" s="7"/>
      <c r="SBD310" s="7"/>
      <c r="SBE310" s="7"/>
      <c r="SBF310" s="7"/>
      <c r="SBG310" s="7"/>
      <c r="SBH310" s="7"/>
      <c r="SBI310" s="7"/>
      <c r="SBJ310" s="7"/>
      <c r="SBK310" s="7"/>
      <c r="SBL310" s="7"/>
      <c r="SBM310" s="7"/>
      <c r="SBN310" s="7"/>
      <c r="SBO310" s="7"/>
      <c r="SBP310" s="7"/>
      <c r="SBQ310" s="7"/>
      <c r="SBR310" s="7"/>
      <c r="SBS310" s="7"/>
      <c r="SBT310" s="7"/>
      <c r="SBU310" s="7"/>
      <c r="SBV310" s="7"/>
      <c r="SBW310" s="7"/>
      <c r="SBX310" s="7"/>
      <c r="SBY310" s="7"/>
      <c r="SBZ310" s="7"/>
      <c r="SCA310" s="7"/>
      <c r="SCB310" s="7"/>
      <c r="SCC310" s="7"/>
      <c r="SCD310" s="7"/>
      <c r="SCE310" s="7"/>
      <c r="SCF310" s="7"/>
      <c r="SCG310" s="7"/>
      <c r="SCH310" s="7"/>
      <c r="SCI310" s="7"/>
      <c r="SCJ310" s="7"/>
      <c r="SCK310" s="7"/>
      <c r="SCL310" s="7"/>
      <c r="SCM310" s="7"/>
      <c r="SCN310" s="7"/>
      <c r="SCO310" s="7"/>
      <c r="SCP310" s="7"/>
      <c r="SCQ310" s="7"/>
      <c r="SCR310" s="7"/>
      <c r="SCS310" s="7"/>
      <c r="SCT310" s="7"/>
      <c r="SCU310" s="7"/>
      <c r="SCV310" s="7"/>
      <c r="SCW310" s="7"/>
      <c r="SCX310" s="7"/>
      <c r="SCY310" s="7"/>
      <c r="SCZ310" s="7"/>
      <c r="SDA310" s="7"/>
      <c r="SDB310" s="7"/>
      <c r="SDC310" s="7"/>
      <c r="SDD310" s="7"/>
      <c r="SDE310" s="7"/>
      <c r="SDF310" s="7"/>
      <c r="SDG310" s="7"/>
      <c r="SDH310" s="7"/>
      <c r="SDI310" s="7"/>
      <c r="SDJ310" s="7"/>
      <c r="SDK310" s="7"/>
      <c r="SDL310" s="7"/>
      <c r="SDM310" s="7"/>
      <c r="SDN310" s="7"/>
      <c r="SDO310" s="7"/>
      <c r="SDP310" s="7"/>
      <c r="SDQ310" s="7"/>
      <c r="SDR310" s="7"/>
      <c r="SDS310" s="7"/>
      <c r="SDT310" s="7"/>
      <c r="SDU310" s="7"/>
      <c r="SDV310" s="7"/>
      <c r="SDW310" s="7"/>
      <c r="SDX310" s="7"/>
      <c r="SDY310" s="7"/>
      <c r="SDZ310" s="7"/>
      <c r="SEA310" s="7"/>
      <c r="SEB310" s="7"/>
      <c r="SEC310" s="7"/>
      <c r="SED310" s="7"/>
      <c r="SEE310" s="7"/>
      <c r="SEF310" s="7"/>
      <c r="SEG310" s="7"/>
      <c r="SEH310" s="7"/>
      <c r="SEI310" s="7"/>
      <c r="SEJ310" s="7"/>
      <c r="SEK310" s="7"/>
      <c r="SEL310" s="7"/>
      <c r="SEM310" s="7"/>
      <c r="SEN310" s="7"/>
      <c r="SEO310" s="7"/>
      <c r="SEP310" s="7"/>
      <c r="SEQ310" s="7"/>
      <c r="SER310" s="7"/>
      <c r="SES310" s="7"/>
      <c r="SET310" s="7"/>
      <c r="SEU310" s="7"/>
      <c r="SEV310" s="7"/>
      <c r="SEW310" s="7"/>
      <c r="SEX310" s="7"/>
      <c r="SEY310" s="7"/>
      <c r="SEZ310" s="7"/>
      <c r="SFA310" s="7"/>
      <c r="SFB310" s="7"/>
      <c r="SFC310" s="7"/>
      <c r="SFD310" s="7"/>
      <c r="SFE310" s="7"/>
      <c r="SFF310" s="7"/>
      <c r="SFG310" s="7"/>
      <c r="SFH310" s="7"/>
      <c r="SFI310" s="7"/>
      <c r="SFJ310" s="7"/>
      <c r="SFK310" s="7"/>
      <c r="SFL310" s="7"/>
      <c r="SFM310" s="7"/>
      <c r="SFN310" s="7"/>
      <c r="SFO310" s="7"/>
      <c r="SFP310" s="7"/>
      <c r="SFQ310" s="7"/>
      <c r="SFR310" s="7"/>
      <c r="SFS310" s="7"/>
      <c r="SFT310" s="7"/>
      <c r="SFU310" s="7"/>
      <c r="SFV310" s="7"/>
      <c r="SFW310" s="7"/>
      <c r="SFX310" s="7"/>
      <c r="SFY310" s="7"/>
      <c r="SFZ310" s="7"/>
      <c r="SGA310" s="7"/>
      <c r="SGB310" s="7"/>
      <c r="SGC310" s="7"/>
      <c r="SGD310" s="7"/>
      <c r="SGE310" s="7"/>
      <c r="SGF310" s="7"/>
      <c r="SGG310" s="7"/>
      <c r="SGH310" s="7"/>
      <c r="SGI310" s="7"/>
      <c r="SGJ310" s="7"/>
      <c r="SGK310" s="7"/>
      <c r="SGL310" s="7"/>
      <c r="SGM310" s="7"/>
      <c r="SGN310" s="7"/>
      <c r="SGO310" s="7"/>
      <c r="SGP310" s="7"/>
      <c r="SGQ310" s="7"/>
      <c r="SGR310" s="7"/>
      <c r="SGS310" s="7"/>
      <c r="SGT310" s="7"/>
      <c r="SGU310" s="7"/>
      <c r="SGV310" s="7"/>
      <c r="SGW310" s="7"/>
      <c r="SGX310" s="7"/>
      <c r="SGY310" s="7"/>
      <c r="SGZ310" s="7"/>
      <c r="SHA310" s="7"/>
      <c r="SHB310" s="7"/>
      <c r="SHC310" s="7"/>
      <c r="SHD310" s="7"/>
      <c r="SHE310" s="7"/>
      <c r="SHF310" s="7"/>
      <c r="SHG310" s="7"/>
      <c r="SHH310" s="7"/>
      <c r="SHI310" s="7"/>
      <c r="SHJ310" s="7"/>
      <c r="SHK310" s="7"/>
      <c r="SHL310" s="7"/>
      <c r="SHM310" s="7"/>
      <c r="SHN310" s="7"/>
      <c r="SHO310" s="7"/>
      <c r="SHP310" s="7"/>
      <c r="SHQ310" s="7"/>
      <c r="SHR310" s="7"/>
      <c r="SHS310" s="7"/>
      <c r="SHT310" s="7"/>
      <c r="SHU310" s="7"/>
      <c r="SHV310" s="7"/>
      <c r="SHW310" s="7"/>
      <c r="SHX310" s="7"/>
      <c r="SHY310" s="7"/>
      <c r="SHZ310" s="7"/>
      <c r="SIA310" s="7"/>
      <c r="SIB310" s="7"/>
      <c r="SIC310" s="7"/>
      <c r="SID310" s="7"/>
      <c r="SIE310" s="7"/>
      <c r="SIF310" s="7"/>
      <c r="SIG310" s="7"/>
      <c r="SIH310" s="7"/>
      <c r="SII310" s="7"/>
      <c r="SIJ310" s="7"/>
      <c r="SIK310" s="7"/>
      <c r="SIL310" s="7"/>
      <c r="SIM310" s="7"/>
      <c r="SIN310" s="7"/>
      <c r="SIO310" s="7"/>
      <c r="SIP310" s="7"/>
      <c r="SIQ310" s="7"/>
      <c r="SIR310" s="7"/>
      <c r="SIS310" s="7"/>
      <c r="SIT310" s="7"/>
      <c r="SIU310" s="7"/>
      <c r="SIV310" s="7"/>
      <c r="SIW310" s="7"/>
      <c r="SIX310" s="7"/>
      <c r="SIY310" s="7"/>
      <c r="SIZ310" s="7"/>
      <c r="SJA310" s="7"/>
      <c r="SJB310" s="7"/>
      <c r="SJC310" s="7"/>
      <c r="SJD310" s="7"/>
      <c r="SJE310" s="7"/>
      <c r="SJF310" s="7"/>
      <c r="SJG310" s="7"/>
      <c r="SJH310" s="7"/>
      <c r="SJI310" s="7"/>
      <c r="SJJ310" s="7"/>
      <c r="SJK310" s="7"/>
      <c r="SJL310" s="7"/>
      <c r="SJM310" s="7"/>
      <c r="SJN310" s="7"/>
      <c r="SJO310" s="7"/>
      <c r="SJP310" s="7"/>
      <c r="SJQ310" s="7"/>
      <c r="SJR310" s="7"/>
      <c r="SJS310" s="7"/>
      <c r="SJT310" s="7"/>
      <c r="SJU310" s="7"/>
      <c r="SJV310" s="7"/>
      <c r="SJW310" s="7"/>
      <c r="SJX310" s="7"/>
      <c r="SJY310" s="7"/>
      <c r="SJZ310" s="7"/>
      <c r="SKA310" s="7"/>
      <c r="SKB310" s="7"/>
      <c r="SKC310" s="7"/>
      <c r="SKD310" s="7"/>
      <c r="SKE310" s="7"/>
      <c r="SKF310" s="7"/>
      <c r="SKG310" s="7"/>
      <c r="SKH310" s="7"/>
      <c r="SKI310" s="7"/>
      <c r="SKJ310" s="7"/>
      <c r="SKK310" s="7"/>
      <c r="SKL310" s="7"/>
      <c r="SKM310" s="7"/>
      <c r="SKN310" s="7"/>
      <c r="SKO310" s="7"/>
      <c r="SKP310" s="7"/>
      <c r="SKQ310" s="7"/>
      <c r="SKR310" s="7"/>
      <c r="SKS310" s="7"/>
      <c r="SKT310" s="7"/>
      <c r="SKU310" s="7"/>
      <c r="SKV310" s="7"/>
      <c r="SKW310" s="7"/>
      <c r="SKX310" s="7"/>
      <c r="SKY310" s="7"/>
      <c r="SKZ310" s="7"/>
      <c r="SLA310" s="7"/>
      <c r="SLB310" s="7"/>
      <c r="SLC310" s="7"/>
      <c r="SLD310" s="7"/>
      <c r="SLE310" s="7"/>
      <c r="SLF310" s="7"/>
      <c r="SLG310" s="7"/>
      <c r="SLH310" s="7"/>
      <c r="SLI310" s="7"/>
      <c r="SLJ310" s="7"/>
      <c r="SLK310" s="7"/>
      <c r="SLL310" s="7"/>
      <c r="SLM310" s="7"/>
      <c r="SLN310" s="7"/>
      <c r="SLO310" s="7"/>
      <c r="SLP310" s="7"/>
      <c r="SLQ310" s="7"/>
      <c r="SLR310" s="7"/>
      <c r="SLS310" s="7"/>
      <c r="SLT310" s="7"/>
      <c r="SLU310" s="7"/>
      <c r="SLV310" s="7"/>
      <c r="SLW310" s="7"/>
      <c r="SLX310" s="7"/>
      <c r="SLY310" s="7"/>
      <c r="SLZ310" s="7"/>
      <c r="SMA310" s="7"/>
      <c r="SMB310" s="7"/>
      <c r="SMC310" s="7"/>
      <c r="SMD310" s="7"/>
      <c r="SME310" s="7"/>
      <c r="SMF310" s="7"/>
      <c r="SMG310" s="7"/>
      <c r="SMH310" s="7"/>
      <c r="SMI310" s="7"/>
      <c r="SMJ310" s="7"/>
      <c r="SMK310" s="7"/>
      <c r="SML310" s="7"/>
      <c r="SMM310" s="7"/>
      <c r="SMN310" s="7"/>
      <c r="SMO310" s="7"/>
      <c r="SMP310" s="7"/>
      <c r="SMQ310" s="7"/>
      <c r="SMR310" s="7"/>
      <c r="SMS310" s="7"/>
      <c r="SMT310" s="7"/>
      <c r="SMU310" s="7"/>
      <c r="SMV310" s="7"/>
      <c r="SMW310" s="7"/>
      <c r="SMX310" s="7"/>
      <c r="SMY310" s="7"/>
      <c r="SMZ310" s="7"/>
      <c r="SNA310" s="7"/>
      <c r="SNB310" s="7"/>
      <c r="SNC310" s="7"/>
      <c r="SND310" s="7"/>
      <c r="SNE310" s="7"/>
      <c r="SNF310" s="7"/>
      <c r="SNG310" s="7"/>
      <c r="SNH310" s="7"/>
      <c r="SNI310" s="7"/>
      <c r="SNJ310" s="7"/>
      <c r="SNK310" s="7"/>
      <c r="SNL310" s="7"/>
      <c r="SNM310" s="7"/>
      <c r="SNN310" s="7"/>
      <c r="SNO310" s="7"/>
      <c r="SNP310" s="7"/>
      <c r="SNQ310" s="7"/>
      <c r="SNR310" s="7"/>
      <c r="SNS310" s="7"/>
      <c r="SNT310" s="7"/>
      <c r="SNU310" s="7"/>
      <c r="SNV310" s="7"/>
      <c r="SNW310" s="7"/>
      <c r="SNX310" s="7"/>
      <c r="SNY310" s="7"/>
      <c r="SNZ310" s="7"/>
      <c r="SOA310" s="7"/>
      <c r="SOB310" s="7"/>
      <c r="SOC310" s="7"/>
      <c r="SOD310" s="7"/>
      <c r="SOE310" s="7"/>
      <c r="SOF310" s="7"/>
      <c r="SOG310" s="7"/>
      <c r="SOH310" s="7"/>
      <c r="SOI310" s="7"/>
      <c r="SOJ310" s="7"/>
      <c r="SOK310" s="7"/>
      <c r="SOL310" s="7"/>
      <c r="SOM310" s="7"/>
      <c r="SON310" s="7"/>
      <c r="SOO310" s="7"/>
      <c r="SOP310" s="7"/>
      <c r="SOQ310" s="7"/>
      <c r="SOR310" s="7"/>
      <c r="SOS310" s="7"/>
      <c r="SOT310" s="7"/>
      <c r="SOU310" s="7"/>
      <c r="SOV310" s="7"/>
      <c r="SOW310" s="7"/>
      <c r="SOX310" s="7"/>
      <c r="SOY310" s="7"/>
      <c r="SOZ310" s="7"/>
      <c r="SPA310" s="7"/>
      <c r="SPB310" s="7"/>
      <c r="SPC310" s="7"/>
      <c r="SPD310" s="7"/>
      <c r="SPE310" s="7"/>
      <c r="SPF310" s="7"/>
      <c r="SPG310" s="7"/>
      <c r="SPH310" s="7"/>
      <c r="SPI310" s="7"/>
      <c r="SPJ310" s="7"/>
      <c r="SPK310" s="7"/>
      <c r="SPL310" s="7"/>
      <c r="SPM310" s="7"/>
      <c r="SPN310" s="7"/>
      <c r="SPO310" s="7"/>
      <c r="SPP310" s="7"/>
      <c r="SPQ310" s="7"/>
      <c r="SPR310" s="7"/>
      <c r="SPS310" s="7"/>
      <c r="SPT310" s="7"/>
      <c r="SPU310" s="7"/>
      <c r="SPV310" s="7"/>
      <c r="SPW310" s="7"/>
      <c r="SPX310" s="7"/>
      <c r="SPY310" s="7"/>
      <c r="SPZ310" s="7"/>
      <c r="SQA310" s="7"/>
      <c r="SQB310" s="7"/>
      <c r="SQC310" s="7"/>
      <c r="SQD310" s="7"/>
      <c r="SQE310" s="7"/>
      <c r="SQF310" s="7"/>
      <c r="SQG310" s="7"/>
      <c r="SQH310" s="7"/>
      <c r="SQI310" s="7"/>
      <c r="SQJ310" s="7"/>
      <c r="SQK310" s="7"/>
      <c r="SQL310" s="7"/>
      <c r="SQM310" s="7"/>
      <c r="SQN310" s="7"/>
      <c r="SQO310" s="7"/>
      <c r="SQP310" s="7"/>
      <c r="SQQ310" s="7"/>
      <c r="SQR310" s="7"/>
      <c r="SQS310" s="7"/>
      <c r="SQT310" s="7"/>
      <c r="SQU310" s="7"/>
      <c r="SQV310" s="7"/>
      <c r="SQW310" s="7"/>
      <c r="SQX310" s="7"/>
      <c r="SQY310" s="7"/>
      <c r="SQZ310" s="7"/>
      <c r="SRA310" s="7"/>
      <c r="SRB310" s="7"/>
      <c r="SRC310" s="7"/>
      <c r="SRD310" s="7"/>
      <c r="SRE310" s="7"/>
      <c r="SRF310" s="7"/>
      <c r="SRG310" s="7"/>
      <c r="SRH310" s="7"/>
      <c r="SRI310" s="7"/>
      <c r="SRJ310" s="7"/>
      <c r="SRK310" s="7"/>
      <c r="SRL310" s="7"/>
      <c r="SRM310" s="7"/>
      <c r="SRN310" s="7"/>
      <c r="SRO310" s="7"/>
      <c r="SRP310" s="7"/>
      <c r="SRQ310" s="7"/>
      <c r="SRR310" s="7"/>
      <c r="SRS310" s="7"/>
      <c r="SRT310" s="7"/>
      <c r="SRU310" s="7"/>
      <c r="SRV310" s="7"/>
      <c r="SRW310" s="7"/>
      <c r="SRX310" s="7"/>
      <c r="SRY310" s="7"/>
      <c r="SRZ310" s="7"/>
      <c r="SSA310" s="7"/>
      <c r="SSB310" s="7"/>
      <c r="SSC310" s="7"/>
      <c r="SSD310" s="7"/>
      <c r="SSE310" s="7"/>
      <c r="SSF310" s="7"/>
      <c r="SSG310" s="7"/>
      <c r="SSH310" s="7"/>
      <c r="SSI310" s="7"/>
      <c r="SSJ310" s="7"/>
      <c r="SSK310" s="7"/>
      <c r="SSL310" s="7"/>
      <c r="SSM310" s="7"/>
      <c r="SSN310" s="7"/>
      <c r="SSO310" s="7"/>
      <c r="SSP310" s="7"/>
      <c r="SSQ310" s="7"/>
      <c r="SSR310" s="7"/>
      <c r="SSS310" s="7"/>
      <c r="SST310" s="7"/>
      <c r="SSU310" s="7"/>
      <c r="SSV310" s="7"/>
      <c r="SSW310" s="7"/>
      <c r="SSX310" s="7"/>
      <c r="SSY310" s="7"/>
      <c r="SSZ310" s="7"/>
      <c r="STA310" s="7"/>
      <c r="STB310" s="7"/>
      <c r="STC310" s="7"/>
      <c r="STD310" s="7"/>
      <c r="STE310" s="7"/>
      <c r="STF310" s="7"/>
      <c r="STG310" s="7"/>
      <c r="STH310" s="7"/>
      <c r="STI310" s="7"/>
      <c r="STJ310" s="7"/>
      <c r="STK310" s="7"/>
      <c r="STL310" s="7"/>
      <c r="STM310" s="7"/>
      <c r="STN310" s="7"/>
      <c r="STO310" s="7"/>
      <c r="STP310" s="7"/>
      <c r="STQ310" s="7"/>
      <c r="STR310" s="7"/>
      <c r="STS310" s="7"/>
      <c r="STT310" s="7"/>
      <c r="STU310" s="7"/>
      <c r="STV310" s="7"/>
      <c r="STW310" s="7"/>
      <c r="STX310" s="7"/>
      <c r="STY310" s="7"/>
      <c r="STZ310" s="7"/>
      <c r="SUA310" s="7"/>
      <c r="SUB310" s="7"/>
      <c r="SUC310" s="7"/>
      <c r="SUD310" s="7"/>
      <c r="SUE310" s="7"/>
      <c r="SUF310" s="7"/>
      <c r="SUG310" s="7"/>
      <c r="SUH310" s="7"/>
      <c r="SUI310" s="7"/>
      <c r="SUJ310" s="7"/>
      <c r="SUK310" s="7"/>
      <c r="SUL310" s="7"/>
      <c r="SUM310" s="7"/>
      <c r="SUN310" s="7"/>
      <c r="SUO310" s="7"/>
      <c r="SUP310" s="7"/>
      <c r="SUQ310" s="7"/>
      <c r="SUR310" s="7"/>
      <c r="SUS310" s="7"/>
      <c r="SUT310" s="7"/>
      <c r="SUU310" s="7"/>
      <c r="SUV310" s="7"/>
      <c r="SUW310" s="7"/>
      <c r="SUX310" s="7"/>
      <c r="SUY310" s="7"/>
      <c r="SUZ310" s="7"/>
      <c r="SVA310" s="7"/>
      <c r="SVB310" s="7"/>
      <c r="SVC310" s="7"/>
      <c r="SVD310" s="7"/>
      <c r="SVE310" s="7"/>
      <c r="SVF310" s="7"/>
      <c r="SVG310" s="7"/>
      <c r="SVH310" s="7"/>
      <c r="SVI310" s="7"/>
      <c r="SVJ310" s="7"/>
      <c r="SVK310" s="7"/>
      <c r="SVL310" s="7"/>
      <c r="SVM310" s="7"/>
      <c r="SVN310" s="7"/>
      <c r="SVO310" s="7"/>
      <c r="SVP310" s="7"/>
      <c r="SVQ310" s="7"/>
      <c r="SVR310" s="7"/>
      <c r="SVS310" s="7"/>
      <c r="SVT310" s="7"/>
      <c r="SVU310" s="7"/>
      <c r="SVV310" s="7"/>
      <c r="SVW310" s="7"/>
      <c r="SVX310" s="7"/>
      <c r="SVY310" s="7"/>
      <c r="SVZ310" s="7"/>
      <c r="SWA310" s="7"/>
      <c r="SWB310" s="7"/>
      <c r="SWC310" s="7"/>
      <c r="SWD310" s="7"/>
      <c r="SWE310" s="7"/>
      <c r="SWF310" s="7"/>
      <c r="SWG310" s="7"/>
      <c r="SWH310" s="7"/>
      <c r="SWI310" s="7"/>
      <c r="SWJ310" s="7"/>
      <c r="SWK310" s="7"/>
      <c r="SWL310" s="7"/>
      <c r="SWM310" s="7"/>
      <c r="SWN310" s="7"/>
      <c r="SWO310" s="7"/>
      <c r="SWP310" s="7"/>
      <c r="SWQ310" s="7"/>
      <c r="SWR310" s="7"/>
      <c r="SWS310" s="7"/>
      <c r="SWT310" s="7"/>
      <c r="SWU310" s="7"/>
      <c r="SWV310" s="7"/>
      <c r="SWW310" s="7"/>
      <c r="SWX310" s="7"/>
      <c r="SWY310" s="7"/>
      <c r="SWZ310" s="7"/>
      <c r="SXA310" s="7"/>
      <c r="SXB310" s="7"/>
      <c r="SXC310" s="7"/>
      <c r="SXD310" s="7"/>
      <c r="SXE310" s="7"/>
      <c r="SXF310" s="7"/>
      <c r="SXG310" s="7"/>
      <c r="SXH310" s="7"/>
      <c r="SXI310" s="7"/>
      <c r="SXJ310" s="7"/>
      <c r="SXK310" s="7"/>
      <c r="SXL310" s="7"/>
      <c r="SXM310" s="7"/>
      <c r="SXN310" s="7"/>
      <c r="SXO310" s="7"/>
      <c r="SXP310" s="7"/>
      <c r="SXQ310" s="7"/>
      <c r="SXR310" s="7"/>
      <c r="SXS310" s="7"/>
      <c r="SXT310" s="7"/>
      <c r="SXU310" s="7"/>
      <c r="SXV310" s="7"/>
      <c r="SXW310" s="7"/>
      <c r="SXX310" s="7"/>
      <c r="SXY310" s="7"/>
      <c r="SXZ310" s="7"/>
      <c r="SYA310" s="7"/>
      <c r="SYB310" s="7"/>
      <c r="SYC310" s="7"/>
      <c r="SYD310" s="7"/>
      <c r="SYE310" s="7"/>
      <c r="SYF310" s="7"/>
      <c r="SYG310" s="7"/>
      <c r="SYH310" s="7"/>
      <c r="SYI310" s="7"/>
      <c r="SYJ310" s="7"/>
      <c r="SYK310" s="7"/>
      <c r="SYL310" s="7"/>
      <c r="SYM310" s="7"/>
      <c r="SYN310" s="7"/>
      <c r="SYO310" s="7"/>
      <c r="SYP310" s="7"/>
      <c r="SYQ310" s="7"/>
      <c r="SYR310" s="7"/>
      <c r="SYS310" s="7"/>
      <c r="SYT310" s="7"/>
      <c r="SYU310" s="7"/>
      <c r="SYV310" s="7"/>
      <c r="SYW310" s="7"/>
      <c r="SYX310" s="7"/>
      <c r="SYY310" s="7"/>
      <c r="SYZ310" s="7"/>
      <c r="SZA310" s="7"/>
      <c r="SZB310" s="7"/>
      <c r="SZC310" s="7"/>
      <c r="SZD310" s="7"/>
      <c r="SZE310" s="7"/>
      <c r="SZF310" s="7"/>
      <c r="SZG310" s="7"/>
      <c r="SZH310" s="7"/>
      <c r="SZI310" s="7"/>
      <c r="SZJ310" s="7"/>
      <c r="SZK310" s="7"/>
      <c r="SZL310" s="7"/>
      <c r="SZM310" s="7"/>
      <c r="SZN310" s="7"/>
      <c r="SZO310" s="7"/>
      <c r="SZP310" s="7"/>
      <c r="SZQ310" s="7"/>
      <c r="SZR310" s="7"/>
      <c r="SZS310" s="7"/>
      <c r="SZT310" s="7"/>
      <c r="SZU310" s="7"/>
      <c r="SZV310" s="7"/>
      <c r="SZW310" s="7"/>
      <c r="SZX310" s="7"/>
      <c r="SZY310" s="7"/>
      <c r="SZZ310" s="7"/>
      <c r="TAA310" s="7"/>
      <c r="TAB310" s="7"/>
      <c r="TAC310" s="7"/>
      <c r="TAD310" s="7"/>
      <c r="TAE310" s="7"/>
      <c r="TAF310" s="7"/>
      <c r="TAG310" s="7"/>
      <c r="TAH310" s="7"/>
      <c r="TAI310" s="7"/>
      <c r="TAJ310" s="7"/>
      <c r="TAK310" s="7"/>
      <c r="TAL310" s="7"/>
      <c r="TAM310" s="7"/>
      <c r="TAN310" s="7"/>
      <c r="TAO310" s="7"/>
      <c r="TAP310" s="7"/>
      <c r="TAQ310" s="7"/>
      <c r="TAR310" s="7"/>
      <c r="TAS310" s="7"/>
      <c r="TAT310" s="7"/>
      <c r="TAU310" s="7"/>
      <c r="TAV310" s="7"/>
      <c r="TAW310" s="7"/>
      <c r="TAX310" s="7"/>
      <c r="TAY310" s="7"/>
      <c r="TAZ310" s="7"/>
      <c r="TBA310" s="7"/>
      <c r="TBB310" s="7"/>
      <c r="TBC310" s="7"/>
      <c r="TBD310" s="7"/>
      <c r="TBE310" s="7"/>
      <c r="TBF310" s="7"/>
      <c r="TBG310" s="7"/>
      <c r="TBH310" s="7"/>
      <c r="TBI310" s="7"/>
      <c r="TBJ310" s="7"/>
      <c r="TBK310" s="7"/>
      <c r="TBL310" s="7"/>
      <c r="TBM310" s="7"/>
      <c r="TBN310" s="7"/>
      <c r="TBO310" s="7"/>
      <c r="TBP310" s="7"/>
      <c r="TBQ310" s="7"/>
      <c r="TBR310" s="7"/>
      <c r="TBS310" s="7"/>
      <c r="TBT310" s="7"/>
      <c r="TBU310" s="7"/>
      <c r="TBV310" s="7"/>
      <c r="TBW310" s="7"/>
      <c r="TBX310" s="7"/>
      <c r="TBY310" s="7"/>
      <c r="TBZ310" s="7"/>
      <c r="TCA310" s="7"/>
      <c r="TCB310" s="7"/>
      <c r="TCC310" s="7"/>
      <c r="TCD310" s="7"/>
      <c r="TCE310" s="7"/>
      <c r="TCF310" s="7"/>
      <c r="TCG310" s="7"/>
      <c r="TCH310" s="7"/>
      <c r="TCI310" s="7"/>
      <c r="TCJ310" s="7"/>
      <c r="TCK310" s="7"/>
      <c r="TCL310" s="7"/>
      <c r="TCM310" s="7"/>
      <c r="TCN310" s="7"/>
      <c r="TCO310" s="7"/>
      <c r="TCP310" s="7"/>
      <c r="TCQ310" s="7"/>
      <c r="TCR310" s="7"/>
      <c r="TCS310" s="7"/>
      <c r="TCT310" s="7"/>
      <c r="TCU310" s="7"/>
      <c r="TCV310" s="7"/>
      <c r="TCW310" s="7"/>
      <c r="TCX310" s="7"/>
      <c r="TCY310" s="7"/>
      <c r="TCZ310" s="7"/>
      <c r="TDA310" s="7"/>
      <c r="TDB310" s="7"/>
      <c r="TDC310" s="7"/>
      <c r="TDD310" s="7"/>
      <c r="TDE310" s="7"/>
      <c r="TDF310" s="7"/>
      <c r="TDG310" s="7"/>
      <c r="TDH310" s="7"/>
      <c r="TDI310" s="7"/>
      <c r="TDJ310" s="7"/>
      <c r="TDK310" s="7"/>
      <c r="TDL310" s="7"/>
      <c r="TDM310" s="7"/>
      <c r="TDN310" s="7"/>
      <c r="TDO310" s="7"/>
      <c r="TDP310" s="7"/>
      <c r="TDQ310" s="7"/>
      <c r="TDR310" s="7"/>
      <c r="TDS310" s="7"/>
      <c r="TDT310" s="7"/>
      <c r="TDU310" s="7"/>
      <c r="TDV310" s="7"/>
      <c r="TDW310" s="7"/>
      <c r="TDX310" s="7"/>
      <c r="TDY310" s="7"/>
      <c r="TDZ310" s="7"/>
      <c r="TEA310" s="7"/>
      <c r="TEB310" s="7"/>
      <c r="TEC310" s="7"/>
      <c r="TED310" s="7"/>
      <c r="TEE310" s="7"/>
      <c r="TEF310" s="7"/>
      <c r="TEG310" s="7"/>
      <c r="TEH310" s="7"/>
      <c r="TEI310" s="7"/>
      <c r="TEJ310" s="7"/>
      <c r="TEK310" s="7"/>
      <c r="TEL310" s="7"/>
      <c r="TEM310" s="7"/>
      <c r="TEN310" s="7"/>
      <c r="TEO310" s="7"/>
      <c r="TEP310" s="7"/>
      <c r="TEQ310" s="7"/>
      <c r="TER310" s="7"/>
      <c r="TES310" s="7"/>
      <c r="TET310" s="7"/>
      <c r="TEU310" s="7"/>
      <c r="TEV310" s="7"/>
      <c r="TEW310" s="7"/>
      <c r="TEX310" s="7"/>
      <c r="TEY310" s="7"/>
      <c r="TEZ310" s="7"/>
      <c r="TFA310" s="7"/>
      <c r="TFB310" s="7"/>
      <c r="TFC310" s="7"/>
      <c r="TFD310" s="7"/>
      <c r="TFE310" s="7"/>
      <c r="TFF310" s="7"/>
      <c r="TFG310" s="7"/>
      <c r="TFH310" s="7"/>
      <c r="TFI310" s="7"/>
      <c r="TFJ310" s="7"/>
      <c r="TFK310" s="7"/>
      <c r="TFL310" s="7"/>
      <c r="TFM310" s="7"/>
      <c r="TFN310" s="7"/>
      <c r="TFO310" s="7"/>
      <c r="TFP310" s="7"/>
      <c r="TFQ310" s="7"/>
      <c r="TFR310" s="7"/>
      <c r="TFS310" s="7"/>
      <c r="TFT310" s="7"/>
      <c r="TFU310" s="7"/>
      <c r="TFV310" s="7"/>
      <c r="TFW310" s="7"/>
      <c r="TFX310" s="7"/>
      <c r="TFY310" s="7"/>
      <c r="TFZ310" s="7"/>
      <c r="TGA310" s="7"/>
      <c r="TGB310" s="7"/>
      <c r="TGC310" s="7"/>
      <c r="TGD310" s="7"/>
      <c r="TGE310" s="7"/>
      <c r="TGF310" s="7"/>
      <c r="TGG310" s="7"/>
      <c r="TGH310" s="7"/>
      <c r="TGI310" s="7"/>
      <c r="TGJ310" s="7"/>
      <c r="TGK310" s="7"/>
      <c r="TGL310" s="7"/>
      <c r="TGM310" s="7"/>
      <c r="TGN310" s="7"/>
      <c r="TGO310" s="7"/>
      <c r="TGP310" s="7"/>
      <c r="TGQ310" s="7"/>
      <c r="TGR310" s="7"/>
      <c r="TGS310" s="7"/>
      <c r="TGT310" s="7"/>
      <c r="TGU310" s="7"/>
      <c r="TGV310" s="7"/>
      <c r="TGW310" s="7"/>
      <c r="TGX310" s="7"/>
      <c r="TGY310" s="7"/>
      <c r="TGZ310" s="7"/>
      <c r="THA310" s="7"/>
      <c r="THB310" s="7"/>
      <c r="THC310" s="7"/>
      <c r="THD310" s="7"/>
      <c r="THE310" s="7"/>
      <c r="THF310" s="7"/>
      <c r="THG310" s="7"/>
      <c r="THH310" s="7"/>
      <c r="THI310" s="7"/>
      <c r="THJ310" s="7"/>
      <c r="THK310" s="7"/>
      <c r="THL310" s="7"/>
      <c r="THM310" s="7"/>
      <c r="THN310" s="7"/>
      <c r="THO310" s="7"/>
      <c r="THP310" s="7"/>
      <c r="THQ310" s="7"/>
      <c r="THR310" s="7"/>
      <c r="THS310" s="7"/>
      <c r="THT310" s="7"/>
      <c r="THU310" s="7"/>
      <c r="THV310" s="7"/>
      <c r="THW310" s="7"/>
      <c r="THX310" s="7"/>
      <c r="THY310" s="7"/>
      <c r="THZ310" s="7"/>
      <c r="TIA310" s="7"/>
      <c r="TIB310" s="7"/>
      <c r="TIC310" s="7"/>
      <c r="TID310" s="7"/>
      <c r="TIE310" s="7"/>
      <c r="TIF310" s="7"/>
      <c r="TIG310" s="7"/>
      <c r="TIH310" s="7"/>
      <c r="TII310" s="7"/>
      <c r="TIJ310" s="7"/>
      <c r="TIK310" s="7"/>
      <c r="TIL310" s="7"/>
      <c r="TIM310" s="7"/>
      <c r="TIN310" s="7"/>
      <c r="TIO310" s="7"/>
      <c r="TIP310" s="7"/>
      <c r="TIQ310" s="7"/>
      <c r="TIR310" s="7"/>
      <c r="TIS310" s="7"/>
      <c r="TIT310" s="7"/>
      <c r="TIU310" s="7"/>
      <c r="TIV310" s="7"/>
      <c r="TIW310" s="7"/>
      <c r="TIX310" s="7"/>
      <c r="TIY310" s="7"/>
      <c r="TIZ310" s="7"/>
      <c r="TJA310" s="7"/>
      <c r="TJB310" s="7"/>
      <c r="TJC310" s="7"/>
      <c r="TJD310" s="7"/>
      <c r="TJE310" s="7"/>
      <c r="TJF310" s="7"/>
      <c r="TJG310" s="7"/>
      <c r="TJH310" s="7"/>
      <c r="TJI310" s="7"/>
      <c r="TJJ310" s="7"/>
      <c r="TJK310" s="7"/>
      <c r="TJL310" s="7"/>
      <c r="TJM310" s="7"/>
      <c r="TJN310" s="7"/>
      <c r="TJO310" s="7"/>
      <c r="TJP310" s="7"/>
      <c r="TJQ310" s="7"/>
      <c r="TJR310" s="7"/>
      <c r="TJS310" s="7"/>
      <c r="TJT310" s="7"/>
      <c r="TJU310" s="7"/>
      <c r="TJV310" s="7"/>
      <c r="TJW310" s="7"/>
      <c r="TJX310" s="7"/>
      <c r="TJY310" s="7"/>
      <c r="TJZ310" s="7"/>
      <c r="TKA310" s="7"/>
      <c r="TKB310" s="7"/>
      <c r="TKC310" s="7"/>
      <c r="TKD310" s="7"/>
      <c r="TKE310" s="7"/>
      <c r="TKF310" s="7"/>
      <c r="TKG310" s="7"/>
      <c r="TKH310" s="7"/>
      <c r="TKI310" s="7"/>
      <c r="TKJ310" s="7"/>
      <c r="TKK310" s="7"/>
      <c r="TKL310" s="7"/>
      <c r="TKM310" s="7"/>
      <c r="TKN310" s="7"/>
      <c r="TKO310" s="7"/>
      <c r="TKP310" s="7"/>
      <c r="TKQ310" s="7"/>
      <c r="TKR310" s="7"/>
      <c r="TKS310" s="7"/>
      <c r="TKT310" s="7"/>
      <c r="TKU310" s="7"/>
      <c r="TKV310" s="7"/>
      <c r="TKW310" s="7"/>
      <c r="TKX310" s="7"/>
      <c r="TKY310" s="7"/>
      <c r="TKZ310" s="7"/>
      <c r="TLA310" s="7"/>
      <c r="TLB310" s="7"/>
      <c r="TLC310" s="7"/>
      <c r="TLD310" s="7"/>
      <c r="TLE310" s="7"/>
      <c r="TLF310" s="7"/>
      <c r="TLG310" s="7"/>
      <c r="TLH310" s="7"/>
      <c r="TLI310" s="7"/>
      <c r="TLJ310" s="7"/>
      <c r="TLK310" s="7"/>
      <c r="TLL310" s="7"/>
      <c r="TLM310" s="7"/>
      <c r="TLN310" s="7"/>
      <c r="TLO310" s="7"/>
      <c r="TLP310" s="7"/>
      <c r="TLQ310" s="7"/>
      <c r="TLR310" s="7"/>
      <c r="TLS310" s="7"/>
      <c r="TLT310" s="7"/>
      <c r="TLU310" s="7"/>
      <c r="TLV310" s="7"/>
      <c r="TLW310" s="7"/>
      <c r="TLX310" s="7"/>
      <c r="TLY310" s="7"/>
      <c r="TLZ310" s="7"/>
      <c r="TMA310" s="7"/>
      <c r="TMB310" s="7"/>
      <c r="TMC310" s="7"/>
      <c r="TMD310" s="7"/>
      <c r="TME310" s="7"/>
      <c r="TMF310" s="7"/>
      <c r="TMG310" s="7"/>
      <c r="TMH310" s="7"/>
      <c r="TMI310" s="7"/>
      <c r="TMJ310" s="7"/>
      <c r="TMK310" s="7"/>
      <c r="TML310" s="7"/>
      <c r="TMM310" s="7"/>
      <c r="TMN310" s="7"/>
      <c r="TMO310" s="7"/>
      <c r="TMP310" s="7"/>
      <c r="TMQ310" s="7"/>
      <c r="TMR310" s="7"/>
      <c r="TMS310" s="7"/>
      <c r="TMT310" s="7"/>
      <c r="TMU310" s="7"/>
      <c r="TMV310" s="7"/>
      <c r="TMW310" s="7"/>
      <c r="TMX310" s="7"/>
      <c r="TMY310" s="7"/>
      <c r="TMZ310" s="7"/>
      <c r="TNA310" s="7"/>
      <c r="TNB310" s="7"/>
      <c r="TNC310" s="7"/>
      <c r="TND310" s="7"/>
      <c r="TNE310" s="7"/>
      <c r="TNF310" s="7"/>
      <c r="TNG310" s="7"/>
      <c r="TNH310" s="7"/>
      <c r="TNI310" s="7"/>
      <c r="TNJ310" s="7"/>
      <c r="TNK310" s="7"/>
      <c r="TNL310" s="7"/>
      <c r="TNM310" s="7"/>
      <c r="TNN310" s="7"/>
      <c r="TNO310" s="7"/>
      <c r="TNP310" s="7"/>
      <c r="TNQ310" s="7"/>
      <c r="TNR310" s="7"/>
      <c r="TNS310" s="7"/>
      <c r="TNT310" s="7"/>
      <c r="TNU310" s="7"/>
      <c r="TNV310" s="7"/>
      <c r="TNW310" s="7"/>
      <c r="TNX310" s="7"/>
      <c r="TNY310" s="7"/>
      <c r="TNZ310" s="7"/>
      <c r="TOA310" s="7"/>
      <c r="TOB310" s="7"/>
      <c r="TOC310" s="7"/>
      <c r="TOD310" s="7"/>
      <c r="TOE310" s="7"/>
      <c r="TOF310" s="7"/>
      <c r="TOG310" s="7"/>
      <c r="TOH310" s="7"/>
      <c r="TOI310" s="7"/>
      <c r="TOJ310" s="7"/>
      <c r="TOK310" s="7"/>
      <c r="TOL310" s="7"/>
      <c r="TOM310" s="7"/>
      <c r="TON310" s="7"/>
      <c r="TOO310" s="7"/>
      <c r="TOP310" s="7"/>
      <c r="TOQ310" s="7"/>
      <c r="TOR310" s="7"/>
      <c r="TOS310" s="7"/>
      <c r="TOT310" s="7"/>
      <c r="TOU310" s="7"/>
      <c r="TOV310" s="7"/>
      <c r="TOW310" s="7"/>
      <c r="TOX310" s="7"/>
      <c r="TOY310" s="7"/>
      <c r="TOZ310" s="7"/>
      <c r="TPA310" s="7"/>
      <c r="TPB310" s="7"/>
      <c r="TPC310" s="7"/>
      <c r="TPD310" s="7"/>
      <c r="TPE310" s="7"/>
      <c r="TPF310" s="7"/>
      <c r="TPG310" s="7"/>
      <c r="TPH310" s="7"/>
      <c r="TPI310" s="7"/>
      <c r="TPJ310" s="7"/>
      <c r="TPK310" s="7"/>
      <c r="TPL310" s="7"/>
      <c r="TPM310" s="7"/>
      <c r="TPN310" s="7"/>
      <c r="TPO310" s="7"/>
      <c r="TPP310" s="7"/>
      <c r="TPQ310" s="7"/>
      <c r="TPR310" s="7"/>
      <c r="TPS310" s="7"/>
      <c r="TPT310" s="7"/>
      <c r="TPU310" s="7"/>
      <c r="TPV310" s="7"/>
      <c r="TPW310" s="7"/>
      <c r="TPX310" s="7"/>
      <c r="TPY310" s="7"/>
      <c r="TPZ310" s="7"/>
      <c r="TQA310" s="7"/>
      <c r="TQB310" s="7"/>
      <c r="TQC310" s="7"/>
      <c r="TQD310" s="7"/>
      <c r="TQE310" s="7"/>
      <c r="TQF310" s="7"/>
      <c r="TQG310" s="7"/>
      <c r="TQH310" s="7"/>
      <c r="TQI310" s="7"/>
      <c r="TQJ310" s="7"/>
      <c r="TQK310" s="7"/>
      <c r="TQL310" s="7"/>
      <c r="TQM310" s="7"/>
      <c r="TQN310" s="7"/>
      <c r="TQO310" s="7"/>
      <c r="TQP310" s="7"/>
      <c r="TQQ310" s="7"/>
      <c r="TQR310" s="7"/>
      <c r="TQS310" s="7"/>
      <c r="TQT310" s="7"/>
      <c r="TQU310" s="7"/>
      <c r="TQV310" s="7"/>
      <c r="TQW310" s="7"/>
      <c r="TQX310" s="7"/>
      <c r="TQY310" s="7"/>
      <c r="TQZ310" s="7"/>
      <c r="TRA310" s="7"/>
      <c r="TRB310" s="7"/>
      <c r="TRC310" s="7"/>
      <c r="TRD310" s="7"/>
      <c r="TRE310" s="7"/>
      <c r="TRF310" s="7"/>
      <c r="TRG310" s="7"/>
      <c r="TRH310" s="7"/>
      <c r="TRI310" s="7"/>
      <c r="TRJ310" s="7"/>
      <c r="TRK310" s="7"/>
      <c r="TRL310" s="7"/>
      <c r="TRM310" s="7"/>
      <c r="TRN310" s="7"/>
      <c r="TRO310" s="7"/>
      <c r="TRP310" s="7"/>
      <c r="TRQ310" s="7"/>
      <c r="TRR310" s="7"/>
      <c r="TRS310" s="7"/>
      <c r="TRT310" s="7"/>
      <c r="TRU310" s="7"/>
      <c r="TRV310" s="7"/>
      <c r="TRW310" s="7"/>
      <c r="TRX310" s="7"/>
      <c r="TRY310" s="7"/>
      <c r="TRZ310" s="7"/>
      <c r="TSA310" s="7"/>
      <c r="TSB310" s="7"/>
      <c r="TSC310" s="7"/>
      <c r="TSD310" s="7"/>
      <c r="TSE310" s="7"/>
      <c r="TSF310" s="7"/>
      <c r="TSG310" s="7"/>
      <c r="TSH310" s="7"/>
      <c r="TSI310" s="7"/>
      <c r="TSJ310" s="7"/>
      <c r="TSK310" s="7"/>
      <c r="TSL310" s="7"/>
      <c r="TSM310" s="7"/>
      <c r="TSN310" s="7"/>
      <c r="TSO310" s="7"/>
      <c r="TSP310" s="7"/>
      <c r="TSQ310" s="7"/>
      <c r="TSR310" s="7"/>
      <c r="TSS310" s="7"/>
      <c r="TST310" s="7"/>
      <c r="TSU310" s="7"/>
      <c r="TSV310" s="7"/>
      <c r="TSW310" s="7"/>
      <c r="TSX310" s="7"/>
      <c r="TSY310" s="7"/>
      <c r="TSZ310" s="7"/>
      <c r="TTA310" s="7"/>
      <c r="TTB310" s="7"/>
      <c r="TTC310" s="7"/>
      <c r="TTD310" s="7"/>
      <c r="TTE310" s="7"/>
      <c r="TTF310" s="7"/>
      <c r="TTG310" s="7"/>
      <c r="TTH310" s="7"/>
      <c r="TTI310" s="7"/>
      <c r="TTJ310" s="7"/>
      <c r="TTK310" s="7"/>
      <c r="TTL310" s="7"/>
      <c r="TTM310" s="7"/>
      <c r="TTN310" s="7"/>
      <c r="TTO310" s="7"/>
      <c r="TTP310" s="7"/>
      <c r="TTQ310" s="7"/>
      <c r="TTR310" s="7"/>
      <c r="TTS310" s="7"/>
      <c r="TTT310" s="7"/>
      <c r="TTU310" s="7"/>
      <c r="TTV310" s="7"/>
      <c r="TTW310" s="7"/>
      <c r="TTX310" s="7"/>
      <c r="TTY310" s="7"/>
      <c r="TTZ310" s="7"/>
      <c r="TUA310" s="7"/>
      <c r="TUB310" s="7"/>
      <c r="TUC310" s="7"/>
      <c r="TUD310" s="7"/>
      <c r="TUE310" s="7"/>
      <c r="TUF310" s="7"/>
      <c r="TUG310" s="7"/>
      <c r="TUH310" s="7"/>
      <c r="TUI310" s="7"/>
      <c r="TUJ310" s="7"/>
      <c r="TUK310" s="7"/>
      <c r="TUL310" s="7"/>
      <c r="TUM310" s="7"/>
      <c r="TUN310" s="7"/>
      <c r="TUO310" s="7"/>
      <c r="TUP310" s="7"/>
      <c r="TUQ310" s="7"/>
      <c r="TUR310" s="7"/>
      <c r="TUS310" s="7"/>
      <c r="TUT310" s="7"/>
      <c r="TUU310" s="7"/>
      <c r="TUV310" s="7"/>
      <c r="TUW310" s="7"/>
      <c r="TUX310" s="7"/>
      <c r="TUY310" s="7"/>
      <c r="TUZ310" s="7"/>
      <c r="TVA310" s="7"/>
      <c r="TVB310" s="7"/>
      <c r="TVC310" s="7"/>
      <c r="TVD310" s="7"/>
      <c r="TVE310" s="7"/>
      <c r="TVF310" s="7"/>
      <c r="TVG310" s="7"/>
      <c r="TVH310" s="7"/>
      <c r="TVI310" s="7"/>
      <c r="TVJ310" s="7"/>
      <c r="TVK310" s="7"/>
      <c r="TVL310" s="7"/>
      <c r="TVM310" s="7"/>
      <c r="TVN310" s="7"/>
      <c r="TVO310" s="7"/>
      <c r="TVP310" s="7"/>
      <c r="TVQ310" s="7"/>
      <c r="TVR310" s="7"/>
      <c r="TVS310" s="7"/>
      <c r="TVT310" s="7"/>
      <c r="TVU310" s="7"/>
      <c r="TVV310" s="7"/>
      <c r="TVW310" s="7"/>
      <c r="TVX310" s="7"/>
      <c r="TVY310" s="7"/>
      <c r="TVZ310" s="7"/>
      <c r="TWA310" s="7"/>
      <c r="TWB310" s="7"/>
      <c r="TWC310" s="7"/>
      <c r="TWD310" s="7"/>
      <c r="TWE310" s="7"/>
      <c r="TWF310" s="7"/>
      <c r="TWG310" s="7"/>
      <c r="TWH310" s="7"/>
      <c r="TWI310" s="7"/>
      <c r="TWJ310" s="7"/>
      <c r="TWK310" s="7"/>
      <c r="TWL310" s="7"/>
      <c r="TWM310" s="7"/>
      <c r="TWN310" s="7"/>
      <c r="TWO310" s="7"/>
      <c r="TWP310" s="7"/>
      <c r="TWQ310" s="7"/>
      <c r="TWR310" s="7"/>
      <c r="TWS310" s="7"/>
      <c r="TWT310" s="7"/>
      <c r="TWU310" s="7"/>
      <c r="TWV310" s="7"/>
      <c r="TWW310" s="7"/>
      <c r="TWX310" s="7"/>
      <c r="TWY310" s="7"/>
      <c r="TWZ310" s="7"/>
      <c r="TXA310" s="7"/>
      <c r="TXB310" s="7"/>
      <c r="TXC310" s="7"/>
      <c r="TXD310" s="7"/>
      <c r="TXE310" s="7"/>
      <c r="TXF310" s="7"/>
      <c r="TXG310" s="7"/>
      <c r="TXH310" s="7"/>
      <c r="TXI310" s="7"/>
      <c r="TXJ310" s="7"/>
      <c r="TXK310" s="7"/>
      <c r="TXL310" s="7"/>
      <c r="TXM310" s="7"/>
      <c r="TXN310" s="7"/>
      <c r="TXO310" s="7"/>
      <c r="TXP310" s="7"/>
      <c r="TXQ310" s="7"/>
      <c r="TXR310" s="7"/>
      <c r="TXS310" s="7"/>
      <c r="TXT310" s="7"/>
      <c r="TXU310" s="7"/>
      <c r="TXV310" s="7"/>
      <c r="TXW310" s="7"/>
      <c r="TXX310" s="7"/>
      <c r="TXY310" s="7"/>
      <c r="TXZ310" s="7"/>
      <c r="TYA310" s="7"/>
      <c r="TYB310" s="7"/>
      <c r="TYC310" s="7"/>
      <c r="TYD310" s="7"/>
      <c r="TYE310" s="7"/>
      <c r="TYF310" s="7"/>
      <c r="TYG310" s="7"/>
      <c r="TYH310" s="7"/>
      <c r="TYI310" s="7"/>
      <c r="TYJ310" s="7"/>
      <c r="TYK310" s="7"/>
      <c r="TYL310" s="7"/>
      <c r="TYM310" s="7"/>
      <c r="TYN310" s="7"/>
      <c r="TYO310" s="7"/>
      <c r="TYP310" s="7"/>
      <c r="TYQ310" s="7"/>
      <c r="TYR310" s="7"/>
      <c r="TYS310" s="7"/>
      <c r="TYT310" s="7"/>
      <c r="TYU310" s="7"/>
      <c r="TYV310" s="7"/>
      <c r="TYW310" s="7"/>
      <c r="TYX310" s="7"/>
      <c r="TYY310" s="7"/>
      <c r="TYZ310" s="7"/>
      <c r="TZA310" s="7"/>
      <c r="TZB310" s="7"/>
      <c r="TZC310" s="7"/>
      <c r="TZD310" s="7"/>
      <c r="TZE310" s="7"/>
      <c r="TZF310" s="7"/>
      <c r="TZG310" s="7"/>
      <c r="TZH310" s="7"/>
      <c r="TZI310" s="7"/>
      <c r="TZJ310" s="7"/>
      <c r="TZK310" s="7"/>
      <c r="TZL310" s="7"/>
      <c r="TZM310" s="7"/>
      <c r="TZN310" s="7"/>
      <c r="TZO310" s="7"/>
      <c r="TZP310" s="7"/>
      <c r="TZQ310" s="7"/>
      <c r="TZR310" s="7"/>
      <c r="TZS310" s="7"/>
      <c r="TZT310" s="7"/>
      <c r="TZU310" s="7"/>
      <c r="TZV310" s="7"/>
      <c r="TZW310" s="7"/>
      <c r="TZX310" s="7"/>
      <c r="TZY310" s="7"/>
      <c r="TZZ310" s="7"/>
      <c r="UAA310" s="7"/>
      <c r="UAB310" s="7"/>
      <c r="UAC310" s="7"/>
      <c r="UAD310" s="7"/>
      <c r="UAE310" s="7"/>
      <c r="UAF310" s="7"/>
      <c r="UAG310" s="7"/>
      <c r="UAH310" s="7"/>
      <c r="UAI310" s="7"/>
      <c r="UAJ310" s="7"/>
      <c r="UAK310" s="7"/>
      <c r="UAL310" s="7"/>
      <c r="UAM310" s="7"/>
      <c r="UAN310" s="7"/>
      <c r="UAO310" s="7"/>
      <c r="UAP310" s="7"/>
      <c r="UAQ310" s="7"/>
      <c r="UAR310" s="7"/>
      <c r="UAS310" s="7"/>
      <c r="UAT310" s="7"/>
      <c r="UAU310" s="7"/>
      <c r="UAV310" s="7"/>
      <c r="UAW310" s="7"/>
      <c r="UAX310" s="7"/>
      <c r="UAY310" s="7"/>
      <c r="UAZ310" s="7"/>
      <c r="UBA310" s="7"/>
      <c r="UBB310" s="7"/>
      <c r="UBC310" s="7"/>
      <c r="UBD310" s="7"/>
      <c r="UBE310" s="7"/>
      <c r="UBF310" s="7"/>
      <c r="UBG310" s="7"/>
      <c r="UBH310" s="7"/>
      <c r="UBI310" s="7"/>
      <c r="UBJ310" s="7"/>
      <c r="UBK310" s="7"/>
      <c r="UBL310" s="7"/>
      <c r="UBM310" s="7"/>
      <c r="UBN310" s="7"/>
      <c r="UBO310" s="7"/>
      <c r="UBP310" s="7"/>
      <c r="UBQ310" s="7"/>
      <c r="UBR310" s="7"/>
      <c r="UBS310" s="7"/>
      <c r="UBT310" s="7"/>
      <c r="UBU310" s="7"/>
      <c r="UBV310" s="7"/>
      <c r="UBW310" s="7"/>
      <c r="UBX310" s="7"/>
      <c r="UBY310" s="7"/>
      <c r="UBZ310" s="7"/>
      <c r="UCA310" s="7"/>
      <c r="UCB310" s="7"/>
      <c r="UCC310" s="7"/>
      <c r="UCD310" s="7"/>
      <c r="UCE310" s="7"/>
      <c r="UCF310" s="7"/>
      <c r="UCG310" s="7"/>
      <c r="UCH310" s="7"/>
      <c r="UCI310" s="7"/>
      <c r="UCJ310" s="7"/>
      <c r="UCK310" s="7"/>
      <c r="UCL310" s="7"/>
      <c r="UCM310" s="7"/>
      <c r="UCN310" s="7"/>
      <c r="UCO310" s="7"/>
      <c r="UCP310" s="7"/>
      <c r="UCQ310" s="7"/>
      <c r="UCR310" s="7"/>
      <c r="UCS310" s="7"/>
      <c r="UCT310" s="7"/>
      <c r="UCU310" s="7"/>
      <c r="UCV310" s="7"/>
      <c r="UCW310" s="7"/>
      <c r="UCX310" s="7"/>
      <c r="UCY310" s="7"/>
      <c r="UCZ310" s="7"/>
      <c r="UDA310" s="7"/>
      <c r="UDB310" s="7"/>
      <c r="UDC310" s="7"/>
      <c r="UDD310" s="7"/>
      <c r="UDE310" s="7"/>
      <c r="UDF310" s="7"/>
      <c r="UDG310" s="7"/>
      <c r="UDH310" s="7"/>
      <c r="UDI310" s="7"/>
      <c r="UDJ310" s="7"/>
      <c r="UDK310" s="7"/>
      <c r="UDL310" s="7"/>
      <c r="UDM310" s="7"/>
      <c r="UDN310" s="7"/>
      <c r="UDO310" s="7"/>
      <c r="UDP310" s="7"/>
      <c r="UDQ310" s="7"/>
      <c r="UDR310" s="7"/>
      <c r="UDS310" s="7"/>
      <c r="UDT310" s="7"/>
      <c r="UDU310" s="7"/>
      <c r="UDV310" s="7"/>
      <c r="UDW310" s="7"/>
      <c r="UDX310" s="7"/>
      <c r="UDY310" s="7"/>
      <c r="UDZ310" s="7"/>
      <c r="UEA310" s="7"/>
      <c r="UEB310" s="7"/>
      <c r="UEC310" s="7"/>
      <c r="UED310" s="7"/>
      <c r="UEE310" s="7"/>
      <c r="UEF310" s="7"/>
      <c r="UEG310" s="7"/>
      <c r="UEH310" s="7"/>
      <c r="UEI310" s="7"/>
      <c r="UEJ310" s="7"/>
      <c r="UEK310" s="7"/>
      <c r="UEL310" s="7"/>
      <c r="UEM310" s="7"/>
      <c r="UEN310" s="7"/>
      <c r="UEO310" s="7"/>
      <c r="UEP310" s="7"/>
      <c r="UEQ310" s="7"/>
      <c r="UER310" s="7"/>
      <c r="UES310" s="7"/>
      <c r="UET310" s="7"/>
      <c r="UEU310" s="7"/>
      <c r="UEV310" s="7"/>
      <c r="UEW310" s="7"/>
      <c r="UEX310" s="7"/>
      <c r="UEY310" s="7"/>
      <c r="UEZ310" s="7"/>
      <c r="UFA310" s="7"/>
      <c r="UFB310" s="7"/>
      <c r="UFC310" s="7"/>
      <c r="UFD310" s="7"/>
      <c r="UFE310" s="7"/>
      <c r="UFF310" s="7"/>
      <c r="UFG310" s="7"/>
      <c r="UFH310" s="7"/>
      <c r="UFI310" s="7"/>
      <c r="UFJ310" s="7"/>
      <c r="UFK310" s="7"/>
      <c r="UFL310" s="7"/>
      <c r="UFM310" s="7"/>
      <c r="UFN310" s="7"/>
      <c r="UFO310" s="7"/>
      <c r="UFP310" s="7"/>
      <c r="UFQ310" s="7"/>
      <c r="UFR310" s="7"/>
      <c r="UFS310" s="7"/>
      <c r="UFT310" s="7"/>
      <c r="UFU310" s="7"/>
      <c r="UFV310" s="7"/>
      <c r="UFW310" s="7"/>
      <c r="UFX310" s="7"/>
      <c r="UFY310" s="7"/>
      <c r="UFZ310" s="7"/>
      <c r="UGA310" s="7"/>
      <c r="UGB310" s="7"/>
      <c r="UGC310" s="7"/>
      <c r="UGD310" s="7"/>
      <c r="UGE310" s="7"/>
      <c r="UGF310" s="7"/>
      <c r="UGG310" s="7"/>
      <c r="UGH310" s="7"/>
      <c r="UGI310" s="7"/>
      <c r="UGJ310" s="7"/>
      <c r="UGK310" s="7"/>
      <c r="UGL310" s="7"/>
      <c r="UGM310" s="7"/>
      <c r="UGN310" s="7"/>
      <c r="UGO310" s="7"/>
      <c r="UGP310" s="7"/>
      <c r="UGQ310" s="7"/>
      <c r="UGR310" s="7"/>
      <c r="UGS310" s="7"/>
      <c r="UGT310" s="7"/>
      <c r="UGU310" s="7"/>
      <c r="UGV310" s="7"/>
      <c r="UGW310" s="7"/>
      <c r="UGX310" s="7"/>
      <c r="UGY310" s="7"/>
      <c r="UGZ310" s="7"/>
      <c r="UHA310" s="7"/>
      <c r="UHB310" s="7"/>
      <c r="UHC310" s="7"/>
      <c r="UHD310" s="7"/>
      <c r="UHE310" s="7"/>
      <c r="UHF310" s="7"/>
      <c r="UHG310" s="7"/>
      <c r="UHH310" s="7"/>
      <c r="UHI310" s="7"/>
      <c r="UHJ310" s="7"/>
      <c r="UHK310" s="7"/>
      <c r="UHL310" s="7"/>
      <c r="UHM310" s="7"/>
      <c r="UHN310" s="7"/>
      <c r="UHO310" s="7"/>
      <c r="UHP310" s="7"/>
      <c r="UHQ310" s="7"/>
      <c r="UHR310" s="7"/>
      <c r="UHS310" s="7"/>
      <c r="UHT310" s="7"/>
      <c r="UHU310" s="7"/>
      <c r="UHV310" s="7"/>
      <c r="UHW310" s="7"/>
      <c r="UHX310" s="7"/>
      <c r="UHY310" s="7"/>
      <c r="UHZ310" s="7"/>
      <c r="UIA310" s="7"/>
      <c r="UIB310" s="7"/>
      <c r="UIC310" s="7"/>
      <c r="UID310" s="7"/>
      <c r="UIE310" s="7"/>
      <c r="UIF310" s="7"/>
      <c r="UIG310" s="7"/>
      <c r="UIH310" s="7"/>
      <c r="UII310" s="7"/>
      <c r="UIJ310" s="7"/>
      <c r="UIK310" s="7"/>
      <c r="UIL310" s="7"/>
      <c r="UIM310" s="7"/>
      <c r="UIN310" s="7"/>
      <c r="UIO310" s="7"/>
      <c r="UIP310" s="7"/>
      <c r="UIQ310" s="7"/>
      <c r="UIR310" s="7"/>
      <c r="UIS310" s="7"/>
      <c r="UIT310" s="7"/>
      <c r="UIU310" s="7"/>
      <c r="UIV310" s="7"/>
      <c r="UIW310" s="7"/>
      <c r="UIX310" s="7"/>
      <c r="UIY310" s="7"/>
      <c r="UIZ310" s="7"/>
      <c r="UJA310" s="7"/>
      <c r="UJB310" s="7"/>
      <c r="UJC310" s="7"/>
      <c r="UJD310" s="7"/>
      <c r="UJE310" s="7"/>
      <c r="UJF310" s="7"/>
      <c r="UJG310" s="7"/>
      <c r="UJH310" s="7"/>
      <c r="UJI310" s="7"/>
      <c r="UJJ310" s="7"/>
      <c r="UJK310" s="7"/>
      <c r="UJL310" s="7"/>
      <c r="UJM310" s="7"/>
      <c r="UJN310" s="7"/>
      <c r="UJO310" s="7"/>
      <c r="UJP310" s="7"/>
      <c r="UJQ310" s="7"/>
      <c r="UJR310" s="7"/>
      <c r="UJS310" s="7"/>
      <c r="UJT310" s="7"/>
      <c r="UJU310" s="7"/>
      <c r="UJV310" s="7"/>
      <c r="UJW310" s="7"/>
      <c r="UJX310" s="7"/>
      <c r="UJY310" s="7"/>
      <c r="UJZ310" s="7"/>
      <c r="UKA310" s="7"/>
      <c r="UKB310" s="7"/>
      <c r="UKC310" s="7"/>
      <c r="UKD310" s="7"/>
      <c r="UKE310" s="7"/>
      <c r="UKF310" s="7"/>
      <c r="UKG310" s="7"/>
      <c r="UKH310" s="7"/>
      <c r="UKI310" s="7"/>
      <c r="UKJ310" s="7"/>
      <c r="UKK310" s="7"/>
      <c r="UKL310" s="7"/>
      <c r="UKM310" s="7"/>
      <c r="UKN310" s="7"/>
      <c r="UKO310" s="7"/>
      <c r="UKP310" s="7"/>
      <c r="UKQ310" s="7"/>
      <c r="UKR310" s="7"/>
      <c r="UKS310" s="7"/>
      <c r="UKT310" s="7"/>
      <c r="UKU310" s="7"/>
      <c r="UKV310" s="7"/>
      <c r="UKW310" s="7"/>
      <c r="UKX310" s="7"/>
      <c r="UKY310" s="7"/>
      <c r="UKZ310" s="7"/>
      <c r="ULA310" s="7"/>
      <c r="ULB310" s="7"/>
      <c r="ULC310" s="7"/>
      <c r="ULD310" s="7"/>
      <c r="ULE310" s="7"/>
      <c r="ULF310" s="7"/>
      <c r="ULG310" s="7"/>
      <c r="ULH310" s="7"/>
      <c r="ULI310" s="7"/>
      <c r="ULJ310" s="7"/>
      <c r="ULK310" s="7"/>
      <c r="ULL310" s="7"/>
      <c r="ULM310" s="7"/>
      <c r="ULN310" s="7"/>
      <c r="ULO310" s="7"/>
      <c r="ULP310" s="7"/>
      <c r="ULQ310" s="7"/>
      <c r="ULR310" s="7"/>
      <c r="ULS310" s="7"/>
      <c r="ULT310" s="7"/>
      <c r="ULU310" s="7"/>
      <c r="ULV310" s="7"/>
      <c r="ULW310" s="7"/>
      <c r="ULX310" s="7"/>
      <c r="ULY310" s="7"/>
      <c r="ULZ310" s="7"/>
      <c r="UMA310" s="7"/>
      <c r="UMB310" s="7"/>
      <c r="UMC310" s="7"/>
      <c r="UMD310" s="7"/>
      <c r="UME310" s="7"/>
      <c r="UMF310" s="7"/>
      <c r="UMG310" s="7"/>
      <c r="UMH310" s="7"/>
      <c r="UMI310" s="7"/>
      <c r="UMJ310" s="7"/>
      <c r="UMK310" s="7"/>
      <c r="UML310" s="7"/>
      <c r="UMM310" s="7"/>
      <c r="UMN310" s="7"/>
      <c r="UMO310" s="7"/>
      <c r="UMP310" s="7"/>
      <c r="UMQ310" s="7"/>
      <c r="UMR310" s="7"/>
      <c r="UMS310" s="7"/>
      <c r="UMT310" s="7"/>
      <c r="UMU310" s="7"/>
      <c r="UMV310" s="7"/>
      <c r="UMW310" s="7"/>
      <c r="UMX310" s="7"/>
      <c r="UMY310" s="7"/>
      <c r="UMZ310" s="7"/>
      <c r="UNA310" s="7"/>
      <c r="UNB310" s="7"/>
      <c r="UNC310" s="7"/>
      <c r="UND310" s="7"/>
      <c r="UNE310" s="7"/>
      <c r="UNF310" s="7"/>
      <c r="UNG310" s="7"/>
      <c r="UNH310" s="7"/>
      <c r="UNI310" s="7"/>
      <c r="UNJ310" s="7"/>
      <c r="UNK310" s="7"/>
      <c r="UNL310" s="7"/>
      <c r="UNM310" s="7"/>
      <c r="UNN310" s="7"/>
      <c r="UNO310" s="7"/>
      <c r="UNP310" s="7"/>
      <c r="UNQ310" s="7"/>
      <c r="UNR310" s="7"/>
      <c r="UNS310" s="7"/>
      <c r="UNT310" s="7"/>
      <c r="UNU310" s="7"/>
      <c r="UNV310" s="7"/>
      <c r="UNW310" s="7"/>
      <c r="UNX310" s="7"/>
      <c r="UNY310" s="7"/>
      <c r="UNZ310" s="7"/>
      <c r="UOA310" s="7"/>
      <c r="UOB310" s="7"/>
      <c r="UOC310" s="7"/>
      <c r="UOD310" s="7"/>
      <c r="UOE310" s="7"/>
      <c r="UOF310" s="7"/>
      <c r="UOG310" s="7"/>
      <c r="UOH310" s="7"/>
      <c r="UOI310" s="7"/>
      <c r="UOJ310" s="7"/>
      <c r="UOK310" s="7"/>
      <c r="UOL310" s="7"/>
      <c r="UOM310" s="7"/>
      <c r="UON310" s="7"/>
      <c r="UOO310" s="7"/>
      <c r="UOP310" s="7"/>
      <c r="UOQ310" s="7"/>
      <c r="UOR310" s="7"/>
      <c r="UOS310" s="7"/>
      <c r="UOT310" s="7"/>
      <c r="UOU310" s="7"/>
      <c r="UOV310" s="7"/>
      <c r="UOW310" s="7"/>
      <c r="UOX310" s="7"/>
      <c r="UOY310" s="7"/>
      <c r="UOZ310" s="7"/>
      <c r="UPA310" s="7"/>
      <c r="UPB310" s="7"/>
      <c r="UPC310" s="7"/>
      <c r="UPD310" s="7"/>
      <c r="UPE310" s="7"/>
      <c r="UPF310" s="7"/>
      <c r="UPG310" s="7"/>
      <c r="UPH310" s="7"/>
      <c r="UPI310" s="7"/>
      <c r="UPJ310" s="7"/>
      <c r="UPK310" s="7"/>
      <c r="UPL310" s="7"/>
      <c r="UPM310" s="7"/>
      <c r="UPN310" s="7"/>
      <c r="UPO310" s="7"/>
      <c r="UPP310" s="7"/>
      <c r="UPQ310" s="7"/>
      <c r="UPR310" s="7"/>
      <c r="UPS310" s="7"/>
      <c r="UPT310" s="7"/>
      <c r="UPU310" s="7"/>
      <c r="UPV310" s="7"/>
      <c r="UPW310" s="7"/>
      <c r="UPX310" s="7"/>
      <c r="UPY310" s="7"/>
      <c r="UPZ310" s="7"/>
      <c r="UQA310" s="7"/>
      <c r="UQB310" s="7"/>
      <c r="UQC310" s="7"/>
      <c r="UQD310" s="7"/>
      <c r="UQE310" s="7"/>
      <c r="UQF310" s="7"/>
      <c r="UQG310" s="7"/>
      <c r="UQH310" s="7"/>
      <c r="UQI310" s="7"/>
      <c r="UQJ310" s="7"/>
      <c r="UQK310" s="7"/>
      <c r="UQL310" s="7"/>
      <c r="UQM310" s="7"/>
      <c r="UQN310" s="7"/>
      <c r="UQO310" s="7"/>
      <c r="UQP310" s="7"/>
      <c r="UQQ310" s="7"/>
      <c r="UQR310" s="7"/>
      <c r="UQS310" s="7"/>
      <c r="UQT310" s="7"/>
      <c r="UQU310" s="7"/>
      <c r="UQV310" s="7"/>
      <c r="UQW310" s="7"/>
      <c r="UQX310" s="7"/>
      <c r="UQY310" s="7"/>
      <c r="UQZ310" s="7"/>
      <c r="URA310" s="7"/>
      <c r="URB310" s="7"/>
      <c r="URC310" s="7"/>
      <c r="URD310" s="7"/>
      <c r="URE310" s="7"/>
      <c r="URF310" s="7"/>
      <c r="URG310" s="7"/>
      <c r="URH310" s="7"/>
      <c r="URI310" s="7"/>
      <c r="URJ310" s="7"/>
      <c r="URK310" s="7"/>
      <c r="URL310" s="7"/>
      <c r="URM310" s="7"/>
      <c r="URN310" s="7"/>
      <c r="URO310" s="7"/>
      <c r="URP310" s="7"/>
      <c r="URQ310" s="7"/>
      <c r="URR310" s="7"/>
      <c r="URS310" s="7"/>
      <c r="URT310" s="7"/>
      <c r="URU310" s="7"/>
      <c r="URV310" s="7"/>
      <c r="URW310" s="7"/>
      <c r="URX310" s="7"/>
      <c r="URY310" s="7"/>
      <c r="URZ310" s="7"/>
      <c r="USA310" s="7"/>
      <c r="USB310" s="7"/>
      <c r="USC310" s="7"/>
      <c r="USD310" s="7"/>
      <c r="USE310" s="7"/>
      <c r="USF310" s="7"/>
      <c r="USG310" s="7"/>
      <c r="USH310" s="7"/>
      <c r="USI310" s="7"/>
      <c r="USJ310" s="7"/>
      <c r="USK310" s="7"/>
      <c r="USL310" s="7"/>
      <c r="USM310" s="7"/>
      <c r="USN310" s="7"/>
      <c r="USO310" s="7"/>
      <c r="USP310" s="7"/>
      <c r="USQ310" s="7"/>
      <c r="USR310" s="7"/>
      <c r="USS310" s="7"/>
      <c r="UST310" s="7"/>
      <c r="USU310" s="7"/>
      <c r="USV310" s="7"/>
      <c r="USW310" s="7"/>
      <c r="USX310" s="7"/>
      <c r="USY310" s="7"/>
      <c r="USZ310" s="7"/>
      <c r="UTA310" s="7"/>
      <c r="UTB310" s="7"/>
      <c r="UTC310" s="7"/>
      <c r="UTD310" s="7"/>
      <c r="UTE310" s="7"/>
      <c r="UTF310" s="7"/>
      <c r="UTG310" s="7"/>
      <c r="UTH310" s="7"/>
      <c r="UTI310" s="7"/>
      <c r="UTJ310" s="7"/>
      <c r="UTK310" s="7"/>
      <c r="UTL310" s="7"/>
      <c r="UTM310" s="7"/>
      <c r="UTN310" s="7"/>
      <c r="UTO310" s="7"/>
      <c r="UTP310" s="7"/>
      <c r="UTQ310" s="7"/>
      <c r="UTR310" s="7"/>
      <c r="UTS310" s="7"/>
      <c r="UTT310" s="7"/>
      <c r="UTU310" s="7"/>
      <c r="UTV310" s="7"/>
      <c r="UTW310" s="7"/>
      <c r="UTX310" s="7"/>
      <c r="UTY310" s="7"/>
      <c r="UTZ310" s="7"/>
      <c r="UUA310" s="7"/>
      <c r="UUB310" s="7"/>
      <c r="UUC310" s="7"/>
      <c r="UUD310" s="7"/>
      <c r="UUE310" s="7"/>
      <c r="UUF310" s="7"/>
      <c r="UUG310" s="7"/>
      <c r="UUH310" s="7"/>
      <c r="UUI310" s="7"/>
      <c r="UUJ310" s="7"/>
      <c r="UUK310" s="7"/>
      <c r="UUL310" s="7"/>
      <c r="UUM310" s="7"/>
      <c r="UUN310" s="7"/>
      <c r="UUO310" s="7"/>
      <c r="UUP310" s="7"/>
      <c r="UUQ310" s="7"/>
      <c r="UUR310" s="7"/>
      <c r="UUS310" s="7"/>
      <c r="UUT310" s="7"/>
      <c r="UUU310" s="7"/>
      <c r="UUV310" s="7"/>
      <c r="UUW310" s="7"/>
      <c r="UUX310" s="7"/>
      <c r="UUY310" s="7"/>
      <c r="UUZ310" s="7"/>
      <c r="UVA310" s="7"/>
      <c r="UVB310" s="7"/>
      <c r="UVC310" s="7"/>
      <c r="UVD310" s="7"/>
      <c r="UVE310" s="7"/>
      <c r="UVF310" s="7"/>
      <c r="UVG310" s="7"/>
      <c r="UVH310" s="7"/>
      <c r="UVI310" s="7"/>
      <c r="UVJ310" s="7"/>
      <c r="UVK310" s="7"/>
      <c r="UVL310" s="7"/>
      <c r="UVM310" s="7"/>
      <c r="UVN310" s="7"/>
      <c r="UVO310" s="7"/>
      <c r="UVP310" s="7"/>
      <c r="UVQ310" s="7"/>
      <c r="UVR310" s="7"/>
      <c r="UVS310" s="7"/>
      <c r="UVT310" s="7"/>
      <c r="UVU310" s="7"/>
      <c r="UVV310" s="7"/>
      <c r="UVW310" s="7"/>
      <c r="UVX310" s="7"/>
      <c r="UVY310" s="7"/>
      <c r="UVZ310" s="7"/>
      <c r="UWA310" s="7"/>
      <c r="UWB310" s="7"/>
      <c r="UWC310" s="7"/>
      <c r="UWD310" s="7"/>
      <c r="UWE310" s="7"/>
      <c r="UWF310" s="7"/>
      <c r="UWG310" s="7"/>
      <c r="UWH310" s="7"/>
      <c r="UWI310" s="7"/>
      <c r="UWJ310" s="7"/>
      <c r="UWK310" s="7"/>
      <c r="UWL310" s="7"/>
      <c r="UWM310" s="7"/>
      <c r="UWN310" s="7"/>
      <c r="UWO310" s="7"/>
      <c r="UWP310" s="7"/>
      <c r="UWQ310" s="7"/>
      <c r="UWR310" s="7"/>
      <c r="UWS310" s="7"/>
      <c r="UWT310" s="7"/>
      <c r="UWU310" s="7"/>
      <c r="UWV310" s="7"/>
      <c r="UWW310" s="7"/>
      <c r="UWX310" s="7"/>
      <c r="UWY310" s="7"/>
      <c r="UWZ310" s="7"/>
      <c r="UXA310" s="7"/>
      <c r="UXB310" s="7"/>
      <c r="UXC310" s="7"/>
      <c r="UXD310" s="7"/>
      <c r="UXE310" s="7"/>
      <c r="UXF310" s="7"/>
      <c r="UXG310" s="7"/>
      <c r="UXH310" s="7"/>
      <c r="UXI310" s="7"/>
      <c r="UXJ310" s="7"/>
      <c r="UXK310" s="7"/>
      <c r="UXL310" s="7"/>
      <c r="UXM310" s="7"/>
      <c r="UXN310" s="7"/>
      <c r="UXO310" s="7"/>
      <c r="UXP310" s="7"/>
      <c r="UXQ310" s="7"/>
      <c r="UXR310" s="7"/>
      <c r="UXS310" s="7"/>
      <c r="UXT310" s="7"/>
      <c r="UXU310" s="7"/>
      <c r="UXV310" s="7"/>
      <c r="UXW310" s="7"/>
      <c r="UXX310" s="7"/>
      <c r="UXY310" s="7"/>
      <c r="UXZ310" s="7"/>
      <c r="UYA310" s="7"/>
      <c r="UYB310" s="7"/>
      <c r="UYC310" s="7"/>
      <c r="UYD310" s="7"/>
      <c r="UYE310" s="7"/>
      <c r="UYF310" s="7"/>
      <c r="UYG310" s="7"/>
      <c r="UYH310" s="7"/>
      <c r="UYI310" s="7"/>
      <c r="UYJ310" s="7"/>
      <c r="UYK310" s="7"/>
      <c r="UYL310" s="7"/>
      <c r="UYM310" s="7"/>
      <c r="UYN310" s="7"/>
      <c r="UYO310" s="7"/>
      <c r="UYP310" s="7"/>
      <c r="UYQ310" s="7"/>
      <c r="UYR310" s="7"/>
      <c r="UYS310" s="7"/>
      <c r="UYT310" s="7"/>
      <c r="UYU310" s="7"/>
      <c r="UYV310" s="7"/>
      <c r="UYW310" s="7"/>
      <c r="UYX310" s="7"/>
      <c r="UYY310" s="7"/>
      <c r="UYZ310" s="7"/>
      <c r="UZA310" s="7"/>
      <c r="UZB310" s="7"/>
      <c r="UZC310" s="7"/>
      <c r="UZD310" s="7"/>
      <c r="UZE310" s="7"/>
      <c r="UZF310" s="7"/>
      <c r="UZG310" s="7"/>
      <c r="UZH310" s="7"/>
      <c r="UZI310" s="7"/>
      <c r="UZJ310" s="7"/>
      <c r="UZK310" s="7"/>
      <c r="UZL310" s="7"/>
      <c r="UZM310" s="7"/>
      <c r="UZN310" s="7"/>
      <c r="UZO310" s="7"/>
      <c r="UZP310" s="7"/>
      <c r="UZQ310" s="7"/>
      <c r="UZR310" s="7"/>
      <c r="UZS310" s="7"/>
      <c r="UZT310" s="7"/>
      <c r="UZU310" s="7"/>
      <c r="UZV310" s="7"/>
      <c r="UZW310" s="7"/>
      <c r="UZX310" s="7"/>
      <c r="UZY310" s="7"/>
      <c r="UZZ310" s="7"/>
      <c r="VAA310" s="7"/>
      <c r="VAB310" s="7"/>
      <c r="VAC310" s="7"/>
      <c r="VAD310" s="7"/>
      <c r="VAE310" s="7"/>
      <c r="VAF310" s="7"/>
      <c r="VAG310" s="7"/>
      <c r="VAH310" s="7"/>
      <c r="VAI310" s="7"/>
      <c r="VAJ310" s="7"/>
      <c r="VAK310" s="7"/>
      <c r="VAL310" s="7"/>
      <c r="VAM310" s="7"/>
      <c r="VAN310" s="7"/>
      <c r="VAO310" s="7"/>
      <c r="VAP310" s="7"/>
      <c r="VAQ310" s="7"/>
      <c r="VAR310" s="7"/>
      <c r="VAS310" s="7"/>
      <c r="VAT310" s="7"/>
      <c r="VAU310" s="7"/>
      <c r="VAV310" s="7"/>
      <c r="VAW310" s="7"/>
      <c r="VAX310" s="7"/>
      <c r="VAY310" s="7"/>
      <c r="VAZ310" s="7"/>
      <c r="VBA310" s="7"/>
      <c r="VBB310" s="7"/>
      <c r="VBC310" s="7"/>
      <c r="VBD310" s="7"/>
      <c r="VBE310" s="7"/>
      <c r="VBF310" s="7"/>
      <c r="VBG310" s="7"/>
      <c r="VBH310" s="7"/>
      <c r="VBI310" s="7"/>
      <c r="VBJ310" s="7"/>
      <c r="VBK310" s="7"/>
      <c r="VBL310" s="7"/>
      <c r="VBM310" s="7"/>
      <c r="VBN310" s="7"/>
      <c r="VBO310" s="7"/>
      <c r="VBP310" s="7"/>
      <c r="VBQ310" s="7"/>
      <c r="VBR310" s="7"/>
      <c r="VBS310" s="7"/>
      <c r="VBT310" s="7"/>
      <c r="VBU310" s="7"/>
      <c r="VBV310" s="7"/>
      <c r="VBW310" s="7"/>
      <c r="VBX310" s="7"/>
      <c r="VBY310" s="7"/>
      <c r="VBZ310" s="7"/>
      <c r="VCA310" s="7"/>
      <c r="VCB310" s="7"/>
      <c r="VCC310" s="7"/>
      <c r="VCD310" s="7"/>
      <c r="VCE310" s="7"/>
      <c r="VCF310" s="7"/>
      <c r="VCG310" s="7"/>
      <c r="VCH310" s="7"/>
      <c r="VCI310" s="7"/>
      <c r="VCJ310" s="7"/>
      <c r="VCK310" s="7"/>
      <c r="VCL310" s="7"/>
      <c r="VCM310" s="7"/>
      <c r="VCN310" s="7"/>
      <c r="VCO310" s="7"/>
      <c r="VCP310" s="7"/>
      <c r="VCQ310" s="7"/>
      <c r="VCR310" s="7"/>
      <c r="VCS310" s="7"/>
      <c r="VCT310" s="7"/>
      <c r="VCU310" s="7"/>
      <c r="VCV310" s="7"/>
      <c r="VCW310" s="7"/>
      <c r="VCX310" s="7"/>
      <c r="VCY310" s="7"/>
      <c r="VCZ310" s="7"/>
      <c r="VDA310" s="7"/>
      <c r="VDB310" s="7"/>
      <c r="VDC310" s="7"/>
      <c r="VDD310" s="7"/>
      <c r="VDE310" s="7"/>
      <c r="VDF310" s="7"/>
      <c r="VDG310" s="7"/>
      <c r="VDH310" s="7"/>
      <c r="VDI310" s="7"/>
      <c r="VDJ310" s="7"/>
      <c r="VDK310" s="7"/>
      <c r="VDL310" s="7"/>
      <c r="VDM310" s="7"/>
      <c r="VDN310" s="7"/>
      <c r="VDO310" s="7"/>
      <c r="VDP310" s="7"/>
      <c r="VDQ310" s="7"/>
      <c r="VDR310" s="7"/>
      <c r="VDS310" s="7"/>
      <c r="VDT310" s="7"/>
      <c r="VDU310" s="7"/>
      <c r="VDV310" s="7"/>
      <c r="VDW310" s="7"/>
      <c r="VDX310" s="7"/>
      <c r="VDY310" s="7"/>
      <c r="VDZ310" s="7"/>
      <c r="VEA310" s="7"/>
      <c r="VEB310" s="7"/>
      <c r="VEC310" s="7"/>
      <c r="VED310" s="7"/>
      <c r="VEE310" s="7"/>
      <c r="VEF310" s="7"/>
      <c r="VEG310" s="7"/>
      <c r="VEH310" s="7"/>
      <c r="VEI310" s="7"/>
      <c r="VEJ310" s="7"/>
      <c r="VEK310" s="7"/>
      <c r="VEL310" s="7"/>
      <c r="VEM310" s="7"/>
      <c r="VEN310" s="7"/>
      <c r="VEO310" s="7"/>
      <c r="VEP310" s="7"/>
      <c r="VEQ310" s="7"/>
      <c r="VER310" s="7"/>
      <c r="VES310" s="7"/>
      <c r="VET310" s="7"/>
      <c r="VEU310" s="7"/>
      <c r="VEV310" s="7"/>
      <c r="VEW310" s="7"/>
      <c r="VEX310" s="7"/>
      <c r="VEY310" s="7"/>
      <c r="VEZ310" s="7"/>
      <c r="VFA310" s="7"/>
      <c r="VFB310" s="7"/>
      <c r="VFC310" s="7"/>
      <c r="VFD310" s="7"/>
      <c r="VFE310" s="7"/>
      <c r="VFF310" s="7"/>
      <c r="VFG310" s="7"/>
      <c r="VFH310" s="7"/>
      <c r="VFI310" s="7"/>
      <c r="VFJ310" s="7"/>
      <c r="VFK310" s="7"/>
      <c r="VFL310" s="7"/>
      <c r="VFM310" s="7"/>
      <c r="VFN310" s="7"/>
      <c r="VFO310" s="7"/>
      <c r="VFP310" s="7"/>
      <c r="VFQ310" s="7"/>
      <c r="VFR310" s="7"/>
      <c r="VFS310" s="7"/>
      <c r="VFT310" s="7"/>
      <c r="VFU310" s="7"/>
      <c r="VFV310" s="7"/>
      <c r="VFW310" s="7"/>
      <c r="VFX310" s="7"/>
      <c r="VFY310" s="7"/>
      <c r="VFZ310" s="7"/>
      <c r="VGA310" s="7"/>
      <c r="VGB310" s="7"/>
      <c r="VGC310" s="7"/>
      <c r="VGD310" s="7"/>
      <c r="VGE310" s="7"/>
      <c r="VGF310" s="7"/>
      <c r="VGG310" s="7"/>
      <c r="VGH310" s="7"/>
      <c r="VGI310" s="7"/>
      <c r="VGJ310" s="7"/>
      <c r="VGK310" s="7"/>
      <c r="VGL310" s="7"/>
      <c r="VGM310" s="7"/>
      <c r="VGN310" s="7"/>
      <c r="VGO310" s="7"/>
      <c r="VGP310" s="7"/>
      <c r="VGQ310" s="7"/>
      <c r="VGR310" s="7"/>
      <c r="VGS310" s="7"/>
      <c r="VGT310" s="7"/>
      <c r="VGU310" s="7"/>
      <c r="VGV310" s="7"/>
      <c r="VGW310" s="7"/>
      <c r="VGX310" s="7"/>
      <c r="VGY310" s="7"/>
      <c r="VGZ310" s="7"/>
      <c r="VHA310" s="7"/>
      <c r="VHB310" s="7"/>
      <c r="VHC310" s="7"/>
      <c r="VHD310" s="7"/>
      <c r="VHE310" s="7"/>
      <c r="VHF310" s="7"/>
      <c r="VHG310" s="7"/>
      <c r="VHH310" s="7"/>
      <c r="VHI310" s="7"/>
      <c r="VHJ310" s="7"/>
      <c r="VHK310" s="7"/>
      <c r="VHL310" s="7"/>
      <c r="VHM310" s="7"/>
      <c r="VHN310" s="7"/>
      <c r="VHO310" s="7"/>
      <c r="VHP310" s="7"/>
      <c r="VHQ310" s="7"/>
      <c r="VHR310" s="7"/>
      <c r="VHS310" s="7"/>
      <c r="VHT310" s="7"/>
      <c r="VHU310" s="7"/>
      <c r="VHV310" s="7"/>
      <c r="VHW310" s="7"/>
      <c r="VHX310" s="7"/>
      <c r="VHY310" s="7"/>
      <c r="VHZ310" s="7"/>
      <c r="VIA310" s="7"/>
      <c r="VIB310" s="7"/>
      <c r="VIC310" s="7"/>
      <c r="VID310" s="7"/>
      <c r="VIE310" s="7"/>
      <c r="VIF310" s="7"/>
      <c r="VIG310" s="7"/>
      <c r="VIH310" s="7"/>
      <c r="VII310" s="7"/>
      <c r="VIJ310" s="7"/>
      <c r="VIK310" s="7"/>
      <c r="VIL310" s="7"/>
      <c r="VIM310" s="7"/>
      <c r="VIN310" s="7"/>
      <c r="VIO310" s="7"/>
      <c r="VIP310" s="7"/>
      <c r="VIQ310" s="7"/>
      <c r="VIR310" s="7"/>
      <c r="VIS310" s="7"/>
      <c r="VIT310" s="7"/>
      <c r="VIU310" s="7"/>
      <c r="VIV310" s="7"/>
      <c r="VIW310" s="7"/>
      <c r="VIX310" s="7"/>
      <c r="VIY310" s="7"/>
      <c r="VIZ310" s="7"/>
      <c r="VJA310" s="7"/>
      <c r="VJB310" s="7"/>
      <c r="VJC310" s="7"/>
      <c r="VJD310" s="7"/>
      <c r="VJE310" s="7"/>
      <c r="VJF310" s="7"/>
      <c r="VJG310" s="7"/>
      <c r="VJH310" s="7"/>
      <c r="VJI310" s="7"/>
      <c r="VJJ310" s="7"/>
      <c r="VJK310" s="7"/>
      <c r="VJL310" s="7"/>
      <c r="VJM310" s="7"/>
      <c r="VJN310" s="7"/>
      <c r="VJO310" s="7"/>
      <c r="VJP310" s="7"/>
      <c r="VJQ310" s="7"/>
      <c r="VJR310" s="7"/>
      <c r="VJS310" s="7"/>
      <c r="VJT310" s="7"/>
      <c r="VJU310" s="7"/>
      <c r="VJV310" s="7"/>
      <c r="VJW310" s="7"/>
      <c r="VJX310" s="7"/>
      <c r="VJY310" s="7"/>
      <c r="VJZ310" s="7"/>
      <c r="VKA310" s="7"/>
      <c r="VKB310" s="7"/>
      <c r="VKC310" s="7"/>
      <c r="VKD310" s="7"/>
      <c r="VKE310" s="7"/>
      <c r="VKF310" s="7"/>
      <c r="VKG310" s="7"/>
      <c r="VKH310" s="7"/>
      <c r="VKI310" s="7"/>
      <c r="VKJ310" s="7"/>
      <c r="VKK310" s="7"/>
      <c r="VKL310" s="7"/>
      <c r="VKM310" s="7"/>
      <c r="VKN310" s="7"/>
      <c r="VKO310" s="7"/>
      <c r="VKP310" s="7"/>
      <c r="VKQ310" s="7"/>
      <c r="VKR310" s="7"/>
      <c r="VKS310" s="7"/>
      <c r="VKT310" s="7"/>
      <c r="VKU310" s="7"/>
      <c r="VKV310" s="7"/>
      <c r="VKW310" s="7"/>
      <c r="VKX310" s="7"/>
      <c r="VKY310" s="7"/>
      <c r="VKZ310" s="7"/>
      <c r="VLA310" s="7"/>
      <c r="VLB310" s="7"/>
      <c r="VLC310" s="7"/>
      <c r="VLD310" s="7"/>
      <c r="VLE310" s="7"/>
      <c r="VLF310" s="7"/>
      <c r="VLG310" s="7"/>
      <c r="VLH310" s="7"/>
      <c r="VLI310" s="7"/>
      <c r="VLJ310" s="7"/>
      <c r="VLK310" s="7"/>
      <c r="VLL310" s="7"/>
      <c r="VLM310" s="7"/>
      <c r="VLN310" s="7"/>
      <c r="VLO310" s="7"/>
      <c r="VLP310" s="7"/>
      <c r="VLQ310" s="7"/>
      <c r="VLR310" s="7"/>
      <c r="VLS310" s="7"/>
      <c r="VLT310" s="7"/>
      <c r="VLU310" s="7"/>
      <c r="VLV310" s="7"/>
      <c r="VLW310" s="7"/>
      <c r="VLX310" s="7"/>
      <c r="VLY310" s="7"/>
      <c r="VLZ310" s="7"/>
      <c r="VMA310" s="7"/>
      <c r="VMB310" s="7"/>
      <c r="VMC310" s="7"/>
      <c r="VMD310" s="7"/>
      <c r="VME310" s="7"/>
      <c r="VMF310" s="7"/>
      <c r="VMG310" s="7"/>
      <c r="VMH310" s="7"/>
      <c r="VMI310" s="7"/>
      <c r="VMJ310" s="7"/>
      <c r="VMK310" s="7"/>
      <c r="VML310" s="7"/>
      <c r="VMM310" s="7"/>
      <c r="VMN310" s="7"/>
      <c r="VMO310" s="7"/>
      <c r="VMP310" s="7"/>
      <c r="VMQ310" s="7"/>
      <c r="VMR310" s="7"/>
      <c r="VMS310" s="7"/>
      <c r="VMT310" s="7"/>
      <c r="VMU310" s="7"/>
      <c r="VMV310" s="7"/>
      <c r="VMW310" s="7"/>
      <c r="VMX310" s="7"/>
      <c r="VMY310" s="7"/>
      <c r="VMZ310" s="7"/>
      <c r="VNA310" s="7"/>
      <c r="VNB310" s="7"/>
      <c r="VNC310" s="7"/>
      <c r="VND310" s="7"/>
      <c r="VNE310" s="7"/>
      <c r="VNF310" s="7"/>
      <c r="VNG310" s="7"/>
      <c r="VNH310" s="7"/>
      <c r="VNI310" s="7"/>
      <c r="VNJ310" s="7"/>
      <c r="VNK310" s="7"/>
      <c r="VNL310" s="7"/>
      <c r="VNM310" s="7"/>
      <c r="VNN310" s="7"/>
      <c r="VNO310" s="7"/>
      <c r="VNP310" s="7"/>
      <c r="VNQ310" s="7"/>
      <c r="VNR310" s="7"/>
      <c r="VNS310" s="7"/>
      <c r="VNT310" s="7"/>
      <c r="VNU310" s="7"/>
      <c r="VNV310" s="7"/>
      <c r="VNW310" s="7"/>
      <c r="VNX310" s="7"/>
      <c r="VNY310" s="7"/>
      <c r="VNZ310" s="7"/>
      <c r="VOA310" s="7"/>
      <c r="VOB310" s="7"/>
      <c r="VOC310" s="7"/>
      <c r="VOD310" s="7"/>
      <c r="VOE310" s="7"/>
      <c r="VOF310" s="7"/>
      <c r="VOG310" s="7"/>
      <c r="VOH310" s="7"/>
      <c r="VOI310" s="7"/>
      <c r="VOJ310" s="7"/>
      <c r="VOK310" s="7"/>
      <c r="VOL310" s="7"/>
      <c r="VOM310" s="7"/>
      <c r="VON310" s="7"/>
      <c r="VOO310" s="7"/>
      <c r="VOP310" s="7"/>
      <c r="VOQ310" s="7"/>
      <c r="VOR310" s="7"/>
      <c r="VOS310" s="7"/>
      <c r="VOT310" s="7"/>
      <c r="VOU310" s="7"/>
      <c r="VOV310" s="7"/>
      <c r="VOW310" s="7"/>
      <c r="VOX310" s="7"/>
      <c r="VOY310" s="7"/>
      <c r="VOZ310" s="7"/>
      <c r="VPA310" s="7"/>
      <c r="VPB310" s="7"/>
      <c r="VPC310" s="7"/>
      <c r="VPD310" s="7"/>
      <c r="VPE310" s="7"/>
      <c r="VPF310" s="7"/>
      <c r="VPG310" s="7"/>
      <c r="VPH310" s="7"/>
      <c r="VPI310" s="7"/>
      <c r="VPJ310" s="7"/>
      <c r="VPK310" s="7"/>
      <c r="VPL310" s="7"/>
      <c r="VPM310" s="7"/>
      <c r="VPN310" s="7"/>
      <c r="VPO310" s="7"/>
      <c r="VPP310" s="7"/>
      <c r="VPQ310" s="7"/>
      <c r="VPR310" s="7"/>
      <c r="VPS310" s="7"/>
      <c r="VPT310" s="7"/>
      <c r="VPU310" s="7"/>
      <c r="VPV310" s="7"/>
      <c r="VPW310" s="7"/>
      <c r="VPX310" s="7"/>
      <c r="VPY310" s="7"/>
      <c r="VPZ310" s="7"/>
      <c r="VQA310" s="7"/>
      <c r="VQB310" s="7"/>
      <c r="VQC310" s="7"/>
      <c r="VQD310" s="7"/>
      <c r="VQE310" s="7"/>
      <c r="VQF310" s="7"/>
      <c r="VQG310" s="7"/>
      <c r="VQH310" s="7"/>
      <c r="VQI310" s="7"/>
      <c r="VQJ310" s="7"/>
      <c r="VQK310" s="7"/>
      <c r="VQL310" s="7"/>
      <c r="VQM310" s="7"/>
      <c r="VQN310" s="7"/>
      <c r="VQO310" s="7"/>
      <c r="VQP310" s="7"/>
      <c r="VQQ310" s="7"/>
      <c r="VQR310" s="7"/>
      <c r="VQS310" s="7"/>
      <c r="VQT310" s="7"/>
      <c r="VQU310" s="7"/>
      <c r="VQV310" s="7"/>
      <c r="VQW310" s="7"/>
      <c r="VQX310" s="7"/>
      <c r="VQY310" s="7"/>
      <c r="VQZ310" s="7"/>
      <c r="VRA310" s="7"/>
      <c r="VRB310" s="7"/>
      <c r="VRC310" s="7"/>
      <c r="VRD310" s="7"/>
      <c r="VRE310" s="7"/>
      <c r="VRF310" s="7"/>
      <c r="VRG310" s="7"/>
      <c r="VRH310" s="7"/>
      <c r="VRI310" s="7"/>
      <c r="VRJ310" s="7"/>
      <c r="VRK310" s="7"/>
      <c r="VRL310" s="7"/>
      <c r="VRM310" s="7"/>
      <c r="VRN310" s="7"/>
      <c r="VRO310" s="7"/>
      <c r="VRP310" s="7"/>
      <c r="VRQ310" s="7"/>
      <c r="VRR310" s="7"/>
      <c r="VRS310" s="7"/>
      <c r="VRT310" s="7"/>
      <c r="VRU310" s="7"/>
      <c r="VRV310" s="7"/>
      <c r="VRW310" s="7"/>
      <c r="VRX310" s="7"/>
      <c r="VRY310" s="7"/>
      <c r="VRZ310" s="7"/>
      <c r="VSA310" s="7"/>
      <c r="VSB310" s="7"/>
      <c r="VSC310" s="7"/>
      <c r="VSD310" s="7"/>
      <c r="VSE310" s="7"/>
      <c r="VSF310" s="7"/>
      <c r="VSG310" s="7"/>
      <c r="VSH310" s="7"/>
      <c r="VSI310" s="7"/>
      <c r="VSJ310" s="7"/>
      <c r="VSK310" s="7"/>
      <c r="VSL310" s="7"/>
      <c r="VSM310" s="7"/>
      <c r="VSN310" s="7"/>
      <c r="VSO310" s="7"/>
      <c r="VSP310" s="7"/>
      <c r="VSQ310" s="7"/>
      <c r="VSR310" s="7"/>
      <c r="VSS310" s="7"/>
      <c r="VST310" s="7"/>
      <c r="VSU310" s="7"/>
      <c r="VSV310" s="7"/>
      <c r="VSW310" s="7"/>
      <c r="VSX310" s="7"/>
      <c r="VSY310" s="7"/>
      <c r="VSZ310" s="7"/>
      <c r="VTA310" s="7"/>
      <c r="VTB310" s="7"/>
      <c r="VTC310" s="7"/>
      <c r="VTD310" s="7"/>
      <c r="VTE310" s="7"/>
      <c r="VTF310" s="7"/>
      <c r="VTG310" s="7"/>
      <c r="VTH310" s="7"/>
      <c r="VTI310" s="7"/>
      <c r="VTJ310" s="7"/>
      <c r="VTK310" s="7"/>
      <c r="VTL310" s="7"/>
      <c r="VTM310" s="7"/>
      <c r="VTN310" s="7"/>
      <c r="VTO310" s="7"/>
      <c r="VTP310" s="7"/>
      <c r="VTQ310" s="7"/>
      <c r="VTR310" s="7"/>
      <c r="VTS310" s="7"/>
      <c r="VTT310" s="7"/>
      <c r="VTU310" s="7"/>
      <c r="VTV310" s="7"/>
      <c r="VTW310" s="7"/>
      <c r="VTX310" s="7"/>
      <c r="VTY310" s="7"/>
      <c r="VTZ310" s="7"/>
      <c r="VUA310" s="7"/>
      <c r="VUB310" s="7"/>
      <c r="VUC310" s="7"/>
      <c r="VUD310" s="7"/>
      <c r="VUE310" s="7"/>
      <c r="VUF310" s="7"/>
      <c r="VUG310" s="7"/>
      <c r="VUH310" s="7"/>
      <c r="VUI310" s="7"/>
      <c r="VUJ310" s="7"/>
      <c r="VUK310" s="7"/>
      <c r="VUL310" s="7"/>
      <c r="VUM310" s="7"/>
      <c r="VUN310" s="7"/>
      <c r="VUO310" s="7"/>
      <c r="VUP310" s="7"/>
      <c r="VUQ310" s="7"/>
      <c r="VUR310" s="7"/>
      <c r="VUS310" s="7"/>
      <c r="VUT310" s="7"/>
      <c r="VUU310" s="7"/>
      <c r="VUV310" s="7"/>
      <c r="VUW310" s="7"/>
      <c r="VUX310" s="7"/>
      <c r="VUY310" s="7"/>
      <c r="VUZ310" s="7"/>
      <c r="VVA310" s="7"/>
      <c r="VVB310" s="7"/>
      <c r="VVC310" s="7"/>
      <c r="VVD310" s="7"/>
      <c r="VVE310" s="7"/>
      <c r="VVF310" s="7"/>
      <c r="VVG310" s="7"/>
      <c r="VVH310" s="7"/>
      <c r="VVI310" s="7"/>
      <c r="VVJ310" s="7"/>
      <c r="VVK310" s="7"/>
      <c r="VVL310" s="7"/>
      <c r="VVM310" s="7"/>
      <c r="VVN310" s="7"/>
      <c r="VVO310" s="7"/>
      <c r="VVP310" s="7"/>
      <c r="VVQ310" s="7"/>
      <c r="VVR310" s="7"/>
      <c r="VVS310" s="7"/>
      <c r="VVT310" s="7"/>
      <c r="VVU310" s="7"/>
      <c r="VVV310" s="7"/>
      <c r="VVW310" s="7"/>
      <c r="VVX310" s="7"/>
      <c r="VVY310" s="7"/>
      <c r="VVZ310" s="7"/>
      <c r="VWA310" s="7"/>
      <c r="VWB310" s="7"/>
      <c r="VWC310" s="7"/>
      <c r="VWD310" s="7"/>
      <c r="VWE310" s="7"/>
      <c r="VWF310" s="7"/>
      <c r="VWG310" s="7"/>
      <c r="VWH310" s="7"/>
      <c r="VWI310" s="7"/>
      <c r="VWJ310" s="7"/>
      <c r="VWK310" s="7"/>
      <c r="VWL310" s="7"/>
      <c r="VWM310" s="7"/>
      <c r="VWN310" s="7"/>
      <c r="VWO310" s="7"/>
      <c r="VWP310" s="7"/>
      <c r="VWQ310" s="7"/>
      <c r="VWR310" s="7"/>
      <c r="VWS310" s="7"/>
      <c r="VWT310" s="7"/>
      <c r="VWU310" s="7"/>
      <c r="VWV310" s="7"/>
      <c r="VWW310" s="7"/>
      <c r="VWX310" s="7"/>
      <c r="VWY310" s="7"/>
      <c r="VWZ310" s="7"/>
      <c r="VXA310" s="7"/>
      <c r="VXB310" s="7"/>
      <c r="VXC310" s="7"/>
      <c r="VXD310" s="7"/>
      <c r="VXE310" s="7"/>
      <c r="VXF310" s="7"/>
      <c r="VXG310" s="7"/>
      <c r="VXH310" s="7"/>
      <c r="VXI310" s="7"/>
      <c r="VXJ310" s="7"/>
      <c r="VXK310" s="7"/>
      <c r="VXL310" s="7"/>
      <c r="VXM310" s="7"/>
      <c r="VXN310" s="7"/>
      <c r="VXO310" s="7"/>
      <c r="VXP310" s="7"/>
      <c r="VXQ310" s="7"/>
      <c r="VXR310" s="7"/>
      <c r="VXS310" s="7"/>
      <c r="VXT310" s="7"/>
      <c r="VXU310" s="7"/>
      <c r="VXV310" s="7"/>
      <c r="VXW310" s="7"/>
      <c r="VXX310" s="7"/>
      <c r="VXY310" s="7"/>
      <c r="VXZ310" s="7"/>
      <c r="VYA310" s="7"/>
      <c r="VYB310" s="7"/>
      <c r="VYC310" s="7"/>
      <c r="VYD310" s="7"/>
      <c r="VYE310" s="7"/>
      <c r="VYF310" s="7"/>
      <c r="VYG310" s="7"/>
      <c r="VYH310" s="7"/>
      <c r="VYI310" s="7"/>
      <c r="VYJ310" s="7"/>
      <c r="VYK310" s="7"/>
      <c r="VYL310" s="7"/>
      <c r="VYM310" s="7"/>
      <c r="VYN310" s="7"/>
      <c r="VYO310" s="7"/>
      <c r="VYP310" s="7"/>
      <c r="VYQ310" s="7"/>
      <c r="VYR310" s="7"/>
      <c r="VYS310" s="7"/>
      <c r="VYT310" s="7"/>
      <c r="VYU310" s="7"/>
      <c r="VYV310" s="7"/>
      <c r="VYW310" s="7"/>
      <c r="VYX310" s="7"/>
      <c r="VYY310" s="7"/>
      <c r="VYZ310" s="7"/>
      <c r="VZA310" s="7"/>
      <c r="VZB310" s="7"/>
      <c r="VZC310" s="7"/>
      <c r="VZD310" s="7"/>
      <c r="VZE310" s="7"/>
      <c r="VZF310" s="7"/>
      <c r="VZG310" s="7"/>
      <c r="VZH310" s="7"/>
      <c r="VZI310" s="7"/>
      <c r="VZJ310" s="7"/>
      <c r="VZK310" s="7"/>
      <c r="VZL310" s="7"/>
      <c r="VZM310" s="7"/>
      <c r="VZN310" s="7"/>
      <c r="VZO310" s="7"/>
      <c r="VZP310" s="7"/>
      <c r="VZQ310" s="7"/>
      <c r="VZR310" s="7"/>
      <c r="VZS310" s="7"/>
      <c r="VZT310" s="7"/>
      <c r="VZU310" s="7"/>
      <c r="VZV310" s="7"/>
      <c r="VZW310" s="7"/>
      <c r="VZX310" s="7"/>
      <c r="VZY310" s="7"/>
      <c r="VZZ310" s="7"/>
      <c r="WAA310" s="7"/>
      <c r="WAB310" s="7"/>
      <c r="WAC310" s="7"/>
      <c r="WAD310" s="7"/>
      <c r="WAE310" s="7"/>
      <c r="WAF310" s="7"/>
      <c r="WAG310" s="7"/>
      <c r="WAH310" s="7"/>
      <c r="WAI310" s="7"/>
      <c r="WAJ310" s="7"/>
      <c r="WAK310" s="7"/>
      <c r="WAL310" s="7"/>
      <c r="WAM310" s="7"/>
      <c r="WAN310" s="7"/>
      <c r="WAO310" s="7"/>
      <c r="WAP310" s="7"/>
      <c r="WAQ310" s="7"/>
      <c r="WAR310" s="7"/>
      <c r="WAS310" s="7"/>
      <c r="WAT310" s="7"/>
      <c r="WAU310" s="7"/>
      <c r="WAV310" s="7"/>
      <c r="WAW310" s="7"/>
      <c r="WAX310" s="7"/>
      <c r="WAY310" s="7"/>
      <c r="WAZ310" s="7"/>
      <c r="WBA310" s="7"/>
      <c r="WBB310" s="7"/>
      <c r="WBC310" s="7"/>
      <c r="WBD310" s="7"/>
      <c r="WBE310" s="7"/>
      <c r="WBF310" s="7"/>
      <c r="WBG310" s="7"/>
      <c r="WBH310" s="7"/>
      <c r="WBI310" s="7"/>
      <c r="WBJ310" s="7"/>
      <c r="WBK310" s="7"/>
      <c r="WBL310" s="7"/>
      <c r="WBM310" s="7"/>
      <c r="WBN310" s="7"/>
      <c r="WBO310" s="7"/>
      <c r="WBP310" s="7"/>
      <c r="WBQ310" s="7"/>
      <c r="WBR310" s="7"/>
      <c r="WBS310" s="7"/>
      <c r="WBT310" s="7"/>
      <c r="WBU310" s="7"/>
      <c r="WBV310" s="7"/>
      <c r="WBW310" s="7"/>
      <c r="WBX310" s="7"/>
      <c r="WBY310" s="7"/>
      <c r="WBZ310" s="7"/>
      <c r="WCA310" s="7"/>
      <c r="WCB310" s="7"/>
      <c r="WCC310" s="7"/>
      <c r="WCD310" s="7"/>
      <c r="WCE310" s="7"/>
      <c r="WCF310" s="7"/>
      <c r="WCG310" s="7"/>
      <c r="WCH310" s="7"/>
      <c r="WCI310" s="7"/>
      <c r="WCJ310" s="7"/>
      <c r="WCK310" s="7"/>
      <c r="WCL310" s="7"/>
      <c r="WCM310" s="7"/>
      <c r="WCN310" s="7"/>
      <c r="WCO310" s="7"/>
      <c r="WCP310" s="7"/>
      <c r="WCQ310" s="7"/>
      <c r="WCR310" s="7"/>
      <c r="WCS310" s="7"/>
      <c r="WCT310" s="7"/>
      <c r="WCU310" s="7"/>
      <c r="WCV310" s="7"/>
      <c r="WCW310" s="7"/>
      <c r="WCX310" s="7"/>
      <c r="WCY310" s="7"/>
      <c r="WCZ310" s="7"/>
      <c r="WDA310" s="7"/>
      <c r="WDB310" s="7"/>
      <c r="WDC310" s="7"/>
      <c r="WDD310" s="7"/>
      <c r="WDE310" s="7"/>
      <c r="WDF310" s="7"/>
      <c r="WDG310" s="7"/>
      <c r="WDH310" s="7"/>
      <c r="WDI310" s="7"/>
      <c r="WDJ310" s="7"/>
      <c r="WDK310" s="7"/>
      <c r="WDL310" s="7"/>
      <c r="WDM310" s="7"/>
      <c r="WDN310" s="7"/>
      <c r="WDO310" s="7"/>
      <c r="WDP310" s="7"/>
      <c r="WDQ310" s="7"/>
      <c r="WDR310" s="7"/>
      <c r="WDS310" s="7"/>
      <c r="WDT310" s="7"/>
      <c r="WDU310" s="7"/>
      <c r="WDV310" s="7"/>
      <c r="WDW310" s="7"/>
      <c r="WDX310" s="7"/>
      <c r="WDY310" s="7"/>
      <c r="WDZ310" s="7"/>
      <c r="WEA310" s="7"/>
      <c r="WEB310" s="7"/>
      <c r="WEC310" s="7"/>
      <c r="WED310" s="7"/>
      <c r="WEE310" s="7"/>
      <c r="WEF310" s="7"/>
      <c r="WEG310" s="7"/>
      <c r="WEH310" s="7"/>
      <c r="WEI310" s="7"/>
      <c r="WEJ310" s="7"/>
      <c r="WEK310" s="7"/>
      <c r="WEL310" s="7"/>
      <c r="WEM310" s="7"/>
      <c r="WEN310" s="7"/>
      <c r="WEO310" s="7"/>
      <c r="WEP310" s="7"/>
      <c r="WEQ310" s="7"/>
      <c r="WER310" s="7"/>
      <c r="WES310" s="7"/>
      <c r="WET310" s="7"/>
      <c r="WEU310" s="7"/>
      <c r="WEV310" s="7"/>
      <c r="WEW310" s="7"/>
      <c r="WEX310" s="7"/>
      <c r="WEY310" s="7"/>
      <c r="WEZ310" s="7"/>
      <c r="WFA310" s="7"/>
      <c r="WFB310" s="7"/>
      <c r="WFC310" s="7"/>
      <c r="WFD310" s="7"/>
      <c r="WFE310" s="7"/>
      <c r="WFF310" s="7"/>
      <c r="WFG310" s="7"/>
      <c r="WFH310" s="7"/>
      <c r="WFI310" s="7"/>
      <c r="WFJ310" s="7"/>
      <c r="WFK310" s="7"/>
      <c r="WFL310" s="7"/>
      <c r="WFM310" s="7"/>
      <c r="WFN310" s="7"/>
      <c r="WFO310" s="7"/>
      <c r="WFP310" s="7"/>
      <c r="WFQ310" s="7"/>
      <c r="WFR310" s="7"/>
      <c r="WFS310" s="7"/>
      <c r="WFT310" s="7"/>
      <c r="WFU310" s="7"/>
      <c r="WFV310" s="7"/>
      <c r="WFW310" s="7"/>
      <c r="WFX310" s="7"/>
      <c r="WFY310" s="7"/>
      <c r="WFZ310" s="7"/>
      <c r="WGA310" s="7"/>
      <c r="WGB310" s="7"/>
      <c r="WGC310" s="7"/>
      <c r="WGD310" s="7"/>
      <c r="WGE310" s="7"/>
      <c r="WGF310" s="7"/>
      <c r="WGG310" s="7"/>
      <c r="WGH310" s="7"/>
      <c r="WGI310" s="7"/>
      <c r="WGJ310" s="7"/>
      <c r="WGK310" s="7"/>
      <c r="WGL310" s="7"/>
      <c r="WGM310" s="7"/>
      <c r="WGN310" s="7"/>
      <c r="WGO310" s="7"/>
      <c r="WGP310" s="7"/>
      <c r="WGQ310" s="7"/>
      <c r="WGR310" s="7"/>
      <c r="WGS310" s="7"/>
      <c r="WGT310" s="7"/>
      <c r="WGU310" s="7"/>
      <c r="WGV310" s="7"/>
      <c r="WGW310" s="7"/>
      <c r="WGX310" s="7"/>
      <c r="WGY310" s="7"/>
      <c r="WGZ310" s="7"/>
      <c r="WHA310" s="7"/>
      <c r="WHB310" s="7"/>
      <c r="WHC310" s="7"/>
      <c r="WHD310" s="7"/>
      <c r="WHE310" s="7"/>
      <c r="WHF310" s="7"/>
      <c r="WHG310" s="7"/>
      <c r="WHH310" s="7"/>
      <c r="WHI310" s="7"/>
      <c r="WHJ310" s="7"/>
      <c r="WHK310" s="7"/>
      <c r="WHL310" s="7"/>
      <c r="WHM310" s="7"/>
      <c r="WHN310" s="7"/>
      <c r="WHO310" s="7"/>
      <c r="WHP310" s="7"/>
      <c r="WHQ310" s="7"/>
      <c r="WHR310" s="7"/>
      <c r="WHS310" s="7"/>
      <c r="WHT310" s="7"/>
      <c r="WHU310" s="7"/>
      <c r="WHV310" s="7"/>
      <c r="WHW310" s="7"/>
      <c r="WHX310" s="7"/>
      <c r="WHY310" s="7"/>
      <c r="WHZ310" s="7"/>
      <c r="WIA310" s="7"/>
      <c r="WIB310" s="7"/>
      <c r="WIC310" s="7"/>
      <c r="WID310" s="7"/>
      <c r="WIE310" s="7"/>
      <c r="WIF310" s="7"/>
      <c r="WIG310" s="7"/>
      <c r="WIH310" s="7"/>
      <c r="WII310" s="7"/>
      <c r="WIJ310" s="7"/>
      <c r="WIK310" s="7"/>
      <c r="WIL310" s="7"/>
      <c r="WIM310" s="7"/>
      <c r="WIN310" s="7"/>
      <c r="WIO310" s="7"/>
      <c r="WIP310" s="7"/>
      <c r="WIQ310" s="7"/>
      <c r="WIR310" s="7"/>
      <c r="WIS310" s="7"/>
      <c r="WIT310" s="7"/>
      <c r="WIU310" s="7"/>
      <c r="WIV310" s="7"/>
      <c r="WIW310" s="7"/>
      <c r="WIX310" s="7"/>
      <c r="WIY310" s="7"/>
      <c r="WIZ310" s="7"/>
      <c r="WJA310" s="7"/>
      <c r="WJB310" s="7"/>
      <c r="WJC310" s="7"/>
      <c r="WJD310" s="7"/>
      <c r="WJE310" s="7"/>
      <c r="WJF310" s="7"/>
      <c r="WJG310" s="7"/>
      <c r="WJH310" s="7"/>
      <c r="WJI310" s="7"/>
      <c r="WJJ310" s="7"/>
      <c r="WJK310" s="7"/>
      <c r="WJL310" s="7"/>
      <c r="WJM310" s="7"/>
      <c r="WJN310" s="7"/>
      <c r="WJO310" s="7"/>
      <c r="WJP310" s="7"/>
      <c r="WJQ310" s="7"/>
      <c r="WJR310" s="7"/>
      <c r="WJS310" s="7"/>
      <c r="WJT310" s="7"/>
      <c r="WJU310" s="7"/>
      <c r="WJV310" s="7"/>
      <c r="WJW310" s="7"/>
      <c r="WJX310" s="7"/>
      <c r="WJY310" s="7"/>
      <c r="WJZ310" s="7"/>
      <c r="WKA310" s="7"/>
      <c r="WKB310" s="7"/>
      <c r="WKC310" s="7"/>
      <c r="WKD310" s="7"/>
      <c r="WKE310" s="7"/>
      <c r="WKF310" s="7"/>
      <c r="WKG310" s="7"/>
      <c r="WKH310" s="7"/>
      <c r="WKI310" s="7"/>
      <c r="WKJ310" s="7"/>
      <c r="WKK310" s="7"/>
      <c r="WKL310" s="7"/>
      <c r="WKM310" s="7"/>
      <c r="WKN310" s="7"/>
      <c r="WKO310" s="7"/>
      <c r="WKP310" s="7"/>
      <c r="WKQ310" s="7"/>
      <c r="WKR310" s="7"/>
      <c r="WKS310" s="7"/>
      <c r="WKT310" s="7"/>
      <c r="WKU310" s="7"/>
      <c r="WKV310" s="7"/>
      <c r="WKW310" s="7"/>
      <c r="WKX310" s="7"/>
      <c r="WKY310" s="7"/>
      <c r="WKZ310" s="7"/>
      <c r="WLA310" s="7"/>
      <c r="WLB310" s="7"/>
      <c r="WLC310" s="7"/>
      <c r="WLD310" s="7"/>
      <c r="WLE310" s="7"/>
      <c r="WLF310" s="7"/>
      <c r="WLG310" s="7"/>
      <c r="WLH310" s="7"/>
      <c r="WLI310" s="7"/>
      <c r="WLJ310" s="7"/>
      <c r="WLK310" s="7"/>
      <c r="WLL310" s="7"/>
      <c r="WLM310" s="7"/>
      <c r="WLN310" s="7"/>
      <c r="WLO310" s="7"/>
      <c r="WLP310" s="7"/>
      <c r="WLQ310" s="7"/>
      <c r="WLR310" s="7"/>
      <c r="WLS310" s="7"/>
      <c r="WLT310" s="7"/>
      <c r="WLU310" s="7"/>
      <c r="WLV310" s="7"/>
      <c r="WLW310" s="7"/>
      <c r="WLX310" s="7"/>
      <c r="WLY310" s="7"/>
      <c r="WLZ310" s="7"/>
      <c r="WMA310" s="7"/>
      <c r="WMB310" s="7"/>
      <c r="WMC310" s="7"/>
      <c r="WMD310" s="7"/>
      <c r="WME310" s="7"/>
      <c r="WMF310" s="7"/>
      <c r="WMG310" s="7"/>
      <c r="WMH310" s="7"/>
      <c r="WMI310" s="7"/>
      <c r="WMJ310" s="7"/>
      <c r="WMK310" s="7"/>
      <c r="WML310" s="7"/>
      <c r="WMM310" s="7"/>
      <c r="WMN310" s="7"/>
      <c r="WMO310" s="7"/>
      <c r="WMP310" s="7"/>
      <c r="WMQ310" s="7"/>
      <c r="WMR310" s="7"/>
      <c r="WMS310" s="7"/>
      <c r="WMT310" s="7"/>
      <c r="WMU310" s="7"/>
      <c r="WMV310" s="7"/>
      <c r="WMW310" s="7"/>
      <c r="WMX310" s="7"/>
      <c r="WMY310" s="7"/>
      <c r="WMZ310" s="7"/>
      <c r="WNA310" s="7"/>
      <c r="WNB310" s="7"/>
      <c r="WNC310" s="7"/>
      <c r="WND310" s="7"/>
      <c r="WNE310" s="7"/>
      <c r="WNF310" s="7"/>
      <c r="WNG310" s="7"/>
      <c r="WNH310" s="7"/>
      <c r="WNI310" s="7"/>
      <c r="WNJ310" s="7"/>
      <c r="WNK310" s="7"/>
      <c r="WNL310" s="7"/>
      <c r="WNM310" s="7"/>
      <c r="WNN310" s="7"/>
      <c r="WNO310" s="7"/>
      <c r="WNP310" s="7"/>
      <c r="WNQ310" s="7"/>
      <c r="WNR310" s="7"/>
      <c r="WNS310" s="7"/>
      <c r="WNT310" s="7"/>
      <c r="WNU310" s="7"/>
      <c r="WNV310" s="7"/>
      <c r="WNW310" s="7"/>
      <c r="WNX310" s="7"/>
      <c r="WNY310" s="7"/>
      <c r="WNZ310" s="7"/>
      <c r="WOA310" s="7"/>
      <c r="WOB310" s="7"/>
      <c r="WOC310" s="7"/>
      <c r="WOD310" s="7"/>
      <c r="WOE310" s="7"/>
      <c r="WOF310" s="7"/>
      <c r="WOG310" s="7"/>
      <c r="WOH310" s="7"/>
      <c r="WOI310" s="7"/>
      <c r="WOJ310" s="7"/>
      <c r="WOK310" s="7"/>
      <c r="WOL310" s="7"/>
      <c r="WOM310" s="7"/>
      <c r="WON310" s="7"/>
      <c r="WOO310" s="7"/>
      <c r="WOP310" s="7"/>
      <c r="WOQ310" s="7"/>
      <c r="WOR310" s="7"/>
      <c r="WOS310" s="7"/>
      <c r="WOT310" s="7"/>
      <c r="WOU310" s="7"/>
      <c r="WOV310" s="7"/>
      <c r="WOW310" s="7"/>
      <c r="WOX310" s="7"/>
      <c r="WOY310" s="7"/>
      <c r="WOZ310" s="7"/>
      <c r="WPA310" s="7"/>
      <c r="WPB310" s="7"/>
      <c r="WPC310" s="7"/>
      <c r="WPD310" s="7"/>
      <c r="WPE310" s="7"/>
      <c r="WPF310" s="7"/>
      <c r="WPG310" s="7"/>
      <c r="WPH310" s="7"/>
      <c r="WPI310" s="7"/>
      <c r="WPJ310" s="7"/>
      <c r="WPK310" s="7"/>
      <c r="WPL310" s="7"/>
      <c r="WPM310" s="7"/>
      <c r="WPN310" s="7"/>
      <c r="WPO310" s="7"/>
      <c r="WPP310" s="7"/>
      <c r="WPQ310" s="7"/>
      <c r="WPR310" s="7"/>
      <c r="WPS310" s="7"/>
      <c r="WPT310" s="7"/>
      <c r="WPU310" s="7"/>
      <c r="WPV310" s="7"/>
      <c r="WPW310" s="7"/>
      <c r="WPX310" s="7"/>
      <c r="WPY310" s="7"/>
      <c r="WPZ310" s="7"/>
      <c r="WQA310" s="7"/>
      <c r="WQB310" s="7"/>
      <c r="WQC310" s="7"/>
      <c r="WQD310" s="7"/>
      <c r="WQE310" s="7"/>
      <c r="WQF310" s="7"/>
      <c r="WQG310" s="7"/>
      <c r="WQH310" s="7"/>
      <c r="WQI310" s="7"/>
      <c r="WQJ310" s="7"/>
      <c r="WQK310" s="7"/>
      <c r="WQL310" s="7"/>
      <c r="WQM310" s="7"/>
      <c r="WQN310" s="7"/>
      <c r="WQO310" s="7"/>
      <c r="WQP310" s="7"/>
      <c r="WQQ310" s="7"/>
      <c r="WQR310" s="7"/>
      <c r="WQS310" s="7"/>
      <c r="WQT310" s="7"/>
      <c r="WQU310" s="7"/>
      <c r="WQV310" s="7"/>
      <c r="WQW310" s="7"/>
      <c r="WQX310" s="7"/>
      <c r="WQY310" s="7"/>
      <c r="WQZ310" s="7"/>
      <c r="WRA310" s="7"/>
      <c r="WRB310" s="7"/>
      <c r="WRC310" s="7"/>
      <c r="WRD310" s="7"/>
      <c r="WRE310" s="7"/>
      <c r="WRF310" s="7"/>
      <c r="WRG310" s="7"/>
      <c r="WRH310" s="7"/>
      <c r="WRI310" s="7"/>
      <c r="WRJ310" s="7"/>
      <c r="WRK310" s="7"/>
      <c r="WRL310" s="7"/>
      <c r="WRM310" s="7"/>
      <c r="WRN310" s="7"/>
      <c r="WRO310" s="7"/>
      <c r="WRP310" s="7"/>
      <c r="WRQ310" s="7"/>
      <c r="WRR310" s="7"/>
      <c r="WRS310" s="7"/>
      <c r="WRT310" s="7"/>
      <c r="WRU310" s="7"/>
      <c r="WRV310" s="7"/>
      <c r="WRW310" s="7"/>
      <c r="WRX310" s="7"/>
      <c r="WRY310" s="7"/>
      <c r="WRZ310" s="7"/>
      <c r="WSA310" s="7"/>
      <c r="WSB310" s="7"/>
      <c r="WSC310" s="7"/>
      <c r="WSD310" s="7"/>
      <c r="WSE310" s="7"/>
      <c r="WSF310" s="7"/>
      <c r="WSG310" s="7"/>
      <c r="WSH310" s="7"/>
      <c r="WSI310" s="7"/>
      <c r="WSJ310" s="7"/>
      <c r="WSK310" s="7"/>
      <c r="WSL310" s="7"/>
      <c r="WSM310" s="7"/>
      <c r="WSN310" s="7"/>
      <c r="WSO310" s="7"/>
      <c r="WSP310" s="7"/>
      <c r="WSQ310" s="7"/>
      <c r="WSR310" s="7"/>
      <c r="WSS310" s="7"/>
      <c r="WST310" s="7"/>
      <c r="WSU310" s="7"/>
      <c r="WSV310" s="7"/>
      <c r="WSW310" s="7"/>
      <c r="WSX310" s="7"/>
      <c r="WSY310" s="7"/>
      <c r="WSZ310" s="7"/>
      <c r="WTA310" s="7"/>
      <c r="WTB310" s="7"/>
      <c r="WTC310" s="7"/>
      <c r="WTD310" s="7"/>
      <c r="WTE310" s="7"/>
      <c r="WTF310" s="7"/>
      <c r="WTG310" s="7"/>
      <c r="WTH310" s="7"/>
      <c r="WTI310" s="7"/>
      <c r="WTJ310" s="7"/>
      <c r="WTK310" s="7"/>
      <c r="WTL310" s="7"/>
      <c r="WTM310" s="7"/>
      <c r="WTN310" s="7"/>
      <c r="WTO310" s="7"/>
      <c r="WTP310" s="7"/>
      <c r="WTQ310" s="7"/>
      <c r="WTR310" s="7"/>
      <c r="WTS310" s="7"/>
      <c r="WTT310" s="7"/>
      <c r="WTU310" s="7"/>
      <c r="WTV310" s="7"/>
      <c r="WTW310" s="7"/>
      <c r="WTX310" s="7"/>
      <c r="WTY310" s="7"/>
      <c r="WTZ310" s="7"/>
      <c r="WUA310" s="7"/>
      <c r="WUB310" s="7"/>
      <c r="WUC310" s="7"/>
      <c r="WUD310" s="7"/>
      <c r="WUE310" s="7"/>
      <c r="WUF310" s="7"/>
      <c r="WUG310" s="7"/>
      <c r="WUH310" s="7"/>
      <c r="WUI310" s="7"/>
      <c r="WUJ310" s="7"/>
      <c r="WUK310" s="7"/>
      <c r="WUL310" s="7"/>
      <c r="WUM310" s="7"/>
      <c r="WUN310" s="7"/>
      <c r="WUO310" s="7"/>
      <c r="WUP310" s="7"/>
      <c r="WUQ310" s="7"/>
      <c r="WUR310" s="7"/>
      <c r="WUS310" s="7"/>
      <c r="WUT310" s="7"/>
      <c r="WUU310" s="7"/>
      <c r="WUV310" s="7"/>
      <c r="WUW310" s="7"/>
      <c r="WUX310" s="7"/>
      <c r="WUY310" s="7"/>
      <c r="WUZ310" s="7"/>
      <c r="WVA310" s="7"/>
      <c r="WVB310" s="7"/>
      <c r="WVC310" s="7"/>
      <c r="WVD310" s="7"/>
      <c r="WVE310" s="7"/>
      <c r="WVF310" s="7"/>
      <c r="WVG310" s="7"/>
      <c r="WVH310" s="7"/>
      <c r="WVI310" s="7"/>
      <c r="WVJ310" s="7"/>
      <c r="WVK310" s="7"/>
      <c r="WVL310" s="7"/>
      <c r="WVM310" s="7"/>
      <c r="WVN310" s="7"/>
      <c r="WVO310" s="7"/>
      <c r="WVP310" s="7"/>
      <c r="WVQ310" s="7"/>
      <c r="WVR310" s="7"/>
      <c r="WVS310" s="7"/>
      <c r="WVT310" s="7"/>
      <c r="WVU310" s="7"/>
      <c r="WVV310" s="7"/>
      <c r="WVW310" s="7"/>
      <c r="WVX310" s="7"/>
      <c r="WVY310" s="7"/>
      <c r="WVZ310" s="7"/>
      <c r="WWA310" s="7"/>
      <c r="WWB310" s="7"/>
      <c r="WWC310" s="7"/>
      <c r="WWD310" s="7"/>
      <c r="WWE310" s="7"/>
      <c r="WWF310" s="7"/>
      <c r="WWG310" s="7"/>
      <c r="WWH310" s="7"/>
      <c r="WWI310" s="7"/>
      <c r="WWJ310" s="7"/>
      <c r="WWK310" s="7"/>
      <c r="WWL310" s="7"/>
      <c r="WWM310" s="7"/>
      <c r="WWN310" s="7"/>
      <c r="WWO310" s="7"/>
      <c r="WWP310" s="7"/>
      <c r="WWQ310" s="7"/>
      <c r="WWR310" s="7"/>
      <c r="WWS310" s="7"/>
      <c r="WWT310" s="7"/>
      <c r="WWU310" s="7"/>
      <c r="WWV310" s="7"/>
      <c r="WWW310" s="7"/>
      <c r="WWX310" s="7"/>
      <c r="WWY310" s="7"/>
      <c r="WWZ310" s="7"/>
      <c r="WXA310" s="7"/>
      <c r="WXB310" s="7"/>
      <c r="WXC310" s="7"/>
      <c r="WXD310" s="7"/>
      <c r="WXE310" s="7"/>
      <c r="WXF310" s="7"/>
      <c r="WXG310" s="7"/>
      <c r="WXH310" s="7"/>
      <c r="WXI310" s="7"/>
      <c r="WXJ310" s="7"/>
      <c r="WXK310" s="7"/>
      <c r="WXL310" s="7"/>
      <c r="WXM310" s="7"/>
      <c r="WXN310" s="7"/>
      <c r="WXO310" s="7"/>
      <c r="WXP310" s="7"/>
      <c r="WXQ310" s="7"/>
      <c r="WXR310" s="7"/>
      <c r="WXS310" s="7"/>
      <c r="WXT310" s="7"/>
      <c r="WXU310" s="7"/>
      <c r="WXV310" s="7"/>
      <c r="WXW310" s="7"/>
      <c r="WXX310" s="7"/>
      <c r="WXY310" s="7"/>
      <c r="WXZ310" s="7"/>
      <c r="WYA310" s="7"/>
      <c r="WYB310" s="7"/>
      <c r="WYC310" s="7"/>
      <c r="WYD310" s="7"/>
      <c r="WYE310" s="7"/>
      <c r="WYF310" s="7"/>
      <c r="WYG310" s="7"/>
      <c r="WYH310" s="7"/>
      <c r="WYI310" s="7"/>
      <c r="WYJ310" s="7"/>
      <c r="WYK310" s="7"/>
      <c r="WYL310" s="7"/>
      <c r="WYM310" s="7"/>
      <c r="WYN310" s="7"/>
      <c r="WYO310" s="7"/>
      <c r="WYP310" s="7"/>
      <c r="WYQ310" s="7"/>
      <c r="WYR310" s="7"/>
      <c r="WYS310" s="7"/>
      <c r="WYT310" s="7"/>
      <c r="WYU310" s="7"/>
      <c r="WYV310" s="7"/>
      <c r="WYW310" s="7"/>
      <c r="WYX310" s="7"/>
      <c r="WYY310" s="7"/>
      <c r="WYZ310" s="7"/>
      <c r="WZA310" s="7"/>
      <c r="WZB310" s="7"/>
      <c r="WZC310" s="7"/>
      <c r="WZD310" s="7"/>
      <c r="WZE310" s="7"/>
      <c r="WZF310" s="7"/>
      <c r="WZG310" s="7"/>
      <c r="WZH310" s="7"/>
      <c r="WZI310" s="7"/>
      <c r="WZJ310" s="7"/>
      <c r="WZK310" s="7"/>
      <c r="WZL310" s="7"/>
      <c r="WZM310" s="7"/>
      <c r="WZN310" s="7"/>
      <c r="WZO310" s="7"/>
      <c r="WZP310" s="7"/>
      <c r="WZQ310" s="7"/>
      <c r="WZR310" s="7"/>
      <c r="WZS310" s="7"/>
      <c r="WZT310" s="7"/>
      <c r="WZU310" s="7"/>
      <c r="WZV310" s="7"/>
      <c r="WZW310" s="7"/>
      <c r="WZX310" s="7"/>
      <c r="WZY310" s="7"/>
      <c r="WZZ310" s="7"/>
      <c r="XAA310" s="7"/>
      <c r="XAB310" s="7"/>
      <c r="XAC310" s="7"/>
      <c r="XAD310" s="7"/>
      <c r="XAE310" s="7"/>
      <c r="XAF310" s="7"/>
      <c r="XAG310" s="7"/>
      <c r="XAH310" s="7"/>
      <c r="XAI310" s="7"/>
      <c r="XAJ310" s="7"/>
      <c r="XAK310" s="7"/>
      <c r="XAL310" s="7"/>
      <c r="XAM310" s="7"/>
      <c r="XAN310" s="7"/>
      <c r="XAO310" s="7"/>
      <c r="XAP310" s="7"/>
      <c r="XAQ310" s="7"/>
      <c r="XAR310" s="7"/>
      <c r="XAS310" s="7"/>
      <c r="XAT310" s="7"/>
      <c r="XAU310" s="7"/>
      <c r="XAV310" s="7"/>
      <c r="XAW310" s="7"/>
      <c r="XAX310" s="7"/>
      <c r="XAY310" s="7"/>
      <c r="XAZ310" s="7"/>
      <c r="XBA310" s="7"/>
      <c r="XBB310" s="7"/>
      <c r="XBC310" s="7"/>
      <c r="XBD310" s="7"/>
      <c r="XBE310" s="7"/>
      <c r="XBF310" s="7"/>
      <c r="XBG310" s="7"/>
      <c r="XBH310" s="7"/>
      <c r="XBI310" s="7"/>
      <c r="XBJ310" s="7"/>
      <c r="XBK310" s="7"/>
      <c r="XBL310" s="7"/>
      <c r="XBM310" s="7"/>
      <c r="XBN310" s="7"/>
      <c r="XBO310" s="7"/>
      <c r="XBP310" s="7"/>
      <c r="XBQ310" s="7"/>
      <c r="XBR310" s="7"/>
      <c r="XBS310" s="7"/>
      <c r="XBT310" s="7"/>
      <c r="XBU310" s="7"/>
      <c r="XBV310" s="7"/>
      <c r="XBW310" s="7"/>
      <c r="XBX310" s="7"/>
      <c r="XBY310" s="7"/>
      <c r="XBZ310" s="7"/>
      <c r="XCA310" s="7"/>
      <c r="XCB310" s="7"/>
      <c r="XCC310" s="7"/>
      <c r="XCD310" s="7"/>
      <c r="XCE310" s="7"/>
      <c r="XCF310" s="7"/>
      <c r="XCG310" s="7"/>
      <c r="XCH310" s="7"/>
      <c r="XCI310" s="7"/>
      <c r="XCJ310" s="7"/>
      <c r="XCK310" s="7"/>
      <c r="XCL310" s="7"/>
      <c r="XCM310" s="7"/>
      <c r="XCN310" s="7"/>
      <c r="XCO310" s="7"/>
      <c r="XCP310" s="7"/>
      <c r="XCQ310" s="7"/>
      <c r="XCR310" s="7"/>
      <c r="XCS310" s="7"/>
      <c r="XCT310" s="7"/>
      <c r="XCU310" s="7"/>
      <c r="XCV310" s="7"/>
      <c r="XCW310" s="7"/>
      <c r="XCX310" s="7"/>
      <c r="XCY310" s="7"/>
      <c r="XCZ310" s="7"/>
      <c r="XDA310" s="7"/>
      <c r="XDB310" s="7"/>
      <c r="XDC310" s="7"/>
      <c r="XDD310" s="7"/>
      <c r="XDE310" s="7"/>
      <c r="XDF310" s="7"/>
      <c r="XDG310" s="7"/>
      <c r="XDH310" s="7"/>
      <c r="XDI310" s="7"/>
      <c r="XDJ310" s="7"/>
      <c r="XDK310" s="7"/>
      <c r="XDL310" s="7"/>
      <c r="XDM310" s="7"/>
      <c r="XDN310" s="7"/>
      <c r="XDO310" s="7"/>
      <c r="XDP310" s="7"/>
      <c r="XDQ310" s="7"/>
      <c r="XDR310" s="7"/>
      <c r="XDS310" s="7"/>
      <c r="XDT310" s="7"/>
      <c r="XDU310" s="7"/>
      <c r="XDV310" s="7"/>
      <c r="XDW310" s="7"/>
      <c r="XDX310" s="7"/>
      <c r="XDY310" s="7"/>
      <c r="XDZ310" s="7"/>
      <c r="XEA310" s="7"/>
      <c r="XEB310" s="7"/>
      <c r="XEC310" s="7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  <c r="XFB310" s="7"/>
      <c r="XFC310" s="7"/>
    </row>
    <row r="311" spans="1:16383">
      <c r="A311" s="7"/>
      <c r="B311" s="8">
        <v>2006</v>
      </c>
      <c r="C311" s="10" t="s">
        <v>160</v>
      </c>
      <c r="D311" s="8" t="s">
        <v>106</v>
      </c>
      <c r="E311" s="8" t="s">
        <v>87</v>
      </c>
      <c r="F311" s="8" t="s">
        <v>88</v>
      </c>
      <c r="G311" s="8" t="s">
        <v>21</v>
      </c>
      <c r="H311" s="14">
        <v>51.55</v>
      </c>
      <c r="I311" s="12" t="s">
        <v>682</v>
      </c>
      <c r="J311" s="28" t="e">
        <v>#N/A</v>
      </c>
      <c r="L311" s="8" t="s">
        <v>22</v>
      </c>
      <c r="M311" s="8">
        <v>41922</v>
      </c>
      <c r="N311" s="10" t="s">
        <v>90</v>
      </c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  <c r="SN311" s="7"/>
      <c r="SO311" s="7"/>
      <c r="SP311" s="7"/>
      <c r="SQ311" s="7"/>
      <c r="SR311" s="7"/>
      <c r="SS311" s="7"/>
      <c r="ST311" s="7"/>
      <c r="SU311" s="7"/>
      <c r="SV311" s="7"/>
      <c r="SW311" s="7"/>
      <c r="SX311" s="7"/>
      <c r="SY311" s="7"/>
      <c r="SZ311" s="7"/>
      <c r="TA311" s="7"/>
      <c r="TB311" s="7"/>
      <c r="TC311" s="7"/>
      <c r="TD311" s="7"/>
      <c r="TE311" s="7"/>
      <c r="TF311" s="7"/>
      <c r="TG311" s="7"/>
      <c r="TH311" s="7"/>
      <c r="TI311" s="7"/>
      <c r="TJ311" s="7"/>
      <c r="TK311" s="7"/>
      <c r="TL311" s="7"/>
      <c r="TM311" s="7"/>
      <c r="TN311" s="7"/>
      <c r="TO311" s="7"/>
      <c r="TP311" s="7"/>
      <c r="TQ311" s="7"/>
      <c r="TR311" s="7"/>
      <c r="TS311" s="7"/>
      <c r="TT311" s="7"/>
      <c r="TU311" s="7"/>
      <c r="TV311" s="7"/>
      <c r="TW311" s="7"/>
      <c r="TX311" s="7"/>
      <c r="TY311" s="7"/>
      <c r="TZ311" s="7"/>
      <c r="UA311" s="7"/>
      <c r="UB311" s="7"/>
      <c r="UC311" s="7"/>
      <c r="UD311" s="7"/>
      <c r="UE311" s="7"/>
      <c r="UF311" s="7"/>
      <c r="UG311" s="7"/>
      <c r="UH311" s="7"/>
      <c r="UI311" s="7"/>
      <c r="UJ311" s="7"/>
      <c r="UK311" s="7"/>
      <c r="UL311" s="7"/>
      <c r="UM311" s="7"/>
      <c r="UN311" s="7"/>
      <c r="UO311" s="7"/>
      <c r="UP311" s="7"/>
      <c r="UQ311" s="7"/>
      <c r="UR311" s="7"/>
      <c r="US311" s="7"/>
      <c r="UT311" s="7"/>
      <c r="UU311" s="7"/>
      <c r="UV311" s="7"/>
      <c r="UW311" s="7"/>
      <c r="UX311" s="7"/>
      <c r="UY311" s="7"/>
      <c r="UZ311" s="7"/>
      <c r="VA311" s="7"/>
      <c r="VB311" s="7"/>
      <c r="VC311" s="7"/>
      <c r="VD311" s="7"/>
      <c r="VE311" s="7"/>
      <c r="VF311" s="7"/>
      <c r="VG311" s="7"/>
      <c r="VH311" s="7"/>
      <c r="VI311" s="7"/>
      <c r="VJ311" s="7"/>
      <c r="VK311" s="7"/>
      <c r="VL311" s="7"/>
      <c r="VM311" s="7"/>
      <c r="VN311" s="7"/>
      <c r="VO311" s="7"/>
      <c r="VP311" s="7"/>
      <c r="VQ311" s="7"/>
      <c r="VR311" s="7"/>
      <c r="VS311" s="7"/>
      <c r="VT311" s="7"/>
      <c r="VU311" s="7"/>
      <c r="VV311" s="7"/>
      <c r="VW311" s="7"/>
      <c r="VX311" s="7"/>
      <c r="VY311" s="7"/>
      <c r="VZ311" s="7"/>
      <c r="WA311" s="7"/>
      <c r="WB311" s="7"/>
      <c r="WC311" s="7"/>
      <c r="WD311" s="7"/>
      <c r="WE311" s="7"/>
      <c r="WF311" s="7"/>
      <c r="WG311" s="7"/>
      <c r="WH311" s="7"/>
      <c r="WI311" s="7"/>
      <c r="WJ311" s="7"/>
      <c r="WK311" s="7"/>
      <c r="WL311" s="7"/>
      <c r="WM311" s="7"/>
      <c r="WN311" s="7"/>
      <c r="WO311" s="7"/>
      <c r="WP311" s="7"/>
      <c r="WQ311" s="7"/>
      <c r="WR311" s="7"/>
      <c r="WS311" s="7"/>
      <c r="WT311" s="7"/>
      <c r="WU311" s="7"/>
      <c r="WV311" s="7"/>
      <c r="WW311" s="7"/>
      <c r="WX311" s="7"/>
      <c r="WY311" s="7"/>
      <c r="WZ311" s="7"/>
      <c r="XA311" s="7"/>
      <c r="XB311" s="7"/>
      <c r="XC311" s="7"/>
      <c r="XD311" s="7"/>
      <c r="XE311" s="7"/>
      <c r="XF311" s="7"/>
      <c r="XG311" s="7"/>
      <c r="XH311" s="7"/>
      <c r="XI311" s="7"/>
      <c r="XJ311" s="7"/>
      <c r="XK311" s="7"/>
      <c r="XL311" s="7"/>
      <c r="XM311" s="7"/>
      <c r="XN311" s="7"/>
      <c r="XO311" s="7"/>
      <c r="XP311" s="7"/>
      <c r="XQ311" s="7"/>
      <c r="XR311" s="7"/>
      <c r="XS311" s="7"/>
      <c r="XT311" s="7"/>
      <c r="XU311" s="7"/>
      <c r="XV311" s="7"/>
      <c r="XW311" s="7"/>
      <c r="XX311" s="7"/>
      <c r="XY311" s="7"/>
      <c r="XZ311" s="7"/>
      <c r="YA311" s="7"/>
      <c r="YB311" s="7"/>
      <c r="YC311" s="7"/>
      <c r="YD311" s="7"/>
      <c r="YE311" s="7"/>
      <c r="YF311" s="7"/>
      <c r="YG311" s="7"/>
      <c r="YH311" s="7"/>
      <c r="YI311" s="7"/>
      <c r="YJ311" s="7"/>
      <c r="YK311" s="7"/>
      <c r="YL311" s="7"/>
      <c r="YM311" s="7"/>
      <c r="YN311" s="7"/>
      <c r="YO311" s="7"/>
      <c r="YP311" s="7"/>
      <c r="YQ311" s="7"/>
      <c r="YR311" s="7"/>
      <c r="YS311" s="7"/>
      <c r="YT311" s="7"/>
      <c r="YU311" s="7"/>
      <c r="YV311" s="7"/>
      <c r="YW311" s="7"/>
      <c r="YX311" s="7"/>
      <c r="YY311" s="7"/>
      <c r="YZ311" s="7"/>
      <c r="ZA311" s="7"/>
      <c r="ZB311" s="7"/>
      <c r="ZC311" s="7"/>
      <c r="ZD311" s="7"/>
      <c r="ZE311" s="7"/>
      <c r="ZF311" s="7"/>
      <c r="ZG311" s="7"/>
      <c r="ZH311" s="7"/>
      <c r="ZI311" s="7"/>
      <c r="ZJ311" s="7"/>
      <c r="ZK311" s="7"/>
      <c r="ZL311" s="7"/>
      <c r="ZM311" s="7"/>
      <c r="ZN311" s="7"/>
      <c r="ZO311" s="7"/>
      <c r="ZP311" s="7"/>
      <c r="ZQ311" s="7"/>
      <c r="ZR311" s="7"/>
      <c r="ZS311" s="7"/>
      <c r="ZT311" s="7"/>
      <c r="ZU311" s="7"/>
      <c r="ZV311" s="7"/>
      <c r="ZW311" s="7"/>
      <c r="ZX311" s="7"/>
      <c r="ZY311" s="7"/>
      <c r="ZZ311" s="7"/>
      <c r="AAA311" s="7"/>
      <c r="AAB311" s="7"/>
      <c r="AAC311" s="7"/>
      <c r="AAD311" s="7"/>
      <c r="AAE311" s="7"/>
      <c r="AAF311" s="7"/>
      <c r="AAG311" s="7"/>
      <c r="AAH311" s="7"/>
      <c r="AAI311" s="7"/>
      <c r="AAJ311" s="7"/>
      <c r="AAK311" s="7"/>
      <c r="AAL311" s="7"/>
      <c r="AAM311" s="7"/>
      <c r="AAN311" s="7"/>
      <c r="AAO311" s="7"/>
      <c r="AAP311" s="7"/>
      <c r="AAQ311" s="7"/>
      <c r="AAR311" s="7"/>
      <c r="AAS311" s="7"/>
      <c r="AAT311" s="7"/>
      <c r="AAU311" s="7"/>
      <c r="AAV311" s="7"/>
      <c r="AAW311" s="7"/>
      <c r="AAX311" s="7"/>
      <c r="AAY311" s="7"/>
      <c r="AAZ311" s="7"/>
      <c r="ABA311" s="7"/>
      <c r="ABB311" s="7"/>
      <c r="ABC311" s="7"/>
      <c r="ABD311" s="7"/>
      <c r="ABE311" s="7"/>
      <c r="ABF311" s="7"/>
      <c r="ABG311" s="7"/>
      <c r="ABH311" s="7"/>
      <c r="ABI311" s="7"/>
      <c r="ABJ311" s="7"/>
      <c r="ABK311" s="7"/>
      <c r="ABL311" s="7"/>
      <c r="ABM311" s="7"/>
      <c r="ABN311" s="7"/>
      <c r="ABO311" s="7"/>
      <c r="ABP311" s="7"/>
      <c r="ABQ311" s="7"/>
      <c r="ABR311" s="7"/>
      <c r="ABS311" s="7"/>
      <c r="ABT311" s="7"/>
      <c r="ABU311" s="7"/>
      <c r="ABV311" s="7"/>
      <c r="ABW311" s="7"/>
      <c r="ABX311" s="7"/>
      <c r="ABY311" s="7"/>
      <c r="ABZ311" s="7"/>
      <c r="ACA311" s="7"/>
      <c r="ACB311" s="7"/>
      <c r="ACC311" s="7"/>
      <c r="ACD311" s="7"/>
      <c r="ACE311" s="7"/>
      <c r="ACF311" s="7"/>
      <c r="ACG311" s="7"/>
      <c r="ACH311" s="7"/>
      <c r="ACI311" s="7"/>
      <c r="ACJ311" s="7"/>
      <c r="ACK311" s="7"/>
      <c r="ACL311" s="7"/>
      <c r="ACM311" s="7"/>
      <c r="ACN311" s="7"/>
      <c r="ACO311" s="7"/>
      <c r="ACP311" s="7"/>
      <c r="ACQ311" s="7"/>
      <c r="ACR311" s="7"/>
      <c r="ACS311" s="7"/>
      <c r="ACT311" s="7"/>
      <c r="ACU311" s="7"/>
      <c r="ACV311" s="7"/>
      <c r="ACW311" s="7"/>
      <c r="ACX311" s="7"/>
      <c r="ACY311" s="7"/>
      <c r="ACZ311" s="7"/>
      <c r="ADA311" s="7"/>
      <c r="ADB311" s="7"/>
      <c r="ADC311" s="7"/>
      <c r="ADD311" s="7"/>
      <c r="ADE311" s="7"/>
      <c r="ADF311" s="7"/>
      <c r="ADG311" s="7"/>
      <c r="ADH311" s="7"/>
      <c r="ADI311" s="7"/>
      <c r="ADJ311" s="7"/>
      <c r="ADK311" s="7"/>
      <c r="ADL311" s="7"/>
      <c r="ADM311" s="7"/>
      <c r="ADN311" s="7"/>
      <c r="ADO311" s="7"/>
      <c r="ADP311" s="7"/>
      <c r="ADQ311" s="7"/>
      <c r="ADR311" s="7"/>
      <c r="ADS311" s="7"/>
      <c r="ADT311" s="7"/>
      <c r="ADU311" s="7"/>
      <c r="ADV311" s="7"/>
      <c r="ADW311" s="7"/>
      <c r="ADX311" s="7"/>
      <c r="ADY311" s="7"/>
      <c r="ADZ311" s="7"/>
      <c r="AEA311" s="7"/>
      <c r="AEB311" s="7"/>
      <c r="AEC311" s="7"/>
      <c r="AED311" s="7"/>
      <c r="AEE311" s="7"/>
      <c r="AEF311" s="7"/>
      <c r="AEG311" s="7"/>
      <c r="AEH311" s="7"/>
      <c r="AEI311" s="7"/>
      <c r="AEJ311" s="7"/>
      <c r="AEK311" s="7"/>
      <c r="AEL311" s="7"/>
      <c r="AEM311" s="7"/>
      <c r="AEN311" s="7"/>
      <c r="AEO311" s="7"/>
      <c r="AEP311" s="7"/>
      <c r="AEQ311" s="7"/>
      <c r="AER311" s="7"/>
      <c r="AES311" s="7"/>
      <c r="AET311" s="7"/>
      <c r="AEU311" s="7"/>
      <c r="AEV311" s="7"/>
      <c r="AEW311" s="7"/>
      <c r="AEX311" s="7"/>
      <c r="AEY311" s="7"/>
      <c r="AEZ311" s="7"/>
      <c r="AFA311" s="7"/>
      <c r="AFB311" s="7"/>
      <c r="AFC311" s="7"/>
      <c r="AFD311" s="7"/>
      <c r="AFE311" s="7"/>
      <c r="AFF311" s="7"/>
      <c r="AFG311" s="7"/>
      <c r="AFH311" s="7"/>
      <c r="AFI311" s="7"/>
      <c r="AFJ311" s="7"/>
      <c r="AFK311" s="7"/>
      <c r="AFL311" s="7"/>
      <c r="AFM311" s="7"/>
      <c r="AFN311" s="7"/>
      <c r="AFO311" s="7"/>
      <c r="AFP311" s="7"/>
      <c r="AFQ311" s="7"/>
      <c r="AFR311" s="7"/>
      <c r="AFS311" s="7"/>
      <c r="AFT311" s="7"/>
      <c r="AFU311" s="7"/>
      <c r="AFV311" s="7"/>
      <c r="AFW311" s="7"/>
      <c r="AFX311" s="7"/>
      <c r="AFY311" s="7"/>
      <c r="AFZ311" s="7"/>
      <c r="AGA311" s="7"/>
      <c r="AGB311" s="7"/>
      <c r="AGC311" s="7"/>
      <c r="AGD311" s="7"/>
      <c r="AGE311" s="7"/>
      <c r="AGF311" s="7"/>
      <c r="AGG311" s="7"/>
      <c r="AGH311" s="7"/>
      <c r="AGI311" s="7"/>
      <c r="AGJ311" s="7"/>
      <c r="AGK311" s="7"/>
      <c r="AGL311" s="7"/>
      <c r="AGM311" s="7"/>
      <c r="AGN311" s="7"/>
      <c r="AGO311" s="7"/>
      <c r="AGP311" s="7"/>
      <c r="AGQ311" s="7"/>
      <c r="AGR311" s="7"/>
      <c r="AGS311" s="7"/>
      <c r="AGT311" s="7"/>
      <c r="AGU311" s="7"/>
      <c r="AGV311" s="7"/>
      <c r="AGW311" s="7"/>
      <c r="AGX311" s="7"/>
      <c r="AGY311" s="7"/>
      <c r="AGZ311" s="7"/>
      <c r="AHA311" s="7"/>
      <c r="AHB311" s="7"/>
      <c r="AHC311" s="7"/>
      <c r="AHD311" s="7"/>
      <c r="AHE311" s="7"/>
      <c r="AHF311" s="7"/>
      <c r="AHG311" s="7"/>
      <c r="AHH311" s="7"/>
      <c r="AHI311" s="7"/>
      <c r="AHJ311" s="7"/>
      <c r="AHK311" s="7"/>
      <c r="AHL311" s="7"/>
      <c r="AHM311" s="7"/>
      <c r="AHN311" s="7"/>
      <c r="AHO311" s="7"/>
      <c r="AHP311" s="7"/>
      <c r="AHQ311" s="7"/>
      <c r="AHR311" s="7"/>
      <c r="AHS311" s="7"/>
      <c r="AHT311" s="7"/>
      <c r="AHU311" s="7"/>
      <c r="AHV311" s="7"/>
      <c r="AHW311" s="7"/>
      <c r="AHX311" s="7"/>
      <c r="AHY311" s="7"/>
      <c r="AHZ311" s="7"/>
      <c r="AIA311" s="7"/>
      <c r="AIB311" s="7"/>
      <c r="AIC311" s="7"/>
      <c r="AID311" s="7"/>
      <c r="AIE311" s="7"/>
      <c r="AIF311" s="7"/>
      <c r="AIG311" s="7"/>
      <c r="AIH311" s="7"/>
      <c r="AII311" s="7"/>
      <c r="AIJ311" s="7"/>
      <c r="AIK311" s="7"/>
      <c r="AIL311" s="7"/>
      <c r="AIM311" s="7"/>
      <c r="AIN311" s="7"/>
      <c r="AIO311" s="7"/>
      <c r="AIP311" s="7"/>
      <c r="AIQ311" s="7"/>
      <c r="AIR311" s="7"/>
      <c r="AIS311" s="7"/>
      <c r="AIT311" s="7"/>
      <c r="AIU311" s="7"/>
      <c r="AIV311" s="7"/>
      <c r="AIW311" s="7"/>
      <c r="AIX311" s="7"/>
      <c r="AIY311" s="7"/>
      <c r="AIZ311" s="7"/>
      <c r="AJA311" s="7"/>
      <c r="AJB311" s="7"/>
      <c r="AJC311" s="7"/>
      <c r="AJD311" s="7"/>
      <c r="AJE311" s="7"/>
      <c r="AJF311" s="7"/>
      <c r="AJG311" s="7"/>
      <c r="AJH311" s="7"/>
      <c r="AJI311" s="7"/>
      <c r="AJJ311" s="7"/>
      <c r="AJK311" s="7"/>
      <c r="AJL311" s="7"/>
      <c r="AJM311" s="7"/>
      <c r="AJN311" s="7"/>
      <c r="AJO311" s="7"/>
      <c r="AJP311" s="7"/>
      <c r="AJQ311" s="7"/>
      <c r="AJR311" s="7"/>
      <c r="AJS311" s="7"/>
      <c r="AJT311" s="7"/>
      <c r="AJU311" s="7"/>
      <c r="AJV311" s="7"/>
      <c r="AJW311" s="7"/>
      <c r="AJX311" s="7"/>
      <c r="AJY311" s="7"/>
      <c r="AJZ311" s="7"/>
      <c r="AKA311" s="7"/>
      <c r="AKB311" s="7"/>
      <c r="AKC311" s="7"/>
      <c r="AKD311" s="7"/>
      <c r="AKE311" s="7"/>
      <c r="AKF311" s="7"/>
      <c r="AKG311" s="7"/>
      <c r="AKH311" s="7"/>
      <c r="AKI311" s="7"/>
      <c r="AKJ311" s="7"/>
      <c r="AKK311" s="7"/>
      <c r="AKL311" s="7"/>
      <c r="AKM311" s="7"/>
      <c r="AKN311" s="7"/>
      <c r="AKO311" s="7"/>
      <c r="AKP311" s="7"/>
      <c r="AKQ311" s="7"/>
      <c r="AKR311" s="7"/>
      <c r="AKS311" s="7"/>
      <c r="AKT311" s="7"/>
      <c r="AKU311" s="7"/>
      <c r="AKV311" s="7"/>
      <c r="AKW311" s="7"/>
      <c r="AKX311" s="7"/>
      <c r="AKY311" s="7"/>
      <c r="AKZ311" s="7"/>
      <c r="ALA311" s="7"/>
      <c r="ALB311" s="7"/>
      <c r="ALC311" s="7"/>
      <c r="ALD311" s="7"/>
      <c r="ALE311" s="7"/>
      <c r="ALF311" s="7"/>
      <c r="ALG311" s="7"/>
      <c r="ALH311" s="7"/>
      <c r="ALI311" s="7"/>
      <c r="ALJ311" s="7"/>
      <c r="ALK311" s="7"/>
      <c r="ALL311" s="7"/>
      <c r="ALM311" s="7"/>
      <c r="ALN311" s="7"/>
      <c r="ALO311" s="7"/>
      <c r="ALP311" s="7"/>
      <c r="ALQ311" s="7"/>
      <c r="ALR311" s="7"/>
      <c r="ALS311" s="7"/>
      <c r="ALT311" s="7"/>
      <c r="ALU311" s="7"/>
      <c r="ALV311" s="7"/>
      <c r="ALW311" s="7"/>
      <c r="ALX311" s="7"/>
      <c r="ALY311" s="7"/>
      <c r="ALZ311" s="7"/>
      <c r="AMA311" s="7"/>
      <c r="AMB311" s="7"/>
      <c r="AMC311" s="7"/>
      <c r="AMD311" s="7"/>
      <c r="AME311" s="7"/>
      <c r="AMF311" s="7"/>
      <c r="AMG311" s="7"/>
      <c r="AMH311" s="7"/>
      <c r="AMI311" s="7"/>
      <c r="AMJ311" s="7"/>
      <c r="AMK311" s="7"/>
      <c r="AML311" s="7"/>
      <c r="AMM311" s="7"/>
      <c r="AMN311" s="7"/>
      <c r="AMO311" s="7"/>
      <c r="AMP311" s="7"/>
      <c r="AMQ311" s="7"/>
      <c r="AMR311" s="7"/>
      <c r="AMS311" s="7"/>
      <c r="AMT311" s="7"/>
      <c r="AMU311" s="7"/>
      <c r="AMV311" s="7"/>
      <c r="AMW311" s="7"/>
      <c r="AMX311" s="7"/>
      <c r="AMY311" s="7"/>
      <c r="AMZ311" s="7"/>
      <c r="ANA311" s="7"/>
      <c r="ANB311" s="7"/>
      <c r="ANC311" s="7"/>
      <c r="AND311" s="7"/>
      <c r="ANE311" s="7"/>
      <c r="ANF311" s="7"/>
      <c r="ANG311" s="7"/>
      <c r="ANH311" s="7"/>
      <c r="ANI311" s="7"/>
      <c r="ANJ311" s="7"/>
      <c r="ANK311" s="7"/>
      <c r="ANL311" s="7"/>
      <c r="ANM311" s="7"/>
      <c r="ANN311" s="7"/>
      <c r="ANO311" s="7"/>
      <c r="ANP311" s="7"/>
      <c r="ANQ311" s="7"/>
      <c r="ANR311" s="7"/>
      <c r="ANS311" s="7"/>
      <c r="ANT311" s="7"/>
      <c r="ANU311" s="7"/>
      <c r="ANV311" s="7"/>
      <c r="ANW311" s="7"/>
      <c r="ANX311" s="7"/>
      <c r="ANY311" s="7"/>
      <c r="ANZ311" s="7"/>
      <c r="AOA311" s="7"/>
      <c r="AOB311" s="7"/>
      <c r="AOC311" s="7"/>
      <c r="AOD311" s="7"/>
      <c r="AOE311" s="7"/>
      <c r="AOF311" s="7"/>
      <c r="AOG311" s="7"/>
      <c r="AOH311" s="7"/>
      <c r="AOI311" s="7"/>
      <c r="AOJ311" s="7"/>
      <c r="AOK311" s="7"/>
      <c r="AOL311" s="7"/>
      <c r="AOM311" s="7"/>
      <c r="AON311" s="7"/>
      <c r="AOO311" s="7"/>
      <c r="AOP311" s="7"/>
      <c r="AOQ311" s="7"/>
      <c r="AOR311" s="7"/>
      <c r="AOS311" s="7"/>
      <c r="AOT311" s="7"/>
      <c r="AOU311" s="7"/>
      <c r="AOV311" s="7"/>
      <c r="AOW311" s="7"/>
      <c r="AOX311" s="7"/>
      <c r="AOY311" s="7"/>
      <c r="AOZ311" s="7"/>
      <c r="APA311" s="7"/>
      <c r="APB311" s="7"/>
      <c r="APC311" s="7"/>
      <c r="APD311" s="7"/>
      <c r="APE311" s="7"/>
      <c r="APF311" s="7"/>
      <c r="APG311" s="7"/>
      <c r="APH311" s="7"/>
      <c r="API311" s="7"/>
      <c r="APJ311" s="7"/>
      <c r="APK311" s="7"/>
      <c r="APL311" s="7"/>
      <c r="APM311" s="7"/>
      <c r="APN311" s="7"/>
      <c r="APO311" s="7"/>
      <c r="APP311" s="7"/>
      <c r="APQ311" s="7"/>
      <c r="APR311" s="7"/>
      <c r="APS311" s="7"/>
      <c r="APT311" s="7"/>
      <c r="APU311" s="7"/>
      <c r="APV311" s="7"/>
      <c r="APW311" s="7"/>
      <c r="APX311" s="7"/>
      <c r="APY311" s="7"/>
      <c r="APZ311" s="7"/>
      <c r="AQA311" s="7"/>
      <c r="AQB311" s="7"/>
      <c r="AQC311" s="7"/>
      <c r="AQD311" s="7"/>
      <c r="AQE311" s="7"/>
      <c r="AQF311" s="7"/>
      <c r="AQG311" s="7"/>
      <c r="AQH311" s="7"/>
      <c r="AQI311" s="7"/>
      <c r="AQJ311" s="7"/>
      <c r="AQK311" s="7"/>
      <c r="AQL311" s="7"/>
      <c r="AQM311" s="7"/>
      <c r="AQN311" s="7"/>
      <c r="AQO311" s="7"/>
      <c r="AQP311" s="7"/>
      <c r="AQQ311" s="7"/>
      <c r="AQR311" s="7"/>
      <c r="AQS311" s="7"/>
      <c r="AQT311" s="7"/>
      <c r="AQU311" s="7"/>
      <c r="AQV311" s="7"/>
      <c r="AQW311" s="7"/>
      <c r="AQX311" s="7"/>
      <c r="AQY311" s="7"/>
      <c r="AQZ311" s="7"/>
      <c r="ARA311" s="7"/>
      <c r="ARB311" s="7"/>
      <c r="ARC311" s="7"/>
      <c r="ARD311" s="7"/>
      <c r="ARE311" s="7"/>
      <c r="ARF311" s="7"/>
      <c r="ARG311" s="7"/>
      <c r="ARH311" s="7"/>
      <c r="ARI311" s="7"/>
      <c r="ARJ311" s="7"/>
      <c r="ARK311" s="7"/>
      <c r="ARL311" s="7"/>
      <c r="ARM311" s="7"/>
      <c r="ARN311" s="7"/>
      <c r="ARO311" s="7"/>
      <c r="ARP311" s="7"/>
      <c r="ARQ311" s="7"/>
      <c r="ARR311" s="7"/>
      <c r="ARS311" s="7"/>
      <c r="ART311" s="7"/>
      <c r="ARU311" s="7"/>
      <c r="ARV311" s="7"/>
      <c r="ARW311" s="7"/>
      <c r="ARX311" s="7"/>
      <c r="ARY311" s="7"/>
      <c r="ARZ311" s="7"/>
      <c r="ASA311" s="7"/>
      <c r="ASB311" s="7"/>
      <c r="ASC311" s="7"/>
      <c r="ASD311" s="7"/>
      <c r="ASE311" s="7"/>
      <c r="ASF311" s="7"/>
      <c r="ASG311" s="7"/>
      <c r="ASH311" s="7"/>
      <c r="ASI311" s="7"/>
      <c r="ASJ311" s="7"/>
      <c r="ASK311" s="7"/>
      <c r="ASL311" s="7"/>
      <c r="ASM311" s="7"/>
      <c r="ASN311" s="7"/>
      <c r="ASO311" s="7"/>
      <c r="ASP311" s="7"/>
      <c r="ASQ311" s="7"/>
      <c r="ASR311" s="7"/>
      <c r="ASS311" s="7"/>
      <c r="AST311" s="7"/>
      <c r="ASU311" s="7"/>
      <c r="ASV311" s="7"/>
      <c r="ASW311" s="7"/>
      <c r="ASX311" s="7"/>
      <c r="ASY311" s="7"/>
      <c r="ASZ311" s="7"/>
      <c r="ATA311" s="7"/>
      <c r="ATB311" s="7"/>
      <c r="ATC311" s="7"/>
      <c r="ATD311" s="7"/>
      <c r="ATE311" s="7"/>
      <c r="ATF311" s="7"/>
      <c r="ATG311" s="7"/>
      <c r="ATH311" s="7"/>
      <c r="ATI311" s="7"/>
      <c r="ATJ311" s="7"/>
      <c r="ATK311" s="7"/>
      <c r="ATL311" s="7"/>
      <c r="ATM311" s="7"/>
      <c r="ATN311" s="7"/>
      <c r="ATO311" s="7"/>
      <c r="ATP311" s="7"/>
      <c r="ATQ311" s="7"/>
      <c r="ATR311" s="7"/>
      <c r="ATS311" s="7"/>
      <c r="ATT311" s="7"/>
      <c r="ATU311" s="7"/>
      <c r="ATV311" s="7"/>
      <c r="ATW311" s="7"/>
      <c r="ATX311" s="7"/>
      <c r="ATY311" s="7"/>
      <c r="ATZ311" s="7"/>
      <c r="AUA311" s="7"/>
      <c r="AUB311" s="7"/>
      <c r="AUC311" s="7"/>
      <c r="AUD311" s="7"/>
      <c r="AUE311" s="7"/>
      <c r="AUF311" s="7"/>
      <c r="AUG311" s="7"/>
      <c r="AUH311" s="7"/>
      <c r="AUI311" s="7"/>
      <c r="AUJ311" s="7"/>
      <c r="AUK311" s="7"/>
      <c r="AUL311" s="7"/>
      <c r="AUM311" s="7"/>
      <c r="AUN311" s="7"/>
      <c r="AUO311" s="7"/>
      <c r="AUP311" s="7"/>
      <c r="AUQ311" s="7"/>
      <c r="AUR311" s="7"/>
      <c r="AUS311" s="7"/>
      <c r="AUT311" s="7"/>
      <c r="AUU311" s="7"/>
      <c r="AUV311" s="7"/>
      <c r="AUW311" s="7"/>
      <c r="AUX311" s="7"/>
      <c r="AUY311" s="7"/>
      <c r="AUZ311" s="7"/>
      <c r="AVA311" s="7"/>
      <c r="AVB311" s="7"/>
      <c r="AVC311" s="7"/>
      <c r="AVD311" s="7"/>
      <c r="AVE311" s="7"/>
      <c r="AVF311" s="7"/>
      <c r="AVG311" s="7"/>
      <c r="AVH311" s="7"/>
      <c r="AVI311" s="7"/>
      <c r="AVJ311" s="7"/>
      <c r="AVK311" s="7"/>
      <c r="AVL311" s="7"/>
      <c r="AVM311" s="7"/>
      <c r="AVN311" s="7"/>
      <c r="AVO311" s="7"/>
      <c r="AVP311" s="7"/>
      <c r="AVQ311" s="7"/>
      <c r="AVR311" s="7"/>
      <c r="AVS311" s="7"/>
      <c r="AVT311" s="7"/>
      <c r="AVU311" s="7"/>
      <c r="AVV311" s="7"/>
      <c r="AVW311" s="7"/>
      <c r="AVX311" s="7"/>
      <c r="AVY311" s="7"/>
      <c r="AVZ311" s="7"/>
      <c r="AWA311" s="7"/>
      <c r="AWB311" s="7"/>
      <c r="AWC311" s="7"/>
      <c r="AWD311" s="7"/>
      <c r="AWE311" s="7"/>
      <c r="AWF311" s="7"/>
      <c r="AWG311" s="7"/>
      <c r="AWH311" s="7"/>
      <c r="AWI311" s="7"/>
      <c r="AWJ311" s="7"/>
      <c r="AWK311" s="7"/>
      <c r="AWL311" s="7"/>
      <c r="AWM311" s="7"/>
      <c r="AWN311" s="7"/>
      <c r="AWO311" s="7"/>
      <c r="AWP311" s="7"/>
      <c r="AWQ311" s="7"/>
      <c r="AWR311" s="7"/>
      <c r="AWS311" s="7"/>
      <c r="AWT311" s="7"/>
      <c r="AWU311" s="7"/>
      <c r="AWV311" s="7"/>
      <c r="AWW311" s="7"/>
      <c r="AWX311" s="7"/>
      <c r="AWY311" s="7"/>
      <c r="AWZ311" s="7"/>
      <c r="AXA311" s="7"/>
      <c r="AXB311" s="7"/>
      <c r="AXC311" s="7"/>
      <c r="AXD311" s="7"/>
      <c r="AXE311" s="7"/>
      <c r="AXF311" s="7"/>
      <c r="AXG311" s="7"/>
      <c r="AXH311" s="7"/>
      <c r="AXI311" s="7"/>
      <c r="AXJ311" s="7"/>
      <c r="AXK311" s="7"/>
      <c r="AXL311" s="7"/>
      <c r="AXM311" s="7"/>
      <c r="AXN311" s="7"/>
      <c r="AXO311" s="7"/>
      <c r="AXP311" s="7"/>
      <c r="AXQ311" s="7"/>
      <c r="AXR311" s="7"/>
      <c r="AXS311" s="7"/>
      <c r="AXT311" s="7"/>
      <c r="AXU311" s="7"/>
      <c r="AXV311" s="7"/>
      <c r="AXW311" s="7"/>
      <c r="AXX311" s="7"/>
      <c r="AXY311" s="7"/>
      <c r="AXZ311" s="7"/>
      <c r="AYA311" s="7"/>
      <c r="AYB311" s="7"/>
      <c r="AYC311" s="7"/>
      <c r="AYD311" s="7"/>
      <c r="AYE311" s="7"/>
      <c r="AYF311" s="7"/>
      <c r="AYG311" s="7"/>
      <c r="AYH311" s="7"/>
      <c r="AYI311" s="7"/>
      <c r="AYJ311" s="7"/>
      <c r="AYK311" s="7"/>
      <c r="AYL311" s="7"/>
      <c r="AYM311" s="7"/>
      <c r="AYN311" s="7"/>
      <c r="AYO311" s="7"/>
      <c r="AYP311" s="7"/>
      <c r="AYQ311" s="7"/>
      <c r="AYR311" s="7"/>
      <c r="AYS311" s="7"/>
      <c r="AYT311" s="7"/>
      <c r="AYU311" s="7"/>
      <c r="AYV311" s="7"/>
      <c r="AYW311" s="7"/>
      <c r="AYX311" s="7"/>
      <c r="AYY311" s="7"/>
      <c r="AYZ311" s="7"/>
      <c r="AZA311" s="7"/>
      <c r="AZB311" s="7"/>
      <c r="AZC311" s="7"/>
      <c r="AZD311" s="7"/>
      <c r="AZE311" s="7"/>
      <c r="AZF311" s="7"/>
      <c r="AZG311" s="7"/>
      <c r="AZH311" s="7"/>
      <c r="AZI311" s="7"/>
      <c r="AZJ311" s="7"/>
      <c r="AZK311" s="7"/>
      <c r="AZL311" s="7"/>
      <c r="AZM311" s="7"/>
      <c r="AZN311" s="7"/>
      <c r="AZO311" s="7"/>
      <c r="AZP311" s="7"/>
      <c r="AZQ311" s="7"/>
      <c r="AZR311" s="7"/>
      <c r="AZS311" s="7"/>
      <c r="AZT311" s="7"/>
      <c r="AZU311" s="7"/>
      <c r="AZV311" s="7"/>
      <c r="AZW311" s="7"/>
      <c r="AZX311" s="7"/>
      <c r="AZY311" s="7"/>
      <c r="AZZ311" s="7"/>
      <c r="BAA311" s="7"/>
      <c r="BAB311" s="7"/>
      <c r="BAC311" s="7"/>
      <c r="BAD311" s="7"/>
      <c r="BAE311" s="7"/>
      <c r="BAF311" s="7"/>
      <c r="BAG311" s="7"/>
      <c r="BAH311" s="7"/>
      <c r="BAI311" s="7"/>
      <c r="BAJ311" s="7"/>
      <c r="BAK311" s="7"/>
      <c r="BAL311" s="7"/>
      <c r="BAM311" s="7"/>
      <c r="BAN311" s="7"/>
      <c r="BAO311" s="7"/>
      <c r="BAP311" s="7"/>
      <c r="BAQ311" s="7"/>
      <c r="BAR311" s="7"/>
      <c r="BAS311" s="7"/>
      <c r="BAT311" s="7"/>
      <c r="BAU311" s="7"/>
      <c r="BAV311" s="7"/>
      <c r="BAW311" s="7"/>
      <c r="BAX311" s="7"/>
      <c r="BAY311" s="7"/>
      <c r="BAZ311" s="7"/>
      <c r="BBA311" s="7"/>
      <c r="BBB311" s="7"/>
      <c r="BBC311" s="7"/>
      <c r="BBD311" s="7"/>
      <c r="BBE311" s="7"/>
      <c r="BBF311" s="7"/>
      <c r="BBG311" s="7"/>
      <c r="BBH311" s="7"/>
      <c r="BBI311" s="7"/>
      <c r="BBJ311" s="7"/>
      <c r="BBK311" s="7"/>
      <c r="BBL311" s="7"/>
      <c r="BBM311" s="7"/>
      <c r="BBN311" s="7"/>
      <c r="BBO311" s="7"/>
      <c r="BBP311" s="7"/>
      <c r="BBQ311" s="7"/>
      <c r="BBR311" s="7"/>
      <c r="BBS311" s="7"/>
      <c r="BBT311" s="7"/>
      <c r="BBU311" s="7"/>
      <c r="BBV311" s="7"/>
      <c r="BBW311" s="7"/>
      <c r="BBX311" s="7"/>
      <c r="BBY311" s="7"/>
      <c r="BBZ311" s="7"/>
      <c r="BCA311" s="7"/>
      <c r="BCB311" s="7"/>
      <c r="BCC311" s="7"/>
      <c r="BCD311" s="7"/>
      <c r="BCE311" s="7"/>
      <c r="BCF311" s="7"/>
      <c r="BCG311" s="7"/>
      <c r="BCH311" s="7"/>
      <c r="BCI311" s="7"/>
      <c r="BCJ311" s="7"/>
      <c r="BCK311" s="7"/>
      <c r="BCL311" s="7"/>
      <c r="BCM311" s="7"/>
      <c r="BCN311" s="7"/>
      <c r="BCO311" s="7"/>
      <c r="BCP311" s="7"/>
      <c r="BCQ311" s="7"/>
      <c r="BCR311" s="7"/>
      <c r="BCS311" s="7"/>
      <c r="BCT311" s="7"/>
      <c r="BCU311" s="7"/>
      <c r="BCV311" s="7"/>
      <c r="BCW311" s="7"/>
      <c r="BCX311" s="7"/>
      <c r="BCY311" s="7"/>
      <c r="BCZ311" s="7"/>
      <c r="BDA311" s="7"/>
      <c r="BDB311" s="7"/>
      <c r="BDC311" s="7"/>
      <c r="BDD311" s="7"/>
      <c r="BDE311" s="7"/>
      <c r="BDF311" s="7"/>
      <c r="BDG311" s="7"/>
      <c r="BDH311" s="7"/>
      <c r="BDI311" s="7"/>
      <c r="BDJ311" s="7"/>
      <c r="BDK311" s="7"/>
      <c r="BDL311" s="7"/>
      <c r="BDM311" s="7"/>
      <c r="BDN311" s="7"/>
      <c r="BDO311" s="7"/>
      <c r="BDP311" s="7"/>
      <c r="BDQ311" s="7"/>
      <c r="BDR311" s="7"/>
      <c r="BDS311" s="7"/>
      <c r="BDT311" s="7"/>
      <c r="BDU311" s="7"/>
      <c r="BDV311" s="7"/>
      <c r="BDW311" s="7"/>
      <c r="BDX311" s="7"/>
      <c r="BDY311" s="7"/>
      <c r="BDZ311" s="7"/>
      <c r="BEA311" s="7"/>
      <c r="BEB311" s="7"/>
      <c r="BEC311" s="7"/>
      <c r="BED311" s="7"/>
      <c r="BEE311" s="7"/>
      <c r="BEF311" s="7"/>
      <c r="BEG311" s="7"/>
      <c r="BEH311" s="7"/>
      <c r="BEI311" s="7"/>
      <c r="BEJ311" s="7"/>
      <c r="BEK311" s="7"/>
      <c r="BEL311" s="7"/>
      <c r="BEM311" s="7"/>
      <c r="BEN311" s="7"/>
      <c r="BEO311" s="7"/>
      <c r="BEP311" s="7"/>
      <c r="BEQ311" s="7"/>
      <c r="BER311" s="7"/>
      <c r="BES311" s="7"/>
      <c r="BET311" s="7"/>
      <c r="BEU311" s="7"/>
      <c r="BEV311" s="7"/>
      <c r="BEW311" s="7"/>
      <c r="BEX311" s="7"/>
      <c r="BEY311" s="7"/>
      <c r="BEZ311" s="7"/>
      <c r="BFA311" s="7"/>
      <c r="BFB311" s="7"/>
      <c r="BFC311" s="7"/>
      <c r="BFD311" s="7"/>
      <c r="BFE311" s="7"/>
      <c r="BFF311" s="7"/>
      <c r="BFG311" s="7"/>
      <c r="BFH311" s="7"/>
      <c r="BFI311" s="7"/>
      <c r="BFJ311" s="7"/>
      <c r="BFK311" s="7"/>
      <c r="BFL311" s="7"/>
      <c r="BFM311" s="7"/>
      <c r="BFN311" s="7"/>
      <c r="BFO311" s="7"/>
      <c r="BFP311" s="7"/>
      <c r="BFQ311" s="7"/>
      <c r="BFR311" s="7"/>
      <c r="BFS311" s="7"/>
      <c r="BFT311" s="7"/>
      <c r="BFU311" s="7"/>
      <c r="BFV311" s="7"/>
      <c r="BFW311" s="7"/>
      <c r="BFX311" s="7"/>
      <c r="BFY311" s="7"/>
      <c r="BFZ311" s="7"/>
      <c r="BGA311" s="7"/>
      <c r="BGB311" s="7"/>
      <c r="BGC311" s="7"/>
      <c r="BGD311" s="7"/>
      <c r="BGE311" s="7"/>
      <c r="BGF311" s="7"/>
      <c r="BGG311" s="7"/>
      <c r="BGH311" s="7"/>
      <c r="BGI311" s="7"/>
      <c r="BGJ311" s="7"/>
      <c r="BGK311" s="7"/>
      <c r="BGL311" s="7"/>
      <c r="BGM311" s="7"/>
      <c r="BGN311" s="7"/>
      <c r="BGO311" s="7"/>
      <c r="BGP311" s="7"/>
      <c r="BGQ311" s="7"/>
      <c r="BGR311" s="7"/>
      <c r="BGS311" s="7"/>
      <c r="BGT311" s="7"/>
      <c r="BGU311" s="7"/>
      <c r="BGV311" s="7"/>
      <c r="BGW311" s="7"/>
      <c r="BGX311" s="7"/>
      <c r="BGY311" s="7"/>
      <c r="BGZ311" s="7"/>
      <c r="BHA311" s="7"/>
      <c r="BHB311" s="7"/>
      <c r="BHC311" s="7"/>
      <c r="BHD311" s="7"/>
      <c r="BHE311" s="7"/>
      <c r="BHF311" s="7"/>
      <c r="BHG311" s="7"/>
      <c r="BHH311" s="7"/>
      <c r="BHI311" s="7"/>
      <c r="BHJ311" s="7"/>
      <c r="BHK311" s="7"/>
      <c r="BHL311" s="7"/>
      <c r="BHM311" s="7"/>
      <c r="BHN311" s="7"/>
      <c r="BHO311" s="7"/>
      <c r="BHP311" s="7"/>
      <c r="BHQ311" s="7"/>
      <c r="BHR311" s="7"/>
      <c r="BHS311" s="7"/>
      <c r="BHT311" s="7"/>
      <c r="BHU311" s="7"/>
      <c r="BHV311" s="7"/>
      <c r="BHW311" s="7"/>
      <c r="BHX311" s="7"/>
      <c r="BHY311" s="7"/>
      <c r="BHZ311" s="7"/>
      <c r="BIA311" s="7"/>
      <c r="BIB311" s="7"/>
      <c r="BIC311" s="7"/>
      <c r="BID311" s="7"/>
      <c r="BIE311" s="7"/>
      <c r="BIF311" s="7"/>
      <c r="BIG311" s="7"/>
      <c r="BIH311" s="7"/>
      <c r="BII311" s="7"/>
      <c r="BIJ311" s="7"/>
      <c r="BIK311" s="7"/>
      <c r="BIL311" s="7"/>
      <c r="BIM311" s="7"/>
      <c r="BIN311" s="7"/>
      <c r="BIO311" s="7"/>
      <c r="BIP311" s="7"/>
      <c r="BIQ311" s="7"/>
      <c r="BIR311" s="7"/>
      <c r="BIS311" s="7"/>
      <c r="BIT311" s="7"/>
      <c r="BIU311" s="7"/>
      <c r="BIV311" s="7"/>
      <c r="BIW311" s="7"/>
      <c r="BIX311" s="7"/>
      <c r="BIY311" s="7"/>
      <c r="BIZ311" s="7"/>
      <c r="BJA311" s="7"/>
      <c r="BJB311" s="7"/>
      <c r="BJC311" s="7"/>
      <c r="BJD311" s="7"/>
      <c r="BJE311" s="7"/>
      <c r="BJF311" s="7"/>
      <c r="BJG311" s="7"/>
      <c r="BJH311" s="7"/>
      <c r="BJI311" s="7"/>
      <c r="BJJ311" s="7"/>
      <c r="BJK311" s="7"/>
      <c r="BJL311" s="7"/>
      <c r="BJM311" s="7"/>
      <c r="BJN311" s="7"/>
      <c r="BJO311" s="7"/>
      <c r="BJP311" s="7"/>
      <c r="BJQ311" s="7"/>
      <c r="BJR311" s="7"/>
      <c r="BJS311" s="7"/>
      <c r="BJT311" s="7"/>
      <c r="BJU311" s="7"/>
      <c r="BJV311" s="7"/>
      <c r="BJW311" s="7"/>
      <c r="BJX311" s="7"/>
      <c r="BJY311" s="7"/>
      <c r="BJZ311" s="7"/>
      <c r="BKA311" s="7"/>
      <c r="BKB311" s="7"/>
      <c r="BKC311" s="7"/>
      <c r="BKD311" s="7"/>
      <c r="BKE311" s="7"/>
      <c r="BKF311" s="7"/>
      <c r="BKG311" s="7"/>
      <c r="BKH311" s="7"/>
      <c r="BKI311" s="7"/>
      <c r="BKJ311" s="7"/>
      <c r="BKK311" s="7"/>
      <c r="BKL311" s="7"/>
      <c r="BKM311" s="7"/>
      <c r="BKN311" s="7"/>
      <c r="BKO311" s="7"/>
      <c r="BKP311" s="7"/>
      <c r="BKQ311" s="7"/>
      <c r="BKR311" s="7"/>
      <c r="BKS311" s="7"/>
      <c r="BKT311" s="7"/>
      <c r="BKU311" s="7"/>
      <c r="BKV311" s="7"/>
      <c r="BKW311" s="7"/>
      <c r="BKX311" s="7"/>
      <c r="BKY311" s="7"/>
      <c r="BKZ311" s="7"/>
      <c r="BLA311" s="7"/>
      <c r="BLB311" s="7"/>
      <c r="BLC311" s="7"/>
      <c r="BLD311" s="7"/>
      <c r="BLE311" s="7"/>
      <c r="BLF311" s="7"/>
      <c r="BLG311" s="7"/>
      <c r="BLH311" s="7"/>
      <c r="BLI311" s="7"/>
      <c r="BLJ311" s="7"/>
      <c r="BLK311" s="7"/>
      <c r="BLL311" s="7"/>
      <c r="BLM311" s="7"/>
      <c r="BLN311" s="7"/>
      <c r="BLO311" s="7"/>
      <c r="BLP311" s="7"/>
      <c r="BLQ311" s="7"/>
      <c r="BLR311" s="7"/>
      <c r="BLS311" s="7"/>
      <c r="BLT311" s="7"/>
      <c r="BLU311" s="7"/>
      <c r="BLV311" s="7"/>
      <c r="BLW311" s="7"/>
      <c r="BLX311" s="7"/>
      <c r="BLY311" s="7"/>
      <c r="BLZ311" s="7"/>
      <c r="BMA311" s="7"/>
      <c r="BMB311" s="7"/>
      <c r="BMC311" s="7"/>
      <c r="BMD311" s="7"/>
      <c r="BME311" s="7"/>
      <c r="BMF311" s="7"/>
      <c r="BMG311" s="7"/>
      <c r="BMH311" s="7"/>
      <c r="BMI311" s="7"/>
      <c r="BMJ311" s="7"/>
      <c r="BMK311" s="7"/>
      <c r="BML311" s="7"/>
      <c r="BMM311" s="7"/>
      <c r="BMN311" s="7"/>
      <c r="BMO311" s="7"/>
      <c r="BMP311" s="7"/>
      <c r="BMQ311" s="7"/>
      <c r="BMR311" s="7"/>
      <c r="BMS311" s="7"/>
      <c r="BMT311" s="7"/>
      <c r="BMU311" s="7"/>
      <c r="BMV311" s="7"/>
      <c r="BMW311" s="7"/>
      <c r="BMX311" s="7"/>
      <c r="BMY311" s="7"/>
      <c r="BMZ311" s="7"/>
      <c r="BNA311" s="7"/>
      <c r="BNB311" s="7"/>
      <c r="BNC311" s="7"/>
      <c r="BND311" s="7"/>
      <c r="BNE311" s="7"/>
      <c r="BNF311" s="7"/>
      <c r="BNG311" s="7"/>
      <c r="BNH311" s="7"/>
      <c r="BNI311" s="7"/>
      <c r="BNJ311" s="7"/>
      <c r="BNK311" s="7"/>
      <c r="BNL311" s="7"/>
      <c r="BNM311" s="7"/>
      <c r="BNN311" s="7"/>
      <c r="BNO311" s="7"/>
      <c r="BNP311" s="7"/>
      <c r="BNQ311" s="7"/>
      <c r="BNR311" s="7"/>
      <c r="BNS311" s="7"/>
      <c r="BNT311" s="7"/>
      <c r="BNU311" s="7"/>
      <c r="BNV311" s="7"/>
      <c r="BNW311" s="7"/>
      <c r="BNX311" s="7"/>
      <c r="BNY311" s="7"/>
      <c r="BNZ311" s="7"/>
      <c r="BOA311" s="7"/>
      <c r="BOB311" s="7"/>
      <c r="BOC311" s="7"/>
      <c r="BOD311" s="7"/>
      <c r="BOE311" s="7"/>
      <c r="BOF311" s="7"/>
      <c r="BOG311" s="7"/>
      <c r="BOH311" s="7"/>
      <c r="BOI311" s="7"/>
      <c r="BOJ311" s="7"/>
      <c r="BOK311" s="7"/>
      <c r="BOL311" s="7"/>
      <c r="BOM311" s="7"/>
      <c r="BON311" s="7"/>
      <c r="BOO311" s="7"/>
      <c r="BOP311" s="7"/>
      <c r="BOQ311" s="7"/>
      <c r="BOR311" s="7"/>
      <c r="BOS311" s="7"/>
      <c r="BOT311" s="7"/>
      <c r="BOU311" s="7"/>
      <c r="BOV311" s="7"/>
      <c r="BOW311" s="7"/>
      <c r="BOX311" s="7"/>
      <c r="BOY311" s="7"/>
      <c r="BOZ311" s="7"/>
      <c r="BPA311" s="7"/>
      <c r="BPB311" s="7"/>
      <c r="BPC311" s="7"/>
      <c r="BPD311" s="7"/>
      <c r="BPE311" s="7"/>
      <c r="BPF311" s="7"/>
      <c r="BPG311" s="7"/>
      <c r="BPH311" s="7"/>
      <c r="BPI311" s="7"/>
      <c r="BPJ311" s="7"/>
      <c r="BPK311" s="7"/>
      <c r="BPL311" s="7"/>
      <c r="BPM311" s="7"/>
      <c r="BPN311" s="7"/>
      <c r="BPO311" s="7"/>
      <c r="BPP311" s="7"/>
      <c r="BPQ311" s="7"/>
      <c r="BPR311" s="7"/>
      <c r="BPS311" s="7"/>
      <c r="BPT311" s="7"/>
      <c r="BPU311" s="7"/>
      <c r="BPV311" s="7"/>
      <c r="BPW311" s="7"/>
      <c r="BPX311" s="7"/>
      <c r="BPY311" s="7"/>
      <c r="BPZ311" s="7"/>
      <c r="BQA311" s="7"/>
      <c r="BQB311" s="7"/>
      <c r="BQC311" s="7"/>
      <c r="BQD311" s="7"/>
      <c r="BQE311" s="7"/>
      <c r="BQF311" s="7"/>
      <c r="BQG311" s="7"/>
      <c r="BQH311" s="7"/>
      <c r="BQI311" s="7"/>
      <c r="BQJ311" s="7"/>
      <c r="BQK311" s="7"/>
      <c r="BQL311" s="7"/>
      <c r="BQM311" s="7"/>
      <c r="BQN311" s="7"/>
      <c r="BQO311" s="7"/>
      <c r="BQP311" s="7"/>
      <c r="BQQ311" s="7"/>
      <c r="BQR311" s="7"/>
      <c r="BQS311" s="7"/>
      <c r="BQT311" s="7"/>
      <c r="BQU311" s="7"/>
      <c r="BQV311" s="7"/>
      <c r="BQW311" s="7"/>
      <c r="BQX311" s="7"/>
      <c r="BQY311" s="7"/>
      <c r="BQZ311" s="7"/>
      <c r="BRA311" s="7"/>
      <c r="BRB311" s="7"/>
      <c r="BRC311" s="7"/>
      <c r="BRD311" s="7"/>
      <c r="BRE311" s="7"/>
      <c r="BRF311" s="7"/>
      <c r="BRG311" s="7"/>
      <c r="BRH311" s="7"/>
      <c r="BRI311" s="7"/>
      <c r="BRJ311" s="7"/>
      <c r="BRK311" s="7"/>
      <c r="BRL311" s="7"/>
      <c r="BRM311" s="7"/>
      <c r="BRN311" s="7"/>
      <c r="BRO311" s="7"/>
      <c r="BRP311" s="7"/>
      <c r="BRQ311" s="7"/>
      <c r="BRR311" s="7"/>
      <c r="BRS311" s="7"/>
      <c r="BRT311" s="7"/>
      <c r="BRU311" s="7"/>
      <c r="BRV311" s="7"/>
      <c r="BRW311" s="7"/>
      <c r="BRX311" s="7"/>
      <c r="BRY311" s="7"/>
      <c r="BRZ311" s="7"/>
      <c r="BSA311" s="7"/>
      <c r="BSB311" s="7"/>
      <c r="BSC311" s="7"/>
      <c r="BSD311" s="7"/>
      <c r="BSE311" s="7"/>
      <c r="BSF311" s="7"/>
      <c r="BSG311" s="7"/>
      <c r="BSH311" s="7"/>
      <c r="BSI311" s="7"/>
      <c r="BSJ311" s="7"/>
      <c r="BSK311" s="7"/>
      <c r="BSL311" s="7"/>
      <c r="BSM311" s="7"/>
      <c r="BSN311" s="7"/>
      <c r="BSO311" s="7"/>
      <c r="BSP311" s="7"/>
      <c r="BSQ311" s="7"/>
      <c r="BSR311" s="7"/>
      <c r="BSS311" s="7"/>
      <c r="BST311" s="7"/>
      <c r="BSU311" s="7"/>
      <c r="BSV311" s="7"/>
      <c r="BSW311" s="7"/>
      <c r="BSX311" s="7"/>
      <c r="BSY311" s="7"/>
      <c r="BSZ311" s="7"/>
      <c r="BTA311" s="7"/>
      <c r="BTB311" s="7"/>
      <c r="BTC311" s="7"/>
      <c r="BTD311" s="7"/>
      <c r="BTE311" s="7"/>
      <c r="BTF311" s="7"/>
      <c r="BTG311" s="7"/>
      <c r="BTH311" s="7"/>
      <c r="BTI311" s="7"/>
      <c r="BTJ311" s="7"/>
      <c r="BTK311" s="7"/>
      <c r="BTL311" s="7"/>
      <c r="BTM311" s="7"/>
      <c r="BTN311" s="7"/>
      <c r="BTO311" s="7"/>
      <c r="BTP311" s="7"/>
      <c r="BTQ311" s="7"/>
      <c r="BTR311" s="7"/>
      <c r="BTS311" s="7"/>
      <c r="BTT311" s="7"/>
      <c r="BTU311" s="7"/>
      <c r="BTV311" s="7"/>
      <c r="BTW311" s="7"/>
      <c r="BTX311" s="7"/>
      <c r="BTY311" s="7"/>
      <c r="BTZ311" s="7"/>
      <c r="BUA311" s="7"/>
      <c r="BUB311" s="7"/>
      <c r="BUC311" s="7"/>
      <c r="BUD311" s="7"/>
      <c r="BUE311" s="7"/>
      <c r="BUF311" s="7"/>
      <c r="BUG311" s="7"/>
      <c r="BUH311" s="7"/>
      <c r="BUI311" s="7"/>
      <c r="BUJ311" s="7"/>
      <c r="BUK311" s="7"/>
      <c r="BUL311" s="7"/>
      <c r="BUM311" s="7"/>
      <c r="BUN311" s="7"/>
      <c r="BUO311" s="7"/>
      <c r="BUP311" s="7"/>
      <c r="BUQ311" s="7"/>
      <c r="BUR311" s="7"/>
      <c r="BUS311" s="7"/>
      <c r="BUT311" s="7"/>
      <c r="BUU311" s="7"/>
      <c r="BUV311" s="7"/>
      <c r="BUW311" s="7"/>
      <c r="BUX311" s="7"/>
      <c r="BUY311" s="7"/>
      <c r="BUZ311" s="7"/>
      <c r="BVA311" s="7"/>
      <c r="BVB311" s="7"/>
      <c r="BVC311" s="7"/>
      <c r="BVD311" s="7"/>
      <c r="BVE311" s="7"/>
      <c r="BVF311" s="7"/>
      <c r="BVG311" s="7"/>
      <c r="BVH311" s="7"/>
      <c r="BVI311" s="7"/>
      <c r="BVJ311" s="7"/>
      <c r="BVK311" s="7"/>
      <c r="BVL311" s="7"/>
      <c r="BVM311" s="7"/>
      <c r="BVN311" s="7"/>
      <c r="BVO311" s="7"/>
      <c r="BVP311" s="7"/>
      <c r="BVQ311" s="7"/>
      <c r="BVR311" s="7"/>
      <c r="BVS311" s="7"/>
      <c r="BVT311" s="7"/>
      <c r="BVU311" s="7"/>
      <c r="BVV311" s="7"/>
      <c r="BVW311" s="7"/>
      <c r="BVX311" s="7"/>
      <c r="BVY311" s="7"/>
      <c r="BVZ311" s="7"/>
      <c r="BWA311" s="7"/>
      <c r="BWB311" s="7"/>
      <c r="BWC311" s="7"/>
      <c r="BWD311" s="7"/>
      <c r="BWE311" s="7"/>
      <c r="BWF311" s="7"/>
      <c r="BWG311" s="7"/>
      <c r="BWH311" s="7"/>
      <c r="BWI311" s="7"/>
      <c r="BWJ311" s="7"/>
      <c r="BWK311" s="7"/>
      <c r="BWL311" s="7"/>
      <c r="BWM311" s="7"/>
      <c r="BWN311" s="7"/>
      <c r="BWO311" s="7"/>
      <c r="BWP311" s="7"/>
      <c r="BWQ311" s="7"/>
      <c r="BWR311" s="7"/>
      <c r="BWS311" s="7"/>
      <c r="BWT311" s="7"/>
      <c r="BWU311" s="7"/>
      <c r="BWV311" s="7"/>
      <c r="BWW311" s="7"/>
      <c r="BWX311" s="7"/>
      <c r="BWY311" s="7"/>
      <c r="BWZ311" s="7"/>
      <c r="BXA311" s="7"/>
      <c r="BXB311" s="7"/>
      <c r="BXC311" s="7"/>
      <c r="BXD311" s="7"/>
      <c r="BXE311" s="7"/>
      <c r="BXF311" s="7"/>
      <c r="BXG311" s="7"/>
      <c r="BXH311" s="7"/>
      <c r="BXI311" s="7"/>
      <c r="BXJ311" s="7"/>
      <c r="BXK311" s="7"/>
      <c r="BXL311" s="7"/>
      <c r="BXM311" s="7"/>
      <c r="BXN311" s="7"/>
      <c r="BXO311" s="7"/>
      <c r="BXP311" s="7"/>
      <c r="BXQ311" s="7"/>
      <c r="BXR311" s="7"/>
      <c r="BXS311" s="7"/>
      <c r="BXT311" s="7"/>
      <c r="BXU311" s="7"/>
      <c r="BXV311" s="7"/>
      <c r="BXW311" s="7"/>
      <c r="BXX311" s="7"/>
      <c r="BXY311" s="7"/>
      <c r="BXZ311" s="7"/>
      <c r="BYA311" s="7"/>
      <c r="BYB311" s="7"/>
      <c r="BYC311" s="7"/>
      <c r="BYD311" s="7"/>
      <c r="BYE311" s="7"/>
      <c r="BYF311" s="7"/>
      <c r="BYG311" s="7"/>
      <c r="BYH311" s="7"/>
      <c r="BYI311" s="7"/>
      <c r="BYJ311" s="7"/>
      <c r="BYK311" s="7"/>
      <c r="BYL311" s="7"/>
      <c r="BYM311" s="7"/>
      <c r="BYN311" s="7"/>
      <c r="BYO311" s="7"/>
      <c r="BYP311" s="7"/>
      <c r="BYQ311" s="7"/>
      <c r="BYR311" s="7"/>
      <c r="BYS311" s="7"/>
      <c r="BYT311" s="7"/>
      <c r="BYU311" s="7"/>
      <c r="BYV311" s="7"/>
      <c r="BYW311" s="7"/>
      <c r="BYX311" s="7"/>
      <c r="BYY311" s="7"/>
      <c r="BYZ311" s="7"/>
      <c r="BZA311" s="7"/>
      <c r="BZB311" s="7"/>
      <c r="BZC311" s="7"/>
      <c r="BZD311" s="7"/>
      <c r="BZE311" s="7"/>
      <c r="BZF311" s="7"/>
      <c r="BZG311" s="7"/>
      <c r="BZH311" s="7"/>
      <c r="BZI311" s="7"/>
      <c r="BZJ311" s="7"/>
      <c r="BZK311" s="7"/>
      <c r="BZL311" s="7"/>
      <c r="BZM311" s="7"/>
      <c r="BZN311" s="7"/>
      <c r="BZO311" s="7"/>
      <c r="BZP311" s="7"/>
      <c r="BZQ311" s="7"/>
      <c r="BZR311" s="7"/>
      <c r="BZS311" s="7"/>
      <c r="BZT311" s="7"/>
      <c r="BZU311" s="7"/>
      <c r="BZV311" s="7"/>
      <c r="BZW311" s="7"/>
      <c r="BZX311" s="7"/>
      <c r="BZY311" s="7"/>
      <c r="BZZ311" s="7"/>
      <c r="CAA311" s="7"/>
      <c r="CAB311" s="7"/>
      <c r="CAC311" s="7"/>
      <c r="CAD311" s="7"/>
      <c r="CAE311" s="7"/>
      <c r="CAF311" s="7"/>
      <c r="CAG311" s="7"/>
      <c r="CAH311" s="7"/>
      <c r="CAI311" s="7"/>
      <c r="CAJ311" s="7"/>
      <c r="CAK311" s="7"/>
      <c r="CAL311" s="7"/>
      <c r="CAM311" s="7"/>
      <c r="CAN311" s="7"/>
      <c r="CAO311" s="7"/>
      <c r="CAP311" s="7"/>
      <c r="CAQ311" s="7"/>
      <c r="CAR311" s="7"/>
      <c r="CAS311" s="7"/>
      <c r="CAT311" s="7"/>
      <c r="CAU311" s="7"/>
      <c r="CAV311" s="7"/>
      <c r="CAW311" s="7"/>
      <c r="CAX311" s="7"/>
      <c r="CAY311" s="7"/>
      <c r="CAZ311" s="7"/>
      <c r="CBA311" s="7"/>
      <c r="CBB311" s="7"/>
      <c r="CBC311" s="7"/>
      <c r="CBD311" s="7"/>
      <c r="CBE311" s="7"/>
      <c r="CBF311" s="7"/>
      <c r="CBG311" s="7"/>
      <c r="CBH311" s="7"/>
      <c r="CBI311" s="7"/>
      <c r="CBJ311" s="7"/>
      <c r="CBK311" s="7"/>
      <c r="CBL311" s="7"/>
      <c r="CBM311" s="7"/>
      <c r="CBN311" s="7"/>
      <c r="CBO311" s="7"/>
      <c r="CBP311" s="7"/>
      <c r="CBQ311" s="7"/>
      <c r="CBR311" s="7"/>
      <c r="CBS311" s="7"/>
      <c r="CBT311" s="7"/>
      <c r="CBU311" s="7"/>
      <c r="CBV311" s="7"/>
      <c r="CBW311" s="7"/>
      <c r="CBX311" s="7"/>
      <c r="CBY311" s="7"/>
      <c r="CBZ311" s="7"/>
      <c r="CCA311" s="7"/>
      <c r="CCB311" s="7"/>
      <c r="CCC311" s="7"/>
      <c r="CCD311" s="7"/>
      <c r="CCE311" s="7"/>
      <c r="CCF311" s="7"/>
      <c r="CCG311" s="7"/>
      <c r="CCH311" s="7"/>
      <c r="CCI311" s="7"/>
      <c r="CCJ311" s="7"/>
      <c r="CCK311" s="7"/>
      <c r="CCL311" s="7"/>
      <c r="CCM311" s="7"/>
      <c r="CCN311" s="7"/>
      <c r="CCO311" s="7"/>
      <c r="CCP311" s="7"/>
      <c r="CCQ311" s="7"/>
      <c r="CCR311" s="7"/>
      <c r="CCS311" s="7"/>
      <c r="CCT311" s="7"/>
      <c r="CCU311" s="7"/>
      <c r="CCV311" s="7"/>
      <c r="CCW311" s="7"/>
      <c r="CCX311" s="7"/>
      <c r="CCY311" s="7"/>
      <c r="CCZ311" s="7"/>
      <c r="CDA311" s="7"/>
      <c r="CDB311" s="7"/>
      <c r="CDC311" s="7"/>
      <c r="CDD311" s="7"/>
      <c r="CDE311" s="7"/>
      <c r="CDF311" s="7"/>
      <c r="CDG311" s="7"/>
      <c r="CDH311" s="7"/>
      <c r="CDI311" s="7"/>
      <c r="CDJ311" s="7"/>
      <c r="CDK311" s="7"/>
      <c r="CDL311" s="7"/>
      <c r="CDM311" s="7"/>
      <c r="CDN311" s="7"/>
      <c r="CDO311" s="7"/>
      <c r="CDP311" s="7"/>
      <c r="CDQ311" s="7"/>
      <c r="CDR311" s="7"/>
      <c r="CDS311" s="7"/>
      <c r="CDT311" s="7"/>
      <c r="CDU311" s="7"/>
      <c r="CDV311" s="7"/>
      <c r="CDW311" s="7"/>
      <c r="CDX311" s="7"/>
      <c r="CDY311" s="7"/>
      <c r="CDZ311" s="7"/>
      <c r="CEA311" s="7"/>
      <c r="CEB311" s="7"/>
      <c r="CEC311" s="7"/>
      <c r="CED311" s="7"/>
      <c r="CEE311" s="7"/>
      <c r="CEF311" s="7"/>
      <c r="CEG311" s="7"/>
      <c r="CEH311" s="7"/>
      <c r="CEI311" s="7"/>
      <c r="CEJ311" s="7"/>
      <c r="CEK311" s="7"/>
      <c r="CEL311" s="7"/>
      <c r="CEM311" s="7"/>
      <c r="CEN311" s="7"/>
      <c r="CEO311" s="7"/>
      <c r="CEP311" s="7"/>
      <c r="CEQ311" s="7"/>
      <c r="CER311" s="7"/>
      <c r="CES311" s="7"/>
      <c r="CET311" s="7"/>
      <c r="CEU311" s="7"/>
      <c r="CEV311" s="7"/>
      <c r="CEW311" s="7"/>
      <c r="CEX311" s="7"/>
      <c r="CEY311" s="7"/>
      <c r="CEZ311" s="7"/>
      <c r="CFA311" s="7"/>
      <c r="CFB311" s="7"/>
      <c r="CFC311" s="7"/>
      <c r="CFD311" s="7"/>
      <c r="CFE311" s="7"/>
      <c r="CFF311" s="7"/>
      <c r="CFG311" s="7"/>
      <c r="CFH311" s="7"/>
      <c r="CFI311" s="7"/>
      <c r="CFJ311" s="7"/>
      <c r="CFK311" s="7"/>
      <c r="CFL311" s="7"/>
      <c r="CFM311" s="7"/>
      <c r="CFN311" s="7"/>
      <c r="CFO311" s="7"/>
      <c r="CFP311" s="7"/>
      <c r="CFQ311" s="7"/>
      <c r="CFR311" s="7"/>
      <c r="CFS311" s="7"/>
      <c r="CFT311" s="7"/>
      <c r="CFU311" s="7"/>
      <c r="CFV311" s="7"/>
      <c r="CFW311" s="7"/>
      <c r="CFX311" s="7"/>
      <c r="CFY311" s="7"/>
      <c r="CFZ311" s="7"/>
      <c r="CGA311" s="7"/>
      <c r="CGB311" s="7"/>
      <c r="CGC311" s="7"/>
      <c r="CGD311" s="7"/>
      <c r="CGE311" s="7"/>
      <c r="CGF311" s="7"/>
      <c r="CGG311" s="7"/>
      <c r="CGH311" s="7"/>
      <c r="CGI311" s="7"/>
      <c r="CGJ311" s="7"/>
      <c r="CGK311" s="7"/>
      <c r="CGL311" s="7"/>
      <c r="CGM311" s="7"/>
      <c r="CGN311" s="7"/>
      <c r="CGO311" s="7"/>
      <c r="CGP311" s="7"/>
      <c r="CGQ311" s="7"/>
      <c r="CGR311" s="7"/>
      <c r="CGS311" s="7"/>
      <c r="CGT311" s="7"/>
      <c r="CGU311" s="7"/>
      <c r="CGV311" s="7"/>
      <c r="CGW311" s="7"/>
      <c r="CGX311" s="7"/>
      <c r="CGY311" s="7"/>
      <c r="CGZ311" s="7"/>
      <c r="CHA311" s="7"/>
      <c r="CHB311" s="7"/>
      <c r="CHC311" s="7"/>
      <c r="CHD311" s="7"/>
      <c r="CHE311" s="7"/>
      <c r="CHF311" s="7"/>
      <c r="CHG311" s="7"/>
      <c r="CHH311" s="7"/>
      <c r="CHI311" s="7"/>
      <c r="CHJ311" s="7"/>
      <c r="CHK311" s="7"/>
      <c r="CHL311" s="7"/>
      <c r="CHM311" s="7"/>
      <c r="CHN311" s="7"/>
      <c r="CHO311" s="7"/>
      <c r="CHP311" s="7"/>
      <c r="CHQ311" s="7"/>
      <c r="CHR311" s="7"/>
      <c r="CHS311" s="7"/>
      <c r="CHT311" s="7"/>
      <c r="CHU311" s="7"/>
      <c r="CHV311" s="7"/>
      <c r="CHW311" s="7"/>
      <c r="CHX311" s="7"/>
      <c r="CHY311" s="7"/>
      <c r="CHZ311" s="7"/>
      <c r="CIA311" s="7"/>
      <c r="CIB311" s="7"/>
      <c r="CIC311" s="7"/>
      <c r="CID311" s="7"/>
      <c r="CIE311" s="7"/>
      <c r="CIF311" s="7"/>
      <c r="CIG311" s="7"/>
      <c r="CIH311" s="7"/>
      <c r="CII311" s="7"/>
      <c r="CIJ311" s="7"/>
      <c r="CIK311" s="7"/>
      <c r="CIL311" s="7"/>
      <c r="CIM311" s="7"/>
      <c r="CIN311" s="7"/>
      <c r="CIO311" s="7"/>
      <c r="CIP311" s="7"/>
      <c r="CIQ311" s="7"/>
      <c r="CIR311" s="7"/>
      <c r="CIS311" s="7"/>
      <c r="CIT311" s="7"/>
      <c r="CIU311" s="7"/>
      <c r="CIV311" s="7"/>
      <c r="CIW311" s="7"/>
      <c r="CIX311" s="7"/>
      <c r="CIY311" s="7"/>
      <c r="CIZ311" s="7"/>
      <c r="CJA311" s="7"/>
      <c r="CJB311" s="7"/>
      <c r="CJC311" s="7"/>
      <c r="CJD311" s="7"/>
      <c r="CJE311" s="7"/>
      <c r="CJF311" s="7"/>
      <c r="CJG311" s="7"/>
      <c r="CJH311" s="7"/>
      <c r="CJI311" s="7"/>
      <c r="CJJ311" s="7"/>
      <c r="CJK311" s="7"/>
      <c r="CJL311" s="7"/>
      <c r="CJM311" s="7"/>
      <c r="CJN311" s="7"/>
      <c r="CJO311" s="7"/>
      <c r="CJP311" s="7"/>
      <c r="CJQ311" s="7"/>
      <c r="CJR311" s="7"/>
      <c r="CJS311" s="7"/>
      <c r="CJT311" s="7"/>
      <c r="CJU311" s="7"/>
      <c r="CJV311" s="7"/>
      <c r="CJW311" s="7"/>
      <c r="CJX311" s="7"/>
      <c r="CJY311" s="7"/>
      <c r="CJZ311" s="7"/>
      <c r="CKA311" s="7"/>
      <c r="CKB311" s="7"/>
      <c r="CKC311" s="7"/>
      <c r="CKD311" s="7"/>
      <c r="CKE311" s="7"/>
      <c r="CKF311" s="7"/>
      <c r="CKG311" s="7"/>
      <c r="CKH311" s="7"/>
      <c r="CKI311" s="7"/>
      <c r="CKJ311" s="7"/>
      <c r="CKK311" s="7"/>
      <c r="CKL311" s="7"/>
      <c r="CKM311" s="7"/>
      <c r="CKN311" s="7"/>
      <c r="CKO311" s="7"/>
      <c r="CKP311" s="7"/>
      <c r="CKQ311" s="7"/>
      <c r="CKR311" s="7"/>
      <c r="CKS311" s="7"/>
      <c r="CKT311" s="7"/>
      <c r="CKU311" s="7"/>
      <c r="CKV311" s="7"/>
      <c r="CKW311" s="7"/>
      <c r="CKX311" s="7"/>
      <c r="CKY311" s="7"/>
      <c r="CKZ311" s="7"/>
      <c r="CLA311" s="7"/>
      <c r="CLB311" s="7"/>
      <c r="CLC311" s="7"/>
      <c r="CLD311" s="7"/>
      <c r="CLE311" s="7"/>
      <c r="CLF311" s="7"/>
      <c r="CLG311" s="7"/>
      <c r="CLH311" s="7"/>
      <c r="CLI311" s="7"/>
      <c r="CLJ311" s="7"/>
      <c r="CLK311" s="7"/>
      <c r="CLL311" s="7"/>
      <c r="CLM311" s="7"/>
      <c r="CLN311" s="7"/>
      <c r="CLO311" s="7"/>
      <c r="CLP311" s="7"/>
      <c r="CLQ311" s="7"/>
      <c r="CLR311" s="7"/>
      <c r="CLS311" s="7"/>
      <c r="CLT311" s="7"/>
      <c r="CLU311" s="7"/>
      <c r="CLV311" s="7"/>
      <c r="CLW311" s="7"/>
      <c r="CLX311" s="7"/>
      <c r="CLY311" s="7"/>
      <c r="CLZ311" s="7"/>
      <c r="CMA311" s="7"/>
      <c r="CMB311" s="7"/>
      <c r="CMC311" s="7"/>
      <c r="CMD311" s="7"/>
      <c r="CME311" s="7"/>
      <c r="CMF311" s="7"/>
      <c r="CMG311" s="7"/>
      <c r="CMH311" s="7"/>
      <c r="CMI311" s="7"/>
      <c r="CMJ311" s="7"/>
      <c r="CMK311" s="7"/>
      <c r="CML311" s="7"/>
      <c r="CMM311" s="7"/>
      <c r="CMN311" s="7"/>
      <c r="CMO311" s="7"/>
      <c r="CMP311" s="7"/>
      <c r="CMQ311" s="7"/>
      <c r="CMR311" s="7"/>
      <c r="CMS311" s="7"/>
      <c r="CMT311" s="7"/>
      <c r="CMU311" s="7"/>
      <c r="CMV311" s="7"/>
      <c r="CMW311" s="7"/>
      <c r="CMX311" s="7"/>
      <c r="CMY311" s="7"/>
      <c r="CMZ311" s="7"/>
      <c r="CNA311" s="7"/>
      <c r="CNB311" s="7"/>
      <c r="CNC311" s="7"/>
      <c r="CND311" s="7"/>
      <c r="CNE311" s="7"/>
      <c r="CNF311" s="7"/>
      <c r="CNG311" s="7"/>
      <c r="CNH311" s="7"/>
      <c r="CNI311" s="7"/>
      <c r="CNJ311" s="7"/>
      <c r="CNK311" s="7"/>
      <c r="CNL311" s="7"/>
      <c r="CNM311" s="7"/>
      <c r="CNN311" s="7"/>
      <c r="CNO311" s="7"/>
      <c r="CNP311" s="7"/>
      <c r="CNQ311" s="7"/>
      <c r="CNR311" s="7"/>
      <c r="CNS311" s="7"/>
      <c r="CNT311" s="7"/>
      <c r="CNU311" s="7"/>
      <c r="CNV311" s="7"/>
      <c r="CNW311" s="7"/>
      <c r="CNX311" s="7"/>
      <c r="CNY311" s="7"/>
      <c r="CNZ311" s="7"/>
      <c r="COA311" s="7"/>
      <c r="COB311" s="7"/>
      <c r="COC311" s="7"/>
      <c r="COD311" s="7"/>
      <c r="COE311" s="7"/>
      <c r="COF311" s="7"/>
      <c r="COG311" s="7"/>
      <c r="COH311" s="7"/>
      <c r="COI311" s="7"/>
      <c r="COJ311" s="7"/>
      <c r="COK311" s="7"/>
      <c r="COL311" s="7"/>
      <c r="COM311" s="7"/>
      <c r="CON311" s="7"/>
      <c r="COO311" s="7"/>
      <c r="COP311" s="7"/>
      <c r="COQ311" s="7"/>
      <c r="COR311" s="7"/>
      <c r="COS311" s="7"/>
      <c r="COT311" s="7"/>
      <c r="COU311" s="7"/>
      <c r="COV311" s="7"/>
      <c r="COW311" s="7"/>
      <c r="COX311" s="7"/>
      <c r="COY311" s="7"/>
      <c r="COZ311" s="7"/>
      <c r="CPA311" s="7"/>
      <c r="CPB311" s="7"/>
      <c r="CPC311" s="7"/>
      <c r="CPD311" s="7"/>
      <c r="CPE311" s="7"/>
      <c r="CPF311" s="7"/>
      <c r="CPG311" s="7"/>
      <c r="CPH311" s="7"/>
      <c r="CPI311" s="7"/>
      <c r="CPJ311" s="7"/>
      <c r="CPK311" s="7"/>
      <c r="CPL311" s="7"/>
      <c r="CPM311" s="7"/>
      <c r="CPN311" s="7"/>
      <c r="CPO311" s="7"/>
      <c r="CPP311" s="7"/>
      <c r="CPQ311" s="7"/>
      <c r="CPR311" s="7"/>
      <c r="CPS311" s="7"/>
      <c r="CPT311" s="7"/>
      <c r="CPU311" s="7"/>
      <c r="CPV311" s="7"/>
      <c r="CPW311" s="7"/>
      <c r="CPX311" s="7"/>
      <c r="CPY311" s="7"/>
      <c r="CPZ311" s="7"/>
      <c r="CQA311" s="7"/>
      <c r="CQB311" s="7"/>
      <c r="CQC311" s="7"/>
      <c r="CQD311" s="7"/>
      <c r="CQE311" s="7"/>
      <c r="CQF311" s="7"/>
      <c r="CQG311" s="7"/>
      <c r="CQH311" s="7"/>
      <c r="CQI311" s="7"/>
      <c r="CQJ311" s="7"/>
      <c r="CQK311" s="7"/>
      <c r="CQL311" s="7"/>
      <c r="CQM311" s="7"/>
      <c r="CQN311" s="7"/>
      <c r="CQO311" s="7"/>
      <c r="CQP311" s="7"/>
      <c r="CQQ311" s="7"/>
      <c r="CQR311" s="7"/>
      <c r="CQS311" s="7"/>
      <c r="CQT311" s="7"/>
      <c r="CQU311" s="7"/>
      <c r="CQV311" s="7"/>
      <c r="CQW311" s="7"/>
      <c r="CQX311" s="7"/>
      <c r="CQY311" s="7"/>
      <c r="CQZ311" s="7"/>
      <c r="CRA311" s="7"/>
      <c r="CRB311" s="7"/>
      <c r="CRC311" s="7"/>
      <c r="CRD311" s="7"/>
      <c r="CRE311" s="7"/>
      <c r="CRF311" s="7"/>
      <c r="CRG311" s="7"/>
      <c r="CRH311" s="7"/>
      <c r="CRI311" s="7"/>
      <c r="CRJ311" s="7"/>
      <c r="CRK311" s="7"/>
      <c r="CRL311" s="7"/>
      <c r="CRM311" s="7"/>
      <c r="CRN311" s="7"/>
      <c r="CRO311" s="7"/>
      <c r="CRP311" s="7"/>
      <c r="CRQ311" s="7"/>
      <c r="CRR311" s="7"/>
      <c r="CRS311" s="7"/>
      <c r="CRT311" s="7"/>
      <c r="CRU311" s="7"/>
      <c r="CRV311" s="7"/>
      <c r="CRW311" s="7"/>
      <c r="CRX311" s="7"/>
      <c r="CRY311" s="7"/>
      <c r="CRZ311" s="7"/>
      <c r="CSA311" s="7"/>
      <c r="CSB311" s="7"/>
      <c r="CSC311" s="7"/>
      <c r="CSD311" s="7"/>
      <c r="CSE311" s="7"/>
      <c r="CSF311" s="7"/>
      <c r="CSG311" s="7"/>
      <c r="CSH311" s="7"/>
      <c r="CSI311" s="7"/>
      <c r="CSJ311" s="7"/>
      <c r="CSK311" s="7"/>
      <c r="CSL311" s="7"/>
      <c r="CSM311" s="7"/>
      <c r="CSN311" s="7"/>
      <c r="CSO311" s="7"/>
      <c r="CSP311" s="7"/>
      <c r="CSQ311" s="7"/>
      <c r="CSR311" s="7"/>
      <c r="CSS311" s="7"/>
      <c r="CST311" s="7"/>
      <c r="CSU311" s="7"/>
      <c r="CSV311" s="7"/>
      <c r="CSW311" s="7"/>
      <c r="CSX311" s="7"/>
      <c r="CSY311" s="7"/>
      <c r="CSZ311" s="7"/>
      <c r="CTA311" s="7"/>
      <c r="CTB311" s="7"/>
      <c r="CTC311" s="7"/>
      <c r="CTD311" s="7"/>
      <c r="CTE311" s="7"/>
      <c r="CTF311" s="7"/>
      <c r="CTG311" s="7"/>
      <c r="CTH311" s="7"/>
      <c r="CTI311" s="7"/>
      <c r="CTJ311" s="7"/>
      <c r="CTK311" s="7"/>
      <c r="CTL311" s="7"/>
      <c r="CTM311" s="7"/>
      <c r="CTN311" s="7"/>
      <c r="CTO311" s="7"/>
      <c r="CTP311" s="7"/>
      <c r="CTQ311" s="7"/>
      <c r="CTR311" s="7"/>
      <c r="CTS311" s="7"/>
      <c r="CTT311" s="7"/>
      <c r="CTU311" s="7"/>
      <c r="CTV311" s="7"/>
      <c r="CTW311" s="7"/>
      <c r="CTX311" s="7"/>
      <c r="CTY311" s="7"/>
      <c r="CTZ311" s="7"/>
      <c r="CUA311" s="7"/>
      <c r="CUB311" s="7"/>
      <c r="CUC311" s="7"/>
      <c r="CUD311" s="7"/>
      <c r="CUE311" s="7"/>
      <c r="CUF311" s="7"/>
      <c r="CUG311" s="7"/>
      <c r="CUH311" s="7"/>
      <c r="CUI311" s="7"/>
      <c r="CUJ311" s="7"/>
      <c r="CUK311" s="7"/>
      <c r="CUL311" s="7"/>
      <c r="CUM311" s="7"/>
      <c r="CUN311" s="7"/>
      <c r="CUO311" s="7"/>
      <c r="CUP311" s="7"/>
      <c r="CUQ311" s="7"/>
      <c r="CUR311" s="7"/>
      <c r="CUS311" s="7"/>
      <c r="CUT311" s="7"/>
      <c r="CUU311" s="7"/>
      <c r="CUV311" s="7"/>
      <c r="CUW311" s="7"/>
      <c r="CUX311" s="7"/>
      <c r="CUY311" s="7"/>
      <c r="CUZ311" s="7"/>
      <c r="CVA311" s="7"/>
      <c r="CVB311" s="7"/>
      <c r="CVC311" s="7"/>
      <c r="CVD311" s="7"/>
      <c r="CVE311" s="7"/>
      <c r="CVF311" s="7"/>
      <c r="CVG311" s="7"/>
      <c r="CVH311" s="7"/>
      <c r="CVI311" s="7"/>
      <c r="CVJ311" s="7"/>
      <c r="CVK311" s="7"/>
      <c r="CVL311" s="7"/>
      <c r="CVM311" s="7"/>
      <c r="CVN311" s="7"/>
      <c r="CVO311" s="7"/>
      <c r="CVP311" s="7"/>
      <c r="CVQ311" s="7"/>
      <c r="CVR311" s="7"/>
      <c r="CVS311" s="7"/>
      <c r="CVT311" s="7"/>
      <c r="CVU311" s="7"/>
      <c r="CVV311" s="7"/>
      <c r="CVW311" s="7"/>
      <c r="CVX311" s="7"/>
      <c r="CVY311" s="7"/>
      <c r="CVZ311" s="7"/>
      <c r="CWA311" s="7"/>
      <c r="CWB311" s="7"/>
      <c r="CWC311" s="7"/>
      <c r="CWD311" s="7"/>
      <c r="CWE311" s="7"/>
      <c r="CWF311" s="7"/>
      <c r="CWG311" s="7"/>
      <c r="CWH311" s="7"/>
      <c r="CWI311" s="7"/>
      <c r="CWJ311" s="7"/>
      <c r="CWK311" s="7"/>
      <c r="CWL311" s="7"/>
      <c r="CWM311" s="7"/>
      <c r="CWN311" s="7"/>
      <c r="CWO311" s="7"/>
      <c r="CWP311" s="7"/>
      <c r="CWQ311" s="7"/>
      <c r="CWR311" s="7"/>
      <c r="CWS311" s="7"/>
      <c r="CWT311" s="7"/>
      <c r="CWU311" s="7"/>
      <c r="CWV311" s="7"/>
      <c r="CWW311" s="7"/>
      <c r="CWX311" s="7"/>
      <c r="CWY311" s="7"/>
      <c r="CWZ311" s="7"/>
      <c r="CXA311" s="7"/>
      <c r="CXB311" s="7"/>
      <c r="CXC311" s="7"/>
      <c r="CXD311" s="7"/>
      <c r="CXE311" s="7"/>
      <c r="CXF311" s="7"/>
      <c r="CXG311" s="7"/>
      <c r="CXH311" s="7"/>
      <c r="CXI311" s="7"/>
      <c r="CXJ311" s="7"/>
      <c r="CXK311" s="7"/>
      <c r="CXL311" s="7"/>
      <c r="CXM311" s="7"/>
      <c r="CXN311" s="7"/>
      <c r="CXO311" s="7"/>
      <c r="CXP311" s="7"/>
      <c r="CXQ311" s="7"/>
      <c r="CXR311" s="7"/>
      <c r="CXS311" s="7"/>
      <c r="CXT311" s="7"/>
      <c r="CXU311" s="7"/>
      <c r="CXV311" s="7"/>
      <c r="CXW311" s="7"/>
      <c r="CXX311" s="7"/>
      <c r="CXY311" s="7"/>
      <c r="CXZ311" s="7"/>
      <c r="CYA311" s="7"/>
      <c r="CYB311" s="7"/>
      <c r="CYC311" s="7"/>
      <c r="CYD311" s="7"/>
      <c r="CYE311" s="7"/>
      <c r="CYF311" s="7"/>
      <c r="CYG311" s="7"/>
      <c r="CYH311" s="7"/>
      <c r="CYI311" s="7"/>
      <c r="CYJ311" s="7"/>
      <c r="CYK311" s="7"/>
      <c r="CYL311" s="7"/>
      <c r="CYM311" s="7"/>
      <c r="CYN311" s="7"/>
      <c r="CYO311" s="7"/>
      <c r="CYP311" s="7"/>
      <c r="CYQ311" s="7"/>
      <c r="CYR311" s="7"/>
      <c r="CYS311" s="7"/>
      <c r="CYT311" s="7"/>
      <c r="CYU311" s="7"/>
      <c r="CYV311" s="7"/>
      <c r="CYW311" s="7"/>
      <c r="CYX311" s="7"/>
      <c r="CYY311" s="7"/>
      <c r="CYZ311" s="7"/>
      <c r="CZA311" s="7"/>
      <c r="CZB311" s="7"/>
      <c r="CZC311" s="7"/>
      <c r="CZD311" s="7"/>
      <c r="CZE311" s="7"/>
      <c r="CZF311" s="7"/>
      <c r="CZG311" s="7"/>
      <c r="CZH311" s="7"/>
      <c r="CZI311" s="7"/>
      <c r="CZJ311" s="7"/>
      <c r="CZK311" s="7"/>
      <c r="CZL311" s="7"/>
      <c r="CZM311" s="7"/>
      <c r="CZN311" s="7"/>
      <c r="CZO311" s="7"/>
      <c r="CZP311" s="7"/>
      <c r="CZQ311" s="7"/>
      <c r="CZR311" s="7"/>
      <c r="CZS311" s="7"/>
      <c r="CZT311" s="7"/>
      <c r="CZU311" s="7"/>
      <c r="CZV311" s="7"/>
      <c r="CZW311" s="7"/>
      <c r="CZX311" s="7"/>
      <c r="CZY311" s="7"/>
      <c r="CZZ311" s="7"/>
      <c r="DAA311" s="7"/>
      <c r="DAB311" s="7"/>
      <c r="DAC311" s="7"/>
      <c r="DAD311" s="7"/>
      <c r="DAE311" s="7"/>
      <c r="DAF311" s="7"/>
      <c r="DAG311" s="7"/>
      <c r="DAH311" s="7"/>
      <c r="DAI311" s="7"/>
      <c r="DAJ311" s="7"/>
      <c r="DAK311" s="7"/>
      <c r="DAL311" s="7"/>
      <c r="DAM311" s="7"/>
      <c r="DAN311" s="7"/>
      <c r="DAO311" s="7"/>
      <c r="DAP311" s="7"/>
      <c r="DAQ311" s="7"/>
      <c r="DAR311" s="7"/>
      <c r="DAS311" s="7"/>
      <c r="DAT311" s="7"/>
      <c r="DAU311" s="7"/>
      <c r="DAV311" s="7"/>
      <c r="DAW311" s="7"/>
      <c r="DAX311" s="7"/>
      <c r="DAY311" s="7"/>
      <c r="DAZ311" s="7"/>
      <c r="DBA311" s="7"/>
      <c r="DBB311" s="7"/>
      <c r="DBC311" s="7"/>
      <c r="DBD311" s="7"/>
      <c r="DBE311" s="7"/>
      <c r="DBF311" s="7"/>
      <c r="DBG311" s="7"/>
      <c r="DBH311" s="7"/>
      <c r="DBI311" s="7"/>
      <c r="DBJ311" s="7"/>
      <c r="DBK311" s="7"/>
      <c r="DBL311" s="7"/>
      <c r="DBM311" s="7"/>
      <c r="DBN311" s="7"/>
      <c r="DBO311" s="7"/>
      <c r="DBP311" s="7"/>
      <c r="DBQ311" s="7"/>
      <c r="DBR311" s="7"/>
      <c r="DBS311" s="7"/>
      <c r="DBT311" s="7"/>
      <c r="DBU311" s="7"/>
      <c r="DBV311" s="7"/>
      <c r="DBW311" s="7"/>
      <c r="DBX311" s="7"/>
      <c r="DBY311" s="7"/>
      <c r="DBZ311" s="7"/>
      <c r="DCA311" s="7"/>
      <c r="DCB311" s="7"/>
      <c r="DCC311" s="7"/>
      <c r="DCD311" s="7"/>
      <c r="DCE311" s="7"/>
      <c r="DCF311" s="7"/>
      <c r="DCG311" s="7"/>
      <c r="DCH311" s="7"/>
      <c r="DCI311" s="7"/>
      <c r="DCJ311" s="7"/>
      <c r="DCK311" s="7"/>
      <c r="DCL311" s="7"/>
      <c r="DCM311" s="7"/>
      <c r="DCN311" s="7"/>
      <c r="DCO311" s="7"/>
      <c r="DCP311" s="7"/>
      <c r="DCQ311" s="7"/>
      <c r="DCR311" s="7"/>
      <c r="DCS311" s="7"/>
      <c r="DCT311" s="7"/>
      <c r="DCU311" s="7"/>
      <c r="DCV311" s="7"/>
      <c r="DCW311" s="7"/>
      <c r="DCX311" s="7"/>
      <c r="DCY311" s="7"/>
      <c r="DCZ311" s="7"/>
      <c r="DDA311" s="7"/>
      <c r="DDB311" s="7"/>
      <c r="DDC311" s="7"/>
      <c r="DDD311" s="7"/>
      <c r="DDE311" s="7"/>
      <c r="DDF311" s="7"/>
      <c r="DDG311" s="7"/>
      <c r="DDH311" s="7"/>
      <c r="DDI311" s="7"/>
      <c r="DDJ311" s="7"/>
      <c r="DDK311" s="7"/>
      <c r="DDL311" s="7"/>
      <c r="DDM311" s="7"/>
      <c r="DDN311" s="7"/>
      <c r="DDO311" s="7"/>
      <c r="DDP311" s="7"/>
      <c r="DDQ311" s="7"/>
      <c r="DDR311" s="7"/>
      <c r="DDS311" s="7"/>
      <c r="DDT311" s="7"/>
      <c r="DDU311" s="7"/>
      <c r="DDV311" s="7"/>
      <c r="DDW311" s="7"/>
      <c r="DDX311" s="7"/>
      <c r="DDY311" s="7"/>
      <c r="DDZ311" s="7"/>
      <c r="DEA311" s="7"/>
      <c r="DEB311" s="7"/>
      <c r="DEC311" s="7"/>
      <c r="DED311" s="7"/>
      <c r="DEE311" s="7"/>
      <c r="DEF311" s="7"/>
      <c r="DEG311" s="7"/>
      <c r="DEH311" s="7"/>
      <c r="DEI311" s="7"/>
      <c r="DEJ311" s="7"/>
      <c r="DEK311" s="7"/>
      <c r="DEL311" s="7"/>
      <c r="DEM311" s="7"/>
      <c r="DEN311" s="7"/>
      <c r="DEO311" s="7"/>
      <c r="DEP311" s="7"/>
      <c r="DEQ311" s="7"/>
      <c r="DER311" s="7"/>
      <c r="DES311" s="7"/>
      <c r="DET311" s="7"/>
      <c r="DEU311" s="7"/>
      <c r="DEV311" s="7"/>
      <c r="DEW311" s="7"/>
      <c r="DEX311" s="7"/>
      <c r="DEY311" s="7"/>
      <c r="DEZ311" s="7"/>
      <c r="DFA311" s="7"/>
      <c r="DFB311" s="7"/>
      <c r="DFC311" s="7"/>
      <c r="DFD311" s="7"/>
      <c r="DFE311" s="7"/>
      <c r="DFF311" s="7"/>
      <c r="DFG311" s="7"/>
      <c r="DFH311" s="7"/>
      <c r="DFI311" s="7"/>
      <c r="DFJ311" s="7"/>
      <c r="DFK311" s="7"/>
      <c r="DFL311" s="7"/>
      <c r="DFM311" s="7"/>
      <c r="DFN311" s="7"/>
      <c r="DFO311" s="7"/>
      <c r="DFP311" s="7"/>
      <c r="DFQ311" s="7"/>
      <c r="DFR311" s="7"/>
      <c r="DFS311" s="7"/>
      <c r="DFT311" s="7"/>
      <c r="DFU311" s="7"/>
      <c r="DFV311" s="7"/>
      <c r="DFW311" s="7"/>
      <c r="DFX311" s="7"/>
      <c r="DFY311" s="7"/>
      <c r="DFZ311" s="7"/>
      <c r="DGA311" s="7"/>
      <c r="DGB311" s="7"/>
      <c r="DGC311" s="7"/>
      <c r="DGD311" s="7"/>
      <c r="DGE311" s="7"/>
      <c r="DGF311" s="7"/>
      <c r="DGG311" s="7"/>
      <c r="DGH311" s="7"/>
      <c r="DGI311" s="7"/>
      <c r="DGJ311" s="7"/>
      <c r="DGK311" s="7"/>
      <c r="DGL311" s="7"/>
      <c r="DGM311" s="7"/>
      <c r="DGN311" s="7"/>
      <c r="DGO311" s="7"/>
      <c r="DGP311" s="7"/>
      <c r="DGQ311" s="7"/>
      <c r="DGR311" s="7"/>
      <c r="DGS311" s="7"/>
      <c r="DGT311" s="7"/>
      <c r="DGU311" s="7"/>
      <c r="DGV311" s="7"/>
      <c r="DGW311" s="7"/>
      <c r="DGX311" s="7"/>
      <c r="DGY311" s="7"/>
      <c r="DGZ311" s="7"/>
      <c r="DHA311" s="7"/>
      <c r="DHB311" s="7"/>
      <c r="DHC311" s="7"/>
      <c r="DHD311" s="7"/>
      <c r="DHE311" s="7"/>
      <c r="DHF311" s="7"/>
      <c r="DHG311" s="7"/>
      <c r="DHH311" s="7"/>
      <c r="DHI311" s="7"/>
      <c r="DHJ311" s="7"/>
      <c r="DHK311" s="7"/>
      <c r="DHL311" s="7"/>
      <c r="DHM311" s="7"/>
      <c r="DHN311" s="7"/>
      <c r="DHO311" s="7"/>
      <c r="DHP311" s="7"/>
      <c r="DHQ311" s="7"/>
      <c r="DHR311" s="7"/>
      <c r="DHS311" s="7"/>
      <c r="DHT311" s="7"/>
      <c r="DHU311" s="7"/>
      <c r="DHV311" s="7"/>
      <c r="DHW311" s="7"/>
      <c r="DHX311" s="7"/>
      <c r="DHY311" s="7"/>
      <c r="DHZ311" s="7"/>
      <c r="DIA311" s="7"/>
      <c r="DIB311" s="7"/>
      <c r="DIC311" s="7"/>
      <c r="DID311" s="7"/>
      <c r="DIE311" s="7"/>
      <c r="DIF311" s="7"/>
      <c r="DIG311" s="7"/>
      <c r="DIH311" s="7"/>
      <c r="DII311" s="7"/>
      <c r="DIJ311" s="7"/>
      <c r="DIK311" s="7"/>
      <c r="DIL311" s="7"/>
      <c r="DIM311" s="7"/>
      <c r="DIN311" s="7"/>
      <c r="DIO311" s="7"/>
      <c r="DIP311" s="7"/>
      <c r="DIQ311" s="7"/>
      <c r="DIR311" s="7"/>
      <c r="DIS311" s="7"/>
      <c r="DIT311" s="7"/>
      <c r="DIU311" s="7"/>
      <c r="DIV311" s="7"/>
      <c r="DIW311" s="7"/>
      <c r="DIX311" s="7"/>
      <c r="DIY311" s="7"/>
      <c r="DIZ311" s="7"/>
      <c r="DJA311" s="7"/>
      <c r="DJB311" s="7"/>
      <c r="DJC311" s="7"/>
      <c r="DJD311" s="7"/>
      <c r="DJE311" s="7"/>
      <c r="DJF311" s="7"/>
      <c r="DJG311" s="7"/>
      <c r="DJH311" s="7"/>
      <c r="DJI311" s="7"/>
      <c r="DJJ311" s="7"/>
      <c r="DJK311" s="7"/>
      <c r="DJL311" s="7"/>
      <c r="DJM311" s="7"/>
      <c r="DJN311" s="7"/>
      <c r="DJO311" s="7"/>
      <c r="DJP311" s="7"/>
      <c r="DJQ311" s="7"/>
      <c r="DJR311" s="7"/>
      <c r="DJS311" s="7"/>
      <c r="DJT311" s="7"/>
      <c r="DJU311" s="7"/>
      <c r="DJV311" s="7"/>
      <c r="DJW311" s="7"/>
      <c r="DJX311" s="7"/>
      <c r="DJY311" s="7"/>
      <c r="DJZ311" s="7"/>
      <c r="DKA311" s="7"/>
      <c r="DKB311" s="7"/>
      <c r="DKC311" s="7"/>
      <c r="DKD311" s="7"/>
      <c r="DKE311" s="7"/>
      <c r="DKF311" s="7"/>
      <c r="DKG311" s="7"/>
      <c r="DKH311" s="7"/>
      <c r="DKI311" s="7"/>
      <c r="DKJ311" s="7"/>
      <c r="DKK311" s="7"/>
      <c r="DKL311" s="7"/>
      <c r="DKM311" s="7"/>
      <c r="DKN311" s="7"/>
      <c r="DKO311" s="7"/>
      <c r="DKP311" s="7"/>
      <c r="DKQ311" s="7"/>
      <c r="DKR311" s="7"/>
      <c r="DKS311" s="7"/>
      <c r="DKT311" s="7"/>
      <c r="DKU311" s="7"/>
      <c r="DKV311" s="7"/>
      <c r="DKW311" s="7"/>
      <c r="DKX311" s="7"/>
      <c r="DKY311" s="7"/>
      <c r="DKZ311" s="7"/>
      <c r="DLA311" s="7"/>
      <c r="DLB311" s="7"/>
      <c r="DLC311" s="7"/>
      <c r="DLD311" s="7"/>
      <c r="DLE311" s="7"/>
      <c r="DLF311" s="7"/>
      <c r="DLG311" s="7"/>
      <c r="DLH311" s="7"/>
      <c r="DLI311" s="7"/>
      <c r="DLJ311" s="7"/>
      <c r="DLK311" s="7"/>
      <c r="DLL311" s="7"/>
      <c r="DLM311" s="7"/>
      <c r="DLN311" s="7"/>
      <c r="DLO311" s="7"/>
      <c r="DLP311" s="7"/>
      <c r="DLQ311" s="7"/>
      <c r="DLR311" s="7"/>
      <c r="DLS311" s="7"/>
      <c r="DLT311" s="7"/>
      <c r="DLU311" s="7"/>
      <c r="DLV311" s="7"/>
      <c r="DLW311" s="7"/>
      <c r="DLX311" s="7"/>
      <c r="DLY311" s="7"/>
      <c r="DLZ311" s="7"/>
      <c r="DMA311" s="7"/>
      <c r="DMB311" s="7"/>
      <c r="DMC311" s="7"/>
      <c r="DMD311" s="7"/>
      <c r="DME311" s="7"/>
      <c r="DMF311" s="7"/>
      <c r="DMG311" s="7"/>
      <c r="DMH311" s="7"/>
      <c r="DMI311" s="7"/>
      <c r="DMJ311" s="7"/>
      <c r="DMK311" s="7"/>
      <c r="DML311" s="7"/>
      <c r="DMM311" s="7"/>
      <c r="DMN311" s="7"/>
      <c r="DMO311" s="7"/>
      <c r="DMP311" s="7"/>
      <c r="DMQ311" s="7"/>
      <c r="DMR311" s="7"/>
      <c r="DMS311" s="7"/>
      <c r="DMT311" s="7"/>
      <c r="DMU311" s="7"/>
      <c r="DMV311" s="7"/>
      <c r="DMW311" s="7"/>
      <c r="DMX311" s="7"/>
      <c r="DMY311" s="7"/>
      <c r="DMZ311" s="7"/>
      <c r="DNA311" s="7"/>
      <c r="DNB311" s="7"/>
      <c r="DNC311" s="7"/>
      <c r="DND311" s="7"/>
      <c r="DNE311" s="7"/>
      <c r="DNF311" s="7"/>
      <c r="DNG311" s="7"/>
      <c r="DNH311" s="7"/>
      <c r="DNI311" s="7"/>
      <c r="DNJ311" s="7"/>
      <c r="DNK311" s="7"/>
      <c r="DNL311" s="7"/>
      <c r="DNM311" s="7"/>
      <c r="DNN311" s="7"/>
      <c r="DNO311" s="7"/>
      <c r="DNP311" s="7"/>
      <c r="DNQ311" s="7"/>
      <c r="DNR311" s="7"/>
      <c r="DNS311" s="7"/>
      <c r="DNT311" s="7"/>
      <c r="DNU311" s="7"/>
      <c r="DNV311" s="7"/>
      <c r="DNW311" s="7"/>
      <c r="DNX311" s="7"/>
      <c r="DNY311" s="7"/>
      <c r="DNZ311" s="7"/>
      <c r="DOA311" s="7"/>
      <c r="DOB311" s="7"/>
      <c r="DOC311" s="7"/>
      <c r="DOD311" s="7"/>
      <c r="DOE311" s="7"/>
      <c r="DOF311" s="7"/>
      <c r="DOG311" s="7"/>
      <c r="DOH311" s="7"/>
      <c r="DOI311" s="7"/>
      <c r="DOJ311" s="7"/>
      <c r="DOK311" s="7"/>
      <c r="DOL311" s="7"/>
      <c r="DOM311" s="7"/>
      <c r="DON311" s="7"/>
      <c r="DOO311" s="7"/>
      <c r="DOP311" s="7"/>
      <c r="DOQ311" s="7"/>
      <c r="DOR311" s="7"/>
      <c r="DOS311" s="7"/>
      <c r="DOT311" s="7"/>
      <c r="DOU311" s="7"/>
      <c r="DOV311" s="7"/>
      <c r="DOW311" s="7"/>
      <c r="DOX311" s="7"/>
      <c r="DOY311" s="7"/>
      <c r="DOZ311" s="7"/>
      <c r="DPA311" s="7"/>
      <c r="DPB311" s="7"/>
      <c r="DPC311" s="7"/>
      <c r="DPD311" s="7"/>
      <c r="DPE311" s="7"/>
      <c r="DPF311" s="7"/>
      <c r="DPG311" s="7"/>
      <c r="DPH311" s="7"/>
      <c r="DPI311" s="7"/>
      <c r="DPJ311" s="7"/>
      <c r="DPK311" s="7"/>
      <c r="DPL311" s="7"/>
      <c r="DPM311" s="7"/>
      <c r="DPN311" s="7"/>
      <c r="DPO311" s="7"/>
      <c r="DPP311" s="7"/>
      <c r="DPQ311" s="7"/>
      <c r="DPR311" s="7"/>
      <c r="DPS311" s="7"/>
      <c r="DPT311" s="7"/>
      <c r="DPU311" s="7"/>
      <c r="DPV311" s="7"/>
      <c r="DPW311" s="7"/>
      <c r="DPX311" s="7"/>
      <c r="DPY311" s="7"/>
      <c r="DPZ311" s="7"/>
      <c r="DQA311" s="7"/>
      <c r="DQB311" s="7"/>
      <c r="DQC311" s="7"/>
      <c r="DQD311" s="7"/>
      <c r="DQE311" s="7"/>
      <c r="DQF311" s="7"/>
      <c r="DQG311" s="7"/>
      <c r="DQH311" s="7"/>
      <c r="DQI311" s="7"/>
      <c r="DQJ311" s="7"/>
      <c r="DQK311" s="7"/>
      <c r="DQL311" s="7"/>
      <c r="DQM311" s="7"/>
      <c r="DQN311" s="7"/>
      <c r="DQO311" s="7"/>
      <c r="DQP311" s="7"/>
      <c r="DQQ311" s="7"/>
      <c r="DQR311" s="7"/>
      <c r="DQS311" s="7"/>
      <c r="DQT311" s="7"/>
      <c r="DQU311" s="7"/>
      <c r="DQV311" s="7"/>
      <c r="DQW311" s="7"/>
      <c r="DQX311" s="7"/>
      <c r="DQY311" s="7"/>
      <c r="DQZ311" s="7"/>
      <c r="DRA311" s="7"/>
      <c r="DRB311" s="7"/>
      <c r="DRC311" s="7"/>
      <c r="DRD311" s="7"/>
      <c r="DRE311" s="7"/>
      <c r="DRF311" s="7"/>
      <c r="DRG311" s="7"/>
      <c r="DRH311" s="7"/>
      <c r="DRI311" s="7"/>
      <c r="DRJ311" s="7"/>
      <c r="DRK311" s="7"/>
      <c r="DRL311" s="7"/>
      <c r="DRM311" s="7"/>
      <c r="DRN311" s="7"/>
      <c r="DRO311" s="7"/>
      <c r="DRP311" s="7"/>
      <c r="DRQ311" s="7"/>
      <c r="DRR311" s="7"/>
      <c r="DRS311" s="7"/>
      <c r="DRT311" s="7"/>
      <c r="DRU311" s="7"/>
      <c r="DRV311" s="7"/>
      <c r="DRW311" s="7"/>
      <c r="DRX311" s="7"/>
      <c r="DRY311" s="7"/>
      <c r="DRZ311" s="7"/>
      <c r="DSA311" s="7"/>
      <c r="DSB311" s="7"/>
      <c r="DSC311" s="7"/>
      <c r="DSD311" s="7"/>
      <c r="DSE311" s="7"/>
      <c r="DSF311" s="7"/>
      <c r="DSG311" s="7"/>
      <c r="DSH311" s="7"/>
      <c r="DSI311" s="7"/>
      <c r="DSJ311" s="7"/>
      <c r="DSK311" s="7"/>
      <c r="DSL311" s="7"/>
      <c r="DSM311" s="7"/>
      <c r="DSN311" s="7"/>
      <c r="DSO311" s="7"/>
      <c r="DSP311" s="7"/>
      <c r="DSQ311" s="7"/>
      <c r="DSR311" s="7"/>
      <c r="DSS311" s="7"/>
      <c r="DST311" s="7"/>
      <c r="DSU311" s="7"/>
      <c r="DSV311" s="7"/>
      <c r="DSW311" s="7"/>
      <c r="DSX311" s="7"/>
      <c r="DSY311" s="7"/>
      <c r="DSZ311" s="7"/>
      <c r="DTA311" s="7"/>
      <c r="DTB311" s="7"/>
      <c r="DTC311" s="7"/>
      <c r="DTD311" s="7"/>
      <c r="DTE311" s="7"/>
      <c r="DTF311" s="7"/>
      <c r="DTG311" s="7"/>
      <c r="DTH311" s="7"/>
      <c r="DTI311" s="7"/>
      <c r="DTJ311" s="7"/>
      <c r="DTK311" s="7"/>
      <c r="DTL311" s="7"/>
      <c r="DTM311" s="7"/>
      <c r="DTN311" s="7"/>
      <c r="DTO311" s="7"/>
      <c r="DTP311" s="7"/>
      <c r="DTQ311" s="7"/>
      <c r="DTR311" s="7"/>
      <c r="DTS311" s="7"/>
      <c r="DTT311" s="7"/>
      <c r="DTU311" s="7"/>
      <c r="DTV311" s="7"/>
      <c r="DTW311" s="7"/>
      <c r="DTX311" s="7"/>
      <c r="DTY311" s="7"/>
      <c r="DTZ311" s="7"/>
      <c r="DUA311" s="7"/>
      <c r="DUB311" s="7"/>
      <c r="DUC311" s="7"/>
      <c r="DUD311" s="7"/>
      <c r="DUE311" s="7"/>
      <c r="DUF311" s="7"/>
      <c r="DUG311" s="7"/>
      <c r="DUH311" s="7"/>
      <c r="DUI311" s="7"/>
      <c r="DUJ311" s="7"/>
      <c r="DUK311" s="7"/>
      <c r="DUL311" s="7"/>
      <c r="DUM311" s="7"/>
      <c r="DUN311" s="7"/>
      <c r="DUO311" s="7"/>
      <c r="DUP311" s="7"/>
      <c r="DUQ311" s="7"/>
      <c r="DUR311" s="7"/>
      <c r="DUS311" s="7"/>
      <c r="DUT311" s="7"/>
      <c r="DUU311" s="7"/>
      <c r="DUV311" s="7"/>
      <c r="DUW311" s="7"/>
      <c r="DUX311" s="7"/>
      <c r="DUY311" s="7"/>
      <c r="DUZ311" s="7"/>
      <c r="DVA311" s="7"/>
      <c r="DVB311" s="7"/>
      <c r="DVC311" s="7"/>
      <c r="DVD311" s="7"/>
      <c r="DVE311" s="7"/>
      <c r="DVF311" s="7"/>
      <c r="DVG311" s="7"/>
      <c r="DVH311" s="7"/>
      <c r="DVI311" s="7"/>
      <c r="DVJ311" s="7"/>
      <c r="DVK311" s="7"/>
      <c r="DVL311" s="7"/>
      <c r="DVM311" s="7"/>
      <c r="DVN311" s="7"/>
      <c r="DVO311" s="7"/>
      <c r="DVP311" s="7"/>
      <c r="DVQ311" s="7"/>
      <c r="DVR311" s="7"/>
      <c r="DVS311" s="7"/>
      <c r="DVT311" s="7"/>
      <c r="DVU311" s="7"/>
      <c r="DVV311" s="7"/>
      <c r="DVW311" s="7"/>
      <c r="DVX311" s="7"/>
      <c r="DVY311" s="7"/>
      <c r="DVZ311" s="7"/>
      <c r="DWA311" s="7"/>
      <c r="DWB311" s="7"/>
      <c r="DWC311" s="7"/>
      <c r="DWD311" s="7"/>
      <c r="DWE311" s="7"/>
      <c r="DWF311" s="7"/>
      <c r="DWG311" s="7"/>
      <c r="DWH311" s="7"/>
      <c r="DWI311" s="7"/>
      <c r="DWJ311" s="7"/>
      <c r="DWK311" s="7"/>
      <c r="DWL311" s="7"/>
      <c r="DWM311" s="7"/>
      <c r="DWN311" s="7"/>
      <c r="DWO311" s="7"/>
      <c r="DWP311" s="7"/>
      <c r="DWQ311" s="7"/>
      <c r="DWR311" s="7"/>
      <c r="DWS311" s="7"/>
      <c r="DWT311" s="7"/>
      <c r="DWU311" s="7"/>
      <c r="DWV311" s="7"/>
      <c r="DWW311" s="7"/>
      <c r="DWX311" s="7"/>
      <c r="DWY311" s="7"/>
      <c r="DWZ311" s="7"/>
      <c r="DXA311" s="7"/>
      <c r="DXB311" s="7"/>
      <c r="DXC311" s="7"/>
      <c r="DXD311" s="7"/>
      <c r="DXE311" s="7"/>
      <c r="DXF311" s="7"/>
      <c r="DXG311" s="7"/>
      <c r="DXH311" s="7"/>
      <c r="DXI311" s="7"/>
      <c r="DXJ311" s="7"/>
      <c r="DXK311" s="7"/>
      <c r="DXL311" s="7"/>
      <c r="DXM311" s="7"/>
      <c r="DXN311" s="7"/>
      <c r="DXO311" s="7"/>
      <c r="DXP311" s="7"/>
      <c r="DXQ311" s="7"/>
      <c r="DXR311" s="7"/>
      <c r="DXS311" s="7"/>
      <c r="DXT311" s="7"/>
      <c r="DXU311" s="7"/>
      <c r="DXV311" s="7"/>
      <c r="DXW311" s="7"/>
      <c r="DXX311" s="7"/>
      <c r="DXY311" s="7"/>
      <c r="DXZ311" s="7"/>
      <c r="DYA311" s="7"/>
      <c r="DYB311" s="7"/>
      <c r="DYC311" s="7"/>
      <c r="DYD311" s="7"/>
      <c r="DYE311" s="7"/>
      <c r="DYF311" s="7"/>
      <c r="DYG311" s="7"/>
      <c r="DYH311" s="7"/>
      <c r="DYI311" s="7"/>
      <c r="DYJ311" s="7"/>
      <c r="DYK311" s="7"/>
      <c r="DYL311" s="7"/>
      <c r="DYM311" s="7"/>
      <c r="DYN311" s="7"/>
      <c r="DYO311" s="7"/>
      <c r="DYP311" s="7"/>
      <c r="DYQ311" s="7"/>
      <c r="DYR311" s="7"/>
      <c r="DYS311" s="7"/>
      <c r="DYT311" s="7"/>
      <c r="DYU311" s="7"/>
      <c r="DYV311" s="7"/>
      <c r="DYW311" s="7"/>
      <c r="DYX311" s="7"/>
      <c r="DYY311" s="7"/>
      <c r="DYZ311" s="7"/>
      <c r="DZA311" s="7"/>
      <c r="DZB311" s="7"/>
      <c r="DZC311" s="7"/>
      <c r="DZD311" s="7"/>
      <c r="DZE311" s="7"/>
      <c r="DZF311" s="7"/>
      <c r="DZG311" s="7"/>
      <c r="DZH311" s="7"/>
      <c r="DZI311" s="7"/>
      <c r="DZJ311" s="7"/>
      <c r="DZK311" s="7"/>
      <c r="DZL311" s="7"/>
      <c r="DZM311" s="7"/>
      <c r="DZN311" s="7"/>
      <c r="DZO311" s="7"/>
      <c r="DZP311" s="7"/>
      <c r="DZQ311" s="7"/>
      <c r="DZR311" s="7"/>
      <c r="DZS311" s="7"/>
      <c r="DZT311" s="7"/>
      <c r="DZU311" s="7"/>
      <c r="DZV311" s="7"/>
      <c r="DZW311" s="7"/>
      <c r="DZX311" s="7"/>
      <c r="DZY311" s="7"/>
      <c r="DZZ311" s="7"/>
      <c r="EAA311" s="7"/>
      <c r="EAB311" s="7"/>
      <c r="EAC311" s="7"/>
      <c r="EAD311" s="7"/>
      <c r="EAE311" s="7"/>
      <c r="EAF311" s="7"/>
      <c r="EAG311" s="7"/>
      <c r="EAH311" s="7"/>
      <c r="EAI311" s="7"/>
      <c r="EAJ311" s="7"/>
      <c r="EAK311" s="7"/>
      <c r="EAL311" s="7"/>
      <c r="EAM311" s="7"/>
      <c r="EAN311" s="7"/>
      <c r="EAO311" s="7"/>
      <c r="EAP311" s="7"/>
      <c r="EAQ311" s="7"/>
      <c r="EAR311" s="7"/>
      <c r="EAS311" s="7"/>
      <c r="EAT311" s="7"/>
      <c r="EAU311" s="7"/>
      <c r="EAV311" s="7"/>
      <c r="EAW311" s="7"/>
      <c r="EAX311" s="7"/>
      <c r="EAY311" s="7"/>
      <c r="EAZ311" s="7"/>
      <c r="EBA311" s="7"/>
      <c r="EBB311" s="7"/>
      <c r="EBC311" s="7"/>
      <c r="EBD311" s="7"/>
      <c r="EBE311" s="7"/>
      <c r="EBF311" s="7"/>
      <c r="EBG311" s="7"/>
      <c r="EBH311" s="7"/>
      <c r="EBI311" s="7"/>
      <c r="EBJ311" s="7"/>
      <c r="EBK311" s="7"/>
      <c r="EBL311" s="7"/>
      <c r="EBM311" s="7"/>
      <c r="EBN311" s="7"/>
      <c r="EBO311" s="7"/>
      <c r="EBP311" s="7"/>
      <c r="EBQ311" s="7"/>
      <c r="EBR311" s="7"/>
      <c r="EBS311" s="7"/>
      <c r="EBT311" s="7"/>
      <c r="EBU311" s="7"/>
      <c r="EBV311" s="7"/>
      <c r="EBW311" s="7"/>
      <c r="EBX311" s="7"/>
      <c r="EBY311" s="7"/>
      <c r="EBZ311" s="7"/>
      <c r="ECA311" s="7"/>
      <c r="ECB311" s="7"/>
      <c r="ECC311" s="7"/>
      <c r="ECD311" s="7"/>
      <c r="ECE311" s="7"/>
      <c r="ECF311" s="7"/>
      <c r="ECG311" s="7"/>
      <c r="ECH311" s="7"/>
      <c r="ECI311" s="7"/>
      <c r="ECJ311" s="7"/>
      <c r="ECK311" s="7"/>
      <c r="ECL311" s="7"/>
      <c r="ECM311" s="7"/>
      <c r="ECN311" s="7"/>
      <c r="ECO311" s="7"/>
      <c r="ECP311" s="7"/>
      <c r="ECQ311" s="7"/>
      <c r="ECR311" s="7"/>
      <c r="ECS311" s="7"/>
      <c r="ECT311" s="7"/>
      <c r="ECU311" s="7"/>
      <c r="ECV311" s="7"/>
      <c r="ECW311" s="7"/>
      <c r="ECX311" s="7"/>
      <c r="ECY311" s="7"/>
      <c r="ECZ311" s="7"/>
      <c r="EDA311" s="7"/>
      <c r="EDB311" s="7"/>
      <c r="EDC311" s="7"/>
      <c r="EDD311" s="7"/>
      <c r="EDE311" s="7"/>
      <c r="EDF311" s="7"/>
      <c r="EDG311" s="7"/>
      <c r="EDH311" s="7"/>
      <c r="EDI311" s="7"/>
      <c r="EDJ311" s="7"/>
      <c r="EDK311" s="7"/>
      <c r="EDL311" s="7"/>
      <c r="EDM311" s="7"/>
      <c r="EDN311" s="7"/>
      <c r="EDO311" s="7"/>
      <c r="EDP311" s="7"/>
      <c r="EDQ311" s="7"/>
      <c r="EDR311" s="7"/>
      <c r="EDS311" s="7"/>
      <c r="EDT311" s="7"/>
      <c r="EDU311" s="7"/>
      <c r="EDV311" s="7"/>
      <c r="EDW311" s="7"/>
      <c r="EDX311" s="7"/>
      <c r="EDY311" s="7"/>
      <c r="EDZ311" s="7"/>
      <c r="EEA311" s="7"/>
      <c r="EEB311" s="7"/>
      <c r="EEC311" s="7"/>
      <c r="EED311" s="7"/>
      <c r="EEE311" s="7"/>
      <c r="EEF311" s="7"/>
      <c r="EEG311" s="7"/>
      <c r="EEH311" s="7"/>
      <c r="EEI311" s="7"/>
      <c r="EEJ311" s="7"/>
      <c r="EEK311" s="7"/>
      <c r="EEL311" s="7"/>
      <c r="EEM311" s="7"/>
      <c r="EEN311" s="7"/>
      <c r="EEO311" s="7"/>
      <c r="EEP311" s="7"/>
      <c r="EEQ311" s="7"/>
      <c r="EER311" s="7"/>
      <c r="EES311" s="7"/>
      <c r="EET311" s="7"/>
      <c r="EEU311" s="7"/>
      <c r="EEV311" s="7"/>
      <c r="EEW311" s="7"/>
      <c r="EEX311" s="7"/>
      <c r="EEY311" s="7"/>
      <c r="EEZ311" s="7"/>
      <c r="EFA311" s="7"/>
      <c r="EFB311" s="7"/>
      <c r="EFC311" s="7"/>
      <c r="EFD311" s="7"/>
      <c r="EFE311" s="7"/>
      <c r="EFF311" s="7"/>
      <c r="EFG311" s="7"/>
      <c r="EFH311" s="7"/>
      <c r="EFI311" s="7"/>
      <c r="EFJ311" s="7"/>
      <c r="EFK311" s="7"/>
      <c r="EFL311" s="7"/>
      <c r="EFM311" s="7"/>
      <c r="EFN311" s="7"/>
      <c r="EFO311" s="7"/>
      <c r="EFP311" s="7"/>
      <c r="EFQ311" s="7"/>
      <c r="EFR311" s="7"/>
      <c r="EFS311" s="7"/>
      <c r="EFT311" s="7"/>
      <c r="EFU311" s="7"/>
      <c r="EFV311" s="7"/>
      <c r="EFW311" s="7"/>
      <c r="EFX311" s="7"/>
      <c r="EFY311" s="7"/>
      <c r="EFZ311" s="7"/>
      <c r="EGA311" s="7"/>
      <c r="EGB311" s="7"/>
      <c r="EGC311" s="7"/>
      <c r="EGD311" s="7"/>
      <c r="EGE311" s="7"/>
      <c r="EGF311" s="7"/>
      <c r="EGG311" s="7"/>
      <c r="EGH311" s="7"/>
      <c r="EGI311" s="7"/>
      <c r="EGJ311" s="7"/>
      <c r="EGK311" s="7"/>
      <c r="EGL311" s="7"/>
      <c r="EGM311" s="7"/>
      <c r="EGN311" s="7"/>
      <c r="EGO311" s="7"/>
      <c r="EGP311" s="7"/>
      <c r="EGQ311" s="7"/>
      <c r="EGR311" s="7"/>
      <c r="EGS311" s="7"/>
      <c r="EGT311" s="7"/>
      <c r="EGU311" s="7"/>
      <c r="EGV311" s="7"/>
      <c r="EGW311" s="7"/>
      <c r="EGX311" s="7"/>
      <c r="EGY311" s="7"/>
      <c r="EGZ311" s="7"/>
      <c r="EHA311" s="7"/>
      <c r="EHB311" s="7"/>
      <c r="EHC311" s="7"/>
      <c r="EHD311" s="7"/>
      <c r="EHE311" s="7"/>
      <c r="EHF311" s="7"/>
      <c r="EHG311" s="7"/>
      <c r="EHH311" s="7"/>
      <c r="EHI311" s="7"/>
      <c r="EHJ311" s="7"/>
      <c r="EHK311" s="7"/>
      <c r="EHL311" s="7"/>
      <c r="EHM311" s="7"/>
      <c r="EHN311" s="7"/>
      <c r="EHO311" s="7"/>
      <c r="EHP311" s="7"/>
      <c r="EHQ311" s="7"/>
      <c r="EHR311" s="7"/>
      <c r="EHS311" s="7"/>
      <c r="EHT311" s="7"/>
      <c r="EHU311" s="7"/>
      <c r="EHV311" s="7"/>
      <c r="EHW311" s="7"/>
      <c r="EHX311" s="7"/>
      <c r="EHY311" s="7"/>
      <c r="EHZ311" s="7"/>
      <c r="EIA311" s="7"/>
      <c r="EIB311" s="7"/>
      <c r="EIC311" s="7"/>
      <c r="EID311" s="7"/>
      <c r="EIE311" s="7"/>
      <c r="EIF311" s="7"/>
      <c r="EIG311" s="7"/>
      <c r="EIH311" s="7"/>
      <c r="EII311" s="7"/>
      <c r="EIJ311" s="7"/>
      <c r="EIK311" s="7"/>
      <c r="EIL311" s="7"/>
      <c r="EIM311" s="7"/>
      <c r="EIN311" s="7"/>
      <c r="EIO311" s="7"/>
      <c r="EIP311" s="7"/>
      <c r="EIQ311" s="7"/>
      <c r="EIR311" s="7"/>
      <c r="EIS311" s="7"/>
      <c r="EIT311" s="7"/>
      <c r="EIU311" s="7"/>
      <c r="EIV311" s="7"/>
      <c r="EIW311" s="7"/>
      <c r="EIX311" s="7"/>
      <c r="EIY311" s="7"/>
      <c r="EIZ311" s="7"/>
      <c r="EJA311" s="7"/>
      <c r="EJB311" s="7"/>
      <c r="EJC311" s="7"/>
      <c r="EJD311" s="7"/>
      <c r="EJE311" s="7"/>
      <c r="EJF311" s="7"/>
      <c r="EJG311" s="7"/>
      <c r="EJH311" s="7"/>
      <c r="EJI311" s="7"/>
      <c r="EJJ311" s="7"/>
      <c r="EJK311" s="7"/>
      <c r="EJL311" s="7"/>
      <c r="EJM311" s="7"/>
      <c r="EJN311" s="7"/>
      <c r="EJO311" s="7"/>
      <c r="EJP311" s="7"/>
      <c r="EJQ311" s="7"/>
      <c r="EJR311" s="7"/>
      <c r="EJS311" s="7"/>
      <c r="EJT311" s="7"/>
      <c r="EJU311" s="7"/>
      <c r="EJV311" s="7"/>
      <c r="EJW311" s="7"/>
      <c r="EJX311" s="7"/>
      <c r="EJY311" s="7"/>
      <c r="EJZ311" s="7"/>
      <c r="EKA311" s="7"/>
      <c r="EKB311" s="7"/>
      <c r="EKC311" s="7"/>
      <c r="EKD311" s="7"/>
      <c r="EKE311" s="7"/>
      <c r="EKF311" s="7"/>
      <c r="EKG311" s="7"/>
      <c r="EKH311" s="7"/>
      <c r="EKI311" s="7"/>
      <c r="EKJ311" s="7"/>
      <c r="EKK311" s="7"/>
      <c r="EKL311" s="7"/>
      <c r="EKM311" s="7"/>
      <c r="EKN311" s="7"/>
      <c r="EKO311" s="7"/>
      <c r="EKP311" s="7"/>
      <c r="EKQ311" s="7"/>
      <c r="EKR311" s="7"/>
      <c r="EKS311" s="7"/>
      <c r="EKT311" s="7"/>
      <c r="EKU311" s="7"/>
      <c r="EKV311" s="7"/>
      <c r="EKW311" s="7"/>
      <c r="EKX311" s="7"/>
      <c r="EKY311" s="7"/>
      <c r="EKZ311" s="7"/>
      <c r="ELA311" s="7"/>
      <c r="ELB311" s="7"/>
      <c r="ELC311" s="7"/>
      <c r="ELD311" s="7"/>
      <c r="ELE311" s="7"/>
      <c r="ELF311" s="7"/>
      <c r="ELG311" s="7"/>
      <c r="ELH311" s="7"/>
      <c r="ELI311" s="7"/>
      <c r="ELJ311" s="7"/>
      <c r="ELK311" s="7"/>
      <c r="ELL311" s="7"/>
      <c r="ELM311" s="7"/>
      <c r="ELN311" s="7"/>
      <c r="ELO311" s="7"/>
      <c r="ELP311" s="7"/>
      <c r="ELQ311" s="7"/>
      <c r="ELR311" s="7"/>
      <c r="ELS311" s="7"/>
      <c r="ELT311" s="7"/>
      <c r="ELU311" s="7"/>
      <c r="ELV311" s="7"/>
      <c r="ELW311" s="7"/>
      <c r="ELX311" s="7"/>
      <c r="ELY311" s="7"/>
      <c r="ELZ311" s="7"/>
      <c r="EMA311" s="7"/>
      <c r="EMB311" s="7"/>
      <c r="EMC311" s="7"/>
      <c r="EMD311" s="7"/>
      <c r="EME311" s="7"/>
      <c r="EMF311" s="7"/>
      <c r="EMG311" s="7"/>
      <c r="EMH311" s="7"/>
      <c r="EMI311" s="7"/>
      <c r="EMJ311" s="7"/>
      <c r="EMK311" s="7"/>
      <c r="EML311" s="7"/>
      <c r="EMM311" s="7"/>
      <c r="EMN311" s="7"/>
      <c r="EMO311" s="7"/>
      <c r="EMP311" s="7"/>
      <c r="EMQ311" s="7"/>
      <c r="EMR311" s="7"/>
      <c r="EMS311" s="7"/>
      <c r="EMT311" s="7"/>
      <c r="EMU311" s="7"/>
      <c r="EMV311" s="7"/>
      <c r="EMW311" s="7"/>
      <c r="EMX311" s="7"/>
      <c r="EMY311" s="7"/>
      <c r="EMZ311" s="7"/>
      <c r="ENA311" s="7"/>
      <c r="ENB311" s="7"/>
      <c r="ENC311" s="7"/>
      <c r="END311" s="7"/>
      <c r="ENE311" s="7"/>
      <c r="ENF311" s="7"/>
      <c r="ENG311" s="7"/>
      <c r="ENH311" s="7"/>
      <c r="ENI311" s="7"/>
      <c r="ENJ311" s="7"/>
      <c r="ENK311" s="7"/>
      <c r="ENL311" s="7"/>
      <c r="ENM311" s="7"/>
      <c r="ENN311" s="7"/>
      <c r="ENO311" s="7"/>
      <c r="ENP311" s="7"/>
      <c r="ENQ311" s="7"/>
      <c r="ENR311" s="7"/>
      <c r="ENS311" s="7"/>
      <c r="ENT311" s="7"/>
      <c r="ENU311" s="7"/>
      <c r="ENV311" s="7"/>
      <c r="ENW311" s="7"/>
      <c r="ENX311" s="7"/>
      <c r="ENY311" s="7"/>
      <c r="ENZ311" s="7"/>
      <c r="EOA311" s="7"/>
      <c r="EOB311" s="7"/>
      <c r="EOC311" s="7"/>
      <c r="EOD311" s="7"/>
      <c r="EOE311" s="7"/>
      <c r="EOF311" s="7"/>
      <c r="EOG311" s="7"/>
      <c r="EOH311" s="7"/>
      <c r="EOI311" s="7"/>
      <c r="EOJ311" s="7"/>
      <c r="EOK311" s="7"/>
      <c r="EOL311" s="7"/>
      <c r="EOM311" s="7"/>
      <c r="EON311" s="7"/>
      <c r="EOO311" s="7"/>
      <c r="EOP311" s="7"/>
      <c r="EOQ311" s="7"/>
      <c r="EOR311" s="7"/>
      <c r="EOS311" s="7"/>
      <c r="EOT311" s="7"/>
      <c r="EOU311" s="7"/>
      <c r="EOV311" s="7"/>
      <c r="EOW311" s="7"/>
      <c r="EOX311" s="7"/>
      <c r="EOY311" s="7"/>
      <c r="EOZ311" s="7"/>
      <c r="EPA311" s="7"/>
      <c r="EPB311" s="7"/>
      <c r="EPC311" s="7"/>
      <c r="EPD311" s="7"/>
      <c r="EPE311" s="7"/>
      <c r="EPF311" s="7"/>
      <c r="EPG311" s="7"/>
      <c r="EPH311" s="7"/>
      <c r="EPI311" s="7"/>
      <c r="EPJ311" s="7"/>
      <c r="EPK311" s="7"/>
      <c r="EPL311" s="7"/>
      <c r="EPM311" s="7"/>
      <c r="EPN311" s="7"/>
      <c r="EPO311" s="7"/>
      <c r="EPP311" s="7"/>
      <c r="EPQ311" s="7"/>
      <c r="EPR311" s="7"/>
      <c r="EPS311" s="7"/>
      <c r="EPT311" s="7"/>
      <c r="EPU311" s="7"/>
      <c r="EPV311" s="7"/>
      <c r="EPW311" s="7"/>
      <c r="EPX311" s="7"/>
      <c r="EPY311" s="7"/>
      <c r="EPZ311" s="7"/>
      <c r="EQA311" s="7"/>
      <c r="EQB311" s="7"/>
      <c r="EQC311" s="7"/>
      <c r="EQD311" s="7"/>
      <c r="EQE311" s="7"/>
      <c r="EQF311" s="7"/>
      <c r="EQG311" s="7"/>
      <c r="EQH311" s="7"/>
      <c r="EQI311" s="7"/>
      <c r="EQJ311" s="7"/>
      <c r="EQK311" s="7"/>
      <c r="EQL311" s="7"/>
      <c r="EQM311" s="7"/>
      <c r="EQN311" s="7"/>
      <c r="EQO311" s="7"/>
      <c r="EQP311" s="7"/>
      <c r="EQQ311" s="7"/>
      <c r="EQR311" s="7"/>
      <c r="EQS311" s="7"/>
      <c r="EQT311" s="7"/>
      <c r="EQU311" s="7"/>
      <c r="EQV311" s="7"/>
      <c r="EQW311" s="7"/>
      <c r="EQX311" s="7"/>
      <c r="EQY311" s="7"/>
      <c r="EQZ311" s="7"/>
      <c r="ERA311" s="7"/>
      <c r="ERB311" s="7"/>
      <c r="ERC311" s="7"/>
      <c r="ERD311" s="7"/>
      <c r="ERE311" s="7"/>
      <c r="ERF311" s="7"/>
      <c r="ERG311" s="7"/>
      <c r="ERH311" s="7"/>
      <c r="ERI311" s="7"/>
      <c r="ERJ311" s="7"/>
      <c r="ERK311" s="7"/>
      <c r="ERL311" s="7"/>
      <c r="ERM311" s="7"/>
      <c r="ERN311" s="7"/>
      <c r="ERO311" s="7"/>
      <c r="ERP311" s="7"/>
      <c r="ERQ311" s="7"/>
      <c r="ERR311" s="7"/>
      <c r="ERS311" s="7"/>
      <c r="ERT311" s="7"/>
      <c r="ERU311" s="7"/>
      <c r="ERV311" s="7"/>
      <c r="ERW311" s="7"/>
      <c r="ERX311" s="7"/>
      <c r="ERY311" s="7"/>
      <c r="ERZ311" s="7"/>
      <c r="ESA311" s="7"/>
      <c r="ESB311" s="7"/>
      <c r="ESC311" s="7"/>
      <c r="ESD311" s="7"/>
      <c r="ESE311" s="7"/>
      <c r="ESF311" s="7"/>
      <c r="ESG311" s="7"/>
      <c r="ESH311" s="7"/>
      <c r="ESI311" s="7"/>
      <c r="ESJ311" s="7"/>
      <c r="ESK311" s="7"/>
      <c r="ESL311" s="7"/>
      <c r="ESM311" s="7"/>
      <c r="ESN311" s="7"/>
      <c r="ESO311" s="7"/>
      <c r="ESP311" s="7"/>
      <c r="ESQ311" s="7"/>
      <c r="ESR311" s="7"/>
      <c r="ESS311" s="7"/>
      <c r="EST311" s="7"/>
      <c r="ESU311" s="7"/>
      <c r="ESV311" s="7"/>
      <c r="ESW311" s="7"/>
      <c r="ESX311" s="7"/>
      <c r="ESY311" s="7"/>
      <c r="ESZ311" s="7"/>
      <c r="ETA311" s="7"/>
      <c r="ETB311" s="7"/>
      <c r="ETC311" s="7"/>
      <c r="ETD311" s="7"/>
      <c r="ETE311" s="7"/>
      <c r="ETF311" s="7"/>
      <c r="ETG311" s="7"/>
      <c r="ETH311" s="7"/>
      <c r="ETI311" s="7"/>
      <c r="ETJ311" s="7"/>
      <c r="ETK311" s="7"/>
      <c r="ETL311" s="7"/>
      <c r="ETM311" s="7"/>
      <c r="ETN311" s="7"/>
      <c r="ETO311" s="7"/>
      <c r="ETP311" s="7"/>
      <c r="ETQ311" s="7"/>
      <c r="ETR311" s="7"/>
      <c r="ETS311" s="7"/>
      <c r="ETT311" s="7"/>
      <c r="ETU311" s="7"/>
      <c r="ETV311" s="7"/>
      <c r="ETW311" s="7"/>
      <c r="ETX311" s="7"/>
      <c r="ETY311" s="7"/>
      <c r="ETZ311" s="7"/>
      <c r="EUA311" s="7"/>
      <c r="EUB311" s="7"/>
      <c r="EUC311" s="7"/>
      <c r="EUD311" s="7"/>
      <c r="EUE311" s="7"/>
      <c r="EUF311" s="7"/>
      <c r="EUG311" s="7"/>
      <c r="EUH311" s="7"/>
      <c r="EUI311" s="7"/>
      <c r="EUJ311" s="7"/>
      <c r="EUK311" s="7"/>
      <c r="EUL311" s="7"/>
      <c r="EUM311" s="7"/>
      <c r="EUN311" s="7"/>
      <c r="EUO311" s="7"/>
      <c r="EUP311" s="7"/>
      <c r="EUQ311" s="7"/>
      <c r="EUR311" s="7"/>
      <c r="EUS311" s="7"/>
      <c r="EUT311" s="7"/>
      <c r="EUU311" s="7"/>
      <c r="EUV311" s="7"/>
      <c r="EUW311" s="7"/>
      <c r="EUX311" s="7"/>
      <c r="EUY311" s="7"/>
      <c r="EUZ311" s="7"/>
      <c r="EVA311" s="7"/>
      <c r="EVB311" s="7"/>
      <c r="EVC311" s="7"/>
      <c r="EVD311" s="7"/>
      <c r="EVE311" s="7"/>
      <c r="EVF311" s="7"/>
      <c r="EVG311" s="7"/>
      <c r="EVH311" s="7"/>
      <c r="EVI311" s="7"/>
      <c r="EVJ311" s="7"/>
      <c r="EVK311" s="7"/>
      <c r="EVL311" s="7"/>
      <c r="EVM311" s="7"/>
      <c r="EVN311" s="7"/>
      <c r="EVO311" s="7"/>
      <c r="EVP311" s="7"/>
      <c r="EVQ311" s="7"/>
      <c r="EVR311" s="7"/>
      <c r="EVS311" s="7"/>
      <c r="EVT311" s="7"/>
      <c r="EVU311" s="7"/>
      <c r="EVV311" s="7"/>
      <c r="EVW311" s="7"/>
      <c r="EVX311" s="7"/>
      <c r="EVY311" s="7"/>
      <c r="EVZ311" s="7"/>
      <c r="EWA311" s="7"/>
      <c r="EWB311" s="7"/>
      <c r="EWC311" s="7"/>
      <c r="EWD311" s="7"/>
      <c r="EWE311" s="7"/>
      <c r="EWF311" s="7"/>
      <c r="EWG311" s="7"/>
      <c r="EWH311" s="7"/>
      <c r="EWI311" s="7"/>
      <c r="EWJ311" s="7"/>
      <c r="EWK311" s="7"/>
      <c r="EWL311" s="7"/>
      <c r="EWM311" s="7"/>
      <c r="EWN311" s="7"/>
      <c r="EWO311" s="7"/>
      <c r="EWP311" s="7"/>
      <c r="EWQ311" s="7"/>
      <c r="EWR311" s="7"/>
      <c r="EWS311" s="7"/>
      <c r="EWT311" s="7"/>
      <c r="EWU311" s="7"/>
      <c r="EWV311" s="7"/>
      <c r="EWW311" s="7"/>
      <c r="EWX311" s="7"/>
      <c r="EWY311" s="7"/>
      <c r="EWZ311" s="7"/>
      <c r="EXA311" s="7"/>
      <c r="EXB311" s="7"/>
      <c r="EXC311" s="7"/>
      <c r="EXD311" s="7"/>
      <c r="EXE311" s="7"/>
      <c r="EXF311" s="7"/>
      <c r="EXG311" s="7"/>
      <c r="EXH311" s="7"/>
      <c r="EXI311" s="7"/>
      <c r="EXJ311" s="7"/>
      <c r="EXK311" s="7"/>
      <c r="EXL311" s="7"/>
      <c r="EXM311" s="7"/>
      <c r="EXN311" s="7"/>
      <c r="EXO311" s="7"/>
      <c r="EXP311" s="7"/>
      <c r="EXQ311" s="7"/>
      <c r="EXR311" s="7"/>
      <c r="EXS311" s="7"/>
      <c r="EXT311" s="7"/>
      <c r="EXU311" s="7"/>
      <c r="EXV311" s="7"/>
      <c r="EXW311" s="7"/>
      <c r="EXX311" s="7"/>
      <c r="EXY311" s="7"/>
      <c r="EXZ311" s="7"/>
      <c r="EYA311" s="7"/>
      <c r="EYB311" s="7"/>
      <c r="EYC311" s="7"/>
      <c r="EYD311" s="7"/>
      <c r="EYE311" s="7"/>
      <c r="EYF311" s="7"/>
      <c r="EYG311" s="7"/>
      <c r="EYH311" s="7"/>
      <c r="EYI311" s="7"/>
      <c r="EYJ311" s="7"/>
      <c r="EYK311" s="7"/>
      <c r="EYL311" s="7"/>
      <c r="EYM311" s="7"/>
      <c r="EYN311" s="7"/>
      <c r="EYO311" s="7"/>
      <c r="EYP311" s="7"/>
      <c r="EYQ311" s="7"/>
      <c r="EYR311" s="7"/>
      <c r="EYS311" s="7"/>
      <c r="EYT311" s="7"/>
      <c r="EYU311" s="7"/>
      <c r="EYV311" s="7"/>
      <c r="EYW311" s="7"/>
      <c r="EYX311" s="7"/>
      <c r="EYY311" s="7"/>
      <c r="EYZ311" s="7"/>
      <c r="EZA311" s="7"/>
      <c r="EZB311" s="7"/>
      <c r="EZC311" s="7"/>
      <c r="EZD311" s="7"/>
      <c r="EZE311" s="7"/>
      <c r="EZF311" s="7"/>
      <c r="EZG311" s="7"/>
      <c r="EZH311" s="7"/>
      <c r="EZI311" s="7"/>
      <c r="EZJ311" s="7"/>
      <c r="EZK311" s="7"/>
      <c r="EZL311" s="7"/>
      <c r="EZM311" s="7"/>
      <c r="EZN311" s="7"/>
      <c r="EZO311" s="7"/>
      <c r="EZP311" s="7"/>
      <c r="EZQ311" s="7"/>
      <c r="EZR311" s="7"/>
      <c r="EZS311" s="7"/>
      <c r="EZT311" s="7"/>
      <c r="EZU311" s="7"/>
      <c r="EZV311" s="7"/>
      <c r="EZW311" s="7"/>
      <c r="EZX311" s="7"/>
      <c r="EZY311" s="7"/>
      <c r="EZZ311" s="7"/>
      <c r="FAA311" s="7"/>
      <c r="FAB311" s="7"/>
      <c r="FAC311" s="7"/>
      <c r="FAD311" s="7"/>
      <c r="FAE311" s="7"/>
      <c r="FAF311" s="7"/>
      <c r="FAG311" s="7"/>
      <c r="FAH311" s="7"/>
      <c r="FAI311" s="7"/>
      <c r="FAJ311" s="7"/>
      <c r="FAK311" s="7"/>
      <c r="FAL311" s="7"/>
      <c r="FAM311" s="7"/>
      <c r="FAN311" s="7"/>
      <c r="FAO311" s="7"/>
      <c r="FAP311" s="7"/>
      <c r="FAQ311" s="7"/>
      <c r="FAR311" s="7"/>
      <c r="FAS311" s="7"/>
      <c r="FAT311" s="7"/>
      <c r="FAU311" s="7"/>
      <c r="FAV311" s="7"/>
      <c r="FAW311" s="7"/>
      <c r="FAX311" s="7"/>
      <c r="FAY311" s="7"/>
      <c r="FAZ311" s="7"/>
      <c r="FBA311" s="7"/>
      <c r="FBB311" s="7"/>
      <c r="FBC311" s="7"/>
      <c r="FBD311" s="7"/>
      <c r="FBE311" s="7"/>
      <c r="FBF311" s="7"/>
      <c r="FBG311" s="7"/>
      <c r="FBH311" s="7"/>
      <c r="FBI311" s="7"/>
      <c r="FBJ311" s="7"/>
      <c r="FBK311" s="7"/>
      <c r="FBL311" s="7"/>
      <c r="FBM311" s="7"/>
      <c r="FBN311" s="7"/>
      <c r="FBO311" s="7"/>
      <c r="FBP311" s="7"/>
      <c r="FBQ311" s="7"/>
      <c r="FBR311" s="7"/>
      <c r="FBS311" s="7"/>
      <c r="FBT311" s="7"/>
      <c r="FBU311" s="7"/>
      <c r="FBV311" s="7"/>
      <c r="FBW311" s="7"/>
      <c r="FBX311" s="7"/>
      <c r="FBY311" s="7"/>
      <c r="FBZ311" s="7"/>
      <c r="FCA311" s="7"/>
      <c r="FCB311" s="7"/>
      <c r="FCC311" s="7"/>
      <c r="FCD311" s="7"/>
      <c r="FCE311" s="7"/>
      <c r="FCF311" s="7"/>
      <c r="FCG311" s="7"/>
      <c r="FCH311" s="7"/>
      <c r="FCI311" s="7"/>
      <c r="FCJ311" s="7"/>
      <c r="FCK311" s="7"/>
      <c r="FCL311" s="7"/>
      <c r="FCM311" s="7"/>
      <c r="FCN311" s="7"/>
      <c r="FCO311" s="7"/>
      <c r="FCP311" s="7"/>
      <c r="FCQ311" s="7"/>
      <c r="FCR311" s="7"/>
      <c r="FCS311" s="7"/>
      <c r="FCT311" s="7"/>
      <c r="FCU311" s="7"/>
      <c r="FCV311" s="7"/>
      <c r="FCW311" s="7"/>
      <c r="FCX311" s="7"/>
      <c r="FCY311" s="7"/>
      <c r="FCZ311" s="7"/>
      <c r="FDA311" s="7"/>
      <c r="FDB311" s="7"/>
      <c r="FDC311" s="7"/>
      <c r="FDD311" s="7"/>
      <c r="FDE311" s="7"/>
      <c r="FDF311" s="7"/>
      <c r="FDG311" s="7"/>
      <c r="FDH311" s="7"/>
      <c r="FDI311" s="7"/>
      <c r="FDJ311" s="7"/>
      <c r="FDK311" s="7"/>
      <c r="FDL311" s="7"/>
      <c r="FDM311" s="7"/>
      <c r="FDN311" s="7"/>
      <c r="FDO311" s="7"/>
      <c r="FDP311" s="7"/>
      <c r="FDQ311" s="7"/>
      <c r="FDR311" s="7"/>
      <c r="FDS311" s="7"/>
      <c r="FDT311" s="7"/>
      <c r="FDU311" s="7"/>
      <c r="FDV311" s="7"/>
      <c r="FDW311" s="7"/>
      <c r="FDX311" s="7"/>
      <c r="FDY311" s="7"/>
      <c r="FDZ311" s="7"/>
      <c r="FEA311" s="7"/>
      <c r="FEB311" s="7"/>
      <c r="FEC311" s="7"/>
      <c r="FED311" s="7"/>
      <c r="FEE311" s="7"/>
      <c r="FEF311" s="7"/>
      <c r="FEG311" s="7"/>
      <c r="FEH311" s="7"/>
      <c r="FEI311" s="7"/>
      <c r="FEJ311" s="7"/>
      <c r="FEK311" s="7"/>
      <c r="FEL311" s="7"/>
      <c r="FEM311" s="7"/>
      <c r="FEN311" s="7"/>
      <c r="FEO311" s="7"/>
      <c r="FEP311" s="7"/>
      <c r="FEQ311" s="7"/>
      <c r="FER311" s="7"/>
      <c r="FES311" s="7"/>
      <c r="FET311" s="7"/>
      <c r="FEU311" s="7"/>
      <c r="FEV311" s="7"/>
      <c r="FEW311" s="7"/>
      <c r="FEX311" s="7"/>
      <c r="FEY311" s="7"/>
      <c r="FEZ311" s="7"/>
      <c r="FFA311" s="7"/>
      <c r="FFB311" s="7"/>
      <c r="FFC311" s="7"/>
      <c r="FFD311" s="7"/>
      <c r="FFE311" s="7"/>
      <c r="FFF311" s="7"/>
      <c r="FFG311" s="7"/>
      <c r="FFH311" s="7"/>
      <c r="FFI311" s="7"/>
      <c r="FFJ311" s="7"/>
      <c r="FFK311" s="7"/>
      <c r="FFL311" s="7"/>
      <c r="FFM311" s="7"/>
      <c r="FFN311" s="7"/>
      <c r="FFO311" s="7"/>
      <c r="FFP311" s="7"/>
      <c r="FFQ311" s="7"/>
      <c r="FFR311" s="7"/>
      <c r="FFS311" s="7"/>
      <c r="FFT311" s="7"/>
      <c r="FFU311" s="7"/>
      <c r="FFV311" s="7"/>
      <c r="FFW311" s="7"/>
      <c r="FFX311" s="7"/>
      <c r="FFY311" s="7"/>
      <c r="FFZ311" s="7"/>
      <c r="FGA311" s="7"/>
      <c r="FGB311" s="7"/>
      <c r="FGC311" s="7"/>
      <c r="FGD311" s="7"/>
      <c r="FGE311" s="7"/>
      <c r="FGF311" s="7"/>
      <c r="FGG311" s="7"/>
      <c r="FGH311" s="7"/>
      <c r="FGI311" s="7"/>
      <c r="FGJ311" s="7"/>
      <c r="FGK311" s="7"/>
      <c r="FGL311" s="7"/>
      <c r="FGM311" s="7"/>
      <c r="FGN311" s="7"/>
      <c r="FGO311" s="7"/>
      <c r="FGP311" s="7"/>
      <c r="FGQ311" s="7"/>
      <c r="FGR311" s="7"/>
      <c r="FGS311" s="7"/>
      <c r="FGT311" s="7"/>
      <c r="FGU311" s="7"/>
      <c r="FGV311" s="7"/>
      <c r="FGW311" s="7"/>
      <c r="FGX311" s="7"/>
      <c r="FGY311" s="7"/>
      <c r="FGZ311" s="7"/>
      <c r="FHA311" s="7"/>
      <c r="FHB311" s="7"/>
      <c r="FHC311" s="7"/>
      <c r="FHD311" s="7"/>
      <c r="FHE311" s="7"/>
      <c r="FHF311" s="7"/>
      <c r="FHG311" s="7"/>
      <c r="FHH311" s="7"/>
      <c r="FHI311" s="7"/>
      <c r="FHJ311" s="7"/>
      <c r="FHK311" s="7"/>
      <c r="FHL311" s="7"/>
      <c r="FHM311" s="7"/>
      <c r="FHN311" s="7"/>
      <c r="FHO311" s="7"/>
      <c r="FHP311" s="7"/>
      <c r="FHQ311" s="7"/>
      <c r="FHR311" s="7"/>
      <c r="FHS311" s="7"/>
      <c r="FHT311" s="7"/>
      <c r="FHU311" s="7"/>
      <c r="FHV311" s="7"/>
      <c r="FHW311" s="7"/>
      <c r="FHX311" s="7"/>
      <c r="FHY311" s="7"/>
      <c r="FHZ311" s="7"/>
      <c r="FIA311" s="7"/>
      <c r="FIB311" s="7"/>
      <c r="FIC311" s="7"/>
      <c r="FID311" s="7"/>
      <c r="FIE311" s="7"/>
      <c r="FIF311" s="7"/>
      <c r="FIG311" s="7"/>
      <c r="FIH311" s="7"/>
      <c r="FII311" s="7"/>
      <c r="FIJ311" s="7"/>
      <c r="FIK311" s="7"/>
      <c r="FIL311" s="7"/>
      <c r="FIM311" s="7"/>
      <c r="FIN311" s="7"/>
      <c r="FIO311" s="7"/>
      <c r="FIP311" s="7"/>
      <c r="FIQ311" s="7"/>
      <c r="FIR311" s="7"/>
      <c r="FIS311" s="7"/>
      <c r="FIT311" s="7"/>
      <c r="FIU311" s="7"/>
      <c r="FIV311" s="7"/>
      <c r="FIW311" s="7"/>
      <c r="FIX311" s="7"/>
      <c r="FIY311" s="7"/>
      <c r="FIZ311" s="7"/>
      <c r="FJA311" s="7"/>
      <c r="FJB311" s="7"/>
      <c r="FJC311" s="7"/>
      <c r="FJD311" s="7"/>
      <c r="FJE311" s="7"/>
      <c r="FJF311" s="7"/>
      <c r="FJG311" s="7"/>
      <c r="FJH311" s="7"/>
      <c r="FJI311" s="7"/>
      <c r="FJJ311" s="7"/>
      <c r="FJK311" s="7"/>
      <c r="FJL311" s="7"/>
      <c r="FJM311" s="7"/>
      <c r="FJN311" s="7"/>
      <c r="FJO311" s="7"/>
      <c r="FJP311" s="7"/>
      <c r="FJQ311" s="7"/>
      <c r="FJR311" s="7"/>
      <c r="FJS311" s="7"/>
      <c r="FJT311" s="7"/>
      <c r="FJU311" s="7"/>
      <c r="FJV311" s="7"/>
      <c r="FJW311" s="7"/>
      <c r="FJX311" s="7"/>
      <c r="FJY311" s="7"/>
      <c r="FJZ311" s="7"/>
      <c r="FKA311" s="7"/>
      <c r="FKB311" s="7"/>
      <c r="FKC311" s="7"/>
      <c r="FKD311" s="7"/>
      <c r="FKE311" s="7"/>
      <c r="FKF311" s="7"/>
      <c r="FKG311" s="7"/>
      <c r="FKH311" s="7"/>
      <c r="FKI311" s="7"/>
      <c r="FKJ311" s="7"/>
      <c r="FKK311" s="7"/>
      <c r="FKL311" s="7"/>
      <c r="FKM311" s="7"/>
      <c r="FKN311" s="7"/>
      <c r="FKO311" s="7"/>
      <c r="FKP311" s="7"/>
      <c r="FKQ311" s="7"/>
      <c r="FKR311" s="7"/>
      <c r="FKS311" s="7"/>
      <c r="FKT311" s="7"/>
      <c r="FKU311" s="7"/>
      <c r="FKV311" s="7"/>
      <c r="FKW311" s="7"/>
      <c r="FKX311" s="7"/>
      <c r="FKY311" s="7"/>
      <c r="FKZ311" s="7"/>
      <c r="FLA311" s="7"/>
      <c r="FLB311" s="7"/>
      <c r="FLC311" s="7"/>
      <c r="FLD311" s="7"/>
      <c r="FLE311" s="7"/>
      <c r="FLF311" s="7"/>
      <c r="FLG311" s="7"/>
      <c r="FLH311" s="7"/>
      <c r="FLI311" s="7"/>
      <c r="FLJ311" s="7"/>
      <c r="FLK311" s="7"/>
      <c r="FLL311" s="7"/>
      <c r="FLM311" s="7"/>
      <c r="FLN311" s="7"/>
      <c r="FLO311" s="7"/>
      <c r="FLP311" s="7"/>
      <c r="FLQ311" s="7"/>
      <c r="FLR311" s="7"/>
      <c r="FLS311" s="7"/>
      <c r="FLT311" s="7"/>
      <c r="FLU311" s="7"/>
      <c r="FLV311" s="7"/>
      <c r="FLW311" s="7"/>
      <c r="FLX311" s="7"/>
      <c r="FLY311" s="7"/>
      <c r="FLZ311" s="7"/>
      <c r="FMA311" s="7"/>
      <c r="FMB311" s="7"/>
      <c r="FMC311" s="7"/>
      <c r="FMD311" s="7"/>
      <c r="FME311" s="7"/>
      <c r="FMF311" s="7"/>
      <c r="FMG311" s="7"/>
      <c r="FMH311" s="7"/>
      <c r="FMI311" s="7"/>
      <c r="FMJ311" s="7"/>
      <c r="FMK311" s="7"/>
      <c r="FML311" s="7"/>
      <c r="FMM311" s="7"/>
      <c r="FMN311" s="7"/>
      <c r="FMO311" s="7"/>
      <c r="FMP311" s="7"/>
      <c r="FMQ311" s="7"/>
      <c r="FMR311" s="7"/>
      <c r="FMS311" s="7"/>
      <c r="FMT311" s="7"/>
      <c r="FMU311" s="7"/>
      <c r="FMV311" s="7"/>
      <c r="FMW311" s="7"/>
      <c r="FMX311" s="7"/>
      <c r="FMY311" s="7"/>
      <c r="FMZ311" s="7"/>
      <c r="FNA311" s="7"/>
      <c r="FNB311" s="7"/>
      <c r="FNC311" s="7"/>
      <c r="FND311" s="7"/>
      <c r="FNE311" s="7"/>
      <c r="FNF311" s="7"/>
      <c r="FNG311" s="7"/>
      <c r="FNH311" s="7"/>
      <c r="FNI311" s="7"/>
      <c r="FNJ311" s="7"/>
      <c r="FNK311" s="7"/>
      <c r="FNL311" s="7"/>
      <c r="FNM311" s="7"/>
      <c r="FNN311" s="7"/>
      <c r="FNO311" s="7"/>
      <c r="FNP311" s="7"/>
      <c r="FNQ311" s="7"/>
      <c r="FNR311" s="7"/>
      <c r="FNS311" s="7"/>
      <c r="FNT311" s="7"/>
      <c r="FNU311" s="7"/>
      <c r="FNV311" s="7"/>
      <c r="FNW311" s="7"/>
      <c r="FNX311" s="7"/>
      <c r="FNY311" s="7"/>
      <c r="FNZ311" s="7"/>
      <c r="FOA311" s="7"/>
      <c r="FOB311" s="7"/>
      <c r="FOC311" s="7"/>
      <c r="FOD311" s="7"/>
      <c r="FOE311" s="7"/>
      <c r="FOF311" s="7"/>
      <c r="FOG311" s="7"/>
      <c r="FOH311" s="7"/>
      <c r="FOI311" s="7"/>
      <c r="FOJ311" s="7"/>
      <c r="FOK311" s="7"/>
      <c r="FOL311" s="7"/>
      <c r="FOM311" s="7"/>
      <c r="FON311" s="7"/>
      <c r="FOO311" s="7"/>
      <c r="FOP311" s="7"/>
      <c r="FOQ311" s="7"/>
      <c r="FOR311" s="7"/>
      <c r="FOS311" s="7"/>
      <c r="FOT311" s="7"/>
      <c r="FOU311" s="7"/>
      <c r="FOV311" s="7"/>
      <c r="FOW311" s="7"/>
      <c r="FOX311" s="7"/>
      <c r="FOY311" s="7"/>
      <c r="FOZ311" s="7"/>
      <c r="FPA311" s="7"/>
      <c r="FPB311" s="7"/>
      <c r="FPC311" s="7"/>
      <c r="FPD311" s="7"/>
      <c r="FPE311" s="7"/>
      <c r="FPF311" s="7"/>
      <c r="FPG311" s="7"/>
      <c r="FPH311" s="7"/>
      <c r="FPI311" s="7"/>
      <c r="FPJ311" s="7"/>
      <c r="FPK311" s="7"/>
      <c r="FPL311" s="7"/>
      <c r="FPM311" s="7"/>
      <c r="FPN311" s="7"/>
      <c r="FPO311" s="7"/>
      <c r="FPP311" s="7"/>
      <c r="FPQ311" s="7"/>
      <c r="FPR311" s="7"/>
      <c r="FPS311" s="7"/>
      <c r="FPT311" s="7"/>
      <c r="FPU311" s="7"/>
      <c r="FPV311" s="7"/>
      <c r="FPW311" s="7"/>
      <c r="FPX311" s="7"/>
      <c r="FPY311" s="7"/>
      <c r="FPZ311" s="7"/>
      <c r="FQA311" s="7"/>
      <c r="FQB311" s="7"/>
      <c r="FQC311" s="7"/>
      <c r="FQD311" s="7"/>
      <c r="FQE311" s="7"/>
      <c r="FQF311" s="7"/>
      <c r="FQG311" s="7"/>
      <c r="FQH311" s="7"/>
      <c r="FQI311" s="7"/>
      <c r="FQJ311" s="7"/>
      <c r="FQK311" s="7"/>
      <c r="FQL311" s="7"/>
      <c r="FQM311" s="7"/>
      <c r="FQN311" s="7"/>
      <c r="FQO311" s="7"/>
      <c r="FQP311" s="7"/>
      <c r="FQQ311" s="7"/>
      <c r="FQR311" s="7"/>
      <c r="FQS311" s="7"/>
      <c r="FQT311" s="7"/>
      <c r="FQU311" s="7"/>
      <c r="FQV311" s="7"/>
      <c r="FQW311" s="7"/>
      <c r="FQX311" s="7"/>
      <c r="FQY311" s="7"/>
      <c r="FQZ311" s="7"/>
      <c r="FRA311" s="7"/>
      <c r="FRB311" s="7"/>
      <c r="FRC311" s="7"/>
      <c r="FRD311" s="7"/>
      <c r="FRE311" s="7"/>
      <c r="FRF311" s="7"/>
      <c r="FRG311" s="7"/>
      <c r="FRH311" s="7"/>
      <c r="FRI311" s="7"/>
      <c r="FRJ311" s="7"/>
      <c r="FRK311" s="7"/>
      <c r="FRL311" s="7"/>
      <c r="FRM311" s="7"/>
      <c r="FRN311" s="7"/>
      <c r="FRO311" s="7"/>
      <c r="FRP311" s="7"/>
      <c r="FRQ311" s="7"/>
      <c r="FRR311" s="7"/>
      <c r="FRS311" s="7"/>
      <c r="FRT311" s="7"/>
      <c r="FRU311" s="7"/>
      <c r="FRV311" s="7"/>
      <c r="FRW311" s="7"/>
      <c r="FRX311" s="7"/>
      <c r="FRY311" s="7"/>
      <c r="FRZ311" s="7"/>
      <c r="FSA311" s="7"/>
      <c r="FSB311" s="7"/>
      <c r="FSC311" s="7"/>
      <c r="FSD311" s="7"/>
      <c r="FSE311" s="7"/>
      <c r="FSF311" s="7"/>
      <c r="FSG311" s="7"/>
      <c r="FSH311" s="7"/>
      <c r="FSI311" s="7"/>
      <c r="FSJ311" s="7"/>
      <c r="FSK311" s="7"/>
      <c r="FSL311" s="7"/>
      <c r="FSM311" s="7"/>
      <c r="FSN311" s="7"/>
      <c r="FSO311" s="7"/>
      <c r="FSP311" s="7"/>
      <c r="FSQ311" s="7"/>
      <c r="FSR311" s="7"/>
      <c r="FSS311" s="7"/>
      <c r="FST311" s="7"/>
      <c r="FSU311" s="7"/>
      <c r="FSV311" s="7"/>
      <c r="FSW311" s="7"/>
      <c r="FSX311" s="7"/>
      <c r="FSY311" s="7"/>
      <c r="FSZ311" s="7"/>
      <c r="FTA311" s="7"/>
      <c r="FTB311" s="7"/>
      <c r="FTC311" s="7"/>
      <c r="FTD311" s="7"/>
      <c r="FTE311" s="7"/>
      <c r="FTF311" s="7"/>
      <c r="FTG311" s="7"/>
      <c r="FTH311" s="7"/>
      <c r="FTI311" s="7"/>
      <c r="FTJ311" s="7"/>
      <c r="FTK311" s="7"/>
      <c r="FTL311" s="7"/>
      <c r="FTM311" s="7"/>
      <c r="FTN311" s="7"/>
      <c r="FTO311" s="7"/>
      <c r="FTP311" s="7"/>
      <c r="FTQ311" s="7"/>
      <c r="FTR311" s="7"/>
      <c r="FTS311" s="7"/>
      <c r="FTT311" s="7"/>
      <c r="FTU311" s="7"/>
      <c r="FTV311" s="7"/>
      <c r="FTW311" s="7"/>
      <c r="FTX311" s="7"/>
      <c r="FTY311" s="7"/>
      <c r="FTZ311" s="7"/>
      <c r="FUA311" s="7"/>
      <c r="FUB311" s="7"/>
      <c r="FUC311" s="7"/>
      <c r="FUD311" s="7"/>
      <c r="FUE311" s="7"/>
      <c r="FUF311" s="7"/>
      <c r="FUG311" s="7"/>
      <c r="FUH311" s="7"/>
      <c r="FUI311" s="7"/>
      <c r="FUJ311" s="7"/>
      <c r="FUK311" s="7"/>
      <c r="FUL311" s="7"/>
      <c r="FUM311" s="7"/>
      <c r="FUN311" s="7"/>
      <c r="FUO311" s="7"/>
      <c r="FUP311" s="7"/>
      <c r="FUQ311" s="7"/>
      <c r="FUR311" s="7"/>
      <c r="FUS311" s="7"/>
      <c r="FUT311" s="7"/>
      <c r="FUU311" s="7"/>
      <c r="FUV311" s="7"/>
      <c r="FUW311" s="7"/>
      <c r="FUX311" s="7"/>
      <c r="FUY311" s="7"/>
      <c r="FUZ311" s="7"/>
      <c r="FVA311" s="7"/>
      <c r="FVB311" s="7"/>
      <c r="FVC311" s="7"/>
      <c r="FVD311" s="7"/>
      <c r="FVE311" s="7"/>
      <c r="FVF311" s="7"/>
      <c r="FVG311" s="7"/>
      <c r="FVH311" s="7"/>
      <c r="FVI311" s="7"/>
      <c r="FVJ311" s="7"/>
      <c r="FVK311" s="7"/>
      <c r="FVL311" s="7"/>
      <c r="FVM311" s="7"/>
      <c r="FVN311" s="7"/>
      <c r="FVO311" s="7"/>
      <c r="FVP311" s="7"/>
      <c r="FVQ311" s="7"/>
      <c r="FVR311" s="7"/>
      <c r="FVS311" s="7"/>
      <c r="FVT311" s="7"/>
      <c r="FVU311" s="7"/>
      <c r="FVV311" s="7"/>
      <c r="FVW311" s="7"/>
      <c r="FVX311" s="7"/>
      <c r="FVY311" s="7"/>
      <c r="FVZ311" s="7"/>
      <c r="FWA311" s="7"/>
      <c r="FWB311" s="7"/>
      <c r="FWC311" s="7"/>
      <c r="FWD311" s="7"/>
      <c r="FWE311" s="7"/>
      <c r="FWF311" s="7"/>
      <c r="FWG311" s="7"/>
      <c r="FWH311" s="7"/>
      <c r="FWI311" s="7"/>
      <c r="FWJ311" s="7"/>
      <c r="FWK311" s="7"/>
      <c r="FWL311" s="7"/>
      <c r="FWM311" s="7"/>
      <c r="FWN311" s="7"/>
      <c r="FWO311" s="7"/>
      <c r="FWP311" s="7"/>
      <c r="FWQ311" s="7"/>
      <c r="FWR311" s="7"/>
      <c r="FWS311" s="7"/>
      <c r="FWT311" s="7"/>
      <c r="FWU311" s="7"/>
      <c r="FWV311" s="7"/>
      <c r="FWW311" s="7"/>
      <c r="FWX311" s="7"/>
      <c r="FWY311" s="7"/>
      <c r="FWZ311" s="7"/>
      <c r="FXA311" s="7"/>
      <c r="FXB311" s="7"/>
      <c r="FXC311" s="7"/>
      <c r="FXD311" s="7"/>
      <c r="FXE311" s="7"/>
      <c r="FXF311" s="7"/>
      <c r="FXG311" s="7"/>
      <c r="FXH311" s="7"/>
      <c r="FXI311" s="7"/>
      <c r="FXJ311" s="7"/>
      <c r="FXK311" s="7"/>
      <c r="FXL311" s="7"/>
      <c r="FXM311" s="7"/>
      <c r="FXN311" s="7"/>
      <c r="FXO311" s="7"/>
      <c r="FXP311" s="7"/>
      <c r="FXQ311" s="7"/>
      <c r="FXR311" s="7"/>
      <c r="FXS311" s="7"/>
      <c r="FXT311" s="7"/>
      <c r="FXU311" s="7"/>
      <c r="FXV311" s="7"/>
      <c r="FXW311" s="7"/>
      <c r="FXX311" s="7"/>
      <c r="FXY311" s="7"/>
      <c r="FXZ311" s="7"/>
      <c r="FYA311" s="7"/>
      <c r="FYB311" s="7"/>
      <c r="FYC311" s="7"/>
      <c r="FYD311" s="7"/>
      <c r="FYE311" s="7"/>
      <c r="FYF311" s="7"/>
      <c r="FYG311" s="7"/>
      <c r="FYH311" s="7"/>
      <c r="FYI311" s="7"/>
      <c r="FYJ311" s="7"/>
      <c r="FYK311" s="7"/>
      <c r="FYL311" s="7"/>
      <c r="FYM311" s="7"/>
      <c r="FYN311" s="7"/>
      <c r="FYO311" s="7"/>
      <c r="FYP311" s="7"/>
      <c r="FYQ311" s="7"/>
      <c r="FYR311" s="7"/>
      <c r="FYS311" s="7"/>
      <c r="FYT311" s="7"/>
      <c r="FYU311" s="7"/>
      <c r="FYV311" s="7"/>
      <c r="FYW311" s="7"/>
      <c r="FYX311" s="7"/>
      <c r="FYY311" s="7"/>
      <c r="FYZ311" s="7"/>
      <c r="FZA311" s="7"/>
      <c r="FZB311" s="7"/>
      <c r="FZC311" s="7"/>
      <c r="FZD311" s="7"/>
      <c r="FZE311" s="7"/>
      <c r="FZF311" s="7"/>
      <c r="FZG311" s="7"/>
      <c r="FZH311" s="7"/>
      <c r="FZI311" s="7"/>
      <c r="FZJ311" s="7"/>
      <c r="FZK311" s="7"/>
      <c r="FZL311" s="7"/>
      <c r="FZM311" s="7"/>
      <c r="FZN311" s="7"/>
      <c r="FZO311" s="7"/>
      <c r="FZP311" s="7"/>
      <c r="FZQ311" s="7"/>
      <c r="FZR311" s="7"/>
      <c r="FZS311" s="7"/>
      <c r="FZT311" s="7"/>
      <c r="FZU311" s="7"/>
      <c r="FZV311" s="7"/>
      <c r="FZW311" s="7"/>
      <c r="FZX311" s="7"/>
      <c r="FZY311" s="7"/>
      <c r="FZZ311" s="7"/>
      <c r="GAA311" s="7"/>
      <c r="GAB311" s="7"/>
      <c r="GAC311" s="7"/>
      <c r="GAD311" s="7"/>
      <c r="GAE311" s="7"/>
      <c r="GAF311" s="7"/>
      <c r="GAG311" s="7"/>
      <c r="GAH311" s="7"/>
      <c r="GAI311" s="7"/>
      <c r="GAJ311" s="7"/>
      <c r="GAK311" s="7"/>
      <c r="GAL311" s="7"/>
      <c r="GAM311" s="7"/>
      <c r="GAN311" s="7"/>
      <c r="GAO311" s="7"/>
      <c r="GAP311" s="7"/>
      <c r="GAQ311" s="7"/>
      <c r="GAR311" s="7"/>
      <c r="GAS311" s="7"/>
      <c r="GAT311" s="7"/>
      <c r="GAU311" s="7"/>
      <c r="GAV311" s="7"/>
      <c r="GAW311" s="7"/>
      <c r="GAX311" s="7"/>
      <c r="GAY311" s="7"/>
      <c r="GAZ311" s="7"/>
      <c r="GBA311" s="7"/>
      <c r="GBB311" s="7"/>
      <c r="GBC311" s="7"/>
      <c r="GBD311" s="7"/>
      <c r="GBE311" s="7"/>
      <c r="GBF311" s="7"/>
      <c r="GBG311" s="7"/>
      <c r="GBH311" s="7"/>
      <c r="GBI311" s="7"/>
      <c r="GBJ311" s="7"/>
      <c r="GBK311" s="7"/>
      <c r="GBL311" s="7"/>
      <c r="GBM311" s="7"/>
      <c r="GBN311" s="7"/>
      <c r="GBO311" s="7"/>
      <c r="GBP311" s="7"/>
      <c r="GBQ311" s="7"/>
      <c r="GBR311" s="7"/>
      <c r="GBS311" s="7"/>
      <c r="GBT311" s="7"/>
      <c r="GBU311" s="7"/>
      <c r="GBV311" s="7"/>
      <c r="GBW311" s="7"/>
      <c r="GBX311" s="7"/>
      <c r="GBY311" s="7"/>
      <c r="GBZ311" s="7"/>
      <c r="GCA311" s="7"/>
      <c r="GCB311" s="7"/>
      <c r="GCC311" s="7"/>
      <c r="GCD311" s="7"/>
      <c r="GCE311" s="7"/>
      <c r="GCF311" s="7"/>
      <c r="GCG311" s="7"/>
      <c r="GCH311" s="7"/>
      <c r="GCI311" s="7"/>
      <c r="GCJ311" s="7"/>
      <c r="GCK311" s="7"/>
      <c r="GCL311" s="7"/>
      <c r="GCM311" s="7"/>
      <c r="GCN311" s="7"/>
      <c r="GCO311" s="7"/>
      <c r="GCP311" s="7"/>
      <c r="GCQ311" s="7"/>
      <c r="GCR311" s="7"/>
      <c r="GCS311" s="7"/>
      <c r="GCT311" s="7"/>
      <c r="GCU311" s="7"/>
      <c r="GCV311" s="7"/>
      <c r="GCW311" s="7"/>
      <c r="GCX311" s="7"/>
      <c r="GCY311" s="7"/>
      <c r="GCZ311" s="7"/>
      <c r="GDA311" s="7"/>
      <c r="GDB311" s="7"/>
      <c r="GDC311" s="7"/>
      <c r="GDD311" s="7"/>
      <c r="GDE311" s="7"/>
      <c r="GDF311" s="7"/>
      <c r="GDG311" s="7"/>
      <c r="GDH311" s="7"/>
      <c r="GDI311" s="7"/>
      <c r="GDJ311" s="7"/>
      <c r="GDK311" s="7"/>
      <c r="GDL311" s="7"/>
      <c r="GDM311" s="7"/>
      <c r="GDN311" s="7"/>
      <c r="GDO311" s="7"/>
      <c r="GDP311" s="7"/>
      <c r="GDQ311" s="7"/>
      <c r="GDR311" s="7"/>
      <c r="GDS311" s="7"/>
      <c r="GDT311" s="7"/>
      <c r="GDU311" s="7"/>
      <c r="GDV311" s="7"/>
      <c r="GDW311" s="7"/>
      <c r="GDX311" s="7"/>
      <c r="GDY311" s="7"/>
      <c r="GDZ311" s="7"/>
      <c r="GEA311" s="7"/>
      <c r="GEB311" s="7"/>
      <c r="GEC311" s="7"/>
      <c r="GED311" s="7"/>
      <c r="GEE311" s="7"/>
      <c r="GEF311" s="7"/>
      <c r="GEG311" s="7"/>
      <c r="GEH311" s="7"/>
      <c r="GEI311" s="7"/>
      <c r="GEJ311" s="7"/>
      <c r="GEK311" s="7"/>
      <c r="GEL311" s="7"/>
      <c r="GEM311" s="7"/>
      <c r="GEN311" s="7"/>
      <c r="GEO311" s="7"/>
      <c r="GEP311" s="7"/>
      <c r="GEQ311" s="7"/>
      <c r="GER311" s="7"/>
      <c r="GES311" s="7"/>
      <c r="GET311" s="7"/>
      <c r="GEU311" s="7"/>
      <c r="GEV311" s="7"/>
      <c r="GEW311" s="7"/>
      <c r="GEX311" s="7"/>
      <c r="GEY311" s="7"/>
      <c r="GEZ311" s="7"/>
      <c r="GFA311" s="7"/>
      <c r="GFB311" s="7"/>
      <c r="GFC311" s="7"/>
      <c r="GFD311" s="7"/>
      <c r="GFE311" s="7"/>
      <c r="GFF311" s="7"/>
      <c r="GFG311" s="7"/>
      <c r="GFH311" s="7"/>
      <c r="GFI311" s="7"/>
      <c r="GFJ311" s="7"/>
      <c r="GFK311" s="7"/>
      <c r="GFL311" s="7"/>
      <c r="GFM311" s="7"/>
      <c r="GFN311" s="7"/>
      <c r="GFO311" s="7"/>
      <c r="GFP311" s="7"/>
      <c r="GFQ311" s="7"/>
      <c r="GFR311" s="7"/>
      <c r="GFS311" s="7"/>
      <c r="GFT311" s="7"/>
      <c r="GFU311" s="7"/>
      <c r="GFV311" s="7"/>
      <c r="GFW311" s="7"/>
      <c r="GFX311" s="7"/>
      <c r="GFY311" s="7"/>
      <c r="GFZ311" s="7"/>
      <c r="GGA311" s="7"/>
      <c r="GGB311" s="7"/>
      <c r="GGC311" s="7"/>
      <c r="GGD311" s="7"/>
      <c r="GGE311" s="7"/>
      <c r="GGF311" s="7"/>
      <c r="GGG311" s="7"/>
      <c r="GGH311" s="7"/>
      <c r="GGI311" s="7"/>
      <c r="GGJ311" s="7"/>
      <c r="GGK311" s="7"/>
      <c r="GGL311" s="7"/>
      <c r="GGM311" s="7"/>
      <c r="GGN311" s="7"/>
      <c r="GGO311" s="7"/>
      <c r="GGP311" s="7"/>
      <c r="GGQ311" s="7"/>
      <c r="GGR311" s="7"/>
      <c r="GGS311" s="7"/>
      <c r="GGT311" s="7"/>
      <c r="GGU311" s="7"/>
      <c r="GGV311" s="7"/>
      <c r="GGW311" s="7"/>
      <c r="GGX311" s="7"/>
      <c r="GGY311" s="7"/>
      <c r="GGZ311" s="7"/>
      <c r="GHA311" s="7"/>
      <c r="GHB311" s="7"/>
      <c r="GHC311" s="7"/>
      <c r="GHD311" s="7"/>
      <c r="GHE311" s="7"/>
      <c r="GHF311" s="7"/>
      <c r="GHG311" s="7"/>
      <c r="GHH311" s="7"/>
      <c r="GHI311" s="7"/>
      <c r="GHJ311" s="7"/>
      <c r="GHK311" s="7"/>
      <c r="GHL311" s="7"/>
      <c r="GHM311" s="7"/>
      <c r="GHN311" s="7"/>
      <c r="GHO311" s="7"/>
      <c r="GHP311" s="7"/>
      <c r="GHQ311" s="7"/>
      <c r="GHR311" s="7"/>
      <c r="GHS311" s="7"/>
      <c r="GHT311" s="7"/>
      <c r="GHU311" s="7"/>
      <c r="GHV311" s="7"/>
      <c r="GHW311" s="7"/>
      <c r="GHX311" s="7"/>
      <c r="GHY311" s="7"/>
      <c r="GHZ311" s="7"/>
      <c r="GIA311" s="7"/>
      <c r="GIB311" s="7"/>
      <c r="GIC311" s="7"/>
      <c r="GID311" s="7"/>
      <c r="GIE311" s="7"/>
      <c r="GIF311" s="7"/>
      <c r="GIG311" s="7"/>
      <c r="GIH311" s="7"/>
      <c r="GII311" s="7"/>
      <c r="GIJ311" s="7"/>
      <c r="GIK311" s="7"/>
      <c r="GIL311" s="7"/>
      <c r="GIM311" s="7"/>
      <c r="GIN311" s="7"/>
      <c r="GIO311" s="7"/>
      <c r="GIP311" s="7"/>
      <c r="GIQ311" s="7"/>
      <c r="GIR311" s="7"/>
      <c r="GIS311" s="7"/>
      <c r="GIT311" s="7"/>
      <c r="GIU311" s="7"/>
      <c r="GIV311" s="7"/>
      <c r="GIW311" s="7"/>
      <c r="GIX311" s="7"/>
      <c r="GIY311" s="7"/>
      <c r="GIZ311" s="7"/>
      <c r="GJA311" s="7"/>
      <c r="GJB311" s="7"/>
      <c r="GJC311" s="7"/>
      <c r="GJD311" s="7"/>
      <c r="GJE311" s="7"/>
      <c r="GJF311" s="7"/>
      <c r="GJG311" s="7"/>
      <c r="GJH311" s="7"/>
      <c r="GJI311" s="7"/>
      <c r="GJJ311" s="7"/>
      <c r="GJK311" s="7"/>
      <c r="GJL311" s="7"/>
      <c r="GJM311" s="7"/>
      <c r="GJN311" s="7"/>
      <c r="GJO311" s="7"/>
      <c r="GJP311" s="7"/>
      <c r="GJQ311" s="7"/>
      <c r="GJR311" s="7"/>
      <c r="GJS311" s="7"/>
      <c r="GJT311" s="7"/>
      <c r="GJU311" s="7"/>
      <c r="GJV311" s="7"/>
      <c r="GJW311" s="7"/>
      <c r="GJX311" s="7"/>
      <c r="GJY311" s="7"/>
      <c r="GJZ311" s="7"/>
      <c r="GKA311" s="7"/>
      <c r="GKB311" s="7"/>
      <c r="GKC311" s="7"/>
      <c r="GKD311" s="7"/>
      <c r="GKE311" s="7"/>
      <c r="GKF311" s="7"/>
      <c r="GKG311" s="7"/>
      <c r="GKH311" s="7"/>
      <c r="GKI311" s="7"/>
      <c r="GKJ311" s="7"/>
      <c r="GKK311" s="7"/>
      <c r="GKL311" s="7"/>
      <c r="GKM311" s="7"/>
      <c r="GKN311" s="7"/>
      <c r="GKO311" s="7"/>
      <c r="GKP311" s="7"/>
      <c r="GKQ311" s="7"/>
      <c r="GKR311" s="7"/>
      <c r="GKS311" s="7"/>
      <c r="GKT311" s="7"/>
      <c r="GKU311" s="7"/>
      <c r="GKV311" s="7"/>
      <c r="GKW311" s="7"/>
      <c r="GKX311" s="7"/>
      <c r="GKY311" s="7"/>
      <c r="GKZ311" s="7"/>
      <c r="GLA311" s="7"/>
      <c r="GLB311" s="7"/>
      <c r="GLC311" s="7"/>
      <c r="GLD311" s="7"/>
      <c r="GLE311" s="7"/>
      <c r="GLF311" s="7"/>
      <c r="GLG311" s="7"/>
      <c r="GLH311" s="7"/>
      <c r="GLI311" s="7"/>
      <c r="GLJ311" s="7"/>
      <c r="GLK311" s="7"/>
      <c r="GLL311" s="7"/>
      <c r="GLM311" s="7"/>
      <c r="GLN311" s="7"/>
      <c r="GLO311" s="7"/>
      <c r="GLP311" s="7"/>
      <c r="GLQ311" s="7"/>
      <c r="GLR311" s="7"/>
      <c r="GLS311" s="7"/>
      <c r="GLT311" s="7"/>
      <c r="GLU311" s="7"/>
      <c r="GLV311" s="7"/>
      <c r="GLW311" s="7"/>
      <c r="GLX311" s="7"/>
      <c r="GLY311" s="7"/>
      <c r="GLZ311" s="7"/>
      <c r="GMA311" s="7"/>
      <c r="GMB311" s="7"/>
      <c r="GMC311" s="7"/>
      <c r="GMD311" s="7"/>
      <c r="GME311" s="7"/>
      <c r="GMF311" s="7"/>
      <c r="GMG311" s="7"/>
      <c r="GMH311" s="7"/>
      <c r="GMI311" s="7"/>
      <c r="GMJ311" s="7"/>
      <c r="GMK311" s="7"/>
      <c r="GML311" s="7"/>
      <c r="GMM311" s="7"/>
      <c r="GMN311" s="7"/>
      <c r="GMO311" s="7"/>
      <c r="GMP311" s="7"/>
      <c r="GMQ311" s="7"/>
      <c r="GMR311" s="7"/>
      <c r="GMS311" s="7"/>
      <c r="GMT311" s="7"/>
      <c r="GMU311" s="7"/>
      <c r="GMV311" s="7"/>
      <c r="GMW311" s="7"/>
      <c r="GMX311" s="7"/>
      <c r="GMY311" s="7"/>
      <c r="GMZ311" s="7"/>
      <c r="GNA311" s="7"/>
      <c r="GNB311" s="7"/>
      <c r="GNC311" s="7"/>
      <c r="GND311" s="7"/>
      <c r="GNE311" s="7"/>
      <c r="GNF311" s="7"/>
      <c r="GNG311" s="7"/>
      <c r="GNH311" s="7"/>
      <c r="GNI311" s="7"/>
      <c r="GNJ311" s="7"/>
      <c r="GNK311" s="7"/>
      <c r="GNL311" s="7"/>
      <c r="GNM311" s="7"/>
      <c r="GNN311" s="7"/>
      <c r="GNO311" s="7"/>
      <c r="GNP311" s="7"/>
      <c r="GNQ311" s="7"/>
      <c r="GNR311" s="7"/>
      <c r="GNS311" s="7"/>
      <c r="GNT311" s="7"/>
      <c r="GNU311" s="7"/>
      <c r="GNV311" s="7"/>
      <c r="GNW311" s="7"/>
      <c r="GNX311" s="7"/>
      <c r="GNY311" s="7"/>
      <c r="GNZ311" s="7"/>
      <c r="GOA311" s="7"/>
      <c r="GOB311" s="7"/>
      <c r="GOC311" s="7"/>
      <c r="GOD311" s="7"/>
      <c r="GOE311" s="7"/>
      <c r="GOF311" s="7"/>
      <c r="GOG311" s="7"/>
      <c r="GOH311" s="7"/>
      <c r="GOI311" s="7"/>
      <c r="GOJ311" s="7"/>
      <c r="GOK311" s="7"/>
      <c r="GOL311" s="7"/>
      <c r="GOM311" s="7"/>
      <c r="GON311" s="7"/>
      <c r="GOO311" s="7"/>
      <c r="GOP311" s="7"/>
      <c r="GOQ311" s="7"/>
      <c r="GOR311" s="7"/>
      <c r="GOS311" s="7"/>
      <c r="GOT311" s="7"/>
      <c r="GOU311" s="7"/>
      <c r="GOV311" s="7"/>
      <c r="GOW311" s="7"/>
      <c r="GOX311" s="7"/>
      <c r="GOY311" s="7"/>
      <c r="GOZ311" s="7"/>
      <c r="GPA311" s="7"/>
      <c r="GPB311" s="7"/>
      <c r="GPC311" s="7"/>
      <c r="GPD311" s="7"/>
      <c r="GPE311" s="7"/>
      <c r="GPF311" s="7"/>
      <c r="GPG311" s="7"/>
      <c r="GPH311" s="7"/>
      <c r="GPI311" s="7"/>
      <c r="GPJ311" s="7"/>
      <c r="GPK311" s="7"/>
      <c r="GPL311" s="7"/>
      <c r="GPM311" s="7"/>
      <c r="GPN311" s="7"/>
      <c r="GPO311" s="7"/>
      <c r="GPP311" s="7"/>
      <c r="GPQ311" s="7"/>
      <c r="GPR311" s="7"/>
      <c r="GPS311" s="7"/>
      <c r="GPT311" s="7"/>
      <c r="GPU311" s="7"/>
      <c r="GPV311" s="7"/>
      <c r="GPW311" s="7"/>
      <c r="GPX311" s="7"/>
      <c r="GPY311" s="7"/>
      <c r="GPZ311" s="7"/>
      <c r="GQA311" s="7"/>
      <c r="GQB311" s="7"/>
      <c r="GQC311" s="7"/>
      <c r="GQD311" s="7"/>
      <c r="GQE311" s="7"/>
      <c r="GQF311" s="7"/>
      <c r="GQG311" s="7"/>
      <c r="GQH311" s="7"/>
      <c r="GQI311" s="7"/>
      <c r="GQJ311" s="7"/>
      <c r="GQK311" s="7"/>
      <c r="GQL311" s="7"/>
      <c r="GQM311" s="7"/>
      <c r="GQN311" s="7"/>
      <c r="GQO311" s="7"/>
      <c r="GQP311" s="7"/>
      <c r="GQQ311" s="7"/>
      <c r="GQR311" s="7"/>
      <c r="GQS311" s="7"/>
      <c r="GQT311" s="7"/>
      <c r="GQU311" s="7"/>
      <c r="GQV311" s="7"/>
      <c r="GQW311" s="7"/>
      <c r="GQX311" s="7"/>
      <c r="GQY311" s="7"/>
      <c r="GQZ311" s="7"/>
      <c r="GRA311" s="7"/>
      <c r="GRB311" s="7"/>
      <c r="GRC311" s="7"/>
      <c r="GRD311" s="7"/>
      <c r="GRE311" s="7"/>
      <c r="GRF311" s="7"/>
      <c r="GRG311" s="7"/>
      <c r="GRH311" s="7"/>
      <c r="GRI311" s="7"/>
      <c r="GRJ311" s="7"/>
      <c r="GRK311" s="7"/>
      <c r="GRL311" s="7"/>
      <c r="GRM311" s="7"/>
      <c r="GRN311" s="7"/>
      <c r="GRO311" s="7"/>
      <c r="GRP311" s="7"/>
      <c r="GRQ311" s="7"/>
      <c r="GRR311" s="7"/>
      <c r="GRS311" s="7"/>
      <c r="GRT311" s="7"/>
      <c r="GRU311" s="7"/>
      <c r="GRV311" s="7"/>
      <c r="GRW311" s="7"/>
      <c r="GRX311" s="7"/>
      <c r="GRY311" s="7"/>
      <c r="GRZ311" s="7"/>
      <c r="GSA311" s="7"/>
      <c r="GSB311" s="7"/>
      <c r="GSC311" s="7"/>
      <c r="GSD311" s="7"/>
      <c r="GSE311" s="7"/>
      <c r="GSF311" s="7"/>
      <c r="GSG311" s="7"/>
      <c r="GSH311" s="7"/>
      <c r="GSI311" s="7"/>
      <c r="GSJ311" s="7"/>
      <c r="GSK311" s="7"/>
      <c r="GSL311" s="7"/>
      <c r="GSM311" s="7"/>
      <c r="GSN311" s="7"/>
      <c r="GSO311" s="7"/>
      <c r="GSP311" s="7"/>
      <c r="GSQ311" s="7"/>
      <c r="GSR311" s="7"/>
      <c r="GSS311" s="7"/>
      <c r="GST311" s="7"/>
      <c r="GSU311" s="7"/>
      <c r="GSV311" s="7"/>
      <c r="GSW311" s="7"/>
      <c r="GSX311" s="7"/>
      <c r="GSY311" s="7"/>
      <c r="GSZ311" s="7"/>
      <c r="GTA311" s="7"/>
      <c r="GTB311" s="7"/>
      <c r="GTC311" s="7"/>
      <c r="GTD311" s="7"/>
      <c r="GTE311" s="7"/>
      <c r="GTF311" s="7"/>
      <c r="GTG311" s="7"/>
      <c r="GTH311" s="7"/>
      <c r="GTI311" s="7"/>
      <c r="GTJ311" s="7"/>
      <c r="GTK311" s="7"/>
      <c r="GTL311" s="7"/>
      <c r="GTM311" s="7"/>
      <c r="GTN311" s="7"/>
      <c r="GTO311" s="7"/>
      <c r="GTP311" s="7"/>
      <c r="GTQ311" s="7"/>
      <c r="GTR311" s="7"/>
      <c r="GTS311" s="7"/>
      <c r="GTT311" s="7"/>
      <c r="GTU311" s="7"/>
      <c r="GTV311" s="7"/>
      <c r="GTW311" s="7"/>
      <c r="GTX311" s="7"/>
      <c r="GTY311" s="7"/>
      <c r="GTZ311" s="7"/>
      <c r="GUA311" s="7"/>
      <c r="GUB311" s="7"/>
      <c r="GUC311" s="7"/>
      <c r="GUD311" s="7"/>
      <c r="GUE311" s="7"/>
      <c r="GUF311" s="7"/>
      <c r="GUG311" s="7"/>
      <c r="GUH311" s="7"/>
      <c r="GUI311" s="7"/>
      <c r="GUJ311" s="7"/>
      <c r="GUK311" s="7"/>
      <c r="GUL311" s="7"/>
      <c r="GUM311" s="7"/>
      <c r="GUN311" s="7"/>
      <c r="GUO311" s="7"/>
      <c r="GUP311" s="7"/>
      <c r="GUQ311" s="7"/>
      <c r="GUR311" s="7"/>
      <c r="GUS311" s="7"/>
      <c r="GUT311" s="7"/>
      <c r="GUU311" s="7"/>
      <c r="GUV311" s="7"/>
      <c r="GUW311" s="7"/>
      <c r="GUX311" s="7"/>
      <c r="GUY311" s="7"/>
      <c r="GUZ311" s="7"/>
      <c r="GVA311" s="7"/>
      <c r="GVB311" s="7"/>
      <c r="GVC311" s="7"/>
      <c r="GVD311" s="7"/>
      <c r="GVE311" s="7"/>
      <c r="GVF311" s="7"/>
      <c r="GVG311" s="7"/>
      <c r="GVH311" s="7"/>
      <c r="GVI311" s="7"/>
      <c r="GVJ311" s="7"/>
      <c r="GVK311" s="7"/>
      <c r="GVL311" s="7"/>
      <c r="GVM311" s="7"/>
      <c r="GVN311" s="7"/>
      <c r="GVO311" s="7"/>
      <c r="GVP311" s="7"/>
      <c r="GVQ311" s="7"/>
      <c r="GVR311" s="7"/>
      <c r="GVS311" s="7"/>
      <c r="GVT311" s="7"/>
      <c r="GVU311" s="7"/>
      <c r="GVV311" s="7"/>
      <c r="GVW311" s="7"/>
      <c r="GVX311" s="7"/>
      <c r="GVY311" s="7"/>
      <c r="GVZ311" s="7"/>
      <c r="GWA311" s="7"/>
      <c r="GWB311" s="7"/>
      <c r="GWC311" s="7"/>
      <c r="GWD311" s="7"/>
      <c r="GWE311" s="7"/>
      <c r="GWF311" s="7"/>
      <c r="GWG311" s="7"/>
      <c r="GWH311" s="7"/>
      <c r="GWI311" s="7"/>
      <c r="GWJ311" s="7"/>
      <c r="GWK311" s="7"/>
      <c r="GWL311" s="7"/>
      <c r="GWM311" s="7"/>
      <c r="GWN311" s="7"/>
      <c r="GWO311" s="7"/>
      <c r="GWP311" s="7"/>
      <c r="GWQ311" s="7"/>
      <c r="GWR311" s="7"/>
      <c r="GWS311" s="7"/>
      <c r="GWT311" s="7"/>
      <c r="GWU311" s="7"/>
      <c r="GWV311" s="7"/>
      <c r="GWW311" s="7"/>
      <c r="GWX311" s="7"/>
      <c r="GWY311" s="7"/>
      <c r="GWZ311" s="7"/>
      <c r="GXA311" s="7"/>
      <c r="GXB311" s="7"/>
      <c r="GXC311" s="7"/>
      <c r="GXD311" s="7"/>
      <c r="GXE311" s="7"/>
      <c r="GXF311" s="7"/>
      <c r="GXG311" s="7"/>
      <c r="GXH311" s="7"/>
      <c r="GXI311" s="7"/>
      <c r="GXJ311" s="7"/>
      <c r="GXK311" s="7"/>
      <c r="GXL311" s="7"/>
      <c r="GXM311" s="7"/>
      <c r="GXN311" s="7"/>
      <c r="GXO311" s="7"/>
      <c r="GXP311" s="7"/>
      <c r="GXQ311" s="7"/>
      <c r="GXR311" s="7"/>
      <c r="GXS311" s="7"/>
      <c r="GXT311" s="7"/>
      <c r="GXU311" s="7"/>
      <c r="GXV311" s="7"/>
      <c r="GXW311" s="7"/>
      <c r="GXX311" s="7"/>
      <c r="GXY311" s="7"/>
      <c r="GXZ311" s="7"/>
      <c r="GYA311" s="7"/>
      <c r="GYB311" s="7"/>
      <c r="GYC311" s="7"/>
      <c r="GYD311" s="7"/>
      <c r="GYE311" s="7"/>
      <c r="GYF311" s="7"/>
      <c r="GYG311" s="7"/>
      <c r="GYH311" s="7"/>
      <c r="GYI311" s="7"/>
      <c r="GYJ311" s="7"/>
      <c r="GYK311" s="7"/>
      <c r="GYL311" s="7"/>
      <c r="GYM311" s="7"/>
      <c r="GYN311" s="7"/>
      <c r="GYO311" s="7"/>
      <c r="GYP311" s="7"/>
      <c r="GYQ311" s="7"/>
      <c r="GYR311" s="7"/>
      <c r="GYS311" s="7"/>
      <c r="GYT311" s="7"/>
      <c r="GYU311" s="7"/>
      <c r="GYV311" s="7"/>
      <c r="GYW311" s="7"/>
      <c r="GYX311" s="7"/>
      <c r="GYY311" s="7"/>
      <c r="GYZ311" s="7"/>
      <c r="GZA311" s="7"/>
      <c r="GZB311" s="7"/>
      <c r="GZC311" s="7"/>
      <c r="GZD311" s="7"/>
      <c r="GZE311" s="7"/>
      <c r="GZF311" s="7"/>
      <c r="GZG311" s="7"/>
      <c r="GZH311" s="7"/>
      <c r="GZI311" s="7"/>
      <c r="GZJ311" s="7"/>
      <c r="GZK311" s="7"/>
      <c r="GZL311" s="7"/>
      <c r="GZM311" s="7"/>
      <c r="GZN311" s="7"/>
      <c r="GZO311" s="7"/>
      <c r="GZP311" s="7"/>
      <c r="GZQ311" s="7"/>
      <c r="GZR311" s="7"/>
      <c r="GZS311" s="7"/>
      <c r="GZT311" s="7"/>
      <c r="GZU311" s="7"/>
      <c r="GZV311" s="7"/>
      <c r="GZW311" s="7"/>
      <c r="GZX311" s="7"/>
      <c r="GZY311" s="7"/>
      <c r="GZZ311" s="7"/>
      <c r="HAA311" s="7"/>
      <c r="HAB311" s="7"/>
      <c r="HAC311" s="7"/>
      <c r="HAD311" s="7"/>
      <c r="HAE311" s="7"/>
      <c r="HAF311" s="7"/>
      <c r="HAG311" s="7"/>
      <c r="HAH311" s="7"/>
      <c r="HAI311" s="7"/>
      <c r="HAJ311" s="7"/>
      <c r="HAK311" s="7"/>
      <c r="HAL311" s="7"/>
      <c r="HAM311" s="7"/>
      <c r="HAN311" s="7"/>
      <c r="HAO311" s="7"/>
      <c r="HAP311" s="7"/>
      <c r="HAQ311" s="7"/>
      <c r="HAR311" s="7"/>
      <c r="HAS311" s="7"/>
      <c r="HAT311" s="7"/>
      <c r="HAU311" s="7"/>
      <c r="HAV311" s="7"/>
      <c r="HAW311" s="7"/>
      <c r="HAX311" s="7"/>
      <c r="HAY311" s="7"/>
      <c r="HAZ311" s="7"/>
      <c r="HBA311" s="7"/>
      <c r="HBB311" s="7"/>
      <c r="HBC311" s="7"/>
      <c r="HBD311" s="7"/>
      <c r="HBE311" s="7"/>
      <c r="HBF311" s="7"/>
      <c r="HBG311" s="7"/>
      <c r="HBH311" s="7"/>
      <c r="HBI311" s="7"/>
      <c r="HBJ311" s="7"/>
      <c r="HBK311" s="7"/>
      <c r="HBL311" s="7"/>
      <c r="HBM311" s="7"/>
      <c r="HBN311" s="7"/>
      <c r="HBO311" s="7"/>
      <c r="HBP311" s="7"/>
      <c r="HBQ311" s="7"/>
      <c r="HBR311" s="7"/>
      <c r="HBS311" s="7"/>
      <c r="HBT311" s="7"/>
      <c r="HBU311" s="7"/>
      <c r="HBV311" s="7"/>
      <c r="HBW311" s="7"/>
      <c r="HBX311" s="7"/>
      <c r="HBY311" s="7"/>
      <c r="HBZ311" s="7"/>
      <c r="HCA311" s="7"/>
      <c r="HCB311" s="7"/>
      <c r="HCC311" s="7"/>
      <c r="HCD311" s="7"/>
      <c r="HCE311" s="7"/>
      <c r="HCF311" s="7"/>
      <c r="HCG311" s="7"/>
      <c r="HCH311" s="7"/>
      <c r="HCI311" s="7"/>
      <c r="HCJ311" s="7"/>
      <c r="HCK311" s="7"/>
      <c r="HCL311" s="7"/>
      <c r="HCM311" s="7"/>
      <c r="HCN311" s="7"/>
      <c r="HCO311" s="7"/>
      <c r="HCP311" s="7"/>
      <c r="HCQ311" s="7"/>
      <c r="HCR311" s="7"/>
      <c r="HCS311" s="7"/>
      <c r="HCT311" s="7"/>
      <c r="HCU311" s="7"/>
      <c r="HCV311" s="7"/>
      <c r="HCW311" s="7"/>
      <c r="HCX311" s="7"/>
      <c r="HCY311" s="7"/>
      <c r="HCZ311" s="7"/>
      <c r="HDA311" s="7"/>
      <c r="HDB311" s="7"/>
      <c r="HDC311" s="7"/>
      <c r="HDD311" s="7"/>
      <c r="HDE311" s="7"/>
      <c r="HDF311" s="7"/>
      <c r="HDG311" s="7"/>
      <c r="HDH311" s="7"/>
      <c r="HDI311" s="7"/>
      <c r="HDJ311" s="7"/>
      <c r="HDK311" s="7"/>
      <c r="HDL311" s="7"/>
      <c r="HDM311" s="7"/>
      <c r="HDN311" s="7"/>
      <c r="HDO311" s="7"/>
      <c r="HDP311" s="7"/>
      <c r="HDQ311" s="7"/>
      <c r="HDR311" s="7"/>
      <c r="HDS311" s="7"/>
      <c r="HDT311" s="7"/>
      <c r="HDU311" s="7"/>
      <c r="HDV311" s="7"/>
      <c r="HDW311" s="7"/>
      <c r="HDX311" s="7"/>
      <c r="HDY311" s="7"/>
      <c r="HDZ311" s="7"/>
      <c r="HEA311" s="7"/>
      <c r="HEB311" s="7"/>
      <c r="HEC311" s="7"/>
      <c r="HED311" s="7"/>
      <c r="HEE311" s="7"/>
      <c r="HEF311" s="7"/>
      <c r="HEG311" s="7"/>
      <c r="HEH311" s="7"/>
      <c r="HEI311" s="7"/>
      <c r="HEJ311" s="7"/>
      <c r="HEK311" s="7"/>
      <c r="HEL311" s="7"/>
      <c r="HEM311" s="7"/>
      <c r="HEN311" s="7"/>
      <c r="HEO311" s="7"/>
      <c r="HEP311" s="7"/>
      <c r="HEQ311" s="7"/>
      <c r="HER311" s="7"/>
      <c r="HES311" s="7"/>
      <c r="HET311" s="7"/>
      <c r="HEU311" s="7"/>
      <c r="HEV311" s="7"/>
      <c r="HEW311" s="7"/>
      <c r="HEX311" s="7"/>
      <c r="HEY311" s="7"/>
      <c r="HEZ311" s="7"/>
      <c r="HFA311" s="7"/>
      <c r="HFB311" s="7"/>
      <c r="HFC311" s="7"/>
      <c r="HFD311" s="7"/>
      <c r="HFE311" s="7"/>
      <c r="HFF311" s="7"/>
      <c r="HFG311" s="7"/>
      <c r="HFH311" s="7"/>
      <c r="HFI311" s="7"/>
      <c r="HFJ311" s="7"/>
      <c r="HFK311" s="7"/>
      <c r="HFL311" s="7"/>
      <c r="HFM311" s="7"/>
      <c r="HFN311" s="7"/>
      <c r="HFO311" s="7"/>
      <c r="HFP311" s="7"/>
      <c r="HFQ311" s="7"/>
      <c r="HFR311" s="7"/>
      <c r="HFS311" s="7"/>
      <c r="HFT311" s="7"/>
      <c r="HFU311" s="7"/>
      <c r="HFV311" s="7"/>
      <c r="HFW311" s="7"/>
      <c r="HFX311" s="7"/>
      <c r="HFY311" s="7"/>
      <c r="HFZ311" s="7"/>
      <c r="HGA311" s="7"/>
      <c r="HGB311" s="7"/>
      <c r="HGC311" s="7"/>
      <c r="HGD311" s="7"/>
      <c r="HGE311" s="7"/>
      <c r="HGF311" s="7"/>
      <c r="HGG311" s="7"/>
      <c r="HGH311" s="7"/>
      <c r="HGI311" s="7"/>
      <c r="HGJ311" s="7"/>
      <c r="HGK311" s="7"/>
      <c r="HGL311" s="7"/>
      <c r="HGM311" s="7"/>
      <c r="HGN311" s="7"/>
      <c r="HGO311" s="7"/>
      <c r="HGP311" s="7"/>
      <c r="HGQ311" s="7"/>
      <c r="HGR311" s="7"/>
      <c r="HGS311" s="7"/>
      <c r="HGT311" s="7"/>
      <c r="HGU311" s="7"/>
      <c r="HGV311" s="7"/>
      <c r="HGW311" s="7"/>
      <c r="HGX311" s="7"/>
      <c r="HGY311" s="7"/>
      <c r="HGZ311" s="7"/>
      <c r="HHA311" s="7"/>
      <c r="HHB311" s="7"/>
      <c r="HHC311" s="7"/>
      <c r="HHD311" s="7"/>
      <c r="HHE311" s="7"/>
      <c r="HHF311" s="7"/>
      <c r="HHG311" s="7"/>
      <c r="HHH311" s="7"/>
      <c r="HHI311" s="7"/>
      <c r="HHJ311" s="7"/>
      <c r="HHK311" s="7"/>
      <c r="HHL311" s="7"/>
      <c r="HHM311" s="7"/>
      <c r="HHN311" s="7"/>
      <c r="HHO311" s="7"/>
      <c r="HHP311" s="7"/>
      <c r="HHQ311" s="7"/>
      <c r="HHR311" s="7"/>
      <c r="HHS311" s="7"/>
      <c r="HHT311" s="7"/>
      <c r="HHU311" s="7"/>
      <c r="HHV311" s="7"/>
      <c r="HHW311" s="7"/>
      <c r="HHX311" s="7"/>
      <c r="HHY311" s="7"/>
      <c r="HHZ311" s="7"/>
      <c r="HIA311" s="7"/>
      <c r="HIB311" s="7"/>
      <c r="HIC311" s="7"/>
      <c r="HID311" s="7"/>
      <c r="HIE311" s="7"/>
      <c r="HIF311" s="7"/>
      <c r="HIG311" s="7"/>
      <c r="HIH311" s="7"/>
      <c r="HII311" s="7"/>
      <c r="HIJ311" s="7"/>
      <c r="HIK311" s="7"/>
      <c r="HIL311" s="7"/>
      <c r="HIM311" s="7"/>
      <c r="HIN311" s="7"/>
      <c r="HIO311" s="7"/>
      <c r="HIP311" s="7"/>
      <c r="HIQ311" s="7"/>
      <c r="HIR311" s="7"/>
      <c r="HIS311" s="7"/>
      <c r="HIT311" s="7"/>
      <c r="HIU311" s="7"/>
      <c r="HIV311" s="7"/>
      <c r="HIW311" s="7"/>
      <c r="HIX311" s="7"/>
      <c r="HIY311" s="7"/>
      <c r="HIZ311" s="7"/>
      <c r="HJA311" s="7"/>
      <c r="HJB311" s="7"/>
      <c r="HJC311" s="7"/>
      <c r="HJD311" s="7"/>
      <c r="HJE311" s="7"/>
      <c r="HJF311" s="7"/>
      <c r="HJG311" s="7"/>
      <c r="HJH311" s="7"/>
      <c r="HJI311" s="7"/>
      <c r="HJJ311" s="7"/>
      <c r="HJK311" s="7"/>
      <c r="HJL311" s="7"/>
      <c r="HJM311" s="7"/>
      <c r="HJN311" s="7"/>
      <c r="HJO311" s="7"/>
      <c r="HJP311" s="7"/>
      <c r="HJQ311" s="7"/>
      <c r="HJR311" s="7"/>
      <c r="HJS311" s="7"/>
      <c r="HJT311" s="7"/>
      <c r="HJU311" s="7"/>
      <c r="HJV311" s="7"/>
      <c r="HJW311" s="7"/>
      <c r="HJX311" s="7"/>
      <c r="HJY311" s="7"/>
      <c r="HJZ311" s="7"/>
      <c r="HKA311" s="7"/>
      <c r="HKB311" s="7"/>
      <c r="HKC311" s="7"/>
      <c r="HKD311" s="7"/>
      <c r="HKE311" s="7"/>
      <c r="HKF311" s="7"/>
      <c r="HKG311" s="7"/>
      <c r="HKH311" s="7"/>
      <c r="HKI311" s="7"/>
      <c r="HKJ311" s="7"/>
      <c r="HKK311" s="7"/>
      <c r="HKL311" s="7"/>
      <c r="HKM311" s="7"/>
      <c r="HKN311" s="7"/>
      <c r="HKO311" s="7"/>
      <c r="HKP311" s="7"/>
      <c r="HKQ311" s="7"/>
      <c r="HKR311" s="7"/>
      <c r="HKS311" s="7"/>
      <c r="HKT311" s="7"/>
      <c r="HKU311" s="7"/>
      <c r="HKV311" s="7"/>
      <c r="HKW311" s="7"/>
      <c r="HKX311" s="7"/>
      <c r="HKY311" s="7"/>
      <c r="HKZ311" s="7"/>
      <c r="HLA311" s="7"/>
      <c r="HLB311" s="7"/>
      <c r="HLC311" s="7"/>
      <c r="HLD311" s="7"/>
      <c r="HLE311" s="7"/>
      <c r="HLF311" s="7"/>
      <c r="HLG311" s="7"/>
      <c r="HLH311" s="7"/>
      <c r="HLI311" s="7"/>
      <c r="HLJ311" s="7"/>
      <c r="HLK311" s="7"/>
      <c r="HLL311" s="7"/>
      <c r="HLM311" s="7"/>
      <c r="HLN311" s="7"/>
      <c r="HLO311" s="7"/>
      <c r="HLP311" s="7"/>
      <c r="HLQ311" s="7"/>
      <c r="HLR311" s="7"/>
      <c r="HLS311" s="7"/>
      <c r="HLT311" s="7"/>
      <c r="HLU311" s="7"/>
      <c r="HLV311" s="7"/>
      <c r="HLW311" s="7"/>
      <c r="HLX311" s="7"/>
      <c r="HLY311" s="7"/>
      <c r="HLZ311" s="7"/>
      <c r="HMA311" s="7"/>
      <c r="HMB311" s="7"/>
      <c r="HMC311" s="7"/>
      <c r="HMD311" s="7"/>
      <c r="HME311" s="7"/>
      <c r="HMF311" s="7"/>
      <c r="HMG311" s="7"/>
      <c r="HMH311" s="7"/>
      <c r="HMI311" s="7"/>
      <c r="HMJ311" s="7"/>
      <c r="HMK311" s="7"/>
      <c r="HML311" s="7"/>
      <c r="HMM311" s="7"/>
      <c r="HMN311" s="7"/>
      <c r="HMO311" s="7"/>
      <c r="HMP311" s="7"/>
      <c r="HMQ311" s="7"/>
      <c r="HMR311" s="7"/>
      <c r="HMS311" s="7"/>
      <c r="HMT311" s="7"/>
      <c r="HMU311" s="7"/>
      <c r="HMV311" s="7"/>
      <c r="HMW311" s="7"/>
      <c r="HMX311" s="7"/>
      <c r="HMY311" s="7"/>
      <c r="HMZ311" s="7"/>
      <c r="HNA311" s="7"/>
      <c r="HNB311" s="7"/>
      <c r="HNC311" s="7"/>
      <c r="HND311" s="7"/>
      <c r="HNE311" s="7"/>
      <c r="HNF311" s="7"/>
      <c r="HNG311" s="7"/>
      <c r="HNH311" s="7"/>
      <c r="HNI311" s="7"/>
      <c r="HNJ311" s="7"/>
      <c r="HNK311" s="7"/>
      <c r="HNL311" s="7"/>
      <c r="HNM311" s="7"/>
      <c r="HNN311" s="7"/>
      <c r="HNO311" s="7"/>
      <c r="HNP311" s="7"/>
      <c r="HNQ311" s="7"/>
      <c r="HNR311" s="7"/>
      <c r="HNS311" s="7"/>
      <c r="HNT311" s="7"/>
      <c r="HNU311" s="7"/>
      <c r="HNV311" s="7"/>
      <c r="HNW311" s="7"/>
      <c r="HNX311" s="7"/>
      <c r="HNY311" s="7"/>
      <c r="HNZ311" s="7"/>
      <c r="HOA311" s="7"/>
      <c r="HOB311" s="7"/>
      <c r="HOC311" s="7"/>
      <c r="HOD311" s="7"/>
      <c r="HOE311" s="7"/>
      <c r="HOF311" s="7"/>
      <c r="HOG311" s="7"/>
      <c r="HOH311" s="7"/>
      <c r="HOI311" s="7"/>
      <c r="HOJ311" s="7"/>
      <c r="HOK311" s="7"/>
      <c r="HOL311" s="7"/>
      <c r="HOM311" s="7"/>
      <c r="HON311" s="7"/>
      <c r="HOO311" s="7"/>
      <c r="HOP311" s="7"/>
      <c r="HOQ311" s="7"/>
      <c r="HOR311" s="7"/>
      <c r="HOS311" s="7"/>
      <c r="HOT311" s="7"/>
      <c r="HOU311" s="7"/>
      <c r="HOV311" s="7"/>
      <c r="HOW311" s="7"/>
      <c r="HOX311" s="7"/>
      <c r="HOY311" s="7"/>
      <c r="HOZ311" s="7"/>
      <c r="HPA311" s="7"/>
      <c r="HPB311" s="7"/>
      <c r="HPC311" s="7"/>
      <c r="HPD311" s="7"/>
      <c r="HPE311" s="7"/>
      <c r="HPF311" s="7"/>
      <c r="HPG311" s="7"/>
      <c r="HPH311" s="7"/>
      <c r="HPI311" s="7"/>
      <c r="HPJ311" s="7"/>
      <c r="HPK311" s="7"/>
      <c r="HPL311" s="7"/>
      <c r="HPM311" s="7"/>
      <c r="HPN311" s="7"/>
      <c r="HPO311" s="7"/>
      <c r="HPP311" s="7"/>
      <c r="HPQ311" s="7"/>
      <c r="HPR311" s="7"/>
      <c r="HPS311" s="7"/>
      <c r="HPT311" s="7"/>
      <c r="HPU311" s="7"/>
      <c r="HPV311" s="7"/>
      <c r="HPW311" s="7"/>
      <c r="HPX311" s="7"/>
      <c r="HPY311" s="7"/>
      <c r="HPZ311" s="7"/>
      <c r="HQA311" s="7"/>
      <c r="HQB311" s="7"/>
      <c r="HQC311" s="7"/>
      <c r="HQD311" s="7"/>
      <c r="HQE311" s="7"/>
      <c r="HQF311" s="7"/>
      <c r="HQG311" s="7"/>
      <c r="HQH311" s="7"/>
      <c r="HQI311" s="7"/>
      <c r="HQJ311" s="7"/>
      <c r="HQK311" s="7"/>
      <c r="HQL311" s="7"/>
      <c r="HQM311" s="7"/>
      <c r="HQN311" s="7"/>
      <c r="HQO311" s="7"/>
      <c r="HQP311" s="7"/>
      <c r="HQQ311" s="7"/>
      <c r="HQR311" s="7"/>
      <c r="HQS311" s="7"/>
      <c r="HQT311" s="7"/>
      <c r="HQU311" s="7"/>
      <c r="HQV311" s="7"/>
      <c r="HQW311" s="7"/>
      <c r="HQX311" s="7"/>
      <c r="HQY311" s="7"/>
      <c r="HQZ311" s="7"/>
      <c r="HRA311" s="7"/>
      <c r="HRB311" s="7"/>
      <c r="HRC311" s="7"/>
      <c r="HRD311" s="7"/>
      <c r="HRE311" s="7"/>
      <c r="HRF311" s="7"/>
      <c r="HRG311" s="7"/>
      <c r="HRH311" s="7"/>
      <c r="HRI311" s="7"/>
      <c r="HRJ311" s="7"/>
      <c r="HRK311" s="7"/>
      <c r="HRL311" s="7"/>
      <c r="HRM311" s="7"/>
      <c r="HRN311" s="7"/>
      <c r="HRO311" s="7"/>
      <c r="HRP311" s="7"/>
      <c r="HRQ311" s="7"/>
      <c r="HRR311" s="7"/>
      <c r="HRS311" s="7"/>
      <c r="HRT311" s="7"/>
      <c r="HRU311" s="7"/>
      <c r="HRV311" s="7"/>
      <c r="HRW311" s="7"/>
      <c r="HRX311" s="7"/>
      <c r="HRY311" s="7"/>
      <c r="HRZ311" s="7"/>
      <c r="HSA311" s="7"/>
      <c r="HSB311" s="7"/>
      <c r="HSC311" s="7"/>
      <c r="HSD311" s="7"/>
      <c r="HSE311" s="7"/>
      <c r="HSF311" s="7"/>
      <c r="HSG311" s="7"/>
      <c r="HSH311" s="7"/>
      <c r="HSI311" s="7"/>
      <c r="HSJ311" s="7"/>
      <c r="HSK311" s="7"/>
      <c r="HSL311" s="7"/>
      <c r="HSM311" s="7"/>
      <c r="HSN311" s="7"/>
      <c r="HSO311" s="7"/>
      <c r="HSP311" s="7"/>
      <c r="HSQ311" s="7"/>
      <c r="HSR311" s="7"/>
      <c r="HSS311" s="7"/>
      <c r="HST311" s="7"/>
      <c r="HSU311" s="7"/>
      <c r="HSV311" s="7"/>
      <c r="HSW311" s="7"/>
      <c r="HSX311" s="7"/>
      <c r="HSY311" s="7"/>
      <c r="HSZ311" s="7"/>
      <c r="HTA311" s="7"/>
      <c r="HTB311" s="7"/>
      <c r="HTC311" s="7"/>
      <c r="HTD311" s="7"/>
      <c r="HTE311" s="7"/>
      <c r="HTF311" s="7"/>
      <c r="HTG311" s="7"/>
      <c r="HTH311" s="7"/>
      <c r="HTI311" s="7"/>
      <c r="HTJ311" s="7"/>
      <c r="HTK311" s="7"/>
      <c r="HTL311" s="7"/>
      <c r="HTM311" s="7"/>
      <c r="HTN311" s="7"/>
      <c r="HTO311" s="7"/>
      <c r="HTP311" s="7"/>
      <c r="HTQ311" s="7"/>
      <c r="HTR311" s="7"/>
      <c r="HTS311" s="7"/>
      <c r="HTT311" s="7"/>
      <c r="HTU311" s="7"/>
      <c r="HTV311" s="7"/>
      <c r="HTW311" s="7"/>
      <c r="HTX311" s="7"/>
      <c r="HTY311" s="7"/>
      <c r="HTZ311" s="7"/>
      <c r="HUA311" s="7"/>
      <c r="HUB311" s="7"/>
      <c r="HUC311" s="7"/>
      <c r="HUD311" s="7"/>
      <c r="HUE311" s="7"/>
      <c r="HUF311" s="7"/>
      <c r="HUG311" s="7"/>
      <c r="HUH311" s="7"/>
      <c r="HUI311" s="7"/>
      <c r="HUJ311" s="7"/>
      <c r="HUK311" s="7"/>
      <c r="HUL311" s="7"/>
      <c r="HUM311" s="7"/>
      <c r="HUN311" s="7"/>
      <c r="HUO311" s="7"/>
      <c r="HUP311" s="7"/>
      <c r="HUQ311" s="7"/>
      <c r="HUR311" s="7"/>
      <c r="HUS311" s="7"/>
      <c r="HUT311" s="7"/>
      <c r="HUU311" s="7"/>
      <c r="HUV311" s="7"/>
      <c r="HUW311" s="7"/>
      <c r="HUX311" s="7"/>
      <c r="HUY311" s="7"/>
      <c r="HUZ311" s="7"/>
      <c r="HVA311" s="7"/>
      <c r="HVB311" s="7"/>
      <c r="HVC311" s="7"/>
      <c r="HVD311" s="7"/>
      <c r="HVE311" s="7"/>
      <c r="HVF311" s="7"/>
      <c r="HVG311" s="7"/>
      <c r="HVH311" s="7"/>
      <c r="HVI311" s="7"/>
      <c r="HVJ311" s="7"/>
      <c r="HVK311" s="7"/>
      <c r="HVL311" s="7"/>
      <c r="HVM311" s="7"/>
      <c r="HVN311" s="7"/>
      <c r="HVO311" s="7"/>
      <c r="HVP311" s="7"/>
      <c r="HVQ311" s="7"/>
      <c r="HVR311" s="7"/>
      <c r="HVS311" s="7"/>
      <c r="HVT311" s="7"/>
      <c r="HVU311" s="7"/>
      <c r="HVV311" s="7"/>
      <c r="HVW311" s="7"/>
      <c r="HVX311" s="7"/>
      <c r="HVY311" s="7"/>
      <c r="HVZ311" s="7"/>
      <c r="HWA311" s="7"/>
      <c r="HWB311" s="7"/>
      <c r="HWC311" s="7"/>
      <c r="HWD311" s="7"/>
      <c r="HWE311" s="7"/>
      <c r="HWF311" s="7"/>
      <c r="HWG311" s="7"/>
      <c r="HWH311" s="7"/>
      <c r="HWI311" s="7"/>
      <c r="HWJ311" s="7"/>
      <c r="HWK311" s="7"/>
      <c r="HWL311" s="7"/>
      <c r="HWM311" s="7"/>
      <c r="HWN311" s="7"/>
      <c r="HWO311" s="7"/>
      <c r="HWP311" s="7"/>
      <c r="HWQ311" s="7"/>
      <c r="HWR311" s="7"/>
      <c r="HWS311" s="7"/>
      <c r="HWT311" s="7"/>
      <c r="HWU311" s="7"/>
      <c r="HWV311" s="7"/>
      <c r="HWW311" s="7"/>
      <c r="HWX311" s="7"/>
      <c r="HWY311" s="7"/>
      <c r="HWZ311" s="7"/>
      <c r="HXA311" s="7"/>
      <c r="HXB311" s="7"/>
      <c r="HXC311" s="7"/>
      <c r="HXD311" s="7"/>
      <c r="HXE311" s="7"/>
      <c r="HXF311" s="7"/>
      <c r="HXG311" s="7"/>
      <c r="HXH311" s="7"/>
      <c r="HXI311" s="7"/>
      <c r="HXJ311" s="7"/>
      <c r="HXK311" s="7"/>
      <c r="HXL311" s="7"/>
      <c r="HXM311" s="7"/>
      <c r="HXN311" s="7"/>
      <c r="HXO311" s="7"/>
      <c r="HXP311" s="7"/>
      <c r="HXQ311" s="7"/>
      <c r="HXR311" s="7"/>
      <c r="HXS311" s="7"/>
      <c r="HXT311" s="7"/>
      <c r="HXU311" s="7"/>
      <c r="HXV311" s="7"/>
      <c r="HXW311" s="7"/>
      <c r="HXX311" s="7"/>
      <c r="HXY311" s="7"/>
      <c r="HXZ311" s="7"/>
      <c r="HYA311" s="7"/>
      <c r="HYB311" s="7"/>
      <c r="HYC311" s="7"/>
      <c r="HYD311" s="7"/>
      <c r="HYE311" s="7"/>
      <c r="HYF311" s="7"/>
      <c r="HYG311" s="7"/>
      <c r="HYH311" s="7"/>
      <c r="HYI311" s="7"/>
      <c r="HYJ311" s="7"/>
      <c r="HYK311" s="7"/>
      <c r="HYL311" s="7"/>
      <c r="HYM311" s="7"/>
      <c r="HYN311" s="7"/>
      <c r="HYO311" s="7"/>
      <c r="HYP311" s="7"/>
      <c r="HYQ311" s="7"/>
      <c r="HYR311" s="7"/>
      <c r="HYS311" s="7"/>
      <c r="HYT311" s="7"/>
      <c r="HYU311" s="7"/>
      <c r="HYV311" s="7"/>
      <c r="HYW311" s="7"/>
      <c r="HYX311" s="7"/>
      <c r="HYY311" s="7"/>
      <c r="HYZ311" s="7"/>
      <c r="HZA311" s="7"/>
      <c r="HZB311" s="7"/>
      <c r="HZC311" s="7"/>
      <c r="HZD311" s="7"/>
      <c r="HZE311" s="7"/>
      <c r="HZF311" s="7"/>
      <c r="HZG311" s="7"/>
      <c r="HZH311" s="7"/>
      <c r="HZI311" s="7"/>
      <c r="HZJ311" s="7"/>
      <c r="HZK311" s="7"/>
      <c r="HZL311" s="7"/>
      <c r="HZM311" s="7"/>
      <c r="HZN311" s="7"/>
      <c r="HZO311" s="7"/>
      <c r="HZP311" s="7"/>
      <c r="HZQ311" s="7"/>
      <c r="HZR311" s="7"/>
      <c r="HZS311" s="7"/>
      <c r="HZT311" s="7"/>
      <c r="HZU311" s="7"/>
      <c r="HZV311" s="7"/>
      <c r="HZW311" s="7"/>
      <c r="HZX311" s="7"/>
      <c r="HZY311" s="7"/>
      <c r="HZZ311" s="7"/>
      <c r="IAA311" s="7"/>
      <c r="IAB311" s="7"/>
      <c r="IAC311" s="7"/>
      <c r="IAD311" s="7"/>
      <c r="IAE311" s="7"/>
      <c r="IAF311" s="7"/>
      <c r="IAG311" s="7"/>
      <c r="IAH311" s="7"/>
      <c r="IAI311" s="7"/>
      <c r="IAJ311" s="7"/>
      <c r="IAK311" s="7"/>
      <c r="IAL311" s="7"/>
      <c r="IAM311" s="7"/>
      <c r="IAN311" s="7"/>
      <c r="IAO311" s="7"/>
      <c r="IAP311" s="7"/>
      <c r="IAQ311" s="7"/>
      <c r="IAR311" s="7"/>
      <c r="IAS311" s="7"/>
      <c r="IAT311" s="7"/>
      <c r="IAU311" s="7"/>
      <c r="IAV311" s="7"/>
      <c r="IAW311" s="7"/>
      <c r="IAX311" s="7"/>
      <c r="IAY311" s="7"/>
      <c r="IAZ311" s="7"/>
      <c r="IBA311" s="7"/>
      <c r="IBB311" s="7"/>
      <c r="IBC311" s="7"/>
      <c r="IBD311" s="7"/>
      <c r="IBE311" s="7"/>
      <c r="IBF311" s="7"/>
      <c r="IBG311" s="7"/>
      <c r="IBH311" s="7"/>
      <c r="IBI311" s="7"/>
      <c r="IBJ311" s="7"/>
      <c r="IBK311" s="7"/>
      <c r="IBL311" s="7"/>
      <c r="IBM311" s="7"/>
      <c r="IBN311" s="7"/>
      <c r="IBO311" s="7"/>
      <c r="IBP311" s="7"/>
      <c r="IBQ311" s="7"/>
      <c r="IBR311" s="7"/>
      <c r="IBS311" s="7"/>
      <c r="IBT311" s="7"/>
      <c r="IBU311" s="7"/>
      <c r="IBV311" s="7"/>
      <c r="IBW311" s="7"/>
      <c r="IBX311" s="7"/>
      <c r="IBY311" s="7"/>
      <c r="IBZ311" s="7"/>
      <c r="ICA311" s="7"/>
      <c r="ICB311" s="7"/>
      <c r="ICC311" s="7"/>
      <c r="ICD311" s="7"/>
      <c r="ICE311" s="7"/>
      <c r="ICF311" s="7"/>
      <c r="ICG311" s="7"/>
      <c r="ICH311" s="7"/>
      <c r="ICI311" s="7"/>
      <c r="ICJ311" s="7"/>
      <c r="ICK311" s="7"/>
      <c r="ICL311" s="7"/>
      <c r="ICM311" s="7"/>
      <c r="ICN311" s="7"/>
      <c r="ICO311" s="7"/>
      <c r="ICP311" s="7"/>
      <c r="ICQ311" s="7"/>
      <c r="ICR311" s="7"/>
      <c r="ICS311" s="7"/>
      <c r="ICT311" s="7"/>
      <c r="ICU311" s="7"/>
      <c r="ICV311" s="7"/>
      <c r="ICW311" s="7"/>
      <c r="ICX311" s="7"/>
      <c r="ICY311" s="7"/>
      <c r="ICZ311" s="7"/>
      <c r="IDA311" s="7"/>
      <c r="IDB311" s="7"/>
      <c r="IDC311" s="7"/>
      <c r="IDD311" s="7"/>
      <c r="IDE311" s="7"/>
      <c r="IDF311" s="7"/>
      <c r="IDG311" s="7"/>
      <c r="IDH311" s="7"/>
      <c r="IDI311" s="7"/>
      <c r="IDJ311" s="7"/>
      <c r="IDK311" s="7"/>
      <c r="IDL311" s="7"/>
      <c r="IDM311" s="7"/>
      <c r="IDN311" s="7"/>
      <c r="IDO311" s="7"/>
      <c r="IDP311" s="7"/>
      <c r="IDQ311" s="7"/>
      <c r="IDR311" s="7"/>
      <c r="IDS311" s="7"/>
      <c r="IDT311" s="7"/>
      <c r="IDU311" s="7"/>
      <c r="IDV311" s="7"/>
      <c r="IDW311" s="7"/>
      <c r="IDX311" s="7"/>
      <c r="IDY311" s="7"/>
      <c r="IDZ311" s="7"/>
      <c r="IEA311" s="7"/>
      <c r="IEB311" s="7"/>
      <c r="IEC311" s="7"/>
      <c r="IED311" s="7"/>
      <c r="IEE311" s="7"/>
      <c r="IEF311" s="7"/>
      <c r="IEG311" s="7"/>
      <c r="IEH311" s="7"/>
      <c r="IEI311" s="7"/>
      <c r="IEJ311" s="7"/>
      <c r="IEK311" s="7"/>
      <c r="IEL311" s="7"/>
      <c r="IEM311" s="7"/>
      <c r="IEN311" s="7"/>
      <c r="IEO311" s="7"/>
      <c r="IEP311" s="7"/>
      <c r="IEQ311" s="7"/>
      <c r="IER311" s="7"/>
      <c r="IES311" s="7"/>
      <c r="IET311" s="7"/>
      <c r="IEU311" s="7"/>
      <c r="IEV311" s="7"/>
      <c r="IEW311" s="7"/>
      <c r="IEX311" s="7"/>
      <c r="IEY311" s="7"/>
      <c r="IEZ311" s="7"/>
      <c r="IFA311" s="7"/>
      <c r="IFB311" s="7"/>
      <c r="IFC311" s="7"/>
      <c r="IFD311" s="7"/>
      <c r="IFE311" s="7"/>
      <c r="IFF311" s="7"/>
      <c r="IFG311" s="7"/>
      <c r="IFH311" s="7"/>
      <c r="IFI311" s="7"/>
      <c r="IFJ311" s="7"/>
      <c r="IFK311" s="7"/>
      <c r="IFL311" s="7"/>
      <c r="IFM311" s="7"/>
      <c r="IFN311" s="7"/>
      <c r="IFO311" s="7"/>
      <c r="IFP311" s="7"/>
      <c r="IFQ311" s="7"/>
      <c r="IFR311" s="7"/>
      <c r="IFS311" s="7"/>
      <c r="IFT311" s="7"/>
      <c r="IFU311" s="7"/>
      <c r="IFV311" s="7"/>
      <c r="IFW311" s="7"/>
      <c r="IFX311" s="7"/>
      <c r="IFY311" s="7"/>
      <c r="IFZ311" s="7"/>
      <c r="IGA311" s="7"/>
      <c r="IGB311" s="7"/>
      <c r="IGC311" s="7"/>
      <c r="IGD311" s="7"/>
      <c r="IGE311" s="7"/>
      <c r="IGF311" s="7"/>
      <c r="IGG311" s="7"/>
      <c r="IGH311" s="7"/>
      <c r="IGI311" s="7"/>
      <c r="IGJ311" s="7"/>
      <c r="IGK311" s="7"/>
      <c r="IGL311" s="7"/>
      <c r="IGM311" s="7"/>
      <c r="IGN311" s="7"/>
      <c r="IGO311" s="7"/>
      <c r="IGP311" s="7"/>
      <c r="IGQ311" s="7"/>
      <c r="IGR311" s="7"/>
      <c r="IGS311" s="7"/>
      <c r="IGT311" s="7"/>
      <c r="IGU311" s="7"/>
      <c r="IGV311" s="7"/>
      <c r="IGW311" s="7"/>
      <c r="IGX311" s="7"/>
      <c r="IGY311" s="7"/>
      <c r="IGZ311" s="7"/>
      <c r="IHA311" s="7"/>
      <c r="IHB311" s="7"/>
      <c r="IHC311" s="7"/>
      <c r="IHD311" s="7"/>
      <c r="IHE311" s="7"/>
      <c r="IHF311" s="7"/>
      <c r="IHG311" s="7"/>
      <c r="IHH311" s="7"/>
      <c r="IHI311" s="7"/>
      <c r="IHJ311" s="7"/>
      <c r="IHK311" s="7"/>
      <c r="IHL311" s="7"/>
      <c r="IHM311" s="7"/>
      <c r="IHN311" s="7"/>
      <c r="IHO311" s="7"/>
      <c r="IHP311" s="7"/>
      <c r="IHQ311" s="7"/>
      <c r="IHR311" s="7"/>
      <c r="IHS311" s="7"/>
      <c r="IHT311" s="7"/>
      <c r="IHU311" s="7"/>
      <c r="IHV311" s="7"/>
      <c r="IHW311" s="7"/>
      <c r="IHX311" s="7"/>
      <c r="IHY311" s="7"/>
      <c r="IHZ311" s="7"/>
      <c r="IIA311" s="7"/>
      <c r="IIB311" s="7"/>
      <c r="IIC311" s="7"/>
      <c r="IID311" s="7"/>
      <c r="IIE311" s="7"/>
      <c r="IIF311" s="7"/>
      <c r="IIG311" s="7"/>
      <c r="IIH311" s="7"/>
      <c r="III311" s="7"/>
      <c r="IIJ311" s="7"/>
      <c r="IIK311" s="7"/>
      <c r="IIL311" s="7"/>
      <c r="IIM311" s="7"/>
      <c r="IIN311" s="7"/>
      <c r="IIO311" s="7"/>
      <c r="IIP311" s="7"/>
      <c r="IIQ311" s="7"/>
      <c r="IIR311" s="7"/>
      <c r="IIS311" s="7"/>
      <c r="IIT311" s="7"/>
      <c r="IIU311" s="7"/>
      <c r="IIV311" s="7"/>
      <c r="IIW311" s="7"/>
      <c r="IIX311" s="7"/>
      <c r="IIY311" s="7"/>
      <c r="IIZ311" s="7"/>
      <c r="IJA311" s="7"/>
      <c r="IJB311" s="7"/>
      <c r="IJC311" s="7"/>
      <c r="IJD311" s="7"/>
      <c r="IJE311" s="7"/>
      <c r="IJF311" s="7"/>
      <c r="IJG311" s="7"/>
      <c r="IJH311" s="7"/>
      <c r="IJI311" s="7"/>
      <c r="IJJ311" s="7"/>
      <c r="IJK311" s="7"/>
      <c r="IJL311" s="7"/>
      <c r="IJM311" s="7"/>
      <c r="IJN311" s="7"/>
      <c r="IJO311" s="7"/>
      <c r="IJP311" s="7"/>
      <c r="IJQ311" s="7"/>
      <c r="IJR311" s="7"/>
      <c r="IJS311" s="7"/>
      <c r="IJT311" s="7"/>
      <c r="IJU311" s="7"/>
      <c r="IJV311" s="7"/>
      <c r="IJW311" s="7"/>
      <c r="IJX311" s="7"/>
      <c r="IJY311" s="7"/>
      <c r="IJZ311" s="7"/>
      <c r="IKA311" s="7"/>
      <c r="IKB311" s="7"/>
      <c r="IKC311" s="7"/>
      <c r="IKD311" s="7"/>
      <c r="IKE311" s="7"/>
      <c r="IKF311" s="7"/>
      <c r="IKG311" s="7"/>
      <c r="IKH311" s="7"/>
      <c r="IKI311" s="7"/>
      <c r="IKJ311" s="7"/>
      <c r="IKK311" s="7"/>
      <c r="IKL311" s="7"/>
      <c r="IKM311" s="7"/>
      <c r="IKN311" s="7"/>
      <c r="IKO311" s="7"/>
      <c r="IKP311" s="7"/>
      <c r="IKQ311" s="7"/>
      <c r="IKR311" s="7"/>
      <c r="IKS311" s="7"/>
      <c r="IKT311" s="7"/>
      <c r="IKU311" s="7"/>
      <c r="IKV311" s="7"/>
      <c r="IKW311" s="7"/>
      <c r="IKX311" s="7"/>
      <c r="IKY311" s="7"/>
      <c r="IKZ311" s="7"/>
      <c r="ILA311" s="7"/>
      <c r="ILB311" s="7"/>
      <c r="ILC311" s="7"/>
      <c r="ILD311" s="7"/>
      <c r="ILE311" s="7"/>
      <c r="ILF311" s="7"/>
      <c r="ILG311" s="7"/>
      <c r="ILH311" s="7"/>
      <c r="ILI311" s="7"/>
      <c r="ILJ311" s="7"/>
      <c r="ILK311" s="7"/>
      <c r="ILL311" s="7"/>
      <c r="ILM311" s="7"/>
      <c r="ILN311" s="7"/>
      <c r="ILO311" s="7"/>
      <c r="ILP311" s="7"/>
      <c r="ILQ311" s="7"/>
      <c r="ILR311" s="7"/>
      <c r="ILS311" s="7"/>
      <c r="ILT311" s="7"/>
      <c r="ILU311" s="7"/>
      <c r="ILV311" s="7"/>
      <c r="ILW311" s="7"/>
      <c r="ILX311" s="7"/>
      <c r="ILY311" s="7"/>
      <c r="ILZ311" s="7"/>
      <c r="IMA311" s="7"/>
      <c r="IMB311" s="7"/>
      <c r="IMC311" s="7"/>
      <c r="IMD311" s="7"/>
      <c r="IME311" s="7"/>
      <c r="IMF311" s="7"/>
      <c r="IMG311" s="7"/>
      <c r="IMH311" s="7"/>
      <c r="IMI311" s="7"/>
      <c r="IMJ311" s="7"/>
      <c r="IMK311" s="7"/>
      <c r="IML311" s="7"/>
      <c r="IMM311" s="7"/>
      <c r="IMN311" s="7"/>
      <c r="IMO311" s="7"/>
      <c r="IMP311" s="7"/>
      <c r="IMQ311" s="7"/>
      <c r="IMR311" s="7"/>
      <c r="IMS311" s="7"/>
      <c r="IMT311" s="7"/>
      <c r="IMU311" s="7"/>
      <c r="IMV311" s="7"/>
      <c r="IMW311" s="7"/>
      <c r="IMX311" s="7"/>
      <c r="IMY311" s="7"/>
      <c r="IMZ311" s="7"/>
      <c r="INA311" s="7"/>
      <c r="INB311" s="7"/>
      <c r="INC311" s="7"/>
      <c r="IND311" s="7"/>
      <c r="INE311" s="7"/>
      <c r="INF311" s="7"/>
      <c r="ING311" s="7"/>
      <c r="INH311" s="7"/>
      <c r="INI311" s="7"/>
      <c r="INJ311" s="7"/>
      <c r="INK311" s="7"/>
      <c r="INL311" s="7"/>
      <c r="INM311" s="7"/>
      <c r="INN311" s="7"/>
      <c r="INO311" s="7"/>
      <c r="INP311" s="7"/>
      <c r="INQ311" s="7"/>
      <c r="INR311" s="7"/>
      <c r="INS311" s="7"/>
      <c r="INT311" s="7"/>
      <c r="INU311" s="7"/>
      <c r="INV311" s="7"/>
      <c r="INW311" s="7"/>
      <c r="INX311" s="7"/>
      <c r="INY311" s="7"/>
      <c r="INZ311" s="7"/>
      <c r="IOA311" s="7"/>
      <c r="IOB311" s="7"/>
      <c r="IOC311" s="7"/>
      <c r="IOD311" s="7"/>
      <c r="IOE311" s="7"/>
      <c r="IOF311" s="7"/>
      <c r="IOG311" s="7"/>
      <c r="IOH311" s="7"/>
      <c r="IOI311" s="7"/>
      <c r="IOJ311" s="7"/>
      <c r="IOK311" s="7"/>
      <c r="IOL311" s="7"/>
      <c r="IOM311" s="7"/>
      <c r="ION311" s="7"/>
      <c r="IOO311" s="7"/>
      <c r="IOP311" s="7"/>
      <c r="IOQ311" s="7"/>
      <c r="IOR311" s="7"/>
      <c r="IOS311" s="7"/>
      <c r="IOT311" s="7"/>
      <c r="IOU311" s="7"/>
      <c r="IOV311" s="7"/>
      <c r="IOW311" s="7"/>
      <c r="IOX311" s="7"/>
      <c r="IOY311" s="7"/>
      <c r="IOZ311" s="7"/>
      <c r="IPA311" s="7"/>
      <c r="IPB311" s="7"/>
      <c r="IPC311" s="7"/>
      <c r="IPD311" s="7"/>
      <c r="IPE311" s="7"/>
      <c r="IPF311" s="7"/>
      <c r="IPG311" s="7"/>
      <c r="IPH311" s="7"/>
      <c r="IPI311" s="7"/>
      <c r="IPJ311" s="7"/>
      <c r="IPK311" s="7"/>
      <c r="IPL311" s="7"/>
      <c r="IPM311" s="7"/>
      <c r="IPN311" s="7"/>
      <c r="IPO311" s="7"/>
      <c r="IPP311" s="7"/>
      <c r="IPQ311" s="7"/>
      <c r="IPR311" s="7"/>
      <c r="IPS311" s="7"/>
      <c r="IPT311" s="7"/>
      <c r="IPU311" s="7"/>
      <c r="IPV311" s="7"/>
      <c r="IPW311" s="7"/>
      <c r="IPX311" s="7"/>
      <c r="IPY311" s="7"/>
      <c r="IPZ311" s="7"/>
      <c r="IQA311" s="7"/>
      <c r="IQB311" s="7"/>
      <c r="IQC311" s="7"/>
      <c r="IQD311" s="7"/>
      <c r="IQE311" s="7"/>
      <c r="IQF311" s="7"/>
      <c r="IQG311" s="7"/>
      <c r="IQH311" s="7"/>
      <c r="IQI311" s="7"/>
      <c r="IQJ311" s="7"/>
      <c r="IQK311" s="7"/>
      <c r="IQL311" s="7"/>
      <c r="IQM311" s="7"/>
      <c r="IQN311" s="7"/>
      <c r="IQO311" s="7"/>
      <c r="IQP311" s="7"/>
      <c r="IQQ311" s="7"/>
      <c r="IQR311" s="7"/>
      <c r="IQS311" s="7"/>
      <c r="IQT311" s="7"/>
      <c r="IQU311" s="7"/>
      <c r="IQV311" s="7"/>
      <c r="IQW311" s="7"/>
      <c r="IQX311" s="7"/>
      <c r="IQY311" s="7"/>
      <c r="IQZ311" s="7"/>
      <c r="IRA311" s="7"/>
      <c r="IRB311" s="7"/>
      <c r="IRC311" s="7"/>
      <c r="IRD311" s="7"/>
      <c r="IRE311" s="7"/>
      <c r="IRF311" s="7"/>
      <c r="IRG311" s="7"/>
      <c r="IRH311" s="7"/>
      <c r="IRI311" s="7"/>
      <c r="IRJ311" s="7"/>
      <c r="IRK311" s="7"/>
      <c r="IRL311" s="7"/>
      <c r="IRM311" s="7"/>
      <c r="IRN311" s="7"/>
      <c r="IRO311" s="7"/>
      <c r="IRP311" s="7"/>
      <c r="IRQ311" s="7"/>
      <c r="IRR311" s="7"/>
      <c r="IRS311" s="7"/>
      <c r="IRT311" s="7"/>
      <c r="IRU311" s="7"/>
      <c r="IRV311" s="7"/>
      <c r="IRW311" s="7"/>
      <c r="IRX311" s="7"/>
      <c r="IRY311" s="7"/>
      <c r="IRZ311" s="7"/>
      <c r="ISA311" s="7"/>
      <c r="ISB311" s="7"/>
      <c r="ISC311" s="7"/>
      <c r="ISD311" s="7"/>
      <c r="ISE311" s="7"/>
      <c r="ISF311" s="7"/>
      <c r="ISG311" s="7"/>
      <c r="ISH311" s="7"/>
      <c r="ISI311" s="7"/>
      <c r="ISJ311" s="7"/>
      <c r="ISK311" s="7"/>
      <c r="ISL311" s="7"/>
      <c r="ISM311" s="7"/>
      <c r="ISN311" s="7"/>
      <c r="ISO311" s="7"/>
      <c r="ISP311" s="7"/>
      <c r="ISQ311" s="7"/>
      <c r="ISR311" s="7"/>
      <c r="ISS311" s="7"/>
      <c r="IST311" s="7"/>
      <c r="ISU311" s="7"/>
      <c r="ISV311" s="7"/>
      <c r="ISW311" s="7"/>
      <c r="ISX311" s="7"/>
      <c r="ISY311" s="7"/>
      <c r="ISZ311" s="7"/>
      <c r="ITA311" s="7"/>
      <c r="ITB311" s="7"/>
      <c r="ITC311" s="7"/>
      <c r="ITD311" s="7"/>
      <c r="ITE311" s="7"/>
      <c r="ITF311" s="7"/>
      <c r="ITG311" s="7"/>
      <c r="ITH311" s="7"/>
      <c r="ITI311" s="7"/>
      <c r="ITJ311" s="7"/>
      <c r="ITK311" s="7"/>
      <c r="ITL311" s="7"/>
      <c r="ITM311" s="7"/>
      <c r="ITN311" s="7"/>
      <c r="ITO311" s="7"/>
      <c r="ITP311" s="7"/>
      <c r="ITQ311" s="7"/>
      <c r="ITR311" s="7"/>
      <c r="ITS311" s="7"/>
      <c r="ITT311" s="7"/>
      <c r="ITU311" s="7"/>
      <c r="ITV311" s="7"/>
      <c r="ITW311" s="7"/>
      <c r="ITX311" s="7"/>
      <c r="ITY311" s="7"/>
      <c r="ITZ311" s="7"/>
      <c r="IUA311" s="7"/>
      <c r="IUB311" s="7"/>
      <c r="IUC311" s="7"/>
      <c r="IUD311" s="7"/>
      <c r="IUE311" s="7"/>
      <c r="IUF311" s="7"/>
      <c r="IUG311" s="7"/>
      <c r="IUH311" s="7"/>
      <c r="IUI311" s="7"/>
      <c r="IUJ311" s="7"/>
      <c r="IUK311" s="7"/>
      <c r="IUL311" s="7"/>
      <c r="IUM311" s="7"/>
      <c r="IUN311" s="7"/>
      <c r="IUO311" s="7"/>
      <c r="IUP311" s="7"/>
      <c r="IUQ311" s="7"/>
      <c r="IUR311" s="7"/>
      <c r="IUS311" s="7"/>
      <c r="IUT311" s="7"/>
      <c r="IUU311" s="7"/>
      <c r="IUV311" s="7"/>
      <c r="IUW311" s="7"/>
      <c r="IUX311" s="7"/>
      <c r="IUY311" s="7"/>
      <c r="IUZ311" s="7"/>
      <c r="IVA311" s="7"/>
      <c r="IVB311" s="7"/>
      <c r="IVC311" s="7"/>
      <c r="IVD311" s="7"/>
      <c r="IVE311" s="7"/>
      <c r="IVF311" s="7"/>
      <c r="IVG311" s="7"/>
      <c r="IVH311" s="7"/>
      <c r="IVI311" s="7"/>
      <c r="IVJ311" s="7"/>
      <c r="IVK311" s="7"/>
      <c r="IVL311" s="7"/>
      <c r="IVM311" s="7"/>
      <c r="IVN311" s="7"/>
      <c r="IVO311" s="7"/>
      <c r="IVP311" s="7"/>
      <c r="IVQ311" s="7"/>
      <c r="IVR311" s="7"/>
      <c r="IVS311" s="7"/>
      <c r="IVT311" s="7"/>
      <c r="IVU311" s="7"/>
      <c r="IVV311" s="7"/>
      <c r="IVW311" s="7"/>
      <c r="IVX311" s="7"/>
      <c r="IVY311" s="7"/>
      <c r="IVZ311" s="7"/>
      <c r="IWA311" s="7"/>
      <c r="IWB311" s="7"/>
      <c r="IWC311" s="7"/>
      <c r="IWD311" s="7"/>
      <c r="IWE311" s="7"/>
      <c r="IWF311" s="7"/>
      <c r="IWG311" s="7"/>
      <c r="IWH311" s="7"/>
      <c r="IWI311" s="7"/>
      <c r="IWJ311" s="7"/>
      <c r="IWK311" s="7"/>
      <c r="IWL311" s="7"/>
      <c r="IWM311" s="7"/>
      <c r="IWN311" s="7"/>
      <c r="IWO311" s="7"/>
      <c r="IWP311" s="7"/>
      <c r="IWQ311" s="7"/>
      <c r="IWR311" s="7"/>
      <c r="IWS311" s="7"/>
      <c r="IWT311" s="7"/>
      <c r="IWU311" s="7"/>
      <c r="IWV311" s="7"/>
      <c r="IWW311" s="7"/>
      <c r="IWX311" s="7"/>
      <c r="IWY311" s="7"/>
      <c r="IWZ311" s="7"/>
      <c r="IXA311" s="7"/>
      <c r="IXB311" s="7"/>
      <c r="IXC311" s="7"/>
      <c r="IXD311" s="7"/>
      <c r="IXE311" s="7"/>
      <c r="IXF311" s="7"/>
      <c r="IXG311" s="7"/>
      <c r="IXH311" s="7"/>
      <c r="IXI311" s="7"/>
      <c r="IXJ311" s="7"/>
      <c r="IXK311" s="7"/>
      <c r="IXL311" s="7"/>
      <c r="IXM311" s="7"/>
      <c r="IXN311" s="7"/>
      <c r="IXO311" s="7"/>
      <c r="IXP311" s="7"/>
      <c r="IXQ311" s="7"/>
      <c r="IXR311" s="7"/>
      <c r="IXS311" s="7"/>
      <c r="IXT311" s="7"/>
      <c r="IXU311" s="7"/>
      <c r="IXV311" s="7"/>
      <c r="IXW311" s="7"/>
      <c r="IXX311" s="7"/>
      <c r="IXY311" s="7"/>
      <c r="IXZ311" s="7"/>
      <c r="IYA311" s="7"/>
      <c r="IYB311" s="7"/>
      <c r="IYC311" s="7"/>
      <c r="IYD311" s="7"/>
      <c r="IYE311" s="7"/>
      <c r="IYF311" s="7"/>
      <c r="IYG311" s="7"/>
      <c r="IYH311" s="7"/>
      <c r="IYI311" s="7"/>
      <c r="IYJ311" s="7"/>
      <c r="IYK311" s="7"/>
      <c r="IYL311" s="7"/>
      <c r="IYM311" s="7"/>
      <c r="IYN311" s="7"/>
      <c r="IYO311" s="7"/>
      <c r="IYP311" s="7"/>
      <c r="IYQ311" s="7"/>
      <c r="IYR311" s="7"/>
      <c r="IYS311" s="7"/>
      <c r="IYT311" s="7"/>
      <c r="IYU311" s="7"/>
      <c r="IYV311" s="7"/>
      <c r="IYW311" s="7"/>
      <c r="IYX311" s="7"/>
      <c r="IYY311" s="7"/>
      <c r="IYZ311" s="7"/>
      <c r="IZA311" s="7"/>
      <c r="IZB311" s="7"/>
      <c r="IZC311" s="7"/>
      <c r="IZD311" s="7"/>
      <c r="IZE311" s="7"/>
      <c r="IZF311" s="7"/>
      <c r="IZG311" s="7"/>
      <c r="IZH311" s="7"/>
      <c r="IZI311" s="7"/>
      <c r="IZJ311" s="7"/>
      <c r="IZK311" s="7"/>
      <c r="IZL311" s="7"/>
      <c r="IZM311" s="7"/>
      <c r="IZN311" s="7"/>
      <c r="IZO311" s="7"/>
      <c r="IZP311" s="7"/>
      <c r="IZQ311" s="7"/>
      <c r="IZR311" s="7"/>
      <c r="IZS311" s="7"/>
      <c r="IZT311" s="7"/>
      <c r="IZU311" s="7"/>
      <c r="IZV311" s="7"/>
      <c r="IZW311" s="7"/>
      <c r="IZX311" s="7"/>
      <c r="IZY311" s="7"/>
      <c r="IZZ311" s="7"/>
      <c r="JAA311" s="7"/>
      <c r="JAB311" s="7"/>
      <c r="JAC311" s="7"/>
      <c r="JAD311" s="7"/>
      <c r="JAE311" s="7"/>
      <c r="JAF311" s="7"/>
      <c r="JAG311" s="7"/>
      <c r="JAH311" s="7"/>
      <c r="JAI311" s="7"/>
      <c r="JAJ311" s="7"/>
      <c r="JAK311" s="7"/>
      <c r="JAL311" s="7"/>
      <c r="JAM311" s="7"/>
      <c r="JAN311" s="7"/>
      <c r="JAO311" s="7"/>
      <c r="JAP311" s="7"/>
      <c r="JAQ311" s="7"/>
      <c r="JAR311" s="7"/>
      <c r="JAS311" s="7"/>
      <c r="JAT311" s="7"/>
      <c r="JAU311" s="7"/>
      <c r="JAV311" s="7"/>
      <c r="JAW311" s="7"/>
      <c r="JAX311" s="7"/>
      <c r="JAY311" s="7"/>
      <c r="JAZ311" s="7"/>
      <c r="JBA311" s="7"/>
      <c r="JBB311" s="7"/>
      <c r="JBC311" s="7"/>
      <c r="JBD311" s="7"/>
      <c r="JBE311" s="7"/>
      <c r="JBF311" s="7"/>
      <c r="JBG311" s="7"/>
      <c r="JBH311" s="7"/>
      <c r="JBI311" s="7"/>
      <c r="JBJ311" s="7"/>
      <c r="JBK311" s="7"/>
      <c r="JBL311" s="7"/>
      <c r="JBM311" s="7"/>
      <c r="JBN311" s="7"/>
      <c r="JBO311" s="7"/>
      <c r="JBP311" s="7"/>
      <c r="JBQ311" s="7"/>
      <c r="JBR311" s="7"/>
      <c r="JBS311" s="7"/>
      <c r="JBT311" s="7"/>
      <c r="JBU311" s="7"/>
      <c r="JBV311" s="7"/>
      <c r="JBW311" s="7"/>
      <c r="JBX311" s="7"/>
      <c r="JBY311" s="7"/>
      <c r="JBZ311" s="7"/>
      <c r="JCA311" s="7"/>
      <c r="JCB311" s="7"/>
      <c r="JCC311" s="7"/>
      <c r="JCD311" s="7"/>
      <c r="JCE311" s="7"/>
      <c r="JCF311" s="7"/>
      <c r="JCG311" s="7"/>
      <c r="JCH311" s="7"/>
      <c r="JCI311" s="7"/>
      <c r="JCJ311" s="7"/>
      <c r="JCK311" s="7"/>
      <c r="JCL311" s="7"/>
      <c r="JCM311" s="7"/>
      <c r="JCN311" s="7"/>
      <c r="JCO311" s="7"/>
      <c r="JCP311" s="7"/>
      <c r="JCQ311" s="7"/>
      <c r="JCR311" s="7"/>
      <c r="JCS311" s="7"/>
      <c r="JCT311" s="7"/>
      <c r="JCU311" s="7"/>
      <c r="JCV311" s="7"/>
      <c r="JCW311" s="7"/>
      <c r="JCX311" s="7"/>
      <c r="JCY311" s="7"/>
      <c r="JCZ311" s="7"/>
      <c r="JDA311" s="7"/>
      <c r="JDB311" s="7"/>
      <c r="JDC311" s="7"/>
      <c r="JDD311" s="7"/>
      <c r="JDE311" s="7"/>
      <c r="JDF311" s="7"/>
      <c r="JDG311" s="7"/>
      <c r="JDH311" s="7"/>
      <c r="JDI311" s="7"/>
      <c r="JDJ311" s="7"/>
      <c r="JDK311" s="7"/>
      <c r="JDL311" s="7"/>
      <c r="JDM311" s="7"/>
      <c r="JDN311" s="7"/>
      <c r="JDO311" s="7"/>
      <c r="JDP311" s="7"/>
      <c r="JDQ311" s="7"/>
      <c r="JDR311" s="7"/>
      <c r="JDS311" s="7"/>
      <c r="JDT311" s="7"/>
      <c r="JDU311" s="7"/>
      <c r="JDV311" s="7"/>
      <c r="JDW311" s="7"/>
      <c r="JDX311" s="7"/>
      <c r="JDY311" s="7"/>
      <c r="JDZ311" s="7"/>
      <c r="JEA311" s="7"/>
      <c r="JEB311" s="7"/>
      <c r="JEC311" s="7"/>
      <c r="JED311" s="7"/>
      <c r="JEE311" s="7"/>
      <c r="JEF311" s="7"/>
      <c r="JEG311" s="7"/>
      <c r="JEH311" s="7"/>
      <c r="JEI311" s="7"/>
      <c r="JEJ311" s="7"/>
      <c r="JEK311" s="7"/>
      <c r="JEL311" s="7"/>
      <c r="JEM311" s="7"/>
      <c r="JEN311" s="7"/>
      <c r="JEO311" s="7"/>
      <c r="JEP311" s="7"/>
      <c r="JEQ311" s="7"/>
      <c r="JER311" s="7"/>
      <c r="JES311" s="7"/>
      <c r="JET311" s="7"/>
      <c r="JEU311" s="7"/>
      <c r="JEV311" s="7"/>
      <c r="JEW311" s="7"/>
      <c r="JEX311" s="7"/>
      <c r="JEY311" s="7"/>
      <c r="JEZ311" s="7"/>
      <c r="JFA311" s="7"/>
      <c r="JFB311" s="7"/>
      <c r="JFC311" s="7"/>
      <c r="JFD311" s="7"/>
      <c r="JFE311" s="7"/>
      <c r="JFF311" s="7"/>
      <c r="JFG311" s="7"/>
      <c r="JFH311" s="7"/>
      <c r="JFI311" s="7"/>
      <c r="JFJ311" s="7"/>
      <c r="JFK311" s="7"/>
      <c r="JFL311" s="7"/>
      <c r="JFM311" s="7"/>
      <c r="JFN311" s="7"/>
      <c r="JFO311" s="7"/>
      <c r="JFP311" s="7"/>
      <c r="JFQ311" s="7"/>
      <c r="JFR311" s="7"/>
      <c r="JFS311" s="7"/>
      <c r="JFT311" s="7"/>
      <c r="JFU311" s="7"/>
      <c r="JFV311" s="7"/>
      <c r="JFW311" s="7"/>
      <c r="JFX311" s="7"/>
      <c r="JFY311" s="7"/>
      <c r="JFZ311" s="7"/>
      <c r="JGA311" s="7"/>
      <c r="JGB311" s="7"/>
      <c r="JGC311" s="7"/>
      <c r="JGD311" s="7"/>
      <c r="JGE311" s="7"/>
      <c r="JGF311" s="7"/>
      <c r="JGG311" s="7"/>
      <c r="JGH311" s="7"/>
      <c r="JGI311" s="7"/>
      <c r="JGJ311" s="7"/>
      <c r="JGK311" s="7"/>
      <c r="JGL311" s="7"/>
      <c r="JGM311" s="7"/>
      <c r="JGN311" s="7"/>
      <c r="JGO311" s="7"/>
      <c r="JGP311" s="7"/>
      <c r="JGQ311" s="7"/>
      <c r="JGR311" s="7"/>
      <c r="JGS311" s="7"/>
      <c r="JGT311" s="7"/>
      <c r="JGU311" s="7"/>
      <c r="JGV311" s="7"/>
      <c r="JGW311" s="7"/>
      <c r="JGX311" s="7"/>
      <c r="JGY311" s="7"/>
      <c r="JGZ311" s="7"/>
      <c r="JHA311" s="7"/>
      <c r="JHB311" s="7"/>
      <c r="JHC311" s="7"/>
      <c r="JHD311" s="7"/>
      <c r="JHE311" s="7"/>
      <c r="JHF311" s="7"/>
      <c r="JHG311" s="7"/>
      <c r="JHH311" s="7"/>
      <c r="JHI311" s="7"/>
      <c r="JHJ311" s="7"/>
      <c r="JHK311" s="7"/>
      <c r="JHL311" s="7"/>
      <c r="JHM311" s="7"/>
      <c r="JHN311" s="7"/>
      <c r="JHO311" s="7"/>
      <c r="JHP311" s="7"/>
      <c r="JHQ311" s="7"/>
      <c r="JHR311" s="7"/>
      <c r="JHS311" s="7"/>
      <c r="JHT311" s="7"/>
      <c r="JHU311" s="7"/>
      <c r="JHV311" s="7"/>
      <c r="JHW311" s="7"/>
      <c r="JHX311" s="7"/>
      <c r="JHY311" s="7"/>
      <c r="JHZ311" s="7"/>
      <c r="JIA311" s="7"/>
      <c r="JIB311" s="7"/>
      <c r="JIC311" s="7"/>
      <c r="JID311" s="7"/>
      <c r="JIE311" s="7"/>
      <c r="JIF311" s="7"/>
      <c r="JIG311" s="7"/>
      <c r="JIH311" s="7"/>
      <c r="JII311" s="7"/>
      <c r="JIJ311" s="7"/>
      <c r="JIK311" s="7"/>
      <c r="JIL311" s="7"/>
      <c r="JIM311" s="7"/>
      <c r="JIN311" s="7"/>
      <c r="JIO311" s="7"/>
      <c r="JIP311" s="7"/>
      <c r="JIQ311" s="7"/>
      <c r="JIR311" s="7"/>
      <c r="JIS311" s="7"/>
      <c r="JIT311" s="7"/>
      <c r="JIU311" s="7"/>
      <c r="JIV311" s="7"/>
      <c r="JIW311" s="7"/>
      <c r="JIX311" s="7"/>
      <c r="JIY311" s="7"/>
      <c r="JIZ311" s="7"/>
      <c r="JJA311" s="7"/>
      <c r="JJB311" s="7"/>
      <c r="JJC311" s="7"/>
      <c r="JJD311" s="7"/>
      <c r="JJE311" s="7"/>
      <c r="JJF311" s="7"/>
      <c r="JJG311" s="7"/>
      <c r="JJH311" s="7"/>
      <c r="JJI311" s="7"/>
      <c r="JJJ311" s="7"/>
      <c r="JJK311" s="7"/>
      <c r="JJL311" s="7"/>
      <c r="JJM311" s="7"/>
      <c r="JJN311" s="7"/>
      <c r="JJO311" s="7"/>
      <c r="JJP311" s="7"/>
      <c r="JJQ311" s="7"/>
      <c r="JJR311" s="7"/>
      <c r="JJS311" s="7"/>
      <c r="JJT311" s="7"/>
      <c r="JJU311" s="7"/>
      <c r="JJV311" s="7"/>
      <c r="JJW311" s="7"/>
      <c r="JJX311" s="7"/>
      <c r="JJY311" s="7"/>
      <c r="JJZ311" s="7"/>
      <c r="JKA311" s="7"/>
      <c r="JKB311" s="7"/>
      <c r="JKC311" s="7"/>
      <c r="JKD311" s="7"/>
      <c r="JKE311" s="7"/>
      <c r="JKF311" s="7"/>
      <c r="JKG311" s="7"/>
      <c r="JKH311" s="7"/>
      <c r="JKI311" s="7"/>
      <c r="JKJ311" s="7"/>
      <c r="JKK311" s="7"/>
      <c r="JKL311" s="7"/>
      <c r="JKM311" s="7"/>
      <c r="JKN311" s="7"/>
      <c r="JKO311" s="7"/>
      <c r="JKP311" s="7"/>
      <c r="JKQ311" s="7"/>
      <c r="JKR311" s="7"/>
      <c r="JKS311" s="7"/>
      <c r="JKT311" s="7"/>
      <c r="JKU311" s="7"/>
      <c r="JKV311" s="7"/>
      <c r="JKW311" s="7"/>
      <c r="JKX311" s="7"/>
      <c r="JKY311" s="7"/>
      <c r="JKZ311" s="7"/>
      <c r="JLA311" s="7"/>
      <c r="JLB311" s="7"/>
      <c r="JLC311" s="7"/>
      <c r="JLD311" s="7"/>
      <c r="JLE311" s="7"/>
      <c r="JLF311" s="7"/>
      <c r="JLG311" s="7"/>
      <c r="JLH311" s="7"/>
      <c r="JLI311" s="7"/>
      <c r="JLJ311" s="7"/>
      <c r="JLK311" s="7"/>
      <c r="JLL311" s="7"/>
      <c r="JLM311" s="7"/>
      <c r="JLN311" s="7"/>
      <c r="JLO311" s="7"/>
      <c r="JLP311" s="7"/>
      <c r="JLQ311" s="7"/>
      <c r="JLR311" s="7"/>
      <c r="JLS311" s="7"/>
      <c r="JLT311" s="7"/>
      <c r="JLU311" s="7"/>
      <c r="JLV311" s="7"/>
      <c r="JLW311" s="7"/>
      <c r="JLX311" s="7"/>
      <c r="JLY311" s="7"/>
      <c r="JLZ311" s="7"/>
      <c r="JMA311" s="7"/>
      <c r="JMB311" s="7"/>
      <c r="JMC311" s="7"/>
      <c r="JMD311" s="7"/>
      <c r="JME311" s="7"/>
      <c r="JMF311" s="7"/>
      <c r="JMG311" s="7"/>
      <c r="JMH311" s="7"/>
      <c r="JMI311" s="7"/>
      <c r="JMJ311" s="7"/>
      <c r="JMK311" s="7"/>
      <c r="JML311" s="7"/>
      <c r="JMM311" s="7"/>
      <c r="JMN311" s="7"/>
      <c r="JMO311" s="7"/>
      <c r="JMP311" s="7"/>
      <c r="JMQ311" s="7"/>
      <c r="JMR311" s="7"/>
      <c r="JMS311" s="7"/>
      <c r="JMT311" s="7"/>
      <c r="JMU311" s="7"/>
      <c r="JMV311" s="7"/>
      <c r="JMW311" s="7"/>
      <c r="JMX311" s="7"/>
      <c r="JMY311" s="7"/>
      <c r="JMZ311" s="7"/>
      <c r="JNA311" s="7"/>
      <c r="JNB311" s="7"/>
      <c r="JNC311" s="7"/>
      <c r="JND311" s="7"/>
      <c r="JNE311" s="7"/>
      <c r="JNF311" s="7"/>
      <c r="JNG311" s="7"/>
      <c r="JNH311" s="7"/>
      <c r="JNI311" s="7"/>
      <c r="JNJ311" s="7"/>
      <c r="JNK311" s="7"/>
      <c r="JNL311" s="7"/>
      <c r="JNM311" s="7"/>
      <c r="JNN311" s="7"/>
      <c r="JNO311" s="7"/>
      <c r="JNP311" s="7"/>
      <c r="JNQ311" s="7"/>
      <c r="JNR311" s="7"/>
      <c r="JNS311" s="7"/>
      <c r="JNT311" s="7"/>
      <c r="JNU311" s="7"/>
      <c r="JNV311" s="7"/>
      <c r="JNW311" s="7"/>
      <c r="JNX311" s="7"/>
      <c r="JNY311" s="7"/>
      <c r="JNZ311" s="7"/>
      <c r="JOA311" s="7"/>
      <c r="JOB311" s="7"/>
      <c r="JOC311" s="7"/>
      <c r="JOD311" s="7"/>
      <c r="JOE311" s="7"/>
      <c r="JOF311" s="7"/>
      <c r="JOG311" s="7"/>
      <c r="JOH311" s="7"/>
      <c r="JOI311" s="7"/>
      <c r="JOJ311" s="7"/>
      <c r="JOK311" s="7"/>
      <c r="JOL311" s="7"/>
      <c r="JOM311" s="7"/>
      <c r="JON311" s="7"/>
      <c r="JOO311" s="7"/>
      <c r="JOP311" s="7"/>
      <c r="JOQ311" s="7"/>
      <c r="JOR311" s="7"/>
      <c r="JOS311" s="7"/>
      <c r="JOT311" s="7"/>
      <c r="JOU311" s="7"/>
      <c r="JOV311" s="7"/>
      <c r="JOW311" s="7"/>
      <c r="JOX311" s="7"/>
      <c r="JOY311" s="7"/>
      <c r="JOZ311" s="7"/>
      <c r="JPA311" s="7"/>
      <c r="JPB311" s="7"/>
      <c r="JPC311" s="7"/>
      <c r="JPD311" s="7"/>
      <c r="JPE311" s="7"/>
      <c r="JPF311" s="7"/>
      <c r="JPG311" s="7"/>
      <c r="JPH311" s="7"/>
      <c r="JPI311" s="7"/>
      <c r="JPJ311" s="7"/>
      <c r="JPK311" s="7"/>
      <c r="JPL311" s="7"/>
      <c r="JPM311" s="7"/>
      <c r="JPN311" s="7"/>
      <c r="JPO311" s="7"/>
      <c r="JPP311" s="7"/>
      <c r="JPQ311" s="7"/>
      <c r="JPR311" s="7"/>
      <c r="JPS311" s="7"/>
      <c r="JPT311" s="7"/>
      <c r="JPU311" s="7"/>
      <c r="JPV311" s="7"/>
      <c r="JPW311" s="7"/>
      <c r="JPX311" s="7"/>
      <c r="JPY311" s="7"/>
      <c r="JPZ311" s="7"/>
      <c r="JQA311" s="7"/>
      <c r="JQB311" s="7"/>
      <c r="JQC311" s="7"/>
      <c r="JQD311" s="7"/>
      <c r="JQE311" s="7"/>
      <c r="JQF311" s="7"/>
      <c r="JQG311" s="7"/>
      <c r="JQH311" s="7"/>
      <c r="JQI311" s="7"/>
      <c r="JQJ311" s="7"/>
      <c r="JQK311" s="7"/>
      <c r="JQL311" s="7"/>
      <c r="JQM311" s="7"/>
      <c r="JQN311" s="7"/>
      <c r="JQO311" s="7"/>
      <c r="JQP311" s="7"/>
      <c r="JQQ311" s="7"/>
      <c r="JQR311" s="7"/>
      <c r="JQS311" s="7"/>
      <c r="JQT311" s="7"/>
      <c r="JQU311" s="7"/>
      <c r="JQV311" s="7"/>
      <c r="JQW311" s="7"/>
      <c r="JQX311" s="7"/>
      <c r="JQY311" s="7"/>
      <c r="JQZ311" s="7"/>
      <c r="JRA311" s="7"/>
      <c r="JRB311" s="7"/>
      <c r="JRC311" s="7"/>
      <c r="JRD311" s="7"/>
      <c r="JRE311" s="7"/>
      <c r="JRF311" s="7"/>
      <c r="JRG311" s="7"/>
      <c r="JRH311" s="7"/>
      <c r="JRI311" s="7"/>
      <c r="JRJ311" s="7"/>
      <c r="JRK311" s="7"/>
      <c r="JRL311" s="7"/>
      <c r="JRM311" s="7"/>
      <c r="JRN311" s="7"/>
      <c r="JRO311" s="7"/>
      <c r="JRP311" s="7"/>
      <c r="JRQ311" s="7"/>
      <c r="JRR311" s="7"/>
      <c r="JRS311" s="7"/>
      <c r="JRT311" s="7"/>
      <c r="JRU311" s="7"/>
      <c r="JRV311" s="7"/>
      <c r="JRW311" s="7"/>
      <c r="JRX311" s="7"/>
      <c r="JRY311" s="7"/>
      <c r="JRZ311" s="7"/>
      <c r="JSA311" s="7"/>
      <c r="JSB311" s="7"/>
      <c r="JSC311" s="7"/>
      <c r="JSD311" s="7"/>
      <c r="JSE311" s="7"/>
      <c r="JSF311" s="7"/>
      <c r="JSG311" s="7"/>
      <c r="JSH311" s="7"/>
      <c r="JSI311" s="7"/>
      <c r="JSJ311" s="7"/>
      <c r="JSK311" s="7"/>
      <c r="JSL311" s="7"/>
      <c r="JSM311" s="7"/>
      <c r="JSN311" s="7"/>
      <c r="JSO311" s="7"/>
      <c r="JSP311" s="7"/>
      <c r="JSQ311" s="7"/>
      <c r="JSR311" s="7"/>
      <c r="JSS311" s="7"/>
      <c r="JST311" s="7"/>
      <c r="JSU311" s="7"/>
      <c r="JSV311" s="7"/>
      <c r="JSW311" s="7"/>
      <c r="JSX311" s="7"/>
      <c r="JSY311" s="7"/>
      <c r="JSZ311" s="7"/>
      <c r="JTA311" s="7"/>
      <c r="JTB311" s="7"/>
      <c r="JTC311" s="7"/>
      <c r="JTD311" s="7"/>
      <c r="JTE311" s="7"/>
      <c r="JTF311" s="7"/>
      <c r="JTG311" s="7"/>
      <c r="JTH311" s="7"/>
      <c r="JTI311" s="7"/>
      <c r="JTJ311" s="7"/>
      <c r="JTK311" s="7"/>
      <c r="JTL311" s="7"/>
      <c r="JTM311" s="7"/>
      <c r="JTN311" s="7"/>
      <c r="JTO311" s="7"/>
      <c r="JTP311" s="7"/>
      <c r="JTQ311" s="7"/>
      <c r="JTR311" s="7"/>
      <c r="JTS311" s="7"/>
      <c r="JTT311" s="7"/>
      <c r="JTU311" s="7"/>
      <c r="JTV311" s="7"/>
      <c r="JTW311" s="7"/>
      <c r="JTX311" s="7"/>
      <c r="JTY311" s="7"/>
      <c r="JTZ311" s="7"/>
      <c r="JUA311" s="7"/>
      <c r="JUB311" s="7"/>
      <c r="JUC311" s="7"/>
      <c r="JUD311" s="7"/>
      <c r="JUE311" s="7"/>
      <c r="JUF311" s="7"/>
      <c r="JUG311" s="7"/>
      <c r="JUH311" s="7"/>
      <c r="JUI311" s="7"/>
      <c r="JUJ311" s="7"/>
      <c r="JUK311" s="7"/>
      <c r="JUL311" s="7"/>
      <c r="JUM311" s="7"/>
      <c r="JUN311" s="7"/>
      <c r="JUO311" s="7"/>
      <c r="JUP311" s="7"/>
      <c r="JUQ311" s="7"/>
      <c r="JUR311" s="7"/>
      <c r="JUS311" s="7"/>
      <c r="JUT311" s="7"/>
      <c r="JUU311" s="7"/>
      <c r="JUV311" s="7"/>
      <c r="JUW311" s="7"/>
      <c r="JUX311" s="7"/>
      <c r="JUY311" s="7"/>
      <c r="JUZ311" s="7"/>
      <c r="JVA311" s="7"/>
      <c r="JVB311" s="7"/>
      <c r="JVC311" s="7"/>
      <c r="JVD311" s="7"/>
      <c r="JVE311" s="7"/>
      <c r="JVF311" s="7"/>
      <c r="JVG311" s="7"/>
      <c r="JVH311" s="7"/>
      <c r="JVI311" s="7"/>
      <c r="JVJ311" s="7"/>
      <c r="JVK311" s="7"/>
      <c r="JVL311" s="7"/>
      <c r="JVM311" s="7"/>
      <c r="JVN311" s="7"/>
      <c r="JVO311" s="7"/>
      <c r="JVP311" s="7"/>
      <c r="JVQ311" s="7"/>
      <c r="JVR311" s="7"/>
      <c r="JVS311" s="7"/>
      <c r="JVT311" s="7"/>
      <c r="JVU311" s="7"/>
      <c r="JVV311" s="7"/>
      <c r="JVW311" s="7"/>
      <c r="JVX311" s="7"/>
      <c r="JVY311" s="7"/>
      <c r="JVZ311" s="7"/>
      <c r="JWA311" s="7"/>
      <c r="JWB311" s="7"/>
      <c r="JWC311" s="7"/>
      <c r="JWD311" s="7"/>
      <c r="JWE311" s="7"/>
      <c r="JWF311" s="7"/>
      <c r="JWG311" s="7"/>
      <c r="JWH311" s="7"/>
      <c r="JWI311" s="7"/>
      <c r="JWJ311" s="7"/>
      <c r="JWK311" s="7"/>
      <c r="JWL311" s="7"/>
      <c r="JWM311" s="7"/>
      <c r="JWN311" s="7"/>
      <c r="JWO311" s="7"/>
      <c r="JWP311" s="7"/>
      <c r="JWQ311" s="7"/>
      <c r="JWR311" s="7"/>
      <c r="JWS311" s="7"/>
      <c r="JWT311" s="7"/>
      <c r="JWU311" s="7"/>
      <c r="JWV311" s="7"/>
      <c r="JWW311" s="7"/>
      <c r="JWX311" s="7"/>
      <c r="JWY311" s="7"/>
      <c r="JWZ311" s="7"/>
      <c r="JXA311" s="7"/>
      <c r="JXB311" s="7"/>
      <c r="JXC311" s="7"/>
      <c r="JXD311" s="7"/>
      <c r="JXE311" s="7"/>
      <c r="JXF311" s="7"/>
      <c r="JXG311" s="7"/>
      <c r="JXH311" s="7"/>
      <c r="JXI311" s="7"/>
      <c r="JXJ311" s="7"/>
      <c r="JXK311" s="7"/>
      <c r="JXL311" s="7"/>
      <c r="JXM311" s="7"/>
      <c r="JXN311" s="7"/>
      <c r="JXO311" s="7"/>
      <c r="JXP311" s="7"/>
      <c r="JXQ311" s="7"/>
      <c r="JXR311" s="7"/>
      <c r="JXS311" s="7"/>
      <c r="JXT311" s="7"/>
      <c r="JXU311" s="7"/>
      <c r="JXV311" s="7"/>
      <c r="JXW311" s="7"/>
      <c r="JXX311" s="7"/>
      <c r="JXY311" s="7"/>
      <c r="JXZ311" s="7"/>
      <c r="JYA311" s="7"/>
      <c r="JYB311" s="7"/>
      <c r="JYC311" s="7"/>
      <c r="JYD311" s="7"/>
      <c r="JYE311" s="7"/>
      <c r="JYF311" s="7"/>
      <c r="JYG311" s="7"/>
      <c r="JYH311" s="7"/>
      <c r="JYI311" s="7"/>
      <c r="JYJ311" s="7"/>
      <c r="JYK311" s="7"/>
      <c r="JYL311" s="7"/>
      <c r="JYM311" s="7"/>
      <c r="JYN311" s="7"/>
      <c r="JYO311" s="7"/>
      <c r="JYP311" s="7"/>
      <c r="JYQ311" s="7"/>
      <c r="JYR311" s="7"/>
      <c r="JYS311" s="7"/>
      <c r="JYT311" s="7"/>
      <c r="JYU311" s="7"/>
      <c r="JYV311" s="7"/>
      <c r="JYW311" s="7"/>
      <c r="JYX311" s="7"/>
      <c r="JYY311" s="7"/>
      <c r="JYZ311" s="7"/>
      <c r="JZA311" s="7"/>
      <c r="JZB311" s="7"/>
      <c r="JZC311" s="7"/>
      <c r="JZD311" s="7"/>
      <c r="JZE311" s="7"/>
      <c r="JZF311" s="7"/>
      <c r="JZG311" s="7"/>
      <c r="JZH311" s="7"/>
      <c r="JZI311" s="7"/>
      <c r="JZJ311" s="7"/>
      <c r="JZK311" s="7"/>
      <c r="JZL311" s="7"/>
      <c r="JZM311" s="7"/>
      <c r="JZN311" s="7"/>
      <c r="JZO311" s="7"/>
      <c r="JZP311" s="7"/>
      <c r="JZQ311" s="7"/>
      <c r="JZR311" s="7"/>
      <c r="JZS311" s="7"/>
      <c r="JZT311" s="7"/>
      <c r="JZU311" s="7"/>
      <c r="JZV311" s="7"/>
      <c r="JZW311" s="7"/>
      <c r="JZX311" s="7"/>
      <c r="JZY311" s="7"/>
      <c r="JZZ311" s="7"/>
      <c r="KAA311" s="7"/>
      <c r="KAB311" s="7"/>
      <c r="KAC311" s="7"/>
      <c r="KAD311" s="7"/>
      <c r="KAE311" s="7"/>
      <c r="KAF311" s="7"/>
      <c r="KAG311" s="7"/>
      <c r="KAH311" s="7"/>
      <c r="KAI311" s="7"/>
      <c r="KAJ311" s="7"/>
      <c r="KAK311" s="7"/>
      <c r="KAL311" s="7"/>
      <c r="KAM311" s="7"/>
      <c r="KAN311" s="7"/>
      <c r="KAO311" s="7"/>
      <c r="KAP311" s="7"/>
      <c r="KAQ311" s="7"/>
      <c r="KAR311" s="7"/>
      <c r="KAS311" s="7"/>
      <c r="KAT311" s="7"/>
      <c r="KAU311" s="7"/>
      <c r="KAV311" s="7"/>
      <c r="KAW311" s="7"/>
      <c r="KAX311" s="7"/>
      <c r="KAY311" s="7"/>
      <c r="KAZ311" s="7"/>
      <c r="KBA311" s="7"/>
      <c r="KBB311" s="7"/>
      <c r="KBC311" s="7"/>
      <c r="KBD311" s="7"/>
      <c r="KBE311" s="7"/>
      <c r="KBF311" s="7"/>
      <c r="KBG311" s="7"/>
      <c r="KBH311" s="7"/>
      <c r="KBI311" s="7"/>
      <c r="KBJ311" s="7"/>
      <c r="KBK311" s="7"/>
      <c r="KBL311" s="7"/>
      <c r="KBM311" s="7"/>
      <c r="KBN311" s="7"/>
      <c r="KBO311" s="7"/>
      <c r="KBP311" s="7"/>
      <c r="KBQ311" s="7"/>
      <c r="KBR311" s="7"/>
      <c r="KBS311" s="7"/>
      <c r="KBT311" s="7"/>
      <c r="KBU311" s="7"/>
      <c r="KBV311" s="7"/>
      <c r="KBW311" s="7"/>
      <c r="KBX311" s="7"/>
      <c r="KBY311" s="7"/>
      <c r="KBZ311" s="7"/>
      <c r="KCA311" s="7"/>
      <c r="KCB311" s="7"/>
      <c r="KCC311" s="7"/>
      <c r="KCD311" s="7"/>
      <c r="KCE311" s="7"/>
      <c r="KCF311" s="7"/>
      <c r="KCG311" s="7"/>
      <c r="KCH311" s="7"/>
      <c r="KCI311" s="7"/>
      <c r="KCJ311" s="7"/>
      <c r="KCK311" s="7"/>
      <c r="KCL311" s="7"/>
      <c r="KCM311" s="7"/>
      <c r="KCN311" s="7"/>
      <c r="KCO311" s="7"/>
      <c r="KCP311" s="7"/>
      <c r="KCQ311" s="7"/>
      <c r="KCR311" s="7"/>
      <c r="KCS311" s="7"/>
      <c r="KCT311" s="7"/>
      <c r="KCU311" s="7"/>
      <c r="KCV311" s="7"/>
      <c r="KCW311" s="7"/>
      <c r="KCX311" s="7"/>
      <c r="KCY311" s="7"/>
      <c r="KCZ311" s="7"/>
      <c r="KDA311" s="7"/>
      <c r="KDB311" s="7"/>
      <c r="KDC311" s="7"/>
      <c r="KDD311" s="7"/>
      <c r="KDE311" s="7"/>
      <c r="KDF311" s="7"/>
      <c r="KDG311" s="7"/>
      <c r="KDH311" s="7"/>
      <c r="KDI311" s="7"/>
      <c r="KDJ311" s="7"/>
      <c r="KDK311" s="7"/>
      <c r="KDL311" s="7"/>
      <c r="KDM311" s="7"/>
      <c r="KDN311" s="7"/>
      <c r="KDO311" s="7"/>
      <c r="KDP311" s="7"/>
      <c r="KDQ311" s="7"/>
      <c r="KDR311" s="7"/>
      <c r="KDS311" s="7"/>
      <c r="KDT311" s="7"/>
      <c r="KDU311" s="7"/>
      <c r="KDV311" s="7"/>
      <c r="KDW311" s="7"/>
      <c r="KDX311" s="7"/>
      <c r="KDY311" s="7"/>
      <c r="KDZ311" s="7"/>
      <c r="KEA311" s="7"/>
      <c r="KEB311" s="7"/>
      <c r="KEC311" s="7"/>
      <c r="KED311" s="7"/>
      <c r="KEE311" s="7"/>
      <c r="KEF311" s="7"/>
      <c r="KEG311" s="7"/>
      <c r="KEH311" s="7"/>
      <c r="KEI311" s="7"/>
      <c r="KEJ311" s="7"/>
      <c r="KEK311" s="7"/>
      <c r="KEL311" s="7"/>
      <c r="KEM311" s="7"/>
      <c r="KEN311" s="7"/>
      <c r="KEO311" s="7"/>
      <c r="KEP311" s="7"/>
      <c r="KEQ311" s="7"/>
      <c r="KER311" s="7"/>
      <c r="KES311" s="7"/>
      <c r="KET311" s="7"/>
      <c r="KEU311" s="7"/>
      <c r="KEV311" s="7"/>
      <c r="KEW311" s="7"/>
      <c r="KEX311" s="7"/>
      <c r="KEY311" s="7"/>
      <c r="KEZ311" s="7"/>
      <c r="KFA311" s="7"/>
      <c r="KFB311" s="7"/>
      <c r="KFC311" s="7"/>
      <c r="KFD311" s="7"/>
      <c r="KFE311" s="7"/>
      <c r="KFF311" s="7"/>
      <c r="KFG311" s="7"/>
      <c r="KFH311" s="7"/>
      <c r="KFI311" s="7"/>
      <c r="KFJ311" s="7"/>
      <c r="KFK311" s="7"/>
      <c r="KFL311" s="7"/>
      <c r="KFM311" s="7"/>
      <c r="KFN311" s="7"/>
      <c r="KFO311" s="7"/>
      <c r="KFP311" s="7"/>
      <c r="KFQ311" s="7"/>
      <c r="KFR311" s="7"/>
      <c r="KFS311" s="7"/>
      <c r="KFT311" s="7"/>
      <c r="KFU311" s="7"/>
      <c r="KFV311" s="7"/>
      <c r="KFW311" s="7"/>
      <c r="KFX311" s="7"/>
      <c r="KFY311" s="7"/>
      <c r="KFZ311" s="7"/>
      <c r="KGA311" s="7"/>
      <c r="KGB311" s="7"/>
      <c r="KGC311" s="7"/>
      <c r="KGD311" s="7"/>
      <c r="KGE311" s="7"/>
      <c r="KGF311" s="7"/>
      <c r="KGG311" s="7"/>
      <c r="KGH311" s="7"/>
      <c r="KGI311" s="7"/>
      <c r="KGJ311" s="7"/>
      <c r="KGK311" s="7"/>
      <c r="KGL311" s="7"/>
      <c r="KGM311" s="7"/>
      <c r="KGN311" s="7"/>
      <c r="KGO311" s="7"/>
      <c r="KGP311" s="7"/>
      <c r="KGQ311" s="7"/>
      <c r="KGR311" s="7"/>
      <c r="KGS311" s="7"/>
      <c r="KGT311" s="7"/>
      <c r="KGU311" s="7"/>
      <c r="KGV311" s="7"/>
      <c r="KGW311" s="7"/>
      <c r="KGX311" s="7"/>
      <c r="KGY311" s="7"/>
      <c r="KGZ311" s="7"/>
      <c r="KHA311" s="7"/>
      <c r="KHB311" s="7"/>
      <c r="KHC311" s="7"/>
      <c r="KHD311" s="7"/>
      <c r="KHE311" s="7"/>
      <c r="KHF311" s="7"/>
      <c r="KHG311" s="7"/>
      <c r="KHH311" s="7"/>
      <c r="KHI311" s="7"/>
      <c r="KHJ311" s="7"/>
      <c r="KHK311" s="7"/>
      <c r="KHL311" s="7"/>
      <c r="KHM311" s="7"/>
      <c r="KHN311" s="7"/>
      <c r="KHO311" s="7"/>
      <c r="KHP311" s="7"/>
      <c r="KHQ311" s="7"/>
      <c r="KHR311" s="7"/>
      <c r="KHS311" s="7"/>
      <c r="KHT311" s="7"/>
      <c r="KHU311" s="7"/>
      <c r="KHV311" s="7"/>
      <c r="KHW311" s="7"/>
      <c r="KHX311" s="7"/>
      <c r="KHY311" s="7"/>
      <c r="KHZ311" s="7"/>
      <c r="KIA311" s="7"/>
      <c r="KIB311" s="7"/>
      <c r="KIC311" s="7"/>
      <c r="KID311" s="7"/>
      <c r="KIE311" s="7"/>
      <c r="KIF311" s="7"/>
      <c r="KIG311" s="7"/>
      <c r="KIH311" s="7"/>
      <c r="KII311" s="7"/>
      <c r="KIJ311" s="7"/>
      <c r="KIK311" s="7"/>
      <c r="KIL311" s="7"/>
      <c r="KIM311" s="7"/>
      <c r="KIN311" s="7"/>
      <c r="KIO311" s="7"/>
      <c r="KIP311" s="7"/>
      <c r="KIQ311" s="7"/>
      <c r="KIR311" s="7"/>
      <c r="KIS311" s="7"/>
      <c r="KIT311" s="7"/>
      <c r="KIU311" s="7"/>
      <c r="KIV311" s="7"/>
      <c r="KIW311" s="7"/>
      <c r="KIX311" s="7"/>
      <c r="KIY311" s="7"/>
      <c r="KIZ311" s="7"/>
      <c r="KJA311" s="7"/>
      <c r="KJB311" s="7"/>
      <c r="KJC311" s="7"/>
      <c r="KJD311" s="7"/>
      <c r="KJE311" s="7"/>
      <c r="KJF311" s="7"/>
      <c r="KJG311" s="7"/>
      <c r="KJH311" s="7"/>
      <c r="KJI311" s="7"/>
      <c r="KJJ311" s="7"/>
      <c r="KJK311" s="7"/>
      <c r="KJL311" s="7"/>
      <c r="KJM311" s="7"/>
      <c r="KJN311" s="7"/>
      <c r="KJO311" s="7"/>
      <c r="KJP311" s="7"/>
      <c r="KJQ311" s="7"/>
      <c r="KJR311" s="7"/>
      <c r="KJS311" s="7"/>
      <c r="KJT311" s="7"/>
      <c r="KJU311" s="7"/>
      <c r="KJV311" s="7"/>
      <c r="KJW311" s="7"/>
      <c r="KJX311" s="7"/>
      <c r="KJY311" s="7"/>
      <c r="KJZ311" s="7"/>
      <c r="KKA311" s="7"/>
      <c r="KKB311" s="7"/>
      <c r="KKC311" s="7"/>
      <c r="KKD311" s="7"/>
      <c r="KKE311" s="7"/>
      <c r="KKF311" s="7"/>
      <c r="KKG311" s="7"/>
      <c r="KKH311" s="7"/>
      <c r="KKI311" s="7"/>
      <c r="KKJ311" s="7"/>
      <c r="KKK311" s="7"/>
      <c r="KKL311" s="7"/>
      <c r="KKM311" s="7"/>
      <c r="KKN311" s="7"/>
      <c r="KKO311" s="7"/>
      <c r="KKP311" s="7"/>
      <c r="KKQ311" s="7"/>
      <c r="KKR311" s="7"/>
      <c r="KKS311" s="7"/>
      <c r="KKT311" s="7"/>
      <c r="KKU311" s="7"/>
      <c r="KKV311" s="7"/>
      <c r="KKW311" s="7"/>
      <c r="KKX311" s="7"/>
      <c r="KKY311" s="7"/>
      <c r="KKZ311" s="7"/>
      <c r="KLA311" s="7"/>
      <c r="KLB311" s="7"/>
      <c r="KLC311" s="7"/>
      <c r="KLD311" s="7"/>
      <c r="KLE311" s="7"/>
      <c r="KLF311" s="7"/>
      <c r="KLG311" s="7"/>
      <c r="KLH311" s="7"/>
      <c r="KLI311" s="7"/>
      <c r="KLJ311" s="7"/>
      <c r="KLK311" s="7"/>
      <c r="KLL311" s="7"/>
      <c r="KLM311" s="7"/>
      <c r="KLN311" s="7"/>
      <c r="KLO311" s="7"/>
      <c r="KLP311" s="7"/>
      <c r="KLQ311" s="7"/>
      <c r="KLR311" s="7"/>
      <c r="KLS311" s="7"/>
      <c r="KLT311" s="7"/>
      <c r="KLU311" s="7"/>
      <c r="KLV311" s="7"/>
      <c r="KLW311" s="7"/>
      <c r="KLX311" s="7"/>
      <c r="KLY311" s="7"/>
      <c r="KLZ311" s="7"/>
      <c r="KMA311" s="7"/>
      <c r="KMB311" s="7"/>
      <c r="KMC311" s="7"/>
      <c r="KMD311" s="7"/>
      <c r="KME311" s="7"/>
      <c r="KMF311" s="7"/>
      <c r="KMG311" s="7"/>
      <c r="KMH311" s="7"/>
      <c r="KMI311" s="7"/>
      <c r="KMJ311" s="7"/>
      <c r="KMK311" s="7"/>
      <c r="KML311" s="7"/>
      <c r="KMM311" s="7"/>
      <c r="KMN311" s="7"/>
      <c r="KMO311" s="7"/>
      <c r="KMP311" s="7"/>
      <c r="KMQ311" s="7"/>
      <c r="KMR311" s="7"/>
      <c r="KMS311" s="7"/>
      <c r="KMT311" s="7"/>
      <c r="KMU311" s="7"/>
      <c r="KMV311" s="7"/>
      <c r="KMW311" s="7"/>
      <c r="KMX311" s="7"/>
      <c r="KMY311" s="7"/>
      <c r="KMZ311" s="7"/>
      <c r="KNA311" s="7"/>
      <c r="KNB311" s="7"/>
      <c r="KNC311" s="7"/>
      <c r="KND311" s="7"/>
      <c r="KNE311" s="7"/>
      <c r="KNF311" s="7"/>
      <c r="KNG311" s="7"/>
      <c r="KNH311" s="7"/>
      <c r="KNI311" s="7"/>
      <c r="KNJ311" s="7"/>
      <c r="KNK311" s="7"/>
      <c r="KNL311" s="7"/>
      <c r="KNM311" s="7"/>
      <c r="KNN311" s="7"/>
      <c r="KNO311" s="7"/>
      <c r="KNP311" s="7"/>
      <c r="KNQ311" s="7"/>
      <c r="KNR311" s="7"/>
      <c r="KNS311" s="7"/>
      <c r="KNT311" s="7"/>
      <c r="KNU311" s="7"/>
      <c r="KNV311" s="7"/>
      <c r="KNW311" s="7"/>
      <c r="KNX311" s="7"/>
      <c r="KNY311" s="7"/>
      <c r="KNZ311" s="7"/>
      <c r="KOA311" s="7"/>
      <c r="KOB311" s="7"/>
      <c r="KOC311" s="7"/>
      <c r="KOD311" s="7"/>
      <c r="KOE311" s="7"/>
      <c r="KOF311" s="7"/>
      <c r="KOG311" s="7"/>
      <c r="KOH311" s="7"/>
      <c r="KOI311" s="7"/>
      <c r="KOJ311" s="7"/>
      <c r="KOK311" s="7"/>
      <c r="KOL311" s="7"/>
      <c r="KOM311" s="7"/>
      <c r="KON311" s="7"/>
      <c r="KOO311" s="7"/>
      <c r="KOP311" s="7"/>
      <c r="KOQ311" s="7"/>
      <c r="KOR311" s="7"/>
      <c r="KOS311" s="7"/>
      <c r="KOT311" s="7"/>
      <c r="KOU311" s="7"/>
      <c r="KOV311" s="7"/>
      <c r="KOW311" s="7"/>
      <c r="KOX311" s="7"/>
      <c r="KOY311" s="7"/>
      <c r="KOZ311" s="7"/>
      <c r="KPA311" s="7"/>
      <c r="KPB311" s="7"/>
      <c r="KPC311" s="7"/>
      <c r="KPD311" s="7"/>
      <c r="KPE311" s="7"/>
      <c r="KPF311" s="7"/>
      <c r="KPG311" s="7"/>
      <c r="KPH311" s="7"/>
      <c r="KPI311" s="7"/>
      <c r="KPJ311" s="7"/>
      <c r="KPK311" s="7"/>
      <c r="KPL311" s="7"/>
      <c r="KPM311" s="7"/>
      <c r="KPN311" s="7"/>
      <c r="KPO311" s="7"/>
      <c r="KPP311" s="7"/>
      <c r="KPQ311" s="7"/>
      <c r="KPR311" s="7"/>
      <c r="KPS311" s="7"/>
      <c r="KPT311" s="7"/>
      <c r="KPU311" s="7"/>
      <c r="KPV311" s="7"/>
      <c r="KPW311" s="7"/>
      <c r="KPX311" s="7"/>
      <c r="KPY311" s="7"/>
      <c r="KPZ311" s="7"/>
      <c r="KQA311" s="7"/>
      <c r="KQB311" s="7"/>
      <c r="KQC311" s="7"/>
      <c r="KQD311" s="7"/>
      <c r="KQE311" s="7"/>
      <c r="KQF311" s="7"/>
      <c r="KQG311" s="7"/>
      <c r="KQH311" s="7"/>
      <c r="KQI311" s="7"/>
      <c r="KQJ311" s="7"/>
      <c r="KQK311" s="7"/>
      <c r="KQL311" s="7"/>
      <c r="KQM311" s="7"/>
      <c r="KQN311" s="7"/>
      <c r="KQO311" s="7"/>
      <c r="KQP311" s="7"/>
      <c r="KQQ311" s="7"/>
      <c r="KQR311" s="7"/>
      <c r="KQS311" s="7"/>
      <c r="KQT311" s="7"/>
      <c r="KQU311" s="7"/>
      <c r="KQV311" s="7"/>
      <c r="KQW311" s="7"/>
      <c r="KQX311" s="7"/>
      <c r="KQY311" s="7"/>
      <c r="KQZ311" s="7"/>
      <c r="KRA311" s="7"/>
      <c r="KRB311" s="7"/>
      <c r="KRC311" s="7"/>
      <c r="KRD311" s="7"/>
      <c r="KRE311" s="7"/>
      <c r="KRF311" s="7"/>
      <c r="KRG311" s="7"/>
      <c r="KRH311" s="7"/>
      <c r="KRI311" s="7"/>
      <c r="KRJ311" s="7"/>
      <c r="KRK311" s="7"/>
      <c r="KRL311" s="7"/>
      <c r="KRM311" s="7"/>
      <c r="KRN311" s="7"/>
      <c r="KRO311" s="7"/>
      <c r="KRP311" s="7"/>
      <c r="KRQ311" s="7"/>
      <c r="KRR311" s="7"/>
      <c r="KRS311" s="7"/>
      <c r="KRT311" s="7"/>
      <c r="KRU311" s="7"/>
      <c r="KRV311" s="7"/>
      <c r="KRW311" s="7"/>
      <c r="KRX311" s="7"/>
      <c r="KRY311" s="7"/>
      <c r="KRZ311" s="7"/>
      <c r="KSA311" s="7"/>
      <c r="KSB311" s="7"/>
      <c r="KSC311" s="7"/>
      <c r="KSD311" s="7"/>
      <c r="KSE311" s="7"/>
      <c r="KSF311" s="7"/>
      <c r="KSG311" s="7"/>
      <c r="KSH311" s="7"/>
      <c r="KSI311" s="7"/>
      <c r="KSJ311" s="7"/>
      <c r="KSK311" s="7"/>
      <c r="KSL311" s="7"/>
      <c r="KSM311" s="7"/>
      <c r="KSN311" s="7"/>
      <c r="KSO311" s="7"/>
      <c r="KSP311" s="7"/>
      <c r="KSQ311" s="7"/>
      <c r="KSR311" s="7"/>
      <c r="KSS311" s="7"/>
      <c r="KST311" s="7"/>
      <c r="KSU311" s="7"/>
      <c r="KSV311" s="7"/>
      <c r="KSW311" s="7"/>
      <c r="KSX311" s="7"/>
      <c r="KSY311" s="7"/>
      <c r="KSZ311" s="7"/>
      <c r="KTA311" s="7"/>
      <c r="KTB311" s="7"/>
      <c r="KTC311" s="7"/>
      <c r="KTD311" s="7"/>
      <c r="KTE311" s="7"/>
      <c r="KTF311" s="7"/>
      <c r="KTG311" s="7"/>
      <c r="KTH311" s="7"/>
      <c r="KTI311" s="7"/>
      <c r="KTJ311" s="7"/>
      <c r="KTK311" s="7"/>
      <c r="KTL311" s="7"/>
      <c r="KTM311" s="7"/>
      <c r="KTN311" s="7"/>
      <c r="KTO311" s="7"/>
      <c r="KTP311" s="7"/>
      <c r="KTQ311" s="7"/>
      <c r="KTR311" s="7"/>
      <c r="KTS311" s="7"/>
      <c r="KTT311" s="7"/>
      <c r="KTU311" s="7"/>
      <c r="KTV311" s="7"/>
      <c r="KTW311" s="7"/>
      <c r="KTX311" s="7"/>
      <c r="KTY311" s="7"/>
      <c r="KTZ311" s="7"/>
      <c r="KUA311" s="7"/>
      <c r="KUB311" s="7"/>
      <c r="KUC311" s="7"/>
      <c r="KUD311" s="7"/>
      <c r="KUE311" s="7"/>
      <c r="KUF311" s="7"/>
      <c r="KUG311" s="7"/>
      <c r="KUH311" s="7"/>
      <c r="KUI311" s="7"/>
      <c r="KUJ311" s="7"/>
      <c r="KUK311" s="7"/>
      <c r="KUL311" s="7"/>
      <c r="KUM311" s="7"/>
      <c r="KUN311" s="7"/>
      <c r="KUO311" s="7"/>
      <c r="KUP311" s="7"/>
      <c r="KUQ311" s="7"/>
      <c r="KUR311" s="7"/>
      <c r="KUS311" s="7"/>
      <c r="KUT311" s="7"/>
      <c r="KUU311" s="7"/>
      <c r="KUV311" s="7"/>
      <c r="KUW311" s="7"/>
      <c r="KUX311" s="7"/>
      <c r="KUY311" s="7"/>
      <c r="KUZ311" s="7"/>
      <c r="KVA311" s="7"/>
      <c r="KVB311" s="7"/>
      <c r="KVC311" s="7"/>
      <c r="KVD311" s="7"/>
      <c r="KVE311" s="7"/>
      <c r="KVF311" s="7"/>
      <c r="KVG311" s="7"/>
      <c r="KVH311" s="7"/>
      <c r="KVI311" s="7"/>
      <c r="KVJ311" s="7"/>
      <c r="KVK311" s="7"/>
      <c r="KVL311" s="7"/>
      <c r="KVM311" s="7"/>
      <c r="KVN311" s="7"/>
      <c r="KVO311" s="7"/>
      <c r="KVP311" s="7"/>
      <c r="KVQ311" s="7"/>
      <c r="KVR311" s="7"/>
      <c r="KVS311" s="7"/>
      <c r="KVT311" s="7"/>
      <c r="KVU311" s="7"/>
      <c r="KVV311" s="7"/>
      <c r="KVW311" s="7"/>
      <c r="KVX311" s="7"/>
      <c r="KVY311" s="7"/>
      <c r="KVZ311" s="7"/>
      <c r="KWA311" s="7"/>
      <c r="KWB311" s="7"/>
      <c r="KWC311" s="7"/>
      <c r="KWD311" s="7"/>
      <c r="KWE311" s="7"/>
      <c r="KWF311" s="7"/>
      <c r="KWG311" s="7"/>
      <c r="KWH311" s="7"/>
      <c r="KWI311" s="7"/>
      <c r="KWJ311" s="7"/>
      <c r="KWK311" s="7"/>
      <c r="KWL311" s="7"/>
      <c r="KWM311" s="7"/>
      <c r="KWN311" s="7"/>
      <c r="KWO311" s="7"/>
      <c r="KWP311" s="7"/>
      <c r="KWQ311" s="7"/>
      <c r="KWR311" s="7"/>
      <c r="KWS311" s="7"/>
      <c r="KWT311" s="7"/>
      <c r="KWU311" s="7"/>
      <c r="KWV311" s="7"/>
      <c r="KWW311" s="7"/>
      <c r="KWX311" s="7"/>
      <c r="KWY311" s="7"/>
      <c r="KWZ311" s="7"/>
      <c r="KXA311" s="7"/>
      <c r="KXB311" s="7"/>
      <c r="KXC311" s="7"/>
      <c r="KXD311" s="7"/>
      <c r="KXE311" s="7"/>
      <c r="KXF311" s="7"/>
      <c r="KXG311" s="7"/>
      <c r="KXH311" s="7"/>
      <c r="KXI311" s="7"/>
      <c r="KXJ311" s="7"/>
      <c r="KXK311" s="7"/>
      <c r="KXL311" s="7"/>
      <c r="KXM311" s="7"/>
      <c r="KXN311" s="7"/>
      <c r="KXO311" s="7"/>
      <c r="KXP311" s="7"/>
      <c r="KXQ311" s="7"/>
      <c r="KXR311" s="7"/>
      <c r="KXS311" s="7"/>
      <c r="KXT311" s="7"/>
      <c r="KXU311" s="7"/>
      <c r="KXV311" s="7"/>
      <c r="KXW311" s="7"/>
      <c r="KXX311" s="7"/>
      <c r="KXY311" s="7"/>
      <c r="KXZ311" s="7"/>
      <c r="KYA311" s="7"/>
      <c r="KYB311" s="7"/>
      <c r="KYC311" s="7"/>
      <c r="KYD311" s="7"/>
      <c r="KYE311" s="7"/>
      <c r="KYF311" s="7"/>
      <c r="KYG311" s="7"/>
      <c r="KYH311" s="7"/>
      <c r="KYI311" s="7"/>
      <c r="KYJ311" s="7"/>
      <c r="KYK311" s="7"/>
      <c r="KYL311" s="7"/>
      <c r="KYM311" s="7"/>
      <c r="KYN311" s="7"/>
      <c r="KYO311" s="7"/>
      <c r="KYP311" s="7"/>
      <c r="KYQ311" s="7"/>
      <c r="KYR311" s="7"/>
      <c r="KYS311" s="7"/>
      <c r="KYT311" s="7"/>
      <c r="KYU311" s="7"/>
      <c r="KYV311" s="7"/>
      <c r="KYW311" s="7"/>
      <c r="KYX311" s="7"/>
      <c r="KYY311" s="7"/>
      <c r="KYZ311" s="7"/>
      <c r="KZA311" s="7"/>
      <c r="KZB311" s="7"/>
      <c r="KZC311" s="7"/>
      <c r="KZD311" s="7"/>
      <c r="KZE311" s="7"/>
      <c r="KZF311" s="7"/>
      <c r="KZG311" s="7"/>
      <c r="KZH311" s="7"/>
      <c r="KZI311" s="7"/>
      <c r="KZJ311" s="7"/>
      <c r="KZK311" s="7"/>
      <c r="KZL311" s="7"/>
      <c r="KZM311" s="7"/>
      <c r="KZN311" s="7"/>
      <c r="KZO311" s="7"/>
      <c r="KZP311" s="7"/>
      <c r="KZQ311" s="7"/>
      <c r="KZR311" s="7"/>
      <c r="KZS311" s="7"/>
      <c r="KZT311" s="7"/>
      <c r="KZU311" s="7"/>
      <c r="KZV311" s="7"/>
      <c r="KZW311" s="7"/>
      <c r="KZX311" s="7"/>
      <c r="KZY311" s="7"/>
      <c r="KZZ311" s="7"/>
      <c r="LAA311" s="7"/>
      <c r="LAB311" s="7"/>
      <c r="LAC311" s="7"/>
      <c r="LAD311" s="7"/>
      <c r="LAE311" s="7"/>
      <c r="LAF311" s="7"/>
      <c r="LAG311" s="7"/>
      <c r="LAH311" s="7"/>
      <c r="LAI311" s="7"/>
      <c r="LAJ311" s="7"/>
      <c r="LAK311" s="7"/>
      <c r="LAL311" s="7"/>
      <c r="LAM311" s="7"/>
      <c r="LAN311" s="7"/>
      <c r="LAO311" s="7"/>
      <c r="LAP311" s="7"/>
      <c r="LAQ311" s="7"/>
      <c r="LAR311" s="7"/>
      <c r="LAS311" s="7"/>
      <c r="LAT311" s="7"/>
      <c r="LAU311" s="7"/>
      <c r="LAV311" s="7"/>
      <c r="LAW311" s="7"/>
      <c r="LAX311" s="7"/>
      <c r="LAY311" s="7"/>
      <c r="LAZ311" s="7"/>
      <c r="LBA311" s="7"/>
      <c r="LBB311" s="7"/>
      <c r="LBC311" s="7"/>
      <c r="LBD311" s="7"/>
      <c r="LBE311" s="7"/>
      <c r="LBF311" s="7"/>
      <c r="LBG311" s="7"/>
      <c r="LBH311" s="7"/>
      <c r="LBI311" s="7"/>
      <c r="LBJ311" s="7"/>
      <c r="LBK311" s="7"/>
      <c r="LBL311" s="7"/>
      <c r="LBM311" s="7"/>
      <c r="LBN311" s="7"/>
      <c r="LBO311" s="7"/>
      <c r="LBP311" s="7"/>
      <c r="LBQ311" s="7"/>
      <c r="LBR311" s="7"/>
      <c r="LBS311" s="7"/>
      <c r="LBT311" s="7"/>
      <c r="LBU311" s="7"/>
      <c r="LBV311" s="7"/>
      <c r="LBW311" s="7"/>
      <c r="LBX311" s="7"/>
      <c r="LBY311" s="7"/>
      <c r="LBZ311" s="7"/>
      <c r="LCA311" s="7"/>
      <c r="LCB311" s="7"/>
      <c r="LCC311" s="7"/>
      <c r="LCD311" s="7"/>
      <c r="LCE311" s="7"/>
      <c r="LCF311" s="7"/>
      <c r="LCG311" s="7"/>
      <c r="LCH311" s="7"/>
      <c r="LCI311" s="7"/>
      <c r="LCJ311" s="7"/>
      <c r="LCK311" s="7"/>
      <c r="LCL311" s="7"/>
      <c r="LCM311" s="7"/>
      <c r="LCN311" s="7"/>
      <c r="LCO311" s="7"/>
      <c r="LCP311" s="7"/>
      <c r="LCQ311" s="7"/>
      <c r="LCR311" s="7"/>
      <c r="LCS311" s="7"/>
      <c r="LCT311" s="7"/>
      <c r="LCU311" s="7"/>
      <c r="LCV311" s="7"/>
      <c r="LCW311" s="7"/>
      <c r="LCX311" s="7"/>
      <c r="LCY311" s="7"/>
      <c r="LCZ311" s="7"/>
      <c r="LDA311" s="7"/>
      <c r="LDB311" s="7"/>
      <c r="LDC311" s="7"/>
      <c r="LDD311" s="7"/>
      <c r="LDE311" s="7"/>
      <c r="LDF311" s="7"/>
      <c r="LDG311" s="7"/>
      <c r="LDH311" s="7"/>
      <c r="LDI311" s="7"/>
      <c r="LDJ311" s="7"/>
      <c r="LDK311" s="7"/>
      <c r="LDL311" s="7"/>
      <c r="LDM311" s="7"/>
      <c r="LDN311" s="7"/>
      <c r="LDO311" s="7"/>
      <c r="LDP311" s="7"/>
      <c r="LDQ311" s="7"/>
      <c r="LDR311" s="7"/>
      <c r="LDS311" s="7"/>
      <c r="LDT311" s="7"/>
      <c r="LDU311" s="7"/>
      <c r="LDV311" s="7"/>
      <c r="LDW311" s="7"/>
      <c r="LDX311" s="7"/>
      <c r="LDY311" s="7"/>
      <c r="LDZ311" s="7"/>
      <c r="LEA311" s="7"/>
      <c r="LEB311" s="7"/>
      <c r="LEC311" s="7"/>
      <c r="LED311" s="7"/>
      <c r="LEE311" s="7"/>
      <c r="LEF311" s="7"/>
      <c r="LEG311" s="7"/>
      <c r="LEH311" s="7"/>
      <c r="LEI311" s="7"/>
      <c r="LEJ311" s="7"/>
      <c r="LEK311" s="7"/>
      <c r="LEL311" s="7"/>
      <c r="LEM311" s="7"/>
      <c r="LEN311" s="7"/>
      <c r="LEO311" s="7"/>
      <c r="LEP311" s="7"/>
      <c r="LEQ311" s="7"/>
      <c r="LER311" s="7"/>
      <c r="LES311" s="7"/>
      <c r="LET311" s="7"/>
      <c r="LEU311" s="7"/>
      <c r="LEV311" s="7"/>
      <c r="LEW311" s="7"/>
      <c r="LEX311" s="7"/>
      <c r="LEY311" s="7"/>
      <c r="LEZ311" s="7"/>
      <c r="LFA311" s="7"/>
      <c r="LFB311" s="7"/>
      <c r="LFC311" s="7"/>
      <c r="LFD311" s="7"/>
      <c r="LFE311" s="7"/>
      <c r="LFF311" s="7"/>
      <c r="LFG311" s="7"/>
      <c r="LFH311" s="7"/>
      <c r="LFI311" s="7"/>
      <c r="LFJ311" s="7"/>
      <c r="LFK311" s="7"/>
      <c r="LFL311" s="7"/>
      <c r="LFM311" s="7"/>
      <c r="LFN311" s="7"/>
      <c r="LFO311" s="7"/>
      <c r="LFP311" s="7"/>
      <c r="LFQ311" s="7"/>
      <c r="LFR311" s="7"/>
      <c r="LFS311" s="7"/>
      <c r="LFT311" s="7"/>
      <c r="LFU311" s="7"/>
      <c r="LFV311" s="7"/>
      <c r="LFW311" s="7"/>
      <c r="LFX311" s="7"/>
      <c r="LFY311" s="7"/>
      <c r="LFZ311" s="7"/>
      <c r="LGA311" s="7"/>
      <c r="LGB311" s="7"/>
      <c r="LGC311" s="7"/>
      <c r="LGD311" s="7"/>
      <c r="LGE311" s="7"/>
      <c r="LGF311" s="7"/>
      <c r="LGG311" s="7"/>
      <c r="LGH311" s="7"/>
      <c r="LGI311" s="7"/>
      <c r="LGJ311" s="7"/>
      <c r="LGK311" s="7"/>
      <c r="LGL311" s="7"/>
      <c r="LGM311" s="7"/>
      <c r="LGN311" s="7"/>
      <c r="LGO311" s="7"/>
      <c r="LGP311" s="7"/>
      <c r="LGQ311" s="7"/>
      <c r="LGR311" s="7"/>
      <c r="LGS311" s="7"/>
      <c r="LGT311" s="7"/>
      <c r="LGU311" s="7"/>
      <c r="LGV311" s="7"/>
      <c r="LGW311" s="7"/>
      <c r="LGX311" s="7"/>
      <c r="LGY311" s="7"/>
      <c r="LGZ311" s="7"/>
      <c r="LHA311" s="7"/>
      <c r="LHB311" s="7"/>
      <c r="LHC311" s="7"/>
      <c r="LHD311" s="7"/>
      <c r="LHE311" s="7"/>
      <c r="LHF311" s="7"/>
      <c r="LHG311" s="7"/>
      <c r="LHH311" s="7"/>
      <c r="LHI311" s="7"/>
      <c r="LHJ311" s="7"/>
      <c r="LHK311" s="7"/>
      <c r="LHL311" s="7"/>
      <c r="LHM311" s="7"/>
      <c r="LHN311" s="7"/>
      <c r="LHO311" s="7"/>
      <c r="LHP311" s="7"/>
      <c r="LHQ311" s="7"/>
      <c r="LHR311" s="7"/>
      <c r="LHS311" s="7"/>
      <c r="LHT311" s="7"/>
      <c r="LHU311" s="7"/>
      <c r="LHV311" s="7"/>
      <c r="LHW311" s="7"/>
      <c r="LHX311" s="7"/>
      <c r="LHY311" s="7"/>
      <c r="LHZ311" s="7"/>
      <c r="LIA311" s="7"/>
      <c r="LIB311" s="7"/>
      <c r="LIC311" s="7"/>
      <c r="LID311" s="7"/>
      <c r="LIE311" s="7"/>
      <c r="LIF311" s="7"/>
      <c r="LIG311" s="7"/>
      <c r="LIH311" s="7"/>
      <c r="LII311" s="7"/>
      <c r="LIJ311" s="7"/>
      <c r="LIK311" s="7"/>
      <c r="LIL311" s="7"/>
      <c r="LIM311" s="7"/>
      <c r="LIN311" s="7"/>
      <c r="LIO311" s="7"/>
      <c r="LIP311" s="7"/>
      <c r="LIQ311" s="7"/>
      <c r="LIR311" s="7"/>
      <c r="LIS311" s="7"/>
      <c r="LIT311" s="7"/>
      <c r="LIU311" s="7"/>
      <c r="LIV311" s="7"/>
      <c r="LIW311" s="7"/>
      <c r="LIX311" s="7"/>
      <c r="LIY311" s="7"/>
      <c r="LIZ311" s="7"/>
      <c r="LJA311" s="7"/>
      <c r="LJB311" s="7"/>
      <c r="LJC311" s="7"/>
      <c r="LJD311" s="7"/>
      <c r="LJE311" s="7"/>
      <c r="LJF311" s="7"/>
      <c r="LJG311" s="7"/>
      <c r="LJH311" s="7"/>
      <c r="LJI311" s="7"/>
      <c r="LJJ311" s="7"/>
      <c r="LJK311" s="7"/>
      <c r="LJL311" s="7"/>
      <c r="LJM311" s="7"/>
      <c r="LJN311" s="7"/>
      <c r="LJO311" s="7"/>
      <c r="LJP311" s="7"/>
      <c r="LJQ311" s="7"/>
      <c r="LJR311" s="7"/>
      <c r="LJS311" s="7"/>
      <c r="LJT311" s="7"/>
      <c r="LJU311" s="7"/>
      <c r="LJV311" s="7"/>
      <c r="LJW311" s="7"/>
      <c r="LJX311" s="7"/>
      <c r="LJY311" s="7"/>
      <c r="LJZ311" s="7"/>
      <c r="LKA311" s="7"/>
      <c r="LKB311" s="7"/>
      <c r="LKC311" s="7"/>
      <c r="LKD311" s="7"/>
      <c r="LKE311" s="7"/>
      <c r="LKF311" s="7"/>
      <c r="LKG311" s="7"/>
      <c r="LKH311" s="7"/>
      <c r="LKI311" s="7"/>
      <c r="LKJ311" s="7"/>
      <c r="LKK311" s="7"/>
      <c r="LKL311" s="7"/>
      <c r="LKM311" s="7"/>
      <c r="LKN311" s="7"/>
      <c r="LKO311" s="7"/>
      <c r="LKP311" s="7"/>
      <c r="LKQ311" s="7"/>
      <c r="LKR311" s="7"/>
      <c r="LKS311" s="7"/>
      <c r="LKT311" s="7"/>
      <c r="LKU311" s="7"/>
      <c r="LKV311" s="7"/>
      <c r="LKW311" s="7"/>
      <c r="LKX311" s="7"/>
      <c r="LKY311" s="7"/>
      <c r="LKZ311" s="7"/>
      <c r="LLA311" s="7"/>
      <c r="LLB311" s="7"/>
      <c r="LLC311" s="7"/>
      <c r="LLD311" s="7"/>
      <c r="LLE311" s="7"/>
      <c r="LLF311" s="7"/>
      <c r="LLG311" s="7"/>
      <c r="LLH311" s="7"/>
      <c r="LLI311" s="7"/>
      <c r="LLJ311" s="7"/>
      <c r="LLK311" s="7"/>
      <c r="LLL311" s="7"/>
      <c r="LLM311" s="7"/>
      <c r="LLN311" s="7"/>
      <c r="LLO311" s="7"/>
      <c r="LLP311" s="7"/>
      <c r="LLQ311" s="7"/>
      <c r="LLR311" s="7"/>
      <c r="LLS311" s="7"/>
      <c r="LLT311" s="7"/>
      <c r="LLU311" s="7"/>
      <c r="LLV311" s="7"/>
      <c r="LLW311" s="7"/>
      <c r="LLX311" s="7"/>
      <c r="LLY311" s="7"/>
      <c r="LLZ311" s="7"/>
      <c r="LMA311" s="7"/>
      <c r="LMB311" s="7"/>
      <c r="LMC311" s="7"/>
      <c r="LMD311" s="7"/>
      <c r="LME311" s="7"/>
      <c r="LMF311" s="7"/>
      <c r="LMG311" s="7"/>
      <c r="LMH311" s="7"/>
      <c r="LMI311" s="7"/>
      <c r="LMJ311" s="7"/>
      <c r="LMK311" s="7"/>
      <c r="LML311" s="7"/>
      <c r="LMM311" s="7"/>
      <c r="LMN311" s="7"/>
      <c r="LMO311" s="7"/>
      <c r="LMP311" s="7"/>
      <c r="LMQ311" s="7"/>
      <c r="LMR311" s="7"/>
      <c r="LMS311" s="7"/>
      <c r="LMT311" s="7"/>
      <c r="LMU311" s="7"/>
      <c r="LMV311" s="7"/>
      <c r="LMW311" s="7"/>
      <c r="LMX311" s="7"/>
      <c r="LMY311" s="7"/>
      <c r="LMZ311" s="7"/>
      <c r="LNA311" s="7"/>
      <c r="LNB311" s="7"/>
      <c r="LNC311" s="7"/>
      <c r="LND311" s="7"/>
      <c r="LNE311" s="7"/>
      <c r="LNF311" s="7"/>
      <c r="LNG311" s="7"/>
      <c r="LNH311" s="7"/>
      <c r="LNI311" s="7"/>
      <c r="LNJ311" s="7"/>
      <c r="LNK311" s="7"/>
      <c r="LNL311" s="7"/>
      <c r="LNM311" s="7"/>
      <c r="LNN311" s="7"/>
      <c r="LNO311" s="7"/>
      <c r="LNP311" s="7"/>
      <c r="LNQ311" s="7"/>
      <c r="LNR311" s="7"/>
      <c r="LNS311" s="7"/>
      <c r="LNT311" s="7"/>
      <c r="LNU311" s="7"/>
      <c r="LNV311" s="7"/>
      <c r="LNW311" s="7"/>
      <c r="LNX311" s="7"/>
      <c r="LNY311" s="7"/>
      <c r="LNZ311" s="7"/>
      <c r="LOA311" s="7"/>
      <c r="LOB311" s="7"/>
      <c r="LOC311" s="7"/>
      <c r="LOD311" s="7"/>
      <c r="LOE311" s="7"/>
      <c r="LOF311" s="7"/>
      <c r="LOG311" s="7"/>
      <c r="LOH311" s="7"/>
      <c r="LOI311" s="7"/>
      <c r="LOJ311" s="7"/>
      <c r="LOK311" s="7"/>
      <c r="LOL311" s="7"/>
      <c r="LOM311" s="7"/>
      <c r="LON311" s="7"/>
      <c r="LOO311" s="7"/>
      <c r="LOP311" s="7"/>
      <c r="LOQ311" s="7"/>
      <c r="LOR311" s="7"/>
      <c r="LOS311" s="7"/>
      <c r="LOT311" s="7"/>
      <c r="LOU311" s="7"/>
      <c r="LOV311" s="7"/>
      <c r="LOW311" s="7"/>
      <c r="LOX311" s="7"/>
      <c r="LOY311" s="7"/>
      <c r="LOZ311" s="7"/>
      <c r="LPA311" s="7"/>
      <c r="LPB311" s="7"/>
      <c r="LPC311" s="7"/>
      <c r="LPD311" s="7"/>
      <c r="LPE311" s="7"/>
      <c r="LPF311" s="7"/>
      <c r="LPG311" s="7"/>
      <c r="LPH311" s="7"/>
      <c r="LPI311" s="7"/>
      <c r="LPJ311" s="7"/>
      <c r="LPK311" s="7"/>
      <c r="LPL311" s="7"/>
      <c r="LPM311" s="7"/>
      <c r="LPN311" s="7"/>
      <c r="LPO311" s="7"/>
      <c r="LPP311" s="7"/>
      <c r="LPQ311" s="7"/>
      <c r="LPR311" s="7"/>
      <c r="LPS311" s="7"/>
      <c r="LPT311" s="7"/>
      <c r="LPU311" s="7"/>
      <c r="LPV311" s="7"/>
      <c r="LPW311" s="7"/>
      <c r="LPX311" s="7"/>
      <c r="LPY311" s="7"/>
      <c r="LPZ311" s="7"/>
      <c r="LQA311" s="7"/>
      <c r="LQB311" s="7"/>
      <c r="LQC311" s="7"/>
      <c r="LQD311" s="7"/>
      <c r="LQE311" s="7"/>
      <c r="LQF311" s="7"/>
      <c r="LQG311" s="7"/>
      <c r="LQH311" s="7"/>
      <c r="LQI311" s="7"/>
      <c r="LQJ311" s="7"/>
      <c r="LQK311" s="7"/>
      <c r="LQL311" s="7"/>
      <c r="LQM311" s="7"/>
      <c r="LQN311" s="7"/>
      <c r="LQO311" s="7"/>
      <c r="LQP311" s="7"/>
      <c r="LQQ311" s="7"/>
      <c r="LQR311" s="7"/>
      <c r="LQS311" s="7"/>
      <c r="LQT311" s="7"/>
      <c r="LQU311" s="7"/>
      <c r="LQV311" s="7"/>
      <c r="LQW311" s="7"/>
      <c r="LQX311" s="7"/>
      <c r="LQY311" s="7"/>
      <c r="LQZ311" s="7"/>
      <c r="LRA311" s="7"/>
      <c r="LRB311" s="7"/>
      <c r="LRC311" s="7"/>
      <c r="LRD311" s="7"/>
      <c r="LRE311" s="7"/>
      <c r="LRF311" s="7"/>
      <c r="LRG311" s="7"/>
      <c r="LRH311" s="7"/>
      <c r="LRI311" s="7"/>
      <c r="LRJ311" s="7"/>
      <c r="LRK311" s="7"/>
      <c r="LRL311" s="7"/>
      <c r="LRM311" s="7"/>
      <c r="LRN311" s="7"/>
      <c r="LRO311" s="7"/>
      <c r="LRP311" s="7"/>
      <c r="LRQ311" s="7"/>
      <c r="LRR311" s="7"/>
      <c r="LRS311" s="7"/>
      <c r="LRT311" s="7"/>
      <c r="LRU311" s="7"/>
      <c r="LRV311" s="7"/>
      <c r="LRW311" s="7"/>
      <c r="LRX311" s="7"/>
      <c r="LRY311" s="7"/>
      <c r="LRZ311" s="7"/>
      <c r="LSA311" s="7"/>
      <c r="LSB311" s="7"/>
      <c r="LSC311" s="7"/>
      <c r="LSD311" s="7"/>
      <c r="LSE311" s="7"/>
      <c r="LSF311" s="7"/>
      <c r="LSG311" s="7"/>
      <c r="LSH311" s="7"/>
      <c r="LSI311" s="7"/>
      <c r="LSJ311" s="7"/>
      <c r="LSK311" s="7"/>
      <c r="LSL311" s="7"/>
      <c r="LSM311" s="7"/>
      <c r="LSN311" s="7"/>
      <c r="LSO311" s="7"/>
      <c r="LSP311" s="7"/>
      <c r="LSQ311" s="7"/>
      <c r="LSR311" s="7"/>
      <c r="LSS311" s="7"/>
      <c r="LST311" s="7"/>
      <c r="LSU311" s="7"/>
      <c r="LSV311" s="7"/>
      <c r="LSW311" s="7"/>
      <c r="LSX311" s="7"/>
      <c r="LSY311" s="7"/>
      <c r="LSZ311" s="7"/>
      <c r="LTA311" s="7"/>
      <c r="LTB311" s="7"/>
      <c r="LTC311" s="7"/>
      <c r="LTD311" s="7"/>
      <c r="LTE311" s="7"/>
      <c r="LTF311" s="7"/>
      <c r="LTG311" s="7"/>
      <c r="LTH311" s="7"/>
      <c r="LTI311" s="7"/>
      <c r="LTJ311" s="7"/>
      <c r="LTK311" s="7"/>
      <c r="LTL311" s="7"/>
      <c r="LTM311" s="7"/>
      <c r="LTN311" s="7"/>
      <c r="LTO311" s="7"/>
      <c r="LTP311" s="7"/>
      <c r="LTQ311" s="7"/>
      <c r="LTR311" s="7"/>
      <c r="LTS311" s="7"/>
      <c r="LTT311" s="7"/>
      <c r="LTU311" s="7"/>
      <c r="LTV311" s="7"/>
      <c r="LTW311" s="7"/>
      <c r="LTX311" s="7"/>
      <c r="LTY311" s="7"/>
      <c r="LTZ311" s="7"/>
      <c r="LUA311" s="7"/>
      <c r="LUB311" s="7"/>
      <c r="LUC311" s="7"/>
      <c r="LUD311" s="7"/>
      <c r="LUE311" s="7"/>
      <c r="LUF311" s="7"/>
      <c r="LUG311" s="7"/>
      <c r="LUH311" s="7"/>
      <c r="LUI311" s="7"/>
      <c r="LUJ311" s="7"/>
      <c r="LUK311" s="7"/>
      <c r="LUL311" s="7"/>
      <c r="LUM311" s="7"/>
      <c r="LUN311" s="7"/>
      <c r="LUO311" s="7"/>
      <c r="LUP311" s="7"/>
      <c r="LUQ311" s="7"/>
      <c r="LUR311" s="7"/>
      <c r="LUS311" s="7"/>
      <c r="LUT311" s="7"/>
      <c r="LUU311" s="7"/>
      <c r="LUV311" s="7"/>
      <c r="LUW311" s="7"/>
      <c r="LUX311" s="7"/>
      <c r="LUY311" s="7"/>
      <c r="LUZ311" s="7"/>
      <c r="LVA311" s="7"/>
      <c r="LVB311" s="7"/>
      <c r="LVC311" s="7"/>
      <c r="LVD311" s="7"/>
      <c r="LVE311" s="7"/>
      <c r="LVF311" s="7"/>
      <c r="LVG311" s="7"/>
      <c r="LVH311" s="7"/>
      <c r="LVI311" s="7"/>
      <c r="LVJ311" s="7"/>
      <c r="LVK311" s="7"/>
      <c r="LVL311" s="7"/>
      <c r="LVM311" s="7"/>
      <c r="LVN311" s="7"/>
      <c r="LVO311" s="7"/>
      <c r="LVP311" s="7"/>
      <c r="LVQ311" s="7"/>
      <c r="LVR311" s="7"/>
      <c r="LVS311" s="7"/>
      <c r="LVT311" s="7"/>
      <c r="LVU311" s="7"/>
      <c r="LVV311" s="7"/>
      <c r="LVW311" s="7"/>
      <c r="LVX311" s="7"/>
      <c r="LVY311" s="7"/>
      <c r="LVZ311" s="7"/>
      <c r="LWA311" s="7"/>
      <c r="LWB311" s="7"/>
      <c r="LWC311" s="7"/>
      <c r="LWD311" s="7"/>
      <c r="LWE311" s="7"/>
      <c r="LWF311" s="7"/>
      <c r="LWG311" s="7"/>
      <c r="LWH311" s="7"/>
      <c r="LWI311" s="7"/>
      <c r="LWJ311" s="7"/>
      <c r="LWK311" s="7"/>
      <c r="LWL311" s="7"/>
      <c r="LWM311" s="7"/>
      <c r="LWN311" s="7"/>
      <c r="LWO311" s="7"/>
      <c r="LWP311" s="7"/>
      <c r="LWQ311" s="7"/>
      <c r="LWR311" s="7"/>
      <c r="LWS311" s="7"/>
      <c r="LWT311" s="7"/>
      <c r="LWU311" s="7"/>
      <c r="LWV311" s="7"/>
      <c r="LWW311" s="7"/>
      <c r="LWX311" s="7"/>
      <c r="LWY311" s="7"/>
      <c r="LWZ311" s="7"/>
      <c r="LXA311" s="7"/>
      <c r="LXB311" s="7"/>
      <c r="LXC311" s="7"/>
      <c r="LXD311" s="7"/>
      <c r="LXE311" s="7"/>
      <c r="LXF311" s="7"/>
      <c r="LXG311" s="7"/>
      <c r="LXH311" s="7"/>
      <c r="LXI311" s="7"/>
      <c r="LXJ311" s="7"/>
      <c r="LXK311" s="7"/>
      <c r="LXL311" s="7"/>
      <c r="LXM311" s="7"/>
      <c r="LXN311" s="7"/>
      <c r="LXO311" s="7"/>
      <c r="LXP311" s="7"/>
      <c r="LXQ311" s="7"/>
      <c r="LXR311" s="7"/>
      <c r="LXS311" s="7"/>
      <c r="LXT311" s="7"/>
      <c r="LXU311" s="7"/>
      <c r="LXV311" s="7"/>
      <c r="LXW311" s="7"/>
      <c r="LXX311" s="7"/>
      <c r="LXY311" s="7"/>
      <c r="LXZ311" s="7"/>
      <c r="LYA311" s="7"/>
      <c r="LYB311" s="7"/>
      <c r="LYC311" s="7"/>
      <c r="LYD311" s="7"/>
      <c r="LYE311" s="7"/>
      <c r="LYF311" s="7"/>
      <c r="LYG311" s="7"/>
      <c r="LYH311" s="7"/>
      <c r="LYI311" s="7"/>
      <c r="LYJ311" s="7"/>
      <c r="LYK311" s="7"/>
      <c r="LYL311" s="7"/>
      <c r="LYM311" s="7"/>
      <c r="LYN311" s="7"/>
      <c r="LYO311" s="7"/>
      <c r="LYP311" s="7"/>
      <c r="LYQ311" s="7"/>
      <c r="LYR311" s="7"/>
      <c r="LYS311" s="7"/>
      <c r="LYT311" s="7"/>
      <c r="LYU311" s="7"/>
      <c r="LYV311" s="7"/>
      <c r="LYW311" s="7"/>
      <c r="LYX311" s="7"/>
      <c r="LYY311" s="7"/>
      <c r="LYZ311" s="7"/>
      <c r="LZA311" s="7"/>
      <c r="LZB311" s="7"/>
      <c r="LZC311" s="7"/>
      <c r="LZD311" s="7"/>
      <c r="LZE311" s="7"/>
      <c r="LZF311" s="7"/>
      <c r="LZG311" s="7"/>
      <c r="LZH311" s="7"/>
      <c r="LZI311" s="7"/>
      <c r="LZJ311" s="7"/>
      <c r="LZK311" s="7"/>
      <c r="LZL311" s="7"/>
      <c r="LZM311" s="7"/>
      <c r="LZN311" s="7"/>
      <c r="LZO311" s="7"/>
      <c r="LZP311" s="7"/>
      <c r="LZQ311" s="7"/>
      <c r="LZR311" s="7"/>
      <c r="LZS311" s="7"/>
      <c r="LZT311" s="7"/>
      <c r="LZU311" s="7"/>
      <c r="LZV311" s="7"/>
      <c r="LZW311" s="7"/>
      <c r="LZX311" s="7"/>
      <c r="LZY311" s="7"/>
      <c r="LZZ311" s="7"/>
      <c r="MAA311" s="7"/>
      <c r="MAB311" s="7"/>
      <c r="MAC311" s="7"/>
      <c r="MAD311" s="7"/>
      <c r="MAE311" s="7"/>
      <c r="MAF311" s="7"/>
      <c r="MAG311" s="7"/>
      <c r="MAH311" s="7"/>
      <c r="MAI311" s="7"/>
      <c r="MAJ311" s="7"/>
      <c r="MAK311" s="7"/>
      <c r="MAL311" s="7"/>
      <c r="MAM311" s="7"/>
      <c r="MAN311" s="7"/>
      <c r="MAO311" s="7"/>
      <c r="MAP311" s="7"/>
      <c r="MAQ311" s="7"/>
      <c r="MAR311" s="7"/>
      <c r="MAS311" s="7"/>
      <c r="MAT311" s="7"/>
      <c r="MAU311" s="7"/>
      <c r="MAV311" s="7"/>
      <c r="MAW311" s="7"/>
      <c r="MAX311" s="7"/>
      <c r="MAY311" s="7"/>
      <c r="MAZ311" s="7"/>
      <c r="MBA311" s="7"/>
      <c r="MBB311" s="7"/>
      <c r="MBC311" s="7"/>
      <c r="MBD311" s="7"/>
      <c r="MBE311" s="7"/>
      <c r="MBF311" s="7"/>
      <c r="MBG311" s="7"/>
      <c r="MBH311" s="7"/>
      <c r="MBI311" s="7"/>
      <c r="MBJ311" s="7"/>
      <c r="MBK311" s="7"/>
      <c r="MBL311" s="7"/>
      <c r="MBM311" s="7"/>
      <c r="MBN311" s="7"/>
      <c r="MBO311" s="7"/>
      <c r="MBP311" s="7"/>
      <c r="MBQ311" s="7"/>
      <c r="MBR311" s="7"/>
      <c r="MBS311" s="7"/>
      <c r="MBT311" s="7"/>
      <c r="MBU311" s="7"/>
      <c r="MBV311" s="7"/>
      <c r="MBW311" s="7"/>
      <c r="MBX311" s="7"/>
      <c r="MBY311" s="7"/>
      <c r="MBZ311" s="7"/>
      <c r="MCA311" s="7"/>
      <c r="MCB311" s="7"/>
      <c r="MCC311" s="7"/>
      <c r="MCD311" s="7"/>
      <c r="MCE311" s="7"/>
      <c r="MCF311" s="7"/>
      <c r="MCG311" s="7"/>
      <c r="MCH311" s="7"/>
      <c r="MCI311" s="7"/>
      <c r="MCJ311" s="7"/>
      <c r="MCK311" s="7"/>
      <c r="MCL311" s="7"/>
      <c r="MCM311" s="7"/>
      <c r="MCN311" s="7"/>
      <c r="MCO311" s="7"/>
      <c r="MCP311" s="7"/>
      <c r="MCQ311" s="7"/>
      <c r="MCR311" s="7"/>
      <c r="MCS311" s="7"/>
      <c r="MCT311" s="7"/>
      <c r="MCU311" s="7"/>
      <c r="MCV311" s="7"/>
      <c r="MCW311" s="7"/>
      <c r="MCX311" s="7"/>
      <c r="MCY311" s="7"/>
      <c r="MCZ311" s="7"/>
      <c r="MDA311" s="7"/>
      <c r="MDB311" s="7"/>
      <c r="MDC311" s="7"/>
      <c r="MDD311" s="7"/>
      <c r="MDE311" s="7"/>
      <c r="MDF311" s="7"/>
      <c r="MDG311" s="7"/>
      <c r="MDH311" s="7"/>
      <c r="MDI311" s="7"/>
      <c r="MDJ311" s="7"/>
      <c r="MDK311" s="7"/>
      <c r="MDL311" s="7"/>
      <c r="MDM311" s="7"/>
      <c r="MDN311" s="7"/>
      <c r="MDO311" s="7"/>
      <c r="MDP311" s="7"/>
      <c r="MDQ311" s="7"/>
      <c r="MDR311" s="7"/>
      <c r="MDS311" s="7"/>
      <c r="MDT311" s="7"/>
      <c r="MDU311" s="7"/>
      <c r="MDV311" s="7"/>
      <c r="MDW311" s="7"/>
      <c r="MDX311" s="7"/>
      <c r="MDY311" s="7"/>
      <c r="MDZ311" s="7"/>
      <c r="MEA311" s="7"/>
      <c r="MEB311" s="7"/>
      <c r="MEC311" s="7"/>
      <c r="MED311" s="7"/>
      <c r="MEE311" s="7"/>
      <c r="MEF311" s="7"/>
      <c r="MEG311" s="7"/>
      <c r="MEH311" s="7"/>
      <c r="MEI311" s="7"/>
      <c r="MEJ311" s="7"/>
      <c r="MEK311" s="7"/>
      <c r="MEL311" s="7"/>
      <c r="MEM311" s="7"/>
      <c r="MEN311" s="7"/>
      <c r="MEO311" s="7"/>
      <c r="MEP311" s="7"/>
      <c r="MEQ311" s="7"/>
      <c r="MER311" s="7"/>
      <c r="MES311" s="7"/>
      <c r="MET311" s="7"/>
      <c r="MEU311" s="7"/>
      <c r="MEV311" s="7"/>
      <c r="MEW311" s="7"/>
      <c r="MEX311" s="7"/>
      <c r="MEY311" s="7"/>
      <c r="MEZ311" s="7"/>
      <c r="MFA311" s="7"/>
      <c r="MFB311" s="7"/>
      <c r="MFC311" s="7"/>
      <c r="MFD311" s="7"/>
      <c r="MFE311" s="7"/>
      <c r="MFF311" s="7"/>
      <c r="MFG311" s="7"/>
      <c r="MFH311" s="7"/>
      <c r="MFI311" s="7"/>
      <c r="MFJ311" s="7"/>
      <c r="MFK311" s="7"/>
      <c r="MFL311" s="7"/>
      <c r="MFM311" s="7"/>
      <c r="MFN311" s="7"/>
      <c r="MFO311" s="7"/>
      <c r="MFP311" s="7"/>
      <c r="MFQ311" s="7"/>
      <c r="MFR311" s="7"/>
      <c r="MFS311" s="7"/>
      <c r="MFT311" s="7"/>
      <c r="MFU311" s="7"/>
      <c r="MFV311" s="7"/>
      <c r="MFW311" s="7"/>
      <c r="MFX311" s="7"/>
      <c r="MFY311" s="7"/>
      <c r="MFZ311" s="7"/>
      <c r="MGA311" s="7"/>
      <c r="MGB311" s="7"/>
      <c r="MGC311" s="7"/>
      <c r="MGD311" s="7"/>
      <c r="MGE311" s="7"/>
      <c r="MGF311" s="7"/>
      <c r="MGG311" s="7"/>
      <c r="MGH311" s="7"/>
      <c r="MGI311" s="7"/>
      <c r="MGJ311" s="7"/>
      <c r="MGK311" s="7"/>
      <c r="MGL311" s="7"/>
      <c r="MGM311" s="7"/>
      <c r="MGN311" s="7"/>
      <c r="MGO311" s="7"/>
      <c r="MGP311" s="7"/>
      <c r="MGQ311" s="7"/>
      <c r="MGR311" s="7"/>
      <c r="MGS311" s="7"/>
      <c r="MGT311" s="7"/>
      <c r="MGU311" s="7"/>
      <c r="MGV311" s="7"/>
      <c r="MGW311" s="7"/>
      <c r="MGX311" s="7"/>
      <c r="MGY311" s="7"/>
      <c r="MGZ311" s="7"/>
      <c r="MHA311" s="7"/>
      <c r="MHB311" s="7"/>
      <c r="MHC311" s="7"/>
      <c r="MHD311" s="7"/>
      <c r="MHE311" s="7"/>
      <c r="MHF311" s="7"/>
      <c r="MHG311" s="7"/>
      <c r="MHH311" s="7"/>
      <c r="MHI311" s="7"/>
      <c r="MHJ311" s="7"/>
      <c r="MHK311" s="7"/>
      <c r="MHL311" s="7"/>
      <c r="MHM311" s="7"/>
      <c r="MHN311" s="7"/>
      <c r="MHO311" s="7"/>
      <c r="MHP311" s="7"/>
      <c r="MHQ311" s="7"/>
      <c r="MHR311" s="7"/>
      <c r="MHS311" s="7"/>
      <c r="MHT311" s="7"/>
      <c r="MHU311" s="7"/>
      <c r="MHV311" s="7"/>
      <c r="MHW311" s="7"/>
      <c r="MHX311" s="7"/>
      <c r="MHY311" s="7"/>
      <c r="MHZ311" s="7"/>
      <c r="MIA311" s="7"/>
      <c r="MIB311" s="7"/>
      <c r="MIC311" s="7"/>
      <c r="MID311" s="7"/>
      <c r="MIE311" s="7"/>
      <c r="MIF311" s="7"/>
      <c r="MIG311" s="7"/>
      <c r="MIH311" s="7"/>
      <c r="MII311" s="7"/>
      <c r="MIJ311" s="7"/>
      <c r="MIK311" s="7"/>
      <c r="MIL311" s="7"/>
      <c r="MIM311" s="7"/>
      <c r="MIN311" s="7"/>
      <c r="MIO311" s="7"/>
      <c r="MIP311" s="7"/>
      <c r="MIQ311" s="7"/>
      <c r="MIR311" s="7"/>
      <c r="MIS311" s="7"/>
      <c r="MIT311" s="7"/>
      <c r="MIU311" s="7"/>
      <c r="MIV311" s="7"/>
      <c r="MIW311" s="7"/>
      <c r="MIX311" s="7"/>
      <c r="MIY311" s="7"/>
      <c r="MIZ311" s="7"/>
      <c r="MJA311" s="7"/>
      <c r="MJB311" s="7"/>
      <c r="MJC311" s="7"/>
      <c r="MJD311" s="7"/>
      <c r="MJE311" s="7"/>
      <c r="MJF311" s="7"/>
      <c r="MJG311" s="7"/>
      <c r="MJH311" s="7"/>
      <c r="MJI311" s="7"/>
      <c r="MJJ311" s="7"/>
      <c r="MJK311" s="7"/>
      <c r="MJL311" s="7"/>
      <c r="MJM311" s="7"/>
      <c r="MJN311" s="7"/>
      <c r="MJO311" s="7"/>
      <c r="MJP311" s="7"/>
      <c r="MJQ311" s="7"/>
      <c r="MJR311" s="7"/>
      <c r="MJS311" s="7"/>
      <c r="MJT311" s="7"/>
      <c r="MJU311" s="7"/>
      <c r="MJV311" s="7"/>
      <c r="MJW311" s="7"/>
      <c r="MJX311" s="7"/>
      <c r="MJY311" s="7"/>
      <c r="MJZ311" s="7"/>
      <c r="MKA311" s="7"/>
      <c r="MKB311" s="7"/>
      <c r="MKC311" s="7"/>
      <c r="MKD311" s="7"/>
      <c r="MKE311" s="7"/>
      <c r="MKF311" s="7"/>
      <c r="MKG311" s="7"/>
      <c r="MKH311" s="7"/>
      <c r="MKI311" s="7"/>
      <c r="MKJ311" s="7"/>
      <c r="MKK311" s="7"/>
      <c r="MKL311" s="7"/>
      <c r="MKM311" s="7"/>
      <c r="MKN311" s="7"/>
      <c r="MKO311" s="7"/>
      <c r="MKP311" s="7"/>
      <c r="MKQ311" s="7"/>
      <c r="MKR311" s="7"/>
      <c r="MKS311" s="7"/>
      <c r="MKT311" s="7"/>
      <c r="MKU311" s="7"/>
      <c r="MKV311" s="7"/>
      <c r="MKW311" s="7"/>
      <c r="MKX311" s="7"/>
      <c r="MKY311" s="7"/>
      <c r="MKZ311" s="7"/>
      <c r="MLA311" s="7"/>
      <c r="MLB311" s="7"/>
      <c r="MLC311" s="7"/>
      <c r="MLD311" s="7"/>
      <c r="MLE311" s="7"/>
      <c r="MLF311" s="7"/>
      <c r="MLG311" s="7"/>
      <c r="MLH311" s="7"/>
      <c r="MLI311" s="7"/>
      <c r="MLJ311" s="7"/>
      <c r="MLK311" s="7"/>
      <c r="MLL311" s="7"/>
      <c r="MLM311" s="7"/>
      <c r="MLN311" s="7"/>
      <c r="MLO311" s="7"/>
      <c r="MLP311" s="7"/>
      <c r="MLQ311" s="7"/>
      <c r="MLR311" s="7"/>
      <c r="MLS311" s="7"/>
      <c r="MLT311" s="7"/>
      <c r="MLU311" s="7"/>
      <c r="MLV311" s="7"/>
      <c r="MLW311" s="7"/>
      <c r="MLX311" s="7"/>
      <c r="MLY311" s="7"/>
      <c r="MLZ311" s="7"/>
      <c r="MMA311" s="7"/>
      <c r="MMB311" s="7"/>
      <c r="MMC311" s="7"/>
      <c r="MMD311" s="7"/>
      <c r="MME311" s="7"/>
      <c r="MMF311" s="7"/>
      <c r="MMG311" s="7"/>
      <c r="MMH311" s="7"/>
      <c r="MMI311" s="7"/>
      <c r="MMJ311" s="7"/>
      <c r="MMK311" s="7"/>
      <c r="MML311" s="7"/>
      <c r="MMM311" s="7"/>
      <c r="MMN311" s="7"/>
      <c r="MMO311" s="7"/>
      <c r="MMP311" s="7"/>
      <c r="MMQ311" s="7"/>
      <c r="MMR311" s="7"/>
      <c r="MMS311" s="7"/>
      <c r="MMT311" s="7"/>
      <c r="MMU311" s="7"/>
      <c r="MMV311" s="7"/>
      <c r="MMW311" s="7"/>
      <c r="MMX311" s="7"/>
      <c r="MMY311" s="7"/>
      <c r="MMZ311" s="7"/>
      <c r="MNA311" s="7"/>
      <c r="MNB311" s="7"/>
      <c r="MNC311" s="7"/>
      <c r="MND311" s="7"/>
      <c r="MNE311" s="7"/>
      <c r="MNF311" s="7"/>
      <c r="MNG311" s="7"/>
      <c r="MNH311" s="7"/>
      <c r="MNI311" s="7"/>
      <c r="MNJ311" s="7"/>
      <c r="MNK311" s="7"/>
      <c r="MNL311" s="7"/>
      <c r="MNM311" s="7"/>
      <c r="MNN311" s="7"/>
      <c r="MNO311" s="7"/>
      <c r="MNP311" s="7"/>
      <c r="MNQ311" s="7"/>
      <c r="MNR311" s="7"/>
      <c r="MNS311" s="7"/>
      <c r="MNT311" s="7"/>
      <c r="MNU311" s="7"/>
      <c r="MNV311" s="7"/>
      <c r="MNW311" s="7"/>
      <c r="MNX311" s="7"/>
      <c r="MNY311" s="7"/>
      <c r="MNZ311" s="7"/>
      <c r="MOA311" s="7"/>
      <c r="MOB311" s="7"/>
      <c r="MOC311" s="7"/>
      <c r="MOD311" s="7"/>
      <c r="MOE311" s="7"/>
      <c r="MOF311" s="7"/>
      <c r="MOG311" s="7"/>
      <c r="MOH311" s="7"/>
      <c r="MOI311" s="7"/>
      <c r="MOJ311" s="7"/>
      <c r="MOK311" s="7"/>
      <c r="MOL311" s="7"/>
      <c r="MOM311" s="7"/>
      <c r="MON311" s="7"/>
      <c r="MOO311" s="7"/>
      <c r="MOP311" s="7"/>
      <c r="MOQ311" s="7"/>
      <c r="MOR311" s="7"/>
      <c r="MOS311" s="7"/>
      <c r="MOT311" s="7"/>
      <c r="MOU311" s="7"/>
      <c r="MOV311" s="7"/>
      <c r="MOW311" s="7"/>
      <c r="MOX311" s="7"/>
      <c r="MOY311" s="7"/>
      <c r="MOZ311" s="7"/>
      <c r="MPA311" s="7"/>
      <c r="MPB311" s="7"/>
      <c r="MPC311" s="7"/>
      <c r="MPD311" s="7"/>
      <c r="MPE311" s="7"/>
      <c r="MPF311" s="7"/>
      <c r="MPG311" s="7"/>
      <c r="MPH311" s="7"/>
      <c r="MPI311" s="7"/>
      <c r="MPJ311" s="7"/>
      <c r="MPK311" s="7"/>
      <c r="MPL311" s="7"/>
      <c r="MPM311" s="7"/>
      <c r="MPN311" s="7"/>
      <c r="MPO311" s="7"/>
      <c r="MPP311" s="7"/>
      <c r="MPQ311" s="7"/>
      <c r="MPR311" s="7"/>
      <c r="MPS311" s="7"/>
      <c r="MPT311" s="7"/>
      <c r="MPU311" s="7"/>
      <c r="MPV311" s="7"/>
      <c r="MPW311" s="7"/>
      <c r="MPX311" s="7"/>
      <c r="MPY311" s="7"/>
      <c r="MPZ311" s="7"/>
      <c r="MQA311" s="7"/>
      <c r="MQB311" s="7"/>
      <c r="MQC311" s="7"/>
      <c r="MQD311" s="7"/>
      <c r="MQE311" s="7"/>
      <c r="MQF311" s="7"/>
      <c r="MQG311" s="7"/>
      <c r="MQH311" s="7"/>
      <c r="MQI311" s="7"/>
      <c r="MQJ311" s="7"/>
      <c r="MQK311" s="7"/>
      <c r="MQL311" s="7"/>
      <c r="MQM311" s="7"/>
      <c r="MQN311" s="7"/>
      <c r="MQO311" s="7"/>
      <c r="MQP311" s="7"/>
      <c r="MQQ311" s="7"/>
      <c r="MQR311" s="7"/>
      <c r="MQS311" s="7"/>
      <c r="MQT311" s="7"/>
      <c r="MQU311" s="7"/>
      <c r="MQV311" s="7"/>
      <c r="MQW311" s="7"/>
      <c r="MQX311" s="7"/>
      <c r="MQY311" s="7"/>
      <c r="MQZ311" s="7"/>
      <c r="MRA311" s="7"/>
      <c r="MRB311" s="7"/>
      <c r="MRC311" s="7"/>
      <c r="MRD311" s="7"/>
      <c r="MRE311" s="7"/>
      <c r="MRF311" s="7"/>
      <c r="MRG311" s="7"/>
      <c r="MRH311" s="7"/>
      <c r="MRI311" s="7"/>
      <c r="MRJ311" s="7"/>
      <c r="MRK311" s="7"/>
      <c r="MRL311" s="7"/>
      <c r="MRM311" s="7"/>
      <c r="MRN311" s="7"/>
      <c r="MRO311" s="7"/>
      <c r="MRP311" s="7"/>
      <c r="MRQ311" s="7"/>
      <c r="MRR311" s="7"/>
      <c r="MRS311" s="7"/>
      <c r="MRT311" s="7"/>
      <c r="MRU311" s="7"/>
      <c r="MRV311" s="7"/>
      <c r="MRW311" s="7"/>
      <c r="MRX311" s="7"/>
      <c r="MRY311" s="7"/>
      <c r="MRZ311" s="7"/>
      <c r="MSA311" s="7"/>
      <c r="MSB311" s="7"/>
      <c r="MSC311" s="7"/>
      <c r="MSD311" s="7"/>
      <c r="MSE311" s="7"/>
      <c r="MSF311" s="7"/>
      <c r="MSG311" s="7"/>
      <c r="MSH311" s="7"/>
      <c r="MSI311" s="7"/>
      <c r="MSJ311" s="7"/>
      <c r="MSK311" s="7"/>
      <c r="MSL311" s="7"/>
      <c r="MSM311" s="7"/>
      <c r="MSN311" s="7"/>
      <c r="MSO311" s="7"/>
      <c r="MSP311" s="7"/>
      <c r="MSQ311" s="7"/>
      <c r="MSR311" s="7"/>
      <c r="MSS311" s="7"/>
      <c r="MST311" s="7"/>
      <c r="MSU311" s="7"/>
      <c r="MSV311" s="7"/>
      <c r="MSW311" s="7"/>
      <c r="MSX311" s="7"/>
      <c r="MSY311" s="7"/>
      <c r="MSZ311" s="7"/>
      <c r="MTA311" s="7"/>
      <c r="MTB311" s="7"/>
      <c r="MTC311" s="7"/>
      <c r="MTD311" s="7"/>
      <c r="MTE311" s="7"/>
      <c r="MTF311" s="7"/>
      <c r="MTG311" s="7"/>
      <c r="MTH311" s="7"/>
      <c r="MTI311" s="7"/>
      <c r="MTJ311" s="7"/>
      <c r="MTK311" s="7"/>
      <c r="MTL311" s="7"/>
      <c r="MTM311" s="7"/>
      <c r="MTN311" s="7"/>
      <c r="MTO311" s="7"/>
      <c r="MTP311" s="7"/>
      <c r="MTQ311" s="7"/>
      <c r="MTR311" s="7"/>
      <c r="MTS311" s="7"/>
      <c r="MTT311" s="7"/>
      <c r="MTU311" s="7"/>
      <c r="MTV311" s="7"/>
      <c r="MTW311" s="7"/>
      <c r="MTX311" s="7"/>
      <c r="MTY311" s="7"/>
      <c r="MTZ311" s="7"/>
      <c r="MUA311" s="7"/>
      <c r="MUB311" s="7"/>
      <c r="MUC311" s="7"/>
      <c r="MUD311" s="7"/>
      <c r="MUE311" s="7"/>
      <c r="MUF311" s="7"/>
      <c r="MUG311" s="7"/>
      <c r="MUH311" s="7"/>
      <c r="MUI311" s="7"/>
      <c r="MUJ311" s="7"/>
      <c r="MUK311" s="7"/>
      <c r="MUL311" s="7"/>
      <c r="MUM311" s="7"/>
      <c r="MUN311" s="7"/>
      <c r="MUO311" s="7"/>
      <c r="MUP311" s="7"/>
      <c r="MUQ311" s="7"/>
      <c r="MUR311" s="7"/>
      <c r="MUS311" s="7"/>
      <c r="MUT311" s="7"/>
      <c r="MUU311" s="7"/>
      <c r="MUV311" s="7"/>
      <c r="MUW311" s="7"/>
      <c r="MUX311" s="7"/>
      <c r="MUY311" s="7"/>
      <c r="MUZ311" s="7"/>
      <c r="MVA311" s="7"/>
      <c r="MVB311" s="7"/>
      <c r="MVC311" s="7"/>
      <c r="MVD311" s="7"/>
      <c r="MVE311" s="7"/>
      <c r="MVF311" s="7"/>
      <c r="MVG311" s="7"/>
      <c r="MVH311" s="7"/>
      <c r="MVI311" s="7"/>
      <c r="MVJ311" s="7"/>
      <c r="MVK311" s="7"/>
      <c r="MVL311" s="7"/>
      <c r="MVM311" s="7"/>
      <c r="MVN311" s="7"/>
      <c r="MVO311" s="7"/>
      <c r="MVP311" s="7"/>
      <c r="MVQ311" s="7"/>
      <c r="MVR311" s="7"/>
      <c r="MVS311" s="7"/>
      <c r="MVT311" s="7"/>
      <c r="MVU311" s="7"/>
      <c r="MVV311" s="7"/>
      <c r="MVW311" s="7"/>
      <c r="MVX311" s="7"/>
      <c r="MVY311" s="7"/>
      <c r="MVZ311" s="7"/>
      <c r="MWA311" s="7"/>
      <c r="MWB311" s="7"/>
      <c r="MWC311" s="7"/>
      <c r="MWD311" s="7"/>
      <c r="MWE311" s="7"/>
      <c r="MWF311" s="7"/>
      <c r="MWG311" s="7"/>
      <c r="MWH311" s="7"/>
      <c r="MWI311" s="7"/>
      <c r="MWJ311" s="7"/>
      <c r="MWK311" s="7"/>
      <c r="MWL311" s="7"/>
      <c r="MWM311" s="7"/>
      <c r="MWN311" s="7"/>
      <c r="MWO311" s="7"/>
      <c r="MWP311" s="7"/>
      <c r="MWQ311" s="7"/>
      <c r="MWR311" s="7"/>
      <c r="MWS311" s="7"/>
      <c r="MWT311" s="7"/>
      <c r="MWU311" s="7"/>
      <c r="MWV311" s="7"/>
      <c r="MWW311" s="7"/>
      <c r="MWX311" s="7"/>
      <c r="MWY311" s="7"/>
      <c r="MWZ311" s="7"/>
      <c r="MXA311" s="7"/>
      <c r="MXB311" s="7"/>
      <c r="MXC311" s="7"/>
      <c r="MXD311" s="7"/>
      <c r="MXE311" s="7"/>
      <c r="MXF311" s="7"/>
      <c r="MXG311" s="7"/>
      <c r="MXH311" s="7"/>
      <c r="MXI311" s="7"/>
      <c r="MXJ311" s="7"/>
      <c r="MXK311" s="7"/>
      <c r="MXL311" s="7"/>
      <c r="MXM311" s="7"/>
      <c r="MXN311" s="7"/>
      <c r="MXO311" s="7"/>
      <c r="MXP311" s="7"/>
      <c r="MXQ311" s="7"/>
      <c r="MXR311" s="7"/>
      <c r="MXS311" s="7"/>
      <c r="MXT311" s="7"/>
      <c r="MXU311" s="7"/>
      <c r="MXV311" s="7"/>
      <c r="MXW311" s="7"/>
      <c r="MXX311" s="7"/>
      <c r="MXY311" s="7"/>
      <c r="MXZ311" s="7"/>
      <c r="MYA311" s="7"/>
      <c r="MYB311" s="7"/>
      <c r="MYC311" s="7"/>
      <c r="MYD311" s="7"/>
      <c r="MYE311" s="7"/>
      <c r="MYF311" s="7"/>
      <c r="MYG311" s="7"/>
      <c r="MYH311" s="7"/>
      <c r="MYI311" s="7"/>
      <c r="MYJ311" s="7"/>
      <c r="MYK311" s="7"/>
      <c r="MYL311" s="7"/>
      <c r="MYM311" s="7"/>
      <c r="MYN311" s="7"/>
      <c r="MYO311" s="7"/>
      <c r="MYP311" s="7"/>
      <c r="MYQ311" s="7"/>
      <c r="MYR311" s="7"/>
      <c r="MYS311" s="7"/>
      <c r="MYT311" s="7"/>
      <c r="MYU311" s="7"/>
      <c r="MYV311" s="7"/>
      <c r="MYW311" s="7"/>
      <c r="MYX311" s="7"/>
      <c r="MYY311" s="7"/>
      <c r="MYZ311" s="7"/>
      <c r="MZA311" s="7"/>
      <c r="MZB311" s="7"/>
      <c r="MZC311" s="7"/>
      <c r="MZD311" s="7"/>
      <c r="MZE311" s="7"/>
      <c r="MZF311" s="7"/>
      <c r="MZG311" s="7"/>
      <c r="MZH311" s="7"/>
      <c r="MZI311" s="7"/>
      <c r="MZJ311" s="7"/>
      <c r="MZK311" s="7"/>
      <c r="MZL311" s="7"/>
      <c r="MZM311" s="7"/>
      <c r="MZN311" s="7"/>
      <c r="MZO311" s="7"/>
      <c r="MZP311" s="7"/>
      <c r="MZQ311" s="7"/>
      <c r="MZR311" s="7"/>
      <c r="MZS311" s="7"/>
      <c r="MZT311" s="7"/>
      <c r="MZU311" s="7"/>
      <c r="MZV311" s="7"/>
      <c r="MZW311" s="7"/>
      <c r="MZX311" s="7"/>
      <c r="MZY311" s="7"/>
      <c r="MZZ311" s="7"/>
      <c r="NAA311" s="7"/>
      <c r="NAB311" s="7"/>
      <c r="NAC311" s="7"/>
      <c r="NAD311" s="7"/>
      <c r="NAE311" s="7"/>
      <c r="NAF311" s="7"/>
      <c r="NAG311" s="7"/>
      <c r="NAH311" s="7"/>
      <c r="NAI311" s="7"/>
      <c r="NAJ311" s="7"/>
      <c r="NAK311" s="7"/>
      <c r="NAL311" s="7"/>
      <c r="NAM311" s="7"/>
      <c r="NAN311" s="7"/>
      <c r="NAO311" s="7"/>
      <c r="NAP311" s="7"/>
      <c r="NAQ311" s="7"/>
      <c r="NAR311" s="7"/>
      <c r="NAS311" s="7"/>
      <c r="NAT311" s="7"/>
      <c r="NAU311" s="7"/>
      <c r="NAV311" s="7"/>
      <c r="NAW311" s="7"/>
      <c r="NAX311" s="7"/>
      <c r="NAY311" s="7"/>
      <c r="NAZ311" s="7"/>
      <c r="NBA311" s="7"/>
      <c r="NBB311" s="7"/>
      <c r="NBC311" s="7"/>
      <c r="NBD311" s="7"/>
      <c r="NBE311" s="7"/>
      <c r="NBF311" s="7"/>
      <c r="NBG311" s="7"/>
      <c r="NBH311" s="7"/>
      <c r="NBI311" s="7"/>
      <c r="NBJ311" s="7"/>
      <c r="NBK311" s="7"/>
      <c r="NBL311" s="7"/>
      <c r="NBM311" s="7"/>
      <c r="NBN311" s="7"/>
      <c r="NBO311" s="7"/>
      <c r="NBP311" s="7"/>
      <c r="NBQ311" s="7"/>
      <c r="NBR311" s="7"/>
      <c r="NBS311" s="7"/>
      <c r="NBT311" s="7"/>
      <c r="NBU311" s="7"/>
      <c r="NBV311" s="7"/>
      <c r="NBW311" s="7"/>
      <c r="NBX311" s="7"/>
      <c r="NBY311" s="7"/>
      <c r="NBZ311" s="7"/>
      <c r="NCA311" s="7"/>
      <c r="NCB311" s="7"/>
      <c r="NCC311" s="7"/>
      <c r="NCD311" s="7"/>
      <c r="NCE311" s="7"/>
      <c r="NCF311" s="7"/>
      <c r="NCG311" s="7"/>
      <c r="NCH311" s="7"/>
      <c r="NCI311" s="7"/>
      <c r="NCJ311" s="7"/>
      <c r="NCK311" s="7"/>
      <c r="NCL311" s="7"/>
      <c r="NCM311" s="7"/>
      <c r="NCN311" s="7"/>
      <c r="NCO311" s="7"/>
      <c r="NCP311" s="7"/>
      <c r="NCQ311" s="7"/>
      <c r="NCR311" s="7"/>
      <c r="NCS311" s="7"/>
      <c r="NCT311" s="7"/>
      <c r="NCU311" s="7"/>
      <c r="NCV311" s="7"/>
      <c r="NCW311" s="7"/>
      <c r="NCX311" s="7"/>
      <c r="NCY311" s="7"/>
      <c r="NCZ311" s="7"/>
      <c r="NDA311" s="7"/>
      <c r="NDB311" s="7"/>
      <c r="NDC311" s="7"/>
      <c r="NDD311" s="7"/>
      <c r="NDE311" s="7"/>
      <c r="NDF311" s="7"/>
      <c r="NDG311" s="7"/>
      <c r="NDH311" s="7"/>
      <c r="NDI311" s="7"/>
      <c r="NDJ311" s="7"/>
      <c r="NDK311" s="7"/>
      <c r="NDL311" s="7"/>
      <c r="NDM311" s="7"/>
      <c r="NDN311" s="7"/>
      <c r="NDO311" s="7"/>
      <c r="NDP311" s="7"/>
      <c r="NDQ311" s="7"/>
      <c r="NDR311" s="7"/>
      <c r="NDS311" s="7"/>
      <c r="NDT311" s="7"/>
      <c r="NDU311" s="7"/>
      <c r="NDV311" s="7"/>
      <c r="NDW311" s="7"/>
      <c r="NDX311" s="7"/>
      <c r="NDY311" s="7"/>
      <c r="NDZ311" s="7"/>
      <c r="NEA311" s="7"/>
      <c r="NEB311" s="7"/>
      <c r="NEC311" s="7"/>
      <c r="NED311" s="7"/>
      <c r="NEE311" s="7"/>
      <c r="NEF311" s="7"/>
      <c r="NEG311" s="7"/>
      <c r="NEH311" s="7"/>
      <c r="NEI311" s="7"/>
      <c r="NEJ311" s="7"/>
      <c r="NEK311" s="7"/>
      <c r="NEL311" s="7"/>
      <c r="NEM311" s="7"/>
      <c r="NEN311" s="7"/>
      <c r="NEO311" s="7"/>
      <c r="NEP311" s="7"/>
      <c r="NEQ311" s="7"/>
      <c r="NER311" s="7"/>
      <c r="NES311" s="7"/>
      <c r="NET311" s="7"/>
      <c r="NEU311" s="7"/>
      <c r="NEV311" s="7"/>
      <c r="NEW311" s="7"/>
      <c r="NEX311" s="7"/>
      <c r="NEY311" s="7"/>
      <c r="NEZ311" s="7"/>
      <c r="NFA311" s="7"/>
      <c r="NFB311" s="7"/>
      <c r="NFC311" s="7"/>
      <c r="NFD311" s="7"/>
      <c r="NFE311" s="7"/>
      <c r="NFF311" s="7"/>
      <c r="NFG311" s="7"/>
      <c r="NFH311" s="7"/>
      <c r="NFI311" s="7"/>
      <c r="NFJ311" s="7"/>
      <c r="NFK311" s="7"/>
      <c r="NFL311" s="7"/>
      <c r="NFM311" s="7"/>
      <c r="NFN311" s="7"/>
      <c r="NFO311" s="7"/>
      <c r="NFP311" s="7"/>
      <c r="NFQ311" s="7"/>
      <c r="NFR311" s="7"/>
      <c r="NFS311" s="7"/>
      <c r="NFT311" s="7"/>
      <c r="NFU311" s="7"/>
      <c r="NFV311" s="7"/>
      <c r="NFW311" s="7"/>
      <c r="NFX311" s="7"/>
      <c r="NFY311" s="7"/>
      <c r="NFZ311" s="7"/>
      <c r="NGA311" s="7"/>
      <c r="NGB311" s="7"/>
      <c r="NGC311" s="7"/>
      <c r="NGD311" s="7"/>
      <c r="NGE311" s="7"/>
      <c r="NGF311" s="7"/>
      <c r="NGG311" s="7"/>
      <c r="NGH311" s="7"/>
      <c r="NGI311" s="7"/>
      <c r="NGJ311" s="7"/>
      <c r="NGK311" s="7"/>
      <c r="NGL311" s="7"/>
      <c r="NGM311" s="7"/>
      <c r="NGN311" s="7"/>
      <c r="NGO311" s="7"/>
      <c r="NGP311" s="7"/>
      <c r="NGQ311" s="7"/>
      <c r="NGR311" s="7"/>
      <c r="NGS311" s="7"/>
      <c r="NGT311" s="7"/>
      <c r="NGU311" s="7"/>
      <c r="NGV311" s="7"/>
      <c r="NGW311" s="7"/>
      <c r="NGX311" s="7"/>
      <c r="NGY311" s="7"/>
      <c r="NGZ311" s="7"/>
      <c r="NHA311" s="7"/>
      <c r="NHB311" s="7"/>
      <c r="NHC311" s="7"/>
      <c r="NHD311" s="7"/>
      <c r="NHE311" s="7"/>
      <c r="NHF311" s="7"/>
      <c r="NHG311" s="7"/>
      <c r="NHH311" s="7"/>
      <c r="NHI311" s="7"/>
      <c r="NHJ311" s="7"/>
      <c r="NHK311" s="7"/>
      <c r="NHL311" s="7"/>
      <c r="NHM311" s="7"/>
      <c r="NHN311" s="7"/>
      <c r="NHO311" s="7"/>
      <c r="NHP311" s="7"/>
      <c r="NHQ311" s="7"/>
      <c r="NHR311" s="7"/>
      <c r="NHS311" s="7"/>
      <c r="NHT311" s="7"/>
      <c r="NHU311" s="7"/>
      <c r="NHV311" s="7"/>
      <c r="NHW311" s="7"/>
      <c r="NHX311" s="7"/>
      <c r="NHY311" s="7"/>
      <c r="NHZ311" s="7"/>
      <c r="NIA311" s="7"/>
      <c r="NIB311" s="7"/>
      <c r="NIC311" s="7"/>
      <c r="NID311" s="7"/>
      <c r="NIE311" s="7"/>
      <c r="NIF311" s="7"/>
      <c r="NIG311" s="7"/>
      <c r="NIH311" s="7"/>
      <c r="NII311" s="7"/>
      <c r="NIJ311" s="7"/>
      <c r="NIK311" s="7"/>
      <c r="NIL311" s="7"/>
      <c r="NIM311" s="7"/>
      <c r="NIN311" s="7"/>
      <c r="NIO311" s="7"/>
      <c r="NIP311" s="7"/>
      <c r="NIQ311" s="7"/>
      <c r="NIR311" s="7"/>
      <c r="NIS311" s="7"/>
      <c r="NIT311" s="7"/>
      <c r="NIU311" s="7"/>
      <c r="NIV311" s="7"/>
      <c r="NIW311" s="7"/>
      <c r="NIX311" s="7"/>
      <c r="NIY311" s="7"/>
      <c r="NIZ311" s="7"/>
      <c r="NJA311" s="7"/>
      <c r="NJB311" s="7"/>
      <c r="NJC311" s="7"/>
      <c r="NJD311" s="7"/>
      <c r="NJE311" s="7"/>
      <c r="NJF311" s="7"/>
      <c r="NJG311" s="7"/>
      <c r="NJH311" s="7"/>
      <c r="NJI311" s="7"/>
      <c r="NJJ311" s="7"/>
      <c r="NJK311" s="7"/>
      <c r="NJL311" s="7"/>
      <c r="NJM311" s="7"/>
      <c r="NJN311" s="7"/>
      <c r="NJO311" s="7"/>
      <c r="NJP311" s="7"/>
      <c r="NJQ311" s="7"/>
      <c r="NJR311" s="7"/>
      <c r="NJS311" s="7"/>
      <c r="NJT311" s="7"/>
      <c r="NJU311" s="7"/>
      <c r="NJV311" s="7"/>
      <c r="NJW311" s="7"/>
      <c r="NJX311" s="7"/>
      <c r="NJY311" s="7"/>
      <c r="NJZ311" s="7"/>
      <c r="NKA311" s="7"/>
      <c r="NKB311" s="7"/>
      <c r="NKC311" s="7"/>
      <c r="NKD311" s="7"/>
      <c r="NKE311" s="7"/>
      <c r="NKF311" s="7"/>
      <c r="NKG311" s="7"/>
      <c r="NKH311" s="7"/>
      <c r="NKI311" s="7"/>
      <c r="NKJ311" s="7"/>
      <c r="NKK311" s="7"/>
      <c r="NKL311" s="7"/>
      <c r="NKM311" s="7"/>
      <c r="NKN311" s="7"/>
      <c r="NKO311" s="7"/>
      <c r="NKP311" s="7"/>
      <c r="NKQ311" s="7"/>
      <c r="NKR311" s="7"/>
      <c r="NKS311" s="7"/>
      <c r="NKT311" s="7"/>
      <c r="NKU311" s="7"/>
      <c r="NKV311" s="7"/>
      <c r="NKW311" s="7"/>
      <c r="NKX311" s="7"/>
      <c r="NKY311" s="7"/>
      <c r="NKZ311" s="7"/>
      <c r="NLA311" s="7"/>
      <c r="NLB311" s="7"/>
      <c r="NLC311" s="7"/>
      <c r="NLD311" s="7"/>
      <c r="NLE311" s="7"/>
      <c r="NLF311" s="7"/>
      <c r="NLG311" s="7"/>
      <c r="NLH311" s="7"/>
      <c r="NLI311" s="7"/>
      <c r="NLJ311" s="7"/>
      <c r="NLK311" s="7"/>
      <c r="NLL311" s="7"/>
      <c r="NLM311" s="7"/>
      <c r="NLN311" s="7"/>
      <c r="NLO311" s="7"/>
      <c r="NLP311" s="7"/>
      <c r="NLQ311" s="7"/>
      <c r="NLR311" s="7"/>
      <c r="NLS311" s="7"/>
      <c r="NLT311" s="7"/>
      <c r="NLU311" s="7"/>
      <c r="NLV311" s="7"/>
      <c r="NLW311" s="7"/>
      <c r="NLX311" s="7"/>
      <c r="NLY311" s="7"/>
      <c r="NLZ311" s="7"/>
      <c r="NMA311" s="7"/>
      <c r="NMB311" s="7"/>
      <c r="NMC311" s="7"/>
      <c r="NMD311" s="7"/>
      <c r="NME311" s="7"/>
      <c r="NMF311" s="7"/>
      <c r="NMG311" s="7"/>
      <c r="NMH311" s="7"/>
      <c r="NMI311" s="7"/>
      <c r="NMJ311" s="7"/>
      <c r="NMK311" s="7"/>
      <c r="NML311" s="7"/>
      <c r="NMM311" s="7"/>
      <c r="NMN311" s="7"/>
      <c r="NMO311" s="7"/>
      <c r="NMP311" s="7"/>
      <c r="NMQ311" s="7"/>
      <c r="NMR311" s="7"/>
      <c r="NMS311" s="7"/>
      <c r="NMT311" s="7"/>
      <c r="NMU311" s="7"/>
      <c r="NMV311" s="7"/>
      <c r="NMW311" s="7"/>
      <c r="NMX311" s="7"/>
      <c r="NMY311" s="7"/>
      <c r="NMZ311" s="7"/>
      <c r="NNA311" s="7"/>
      <c r="NNB311" s="7"/>
      <c r="NNC311" s="7"/>
      <c r="NND311" s="7"/>
      <c r="NNE311" s="7"/>
      <c r="NNF311" s="7"/>
      <c r="NNG311" s="7"/>
      <c r="NNH311" s="7"/>
      <c r="NNI311" s="7"/>
      <c r="NNJ311" s="7"/>
      <c r="NNK311" s="7"/>
      <c r="NNL311" s="7"/>
      <c r="NNM311" s="7"/>
      <c r="NNN311" s="7"/>
      <c r="NNO311" s="7"/>
      <c r="NNP311" s="7"/>
      <c r="NNQ311" s="7"/>
      <c r="NNR311" s="7"/>
      <c r="NNS311" s="7"/>
      <c r="NNT311" s="7"/>
      <c r="NNU311" s="7"/>
      <c r="NNV311" s="7"/>
      <c r="NNW311" s="7"/>
      <c r="NNX311" s="7"/>
      <c r="NNY311" s="7"/>
      <c r="NNZ311" s="7"/>
      <c r="NOA311" s="7"/>
      <c r="NOB311" s="7"/>
      <c r="NOC311" s="7"/>
      <c r="NOD311" s="7"/>
      <c r="NOE311" s="7"/>
      <c r="NOF311" s="7"/>
      <c r="NOG311" s="7"/>
      <c r="NOH311" s="7"/>
      <c r="NOI311" s="7"/>
      <c r="NOJ311" s="7"/>
      <c r="NOK311" s="7"/>
      <c r="NOL311" s="7"/>
      <c r="NOM311" s="7"/>
      <c r="NON311" s="7"/>
      <c r="NOO311" s="7"/>
      <c r="NOP311" s="7"/>
      <c r="NOQ311" s="7"/>
      <c r="NOR311" s="7"/>
      <c r="NOS311" s="7"/>
      <c r="NOT311" s="7"/>
      <c r="NOU311" s="7"/>
      <c r="NOV311" s="7"/>
      <c r="NOW311" s="7"/>
      <c r="NOX311" s="7"/>
      <c r="NOY311" s="7"/>
      <c r="NOZ311" s="7"/>
      <c r="NPA311" s="7"/>
      <c r="NPB311" s="7"/>
      <c r="NPC311" s="7"/>
      <c r="NPD311" s="7"/>
      <c r="NPE311" s="7"/>
      <c r="NPF311" s="7"/>
      <c r="NPG311" s="7"/>
      <c r="NPH311" s="7"/>
      <c r="NPI311" s="7"/>
      <c r="NPJ311" s="7"/>
      <c r="NPK311" s="7"/>
      <c r="NPL311" s="7"/>
      <c r="NPM311" s="7"/>
      <c r="NPN311" s="7"/>
      <c r="NPO311" s="7"/>
      <c r="NPP311" s="7"/>
      <c r="NPQ311" s="7"/>
      <c r="NPR311" s="7"/>
      <c r="NPS311" s="7"/>
      <c r="NPT311" s="7"/>
      <c r="NPU311" s="7"/>
      <c r="NPV311" s="7"/>
      <c r="NPW311" s="7"/>
      <c r="NPX311" s="7"/>
      <c r="NPY311" s="7"/>
      <c r="NPZ311" s="7"/>
      <c r="NQA311" s="7"/>
      <c r="NQB311" s="7"/>
      <c r="NQC311" s="7"/>
      <c r="NQD311" s="7"/>
      <c r="NQE311" s="7"/>
      <c r="NQF311" s="7"/>
      <c r="NQG311" s="7"/>
      <c r="NQH311" s="7"/>
      <c r="NQI311" s="7"/>
      <c r="NQJ311" s="7"/>
      <c r="NQK311" s="7"/>
      <c r="NQL311" s="7"/>
      <c r="NQM311" s="7"/>
      <c r="NQN311" s="7"/>
      <c r="NQO311" s="7"/>
      <c r="NQP311" s="7"/>
      <c r="NQQ311" s="7"/>
      <c r="NQR311" s="7"/>
      <c r="NQS311" s="7"/>
      <c r="NQT311" s="7"/>
      <c r="NQU311" s="7"/>
      <c r="NQV311" s="7"/>
      <c r="NQW311" s="7"/>
      <c r="NQX311" s="7"/>
      <c r="NQY311" s="7"/>
      <c r="NQZ311" s="7"/>
      <c r="NRA311" s="7"/>
      <c r="NRB311" s="7"/>
      <c r="NRC311" s="7"/>
      <c r="NRD311" s="7"/>
      <c r="NRE311" s="7"/>
      <c r="NRF311" s="7"/>
      <c r="NRG311" s="7"/>
      <c r="NRH311" s="7"/>
      <c r="NRI311" s="7"/>
      <c r="NRJ311" s="7"/>
      <c r="NRK311" s="7"/>
      <c r="NRL311" s="7"/>
      <c r="NRM311" s="7"/>
      <c r="NRN311" s="7"/>
      <c r="NRO311" s="7"/>
      <c r="NRP311" s="7"/>
      <c r="NRQ311" s="7"/>
      <c r="NRR311" s="7"/>
      <c r="NRS311" s="7"/>
      <c r="NRT311" s="7"/>
      <c r="NRU311" s="7"/>
      <c r="NRV311" s="7"/>
      <c r="NRW311" s="7"/>
      <c r="NRX311" s="7"/>
      <c r="NRY311" s="7"/>
      <c r="NRZ311" s="7"/>
      <c r="NSA311" s="7"/>
      <c r="NSB311" s="7"/>
      <c r="NSC311" s="7"/>
      <c r="NSD311" s="7"/>
      <c r="NSE311" s="7"/>
      <c r="NSF311" s="7"/>
      <c r="NSG311" s="7"/>
      <c r="NSH311" s="7"/>
      <c r="NSI311" s="7"/>
      <c r="NSJ311" s="7"/>
      <c r="NSK311" s="7"/>
      <c r="NSL311" s="7"/>
      <c r="NSM311" s="7"/>
      <c r="NSN311" s="7"/>
      <c r="NSO311" s="7"/>
      <c r="NSP311" s="7"/>
      <c r="NSQ311" s="7"/>
      <c r="NSR311" s="7"/>
      <c r="NSS311" s="7"/>
      <c r="NST311" s="7"/>
      <c r="NSU311" s="7"/>
      <c r="NSV311" s="7"/>
      <c r="NSW311" s="7"/>
      <c r="NSX311" s="7"/>
      <c r="NSY311" s="7"/>
      <c r="NSZ311" s="7"/>
      <c r="NTA311" s="7"/>
      <c r="NTB311" s="7"/>
      <c r="NTC311" s="7"/>
      <c r="NTD311" s="7"/>
      <c r="NTE311" s="7"/>
      <c r="NTF311" s="7"/>
      <c r="NTG311" s="7"/>
      <c r="NTH311" s="7"/>
      <c r="NTI311" s="7"/>
      <c r="NTJ311" s="7"/>
      <c r="NTK311" s="7"/>
      <c r="NTL311" s="7"/>
      <c r="NTM311" s="7"/>
      <c r="NTN311" s="7"/>
      <c r="NTO311" s="7"/>
      <c r="NTP311" s="7"/>
      <c r="NTQ311" s="7"/>
      <c r="NTR311" s="7"/>
      <c r="NTS311" s="7"/>
      <c r="NTT311" s="7"/>
      <c r="NTU311" s="7"/>
      <c r="NTV311" s="7"/>
      <c r="NTW311" s="7"/>
      <c r="NTX311" s="7"/>
      <c r="NTY311" s="7"/>
      <c r="NTZ311" s="7"/>
      <c r="NUA311" s="7"/>
      <c r="NUB311" s="7"/>
      <c r="NUC311" s="7"/>
      <c r="NUD311" s="7"/>
      <c r="NUE311" s="7"/>
      <c r="NUF311" s="7"/>
      <c r="NUG311" s="7"/>
      <c r="NUH311" s="7"/>
      <c r="NUI311" s="7"/>
      <c r="NUJ311" s="7"/>
      <c r="NUK311" s="7"/>
      <c r="NUL311" s="7"/>
      <c r="NUM311" s="7"/>
      <c r="NUN311" s="7"/>
      <c r="NUO311" s="7"/>
      <c r="NUP311" s="7"/>
      <c r="NUQ311" s="7"/>
      <c r="NUR311" s="7"/>
      <c r="NUS311" s="7"/>
      <c r="NUT311" s="7"/>
      <c r="NUU311" s="7"/>
      <c r="NUV311" s="7"/>
      <c r="NUW311" s="7"/>
      <c r="NUX311" s="7"/>
      <c r="NUY311" s="7"/>
      <c r="NUZ311" s="7"/>
      <c r="NVA311" s="7"/>
      <c r="NVB311" s="7"/>
      <c r="NVC311" s="7"/>
      <c r="NVD311" s="7"/>
      <c r="NVE311" s="7"/>
      <c r="NVF311" s="7"/>
      <c r="NVG311" s="7"/>
      <c r="NVH311" s="7"/>
      <c r="NVI311" s="7"/>
      <c r="NVJ311" s="7"/>
      <c r="NVK311" s="7"/>
      <c r="NVL311" s="7"/>
      <c r="NVM311" s="7"/>
      <c r="NVN311" s="7"/>
      <c r="NVO311" s="7"/>
      <c r="NVP311" s="7"/>
      <c r="NVQ311" s="7"/>
      <c r="NVR311" s="7"/>
      <c r="NVS311" s="7"/>
      <c r="NVT311" s="7"/>
      <c r="NVU311" s="7"/>
      <c r="NVV311" s="7"/>
      <c r="NVW311" s="7"/>
      <c r="NVX311" s="7"/>
      <c r="NVY311" s="7"/>
      <c r="NVZ311" s="7"/>
      <c r="NWA311" s="7"/>
      <c r="NWB311" s="7"/>
      <c r="NWC311" s="7"/>
      <c r="NWD311" s="7"/>
      <c r="NWE311" s="7"/>
      <c r="NWF311" s="7"/>
      <c r="NWG311" s="7"/>
      <c r="NWH311" s="7"/>
      <c r="NWI311" s="7"/>
      <c r="NWJ311" s="7"/>
      <c r="NWK311" s="7"/>
      <c r="NWL311" s="7"/>
      <c r="NWM311" s="7"/>
      <c r="NWN311" s="7"/>
      <c r="NWO311" s="7"/>
      <c r="NWP311" s="7"/>
      <c r="NWQ311" s="7"/>
      <c r="NWR311" s="7"/>
      <c r="NWS311" s="7"/>
      <c r="NWT311" s="7"/>
      <c r="NWU311" s="7"/>
      <c r="NWV311" s="7"/>
      <c r="NWW311" s="7"/>
      <c r="NWX311" s="7"/>
      <c r="NWY311" s="7"/>
      <c r="NWZ311" s="7"/>
      <c r="NXA311" s="7"/>
      <c r="NXB311" s="7"/>
      <c r="NXC311" s="7"/>
      <c r="NXD311" s="7"/>
      <c r="NXE311" s="7"/>
      <c r="NXF311" s="7"/>
      <c r="NXG311" s="7"/>
      <c r="NXH311" s="7"/>
      <c r="NXI311" s="7"/>
      <c r="NXJ311" s="7"/>
      <c r="NXK311" s="7"/>
      <c r="NXL311" s="7"/>
      <c r="NXM311" s="7"/>
      <c r="NXN311" s="7"/>
      <c r="NXO311" s="7"/>
      <c r="NXP311" s="7"/>
      <c r="NXQ311" s="7"/>
      <c r="NXR311" s="7"/>
      <c r="NXS311" s="7"/>
      <c r="NXT311" s="7"/>
      <c r="NXU311" s="7"/>
      <c r="NXV311" s="7"/>
      <c r="NXW311" s="7"/>
      <c r="NXX311" s="7"/>
      <c r="NXY311" s="7"/>
      <c r="NXZ311" s="7"/>
      <c r="NYA311" s="7"/>
      <c r="NYB311" s="7"/>
      <c r="NYC311" s="7"/>
      <c r="NYD311" s="7"/>
      <c r="NYE311" s="7"/>
      <c r="NYF311" s="7"/>
      <c r="NYG311" s="7"/>
      <c r="NYH311" s="7"/>
      <c r="NYI311" s="7"/>
      <c r="NYJ311" s="7"/>
      <c r="NYK311" s="7"/>
      <c r="NYL311" s="7"/>
      <c r="NYM311" s="7"/>
      <c r="NYN311" s="7"/>
      <c r="NYO311" s="7"/>
      <c r="NYP311" s="7"/>
      <c r="NYQ311" s="7"/>
      <c r="NYR311" s="7"/>
      <c r="NYS311" s="7"/>
      <c r="NYT311" s="7"/>
      <c r="NYU311" s="7"/>
      <c r="NYV311" s="7"/>
      <c r="NYW311" s="7"/>
      <c r="NYX311" s="7"/>
      <c r="NYY311" s="7"/>
      <c r="NYZ311" s="7"/>
      <c r="NZA311" s="7"/>
      <c r="NZB311" s="7"/>
      <c r="NZC311" s="7"/>
      <c r="NZD311" s="7"/>
      <c r="NZE311" s="7"/>
      <c r="NZF311" s="7"/>
      <c r="NZG311" s="7"/>
      <c r="NZH311" s="7"/>
      <c r="NZI311" s="7"/>
      <c r="NZJ311" s="7"/>
      <c r="NZK311" s="7"/>
      <c r="NZL311" s="7"/>
      <c r="NZM311" s="7"/>
      <c r="NZN311" s="7"/>
      <c r="NZO311" s="7"/>
      <c r="NZP311" s="7"/>
      <c r="NZQ311" s="7"/>
      <c r="NZR311" s="7"/>
      <c r="NZS311" s="7"/>
      <c r="NZT311" s="7"/>
      <c r="NZU311" s="7"/>
      <c r="NZV311" s="7"/>
      <c r="NZW311" s="7"/>
      <c r="NZX311" s="7"/>
      <c r="NZY311" s="7"/>
      <c r="NZZ311" s="7"/>
      <c r="OAA311" s="7"/>
      <c r="OAB311" s="7"/>
      <c r="OAC311" s="7"/>
      <c r="OAD311" s="7"/>
      <c r="OAE311" s="7"/>
      <c r="OAF311" s="7"/>
      <c r="OAG311" s="7"/>
      <c r="OAH311" s="7"/>
      <c r="OAI311" s="7"/>
      <c r="OAJ311" s="7"/>
      <c r="OAK311" s="7"/>
      <c r="OAL311" s="7"/>
      <c r="OAM311" s="7"/>
      <c r="OAN311" s="7"/>
      <c r="OAO311" s="7"/>
      <c r="OAP311" s="7"/>
      <c r="OAQ311" s="7"/>
      <c r="OAR311" s="7"/>
      <c r="OAS311" s="7"/>
      <c r="OAT311" s="7"/>
      <c r="OAU311" s="7"/>
      <c r="OAV311" s="7"/>
      <c r="OAW311" s="7"/>
      <c r="OAX311" s="7"/>
      <c r="OAY311" s="7"/>
      <c r="OAZ311" s="7"/>
      <c r="OBA311" s="7"/>
      <c r="OBB311" s="7"/>
      <c r="OBC311" s="7"/>
      <c r="OBD311" s="7"/>
      <c r="OBE311" s="7"/>
      <c r="OBF311" s="7"/>
      <c r="OBG311" s="7"/>
      <c r="OBH311" s="7"/>
      <c r="OBI311" s="7"/>
      <c r="OBJ311" s="7"/>
      <c r="OBK311" s="7"/>
      <c r="OBL311" s="7"/>
      <c r="OBM311" s="7"/>
      <c r="OBN311" s="7"/>
      <c r="OBO311" s="7"/>
      <c r="OBP311" s="7"/>
      <c r="OBQ311" s="7"/>
      <c r="OBR311" s="7"/>
      <c r="OBS311" s="7"/>
      <c r="OBT311" s="7"/>
      <c r="OBU311" s="7"/>
      <c r="OBV311" s="7"/>
      <c r="OBW311" s="7"/>
      <c r="OBX311" s="7"/>
      <c r="OBY311" s="7"/>
      <c r="OBZ311" s="7"/>
      <c r="OCA311" s="7"/>
      <c r="OCB311" s="7"/>
      <c r="OCC311" s="7"/>
      <c r="OCD311" s="7"/>
      <c r="OCE311" s="7"/>
      <c r="OCF311" s="7"/>
      <c r="OCG311" s="7"/>
      <c r="OCH311" s="7"/>
      <c r="OCI311" s="7"/>
      <c r="OCJ311" s="7"/>
      <c r="OCK311" s="7"/>
      <c r="OCL311" s="7"/>
      <c r="OCM311" s="7"/>
      <c r="OCN311" s="7"/>
      <c r="OCO311" s="7"/>
      <c r="OCP311" s="7"/>
      <c r="OCQ311" s="7"/>
      <c r="OCR311" s="7"/>
      <c r="OCS311" s="7"/>
      <c r="OCT311" s="7"/>
      <c r="OCU311" s="7"/>
      <c r="OCV311" s="7"/>
      <c r="OCW311" s="7"/>
      <c r="OCX311" s="7"/>
      <c r="OCY311" s="7"/>
      <c r="OCZ311" s="7"/>
      <c r="ODA311" s="7"/>
      <c r="ODB311" s="7"/>
      <c r="ODC311" s="7"/>
      <c r="ODD311" s="7"/>
      <c r="ODE311" s="7"/>
      <c r="ODF311" s="7"/>
      <c r="ODG311" s="7"/>
      <c r="ODH311" s="7"/>
      <c r="ODI311" s="7"/>
      <c r="ODJ311" s="7"/>
      <c r="ODK311" s="7"/>
      <c r="ODL311" s="7"/>
      <c r="ODM311" s="7"/>
      <c r="ODN311" s="7"/>
      <c r="ODO311" s="7"/>
      <c r="ODP311" s="7"/>
      <c r="ODQ311" s="7"/>
      <c r="ODR311" s="7"/>
      <c r="ODS311" s="7"/>
      <c r="ODT311" s="7"/>
      <c r="ODU311" s="7"/>
      <c r="ODV311" s="7"/>
      <c r="ODW311" s="7"/>
      <c r="ODX311" s="7"/>
      <c r="ODY311" s="7"/>
      <c r="ODZ311" s="7"/>
      <c r="OEA311" s="7"/>
      <c r="OEB311" s="7"/>
      <c r="OEC311" s="7"/>
      <c r="OED311" s="7"/>
      <c r="OEE311" s="7"/>
      <c r="OEF311" s="7"/>
      <c r="OEG311" s="7"/>
      <c r="OEH311" s="7"/>
      <c r="OEI311" s="7"/>
      <c r="OEJ311" s="7"/>
      <c r="OEK311" s="7"/>
      <c r="OEL311" s="7"/>
      <c r="OEM311" s="7"/>
      <c r="OEN311" s="7"/>
      <c r="OEO311" s="7"/>
      <c r="OEP311" s="7"/>
      <c r="OEQ311" s="7"/>
      <c r="OER311" s="7"/>
      <c r="OES311" s="7"/>
      <c r="OET311" s="7"/>
      <c r="OEU311" s="7"/>
      <c r="OEV311" s="7"/>
      <c r="OEW311" s="7"/>
      <c r="OEX311" s="7"/>
      <c r="OEY311" s="7"/>
      <c r="OEZ311" s="7"/>
      <c r="OFA311" s="7"/>
      <c r="OFB311" s="7"/>
      <c r="OFC311" s="7"/>
      <c r="OFD311" s="7"/>
      <c r="OFE311" s="7"/>
      <c r="OFF311" s="7"/>
      <c r="OFG311" s="7"/>
      <c r="OFH311" s="7"/>
      <c r="OFI311" s="7"/>
      <c r="OFJ311" s="7"/>
      <c r="OFK311" s="7"/>
      <c r="OFL311" s="7"/>
      <c r="OFM311" s="7"/>
      <c r="OFN311" s="7"/>
      <c r="OFO311" s="7"/>
      <c r="OFP311" s="7"/>
      <c r="OFQ311" s="7"/>
      <c r="OFR311" s="7"/>
      <c r="OFS311" s="7"/>
      <c r="OFT311" s="7"/>
      <c r="OFU311" s="7"/>
      <c r="OFV311" s="7"/>
      <c r="OFW311" s="7"/>
      <c r="OFX311" s="7"/>
      <c r="OFY311" s="7"/>
      <c r="OFZ311" s="7"/>
      <c r="OGA311" s="7"/>
      <c r="OGB311" s="7"/>
      <c r="OGC311" s="7"/>
      <c r="OGD311" s="7"/>
      <c r="OGE311" s="7"/>
      <c r="OGF311" s="7"/>
      <c r="OGG311" s="7"/>
      <c r="OGH311" s="7"/>
      <c r="OGI311" s="7"/>
      <c r="OGJ311" s="7"/>
      <c r="OGK311" s="7"/>
      <c r="OGL311" s="7"/>
      <c r="OGM311" s="7"/>
      <c r="OGN311" s="7"/>
      <c r="OGO311" s="7"/>
      <c r="OGP311" s="7"/>
      <c r="OGQ311" s="7"/>
      <c r="OGR311" s="7"/>
      <c r="OGS311" s="7"/>
      <c r="OGT311" s="7"/>
      <c r="OGU311" s="7"/>
      <c r="OGV311" s="7"/>
      <c r="OGW311" s="7"/>
      <c r="OGX311" s="7"/>
      <c r="OGY311" s="7"/>
      <c r="OGZ311" s="7"/>
      <c r="OHA311" s="7"/>
      <c r="OHB311" s="7"/>
      <c r="OHC311" s="7"/>
      <c r="OHD311" s="7"/>
      <c r="OHE311" s="7"/>
      <c r="OHF311" s="7"/>
      <c r="OHG311" s="7"/>
      <c r="OHH311" s="7"/>
      <c r="OHI311" s="7"/>
      <c r="OHJ311" s="7"/>
      <c r="OHK311" s="7"/>
      <c r="OHL311" s="7"/>
      <c r="OHM311" s="7"/>
      <c r="OHN311" s="7"/>
      <c r="OHO311" s="7"/>
      <c r="OHP311" s="7"/>
      <c r="OHQ311" s="7"/>
      <c r="OHR311" s="7"/>
      <c r="OHS311" s="7"/>
      <c r="OHT311" s="7"/>
      <c r="OHU311" s="7"/>
      <c r="OHV311" s="7"/>
      <c r="OHW311" s="7"/>
      <c r="OHX311" s="7"/>
      <c r="OHY311" s="7"/>
      <c r="OHZ311" s="7"/>
      <c r="OIA311" s="7"/>
      <c r="OIB311" s="7"/>
      <c r="OIC311" s="7"/>
      <c r="OID311" s="7"/>
      <c r="OIE311" s="7"/>
      <c r="OIF311" s="7"/>
      <c r="OIG311" s="7"/>
      <c r="OIH311" s="7"/>
      <c r="OII311" s="7"/>
      <c r="OIJ311" s="7"/>
      <c r="OIK311" s="7"/>
      <c r="OIL311" s="7"/>
      <c r="OIM311" s="7"/>
      <c r="OIN311" s="7"/>
      <c r="OIO311" s="7"/>
      <c r="OIP311" s="7"/>
      <c r="OIQ311" s="7"/>
      <c r="OIR311" s="7"/>
      <c r="OIS311" s="7"/>
      <c r="OIT311" s="7"/>
      <c r="OIU311" s="7"/>
      <c r="OIV311" s="7"/>
      <c r="OIW311" s="7"/>
      <c r="OIX311" s="7"/>
      <c r="OIY311" s="7"/>
      <c r="OIZ311" s="7"/>
      <c r="OJA311" s="7"/>
      <c r="OJB311" s="7"/>
      <c r="OJC311" s="7"/>
      <c r="OJD311" s="7"/>
      <c r="OJE311" s="7"/>
      <c r="OJF311" s="7"/>
      <c r="OJG311" s="7"/>
      <c r="OJH311" s="7"/>
      <c r="OJI311" s="7"/>
      <c r="OJJ311" s="7"/>
      <c r="OJK311" s="7"/>
      <c r="OJL311" s="7"/>
      <c r="OJM311" s="7"/>
      <c r="OJN311" s="7"/>
      <c r="OJO311" s="7"/>
      <c r="OJP311" s="7"/>
      <c r="OJQ311" s="7"/>
      <c r="OJR311" s="7"/>
      <c r="OJS311" s="7"/>
      <c r="OJT311" s="7"/>
      <c r="OJU311" s="7"/>
      <c r="OJV311" s="7"/>
      <c r="OJW311" s="7"/>
      <c r="OJX311" s="7"/>
      <c r="OJY311" s="7"/>
      <c r="OJZ311" s="7"/>
      <c r="OKA311" s="7"/>
      <c r="OKB311" s="7"/>
      <c r="OKC311" s="7"/>
      <c r="OKD311" s="7"/>
      <c r="OKE311" s="7"/>
      <c r="OKF311" s="7"/>
      <c r="OKG311" s="7"/>
      <c r="OKH311" s="7"/>
      <c r="OKI311" s="7"/>
      <c r="OKJ311" s="7"/>
      <c r="OKK311" s="7"/>
      <c r="OKL311" s="7"/>
      <c r="OKM311" s="7"/>
      <c r="OKN311" s="7"/>
      <c r="OKO311" s="7"/>
      <c r="OKP311" s="7"/>
      <c r="OKQ311" s="7"/>
      <c r="OKR311" s="7"/>
      <c r="OKS311" s="7"/>
      <c r="OKT311" s="7"/>
      <c r="OKU311" s="7"/>
      <c r="OKV311" s="7"/>
      <c r="OKW311" s="7"/>
      <c r="OKX311" s="7"/>
      <c r="OKY311" s="7"/>
      <c r="OKZ311" s="7"/>
      <c r="OLA311" s="7"/>
      <c r="OLB311" s="7"/>
      <c r="OLC311" s="7"/>
      <c r="OLD311" s="7"/>
      <c r="OLE311" s="7"/>
      <c r="OLF311" s="7"/>
      <c r="OLG311" s="7"/>
      <c r="OLH311" s="7"/>
      <c r="OLI311" s="7"/>
      <c r="OLJ311" s="7"/>
      <c r="OLK311" s="7"/>
      <c r="OLL311" s="7"/>
      <c r="OLM311" s="7"/>
      <c r="OLN311" s="7"/>
      <c r="OLO311" s="7"/>
      <c r="OLP311" s="7"/>
      <c r="OLQ311" s="7"/>
      <c r="OLR311" s="7"/>
      <c r="OLS311" s="7"/>
      <c r="OLT311" s="7"/>
      <c r="OLU311" s="7"/>
      <c r="OLV311" s="7"/>
      <c r="OLW311" s="7"/>
      <c r="OLX311" s="7"/>
      <c r="OLY311" s="7"/>
      <c r="OLZ311" s="7"/>
      <c r="OMA311" s="7"/>
      <c r="OMB311" s="7"/>
      <c r="OMC311" s="7"/>
      <c r="OMD311" s="7"/>
      <c r="OME311" s="7"/>
      <c r="OMF311" s="7"/>
      <c r="OMG311" s="7"/>
      <c r="OMH311" s="7"/>
      <c r="OMI311" s="7"/>
      <c r="OMJ311" s="7"/>
      <c r="OMK311" s="7"/>
      <c r="OML311" s="7"/>
      <c r="OMM311" s="7"/>
      <c r="OMN311" s="7"/>
      <c r="OMO311" s="7"/>
      <c r="OMP311" s="7"/>
      <c r="OMQ311" s="7"/>
      <c r="OMR311" s="7"/>
      <c r="OMS311" s="7"/>
      <c r="OMT311" s="7"/>
      <c r="OMU311" s="7"/>
      <c r="OMV311" s="7"/>
      <c r="OMW311" s="7"/>
      <c r="OMX311" s="7"/>
      <c r="OMY311" s="7"/>
      <c r="OMZ311" s="7"/>
      <c r="ONA311" s="7"/>
      <c r="ONB311" s="7"/>
      <c r="ONC311" s="7"/>
      <c r="OND311" s="7"/>
      <c r="ONE311" s="7"/>
      <c r="ONF311" s="7"/>
      <c r="ONG311" s="7"/>
      <c r="ONH311" s="7"/>
      <c r="ONI311" s="7"/>
      <c r="ONJ311" s="7"/>
      <c r="ONK311" s="7"/>
      <c r="ONL311" s="7"/>
      <c r="ONM311" s="7"/>
      <c r="ONN311" s="7"/>
      <c r="ONO311" s="7"/>
      <c r="ONP311" s="7"/>
      <c r="ONQ311" s="7"/>
      <c r="ONR311" s="7"/>
      <c r="ONS311" s="7"/>
      <c r="ONT311" s="7"/>
      <c r="ONU311" s="7"/>
      <c r="ONV311" s="7"/>
      <c r="ONW311" s="7"/>
      <c r="ONX311" s="7"/>
      <c r="ONY311" s="7"/>
      <c r="ONZ311" s="7"/>
      <c r="OOA311" s="7"/>
      <c r="OOB311" s="7"/>
      <c r="OOC311" s="7"/>
      <c r="OOD311" s="7"/>
      <c r="OOE311" s="7"/>
      <c r="OOF311" s="7"/>
      <c r="OOG311" s="7"/>
      <c r="OOH311" s="7"/>
      <c r="OOI311" s="7"/>
      <c r="OOJ311" s="7"/>
      <c r="OOK311" s="7"/>
      <c r="OOL311" s="7"/>
      <c r="OOM311" s="7"/>
      <c r="OON311" s="7"/>
      <c r="OOO311" s="7"/>
      <c r="OOP311" s="7"/>
      <c r="OOQ311" s="7"/>
      <c r="OOR311" s="7"/>
      <c r="OOS311" s="7"/>
      <c r="OOT311" s="7"/>
      <c r="OOU311" s="7"/>
      <c r="OOV311" s="7"/>
      <c r="OOW311" s="7"/>
      <c r="OOX311" s="7"/>
      <c r="OOY311" s="7"/>
      <c r="OOZ311" s="7"/>
      <c r="OPA311" s="7"/>
      <c r="OPB311" s="7"/>
      <c r="OPC311" s="7"/>
      <c r="OPD311" s="7"/>
      <c r="OPE311" s="7"/>
      <c r="OPF311" s="7"/>
      <c r="OPG311" s="7"/>
      <c r="OPH311" s="7"/>
      <c r="OPI311" s="7"/>
      <c r="OPJ311" s="7"/>
      <c r="OPK311" s="7"/>
      <c r="OPL311" s="7"/>
      <c r="OPM311" s="7"/>
      <c r="OPN311" s="7"/>
      <c r="OPO311" s="7"/>
      <c r="OPP311" s="7"/>
      <c r="OPQ311" s="7"/>
      <c r="OPR311" s="7"/>
      <c r="OPS311" s="7"/>
      <c r="OPT311" s="7"/>
      <c r="OPU311" s="7"/>
      <c r="OPV311" s="7"/>
      <c r="OPW311" s="7"/>
      <c r="OPX311" s="7"/>
      <c r="OPY311" s="7"/>
      <c r="OPZ311" s="7"/>
      <c r="OQA311" s="7"/>
      <c r="OQB311" s="7"/>
      <c r="OQC311" s="7"/>
      <c r="OQD311" s="7"/>
      <c r="OQE311" s="7"/>
      <c r="OQF311" s="7"/>
      <c r="OQG311" s="7"/>
      <c r="OQH311" s="7"/>
      <c r="OQI311" s="7"/>
      <c r="OQJ311" s="7"/>
      <c r="OQK311" s="7"/>
      <c r="OQL311" s="7"/>
      <c r="OQM311" s="7"/>
      <c r="OQN311" s="7"/>
      <c r="OQO311" s="7"/>
      <c r="OQP311" s="7"/>
      <c r="OQQ311" s="7"/>
      <c r="OQR311" s="7"/>
      <c r="OQS311" s="7"/>
      <c r="OQT311" s="7"/>
      <c r="OQU311" s="7"/>
      <c r="OQV311" s="7"/>
      <c r="OQW311" s="7"/>
      <c r="OQX311" s="7"/>
      <c r="OQY311" s="7"/>
      <c r="OQZ311" s="7"/>
      <c r="ORA311" s="7"/>
      <c r="ORB311" s="7"/>
      <c r="ORC311" s="7"/>
      <c r="ORD311" s="7"/>
      <c r="ORE311" s="7"/>
      <c r="ORF311" s="7"/>
      <c r="ORG311" s="7"/>
      <c r="ORH311" s="7"/>
      <c r="ORI311" s="7"/>
      <c r="ORJ311" s="7"/>
      <c r="ORK311" s="7"/>
      <c r="ORL311" s="7"/>
      <c r="ORM311" s="7"/>
      <c r="ORN311" s="7"/>
      <c r="ORO311" s="7"/>
      <c r="ORP311" s="7"/>
      <c r="ORQ311" s="7"/>
      <c r="ORR311" s="7"/>
      <c r="ORS311" s="7"/>
      <c r="ORT311" s="7"/>
      <c r="ORU311" s="7"/>
      <c r="ORV311" s="7"/>
      <c r="ORW311" s="7"/>
      <c r="ORX311" s="7"/>
      <c r="ORY311" s="7"/>
      <c r="ORZ311" s="7"/>
      <c r="OSA311" s="7"/>
      <c r="OSB311" s="7"/>
      <c r="OSC311" s="7"/>
      <c r="OSD311" s="7"/>
      <c r="OSE311" s="7"/>
      <c r="OSF311" s="7"/>
      <c r="OSG311" s="7"/>
      <c r="OSH311" s="7"/>
      <c r="OSI311" s="7"/>
      <c r="OSJ311" s="7"/>
      <c r="OSK311" s="7"/>
      <c r="OSL311" s="7"/>
      <c r="OSM311" s="7"/>
      <c r="OSN311" s="7"/>
      <c r="OSO311" s="7"/>
      <c r="OSP311" s="7"/>
      <c r="OSQ311" s="7"/>
      <c r="OSR311" s="7"/>
      <c r="OSS311" s="7"/>
      <c r="OST311" s="7"/>
      <c r="OSU311" s="7"/>
      <c r="OSV311" s="7"/>
      <c r="OSW311" s="7"/>
      <c r="OSX311" s="7"/>
      <c r="OSY311" s="7"/>
      <c r="OSZ311" s="7"/>
      <c r="OTA311" s="7"/>
      <c r="OTB311" s="7"/>
      <c r="OTC311" s="7"/>
      <c r="OTD311" s="7"/>
      <c r="OTE311" s="7"/>
      <c r="OTF311" s="7"/>
      <c r="OTG311" s="7"/>
      <c r="OTH311" s="7"/>
      <c r="OTI311" s="7"/>
      <c r="OTJ311" s="7"/>
      <c r="OTK311" s="7"/>
      <c r="OTL311" s="7"/>
      <c r="OTM311" s="7"/>
      <c r="OTN311" s="7"/>
      <c r="OTO311" s="7"/>
      <c r="OTP311" s="7"/>
      <c r="OTQ311" s="7"/>
      <c r="OTR311" s="7"/>
      <c r="OTS311" s="7"/>
      <c r="OTT311" s="7"/>
      <c r="OTU311" s="7"/>
      <c r="OTV311" s="7"/>
      <c r="OTW311" s="7"/>
      <c r="OTX311" s="7"/>
      <c r="OTY311" s="7"/>
      <c r="OTZ311" s="7"/>
      <c r="OUA311" s="7"/>
      <c r="OUB311" s="7"/>
      <c r="OUC311" s="7"/>
      <c r="OUD311" s="7"/>
      <c r="OUE311" s="7"/>
      <c r="OUF311" s="7"/>
      <c r="OUG311" s="7"/>
      <c r="OUH311" s="7"/>
      <c r="OUI311" s="7"/>
      <c r="OUJ311" s="7"/>
      <c r="OUK311" s="7"/>
      <c r="OUL311" s="7"/>
      <c r="OUM311" s="7"/>
      <c r="OUN311" s="7"/>
      <c r="OUO311" s="7"/>
      <c r="OUP311" s="7"/>
      <c r="OUQ311" s="7"/>
      <c r="OUR311" s="7"/>
      <c r="OUS311" s="7"/>
      <c r="OUT311" s="7"/>
      <c r="OUU311" s="7"/>
      <c r="OUV311" s="7"/>
      <c r="OUW311" s="7"/>
      <c r="OUX311" s="7"/>
      <c r="OUY311" s="7"/>
      <c r="OUZ311" s="7"/>
      <c r="OVA311" s="7"/>
      <c r="OVB311" s="7"/>
      <c r="OVC311" s="7"/>
      <c r="OVD311" s="7"/>
      <c r="OVE311" s="7"/>
      <c r="OVF311" s="7"/>
      <c r="OVG311" s="7"/>
      <c r="OVH311" s="7"/>
      <c r="OVI311" s="7"/>
      <c r="OVJ311" s="7"/>
      <c r="OVK311" s="7"/>
      <c r="OVL311" s="7"/>
      <c r="OVM311" s="7"/>
      <c r="OVN311" s="7"/>
      <c r="OVO311" s="7"/>
      <c r="OVP311" s="7"/>
      <c r="OVQ311" s="7"/>
      <c r="OVR311" s="7"/>
      <c r="OVS311" s="7"/>
      <c r="OVT311" s="7"/>
      <c r="OVU311" s="7"/>
      <c r="OVV311" s="7"/>
      <c r="OVW311" s="7"/>
      <c r="OVX311" s="7"/>
      <c r="OVY311" s="7"/>
      <c r="OVZ311" s="7"/>
      <c r="OWA311" s="7"/>
      <c r="OWB311" s="7"/>
      <c r="OWC311" s="7"/>
      <c r="OWD311" s="7"/>
      <c r="OWE311" s="7"/>
      <c r="OWF311" s="7"/>
      <c r="OWG311" s="7"/>
      <c r="OWH311" s="7"/>
      <c r="OWI311" s="7"/>
      <c r="OWJ311" s="7"/>
      <c r="OWK311" s="7"/>
      <c r="OWL311" s="7"/>
      <c r="OWM311" s="7"/>
      <c r="OWN311" s="7"/>
      <c r="OWO311" s="7"/>
      <c r="OWP311" s="7"/>
      <c r="OWQ311" s="7"/>
      <c r="OWR311" s="7"/>
      <c r="OWS311" s="7"/>
      <c r="OWT311" s="7"/>
      <c r="OWU311" s="7"/>
      <c r="OWV311" s="7"/>
      <c r="OWW311" s="7"/>
      <c r="OWX311" s="7"/>
      <c r="OWY311" s="7"/>
      <c r="OWZ311" s="7"/>
      <c r="OXA311" s="7"/>
      <c r="OXB311" s="7"/>
      <c r="OXC311" s="7"/>
      <c r="OXD311" s="7"/>
      <c r="OXE311" s="7"/>
      <c r="OXF311" s="7"/>
      <c r="OXG311" s="7"/>
      <c r="OXH311" s="7"/>
      <c r="OXI311" s="7"/>
      <c r="OXJ311" s="7"/>
      <c r="OXK311" s="7"/>
      <c r="OXL311" s="7"/>
      <c r="OXM311" s="7"/>
      <c r="OXN311" s="7"/>
      <c r="OXO311" s="7"/>
      <c r="OXP311" s="7"/>
      <c r="OXQ311" s="7"/>
      <c r="OXR311" s="7"/>
      <c r="OXS311" s="7"/>
      <c r="OXT311" s="7"/>
      <c r="OXU311" s="7"/>
      <c r="OXV311" s="7"/>
      <c r="OXW311" s="7"/>
      <c r="OXX311" s="7"/>
      <c r="OXY311" s="7"/>
      <c r="OXZ311" s="7"/>
      <c r="OYA311" s="7"/>
      <c r="OYB311" s="7"/>
      <c r="OYC311" s="7"/>
      <c r="OYD311" s="7"/>
      <c r="OYE311" s="7"/>
      <c r="OYF311" s="7"/>
      <c r="OYG311" s="7"/>
      <c r="OYH311" s="7"/>
      <c r="OYI311" s="7"/>
      <c r="OYJ311" s="7"/>
      <c r="OYK311" s="7"/>
      <c r="OYL311" s="7"/>
      <c r="OYM311" s="7"/>
      <c r="OYN311" s="7"/>
      <c r="OYO311" s="7"/>
      <c r="OYP311" s="7"/>
      <c r="OYQ311" s="7"/>
      <c r="OYR311" s="7"/>
      <c r="OYS311" s="7"/>
      <c r="OYT311" s="7"/>
      <c r="OYU311" s="7"/>
      <c r="OYV311" s="7"/>
      <c r="OYW311" s="7"/>
      <c r="OYX311" s="7"/>
      <c r="OYY311" s="7"/>
      <c r="OYZ311" s="7"/>
      <c r="OZA311" s="7"/>
      <c r="OZB311" s="7"/>
      <c r="OZC311" s="7"/>
      <c r="OZD311" s="7"/>
      <c r="OZE311" s="7"/>
      <c r="OZF311" s="7"/>
      <c r="OZG311" s="7"/>
      <c r="OZH311" s="7"/>
      <c r="OZI311" s="7"/>
      <c r="OZJ311" s="7"/>
      <c r="OZK311" s="7"/>
      <c r="OZL311" s="7"/>
      <c r="OZM311" s="7"/>
      <c r="OZN311" s="7"/>
      <c r="OZO311" s="7"/>
      <c r="OZP311" s="7"/>
      <c r="OZQ311" s="7"/>
      <c r="OZR311" s="7"/>
      <c r="OZS311" s="7"/>
      <c r="OZT311" s="7"/>
      <c r="OZU311" s="7"/>
      <c r="OZV311" s="7"/>
      <c r="OZW311" s="7"/>
      <c r="OZX311" s="7"/>
      <c r="OZY311" s="7"/>
      <c r="OZZ311" s="7"/>
      <c r="PAA311" s="7"/>
      <c r="PAB311" s="7"/>
      <c r="PAC311" s="7"/>
      <c r="PAD311" s="7"/>
      <c r="PAE311" s="7"/>
      <c r="PAF311" s="7"/>
      <c r="PAG311" s="7"/>
      <c r="PAH311" s="7"/>
      <c r="PAI311" s="7"/>
      <c r="PAJ311" s="7"/>
      <c r="PAK311" s="7"/>
      <c r="PAL311" s="7"/>
      <c r="PAM311" s="7"/>
      <c r="PAN311" s="7"/>
      <c r="PAO311" s="7"/>
      <c r="PAP311" s="7"/>
      <c r="PAQ311" s="7"/>
      <c r="PAR311" s="7"/>
      <c r="PAS311" s="7"/>
      <c r="PAT311" s="7"/>
      <c r="PAU311" s="7"/>
      <c r="PAV311" s="7"/>
      <c r="PAW311" s="7"/>
      <c r="PAX311" s="7"/>
      <c r="PAY311" s="7"/>
      <c r="PAZ311" s="7"/>
      <c r="PBA311" s="7"/>
      <c r="PBB311" s="7"/>
      <c r="PBC311" s="7"/>
      <c r="PBD311" s="7"/>
      <c r="PBE311" s="7"/>
      <c r="PBF311" s="7"/>
      <c r="PBG311" s="7"/>
      <c r="PBH311" s="7"/>
      <c r="PBI311" s="7"/>
      <c r="PBJ311" s="7"/>
      <c r="PBK311" s="7"/>
      <c r="PBL311" s="7"/>
      <c r="PBM311" s="7"/>
      <c r="PBN311" s="7"/>
      <c r="PBO311" s="7"/>
      <c r="PBP311" s="7"/>
      <c r="PBQ311" s="7"/>
      <c r="PBR311" s="7"/>
      <c r="PBS311" s="7"/>
      <c r="PBT311" s="7"/>
      <c r="PBU311" s="7"/>
      <c r="PBV311" s="7"/>
      <c r="PBW311" s="7"/>
      <c r="PBX311" s="7"/>
      <c r="PBY311" s="7"/>
      <c r="PBZ311" s="7"/>
      <c r="PCA311" s="7"/>
      <c r="PCB311" s="7"/>
      <c r="PCC311" s="7"/>
      <c r="PCD311" s="7"/>
      <c r="PCE311" s="7"/>
      <c r="PCF311" s="7"/>
      <c r="PCG311" s="7"/>
      <c r="PCH311" s="7"/>
      <c r="PCI311" s="7"/>
      <c r="PCJ311" s="7"/>
      <c r="PCK311" s="7"/>
      <c r="PCL311" s="7"/>
      <c r="PCM311" s="7"/>
      <c r="PCN311" s="7"/>
      <c r="PCO311" s="7"/>
      <c r="PCP311" s="7"/>
      <c r="PCQ311" s="7"/>
      <c r="PCR311" s="7"/>
      <c r="PCS311" s="7"/>
      <c r="PCT311" s="7"/>
      <c r="PCU311" s="7"/>
      <c r="PCV311" s="7"/>
      <c r="PCW311" s="7"/>
      <c r="PCX311" s="7"/>
      <c r="PCY311" s="7"/>
      <c r="PCZ311" s="7"/>
      <c r="PDA311" s="7"/>
      <c r="PDB311" s="7"/>
      <c r="PDC311" s="7"/>
      <c r="PDD311" s="7"/>
      <c r="PDE311" s="7"/>
      <c r="PDF311" s="7"/>
      <c r="PDG311" s="7"/>
      <c r="PDH311" s="7"/>
      <c r="PDI311" s="7"/>
      <c r="PDJ311" s="7"/>
      <c r="PDK311" s="7"/>
      <c r="PDL311" s="7"/>
      <c r="PDM311" s="7"/>
      <c r="PDN311" s="7"/>
      <c r="PDO311" s="7"/>
      <c r="PDP311" s="7"/>
      <c r="PDQ311" s="7"/>
      <c r="PDR311" s="7"/>
      <c r="PDS311" s="7"/>
      <c r="PDT311" s="7"/>
      <c r="PDU311" s="7"/>
      <c r="PDV311" s="7"/>
      <c r="PDW311" s="7"/>
      <c r="PDX311" s="7"/>
      <c r="PDY311" s="7"/>
      <c r="PDZ311" s="7"/>
      <c r="PEA311" s="7"/>
      <c r="PEB311" s="7"/>
      <c r="PEC311" s="7"/>
      <c r="PED311" s="7"/>
      <c r="PEE311" s="7"/>
      <c r="PEF311" s="7"/>
      <c r="PEG311" s="7"/>
      <c r="PEH311" s="7"/>
      <c r="PEI311" s="7"/>
      <c r="PEJ311" s="7"/>
      <c r="PEK311" s="7"/>
      <c r="PEL311" s="7"/>
      <c r="PEM311" s="7"/>
      <c r="PEN311" s="7"/>
      <c r="PEO311" s="7"/>
      <c r="PEP311" s="7"/>
      <c r="PEQ311" s="7"/>
      <c r="PER311" s="7"/>
      <c r="PES311" s="7"/>
      <c r="PET311" s="7"/>
      <c r="PEU311" s="7"/>
      <c r="PEV311" s="7"/>
      <c r="PEW311" s="7"/>
      <c r="PEX311" s="7"/>
      <c r="PEY311" s="7"/>
      <c r="PEZ311" s="7"/>
      <c r="PFA311" s="7"/>
      <c r="PFB311" s="7"/>
      <c r="PFC311" s="7"/>
      <c r="PFD311" s="7"/>
      <c r="PFE311" s="7"/>
      <c r="PFF311" s="7"/>
      <c r="PFG311" s="7"/>
      <c r="PFH311" s="7"/>
      <c r="PFI311" s="7"/>
      <c r="PFJ311" s="7"/>
      <c r="PFK311" s="7"/>
      <c r="PFL311" s="7"/>
      <c r="PFM311" s="7"/>
      <c r="PFN311" s="7"/>
      <c r="PFO311" s="7"/>
      <c r="PFP311" s="7"/>
      <c r="PFQ311" s="7"/>
      <c r="PFR311" s="7"/>
      <c r="PFS311" s="7"/>
      <c r="PFT311" s="7"/>
      <c r="PFU311" s="7"/>
      <c r="PFV311" s="7"/>
      <c r="PFW311" s="7"/>
      <c r="PFX311" s="7"/>
      <c r="PFY311" s="7"/>
      <c r="PFZ311" s="7"/>
      <c r="PGA311" s="7"/>
      <c r="PGB311" s="7"/>
      <c r="PGC311" s="7"/>
      <c r="PGD311" s="7"/>
      <c r="PGE311" s="7"/>
      <c r="PGF311" s="7"/>
      <c r="PGG311" s="7"/>
      <c r="PGH311" s="7"/>
      <c r="PGI311" s="7"/>
      <c r="PGJ311" s="7"/>
      <c r="PGK311" s="7"/>
      <c r="PGL311" s="7"/>
      <c r="PGM311" s="7"/>
      <c r="PGN311" s="7"/>
      <c r="PGO311" s="7"/>
      <c r="PGP311" s="7"/>
      <c r="PGQ311" s="7"/>
      <c r="PGR311" s="7"/>
      <c r="PGS311" s="7"/>
      <c r="PGT311" s="7"/>
      <c r="PGU311" s="7"/>
      <c r="PGV311" s="7"/>
      <c r="PGW311" s="7"/>
      <c r="PGX311" s="7"/>
      <c r="PGY311" s="7"/>
      <c r="PGZ311" s="7"/>
      <c r="PHA311" s="7"/>
      <c r="PHB311" s="7"/>
      <c r="PHC311" s="7"/>
      <c r="PHD311" s="7"/>
      <c r="PHE311" s="7"/>
      <c r="PHF311" s="7"/>
      <c r="PHG311" s="7"/>
      <c r="PHH311" s="7"/>
      <c r="PHI311" s="7"/>
      <c r="PHJ311" s="7"/>
      <c r="PHK311" s="7"/>
      <c r="PHL311" s="7"/>
      <c r="PHM311" s="7"/>
      <c r="PHN311" s="7"/>
      <c r="PHO311" s="7"/>
      <c r="PHP311" s="7"/>
      <c r="PHQ311" s="7"/>
      <c r="PHR311" s="7"/>
      <c r="PHS311" s="7"/>
      <c r="PHT311" s="7"/>
      <c r="PHU311" s="7"/>
      <c r="PHV311" s="7"/>
      <c r="PHW311" s="7"/>
      <c r="PHX311" s="7"/>
      <c r="PHY311" s="7"/>
      <c r="PHZ311" s="7"/>
      <c r="PIA311" s="7"/>
      <c r="PIB311" s="7"/>
      <c r="PIC311" s="7"/>
      <c r="PID311" s="7"/>
      <c r="PIE311" s="7"/>
      <c r="PIF311" s="7"/>
      <c r="PIG311" s="7"/>
      <c r="PIH311" s="7"/>
      <c r="PII311" s="7"/>
      <c r="PIJ311" s="7"/>
      <c r="PIK311" s="7"/>
      <c r="PIL311" s="7"/>
      <c r="PIM311" s="7"/>
      <c r="PIN311" s="7"/>
      <c r="PIO311" s="7"/>
      <c r="PIP311" s="7"/>
      <c r="PIQ311" s="7"/>
      <c r="PIR311" s="7"/>
      <c r="PIS311" s="7"/>
      <c r="PIT311" s="7"/>
      <c r="PIU311" s="7"/>
      <c r="PIV311" s="7"/>
      <c r="PIW311" s="7"/>
      <c r="PIX311" s="7"/>
      <c r="PIY311" s="7"/>
      <c r="PIZ311" s="7"/>
      <c r="PJA311" s="7"/>
      <c r="PJB311" s="7"/>
      <c r="PJC311" s="7"/>
      <c r="PJD311" s="7"/>
      <c r="PJE311" s="7"/>
      <c r="PJF311" s="7"/>
      <c r="PJG311" s="7"/>
      <c r="PJH311" s="7"/>
      <c r="PJI311" s="7"/>
      <c r="PJJ311" s="7"/>
      <c r="PJK311" s="7"/>
      <c r="PJL311" s="7"/>
      <c r="PJM311" s="7"/>
      <c r="PJN311" s="7"/>
      <c r="PJO311" s="7"/>
      <c r="PJP311" s="7"/>
      <c r="PJQ311" s="7"/>
      <c r="PJR311" s="7"/>
      <c r="PJS311" s="7"/>
      <c r="PJT311" s="7"/>
      <c r="PJU311" s="7"/>
      <c r="PJV311" s="7"/>
      <c r="PJW311" s="7"/>
      <c r="PJX311" s="7"/>
      <c r="PJY311" s="7"/>
      <c r="PJZ311" s="7"/>
      <c r="PKA311" s="7"/>
      <c r="PKB311" s="7"/>
      <c r="PKC311" s="7"/>
      <c r="PKD311" s="7"/>
      <c r="PKE311" s="7"/>
      <c r="PKF311" s="7"/>
      <c r="PKG311" s="7"/>
      <c r="PKH311" s="7"/>
      <c r="PKI311" s="7"/>
      <c r="PKJ311" s="7"/>
      <c r="PKK311" s="7"/>
      <c r="PKL311" s="7"/>
      <c r="PKM311" s="7"/>
      <c r="PKN311" s="7"/>
      <c r="PKO311" s="7"/>
      <c r="PKP311" s="7"/>
      <c r="PKQ311" s="7"/>
      <c r="PKR311" s="7"/>
      <c r="PKS311" s="7"/>
      <c r="PKT311" s="7"/>
      <c r="PKU311" s="7"/>
      <c r="PKV311" s="7"/>
      <c r="PKW311" s="7"/>
      <c r="PKX311" s="7"/>
      <c r="PKY311" s="7"/>
      <c r="PKZ311" s="7"/>
      <c r="PLA311" s="7"/>
      <c r="PLB311" s="7"/>
      <c r="PLC311" s="7"/>
      <c r="PLD311" s="7"/>
      <c r="PLE311" s="7"/>
      <c r="PLF311" s="7"/>
      <c r="PLG311" s="7"/>
      <c r="PLH311" s="7"/>
      <c r="PLI311" s="7"/>
      <c r="PLJ311" s="7"/>
      <c r="PLK311" s="7"/>
      <c r="PLL311" s="7"/>
      <c r="PLM311" s="7"/>
      <c r="PLN311" s="7"/>
      <c r="PLO311" s="7"/>
      <c r="PLP311" s="7"/>
      <c r="PLQ311" s="7"/>
      <c r="PLR311" s="7"/>
      <c r="PLS311" s="7"/>
      <c r="PLT311" s="7"/>
      <c r="PLU311" s="7"/>
      <c r="PLV311" s="7"/>
      <c r="PLW311" s="7"/>
      <c r="PLX311" s="7"/>
      <c r="PLY311" s="7"/>
      <c r="PLZ311" s="7"/>
      <c r="PMA311" s="7"/>
      <c r="PMB311" s="7"/>
      <c r="PMC311" s="7"/>
      <c r="PMD311" s="7"/>
      <c r="PME311" s="7"/>
      <c r="PMF311" s="7"/>
      <c r="PMG311" s="7"/>
      <c r="PMH311" s="7"/>
      <c r="PMI311" s="7"/>
      <c r="PMJ311" s="7"/>
      <c r="PMK311" s="7"/>
      <c r="PML311" s="7"/>
      <c r="PMM311" s="7"/>
      <c r="PMN311" s="7"/>
      <c r="PMO311" s="7"/>
      <c r="PMP311" s="7"/>
      <c r="PMQ311" s="7"/>
      <c r="PMR311" s="7"/>
      <c r="PMS311" s="7"/>
      <c r="PMT311" s="7"/>
      <c r="PMU311" s="7"/>
      <c r="PMV311" s="7"/>
      <c r="PMW311" s="7"/>
      <c r="PMX311" s="7"/>
      <c r="PMY311" s="7"/>
      <c r="PMZ311" s="7"/>
      <c r="PNA311" s="7"/>
      <c r="PNB311" s="7"/>
      <c r="PNC311" s="7"/>
      <c r="PND311" s="7"/>
      <c r="PNE311" s="7"/>
      <c r="PNF311" s="7"/>
      <c r="PNG311" s="7"/>
      <c r="PNH311" s="7"/>
      <c r="PNI311" s="7"/>
      <c r="PNJ311" s="7"/>
      <c r="PNK311" s="7"/>
      <c r="PNL311" s="7"/>
      <c r="PNM311" s="7"/>
      <c r="PNN311" s="7"/>
      <c r="PNO311" s="7"/>
      <c r="PNP311" s="7"/>
      <c r="PNQ311" s="7"/>
      <c r="PNR311" s="7"/>
      <c r="PNS311" s="7"/>
      <c r="PNT311" s="7"/>
      <c r="PNU311" s="7"/>
      <c r="PNV311" s="7"/>
      <c r="PNW311" s="7"/>
      <c r="PNX311" s="7"/>
      <c r="PNY311" s="7"/>
      <c r="PNZ311" s="7"/>
      <c r="POA311" s="7"/>
      <c r="POB311" s="7"/>
      <c r="POC311" s="7"/>
      <c r="POD311" s="7"/>
      <c r="POE311" s="7"/>
      <c r="POF311" s="7"/>
      <c r="POG311" s="7"/>
      <c r="POH311" s="7"/>
      <c r="POI311" s="7"/>
      <c r="POJ311" s="7"/>
      <c r="POK311" s="7"/>
      <c r="POL311" s="7"/>
      <c r="POM311" s="7"/>
      <c r="PON311" s="7"/>
      <c r="POO311" s="7"/>
      <c r="POP311" s="7"/>
      <c r="POQ311" s="7"/>
      <c r="POR311" s="7"/>
      <c r="POS311" s="7"/>
      <c r="POT311" s="7"/>
      <c r="POU311" s="7"/>
      <c r="POV311" s="7"/>
      <c r="POW311" s="7"/>
      <c r="POX311" s="7"/>
      <c r="POY311" s="7"/>
      <c r="POZ311" s="7"/>
      <c r="PPA311" s="7"/>
      <c r="PPB311" s="7"/>
      <c r="PPC311" s="7"/>
      <c r="PPD311" s="7"/>
      <c r="PPE311" s="7"/>
      <c r="PPF311" s="7"/>
      <c r="PPG311" s="7"/>
      <c r="PPH311" s="7"/>
      <c r="PPI311" s="7"/>
      <c r="PPJ311" s="7"/>
      <c r="PPK311" s="7"/>
      <c r="PPL311" s="7"/>
      <c r="PPM311" s="7"/>
      <c r="PPN311" s="7"/>
      <c r="PPO311" s="7"/>
      <c r="PPP311" s="7"/>
      <c r="PPQ311" s="7"/>
      <c r="PPR311" s="7"/>
      <c r="PPS311" s="7"/>
      <c r="PPT311" s="7"/>
      <c r="PPU311" s="7"/>
      <c r="PPV311" s="7"/>
      <c r="PPW311" s="7"/>
      <c r="PPX311" s="7"/>
      <c r="PPY311" s="7"/>
      <c r="PPZ311" s="7"/>
      <c r="PQA311" s="7"/>
      <c r="PQB311" s="7"/>
      <c r="PQC311" s="7"/>
      <c r="PQD311" s="7"/>
      <c r="PQE311" s="7"/>
      <c r="PQF311" s="7"/>
      <c r="PQG311" s="7"/>
      <c r="PQH311" s="7"/>
      <c r="PQI311" s="7"/>
      <c r="PQJ311" s="7"/>
      <c r="PQK311" s="7"/>
      <c r="PQL311" s="7"/>
      <c r="PQM311" s="7"/>
      <c r="PQN311" s="7"/>
      <c r="PQO311" s="7"/>
      <c r="PQP311" s="7"/>
      <c r="PQQ311" s="7"/>
      <c r="PQR311" s="7"/>
      <c r="PQS311" s="7"/>
      <c r="PQT311" s="7"/>
      <c r="PQU311" s="7"/>
      <c r="PQV311" s="7"/>
      <c r="PQW311" s="7"/>
      <c r="PQX311" s="7"/>
      <c r="PQY311" s="7"/>
      <c r="PQZ311" s="7"/>
      <c r="PRA311" s="7"/>
      <c r="PRB311" s="7"/>
      <c r="PRC311" s="7"/>
      <c r="PRD311" s="7"/>
      <c r="PRE311" s="7"/>
      <c r="PRF311" s="7"/>
      <c r="PRG311" s="7"/>
      <c r="PRH311" s="7"/>
      <c r="PRI311" s="7"/>
      <c r="PRJ311" s="7"/>
      <c r="PRK311" s="7"/>
      <c r="PRL311" s="7"/>
      <c r="PRM311" s="7"/>
      <c r="PRN311" s="7"/>
      <c r="PRO311" s="7"/>
      <c r="PRP311" s="7"/>
      <c r="PRQ311" s="7"/>
      <c r="PRR311" s="7"/>
      <c r="PRS311" s="7"/>
      <c r="PRT311" s="7"/>
      <c r="PRU311" s="7"/>
      <c r="PRV311" s="7"/>
      <c r="PRW311" s="7"/>
      <c r="PRX311" s="7"/>
      <c r="PRY311" s="7"/>
      <c r="PRZ311" s="7"/>
      <c r="PSA311" s="7"/>
      <c r="PSB311" s="7"/>
      <c r="PSC311" s="7"/>
      <c r="PSD311" s="7"/>
      <c r="PSE311" s="7"/>
      <c r="PSF311" s="7"/>
      <c r="PSG311" s="7"/>
      <c r="PSH311" s="7"/>
      <c r="PSI311" s="7"/>
      <c r="PSJ311" s="7"/>
      <c r="PSK311" s="7"/>
      <c r="PSL311" s="7"/>
      <c r="PSM311" s="7"/>
      <c r="PSN311" s="7"/>
      <c r="PSO311" s="7"/>
      <c r="PSP311" s="7"/>
      <c r="PSQ311" s="7"/>
      <c r="PSR311" s="7"/>
      <c r="PSS311" s="7"/>
      <c r="PST311" s="7"/>
      <c r="PSU311" s="7"/>
      <c r="PSV311" s="7"/>
      <c r="PSW311" s="7"/>
      <c r="PSX311" s="7"/>
      <c r="PSY311" s="7"/>
      <c r="PSZ311" s="7"/>
      <c r="PTA311" s="7"/>
      <c r="PTB311" s="7"/>
      <c r="PTC311" s="7"/>
      <c r="PTD311" s="7"/>
      <c r="PTE311" s="7"/>
      <c r="PTF311" s="7"/>
      <c r="PTG311" s="7"/>
      <c r="PTH311" s="7"/>
      <c r="PTI311" s="7"/>
      <c r="PTJ311" s="7"/>
      <c r="PTK311" s="7"/>
      <c r="PTL311" s="7"/>
      <c r="PTM311" s="7"/>
      <c r="PTN311" s="7"/>
      <c r="PTO311" s="7"/>
      <c r="PTP311" s="7"/>
      <c r="PTQ311" s="7"/>
      <c r="PTR311" s="7"/>
      <c r="PTS311" s="7"/>
      <c r="PTT311" s="7"/>
      <c r="PTU311" s="7"/>
      <c r="PTV311" s="7"/>
      <c r="PTW311" s="7"/>
      <c r="PTX311" s="7"/>
      <c r="PTY311" s="7"/>
      <c r="PTZ311" s="7"/>
      <c r="PUA311" s="7"/>
      <c r="PUB311" s="7"/>
      <c r="PUC311" s="7"/>
      <c r="PUD311" s="7"/>
      <c r="PUE311" s="7"/>
      <c r="PUF311" s="7"/>
      <c r="PUG311" s="7"/>
      <c r="PUH311" s="7"/>
      <c r="PUI311" s="7"/>
      <c r="PUJ311" s="7"/>
      <c r="PUK311" s="7"/>
      <c r="PUL311" s="7"/>
      <c r="PUM311" s="7"/>
      <c r="PUN311" s="7"/>
      <c r="PUO311" s="7"/>
      <c r="PUP311" s="7"/>
      <c r="PUQ311" s="7"/>
      <c r="PUR311" s="7"/>
      <c r="PUS311" s="7"/>
      <c r="PUT311" s="7"/>
      <c r="PUU311" s="7"/>
      <c r="PUV311" s="7"/>
      <c r="PUW311" s="7"/>
      <c r="PUX311" s="7"/>
      <c r="PUY311" s="7"/>
      <c r="PUZ311" s="7"/>
      <c r="PVA311" s="7"/>
      <c r="PVB311" s="7"/>
      <c r="PVC311" s="7"/>
      <c r="PVD311" s="7"/>
      <c r="PVE311" s="7"/>
      <c r="PVF311" s="7"/>
      <c r="PVG311" s="7"/>
      <c r="PVH311" s="7"/>
      <c r="PVI311" s="7"/>
      <c r="PVJ311" s="7"/>
      <c r="PVK311" s="7"/>
      <c r="PVL311" s="7"/>
      <c r="PVM311" s="7"/>
      <c r="PVN311" s="7"/>
      <c r="PVO311" s="7"/>
      <c r="PVP311" s="7"/>
      <c r="PVQ311" s="7"/>
      <c r="PVR311" s="7"/>
      <c r="PVS311" s="7"/>
      <c r="PVT311" s="7"/>
      <c r="PVU311" s="7"/>
      <c r="PVV311" s="7"/>
      <c r="PVW311" s="7"/>
      <c r="PVX311" s="7"/>
      <c r="PVY311" s="7"/>
      <c r="PVZ311" s="7"/>
      <c r="PWA311" s="7"/>
      <c r="PWB311" s="7"/>
      <c r="PWC311" s="7"/>
      <c r="PWD311" s="7"/>
      <c r="PWE311" s="7"/>
      <c r="PWF311" s="7"/>
      <c r="PWG311" s="7"/>
      <c r="PWH311" s="7"/>
      <c r="PWI311" s="7"/>
      <c r="PWJ311" s="7"/>
      <c r="PWK311" s="7"/>
      <c r="PWL311" s="7"/>
      <c r="PWM311" s="7"/>
      <c r="PWN311" s="7"/>
      <c r="PWO311" s="7"/>
      <c r="PWP311" s="7"/>
      <c r="PWQ311" s="7"/>
      <c r="PWR311" s="7"/>
      <c r="PWS311" s="7"/>
      <c r="PWT311" s="7"/>
      <c r="PWU311" s="7"/>
      <c r="PWV311" s="7"/>
      <c r="PWW311" s="7"/>
      <c r="PWX311" s="7"/>
      <c r="PWY311" s="7"/>
      <c r="PWZ311" s="7"/>
      <c r="PXA311" s="7"/>
      <c r="PXB311" s="7"/>
      <c r="PXC311" s="7"/>
      <c r="PXD311" s="7"/>
      <c r="PXE311" s="7"/>
      <c r="PXF311" s="7"/>
      <c r="PXG311" s="7"/>
      <c r="PXH311" s="7"/>
      <c r="PXI311" s="7"/>
      <c r="PXJ311" s="7"/>
      <c r="PXK311" s="7"/>
      <c r="PXL311" s="7"/>
      <c r="PXM311" s="7"/>
      <c r="PXN311" s="7"/>
      <c r="PXO311" s="7"/>
      <c r="PXP311" s="7"/>
      <c r="PXQ311" s="7"/>
      <c r="PXR311" s="7"/>
      <c r="PXS311" s="7"/>
      <c r="PXT311" s="7"/>
      <c r="PXU311" s="7"/>
      <c r="PXV311" s="7"/>
      <c r="PXW311" s="7"/>
      <c r="PXX311" s="7"/>
      <c r="PXY311" s="7"/>
      <c r="PXZ311" s="7"/>
      <c r="PYA311" s="7"/>
      <c r="PYB311" s="7"/>
      <c r="PYC311" s="7"/>
      <c r="PYD311" s="7"/>
      <c r="PYE311" s="7"/>
      <c r="PYF311" s="7"/>
      <c r="PYG311" s="7"/>
      <c r="PYH311" s="7"/>
      <c r="PYI311" s="7"/>
      <c r="PYJ311" s="7"/>
      <c r="PYK311" s="7"/>
      <c r="PYL311" s="7"/>
      <c r="PYM311" s="7"/>
      <c r="PYN311" s="7"/>
      <c r="PYO311" s="7"/>
      <c r="PYP311" s="7"/>
      <c r="PYQ311" s="7"/>
      <c r="PYR311" s="7"/>
      <c r="PYS311" s="7"/>
      <c r="PYT311" s="7"/>
      <c r="PYU311" s="7"/>
      <c r="PYV311" s="7"/>
      <c r="PYW311" s="7"/>
      <c r="PYX311" s="7"/>
      <c r="PYY311" s="7"/>
      <c r="PYZ311" s="7"/>
      <c r="PZA311" s="7"/>
      <c r="PZB311" s="7"/>
      <c r="PZC311" s="7"/>
      <c r="PZD311" s="7"/>
      <c r="PZE311" s="7"/>
      <c r="PZF311" s="7"/>
      <c r="PZG311" s="7"/>
      <c r="PZH311" s="7"/>
      <c r="PZI311" s="7"/>
      <c r="PZJ311" s="7"/>
      <c r="PZK311" s="7"/>
      <c r="PZL311" s="7"/>
      <c r="PZM311" s="7"/>
      <c r="PZN311" s="7"/>
      <c r="PZO311" s="7"/>
      <c r="PZP311" s="7"/>
      <c r="PZQ311" s="7"/>
      <c r="PZR311" s="7"/>
      <c r="PZS311" s="7"/>
      <c r="PZT311" s="7"/>
      <c r="PZU311" s="7"/>
      <c r="PZV311" s="7"/>
      <c r="PZW311" s="7"/>
      <c r="PZX311" s="7"/>
      <c r="PZY311" s="7"/>
      <c r="PZZ311" s="7"/>
      <c r="QAA311" s="7"/>
      <c r="QAB311" s="7"/>
      <c r="QAC311" s="7"/>
      <c r="QAD311" s="7"/>
      <c r="QAE311" s="7"/>
      <c r="QAF311" s="7"/>
      <c r="QAG311" s="7"/>
      <c r="QAH311" s="7"/>
      <c r="QAI311" s="7"/>
      <c r="QAJ311" s="7"/>
      <c r="QAK311" s="7"/>
      <c r="QAL311" s="7"/>
      <c r="QAM311" s="7"/>
      <c r="QAN311" s="7"/>
      <c r="QAO311" s="7"/>
      <c r="QAP311" s="7"/>
      <c r="QAQ311" s="7"/>
      <c r="QAR311" s="7"/>
      <c r="QAS311" s="7"/>
      <c r="QAT311" s="7"/>
      <c r="QAU311" s="7"/>
      <c r="QAV311" s="7"/>
      <c r="QAW311" s="7"/>
      <c r="QAX311" s="7"/>
      <c r="QAY311" s="7"/>
      <c r="QAZ311" s="7"/>
      <c r="QBA311" s="7"/>
      <c r="QBB311" s="7"/>
      <c r="QBC311" s="7"/>
      <c r="QBD311" s="7"/>
      <c r="QBE311" s="7"/>
      <c r="QBF311" s="7"/>
      <c r="QBG311" s="7"/>
      <c r="QBH311" s="7"/>
      <c r="QBI311" s="7"/>
      <c r="QBJ311" s="7"/>
      <c r="QBK311" s="7"/>
      <c r="QBL311" s="7"/>
      <c r="QBM311" s="7"/>
      <c r="QBN311" s="7"/>
      <c r="QBO311" s="7"/>
      <c r="QBP311" s="7"/>
      <c r="QBQ311" s="7"/>
      <c r="QBR311" s="7"/>
      <c r="QBS311" s="7"/>
      <c r="QBT311" s="7"/>
      <c r="QBU311" s="7"/>
      <c r="QBV311" s="7"/>
      <c r="QBW311" s="7"/>
      <c r="QBX311" s="7"/>
      <c r="QBY311" s="7"/>
      <c r="QBZ311" s="7"/>
      <c r="QCA311" s="7"/>
      <c r="QCB311" s="7"/>
      <c r="QCC311" s="7"/>
      <c r="QCD311" s="7"/>
      <c r="QCE311" s="7"/>
      <c r="QCF311" s="7"/>
      <c r="QCG311" s="7"/>
      <c r="QCH311" s="7"/>
      <c r="QCI311" s="7"/>
      <c r="QCJ311" s="7"/>
      <c r="QCK311" s="7"/>
      <c r="QCL311" s="7"/>
      <c r="QCM311" s="7"/>
      <c r="QCN311" s="7"/>
      <c r="QCO311" s="7"/>
      <c r="QCP311" s="7"/>
      <c r="QCQ311" s="7"/>
      <c r="QCR311" s="7"/>
      <c r="QCS311" s="7"/>
      <c r="QCT311" s="7"/>
      <c r="QCU311" s="7"/>
      <c r="QCV311" s="7"/>
      <c r="QCW311" s="7"/>
      <c r="QCX311" s="7"/>
      <c r="QCY311" s="7"/>
      <c r="QCZ311" s="7"/>
      <c r="QDA311" s="7"/>
      <c r="QDB311" s="7"/>
      <c r="QDC311" s="7"/>
      <c r="QDD311" s="7"/>
      <c r="QDE311" s="7"/>
      <c r="QDF311" s="7"/>
      <c r="QDG311" s="7"/>
      <c r="QDH311" s="7"/>
      <c r="QDI311" s="7"/>
      <c r="QDJ311" s="7"/>
      <c r="QDK311" s="7"/>
      <c r="QDL311" s="7"/>
      <c r="QDM311" s="7"/>
      <c r="QDN311" s="7"/>
      <c r="QDO311" s="7"/>
      <c r="QDP311" s="7"/>
      <c r="QDQ311" s="7"/>
      <c r="QDR311" s="7"/>
      <c r="QDS311" s="7"/>
      <c r="QDT311" s="7"/>
      <c r="QDU311" s="7"/>
      <c r="QDV311" s="7"/>
      <c r="QDW311" s="7"/>
      <c r="QDX311" s="7"/>
      <c r="QDY311" s="7"/>
      <c r="QDZ311" s="7"/>
      <c r="QEA311" s="7"/>
      <c r="QEB311" s="7"/>
      <c r="QEC311" s="7"/>
      <c r="QED311" s="7"/>
      <c r="QEE311" s="7"/>
      <c r="QEF311" s="7"/>
      <c r="QEG311" s="7"/>
      <c r="QEH311" s="7"/>
      <c r="QEI311" s="7"/>
      <c r="QEJ311" s="7"/>
      <c r="QEK311" s="7"/>
      <c r="QEL311" s="7"/>
      <c r="QEM311" s="7"/>
      <c r="QEN311" s="7"/>
      <c r="QEO311" s="7"/>
      <c r="QEP311" s="7"/>
      <c r="QEQ311" s="7"/>
      <c r="QER311" s="7"/>
      <c r="QES311" s="7"/>
      <c r="QET311" s="7"/>
      <c r="QEU311" s="7"/>
      <c r="QEV311" s="7"/>
      <c r="QEW311" s="7"/>
      <c r="QEX311" s="7"/>
      <c r="QEY311" s="7"/>
      <c r="QEZ311" s="7"/>
      <c r="QFA311" s="7"/>
      <c r="QFB311" s="7"/>
      <c r="QFC311" s="7"/>
      <c r="QFD311" s="7"/>
      <c r="QFE311" s="7"/>
      <c r="QFF311" s="7"/>
      <c r="QFG311" s="7"/>
      <c r="QFH311" s="7"/>
      <c r="QFI311" s="7"/>
      <c r="QFJ311" s="7"/>
      <c r="QFK311" s="7"/>
      <c r="QFL311" s="7"/>
      <c r="QFM311" s="7"/>
      <c r="QFN311" s="7"/>
      <c r="QFO311" s="7"/>
      <c r="QFP311" s="7"/>
      <c r="QFQ311" s="7"/>
      <c r="QFR311" s="7"/>
      <c r="QFS311" s="7"/>
      <c r="QFT311" s="7"/>
      <c r="QFU311" s="7"/>
      <c r="QFV311" s="7"/>
      <c r="QFW311" s="7"/>
      <c r="QFX311" s="7"/>
      <c r="QFY311" s="7"/>
      <c r="QFZ311" s="7"/>
      <c r="QGA311" s="7"/>
      <c r="QGB311" s="7"/>
      <c r="QGC311" s="7"/>
      <c r="QGD311" s="7"/>
      <c r="QGE311" s="7"/>
      <c r="QGF311" s="7"/>
      <c r="QGG311" s="7"/>
      <c r="QGH311" s="7"/>
      <c r="QGI311" s="7"/>
      <c r="QGJ311" s="7"/>
      <c r="QGK311" s="7"/>
      <c r="QGL311" s="7"/>
      <c r="QGM311" s="7"/>
      <c r="QGN311" s="7"/>
      <c r="QGO311" s="7"/>
      <c r="QGP311" s="7"/>
      <c r="QGQ311" s="7"/>
      <c r="QGR311" s="7"/>
      <c r="QGS311" s="7"/>
      <c r="QGT311" s="7"/>
      <c r="QGU311" s="7"/>
      <c r="QGV311" s="7"/>
      <c r="QGW311" s="7"/>
      <c r="QGX311" s="7"/>
      <c r="QGY311" s="7"/>
      <c r="QGZ311" s="7"/>
      <c r="QHA311" s="7"/>
      <c r="QHB311" s="7"/>
      <c r="QHC311" s="7"/>
      <c r="QHD311" s="7"/>
      <c r="QHE311" s="7"/>
      <c r="QHF311" s="7"/>
      <c r="QHG311" s="7"/>
      <c r="QHH311" s="7"/>
      <c r="QHI311" s="7"/>
      <c r="QHJ311" s="7"/>
      <c r="QHK311" s="7"/>
      <c r="QHL311" s="7"/>
      <c r="QHM311" s="7"/>
      <c r="QHN311" s="7"/>
      <c r="QHO311" s="7"/>
      <c r="QHP311" s="7"/>
      <c r="QHQ311" s="7"/>
      <c r="QHR311" s="7"/>
      <c r="QHS311" s="7"/>
      <c r="QHT311" s="7"/>
      <c r="QHU311" s="7"/>
      <c r="QHV311" s="7"/>
      <c r="QHW311" s="7"/>
      <c r="QHX311" s="7"/>
      <c r="QHY311" s="7"/>
      <c r="QHZ311" s="7"/>
      <c r="QIA311" s="7"/>
      <c r="QIB311" s="7"/>
      <c r="QIC311" s="7"/>
      <c r="QID311" s="7"/>
      <c r="QIE311" s="7"/>
      <c r="QIF311" s="7"/>
      <c r="QIG311" s="7"/>
      <c r="QIH311" s="7"/>
      <c r="QII311" s="7"/>
      <c r="QIJ311" s="7"/>
      <c r="QIK311" s="7"/>
      <c r="QIL311" s="7"/>
      <c r="QIM311" s="7"/>
      <c r="QIN311" s="7"/>
      <c r="QIO311" s="7"/>
      <c r="QIP311" s="7"/>
      <c r="QIQ311" s="7"/>
      <c r="QIR311" s="7"/>
      <c r="QIS311" s="7"/>
      <c r="QIT311" s="7"/>
      <c r="QIU311" s="7"/>
      <c r="QIV311" s="7"/>
      <c r="QIW311" s="7"/>
      <c r="QIX311" s="7"/>
      <c r="QIY311" s="7"/>
      <c r="QIZ311" s="7"/>
      <c r="QJA311" s="7"/>
      <c r="QJB311" s="7"/>
      <c r="QJC311" s="7"/>
      <c r="QJD311" s="7"/>
      <c r="QJE311" s="7"/>
      <c r="QJF311" s="7"/>
      <c r="QJG311" s="7"/>
      <c r="QJH311" s="7"/>
      <c r="QJI311" s="7"/>
      <c r="QJJ311" s="7"/>
      <c r="QJK311" s="7"/>
      <c r="QJL311" s="7"/>
      <c r="QJM311" s="7"/>
      <c r="QJN311" s="7"/>
      <c r="QJO311" s="7"/>
      <c r="QJP311" s="7"/>
      <c r="QJQ311" s="7"/>
      <c r="QJR311" s="7"/>
      <c r="QJS311" s="7"/>
      <c r="QJT311" s="7"/>
      <c r="QJU311" s="7"/>
      <c r="QJV311" s="7"/>
      <c r="QJW311" s="7"/>
      <c r="QJX311" s="7"/>
      <c r="QJY311" s="7"/>
      <c r="QJZ311" s="7"/>
      <c r="QKA311" s="7"/>
      <c r="QKB311" s="7"/>
      <c r="QKC311" s="7"/>
      <c r="QKD311" s="7"/>
      <c r="QKE311" s="7"/>
      <c r="QKF311" s="7"/>
      <c r="QKG311" s="7"/>
      <c r="QKH311" s="7"/>
      <c r="QKI311" s="7"/>
      <c r="QKJ311" s="7"/>
      <c r="QKK311" s="7"/>
      <c r="QKL311" s="7"/>
      <c r="QKM311" s="7"/>
      <c r="QKN311" s="7"/>
      <c r="QKO311" s="7"/>
      <c r="QKP311" s="7"/>
      <c r="QKQ311" s="7"/>
      <c r="QKR311" s="7"/>
      <c r="QKS311" s="7"/>
      <c r="QKT311" s="7"/>
      <c r="QKU311" s="7"/>
      <c r="QKV311" s="7"/>
      <c r="QKW311" s="7"/>
      <c r="QKX311" s="7"/>
      <c r="QKY311" s="7"/>
      <c r="QKZ311" s="7"/>
      <c r="QLA311" s="7"/>
      <c r="QLB311" s="7"/>
      <c r="QLC311" s="7"/>
      <c r="QLD311" s="7"/>
      <c r="QLE311" s="7"/>
      <c r="QLF311" s="7"/>
      <c r="QLG311" s="7"/>
      <c r="QLH311" s="7"/>
      <c r="QLI311" s="7"/>
      <c r="QLJ311" s="7"/>
      <c r="QLK311" s="7"/>
      <c r="QLL311" s="7"/>
      <c r="QLM311" s="7"/>
      <c r="QLN311" s="7"/>
      <c r="QLO311" s="7"/>
      <c r="QLP311" s="7"/>
      <c r="QLQ311" s="7"/>
      <c r="QLR311" s="7"/>
      <c r="QLS311" s="7"/>
      <c r="QLT311" s="7"/>
      <c r="QLU311" s="7"/>
      <c r="QLV311" s="7"/>
      <c r="QLW311" s="7"/>
      <c r="QLX311" s="7"/>
      <c r="QLY311" s="7"/>
      <c r="QLZ311" s="7"/>
      <c r="QMA311" s="7"/>
      <c r="QMB311" s="7"/>
      <c r="QMC311" s="7"/>
      <c r="QMD311" s="7"/>
      <c r="QME311" s="7"/>
      <c r="QMF311" s="7"/>
      <c r="QMG311" s="7"/>
      <c r="QMH311" s="7"/>
      <c r="QMI311" s="7"/>
      <c r="QMJ311" s="7"/>
      <c r="QMK311" s="7"/>
      <c r="QML311" s="7"/>
      <c r="QMM311" s="7"/>
      <c r="QMN311" s="7"/>
      <c r="QMO311" s="7"/>
      <c r="QMP311" s="7"/>
      <c r="QMQ311" s="7"/>
      <c r="QMR311" s="7"/>
      <c r="QMS311" s="7"/>
      <c r="QMT311" s="7"/>
      <c r="QMU311" s="7"/>
      <c r="QMV311" s="7"/>
      <c r="QMW311" s="7"/>
      <c r="QMX311" s="7"/>
      <c r="QMY311" s="7"/>
      <c r="QMZ311" s="7"/>
      <c r="QNA311" s="7"/>
      <c r="QNB311" s="7"/>
      <c r="QNC311" s="7"/>
      <c r="QND311" s="7"/>
      <c r="QNE311" s="7"/>
      <c r="QNF311" s="7"/>
      <c r="QNG311" s="7"/>
      <c r="QNH311" s="7"/>
      <c r="QNI311" s="7"/>
      <c r="QNJ311" s="7"/>
      <c r="QNK311" s="7"/>
      <c r="QNL311" s="7"/>
      <c r="QNM311" s="7"/>
      <c r="QNN311" s="7"/>
      <c r="QNO311" s="7"/>
      <c r="QNP311" s="7"/>
      <c r="QNQ311" s="7"/>
      <c r="QNR311" s="7"/>
      <c r="QNS311" s="7"/>
      <c r="QNT311" s="7"/>
      <c r="QNU311" s="7"/>
      <c r="QNV311" s="7"/>
      <c r="QNW311" s="7"/>
      <c r="QNX311" s="7"/>
      <c r="QNY311" s="7"/>
      <c r="QNZ311" s="7"/>
      <c r="QOA311" s="7"/>
      <c r="QOB311" s="7"/>
      <c r="QOC311" s="7"/>
      <c r="QOD311" s="7"/>
      <c r="QOE311" s="7"/>
      <c r="QOF311" s="7"/>
      <c r="QOG311" s="7"/>
      <c r="QOH311" s="7"/>
      <c r="QOI311" s="7"/>
      <c r="QOJ311" s="7"/>
      <c r="QOK311" s="7"/>
      <c r="QOL311" s="7"/>
      <c r="QOM311" s="7"/>
      <c r="QON311" s="7"/>
      <c r="QOO311" s="7"/>
      <c r="QOP311" s="7"/>
      <c r="QOQ311" s="7"/>
      <c r="QOR311" s="7"/>
      <c r="QOS311" s="7"/>
      <c r="QOT311" s="7"/>
      <c r="QOU311" s="7"/>
      <c r="QOV311" s="7"/>
      <c r="QOW311" s="7"/>
      <c r="QOX311" s="7"/>
      <c r="QOY311" s="7"/>
      <c r="QOZ311" s="7"/>
      <c r="QPA311" s="7"/>
      <c r="QPB311" s="7"/>
      <c r="QPC311" s="7"/>
      <c r="QPD311" s="7"/>
      <c r="QPE311" s="7"/>
      <c r="QPF311" s="7"/>
      <c r="QPG311" s="7"/>
      <c r="QPH311" s="7"/>
      <c r="QPI311" s="7"/>
      <c r="QPJ311" s="7"/>
      <c r="QPK311" s="7"/>
      <c r="QPL311" s="7"/>
      <c r="QPM311" s="7"/>
      <c r="QPN311" s="7"/>
      <c r="QPO311" s="7"/>
      <c r="QPP311" s="7"/>
      <c r="QPQ311" s="7"/>
      <c r="QPR311" s="7"/>
      <c r="QPS311" s="7"/>
      <c r="QPT311" s="7"/>
      <c r="QPU311" s="7"/>
      <c r="QPV311" s="7"/>
      <c r="QPW311" s="7"/>
      <c r="QPX311" s="7"/>
      <c r="QPY311" s="7"/>
      <c r="QPZ311" s="7"/>
      <c r="QQA311" s="7"/>
      <c r="QQB311" s="7"/>
      <c r="QQC311" s="7"/>
      <c r="QQD311" s="7"/>
      <c r="QQE311" s="7"/>
      <c r="QQF311" s="7"/>
      <c r="QQG311" s="7"/>
      <c r="QQH311" s="7"/>
      <c r="QQI311" s="7"/>
      <c r="QQJ311" s="7"/>
      <c r="QQK311" s="7"/>
      <c r="QQL311" s="7"/>
      <c r="QQM311" s="7"/>
      <c r="QQN311" s="7"/>
      <c r="QQO311" s="7"/>
      <c r="QQP311" s="7"/>
      <c r="QQQ311" s="7"/>
      <c r="QQR311" s="7"/>
      <c r="QQS311" s="7"/>
      <c r="QQT311" s="7"/>
      <c r="QQU311" s="7"/>
      <c r="QQV311" s="7"/>
      <c r="QQW311" s="7"/>
      <c r="QQX311" s="7"/>
      <c r="QQY311" s="7"/>
      <c r="QQZ311" s="7"/>
      <c r="QRA311" s="7"/>
      <c r="QRB311" s="7"/>
      <c r="QRC311" s="7"/>
      <c r="QRD311" s="7"/>
      <c r="QRE311" s="7"/>
      <c r="QRF311" s="7"/>
      <c r="QRG311" s="7"/>
      <c r="QRH311" s="7"/>
      <c r="QRI311" s="7"/>
      <c r="QRJ311" s="7"/>
      <c r="QRK311" s="7"/>
      <c r="QRL311" s="7"/>
      <c r="QRM311" s="7"/>
      <c r="QRN311" s="7"/>
      <c r="QRO311" s="7"/>
      <c r="QRP311" s="7"/>
      <c r="QRQ311" s="7"/>
      <c r="QRR311" s="7"/>
      <c r="QRS311" s="7"/>
      <c r="QRT311" s="7"/>
      <c r="QRU311" s="7"/>
      <c r="QRV311" s="7"/>
      <c r="QRW311" s="7"/>
      <c r="QRX311" s="7"/>
      <c r="QRY311" s="7"/>
      <c r="QRZ311" s="7"/>
      <c r="QSA311" s="7"/>
      <c r="QSB311" s="7"/>
      <c r="QSC311" s="7"/>
      <c r="QSD311" s="7"/>
      <c r="QSE311" s="7"/>
      <c r="QSF311" s="7"/>
      <c r="QSG311" s="7"/>
      <c r="QSH311" s="7"/>
      <c r="QSI311" s="7"/>
      <c r="QSJ311" s="7"/>
      <c r="QSK311" s="7"/>
      <c r="QSL311" s="7"/>
      <c r="QSM311" s="7"/>
      <c r="QSN311" s="7"/>
      <c r="QSO311" s="7"/>
      <c r="QSP311" s="7"/>
      <c r="QSQ311" s="7"/>
      <c r="QSR311" s="7"/>
      <c r="QSS311" s="7"/>
      <c r="QST311" s="7"/>
      <c r="QSU311" s="7"/>
      <c r="QSV311" s="7"/>
      <c r="QSW311" s="7"/>
      <c r="QSX311" s="7"/>
      <c r="QSY311" s="7"/>
      <c r="QSZ311" s="7"/>
      <c r="QTA311" s="7"/>
      <c r="QTB311" s="7"/>
      <c r="QTC311" s="7"/>
      <c r="QTD311" s="7"/>
      <c r="QTE311" s="7"/>
      <c r="QTF311" s="7"/>
      <c r="QTG311" s="7"/>
      <c r="QTH311" s="7"/>
      <c r="QTI311" s="7"/>
      <c r="QTJ311" s="7"/>
      <c r="QTK311" s="7"/>
      <c r="QTL311" s="7"/>
      <c r="QTM311" s="7"/>
      <c r="QTN311" s="7"/>
      <c r="QTO311" s="7"/>
      <c r="QTP311" s="7"/>
      <c r="QTQ311" s="7"/>
      <c r="QTR311" s="7"/>
      <c r="QTS311" s="7"/>
      <c r="QTT311" s="7"/>
      <c r="QTU311" s="7"/>
      <c r="QTV311" s="7"/>
      <c r="QTW311" s="7"/>
      <c r="QTX311" s="7"/>
      <c r="QTY311" s="7"/>
      <c r="QTZ311" s="7"/>
      <c r="QUA311" s="7"/>
      <c r="QUB311" s="7"/>
      <c r="QUC311" s="7"/>
      <c r="QUD311" s="7"/>
      <c r="QUE311" s="7"/>
      <c r="QUF311" s="7"/>
      <c r="QUG311" s="7"/>
      <c r="QUH311" s="7"/>
      <c r="QUI311" s="7"/>
      <c r="QUJ311" s="7"/>
      <c r="QUK311" s="7"/>
      <c r="QUL311" s="7"/>
      <c r="QUM311" s="7"/>
      <c r="QUN311" s="7"/>
      <c r="QUO311" s="7"/>
      <c r="QUP311" s="7"/>
      <c r="QUQ311" s="7"/>
      <c r="QUR311" s="7"/>
      <c r="QUS311" s="7"/>
      <c r="QUT311" s="7"/>
      <c r="QUU311" s="7"/>
      <c r="QUV311" s="7"/>
      <c r="QUW311" s="7"/>
      <c r="QUX311" s="7"/>
      <c r="QUY311" s="7"/>
      <c r="QUZ311" s="7"/>
      <c r="QVA311" s="7"/>
      <c r="QVB311" s="7"/>
      <c r="QVC311" s="7"/>
      <c r="QVD311" s="7"/>
      <c r="QVE311" s="7"/>
      <c r="QVF311" s="7"/>
      <c r="QVG311" s="7"/>
      <c r="QVH311" s="7"/>
      <c r="QVI311" s="7"/>
      <c r="QVJ311" s="7"/>
      <c r="QVK311" s="7"/>
      <c r="QVL311" s="7"/>
      <c r="QVM311" s="7"/>
      <c r="QVN311" s="7"/>
      <c r="QVO311" s="7"/>
      <c r="QVP311" s="7"/>
      <c r="QVQ311" s="7"/>
      <c r="QVR311" s="7"/>
      <c r="QVS311" s="7"/>
      <c r="QVT311" s="7"/>
      <c r="QVU311" s="7"/>
      <c r="QVV311" s="7"/>
      <c r="QVW311" s="7"/>
      <c r="QVX311" s="7"/>
      <c r="QVY311" s="7"/>
      <c r="QVZ311" s="7"/>
      <c r="QWA311" s="7"/>
      <c r="QWB311" s="7"/>
      <c r="QWC311" s="7"/>
      <c r="QWD311" s="7"/>
      <c r="QWE311" s="7"/>
      <c r="QWF311" s="7"/>
      <c r="QWG311" s="7"/>
      <c r="QWH311" s="7"/>
      <c r="QWI311" s="7"/>
      <c r="QWJ311" s="7"/>
      <c r="QWK311" s="7"/>
      <c r="QWL311" s="7"/>
      <c r="QWM311" s="7"/>
      <c r="QWN311" s="7"/>
      <c r="QWO311" s="7"/>
      <c r="QWP311" s="7"/>
      <c r="QWQ311" s="7"/>
      <c r="QWR311" s="7"/>
      <c r="QWS311" s="7"/>
      <c r="QWT311" s="7"/>
      <c r="QWU311" s="7"/>
      <c r="QWV311" s="7"/>
      <c r="QWW311" s="7"/>
      <c r="QWX311" s="7"/>
      <c r="QWY311" s="7"/>
      <c r="QWZ311" s="7"/>
      <c r="QXA311" s="7"/>
      <c r="QXB311" s="7"/>
      <c r="QXC311" s="7"/>
      <c r="QXD311" s="7"/>
      <c r="QXE311" s="7"/>
      <c r="QXF311" s="7"/>
      <c r="QXG311" s="7"/>
      <c r="QXH311" s="7"/>
      <c r="QXI311" s="7"/>
      <c r="QXJ311" s="7"/>
      <c r="QXK311" s="7"/>
      <c r="QXL311" s="7"/>
      <c r="QXM311" s="7"/>
      <c r="QXN311" s="7"/>
      <c r="QXO311" s="7"/>
      <c r="QXP311" s="7"/>
      <c r="QXQ311" s="7"/>
      <c r="QXR311" s="7"/>
      <c r="QXS311" s="7"/>
      <c r="QXT311" s="7"/>
      <c r="QXU311" s="7"/>
      <c r="QXV311" s="7"/>
      <c r="QXW311" s="7"/>
      <c r="QXX311" s="7"/>
      <c r="QXY311" s="7"/>
      <c r="QXZ311" s="7"/>
      <c r="QYA311" s="7"/>
      <c r="QYB311" s="7"/>
      <c r="QYC311" s="7"/>
      <c r="QYD311" s="7"/>
      <c r="QYE311" s="7"/>
      <c r="QYF311" s="7"/>
      <c r="QYG311" s="7"/>
      <c r="QYH311" s="7"/>
      <c r="QYI311" s="7"/>
      <c r="QYJ311" s="7"/>
      <c r="QYK311" s="7"/>
      <c r="QYL311" s="7"/>
      <c r="QYM311" s="7"/>
      <c r="QYN311" s="7"/>
      <c r="QYO311" s="7"/>
      <c r="QYP311" s="7"/>
      <c r="QYQ311" s="7"/>
      <c r="QYR311" s="7"/>
      <c r="QYS311" s="7"/>
      <c r="QYT311" s="7"/>
      <c r="QYU311" s="7"/>
      <c r="QYV311" s="7"/>
      <c r="QYW311" s="7"/>
      <c r="QYX311" s="7"/>
      <c r="QYY311" s="7"/>
      <c r="QYZ311" s="7"/>
      <c r="QZA311" s="7"/>
      <c r="QZB311" s="7"/>
      <c r="QZC311" s="7"/>
      <c r="QZD311" s="7"/>
      <c r="QZE311" s="7"/>
      <c r="QZF311" s="7"/>
      <c r="QZG311" s="7"/>
      <c r="QZH311" s="7"/>
      <c r="QZI311" s="7"/>
      <c r="QZJ311" s="7"/>
      <c r="QZK311" s="7"/>
      <c r="QZL311" s="7"/>
      <c r="QZM311" s="7"/>
      <c r="QZN311" s="7"/>
      <c r="QZO311" s="7"/>
      <c r="QZP311" s="7"/>
      <c r="QZQ311" s="7"/>
      <c r="QZR311" s="7"/>
      <c r="QZS311" s="7"/>
      <c r="QZT311" s="7"/>
      <c r="QZU311" s="7"/>
      <c r="QZV311" s="7"/>
      <c r="QZW311" s="7"/>
      <c r="QZX311" s="7"/>
      <c r="QZY311" s="7"/>
      <c r="QZZ311" s="7"/>
      <c r="RAA311" s="7"/>
      <c r="RAB311" s="7"/>
      <c r="RAC311" s="7"/>
      <c r="RAD311" s="7"/>
      <c r="RAE311" s="7"/>
      <c r="RAF311" s="7"/>
      <c r="RAG311" s="7"/>
      <c r="RAH311" s="7"/>
      <c r="RAI311" s="7"/>
      <c r="RAJ311" s="7"/>
      <c r="RAK311" s="7"/>
      <c r="RAL311" s="7"/>
      <c r="RAM311" s="7"/>
      <c r="RAN311" s="7"/>
      <c r="RAO311" s="7"/>
      <c r="RAP311" s="7"/>
      <c r="RAQ311" s="7"/>
      <c r="RAR311" s="7"/>
      <c r="RAS311" s="7"/>
      <c r="RAT311" s="7"/>
      <c r="RAU311" s="7"/>
      <c r="RAV311" s="7"/>
      <c r="RAW311" s="7"/>
      <c r="RAX311" s="7"/>
      <c r="RAY311" s="7"/>
      <c r="RAZ311" s="7"/>
      <c r="RBA311" s="7"/>
      <c r="RBB311" s="7"/>
      <c r="RBC311" s="7"/>
      <c r="RBD311" s="7"/>
      <c r="RBE311" s="7"/>
      <c r="RBF311" s="7"/>
      <c r="RBG311" s="7"/>
      <c r="RBH311" s="7"/>
      <c r="RBI311" s="7"/>
      <c r="RBJ311" s="7"/>
      <c r="RBK311" s="7"/>
      <c r="RBL311" s="7"/>
      <c r="RBM311" s="7"/>
      <c r="RBN311" s="7"/>
      <c r="RBO311" s="7"/>
      <c r="RBP311" s="7"/>
      <c r="RBQ311" s="7"/>
      <c r="RBR311" s="7"/>
      <c r="RBS311" s="7"/>
      <c r="RBT311" s="7"/>
      <c r="RBU311" s="7"/>
      <c r="RBV311" s="7"/>
      <c r="RBW311" s="7"/>
      <c r="RBX311" s="7"/>
      <c r="RBY311" s="7"/>
      <c r="RBZ311" s="7"/>
      <c r="RCA311" s="7"/>
      <c r="RCB311" s="7"/>
      <c r="RCC311" s="7"/>
      <c r="RCD311" s="7"/>
      <c r="RCE311" s="7"/>
      <c r="RCF311" s="7"/>
      <c r="RCG311" s="7"/>
      <c r="RCH311" s="7"/>
      <c r="RCI311" s="7"/>
      <c r="RCJ311" s="7"/>
      <c r="RCK311" s="7"/>
      <c r="RCL311" s="7"/>
      <c r="RCM311" s="7"/>
      <c r="RCN311" s="7"/>
      <c r="RCO311" s="7"/>
      <c r="RCP311" s="7"/>
      <c r="RCQ311" s="7"/>
      <c r="RCR311" s="7"/>
      <c r="RCS311" s="7"/>
      <c r="RCT311" s="7"/>
      <c r="RCU311" s="7"/>
      <c r="RCV311" s="7"/>
      <c r="RCW311" s="7"/>
      <c r="RCX311" s="7"/>
      <c r="RCY311" s="7"/>
      <c r="RCZ311" s="7"/>
      <c r="RDA311" s="7"/>
      <c r="RDB311" s="7"/>
      <c r="RDC311" s="7"/>
      <c r="RDD311" s="7"/>
      <c r="RDE311" s="7"/>
      <c r="RDF311" s="7"/>
      <c r="RDG311" s="7"/>
      <c r="RDH311" s="7"/>
      <c r="RDI311" s="7"/>
      <c r="RDJ311" s="7"/>
      <c r="RDK311" s="7"/>
      <c r="RDL311" s="7"/>
      <c r="RDM311" s="7"/>
      <c r="RDN311" s="7"/>
      <c r="RDO311" s="7"/>
      <c r="RDP311" s="7"/>
      <c r="RDQ311" s="7"/>
      <c r="RDR311" s="7"/>
      <c r="RDS311" s="7"/>
      <c r="RDT311" s="7"/>
      <c r="RDU311" s="7"/>
      <c r="RDV311" s="7"/>
      <c r="RDW311" s="7"/>
      <c r="RDX311" s="7"/>
      <c r="RDY311" s="7"/>
      <c r="RDZ311" s="7"/>
      <c r="REA311" s="7"/>
      <c r="REB311" s="7"/>
      <c r="REC311" s="7"/>
      <c r="RED311" s="7"/>
      <c r="REE311" s="7"/>
      <c r="REF311" s="7"/>
      <c r="REG311" s="7"/>
      <c r="REH311" s="7"/>
      <c r="REI311" s="7"/>
      <c r="REJ311" s="7"/>
      <c r="REK311" s="7"/>
      <c r="REL311" s="7"/>
      <c r="REM311" s="7"/>
      <c r="REN311" s="7"/>
      <c r="REO311" s="7"/>
      <c r="REP311" s="7"/>
      <c r="REQ311" s="7"/>
      <c r="RER311" s="7"/>
      <c r="RES311" s="7"/>
      <c r="RET311" s="7"/>
      <c r="REU311" s="7"/>
      <c r="REV311" s="7"/>
      <c r="REW311" s="7"/>
      <c r="REX311" s="7"/>
      <c r="REY311" s="7"/>
      <c r="REZ311" s="7"/>
      <c r="RFA311" s="7"/>
      <c r="RFB311" s="7"/>
      <c r="RFC311" s="7"/>
      <c r="RFD311" s="7"/>
      <c r="RFE311" s="7"/>
      <c r="RFF311" s="7"/>
      <c r="RFG311" s="7"/>
      <c r="RFH311" s="7"/>
      <c r="RFI311" s="7"/>
      <c r="RFJ311" s="7"/>
      <c r="RFK311" s="7"/>
      <c r="RFL311" s="7"/>
      <c r="RFM311" s="7"/>
      <c r="RFN311" s="7"/>
      <c r="RFO311" s="7"/>
      <c r="RFP311" s="7"/>
      <c r="RFQ311" s="7"/>
      <c r="RFR311" s="7"/>
      <c r="RFS311" s="7"/>
      <c r="RFT311" s="7"/>
      <c r="RFU311" s="7"/>
      <c r="RFV311" s="7"/>
      <c r="RFW311" s="7"/>
      <c r="RFX311" s="7"/>
      <c r="RFY311" s="7"/>
      <c r="RFZ311" s="7"/>
      <c r="RGA311" s="7"/>
      <c r="RGB311" s="7"/>
      <c r="RGC311" s="7"/>
      <c r="RGD311" s="7"/>
      <c r="RGE311" s="7"/>
      <c r="RGF311" s="7"/>
      <c r="RGG311" s="7"/>
      <c r="RGH311" s="7"/>
      <c r="RGI311" s="7"/>
      <c r="RGJ311" s="7"/>
      <c r="RGK311" s="7"/>
      <c r="RGL311" s="7"/>
      <c r="RGM311" s="7"/>
      <c r="RGN311" s="7"/>
      <c r="RGO311" s="7"/>
      <c r="RGP311" s="7"/>
      <c r="RGQ311" s="7"/>
      <c r="RGR311" s="7"/>
      <c r="RGS311" s="7"/>
      <c r="RGT311" s="7"/>
      <c r="RGU311" s="7"/>
      <c r="RGV311" s="7"/>
      <c r="RGW311" s="7"/>
      <c r="RGX311" s="7"/>
      <c r="RGY311" s="7"/>
      <c r="RGZ311" s="7"/>
      <c r="RHA311" s="7"/>
      <c r="RHB311" s="7"/>
      <c r="RHC311" s="7"/>
      <c r="RHD311" s="7"/>
      <c r="RHE311" s="7"/>
      <c r="RHF311" s="7"/>
      <c r="RHG311" s="7"/>
      <c r="RHH311" s="7"/>
      <c r="RHI311" s="7"/>
      <c r="RHJ311" s="7"/>
      <c r="RHK311" s="7"/>
      <c r="RHL311" s="7"/>
      <c r="RHM311" s="7"/>
      <c r="RHN311" s="7"/>
      <c r="RHO311" s="7"/>
      <c r="RHP311" s="7"/>
      <c r="RHQ311" s="7"/>
      <c r="RHR311" s="7"/>
      <c r="RHS311" s="7"/>
      <c r="RHT311" s="7"/>
      <c r="RHU311" s="7"/>
      <c r="RHV311" s="7"/>
      <c r="RHW311" s="7"/>
      <c r="RHX311" s="7"/>
      <c r="RHY311" s="7"/>
      <c r="RHZ311" s="7"/>
      <c r="RIA311" s="7"/>
      <c r="RIB311" s="7"/>
      <c r="RIC311" s="7"/>
      <c r="RID311" s="7"/>
      <c r="RIE311" s="7"/>
      <c r="RIF311" s="7"/>
      <c r="RIG311" s="7"/>
      <c r="RIH311" s="7"/>
      <c r="RII311" s="7"/>
      <c r="RIJ311" s="7"/>
      <c r="RIK311" s="7"/>
      <c r="RIL311" s="7"/>
      <c r="RIM311" s="7"/>
      <c r="RIN311" s="7"/>
      <c r="RIO311" s="7"/>
      <c r="RIP311" s="7"/>
      <c r="RIQ311" s="7"/>
      <c r="RIR311" s="7"/>
      <c r="RIS311" s="7"/>
      <c r="RIT311" s="7"/>
      <c r="RIU311" s="7"/>
      <c r="RIV311" s="7"/>
      <c r="RIW311" s="7"/>
      <c r="RIX311" s="7"/>
      <c r="RIY311" s="7"/>
      <c r="RIZ311" s="7"/>
      <c r="RJA311" s="7"/>
      <c r="RJB311" s="7"/>
      <c r="RJC311" s="7"/>
      <c r="RJD311" s="7"/>
      <c r="RJE311" s="7"/>
      <c r="RJF311" s="7"/>
      <c r="RJG311" s="7"/>
      <c r="RJH311" s="7"/>
      <c r="RJI311" s="7"/>
      <c r="RJJ311" s="7"/>
      <c r="RJK311" s="7"/>
      <c r="RJL311" s="7"/>
      <c r="RJM311" s="7"/>
      <c r="RJN311" s="7"/>
      <c r="RJO311" s="7"/>
      <c r="RJP311" s="7"/>
      <c r="RJQ311" s="7"/>
      <c r="RJR311" s="7"/>
      <c r="RJS311" s="7"/>
      <c r="RJT311" s="7"/>
      <c r="RJU311" s="7"/>
      <c r="RJV311" s="7"/>
      <c r="RJW311" s="7"/>
      <c r="RJX311" s="7"/>
      <c r="RJY311" s="7"/>
      <c r="RJZ311" s="7"/>
      <c r="RKA311" s="7"/>
      <c r="RKB311" s="7"/>
      <c r="RKC311" s="7"/>
      <c r="RKD311" s="7"/>
      <c r="RKE311" s="7"/>
      <c r="RKF311" s="7"/>
      <c r="RKG311" s="7"/>
      <c r="RKH311" s="7"/>
      <c r="RKI311" s="7"/>
      <c r="RKJ311" s="7"/>
      <c r="RKK311" s="7"/>
      <c r="RKL311" s="7"/>
      <c r="RKM311" s="7"/>
      <c r="RKN311" s="7"/>
      <c r="RKO311" s="7"/>
      <c r="RKP311" s="7"/>
      <c r="RKQ311" s="7"/>
      <c r="RKR311" s="7"/>
      <c r="RKS311" s="7"/>
      <c r="RKT311" s="7"/>
      <c r="RKU311" s="7"/>
      <c r="RKV311" s="7"/>
      <c r="RKW311" s="7"/>
      <c r="RKX311" s="7"/>
      <c r="RKY311" s="7"/>
      <c r="RKZ311" s="7"/>
      <c r="RLA311" s="7"/>
      <c r="RLB311" s="7"/>
      <c r="RLC311" s="7"/>
      <c r="RLD311" s="7"/>
      <c r="RLE311" s="7"/>
      <c r="RLF311" s="7"/>
      <c r="RLG311" s="7"/>
      <c r="RLH311" s="7"/>
      <c r="RLI311" s="7"/>
      <c r="RLJ311" s="7"/>
      <c r="RLK311" s="7"/>
      <c r="RLL311" s="7"/>
      <c r="RLM311" s="7"/>
      <c r="RLN311" s="7"/>
      <c r="RLO311" s="7"/>
      <c r="RLP311" s="7"/>
      <c r="RLQ311" s="7"/>
      <c r="RLR311" s="7"/>
      <c r="RLS311" s="7"/>
      <c r="RLT311" s="7"/>
      <c r="RLU311" s="7"/>
      <c r="RLV311" s="7"/>
      <c r="RLW311" s="7"/>
      <c r="RLX311" s="7"/>
      <c r="RLY311" s="7"/>
      <c r="RLZ311" s="7"/>
      <c r="RMA311" s="7"/>
      <c r="RMB311" s="7"/>
      <c r="RMC311" s="7"/>
      <c r="RMD311" s="7"/>
      <c r="RME311" s="7"/>
      <c r="RMF311" s="7"/>
      <c r="RMG311" s="7"/>
      <c r="RMH311" s="7"/>
      <c r="RMI311" s="7"/>
      <c r="RMJ311" s="7"/>
      <c r="RMK311" s="7"/>
      <c r="RML311" s="7"/>
      <c r="RMM311" s="7"/>
      <c r="RMN311" s="7"/>
      <c r="RMO311" s="7"/>
      <c r="RMP311" s="7"/>
      <c r="RMQ311" s="7"/>
      <c r="RMR311" s="7"/>
      <c r="RMS311" s="7"/>
      <c r="RMT311" s="7"/>
      <c r="RMU311" s="7"/>
      <c r="RMV311" s="7"/>
      <c r="RMW311" s="7"/>
      <c r="RMX311" s="7"/>
      <c r="RMY311" s="7"/>
      <c r="RMZ311" s="7"/>
      <c r="RNA311" s="7"/>
      <c r="RNB311" s="7"/>
      <c r="RNC311" s="7"/>
      <c r="RND311" s="7"/>
      <c r="RNE311" s="7"/>
      <c r="RNF311" s="7"/>
      <c r="RNG311" s="7"/>
      <c r="RNH311" s="7"/>
      <c r="RNI311" s="7"/>
      <c r="RNJ311" s="7"/>
      <c r="RNK311" s="7"/>
      <c r="RNL311" s="7"/>
      <c r="RNM311" s="7"/>
      <c r="RNN311" s="7"/>
      <c r="RNO311" s="7"/>
      <c r="RNP311" s="7"/>
      <c r="RNQ311" s="7"/>
      <c r="RNR311" s="7"/>
      <c r="RNS311" s="7"/>
      <c r="RNT311" s="7"/>
      <c r="RNU311" s="7"/>
      <c r="RNV311" s="7"/>
      <c r="RNW311" s="7"/>
      <c r="RNX311" s="7"/>
      <c r="RNY311" s="7"/>
      <c r="RNZ311" s="7"/>
      <c r="ROA311" s="7"/>
      <c r="ROB311" s="7"/>
      <c r="ROC311" s="7"/>
      <c r="ROD311" s="7"/>
      <c r="ROE311" s="7"/>
      <c r="ROF311" s="7"/>
      <c r="ROG311" s="7"/>
      <c r="ROH311" s="7"/>
      <c r="ROI311" s="7"/>
      <c r="ROJ311" s="7"/>
      <c r="ROK311" s="7"/>
      <c r="ROL311" s="7"/>
      <c r="ROM311" s="7"/>
      <c r="RON311" s="7"/>
      <c r="ROO311" s="7"/>
      <c r="ROP311" s="7"/>
      <c r="ROQ311" s="7"/>
      <c r="ROR311" s="7"/>
      <c r="ROS311" s="7"/>
      <c r="ROT311" s="7"/>
      <c r="ROU311" s="7"/>
      <c r="ROV311" s="7"/>
      <c r="ROW311" s="7"/>
      <c r="ROX311" s="7"/>
      <c r="ROY311" s="7"/>
      <c r="ROZ311" s="7"/>
      <c r="RPA311" s="7"/>
      <c r="RPB311" s="7"/>
      <c r="RPC311" s="7"/>
      <c r="RPD311" s="7"/>
      <c r="RPE311" s="7"/>
      <c r="RPF311" s="7"/>
      <c r="RPG311" s="7"/>
      <c r="RPH311" s="7"/>
      <c r="RPI311" s="7"/>
      <c r="RPJ311" s="7"/>
      <c r="RPK311" s="7"/>
      <c r="RPL311" s="7"/>
      <c r="RPM311" s="7"/>
      <c r="RPN311" s="7"/>
      <c r="RPO311" s="7"/>
      <c r="RPP311" s="7"/>
      <c r="RPQ311" s="7"/>
      <c r="RPR311" s="7"/>
      <c r="RPS311" s="7"/>
      <c r="RPT311" s="7"/>
      <c r="RPU311" s="7"/>
      <c r="RPV311" s="7"/>
      <c r="RPW311" s="7"/>
      <c r="RPX311" s="7"/>
      <c r="RPY311" s="7"/>
      <c r="RPZ311" s="7"/>
      <c r="RQA311" s="7"/>
      <c r="RQB311" s="7"/>
      <c r="RQC311" s="7"/>
      <c r="RQD311" s="7"/>
      <c r="RQE311" s="7"/>
      <c r="RQF311" s="7"/>
      <c r="RQG311" s="7"/>
      <c r="RQH311" s="7"/>
      <c r="RQI311" s="7"/>
      <c r="RQJ311" s="7"/>
      <c r="RQK311" s="7"/>
      <c r="RQL311" s="7"/>
      <c r="RQM311" s="7"/>
      <c r="RQN311" s="7"/>
      <c r="RQO311" s="7"/>
      <c r="RQP311" s="7"/>
      <c r="RQQ311" s="7"/>
      <c r="RQR311" s="7"/>
      <c r="RQS311" s="7"/>
      <c r="RQT311" s="7"/>
      <c r="RQU311" s="7"/>
      <c r="RQV311" s="7"/>
      <c r="RQW311" s="7"/>
      <c r="RQX311" s="7"/>
      <c r="RQY311" s="7"/>
      <c r="RQZ311" s="7"/>
      <c r="RRA311" s="7"/>
      <c r="RRB311" s="7"/>
      <c r="RRC311" s="7"/>
      <c r="RRD311" s="7"/>
      <c r="RRE311" s="7"/>
      <c r="RRF311" s="7"/>
      <c r="RRG311" s="7"/>
      <c r="RRH311" s="7"/>
      <c r="RRI311" s="7"/>
      <c r="RRJ311" s="7"/>
      <c r="RRK311" s="7"/>
      <c r="RRL311" s="7"/>
      <c r="RRM311" s="7"/>
      <c r="RRN311" s="7"/>
      <c r="RRO311" s="7"/>
      <c r="RRP311" s="7"/>
      <c r="RRQ311" s="7"/>
      <c r="RRR311" s="7"/>
      <c r="RRS311" s="7"/>
      <c r="RRT311" s="7"/>
      <c r="RRU311" s="7"/>
      <c r="RRV311" s="7"/>
      <c r="RRW311" s="7"/>
      <c r="RRX311" s="7"/>
      <c r="RRY311" s="7"/>
      <c r="RRZ311" s="7"/>
      <c r="RSA311" s="7"/>
      <c r="RSB311" s="7"/>
      <c r="RSC311" s="7"/>
      <c r="RSD311" s="7"/>
      <c r="RSE311" s="7"/>
      <c r="RSF311" s="7"/>
      <c r="RSG311" s="7"/>
      <c r="RSH311" s="7"/>
      <c r="RSI311" s="7"/>
      <c r="RSJ311" s="7"/>
      <c r="RSK311" s="7"/>
      <c r="RSL311" s="7"/>
      <c r="RSM311" s="7"/>
      <c r="RSN311" s="7"/>
      <c r="RSO311" s="7"/>
      <c r="RSP311" s="7"/>
      <c r="RSQ311" s="7"/>
      <c r="RSR311" s="7"/>
      <c r="RSS311" s="7"/>
      <c r="RST311" s="7"/>
      <c r="RSU311" s="7"/>
      <c r="RSV311" s="7"/>
      <c r="RSW311" s="7"/>
      <c r="RSX311" s="7"/>
      <c r="RSY311" s="7"/>
      <c r="RSZ311" s="7"/>
      <c r="RTA311" s="7"/>
      <c r="RTB311" s="7"/>
      <c r="RTC311" s="7"/>
      <c r="RTD311" s="7"/>
      <c r="RTE311" s="7"/>
      <c r="RTF311" s="7"/>
      <c r="RTG311" s="7"/>
      <c r="RTH311" s="7"/>
      <c r="RTI311" s="7"/>
      <c r="RTJ311" s="7"/>
      <c r="RTK311" s="7"/>
      <c r="RTL311" s="7"/>
      <c r="RTM311" s="7"/>
      <c r="RTN311" s="7"/>
      <c r="RTO311" s="7"/>
      <c r="RTP311" s="7"/>
      <c r="RTQ311" s="7"/>
      <c r="RTR311" s="7"/>
      <c r="RTS311" s="7"/>
      <c r="RTT311" s="7"/>
      <c r="RTU311" s="7"/>
      <c r="RTV311" s="7"/>
      <c r="RTW311" s="7"/>
      <c r="RTX311" s="7"/>
      <c r="RTY311" s="7"/>
      <c r="RTZ311" s="7"/>
      <c r="RUA311" s="7"/>
      <c r="RUB311" s="7"/>
      <c r="RUC311" s="7"/>
      <c r="RUD311" s="7"/>
      <c r="RUE311" s="7"/>
      <c r="RUF311" s="7"/>
      <c r="RUG311" s="7"/>
      <c r="RUH311" s="7"/>
      <c r="RUI311" s="7"/>
      <c r="RUJ311" s="7"/>
      <c r="RUK311" s="7"/>
      <c r="RUL311" s="7"/>
      <c r="RUM311" s="7"/>
      <c r="RUN311" s="7"/>
      <c r="RUO311" s="7"/>
      <c r="RUP311" s="7"/>
      <c r="RUQ311" s="7"/>
      <c r="RUR311" s="7"/>
      <c r="RUS311" s="7"/>
      <c r="RUT311" s="7"/>
      <c r="RUU311" s="7"/>
      <c r="RUV311" s="7"/>
      <c r="RUW311" s="7"/>
      <c r="RUX311" s="7"/>
      <c r="RUY311" s="7"/>
      <c r="RUZ311" s="7"/>
      <c r="RVA311" s="7"/>
      <c r="RVB311" s="7"/>
      <c r="RVC311" s="7"/>
      <c r="RVD311" s="7"/>
      <c r="RVE311" s="7"/>
      <c r="RVF311" s="7"/>
      <c r="RVG311" s="7"/>
      <c r="RVH311" s="7"/>
      <c r="RVI311" s="7"/>
      <c r="RVJ311" s="7"/>
      <c r="RVK311" s="7"/>
      <c r="RVL311" s="7"/>
      <c r="RVM311" s="7"/>
      <c r="RVN311" s="7"/>
      <c r="RVO311" s="7"/>
      <c r="RVP311" s="7"/>
      <c r="RVQ311" s="7"/>
      <c r="RVR311" s="7"/>
      <c r="RVS311" s="7"/>
      <c r="RVT311" s="7"/>
      <c r="RVU311" s="7"/>
      <c r="RVV311" s="7"/>
      <c r="RVW311" s="7"/>
      <c r="RVX311" s="7"/>
      <c r="RVY311" s="7"/>
      <c r="RVZ311" s="7"/>
      <c r="RWA311" s="7"/>
      <c r="RWB311" s="7"/>
      <c r="RWC311" s="7"/>
      <c r="RWD311" s="7"/>
      <c r="RWE311" s="7"/>
      <c r="RWF311" s="7"/>
      <c r="RWG311" s="7"/>
      <c r="RWH311" s="7"/>
      <c r="RWI311" s="7"/>
      <c r="RWJ311" s="7"/>
      <c r="RWK311" s="7"/>
      <c r="RWL311" s="7"/>
      <c r="RWM311" s="7"/>
      <c r="RWN311" s="7"/>
      <c r="RWO311" s="7"/>
      <c r="RWP311" s="7"/>
      <c r="RWQ311" s="7"/>
      <c r="RWR311" s="7"/>
      <c r="RWS311" s="7"/>
      <c r="RWT311" s="7"/>
      <c r="RWU311" s="7"/>
      <c r="RWV311" s="7"/>
      <c r="RWW311" s="7"/>
      <c r="RWX311" s="7"/>
      <c r="RWY311" s="7"/>
      <c r="RWZ311" s="7"/>
      <c r="RXA311" s="7"/>
      <c r="RXB311" s="7"/>
      <c r="RXC311" s="7"/>
      <c r="RXD311" s="7"/>
      <c r="RXE311" s="7"/>
      <c r="RXF311" s="7"/>
      <c r="RXG311" s="7"/>
      <c r="RXH311" s="7"/>
      <c r="RXI311" s="7"/>
      <c r="RXJ311" s="7"/>
      <c r="RXK311" s="7"/>
      <c r="RXL311" s="7"/>
      <c r="RXM311" s="7"/>
      <c r="RXN311" s="7"/>
      <c r="RXO311" s="7"/>
      <c r="RXP311" s="7"/>
      <c r="RXQ311" s="7"/>
      <c r="RXR311" s="7"/>
      <c r="RXS311" s="7"/>
      <c r="RXT311" s="7"/>
      <c r="RXU311" s="7"/>
      <c r="RXV311" s="7"/>
      <c r="RXW311" s="7"/>
      <c r="RXX311" s="7"/>
      <c r="RXY311" s="7"/>
      <c r="RXZ311" s="7"/>
      <c r="RYA311" s="7"/>
      <c r="RYB311" s="7"/>
      <c r="RYC311" s="7"/>
      <c r="RYD311" s="7"/>
      <c r="RYE311" s="7"/>
      <c r="RYF311" s="7"/>
      <c r="RYG311" s="7"/>
      <c r="RYH311" s="7"/>
      <c r="RYI311" s="7"/>
      <c r="RYJ311" s="7"/>
      <c r="RYK311" s="7"/>
      <c r="RYL311" s="7"/>
      <c r="RYM311" s="7"/>
      <c r="RYN311" s="7"/>
      <c r="RYO311" s="7"/>
      <c r="RYP311" s="7"/>
      <c r="RYQ311" s="7"/>
      <c r="RYR311" s="7"/>
      <c r="RYS311" s="7"/>
      <c r="RYT311" s="7"/>
      <c r="RYU311" s="7"/>
      <c r="RYV311" s="7"/>
      <c r="RYW311" s="7"/>
      <c r="RYX311" s="7"/>
      <c r="RYY311" s="7"/>
      <c r="RYZ311" s="7"/>
      <c r="RZA311" s="7"/>
      <c r="RZB311" s="7"/>
      <c r="RZC311" s="7"/>
      <c r="RZD311" s="7"/>
      <c r="RZE311" s="7"/>
      <c r="RZF311" s="7"/>
      <c r="RZG311" s="7"/>
      <c r="RZH311" s="7"/>
      <c r="RZI311" s="7"/>
      <c r="RZJ311" s="7"/>
      <c r="RZK311" s="7"/>
      <c r="RZL311" s="7"/>
      <c r="RZM311" s="7"/>
      <c r="RZN311" s="7"/>
      <c r="RZO311" s="7"/>
      <c r="RZP311" s="7"/>
      <c r="RZQ311" s="7"/>
      <c r="RZR311" s="7"/>
      <c r="RZS311" s="7"/>
      <c r="RZT311" s="7"/>
      <c r="RZU311" s="7"/>
      <c r="RZV311" s="7"/>
      <c r="RZW311" s="7"/>
      <c r="RZX311" s="7"/>
      <c r="RZY311" s="7"/>
      <c r="RZZ311" s="7"/>
      <c r="SAA311" s="7"/>
      <c r="SAB311" s="7"/>
      <c r="SAC311" s="7"/>
      <c r="SAD311" s="7"/>
      <c r="SAE311" s="7"/>
      <c r="SAF311" s="7"/>
      <c r="SAG311" s="7"/>
      <c r="SAH311" s="7"/>
      <c r="SAI311" s="7"/>
      <c r="SAJ311" s="7"/>
      <c r="SAK311" s="7"/>
      <c r="SAL311" s="7"/>
      <c r="SAM311" s="7"/>
      <c r="SAN311" s="7"/>
      <c r="SAO311" s="7"/>
      <c r="SAP311" s="7"/>
      <c r="SAQ311" s="7"/>
      <c r="SAR311" s="7"/>
      <c r="SAS311" s="7"/>
      <c r="SAT311" s="7"/>
      <c r="SAU311" s="7"/>
      <c r="SAV311" s="7"/>
      <c r="SAW311" s="7"/>
      <c r="SAX311" s="7"/>
      <c r="SAY311" s="7"/>
      <c r="SAZ311" s="7"/>
      <c r="SBA311" s="7"/>
      <c r="SBB311" s="7"/>
      <c r="SBC311" s="7"/>
      <c r="SBD311" s="7"/>
      <c r="SBE311" s="7"/>
      <c r="SBF311" s="7"/>
      <c r="SBG311" s="7"/>
      <c r="SBH311" s="7"/>
      <c r="SBI311" s="7"/>
      <c r="SBJ311" s="7"/>
      <c r="SBK311" s="7"/>
      <c r="SBL311" s="7"/>
      <c r="SBM311" s="7"/>
      <c r="SBN311" s="7"/>
      <c r="SBO311" s="7"/>
      <c r="SBP311" s="7"/>
      <c r="SBQ311" s="7"/>
      <c r="SBR311" s="7"/>
      <c r="SBS311" s="7"/>
      <c r="SBT311" s="7"/>
      <c r="SBU311" s="7"/>
      <c r="SBV311" s="7"/>
      <c r="SBW311" s="7"/>
      <c r="SBX311" s="7"/>
      <c r="SBY311" s="7"/>
      <c r="SBZ311" s="7"/>
      <c r="SCA311" s="7"/>
      <c r="SCB311" s="7"/>
      <c r="SCC311" s="7"/>
      <c r="SCD311" s="7"/>
      <c r="SCE311" s="7"/>
      <c r="SCF311" s="7"/>
      <c r="SCG311" s="7"/>
      <c r="SCH311" s="7"/>
      <c r="SCI311" s="7"/>
      <c r="SCJ311" s="7"/>
      <c r="SCK311" s="7"/>
      <c r="SCL311" s="7"/>
      <c r="SCM311" s="7"/>
      <c r="SCN311" s="7"/>
      <c r="SCO311" s="7"/>
      <c r="SCP311" s="7"/>
      <c r="SCQ311" s="7"/>
      <c r="SCR311" s="7"/>
      <c r="SCS311" s="7"/>
      <c r="SCT311" s="7"/>
      <c r="SCU311" s="7"/>
      <c r="SCV311" s="7"/>
      <c r="SCW311" s="7"/>
      <c r="SCX311" s="7"/>
      <c r="SCY311" s="7"/>
      <c r="SCZ311" s="7"/>
      <c r="SDA311" s="7"/>
      <c r="SDB311" s="7"/>
      <c r="SDC311" s="7"/>
      <c r="SDD311" s="7"/>
      <c r="SDE311" s="7"/>
      <c r="SDF311" s="7"/>
      <c r="SDG311" s="7"/>
      <c r="SDH311" s="7"/>
      <c r="SDI311" s="7"/>
      <c r="SDJ311" s="7"/>
      <c r="SDK311" s="7"/>
      <c r="SDL311" s="7"/>
      <c r="SDM311" s="7"/>
      <c r="SDN311" s="7"/>
      <c r="SDO311" s="7"/>
      <c r="SDP311" s="7"/>
      <c r="SDQ311" s="7"/>
      <c r="SDR311" s="7"/>
      <c r="SDS311" s="7"/>
      <c r="SDT311" s="7"/>
      <c r="SDU311" s="7"/>
      <c r="SDV311" s="7"/>
      <c r="SDW311" s="7"/>
      <c r="SDX311" s="7"/>
      <c r="SDY311" s="7"/>
      <c r="SDZ311" s="7"/>
      <c r="SEA311" s="7"/>
      <c r="SEB311" s="7"/>
      <c r="SEC311" s="7"/>
      <c r="SED311" s="7"/>
      <c r="SEE311" s="7"/>
      <c r="SEF311" s="7"/>
      <c r="SEG311" s="7"/>
      <c r="SEH311" s="7"/>
      <c r="SEI311" s="7"/>
      <c r="SEJ311" s="7"/>
      <c r="SEK311" s="7"/>
      <c r="SEL311" s="7"/>
      <c r="SEM311" s="7"/>
      <c r="SEN311" s="7"/>
      <c r="SEO311" s="7"/>
      <c r="SEP311" s="7"/>
      <c r="SEQ311" s="7"/>
      <c r="SER311" s="7"/>
      <c r="SES311" s="7"/>
      <c r="SET311" s="7"/>
      <c r="SEU311" s="7"/>
      <c r="SEV311" s="7"/>
      <c r="SEW311" s="7"/>
      <c r="SEX311" s="7"/>
      <c r="SEY311" s="7"/>
      <c r="SEZ311" s="7"/>
      <c r="SFA311" s="7"/>
      <c r="SFB311" s="7"/>
      <c r="SFC311" s="7"/>
      <c r="SFD311" s="7"/>
      <c r="SFE311" s="7"/>
      <c r="SFF311" s="7"/>
      <c r="SFG311" s="7"/>
      <c r="SFH311" s="7"/>
      <c r="SFI311" s="7"/>
      <c r="SFJ311" s="7"/>
      <c r="SFK311" s="7"/>
      <c r="SFL311" s="7"/>
      <c r="SFM311" s="7"/>
      <c r="SFN311" s="7"/>
      <c r="SFO311" s="7"/>
      <c r="SFP311" s="7"/>
      <c r="SFQ311" s="7"/>
      <c r="SFR311" s="7"/>
      <c r="SFS311" s="7"/>
      <c r="SFT311" s="7"/>
      <c r="SFU311" s="7"/>
      <c r="SFV311" s="7"/>
      <c r="SFW311" s="7"/>
      <c r="SFX311" s="7"/>
      <c r="SFY311" s="7"/>
      <c r="SFZ311" s="7"/>
      <c r="SGA311" s="7"/>
      <c r="SGB311" s="7"/>
      <c r="SGC311" s="7"/>
      <c r="SGD311" s="7"/>
      <c r="SGE311" s="7"/>
      <c r="SGF311" s="7"/>
      <c r="SGG311" s="7"/>
      <c r="SGH311" s="7"/>
      <c r="SGI311" s="7"/>
      <c r="SGJ311" s="7"/>
      <c r="SGK311" s="7"/>
      <c r="SGL311" s="7"/>
      <c r="SGM311" s="7"/>
      <c r="SGN311" s="7"/>
      <c r="SGO311" s="7"/>
      <c r="SGP311" s="7"/>
      <c r="SGQ311" s="7"/>
      <c r="SGR311" s="7"/>
      <c r="SGS311" s="7"/>
      <c r="SGT311" s="7"/>
      <c r="SGU311" s="7"/>
      <c r="SGV311" s="7"/>
      <c r="SGW311" s="7"/>
      <c r="SGX311" s="7"/>
      <c r="SGY311" s="7"/>
      <c r="SGZ311" s="7"/>
      <c r="SHA311" s="7"/>
      <c r="SHB311" s="7"/>
      <c r="SHC311" s="7"/>
      <c r="SHD311" s="7"/>
      <c r="SHE311" s="7"/>
      <c r="SHF311" s="7"/>
      <c r="SHG311" s="7"/>
      <c r="SHH311" s="7"/>
      <c r="SHI311" s="7"/>
      <c r="SHJ311" s="7"/>
      <c r="SHK311" s="7"/>
      <c r="SHL311" s="7"/>
      <c r="SHM311" s="7"/>
      <c r="SHN311" s="7"/>
      <c r="SHO311" s="7"/>
      <c r="SHP311" s="7"/>
      <c r="SHQ311" s="7"/>
      <c r="SHR311" s="7"/>
      <c r="SHS311" s="7"/>
      <c r="SHT311" s="7"/>
      <c r="SHU311" s="7"/>
      <c r="SHV311" s="7"/>
      <c r="SHW311" s="7"/>
      <c r="SHX311" s="7"/>
      <c r="SHY311" s="7"/>
      <c r="SHZ311" s="7"/>
      <c r="SIA311" s="7"/>
      <c r="SIB311" s="7"/>
      <c r="SIC311" s="7"/>
      <c r="SID311" s="7"/>
      <c r="SIE311" s="7"/>
      <c r="SIF311" s="7"/>
      <c r="SIG311" s="7"/>
      <c r="SIH311" s="7"/>
      <c r="SII311" s="7"/>
      <c r="SIJ311" s="7"/>
      <c r="SIK311" s="7"/>
      <c r="SIL311" s="7"/>
      <c r="SIM311" s="7"/>
      <c r="SIN311" s="7"/>
      <c r="SIO311" s="7"/>
      <c r="SIP311" s="7"/>
      <c r="SIQ311" s="7"/>
      <c r="SIR311" s="7"/>
      <c r="SIS311" s="7"/>
      <c r="SIT311" s="7"/>
      <c r="SIU311" s="7"/>
      <c r="SIV311" s="7"/>
      <c r="SIW311" s="7"/>
      <c r="SIX311" s="7"/>
      <c r="SIY311" s="7"/>
      <c r="SIZ311" s="7"/>
      <c r="SJA311" s="7"/>
      <c r="SJB311" s="7"/>
      <c r="SJC311" s="7"/>
      <c r="SJD311" s="7"/>
      <c r="SJE311" s="7"/>
      <c r="SJF311" s="7"/>
      <c r="SJG311" s="7"/>
      <c r="SJH311" s="7"/>
      <c r="SJI311" s="7"/>
      <c r="SJJ311" s="7"/>
      <c r="SJK311" s="7"/>
      <c r="SJL311" s="7"/>
      <c r="SJM311" s="7"/>
      <c r="SJN311" s="7"/>
      <c r="SJO311" s="7"/>
      <c r="SJP311" s="7"/>
      <c r="SJQ311" s="7"/>
      <c r="SJR311" s="7"/>
      <c r="SJS311" s="7"/>
      <c r="SJT311" s="7"/>
      <c r="SJU311" s="7"/>
      <c r="SJV311" s="7"/>
      <c r="SJW311" s="7"/>
      <c r="SJX311" s="7"/>
      <c r="SJY311" s="7"/>
      <c r="SJZ311" s="7"/>
      <c r="SKA311" s="7"/>
      <c r="SKB311" s="7"/>
      <c r="SKC311" s="7"/>
      <c r="SKD311" s="7"/>
      <c r="SKE311" s="7"/>
      <c r="SKF311" s="7"/>
      <c r="SKG311" s="7"/>
      <c r="SKH311" s="7"/>
      <c r="SKI311" s="7"/>
      <c r="SKJ311" s="7"/>
      <c r="SKK311" s="7"/>
      <c r="SKL311" s="7"/>
      <c r="SKM311" s="7"/>
      <c r="SKN311" s="7"/>
      <c r="SKO311" s="7"/>
      <c r="SKP311" s="7"/>
      <c r="SKQ311" s="7"/>
      <c r="SKR311" s="7"/>
      <c r="SKS311" s="7"/>
      <c r="SKT311" s="7"/>
      <c r="SKU311" s="7"/>
      <c r="SKV311" s="7"/>
      <c r="SKW311" s="7"/>
      <c r="SKX311" s="7"/>
      <c r="SKY311" s="7"/>
      <c r="SKZ311" s="7"/>
      <c r="SLA311" s="7"/>
      <c r="SLB311" s="7"/>
      <c r="SLC311" s="7"/>
      <c r="SLD311" s="7"/>
      <c r="SLE311" s="7"/>
      <c r="SLF311" s="7"/>
      <c r="SLG311" s="7"/>
      <c r="SLH311" s="7"/>
      <c r="SLI311" s="7"/>
      <c r="SLJ311" s="7"/>
      <c r="SLK311" s="7"/>
      <c r="SLL311" s="7"/>
      <c r="SLM311" s="7"/>
      <c r="SLN311" s="7"/>
      <c r="SLO311" s="7"/>
      <c r="SLP311" s="7"/>
      <c r="SLQ311" s="7"/>
      <c r="SLR311" s="7"/>
      <c r="SLS311" s="7"/>
      <c r="SLT311" s="7"/>
      <c r="SLU311" s="7"/>
      <c r="SLV311" s="7"/>
      <c r="SLW311" s="7"/>
      <c r="SLX311" s="7"/>
      <c r="SLY311" s="7"/>
      <c r="SLZ311" s="7"/>
      <c r="SMA311" s="7"/>
      <c r="SMB311" s="7"/>
      <c r="SMC311" s="7"/>
      <c r="SMD311" s="7"/>
      <c r="SME311" s="7"/>
      <c r="SMF311" s="7"/>
      <c r="SMG311" s="7"/>
      <c r="SMH311" s="7"/>
      <c r="SMI311" s="7"/>
      <c r="SMJ311" s="7"/>
      <c r="SMK311" s="7"/>
      <c r="SML311" s="7"/>
      <c r="SMM311" s="7"/>
      <c r="SMN311" s="7"/>
      <c r="SMO311" s="7"/>
      <c r="SMP311" s="7"/>
      <c r="SMQ311" s="7"/>
      <c r="SMR311" s="7"/>
      <c r="SMS311" s="7"/>
      <c r="SMT311" s="7"/>
      <c r="SMU311" s="7"/>
      <c r="SMV311" s="7"/>
      <c r="SMW311" s="7"/>
      <c r="SMX311" s="7"/>
      <c r="SMY311" s="7"/>
      <c r="SMZ311" s="7"/>
      <c r="SNA311" s="7"/>
      <c r="SNB311" s="7"/>
      <c r="SNC311" s="7"/>
      <c r="SND311" s="7"/>
      <c r="SNE311" s="7"/>
      <c r="SNF311" s="7"/>
      <c r="SNG311" s="7"/>
      <c r="SNH311" s="7"/>
      <c r="SNI311" s="7"/>
      <c r="SNJ311" s="7"/>
      <c r="SNK311" s="7"/>
      <c r="SNL311" s="7"/>
      <c r="SNM311" s="7"/>
      <c r="SNN311" s="7"/>
      <c r="SNO311" s="7"/>
      <c r="SNP311" s="7"/>
      <c r="SNQ311" s="7"/>
      <c r="SNR311" s="7"/>
      <c r="SNS311" s="7"/>
      <c r="SNT311" s="7"/>
      <c r="SNU311" s="7"/>
      <c r="SNV311" s="7"/>
      <c r="SNW311" s="7"/>
      <c r="SNX311" s="7"/>
      <c r="SNY311" s="7"/>
      <c r="SNZ311" s="7"/>
      <c r="SOA311" s="7"/>
      <c r="SOB311" s="7"/>
      <c r="SOC311" s="7"/>
      <c r="SOD311" s="7"/>
      <c r="SOE311" s="7"/>
      <c r="SOF311" s="7"/>
      <c r="SOG311" s="7"/>
      <c r="SOH311" s="7"/>
      <c r="SOI311" s="7"/>
      <c r="SOJ311" s="7"/>
      <c r="SOK311" s="7"/>
      <c r="SOL311" s="7"/>
      <c r="SOM311" s="7"/>
      <c r="SON311" s="7"/>
      <c r="SOO311" s="7"/>
      <c r="SOP311" s="7"/>
      <c r="SOQ311" s="7"/>
      <c r="SOR311" s="7"/>
      <c r="SOS311" s="7"/>
      <c r="SOT311" s="7"/>
      <c r="SOU311" s="7"/>
      <c r="SOV311" s="7"/>
      <c r="SOW311" s="7"/>
      <c r="SOX311" s="7"/>
      <c r="SOY311" s="7"/>
      <c r="SOZ311" s="7"/>
      <c r="SPA311" s="7"/>
      <c r="SPB311" s="7"/>
      <c r="SPC311" s="7"/>
      <c r="SPD311" s="7"/>
      <c r="SPE311" s="7"/>
      <c r="SPF311" s="7"/>
      <c r="SPG311" s="7"/>
      <c r="SPH311" s="7"/>
      <c r="SPI311" s="7"/>
      <c r="SPJ311" s="7"/>
      <c r="SPK311" s="7"/>
      <c r="SPL311" s="7"/>
      <c r="SPM311" s="7"/>
      <c r="SPN311" s="7"/>
      <c r="SPO311" s="7"/>
      <c r="SPP311" s="7"/>
      <c r="SPQ311" s="7"/>
      <c r="SPR311" s="7"/>
      <c r="SPS311" s="7"/>
      <c r="SPT311" s="7"/>
      <c r="SPU311" s="7"/>
      <c r="SPV311" s="7"/>
      <c r="SPW311" s="7"/>
      <c r="SPX311" s="7"/>
      <c r="SPY311" s="7"/>
      <c r="SPZ311" s="7"/>
      <c r="SQA311" s="7"/>
      <c r="SQB311" s="7"/>
      <c r="SQC311" s="7"/>
      <c r="SQD311" s="7"/>
      <c r="SQE311" s="7"/>
      <c r="SQF311" s="7"/>
      <c r="SQG311" s="7"/>
      <c r="SQH311" s="7"/>
      <c r="SQI311" s="7"/>
      <c r="SQJ311" s="7"/>
      <c r="SQK311" s="7"/>
      <c r="SQL311" s="7"/>
      <c r="SQM311" s="7"/>
      <c r="SQN311" s="7"/>
      <c r="SQO311" s="7"/>
      <c r="SQP311" s="7"/>
      <c r="SQQ311" s="7"/>
      <c r="SQR311" s="7"/>
      <c r="SQS311" s="7"/>
      <c r="SQT311" s="7"/>
      <c r="SQU311" s="7"/>
      <c r="SQV311" s="7"/>
      <c r="SQW311" s="7"/>
      <c r="SQX311" s="7"/>
      <c r="SQY311" s="7"/>
      <c r="SQZ311" s="7"/>
      <c r="SRA311" s="7"/>
      <c r="SRB311" s="7"/>
      <c r="SRC311" s="7"/>
      <c r="SRD311" s="7"/>
      <c r="SRE311" s="7"/>
      <c r="SRF311" s="7"/>
      <c r="SRG311" s="7"/>
      <c r="SRH311" s="7"/>
      <c r="SRI311" s="7"/>
      <c r="SRJ311" s="7"/>
      <c r="SRK311" s="7"/>
      <c r="SRL311" s="7"/>
      <c r="SRM311" s="7"/>
      <c r="SRN311" s="7"/>
      <c r="SRO311" s="7"/>
      <c r="SRP311" s="7"/>
      <c r="SRQ311" s="7"/>
      <c r="SRR311" s="7"/>
      <c r="SRS311" s="7"/>
      <c r="SRT311" s="7"/>
      <c r="SRU311" s="7"/>
      <c r="SRV311" s="7"/>
      <c r="SRW311" s="7"/>
      <c r="SRX311" s="7"/>
      <c r="SRY311" s="7"/>
      <c r="SRZ311" s="7"/>
      <c r="SSA311" s="7"/>
      <c r="SSB311" s="7"/>
      <c r="SSC311" s="7"/>
      <c r="SSD311" s="7"/>
      <c r="SSE311" s="7"/>
      <c r="SSF311" s="7"/>
      <c r="SSG311" s="7"/>
      <c r="SSH311" s="7"/>
      <c r="SSI311" s="7"/>
      <c r="SSJ311" s="7"/>
      <c r="SSK311" s="7"/>
      <c r="SSL311" s="7"/>
      <c r="SSM311" s="7"/>
      <c r="SSN311" s="7"/>
      <c r="SSO311" s="7"/>
      <c r="SSP311" s="7"/>
      <c r="SSQ311" s="7"/>
      <c r="SSR311" s="7"/>
      <c r="SSS311" s="7"/>
      <c r="SST311" s="7"/>
      <c r="SSU311" s="7"/>
      <c r="SSV311" s="7"/>
      <c r="SSW311" s="7"/>
      <c r="SSX311" s="7"/>
      <c r="SSY311" s="7"/>
      <c r="SSZ311" s="7"/>
      <c r="STA311" s="7"/>
      <c r="STB311" s="7"/>
      <c r="STC311" s="7"/>
      <c r="STD311" s="7"/>
      <c r="STE311" s="7"/>
      <c r="STF311" s="7"/>
      <c r="STG311" s="7"/>
      <c r="STH311" s="7"/>
      <c r="STI311" s="7"/>
      <c r="STJ311" s="7"/>
      <c r="STK311" s="7"/>
      <c r="STL311" s="7"/>
      <c r="STM311" s="7"/>
      <c r="STN311" s="7"/>
      <c r="STO311" s="7"/>
      <c r="STP311" s="7"/>
      <c r="STQ311" s="7"/>
      <c r="STR311" s="7"/>
      <c r="STS311" s="7"/>
      <c r="STT311" s="7"/>
      <c r="STU311" s="7"/>
      <c r="STV311" s="7"/>
      <c r="STW311" s="7"/>
      <c r="STX311" s="7"/>
      <c r="STY311" s="7"/>
      <c r="STZ311" s="7"/>
      <c r="SUA311" s="7"/>
      <c r="SUB311" s="7"/>
      <c r="SUC311" s="7"/>
      <c r="SUD311" s="7"/>
      <c r="SUE311" s="7"/>
      <c r="SUF311" s="7"/>
      <c r="SUG311" s="7"/>
      <c r="SUH311" s="7"/>
      <c r="SUI311" s="7"/>
      <c r="SUJ311" s="7"/>
      <c r="SUK311" s="7"/>
      <c r="SUL311" s="7"/>
      <c r="SUM311" s="7"/>
      <c r="SUN311" s="7"/>
      <c r="SUO311" s="7"/>
      <c r="SUP311" s="7"/>
      <c r="SUQ311" s="7"/>
      <c r="SUR311" s="7"/>
      <c r="SUS311" s="7"/>
      <c r="SUT311" s="7"/>
      <c r="SUU311" s="7"/>
      <c r="SUV311" s="7"/>
      <c r="SUW311" s="7"/>
      <c r="SUX311" s="7"/>
      <c r="SUY311" s="7"/>
      <c r="SUZ311" s="7"/>
      <c r="SVA311" s="7"/>
      <c r="SVB311" s="7"/>
      <c r="SVC311" s="7"/>
      <c r="SVD311" s="7"/>
      <c r="SVE311" s="7"/>
      <c r="SVF311" s="7"/>
      <c r="SVG311" s="7"/>
      <c r="SVH311" s="7"/>
      <c r="SVI311" s="7"/>
      <c r="SVJ311" s="7"/>
      <c r="SVK311" s="7"/>
      <c r="SVL311" s="7"/>
      <c r="SVM311" s="7"/>
      <c r="SVN311" s="7"/>
      <c r="SVO311" s="7"/>
      <c r="SVP311" s="7"/>
      <c r="SVQ311" s="7"/>
      <c r="SVR311" s="7"/>
      <c r="SVS311" s="7"/>
      <c r="SVT311" s="7"/>
      <c r="SVU311" s="7"/>
      <c r="SVV311" s="7"/>
      <c r="SVW311" s="7"/>
      <c r="SVX311" s="7"/>
      <c r="SVY311" s="7"/>
      <c r="SVZ311" s="7"/>
      <c r="SWA311" s="7"/>
      <c r="SWB311" s="7"/>
      <c r="SWC311" s="7"/>
      <c r="SWD311" s="7"/>
      <c r="SWE311" s="7"/>
      <c r="SWF311" s="7"/>
      <c r="SWG311" s="7"/>
      <c r="SWH311" s="7"/>
      <c r="SWI311" s="7"/>
      <c r="SWJ311" s="7"/>
      <c r="SWK311" s="7"/>
      <c r="SWL311" s="7"/>
      <c r="SWM311" s="7"/>
      <c r="SWN311" s="7"/>
      <c r="SWO311" s="7"/>
      <c r="SWP311" s="7"/>
      <c r="SWQ311" s="7"/>
      <c r="SWR311" s="7"/>
      <c r="SWS311" s="7"/>
      <c r="SWT311" s="7"/>
      <c r="SWU311" s="7"/>
      <c r="SWV311" s="7"/>
      <c r="SWW311" s="7"/>
      <c r="SWX311" s="7"/>
      <c r="SWY311" s="7"/>
      <c r="SWZ311" s="7"/>
      <c r="SXA311" s="7"/>
      <c r="SXB311" s="7"/>
      <c r="SXC311" s="7"/>
      <c r="SXD311" s="7"/>
      <c r="SXE311" s="7"/>
      <c r="SXF311" s="7"/>
      <c r="SXG311" s="7"/>
      <c r="SXH311" s="7"/>
      <c r="SXI311" s="7"/>
      <c r="SXJ311" s="7"/>
      <c r="SXK311" s="7"/>
      <c r="SXL311" s="7"/>
      <c r="SXM311" s="7"/>
      <c r="SXN311" s="7"/>
      <c r="SXO311" s="7"/>
      <c r="SXP311" s="7"/>
      <c r="SXQ311" s="7"/>
      <c r="SXR311" s="7"/>
      <c r="SXS311" s="7"/>
      <c r="SXT311" s="7"/>
      <c r="SXU311" s="7"/>
      <c r="SXV311" s="7"/>
      <c r="SXW311" s="7"/>
      <c r="SXX311" s="7"/>
      <c r="SXY311" s="7"/>
      <c r="SXZ311" s="7"/>
      <c r="SYA311" s="7"/>
      <c r="SYB311" s="7"/>
      <c r="SYC311" s="7"/>
      <c r="SYD311" s="7"/>
      <c r="SYE311" s="7"/>
      <c r="SYF311" s="7"/>
      <c r="SYG311" s="7"/>
      <c r="SYH311" s="7"/>
      <c r="SYI311" s="7"/>
      <c r="SYJ311" s="7"/>
      <c r="SYK311" s="7"/>
      <c r="SYL311" s="7"/>
      <c r="SYM311" s="7"/>
      <c r="SYN311" s="7"/>
      <c r="SYO311" s="7"/>
      <c r="SYP311" s="7"/>
      <c r="SYQ311" s="7"/>
      <c r="SYR311" s="7"/>
      <c r="SYS311" s="7"/>
      <c r="SYT311" s="7"/>
      <c r="SYU311" s="7"/>
      <c r="SYV311" s="7"/>
      <c r="SYW311" s="7"/>
      <c r="SYX311" s="7"/>
      <c r="SYY311" s="7"/>
      <c r="SYZ311" s="7"/>
      <c r="SZA311" s="7"/>
      <c r="SZB311" s="7"/>
      <c r="SZC311" s="7"/>
      <c r="SZD311" s="7"/>
      <c r="SZE311" s="7"/>
      <c r="SZF311" s="7"/>
      <c r="SZG311" s="7"/>
      <c r="SZH311" s="7"/>
      <c r="SZI311" s="7"/>
      <c r="SZJ311" s="7"/>
      <c r="SZK311" s="7"/>
      <c r="SZL311" s="7"/>
      <c r="SZM311" s="7"/>
      <c r="SZN311" s="7"/>
      <c r="SZO311" s="7"/>
      <c r="SZP311" s="7"/>
      <c r="SZQ311" s="7"/>
      <c r="SZR311" s="7"/>
      <c r="SZS311" s="7"/>
      <c r="SZT311" s="7"/>
      <c r="SZU311" s="7"/>
      <c r="SZV311" s="7"/>
      <c r="SZW311" s="7"/>
      <c r="SZX311" s="7"/>
      <c r="SZY311" s="7"/>
      <c r="SZZ311" s="7"/>
      <c r="TAA311" s="7"/>
      <c r="TAB311" s="7"/>
      <c r="TAC311" s="7"/>
      <c r="TAD311" s="7"/>
      <c r="TAE311" s="7"/>
      <c r="TAF311" s="7"/>
      <c r="TAG311" s="7"/>
      <c r="TAH311" s="7"/>
      <c r="TAI311" s="7"/>
      <c r="TAJ311" s="7"/>
      <c r="TAK311" s="7"/>
      <c r="TAL311" s="7"/>
      <c r="TAM311" s="7"/>
      <c r="TAN311" s="7"/>
      <c r="TAO311" s="7"/>
      <c r="TAP311" s="7"/>
      <c r="TAQ311" s="7"/>
      <c r="TAR311" s="7"/>
      <c r="TAS311" s="7"/>
      <c r="TAT311" s="7"/>
      <c r="TAU311" s="7"/>
      <c r="TAV311" s="7"/>
      <c r="TAW311" s="7"/>
      <c r="TAX311" s="7"/>
      <c r="TAY311" s="7"/>
      <c r="TAZ311" s="7"/>
      <c r="TBA311" s="7"/>
      <c r="TBB311" s="7"/>
      <c r="TBC311" s="7"/>
      <c r="TBD311" s="7"/>
      <c r="TBE311" s="7"/>
      <c r="TBF311" s="7"/>
      <c r="TBG311" s="7"/>
      <c r="TBH311" s="7"/>
      <c r="TBI311" s="7"/>
      <c r="TBJ311" s="7"/>
      <c r="TBK311" s="7"/>
      <c r="TBL311" s="7"/>
      <c r="TBM311" s="7"/>
      <c r="TBN311" s="7"/>
      <c r="TBO311" s="7"/>
      <c r="TBP311" s="7"/>
      <c r="TBQ311" s="7"/>
      <c r="TBR311" s="7"/>
      <c r="TBS311" s="7"/>
      <c r="TBT311" s="7"/>
      <c r="TBU311" s="7"/>
      <c r="TBV311" s="7"/>
      <c r="TBW311" s="7"/>
      <c r="TBX311" s="7"/>
      <c r="TBY311" s="7"/>
      <c r="TBZ311" s="7"/>
      <c r="TCA311" s="7"/>
      <c r="TCB311" s="7"/>
      <c r="TCC311" s="7"/>
      <c r="TCD311" s="7"/>
      <c r="TCE311" s="7"/>
      <c r="TCF311" s="7"/>
      <c r="TCG311" s="7"/>
      <c r="TCH311" s="7"/>
      <c r="TCI311" s="7"/>
      <c r="TCJ311" s="7"/>
      <c r="TCK311" s="7"/>
      <c r="TCL311" s="7"/>
      <c r="TCM311" s="7"/>
      <c r="TCN311" s="7"/>
      <c r="TCO311" s="7"/>
      <c r="TCP311" s="7"/>
      <c r="TCQ311" s="7"/>
      <c r="TCR311" s="7"/>
      <c r="TCS311" s="7"/>
      <c r="TCT311" s="7"/>
      <c r="TCU311" s="7"/>
      <c r="TCV311" s="7"/>
      <c r="TCW311" s="7"/>
      <c r="TCX311" s="7"/>
      <c r="TCY311" s="7"/>
      <c r="TCZ311" s="7"/>
      <c r="TDA311" s="7"/>
      <c r="TDB311" s="7"/>
      <c r="TDC311" s="7"/>
      <c r="TDD311" s="7"/>
      <c r="TDE311" s="7"/>
      <c r="TDF311" s="7"/>
      <c r="TDG311" s="7"/>
      <c r="TDH311" s="7"/>
      <c r="TDI311" s="7"/>
      <c r="TDJ311" s="7"/>
      <c r="TDK311" s="7"/>
      <c r="TDL311" s="7"/>
      <c r="TDM311" s="7"/>
      <c r="TDN311" s="7"/>
      <c r="TDO311" s="7"/>
      <c r="TDP311" s="7"/>
      <c r="TDQ311" s="7"/>
      <c r="TDR311" s="7"/>
      <c r="TDS311" s="7"/>
      <c r="TDT311" s="7"/>
      <c r="TDU311" s="7"/>
      <c r="TDV311" s="7"/>
      <c r="TDW311" s="7"/>
      <c r="TDX311" s="7"/>
      <c r="TDY311" s="7"/>
      <c r="TDZ311" s="7"/>
      <c r="TEA311" s="7"/>
      <c r="TEB311" s="7"/>
      <c r="TEC311" s="7"/>
      <c r="TED311" s="7"/>
      <c r="TEE311" s="7"/>
      <c r="TEF311" s="7"/>
      <c r="TEG311" s="7"/>
      <c r="TEH311" s="7"/>
      <c r="TEI311" s="7"/>
      <c r="TEJ311" s="7"/>
      <c r="TEK311" s="7"/>
      <c r="TEL311" s="7"/>
      <c r="TEM311" s="7"/>
      <c r="TEN311" s="7"/>
      <c r="TEO311" s="7"/>
      <c r="TEP311" s="7"/>
      <c r="TEQ311" s="7"/>
      <c r="TER311" s="7"/>
      <c r="TES311" s="7"/>
      <c r="TET311" s="7"/>
      <c r="TEU311" s="7"/>
      <c r="TEV311" s="7"/>
      <c r="TEW311" s="7"/>
      <c r="TEX311" s="7"/>
      <c r="TEY311" s="7"/>
      <c r="TEZ311" s="7"/>
      <c r="TFA311" s="7"/>
      <c r="TFB311" s="7"/>
      <c r="TFC311" s="7"/>
      <c r="TFD311" s="7"/>
      <c r="TFE311" s="7"/>
      <c r="TFF311" s="7"/>
      <c r="TFG311" s="7"/>
      <c r="TFH311" s="7"/>
      <c r="TFI311" s="7"/>
      <c r="TFJ311" s="7"/>
      <c r="TFK311" s="7"/>
      <c r="TFL311" s="7"/>
      <c r="TFM311" s="7"/>
      <c r="TFN311" s="7"/>
      <c r="TFO311" s="7"/>
      <c r="TFP311" s="7"/>
      <c r="TFQ311" s="7"/>
      <c r="TFR311" s="7"/>
      <c r="TFS311" s="7"/>
      <c r="TFT311" s="7"/>
      <c r="TFU311" s="7"/>
      <c r="TFV311" s="7"/>
      <c r="TFW311" s="7"/>
      <c r="TFX311" s="7"/>
      <c r="TFY311" s="7"/>
      <c r="TFZ311" s="7"/>
      <c r="TGA311" s="7"/>
      <c r="TGB311" s="7"/>
      <c r="TGC311" s="7"/>
      <c r="TGD311" s="7"/>
      <c r="TGE311" s="7"/>
      <c r="TGF311" s="7"/>
      <c r="TGG311" s="7"/>
      <c r="TGH311" s="7"/>
      <c r="TGI311" s="7"/>
      <c r="TGJ311" s="7"/>
      <c r="TGK311" s="7"/>
      <c r="TGL311" s="7"/>
      <c r="TGM311" s="7"/>
      <c r="TGN311" s="7"/>
      <c r="TGO311" s="7"/>
      <c r="TGP311" s="7"/>
      <c r="TGQ311" s="7"/>
      <c r="TGR311" s="7"/>
      <c r="TGS311" s="7"/>
      <c r="TGT311" s="7"/>
      <c r="TGU311" s="7"/>
      <c r="TGV311" s="7"/>
      <c r="TGW311" s="7"/>
      <c r="TGX311" s="7"/>
      <c r="TGY311" s="7"/>
      <c r="TGZ311" s="7"/>
      <c r="THA311" s="7"/>
      <c r="THB311" s="7"/>
      <c r="THC311" s="7"/>
      <c r="THD311" s="7"/>
      <c r="THE311" s="7"/>
      <c r="THF311" s="7"/>
      <c r="THG311" s="7"/>
      <c r="THH311" s="7"/>
      <c r="THI311" s="7"/>
      <c r="THJ311" s="7"/>
      <c r="THK311" s="7"/>
      <c r="THL311" s="7"/>
      <c r="THM311" s="7"/>
      <c r="THN311" s="7"/>
      <c r="THO311" s="7"/>
      <c r="THP311" s="7"/>
      <c r="THQ311" s="7"/>
      <c r="THR311" s="7"/>
      <c r="THS311" s="7"/>
      <c r="THT311" s="7"/>
      <c r="THU311" s="7"/>
      <c r="THV311" s="7"/>
      <c r="THW311" s="7"/>
      <c r="THX311" s="7"/>
      <c r="THY311" s="7"/>
      <c r="THZ311" s="7"/>
      <c r="TIA311" s="7"/>
      <c r="TIB311" s="7"/>
      <c r="TIC311" s="7"/>
      <c r="TID311" s="7"/>
      <c r="TIE311" s="7"/>
      <c r="TIF311" s="7"/>
      <c r="TIG311" s="7"/>
      <c r="TIH311" s="7"/>
      <c r="TII311" s="7"/>
      <c r="TIJ311" s="7"/>
      <c r="TIK311" s="7"/>
      <c r="TIL311" s="7"/>
      <c r="TIM311" s="7"/>
      <c r="TIN311" s="7"/>
      <c r="TIO311" s="7"/>
      <c r="TIP311" s="7"/>
      <c r="TIQ311" s="7"/>
      <c r="TIR311" s="7"/>
      <c r="TIS311" s="7"/>
      <c r="TIT311" s="7"/>
      <c r="TIU311" s="7"/>
      <c r="TIV311" s="7"/>
      <c r="TIW311" s="7"/>
      <c r="TIX311" s="7"/>
      <c r="TIY311" s="7"/>
      <c r="TIZ311" s="7"/>
      <c r="TJA311" s="7"/>
      <c r="TJB311" s="7"/>
      <c r="TJC311" s="7"/>
      <c r="TJD311" s="7"/>
      <c r="TJE311" s="7"/>
      <c r="TJF311" s="7"/>
      <c r="TJG311" s="7"/>
      <c r="TJH311" s="7"/>
      <c r="TJI311" s="7"/>
      <c r="TJJ311" s="7"/>
      <c r="TJK311" s="7"/>
      <c r="TJL311" s="7"/>
      <c r="TJM311" s="7"/>
      <c r="TJN311" s="7"/>
      <c r="TJO311" s="7"/>
      <c r="TJP311" s="7"/>
      <c r="TJQ311" s="7"/>
      <c r="TJR311" s="7"/>
      <c r="TJS311" s="7"/>
      <c r="TJT311" s="7"/>
      <c r="TJU311" s="7"/>
      <c r="TJV311" s="7"/>
      <c r="TJW311" s="7"/>
      <c r="TJX311" s="7"/>
      <c r="TJY311" s="7"/>
      <c r="TJZ311" s="7"/>
      <c r="TKA311" s="7"/>
      <c r="TKB311" s="7"/>
      <c r="TKC311" s="7"/>
      <c r="TKD311" s="7"/>
      <c r="TKE311" s="7"/>
      <c r="TKF311" s="7"/>
      <c r="TKG311" s="7"/>
      <c r="TKH311" s="7"/>
      <c r="TKI311" s="7"/>
      <c r="TKJ311" s="7"/>
      <c r="TKK311" s="7"/>
      <c r="TKL311" s="7"/>
      <c r="TKM311" s="7"/>
      <c r="TKN311" s="7"/>
      <c r="TKO311" s="7"/>
      <c r="TKP311" s="7"/>
      <c r="TKQ311" s="7"/>
      <c r="TKR311" s="7"/>
      <c r="TKS311" s="7"/>
      <c r="TKT311" s="7"/>
      <c r="TKU311" s="7"/>
      <c r="TKV311" s="7"/>
      <c r="TKW311" s="7"/>
      <c r="TKX311" s="7"/>
      <c r="TKY311" s="7"/>
      <c r="TKZ311" s="7"/>
      <c r="TLA311" s="7"/>
      <c r="TLB311" s="7"/>
      <c r="TLC311" s="7"/>
      <c r="TLD311" s="7"/>
      <c r="TLE311" s="7"/>
      <c r="TLF311" s="7"/>
      <c r="TLG311" s="7"/>
      <c r="TLH311" s="7"/>
      <c r="TLI311" s="7"/>
      <c r="TLJ311" s="7"/>
      <c r="TLK311" s="7"/>
      <c r="TLL311" s="7"/>
      <c r="TLM311" s="7"/>
      <c r="TLN311" s="7"/>
      <c r="TLO311" s="7"/>
      <c r="TLP311" s="7"/>
      <c r="TLQ311" s="7"/>
      <c r="TLR311" s="7"/>
      <c r="TLS311" s="7"/>
      <c r="TLT311" s="7"/>
      <c r="TLU311" s="7"/>
      <c r="TLV311" s="7"/>
      <c r="TLW311" s="7"/>
      <c r="TLX311" s="7"/>
      <c r="TLY311" s="7"/>
      <c r="TLZ311" s="7"/>
      <c r="TMA311" s="7"/>
      <c r="TMB311" s="7"/>
      <c r="TMC311" s="7"/>
      <c r="TMD311" s="7"/>
      <c r="TME311" s="7"/>
      <c r="TMF311" s="7"/>
      <c r="TMG311" s="7"/>
      <c r="TMH311" s="7"/>
      <c r="TMI311" s="7"/>
      <c r="TMJ311" s="7"/>
      <c r="TMK311" s="7"/>
      <c r="TML311" s="7"/>
      <c r="TMM311" s="7"/>
      <c r="TMN311" s="7"/>
      <c r="TMO311" s="7"/>
      <c r="TMP311" s="7"/>
      <c r="TMQ311" s="7"/>
      <c r="TMR311" s="7"/>
      <c r="TMS311" s="7"/>
      <c r="TMT311" s="7"/>
      <c r="TMU311" s="7"/>
      <c r="TMV311" s="7"/>
      <c r="TMW311" s="7"/>
      <c r="TMX311" s="7"/>
      <c r="TMY311" s="7"/>
      <c r="TMZ311" s="7"/>
      <c r="TNA311" s="7"/>
      <c r="TNB311" s="7"/>
      <c r="TNC311" s="7"/>
      <c r="TND311" s="7"/>
      <c r="TNE311" s="7"/>
      <c r="TNF311" s="7"/>
      <c r="TNG311" s="7"/>
      <c r="TNH311" s="7"/>
      <c r="TNI311" s="7"/>
      <c r="TNJ311" s="7"/>
      <c r="TNK311" s="7"/>
      <c r="TNL311" s="7"/>
      <c r="TNM311" s="7"/>
      <c r="TNN311" s="7"/>
      <c r="TNO311" s="7"/>
      <c r="TNP311" s="7"/>
      <c r="TNQ311" s="7"/>
      <c r="TNR311" s="7"/>
      <c r="TNS311" s="7"/>
      <c r="TNT311" s="7"/>
      <c r="TNU311" s="7"/>
      <c r="TNV311" s="7"/>
      <c r="TNW311" s="7"/>
      <c r="TNX311" s="7"/>
      <c r="TNY311" s="7"/>
      <c r="TNZ311" s="7"/>
      <c r="TOA311" s="7"/>
      <c r="TOB311" s="7"/>
      <c r="TOC311" s="7"/>
      <c r="TOD311" s="7"/>
      <c r="TOE311" s="7"/>
      <c r="TOF311" s="7"/>
      <c r="TOG311" s="7"/>
      <c r="TOH311" s="7"/>
      <c r="TOI311" s="7"/>
      <c r="TOJ311" s="7"/>
      <c r="TOK311" s="7"/>
      <c r="TOL311" s="7"/>
      <c r="TOM311" s="7"/>
      <c r="TON311" s="7"/>
      <c r="TOO311" s="7"/>
      <c r="TOP311" s="7"/>
      <c r="TOQ311" s="7"/>
      <c r="TOR311" s="7"/>
      <c r="TOS311" s="7"/>
      <c r="TOT311" s="7"/>
      <c r="TOU311" s="7"/>
      <c r="TOV311" s="7"/>
      <c r="TOW311" s="7"/>
      <c r="TOX311" s="7"/>
      <c r="TOY311" s="7"/>
      <c r="TOZ311" s="7"/>
      <c r="TPA311" s="7"/>
      <c r="TPB311" s="7"/>
      <c r="TPC311" s="7"/>
      <c r="TPD311" s="7"/>
      <c r="TPE311" s="7"/>
      <c r="TPF311" s="7"/>
      <c r="TPG311" s="7"/>
      <c r="TPH311" s="7"/>
      <c r="TPI311" s="7"/>
      <c r="TPJ311" s="7"/>
      <c r="TPK311" s="7"/>
      <c r="TPL311" s="7"/>
      <c r="TPM311" s="7"/>
      <c r="TPN311" s="7"/>
      <c r="TPO311" s="7"/>
      <c r="TPP311" s="7"/>
      <c r="TPQ311" s="7"/>
      <c r="TPR311" s="7"/>
      <c r="TPS311" s="7"/>
      <c r="TPT311" s="7"/>
      <c r="TPU311" s="7"/>
      <c r="TPV311" s="7"/>
      <c r="TPW311" s="7"/>
      <c r="TPX311" s="7"/>
      <c r="TPY311" s="7"/>
      <c r="TPZ311" s="7"/>
      <c r="TQA311" s="7"/>
      <c r="TQB311" s="7"/>
      <c r="TQC311" s="7"/>
      <c r="TQD311" s="7"/>
      <c r="TQE311" s="7"/>
      <c r="TQF311" s="7"/>
      <c r="TQG311" s="7"/>
      <c r="TQH311" s="7"/>
      <c r="TQI311" s="7"/>
      <c r="TQJ311" s="7"/>
      <c r="TQK311" s="7"/>
      <c r="TQL311" s="7"/>
      <c r="TQM311" s="7"/>
      <c r="TQN311" s="7"/>
      <c r="TQO311" s="7"/>
      <c r="TQP311" s="7"/>
      <c r="TQQ311" s="7"/>
      <c r="TQR311" s="7"/>
      <c r="TQS311" s="7"/>
      <c r="TQT311" s="7"/>
      <c r="TQU311" s="7"/>
      <c r="TQV311" s="7"/>
      <c r="TQW311" s="7"/>
      <c r="TQX311" s="7"/>
      <c r="TQY311" s="7"/>
      <c r="TQZ311" s="7"/>
      <c r="TRA311" s="7"/>
      <c r="TRB311" s="7"/>
      <c r="TRC311" s="7"/>
      <c r="TRD311" s="7"/>
      <c r="TRE311" s="7"/>
      <c r="TRF311" s="7"/>
      <c r="TRG311" s="7"/>
      <c r="TRH311" s="7"/>
      <c r="TRI311" s="7"/>
      <c r="TRJ311" s="7"/>
      <c r="TRK311" s="7"/>
      <c r="TRL311" s="7"/>
      <c r="TRM311" s="7"/>
      <c r="TRN311" s="7"/>
      <c r="TRO311" s="7"/>
      <c r="TRP311" s="7"/>
      <c r="TRQ311" s="7"/>
      <c r="TRR311" s="7"/>
      <c r="TRS311" s="7"/>
      <c r="TRT311" s="7"/>
      <c r="TRU311" s="7"/>
      <c r="TRV311" s="7"/>
      <c r="TRW311" s="7"/>
      <c r="TRX311" s="7"/>
      <c r="TRY311" s="7"/>
      <c r="TRZ311" s="7"/>
      <c r="TSA311" s="7"/>
      <c r="TSB311" s="7"/>
      <c r="TSC311" s="7"/>
      <c r="TSD311" s="7"/>
      <c r="TSE311" s="7"/>
      <c r="TSF311" s="7"/>
      <c r="TSG311" s="7"/>
      <c r="TSH311" s="7"/>
      <c r="TSI311" s="7"/>
      <c r="TSJ311" s="7"/>
      <c r="TSK311" s="7"/>
      <c r="TSL311" s="7"/>
      <c r="TSM311" s="7"/>
      <c r="TSN311" s="7"/>
      <c r="TSO311" s="7"/>
      <c r="TSP311" s="7"/>
      <c r="TSQ311" s="7"/>
      <c r="TSR311" s="7"/>
      <c r="TSS311" s="7"/>
      <c r="TST311" s="7"/>
      <c r="TSU311" s="7"/>
      <c r="TSV311" s="7"/>
      <c r="TSW311" s="7"/>
      <c r="TSX311" s="7"/>
      <c r="TSY311" s="7"/>
      <c r="TSZ311" s="7"/>
      <c r="TTA311" s="7"/>
      <c r="TTB311" s="7"/>
      <c r="TTC311" s="7"/>
      <c r="TTD311" s="7"/>
      <c r="TTE311" s="7"/>
      <c r="TTF311" s="7"/>
      <c r="TTG311" s="7"/>
      <c r="TTH311" s="7"/>
      <c r="TTI311" s="7"/>
      <c r="TTJ311" s="7"/>
      <c r="TTK311" s="7"/>
      <c r="TTL311" s="7"/>
      <c r="TTM311" s="7"/>
      <c r="TTN311" s="7"/>
      <c r="TTO311" s="7"/>
      <c r="TTP311" s="7"/>
      <c r="TTQ311" s="7"/>
      <c r="TTR311" s="7"/>
      <c r="TTS311" s="7"/>
      <c r="TTT311" s="7"/>
      <c r="TTU311" s="7"/>
      <c r="TTV311" s="7"/>
      <c r="TTW311" s="7"/>
      <c r="TTX311" s="7"/>
      <c r="TTY311" s="7"/>
      <c r="TTZ311" s="7"/>
      <c r="TUA311" s="7"/>
      <c r="TUB311" s="7"/>
      <c r="TUC311" s="7"/>
      <c r="TUD311" s="7"/>
      <c r="TUE311" s="7"/>
      <c r="TUF311" s="7"/>
      <c r="TUG311" s="7"/>
      <c r="TUH311" s="7"/>
      <c r="TUI311" s="7"/>
      <c r="TUJ311" s="7"/>
      <c r="TUK311" s="7"/>
      <c r="TUL311" s="7"/>
      <c r="TUM311" s="7"/>
      <c r="TUN311" s="7"/>
      <c r="TUO311" s="7"/>
      <c r="TUP311" s="7"/>
      <c r="TUQ311" s="7"/>
      <c r="TUR311" s="7"/>
      <c r="TUS311" s="7"/>
      <c r="TUT311" s="7"/>
      <c r="TUU311" s="7"/>
      <c r="TUV311" s="7"/>
      <c r="TUW311" s="7"/>
      <c r="TUX311" s="7"/>
      <c r="TUY311" s="7"/>
      <c r="TUZ311" s="7"/>
      <c r="TVA311" s="7"/>
      <c r="TVB311" s="7"/>
      <c r="TVC311" s="7"/>
      <c r="TVD311" s="7"/>
      <c r="TVE311" s="7"/>
      <c r="TVF311" s="7"/>
      <c r="TVG311" s="7"/>
      <c r="TVH311" s="7"/>
      <c r="TVI311" s="7"/>
      <c r="TVJ311" s="7"/>
      <c r="TVK311" s="7"/>
      <c r="TVL311" s="7"/>
      <c r="TVM311" s="7"/>
      <c r="TVN311" s="7"/>
      <c r="TVO311" s="7"/>
      <c r="TVP311" s="7"/>
      <c r="TVQ311" s="7"/>
      <c r="TVR311" s="7"/>
      <c r="TVS311" s="7"/>
      <c r="TVT311" s="7"/>
      <c r="TVU311" s="7"/>
      <c r="TVV311" s="7"/>
      <c r="TVW311" s="7"/>
      <c r="TVX311" s="7"/>
      <c r="TVY311" s="7"/>
      <c r="TVZ311" s="7"/>
      <c r="TWA311" s="7"/>
      <c r="TWB311" s="7"/>
      <c r="TWC311" s="7"/>
      <c r="TWD311" s="7"/>
      <c r="TWE311" s="7"/>
      <c r="TWF311" s="7"/>
      <c r="TWG311" s="7"/>
      <c r="TWH311" s="7"/>
      <c r="TWI311" s="7"/>
      <c r="TWJ311" s="7"/>
      <c r="TWK311" s="7"/>
      <c r="TWL311" s="7"/>
      <c r="TWM311" s="7"/>
      <c r="TWN311" s="7"/>
      <c r="TWO311" s="7"/>
      <c r="TWP311" s="7"/>
      <c r="TWQ311" s="7"/>
      <c r="TWR311" s="7"/>
      <c r="TWS311" s="7"/>
      <c r="TWT311" s="7"/>
      <c r="TWU311" s="7"/>
      <c r="TWV311" s="7"/>
      <c r="TWW311" s="7"/>
      <c r="TWX311" s="7"/>
      <c r="TWY311" s="7"/>
      <c r="TWZ311" s="7"/>
      <c r="TXA311" s="7"/>
      <c r="TXB311" s="7"/>
      <c r="TXC311" s="7"/>
      <c r="TXD311" s="7"/>
      <c r="TXE311" s="7"/>
      <c r="TXF311" s="7"/>
      <c r="TXG311" s="7"/>
      <c r="TXH311" s="7"/>
      <c r="TXI311" s="7"/>
      <c r="TXJ311" s="7"/>
      <c r="TXK311" s="7"/>
      <c r="TXL311" s="7"/>
      <c r="TXM311" s="7"/>
      <c r="TXN311" s="7"/>
      <c r="TXO311" s="7"/>
      <c r="TXP311" s="7"/>
      <c r="TXQ311" s="7"/>
      <c r="TXR311" s="7"/>
      <c r="TXS311" s="7"/>
      <c r="TXT311" s="7"/>
      <c r="TXU311" s="7"/>
      <c r="TXV311" s="7"/>
      <c r="TXW311" s="7"/>
      <c r="TXX311" s="7"/>
      <c r="TXY311" s="7"/>
      <c r="TXZ311" s="7"/>
      <c r="TYA311" s="7"/>
      <c r="TYB311" s="7"/>
      <c r="TYC311" s="7"/>
      <c r="TYD311" s="7"/>
      <c r="TYE311" s="7"/>
      <c r="TYF311" s="7"/>
      <c r="TYG311" s="7"/>
      <c r="TYH311" s="7"/>
      <c r="TYI311" s="7"/>
      <c r="TYJ311" s="7"/>
      <c r="TYK311" s="7"/>
      <c r="TYL311" s="7"/>
      <c r="TYM311" s="7"/>
      <c r="TYN311" s="7"/>
      <c r="TYO311" s="7"/>
      <c r="TYP311" s="7"/>
      <c r="TYQ311" s="7"/>
      <c r="TYR311" s="7"/>
      <c r="TYS311" s="7"/>
      <c r="TYT311" s="7"/>
      <c r="TYU311" s="7"/>
      <c r="TYV311" s="7"/>
      <c r="TYW311" s="7"/>
      <c r="TYX311" s="7"/>
      <c r="TYY311" s="7"/>
      <c r="TYZ311" s="7"/>
      <c r="TZA311" s="7"/>
      <c r="TZB311" s="7"/>
      <c r="TZC311" s="7"/>
      <c r="TZD311" s="7"/>
      <c r="TZE311" s="7"/>
      <c r="TZF311" s="7"/>
      <c r="TZG311" s="7"/>
      <c r="TZH311" s="7"/>
      <c r="TZI311" s="7"/>
      <c r="TZJ311" s="7"/>
      <c r="TZK311" s="7"/>
      <c r="TZL311" s="7"/>
      <c r="TZM311" s="7"/>
      <c r="TZN311" s="7"/>
      <c r="TZO311" s="7"/>
      <c r="TZP311" s="7"/>
      <c r="TZQ311" s="7"/>
      <c r="TZR311" s="7"/>
      <c r="TZS311" s="7"/>
      <c r="TZT311" s="7"/>
      <c r="TZU311" s="7"/>
      <c r="TZV311" s="7"/>
      <c r="TZW311" s="7"/>
      <c r="TZX311" s="7"/>
      <c r="TZY311" s="7"/>
      <c r="TZZ311" s="7"/>
      <c r="UAA311" s="7"/>
      <c r="UAB311" s="7"/>
      <c r="UAC311" s="7"/>
      <c r="UAD311" s="7"/>
      <c r="UAE311" s="7"/>
      <c r="UAF311" s="7"/>
      <c r="UAG311" s="7"/>
      <c r="UAH311" s="7"/>
      <c r="UAI311" s="7"/>
      <c r="UAJ311" s="7"/>
      <c r="UAK311" s="7"/>
      <c r="UAL311" s="7"/>
      <c r="UAM311" s="7"/>
      <c r="UAN311" s="7"/>
      <c r="UAO311" s="7"/>
      <c r="UAP311" s="7"/>
      <c r="UAQ311" s="7"/>
      <c r="UAR311" s="7"/>
      <c r="UAS311" s="7"/>
      <c r="UAT311" s="7"/>
      <c r="UAU311" s="7"/>
      <c r="UAV311" s="7"/>
      <c r="UAW311" s="7"/>
      <c r="UAX311" s="7"/>
      <c r="UAY311" s="7"/>
      <c r="UAZ311" s="7"/>
      <c r="UBA311" s="7"/>
      <c r="UBB311" s="7"/>
      <c r="UBC311" s="7"/>
      <c r="UBD311" s="7"/>
      <c r="UBE311" s="7"/>
      <c r="UBF311" s="7"/>
      <c r="UBG311" s="7"/>
      <c r="UBH311" s="7"/>
      <c r="UBI311" s="7"/>
      <c r="UBJ311" s="7"/>
      <c r="UBK311" s="7"/>
      <c r="UBL311" s="7"/>
      <c r="UBM311" s="7"/>
      <c r="UBN311" s="7"/>
      <c r="UBO311" s="7"/>
      <c r="UBP311" s="7"/>
      <c r="UBQ311" s="7"/>
      <c r="UBR311" s="7"/>
      <c r="UBS311" s="7"/>
      <c r="UBT311" s="7"/>
      <c r="UBU311" s="7"/>
      <c r="UBV311" s="7"/>
      <c r="UBW311" s="7"/>
      <c r="UBX311" s="7"/>
      <c r="UBY311" s="7"/>
      <c r="UBZ311" s="7"/>
      <c r="UCA311" s="7"/>
      <c r="UCB311" s="7"/>
      <c r="UCC311" s="7"/>
      <c r="UCD311" s="7"/>
      <c r="UCE311" s="7"/>
      <c r="UCF311" s="7"/>
      <c r="UCG311" s="7"/>
      <c r="UCH311" s="7"/>
      <c r="UCI311" s="7"/>
      <c r="UCJ311" s="7"/>
      <c r="UCK311" s="7"/>
      <c r="UCL311" s="7"/>
      <c r="UCM311" s="7"/>
      <c r="UCN311" s="7"/>
      <c r="UCO311" s="7"/>
      <c r="UCP311" s="7"/>
      <c r="UCQ311" s="7"/>
      <c r="UCR311" s="7"/>
      <c r="UCS311" s="7"/>
      <c r="UCT311" s="7"/>
      <c r="UCU311" s="7"/>
      <c r="UCV311" s="7"/>
      <c r="UCW311" s="7"/>
      <c r="UCX311" s="7"/>
      <c r="UCY311" s="7"/>
      <c r="UCZ311" s="7"/>
      <c r="UDA311" s="7"/>
      <c r="UDB311" s="7"/>
      <c r="UDC311" s="7"/>
      <c r="UDD311" s="7"/>
      <c r="UDE311" s="7"/>
      <c r="UDF311" s="7"/>
      <c r="UDG311" s="7"/>
      <c r="UDH311" s="7"/>
      <c r="UDI311" s="7"/>
      <c r="UDJ311" s="7"/>
      <c r="UDK311" s="7"/>
      <c r="UDL311" s="7"/>
      <c r="UDM311" s="7"/>
      <c r="UDN311" s="7"/>
      <c r="UDO311" s="7"/>
      <c r="UDP311" s="7"/>
      <c r="UDQ311" s="7"/>
      <c r="UDR311" s="7"/>
      <c r="UDS311" s="7"/>
      <c r="UDT311" s="7"/>
      <c r="UDU311" s="7"/>
      <c r="UDV311" s="7"/>
      <c r="UDW311" s="7"/>
      <c r="UDX311" s="7"/>
      <c r="UDY311" s="7"/>
      <c r="UDZ311" s="7"/>
      <c r="UEA311" s="7"/>
      <c r="UEB311" s="7"/>
      <c r="UEC311" s="7"/>
      <c r="UED311" s="7"/>
      <c r="UEE311" s="7"/>
      <c r="UEF311" s="7"/>
      <c r="UEG311" s="7"/>
      <c r="UEH311" s="7"/>
      <c r="UEI311" s="7"/>
      <c r="UEJ311" s="7"/>
      <c r="UEK311" s="7"/>
      <c r="UEL311" s="7"/>
      <c r="UEM311" s="7"/>
      <c r="UEN311" s="7"/>
      <c r="UEO311" s="7"/>
      <c r="UEP311" s="7"/>
      <c r="UEQ311" s="7"/>
      <c r="UER311" s="7"/>
      <c r="UES311" s="7"/>
      <c r="UET311" s="7"/>
      <c r="UEU311" s="7"/>
      <c r="UEV311" s="7"/>
      <c r="UEW311" s="7"/>
      <c r="UEX311" s="7"/>
      <c r="UEY311" s="7"/>
      <c r="UEZ311" s="7"/>
      <c r="UFA311" s="7"/>
      <c r="UFB311" s="7"/>
      <c r="UFC311" s="7"/>
      <c r="UFD311" s="7"/>
      <c r="UFE311" s="7"/>
      <c r="UFF311" s="7"/>
      <c r="UFG311" s="7"/>
      <c r="UFH311" s="7"/>
      <c r="UFI311" s="7"/>
      <c r="UFJ311" s="7"/>
      <c r="UFK311" s="7"/>
      <c r="UFL311" s="7"/>
      <c r="UFM311" s="7"/>
      <c r="UFN311" s="7"/>
      <c r="UFO311" s="7"/>
      <c r="UFP311" s="7"/>
      <c r="UFQ311" s="7"/>
      <c r="UFR311" s="7"/>
      <c r="UFS311" s="7"/>
      <c r="UFT311" s="7"/>
      <c r="UFU311" s="7"/>
      <c r="UFV311" s="7"/>
      <c r="UFW311" s="7"/>
      <c r="UFX311" s="7"/>
      <c r="UFY311" s="7"/>
      <c r="UFZ311" s="7"/>
      <c r="UGA311" s="7"/>
      <c r="UGB311" s="7"/>
      <c r="UGC311" s="7"/>
      <c r="UGD311" s="7"/>
      <c r="UGE311" s="7"/>
      <c r="UGF311" s="7"/>
      <c r="UGG311" s="7"/>
      <c r="UGH311" s="7"/>
      <c r="UGI311" s="7"/>
      <c r="UGJ311" s="7"/>
      <c r="UGK311" s="7"/>
      <c r="UGL311" s="7"/>
      <c r="UGM311" s="7"/>
      <c r="UGN311" s="7"/>
      <c r="UGO311" s="7"/>
      <c r="UGP311" s="7"/>
      <c r="UGQ311" s="7"/>
      <c r="UGR311" s="7"/>
      <c r="UGS311" s="7"/>
      <c r="UGT311" s="7"/>
      <c r="UGU311" s="7"/>
      <c r="UGV311" s="7"/>
      <c r="UGW311" s="7"/>
      <c r="UGX311" s="7"/>
      <c r="UGY311" s="7"/>
      <c r="UGZ311" s="7"/>
      <c r="UHA311" s="7"/>
      <c r="UHB311" s="7"/>
      <c r="UHC311" s="7"/>
      <c r="UHD311" s="7"/>
      <c r="UHE311" s="7"/>
      <c r="UHF311" s="7"/>
      <c r="UHG311" s="7"/>
      <c r="UHH311" s="7"/>
      <c r="UHI311" s="7"/>
      <c r="UHJ311" s="7"/>
      <c r="UHK311" s="7"/>
      <c r="UHL311" s="7"/>
      <c r="UHM311" s="7"/>
      <c r="UHN311" s="7"/>
      <c r="UHO311" s="7"/>
      <c r="UHP311" s="7"/>
      <c r="UHQ311" s="7"/>
      <c r="UHR311" s="7"/>
      <c r="UHS311" s="7"/>
      <c r="UHT311" s="7"/>
      <c r="UHU311" s="7"/>
      <c r="UHV311" s="7"/>
      <c r="UHW311" s="7"/>
      <c r="UHX311" s="7"/>
      <c r="UHY311" s="7"/>
      <c r="UHZ311" s="7"/>
      <c r="UIA311" s="7"/>
      <c r="UIB311" s="7"/>
      <c r="UIC311" s="7"/>
      <c r="UID311" s="7"/>
      <c r="UIE311" s="7"/>
      <c r="UIF311" s="7"/>
      <c r="UIG311" s="7"/>
      <c r="UIH311" s="7"/>
      <c r="UII311" s="7"/>
      <c r="UIJ311" s="7"/>
      <c r="UIK311" s="7"/>
      <c r="UIL311" s="7"/>
      <c r="UIM311" s="7"/>
      <c r="UIN311" s="7"/>
      <c r="UIO311" s="7"/>
      <c r="UIP311" s="7"/>
      <c r="UIQ311" s="7"/>
      <c r="UIR311" s="7"/>
      <c r="UIS311" s="7"/>
      <c r="UIT311" s="7"/>
      <c r="UIU311" s="7"/>
      <c r="UIV311" s="7"/>
      <c r="UIW311" s="7"/>
      <c r="UIX311" s="7"/>
      <c r="UIY311" s="7"/>
      <c r="UIZ311" s="7"/>
      <c r="UJA311" s="7"/>
      <c r="UJB311" s="7"/>
      <c r="UJC311" s="7"/>
      <c r="UJD311" s="7"/>
      <c r="UJE311" s="7"/>
      <c r="UJF311" s="7"/>
      <c r="UJG311" s="7"/>
      <c r="UJH311" s="7"/>
      <c r="UJI311" s="7"/>
      <c r="UJJ311" s="7"/>
      <c r="UJK311" s="7"/>
      <c r="UJL311" s="7"/>
      <c r="UJM311" s="7"/>
      <c r="UJN311" s="7"/>
      <c r="UJO311" s="7"/>
      <c r="UJP311" s="7"/>
      <c r="UJQ311" s="7"/>
      <c r="UJR311" s="7"/>
      <c r="UJS311" s="7"/>
      <c r="UJT311" s="7"/>
      <c r="UJU311" s="7"/>
      <c r="UJV311" s="7"/>
      <c r="UJW311" s="7"/>
      <c r="UJX311" s="7"/>
      <c r="UJY311" s="7"/>
      <c r="UJZ311" s="7"/>
      <c r="UKA311" s="7"/>
      <c r="UKB311" s="7"/>
      <c r="UKC311" s="7"/>
      <c r="UKD311" s="7"/>
      <c r="UKE311" s="7"/>
      <c r="UKF311" s="7"/>
      <c r="UKG311" s="7"/>
      <c r="UKH311" s="7"/>
      <c r="UKI311" s="7"/>
      <c r="UKJ311" s="7"/>
      <c r="UKK311" s="7"/>
      <c r="UKL311" s="7"/>
      <c r="UKM311" s="7"/>
      <c r="UKN311" s="7"/>
      <c r="UKO311" s="7"/>
      <c r="UKP311" s="7"/>
      <c r="UKQ311" s="7"/>
      <c r="UKR311" s="7"/>
      <c r="UKS311" s="7"/>
      <c r="UKT311" s="7"/>
      <c r="UKU311" s="7"/>
      <c r="UKV311" s="7"/>
      <c r="UKW311" s="7"/>
      <c r="UKX311" s="7"/>
      <c r="UKY311" s="7"/>
      <c r="UKZ311" s="7"/>
      <c r="ULA311" s="7"/>
      <c r="ULB311" s="7"/>
      <c r="ULC311" s="7"/>
      <c r="ULD311" s="7"/>
      <c r="ULE311" s="7"/>
      <c r="ULF311" s="7"/>
      <c r="ULG311" s="7"/>
      <c r="ULH311" s="7"/>
      <c r="ULI311" s="7"/>
      <c r="ULJ311" s="7"/>
      <c r="ULK311" s="7"/>
      <c r="ULL311" s="7"/>
      <c r="ULM311" s="7"/>
      <c r="ULN311" s="7"/>
      <c r="ULO311" s="7"/>
      <c r="ULP311" s="7"/>
      <c r="ULQ311" s="7"/>
      <c r="ULR311" s="7"/>
      <c r="ULS311" s="7"/>
      <c r="ULT311" s="7"/>
      <c r="ULU311" s="7"/>
      <c r="ULV311" s="7"/>
      <c r="ULW311" s="7"/>
      <c r="ULX311" s="7"/>
      <c r="ULY311" s="7"/>
      <c r="ULZ311" s="7"/>
      <c r="UMA311" s="7"/>
      <c r="UMB311" s="7"/>
      <c r="UMC311" s="7"/>
      <c r="UMD311" s="7"/>
      <c r="UME311" s="7"/>
      <c r="UMF311" s="7"/>
      <c r="UMG311" s="7"/>
      <c r="UMH311" s="7"/>
      <c r="UMI311" s="7"/>
      <c r="UMJ311" s="7"/>
      <c r="UMK311" s="7"/>
      <c r="UML311" s="7"/>
      <c r="UMM311" s="7"/>
      <c r="UMN311" s="7"/>
      <c r="UMO311" s="7"/>
      <c r="UMP311" s="7"/>
      <c r="UMQ311" s="7"/>
      <c r="UMR311" s="7"/>
      <c r="UMS311" s="7"/>
      <c r="UMT311" s="7"/>
      <c r="UMU311" s="7"/>
      <c r="UMV311" s="7"/>
      <c r="UMW311" s="7"/>
      <c r="UMX311" s="7"/>
      <c r="UMY311" s="7"/>
      <c r="UMZ311" s="7"/>
      <c r="UNA311" s="7"/>
      <c r="UNB311" s="7"/>
      <c r="UNC311" s="7"/>
      <c r="UND311" s="7"/>
      <c r="UNE311" s="7"/>
      <c r="UNF311" s="7"/>
      <c r="UNG311" s="7"/>
      <c r="UNH311" s="7"/>
      <c r="UNI311" s="7"/>
      <c r="UNJ311" s="7"/>
      <c r="UNK311" s="7"/>
      <c r="UNL311" s="7"/>
      <c r="UNM311" s="7"/>
      <c r="UNN311" s="7"/>
      <c r="UNO311" s="7"/>
      <c r="UNP311" s="7"/>
      <c r="UNQ311" s="7"/>
      <c r="UNR311" s="7"/>
      <c r="UNS311" s="7"/>
      <c r="UNT311" s="7"/>
      <c r="UNU311" s="7"/>
      <c r="UNV311" s="7"/>
      <c r="UNW311" s="7"/>
      <c r="UNX311" s="7"/>
      <c r="UNY311" s="7"/>
      <c r="UNZ311" s="7"/>
      <c r="UOA311" s="7"/>
      <c r="UOB311" s="7"/>
      <c r="UOC311" s="7"/>
      <c r="UOD311" s="7"/>
      <c r="UOE311" s="7"/>
      <c r="UOF311" s="7"/>
      <c r="UOG311" s="7"/>
      <c r="UOH311" s="7"/>
      <c r="UOI311" s="7"/>
      <c r="UOJ311" s="7"/>
      <c r="UOK311" s="7"/>
      <c r="UOL311" s="7"/>
      <c r="UOM311" s="7"/>
      <c r="UON311" s="7"/>
      <c r="UOO311" s="7"/>
      <c r="UOP311" s="7"/>
      <c r="UOQ311" s="7"/>
      <c r="UOR311" s="7"/>
      <c r="UOS311" s="7"/>
      <c r="UOT311" s="7"/>
      <c r="UOU311" s="7"/>
      <c r="UOV311" s="7"/>
      <c r="UOW311" s="7"/>
      <c r="UOX311" s="7"/>
      <c r="UOY311" s="7"/>
      <c r="UOZ311" s="7"/>
      <c r="UPA311" s="7"/>
      <c r="UPB311" s="7"/>
      <c r="UPC311" s="7"/>
      <c r="UPD311" s="7"/>
      <c r="UPE311" s="7"/>
      <c r="UPF311" s="7"/>
      <c r="UPG311" s="7"/>
      <c r="UPH311" s="7"/>
      <c r="UPI311" s="7"/>
      <c r="UPJ311" s="7"/>
      <c r="UPK311" s="7"/>
      <c r="UPL311" s="7"/>
      <c r="UPM311" s="7"/>
      <c r="UPN311" s="7"/>
      <c r="UPO311" s="7"/>
      <c r="UPP311" s="7"/>
      <c r="UPQ311" s="7"/>
      <c r="UPR311" s="7"/>
      <c r="UPS311" s="7"/>
      <c r="UPT311" s="7"/>
      <c r="UPU311" s="7"/>
      <c r="UPV311" s="7"/>
      <c r="UPW311" s="7"/>
      <c r="UPX311" s="7"/>
      <c r="UPY311" s="7"/>
      <c r="UPZ311" s="7"/>
      <c r="UQA311" s="7"/>
      <c r="UQB311" s="7"/>
      <c r="UQC311" s="7"/>
      <c r="UQD311" s="7"/>
      <c r="UQE311" s="7"/>
      <c r="UQF311" s="7"/>
      <c r="UQG311" s="7"/>
      <c r="UQH311" s="7"/>
      <c r="UQI311" s="7"/>
      <c r="UQJ311" s="7"/>
      <c r="UQK311" s="7"/>
      <c r="UQL311" s="7"/>
      <c r="UQM311" s="7"/>
      <c r="UQN311" s="7"/>
      <c r="UQO311" s="7"/>
      <c r="UQP311" s="7"/>
      <c r="UQQ311" s="7"/>
      <c r="UQR311" s="7"/>
      <c r="UQS311" s="7"/>
      <c r="UQT311" s="7"/>
      <c r="UQU311" s="7"/>
      <c r="UQV311" s="7"/>
      <c r="UQW311" s="7"/>
      <c r="UQX311" s="7"/>
      <c r="UQY311" s="7"/>
      <c r="UQZ311" s="7"/>
      <c r="URA311" s="7"/>
      <c r="URB311" s="7"/>
      <c r="URC311" s="7"/>
      <c r="URD311" s="7"/>
      <c r="URE311" s="7"/>
      <c r="URF311" s="7"/>
      <c r="URG311" s="7"/>
      <c r="URH311" s="7"/>
      <c r="URI311" s="7"/>
      <c r="URJ311" s="7"/>
      <c r="URK311" s="7"/>
      <c r="URL311" s="7"/>
      <c r="URM311" s="7"/>
      <c r="URN311" s="7"/>
      <c r="URO311" s="7"/>
      <c r="URP311" s="7"/>
      <c r="URQ311" s="7"/>
      <c r="URR311" s="7"/>
      <c r="URS311" s="7"/>
      <c r="URT311" s="7"/>
      <c r="URU311" s="7"/>
      <c r="URV311" s="7"/>
      <c r="URW311" s="7"/>
      <c r="URX311" s="7"/>
      <c r="URY311" s="7"/>
      <c r="URZ311" s="7"/>
      <c r="USA311" s="7"/>
      <c r="USB311" s="7"/>
      <c r="USC311" s="7"/>
      <c r="USD311" s="7"/>
      <c r="USE311" s="7"/>
      <c r="USF311" s="7"/>
      <c r="USG311" s="7"/>
      <c r="USH311" s="7"/>
      <c r="USI311" s="7"/>
      <c r="USJ311" s="7"/>
      <c r="USK311" s="7"/>
      <c r="USL311" s="7"/>
      <c r="USM311" s="7"/>
      <c r="USN311" s="7"/>
      <c r="USO311" s="7"/>
      <c r="USP311" s="7"/>
      <c r="USQ311" s="7"/>
      <c r="USR311" s="7"/>
      <c r="USS311" s="7"/>
      <c r="UST311" s="7"/>
      <c r="USU311" s="7"/>
      <c r="USV311" s="7"/>
      <c r="USW311" s="7"/>
      <c r="USX311" s="7"/>
      <c r="USY311" s="7"/>
      <c r="USZ311" s="7"/>
      <c r="UTA311" s="7"/>
      <c r="UTB311" s="7"/>
      <c r="UTC311" s="7"/>
      <c r="UTD311" s="7"/>
      <c r="UTE311" s="7"/>
      <c r="UTF311" s="7"/>
      <c r="UTG311" s="7"/>
      <c r="UTH311" s="7"/>
      <c r="UTI311" s="7"/>
      <c r="UTJ311" s="7"/>
      <c r="UTK311" s="7"/>
      <c r="UTL311" s="7"/>
      <c r="UTM311" s="7"/>
      <c r="UTN311" s="7"/>
      <c r="UTO311" s="7"/>
      <c r="UTP311" s="7"/>
      <c r="UTQ311" s="7"/>
      <c r="UTR311" s="7"/>
      <c r="UTS311" s="7"/>
      <c r="UTT311" s="7"/>
      <c r="UTU311" s="7"/>
      <c r="UTV311" s="7"/>
      <c r="UTW311" s="7"/>
      <c r="UTX311" s="7"/>
      <c r="UTY311" s="7"/>
      <c r="UTZ311" s="7"/>
      <c r="UUA311" s="7"/>
      <c r="UUB311" s="7"/>
      <c r="UUC311" s="7"/>
      <c r="UUD311" s="7"/>
      <c r="UUE311" s="7"/>
      <c r="UUF311" s="7"/>
      <c r="UUG311" s="7"/>
      <c r="UUH311" s="7"/>
      <c r="UUI311" s="7"/>
      <c r="UUJ311" s="7"/>
      <c r="UUK311" s="7"/>
      <c r="UUL311" s="7"/>
      <c r="UUM311" s="7"/>
      <c r="UUN311" s="7"/>
      <c r="UUO311" s="7"/>
      <c r="UUP311" s="7"/>
      <c r="UUQ311" s="7"/>
      <c r="UUR311" s="7"/>
      <c r="UUS311" s="7"/>
      <c r="UUT311" s="7"/>
      <c r="UUU311" s="7"/>
      <c r="UUV311" s="7"/>
      <c r="UUW311" s="7"/>
      <c r="UUX311" s="7"/>
      <c r="UUY311" s="7"/>
      <c r="UUZ311" s="7"/>
      <c r="UVA311" s="7"/>
      <c r="UVB311" s="7"/>
      <c r="UVC311" s="7"/>
      <c r="UVD311" s="7"/>
      <c r="UVE311" s="7"/>
      <c r="UVF311" s="7"/>
      <c r="UVG311" s="7"/>
      <c r="UVH311" s="7"/>
      <c r="UVI311" s="7"/>
      <c r="UVJ311" s="7"/>
      <c r="UVK311" s="7"/>
      <c r="UVL311" s="7"/>
      <c r="UVM311" s="7"/>
      <c r="UVN311" s="7"/>
      <c r="UVO311" s="7"/>
      <c r="UVP311" s="7"/>
      <c r="UVQ311" s="7"/>
      <c r="UVR311" s="7"/>
      <c r="UVS311" s="7"/>
      <c r="UVT311" s="7"/>
      <c r="UVU311" s="7"/>
      <c r="UVV311" s="7"/>
      <c r="UVW311" s="7"/>
      <c r="UVX311" s="7"/>
      <c r="UVY311" s="7"/>
      <c r="UVZ311" s="7"/>
      <c r="UWA311" s="7"/>
      <c r="UWB311" s="7"/>
      <c r="UWC311" s="7"/>
      <c r="UWD311" s="7"/>
      <c r="UWE311" s="7"/>
      <c r="UWF311" s="7"/>
      <c r="UWG311" s="7"/>
      <c r="UWH311" s="7"/>
      <c r="UWI311" s="7"/>
      <c r="UWJ311" s="7"/>
      <c r="UWK311" s="7"/>
      <c r="UWL311" s="7"/>
      <c r="UWM311" s="7"/>
      <c r="UWN311" s="7"/>
      <c r="UWO311" s="7"/>
      <c r="UWP311" s="7"/>
      <c r="UWQ311" s="7"/>
      <c r="UWR311" s="7"/>
      <c r="UWS311" s="7"/>
      <c r="UWT311" s="7"/>
      <c r="UWU311" s="7"/>
      <c r="UWV311" s="7"/>
      <c r="UWW311" s="7"/>
      <c r="UWX311" s="7"/>
      <c r="UWY311" s="7"/>
      <c r="UWZ311" s="7"/>
      <c r="UXA311" s="7"/>
      <c r="UXB311" s="7"/>
      <c r="UXC311" s="7"/>
      <c r="UXD311" s="7"/>
      <c r="UXE311" s="7"/>
      <c r="UXF311" s="7"/>
      <c r="UXG311" s="7"/>
      <c r="UXH311" s="7"/>
      <c r="UXI311" s="7"/>
      <c r="UXJ311" s="7"/>
      <c r="UXK311" s="7"/>
      <c r="UXL311" s="7"/>
      <c r="UXM311" s="7"/>
      <c r="UXN311" s="7"/>
      <c r="UXO311" s="7"/>
      <c r="UXP311" s="7"/>
      <c r="UXQ311" s="7"/>
      <c r="UXR311" s="7"/>
      <c r="UXS311" s="7"/>
      <c r="UXT311" s="7"/>
      <c r="UXU311" s="7"/>
      <c r="UXV311" s="7"/>
      <c r="UXW311" s="7"/>
      <c r="UXX311" s="7"/>
      <c r="UXY311" s="7"/>
      <c r="UXZ311" s="7"/>
      <c r="UYA311" s="7"/>
      <c r="UYB311" s="7"/>
      <c r="UYC311" s="7"/>
      <c r="UYD311" s="7"/>
      <c r="UYE311" s="7"/>
      <c r="UYF311" s="7"/>
      <c r="UYG311" s="7"/>
      <c r="UYH311" s="7"/>
      <c r="UYI311" s="7"/>
      <c r="UYJ311" s="7"/>
      <c r="UYK311" s="7"/>
      <c r="UYL311" s="7"/>
      <c r="UYM311" s="7"/>
      <c r="UYN311" s="7"/>
      <c r="UYO311" s="7"/>
      <c r="UYP311" s="7"/>
      <c r="UYQ311" s="7"/>
      <c r="UYR311" s="7"/>
      <c r="UYS311" s="7"/>
      <c r="UYT311" s="7"/>
      <c r="UYU311" s="7"/>
      <c r="UYV311" s="7"/>
      <c r="UYW311" s="7"/>
      <c r="UYX311" s="7"/>
      <c r="UYY311" s="7"/>
      <c r="UYZ311" s="7"/>
      <c r="UZA311" s="7"/>
      <c r="UZB311" s="7"/>
      <c r="UZC311" s="7"/>
      <c r="UZD311" s="7"/>
      <c r="UZE311" s="7"/>
      <c r="UZF311" s="7"/>
      <c r="UZG311" s="7"/>
      <c r="UZH311" s="7"/>
      <c r="UZI311" s="7"/>
      <c r="UZJ311" s="7"/>
      <c r="UZK311" s="7"/>
      <c r="UZL311" s="7"/>
      <c r="UZM311" s="7"/>
      <c r="UZN311" s="7"/>
      <c r="UZO311" s="7"/>
      <c r="UZP311" s="7"/>
      <c r="UZQ311" s="7"/>
      <c r="UZR311" s="7"/>
      <c r="UZS311" s="7"/>
      <c r="UZT311" s="7"/>
      <c r="UZU311" s="7"/>
      <c r="UZV311" s="7"/>
      <c r="UZW311" s="7"/>
      <c r="UZX311" s="7"/>
      <c r="UZY311" s="7"/>
      <c r="UZZ311" s="7"/>
      <c r="VAA311" s="7"/>
      <c r="VAB311" s="7"/>
      <c r="VAC311" s="7"/>
      <c r="VAD311" s="7"/>
      <c r="VAE311" s="7"/>
      <c r="VAF311" s="7"/>
      <c r="VAG311" s="7"/>
      <c r="VAH311" s="7"/>
      <c r="VAI311" s="7"/>
      <c r="VAJ311" s="7"/>
      <c r="VAK311" s="7"/>
      <c r="VAL311" s="7"/>
      <c r="VAM311" s="7"/>
      <c r="VAN311" s="7"/>
      <c r="VAO311" s="7"/>
      <c r="VAP311" s="7"/>
      <c r="VAQ311" s="7"/>
      <c r="VAR311" s="7"/>
      <c r="VAS311" s="7"/>
      <c r="VAT311" s="7"/>
      <c r="VAU311" s="7"/>
      <c r="VAV311" s="7"/>
      <c r="VAW311" s="7"/>
      <c r="VAX311" s="7"/>
      <c r="VAY311" s="7"/>
      <c r="VAZ311" s="7"/>
      <c r="VBA311" s="7"/>
      <c r="VBB311" s="7"/>
      <c r="VBC311" s="7"/>
      <c r="VBD311" s="7"/>
      <c r="VBE311" s="7"/>
      <c r="VBF311" s="7"/>
      <c r="VBG311" s="7"/>
      <c r="VBH311" s="7"/>
      <c r="VBI311" s="7"/>
      <c r="VBJ311" s="7"/>
      <c r="VBK311" s="7"/>
      <c r="VBL311" s="7"/>
      <c r="VBM311" s="7"/>
      <c r="VBN311" s="7"/>
      <c r="VBO311" s="7"/>
      <c r="VBP311" s="7"/>
      <c r="VBQ311" s="7"/>
      <c r="VBR311" s="7"/>
      <c r="VBS311" s="7"/>
      <c r="VBT311" s="7"/>
      <c r="VBU311" s="7"/>
      <c r="VBV311" s="7"/>
      <c r="VBW311" s="7"/>
      <c r="VBX311" s="7"/>
      <c r="VBY311" s="7"/>
      <c r="VBZ311" s="7"/>
      <c r="VCA311" s="7"/>
      <c r="VCB311" s="7"/>
      <c r="VCC311" s="7"/>
      <c r="VCD311" s="7"/>
      <c r="VCE311" s="7"/>
      <c r="VCF311" s="7"/>
      <c r="VCG311" s="7"/>
      <c r="VCH311" s="7"/>
      <c r="VCI311" s="7"/>
      <c r="VCJ311" s="7"/>
      <c r="VCK311" s="7"/>
      <c r="VCL311" s="7"/>
      <c r="VCM311" s="7"/>
      <c r="VCN311" s="7"/>
      <c r="VCO311" s="7"/>
      <c r="VCP311" s="7"/>
      <c r="VCQ311" s="7"/>
      <c r="VCR311" s="7"/>
      <c r="VCS311" s="7"/>
      <c r="VCT311" s="7"/>
      <c r="VCU311" s="7"/>
      <c r="VCV311" s="7"/>
      <c r="VCW311" s="7"/>
      <c r="VCX311" s="7"/>
      <c r="VCY311" s="7"/>
      <c r="VCZ311" s="7"/>
      <c r="VDA311" s="7"/>
      <c r="VDB311" s="7"/>
      <c r="VDC311" s="7"/>
      <c r="VDD311" s="7"/>
      <c r="VDE311" s="7"/>
      <c r="VDF311" s="7"/>
      <c r="VDG311" s="7"/>
      <c r="VDH311" s="7"/>
      <c r="VDI311" s="7"/>
      <c r="VDJ311" s="7"/>
      <c r="VDK311" s="7"/>
      <c r="VDL311" s="7"/>
      <c r="VDM311" s="7"/>
      <c r="VDN311" s="7"/>
      <c r="VDO311" s="7"/>
      <c r="VDP311" s="7"/>
      <c r="VDQ311" s="7"/>
      <c r="VDR311" s="7"/>
      <c r="VDS311" s="7"/>
      <c r="VDT311" s="7"/>
      <c r="VDU311" s="7"/>
      <c r="VDV311" s="7"/>
      <c r="VDW311" s="7"/>
      <c r="VDX311" s="7"/>
      <c r="VDY311" s="7"/>
      <c r="VDZ311" s="7"/>
      <c r="VEA311" s="7"/>
      <c r="VEB311" s="7"/>
      <c r="VEC311" s="7"/>
      <c r="VED311" s="7"/>
      <c r="VEE311" s="7"/>
      <c r="VEF311" s="7"/>
      <c r="VEG311" s="7"/>
      <c r="VEH311" s="7"/>
      <c r="VEI311" s="7"/>
      <c r="VEJ311" s="7"/>
      <c r="VEK311" s="7"/>
      <c r="VEL311" s="7"/>
      <c r="VEM311" s="7"/>
      <c r="VEN311" s="7"/>
      <c r="VEO311" s="7"/>
      <c r="VEP311" s="7"/>
      <c r="VEQ311" s="7"/>
      <c r="VER311" s="7"/>
      <c r="VES311" s="7"/>
      <c r="VET311" s="7"/>
      <c r="VEU311" s="7"/>
      <c r="VEV311" s="7"/>
      <c r="VEW311" s="7"/>
      <c r="VEX311" s="7"/>
      <c r="VEY311" s="7"/>
      <c r="VEZ311" s="7"/>
      <c r="VFA311" s="7"/>
      <c r="VFB311" s="7"/>
      <c r="VFC311" s="7"/>
      <c r="VFD311" s="7"/>
      <c r="VFE311" s="7"/>
      <c r="VFF311" s="7"/>
      <c r="VFG311" s="7"/>
      <c r="VFH311" s="7"/>
      <c r="VFI311" s="7"/>
      <c r="VFJ311" s="7"/>
      <c r="VFK311" s="7"/>
      <c r="VFL311" s="7"/>
      <c r="VFM311" s="7"/>
      <c r="VFN311" s="7"/>
      <c r="VFO311" s="7"/>
      <c r="VFP311" s="7"/>
      <c r="VFQ311" s="7"/>
      <c r="VFR311" s="7"/>
      <c r="VFS311" s="7"/>
      <c r="VFT311" s="7"/>
      <c r="VFU311" s="7"/>
      <c r="VFV311" s="7"/>
      <c r="VFW311" s="7"/>
      <c r="VFX311" s="7"/>
      <c r="VFY311" s="7"/>
      <c r="VFZ311" s="7"/>
      <c r="VGA311" s="7"/>
      <c r="VGB311" s="7"/>
      <c r="VGC311" s="7"/>
      <c r="VGD311" s="7"/>
      <c r="VGE311" s="7"/>
      <c r="VGF311" s="7"/>
      <c r="VGG311" s="7"/>
      <c r="VGH311" s="7"/>
      <c r="VGI311" s="7"/>
      <c r="VGJ311" s="7"/>
      <c r="VGK311" s="7"/>
      <c r="VGL311" s="7"/>
      <c r="VGM311" s="7"/>
      <c r="VGN311" s="7"/>
      <c r="VGO311" s="7"/>
      <c r="VGP311" s="7"/>
      <c r="VGQ311" s="7"/>
      <c r="VGR311" s="7"/>
      <c r="VGS311" s="7"/>
      <c r="VGT311" s="7"/>
      <c r="VGU311" s="7"/>
      <c r="VGV311" s="7"/>
      <c r="VGW311" s="7"/>
      <c r="VGX311" s="7"/>
      <c r="VGY311" s="7"/>
      <c r="VGZ311" s="7"/>
      <c r="VHA311" s="7"/>
      <c r="VHB311" s="7"/>
      <c r="VHC311" s="7"/>
      <c r="VHD311" s="7"/>
      <c r="VHE311" s="7"/>
      <c r="VHF311" s="7"/>
      <c r="VHG311" s="7"/>
      <c r="VHH311" s="7"/>
      <c r="VHI311" s="7"/>
      <c r="VHJ311" s="7"/>
      <c r="VHK311" s="7"/>
      <c r="VHL311" s="7"/>
      <c r="VHM311" s="7"/>
      <c r="VHN311" s="7"/>
      <c r="VHO311" s="7"/>
      <c r="VHP311" s="7"/>
      <c r="VHQ311" s="7"/>
      <c r="VHR311" s="7"/>
      <c r="VHS311" s="7"/>
      <c r="VHT311" s="7"/>
      <c r="VHU311" s="7"/>
      <c r="VHV311" s="7"/>
      <c r="VHW311" s="7"/>
      <c r="VHX311" s="7"/>
      <c r="VHY311" s="7"/>
      <c r="VHZ311" s="7"/>
      <c r="VIA311" s="7"/>
      <c r="VIB311" s="7"/>
      <c r="VIC311" s="7"/>
      <c r="VID311" s="7"/>
      <c r="VIE311" s="7"/>
      <c r="VIF311" s="7"/>
      <c r="VIG311" s="7"/>
      <c r="VIH311" s="7"/>
      <c r="VII311" s="7"/>
      <c r="VIJ311" s="7"/>
      <c r="VIK311" s="7"/>
      <c r="VIL311" s="7"/>
      <c r="VIM311" s="7"/>
      <c r="VIN311" s="7"/>
      <c r="VIO311" s="7"/>
      <c r="VIP311" s="7"/>
      <c r="VIQ311" s="7"/>
      <c r="VIR311" s="7"/>
      <c r="VIS311" s="7"/>
      <c r="VIT311" s="7"/>
      <c r="VIU311" s="7"/>
      <c r="VIV311" s="7"/>
      <c r="VIW311" s="7"/>
      <c r="VIX311" s="7"/>
      <c r="VIY311" s="7"/>
      <c r="VIZ311" s="7"/>
      <c r="VJA311" s="7"/>
      <c r="VJB311" s="7"/>
      <c r="VJC311" s="7"/>
      <c r="VJD311" s="7"/>
      <c r="VJE311" s="7"/>
      <c r="VJF311" s="7"/>
      <c r="VJG311" s="7"/>
      <c r="VJH311" s="7"/>
      <c r="VJI311" s="7"/>
      <c r="VJJ311" s="7"/>
      <c r="VJK311" s="7"/>
      <c r="VJL311" s="7"/>
      <c r="VJM311" s="7"/>
      <c r="VJN311" s="7"/>
      <c r="VJO311" s="7"/>
      <c r="VJP311" s="7"/>
      <c r="VJQ311" s="7"/>
      <c r="VJR311" s="7"/>
      <c r="VJS311" s="7"/>
      <c r="VJT311" s="7"/>
      <c r="VJU311" s="7"/>
      <c r="VJV311" s="7"/>
      <c r="VJW311" s="7"/>
      <c r="VJX311" s="7"/>
      <c r="VJY311" s="7"/>
      <c r="VJZ311" s="7"/>
      <c r="VKA311" s="7"/>
      <c r="VKB311" s="7"/>
      <c r="VKC311" s="7"/>
      <c r="VKD311" s="7"/>
      <c r="VKE311" s="7"/>
      <c r="VKF311" s="7"/>
      <c r="VKG311" s="7"/>
      <c r="VKH311" s="7"/>
      <c r="VKI311" s="7"/>
      <c r="VKJ311" s="7"/>
      <c r="VKK311" s="7"/>
      <c r="VKL311" s="7"/>
      <c r="VKM311" s="7"/>
      <c r="VKN311" s="7"/>
      <c r="VKO311" s="7"/>
      <c r="VKP311" s="7"/>
      <c r="VKQ311" s="7"/>
      <c r="VKR311" s="7"/>
      <c r="VKS311" s="7"/>
      <c r="VKT311" s="7"/>
      <c r="VKU311" s="7"/>
      <c r="VKV311" s="7"/>
      <c r="VKW311" s="7"/>
      <c r="VKX311" s="7"/>
      <c r="VKY311" s="7"/>
      <c r="VKZ311" s="7"/>
      <c r="VLA311" s="7"/>
      <c r="VLB311" s="7"/>
      <c r="VLC311" s="7"/>
      <c r="VLD311" s="7"/>
      <c r="VLE311" s="7"/>
      <c r="VLF311" s="7"/>
      <c r="VLG311" s="7"/>
      <c r="VLH311" s="7"/>
      <c r="VLI311" s="7"/>
      <c r="VLJ311" s="7"/>
      <c r="VLK311" s="7"/>
      <c r="VLL311" s="7"/>
      <c r="VLM311" s="7"/>
      <c r="VLN311" s="7"/>
      <c r="VLO311" s="7"/>
      <c r="VLP311" s="7"/>
      <c r="VLQ311" s="7"/>
      <c r="VLR311" s="7"/>
      <c r="VLS311" s="7"/>
      <c r="VLT311" s="7"/>
      <c r="VLU311" s="7"/>
      <c r="VLV311" s="7"/>
      <c r="VLW311" s="7"/>
      <c r="VLX311" s="7"/>
      <c r="VLY311" s="7"/>
      <c r="VLZ311" s="7"/>
      <c r="VMA311" s="7"/>
      <c r="VMB311" s="7"/>
      <c r="VMC311" s="7"/>
      <c r="VMD311" s="7"/>
      <c r="VME311" s="7"/>
      <c r="VMF311" s="7"/>
      <c r="VMG311" s="7"/>
      <c r="VMH311" s="7"/>
      <c r="VMI311" s="7"/>
      <c r="VMJ311" s="7"/>
      <c r="VMK311" s="7"/>
      <c r="VML311" s="7"/>
      <c r="VMM311" s="7"/>
      <c r="VMN311" s="7"/>
      <c r="VMO311" s="7"/>
      <c r="VMP311" s="7"/>
      <c r="VMQ311" s="7"/>
      <c r="VMR311" s="7"/>
      <c r="VMS311" s="7"/>
      <c r="VMT311" s="7"/>
      <c r="VMU311" s="7"/>
      <c r="VMV311" s="7"/>
      <c r="VMW311" s="7"/>
      <c r="VMX311" s="7"/>
      <c r="VMY311" s="7"/>
      <c r="VMZ311" s="7"/>
      <c r="VNA311" s="7"/>
      <c r="VNB311" s="7"/>
      <c r="VNC311" s="7"/>
      <c r="VND311" s="7"/>
      <c r="VNE311" s="7"/>
      <c r="VNF311" s="7"/>
      <c r="VNG311" s="7"/>
      <c r="VNH311" s="7"/>
      <c r="VNI311" s="7"/>
      <c r="VNJ311" s="7"/>
      <c r="VNK311" s="7"/>
      <c r="VNL311" s="7"/>
      <c r="VNM311" s="7"/>
      <c r="VNN311" s="7"/>
      <c r="VNO311" s="7"/>
      <c r="VNP311" s="7"/>
      <c r="VNQ311" s="7"/>
      <c r="VNR311" s="7"/>
      <c r="VNS311" s="7"/>
      <c r="VNT311" s="7"/>
      <c r="VNU311" s="7"/>
      <c r="VNV311" s="7"/>
      <c r="VNW311" s="7"/>
      <c r="VNX311" s="7"/>
      <c r="VNY311" s="7"/>
      <c r="VNZ311" s="7"/>
      <c r="VOA311" s="7"/>
      <c r="VOB311" s="7"/>
      <c r="VOC311" s="7"/>
      <c r="VOD311" s="7"/>
      <c r="VOE311" s="7"/>
      <c r="VOF311" s="7"/>
      <c r="VOG311" s="7"/>
      <c r="VOH311" s="7"/>
      <c r="VOI311" s="7"/>
      <c r="VOJ311" s="7"/>
      <c r="VOK311" s="7"/>
      <c r="VOL311" s="7"/>
      <c r="VOM311" s="7"/>
      <c r="VON311" s="7"/>
      <c r="VOO311" s="7"/>
      <c r="VOP311" s="7"/>
      <c r="VOQ311" s="7"/>
      <c r="VOR311" s="7"/>
      <c r="VOS311" s="7"/>
      <c r="VOT311" s="7"/>
      <c r="VOU311" s="7"/>
      <c r="VOV311" s="7"/>
      <c r="VOW311" s="7"/>
      <c r="VOX311" s="7"/>
      <c r="VOY311" s="7"/>
      <c r="VOZ311" s="7"/>
      <c r="VPA311" s="7"/>
      <c r="VPB311" s="7"/>
      <c r="VPC311" s="7"/>
      <c r="VPD311" s="7"/>
      <c r="VPE311" s="7"/>
      <c r="VPF311" s="7"/>
      <c r="VPG311" s="7"/>
      <c r="VPH311" s="7"/>
      <c r="VPI311" s="7"/>
      <c r="VPJ311" s="7"/>
      <c r="VPK311" s="7"/>
      <c r="VPL311" s="7"/>
      <c r="VPM311" s="7"/>
      <c r="VPN311" s="7"/>
      <c r="VPO311" s="7"/>
      <c r="VPP311" s="7"/>
      <c r="VPQ311" s="7"/>
      <c r="VPR311" s="7"/>
      <c r="VPS311" s="7"/>
      <c r="VPT311" s="7"/>
      <c r="VPU311" s="7"/>
      <c r="VPV311" s="7"/>
      <c r="VPW311" s="7"/>
      <c r="VPX311" s="7"/>
      <c r="VPY311" s="7"/>
      <c r="VPZ311" s="7"/>
      <c r="VQA311" s="7"/>
      <c r="VQB311" s="7"/>
      <c r="VQC311" s="7"/>
      <c r="VQD311" s="7"/>
      <c r="VQE311" s="7"/>
      <c r="VQF311" s="7"/>
      <c r="VQG311" s="7"/>
      <c r="VQH311" s="7"/>
      <c r="VQI311" s="7"/>
      <c r="VQJ311" s="7"/>
      <c r="VQK311" s="7"/>
      <c r="VQL311" s="7"/>
      <c r="VQM311" s="7"/>
      <c r="VQN311" s="7"/>
      <c r="VQO311" s="7"/>
      <c r="VQP311" s="7"/>
      <c r="VQQ311" s="7"/>
      <c r="VQR311" s="7"/>
      <c r="VQS311" s="7"/>
      <c r="VQT311" s="7"/>
      <c r="VQU311" s="7"/>
      <c r="VQV311" s="7"/>
      <c r="VQW311" s="7"/>
      <c r="VQX311" s="7"/>
      <c r="VQY311" s="7"/>
      <c r="VQZ311" s="7"/>
      <c r="VRA311" s="7"/>
      <c r="VRB311" s="7"/>
      <c r="VRC311" s="7"/>
      <c r="VRD311" s="7"/>
      <c r="VRE311" s="7"/>
      <c r="VRF311" s="7"/>
      <c r="VRG311" s="7"/>
      <c r="VRH311" s="7"/>
      <c r="VRI311" s="7"/>
      <c r="VRJ311" s="7"/>
      <c r="VRK311" s="7"/>
      <c r="VRL311" s="7"/>
      <c r="VRM311" s="7"/>
      <c r="VRN311" s="7"/>
      <c r="VRO311" s="7"/>
      <c r="VRP311" s="7"/>
      <c r="VRQ311" s="7"/>
      <c r="VRR311" s="7"/>
      <c r="VRS311" s="7"/>
      <c r="VRT311" s="7"/>
      <c r="VRU311" s="7"/>
      <c r="VRV311" s="7"/>
      <c r="VRW311" s="7"/>
      <c r="VRX311" s="7"/>
      <c r="VRY311" s="7"/>
      <c r="VRZ311" s="7"/>
      <c r="VSA311" s="7"/>
      <c r="VSB311" s="7"/>
      <c r="VSC311" s="7"/>
      <c r="VSD311" s="7"/>
      <c r="VSE311" s="7"/>
      <c r="VSF311" s="7"/>
      <c r="VSG311" s="7"/>
      <c r="VSH311" s="7"/>
      <c r="VSI311" s="7"/>
      <c r="VSJ311" s="7"/>
      <c r="VSK311" s="7"/>
      <c r="VSL311" s="7"/>
      <c r="VSM311" s="7"/>
      <c r="VSN311" s="7"/>
      <c r="VSO311" s="7"/>
      <c r="VSP311" s="7"/>
      <c r="VSQ311" s="7"/>
      <c r="VSR311" s="7"/>
      <c r="VSS311" s="7"/>
      <c r="VST311" s="7"/>
      <c r="VSU311" s="7"/>
      <c r="VSV311" s="7"/>
      <c r="VSW311" s="7"/>
      <c r="VSX311" s="7"/>
      <c r="VSY311" s="7"/>
      <c r="VSZ311" s="7"/>
      <c r="VTA311" s="7"/>
      <c r="VTB311" s="7"/>
      <c r="VTC311" s="7"/>
      <c r="VTD311" s="7"/>
      <c r="VTE311" s="7"/>
      <c r="VTF311" s="7"/>
      <c r="VTG311" s="7"/>
      <c r="VTH311" s="7"/>
      <c r="VTI311" s="7"/>
      <c r="VTJ311" s="7"/>
      <c r="VTK311" s="7"/>
      <c r="VTL311" s="7"/>
      <c r="VTM311" s="7"/>
      <c r="VTN311" s="7"/>
      <c r="VTO311" s="7"/>
      <c r="VTP311" s="7"/>
      <c r="VTQ311" s="7"/>
      <c r="VTR311" s="7"/>
      <c r="VTS311" s="7"/>
      <c r="VTT311" s="7"/>
      <c r="VTU311" s="7"/>
      <c r="VTV311" s="7"/>
      <c r="VTW311" s="7"/>
      <c r="VTX311" s="7"/>
      <c r="VTY311" s="7"/>
      <c r="VTZ311" s="7"/>
      <c r="VUA311" s="7"/>
      <c r="VUB311" s="7"/>
      <c r="VUC311" s="7"/>
      <c r="VUD311" s="7"/>
      <c r="VUE311" s="7"/>
      <c r="VUF311" s="7"/>
      <c r="VUG311" s="7"/>
      <c r="VUH311" s="7"/>
      <c r="VUI311" s="7"/>
      <c r="VUJ311" s="7"/>
      <c r="VUK311" s="7"/>
      <c r="VUL311" s="7"/>
      <c r="VUM311" s="7"/>
      <c r="VUN311" s="7"/>
      <c r="VUO311" s="7"/>
      <c r="VUP311" s="7"/>
      <c r="VUQ311" s="7"/>
      <c r="VUR311" s="7"/>
      <c r="VUS311" s="7"/>
      <c r="VUT311" s="7"/>
      <c r="VUU311" s="7"/>
      <c r="VUV311" s="7"/>
      <c r="VUW311" s="7"/>
      <c r="VUX311" s="7"/>
      <c r="VUY311" s="7"/>
      <c r="VUZ311" s="7"/>
      <c r="VVA311" s="7"/>
      <c r="VVB311" s="7"/>
      <c r="VVC311" s="7"/>
      <c r="VVD311" s="7"/>
      <c r="VVE311" s="7"/>
      <c r="VVF311" s="7"/>
      <c r="VVG311" s="7"/>
      <c r="VVH311" s="7"/>
      <c r="VVI311" s="7"/>
      <c r="VVJ311" s="7"/>
      <c r="VVK311" s="7"/>
      <c r="VVL311" s="7"/>
      <c r="VVM311" s="7"/>
      <c r="VVN311" s="7"/>
      <c r="VVO311" s="7"/>
      <c r="VVP311" s="7"/>
      <c r="VVQ311" s="7"/>
      <c r="VVR311" s="7"/>
      <c r="VVS311" s="7"/>
      <c r="VVT311" s="7"/>
      <c r="VVU311" s="7"/>
      <c r="VVV311" s="7"/>
      <c r="VVW311" s="7"/>
      <c r="VVX311" s="7"/>
      <c r="VVY311" s="7"/>
      <c r="VVZ311" s="7"/>
      <c r="VWA311" s="7"/>
      <c r="VWB311" s="7"/>
      <c r="VWC311" s="7"/>
      <c r="VWD311" s="7"/>
      <c r="VWE311" s="7"/>
      <c r="VWF311" s="7"/>
      <c r="VWG311" s="7"/>
      <c r="VWH311" s="7"/>
      <c r="VWI311" s="7"/>
      <c r="VWJ311" s="7"/>
      <c r="VWK311" s="7"/>
      <c r="VWL311" s="7"/>
      <c r="VWM311" s="7"/>
      <c r="VWN311" s="7"/>
      <c r="VWO311" s="7"/>
      <c r="VWP311" s="7"/>
      <c r="VWQ311" s="7"/>
      <c r="VWR311" s="7"/>
      <c r="VWS311" s="7"/>
      <c r="VWT311" s="7"/>
      <c r="VWU311" s="7"/>
      <c r="VWV311" s="7"/>
      <c r="VWW311" s="7"/>
      <c r="VWX311" s="7"/>
      <c r="VWY311" s="7"/>
      <c r="VWZ311" s="7"/>
      <c r="VXA311" s="7"/>
      <c r="VXB311" s="7"/>
      <c r="VXC311" s="7"/>
      <c r="VXD311" s="7"/>
      <c r="VXE311" s="7"/>
      <c r="VXF311" s="7"/>
      <c r="VXG311" s="7"/>
      <c r="VXH311" s="7"/>
      <c r="VXI311" s="7"/>
      <c r="VXJ311" s="7"/>
      <c r="VXK311" s="7"/>
      <c r="VXL311" s="7"/>
      <c r="VXM311" s="7"/>
      <c r="VXN311" s="7"/>
      <c r="VXO311" s="7"/>
      <c r="VXP311" s="7"/>
      <c r="VXQ311" s="7"/>
      <c r="VXR311" s="7"/>
      <c r="VXS311" s="7"/>
      <c r="VXT311" s="7"/>
      <c r="VXU311" s="7"/>
      <c r="VXV311" s="7"/>
      <c r="VXW311" s="7"/>
      <c r="VXX311" s="7"/>
      <c r="VXY311" s="7"/>
      <c r="VXZ311" s="7"/>
      <c r="VYA311" s="7"/>
      <c r="VYB311" s="7"/>
      <c r="VYC311" s="7"/>
      <c r="VYD311" s="7"/>
      <c r="VYE311" s="7"/>
      <c r="VYF311" s="7"/>
      <c r="VYG311" s="7"/>
      <c r="VYH311" s="7"/>
      <c r="VYI311" s="7"/>
      <c r="VYJ311" s="7"/>
      <c r="VYK311" s="7"/>
      <c r="VYL311" s="7"/>
      <c r="VYM311" s="7"/>
      <c r="VYN311" s="7"/>
      <c r="VYO311" s="7"/>
      <c r="VYP311" s="7"/>
      <c r="VYQ311" s="7"/>
      <c r="VYR311" s="7"/>
      <c r="VYS311" s="7"/>
      <c r="VYT311" s="7"/>
      <c r="VYU311" s="7"/>
      <c r="VYV311" s="7"/>
      <c r="VYW311" s="7"/>
      <c r="VYX311" s="7"/>
      <c r="VYY311" s="7"/>
      <c r="VYZ311" s="7"/>
      <c r="VZA311" s="7"/>
      <c r="VZB311" s="7"/>
      <c r="VZC311" s="7"/>
      <c r="VZD311" s="7"/>
      <c r="VZE311" s="7"/>
      <c r="VZF311" s="7"/>
      <c r="VZG311" s="7"/>
      <c r="VZH311" s="7"/>
      <c r="VZI311" s="7"/>
      <c r="VZJ311" s="7"/>
      <c r="VZK311" s="7"/>
      <c r="VZL311" s="7"/>
      <c r="VZM311" s="7"/>
      <c r="VZN311" s="7"/>
      <c r="VZO311" s="7"/>
      <c r="VZP311" s="7"/>
      <c r="VZQ311" s="7"/>
      <c r="VZR311" s="7"/>
      <c r="VZS311" s="7"/>
      <c r="VZT311" s="7"/>
      <c r="VZU311" s="7"/>
      <c r="VZV311" s="7"/>
      <c r="VZW311" s="7"/>
      <c r="VZX311" s="7"/>
      <c r="VZY311" s="7"/>
      <c r="VZZ311" s="7"/>
      <c r="WAA311" s="7"/>
      <c r="WAB311" s="7"/>
      <c r="WAC311" s="7"/>
      <c r="WAD311" s="7"/>
      <c r="WAE311" s="7"/>
      <c r="WAF311" s="7"/>
      <c r="WAG311" s="7"/>
      <c r="WAH311" s="7"/>
      <c r="WAI311" s="7"/>
      <c r="WAJ311" s="7"/>
      <c r="WAK311" s="7"/>
      <c r="WAL311" s="7"/>
      <c r="WAM311" s="7"/>
      <c r="WAN311" s="7"/>
      <c r="WAO311" s="7"/>
      <c r="WAP311" s="7"/>
      <c r="WAQ311" s="7"/>
      <c r="WAR311" s="7"/>
      <c r="WAS311" s="7"/>
      <c r="WAT311" s="7"/>
      <c r="WAU311" s="7"/>
      <c r="WAV311" s="7"/>
      <c r="WAW311" s="7"/>
      <c r="WAX311" s="7"/>
      <c r="WAY311" s="7"/>
      <c r="WAZ311" s="7"/>
      <c r="WBA311" s="7"/>
      <c r="WBB311" s="7"/>
      <c r="WBC311" s="7"/>
      <c r="WBD311" s="7"/>
      <c r="WBE311" s="7"/>
      <c r="WBF311" s="7"/>
      <c r="WBG311" s="7"/>
      <c r="WBH311" s="7"/>
      <c r="WBI311" s="7"/>
      <c r="WBJ311" s="7"/>
      <c r="WBK311" s="7"/>
      <c r="WBL311" s="7"/>
      <c r="WBM311" s="7"/>
      <c r="WBN311" s="7"/>
      <c r="WBO311" s="7"/>
      <c r="WBP311" s="7"/>
      <c r="WBQ311" s="7"/>
      <c r="WBR311" s="7"/>
      <c r="WBS311" s="7"/>
      <c r="WBT311" s="7"/>
      <c r="WBU311" s="7"/>
      <c r="WBV311" s="7"/>
      <c r="WBW311" s="7"/>
      <c r="WBX311" s="7"/>
      <c r="WBY311" s="7"/>
      <c r="WBZ311" s="7"/>
      <c r="WCA311" s="7"/>
      <c r="WCB311" s="7"/>
      <c r="WCC311" s="7"/>
      <c r="WCD311" s="7"/>
      <c r="WCE311" s="7"/>
      <c r="WCF311" s="7"/>
      <c r="WCG311" s="7"/>
      <c r="WCH311" s="7"/>
      <c r="WCI311" s="7"/>
      <c r="WCJ311" s="7"/>
      <c r="WCK311" s="7"/>
      <c r="WCL311" s="7"/>
      <c r="WCM311" s="7"/>
      <c r="WCN311" s="7"/>
      <c r="WCO311" s="7"/>
      <c r="WCP311" s="7"/>
      <c r="WCQ311" s="7"/>
      <c r="WCR311" s="7"/>
      <c r="WCS311" s="7"/>
      <c r="WCT311" s="7"/>
      <c r="WCU311" s="7"/>
      <c r="WCV311" s="7"/>
      <c r="WCW311" s="7"/>
      <c r="WCX311" s="7"/>
      <c r="WCY311" s="7"/>
      <c r="WCZ311" s="7"/>
      <c r="WDA311" s="7"/>
      <c r="WDB311" s="7"/>
      <c r="WDC311" s="7"/>
      <c r="WDD311" s="7"/>
      <c r="WDE311" s="7"/>
      <c r="WDF311" s="7"/>
      <c r="WDG311" s="7"/>
      <c r="WDH311" s="7"/>
      <c r="WDI311" s="7"/>
      <c r="WDJ311" s="7"/>
      <c r="WDK311" s="7"/>
      <c r="WDL311" s="7"/>
      <c r="WDM311" s="7"/>
      <c r="WDN311" s="7"/>
      <c r="WDO311" s="7"/>
      <c r="WDP311" s="7"/>
      <c r="WDQ311" s="7"/>
      <c r="WDR311" s="7"/>
      <c r="WDS311" s="7"/>
      <c r="WDT311" s="7"/>
      <c r="WDU311" s="7"/>
      <c r="WDV311" s="7"/>
      <c r="WDW311" s="7"/>
      <c r="WDX311" s="7"/>
      <c r="WDY311" s="7"/>
      <c r="WDZ311" s="7"/>
      <c r="WEA311" s="7"/>
      <c r="WEB311" s="7"/>
      <c r="WEC311" s="7"/>
      <c r="WED311" s="7"/>
      <c r="WEE311" s="7"/>
      <c r="WEF311" s="7"/>
      <c r="WEG311" s="7"/>
      <c r="WEH311" s="7"/>
      <c r="WEI311" s="7"/>
      <c r="WEJ311" s="7"/>
      <c r="WEK311" s="7"/>
      <c r="WEL311" s="7"/>
      <c r="WEM311" s="7"/>
      <c r="WEN311" s="7"/>
      <c r="WEO311" s="7"/>
      <c r="WEP311" s="7"/>
      <c r="WEQ311" s="7"/>
      <c r="WER311" s="7"/>
      <c r="WES311" s="7"/>
      <c r="WET311" s="7"/>
      <c r="WEU311" s="7"/>
      <c r="WEV311" s="7"/>
      <c r="WEW311" s="7"/>
      <c r="WEX311" s="7"/>
      <c r="WEY311" s="7"/>
      <c r="WEZ311" s="7"/>
      <c r="WFA311" s="7"/>
      <c r="WFB311" s="7"/>
      <c r="WFC311" s="7"/>
      <c r="WFD311" s="7"/>
      <c r="WFE311" s="7"/>
      <c r="WFF311" s="7"/>
      <c r="WFG311" s="7"/>
      <c r="WFH311" s="7"/>
      <c r="WFI311" s="7"/>
      <c r="WFJ311" s="7"/>
      <c r="WFK311" s="7"/>
      <c r="WFL311" s="7"/>
      <c r="WFM311" s="7"/>
      <c r="WFN311" s="7"/>
      <c r="WFO311" s="7"/>
      <c r="WFP311" s="7"/>
      <c r="WFQ311" s="7"/>
      <c r="WFR311" s="7"/>
      <c r="WFS311" s="7"/>
      <c r="WFT311" s="7"/>
      <c r="WFU311" s="7"/>
      <c r="WFV311" s="7"/>
      <c r="WFW311" s="7"/>
      <c r="WFX311" s="7"/>
      <c r="WFY311" s="7"/>
      <c r="WFZ311" s="7"/>
      <c r="WGA311" s="7"/>
      <c r="WGB311" s="7"/>
      <c r="WGC311" s="7"/>
      <c r="WGD311" s="7"/>
      <c r="WGE311" s="7"/>
      <c r="WGF311" s="7"/>
      <c r="WGG311" s="7"/>
      <c r="WGH311" s="7"/>
      <c r="WGI311" s="7"/>
      <c r="WGJ311" s="7"/>
      <c r="WGK311" s="7"/>
      <c r="WGL311" s="7"/>
      <c r="WGM311" s="7"/>
      <c r="WGN311" s="7"/>
      <c r="WGO311" s="7"/>
      <c r="WGP311" s="7"/>
      <c r="WGQ311" s="7"/>
      <c r="WGR311" s="7"/>
      <c r="WGS311" s="7"/>
      <c r="WGT311" s="7"/>
      <c r="WGU311" s="7"/>
      <c r="WGV311" s="7"/>
      <c r="WGW311" s="7"/>
      <c r="WGX311" s="7"/>
      <c r="WGY311" s="7"/>
      <c r="WGZ311" s="7"/>
      <c r="WHA311" s="7"/>
      <c r="WHB311" s="7"/>
      <c r="WHC311" s="7"/>
      <c r="WHD311" s="7"/>
      <c r="WHE311" s="7"/>
      <c r="WHF311" s="7"/>
      <c r="WHG311" s="7"/>
      <c r="WHH311" s="7"/>
      <c r="WHI311" s="7"/>
      <c r="WHJ311" s="7"/>
      <c r="WHK311" s="7"/>
      <c r="WHL311" s="7"/>
      <c r="WHM311" s="7"/>
      <c r="WHN311" s="7"/>
      <c r="WHO311" s="7"/>
      <c r="WHP311" s="7"/>
      <c r="WHQ311" s="7"/>
      <c r="WHR311" s="7"/>
      <c r="WHS311" s="7"/>
      <c r="WHT311" s="7"/>
      <c r="WHU311" s="7"/>
      <c r="WHV311" s="7"/>
      <c r="WHW311" s="7"/>
      <c r="WHX311" s="7"/>
      <c r="WHY311" s="7"/>
      <c r="WHZ311" s="7"/>
      <c r="WIA311" s="7"/>
      <c r="WIB311" s="7"/>
      <c r="WIC311" s="7"/>
      <c r="WID311" s="7"/>
      <c r="WIE311" s="7"/>
      <c r="WIF311" s="7"/>
      <c r="WIG311" s="7"/>
      <c r="WIH311" s="7"/>
      <c r="WII311" s="7"/>
      <c r="WIJ311" s="7"/>
      <c r="WIK311" s="7"/>
      <c r="WIL311" s="7"/>
      <c r="WIM311" s="7"/>
      <c r="WIN311" s="7"/>
      <c r="WIO311" s="7"/>
      <c r="WIP311" s="7"/>
      <c r="WIQ311" s="7"/>
      <c r="WIR311" s="7"/>
      <c r="WIS311" s="7"/>
      <c r="WIT311" s="7"/>
      <c r="WIU311" s="7"/>
      <c r="WIV311" s="7"/>
      <c r="WIW311" s="7"/>
      <c r="WIX311" s="7"/>
      <c r="WIY311" s="7"/>
      <c r="WIZ311" s="7"/>
      <c r="WJA311" s="7"/>
      <c r="WJB311" s="7"/>
      <c r="WJC311" s="7"/>
      <c r="WJD311" s="7"/>
      <c r="WJE311" s="7"/>
      <c r="WJF311" s="7"/>
      <c r="WJG311" s="7"/>
      <c r="WJH311" s="7"/>
      <c r="WJI311" s="7"/>
      <c r="WJJ311" s="7"/>
      <c r="WJK311" s="7"/>
      <c r="WJL311" s="7"/>
      <c r="WJM311" s="7"/>
      <c r="WJN311" s="7"/>
      <c r="WJO311" s="7"/>
      <c r="WJP311" s="7"/>
      <c r="WJQ311" s="7"/>
      <c r="WJR311" s="7"/>
      <c r="WJS311" s="7"/>
      <c r="WJT311" s="7"/>
      <c r="WJU311" s="7"/>
      <c r="WJV311" s="7"/>
      <c r="WJW311" s="7"/>
      <c r="WJX311" s="7"/>
      <c r="WJY311" s="7"/>
      <c r="WJZ311" s="7"/>
      <c r="WKA311" s="7"/>
      <c r="WKB311" s="7"/>
      <c r="WKC311" s="7"/>
      <c r="WKD311" s="7"/>
      <c r="WKE311" s="7"/>
      <c r="WKF311" s="7"/>
      <c r="WKG311" s="7"/>
      <c r="WKH311" s="7"/>
      <c r="WKI311" s="7"/>
      <c r="WKJ311" s="7"/>
      <c r="WKK311" s="7"/>
      <c r="WKL311" s="7"/>
      <c r="WKM311" s="7"/>
      <c r="WKN311" s="7"/>
      <c r="WKO311" s="7"/>
      <c r="WKP311" s="7"/>
      <c r="WKQ311" s="7"/>
      <c r="WKR311" s="7"/>
      <c r="WKS311" s="7"/>
      <c r="WKT311" s="7"/>
      <c r="WKU311" s="7"/>
      <c r="WKV311" s="7"/>
      <c r="WKW311" s="7"/>
      <c r="WKX311" s="7"/>
      <c r="WKY311" s="7"/>
      <c r="WKZ311" s="7"/>
      <c r="WLA311" s="7"/>
      <c r="WLB311" s="7"/>
      <c r="WLC311" s="7"/>
      <c r="WLD311" s="7"/>
      <c r="WLE311" s="7"/>
      <c r="WLF311" s="7"/>
      <c r="WLG311" s="7"/>
      <c r="WLH311" s="7"/>
      <c r="WLI311" s="7"/>
      <c r="WLJ311" s="7"/>
      <c r="WLK311" s="7"/>
      <c r="WLL311" s="7"/>
      <c r="WLM311" s="7"/>
      <c r="WLN311" s="7"/>
      <c r="WLO311" s="7"/>
      <c r="WLP311" s="7"/>
      <c r="WLQ311" s="7"/>
      <c r="WLR311" s="7"/>
      <c r="WLS311" s="7"/>
      <c r="WLT311" s="7"/>
      <c r="WLU311" s="7"/>
      <c r="WLV311" s="7"/>
      <c r="WLW311" s="7"/>
      <c r="WLX311" s="7"/>
      <c r="WLY311" s="7"/>
      <c r="WLZ311" s="7"/>
      <c r="WMA311" s="7"/>
      <c r="WMB311" s="7"/>
      <c r="WMC311" s="7"/>
      <c r="WMD311" s="7"/>
      <c r="WME311" s="7"/>
      <c r="WMF311" s="7"/>
      <c r="WMG311" s="7"/>
      <c r="WMH311" s="7"/>
      <c r="WMI311" s="7"/>
      <c r="WMJ311" s="7"/>
      <c r="WMK311" s="7"/>
      <c r="WML311" s="7"/>
      <c r="WMM311" s="7"/>
      <c r="WMN311" s="7"/>
      <c r="WMO311" s="7"/>
      <c r="WMP311" s="7"/>
      <c r="WMQ311" s="7"/>
      <c r="WMR311" s="7"/>
      <c r="WMS311" s="7"/>
      <c r="WMT311" s="7"/>
      <c r="WMU311" s="7"/>
      <c r="WMV311" s="7"/>
      <c r="WMW311" s="7"/>
      <c r="WMX311" s="7"/>
      <c r="WMY311" s="7"/>
      <c r="WMZ311" s="7"/>
      <c r="WNA311" s="7"/>
      <c r="WNB311" s="7"/>
      <c r="WNC311" s="7"/>
      <c r="WND311" s="7"/>
      <c r="WNE311" s="7"/>
      <c r="WNF311" s="7"/>
      <c r="WNG311" s="7"/>
      <c r="WNH311" s="7"/>
      <c r="WNI311" s="7"/>
      <c r="WNJ311" s="7"/>
      <c r="WNK311" s="7"/>
      <c r="WNL311" s="7"/>
      <c r="WNM311" s="7"/>
      <c r="WNN311" s="7"/>
      <c r="WNO311" s="7"/>
      <c r="WNP311" s="7"/>
      <c r="WNQ311" s="7"/>
      <c r="WNR311" s="7"/>
      <c r="WNS311" s="7"/>
      <c r="WNT311" s="7"/>
      <c r="WNU311" s="7"/>
      <c r="WNV311" s="7"/>
      <c r="WNW311" s="7"/>
      <c r="WNX311" s="7"/>
      <c r="WNY311" s="7"/>
      <c r="WNZ311" s="7"/>
      <c r="WOA311" s="7"/>
      <c r="WOB311" s="7"/>
      <c r="WOC311" s="7"/>
      <c r="WOD311" s="7"/>
      <c r="WOE311" s="7"/>
      <c r="WOF311" s="7"/>
      <c r="WOG311" s="7"/>
      <c r="WOH311" s="7"/>
      <c r="WOI311" s="7"/>
      <c r="WOJ311" s="7"/>
      <c r="WOK311" s="7"/>
      <c r="WOL311" s="7"/>
      <c r="WOM311" s="7"/>
      <c r="WON311" s="7"/>
      <c r="WOO311" s="7"/>
      <c r="WOP311" s="7"/>
      <c r="WOQ311" s="7"/>
      <c r="WOR311" s="7"/>
      <c r="WOS311" s="7"/>
      <c r="WOT311" s="7"/>
      <c r="WOU311" s="7"/>
      <c r="WOV311" s="7"/>
      <c r="WOW311" s="7"/>
      <c r="WOX311" s="7"/>
      <c r="WOY311" s="7"/>
      <c r="WOZ311" s="7"/>
      <c r="WPA311" s="7"/>
      <c r="WPB311" s="7"/>
      <c r="WPC311" s="7"/>
      <c r="WPD311" s="7"/>
      <c r="WPE311" s="7"/>
      <c r="WPF311" s="7"/>
      <c r="WPG311" s="7"/>
      <c r="WPH311" s="7"/>
      <c r="WPI311" s="7"/>
      <c r="WPJ311" s="7"/>
      <c r="WPK311" s="7"/>
      <c r="WPL311" s="7"/>
      <c r="WPM311" s="7"/>
      <c r="WPN311" s="7"/>
      <c r="WPO311" s="7"/>
      <c r="WPP311" s="7"/>
      <c r="WPQ311" s="7"/>
      <c r="WPR311" s="7"/>
      <c r="WPS311" s="7"/>
      <c r="WPT311" s="7"/>
      <c r="WPU311" s="7"/>
      <c r="WPV311" s="7"/>
      <c r="WPW311" s="7"/>
      <c r="WPX311" s="7"/>
      <c r="WPY311" s="7"/>
      <c r="WPZ311" s="7"/>
      <c r="WQA311" s="7"/>
      <c r="WQB311" s="7"/>
      <c r="WQC311" s="7"/>
      <c r="WQD311" s="7"/>
      <c r="WQE311" s="7"/>
      <c r="WQF311" s="7"/>
      <c r="WQG311" s="7"/>
      <c r="WQH311" s="7"/>
      <c r="WQI311" s="7"/>
      <c r="WQJ311" s="7"/>
      <c r="WQK311" s="7"/>
      <c r="WQL311" s="7"/>
      <c r="WQM311" s="7"/>
      <c r="WQN311" s="7"/>
      <c r="WQO311" s="7"/>
      <c r="WQP311" s="7"/>
      <c r="WQQ311" s="7"/>
      <c r="WQR311" s="7"/>
      <c r="WQS311" s="7"/>
      <c r="WQT311" s="7"/>
      <c r="WQU311" s="7"/>
      <c r="WQV311" s="7"/>
      <c r="WQW311" s="7"/>
      <c r="WQX311" s="7"/>
      <c r="WQY311" s="7"/>
      <c r="WQZ311" s="7"/>
      <c r="WRA311" s="7"/>
      <c r="WRB311" s="7"/>
      <c r="WRC311" s="7"/>
      <c r="WRD311" s="7"/>
      <c r="WRE311" s="7"/>
      <c r="WRF311" s="7"/>
      <c r="WRG311" s="7"/>
      <c r="WRH311" s="7"/>
      <c r="WRI311" s="7"/>
      <c r="WRJ311" s="7"/>
      <c r="WRK311" s="7"/>
      <c r="WRL311" s="7"/>
      <c r="WRM311" s="7"/>
      <c r="WRN311" s="7"/>
      <c r="WRO311" s="7"/>
      <c r="WRP311" s="7"/>
      <c r="WRQ311" s="7"/>
      <c r="WRR311" s="7"/>
      <c r="WRS311" s="7"/>
      <c r="WRT311" s="7"/>
      <c r="WRU311" s="7"/>
      <c r="WRV311" s="7"/>
      <c r="WRW311" s="7"/>
      <c r="WRX311" s="7"/>
      <c r="WRY311" s="7"/>
      <c r="WRZ311" s="7"/>
      <c r="WSA311" s="7"/>
      <c r="WSB311" s="7"/>
      <c r="WSC311" s="7"/>
      <c r="WSD311" s="7"/>
      <c r="WSE311" s="7"/>
      <c r="WSF311" s="7"/>
      <c r="WSG311" s="7"/>
      <c r="WSH311" s="7"/>
      <c r="WSI311" s="7"/>
      <c r="WSJ311" s="7"/>
      <c r="WSK311" s="7"/>
      <c r="WSL311" s="7"/>
      <c r="WSM311" s="7"/>
      <c r="WSN311" s="7"/>
      <c r="WSO311" s="7"/>
      <c r="WSP311" s="7"/>
      <c r="WSQ311" s="7"/>
      <c r="WSR311" s="7"/>
      <c r="WSS311" s="7"/>
      <c r="WST311" s="7"/>
      <c r="WSU311" s="7"/>
      <c r="WSV311" s="7"/>
      <c r="WSW311" s="7"/>
      <c r="WSX311" s="7"/>
      <c r="WSY311" s="7"/>
      <c r="WSZ311" s="7"/>
      <c r="WTA311" s="7"/>
      <c r="WTB311" s="7"/>
      <c r="WTC311" s="7"/>
      <c r="WTD311" s="7"/>
      <c r="WTE311" s="7"/>
      <c r="WTF311" s="7"/>
      <c r="WTG311" s="7"/>
      <c r="WTH311" s="7"/>
      <c r="WTI311" s="7"/>
      <c r="WTJ311" s="7"/>
      <c r="WTK311" s="7"/>
      <c r="WTL311" s="7"/>
      <c r="WTM311" s="7"/>
      <c r="WTN311" s="7"/>
      <c r="WTO311" s="7"/>
      <c r="WTP311" s="7"/>
      <c r="WTQ311" s="7"/>
      <c r="WTR311" s="7"/>
      <c r="WTS311" s="7"/>
      <c r="WTT311" s="7"/>
      <c r="WTU311" s="7"/>
      <c r="WTV311" s="7"/>
      <c r="WTW311" s="7"/>
      <c r="WTX311" s="7"/>
      <c r="WTY311" s="7"/>
      <c r="WTZ311" s="7"/>
      <c r="WUA311" s="7"/>
      <c r="WUB311" s="7"/>
      <c r="WUC311" s="7"/>
      <c r="WUD311" s="7"/>
      <c r="WUE311" s="7"/>
      <c r="WUF311" s="7"/>
      <c r="WUG311" s="7"/>
      <c r="WUH311" s="7"/>
      <c r="WUI311" s="7"/>
      <c r="WUJ311" s="7"/>
      <c r="WUK311" s="7"/>
      <c r="WUL311" s="7"/>
      <c r="WUM311" s="7"/>
      <c r="WUN311" s="7"/>
      <c r="WUO311" s="7"/>
      <c r="WUP311" s="7"/>
      <c r="WUQ311" s="7"/>
      <c r="WUR311" s="7"/>
      <c r="WUS311" s="7"/>
      <c r="WUT311" s="7"/>
      <c r="WUU311" s="7"/>
      <c r="WUV311" s="7"/>
      <c r="WUW311" s="7"/>
      <c r="WUX311" s="7"/>
      <c r="WUY311" s="7"/>
      <c r="WUZ311" s="7"/>
      <c r="WVA311" s="7"/>
      <c r="WVB311" s="7"/>
      <c r="WVC311" s="7"/>
      <c r="WVD311" s="7"/>
      <c r="WVE311" s="7"/>
      <c r="WVF311" s="7"/>
      <c r="WVG311" s="7"/>
      <c r="WVH311" s="7"/>
      <c r="WVI311" s="7"/>
      <c r="WVJ311" s="7"/>
      <c r="WVK311" s="7"/>
      <c r="WVL311" s="7"/>
      <c r="WVM311" s="7"/>
      <c r="WVN311" s="7"/>
      <c r="WVO311" s="7"/>
      <c r="WVP311" s="7"/>
      <c r="WVQ311" s="7"/>
      <c r="WVR311" s="7"/>
      <c r="WVS311" s="7"/>
      <c r="WVT311" s="7"/>
      <c r="WVU311" s="7"/>
      <c r="WVV311" s="7"/>
      <c r="WVW311" s="7"/>
      <c r="WVX311" s="7"/>
      <c r="WVY311" s="7"/>
      <c r="WVZ311" s="7"/>
      <c r="WWA311" s="7"/>
      <c r="WWB311" s="7"/>
      <c r="WWC311" s="7"/>
      <c r="WWD311" s="7"/>
      <c r="WWE311" s="7"/>
      <c r="WWF311" s="7"/>
      <c r="WWG311" s="7"/>
      <c r="WWH311" s="7"/>
      <c r="WWI311" s="7"/>
      <c r="WWJ311" s="7"/>
      <c r="WWK311" s="7"/>
      <c r="WWL311" s="7"/>
      <c r="WWM311" s="7"/>
      <c r="WWN311" s="7"/>
      <c r="WWO311" s="7"/>
      <c r="WWP311" s="7"/>
      <c r="WWQ311" s="7"/>
      <c r="WWR311" s="7"/>
      <c r="WWS311" s="7"/>
      <c r="WWT311" s="7"/>
      <c r="WWU311" s="7"/>
      <c r="WWV311" s="7"/>
      <c r="WWW311" s="7"/>
      <c r="WWX311" s="7"/>
      <c r="WWY311" s="7"/>
      <c r="WWZ311" s="7"/>
      <c r="WXA311" s="7"/>
      <c r="WXB311" s="7"/>
      <c r="WXC311" s="7"/>
      <c r="WXD311" s="7"/>
      <c r="WXE311" s="7"/>
      <c r="WXF311" s="7"/>
      <c r="WXG311" s="7"/>
      <c r="WXH311" s="7"/>
      <c r="WXI311" s="7"/>
      <c r="WXJ311" s="7"/>
      <c r="WXK311" s="7"/>
      <c r="WXL311" s="7"/>
      <c r="WXM311" s="7"/>
      <c r="WXN311" s="7"/>
      <c r="WXO311" s="7"/>
      <c r="WXP311" s="7"/>
      <c r="WXQ311" s="7"/>
      <c r="WXR311" s="7"/>
      <c r="WXS311" s="7"/>
      <c r="WXT311" s="7"/>
      <c r="WXU311" s="7"/>
      <c r="WXV311" s="7"/>
      <c r="WXW311" s="7"/>
      <c r="WXX311" s="7"/>
      <c r="WXY311" s="7"/>
      <c r="WXZ311" s="7"/>
      <c r="WYA311" s="7"/>
      <c r="WYB311" s="7"/>
      <c r="WYC311" s="7"/>
      <c r="WYD311" s="7"/>
      <c r="WYE311" s="7"/>
      <c r="WYF311" s="7"/>
      <c r="WYG311" s="7"/>
      <c r="WYH311" s="7"/>
      <c r="WYI311" s="7"/>
      <c r="WYJ311" s="7"/>
      <c r="WYK311" s="7"/>
      <c r="WYL311" s="7"/>
      <c r="WYM311" s="7"/>
      <c r="WYN311" s="7"/>
      <c r="WYO311" s="7"/>
      <c r="WYP311" s="7"/>
      <c r="WYQ311" s="7"/>
      <c r="WYR311" s="7"/>
      <c r="WYS311" s="7"/>
      <c r="WYT311" s="7"/>
      <c r="WYU311" s="7"/>
      <c r="WYV311" s="7"/>
      <c r="WYW311" s="7"/>
      <c r="WYX311" s="7"/>
      <c r="WYY311" s="7"/>
      <c r="WYZ311" s="7"/>
      <c r="WZA311" s="7"/>
      <c r="WZB311" s="7"/>
      <c r="WZC311" s="7"/>
      <c r="WZD311" s="7"/>
      <c r="WZE311" s="7"/>
      <c r="WZF311" s="7"/>
      <c r="WZG311" s="7"/>
      <c r="WZH311" s="7"/>
      <c r="WZI311" s="7"/>
      <c r="WZJ311" s="7"/>
      <c r="WZK311" s="7"/>
      <c r="WZL311" s="7"/>
      <c r="WZM311" s="7"/>
      <c r="WZN311" s="7"/>
      <c r="WZO311" s="7"/>
      <c r="WZP311" s="7"/>
      <c r="WZQ311" s="7"/>
      <c r="WZR311" s="7"/>
      <c r="WZS311" s="7"/>
      <c r="WZT311" s="7"/>
      <c r="WZU311" s="7"/>
      <c r="WZV311" s="7"/>
      <c r="WZW311" s="7"/>
      <c r="WZX311" s="7"/>
      <c r="WZY311" s="7"/>
      <c r="WZZ311" s="7"/>
      <c r="XAA311" s="7"/>
      <c r="XAB311" s="7"/>
      <c r="XAC311" s="7"/>
      <c r="XAD311" s="7"/>
      <c r="XAE311" s="7"/>
      <c r="XAF311" s="7"/>
      <c r="XAG311" s="7"/>
      <c r="XAH311" s="7"/>
      <c r="XAI311" s="7"/>
      <c r="XAJ311" s="7"/>
      <c r="XAK311" s="7"/>
      <c r="XAL311" s="7"/>
      <c r="XAM311" s="7"/>
      <c r="XAN311" s="7"/>
      <c r="XAO311" s="7"/>
      <c r="XAP311" s="7"/>
      <c r="XAQ311" s="7"/>
      <c r="XAR311" s="7"/>
      <c r="XAS311" s="7"/>
      <c r="XAT311" s="7"/>
      <c r="XAU311" s="7"/>
      <c r="XAV311" s="7"/>
      <c r="XAW311" s="7"/>
      <c r="XAX311" s="7"/>
      <c r="XAY311" s="7"/>
      <c r="XAZ311" s="7"/>
      <c r="XBA311" s="7"/>
      <c r="XBB311" s="7"/>
      <c r="XBC311" s="7"/>
      <c r="XBD311" s="7"/>
      <c r="XBE311" s="7"/>
      <c r="XBF311" s="7"/>
      <c r="XBG311" s="7"/>
      <c r="XBH311" s="7"/>
      <c r="XBI311" s="7"/>
      <c r="XBJ311" s="7"/>
      <c r="XBK311" s="7"/>
      <c r="XBL311" s="7"/>
      <c r="XBM311" s="7"/>
      <c r="XBN311" s="7"/>
      <c r="XBO311" s="7"/>
      <c r="XBP311" s="7"/>
      <c r="XBQ311" s="7"/>
      <c r="XBR311" s="7"/>
      <c r="XBS311" s="7"/>
      <c r="XBT311" s="7"/>
      <c r="XBU311" s="7"/>
      <c r="XBV311" s="7"/>
      <c r="XBW311" s="7"/>
      <c r="XBX311" s="7"/>
      <c r="XBY311" s="7"/>
      <c r="XBZ311" s="7"/>
      <c r="XCA311" s="7"/>
      <c r="XCB311" s="7"/>
      <c r="XCC311" s="7"/>
      <c r="XCD311" s="7"/>
      <c r="XCE311" s="7"/>
      <c r="XCF311" s="7"/>
      <c r="XCG311" s="7"/>
      <c r="XCH311" s="7"/>
      <c r="XCI311" s="7"/>
      <c r="XCJ311" s="7"/>
      <c r="XCK311" s="7"/>
      <c r="XCL311" s="7"/>
      <c r="XCM311" s="7"/>
      <c r="XCN311" s="7"/>
      <c r="XCO311" s="7"/>
      <c r="XCP311" s="7"/>
      <c r="XCQ311" s="7"/>
      <c r="XCR311" s="7"/>
      <c r="XCS311" s="7"/>
      <c r="XCT311" s="7"/>
      <c r="XCU311" s="7"/>
      <c r="XCV311" s="7"/>
      <c r="XCW311" s="7"/>
      <c r="XCX311" s="7"/>
      <c r="XCY311" s="7"/>
      <c r="XCZ311" s="7"/>
      <c r="XDA311" s="7"/>
      <c r="XDB311" s="7"/>
      <c r="XDC311" s="7"/>
      <c r="XDD311" s="7"/>
      <c r="XDE311" s="7"/>
      <c r="XDF311" s="7"/>
      <c r="XDG311" s="7"/>
      <c r="XDH311" s="7"/>
      <c r="XDI311" s="7"/>
      <c r="XDJ311" s="7"/>
      <c r="XDK311" s="7"/>
      <c r="XDL311" s="7"/>
      <c r="XDM311" s="7"/>
      <c r="XDN311" s="7"/>
      <c r="XDO311" s="7"/>
      <c r="XDP311" s="7"/>
      <c r="XDQ311" s="7"/>
      <c r="XDR311" s="7"/>
      <c r="XDS311" s="7"/>
      <c r="XDT311" s="7"/>
      <c r="XDU311" s="7"/>
      <c r="XDV311" s="7"/>
      <c r="XDW311" s="7"/>
      <c r="XDX311" s="7"/>
      <c r="XDY311" s="7"/>
      <c r="XDZ311" s="7"/>
      <c r="XEA311" s="7"/>
      <c r="XEB311" s="7"/>
      <c r="XEC311" s="7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  <c r="XFB311" s="7"/>
      <c r="XFC311" s="7"/>
    </row>
    <row r="312" spans="1:16383">
      <c r="A312" s="7"/>
      <c r="B312" s="8" t="s">
        <v>26</v>
      </c>
      <c r="C312" s="10" t="s">
        <v>112</v>
      </c>
      <c r="D312" s="8" t="s">
        <v>111</v>
      </c>
      <c r="E312" s="8" t="s">
        <v>109</v>
      </c>
      <c r="F312" s="8" t="s">
        <v>88</v>
      </c>
      <c r="G312" s="8" t="s">
        <v>15</v>
      </c>
      <c r="H312" s="14">
        <v>54.841900000000003</v>
      </c>
      <c r="I312" s="12" t="s">
        <v>682</v>
      </c>
      <c r="J312" s="28" t="e">
        <v>#N/A</v>
      </c>
      <c r="L312" s="8" t="s">
        <v>22</v>
      </c>
      <c r="M312" s="8">
        <v>4318918</v>
      </c>
      <c r="N312" s="10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  <c r="BOH312" s="7"/>
      <c r="BOI312" s="7"/>
      <c r="BOJ312" s="7"/>
      <c r="BOK312" s="7"/>
      <c r="BOL312" s="7"/>
      <c r="BOM312" s="7"/>
      <c r="BON312" s="7"/>
      <c r="BOO312" s="7"/>
      <c r="BOP312" s="7"/>
      <c r="BOQ312" s="7"/>
      <c r="BOR312" s="7"/>
      <c r="BOS312" s="7"/>
      <c r="BOT312" s="7"/>
      <c r="BOU312" s="7"/>
      <c r="BOV312" s="7"/>
      <c r="BOW312" s="7"/>
      <c r="BOX312" s="7"/>
      <c r="BOY312" s="7"/>
      <c r="BOZ312" s="7"/>
      <c r="BPA312" s="7"/>
      <c r="BPB312" s="7"/>
      <c r="BPC312" s="7"/>
      <c r="BPD312" s="7"/>
      <c r="BPE312" s="7"/>
      <c r="BPF312" s="7"/>
      <c r="BPG312" s="7"/>
      <c r="BPH312" s="7"/>
      <c r="BPI312" s="7"/>
      <c r="BPJ312" s="7"/>
      <c r="BPK312" s="7"/>
      <c r="BPL312" s="7"/>
      <c r="BPM312" s="7"/>
      <c r="BPN312" s="7"/>
      <c r="BPO312" s="7"/>
      <c r="BPP312" s="7"/>
      <c r="BPQ312" s="7"/>
      <c r="BPR312" s="7"/>
      <c r="BPS312" s="7"/>
      <c r="BPT312" s="7"/>
      <c r="BPU312" s="7"/>
      <c r="BPV312" s="7"/>
      <c r="BPW312" s="7"/>
      <c r="BPX312" s="7"/>
      <c r="BPY312" s="7"/>
      <c r="BPZ312" s="7"/>
      <c r="BQA312" s="7"/>
      <c r="BQB312" s="7"/>
      <c r="BQC312" s="7"/>
      <c r="BQD312" s="7"/>
      <c r="BQE312" s="7"/>
      <c r="BQF312" s="7"/>
      <c r="BQG312" s="7"/>
      <c r="BQH312" s="7"/>
      <c r="BQI312" s="7"/>
      <c r="BQJ312" s="7"/>
      <c r="BQK312" s="7"/>
      <c r="BQL312" s="7"/>
      <c r="BQM312" s="7"/>
      <c r="BQN312" s="7"/>
      <c r="BQO312" s="7"/>
      <c r="BQP312" s="7"/>
      <c r="BQQ312" s="7"/>
      <c r="BQR312" s="7"/>
      <c r="BQS312" s="7"/>
      <c r="BQT312" s="7"/>
      <c r="BQU312" s="7"/>
      <c r="BQV312" s="7"/>
      <c r="BQW312" s="7"/>
      <c r="BQX312" s="7"/>
      <c r="BQY312" s="7"/>
      <c r="BQZ312" s="7"/>
      <c r="BRA312" s="7"/>
      <c r="BRB312" s="7"/>
      <c r="BRC312" s="7"/>
      <c r="BRD312" s="7"/>
      <c r="BRE312" s="7"/>
      <c r="BRF312" s="7"/>
      <c r="BRG312" s="7"/>
      <c r="BRH312" s="7"/>
      <c r="BRI312" s="7"/>
      <c r="BRJ312" s="7"/>
      <c r="BRK312" s="7"/>
      <c r="BRL312" s="7"/>
      <c r="BRM312" s="7"/>
      <c r="BRN312" s="7"/>
      <c r="BRO312" s="7"/>
      <c r="BRP312" s="7"/>
      <c r="BRQ312" s="7"/>
      <c r="BRR312" s="7"/>
      <c r="BRS312" s="7"/>
      <c r="BRT312" s="7"/>
      <c r="BRU312" s="7"/>
      <c r="BRV312" s="7"/>
      <c r="BRW312" s="7"/>
      <c r="BRX312" s="7"/>
      <c r="BRY312" s="7"/>
      <c r="BRZ312" s="7"/>
      <c r="BSA312" s="7"/>
      <c r="BSB312" s="7"/>
      <c r="BSC312" s="7"/>
      <c r="BSD312" s="7"/>
      <c r="BSE312" s="7"/>
      <c r="BSF312" s="7"/>
      <c r="BSG312" s="7"/>
      <c r="BSH312" s="7"/>
      <c r="BSI312" s="7"/>
      <c r="BSJ312" s="7"/>
      <c r="BSK312" s="7"/>
      <c r="BSL312" s="7"/>
      <c r="BSM312" s="7"/>
      <c r="BSN312" s="7"/>
      <c r="BSO312" s="7"/>
      <c r="BSP312" s="7"/>
      <c r="BSQ312" s="7"/>
      <c r="BSR312" s="7"/>
      <c r="BSS312" s="7"/>
      <c r="BST312" s="7"/>
      <c r="BSU312" s="7"/>
      <c r="BSV312" s="7"/>
      <c r="BSW312" s="7"/>
      <c r="BSX312" s="7"/>
      <c r="BSY312" s="7"/>
      <c r="BSZ312" s="7"/>
      <c r="BTA312" s="7"/>
      <c r="BTB312" s="7"/>
      <c r="BTC312" s="7"/>
      <c r="BTD312" s="7"/>
      <c r="BTE312" s="7"/>
      <c r="BTF312" s="7"/>
      <c r="BTG312" s="7"/>
      <c r="BTH312" s="7"/>
      <c r="BTI312" s="7"/>
      <c r="BTJ312" s="7"/>
      <c r="BTK312" s="7"/>
      <c r="BTL312" s="7"/>
      <c r="BTM312" s="7"/>
      <c r="BTN312" s="7"/>
      <c r="BTO312" s="7"/>
      <c r="BTP312" s="7"/>
      <c r="BTQ312" s="7"/>
      <c r="BTR312" s="7"/>
      <c r="BTS312" s="7"/>
      <c r="BTT312" s="7"/>
      <c r="BTU312" s="7"/>
      <c r="BTV312" s="7"/>
      <c r="BTW312" s="7"/>
      <c r="BTX312" s="7"/>
      <c r="BTY312" s="7"/>
      <c r="BTZ312" s="7"/>
      <c r="BUA312" s="7"/>
      <c r="BUB312" s="7"/>
      <c r="BUC312" s="7"/>
      <c r="BUD312" s="7"/>
      <c r="BUE312" s="7"/>
      <c r="BUF312" s="7"/>
      <c r="BUG312" s="7"/>
      <c r="BUH312" s="7"/>
      <c r="BUI312" s="7"/>
      <c r="BUJ312" s="7"/>
      <c r="BUK312" s="7"/>
      <c r="BUL312" s="7"/>
      <c r="BUM312" s="7"/>
      <c r="BUN312" s="7"/>
      <c r="BUO312" s="7"/>
      <c r="BUP312" s="7"/>
      <c r="BUQ312" s="7"/>
      <c r="BUR312" s="7"/>
      <c r="BUS312" s="7"/>
      <c r="BUT312" s="7"/>
      <c r="BUU312" s="7"/>
      <c r="BUV312" s="7"/>
      <c r="BUW312" s="7"/>
      <c r="BUX312" s="7"/>
      <c r="BUY312" s="7"/>
      <c r="BUZ312" s="7"/>
      <c r="BVA312" s="7"/>
      <c r="BVB312" s="7"/>
      <c r="BVC312" s="7"/>
      <c r="BVD312" s="7"/>
      <c r="BVE312" s="7"/>
      <c r="BVF312" s="7"/>
      <c r="BVG312" s="7"/>
      <c r="BVH312" s="7"/>
      <c r="BVI312" s="7"/>
      <c r="BVJ312" s="7"/>
      <c r="BVK312" s="7"/>
      <c r="BVL312" s="7"/>
      <c r="BVM312" s="7"/>
      <c r="BVN312" s="7"/>
      <c r="BVO312" s="7"/>
      <c r="BVP312" s="7"/>
      <c r="BVQ312" s="7"/>
      <c r="BVR312" s="7"/>
      <c r="BVS312" s="7"/>
      <c r="BVT312" s="7"/>
      <c r="BVU312" s="7"/>
      <c r="BVV312" s="7"/>
      <c r="BVW312" s="7"/>
      <c r="BVX312" s="7"/>
      <c r="BVY312" s="7"/>
      <c r="BVZ312" s="7"/>
      <c r="BWA312" s="7"/>
      <c r="BWB312" s="7"/>
      <c r="BWC312" s="7"/>
      <c r="BWD312" s="7"/>
      <c r="BWE312" s="7"/>
      <c r="BWF312" s="7"/>
      <c r="BWG312" s="7"/>
      <c r="BWH312" s="7"/>
      <c r="BWI312" s="7"/>
      <c r="BWJ312" s="7"/>
      <c r="BWK312" s="7"/>
      <c r="BWL312" s="7"/>
      <c r="BWM312" s="7"/>
      <c r="BWN312" s="7"/>
      <c r="BWO312" s="7"/>
      <c r="BWP312" s="7"/>
      <c r="BWQ312" s="7"/>
      <c r="BWR312" s="7"/>
      <c r="BWS312" s="7"/>
      <c r="BWT312" s="7"/>
      <c r="BWU312" s="7"/>
      <c r="BWV312" s="7"/>
      <c r="BWW312" s="7"/>
      <c r="BWX312" s="7"/>
      <c r="BWY312" s="7"/>
      <c r="BWZ312" s="7"/>
      <c r="BXA312" s="7"/>
      <c r="BXB312" s="7"/>
      <c r="BXC312" s="7"/>
      <c r="BXD312" s="7"/>
      <c r="BXE312" s="7"/>
      <c r="BXF312" s="7"/>
      <c r="BXG312" s="7"/>
      <c r="BXH312" s="7"/>
      <c r="BXI312" s="7"/>
      <c r="BXJ312" s="7"/>
      <c r="BXK312" s="7"/>
      <c r="BXL312" s="7"/>
      <c r="BXM312" s="7"/>
      <c r="BXN312" s="7"/>
      <c r="BXO312" s="7"/>
      <c r="BXP312" s="7"/>
      <c r="BXQ312" s="7"/>
      <c r="BXR312" s="7"/>
      <c r="BXS312" s="7"/>
      <c r="BXT312" s="7"/>
      <c r="BXU312" s="7"/>
      <c r="BXV312" s="7"/>
      <c r="BXW312" s="7"/>
      <c r="BXX312" s="7"/>
      <c r="BXY312" s="7"/>
      <c r="BXZ312" s="7"/>
      <c r="BYA312" s="7"/>
      <c r="BYB312" s="7"/>
      <c r="BYC312" s="7"/>
      <c r="BYD312" s="7"/>
      <c r="BYE312" s="7"/>
      <c r="BYF312" s="7"/>
      <c r="BYG312" s="7"/>
      <c r="BYH312" s="7"/>
      <c r="BYI312" s="7"/>
      <c r="BYJ312" s="7"/>
      <c r="BYK312" s="7"/>
      <c r="BYL312" s="7"/>
      <c r="BYM312" s="7"/>
      <c r="BYN312" s="7"/>
      <c r="BYO312" s="7"/>
      <c r="BYP312" s="7"/>
      <c r="BYQ312" s="7"/>
      <c r="BYR312" s="7"/>
      <c r="BYS312" s="7"/>
      <c r="BYT312" s="7"/>
      <c r="BYU312" s="7"/>
      <c r="BYV312" s="7"/>
      <c r="BYW312" s="7"/>
      <c r="BYX312" s="7"/>
      <c r="BYY312" s="7"/>
      <c r="BYZ312" s="7"/>
      <c r="BZA312" s="7"/>
      <c r="BZB312" s="7"/>
      <c r="BZC312" s="7"/>
      <c r="BZD312" s="7"/>
      <c r="BZE312" s="7"/>
      <c r="BZF312" s="7"/>
      <c r="BZG312" s="7"/>
      <c r="BZH312" s="7"/>
      <c r="BZI312" s="7"/>
      <c r="BZJ312" s="7"/>
      <c r="BZK312" s="7"/>
      <c r="BZL312" s="7"/>
      <c r="BZM312" s="7"/>
      <c r="BZN312" s="7"/>
      <c r="BZO312" s="7"/>
      <c r="BZP312" s="7"/>
      <c r="BZQ312" s="7"/>
      <c r="BZR312" s="7"/>
      <c r="BZS312" s="7"/>
      <c r="BZT312" s="7"/>
      <c r="BZU312" s="7"/>
      <c r="BZV312" s="7"/>
      <c r="BZW312" s="7"/>
      <c r="BZX312" s="7"/>
      <c r="BZY312" s="7"/>
      <c r="BZZ312" s="7"/>
      <c r="CAA312" s="7"/>
      <c r="CAB312" s="7"/>
      <c r="CAC312" s="7"/>
      <c r="CAD312" s="7"/>
      <c r="CAE312" s="7"/>
      <c r="CAF312" s="7"/>
      <c r="CAG312" s="7"/>
      <c r="CAH312" s="7"/>
      <c r="CAI312" s="7"/>
      <c r="CAJ312" s="7"/>
      <c r="CAK312" s="7"/>
      <c r="CAL312" s="7"/>
      <c r="CAM312" s="7"/>
      <c r="CAN312" s="7"/>
      <c r="CAO312" s="7"/>
      <c r="CAP312" s="7"/>
      <c r="CAQ312" s="7"/>
      <c r="CAR312" s="7"/>
      <c r="CAS312" s="7"/>
      <c r="CAT312" s="7"/>
      <c r="CAU312" s="7"/>
      <c r="CAV312" s="7"/>
      <c r="CAW312" s="7"/>
      <c r="CAX312" s="7"/>
      <c r="CAY312" s="7"/>
      <c r="CAZ312" s="7"/>
      <c r="CBA312" s="7"/>
      <c r="CBB312" s="7"/>
      <c r="CBC312" s="7"/>
      <c r="CBD312" s="7"/>
      <c r="CBE312" s="7"/>
      <c r="CBF312" s="7"/>
      <c r="CBG312" s="7"/>
      <c r="CBH312" s="7"/>
      <c r="CBI312" s="7"/>
      <c r="CBJ312" s="7"/>
      <c r="CBK312" s="7"/>
      <c r="CBL312" s="7"/>
      <c r="CBM312" s="7"/>
      <c r="CBN312" s="7"/>
      <c r="CBO312" s="7"/>
      <c r="CBP312" s="7"/>
      <c r="CBQ312" s="7"/>
      <c r="CBR312" s="7"/>
      <c r="CBS312" s="7"/>
      <c r="CBT312" s="7"/>
      <c r="CBU312" s="7"/>
      <c r="CBV312" s="7"/>
      <c r="CBW312" s="7"/>
      <c r="CBX312" s="7"/>
      <c r="CBY312" s="7"/>
      <c r="CBZ312" s="7"/>
      <c r="CCA312" s="7"/>
      <c r="CCB312" s="7"/>
      <c r="CCC312" s="7"/>
      <c r="CCD312" s="7"/>
      <c r="CCE312" s="7"/>
      <c r="CCF312" s="7"/>
      <c r="CCG312" s="7"/>
      <c r="CCH312" s="7"/>
      <c r="CCI312" s="7"/>
      <c r="CCJ312" s="7"/>
      <c r="CCK312" s="7"/>
      <c r="CCL312" s="7"/>
      <c r="CCM312" s="7"/>
      <c r="CCN312" s="7"/>
      <c r="CCO312" s="7"/>
      <c r="CCP312" s="7"/>
      <c r="CCQ312" s="7"/>
      <c r="CCR312" s="7"/>
      <c r="CCS312" s="7"/>
      <c r="CCT312" s="7"/>
      <c r="CCU312" s="7"/>
      <c r="CCV312" s="7"/>
      <c r="CCW312" s="7"/>
      <c r="CCX312" s="7"/>
      <c r="CCY312" s="7"/>
      <c r="CCZ312" s="7"/>
      <c r="CDA312" s="7"/>
      <c r="CDB312" s="7"/>
      <c r="CDC312" s="7"/>
      <c r="CDD312" s="7"/>
      <c r="CDE312" s="7"/>
      <c r="CDF312" s="7"/>
      <c r="CDG312" s="7"/>
      <c r="CDH312" s="7"/>
      <c r="CDI312" s="7"/>
      <c r="CDJ312" s="7"/>
      <c r="CDK312" s="7"/>
      <c r="CDL312" s="7"/>
      <c r="CDM312" s="7"/>
      <c r="CDN312" s="7"/>
      <c r="CDO312" s="7"/>
      <c r="CDP312" s="7"/>
      <c r="CDQ312" s="7"/>
      <c r="CDR312" s="7"/>
      <c r="CDS312" s="7"/>
      <c r="CDT312" s="7"/>
      <c r="CDU312" s="7"/>
      <c r="CDV312" s="7"/>
      <c r="CDW312" s="7"/>
      <c r="CDX312" s="7"/>
      <c r="CDY312" s="7"/>
      <c r="CDZ312" s="7"/>
      <c r="CEA312" s="7"/>
      <c r="CEB312" s="7"/>
      <c r="CEC312" s="7"/>
      <c r="CED312" s="7"/>
      <c r="CEE312" s="7"/>
      <c r="CEF312" s="7"/>
      <c r="CEG312" s="7"/>
      <c r="CEH312" s="7"/>
      <c r="CEI312" s="7"/>
      <c r="CEJ312" s="7"/>
      <c r="CEK312" s="7"/>
      <c r="CEL312" s="7"/>
      <c r="CEM312" s="7"/>
      <c r="CEN312" s="7"/>
      <c r="CEO312" s="7"/>
      <c r="CEP312" s="7"/>
      <c r="CEQ312" s="7"/>
      <c r="CER312" s="7"/>
      <c r="CES312" s="7"/>
      <c r="CET312" s="7"/>
      <c r="CEU312" s="7"/>
      <c r="CEV312" s="7"/>
      <c r="CEW312" s="7"/>
      <c r="CEX312" s="7"/>
      <c r="CEY312" s="7"/>
      <c r="CEZ312" s="7"/>
      <c r="CFA312" s="7"/>
      <c r="CFB312" s="7"/>
      <c r="CFC312" s="7"/>
      <c r="CFD312" s="7"/>
      <c r="CFE312" s="7"/>
      <c r="CFF312" s="7"/>
      <c r="CFG312" s="7"/>
      <c r="CFH312" s="7"/>
      <c r="CFI312" s="7"/>
      <c r="CFJ312" s="7"/>
      <c r="CFK312" s="7"/>
      <c r="CFL312" s="7"/>
      <c r="CFM312" s="7"/>
      <c r="CFN312" s="7"/>
      <c r="CFO312" s="7"/>
      <c r="CFP312" s="7"/>
      <c r="CFQ312" s="7"/>
      <c r="CFR312" s="7"/>
      <c r="CFS312" s="7"/>
      <c r="CFT312" s="7"/>
      <c r="CFU312" s="7"/>
      <c r="CFV312" s="7"/>
      <c r="CFW312" s="7"/>
      <c r="CFX312" s="7"/>
      <c r="CFY312" s="7"/>
      <c r="CFZ312" s="7"/>
      <c r="CGA312" s="7"/>
      <c r="CGB312" s="7"/>
      <c r="CGC312" s="7"/>
      <c r="CGD312" s="7"/>
      <c r="CGE312" s="7"/>
      <c r="CGF312" s="7"/>
      <c r="CGG312" s="7"/>
      <c r="CGH312" s="7"/>
      <c r="CGI312" s="7"/>
      <c r="CGJ312" s="7"/>
      <c r="CGK312" s="7"/>
      <c r="CGL312" s="7"/>
      <c r="CGM312" s="7"/>
      <c r="CGN312" s="7"/>
      <c r="CGO312" s="7"/>
      <c r="CGP312" s="7"/>
      <c r="CGQ312" s="7"/>
      <c r="CGR312" s="7"/>
      <c r="CGS312" s="7"/>
      <c r="CGT312" s="7"/>
      <c r="CGU312" s="7"/>
      <c r="CGV312" s="7"/>
      <c r="CGW312" s="7"/>
      <c r="CGX312" s="7"/>
      <c r="CGY312" s="7"/>
      <c r="CGZ312" s="7"/>
      <c r="CHA312" s="7"/>
      <c r="CHB312" s="7"/>
      <c r="CHC312" s="7"/>
      <c r="CHD312" s="7"/>
      <c r="CHE312" s="7"/>
      <c r="CHF312" s="7"/>
      <c r="CHG312" s="7"/>
      <c r="CHH312" s="7"/>
      <c r="CHI312" s="7"/>
      <c r="CHJ312" s="7"/>
      <c r="CHK312" s="7"/>
      <c r="CHL312" s="7"/>
      <c r="CHM312" s="7"/>
      <c r="CHN312" s="7"/>
      <c r="CHO312" s="7"/>
      <c r="CHP312" s="7"/>
      <c r="CHQ312" s="7"/>
      <c r="CHR312" s="7"/>
      <c r="CHS312" s="7"/>
      <c r="CHT312" s="7"/>
      <c r="CHU312" s="7"/>
      <c r="CHV312" s="7"/>
      <c r="CHW312" s="7"/>
      <c r="CHX312" s="7"/>
      <c r="CHY312" s="7"/>
      <c r="CHZ312" s="7"/>
      <c r="CIA312" s="7"/>
      <c r="CIB312" s="7"/>
      <c r="CIC312" s="7"/>
      <c r="CID312" s="7"/>
      <c r="CIE312" s="7"/>
      <c r="CIF312" s="7"/>
      <c r="CIG312" s="7"/>
      <c r="CIH312" s="7"/>
      <c r="CII312" s="7"/>
      <c r="CIJ312" s="7"/>
      <c r="CIK312" s="7"/>
      <c r="CIL312" s="7"/>
      <c r="CIM312" s="7"/>
      <c r="CIN312" s="7"/>
      <c r="CIO312" s="7"/>
      <c r="CIP312" s="7"/>
      <c r="CIQ312" s="7"/>
      <c r="CIR312" s="7"/>
      <c r="CIS312" s="7"/>
      <c r="CIT312" s="7"/>
      <c r="CIU312" s="7"/>
      <c r="CIV312" s="7"/>
      <c r="CIW312" s="7"/>
      <c r="CIX312" s="7"/>
      <c r="CIY312" s="7"/>
      <c r="CIZ312" s="7"/>
      <c r="CJA312" s="7"/>
      <c r="CJB312" s="7"/>
      <c r="CJC312" s="7"/>
      <c r="CJD312" s="7"/>
      <c r="CJE312" s="7"/>
      <c r="CJF312" s="7"/>
      <c r="CJG312" s="7"/>
      <c r="CJH312" s="7"/>
      <c r="CJI312" s="7"/>
      <c r="CJJ312" s="7"/>
      <c r="CJK312" s="7"/>
      <c r="CJL312" s="7"/>
      <c r="CJM312" s="7"/>
      <c r="CJN312" s="7"/>
      <c r="CJO312" s="7"/>
      <c r="CJP312" s="7"/>
      <c r="CJQ312" s="7"/>
      <c r="CJR312" s="7"/>
      <c r="CJS312" s="7"/>
      <c r="CJT312" s="7"/>
      <c r="CJU312" s="7"/>
      <c r="CJV312" s="7"/>
      <c r="CJW312" s="7"/>
      <c r="CJX312" s="7"/>
      <c r="CJY312" s="7"/>
      <c r="CJZ312" s="7"/>
      <c r="CKA312" s="7"/>
      <c r="CKB312" s="7"/>
      <c r="CKC312" s="7"/>
      <c r="CKD312" s="7"/>
      <c r="CKE312" s="7"/>
      <c r="CKF312" s="7"/>
      <c r="CKG312" s="7"/>
      <c r="CKH312" s="7"/>
      <c r="CKI312" s="7"/>
      <c r="CKJ312" s="7"/>
      <c r="CKK312" s="7"/>
      <c r="CKL312" s="7"/>
      <c r="CKM312" s="7"/>
      <c r="CKN312" s="7"/>
      <c r="CKO312" s="7"/>
      <c r="CKP312" s="7"/>
      <c r="CKQ312" s="7"/>
      <c r="CKR312" s="7"/>
      <c r="CKS312" s="7"/>
      <c r="CKT312" s="7"/>
      <c r="CKU312" s="7"/>
      <c r="CKV312" s="7"/>
      <c r="CKW312" s="7"/>
      <c r="CKX312" s="7"/>
      <c r="CKY312" s="7"/>
      <c r="CKZ312" s="7"/>
      <c r="CLA312" s="7"/>
      <c r="CLB312" s="7"/>
      <c r="CLC312" s="7"/>
      <c r="CLD312" s="7"/>
      <c r="CLE312" s="7"/>
      <c r="CLF312" s="7"/>
      <c r="CLG312" s="7"/>
      <c r="CLH312" s="7"/>
      <c r="CLI312" s="7"/>
      <c r="CLJ312" s="7"/>
      <c r="CLK312" s="7"/>
      <c r="CLL312" s="7"/>
      <c r="CLM312" s="7"/>
      <c r="CLN312" s="7"/>
      <c r="CLO312" s="7"/>
      <c r="CLP312" s="7"/>
      <c r="CLQ312" s="7"/>
      <c r="CLR312" s="7"/>
      <c r="CLS312" s="7"/>
      <c r="CLT312" s="7"/>
      <c r="CLU312" s="7"/>
      <c r="CLV312" s="7"/>
      <c r="CLW312" s="7"/>
      <c r="CLX312" s="7"/>
      <c r="CLY312" s="7"/>
      <c r="CLZ312" s="7"/>
      <c r="CMA312" s="7"/>
      <c r="CMB312" s="7"/>
      <c r="CMC312" s="7"/>
      <c r="CMD312" s="7"/>
      <c r="CME312" s="7"/>
      <c r="CMF312" s="7"/>
      <c r="CMG312" s="7"/>
      <c r="CMH312" s="7"/>
      <c r="CMI312" s="7"/>
      <c r="CMJ312" s="7"/>
      <c r="CMK312" s="7"/>
      <c r="CML312" s="7"/>
      <c r="CMM312" s="7"/>
      <c r="CMN312" s="7"/>
      <c r="CMO312" s="7"/>
      <c r="CMP312" s="7"/>
      <c r="CMQ312" s="7"/>
      <c r="CMR312" s="7"/>
      <c r="CMS312" s="7"/>
      <c r="CMT312" s="7"/>
      <c r="CMU312" s="7"/>
      <c r="CMV312" s="7"/>
      <c r="CMW312" s="7"/>
      <c r="CMX312" s="7"/>
      <c r="CMY312" s="7"/>
      <c r="CMZ312" s="7"/>
      <c r="CNA312" s="7"/>
      <c r="CNB312" s="7"/>
      <c r="CNC312" s="7"/>
      <c r="CND312" s="7"/>
      <c r="CNE312" s="7"/>
      <c r="CNF312" s="7"/>
      <c r="CNG312" s="7"/>
      <c r="CNH312" s="7"/>
      <c r="CNI312" s="7"/>
      <c r="CNJ312" s="7"/>
      <c r="CNK312" s="7"/>
      <c r="CNL312" s="7"/>
      <c r="CNM312" s="7"/>
      <c r="CNN312" s="7"/>
      <c r="CNO312" s="7"/>
      <c r="CNP312" s="7"/>
      <c r="CNQ312" s="7"/>
      <c r="CNR312" s="7"/>
      <c r="CNS312" s="7"/>
      <c r="CNT312" s="7"/>
      <c r="CNU312" s="7"/>
      <c r="CNV312" s="7"/>
      <c r="CNW312" s="7"/>
      <c r="CNX312" s="7"/>
      <c r="CNY312" s="7"/>
      <c r="CNZ312" s="7"/>
      <c r="COA312" s="7"/>
      <c r="COB312" s="7"/>
      <c r="COC312" s="7"/>
      <c r="COD312" s="7"/>
      <c r="COE312" s="7"/>
      <c r="COF312" s="7"/>
      <c r="COG312" s="7"/>
      <c r="COH312" s="7"/>
      <c r="COI312" s="7"/>
      <c r="COJ312" s="7"/>
      <c r="COK312" s="7"/>
      <c r="COL312" s="7"/>
      <c r="COM312" s="7"/>
      <c r="CON312" s="7"/>
      <c r="COO312" s="7"/>
      <c r="COP312" s="7"/>
      <c r="COQ312" s="7"/>
      <c r="COR312" s="7"/>
      <c r="COS312" s="7"/>
      <c r="COT312" s="7"/>
      <c r="COU312" s="7"/>
      <c r="COV312" s="7"/>
      <c r="COW312" s="7"/>
      <c r="COX312" s="7"/>
      <c r="COY312" s="7"/>
      <c r="COZ312" s="7"/>
      <c r="CPA312" s="7"/>
      <c r="CPB312" s="7"/>
      <c r="CPC312" s="7"/>
      <c r="CPD312" s="7"/>
      <c r="CPE312" s="7"/>
      <c r="CPF312" s="7"/>
      <c r="CPG312" s="7"/>
      <c r="CPH312" s="7"/>
      <c r="CPI312" s="7"/>
      <c r="CPJ312" s="7"/>
      <c r="CPK312" s="7"/>
      <c r="CPL312" s="7"/>
      <c r="CPM312" s="7"/>
      <c r="CPN312" s="7"/>
      <c r="CPO312" s="7"/>
      <c r="CPP312" s="7"/>
      <c r="CPQ312" s="7"/>
      <c r="CPR312" s="7"/>
      <c r="CPS312" s="7"/>
      <c r="CPT312" s="7"/>
      <c r="CPU312" s="7"/>
      <c r="CPV312" s="7"/>
      <c r="CPW312" s="7"/>
      <c r="CPX312" s="7"/>
      <c r="CPY312" s="7"/>
      <c r="CPZ312" s="7"/>
      <c r="CQA312" s="7"/>
      <c r="CQB312" s="7"/>
      <c r="CQC312" s="7"/>
      <c r="CQD312" s="7"/>
      <c r="CQE312" s="7"/>
      <c r="CQF312" s="7"/>
      <c r="CQG312" s="7"/>
      <c r="CQH312" s="7"/>
      <c r="CQI312" s="7"/>
      <c r="CQJ312" s="7"/>
      <c r="CQK312" s="7"/>
      <c r="CQL312" s="7"/>
      <c r="CQM312" s="7"/>
      <c r="CQN312" s="7"/>
      <c r="CQO312" s="7"/>
      <c r="CQP312" s="7"/>
      <c r="CQQ312" s="7"/>
      <c r="CQR312" s="7"/>
      <c r="CQS312" s="7"/>
      <c r="CQT312" s="7"/>
      <c r="CQU312" s="7"/>
      <c r="CQV312" s="7"/>
      <c r="CQW312" s="7"/>
      <c r="CQX312" s="7"/>
      <c r="CQY312" s="7"/>
      <c r="CQZ312" s="7"/>
      <c r="CRA312" s="7"/>
      <c r="CRB312" s="7"/>
      <c r="CRC312" s="7"/>
      <c r="CRD312" s="7"/>
      <c r="CRE312" s="7"/>
      <c r="CRF312" s="7"/>
      <c r="CRG312" s="7"/>
      <c r="CRH312" s="7"/>
      <c r="CRI312" s="7"/>
      <c r="CRJ312" s="7"/>
      <c r="CRK312" s="7"/>
      <c r="CRL312" s="7"/>
      <c r="CRM312" s="7"/>
      <c r="CRN312" s="7"/>
      <c r="CRO312" s="7"/>
      <c r="CRP312" s="7"/>
      <c r="CRQ312" s="7"/>
      <c r="CRR312" s="7"/>
      <c r="CRS312" s="7"/>
      <c r="CRT312" s="7"/>
      <c r="CRU312" s="7"/>
      <c r="CRV312" s="7"/>
      <c r="CRW312" s="7"/>
      <c r="CRX312" s="7"/>
      <c r="CRY312" s="7"/>
      <c r="CRZ312" s="7"/>
      <c r="CSA312" s="7"/>
      <c r="CSB312" s="7"/>
      <c r="CSC312" s="7"/>
      <c r="CSD312" s="7"/>
      <c r="CSE312" s="7"/>
      <c r="CSF312" s="7"/>
      <c r="CSG312" s="7"/>
      <c r="CSH312" s="7"/>
      <c r="CSI312" s="7"/>
      <c r="CSJ312" s="7"/>
      <c r="CSK312" s="7"/>
      <c r="CSL312" s="7"/>
      <c r="CSM312" s="7"/>
      <c r="CSN312" s="7"/>
      <c r="CSO312" s="7"/>
      <c r="CSP312" s="7"/>
      <c r="CSQ312" s="7"/>
      <c r="CSR312" s="7"/>
      <c r="CSS312" s="7"/>
      <c r="CST312" s="7"/>
      <c r="CSU312" s="7"/>
      <c r="CSV312" s="7"/>
      <c r="CSW312" s="7"/>
      <c r="CSX312" s="7"/>
      <c r="CSY312" s="7"/>
      <c r="CSZ312" s="7"/>
      <c r="CTA312" s="7"/>
      <c r="CTB312" s="7"/>
      <c r="CTC312" s="7"/>
      <c r="CTD312" s="7"/>
      <c r="CTE312" s="7"/>
      <c r="CTF312" s="7"/>
      <c r="CTG312" s="7"/>
      <c r="CTH312" s="7"/>
      <c r="CTI312" s="7"/>
      <c r="CTJ312" s="7"/>
      <c r="CTK312" s="7"/>
      <c r="CTL312" s="7"/>
      <c r="CTM312" s="7"/>
      <c r="CTN312" s="7"/>
      <c r="CTO312" s="7"/>
      <c r="CTP312" s="7"/>
      <c r="CTQ312" s="7"/>
      <c r="CTR312" s="7"/>
      <c r="CTS312" s="7"/>
      <c r="CTT312" s="7"/>
      <c r="CTU312" s="7"/>
      <c r="CTV312" s="7"/>
      <c r="CTW312" s="7"/>
      <c r="CTX312" s="7"/>
      <c r="CTY312" s="7"/>
      <c r="CTZ312" s="7"/>
      <c r="CUA312" s="7"/>
      <c r="CUB312" s="7"/>
      <c r="CUC312" s="7"/>
      <c r="CUD312" s="7"/>
      <c r="CUE312" s="7"/>
      <c r="CUF312" s="7"/>
      <c r="CUG312" s="7"/>
      <c r="CUH312" s="7"/>
      <c r="CUI312" s="7"/>
      <c r="CUJ312" s="7"/>
      <c r="CUK312" s="7"/>
      <c r="CUL312" s="7"/>
      <c r="CUM312" s="7"/>
      <c r="CUN312" s="7"/>
      <c r="CUO312" s="7"/>
      <c r="CUP312" s="7"/>
      <c r="CUQ312" s="7"/>
      <c r="CUR312" s="7"/>
      <c r="CUS312" s="7"/>
      <c r="CUT312" s="7"/>
      <c r="CUU312" s="7"/>
      <c r="CUV312" s="7"/>
      <c r="CUW312" s="7"/>
      <c r="CUX312" s="7"/>
      <c r="CUY312" s="7"/>
      <c r="CUZ312" s="7"/>
      <c r="CVA312" s="7"/>
      <c r="CVB312" s="7"/>
      <c r="CVC312" s="7"/>
      <c r="CVD312" s="7"/>
      <c r="CVE312" s="7"/>
      <c r="CVF312" s="7"/>
      <c r="CVG312" s="7"/>
      <c r="CVH312" s="7"/>
      <c r="CVI312" s="7"/>
      <c r="CVJ312" s="7"/>
      <c r="CVK312" s="7"/>
      <c r="CVL312" s="7"/>
      <c r="CVM312" s="7"/>
      <c r="CVN312" s="7"/>
      <c r="CVO312" s="7"/>
      <c r="CVP312" s="7"/>
      <c r="CVQ312" s="7"/>
      <c r="CVR312" s="7"/>
      <c r="CVS312" s="7"/>
      <c r="CVT312" s="7"/>
      <c r="CVU312" s="7"/>
      <c r="CVV312" s="7"/>
      <c r="CVW312" s="7"/>
      <c r="CVX312" s="7"/>
      <c r="CVY312" s="7"/>
      <c r="CVZ312" s="7"/>
      <c r="CWA312" s="7"/>
      <c r="CWB312" s="7"/>
      <c r="CWC312" s="7"/>
      <c r="CWD312" s="7"/>
      <c r="CWE312" s="7"/>
      <c r="CWF312" s="7"/>
      <c r="CWG312" s="7"/>
      <c r="CWH312" s="7"/>
      <c r="CWI312" s="7"/>
      <c r="CWJ312" s="7"/>
      <c r="CWK312" s="7"/>
      <c r="CWL312" s="7"/>
      <c r="CWM312" s="7"/>
      <c r="CWN312" s="7"/>
      <c r="CWO312" s="7"/>
      <c r="CWP312" s="7"/>
      <c r="CWQ312" s="7"/>
      <c r="CWR312" s="7"/>
      <c r="CWS312" s="7"/>
      <c r="CWT312" s="7"/>
      <c r="CWU312" s="7"/>
      <c r="CWV312" s="7"/>
      <c r="CWW312" s="7"/>
      <c r="CWX312" s="7"/>
      <c r="CWY312" s="7"/>
      <c r="CWZ312" s="7"/>
      <c r="CXA312" s="7"/>
      <c r="CXB312" s="7"/>
      <c r="CXC312" s="7"/>
      <c r="CXD312" s="7"/>
      <c r="CXE312" s="7"/>
      <c r="CXF312" s="7"/>
      <c r="CXG312" s="7"/>
      <c r="CXH312" s="7"/>
      <c r="CXI312" s="7"/>
      <c r="CXJ312" s="7"/>
      <c r="CXK312" s="7"/>
      <c r="CXL312" s="7"/>
      <c r="CXM312" s="7"/>
      <c r="CXN312" s="7"/>
      <c r="CXO312" s="7"/>
      <c r="CXP312" s="7"/>
      <c r="CXQ312" s="7"/>
      <c r="CXR312" s="7"/>
      <c r="CXS312" s="7"/>
      <c r="CXT312" s="7"/>
      <c r="CXU312" s="7"/>
      <c r="CXV312" s="7"/>
      <c r="CXW312" s="7"/>
      <c r="CXX312" s="7"/>
      <c r="CXY312" s="7"/>
      <c r="CXZ312" s="7"/>
      <c r="CYA312" s="7"/>
      <c r="CYB312" s="7"/>
      <c r="CYC312" s="7"/>
      <c r="CYD312" s="7"/>
      <c r="CYE312" s="7"/>
      <c r="CYF312" s="7"/>
      <c r="CYG312" s="7"/>
      <c r="CYH312" s="7"/>
      <c r="CYI312" s="7"/>
      <c r="CYJ312" s="7"/>
      <c r="CYK312" s="7"/>
      <c r="CYL312" s="7"/>
      <c r="CYM312" s="7"/>
      <c r="CYN312" s="7"/>
      <c r="CYO312" s="7"/>
      <c r="CYP312" s="7"/>
      <c r="CYQ312" s="7"/>
      <c r="CYR312" s="7"/>
      <c r="CYS312" s="7"/>
      <c r="CYT312" s="7"/>
      <c r="CYU312" s="7"/>
      <c r="CYV312" s="7"/>
      <c r="CYW312" s="7"/>
      <c r="CYX312" s="7"/>
      <c r="CYY312" s="7"/>
      <c r="CYZ312" s="7"/>
      <c r="CZA312" s="7"/>
      <c r="CZB312" s="7"/>
      <c r="CZC312" s="7"/>
      <c r="CZD312" s="7"/>
      <c r="CZE312" s="7"/>
      <c r="CZF312" s="7"/>
      <c r="CZG312" s="7"/>
      <c r="CZH312" s="7"/>
      <c r="CZI312" s="7"/>
      <c r="CZJ312" s="7"/>
      <c r="CZK312" s="7"/>
      <c r="CZL312" s="7"/>
      <c r="CZM312" s="7"/>
      <c r="CZN312" s="7"/>
      <c r="CZO312" s="7"/>
      <c r="CZP312" s="7"/>
      <c r="CZQ312" s="7"/>
      <c r="CZR312" s="7"/>
      <c r="CZS312" s="7"/>
      <c r="CZT312" s="7"/>
      <c r="CZU312" s="7"/>
      <c r="CZV312" s="7"/>
      <c r="CZW312" s="7"/>
      <c r="CZX312" s="7"/>
      <c r="CZY312" s="7"/>
      <c r="CZZ312" s="7"/>
      <c r="DAA312" s="7"/>
      <c r="DAB312" s="7"/>
      <c r="DAC312" s="7"/>
      <c r="DAD312" s="7"/>
      <c r="DAE312" s="7"/>
      <c r="DAF312" s="7"/>
      <c r="DAG312" s="7"/>
      <c r="DAH312" s="7"/>
      <c r="DAI312" s="7"/>
      <c r="DAJ312" s="7"/>
      <c r="DAK312" s="7"/>
      <c r="DAL312" s="7"/>
      <c r="DAM312" s="7"/>
      <c r="DAN312" s="7"/>
      <c r="DAO312" s="7"/>
      <c r="DAP312" s="7"/>
      <c r="DAQ312" s="7"/>
      <c r="DAR312" s="7"/>
      <c r="DAS312" s="7"/>
      <c r="DAT312" s="7"/>
      <c r="DAU312" s="7"/>
      <c r="DAV312" s="7"/>
      <c r="DAW312" s="7"/>
      <c r="DAX312" s="7"/>
      <c r="DAY312" s="7"/>
      <c r="DAZ312" s="7"/>
      <c r="DBA312" s="7"/>
      <c r="DBB312" s="7"/>
      <c r="DBC312" s="7"/>
      <c r="DBD312" s="7"/>
      <c r="DBE312" s="7"/>
      <c r="DBF312" s="7"/>
      <c r="DBG312" s="7"/>
      <c r="DBH312" s="7"/>
      <c r="DBI312" s="7"/>
      <c r="DBJ312" s="7"/>
      <c r="DBK312" s="7"/>
      <c r="DBL312" s="7"/>
      <c r="DBM312" s="7"/>
      <c r="DBN312" s="7"/>
      <c r="DBO312" s="7"/>
      <c r="DBP312" s="7"/>
      <c r="DBQ312" s="7"/>
      <c r="DBR312" s="7"/>
      <c r="DBS312" s="7"/>
      <c r="DBT312" s="7"/>
      <c r="DBU312" s="7"/>
      <c r="DBV312" s="7"/>
      <c r="DBW312" s="7"/>
      <c r="DBX312" s="7"/>
      <c r="DBY312" s="7"/>
      <c r="DBZ312" s="7"/>
      <c r="DCA312" s="7"/>
      <c r="DCB312" s="7"/>
      <c r="DCC312" s="7"/>
      <c r="DCD312" s="7"/>
      <c r="DCE312" s="7"/>
      <c r="DCF312" s="7"/>
      <c r="DCG312" s="7"/>
      <c r="DCH312" s="7"/>
      <c r="DCI312" s="7"/>
      <c r="DCJ312" s="7"/>
      <c r="DCK312" s="7"/>
      <c r="DCL312" s="7"/>
      <c r="DCM312" s="7"/>
      <c r="DCN312" s="7"/>
      <c r="DCO312" s="7"/>
      <c r="DCP312" s="7"/>
      <c r="DCQ312" s="7"/>
      <c r="DCR312" s="7"/>
      <c r="DCS312" s="7"/>
      <c r="DCT312" s="7"/>
      <c r="DCU312" s="7"/>
      <c r="DCV312" s="7"/>
      <c r="DCW312" s="7"/>
      <c r="DCX312" s="7"/>
      <c r="DCY312" s="7"/>
      <c r="DCZ312" s="7"/>
      <c r="DDA312" s="7"/>
      <c r="DDB312" s="7"/>
      <c r="DDC312" s="7"/>
      <c r="DDD312" s="7"/>
      <c r="DDE312" s="7"/>
      <c r="DDF312" s="7"/>
      <c r="DDG312" s="7"/>
      <c r="DDH312" s="7"/>
      <c r="DDI312" s="7"/>
      <c r="DDJ312" s="7"/>
      <c r="DDK312" s="7"/>
      <c r="DDL312" s="7"/>
      <c r="DDM312" s="7"/>
      <c r="DDN312" s="7"/>
      <c r="DDO312" s="7"/>
      <c r="DDP312" s="7"/>
      <c r="DDQ312" s="7"/>
      <c r="DDR312" s="7"/>
      <c r="DDS312" s="7"/>
      <c r="DDT312" s="7"/>
      <c r="DDU312" s="7"/>
      <c r="DDV312" s="7"/>
      <c r="DDW312" s="7"/>
      <c r="DDX312" s="7"/>
      <c r="DDY312" s="7"/>
      <c r="DDZ312" s="7"/>
      <c r="DEA312" s="7"/>
      <c r="DEB312" s="7"/>
      <c r="DEC312" s="7"/>
      <c r="DED312" s="7"/>
      <c r="DEE312" s="7"/>
      <c r="DEF312" s="7"/>
      <c r="DEG312" s="7"/>
      <c r="DEH312" s="7"/>
      <c r="DEI312" s="7"/>
      <c r="DEJ312" s="7"/>
      <c r="DEK312" s="7"/>
      <c r="DEL312" s="7"/>
      <c r="DEM312" s="7"/>
      <c r="DEN312" s="7"/>
      <c r="DEO312" s="7"/>
      <c r="DEP312" s="7"/>
      <c r="DEQ312" s="7"/>
      <c r="DER312" s="7"/>
      <c r="DES312" s="7"/>
      <c r="DET312" s="7"/>
      <c r="DEU312" s="7"/>
      <c r="DEV312" s="7"/>
      <c r="DEW312" s="7"/>
      <c r="DEX312" s="7"/>
      <c r="DEY312" s="7"/>
      <c r="DEZ312" s="7"/>
      <c r="DFA312" s="7"/>
      <c r="DFB312" s="7"/>
      <c r="DFC312" s="7"/>
      <c r="DFD312" s="7"/>
      <c r="DFE312" s="7"/>
      <c r="DFF312" s="7"/>
      <c r="DFG312" s="7"/>
      <c r="DFH312" s="7"/>
      <c r="DFI312" s="7"/>
      <c r="DFJ312" s="7"/>
      <c r="DFK312" s="7"/>
      <c r="DFL312" s="7"/>
      <c r="DFM312" s="7"/>
      <c r="DFN312" s="7"/>
      <c r="DFO312" s="7"/>
      <c r="DFP312" s="7"/>
      <c r="DFQ312" s="7"/>
      <c r="DFR312" s="7"/>
      <c r="DFS312" s="7"/>
      <c r="DFT312" s="7"/>
      <c r="DFU312" s="7"/>
      <c r="DFV312" s="7"/>
      <c r="DFW312" s="7"/>
      <c r="DFX312" s="7"/>
      <c r="DFY312" s="7"/>
      <c r="DFZ312" s="7"/>
      <c r="DGA312" s="7"/>
      <c r="DGB312" s="7"/>
      <c r="DGC312" s="7"/>
      <c r="DGD312" s="7"/>
      <c r="DGE312" s="7"/>
      <c r="DGF312" s="7"/>
      <c r="DGG312" s="7"/>
      <c r="DGH312" s="7"/>
      <c r="DGI312" s="7"/>
      <c r="DGJ312" s="7"/>
      <c r="DGK312" s="7"/>
      <c r="DGL312" s="7"/>
      <c r="DGM312" s="7"/>
      <c r="DGN312" s="7"/>
      <c r="DGO312" s="7"/>
      <c r="DGP312" s="7"/>
      <c r="DGQ312" s="7"/>
      <c r="DGR312" s="7"/>
      <c r="DGS312" s="7"/>
      <c r="DGT312" s="7"/>
      <c r="DGU312" s="7"/>
      <c r="DGV312" s="7"/>
      <c r="DGW312" s="7"/>
      <c r="DGX312" s="7"/>
      <c r="DGY312" s="7"/>
      <c r="DGZ312" s="7"/>
      <c r="DHA312" s="7"/>
      <c r="DHB312" s="7"/>
      <c r="DHC312" s="7"/>
      <c r="DHD312" s="7"/>
      <c r="DHE312" s="7"/>
      <c r="DHF312" s="7"/>
      <c r="DHG312" s="7"/>
      <c r="DHH312" s="7"/>
      <c r="DHI312" s="7"/>
      <c r="DHJ312" s="7"/>
      <c r="DHK312" s="7"/>
      <c r="DHL312" s="7"/>
      <c r="DHM312" s="7"/>
      <c r="DHN312" s="7"/>
      <c r="DHO312" s="7"/>
      <c r="DHP312" s="7"/>
      <c r="DHQ312" s="7"/>
      <c r="DHR312" s="7"/>
      <c r="DHS312" s="7"/>
      <c r="DHT312" s="7"/>
      <c r="DHU312" s="7"/>
      <c r="DHV312" s="7"/>
      <c r="DHW312" s="7"/>
      <c r="DHX312" s="7"/>
      <c r="DHY312" s="7"/>
      <c r="DHZ312" s="7"/>
      <c r="DIA312" s="7"/>
      <c r="DIB312" s="7"/>
      <c r="DIC312" s="7"/>
      <c r="DID312" s="7"/>
      <c r="DIE312" s="7"/>
      <c r="DIF312" s="7"/>
      <c r="DIG312" s="7"/>
      <c r="DIH312" s="7"/>
      <c r="DII312" s="7"/>
      <c r="DIJ312" s="7"/>
      <c r="DIK312" s="7"/>
      <c r="DIL312" s="7"/>
      <c r="DIM312" s="7"/>
      <c r="DIN312" s="7"/>
      <c r="DIO312" s="7"/>
      <c r="DIP312" s="7"/>
      <c r="DIQ312" s="7"/>
      <c r="DIR312" s="7"/>
      <c r="DIS312" s="7"/>
      <c r="DIT312" s="7"/>
      <c r="DIU312" s="7"/>
      <c r="DIV312" s="7"/>
      <c r="DIW312" s="7"/>
      <c r="DIX312" s="7"/>
      <c r="DIY312" s="7"/>
      <c r="DIZ312" s="7"/>
      <c r="DJA312" s="7"/>
      <c r="DJB312" s="7"/>
      <c r="DJC312" s="7"/>
      <c r="DJD312" s="7"/>
      <c r="DJE312" s="7"/>
      <c r="DJF312" s="7"/>
      <c r="DJG312" s="7"/>
      <c r="DJH312" s="7"/>
      <c r="DJI312" s="7"/>
      <c r="DJJ312" s="7"/>
      <c r="DJK312" s="7"/>
      <c r="DJL312" s="7"/>
      <c r="DJM312" s="7"/>
      <c r="DJN312" s="7"/>
      <c r="DJO312" s="7"/>
      <c r="DJP312" s="7"/>
      <c r="DJQ312" s="7"/>
      <c r="DJR312" s="7"/>
      <c r="DJS312" s="7"/>
      <c r="DJT312" s="7"/>
      <c r="DJU312" s="7"/>
      <c r="DJV312" s="7"/>
      <c r="DJW312" s="7"/>
      <c r="DJX312" s="7"/>
      <c r="DJY312" s="7"/>
      <c r="DJZ312" s="7"/>
      <c r="DKA312" s="7"/>
      <c r="DKB312" s="7"/>
      <c r="DKC312" s="7"/>
      <c r="DKD312" s="7"/>
      <c r="DKE312" s="7"/>
      <c r="DKF312" s="7"/>
      <c r="DKG312" s="7"/>
      <c r="DKH312" s="7"/>
      <c r="DKI312" s="7"/>
      <c r="DKJ312" s="7"/>
      <c r="DKK312" s="7"/>
      <c r="DKL312" s="7"/>
      <c r="DKM312" s="7"/>
      <c r="DKN312" s="7"/>
      <c r="DKO312" s="7"/>
      <c r="DKP312" s="7"/>
      <c r="DKQ312" s="7"/>
      <c r="DKR312" s="7"/>
      <c r="DKS312" s="7"/>
      <c r="DKT312" s="7"/>
      <c r="DKU312" s="7"/>
      <c r="DKV312" s="7"/>
      <c r="DKW312" s="7"/>
      <c r="DKX312" s="7"/>
      <c r="DKY312" s="7"/>
      <c r="DKZ312" s="7"/>
      <c r="DLA312" s="7"/>
      <c r="DLB312" s="7"/>
      <c r="DLC312" s="7"/>
      <c r="DLD312" s="7"/>
      <c r="DLE312" s="7"/>
      <c r="DLF312" s="7"/>
      <c r="DLG312" s="7"/>
      <c r="DLH312" s="7"/>
      <c r="DLI312" s="7"/>
      <c r="DLJ312" s="7"/>
      <c r="DLK312" s="7"/>
      <c r="DLL312" s="7"/>
      <c r="DLM312" s="7"/>
      <c r="DLN312" s="7"/>
      <c r="DLO312" s="7"/>
      <c r="DLP312" s="7"/>
      <c r="DLQ312" s="7"/>
      <c r="DLR312" s="7"/>
      <c r="DLS312" s="7"/>
      <c r="DLT312" s="7"/>
      <c r="DLU312" s="7"/>
      <c r="DLV312" s="7"/>
      <c r="DLW312" s="7"/>
      <c r="DLX312" s="7"/>
      <c r="DLY312" s="7"/>
      <c r="DLZ312" s="7"/>
      <c r="DMA312" s="7"/>
      <c r="DMB312" s="7"/>
      <c r="DMC312" s="7"/>
      <c r="DMD312" s="7"/>
      <c r="DME312" s="7"/>
      <c r="DMF312" s="7"/>
      <c r="DMG312" s="7"/>
      <c r="DMH312" s="7"/>
      <c r="DMI312" s="7"/>
      <c r="DMJ312" s="7"/>
      <c r="DMK312" s="7"/>
      <c r="DML312" s="7"/>
      <c r="DMM312" s="7"/>
      <c r="DMN312" s="7"/>
      <c r="DMO312" s="7"/>
      <c r="DMP312" s="7"/>
      <c r="DMQ312" s="7"/>
      <c r="DMR312" s="7"/>
      <c r="DMS312" s="7"/>
      <c r="DMT312" s="7"/>
      <c r="DMU312" s="7"/>
      <c r="DMV312" s="7"/>
      <c r="DMW312" s="7"/>
      <c r="DMX312" s="7"/>
      <c r="DMY312" s="7"/>
      <c r="DMZ312" s="7"/>
      <c r="DNA312" s="7"/>
      <c r="DNB312" s="7"/>
      <c r="DNC312" s="7"/>
      <c r="DND312" s="7"/>
      <c r="DNE312" s="7"/>
      <c r="DNF312" s="7"/>
      <c r="DNG312" s="7"/>
      <c r="DNH312" s="7"/>
      <c r="DNI312" s="7"/>
      <c r="DNJ312" s="7"/>
      <c r="DNK312" s="7"/>
      <c r="DNL312" s="7"/>
      <c r="DNM312" s="7"/>
      <c r="DNN312" s="7"/>
      <c r="DNO312" s="7"/>
      <c r="DNP312" s="7"/>
      <c r="DNQ312" s="7"/>
      <c r="DNR312" s="7"/>
      <c r="DNS312" s="7"/>
      <c r="DNT312" s="7"/>
      <c r="DNU312" s="7"/>
      <c r="DNV312" s="7"/>
      <c r="DNW312" s="7"/>
      <c r="DNX312" s="7"/>
      <c r="DNY312" s="7"/>
      <c r="DNZ312" s="7"/>
      <c r="DOA312" s="7"/>
      <c r="DOB312" s="7"/>
      <c r="DOC312" s="7"/>
      <c r="DOD312" s="7"/>
      <c r="DOE312" s="7"/>
      <c r="DOF312" s="7"/>
      <c r="DOG312" s="7"/>
      <c r="DOH312" s="7"/>
      <c r="DOI312" s="7"/>
      <c r="DOJ312" s="7"/>
      <c r="DOK312" s="7"/>
      <c r="DOL312" s="7"/>
      <c r="DOM312" s="7"/>
      <c r="DON312" s="7"/>
      <c r="DOO312" s="7"/>
      <c r="DOP312" s="7"/>
      <c r="DOQ312" s="7"/>
      <c r="DOR312" s="7"/>
      <c r="DOS312" s="7"/>
      <c r="DOT312" s="7"/>
      <c r="DOU312" s="7"/>
      <c r="DOV312" s="7"/>
      <c r="DOW312" s="7"/>
      <c r="DOX312" s="7"/>
      <c r="DOY312" s="7"/>
      <c r="DOZ312" s="7"/>
      <c r="DPA312" s="7"/>
      <c r="DPB312" s="7"/>
      <c r="DPC312" s="7"/>
      <c r="DPD312" s="7"/>
      <c r="DPE312" s="7"/>
      <c r="DPF312" s="7"/>
      <c r="DPG312" s="7"/>
      <c r="DPH312" s="7"/>
      <c r="DPI312" s="7"/>
      <c r="DPJ312" s="7"/>
      <c r="DPK312" s="7"/>
      <c r="DPL312" s="7"/>
      <c r="DPM312" s="7"/>
      <c r="DPN312" s="7"/>
      <c r="DPO312" s="7"/>
      <c r="DPP312" s="7"/>
      <c r="DPQ312" s="7"/>
      <c r="DPR312" s="7"/>
      <c r="DPS312" s="7"/>
      <c r="DPT312" s="7"/>
      <c r="DPU312" s="7"/>
      <c r="DPV312" s="7"/>
      <c r="DPW312" s="7"/>
      <c r="DPX312" s="7"/>
      <c r="DPY312" s="7"/>
      <c r="DPZ312" s="7"/>
      <c r="DQA312" s="7"/>
      <c r="DQB312" s="7"/>
      <c r="DQC312" s="7"/>
      <c r="DQD312" s="7"/>
      <c r="DQE312" s="7"/>
      <c r="DQF312" s="7"/>
      <c r="DQG312" s="7"/>
      <c r="DQH312" s="7"/>
      <c r="DQI312" s="7"/>
      <c r="DQJ312" s="7"/>
      <c r="DQK312" s="7"/>
      <c r="DQL312" s="7"/>
      <c r="DQM312" s="7"/>
      <c r="DQN312" s="7"/>
      <c r="DQO312" s="7"/>
      <c r="DQP312" s="7"/>
      <c r="DQQ312" s="7"/>
      <c r="DQR312" s="7"/>
      <c r="DQS312" s="7"/>
      <c r="DQT312" s="7"/>
      <c r="DQU312" s="7"/>
      <c r="DQV312" s="7"/>
      <c r="DQW312" s="7"/>
      <c r="DQX312" s="7"/>
      <c r="DQY312" s="7"/>
      <c r="DQZ312" s="7"/>
      <c r="DRA312" s="7"/>
      <c r="DRB312" s="7"/>
      <c r="DRC312" s="7"/>
      <c r="DRD312" s="7"/>
      <c r="DRE312" s="7"/>
      <c r="DRF312" s="7"/>
      <c r="DRG312" s="7"/>
      <c r="DRH312" s="7"/>
      <c r="DRI312" s="7"/>
      <c r="DRJ312" s="7"/>
      <c r="DRK312" s="7"/>
      <c r="DRL312" s="7"/>
      <c r="DRM312" s="7"/>
      <c r="DRN312" s="7"/>
      <c r="DRO312" s="7"/>
      <c r="DRP312" s="7"/>
      <c r="DRQ312" s="7"/>
      <c r="DRR312" s="7"/>
      <c r="DRS312" s="7"/>
      <c r="DRT312" s="7"/>
      <c r="DRU312" s="7"/>
      <c r="DRV312" s="7"/>
      <c r="DRW312" s="7"/>
      <c r="DRX312" s="7"/>
      <c r="DRY312" s="7"/>
      <c r="DRZ312" s="7"/>
      <c r="DSA312" s="7"/>
      <c r="DSB312" s="7"/>
      <c r="DSC312" s="7"/>
      <c r="DSD312" s="7"/>
      <c r="DSE312" s="7"/>
      <c r="DSF312" s="7"/>
      <c r="DSG312" s="7"/>
      <c r="DSH312" s="7"/>
      <c r="DSI312" s="7"/>
      <c r="DSJ312" s="7"/>
      <c r="DSK312" s="7"/>
      <c r="DSL312" s="7"/>
      <c r="DSM312" s="7"/>
      <c r="DSN312" s="7"/>
      <c r="DSO312" s="7"/>
      <c r="DSP312" s="7"/>
      <c r="DSQ312" s="7"/>
      <c r="DSR312" s="7"/>
      <c r="DSS312" s="7"/>
      <c r="DST312" s="7"/>
      <c r="DSU312" s="7"/>
      <c r="DSV312" s="7"/>
      <c r="DSW312" s="7"/>
      <c r="DSX312" s="7"/>
      <c r="DSY312" s="7"/>
      <c r="DSZ312" s="7"/>
      <c r="DTA312" s="7"/>
      <c r="DTB312" s="7"/>
      <c r="DTC312" s="7"/>
      <c r="DTD312" s="7"/>
      <c r="DTE312" s="7"/>
      <c r="DTF312" s="7"/>
      <c r="DTG312" s="7"/>
      <c r="DTH312" s="7"/>
      <c r="DTI312" s="7"/>
      <c r="DTJ312" s="7"/>
      <c r="DTK312" s="7"/>
      <c r="DTL312" s="7"/>
      <c r="DTM312" s="7"/>
      <c r="DTN312" s="7"/>
      <c r="DTO312" s="7"/>
      <c r="DTP312" s="7"/>
      <c r="DTQ312" s="7"/>
      <c r="DTR312" s="7"/>
      <c r="DTS312" s="7"/>
      <c r="DTT312" s="7"/>
      <c r="DTU312" s="7"/>
      <c r="DTV312" s="7"/>
      <c r="DTW312" s="7"/>
      <c r="DTX312" s="7"/>
      <c r="DTY312" s="7"/>
      <c r="DTZ312" s="7"/>
      <c r="DUA312" s="7"/>
      <c r="DUB312" s="7"/>
      <c r="DUC312" s="7"/>
      <c r="DUD312" s="7"/>
      <c r="DUE312" s="7"/>
      <c r="DUF312" s="7"/>
      <c r="DUG312" s="7"/>
      <c r="DUH312" s="7"/>
      <c r="DUI312" s="7"/>
      <c r="DUJ312" s="7"/>
      <c r="DUK312" s="7"/>
      <c r="DUL312" s="7"/>
      <c r="DUM312" s="7"/>
      <c r="DUN312" s="7"/>
      <c r="DUO312" s="7"/>
      <c r="DUP312" s="7"/>
      <c r="DUQ312" s="7"/>
      <c r="DUR312" s="7"/>
      <c r="DUS312" s="7"/>
      <c r="DUT312" s="7"/>
      <c r="DUU312" s="7"/>
      <c r="DUV312" s="7"/>
      <c r="DUW312" s="7"/>
      <c r="DUX312" s="7"/>
      <c r="DUY312" s="7"/>
      <c r="DUZ312" s="7"/>
      <c r="DVA312" s="7"/>
      <c r="DVB312" s="7"/>
      <c r="DVC312" s="7"/>
      <c r="DVD312" s="7"/>
      <c r="DVE312" s="7"/>
      <c r="DVF312" s="7"/>
      <c r="DVG312" s="7"/>
      <c r="DVH312" s="7"/>
      <c r="DVI312" s="7"/>
      <c r="DVJ312" s="7"/>
      <c r="DVK312" s="7"/>
      <c r="DVL312" s="7"/>
      <c r="DVM312" s="7"/>
      <c r="DVN312" s="7"/>
      <c r="DVO312" s="7"/>
      <c r="DVP312" s="7"/>
      <c r="DVQ312" s="7"/>
      <c r="DVR312" s="7"/>
      <c r="DVS312" s="7"/>
      <c r="DVT312" s="7"/>
      <c r="DVU312" s="7"/>
      <c r="DVV312" s="7"/>
      <c r="DVW312" s="7"/>
      <c r="DVX312" s="7"/>
      <c r="DVY312" s="7"/>
      <c r="DVZ312" s="7"/>
      <c r="DWA312" s="7"/>
      <c r="DWB312" s="7"/>
      <c r="DWC312" s="7"/>
      <c r="DWD312" s="7"/>
      <c r="DWE312" s="7"/>
      <c r="DWF312" s="7"/>
      <c r="DWG312" s="7"/>
      <c r="DWH312" s="7"/>
      <c r="DWI312" s="7"/>
      <c r="DWJ312" s="7"/>
      <c r="DWK312" s="7"/>
      <c r="DWL312" s="7"/>
      <c r="DWM312" s="7"/>
      <c r="DWN312" s="7"/>
      <c r="DWO312" s="7"/>
      <c r="DWP312" s="7"/>
      <c r="DWQ312" s="7"/>
      <c r="DWR312" s="7"/>
      <c r="DWS312" s="7"/>
      <c r="DWT312" s="7"/>
      <c r="DWU312" s="7"/>
      <c r="DWV312" s="7"/>
      <c r="DWW312" s="7"/>
      <c r="DWX312" s="7"/>
      <c r="DWY312" s="7"/>
      <c r="DWZ312" s="7"/>
      <c r="DXA312" s="7"/>
      <c r="DXB312" s="7"/>
      <c r="DXC312" s="7"/>
      <c r="DXD312" s="7"/>
      <c r="DXE312" s="7"/>
      <c r="DXF312" s="7"/>
      <c r="DXG312" s="7"/>
      <c r="DXH312" s="7"/>
      <c r="DXI312" s="7"/>
      <c r="DXJ312" s="7"/>
      <c r="DXK312" s="7"/>
      <c r="DXL312" s="7"/>
      <c r="DXM312" s="7"/>
      <c r="DXN312" s="7"/>
      <c r="DXO312" s="7"/>
      <c r="DXP312" s="7"/>
      <c r="DXQ312" s="7"/>
      <c r="DXR312" s="7"/>
      <c r="DXS312" s="7"/>
      <c r="DXT312" s="7"/>
      <c r="DXU312" s="7"/>
      <c r="DXV312" s="7"/>
      <c r="DXW312" s="7"/>
      <c r="DXX312" s="7"/>
      <c r="DXY312" s="7"/>
      <c r="DXZ312" s="7"/>
      <c r="DYA312" s="7"/>
      <c r="DYB312" s="7"/>
      <c r="DYC312" s="7"/>
      <c r="DYD312" s="7"/>
      <c r="DYE312" s="7"/>
      <c r="DYF312" s="7"/>
      <c r="DYG312" s="7"/>
      <c r="DYH312" s="7"/>
      <c r="DYI312" s="7"/>
      <c r="DYJ312" s="7"/>
      <c r="DYK312" s="7"/>
      <c r="DYL312" s="7"/>
      <c r="DYM312" s="7"/>
      <c r="DYN312" s="7"/>
      <c r="DYO312" s="7"/>
      <c r="DYP312" s="7"/>
      <c r="DYQ312" s="7"/>
      <c r="DYR312" s="7"/>
      <c r="DYS312" s="7"/>
      <c r="DYT312" s="7"/>
      <c r="DYU312" s="7"/>
      <c r="DYV312" s="7"/>
      <c r="DYW312" s="7"/>
      <c r="DYX312" s="7"/>
      <c r="DYY312" s="7"/>
      <c r="DYZ312" s="7"/>
      <c r="DZA312" s="7"/>
      <c r="DZB312" s="7"/>
      <c r="DZC312" s="7"/>
      <c r="DZD312" s="7"/>
      <c r="DZE312" s="7"/>
      <c r="DZF312" s="7"/>
      <c r="DZG312" s="7"/>
      <c r="DZH312" s="7"/>
      <c r="DZI312" s="7"/>
      <c r="DZJ312" s="7"/>
      <c r="DZK312" s="7"/>
      <c r="DZL312" s="7"/>
      <c r="DZM312" s="7"/>
      <c r="DZN312" s="7"/>
      <c r="DZO312" s="7"/>
      <c r="DZP312" s="7"/>
      <c r="DZQ312" s="7"/>
      <c r="DZR312" s="7"/>
      <c r="DZS312" s="7"/>
      <c r="DZT312" s="7"/>
      <c r="DZU312" s="7"/>
      <c r="DZV312" s="7"/>
      <c r="DZW312" s="7"/>
      <c r="DZX312" s="7"/>
      <c r="DZY312" s="7"/>
      <c r="DZZ312" s="7"/>
      <c r="EAA312" s="7"/>
      <c r="EAB312" s="7"/>
      <c r="EAC312" s="7"/>
      <c r="EAD312" s="7"/>
      <c r="EAE312" s="7"/>
      <c r="EAF312" s="7"/>
      <c r="EAG312" s="7"/>
      <c r="EAH312" s="7"/>
      <c r="EAI312" s="7"/>
      <c r="EAJ312" s="7"/>
      <c r="EAK312" s="7"/>
      <c r="EAL312" s="7"/>
      <c r="EAM312" s="7"/>
      <c r="EAN312" s="7"/>
      <c r="EAO312" s="7"/>
      <c r="EAP312" s="7"/>
      <c r="EAQ312" s="7"/>
      <c r="EAR312" s="7"/>
      <c r="EAS312" s="7"/>
      <c r="EAT312" s="7"/>
      <c r="EAU312" s="7"/>
      <c r="EAV312" s="7"/>
      <c r="EAW312" s="7"/>
      <c r="EAX312" s="7"/>
      <c r="EAY312" s="7"/>
      <c r="EAZ312" s="7"/>
      <c r="EBA312" s="7"/>
      <c r="EBB312" s="7"/>
      <c r="EBC312" s="7"/>
      <c r="EBD312" s="7"/>
      <c r="EBE312" s="7"/>
      <c r="EBF312" s="7"/>
      <c r="EBG312" s="7"/>
      <c r="EBH312" s="7"/>
      <c r="EBI312" s="7"/>
      <c r="EBJ312" s="7"/>
      <c r="EBK312" s="7"/>
      <c r="EBL312" s="7"/>
      <c r="EBM312" s="7"/>
      <c r="EBN312" s="7"/>
      <c r="EBO312" s="7"/>
      <c r="EBP312" s="7"/>
      <c r="EBQ312" s="7"/>
      <c r="EBR312" s="7"/>
      <c r="EBS312" s="7"/>
      <c r="EBT312" s="7"/>
      <c r="EBU312" s="7"/>
      <c r="EBV312" s="7"/>
      <c r="EBW312" s="7"/>
      <c r="EBX312" s="7"/>
      <c r="EBY312" s="7"/>
      <c r="EBZ312" s="7"/>
      <c r="ECA312" s="7"/>
      <c r="ECB312" s="7"/>
      <c r="ECC312" s="7"/>
      <c r="ECD312" s="7"/>
      <c r="ECE312" s="7"/>
      <c r="ECF312" s="7"/>
      <c r="ECG312" s="7"/>
      <c r="ECH312" s="7"/>
      <c r="ECI312" s="7"/>
      <c r="ECJ312" s="7"/>
      <c r="ECK312" s="7"/>
      <c r="ECL312" s="7"/>
      <c r="ECM312" s="7"/>
      <c r="ECN312" s="7"/>
      <c r="ECO312" s="7"/>
      <c r="ECP312" s="7"/>
      <c r="ECQ312" s="7"/>
      <c r="ECR312" s="7"/>
      <c r="ECS312" s="7"/>
      <c r="ECT312" s="7"/>
      <c r="ECU312" s="7"/>
      <c r="ECV312" s="7"/>
      <c r="ECW312" s="7"/>
      <c r="ECX312" s="7"/>
      <c r="ECY312" s="7"/>
      <c r="ECZ312" s="7"/>
      <c r="EDA312" s="7"/>
      <c r="EDB312" s="7"/>
      <c r="EDC312" s="7"/>
      <c r="EDD312" s="7"/>
      <c r="EDE312" s="7"/>
      <c r="EDF312" s="7"/>
      <c r="EDG312" s="7"/>
      <c r="EDH312" s="7"/>
      <c r="EDI312" s="7"/>
      <c r="EDJ312" s="7"/>
      <c r="EDK312" s="7"/>
      <c r="EDL312" s="7"/>
      <c r="EDM312" s="7"/>
      <c r="EDN312" s="7"/>
      <c r="EDO312" s="7"/>
      <c r="EDP312" s="7"/>
      <c r="EDQ312" s="7"/>
      <c r="EDR312" s="7"/>
      <c r="EDS312" s="7"/>
      <c r="EDT312" s="7"/>
      <c r="EDU312" s="7"/>
      <c r="EDV312" s="7"/>
      <c r="EDW312" s="7"/>
      <c r="EDX312" s="7"/>
      <c r="EDY312" s="7"/>
      <c r="EDZ312" s="7"/>
      <c r="EEA312" s="7"/>
      <c r="EEB312" s="7"/>
      <c r="EEC312" s="7"/>
      <c r="EED312" s="7"/>
      <c r="EEE312" s="7"/>
      <c r="EEF312" s="7"/>
      <c r="EEG312" s="7"/>
      <c r="EEH312" s="7"/>
      <c r="EEI312" s="7"/>
      <c r="EEJ312" s="7"/>
      <c r="EEK312" s="7"/>
      <c r="EEL312" s="7"/>
      <c r="EEM312" s="7"/>
      <c r="EEN312" s="7"/>
      <c r="EEO312" s="7"/>
      <c r="EEP312" s="7"/>
      <c r="EEQ312" s="7"/>
      <c r="EER312" s="7"/>
      <c r="EES312" s="7"/>
      <c r="EET312" s="7"/>
      <c r="EEU312" s="7"/>
      <c r="EEV312" s="7"/>
      <c r="EEW312" s="7"/>
      <c r="EEX312" s="7"/>
      <c r="EEY312" s="7"/>
      <c r="EEZ312" s="7"/>
      <c r="EFA312" s="7"/>
      <c r="EFB312" s="7"/>
      <c r="EFC312" s="7"/>
      <c r="EFD312" s="7"/>
      <c r="EFE312" s="7"/>
      <c r="EFF312" s="7"/>
      <c r="EFG312" s="7"/>
      <c r="EFH312" s="7"/>
      <c r="EFI312" s="7"/>
      <c r="EFJ312" s="7"/>
      <c r="EFK312" s="7"/>
      <c r="EFL312" s="7"/>
      <c r="EFM312" s="7"/>
      <c r="EFN312" s="7"/>
      <c r="EFO312" s="7"/>
      <c r="EFP312" s="7"/>
      <c r="EFQ312" s="7"/>
      <c r="EFR312" s="7"/>
      <c r="EFS312" s="7"/>
      <c r="EFT312" s="7"/>
      <c r="EFU312" s="7"/>
      <c r="EFV312" s="7"/>
      <c r="EFW312" s="7"/>
      <c r="EFX312" s="7"/>
      <c r="EFY312" s="7"/>
      <c r="EFZ312" s="7"/>
      <c r="EGA312" s="7"/>
      <c r="EGB312" s="7"/>
      <c r="EGC312" s="7"/>
      <c r="EGD312" s="7"/>
      <c r="EGE312" s="7"/>
      <c r="EGF312" s="7"/>
      <c r="EGG312" s="7"/>
      <c r="EGH312" s="7"/>
      <c r="EGI312" s="7"/>
      <c r="EGJ312" s="7"/>
      <c r="EGK312" s="7"/>
      <c r="EGL312" s="7"/>
      <c r="EGM312" s="7"/>
      <c r="EGN312" s="7"/>
      <c r="EGO312" s="7"/>
      <c r="EGP312" s="7"/>
      <c r="EGQ312" s="7"/>
      <c r="EGR312" s="7"/>
      <c r="EGS312" s="7"/>
      <c r="EGT312" s="7"/>
      <c r="EGU312" s="7"/>
      <c r="EGV312" s="7"/>
      <c r="EGW312" s="7"/>
      <c r="EGX312" s="7"/>
      <c r="EGY312" s="7"/>
      <c r="EGZ312" s="7"/>
      <c r="EHA312" s="7"/>
      <c r="EHB312" s="7"/>
      <c r="EHC312" s="7"/>
      <c r="EHD312" s="7"/>
      <c r="EHE312" s="7"/>
      <c r="EHF312" s="7"/>
      <c r="EHG312" s="7"/>
      <c r="EHH312" s="7"/>
      <c r="EHI312" s="7"/>
      <c r="EHJ312" s="7"/>
      <c r="EHK312" s="7"/>
      <c r="EHL312" s="7"/>
      <c r="EHM312" s="7"/>
      <c r="EHN312" s="7"/>
      <c r="EHO312" s="7"/>
      <c r="EHP312" s="7"/>
      <c r="EHQ312" s="7"/>
      <c r="EHR312" s="7"/>
      <c r="EHS312" s="7"/>
      <c r="EHT312" s="7"/>
      <c r="EHU312" s="7"/>
      <c r="EHV312" s="7"/>
      <c r="EHW312" s="7"/>
      <c r="EHX312" s="7"/>
      <c r="EHY312" s="7"/>
      <c r="EHZ312" s="7"/>
      <c r="EIA312" s="7"/>
      <c r="EIB312" s="7"/>
      <c r="EIC312" s="7"/>
      <c r="EID312" s="7"/>
      <c r="EIE312" s="7"/>
      <c r="EIF312" s="7"/>
      <c r="EIG312" s="7"/>
      <c r="EIH312" s="7"/>
      <c r="EII312" s="7"/>
      <c r="EIJ312" s="7"/>
      <c r="EIK312" s="7"/>
      <c r="EIL312" s="7"/>
      <c r="EIM312" s="7"/>
      <c r="EIN312" s="7"/>
      <c r="EIO312" s="7"/>
      <c r="EIP312" s="7"/>
      <c r="EIQ312" s="7"/>
      <c r="EIR312" s="7"/>
      <c r="EIS312" s="7"/>
      <c r="EIT312" s="7"/>
      <c r="EIU312" s="7"/>
      <c r="EIV312" s="7"/>
      <c r="EIW312" s="7"/>
      <c r="EIX312" s="7"/>
      <c r="EIY312" s="7"/>
      <c r="EIZ312" s="7"/>
      <c r="EJA312" s="7"/>
      <c r="EJB312" s="7"/>
      <c r="EJC312" s="7"/>
      <c r="EJD312" s="7"/>
      <c r="EJE312" s="7"/>
      <c r="EJF312" s="7"/>
      <c r="EJG312" s="7"/>
      <c r="EJH312" s="7"/>
      <c r="EJI312" s="7"/>
      <c r="EJJ312" s="7"/>
      <c r="EJK312" s="7"/>
      <c r="EJL312" s="7"/>
      <c r="EJM312" s="7"/>
      <c r="EJN312" s="7"/>
      <c r="EJO312" s="7"/>
      <c r="EJP312" s="7"/>
      <c r="EJQ312" s="7"/>
      <c r="EJR312" s="7"/>
      <c r="EJS312" s="7"/>
      <c r="EJT312" s="7"/>
      <c r="EJU312" s="7"/>
      <c r="EJV312" s="7"/>
      <c r="EJW312" s="7"/>
      <c r="EJX312" s="7"/>
      <c r="EJY312" s="7"/>
      <c r="EJZ312" s="7"/>
      <c r="EKA312" s="7"/>
      <c r="EKB312" s="7"/>
      <c r="EKC312" s="7"/>
      <c r="EKD312" s="7"/>
      <c r="EKE312" s="7"/>
      <c r="EKF312" s="7"/>
      <c r="EKG312" s="7"/>
      <c r="EKH312" s="7"/>
      <c r="EKI312" s="7"/>
      <c r="EKJ312" s="7"/>
      <c r="EKK312" s="7"/>
      <c r="EKL312" s="7"/>
      <c r="EKM312" s="7"/>
      <c r="EKN312" s="7"/>
      <c r="EKO312" s="7"/>
      <c r="EKP312" s="7"/>
      <c r="EKQ312" s="7"/>
      <c r="EKR312" s="7"/>
      <c r="EKS312" s="7"/>
      <c r="EKT312" s="7"/>
      <c r="EKU312" s="7"/>
      <c r="EKV312" s="7"/>
      <c r="EKW312" s="7"/>
      <c r="EKX312" s="7"/>
      <c r="EKY312" s="7"/>
      <c r="EKZ312" s="7"/>
      <c r="ELA312" s="7"/>
      <c r="ELB312" s="7"/>
      <c r="ELC312" s="7"/>
      <c r="ELD312" s="7"/>
      <c r="ELE312" s="7"/>
      <c r="ELF312" s="7"/>
      <c r="ELG312" s="7"/>
      <c r="ELH312" s="7"/>
      <c r="ELI312" s="7"/>
      <c r="ELJ312" s="7"/>
      <c r="ELK312" s="7"/>
      <c r="ELL312" s="7"/>
      <c r="ELM312" s="7"/>
      <c r="ELN312" s="7"/>
      <c r="ELO312" s="7"/>
      <c r="ELP312" s="7"/>
      <c r="ELQ312" s="7"/>
      <c r="ELR312" s="7"/>
      <c r="ELS312" s="7"/>
      <c r="ELT312" s="7"/>
      <c r="ELU312" s="7"/>
      <c r="ELV312" s="7"/>
      <c r="ELW312" s="7"/>
      <c r="ELX312" s="7"/>
      <c r="ELY312" s="7"/>
      <c r="ELZ312" s="7"/>
      <c r="EMA312" s="7"/>
      <c r="EMB312" s="7"/>
      <c r="EMC312" s="7"/>
      <c r="EMD312" s="7"/>
      <c r="EME312" s="7"/>
      <c r="EMF312" s="7"/>
      <c r="EMG312" s="7"/>
      <c r="EMH312" s="7"/>
      <c r="EMI312" s="7"/>
      <c r="EMJ312" s="7"/>
      <c r="EMK312" s="7"/>
      <c r="EML312" s="7"/>
      <c r="EMM312" s="7"/>
      <c r="EMN312" s="7"/>
      <c r="EMO312" s="7"/>
      <c r="EMP312" s="7"/>
      <c r="EMQ312" s="7"/>
      <c r="EMR312" s="7"/>
      <c r="EMS312" s="7"/>
      <c r="EMT312" s="7"/>
      <c r="EMU312" s="7"/>
      <c r="EMV312" s="7"/>
      <c r="EMW312" s="7"/>
      <c r="EMX312" s="7"/>
      <c r="EMY312" s="7"/>
      <c r="EMZ312" s="7"/>
      <c r="ENA312" s="7"/>
      <c r="ENB312" s="7"/>
      <c r="ENC312" s="7"/>
      <c r="END312" s="7"/>
      <c r="ENE312" s="7"/>
      <c r="ENF312" s="7"/>
      <c r="ENG312" s="7"/>
      <c r="ENH312" s="7"/>
      <c r="ENI312" s="7"/>
      <c r="ENJ312" s="7"/>
      <c r="ENK312" s="7"/>
      <c r="ENL312" s="7"/>
      <c r="ENM312" s="7"/>
      <c r="ENN312" s="7"/>
      <c r="ENO312" s="7"/>
      <c r="ENP312" s="7"/>
      <c r="ENQ312" s="7"/>
      <c r="ENR312" s="7"/>
      <c r="ENS312" s="7"/>
      <c r="ENT312" s="7"/>
      <c r="ENU312" s="7"/>
      <c r="ENV312" s="7"/>
      <c r="ENW312" s="7"/>
      <c r="ENX312" s="7"/>
      <c r="ENY312" s="7"/>
      <c r="ENZ312" s="7"/>
      <c r="EOA312" s="7"/>
      <c r="EOB312" s="7"/>
      <c r="EOC312" s="7"/>
      <c r="EOD312" s="7"/>
      <c r="EOE312" s="7"/>
      <c r="EOF312" s="7"/>
      <c r="EOG312" s="7"/>
      <c r="EOH312" s="7"/>
      <c r="EOI312" s="7"/>
      <c r="EOJ312" s="7"/>
      <c r="EOK312" s="7"/>
      <c r="EOL312" s="7"/>
      <c r="EOM312" s="7"/>
      <c r="EON312" s="7"/>
      <c r="EOO312" s="7"/>
      <c r="EOP312" s="7"/>
      <c r="EOQ312" s="7"/>
      <c r="EOR312" s="7"/>
      <c r="EOS312" s="7"/>
      <c r="EOT312" s="7"/>
      <c r="EOU312" s="7"/>
      <c r="EOV312" s="7"/>
      <c r="EOW312" s="7"/>
      <c r="EOX312" s="7"/>
      <c r="EOY312" s="7"/>
      <c r="EOZ312" s="7"/>
      <c r="EPA312" s="7"/>
      <c r="EPB312" s="7"/>
      <c r="EPC312" s="7"/>
      <c r="EPD312" s="7"/>
      <c r="EPE312" s="7"/>
      <c r="EPF312" s="7"/>
      <c r="EPG312" s="7"/>
      <c r="EPH312" s="7"/>
      <c r="EPI312" s="7"/>
      <c r="EPJ312" s="7"/>
      <c r="EPK312" s="7"/>
      <c r="EPL312" s="7"/>
      <c r="EPM312" s="7"/>
      <c r="EPN312" s="7"/>
      <c r="EPO312" s="7"/>
      <c r="EPP312" s="7"/>
      <c r="EPQ312" s="7"/>
      <c r="EPR312" s="7"/>
      <c r="EPS312" s="7"/>
      <c r="EPT312" s="7"/>
      <c r="EPU312" s="7"/>
      <c r="EPV312" s="7"/>
      <c r="EPW312" s="7"/>
      <c r="EPX312" s="7"/>
      <c r="EPY312" s="7"/>
      <c r="EPZ312" s="7"/>
      <c r="EQA312" s="7"/>
      <c r="EQB312" s="7"/>
      <c r="EQC312" s="7"/>
      <c r="EQD312" s="7"/>
      <c r="EQE312" s="7"/>
      <c r="EQF312" s="7"/>
      <c r="EQG312" s="7"/>
      <c r="EQH312" s="7"/>
      <c r="EQI312" s="7"/>
      <c r="EQJ312" s="7"/>
      <c r="EQK312" s="7"/>
      <c r="EQL312" s="7"/>
      <c r="EQM312" s="7"/>
      <c r="EQN312" s="7"/>
      <c r="EQO312" s="7"/>
      <c r="EQP312" s="7"/>
      <c r="EQQ312" s="7"/>
      <c r="EQR312" s="7"/>
      <c r="EQS312" s="7"/>
      <c r="EQT312" s="7"/>
      <c r="EQU312" s="7"/>
      <c r="EQV312" s="7"/>
      <c r="EQW312" s="7"/>
      <c r="EQX312" s="7"/>
      <c r="EQY312" s="7"/>
      <c r="EQZ312" s="7"/>
      <c r="ERA312" s="7"/>
      <c r="ERB312" s="7"/>
      <c r="ERC312" s="7"/>
      <c r="ERD312" s="7"/>
      <c r="ERE312" s="7"/>
      <c r="ERF312" s="7"/>
      <c r="ERG312" s="7"/>
      <c r="ERH312" s="7"/>
      <c r="ERI312" s="7"/>
      <c r="ERJ312" s="7"/>
      <c r="ERK312" s="7"/>
      <c r="ERL312" s="7"/>
      <c r="ERM312" s="7"/>
      <c r="ERN312" s="7"/>
      <c r="ERO312" s="7"/>
      <c r="ERP312" s="7"/>
      <c r="ERQ312" s="7"/>
      <c r="ERR312" s="7"/>
      <c r="ERS312" s="7"/>
      <c r="ERT312" s="7"/>
      <c r="ERU312" s="7"/>
      <c r="ERV312" s="7"/>
      <c r="ERW312" s="7"/>
      <c r="ERX312" s="7"/>
      <c r="ERY312" s="7"/>
      <c r="ERZ312" s="7"/>
      <c r="ESA312" s="7"/>
      <c r="ESB312" s="7"/>
      <c r="ESC312" s="7"/>
      <c r="ESD312" s="7"/>
      <c r="ESE312" s="7"/>
      <c r="ESF312" s="7"/>
      <c r="ESG312" s="7"/>
      <c r="ESH312" s="7"/>
      <c r="ESI312" s="7"/>
      <c r="ESJ312" s="7"/>
      <c r="ESK312" s="7"/>
      <c r="ESL312" s="7"/>
      <c r="ESM312" s="7"/>
      <c r="ESN312" s="7"/>
      <c r="ESO312" s="7"/>
      <c r="ESP312" s="7"/>
      <c r="ESQ312" s="7"/>
      <c r="ESR312" s="7"/>
      <c r="ESS312" s="7"/>
      <c r="EST312" s="7"/>
      <c r="ESU312" s="7"/>
      <c r="ESV312" s="7"/>
      <c r="ESW312" s="7"/>
      <c r="ESX312" s="7"/>
      <c r="ESY312" s="7"/>
      <c r="ESZ312" s="7"/>
      <c r="ETA312" s="7"/>
      <c r="ETB312" s="7"/>
      <c r="ETC312" s="7"/>
      <c r="ETD312" s="7"/>
      <c r="ETE312" s="7"/>
      <c r="ETF312" s="7"/>
      <c r="ETG312" s="7"/>
      <c r="ETH312" s="7"/>
      <c r="ETI312" s="7"/>
      <c r="ETJ312" s="7"/>
      <c r="ETK312" s="7"/>
      <c r="ETL312" s="7"/>
      <c r="ETM312" s="7"/>
      <c r="ETN312" s="7"/>
      <c r="ETO312" s="7"/>
      <c r="ETP312" s="7"/>
      <c r="ETQ312" s="7"/>
      <c r="ETR312" s="7"/>
      <c r="ETS312" s="7"/>
      <c r="ETT312" s="7"/>
      <c r="ETU312" s="7"/>
      <c r="ETV312" s="7"/>
      <c r="ETW312" s="7"/>
      <c r="ETX312" s="7"/>
      <c r="ETY312" s="7"/>
      <c r="ETZ312" s="7"/>
      <c r="EUA312" s="7"/>
      <c r="EUB312" s="7"/>
      <c r="EUC312" s="7"/>
      <c r="EUD312" s="7"/>
      <c r="EUE312" s="7"/>
      <c r="EUF312" s="7"/>
      <c r="EUG312" s="7"/>
      <c r="EUH312" s="7"/>
      <c r="EUI312" s="7"/>
      <c r="EUJ312" s="7"/>
      <c r="EUK312" s="7"/>
      <c r="EUL312" s="7"/>
      <c r="EUM312" s="7"/>
      <c r="EUN312" s="7"/>
      <c r="EUO312" s="7"/>
      <c r="EUP312" s="7"/>
      <c r="EUQ312" s="7"/>
      <c r="EUR312" s="7"/>
      <c r="EUS312" s="7"/>
      <c r="EUT312" s="7"/>
      <c r="EUU312" s="7"/>
      <c r="EUV312" s="7"/>
      <c r="EUW312" s="7"/>
      <c r="EUX312" s="7"/>
      <c r="EUY312" s="7"/>
      <c r="EUZ312" s="7"/>
      <c r="EVA312" s="7"/>
      <c r="EVB312" s="7"/>
      <c r="EVC312" s="7"/>
      <c r="EVD312" s="7"/>
      <c r="EVE312" s="7"/>
      <c r="EVF312" s="7"/>
      <c r="EVG312" s="7"/>
      <c r="EVH312" s="7"/>
      <c r="EVI312" s="7"/>
      <c r="EVJ312" s="7"/>
      <c r="EVK312" s="7"/>
      <c r="EVL312" s="7"/>
      <c r="EVM312" s="7"/>
      <c r="EVN312" s="7"/>
      <c r="EVO312" s="7"/>
      <c r="EVP312" s="7"/>
      <c r="EVQ312" s="7"/>
      <c r="EVR312" s="7"/>
      <c r="EVS312" s="7"/>
      <c r="EVT312" s="7"/>
      <c r="EVU312" s="7"/>
      <c r="EVV312" s="7"/>
      <c r="EVW312" s="7"/>
      <c r="EVX312" s="7"/>
      <c r="EVY312" s="7"/>
      <c r="EVZ312" s="7"/>
      <c r="EWA312" s="7"/>
      <c r="EWB312" s="7"/>
      <c r="EWC312" s="7"/>
      <c r="EWD312" s="7"/>
      <c r="EWE312" s="7"/>
      <c r="EWF312" s="7"/>
      <c r="EWG312" s="7"/>
      <c r="EWH312" s="7"/>
      <c r="EWI312" s="7"/>
      <c r="EWJ312" s="7"/>
      <c r="EWK312" s="7"/>
      <c r="EWL312" s="7"/>
      <c r="EWM312" s="7"/>
      <c r="EWN312" s="7"/>
      <c r="EWO312" s="7"/>
      <c r="EWP312" s="7"/>
      <c r="EWQ312" s="7"/>
      <c r="EWR312" s="7"/>
      <c r="EWS312" s="7"/>
      <c r="EWT312" s="7"/>
      <c r="EWU312" s="7"/>
      <c r="EWV312" s="7"/>
      <c r="EWW312" s="7"/>
      <c r="EWX312" s="7"/>
      <c r="EWY312" s="7"/>
      <c r="EWZ312" s="7"/>
      <c r="EXA312" s="7"/>
      <c r="EXB312" s="7"/>
      <c r="EXC312" s="7"/>
      <c r="EXD312" s="7"/>
      <c r="EXE312" s="7"/>
      <c r="EXF312" s="7"/>
      <c r="EXG312" s="7"/>
      <c r="EXH312" s="7"/>
      <c r="EXI312" s="7"/>
      <c r="EXJ312" s="7"/>
      <c r="EXK312" s="7"/>
      <c r="EXL312" s="7"/>
      <c r="EXM312" s="7"/>
      <c r="EXN312" s="7"/>
      <c r="EXO312" s="7"/>
      <c r="EXP312" s="7"/>
      <c r="EXQ312" s="7"/>
      <c r="EXR312" s="7"/>
      <c r="EXS312" s="7"/>
      <c r="EXT312" s="7"/>
      <c r="EXU312" s="7"/>
      <c r="EXV312" s="7"/>
      <c r="EXW312" s="7"/>
      <c r="EXX312" s="7"/>
      <c r="EXY312" s="7"/>
      <c r="EXZ312" s="7"/>
      <c r="EYA312" s="7"/>
      <c r="EYB312" s="7"/>
      <c r="EYC312" s="7"/>
      <c r="EYD312" s="7"/>
      <c r="EYE312" s="7"/>
      <c r="EYF312" s="7"/>
      <c r="EYG312" s="7"/>
      <c r="EYH312" s="7"/>
      <c r="EYI312" s="7"/>
      <c r="EYJ312" s="7"/>
      <c r="EYK312" s="7"/>
      <c r="EYL312" s="7"/>
      <c r="EYM312" s="7"/>
      <c r="EYN312" s="7"/>
      <c r="EYO312" s="7"/>
      <c r="EYP312" s="7"/>
      <c r="EYQ312" s="7"/>
      <c r="EYR312" s="7"/>
      <c r="EYS312" s="7"/>
      <c r="EYT312" s="7"/>
      <c r="EYU312" s="7"/>
      <c r="EYV312" s="7"/>
      <c r="EYW312" s="7"/>
      <c r="EYX312" s="7"/>
      <c r="EYY312" s="7"/>
      <c r="EYZ312" s="7"/>
      <c r="EZA312" s="7"/>
      <c r="EZB312" s="7"/>
      <c r="EZC312" s="7"/>
      <c r="EZD312" s="7"/>
      <c r="EZE312" s="7"/>
      <c r="EZF312" s="7"/>
      <c r="EZG312" s="7"/>
      <c r="EZH312" s="7"/>
      <c r="EZI312" s="7"/>
      <c r="EZJ312" s="7"/>
      <c r="EZK312" s="7"/>
      <c r="EZL312" s="7"/>
      <c r="EZM312" s="7"/>
      <c r="EZN312" s="7"/>
      <c r="EZO312" s="7"/>
      <c r="EZP312" s="7"/>
      <c r="EZQ312" s="7"/>
      <c r="EZR312" s="7"/>
      <c r="EZS312" s="7"/>
      <c r="EZT312" s="7"/>
      <c r="EZU312" s="7"/>
      <c r="EZV312" s="7"/>
      <c r="EZW312" s="7"/>
      <c r="EZX312" s="7"/>
      <c r="EZY312" s="7"/>
      <c r="EZZ312" s="7"/>
      <c r="FAA312" s="7"/>
      <c r="FAB312" s="7"/>
      <c r="FAC312" s="7"/>
      <c r="FAD312" s="7"/>
      <c r="FAE312" s="7"/>
      <c r="FAF312" s="7"/>
      <c r="FAG312" s="7"/>
      <c r="FAH312" s="7"/>
      <c r="FAI312" s="7"/>
      <c r="FAJ312" s="7"/>
      <c r="FAK312" s="7"/>
      <c r="FAL312" s="7"/>
      <c r="FAM312" s="7"/>
      <c r="FAN312" s="7"/>
      <c r="FAO312" s="7"/>
      <c r="FAP312" s="7"/>
      <c r="FAQ312" s="7"/>
      <c r="FAR312" s="7"/>
      <c r="FAS312" s="7"/>
      <c r="FAT312" s="7"/>
      <c r="FAU312" s="7"/>
      <c r="FAV312" s="7"/>
      <c r="FAW312" s="7"/>
      <c r="FAX312" s="7"/>
      <c r="FAY312" s="7"/>
      <c r="FAZ312" s="7"/>
      <c r="FBA312" s="7"/>
      <c r="FBB312" s="7"/>
      <c r="FBC312" s="7"/>
      <c r="FBD312" s="7"/>
      <c r="FBE312" s="7"/>
      <c r="FBF312" s="7"/>
      <c r="FBG312" s="7"/>
      <c r="FBH312" s="7"/>
      <c r="FBI312" s="7"/>
      <c r="FBJ312" s="7"/>
      <c r="FBK312" s="7"/>
      <c r="FBL312" s="7"/>
      <c r="FBM312" s="7"/>
      <c r="FBN312" s="7"/>
      <c r="FBO312" s="7"/>
      <c r="FBP312" s="7"/>
      <c r="FBQ312" s="7"/>
      <c r="FBR312" s="7"/>
      <c r="FBS312" s="7"/>
      <c r="FBT312" s="7"/>
      <c r="FBU312" s="7"/>
      <c r="FBV312" s="7"/>
      <c r="FBW312" s="7"/>
      <c r="FBX312" s="7"/>
      <c r="FBY312" s="7"/>
      <c r="FBZ312" s="7"/>
      <c r="FCA312" s="7"/>
      <c r="FCB312" s="7"/>
      <c r="FCC312" s="7"/>
      <c r="FCD312" s="7"/>
      <c r="FCE312" s="7"/>
      <c r="FCF312" s="7"/>
      <c r="FCG312" s="7"/>
      <c r="FCH312" s="7"/>
      <c r="FCI312" s="7"/>
      <c r="FCJ312" s="7"/>
      <c r="FCK312" s="7"/>
      <c r="FCL312" s="7"/>
      <c r="FCM312" s="7"/>
      <c r="FCN312" s="7"/>
      <c r="FCO312" s="7"/>
      <c r="FCP312" s="7"/>
      <c r="FCQ312" s="7"/>
      <c r="FCR312" s="7"/>
      <c r="FCS312" s="7"/>
      <c r="FCT312" s="7"/>
      <c r="FCU312" s="7"/>
      <c r="FCV312" s="7"/>
      <c r="FCW312" s="7"/>
      <c r="FCX312" s="7"/>
      <c r="FCY312" s="7"/>
      <c r="FCZ312" s="7"/>
      <c r="FDA312" s="7"/>
      <c r="FDB312" s="7"/>
      <c r="FDC312" s="7"/>
      <c r="FDD312" s="7"/>
      <c r="FDE312" s="7"/>
      <c r="FDF312" s="7"/>
      <c r="FDG312" s="7"/>
      <c r="FDH312" s="7"/>
      <c r="FDI312" s="7"/>
      <c r="FDJ312" s="7"/>
      <c r="FDK312" s="7"/>
      <c r="FDL312" s="7"/>
      <c r="FDM312" s="7"/>
      <c r="FDN312" s="7"/>
      <c r="FDO312" s="7"/>
      <c r="FDP312" s="7"/>
      <c r="FDQ312" s="7"/>
      <c r="FDR312" s="7"/>
      <c r="FDS312" s="7"/>
      <c r="FDT312" s="7"/>
      <c r="FDU312" s="7"/>
      <c r="FDV312" s="7"/>
      <c r="FDW312" s="7"/>
      <c r="FDX312" s="7"/>
      <c r="FDY312" s="7"/>
      <c r="FDZ312" s="7"/>
      <c r="FEA312" s="7"/>
      <c r="FEB312" s="7"/>
      <c r="FEC312" s="7"/>
      <c r="FED312" s="7"/>
      <c r="FEE312" s="7"/>
      <c r="FEF312" s="7"/>
      <c r="FEG312" s="7"/>
      <c r="FEH312" s="7"/>
      <c r="FEI312" s="7"/>
      <c r="FEJ312" s="7"/>
      <c r="FEK312" s="7"/>
      <c r="FEL312" s="7"/>
      <c r="FEM312" s="7"/>
      <c r="FEN312" s="7"/>
      <c r="FEO312" s="7"/>
      <c r="FEP312" s="7"/>
      <c r="FEQ312" s="7"/>
      <c r="FER312" s="7"/>
      <c r="FES312" s="7"/>
      <c r="FET312" s="7"/>
      <c r="FEU312" s="7"/>
      <c r="FEV312" s="7"/>
      <c r="FEW312" s="7"/>
      <c r="FEX312" s="7"/>
      <c r="FEY312" s="7"/>
      <c r="FEZ312" s="7"/>
      <c r="FFA312" s="7"/>
      <c r="FFB312" s="7"/>
      <c r="FFC312" s="7"/>
      <c r="FFD312" s="7"/>
      <c r="FFE312" s="7"/>
      <c r="FFF312" s="7"/>
      <c r="FFG312" s="7"/>
      <c r="FFH312" s="7"/>
      <c r="FFI312" s="7"/>
      <c r="FFJ312" s="7"/>
      <c r="FFK312" s="7"/>
      <c r="FFL312" s="7"/>
      <c r="FFM312" s="7"/>
      <c r="FFN312" s="7"/>
      <c r="FFO312" s="7"/>
      <c r="FFP312" s="7"/>
      <c r="FFQ312" s="7"/>
      <c r="FFR312" s="7"/>
      <c r="FFS312" s="7"/>
      <c r="FFT312" s="7"/>
      <c r="FFU312" s="7"/>
      <c r="FFV312" s="7"/>
      <c r="FFW312" s="7"/>
      <c r="FFX312" s="7"/>
      <c r="FFY312" s="7"/>
      <c r="FFZ312" s="7"/>
      <c r="FGA312" s="7"/>
      <c r="FGB312" s="7"/>
      <c r="FGC312" s="7"/>
      <c r="FGD312" s="7"/>
      <c r="FGE312" s="7"/>
      <c r="FGF312" s="7"/>
      <c r="FGG312" s="7"/>
      <c r="FGH312" s="7"/>
      <c r="FGI312" s="7"/>
      <c r="FGJ312" s="7"/>
      <c r="FGK312" s="7"/>
      <c r="FGL312" s="7"/>
      <c r="FGM312" s="7"/>
      <c r="FGN312" s="7"/>
      <c r="FGO312" s="7"/>
      <c r="FGP312" s="7"/>
      <c r="FGQ312" s="7"/>
      <c r="FGR312" s="7"/>
      <c r="FGS312" s="7"/>
      <c r="FGT312" s="7"/>
      <c r="FGU312" s="7"/>
      <c r="FGV312" s="7"/>
      <c r="FGW312" s="7"/>
      <c r="FGX312" s="7"/>
      <c r="FGY312" s="7"/>
      <c r="FGZ312" s="7"/>
      <c r="FHA312" s="7"/>
      <c r="FHB312" s="7"/>
      <c r="FHC312" s="7"/>
      <c r="FHD312" s="7"/>
      <c r="FHE312" s="7"/>
      <c r="FHF312" s="7"/>
      <c r="FHG312" s="7"/>
      <c r="FHH312" s="7"/>
      <c r="FHI312" s="7"/>
      <c r="FHJ312" s="7"/>
      <c r="FHK312" s="7"/>
      <c r="FHL312" s="7"/>
      <c r="FHM312" s="7"/>
      <c r="FHN312" s="7"/>
      <c r="FHO312" s="7"/>
      <c r="FHP312" s="7"/>
      <c r="FHQ312" s="7"/>
      <c r="FHR312" s="7"/>
      <c r="FHS312" s="7"/>
      <c r="FHT312" s="7"/>
      <c r="FHU312" s="7"/>
      <c r="FHV312" s="7"/>
      <c r="FHW312" s="7"/>
      <c r="FHX312" s="7"/>
      <c r="FHY312" s="7"/>
      <c r="FHZ312" s="7"/>
      <c r="FIA312" s="7"/>
      <c r="FIB312" s="7"/>
      <c r="FIC312" s="7"/>
      <c r="FID312" s="7"/>
      <c r="FIE312" s="7"/>
      <c r="FIF312" s="7"/>
      <c r="FIG312" s="7"/>
      <c r="FIH312" s="7"/>
      <c r="FII312" s="7"/>
      <c r="FIJ312" s="7"/>
      <c r="FIK312" s="7"/>
      <c r="FIL312" s="7"/>
      <c r="FIM312" s="7"/>
      <c r="FIN312" s="7"/>
      <c r="FIO312" s="7"/>
      <c r="FIP312" s="7"/>
      <c r="FIQ312" s="7"/>
      <c r="FIR312" s="7"/>
      <c r="FIS312" s="7"/>
      <c r="FIT312" s="7"/>
      <c r="FIU312" s="7"/>
      <c r="FIV312" s="7"/>
      <c r="FIW312" s="7"/>
      <c r="FIX312" s="7"/>
      <c r="FIY312" s="7"/>
      <c r="FIZ312" s="7"/>
      <c r="FJA312" s="7"/>
      <c r="FJB312" s="7"/>
      <c r="FJC312" s="7"/>
      <c r="FJD312" s="7"/>
      <c r="FJE312" s="7"/>
      <c r="FJF312" s="7"/>
      <c r="FJG312" s="7"/>
      <c r="FJH312" s="7"/>
      <c r="FJI312" s="7"/>
      <c r="FJJ312" s="7"/>
      <c r="FJK312" s="7"/>
      <c r="FJL312" s="7"/>
      <c r="FJM312" s="7"/>
      <c r="FJN312" s="7"/>
      <c r="FJO312" s="7"/>
      <c r="FJP312" s="7"/>
      <c r="FJQ312" s="7"/>
      <c r="FJR312" s="7"/>
      <c r="FJS312" s="7"/>
      <c r="FJT312" s="7"/>
      <c r="FJU312" s="7"/>
      <c r="FJV312" s="7"/>
      <c r="FJW312" s="7"/>
      <c r="FJX312" s="7"/>
      <c r="FJY312" s="7"/>
      <c r="FJZ312" s="7"/>
      <c r="FKA312" s="7"/>
      <c r="FKB312" s="7"/>
      <c r="FKC312" s="7"/>
      <c r="FKD312" s="7"/>
      <c r="FKE312" s="7"/>
      <c r="FKF312" s="7"/>
      <c r="FKG312" s="7"/>
      <c r="FKH312" s="7"/>
      <c r="FKI312" s="7"/>
      <c r="FKJ312" s="7"/>
      <c r="FKK312" s="7"/>
      <c r="FKL312" s="7"/>
      <c r="FKM312" s="7"/>
      <c r="FKN312" s="7"/>
      <c r="FKO312" s="7"/>
      <c r="FKP312" s="7"/>
      <c r="FKQ312" s="7"/>
      <c r="FKR312" s="7"/>
      <c r="FKS312" s="7"/>
      <c r="FKT312" s="7"/>
      <c r="FKU312" s="7"/>
      <c r="FKV312" s="7"/>
      <c r="FKW312" s="7"/>
      <c r="FKX312" s="7"/>
      <c r="FKY312" s="7"/>
      <c r="FKZ312" s="7"/>
      <c r="FLA312" s="7"/>
      <c r="FLB312" s="7"/>
      <c r="FLC312" s="7"/>
      <c r="FLD312" s="7"/>
      <c r="FLE312" s="7"/>
      <c r="FLF312" s="7"/>
      <c r="FLG312" s="7"/>
      <c r="FLH312" s="7"/>
      <c r="FLI312" s="7"/>
      <c r="FLJ312" s="7"/>
      <c r="FLK312" s="7"/>
      <c r="FLL312" s="7"/>
      <c r="FLM312" s="7"/>
      <c r="FLN312" s="7"/>
      <c r="FLO312" s="7"/>
      <c r="FLP312" s="7"/>
      <c r="FLQ312" s="7"/>
      <c r="FLR312" s="7"/>
      <c r="FLS312" s="7"/>
      <c r="FLT312" s="7"/>
      <c r="FLU312" s="7"/>
      <c r="FLV312" s="7"/>
      <c r="FLW312" s="7"/>
      <c r="FLX312" s="7"/>
      <c r="FLY312" s="7"/>
      <c r="FLZ312" s="7"/>
      <c r="FMA312" s="7"/>
      <c r="FMB312" s="7"/>
      <c r="FMC312" s="7"/>
      <c r="FMD312" s="7"/>
      <c r="FME312" s="7"/>
      <c r="FMF312" s="7"/>
      <c r="FMG312" s="7"/>
      <c r="FMH312" s="7"/>
      <c r="FMI312" s="7"/>
      <c r="FMJ312" s="7"/>
      <c r="FMK312" s="7"/>
      <c r="FML312" s="7"/>
      <c r="FMM312" s="7"/>
      <c r="FMN312" s="7"/>
      <c r="FMO312" s="7"/>
      <c r="FMP312" s="7"/>
      <c r="FMQ312" s="7"/>
      <c r="FMR312" s="7"/>
      <c r="FMS312" s="7"/>
      <c r="FMT312" s="7"/>
      <c r="FMU312" s="7"/>
      <c r="FMV312" s="7"/>
      <c r="FMW312" s="7"/>
      <c r="FMX312" s="7"/>
      <c r="FMY312" s="7"/>
      <c r="FMZ312" s="7"/>
      <c r="FNA312" s="7"/>
      <c r="FNB312" s="7"/>
      <c r="FNC312" s="7"/>
      <c r="FND312" s="7"/>
      <c r="FNE312" s="7"/>
      <c r="FNF312" s="7"/>
      <c r="FNG312" s="7"/>
      <c r="FNH312" s="7"/>
      <c r="FNI312" s="7"/>
      <c r="FNJ312" s="7"/>
      <c r="FNK312" s="7"/>
      <c r="FNL312" s="7"/>
      <c r="FNM312" s="7"/>
      <c r="FNN312" s="7"/>
      <c r="FNO312" s="7"/>
      <c r="FNP312" s="7"/>
      <c r="FNQ312" s="7"/>
      <c r="FNR312" s="7"/>
      <c r="FNS312" s="7"/>
      <c r="FNT312" s="7"/>
      <c r="FNU312" s="7"/>
      <c r="FNV312" s="7"/>
      <c r="FNW312" s="7"/>
      <c r="FNX312" s="7"/>
      <c r="FNY312" s="7"/>
      <c r="FNZ312" s="7"/>
      <c r="FOA312" s="7"/>
      <c r="FOB312" s="7"/>
      <c r="FOC312" s="7"/>
      <c r="FOD312" s="7"/>
      <c r="FOE312" s="7"/>
      <c r="FOF312" s="7"/>
      <c r="FOG312" s="7"/>
      <c r="FOH312" s="7"/>
      <c r="FOI312" s="7"/>
      <c r="FOJ312" s="7"/>
      <c r="FOK312" s="7"/>
      <c r="FOL312" s="7"/>
      <c r="FOM312" s="7"/>
      <c r="FON312" s="7"/>
      <c r="FOO312" s="7"/>
      <c r="FOP312" s="7"/>
      <c r="FOQ312" s="7"/>
      <c r="FOR312" s="7"/>
      <c r="FOS312" s="7"/>
      <c r="FOT312" s="7"/>
      <c r="FOU312" s="7"/>
      <c r="FOV312" s="7"/>
      <c r="FOW312" s="7"/>
      <c r="FOX312" s="7"/>
      <c r="FOY312" s="7"/>
      <c r="FOZ312" s="7"/>
      <c r="FPA312" s="7"/>
      <c r="FPB312" s="7"/>
      <c r="FPC312" s="7"/>
      <c r="FPD312" s="7"/>
      <c r="FPE312" s="7"/>
      <c r="FPF312" s="7"/>
      <c r="FPG312" s="7"/>
      <c r="FPH312" s="7"/>
      <c r="FPI312" s="7"/>
      <c r="FPJ312" s="7"/>
      <c r="FPK312" s="7"/>
      <c r="FPL312" s="7"/>
      <c r="FPM312" s="7"/>
      <c r="FPN312" s="7"/>
      <c r="FPO312" s="7"/>
      <c r="FPP312" s="7"/>
      <c r="FPQ312" s="7"/>
      <c r="FPR312" s="7"/>
      <c r="FPS312" s="7"/>
      <c r="FPT312" s="7"/>
      <c r="FPU312" s="7"/>
      <c r="FPV312" s="7"/>
      <c r="FPW312" s="7"/>
      <c r="FPX312" s="7"/>
      <c r="FPY312" s="7"/>
      <c r="FPZ312" s="7"/>
      <c r="FQA312" s="7"/>
      <c r="FQB312" s="7"/>
      <c r="FQC312" s="7"/>
      <c r="FQD312" s="7"/>
      <c r="FQE312" s="7"/>
      <c r="FQF312" s="7"/>
      <c r="FQG312" s="7"/>
      <c r="FQH312" s="7"/>
      <c r="FQI312" s="7"/>
      <c r="FQJ312" s="7"/>
      <c r="FQK312" s="7"/>
      <c r="FQL312" s="7"/>
      <c r="FQM312" s="7"/>
      <c r="FQN312" s="7"/>
      <c r="FQO312" s="7"/>
      <c r="FQP312" s="7"/>
      <c r="FQQ312" s="7"/>
      <c r="FQR312" s="7"/>
      <c r="FQS312" s="7"/>
      <c r="FQT312" s="7"/>
      <c r="FQU312" s="7"/>
      <c r="FQV312" s="7"/>
      <c r="FQW312" s="7"/>
      <c r="FQX312" s="7"/>
      <c r="FQY312" s="7"/>
      <c r="FQZ312" s="7"/>
      <c r="FRA312" s="7"/>
      <c r="FRB312" s="7"/>
      <c r="FRC312" s="7"/>
      <c r="FRD312" s="7"/>
      <c r="FRE312" s="7"/>
      <c r="FRF312" s="7"/>
      <c r="FRG312" s="7"/>
      <c r="FRH312" s="7"/>
      <c r="FRI312" s="7"/>
      <c r="FRJ312" s="7"/>
      <c r="FRK312" s="7"/>
      <c r="FRL312" s="7"/>
      <c r="FRM312" s="7"/>
      <c r="FRN312" s="7"/>
      <c r="FRO312" s="7"/>
      <c r="FRP312" s="7"/>
      <c r="FRQ312" s="7"/>
      <c r="FRR312" s="7"/>
      <c r="FRS312" s="7"/>
      <c r="FRT312" s="7"/>
      <c r="FRU312" s="7"/>
      <c r="FRV312" s="7"/>
      <c r="FRW312" s="7"/>
      <c r="FRX312" s="7"/>
      <c r="FRY312" s="7"/>
      <c r="FRZ312" s="7"/>
      <c r="FSA312" s="7"/>
      <c r="FSB312" s="7"/>
      <c r="FSC312" s="7"/>
      <c r="FSD312" s="7"/>
      <c r="FSE312" s="7"/>
      <c r="FSF312" s="7"/>
      <c r="FSG312" s="7"/>
      <c r="FSH312" s="7"/>
      <c r="FSI312" s="7"/>
      <c r="FSJ312" s="7"/>
      <c r="FSK312" s="7"/>
      <c r="FSL312" s="7"/>
      <c r="FSM312" s="7"/>
      <c r="FSN312" s="7"/>
      <c r="FSO312" s="7"/>
      <c r="FSP312" s="7"/>
      <c r="FSQ312" s="7"/>
      <c r="FSR312" s="7"/>
      <c r="FSS312" s="7"/>
      <c r="FST312" s="7"/>
      <c r="FSU312" s="7"/>
      <c r="FSV312" s="7"/>
      <c r="FSW312" s="7"/>
      <c r="FSX312" s="7"/>
      <c r="FSY312" s="7"/>
      <c r="FSZ312" s="7"/>
      <c r="FTA312" s="7"/>
      <c r="FTB312" s="7"/>
      <c r="FTC312" s="7"/>
      <c r="FTD312" s="7"/>
      <c r="FTE312" s="7"/>
      <c r="FTF312" s="7"/>
      <c r="FTG312" s="7"/>
      <c r="FTH312" s="7"/>
      <c r="FTI312" s="7"/>
      <c r="FTJ312" s="7"/>
      <c r="FTK312" s="7"/>
      <c r="FTL312" s="7"/>
      <c r="FTM312" s="7"/>
      <c r="FTN312" s="7"/>
      <c r="FTO312" s="7"/>
      <c r="FTP312" s="7"/>
      <c r="FTQ312" s="7"/>
      <c r="FTR312" s="7"/>
      <c r="FTS312" s="7"/>
      <c r="FTT312" s="7"/>
      <c r="FTU312" s="7"/>
      <c r="FTV312" s="7"/>
      <c r="FTW312" s="7"/>
      <c r="FTX312" s="7"/>
      <c r="FTY312" s="7"/>
      <c r="FTZ312" s="7"/>
      <c r="FUA312" s="7"/>
      <c r="FUB312" s="7"/>
      <c r="FUC312" s="7"/>
      <c r="FUD312" s="7"/>
      <c r="FUE312" s="7"/>
      <c r="FUF312" s="7"/>
      <c r="FUG312" s="7"/>
      <c r="FUH312" s="7"/>
      <c r="FUI312" s="7"/>
      <c r="FUJ312" s="7"/>
      <c r="FUK312" s="7"/>
      <c r="FUL312" s="7"/>
      <c r="FUM312" s="7"/>
      <c r="FUN312" s="7"/>
      <c r="FUO312" s="7"/>
      <c r="FUP312" s="7"/>
      <c r="FUQ312" s="7"/>
      <c r="FUR312" s="7"/>
      <c r="FUS312" s="7"/>
      <c r="FUT312" s="7"/>
      <c r="FUU312" s="7"/>
      <c r="FUV312" s="7"/>
      <c r="FUW312" s="7"/>
      <c r="FUX312" s="7"/>
      <c r="FUY312" s="7"/>
      <c r="FUZ312" s="7"/>
      <c r="FVA312" s="7"/>
      <c r="FVB312" s="7"/>
      <c r="FVC312" s="7"/>
      <c r="FVD312" s="7"/>
      <c r="FVE312" s="7"/>
      <c r="FVF312" s="7"/>
      <c r="FVG312" s="7"/>
      <c r="FVH312" s="7"/>
      <c r="FVI312" s="7"/>
      <c r="FVJ312" s="7"/>
      <c r="FVK312" s="7"/>
      <c r="FVL312" s="7"/>
      <c r="FVM312" s="7"/>
      <c r="FVN312" s="7"/>
      <c r="FVO312" s="7"/>
      <c r="FVP312" s="7"/>
      <c r="FVQ312" s="7"/>
      <c r="FVR312" s="7"/>
      <c r="FVS312" s="7"/>
      <c r="FVT312" s="7"/>
      <c r="FVU312" s="7"/>
      <c r="FVV312" s="7"/>
      <c r="FVW312" s="7"/>
      <c r="FVX312" s="7"/>
      <c r="FVY312" s="7"/>
      <c r="FVZ312" s="7"/>
      <c r="FWA312" s="7"/>
      <c r="FWB312" s="7"/>
      <c r="FWC312" s="7"/>
      <c r="FWD312" s="7"/>
      <c r="FWE312" s="7"/>
      <c r="FWF312" s="7"/>
      <c r="FWG312" s="7"/>
      <c r="FWH312" s="7"/>
      <c r="FWI312" s="7"/>
      <c r="FWJ312" s="7"/>
      <c r="FWK312" s="7"/>
      <c r="FWL312" s="7"/>
      <c r="FWM312" s="7"/>
      <c r="FWN312" s="7"/>
      <c r="FWO312" s="7"/>
      <c r="FWP312" s="7"/>
      <c r="FWQ312" s="7"/>
      <c r="FWR312" s="7"/>
      <c r="FWS312" s="7"/>
      <c r="FWT312" s="7"/>
      <c r="FWU312" s="7"/>
      <c r="FWV312" s="7"/>
      <c r="FWW312" s="7"/>
      <c r="FWX312" s="7"/>
      <c r="FWY312" s="7"/>
      <c r="FWZ312" s="7"/>
      <c r="FXA312" s="7"/>
      <c r="FXB312" s="7"/>
      <c r="FXC312" s="7"/>
      <c r="FXD312" s="7"/>
      <c r="FXE312" s="7"/>
      <c r="FXF312" s="7"/>
      <c r="FXG312" s="7"/>
      <c r="FXH312" s="7"/>
      <c r="FXI312" s="7"/>
      <c r="FXJ312" s="7"/>
      <c r="FXK312" s="7"/>
      <c r="FXL312" s="7"/>
      <c r="FXM312" s="7"/>
      <c r="FXN312" s="7"/>
      <c r="FXO312" s="7"/>
      <c r="FXP312" s="7"/>
      <c r="FXQ312" s="7"/>
      <c r="FXR312" s="7"/>
      <c r="FXS312" s="7"/>
      <c r="FXT312" s="7"/>
      <c r="FXU312" s="7"/>
      <c r="FXV312" s="7"/>
      <c r="FXW312" s="7"/>
      <c r="FXX312" s="7"/>
      <c r="FXY312" s="7"/>
      <c r="FXZ312" s="7"/>
      <c r="FYA312" s="7"/>
      <c r="FYB312" s="7"/>
      <c r="FYC312" s="7"/>
      <c r="FYD312" s="7"/>
      <c r="FYE312" s="7"/>
      <c r="FYF312" s="7"/>
      <c r="FYG312" s="7"/>
      <c r="FYH312" s="7"/>
      <c r="FYI312" s="7"/>
      <c r="FYJ312" s="7"/>
      <c r="FYK312" s="7"/>
      <c r="FYL312" s="7"/>
      <c r="FYM312" s="7"/>
      <c r="FYN312" s="7"/>
      <c r="FYO312" s="7"/>
      <c r="FYP312" s="7"/>
      <c r="FYQ312" s="7"/>
      <c r="FYR312" s="7"/>
      <c r="FYS312" s="7"/>
      <c r="FYT312" s="7"/>
      <c r="FYU312" s="7"/>
      <c r="FYV312" s="7"/>
      <c r="FYW312" s="7"/>
      <c r="FYX312" s="7"/>
      <c r="FYY312" s="7"/>
      <c r="FYZ312" s="7"/>
      <c r="FZA312" s="7"/>
      <c r="FZB312" s="7"/>
      <c r="FZC312" s="7"/>
      <c r="FZD312" s="7"/>
      <c r="FZE312" s="7"/>
      <c r="FZF312" s="7"/>
      <c r="FZG312" s="7"/>
      <c r="FZH312" s="7"/>
      <c r="FZI312" s="7"/>
      <c r="FZJ312" s="7"/>
      <c r="FZK312" s="7"/>
      <c r="FZL312" s="7"/>
      <c r="FZM312" s="7"/>
      <c r="FZN312" s="7"/>
      <c r="FZO312" s="7"/>
      <c r="FZP312" s="7"/>
      <c r="FZQ312" s="7"/>
      <c r="FZR312" s="7"/>
      <c r="FZS312" s="7"/>
      <c r="FZT312" s="7"/>
      <c r="FZU312" s="7"/>
      <c r="FZV312" s="7"/>
      <c r="FZW312" s="7"/>
      <c r="FZX312" s="7"/>
      <c r="FZY312" s="7"/>
      <c r="FZZ312" s="7"/>
      <c r="GAA312" s="7"/>
      <c r="GAB312" s="7"/>
      <c r="GAC312" s="7"/>
      <c r="GAD312" s="7"/>
      <c r="GAE312" s="7"/>
      <c r="GAF312" s="7"/>
      <c r="GAG312" s="7"/>
      <c r="GAH312" s="7"/>
      <c r="GAI312" s="7"/>
      <c r="GAJ312" s="7"/>
      <c r="GAK312" s="7"/>
      <c r="GAL312" s="7"/>
      <c r="GAM312" s="7"/>
      <c r="GAN312" s="7"/>
      <c r="GAO312" s="7"/>
      <c r="GAP312" s="7"/>
      <c r="GAQ312" s="7"/>
      <c r="GAR312" s="7"/>
      <c r="GAS312" s="7"/>
      <c r="GAT312" s="7"/>
      <c r="GAU312" s="7"/>
      <c r="GAV312" s="7"/>
      <c r="GAW312" s="7"/>
      <c r="GAX312" s="7"/>
      <c r="GAY312" s="7"/>
      <c r="GAZ312" s="7"/>
      <c r="GBA312" s="7"/>
      <c r="GBB312" s="7"/>
      <c r="GBC312" s="7"/>
      <c r="GBD312" s="7"/>
      <c r="GBE312" s="7"/>
      <c r="GBF312" s="7"/>
      <c r="GBG312" s="7"/>
      <c r="GBH312" s="7"/>
      <c r="GBI312" s="7"/>
      <c r="GBJ312" s="7"/>
      <c r="GBK312" s="7"/>
      <c r="GBL312" s="7"/>
      <c r="GBM312" s="7"/>
      <c r="GBN312" s="7"/>
      <c r="GBO312" s="7"/>
      <c r="GBP312" s="7"/>
      <c r="GBQ312" s="7"/>
      <c r="GBR312" s="7"/>
      <c r="GBS312" s="7"/>
      <c r="GBT312" s="7"/>
      <c r="GBU312" s="7"/>
      <c r="GBV312" s="7"/>
      <c r="GBW312" s="7"/>
      <c r="GBX312" s="7"/>
      <c r="GBY312" s="7"/>
      <c r="GBZ312" s="7"/>
      <c r="GCA312" s="7"/>
      <c r="GCB312" s="7"/>
      <c r="GCC312" s="7"/>
      <c r="GCD312" s="7"/>
      <c r="GCE312" s="7"/>
      <c r="GCF312" s="7"/>
      <c r="GCG312" s="7"/>
      <c r="GCH312" s="7"/>
      <c r="GCI312" s="7"/>
      <c r="GCJ312" s="7"/>
      <c r="GCK312" s="7"/>
      <c r="GCL312" s="7"/>
      <c r="GCM312" s="7"/>
      <c r="GCN312" s="7"/>
      <c r="GCO312" s="7"/>
      <c r="GCP312" s="7"/>
      <c r="GCQ312" s="7"/>
      <c r="GCR312" s="7"/>
      <c r="GCS312" s="7"/>
      <c r="GCT312" s="7"/>
      <c r="GCU312" s="7"/>
      <c r="GCV312" s="7"/>
      <c r="GCW312" s="7"/>
      <c r="GCX312" s="7"/>
      <c r="GCY312" s="7"/>
      <c r="GCZ312" s="7"/>
      <c r="GDA312" s="7"/>
      <c r="GDB312" s="7"/>
      <c r="GDC312" s="7"/>
      <c r="GDD312" s="7"/>
      <c r="GDE312" s="7"/>
      <c r="GDF312" s="7"/>
      <c r="GDG312" s="7"/>
      <c r="GDH312" s="7"/>
      <c r="GDI312" s="7"/>
      <c r="GDJ312" s="7"/>
      <c r="GDK312" s="7"/>
      <c r="GDL312" s="7"/>
      <c r="GDM312" s="7"/>
      <c r="GDN312" s="7"/>
      <c r="GDO312" s="7"/>
      <c r="GDP312" s="7"/>
      <c r="GDQ312" s="7"/>
      <c r="GDR312" s="7"/>
      <c r="GDS312" s="7"/>
      <c r="GDT312" s="7"/>
      <c r="GDU312" s="7"/>
      <c r="GDV312" s="7"/>
      <c r="GDW312" s="7"/>
      <c r="GDX312" s="7"/>
      <c r="GDY312" s="7"/>
      <c r="GDZ312" s="7"/>
      <c r="GEA312" s="7"/>
      <c r="GEB312" s="7"/>
      <c r="GEC312" s="7"/>
      <c r="GED312" s="7"/>
      <c r="GEE312" s="7"/>
      <c r="GEF312" s="7"/>
      <c r="GEG312" s="7"/>
      <c r="GEH312" s="7"/>
      <c r="GEI312" s="7"/>
      <c r="GEJ312" s="7"/>
      <c r="GEK312" s="7"/>
      <c r="GEL312" s="7"/>
      <c r="GEM312" s="7"/>
      <c r="GEN312" s="7"/>
      <c r="GEO312" s="7"/>
      <c r="GEP312" s="7"/>
      <c r="GEQ312" s="7"/>
      <c r="GER312" s="7"/>
      <c r="GES312" s="7"/>
      <c r="GET312" s="7"/>
      <c r="GEU312" s="7"/>
      <c r="GEV312" s="7"/>
      <c r="GEW312" s="7"/>
      <c r="GEX312" s="7"/>
      <c r="GEY312" s="7"/>
      <c r="GEZ312" s="7"/>
      <c r="GFA312" s="7"/>
      <c r="GFB312" s="7"/>
      <c r="GFC312" s="7"/>
      <c r="GFD312" s="7"/>
      <c r="GFE312" s="7"/>
      <c r="GFF312" s="7"/>
      <c r="GFG312" s="7"/>
      <c r="GFH312" s="7"/>
      <c r="GFI312" s="7"/>
      <c r="GFJ312" s="7"/>
      <c r="GFK312" s="7"/>
      <c r="GFL312" s="7"/>
      <c r="GFM312" s="7"/>
      <c r="GFN312" s="7"/>
      <c r="GFO312" s="7"/>
      <c r="GFP312" s="7"/>
      <c r="GFQ312" s="7"/>
      <c r="GFR312" s="7"/>
      <c r="GFS312" s="7"/>
      <c r="GFT312" s="7"/>
      <c r="GFU312" s="7"/>
      <c r="GFV312" s="7"/>
      <c r="GFW312" s="7"/>
      <c r="GFX312" s="7"/>
      <c r="GFY312" s="7"/>
      <c r="GFZ312" s="7"/>
      <c r="GGA312" s="7"/>
      <c r="GGB312" s="7"/>
      <c r="GGC312" s="7"/>
      <c r="GGD312" s="7"/>
      <c r="GGE312" s="7"/>
      <c r="GGF312" s="7"/>
      <c r="GGG312" s="7"/>
      <c r="GGH312" s="7"/>
      <c r="GGI312" s="7"/>
      <c r="GGJ312" s="7"/>
      <c r="GGK312" s="7"/>
      <c r="GGL312" s="7"/>
      <c r="GGM312" s="7"/>
      <c r="GGN312" s="7"/>
      <c r="GGO312" s="7"/>
      <c r="GGP312" s="7"/>
      <c r="GGQ312" s="7"/>
      <c r="GGR312" s="7"/>
      <c r="GGS312" s="7"/>
      <c r="GGT312" s="7"/>
      <c r="GGU312" s="7"/>
      <c r="GGV312" s="7"/>
      <c r="GGW312" s="7"/>
      <c r="GGX312" s="7"/>
      <c r="GGY312" s="7"/>
      <c r="GGZ312" s="7"/>
      <c r="GHA312" s="7"/>
      <c r="GHB312" s="7"/>
      <c r="GHC312" s="7"/>
      <c r="GHD312" s="7"/>
      <c r="GHE312" s="7"/>
      <c r="GHF312" s="7"/>
      <c r="GHG312" s="7"/>
      <c r="GHH312" s="7"/>
      <c r="GHI312" s="7"/>
      <c r="GHJ312" s="7"/>
      <c r="GHK312" s="7"/>
      <c r="GHL312" s="7"/>
      <c r="GHM312" s="7"/>
      <c r="GHN312" s="7"/>
      <c r="GHO312" s="7"/>
      <c r="GHP312" s="7"/>
      <c r="GHQ312" s="7"/>
      <c r="GHR312" s="7"/>
      <c r="GHS312" s="7"/>
      <c r="GHT312" s="7"/>
      <c r="GHU312" s="7"/>
      <c r="GHV312" s="7"/>
      <c r="GHW312" s="7"/>
      <c r="GHX312" s="7"/>
      <c r="GHY312" s="7"/>
      <c r="GHZ312" s="7"/>
      <c r="GIA312" s="7"/>
      <c r="GIB312" s="7"/>
      <c r="GIC312" s="7"/>
      <c r="GID312" s="7"/>
      <c r="GIE312" s="7"/>
      <c r="GIF312" s="7"/>
      <c r="GIG312" s="7"/>
      <c r="GIH312" s="7"/>
      <c r="GII312" s="7"/>
      <c r="GIJ312" s="7"/>
      <c r="GIK312" s="7"/>
      <c r="GIL312" s="7"/>
      <c r="GIM312" s="7"/>
      <c r="GIN312" s="7"/>
      <c r="GIO312" s="7"/>
      <c r="GIP312" s="7"/>
      <c r="GIQ312" s="7"/>
      <c r="GIR312" s="7"/>
      <c r="GIS312" s="7"/>
      <c r="GIT312" s="7"/>
      <c r="GIU312" s="7"/>
      <c r="GIV312" s="7"/>
      <c r="GIW312" s="7"/>
      <c r="GIX312" s="7"/>
      <c r="GIY312" s="7"/>
      <c r="GIZ312" s="7"/>
      <c r="GJA312" s="7"/>
      <c r="GJB312" s="7"/>
      <c r="GJC312" s="7"/>
      <c r="GJD312" s="7"/>
      <c r="GJE312" s="7"/>
      <c r="GJF312" s="7"/>
      <c r="GJG312" s="7"/>
      <c r="GJH312" s="7"/>
      <c r="GJI312" s="7"/>
      <c r="GJJ312" s="7"/>
      <c r="GJK312" s="7"/>
      <c r="GJL312" s="7"/>
      <c r="GJM312" s="7"/>
      <c r="GJN312" s="7"/>
      <c r="GJO312" s="7"/>
      <c r="GJP312" s="7"/>
      <c r="GJQ312" s="7"/>
      <c r="GJR312" s="7"/>
      <c r="GJS312" s="7"/>
      <c r="GJT312" s="7"/>
      <c r="GJU312" s="7"/>
      <c r="GJV312" s="7"/>
      <c r="GJW312" s="7"/>
      <c r="GJX312" s="7"/>
      <c r="GJY312" s="7"/>
      <c r="GJZ312" s="7"/>
      <c r="GKA312" s="7"/>
      <c r="GKB312" s="7"/>
      <c r="GKC312" s="7"/>
      <c r="GKD312" s="7"/>
      <c r="GKE312" s="7"/>
      <c r="GKF312" s="7"/>
      <c r="GKG312" s="7"/>
      <c r="GKH312" s="7"/>
      <c r="GKI312" s="7"/>
      <c r="GKJ312" s="7"/>
      <c r="GKK312" s="7"/>
      <c r="GKL312" s="7"/>
      <c r="GKM312" s="7"/>
      <c r="GKN312" s="7"/>
      <c r="GKO312" s="7"/>
      <c r="GKP312" s="7"/>
      <c r="GKQ312" s="7"/>
      <c r="GKR312" s="7"/>
      <c r="GKS312" s="7"/>
      <c r="GKT312" s="7"/>
      <c r="GKU312" s="7"/>
      <c r="GKV312" s="7"/>
      <c r="GKW312" s="7"/>
      <c r="GKX312" s="7"/>
      <c r="GKY312" s="7"/>
      <c r="GKZ312" s="7"/>
      <c r="GLA312" s="7"/>
      <c r="GLB312" s="7"/>
      <c r="GLC312" s="7"/>
      <c r="GLD312" s="7"/>
      <c r="GLE312" s="7"/>
      <c r="GLF312" s="7"/>
      <c r="GLG312" s="7"/>
      <c r="GLH312" s="7"/>
      <c r="GLI312" s="7"/>
      <c r="GLJ312" s="7"/>
      <c r="GLK312" s="7"/>
      <c r="GLL312" s="7"/>
      <c r="GLM312" s="7"/>
      <c r="GLN312" s="7"/>
      <c r="GLO312" s="7"/>
      <c r="GLP312" s="7"/>
      <c r="GLQ312" s="7"/>
      <c r="GLR312" s="7"/>
      <c r="GLS312" s="7"/>
      <c r="GLT312" s="7"/>
      <c r="GLU312" s="7"/>
      <c r="GLV312" s="7"/>
      <c r="GLW312" s="7"/>
      <c r="GLX312" s="7"/>
      <c r="GLY312" s="7"/>
      <c r="GLZ312" s="7"/>
      <c r="GMA312" s="7"/>
      <c r="GMB312" s="7"/>
      <c r="GMC312" s="7"/>
      <c r="GMD312" s="7"/>
      <c r="GME312" s="7"/>
      <c r="GMF312" s="7"/>
      <c r="GMG312" s="7"/>
      <c r="GMH312" s="7"/>
      <c r="GMI312" s="7"/>
      <c r="GMJ312" s="7"/>
      <c r="GMK312" s="7"/>
      <c r="GML312" s="7"/>
      <c r="GMM312" s="7"/>
      <c r="GMN312" s="7"/>
      <c r="GMO312" s="7"/>
      <c r="GMP312" s="7"/>
      <c r="GMQ312" s="7"/>
      <c r="GMR312" s="7"/>
      <c r="GMS312" s="7"/>
      <c r="GMT312" s="7"/>
      <c r="GMU312" s="7"/>
      <c r="GMV312" s="7"/>
      <c r="GMW312" s="7"/>
      <c r="GMX312" s="7"/>
      <c r="GMY312" s="7"/>
      <c r="GMZ312" s="7"/>
      <c r="GNA312" s="7"/>
      <c r="GNB312" s="7"/>
      <c r="GNC312" s="7"/>
      <c r="GND312" s="7"/>
      <c r="GNE312" s="7"/>
      <c r="GNF312" s="7"/>
      <c r="GNG312" s="7"/>
      <c r="GNH312" s="7"/>
      <c r="GNI312" s="7"/>
      <c r="GNJ312" s="7"/>
      <c r="GNK312" s="7"/>
      <c r="GNL312" s="7"/>
      <c r="GNM312" s="7"/>
      <c r="GNN312" s="7"/>
      <c r="GNO312" s="7"/>
      <c r="GNP312" s="7"/>
      <c r="GNQ312" s="7"/>
      <c r="GNR312" s="7"/>
      <c r="GNS312" s="7"/>
      <c r="GNT312" s="7"/>
      <c r="GNU312" s="7"/>
      <c r="GNV312" s="7"/>
      <c r="GNW312" s="7"/>
      <c r="GNX312" s="7"/>
      <c r="GNY312" s="7"/>
      <c r="GNZ312" s="7"/>
      <c r="GOA312" s="7"/>
      <c r="GOB312" s="7"/>
      <c r="GOC312" s="7"/>
      <c r="GOD312" s="7"/>
      <c r="GOE312" s="7"/>
      <c r="GOF312" s="7"/>
      <c r="GOG312" s="7"/>
      <c r="GOH312" s="7"/>
      <c r="GOI312" s="7"/>
      <c r="GOJ312" s="7"/>
      <c r="GOK312" s="7"/>
      <c r="GOL312" s="7"/>
      <c r="GOM312" s="7"/>
      <c r="GON312" s="7"/>
      <c r="GOO312" s="7"/>
      <c r="GOP312" s="7"/>
      <c r="GOQ312" s="7"/>
      <c r="GOR312" s="7"/>
      <c r="GOS312" s="7"/>
      <c r="GOT312" s="7"/>
      <c r="GOU312" s="7"/>
      <c r="GOV312" s="7"/>
      <c r="GOW312" s="7"/>
      <c r="GOX312" s="7"/>
      <c r="GOY312" s="7"/>
      <c r="GOZ312" s="7"/>
      <c r="GPA312" s="7"/>
      <c r="GPB312" s="7"/>
      <c r="GPC312" s="7"/>
      <c r="GPD312" s="7"/>
      <c r="GPE312" s="7"/>
      <c r="GPF312" s="7"/>
      <c r="GPG312" s="7"/>
      <c r="GPH312" s="7"/>
      <c r="GPI312" s="7"/>
      <c r="GPJ312" s="7"/>
      <c r="GPK312" s="7"/>
      <c r="GPL312" s="7"/>
      <c r="GPM312" s="7"/>
      <c r="GPN312" s="7"/>
      <c r="GPO312" s="7"/>
      <c r="GPP312" s="7"/>
      <c r="GPQ312" s="7"/>
      <c r="GPR312" s="7"/>
      <c r="GPS312" s="7"/>
      <c r="GPT312" s="7"/>
      <c r="GPU312" s="7"/>
      <c r="GPV312" s="7"/>
      <c r="GPW312" s="7"/>
      <c r="GPX312" s="7"/>
      <c r="GPY312" s="7"/>
      <c r="GPZ312" s="7"/>
      <c r="GQA312" s="7"/>
      <c r="GQB312" s="7"/>
      <c r="GQC312" s="7"/>
      <c r="GQD312" s="7"/>
      <c r="GQE312" s="7"/>
      <c r="GQF312" s="7"/>
      <c r="GQG312" s="7"/>
      <c r="GQH312" s="7"/>
      <c r="GQI312" s="7"/>
      <c r="GQJ312" s="7"/>
      <c r="GQK312" s="7"/>
      <c r="GQL312" s="7"/>
      <c r="GQM312" s="7"/>
      <c r="GQN312" s="7"/>
      <c r="GQO312" s="7"/>
      <c r="GQP312" s="7"/>
      <c r="GQQ312" s="7"/>
      <c r="GQR312" s="7"/>
      <c r="GQS312" s="7"/>
      <c r="GQT312" s="7"/>
      <c r="GQU312" s="7"/>
      <c r="GQV312" s="7"/>
      <c r="GQW312" s="7"/>
      <c r="GQX312" s="7"/>
      <c r="GQY312" s="7"/>
      <c r="GQZ312" s="7"/>
      <c r="GRA312" s="7"/>
      <c r="GRB312" s="7"/>
      <c r="GRC312" s="7"/>
      <c r="GRD312" s="7"/>
      <c r="GRE312" s="7"/>
      <c r="GRF312" s="7"/>
      <c r="GRG312" s="7"/>
      <c r="GRH312" s="7"/>
      <c r="GRI312" s="7"/>
      <c r="GRJ312" s="7"/>
      <c r="GRK312" s="7"/>
      <c r="GRL312" s="7"/>
      <c r="GRM312" s="7"/>
      <c r="GRN312" s="7"/>
      <c r="GRO312" s="7"/>
      <c r="GRP312" s="7"/>
      <c r="GRQ312" s="7"/>
      <c r="GRR312" s="7"/>
      <c r="GRS312" s="7"/>
      <c r="GRT312" s="7"/>
      <c r="GRU312" s="7"/>
      <c r="GRV312" s="7"/>
      <c r="GRW312" s="7"/>
      <c r="GRX312" s="7"/>
      <c r="GRY312" s="7"/>
      <c r="GRZ312" s="7"/>
      <c r="GSA312" s="7"/>
      <c r="GSB312" s="7"/>
      <c r="GSC312" s="7"/>
      <c r="GSD312" s="7"/>
      <c r="GSE312" s="7"/>
      <c r="GSF312" s="7"/>
      <c r="GSG312" s="7"/>
      <c r="GSH312" s="7"/>
      <c r="GSI312" s="7"/>
      <c r="GSJ312" s="7"/>
      <c r="GSK312" s="7"/>
      <c r="GSL312" s="7"/>
      <c r="GSM312" s="7"/>
      <c r="GSN312" s="7"/>
      <c r="GSO312" s="7"/>
      <c r="GSP312" s="7"/>
      <c r="GSQ312" s="7"/>
      <c r="GSR312" s="7"/>
      <c r="GSS312" s="7"/>
      <c r="GST312" s="7"/>
      <c r="GSU312" s="7"/>
      <c r="GSV312" s="7"/>
      <c r="GSW312" s="7"/>
      <c r="GSX312" s="7"/>
      <c r="GSY312" s="7"/>
      <c r="GSZ312" s="7"/>
      <c r="GTA312" s="7"/>
      <c r="GTB312" s="7"/>
      <c r="GTC312" s="7"/>
      <c r="GTD312" s="7"/>
      <c r="GTE312" s="7"/>
      <c r="GTF312" s="7"/>
      <c r="GTG312" s="7"/>
      <c r="GTH312" s="7"/>
      <c r="GTI312" s="7"/>
      <c r="GTJ312" s="7"/>
      <c r="GTK312" s="7"/>
      <c r="GTL312" s="7"/>
      <c r="GTM312" s="7"/>
      <c r="GTN312" s="7"/>
      <c r="GTO312" s="7"/>
      <c r="GTP312" s="7"/>
      <c r="GTQ312" s="7"/>
      <c r="GTR312" s="7"/>
      <c r="GTS312" s="7"/>
      <c r="GTT312" s="7"/>
      <c r="GTU312" s="7"/>
      <c r="GTV312" s="7"/>
      <c r="GTW312" s="7"/>
      <c r="GTX312" s="7"/>
      <c r="GTY312" s="7"/>
      <c r="GTZ312" s="7"/>
      <c r="GUA312" s="7"/>
      <c r="GUB312" s="7"/>
      <c r="GUC312" s="7"/>
      <c r="GUD312" s="7"/>
      <c r="GUE312" s="7"/>
      <c r="GUF312" s="7"/>
      <c r="GUG312" s="7"/>
      <c r="GUH312" s="7"/>
      <c r="GUI312" s="7"/>
      <c r="GUJ312" s="7"/>
      <c r="GUK312" s="7"/>
      <c r="GUL312" s="7"/>
      <c r="GUM312" s="7"/>
      <c r="GUN312" s="7"/>
      <c r="GUO312" s="7"/>
      <c r="GUP312" s="7"/>
      <c r="GUQ312" s="7"/>
      <c r="GUR312" s="7"/>
      <c r="GUS312" s="7"/>
      <c r="GUT312" s="7"/>
      <c r="GUU312" s="7"/>
      <c r="GUV312" s="7"/>
      <c r="GUW312" s="7"/>
      <c r="GUX312" s="7"/>
      <c r="GUY312" s="7"/>
      <c r="GUZ312" s="7"/>
      <c r="GVA312" s="7"/>
      <c r="GVB312" s="7"/>
      <c r="GVC312" s="7"/>
      <c r="GVD312" s="7"/>
      <c r="GVE312" s="7"/>
      <c r="GVF312" s="7"/>
      <c r="GVG312" s="7"/>
      <c r="GVH312" s="7"/>
      <c r="GVI312" s="7"/>
      <c r="GVJ312" s="7"/>
      <c r="GVK312" s="7"/>
      <c r="GVL312" s="7"/>
      <c r="GVM312" s="7"/>
      <c r="GVN312" s="7"/>
      <c r="GVO312" s="7"/>
      <c r="GVP312" s="7"/>
      <c r="GVQ312" s="7"/>
      <c r="GVR312" s="7"/>
      <c r="GVS312" s="7"/>
      <c r="GVT312" s="7"/>
      <c r="GVU312" s="7"/>
      <c r="GVV312" s="7"/>
      <c r="GVW312" s="7"/>
      <c r="GVX312" s="7"/>
      <c r="GVY312" s="7"/>
      <c r="GVZ312" s="7"/>
      <c r="GWA312" s="7"/>
      <c r="GWB312" s="7"/>
      <c r="GWC312" s="7"/>
      <c r="GWD312" s="7"/>
      <c r="GWE312" s="7"/>
      <c r="GWF312" s="7"/>
      <c r="GWG312" s="7"/>
      <c r="GWH312" s="7"/>
      <c r="GWI312" s="7"/>
      <c r="GWJ312" s="7"/>
      <c r="GWK312" s="7"/>
      <c r="GWL312" s="7"/>
      <c r="GWM312" s="7"/>
      <c r="GWN312" s="7"/>
      <c r="GWO312" s="7"/>
      <c r="GWP312" s="7"/>
      <c r="GWQ312" s="7"/>
      <c r="GWR312" s="7"/>
      <c r="GWS312" s="7"/>
      <c r="GWT312" s="7"/>
      <c r="GWU312" s="7"/>
      <c r="GWV312" s="7"/>
      <c r="GWW312" s="7"/>
      <c r="GWX312" s="7"/>
      <c r="GWY312" s="7"/>
      <c r="GWZ312" s="7"/>
      <c r="GXA312" s="7"/>
      <c r="GXB312" s="7"/>
      <c r="GXC312" s="7"/>
      <c r="GXD312" s="7"/>
      <c r="GXE312" s="7"/>
      <c r="GXF312" s="7"/>
      <c r="GXG312" s="7"/>
      <c r="GXH312" s="7"/>
      <c r="GXI312" s="7"/>
      <c r="GXJ312" s="7"/>
      <c r="GXK312" s="7"/>
      <c r="GXL312" s="7"/>
      <c r="GXM312" s="7"/>
      <c r="GXN312" s="7"/>
      <c r="GXO312" s="7"/>
      <c r="GXP312" s="7"/>
      <c r="GXQ312" s="7"/>
      <c r="GXR312" s="7"/>
      <c r="GXS312" s="7"/>
      <c r="GXT312" s="7"/>
      <c r="GXU312" s="7"/>
      <c r="GXV312" s="7"/>
      <c r="GXW312" s="7"/>
      <c r="GXX312" s="7"/>
      <c r="GXY312" s="7"/>
      <c r="GXZ312" s="7"/>
      <c r="GYA312" s="7"/>
      <c r="GYB312" s="7"/>
      <c r="GYC312" s="7"/>
      <c r="GYD312" s="7"/>
      <c r="GYE312" s="7"/>
      <c r="GYF312" s="7"/>
      <c r="GYG312" s="7"/>
      <c r="GYH312" s="7"/>
      <c r="GYI312" s="7"/>
      <c r="GYJ312" s="7"/>
      <c r="GYK312" s="7"/>
      <c r="GYL312" s="7"/>
      <c r="GYM312" s="7"/>
      <c r="GYN312" s="7"/>
      <c r="GYO312" s="7"/>
      <c r="GYP312" s="7"/>
      <c r="GYQ312" s="7"/>
      <c r="GYR312" s="7"/>
      <c r="GYS312" s="7"/>
      <c r="GYT312" s="7"/>
      <c r="GYU312" s="7"/>
      <c r="GYV312" s="7"/>
      <c r="GYW312" s="7"/>
      <c r="GYX312" s="7"/>
      <c r="GYY312" s="7"/>
      <c r="GYZ312" s="7"/>
      <c r="GZA312" s="7"/>
      <c r="GZB312" s="7"/>
      <c r="GZC312" s="7"/>
      <c r="GZD312" s="7"/>
      <c r="GZE312" s="7"/>
      <c r="GZF312" s="7"/>
      <c r="GZG312" s="7"/>
      <c r="GZH312" s="7"/>
      <c r="GZI312" s="7"/>
      <c r="GZJ312" s="7"/>
      <c r="GZK312" s="7"/>
      <c r="GZL312" s="7"/>
      <c r="GZM312" s="7"/>
      <c r="GZN312" s="7"/>
      <c r="GZO312" s="7"/>
      <c r="GZP312" s="7"/>
      <c r="GZQ312" s="7"/>
      <c r="GZR312" s="7"/>
      <c r="GZS312" s="7"/>
      <c r="GZT312" s="7"/>
      <c r="GZU312" s="7"/>
      <c r="GZV312" s="7"/>
      <c r="GZW312" s="7"/>
      <c r="GZX312" s="7"/>
      <c r="GZY312" s="7"/>
      <c r="GZZ312" s="7"/>
      <c r="HAA312" s="7"/>
      <c r="HAB312" s="7"/>
      <c r="HAC312" s="7"/>
      <c r="HAD312" s="7"/>
      <c r="HAE312" s="7"/>
      <c r="HAF312" s="7"/>
      <c r="HAG312" s="7"/>
      <c r="HAH312" s="7"/>
      <c r="HAI312" s="7"/>
      <c r="HAJ312" s="7"/>
      <c r="HAK312" s="7"/>
      <c r="HAL312" s="7"/>
      <c r="HAM312" s="7"/>
      <c r="HAN312" s="7"/>
      <c r="HAO312" s="7"/>
      <c r="HAP312" s="7"/>
      <c r="HAQ312" s="7"/>
      <c r="HAR312" s="7"/>
      <c r="HAS312" s="7"/>
      <c r="HAT312" s="7"/>
      <c r="HAU312" s="7"/>
      <c r="HAV312" s="7"/>
      <c r="HAW312" s="7"/>
      <c r="HAX312" s="7"/>
      <c r="HAY312" s="7"/>
      <c r="HAZ312" s="7"/>
      <c r="HBA312" s="7"/>
      <c r="HBB312" s="7"/>
      <c r="HBC312" s="7"/>
      <c r="HBD312" s="7"/>
      <c r="HBE312" s="7"/>
      <c r="HBF312" s="7"/>
      <c r="HBG312" s="7"/>
      <c r="HBH312" s="7"/>
      <c r="HBI312" s="7"/>
      <c r="HBJ312" s="7"/>
      <c r="HBK312" s="7"/>
      <c r="HBL312" s="7"/>
      <c r="HBM312" s="7"/>
      <c r="HBN312" s="7"/>
      <c r="HBO312" s="7"/>
      <c r="HBP312" s="7"/>
      <c r="HBQ312" s="7"/>
      <c r="HBR312" s="7"/>
      <c r="HBS312" s="7"/>
      <c r="HBT312" s="7"/>
      <c r="HBU312" s="7"/>
      <c r="HBV312" s="7"/>
      <c r="HBW312" s="7"/>
      <c r="HBX312" s="7"/>
      <c r="HBY312" s="7"/>
      <c r="HBZ312" s="7"/>
      <c r="HCA312" s="7"/>
      <c r="HCB312" s="7"/>
      <c r="HCC312" s="7"/>
      <c r="HCD312" s="7"/>
      <c r="HCE312" s="7"/>
      <c r="HCF312" s="7"/>
      <c r="HCG312" s="7"/>
      <c r="HCH312" s="7"/>
      <c r="HCI312" s="7"/>
      <c r="HCJ312" s="7"/>
      <c r="HCK312" s="7"/>
      <c r="HCL312" s="7"/>
      <c r="HCM312" s="7"/>
      <c r="HCN312" s="7"/>
      <c r="HCO312" s="7"/>
      <c r="HCP312" s="7"/>
      <c r="HCQ312" s="7"/>
      <c r="HCR312" s="7"/>
      <c r="HCS312" s="7"/>
      <c r="HCT312" s="7"/>
      <c r="HCU312" s="7"/>
      <c r="HCV312" s="7"/>
      <c r="HCW312" s="7"/>
      <c r="HCX312" s="7"/>
      <c r="HCY312" s="7"/>
      <c r="HCZ312" s="7"/>
      <c r="HDA312" s="7"/>
      <c r="HDB312" s="7"/>
      <c r="HDC312" s="7"/>
      <c r="HDD312" s="7"/>
      <c r="HDE312" s="7"/>
      <c r="HDF312" s="7"/>
      <c r="HDG312" s="7"/>
      <c r="HDH312" s="7"/>
      <c r="HDI312" s="7"/>
      <c r="HDJ312" s="7"/>
      <c r="HDK312" s="7"/>
      <c r="HDL312" s="7"/>
      <c r="HDM312" s="7"/>
      <c r="HDN312" s="7"/>
      <c r="HDO312" s="7"/>
      <c r="HDP312" s="7"/>
      <c r="HDQ312" s="7"/>
      <c r="HDR312" s="7"/>
      <c r="HDS312" s="7"/>
      <c r="HDT312" s="7"/>
      <c r="HDU312" s="7"/>
      <c r="HDV312" s="7"/>
      <c r="HDW312" s="7"/>
      <c r="HDX312" s="7"/>
      <c r="HDY312" s="7"/>
      <c r="HDZ312" s="7"/>
      <c r="HEA312" s="7"/>
      <c r="HEB312" s="7"/>
      <c r="HEC312" s="7"/>
      <c r="HED312" s="7"/>
      <c r="HEE312" s="7"/>
      <c r="HEF312" s="7"/>
      <c r="HEG312" s="7"/>
      <c r="HEH312" s="7"/>
      <c r="HEI312" s="7"/>
      <c r="HEJ312" s="7"/>
      <c r="HEK312" s="7"/>
      <c r="HEL312" s="7"/>
      <c r="HEM312" s="7"/>
      <c r="HEN312" s="7"/>
      <c r="HEO312" s="7"/>
      <c r="HEP312" s="7"/>
      <c r="HEQ312" s="7"/>
      <c r="HER312" s="7"/>
      <c r="HES312" s="7"/>
      <c r="HET312" s="7"/>
      <c r="HEU312" s="7"/>
      <c r="HEV312" s="7"/>
      <c r="HEW312" s="7"/>
      <c r="HEX312" s="7"/>
      <c r="HEY312" s="7"/>
      <c r="HEZ312" s="7"/>
      <c r="HFA312" s="7"/>
      <c r="HFB312" s="7"/>
      <c r="HFC312" s="7"/>
      <c r="HFD312" s="7"/>
      <c r="HFE312" s="7"/>
      <c r="HFF312" s="7"/>
      <c r="HFG312" s="7"/>
      <c r="HFH312" s="7"/>
      <c r="HFI312" s="7"/>
      <c r="HFJ312" s="7"/>
      <c r="HFK312" s="7"/>
      <c r="HFL312" s="7"/>
      <c r="HFM312" s="7"/>
      <c r="HFN312" s="7"/>
      <c r="HFO312" s="7"/>
      <c r="HFP312" s="7"/>
      <c r="HFQ312" s="7"/>
      <c r="HFR312" s="7"/>
      <c r="HFS312" s="7"/>
      <c r="HFT312" s="7"/>
      <c r="HFU312" s="7"/>
      <c r="HFV312" s="7"/>
      <c r="HFW312" s="7"/>
      <c r="HFX312" s="7"/>
      <c r="HFY312" s="7"/>
      <c r="HFZ312" s="7"/>
      <c r="HGA312" s="7"/>
      <c r="HGB312" s="7"/>
      <c r="HGC312" s="7"/>
      <c r="HGD312" s="7"/>
      <c r="HGE312" s="7"/>
      <c r="HGF312" s="7"/>
      <c r="HGG312" s="7"/>
      <c r="HGH312" s="7"/>
      <c r="HGI312" s="7"/>
      <c r="HGJ312" s="7"/>
      <c r="HGK312" s="7"/>
      <c r="HGL312" s="7"/>
      <c r="HGM312" s="7"/>
      <c r="HGN312" s="7"/>
      <c r="HGO312" s="7"/>
      <c r="HGP312" s="7"/>
      <c r="HGQ312" s="7"/>
      <c r="HGR312" s="7"/>
      <c r="HGS312" s="7"/>
      <c r="HGT312" s="7"/>
      <c r="HGU312" s="7"/>
      <c r="HGV312" s="7"/>
      <c r="HGW312" s="7"/>
      <c r="HGX312" s="7"/>
      <c r="HGY312" s="7"/>
      <c r="HGZ312" s="7"/>
      <c r="HHA312" s="7"/>
      <c r="HHB312" s="7"/>
      <c r="HHC312" s="7"/>
      <c r="HHD312" s="7"/>
      <c r="HHE312" s="7"/>
      <c r="HHF312" s="7"/>
      <c r="HHG312" s="7"/>
      <c r="HHH312" s="7"/>
      <c r="HHI312" s="7"/>
      <c r="HHJ312" s="7"/>
      <c r="HHK312" s="7"/>
      <c r="HHL312" s="7"/>
      <c r="HHM312" s="7"/>
      <c r="HHN312" s="7"/>
      <c r="HHO312" s="7"/>
      <c r="HHP312" s="7"/>
      <c r="HHQ312" s="7"/>
      <c r="HHR312" s="7"/>
      <c r="HHS312" s="7"/>
      <c r="HHT312" s="7"/>
      <c r="HHU312" s="7"/>
      <c r="HHV312" s="7"/>
      <c r="HHW312" s="7"/>
      <c r="HHX312" s="7"/>
      <c r="HHY312" s="7"/>
      <c r="HHZ312" s="7"/>
      <c r="HIA312" s="7"/>
      <c r="HIB312" s="7"/>
      <c r="HIC312" s="7"/>
      <c r="HID312" s="7"/>
      <c r="HIE312" s="7"/>
      <c r="HIF312" s="7"/>
      <c r="HIG312" s="7"/>
      <c r="HIH312" s="7"/>
      <c r="HII312" s="7"/>
      <c r="HIJ312" s="7"/>
      <c r="HIK312" s="7"/>
      <c r="HIL312" s="7"/>
      <c r="HIM312" s="7"/>
      <c r="HIN312" s="7"/>
      <c r="HIO312" s="7"/>
      <c r="HIP312" s="7"/>
      <c r="HIQ312" s="7"/>
      <c r="HIR312" s="7"/>
      <c r="HIS312" s="7"/>
      <c r="HIT312" s="7"/>
      <c r="HIU312" s="7"/>
      <c r="HIV312" s="7"/>
      <c r="HIW312" s="7"/>
      <c r="HIX312" s="7"/>
      <c r="HIY312" s="7"/>
      <c r="HIZ312" s="7"/>
      <c r="HJA312" s="7"/>
      <c r="HJB312" s="7"/>
      <c r="HJC312" s="7"/>
      <c r="HJD312" s="7"/>
      <c r="HJE312" s="7"/>
      <c r="HJF312" s="7"/>
      <c r="HJG312" s="7"/>
      <c r="HJH312" s="7"/>
      <c r="HJI312" s="7"/>
      <c r="HJJ312" s="7"/>
      <c r="HJK312" s="7"/>
      <c r="HJL312" s="7"/>
      <c r="HJM312" s="7"/>
      <c r="HJN312" s="7"/>
      <c r="HJO312" s="7"/>
      <c r="HJP312" s="7"/>
      <c r="HJQ312" s="7"/>
      <c r="HJR312" s="7"/>
      <c r="HJS312" s="7"/>
      <c r="HJT312" s="7"/>
      <c r="HJU312" s="7"/>
      <c r="HJV312" s="7"/>
      <c r="HJW312" s="7"/>
      <c r="HJX312" s="7"/>
      <c r="HJY312" s="7"/>
      <c r="HJZ312" s="7"/>
      <c r="HKA312" s="7"/>
      <c r="HKB312" s="7"/>
      <c r="HKC312" s="7"/>
      <c r="HKD312" s="7"/>
      <c r="HKE312" s="7"/>
      <c r="HKF312" s="7"/>
      <c r="HKG312" s="7"/>
      <c r="HKH312" s="7"/>
      <c r="HKI312" s="7"/>
      <c r="HKJ312" s="7"/>
      <c r="HKK312" s="7"/>
      <c r="HKL312" s="7"/>
      <c r="HKM312" s="7"/>
      <c r="HKN312" s="7"/>
      <c r="HKO312" s="7"/>
      <c r="HKP312" s="7"/>
      <c r="HKQ312" s="7"/>
      <c r="HKR312" s="7"/>
      <c r="HKS312" s="7"/>
      <c r="HKT312" s="7"/>
      <c r="HKU312" s="7"/>
      <c r="HKV312" s="7"/>
      <c r="HKW312" s="7"/>
      <c r="HKX312" s="7"/>
      <c r="HKY312" s="7"/>
      <c r="HKZ312" s="7"/>
      <c r="HLA312" s="7"/>
      <c r="HLB312" s="7"/>
      <c r="HLC312" s="7"/>
      <c r="HLD312" s="7"/>
      <c r="HLE312" s="7"/>
      <c r="HLF312" s="7"/>
      <c r="HLG312" s="7"/>
      <c r="HLH312" s="7"/>
      <c r="HLI312" s="7"/>
      <c r="HLJ312" s="7"/>
      <c r="HLK312" s="7"/>
      <c r="HLL312" s="7"/>
      <c r="HLM312" s="7"/>
      <c r="HLN312" s="7"/>
      <c r="HLO312" s="7"/>
      <c r="HLP312" s="7"/>
      <c r="HLQ312" s="7"/>
      <c r="HLR312" s="7"/>
      <c r="HLS312" s="7"/>
      <c r="HLT312" s="7"/>
      <c r="HLU312" s="7"/>
      <c r="HLV312" s="7"/>
      <c r="HLW312" s="7"/>
      <c r="HLX312" s="7"/>
      <c r="HLY312" s="7"/>
      <c r="HLZ312" s="7"/>
      <c r="HMA312" s="7"/>
      <c r="HMB312" s="7"/>
      <c r="HMC312" s="7"/>
      <c r="HMD312" s="7"/>
      <c r="HME312" s="7"/>
      <c r="HMF312" s="7"/>
      <c r="HMG312" s="7"/>
      <c r="HMH312" s="7"/>
      <c r="HMI312" s="7"/>
      <c r="HMJ312" s="7"/>
      <c r="HMK312" s="7"/>
      <c r="HML312" s="7"/>
      <c r="HMM312" s="7"/>
      <c r="HMN312" s="7"/>
      <c r="HMO312" s="7"/>
      <c r="HMP312" s="7"/>
      <c r="HMQ312" s="7"/>
      <c r="HMR312" s="7"/>
      <c r="HMS312" s="7"/>
      <c r="HMT312" s="7"/>
      <c r="HMU312" s="7"/>
      <c r="HMV312" s="7"/>
      <c r="HMW312" s="7"/>
      <c r="HMX312" s="7"/>
      <c r="HMY312" s="7"/>
      <c r="HMZ312" s="7"/>
      <c r="HNA312" s="7"/>
      <c r="HNB312" s="7"/>
      <c r="HNC312" s="7"/>
      <c r="HND312" s="7"/>
      <c r="HNE312" s="7"/>
      <c r="HNF312" s="7"/>
      <c r="HNG312" s="7"/>
      <c r="HNH312" s="7"/>
      <c r="HNI312" s="7"/>
      <c r="HNJ312" s="7"/>
      <c r="HNK312" s="7"/>
      <c r="HNL312" s="7"/>
      <c r="HNM312" s="7"/>
      <c r="HNN312" s="7"/>
      <c r="HNO312" s="7"/>
      <c r="HNP312" s="7"/>
      <c r="HNQ312" s="7"/>
      <c r="HNR312" s="7"/>
      <c r="HNS312" s="7"/>
      <c r="HNT312" s="7"/>
      <c r="HNU312" s="7"/>
      <c r="HNV312" s="7"/>
      <c r="HNW312" s="7"/>
      <c r="HNX312" s="7"/>
      <c r="HNY312" s="7"/>
      <c r="HNZ312" s="7"/>
      <c r="HOA312" s="7"/>
      <c r="HOB312" s="7"/>
      <c r="HOC312" s="7"/>
      <c r="HOD312" s="7"/>
      <c r="HOE312" s="7"/>
      <c r="HOF312" s="7"/>
      <c r="HOG312" s="7"/>
      <c r="HOH312" s="7"/>
      <c r="HOI312" s="7"/>
      <c r="HOJ312" s="7"/>
      <c r="HOK312" s="7"/>
      <c r="HOL312" s="7"/>
      <c r="HOM312" s="7"/>
      <c r="HON312" s="7"/>
      <c r="HOO312" s="7"/>
      <c r="HOP312" s="7"/>
      <c r="HOQ312" s="7"/>
      <c r="HOR312" s="7"/>
      <c r="HOS312" s="7"/>
      <c r="HOT312" s="7"/>
      <c r="HOU312" s="7"/>
      <c r="HOV312" s="7"/>
      <c r="HOW312" s="7"/>
      <c r="HOX312" s="7"/>
      <c r="HOY312" s="7"/>
      <c r="HOZ312" s="7"/>
      <c r="HPA312" s="7"/>
      <c r="HPB312" s="7"/>
      <c r="HPC312" s="7"/>
      <c r="HPD312" s="7"/>
      <c r="HPE312" s="7"/>
      <c r="HPF312" s="7"/>
      <c r="HPG312" s="7"/>
      <c r="HPH312" s="7"/>
      <c r="HPI312" s="7"/>
      <c r="HPJ312" s="7"/>
      <c r="HPK312" s="7"/>
      <c r="HPL312" s="7"/>
      <c r="HPM312" s="7"/>
      <c r="HPN312" s="7"/>
      <c r="HPO312" s="7"/>
      <c r="HPP312" s="7"/>
      <c r="HPQ312" s="7"/>
      <c r="HPR312" s="7"/>
      <c r="HPS312" s="7"/>
      <c r="HPT312" s="7"/>
      <c r="HPU312" s="7"/>
      <c r="HPV312" s="7"/>
      <c r="HPW312" s="7"/>
      <c r="HPX312" s="7"/>
      <c r="HPY312" s="7"/>
      <c r="HPZ312" s="7"/>
      <c r="HQA312" s="7"/>
      <c r="HQB312" s="7"/>
      <c r="HQC312" s="7"/>
      <c r="HQD312" s="7"/>
      <c r="HQE312" s="7"/>
      <c r="HQF312" s="7"/>
      <c r="HQG312" s="7"/>
      <c r="HQH312" s="7"/>
      <c r="HQI312" s="7"/>
      <c r="HQJ312" s="7"/>
      <c r="HQK312" s="7"/>
      <c r="HQL312" s="7"/>
      <c r="HQM312" s="7"/>
      <c r="HQN312" s="7"/>
      <c r="HQO312" s="7"/>
      <c r="HQP312" s="7"/>
      <c r="HQQ312" s="7"/>
      <c r="HQR312" s="7"/>
      <c r="HQS312" s="7"/>
      <c r="HQT312" s="7"/>
      <c r="HQU312" s="7"/>
      <c r="HQV312" s="7"/>
      <c r="HQW312" s="7"/>
      <c r="HQX312" s="7"/>
      <c r="HQY312" s="7"/>
      <c r="HQZ312" s="7"/>
      <c r="HRA312" s="7"/>
      <c r="HRB312" s="7"/>
      <c r="HRC312" s="7"/>
      <c r="HRD312" s="7"/>
      <c r="HRE312" s="7"/>
      <c r="HRF312" s="7"/>
      <c r="HRG312" s="7"/>
      <c r="HRH312" s="7"/>
      <c r="HRI312" s="7"/>
      <c r="HRJ312" s="7"/>
      <c r="HRK312" s="7"/>
      <c r="HRL312" s="7"/>
      <c r="HRM312" s="7"/>
      <c r="HRN312" s="7"/>
      <c r="HRO312" s="7"/>
      <c r="HRP312" s="7"/>
      <c r="HRQ312" s="7"/>
      <c r="HRR312" s="7"/>
      <c r="HRS312" s="7"/>
      <c r="HRT312" s="7"/>
      <c r="HRU312" s="7"/>
      <c r="HRV312" s="7"/>
      <c r="HRW312" s="7"/>
      <c r="HRX312" s="7"/>
      <c r="HRY312" s="7"/>
      <c r="HRZ312" s="7"/>
      <c r="HSA312" s="7"/>
      <c r="HSB312" s="7"/>
      <c r="HSC312" s="7"/>
      <c r="HSD312" s="7"/>
      <c r="HSE312" s="7"/>
      <c r="HSF312" s="7"/>
      <c r="HSG312" s="7"/>
      <c r="HSH312" s="7"/>
      <c r="HSI312" s="7"/>
      <c r="HSJ312" s="7"/>
      <c r="HSK312" s="7"/>
      <c r="HSL312" s="7"/>
      <c r="HSM312" s="7"/>
      <c r="HSN312" s="7"/>
      <c r="HSO312" s="7"/>
      <c r="HSP312" s="7"/>
      <c r="HSQ312" s="7"/>
      <c r="HSR312" s="7"/>
      <c r="HSS312" s="7"/>
      <c r="HST312" s="7"/>
      <c r="HSU312" s="7"/>
      <c r="HSV312" s="7"/>
      <c r="HSW312" s="7"/>
      <c r="HSX312" s="7"/>
      <c r="HSY312" s="7"/>
      <c r="HSZ312" s="7"/>
      <c r="HTA312" s="7"/>
      <c r="HTB312" s="7"/>
      <c r="HTC312" s="7"/>
      <c r="HTD312" s="7"/>
      <c r="HTE312" s="7"/>
      <c r="HTF312" s="7"/>
      <c r="HTG312" s="7"/>
      <c r="HTH312" s="7"/>
      <c r="HTI312" s="7"/>
      <c r="HTJ312" s="7"/>
      <c r="HTK312" s="7"/>
      <c r="HTL312" s="7"/>
      <c r="HTM312" s="7"/>
      <c r="HTN312" s="7"/>
      <c r="HTO312" s="7"/>
      <c r="HTP312" s="7"/>
      <c r="HTQ312" s="7"/>
      <c r="HTR312" s="7"/>
      <c r="HTS312" s="7"/>
      <c r="HTT312" s="7"/>
      <c r="HTU312" s="7"/>
      <c r="HTV312" s="7"/>
      <c r="HTW312" s="7"/>
      <c r="HTX312" s="7"/>
      <c r="HTY312" s="7"/>
      <c r="HTZ312" s="7"/>
      <c r="HUA312" s="7"/>
      <c r="HUB312" s="7"/>
      <c r="HUC312" s="7"/>
      <c r="HUD312" s="7"/>
      <c r="HUE312" s="7"/>
      <c r="HUF312" s="7"/>
      <c r="HUG312" s="7"/>
      <c r="HUH312" s="7"/>
      <c r="HUI312" s="7"/>
      <c r="HUJ312" s="7"/>
      <c r="HUK312" s="7"/>
      <c r="HUL312" s="7"/>
      <c r="HUM312" s="7"/>
      <c r="HUN312" s="7"/>
      <c r="HUO312" s="7"/>
      <c r="HUP312" s="7"/>
      <c r="HUQ312" s="7"/>
      <c r="HUR312" s="7"/>
      <c r="HUS312" s="7"/>
      <c r="HUT312" s="7"/>
      <c r="HUU312" s="7"/>
      <c r="HUV312" s="7"/>
      <c r="HUW312" s="7"/>
      <c r="HUX312" s="7"/>
      <c r="HUY312" s="7"/>
      <c r="HUZ312" s="7"/>
      <c r="HVA312" s="7"/>
      <c r="HVB312" s="7"/>
      <c r="HVC312" s="7"/>
      <c r="HVD312" s="7"/>
      <c r="HVE312" s="7"/>
      <c r="HVF312" s="7"/>
      <c r="HVG312" s="7"/>
      <c r="HVH312" s="7"/>
      <c r="HVI312" s="7"/>
      <c r="HVJ312" s="7"/>
      <c r="HVK312" s="7"/>
      <c r="HVL312" s="7"/>
      <c r="HVM312" s="7"/>
      <c r="HVN312" s="7"/>
      <c r="HVO312" s="7"/>
      <c r="HVP312" s="7"/>
      <c r="HVQ312" s="7"/>
      <c r="HVR312" s="7"/>
      <c r="HVS312" s="7"/>
      <c r="HVT312" s="7"/>
      <c r="HVU312" s="7"/>
      <c r="HVV312" s="7"/>
      <c r="HVW312" s="7"/>
      <c r="HVX312" s="7"/>
      <c r="HVY312" s="7"/>
      <c r="HVZ312" s="7"/>
      <c r="HWA312" s="7"/>
      <c r="HWB312" s="7"/>
      <c r="HWC312" s="7"/>
      <c r="HWD312" s="7"/>
      <c r="HWE312" s="7"/>
      <c r="HWF312" s="7"/>
      <c r="HWG312" s="7"/>
      <c r="HWH312" s="7"/>
      <c r="HWI312" s="7"/>
      <c r="HWJ312" s="7"/>
      <c r="HWK312" s="7"/>
      <c r="HWL312" s="7"/>
      <c r="HWM312" s="7"/>
      <c r="HWN312" s="7"/>
      <c r="HWO312" s="7"/>
      <c r="HWP312" s="7"/>
      <c r="HWQ312" s="7"/>
      <c r="HWR312" s="7"/>
      <c r="HWS312" s="7"/>
      <c r="HWT312" s="7"/>
      <c r="HWU312" s="7"/>
      <c r="HWV312" s="7"/>
      <c r="HWW312" s="7"/>
      <c r="HWX312" s="7"/>
      <c r="HWY312" s="7"/>
      <c r="HWZ312" s="7"/>
      <c r="HXA312" s="7"/>
      <c r="HXB312" s="7"/>
      <c r="HXC312" s="7"/>
      <c r="HXD312" s="7"/>
      <c r="HXE312" s="7"/>
      <c r="HXF312" s="7"/>
      <c r="HXG312" s="7"/>
      <c r="HXH312" s="7"/>
      <c r="HXI312" s="7"/>
      <c r="HXJ312" s="7"/>
      <c r="HXK312" s="7"/>
      <c r="HXL312" s="7"/>
      <c r="HXM312" s="7"/>
      <c r="HXN312" s="7"/>
      <c r="HXO312" s="7"/>
      <c r="HXP312" s="7"/>
      <c r="HXQ312" s="7"/>
      <c r="HXR312" s="7"/>
      <c r="HXS312" s="7"/>
      <c r="HXT312" s="7"/>
      <c r="HXU312" s="7"/>
      <c r="HXV312" s="7"/>
      <c r="HXW312" s="7"/>
      <c r="HXX312" s="7"/>
      <c r="HXY312" s="7"/>
      <c r="HXZ312" s="7"/>
      <c r="HYA312" s="7"/>
      <c r="HYB312" s="7"/>
      <c r="HYC312" s="7"/>
      <c r="HYD312" s="7"/>
      <c r="HYE312" s="7"/>
      <c r="HYF312" s="7"/>
      <c r="HYG312" s="7"/>
      <c r="HYH312" s="7"/>
      <c r="HYI312" s="7"/>
      <c r="HYJ312" s="7"/>
      <c r="HYK312" s="7"/>
      <c r="HYL312" s="7"/>
      <c r="HYM312" s="7"/>
      <c r="HYN312" s="7"/>
      <c r="HYO312" s="7"/>
      <c r="HYP312" s="7"/>
      <c r="HYQ312" s="7"/>
      <c r="HYR312" s="7"/>
      <c r="HYS312" s="7"/>
      <c r="HYT312" s="7"/>
      <c r="HYU312" s="7"/>
      <c r="HYV312" s="7"/>
      <c r="HYW312" s="7"/>
      <c r="HYX312" s="7"/>
      <c r="HYY312" s="7"/>
      <c r="HYZ312" s="7"/>
      <c r="HZA312" s="7"/>
      <c r="HZB312" s="7"/>
      <c r="HZC312" s="7"/>
      <c r="HZD312" s="7"/>
      <c r="HZE312" s="7"/>
      <c r="HZF312" s="7"/>
      <c r="HZG312" s="7"/>
      <c r="HZH312" s="7"/>
      <c r="HZI312" s="7"/>
      <c r="HZJ312" s="7"/>
      <c r="HZK312" s="7"/>
      <c r="HZL312" s="7"/>
      <c r="HZM312" s="7"/>
      <c r="HZN312" s="7"/>
      <c r="HZO312" s="7"/>
      <c r="HZP312" s="7"/>
      <c r="HZQ312" s="7"/>
      <c r="HZR312" s="7"/>
      <c r="HZS312" s="7"/>
      <c r="HZT312" s="7"/>
      <c r="HZU312" s="7"/>
      <c r="HZV312" s="7"/>
      <c r="HZW312" s="7"/>
      <c r="HZX312" s="7"/>
      <c r="HZY312" s="7"/>
      <c r="HZZ312" s="7"/>
      <c r="IAA312" s="7"/>
      <c r="IAB312" s="7"/>
      <c r="IAC312" s="7"/>
      <c r="IAD312" s="7"/>
      <c r="IAE312" s="7"/>
      <c r="IAF312" s="7"/>
      <c r="IAG312" s="7"/>
      <c r="IAH312" s="7"/>
      <c r="IAI312" s="7"/>
      <c r="IAJ312" s="7"/>
      <c r="IAK312" s="7"/>
      <c r="IAL312" s="7"/>
      <c r="IAM312" s="7"/>
      <c r="IAN312" s="7"/>
      <c r="IAO312" s="7"/>
      <c r="IAP312" s="7"/>
      <c r="IAQ312" s="7"/>
      <c r="IAR312" s="7"/>
      <c r="IAS312" s="7"/>
      <c r="IAT312" s="7"/>
      <c r="IAU312" s="7"/>
      <c r="IAV312" s="7"/>
      <c r="IAW312" s="7"/>
      <c r="IAX312" s="7"/>
      <c r="IAY312" s="7"/>
      <c r="IAZ312" s="7"/>
      <c r="IBA312" s="7"/>
      <c r="IBB312" s="7"/>
      <c r="IBC312" s="7"/>
      <c r="IBD312" s="7"/>
      <c r="IBE312" s="7"/>
      <c r="IBF312" s="7"/>
      <c r="IBG312" s="7"/>
      <c r="IBH312" s="7"/>
      <c r="IBI312" s="7"/>
      <c r="IBJ312" s="7"/>
      <c r="IBK312" s="7"/>
      <c r="IBL312" s="7"/>
      <c r="IBM312" s="7"/>
      <c r="IBN312" s="7"/>
      <c r="IBO312" s="7"/>
      <c r="IBP312" s="7"/>
      <c r="IBQ312" s="7"/>
      <c r="IBR312" s="7"/>
      <c r="IBS312" s="7"/>
      <c r="IBT312" s="7"/>
      <c r="IBU312" s="7"/>
      <c r="IBV312" s="7"/>
      <c r="IBW312" s="7"/>
      <c r="IBX312" s="7"/>
      <c r="IBY312" s="7"/>
      <c r="IBZ312" s="7"/>
      <c r="ICA312" s="7"/>
      <c r="ICB312" s="7"/>
      <c r="ICC312" s="7"/>
      <c r="ICD312" s="7"/>
      <c r="ICE312" s="7"/>
      <c r="ICF312" s="7"/>
      <c r="ICG312" s="7"/>
      <c r="ICH312" s="7"/>
      <c r="ICI312" s="7"/>
      <c r="ICJ312" s="7"/>
      <c r="ICK312" s="7"/>
      <c r="ICL312" s="7"/>
      <c r="ICM312" s="7"/>
      <c r="ICN312" s="7"/>
      <c r="ICO312" s="7"/>
      <c r="ICP312" s="7"/>
      <c r="ICQ312" s="7"/>
      <c r="ICR312" s="7"/>
      <c r="ICS312" s="7"/>
      <c r="ICT312" s="7"/>
      <c r="ICU312" s="7"/>
      <c r="ICV312" s="7"/>
      <c r="ICW312" s="7"/>
      <c r="ICX312" s="7"/>
      <c r="ICY312" s="7"/>
      <c r="ICZ312" s="7"/>
      <c r="IDA312" s="7"/>
      <c r="IDB312" s="7"/>
      <c r="IDC312" s="7"/>
      <c r="IDD312" s="7"/>
      <c r="IDE312" s="7"/>
      <c r="IDF312" s="7"/>
      <c r="IDG312" s="7"/>
      <c r="IDH312" s="7"/>
      <c r="IDI312" s="7"/>
      <c r="IDJ312" s="7"/>
      <c r="IDK312" s="7"/>
      <c r="IDL312" s="7"/>
      <c r="IDM312" s="7"/>
      <c r="IDN312" s="7"/>
      <c r="IDO312" s="7"/>
      <c r="IDP312" s="7"/>
      <c r="IDQ312" s="7"/>
      <c r="IDR312" s="7"/>
      <c r="IDS312" s="7"/>
      <c r="IDT312" s="7"/>
      <c r="IDU312" s="7"/>
      <c r="IDV312" s="7"/>
      <c r="IDW312" s="7"/>
      <c r="IDX312" s="7"/>
      <c r="IDY312" s="7"/>
      <c r="IDZ312" s="7"/>
      <c r="IEA312" s="7"/>
      <c r="IEB312" s="7"/>
      <c r="IEC312" s="7"/>
      <c r="IED312" s="7"/>
      <c r="IEE312" s="7"/>
      <c r="IEF312" s="7"/>
      <c r="IEG312" s="7"/>
      <c r="IEH312" s="7"/>
      <c r="IEI312" s="7"/>
      <c r="IEJ312" s="7"/>
      <c r="IEK312" s="7"/>
      <c r="IEL312" s="7"/>
      <c r="IEM312" s="7"/>
      <c r="IEN312" s="7"/>
      <c r="IEO312" s="7"/>
      <c r="IEP312" s="7"/>
      <c r="IEQ312" s="7"/>
      <c r="IER312" s="7"/>
      <c r="IES312" s="7"/>
      <c r="IET312" s="7"/>
      <c r="IEU312" s="7"/>
      <c r="IEV312" s="7"/>
      <c r="IEW312" s="7"/>
      <c r="IEX312" s="7"/>
      <c r="IEY312" s="7"/>
      <c r="IEZ312" s="7"/>
      <c r="IFA312" s="7"/>
      <c r="IFB312" s="7"/>
      <c r="IFC312" s="7"/>
      <c r="IFD312" s="7"/>
      <c r="IFE312" s="7"/>
      <c r="IFF312" s="7"/>
      <c r="IFG312" s="7"/>
      <c r="IFH312" s="7"/>
      <c r="IFI312" s="7"/>
      <c r="IFJ312" s="7"/>
      <c r="IFK312" s="7"/>
      <c r="IFL312" s="7"/>
      <c r="IFM312" s="7"/>
      <c r="IFN312" s="7"/>
      <c r="IFO312" s="7"/>
      <c r="IFP312" s="7"/>
      <c r="IFQ312" s="7"/>
      <c r="IFR312" s="7"/>
      <c r="IFS312" s="7"/>
      <c r="IFT312" s="7"/>
      <c r="IFU312" s="7"/>
      <c r="IFV312" s="7"/>
      <c r="IFW312" s="7"/>
      <c r="IFX312" s="7"/>
      <c r="IFY312" s="7"/>
      <c r="IFZ312" s="7"/>
      <c r="IGA312" s="7"/>
      <c r="IGB312" s="7"/>
      <c r="IGC312" s="7"/>
      <c r="IGD312" s="7"/>
      <c r="IGE312" s="7"/>
      <c r="IGF312" s="7"/>
      <c r="IGG312" s="7"/>
      <c r="IGH312" s="7"/>
      <c r="IGI312" s="7"/>
      <c r="IGJ312" s="7"/>
      <c r="IGK312" s="7"/>
      <c r="IGL312" s="7"/>
      <c r="IGM312" s="7"/>
      <c r="IGN312" s="7"/>
      <c r="IGO312" s="7"/>
      <c r="IGP312" s="7"/>
      <c r="IGQ312" s="7"/>
      <c r="IGR312" s="7"/>
      <c r="IGS312" s="7"/>
      <c r="IGT312" s="7"/>
      <c r="IGU312" s="7"/>
      <c r="IGV312" s="7"/>
      <c r="IGW312" s="7"/>
      <c r="IGX312" s="7"/>
      <c r="IGY312" s="7"/>
      <c r="IGZ312" s="7"/>
      <c r="IHA312" s="7"/>
      <c r="IHB312" s="7"/>
      <c r="IHC312" s="7"/>
      <c r="IHD312" s="7"/>
      <c r="IHE312" s="7"/>
      <c r="IHF312" s="7"/>
      <c r="IHG312" s="7"/>
      <c r="IHH312" s="7"/>
      <c r="IHI312" s="7"/>
      <c r="IHJ312" s="7"/>
      <c r="IHK312" s="7"/>
      <c r="IHL312" s="7"/>
      <c r="IHM312" s="7"/>
      <c r="IHN312" s="7"/>
      <c r="IHO312" s="7"/>
      <c r="IHP312" s="7"/>
      <c r="IHQ312" s="7"/>
      <c r="IHR312" s="7"/>
      <c r="IHS312" s="7"/>
      <c r="IHT312" s="7"/>
      <c r="IHU312" s="7"/>
      <c r="IHV312" s="7"/>
      <c r="IHW312" s="7"/>
      <c r="IHX312" s="7"/>
      <c r="IHY312" s="7"/>
      <c r="IHZ312" s="7"/>
      <c r="IIA312" s="7"/>
      <c r="IIB312" s="7"/>
      <c r="IIC312" s="7"/>
      <c r="IID312" s="7"/>
      <c r="IIE312" s="7"/>
      <c r="IIF312" s="7"/>
      <c r="IIG312" s="7"/>
      <c r="IIH312" s="7"/>
      <c r="III312" s="7"/>
      <c r="IIJ312" s="7"/>
      <c r="IIK312" s="7"/>
      <c r="IIL312" s="7"/>
      <c r="IIM312" s="7"/>
      <c r="IIN312" s="7"/>
      <c r="IIO312" s="7"/>
      <c r="IIP312" s="7"/>
      <c r="IIQ312" s="7"/>
      <c r="IIR312" s="7"/>
      <c r="IIS312" s="7"/>
      <c r="IIT312" s="7"/>
      <c r="IIU312" s="7"/>
      <c r="IIV312" s="7"/>
      <c r="IIW312" s="7"/>
      <c r="IIX312" s="7"/>
      <c r="IIY312" s="7"/>
      <c r="IIZ312" s="7"/>
      <c r="IJA312" s="7"/>
      <c r="IJB312" s="7"/>
      <c r="IJC312" s="7"/>
      <c r="IJD312" s="7"/>
      <c r="IJE312" s="7"/>
      <c r="IJF312" s="7"/>
      <c r="IJG312" s="7"/>
      <c r="IJH312" s="7"/>
      <c r="IJI312" s="7"/>
      <c r="IJJ312" s="7"/>
      <c r="IJK312" s="7"/>
      <c r="IJL312" s="7"/>
      <c r="IJM312" s="7"/>
      <c r="IJN312" s="7"/>
      <c r="IJO312" s="7"/>
      <c r="IJP312" s="7"/>
      <c r="IJQ312" s="7"/>
      <c r="IJR312" s="7"/>
      <c r="IJS312" s="7"/>
      <c r="IJT312" s="7"/>
      <c r="IJU312" s="7"/>
      <c r="IJV312" s="7"/>
      <c r="IJW312" s="7"/>
      <c r="IJX312" s="7"/>
      <c r="IJY312" s="7"/>
      <c r="IJZ312" s="7"/>
      <c r="IKA312" s="7"/>
      <c r="IKB312" s="7"/>
      <c r="IKC312" s="7"/>
      <c r="IKD312" s="7"/>
      <c r="IKE312" s="7"/>
      <c r="IKF312" s="7"/>
      <c r="IKG312" s="7"/>
      <c r="IKH312" s="7"/>
      <c r="IKI312" s="7"/>
      <c r="IKJ312" s="7"/>
      <c r="IKK312" s="7"/>
      <c r="IKL312" s="7"/>
      <c r="IKM312" s="7"/>
      <c r="IKN312" s="7"/>
      <c r="IKO312" s="7"/>
      <c r="IKP312" s="7"/>
      <c r="IKQ312" s="7"/>
      <c r="IKR312" s="7"/>
      <c r="IKS312" s="7"/>
      <c r="IKT312" s="7"/>
      <c r="IKU312" s="7"/>
      <c r="IKV312" s="7"/>
      <c r="IKW312" s="7"/>
      <c r="IKX312" s="7"/>
      <c r="IKY312" s="7"/>
      <c r="IKZ312" s="7"/>
      <c r="ILA312" s="7"/>
      <c r="ILB312" s="7"/>
      <c r="ILC312" s="7"/>
      <c r="ILD312" s="7"/>
      <c r="ILE312" s="7"/>
      <c r="ILF312" s="7"/>
      <c r="ILG312" s="7"/>
      <c r="ILH312" s="7"/>
      <c r="ILI312" s="7"/>
      <c r="ILJ312" s="7"/>
      <c r="ILK312" s="7"/>
      <c r="ILL312" s="7"/>
      <c r="ILM312" s="7"/>
      <c r="ILN312" s="7"/>
      <c r="ILO312" s="7"/>
      <c r="ILP312" s="7"/>
      <c r="ILQ312" s="7"/>
      <c r="ILR312" s="7"/>
      <c r="ILS312" s="7"/>
      <c r="ILT312" s="7"/>
      <c r="ILU312" s="7"/>
      <c r="ILV312" s="7"/>
      <c r="ILW312" s="7"/>
      <c r="ILX312" s="7"/>
      <c r="ILY312" s="7"/>
      <c r="ILZ312" s="7"/>
      <c r="IMA312" s="7"/>
      <c r="IMB312" s="7"/>
      <c r="IMC312" s="7"/>
      <c r="IMD312" s="7"/>
      <c r="IME312" s="7"/>
      <c r="IMF312" s="7"/>
      <c r="IMG312" s="7"/>
      <c r="IMH312" s="7"/>
      <c r="IMI312" s="7"/>
      <c r="IMJ312" s="7"/>
      <c r="IMK312" s="7"/>
      <c r="IML312" s="7"/>
      <c r="IMM312" s="7"/>
      <c r="IMN312" s="7"/>
      <c r="IMO312" s="7"/>
      <c r="IMP312" s="7"/>
      <c r="IMQ312" s="7"/>
      <c r="IMR312" s="7"/>
      <c r="IMS312" s="7"/>
      <c r="IMT312" s="7"/>
      <c r="IMU312" s="7"/>
      <c r="IMV312" s="7"/>
      <c r="IMW312" s="7"/>
      <c r="IMX312" s="7"/>
      <c r="IMY312" s="7"/>
      <c r="IMZ312" s="7"/>
      <c r="INA312" s="7"/>
      <c r="INB312" s="7"/>
      <c r="INC312" s="7"/>
      <c r="IND312" s="7"/>
      <c r="INE312" s="7"/>
      <c r="INF312" s="7"/>
      <c r="ING312" s="7"/>
      <c r="INH312" s="7"/>
      <c r="INI312" s="7"/>
      <c r="INJ312" s="7"/>
      <c r="INK312" s="7"/>
      <c r="INL312" s="7"/>
      <c r="INM312" s="7"/>
      <c r="INN312" s="7"/>
      <c r="INO312" s="7"/>
      <c r="INP312" s="7"/>
      <c r="INQ312" s="7"/>
      <c r="INR312" s="7"/>
      <c r="INS312" s="7"/>
      <c r="INT312" s="7"/>
      <c r="INU312" s="7"/>
      <c r="INV312" s="7"/>
      <c r="INW312" s="7"/>
      <c r="INX312" s="7"/>
      <c r="INY312" s="7"/>
      <c r="INZ312" s="7"/>
      <c r="IOA312" s="7"/>
      <c r="IOB312" s="7"/>
      <c r="IOC312" s="7"/>
      <c r="IOD312" s="7"/>
      <c r="IOE312" s="7"/>
      <c r="IOF312" s="7"/>
      <c r="IOG312" s="7"/>
      <c r="IOH312" s="7"/>
      <c r="IOI312" s="7"/>
      <c r="IOJ312" s="7"/>
      <c r="IOK312" s="7"/>
      <c r="IOL312" s="7"/>
      <c r="IOM312" s="7"/>
      <c r="ION312" s="7"/>
      <c r="IOO312" s="7"/>
      <c r="IOP312" s="7"/>
      <c r="IOQ312" s="7"/>
      <c r="IOR312" s="7"/>
      <c r="IOS312" s="7"/>
      <c r="IOT312" s="7"/>
      <c r="IOU312" s="7"/>
      <c r="IOV312" s="7"/>
      <c r="IOW312" s="7"/>
      <c r="IOX312" s="7"/>
      <c r="IOY312" s="7"/>
      <c r="IOZ312" s="7"/>
      <c r="IPA312" s="7"/>
      <c r="IPB312" s="7"/>
      <c r="IPC312" s="7"/>
      <c r="IPD312" s="7"/>
      <c r="IPE312" s="7"/>
      <c r="IPF312" s="7"/>
      <c r="IPG312" s="7"/>
      <c r="IPH312" s="7"/>
      <c r="IPI312" s="7"/>
      <c r="IPJ312" s="7"/>
      <c r="IPK312" s="7"/>
      <c r="IPL312" s="7"/>
      <c r="IPM312" s="7"/>
      <c r="IPN312" s="7"/>
      <c r="IPO312" s="7"/>
      <c r="IPP312" s="7"/>
      <c r="IPQ312" s="7"/>
      <c r="IPR312" s="7"/>
      <c r="IPS312" s="7"/>
      <c r="IPT312" s="7"/>
      <c r="IPU312" s="7"/>
      <c r="IPV312" s="7"/>
      <c r="IPW312" s="7"/>
      <c r="IPX312" s="7"/>
      <c r="IPY312" s="7"/>
      <c r="IPZ312" s="7"/>
      <c r="IQA312" s="7"/>
      <c r="IQB312" s="7"/>
      <c r="IQC312" s="7"/>
      <c r="IQD312" s="7"/>
      <c r="IQE312" s="7"/>
      <c r="IQF312" s="7"/>
      <c r="IQG312" s="7"/>
      <c r="IQH312" s="7"/>
      <c r="IQI312" s="7"/>
      <c r="IQJ312" s="7"/>
      <c r="IQK312" s="7"/>
      <c r="IQL312" s="7"/>
      <c r="IQM312" s="7"/>
      <c r="IQN312" s="7"/>
      <c r="IQO312" s="7"/>
      <c r="IQP312" s="7"/>
      <c r="IQQ312" s="7"/>
      <c r="IQR312" s="7"/>
      <c r="IQS312" s="7"/>
      <c r="IQT312" s="7"/>
      <c r="IQU312" s="7"/>
      <c r="IQV312" s="7"/>
      <c r="IQW312" s="7"/>
      <c r="IQX312" s="7"/>
      <c r="IQY312" s="7"/>
      <c r="IQZ312" s="7"/>
      <c r="IRA312" s="7"/>
      <c r="IRB312" s="7"/>
      <c r="IRC312" s="7"/>
      <c r="IRD312" s="7"/>
      <c r="IRE312" s="7"/>
      <c r="IRF312" s="7"/>
      <c r="IRG312" s="7"/>
      <c r="IRH312" s="7"/>
      <c r="IRI312" s="7"/>
      <c r="IRJ312" s="7"/>
      <c r="IRK312" s="7"/>
      <c r="IRL312" s="7"/>
      <c r="IRM312" s="7"/>
      <c r="IRN312" s="7"/>
      <c r="IRO312" s="7"/>
      <c r="IRP312" s="7"/>
      <c r="IRQ312" s="7"/>
      <c r="IRR312" s="7"/>
      <c r="IRS312" s="7"/>
      <c r="IRT312" s="7"/>
      <c r="IRU312" s="7"/>
      <c r="IRV312" s="7"/>
      <c r="IRW312" s="7"/>
      <c r="IRX312" s="7"/>
      <c r="IRY312" s="7"/>
      <c r="IRZ312" s="7"/>
      <c r="ISA312" s="7"/>
      <c r="ISB312" s="7"/>
      <c r="ISC312" s="7"/>
      <c r="ISD312" s="7"/>
      <c r="ISE312" s="7"/>
      <c r="ISF312" s="7"/>
      <c r="ISG312" s="7"/>
      <c r="ISH312" s="7"/>
      <c r="ISI312" s="7"/>
      <c r="ISJ312" s="7"/>
      <c r="ISK312" s="7"/>
      <c r="ISL312" s="7"/>
      <c r="ISM312" s="7"/>
      <c r="ISN312" s="7"/>
      <c r="ISO312" s="7"/>
      <c r="ISP312" s="7"/>
      <c r="ISQ312" s="7"/>
      <c r="ISR312" s="7"/>
      <c r="ISS312" s="7"/>
      <c r="IST312" s="7"/>
      <c r="ISU312" s="7"/>
      <c r="ISV312" s="7"/>
      <c r="ISW312" s="7"/>
      <c r="ISX312" s="7"/>
      <c r="ISY312" s="7"/>
      <c r="ISZ312" s="7"/>
      <c r="ITA312" s="7"/>
      <c r="ITB312" s="7"/>
      <c r="ITC312" s="7"/>
      <c r="ITD312" s="7"/>
      <c r="ITE312" s="7"/>
      <c r="ITF312" s="7"/>
      <c r="ITG312" s="7"/>
      <c r="ITH312" s="7"/>
      <c r="ITI312" s="7"/>
      <c r="ITJ312" s="7"/>
      <c r="ITK312" s="7"/>
      <c r="ITL312" s="7"/>
      <c r="ITM312" s="7"/>
      <c r="ITN312" s="7"/>
      <c r="ITO312" s="7"/>
      <c r="ITP312" s="7"/>
      <c r="ITQ312" s="7"/>
      <c r="ITR312" s="7"/>
      <c r="ITS312" s="7"/>
      <c r="ITT312" s="7"/>
      <c r="ITU312" s="7"/>
      <c r="ITV312" s="7"/>
      <c r="ITW312" s="7"/>
      <c r="ITX312" s="7"/>
      <c r="ITY312" s="7"/>
      <c r="ITZ312" s="7"/>
      <c r="IUA312" s="7"/>
      <c r="IUB312" s="7"/>
      <c r="IUC312" s="7"/>
      <c r="IUD312" s="7"/>
      <c r="IUE312" s="7"/>
      <c r="IUF312" s="7"/>
      <c r="IUG312" s="7"/>
      <c r="IUH312" s="7"/>
      <c r="IUI312" s="7"/>
      <c r="IUJ312" s="7"/>
      <c r="IUK312" s="7"/>
      <c r="IUL312" s="7"/>
      <c r="IUM312" s="7"/>
      <c r="IUN312" s="7"/>
      <c r="IUO312" s="7"/>
      <c r="IUP312" s="7"/>
      <c r="IUQ312" s="7"/>
      <c r="IUR312" s="7"/>
      <c r="IUS312" s="7"/>
      <c r="IUT312" s="7"/>
      <c r="IUU312" s="7"/>
      <c r="IUV312" s="7"/>
      <c r="IUW312" s="7"/>
      <c r="IUX312" s="7"/>
      <c r="IUY312" s="7"/>
      <c r="IUZ312" s="7"/>
      <c r="IVA312" s="7"/>
      <c r="IVB312" s="7"/>
      <c r="IVC312" s="7"/>
      <c r="IVD312" s="7"/>
      <c r="IVE312" s="7"/>
      <c r="IVF312" s="7"/>
      <c r="IVG312" s="7"/>
      <c r="IVH312" s="7"/>
      <c r="IVI312" s="7"/>
      <c r="IVJ312" s="7"/>
      <c r="IVK312" s="7"/>
      <c r="IVL312" s="7"/>
      <c r="IVM312" s="7"/>
      <c r="IVN312" s="7"/>
      <c r="IVO312" s="7"/>
      <c r="IVP312" s="7"/>
      <c r="IVQ312" s="7"/>
      <c r="IVR312" s="7"/>
      <c r="IVS312" s="7"/>
      <c r="IVT312" s="7"/>
      <c r="IVU312" s="7"/>
      <c r="IVV312" s="7"/>
      <c r="IVW312" s="7"/>
      <c r="IVX312" s="7"/>
      <c r="IVY312" s="7"/>
      <c r="IVZ312" s="7"/>
      <c r="IWA312" s="7"/>
      <c r="IWB312" s="7"/>
      <c r="IWC312" s="7"/>
      <c r="IWD312" s="7"/>
      <c r="IWE312" s="7"/>
      <c r="IWF312" s="7"/>
      <c r="IWG312" s="7"/>
      <c r="IWH312" s="7"/>
      <c r="IWI312" s="7"/>
      <c r="IWJ312" s="7"/>
      <c r="IWK312" s="7"/>
      <c r="IWL312" s="7"/>
      <c r="IWM312" s="7"/>
      <c r="IWN312" s="7"/>
      <c r="IWO312" s="7"/>
      <c r="IWP312" s="7"/>
      <c r="IWQ312" s="7"/>
      <c r="IWR312" s="7"/>
      <c r="IWS312" s="7"/>
      <c r="IWT312" s="7"/>
      <c r="IWU312" s="7"/>
      <c r="IWV312" s="7"/>
      <c r="IWW312" s="7"/>
      <c r="IWX312" s="7"/>
      <c r="IWY312" s="7"/>
      <c r="IWZ312" s="7"/>
      <c r="IXA312" s="7"/>
      <c r="IXB312" s="7"/>
      <c r="IXC312" s="7"/>
      <c r="IXD312" s="7"/>
      <c r="IXE312" s="7"/>
      <c r="IXF312" s="7"/>
      <c r="IXG312" s="7"/>
      <c r="IXH312" s="7"/>
      <c r="IXI312" s="7"/>
      <c r="IXJ312" s="7"/>
      <c r="IXK312" s="7"/>
      <c r="IXL312" s="7"/>
      <c r="IXM312" s="7"/>
      <c r="IXN312" s="7"/>
      <c r="IXO312" s="7"/>
      <c r="IXP312" s="7"/>
      <c r="IXQ312" s="7"/>
      <c r="IXR312" s="7"/>
      <c r="IXS312" s="7"/>
      <c r="IXT312" s="7"/>
      <c r="IXU312" s="7"/>
      <c r="IXV312" s="7"/>
      <c r="IXW312" s="7"/>
      <c r="IXX312" s="7"/>
      <c r="IXY312" s="7"/>
      <c r="IXZ312" s="7"/>
      <c r="IYA312" s="7"/>
      <c r="IYB312" s="7"/>
      <c r="IYC312" s="7"/>
      <c r="IYD312" s="7"/>
      <c r="IYE312" s="7"/>
      <c r="IYF312" s="7"/>
      <c r="IYG312" s="7"/>
      <c r="IYH312" s="7"/>
      <c r="IYI312" s="7"/>
      <c r="IYJ312" s="7"/>
      <c r="IYK312" s="7"/>
      <c r="IYL312" s="7"/>
      <c r="IYM312" s="7"/>
      <c r="IYN312" s="7"/>
      <c r="IYO312" s="7"/>
      <c r="IYP312" s="7"/>
      <c r="IYQ312" s="7"/>
      <c r="IYR312" s="7"/>
      <c r="IYS312" s="7"/>
      <c r="IYT312" s="7"/>
      <c r="IYU312" s="7"/>
      <c r="IYV312" s="7"/>
      <c r="IYW312" s="7"/>
      <c r="IYX312" s="7"/>
      <c r="IYY312" s="7"/>
      <c r="IYZ312" s="7"/>
      <c r="IZA312" s="7"/>
      <c r="IZB312" s="7"/>
      <c r="IZC312" s="7"/>
      <c r="IZD312" s="7"/>
      <c r="IZE312" s="7"/>
      <c r="IZF312" s="7"/>
      <c r="IZG312" s="7"/>
      <c r="IZH312" s="7"/>
      <c r="IZI312" s="7"/>
      <c r="IZJ312" s="7"/>
      <c r="IZK312" s="7"/>
      <c r="IZL312" s="7"/>
      <c r="IZM312" s="7"/>
      <c r="IZN312" s="7"/>
      <c r="IZO312" s="7"/>
      <c r="IZP312" s="7"/>
      <c r="IZQ312" s="7"/>
      <c r="IZR312" s="7"/>
      <c r="IZS312" s="7"/>
      <c r="IZT312" s="7"/>
      <c r="IZU312" s="7"/>
      <c r="IZV312" s="7"/>
      <c r="IZW312" s="7"/>
      <c r="IZX312" s="7"/>
      <c r="IZY312" s="7"/>
      <c r="IZZ312" s="7"/>
      <c r="JAA312" s="7"/>
      <c r="JAB312" s="7"/>
      <c r="JAC312" s="7"/>
      <c r="JAD312" s="7"/>
      <c r="JAE312" s="7"/>
      <c r="JAF312" s="7"/>
      <c r="JAG312" s="7"/>
      <c r="JAH312" s="7"/>
      <c r="JAI312" s="7"/>
      <c r="JAJ312" s="7"/>
      <c r="JAK312" s="7"/>
      <c r="JAL312" s="7"/>
      <c r="JAM312" s="7"/>
      <c r="JAN312" s="7"/>
      <c r="JAO312" s="7"/>
      <c r="JAP312" s="7"/>
      <c r="JAQ312" s="7"/>
      <c r="JAR312" s="7"/>
      <c r="JAS312" s="7"/>
      <c r="JAT312" s="7"/>
      <c r="JAU312" s="7"/>
      <c r="JAV312" s="7"/>
      <c r="JAW312" s="7"/>
      <c r="JAX312" s="7"/>
      <c r="JAY312" s="7"/>
      <c r="JAZ312" s="7"/>
      <c r="JBA312" s="7"/>
      <c r="JBB312" s="7"/>
      <c r="JBC312" s="7"/>
      <c r="JBD312" s="7"/>
      <c r="JBE312" s="7"/>
      <c r="JBF312" s="7"/>
      <c r="JBG312" s="7"/>
      <c r="JBH312" s="7"/>
      <c r="JBI312" s="7"/>
      <c r="JBJ312" s="7"/>
      <c r="JBK312" s="7"/>
      <c r="JBL312" s="7"/>
      <c r="JBM312" s="7"/>
      <c r="JBN312" s="7"/>
      <c r="JBO312" s="7"/>
      <c r="JBP312" s="7"/>
      <c r="JBQ312" s="7"/>
      <c r="JBR312" s="7"/>
      <c r="JBS312" s="7"/>
      <c r="JBT312" s="7"/>
      <c r="JBU312" s="7"/>
      <c r="JBV312" s="7"/>
      <c r="JBW312" s="7"/>
      <c r="JBX312" s="7"/>
      <c r="JBY312" s="7"/>
      <c r="JBZ312" s="7"/>
      <c r="JCA312" s="7"/>
      <c r="JCB312" s="7"/>
      <c r="JCC312" s="7"/>
      <c r="JCD312" s="7"/>
      <c r="JCE312" s="7"/>
      <c r="JCF312" s="7"/>
      <c r="JCG312" s="7"/>
      <c r="JCH312" s="7"/>
      <c r="JCI312" s="7"/>
      <c r="JCJ312" s="7"/>
      <c r="JCK312" s="7"/>
      <c r="JCL312" s="7"/>
      <c r="JCM312" s="7"/>
      <c r="JCN312" s="7"/>
      <c r="JCO312" s="7"/>
      <c r="JCP312" s="7"/>
      <c r="JCQ312" s="7"/>
      <c r="JCR312" s="7"/>
      <c r="JCS312" s="7"/>
      <c r="JCT312" s="7"/>
      <c r="JCU312" s="7"/>
      <c r="JCV312" s="7"/>
      <c r="JCW312" s="7"/>
      <c r="JCX312" s="7"/>
      <c r="JCY312" s="7"/>
      <c r="JCZ312" s="7"/>
      <c r="JDA312" s="7"/>
      <c r="JDB312" s="7"/>
      <c r="JDC312" s="7"/>
      <c r="JDD312" s="7"/>
      <c r="JDE312" s="7"/>
      <c r="JDF312" s="7"/>
      <c r="JDG312" s="7"/>
      <c r="JDH312" s="7"/>
      <c r="JDI312" s="7"/>
      <c r="JDJ312" s="7"/>
      <c r="JDK312" s="7"/>
      <c r="JDL312" s="7"/>
      <c r="JDM312" s="7"/>
      <c r="JDN312" s="7"/>
      <c r="JDO312" s="7"/>
      <c r="JDP312" s="7"/>
      <c r="JDQ312" s="7"/>
      <c r="JDR312" s="7"/>
      <c r="JDS312" s="7"/>
      <c r="JDT312" s="7"/>
      <c r="JDU312" s="7"/>
      <c r="JDV312" s="7"/>
      <c r="JDW312" s="7"/>
      <c r="JDX312" s="7"/>
      <c r="JDY312" s="7"/>
      <c r="JDZ312" s="7"/>
      <c r="JEA312" s="7"/>
      <c r="JEB312" s="7"/>
      <c r="JEC312" s="7"/>
      <c r="JED312" s="7"/>
      <c r="JEE312" s="7"/>
      <c r="JEF312" s="7"/>
      <c r="JEG312" s="7"/>
      <c r="JEH312" s="7"/>
      <c r="JEI312" s="7"/>
      <c r="JEJ312" s="7"/>
      <c r="JEK312" s="7"/>
      <c r="JEL312" s="7"/>
      <c r="JEM312" s="7"/>
      <c r="JEN312" s="7"/>
      <c r="JEO312" s="7"/>
      <c r="JEP312" s="7"/>
      <c r="JEQ312" s="7"/>
      <c r="JER312" s="7"/>
      <c r="JES312" s="7"/>
      <c r="JET312" s="7"/>
      <c r="JEU312" s="7"/>
      <c r="JEV312" s="7"/>
      <c r="JEW312" s="7"/>
      <c r="JEX312" s="7"/>
      <c r="JEY312" s="7"/>
      <c r="JEZ312" s="7"/>
      <c r="JFA312" s="7"/>
      <c r="JFB312" s="7"/>
      <c r="JFC312" s="7"/>
      <c r="JFD312" s="7"/>
      <c r="JFE312" s="7"/>
      <c r="JFF312" s="7"/>
      <c r="JFG312" s="7"/>
      <c r="JFH312" s="7"/>
      <c r="JFI312" s="7"/>
      <c r="JFJ312" s="7"/>
      <c r="JFK312" s="7"/>
      <c r="JFL312" s="7"/>
      <c r="JFM312" s="7"/>
      <c r="JFN312" s="7"/>
      <c r="JFO312" s="7"/>
      <c r="JFP312" s="7"/>
      <c r="JFQ312" s="7"/>
      <c r="JFR312" s="7"/>
      <c r="JFS312" s="7"/>
      <c r="JFT312" s="7"/>
      <c r="JFU312" s="7"/>
      <c r="JFV312" s="7"/>
      <c r="JFW312" s="7"/>
      <c r="JFX312" s="7"/>
      <c r="JFY312" s="7"/>
      <c r="JFZ312" s="7"/>
      <c r="JGA312" s="7"/>
      <c r="JGB312" s="7"/>
      <c r="JGC312" s="7"/>
      <c r="JGD312" s="7"/>
      <c r="JGE312" s="7"/>
      <c r="JGF312" s="7"/>
      <c r="JGG312" s="7"/>
      <c r="JGH312" s="7"/>
      <c r="JGI312" s="7"/>
      <c r="JGJ312" s="7"/>
      <c r="JGK312" s="7"/>
      <c r="JGL312" s="7"/>
      <c r="JGM312" s="7"/>
      <c r="JGN312" s="7"/>
      <c r="JGO312" s="7"/>
      <c r="JGP312" s="7"/>
      <c r="JGQ312" s="7"/>
      <c r="JGR312" s="7"/>
      <c r="JGS312" s="7"/>
      <c r="JGT312" s="7"/>
      <c r="JGU312" s="7"/>
      <c r="JGV312" s="7"/>
      <c r="JGW312" s="7"/>
      <c r="JGX312" s="7"/>
      <c r="JGY312" s="7"/>
      <c r="JGZ312" s="7"/>
      <c r="JHA312" s="7"/>
      <c r="JHB312" s="7"/>
      <c r="JHC312" s="7"/>
      <c r="JHD312" s="7"/>
      <c r="JHE312" s="7"/>
      <c r="JHF312" s="7"/>
      <c r="JHG312" s="7"/>
      <c r="JHH312" s="7"/>
      <c r="JHI312" s="7"/>
      <c r="JHJ312" s="7"/>
      <c r="JHK312" s="7"/>
      <c r="JHL312" s="7"/>
      <c r="JHM312" s="7"/>
      <c r="JHN312" s="7"/>
      <c r="JHO312" s="7"/>
      <c r="JHP312" s="7"/>
      <c r="JHQ312" s="7"/>
      <c r="JHR312" s="7"/>
      <c r="JHS312" s="7"/>
      <c r="JHT312" s="7"/>
      <c r="JHU312" s="7"/>
      <c r="JHV312" s="7"/>
      <c r="JHW312" s="7"/>
      <c r="JHX312" s="7"/>
      <c r="JHY312" s="7"/>
      <c r="JHZ312" s="7"/>
      <c r="JIA312" s="7"/>
      <c r="JIB312" s="7"/>
      <c r="JIC312" s="7"/>
      <c r="JID312" s="7"/>
      <c r="JIE312" s="7"/>
      <c r="JIF312" s="7"/>
      <c r="JIG312" s="7"/>
      <c r="JIH312" s="7"/>
      <c r="JII312" s="7"/>
      <c r="JIJ312" s="7"/>
      <c r="JIK312" s="7"/>
      <c r="JIL312" s="7"/>
      <c r="JIM312" s="7"/>
      <c r="JIN312" s="7"/>
      <c r="JIO312" s="7"/>
      <c r="JIP312" s="7"/>
      <c r="JIQ312" s="7"/>
      <c r="JIR312" s="7"/>
      <c r="JIS312" s="7"/>
      <c r="JIT312" s="7"/>
      <c r="JIU312" s="7"/>
      <c r="JIV312" s="7"/>
      <c r="JIW312" s="7"/>
      <c r="JIX312" s="7"/>
      <c r="JIY312" s="7"/>
      <c r="JIZ312" s="7"/>
      <c r="JJA312" s="7"/>
      <c r="JJB312" s="7"/>
      <c r="JJC312" s="7"/>
      <c r="JJD312" s="7"/>
      <c r="JJE312" s="7"/>
      <c r="JJF312" s="7"/>
      <c r="JJG312" s="7"/>
      <c r="JJH312" s="7"/>
      <c r="JJI312" s="7"/>
      <c r="JJJ312" s="7"/>
      <c r="JJK312" s="7"/>
      <c r="JJL312" s="7"/>
      <c r="JJM312" s="7"/>
      <c r="JJN312" s="7"/>
      <c r="JJO312" s="7"/>
      <c r="JJP312" s="7"/>
      <c r="JJQ312" s="7"/>
      <c r="JJR312" s="7"/>
      <c r="JJS312" s="7"/>
      <c r="JJT312" s="7"/>
      <c r="JJU312" s="7"/>
      <c r="JJV312" s="7"/>
      <c r="JJW312" s="7"/>
      <c r="JJX312" s="7"/>
      <c r="JJY312" s="7"/>
      <c r="JJZ312" s="7"/>
      <c r="JKA312" s="7"/>
      <c r="JKB312" s="7"/>
      <c r="JKC312" s="7"/>
      <c r="JKD312" s="7"/>
      <c r="JKE312" s="7"/>
      <c r="JKF312" s="7"/>
      <c r="JKG312" s="7"/>
      <c r="JKH312" s="7"/>
      <c r="JKI312" s="7"/>
      <c r="JKJ312" s="7"/>
      <c r="JKK312" s="7"/>
      <c r="JKL312" s="7"/>
      <c r="JKM312" s="7"/>
      <c r="JKN312" s="7"/>
      <c r="JKO312" s="7"/>
      <c r="JKP312" s="7"/>
      <c r="JKQ312" s="7"/>
      <c r="JKR312" s="7"/>
      <c r="JKS312" s="7"/>
      <c r="JKT312" s="7"/>
      <c r="JKU312" s="7"/>
      <c r="JKV312" s="7"/>
      <c r="JKW312" s="7"/>
      <c r="JKX312" s="7"/>
      <c r="JKY312" s="7"/>
      <c r="JKZ312" s="7"/>
      <c r="JLA312" s="7"/>
      <c r="JLB312" s="7"/>
      <c r="JLC312" s="7"/>
      <c r="JLD312" s="7"/>
      <c r="JLE312" s="7"/>
      <c r="JLF312" s="7"/>
      <c r="JLG312" s="7"/>
      <c r="JLH312" s="7"/>
      <c r="JLI312" s="7"/>
      <c r="JLJ312" s="7"/>
      <c r="JLK312" s="7"/>
      <c r="JLL312" s="7"/>
      <c r="JLM312" s="7"/>
      <c r="JLN312" s="7"/>
      <c r="JLO312" s="7"/>
      <c r="JLP312" s="7"/>
      <c r="JLQ312" s="7"/>
      <c r="JLR312" s="7"/>
      <c r="JLS312" s="7"/>
      <c r="JLT312" s="7"/>
      <c r="JLU312" s="7"/>
      <c r="JLV312" s="7"/>
      <c r="JLW312" s="7"/>
      <c r="JLX312" s="7"/>
      <c r="JLY312" s="7"/>
      <c r="JLZ312" s="7"/>
      <c r="JMA312" s="7"/>
      <c r="JMB312" s="7"/>
      <c r="JMC312" s="7"/>
      <c r="JMD312" s="7"/>
      <c r="JME312" s="7"/>
      <c r="JMF312" s="7"/>
      <c r="JMG312" s="7"/>
      <c r="JMH312" s="7"/>
      <c r="JMI312" s="7"/>
      <c r="JMJ312" s="7"/>
      <c r="JMK312" s="7"/>
      <c r="JML312" s="7"/>
      <c r="JMM312" s="7"/>
      <c r="JMN312" s="7"/>
      <c r="JMO312" s="7"/>
      <c r="JMP312" s="7"/>
      <c r="JMQ312" s="7"/>
      <c r="JMR312" s="7"/>
      <c r="JMS312" s="7"/>
      <c r="JMT312" s="7"/>
      <c r="JMU312" s="7"/>
      <c r="JMV312" s="7"/>
      <c r="JMW312" s="7"/>
      <c r="JMX312" s="7"/>
      <c r="JMY312" s="7"/>
      <c r="JMZ312" s="7"/>
      <c r="JNA312" s="7"/>
      <c r="JNB312" s="7"/>
      <c r="JNC312" s="7"/>
      <c r="JND312" s="7"/>
      <c r="JNE312" s="7"/>
      <c r="JNF312" s="7"/>
      <c r="JNG312" s="7"/>
      <c r="JNH312" s="7"/>
      <c r="JNI312" s="7"/>
      <c r="JNJ312" s="7"/>
      <c r="JNK312" s="7"/>
      <c r="JNL312" s="7"/>
      <c r="JNM312" s="7"/>
      <c r="JNN312" s="7"/>
      <c r="JNO312" s="7"/>
      <c r="JNP312" s="7"/>
      <c r="JNQ312" s="7"/>
      <c r="JNR312" s="7"/>
      <c r="JNS312" s="7"/>
      <c r="JNT312" s="7"/>
      <c r="JNU312" s="7"/>
      <c r="JNV312" s="7"/>
      <c r="JNW312" s="7"/>
      <c r="JNX312" s="7"/>
      <c r="JNY312" s="7"/>
      <c r="JNZ312" s="7"/>
      <c r="JOA312" s="7"/>
      <c r="JOB312" s="7"/>
      <c r="JOC312" s="7"/>
      <c r="JOD312" s="7"/>
      <c r="JOE312" s="7"/>
      <c r="JOF312" s="7"/>
      <c r="JOG312" s="7"/>
      <c r="JOH312" s="7"/>
      <c r="JOI312" s="7"/>
      <c r="JOJ312" s="7"/>
      <c r="JOK312" s="7"/>
      <c r="JOL312" s="7"/>
      <c r="JOM312" s="7"/>
      <c r="JON312" s="7"/>
      <c r="JOO312" s="7"/>
      <c r="JOP312" s="7"/>
      <c r="JOQ312" s="7"/>
      <c r="JOR312" s="7"/>
      <c r="JOS312" s="7"/>
      <c r="JOT312" s="7"/>
      <c r="JOU312" s="7"/>
      <c r="JOV312" s="7"/>
      <c r="JOW312" s="7"/>
      <c r="JOX312" s="7"/>
      <c r="JOY312" s="7"/>
      <c r="JOZ312" s="7"/>
      <c r="JPA312" s="7"/>
      <c r="JPB312" s="7"/>
      <c r="JPC312" s="7"/>
      <c r="JPD312" s="7"/>
      <c r="JPE312" s="7"/>
      <c r="JPF312" s="7"/>
      <c r="JPG312" s="7"/>
      <c r="JPH312" s="7"/>
      <c r="JPI312" s="7"/>
      <c r="JPJ312" s="7"/>
      <c r="JPK312" s="7"/>
      <c r="JPL312" s="7"/>
      <c r="JPM312" s="7"/>
      <c r="JPN312" s="7"/>
      <c r="JPO312" s="7"/>
      <c r="JPP312" s="7"/>
      <c r="JPQ312" s="7"/>
      <c r="JPR312" s="7"/>
      <c r="JPS312" s="7"/>
      <c r="JPT312" s="7"/>
      <c r="JPU312" s="7"/>
      <c r="JPV312" s="7"/>
      <c r="JPW312" s="7"/>
      <c r="JPX312" s="7"/>
      <c r="JPY312" s="7"/>
      <c r="JPZ312" s="7"/>
      <c r="JQA312" s="7"/>
      <c r="JQB312" s="7"/>
      <c r="JQC312" s="7"/>
      <c r="JQD312" s="7"/>
      <c r="JQE312" s="7"/>
      <c r="JQF312" s="7"/>
      <c r="JQG312" s="7"/>
      <c r="JQH312" s="7"/>
      <c r="JQI312" s="7"/>
      <c r="JQJ312" s="7"/>
      <c r="JQK312" s="7"/>
      <c r="JQL312" s="7"/>
      <c r="JQM312" s="7"/>
      <c r="JQN312" s="7"/>
      <c r="JQO312" s="7"/>
      <c r="JQP312" s="7"/>
      <c r="JQQ312" s="7"/>
      <c r="JQR312" s="7"/>
      <c r="JQS312" s="7"/>
      <c r="JQT312" s="7"/>
      <c r="JQU312" s="7"/>
      <c r="JQV312" s="7"/>
      <c r="JQW312" s="7"/>
      <c r="JQX312" s="7"/>
      <c r="JQY312" s="7"/>
      <c r="JQZ312" s="7"/>
      <c r="JRA312" s="7"/>
      <c r="JRB312" s="7"/>
      <c r="JRC312" s="7"/>
      <c r="JRD312" s="7"/>
      <c r="JRE312" s="7"/>
      <c r="JRF312" s="7"/>
      <c r="JRG312" s="7"/>
      <c r="JRH312" s="7"/>
      <c r="JRI312" s="7"/>
      <c r="JRJ312" s="7"/>
      <c r="JRK312" s="7"/>
      <c r="JRL312" s="7"/>
      <c r="JRM312" s="7"/>
      <c r="JRN312" s="7"/>
      <c r="JRO312" s="7"/>
      <c r="JRP312" s="7"/>
      <c r="JRQ312" s="7"/>
      <c r="JRR312" s="7"/>
      <c r="JRS312" s="7"/>
      <c r="JRT312" s="7"/>
      <c r="JRU312" s="7"/>
      <c r="JRV312" s="7"/>
      <c r="JRW312" s="7"/>
      <c r="JRX312" s="7"/>
      <c r="JRY312" s="7"/>
      <c r="JRZ312" s="7"/>
      <c r="JSA312" s="7"/>
      <c r="JSB312" s="7"/>
      <c r="JSC312" s="7"/>
      <c r="JSD312" s="7"/>
      <c r="JSE312" s="7"/>
      <c r="JSF312" s="7"/>
      <c r="JSG312" s="7"/>
      <c r="JSH312" s="7"/>
      <c r="JSI312" s="7"/>
      <c r="JSJ312" s="7"/>
      <c r="JSK312" s="7"/>
      <c r="JSL312" s="7"/>
      <c r="JSM312" s="7"/>
      <c r="JSN312" s="7"/>
      <c r="JSO312" s="7"/>
      <c r="JSP312" s="7"/>
      <c r="JSQ312" s="7"/>
      <c r="JSR312" s="7"/>
      <c r="JSS312" s="7"/>
      <c r="JST312" s="7"/>
      <c r="JSU312" s="7"/>
      <c r="JSV312" s="7"/>
      <c r="JSW312" s="7"/>
      <c r="JSX312" s="7"/>
      <c r="JSY312" s="7"/>
      <c r="JSZ312" s="7"/>
      <c r="JTA312" s="7"/>
      <c r="JTB312" s="7"/>
      <c r="JTC312" s="7"/>
      <c r="JTD312" s="7"/>
      <c r="JTE312" s="7"/>
      <c r="JTF312" s="7"/>
      <c r="JTG312" s="7"/>
      <c r="JTH312" s="7"/>
      <c r="JTI312" s="7"/>
      <c r="JTJ312" s="7"/>
      <c r="JTK312" s="7"/>
      <c r="JTL312" s="7"/>
      <c r="JTM312" s="7"/>
      <c r="JTN312" s="7"/>
      <c r="JTO312" s="7"/>
      <c r="JTP312" s="7"/>
      <c r="JTQ312" s="7"/>
      <c r="JTR312" s="7"/>
      <c r="JTS312" s="7"/>
      <c r="JTT312" s="7"/>
      <c r="JTU312" s="7"/>
      <c r="JTV312" s="7"/>
      <c r="JTW312" s="7"/>
      <c r="JTX312" s="7"/>
      <c r="JTY312" s="7"/>
      <c r="JTZ312" s="7"/>
      <c r="JUA312" s="7"/>
      <c r="JUB312" s="7"/>
      <c r="JUC312" s="7"/>
      <c r="JUD312" s="7"/>
      <c r="JUE312" s="7"/>
      <c r="JUF312" s="7"/>
      <c r="JUG312" s="7"/>
      <c r="JUH312" s="7"/>
      <c r="JUI312" s="7"/>
      <c r="JUJ312" s="7"/>
      <c r="JUK312" s="7"/>
      <c r="JUL312" s="7"/>
      <c r="JUM312" s="7"/>
      <c r="JUN312" s="7"/>
      <c r="JUO312" s="7"/>
      <c r="JUP312" s="7"/>
      <c r="JUQ312" s="7"/>
      <c r="JUR312" s="7"/>
      <c r="JUS312" s="7"/>
      <c r="JUT312" s="7"/>
      <c r="JUU312" s="7"/>
      <c r="JUV312" s="7"/>
      <c r="JUW312" s="7"/>
      <c r="JUX312" s="7"/>
      <c r="JUY312" s="7"/>
      <c r="JUZ312" s="7"/>
      <c r="JVA312" s="7"/>
      <c r="JVB312" s="7"/>
      <c r="JVC312" s="7"/>
      <c r="JVD312" s="7"/>
      <c r="JVE312" s="7"/>
      <c r="JVF312" s="7"/>
      <c r="JVG312" s="7"/>
      <c r="JVH312" s="7"/>
      <c r="JVI312" s="7"/>
      <c r="JVJ312" s="7"/>
      <c r="JVK312" s="7"/>
      <c r="JVL312" s="7"/>
      <c r="JVM312" s="7"/>
      <c r="JVN312" s="7"/>
      <c r="JVO312" s="7"/>
      <c r="JVP312" s="7"/>
      <c r="JVQ312" s="7"/>
      <c r="JVR312" s="7"/>
      <c r="JVS312" s="7"/>
      <c r="JVT312" s="7"/>
      <c r="JVU312" s="7"/>
      <c r="JVV312" s="7"/>
      <c r="JVW312" s="7"/>
      <c r="JVX312" s="7"/>
      <c r="JVY312" s="7"/>
      <c r="JVZ312" s="7"/>
      <c r="JWA312" s="7"/>
      <c r="JWB312" s="7"/>
      <c r="JWC312" s="7"/>
      <c r="JWD312" s="7"/>
      <c r="JWE312" s="7"/>
      <c r="JWF312" s="7"/>
      <c r="JWG312" s="7"/>
      <c r="JWH312" s="7"/>
      <c r="JWI312" s="7"/>
      <c r="JWJ312" s="7"/>
      <c r="JWK312" s="7"/>
      <c r="JWL312" s="7"/>
      <c r="JWM312" s="7"/>
      <c r="JWN312" s="7"/>
      <c r="JWO312" s="7"/>
      <c r="JWP312" s="7"/>
      <c r="JWQ312" s="7"/>
      <c r="JWR312" s="7"/>
      <c r="JWS312" s="7"/>
      <c r="JWT312" s="7"/>
      <c r="JWU312" s="7"/>
      <c r="JWV312" s="7"/>
      <c r="JWW312" s="7"/>
      <c r="JWX312" s="7"/>
      <c r="JWY312" s="7"/>
      <c r="JWZ312" s="7"/>
      <c r="JXA312" s="7"/>
      <c r="JXB312" s="7"/>
      <c r="JXC312" s="7"/>
      <c r="JXD312" s="7"/>
      <c r="JXE312" s="7"/>
      <c r="JXF312" s="7"/>
      <c r="JXG312" s="7"/>
      <c r="JXH312" s="7"/>
      <c r="JXI312" s="7"/>
      <c r="JXJ312" s="7"/>
      <c r="JXK312" s="7"/>
      <c r="JXL312" s="7"/>
      <c r="JXM312" s="7"/>
      <c r="JXN312" s="7"/>
      <c r="JXO312" s="7"/>
      <c r="JXP312" s="7"/>
      <c r="JXQ312" s="7"/>
      <c r="JXR312" s="7"/>
      <c r="JXS312" s="7"/>
      <c r="JXT312" s="7"/>
      <c r="JXU312" s="7"/>
      <c r="JXV312" s="7"/>
      <c r="JXW312" s="7"/>
      <c r="JXX312" s="7"/>
      <c r="JXY312" s="7"/>
      <c r="JXZ312" s="7"/>
      <c r="JYA312" s="7"/>
      <c r="JYB312" s="7"/>
      <c r="JYC312" s="7"/>
      <c r="JYD312" s="7"/>
      <c r="JYE312" s="7"/>
      <c r="JYF312" s="7"/>
      <c r="JYG312" s="7"/>
      <c r="JYH312" s="7"/>
      <c r="JYI312" s="7"/>
      <c r="JYJ312" s="7"/>
      <c r="JYK312" s="7"/>
      <c r="JYL312" s="7"/>
      <c r="JYM312" s="7"/>
      <c r="JYN312" s="7"/>
      <c r="JYO312" s="7"/>
      <c r="JYP312" s="7"/>
      <c r="JYQ312" s="7"/>
      <c r="JYR312" s="7"/>
      <c r="JYS312" s="7"/>
      <c r="JYT312" s="7"/>
      <c r="JYU312" s="7"/>
      <c r="JYV312" s="7"/>
      <c r="JYW312" s="7"/>
      <c r="JYX312" s="7"/>
      <c r="JYY312" s="7"/>
      <c r="JYZ312" s="7"/>
      <c r="JZA312" s="7"/>
      <c r="JZB312" s="7"/>
      <c r="JZC312" s="7"/>
      <c r="JZD312" s="7"/>
      <c r="JZE312" s="7"/>
      <c r="JZF312" s="7"/>
      <c r="JZG312" s="7"/>
      <c r="JZH312" s="7"/>
      <c r="JZI312" s="7"/>
      <c r="JZJ312" s="7"/>
      <c r="JZK312" s="7"/>
      <c r="JZL312" s="7"/>
      <c r="JZM312" s="7"/>
      <c r="JZN312" s="7"/>
      <c r="JZO312" s="7"/>
      <c r="JZP312" s="7"/>
      <c r="JZQ312" s="7"/>
      <c r="JZR312" s="7"/>
      <c r="JZS312" s="7"/>
      <c r="JZT312" s="7"/>
      <c r="JZU312" s="7"/>
      <c r="JZV312" s="7"/>
      <c r="JZW312" s="7"/>
      <c r="JZX312" s="7"/>
      <c r="JZY312" s="7"/>
      <c r="JZZ312" s="7"/>
      <c r="KAA312" s="7"/>
      <c r="KAB312" s="7"/>
      <c r="KAC312" s="7"/>
      <c r="KAD312" s="7"/>
      <c r="KAE312" s="7"/>
      <c r="KAF312" s="7"/>
      <c r="KAG312" s="7"/>
      <c r="KAH312" s="7"/>
      <c r="KAI312" s="7"/>
      <c r="KAJ312" s="7"/>
      <c r="KAK312" s="7"/>
      <c r="KAL312" s="7"/>
      <c r="KAM312" s="7"/>
      <c r="KAN312" s="7"/>
      <c r="KAO312" s="7"/>
      <c r="KAP312" s="7"/>
      <c r="KAQ312" s="7"/>
      <c r="KAR312" s="7"/>
      <c r="KAS312" s="7"/>
      <c r="KAT312" s="7"/>
      <c r="KAU312" s="7"/>
      <c r="KAV312" s="7"/>
      <c r="KAW312" s="7"/>
      <c r="KAX312" s="7"/>
      <c r="KAY312" s="7"/>
      <c r="KAZ312" s="7"/>
      <c r="KBA312" s="7"/>
      <c r="KBB312" s="7"/>
      <c r="KBC312" s="7"/>
      <c r="KBD312" s="7"/>
      <c r="KBE312" s="7"/>
      <c r="KBF312" s="7"/>
      <c r="KBG312" s="7"/>
      <c r="KBH312" s="7"/>
      <c r="KBI312" s="7"/>
      <c r="KBJ312" s="7"/>
      <c r="KBK312" s="7"/>
      <c r="KBL312" s="7"/>
      <c r="KBM312" s="7"/>
      <c r="KBN312" s="7"/>
      <c r="KBO312" s="7"/>
      <c r="KBP312" s="7"/>
      <c r="KBQ312" s="7"/>
      <c r="KBR312" s="7"/>
      <c r="KBS312" s="7"/>
      <c r="KBT312" s="7"/>
      <c r="KBU312" s="7"/>
      <c r="KBV312" s="7"/>
      <c r="KBW312" s="7"/>
      <c r="KBX312" s="7"/>
      <c r="KBY312" s="7"/>
      <c r="KBZ312" s="7"/>
      <c r="KCA312" s="7"/>
      <c r="KCB312" s="7"/>
      <c r="KCC312" s="7"/>
      <c r="KCD312" s="7"/>
      <c r="KCE312" s="7"/>
      <c r="KCF312" s="7"/>
      <c r="KCG312" s="7"/>
      <c r="KCH312" s="7"/>
      <c r="KCI312" s="7"/>
      <c r="KCJ312" s="7"/>
      <c r="KCK312" s="7"/>
      <c r="KCL312" s="7"/>
      <c r="KCM312" s="7"/>
      <c r="KCN312" s="7"/>
      <c r="KCO312" s="7"/>
      <c r="KCP312" s="7"/>
      <c r="KCQ312" s="7"/>
      <c r="KCR312" s="7"/>
      <c r="KCS312" s="7"/>
      <c r="KCT312" s="7"/>
      <c r="KCU312" s="7"/>
      <c r="KCV312" s="7"/>
      <c r="KCW312" s="7"/>
      <c r="KCX312" s="7"/>
      <c r="KCY312" s="7"/>
      <c r="KCZ312" s="7"/>
      <c r="KDA312" s="7"/>
      <c r="KDB312" s="7"/>
      <c r="KDC312" s="7"/>
      <c r="KDD312" s="7"/>
      <c r="KDE312" s="7"/>
      <c r="KDF312" s="7"/>
      <c r="KDG312" s="7"/>
      <c r="KDH312" s="7"/>
      <c r="KDI312" s="7"/>
      <c r="KDJ312" s="7"/>
      <c r="KDK312" s="7"/>
      <c r="KDL312" s="7"/>
      <c r="KDM312" s="7"/>
      <c r="KDN312" s="7"/>
      <c r="KDO312" s="7"/>
      <c r="KDP312" s="7"/>
      <c r="KDQ312" s="7"/>
      <c r="KDR312" s="7"/>
      <c r="KDS312" s="7"/>
      <c r="KDT312" s="7"/>
      <c r="KDU312" s="7"/>
      <c r="KDV312" s="7"/>
      <c r="KDW312" s="7"/>
      <c r="KDX312" s="7"/>
      <c r="KDY312" s="7"/>
      <c r="KDZ312" s="7"/>
      <c r="KEA312" s="7"/>
      <c r="KEB312" s="7"/>
      <c r="KEC312" s="7"/>
      <c r="KED312" s="7"/>
      <c r="KEE312" s="7"/>
      <c r="KEF312" s="7"/>
      <c r="KEG312" s="7"/>
      <c r="KEH312" s="7"/>
      <c r="KEI312" s="7"/>
      <c r="KEJ312" s="7"/>
      <c r="KEK312" s="7"/>
      <c r="KEL312" s="7"/>
      <c r="KEM312" s="7"/>
      <c r="KEN312" s="7"/>
      <c r="KEO312" s="7"/>
      <c r="KEP312" s="7"/>
      <c r="KEQ312" s="7"/>
      <c r="KER312" s="7"/>
      <c r="KES312" s="7"/>
      <c r="KET312" s="7"/>
      <c r="KEU312" s="7"/>
      <c r="KEV312" s="7"/>
      <c r="KEW312" s="7"/>
      <c r="KEX312" s="7"/>
      <c r="KEY312" s="7"/>
      <c r="KEZ312" s="7"/>
      <c r="KFA312" s="7"/>
      <c r="KFB312" s="7"/>
      <c r="KFC312" s="7"/>
      <c r="KFD312" s="7"/>
      <c r="KFE312" s="7"/>
      <c r="KFF312" s="7"/>
      <c r="KFG312" s="7"/>
      <c r="KFH312" s="7"/>
      <c r="KFI312" s="7"/>
      <c r="KFJ312" s="7"/>
      <c r="KFK312" s="7"/>
      <c r="KFL312" s="7"/>
      <c r="KFM312" s="7"/>
      <c r="KFN312" s="7"/>
      <c r="KFO312" s="7"/>
      <c r="KFP312" s="7"/>
      <c r="KFQ312" s="7"/>
      <c r="KFR312" s="7"/>
      <c r="KFS312" s="7"/>
      <c r="KFT312" s="7"/>
      <c r="KFU312" s="7"/>
      <c r="KFV312" s="7"/>
      <c r="KFW312" s="7"/>
      <c r="KFX312" s="7"/>
      <c r="KFY312" s="7"/>
      <c r="KFZ312" s="7"/>
      <c r="KGA312" s="7"/>
      <c r="KGB312" s="7"/>
      <c r="KGC312" s="7"/>
      <c r="KGD312" s="7"/>
      <c r="KGE312" s="7"/>
      <c r="KGF312" s="7"/>
      <c r="KGG312" s="7"/>
      <c r="KGH312" s="7"/>
      <c r="KGI312" s="7"/>
      <c r="KGJ312" s="7"/>
      <c r="KGK312" s="7"/>
      <c r="KGL312" s="7"/>
      <c r="KGM312" s="7"/>
      <c r="KGN312" s="7"/>
      <c r="KGO312" s="7"/>
      <c r="KGP312" s="7"/>
      <c r="KGQ312" s="7"/>
      <c r="KGR312" s="7"/>
      <c r="KGS312" s="7"/>
      <c r="KGT312" s="7"/>
      <c r="KGU312" s="7"/>
      <c r="KGV312" s="7"/>
      <c r="KGW312" s="7"/>
      <c r="KGX312" s="7"/>
      <c r="KGY312" s="7"/>
      <c r="KGZ312" s="7"/>
      <c r="KHA312" s="7"/>
      <c r="KHB312" s="7"/>
      <c r="KHC312" s="7"/>
      <c r="KHD312" s="7"/>
      <c r="KHE312" s="7"/>
      <c r="KHF312" s="7"/>
      <c r="KHG312" s="7"/>
      <c r="KHH312" s="7"/>
      <c r="KHI312" s="7"/>
      <c r="KHJ312" s="7"/>
      <c r="KHK312" s="7"/>
      <c r="KHL312" s="7"/>
      <c r="KHM312" s="7"/>
      <c r="KHN312" s="7"/>
      <c r="KHO312" s="7"/>
      <c r="KHP312" s="7"/>
      <c r="KHQ312" s="7"/>
      <c r="KHR312" s="7"/>
      <c r="KHS312" s="7"/>
      <c r="KHT312" s="7"/>
      <c r="KHU312" s="7"/>
      <c r="KHV312" s="7"/>
      <c r="KHW312" s="7"/>
      <c r="KHX312" s="7"/>
      <c r="KHY312" s="7"/>
      <c r="KHZ312" s="7"/>
      <c r="KIA312" s="7"/>
      <c r="KIB312" s="7"/>
      <c r="KIC312" s="7"/>
      <c r="KID312" s="7"/>
      <c r="KIE312" s="7"/>
      <c r="KIF312" s="7"/>
      <c r="KIG312" s="7"/>
      <c r="KIH312" s="7"/>
      <c r="KII312" s="7"/>
      <c r="KIJ312" s="7"/>
      <c r="KIK312" s="7"/>
      <c r="KIL312" s="7"/>
      <c r="KIM312" s="7"/>
      <c r="KIN312" s="7"/>
      <c r="KIO312" s="7"/>
      <c r="KIP312" s="7"/>
      <c r="KIQ312" s="7"/>
      <c r="KIR312" s="7"/>
      <c r="KIS312" s="7"/>
      <c r="KIT312" s="7"/>
      <c r="KIU312" s="7"/>
      <c r="KIV312" s="7"/>
      <c r="KIW312" s="7"/>
      <c r="KIX312" s="7"/>
      <c r="KIY312" s="7"/>
      <c r="KIZ312" s="7"/>
      <c r="KJA312" s="7"/>
      <c r="KJB312" s="7"/>
      <c r="KJC312" s="7"/>
      <c r="KJD312" s="7"/>
      <c r="KJE312" s="7"/>
      <c r="KJF312" s="7"/>
      <c r="KJG312" s="7"/>
      <c r="KJH312" s="7"/>
      <c r="KJI312" s="7"/>
      <c r="KJJ312" s="7"/>
      <c r="KJK312" s="7"/>
      <c r="KJL312" s="7"/>
      <c r="KJM312" s="7"/>
      <c r="KJN312" s="7"/>
      <c r="KJO312" s="7"/>
      <c r="KJP312" s="7"/>
      <c r="KJQ312" s="7"/>
      <c r="KJR312" s="7"/>
      <c r="KJS312" s="7"/>
      <c r="KJT312" s="7"/>
      <c r="KJU312" s="7"/>
      <c r="KJV312" s="7"/>
      <c r="KJW312" s="7"/>
      <c r="KJX312" s="7"/>
      <c r="KJY312" s="7"/>
      <c r="KJZ312" s="7"/>
      <c r="KKA312" s="7"/>
      <c r="KKB312" s="7"/>
      <c r="KKC312" s="7"/>
      <c r="KKD312" s="7"/>
      <c r="KKE312" s="7"/>
      <c r="KKF312" s="7"/>
      <c r="KKG312" s="7"/>
      <c r="KKH312" s="7"/>
      <c r="KKI312" s="7"/>
      <c r="KKJ312" s="7"/>
      <c r="KKK312" s="7"/>
      <c r="KKL312" s="7"/>
      <c r="KKM312" s="7"/>
      <c r="KKN312" s="7"/>
      <c r="KKO312" s="7"/>
      <c r="KKP312" s="7"/>
      <c r="KKQ312" s="7"/>
      <c r="KKR312" s="7"/>
      <c r="KKS312" s="7"/>
      <c r="KKT312" s="7"/>
      <c r="KKU312" s="7"/>
      <c r="KKV312" s="7"/>
      <c r="KKW312" s="7"/>
      <c r="KKX312" s="7"/>
      <c r="KKY312" s="7"/>
      <c r="KKZ312" s="7"/>
      <c r="KLA312" s="7"/>
      <c r="KLB312" s="7"/>
      <c r="KLC312" s="7"/>
      <c r="KLD312" s="7"/>
      <c r="KLE312" s="7"/>
      <c r="KLF312" s="7"/>
      <c r="KLG312" s="7"/>
      <c r="KLH312" s="7"/>
      <c r="KLI312" s="7"/>
      <c r="KLJ312" s="7"/>
      <c r="KLK312" s="7"/>
      <c r="KLL312" s="7"/>
      <c r="KLM312" s="7"/>
      <c r="KLN312" s="7"/>
      <c r="KLO312" s="7"/>
      <c r="KLP312" s="7"/>
      <c r="KLQ312" s="7"/>
      <c r="KLR312" s="7"/>
      <c r="KLS312" s="7"/>
      <c r="KLT312" s="7"/>
      <c r="KLU312" s="7"/>
      <c r="KLV312" s="7"/>
      <c r="KLW312" s="7"/>
      <c r="KLX312" s="7"/>
      <c r="KLY312" s="7"/>
      <c r="KLZ312" s="7"/>
      <c r="KMA312" s="7"/>
      <c r="KMB312" s="7"/>
      <c r="KMC312" s="7"/>
      <c r="KMD312" s="7"/>
      <c r="KME312" s="7"/>
      <c r="KMF312" s="7"/>
      <c r="KMG312" s="7"/>
      <c r="KMH312" s="7"/>
      <c r="KMI312" s="7"/>
      <c r="KMJ312" s="7"/>
      <c r="KMK312" s="7"/>
      <c r="KML312" s="7"/>
      <c r="KMM312" s="7"/>
      <c r="KMN312" s="7"/>
      <c r="KMO312" s="7"/>
      <c r="KMP312" s="7"/>
      <c r="KMQ312" s="7"/>
      <c r="KMR312" s="7"/>
      <c r="KMS312" s="7"/>
      <c r="KMT312" s="7"/>
      <c r="KMU312" s="7"/>
      <c r="KMV312" s="7"/>
      <c r="KMW312" s="7"/>
      <c r="KMX312" s="7"/>
      <c r="KMY312" s="7"/>
      <c r="KMZ312" s="7"/>
      <c r="KNA312" s="7"/>
      <c r="KNB312" s="7"/>
      <c r="KNC312" s="7"/>
      <c r="KND312" s="7"/>
      <c r="KNE312" s="7"/>
      <c r="KNF312" s="7"/>
      <c r="KNG312" s="7"/>
      <c r="KNH312" s="7"/>
      <c r="KNI312" s="7"/>
      <c r="KNJ312" s="7"/>
      <c r="KNK312" s="7"/>
      <c r="KNL312" s="7"/>
      <c r="KNM312" s="7"/>
      <c r="KNN312" s="7"/>
      <c r="KNO312" s="7"/>
      <c r="KNP312" s="7"/>
      <c r="KNQ312" s="7"/>
      <c r="KNR312" s="7"/>
      <c r="KNS312" s="7"/>
      <c r="KNT312" s="7"/>
      <c r="KNU312" s="7"/>
      <c r="KNV312" s="7"/>
      <c r="KNW312" s="7"/>
      <c r="KNX312" s="7"/>
      <c r="KNY312" s="7"/>
      <c r="KNZ312" s="7"/>
      <c r="KOA312" s="7"/>
      <c r="KOB312" s="7"/>
      <c r="KOC312" s="7"/>
      <c r="KOD312" s="7"/>
      <c r="KOE312" s="7"/>
      <c r="KOF312" s="7"/>
      <c r="KOG312" s="7"/>
      <c r="KOH312" s="7"/>
      <c r="KOI312" s="7"/>
      <c r="KOJ312" s="7"/>
      <c r="KOK312" s="7"/>
      <c r="KOL312" s="7"/>
      <c r="KOM312" s="7"/>
      <c r="KON312" s="7"/>
      <c r="KOO312" s="7"/>
      <c r="KOP312" s="7"/>
      <c r="KOQ312" s="7"/>
      <c r="KOR312" s="7"/>
      <c r="KOS312" s="7"/>
      <c r="KOT312" s="7"/>
      <c r="KOU312" s="7"/>
      <c r="KOV312" s="7"/>
      <c r="KOW312" s="7"/>
      <c r="KOX312" s="7"/>
      <c r="KOY312" s="7"/>
      <c r="KOZ312" s="7"/>
      <c r="KPA312" s="7"/>
      <c r="KPB312" s="7"/>
      <c r="KPC312" s="7"/>
      <c r="KPD312" s="7"/>
      <c r="KPE312" s="7"/>
      <c r="KPF312" s="7"/>
      <c r="KPG312" s="7"/>
      <c r="KPH312" s="7"/>
      <c r="KPI312" s="7"/>
      <c r="KPJ312" s="7"/>
      <c r="KPK312" s="7"/>
      <c r="KPL312" s="7"/>
      <c r="KPM312" s="7"/>
      <c r="KPN312" s="7"/>
      <c r="KPO312" s="7"/>
      <c r="KPP312" s="7"/>
      <c r="KPQ312" s="7"/>
      <c r="KPR312" s="7"/>
      <c r="KPS312" s="7"/>
      <c r="KPT312" s="7"/>
      <c r="KPU312" s="7"/>
      <c r="KPV312" s="7"/>
      <c r="KPW312" s="7"/>
      <c r="KPX312" s="7"/>
      <c r="KPY312" s="7"/>
      <c r="KPZ312" s="7"/>
      <c r="KQA312" s="7"/>
      <c r="KQB312" s="7"/>
      <c r="KQC312" s="7"/>
      <c r="KQD312" s="7"/>
      <c r="KQE312" s="7"/>
      <c r="KQF312" s="7"/>
      <c r="KQG312" s="7"/>
      <c r="KQH312" s="7"/>
      <c r="KQI312" s="7"/>
      <c r="KQJ312" s="7"/>
      <c r="KQK312" s="7"/>
      <c r="KQL312" s="7"/>
      <c r="KQM312" s="7"/>
      <c r="KQN312" s="7"/>
      <c r="KQO312" s="7"/>
      <c r="KQP312" s="7"/>
      <c r="KQQ312" s="7"/>
      <c r="KQR312" s="7"/>
      <c r="KQS312" s="7"/>
      <c r="KQT312" s="7"/>
      <c r="KQU312" s="7"/>
      <c r="KQV312" s="7"/>
      <c r="KQW312" s="7"/>
      <c r="KQX312" s="7"/>
      <c r="KQY312" s="7"/>
      <c r="KQZ312" s="7"/>
      <c r="KRA312" s="7"/>
      <c r="KRB312" s="7"/>
      <c r="KRC312" s="7"/>
      <c r="KRD312" s="7"/>
      <c r="KRE312" s="7"/>
      <c r="KRF312" s="7"/>
      <c r="KRG312" s="7"/>
      <c r="KRH312" s="7"/>
      <c r="KRI312" s="7"/>
      <c r="KRJ312" s="7"/>
      <c r="KRK312" s="7"/>
      <c r="KRL312" s="7"/>
      <c r="KRM312" s="7"/>
      <c r="KRN312" s="7"/>
      <c r="KRO312" s="7"/>
      <c r="KRP312" s="7"/>
      <c r="KRQ312" s="7"/>
      <c r="KRR312" s="7"/>
      <c r="KRS312" s="7"/>
      <c r="KRT312" s="7"/>
      <c r="KRU312" s="7"/>
      <c r="KRV312" s="7"/>
      <c r="KRW312" s="7"/>
      <c r="KRX312" s="7"/>
      <c r="KRY312" s="7"/>
      <c r="KRZ312" s="7"/>
      <c r="KSA312" s="7"/>
      <c r="KSB312" s="7"/>
      <c r="KSC312" s="7"/>
      <c r="KSD312" s="7"/>
      <c r="KSE312" s="7"/>
      <c r="KSF312" s="7"/>
      <c r="KSG312" s="7"/>
      <c r="KSH312" s="7"/>
      <c r="KSI312" s="7"/>
      <c r="KSJ312" s="7"/>
      <c r="KSK312" s="7"/>
      <c r="KSL312" s="7"/>
      <c r="KSM312" s="7"/>
      <c r="KSN312" s="7"/>
      <c r="KSO312" s="7"/>
      <c r="KSP312" s="7"/>
      <c r="KSQ312" s="7"/>
      <c r="KSR312" s="7"/>
      <c r="KSS312" s="7"/>
      <c r="KST312" s="7"/>
      <c r="KSU312" s="7"/>
      <c r="KSV312" s="7"/>
      <c r="KSW312" s="7"/>
      <c r="KSX312" s="7"/>
      <c r="KSY312" s="7"/>
      <c r="KSZ312" s="7"/>
      <c r="KTA312" s="7"/>
      <c r="KTB312" s="7"/>
      <c r="KTC312" s="7"/>
      <c r="KTD312" s="7"/>
      <c r="KTE312" s="7"/>
      <c r="KTF312" s="7"/>
      <c r="KTG312" s="7"/>
      <c r="KTH312" s="7"/>
      <c r="KTI312" s="7"/>
      <c r="KTJ312" s="7"/>
      <c r="KTK312" s="7"/>
      <c r="KTL312" s="7"/>
      <c r="KTM312" s="7"/>
      <c r="KTN312" s="7"/>
      <c r="KTO312" s="7"/>
      <c r="KTP312" s="7"/>
      <c r="KTQ312" s="7"/>
      <c r="KTR312" s="7"/>
      <c r="KTS312" s="7"/>
      <c r="KTT312" s="7"/>
      <c r="KTU312" s="7"/>
      <c r="KTV312" s="7"/>
      <c r="KTW312" s="7"/>
      <c r="KTX312" s="7"/>
      <c r="KTY312" s="7"/>
      <c r="KTZ312" s="7"/>
      <c r="KUA312" s="7"/>
      <c r="KUB312" s="7"/>
      <c r="KUC312" s="7"/>
      <c r="KUD312" s="7"/>
      <c r="KUE312" s="7"/>
      <c r="KUF312" s="7"/>
      <c r="KUG312" s="7"/>
      <c r="KUH312" s="7"/>
      <c r="KUI312" s="7"/>
      <c r="KUJ312" s="7"/>
      <c r="KUK312" s="7"/>
      <c r="KUL312" s="7"/>
      <c r="KUM312" s="7"/>
      <c r="KUN312" s="7"/>
      <c r="KUO312" s="7"/>
      <c r="KUP312" s="7"/>
      <c r="KUQ312" s="7"/>
      <c r="KUR312" s="7"/>
      <c r="KUS312" s="7"/>
      <c r="KUT312" s="7"/>
      <c r="KUU312" s="7"/>
      <c r="KUV312" s="7"/>
      <c r="KUW312" s="7"/>
      <c r="KUX312" s="7"/>
      <c r="KUY312" s="7"/>
      <c r="KUZ312" s="7"/>
      <c r="KVA312" s="7"/>
      <c r="KVB312" s="7"/>
      <c r="KVC312" s="7"/>
      <c r="KVD312" s="7"/>
      <c r="KVE312" s="7"/>
      <c r="KVF312" s="7"/>
      <c r="KVG312" s="7"/>
      <c r="KVH312" s="7"/>
      <c r="KVI312" s="7"/>
      <c r="KVJ312" s="7"/>
      <c r="KVK312" s="7"/>
      <c r="KVL312" s="7"/>
      <c r="KVM312" s="7"/>
      <c r="KVN312" s="7"/>
      <c r="KVO312" s="7"/>
      <c r="KVP312" s="7"/>
      <c r="KVQ312" s="7"/>
      <c r="KVR312" s="7"/>
      <c r="KVS312" s="7"/>
      <c r="KVT312" s="7"/>
      <c r="KVU312" s="7"/>
      <c r="KVV312" s="7"/>
      <c r="KVW312" s="7"/>
      <c r="KVX312" s="7"/>
      <c r="KVY312" s="7"/>
      <c r="KVZ312" s="7"/>
      <c r="KWA312" s="7"/>
      <c r="KWB312" s="7"/>
      <c r="KWC312" s="7"/>
      <c r="KWD312" s="7"/>
      <c r="KWE312" s="7"/>
      <c r="KWF312" s="7"/>
      <c r="KWG312" s="7"/>
      <c r="KWH312" s="7"/>
      <c r="KWI312" s="7"/>
      <c r="KWJ312" s="7"/>
      <c r="KWK312" s="7"/>
      <c r="KWL312" s="7"/>
      <c r="KWM312" s="7"/>
      <c r="KWN312" s="7"/>
      <c r="KWO312" s="7"/>
      <c r="KWP312" s="7"/>
      <c r="KWQ312" s="7"/>
      <c r="KWR312" s="7"/>
      <c r="KWS312" s="7"/>
      <c r="KWT312" s="7"/>
      <c r="KWU312" s="7"/>
      <c r="KWV312" s="7"/>
      <c r="KWW312" s="7"/>
      <c r="KWX312" s="7"/>
      <c r="KWY312" s="7"/>
      <c r="KWZ312" s="7"/>
      <c r="KXA312" s="7"/>
      <c r="KXB312" s="7"/>
      <c r="KXC312" s="7"/>
      <c r="KXD312" s="7"/>
      <c r="KXE312" s="7"/>
      <c r="KXF312" s="7"/>
      <c r="KXG312" s="7"/>
      <c r="KXH312" s="7"/>
      <c r="KXI312" s="7"/>
      <c r="KXJ312" s="7"/>
      <c r="KXK312" s="7"/>
      <c r="KXL312" s="7"/>
      <c r="KXM312" s="7"/>
      <c r="KXN312" s="7"/>
      <c r="KXO312" s="7"/>
      <c r="KXP312" s="7"/>
      <c r="KXQ312" s="7"/>
      <c r="KXR312" s="7"/>
      <c r="KXS312" s="7"/>
      <c r="KXT312" s="7"/>
      <c r="KXU312" s="7"/>
      <c r="KXV312" s="7"/>
      <c r="KXW312" s="7"/>
      <c r="KXX312" s="7"/>
      <c r="KXY312" s="7"/>
      <c r="KXZ312" s="7"/>
      <c r="KYA312" s="7"/>
      <c r="KYB312" s="7"/>
      <c r="KYC312" s="7"/>
      <c r="KYD312" s="7"/>
      <c r="KYE312" s="7"/>
      <c r="KYF312" s="7"/>
      <c r="KYG312" s="7"/>
      <c r="KYH312" s="7"/>
      <c r="KYI312" s="7"/>
      <c r="KYJ312" s="7"/>
      <c r="KYK312" s="7"/>
      <c r="KYL312" s="7"/>
      <c r="KYM312" s="7"/>
      <c r="KYN312" s="7"/>
      <c r="KYO312" s="7"/>
      <c r="KYP312" s="7"/>
      <c r="KYQ312" s="7"/>
      <c r="KYR312" s="7"/>
      <c r="KYS312" s="7"/>
      <c r="KYT312" s="7"/>
      <c r="KYU312" s="7"/>
      <c r="KYV312" s="7"/>
      <c r="KYW312" s="7"/>
      <c r="KYX312" s="7"/>
      <c r="KYY312" s="7"/>
      <c r="KYZ312" s="7"/>
      <c r="KZA312" s="7"/>
      <c r="KZB312" s="7"/>
      <c r="KZC312" s="7"/>
      <c r="KZD312" s="7"/>
      <c r="KZE312" s="7"/>
      <c r="KZF312" s="7"/>
      <c r="KZG312" s="7"/>
      <c r="KZH312" s="7"/>
      <c r="KZI312" s="7"/>
      <c r="KZJ312" s="7"/>
      <c r="KZK312" s="7"/>
      <c r="KZL312" s="7"/>
      <c r="KZM312" s="7"/>
      <c r="KZN312" s="7"/>
      <c r="KZO312" s="7"/>
      <c r="KZP312" s="7"/>
      <c r="KZQ312" s="7"/>
      <c r="KZR312" s="7"/>
      <c r="KZS312" s="7"/>
      <c r="KZT312" s="7"/>
      <c r="KZU312" s="7"/>
      <c r="KZV312" s="7"/>
      <c r="KZW312" s="7"/>
      <c r="KZX312" s="7"/>
      <c r="KZY312" s="7"/>
      <c r="KZZ312" s="7"/>
      <c r="LAA312" s="7"/>
      <c r="LAB312" s="7"/>
      <c r="LAC312" s="7"/>
      <c r="LAD312" s="7"/>
      <c r="LAE312" s="7"/>
      <c r="LAF312" s="7"/>
      <c r="LAG312" s="7"/>
      <c r="LAH312" s="7"/>
      <c r="LAI312" s="7"/>
      <c r="LAJ312" s="7"/>
      <c r="LAK312" s="7"/>
      <c r="LAL312" s="7"/>
      <c r="LAM312" s="7"/>
      <c r="LAN312" s="7"/>
      <c r="LAO312" s="7"/>
      <c r="LAP312" s="7"/>
      <c r="LAQ312" s="7"/>
      <c r="LAR312" s="7"/>
      <c r="LAS312" s="7"/>
      <c r="LAT312" s="7"/>
      <c r="LAU312" s="7"/>
      <c r="LAV312" s="7"/>
      <c r="LAW312" s="7"/>
      <c r="LAX312" s="7"/>
      <c r="LAY312" s="7"/>
      <c r="LAZ312" s="7"/>
      <c r="LBA312" s="7"/>
      <c r="LBB312" s="7"/>
      <c r="LBC312" s="7"/>
      <c r="LBD312" s="7"/>
      <c r="LBE312" s="7"/>
      <c r="LBF312" s="7"/>
      <c r="LBG312" s="7"/>
      <c r="LBH312" s="7"/>
      <c r="LBI312" s="7"/>
      <c r="LBJ312" s="7"/>
      <c r="LBK312" s="7"/>
      <c r="LBL312" s="7"/>
      <c r="LBM312" s="7"/>
      <c r="LBN312" s="7"/>
      <c r="LBO312" s="7"/>
      <c r="LBP312" s="7"/>
      <c r="LBQ312" s="7"/>
      <c r="LBR312" s="7"/>
      <c r="LBS312" s="7"/>
      <c r="LBT312" s="7"/>
      <c r="LBU312" s="7"/>
      <c r="LBV312" s="7"/>
      <c r="LBW312" s="7"/>
      <c r="LBX312" s="7"/>
      <c r="LBY312" s="7"/>
      <c r="LBZ312" s="7"/>
      <c r="LCA312" s="7"/>
      <c r="LCB312" s="7"/>
      <c r="LCC312" s="7"/>
      <c r="LCD312" s="7"/>
      <c r="LCE312" s="7"/>
      <c r="LCF312" s="7"/>
      <c r="LCG312" s="7"/>
      <c r="LCH312" s="7"/>
      <c r="LCI312" s="7"/>
      <c r="LCJ312" s="7"/>
      <c r="LCK312" s="7"/>
      <c r="LCL312" s="7"/>
      <c r="LCM312" s="7"/>
      <c r="LCN312" s="7"/>
      <c r="LCO312" s="7"/>
      <c r="LCP312" s="7"/>
      <c r="LCQ312" s="7"/>
      <c r="LCR312" s="7"/>
      <c r="LCS312" s="7"/>
      <c r="LCT312" s="7"/>
      <c r="LCU312" s="7"/>
      <c r="LCV312" s="7"/>
      <c r="LCW312" s="7"/>
      <c r="LCX312" s="7"/>
      <c r="LCY312" s="7"/>
      <c r="LCZ312" s="7"/>
      <c r="LDA312" s="7"/>
      <c r="LDB312" s="7"/>
      <c r="LDC312" s="7"/>
      <c r="LDD312" s="7"/>
      <c r="LDE312" s="7"/>
      <c r="LDF312" s="7"/>
      <c r="LDG312" s="7"/>
      <c r="LDH312" s="7"/>
      <c r="LDI312" s="7"/>
      <c r="LDJ312" s="7"/>
      <c r="LDK312" s="7"/>
      <c r="LDL312" s="7"/>
      <c r="LDM312" s="7"/>
      <c r="LDN312" s="7"/>
      <c r="LDO312" s="7"/>
      <c r="LDP312" s="7"/>
      <c r="LDQ312" s="7"/>
      <c r="LDR312" s="7"/>
      <c r="LDS312" s="7"/>
      <c r="LDT312" s="7"/>
      <c r="LDU312" s="7"/>
      <c r="LDV312" s="7"/>
      <c r="LDW312" s="7"/>
      <c r="LDX312" s="7"/>
      <c r="LDY312" s="7"/>
      <c r="LDZ312" s="7"/>
      <c r="LEA312" s="7"/>
      <c r="LEB312" s="7"/>
      <c r="LEC312" s="7"/>
      <c r="LED312" s="7"/>
      <c r="LEE312" s="7"/>
      <c r="LEF312" s="7"/>
      <c r="LEG312" s="7"/>
      <c r="LEH312" s="7"/>
      <c r="LEI312" s="7"/>
      <c r="LEJ312" s="7"/>
      <c r="LEK312" s="7"/>
      <c r="LEL312" s="7"/>
      <c r="LEM312" s="7"/>
      <c r="LEN312" s="7"/>
      <c r="LEO312" s="7"/>
      <c r="LEP312" s="7"/>
      <c r="LEQ312" s="7"/>
      <c r="LER312" s="7"/>
      <c r="LES312" s="7"/>
      <c r="LET312" s="7"/>
      <c r="LEU312" s="7"/>
      <c r="LEV312" s="7"/>
      <c r="LEW312" s="7"/>
      <c r="LEX312" s="7"/>
      <c r="LEY312" s="7"/>
      <c r="LEZ312" s="7"/>
      <c r="LFA312" s="7"/>
      <c r="LFB312" s="7"/>
      <c r="LFC312" s="7"/>
      <c r="LFD312" s="7"/>
      <c r="LFE312" s="7"/>
      <c r="LFF312" s="7"/>
      <c r="LFG312" s="7"/>
      <c r="LFH312" s="7"/>
      <c r="LFI312" s="7"/>
      <c r="LFJ312" s="7"/>
      <c r="LFK312" s="7"/>
      <c r="LFL312" s="7"/>
      <c r="LFM312" s="7"/>
      <c r="LFN312" s="7"/>
      <c r="LFO312" s="7"/>
      <c r="LFP312" s="7"/>
      <c r="LFQ312" s="7"/>
      <c r="LFR312" s="7"/>
      <c r="LFS312" s="7"/>
      <c r="LFT312" s="7"/>
      <c r="LFU312" s="7"/>
      <c r="LFV312" s="7"/>
      <c r="LFW312" s="7"/>
      <c r="LFX312" s="7"/>
      <c r="LFY312" s="7"/>
      <c r="LFZ312" s="7"/>
      <c r="LGA312" s="7"/>
      <c r="LGB312" s="7"/>
      <c r="LGC312" s="7"/>
      <c r="LGD312" s="7"/>
      <c r="LGE312" s="7"/>
      <c r="LGF312" s="7"/>
      <c r="LGG312" s="7"/>
      <c r="LGH312" s="7"/>
      <c r="LGI312" s="7"/>
      <c r="LGJ312" s="7"/>
      <c r="LGK312" s="7"/>
      <c r="LGL312" s="7"/>
      <c r="LGM312" s="7"/>
      <c r="LGN312" s="7"/>
      <c r="LGO312" s="7"/>
      <c r="LGP312" s="7"/>
      <c r="LGQ312" s="7"/>
      <c r="LGR312" s="7"/>
      <c r="LGS312" s="7"/>
      <c r="LGT312" s="7"/>
      <c r="LGU312" s="7"/>
      <c r="LGV312" s="7"/>
      <c r="LGW312" s="7"/>
      <c r="LGX312" s="7"/>
      <c r="LGY312" s="7"/>
      <c r="LGZ312" s="7"/>
      <c r="LHA312" s="7"/>
      <c r="LHB312" s="7"/>
      <c r="LHC312" s="7"/>
      <c r="LHD312" s="7"/>
      <c r="LHE312" s="7"/>
      <c r="LHF312" s="7"/>
      <c r="LHG312" s="7"/>
      <c r="LHH312" s="7"/>
      <c r="LHI312" s="7"/>
      <c r="LHJ312" s="7"/>
      <c r="LHK312" s="7"/>
      <c r="LHL312" s="7"/>
      <c r="LHM312" s="7"/>
      <c r="LHN312" s="7"/>
      <c r="LHO312" s="7"/>
      <c r="LHP312" s="7"/>
      <c r="LHQ312" s="7"/>
      <c r="LHR312" s="7"/>
      <c r="LHS312" s="7"/>
      <c r="LHT312" s="7"/>
      <c r="LHU312" s="7"/>
      <c r="LHV312" s="7"/>
      <c r="LHW312" s="7"/>
      <c r="LHX312" s="7"/>
      <c r="LHY312" s="7"/>
      <c r="LHZ312" s="7"/>
      <c r="LIA312" s="7"/>
      <c r="LIB312" s="7"/>
      <c r="LIC312" s="7"/>
      <c r="LID312" s="7"/>
      <c r="LIE312" s="7"/>
      <c r="LIF312" s="7"/>
      <c r="LIG312" s="7"/>
      <c r="LIH312" s="7"/>
      <c r="LII312" s="7"/>
      <c r="LIJ312" s="7"/>
      <c r="LIK312" s="7"/>
      <c r="LIL312" s="7"/>
      <c r="LIM312" s="7"/>
      <c r="LIN312" s="7"/>
      <c r="LIO312" s="7"/>
      <c r="LIP312" s="7"/>
      <c r="LIQ312" s="7"/>
      <c r="LIR312" s="7"/>
      <c r="LIS312" s="7"/>
      <c r="LIT312" s="7"/>
      <c r="LIU312" s="7"/>
      <c r="LIV312" s="7"/>
      <c r="LIW312" s="7"/>
      <c r="LIX312" s="7"/>
      <c r="LIY312" s="7"/>
      <c r="LIZ312" s="7"/>
      <c r="LJA312" s="7"/>
      <c r="LJB312" s="7"/>
      <c r="LJC312" s="7"/>
      <c r="LJD312" s="7"/>
      <c r="LJE312" s="7"/>
      <c r="LJF312" s="7"/>
      <c r="LJG312" s="7"/>
      <c r="LJH312" s="7"/>
      <c r="LJI312" s="7"/>
      <c r="LJJ312" s="7"/>
      <c r="LJK312" s="7"/>
      <c r="LJL312" s="7"/>
      <c r="LJM312" s="7"/>
      <c r="LJN312" s="7"/>
      <c r="LJO312" s="7"/>
      <c r="LJP312" s="7"/>
      <c r="LJQ312" s="7"/>
      <c r="LJR312" s="7"/>
      <c r="LJS312" s="7"/>
      <c r="LJT312" s="7"/>
      <c r="LJU312" s="7"/>
      <c r="LJV312" s="7"/>
      <c r="LJW312" s="7"/>
      <c r="LJX312" s="7"/>
      <c r="LJY312" s="7"/>
      <c r="LJZ312" s="7"/>
      <c r="LKA312" s="7"/>
      <c r="LKB312" s="7"/>
      <c r="LKC312" s="7"/>
      <c r="LKD312" s="7"/>
      <c r="LKE312" s="7"/>
      <c r="LKF312" s="7"/>
      <c r="LKG312" s="7"/>
      <c r="LKH312" s="7"/>
      <c r="LKI312" s="7"/>
      <c r="LKJ312" s="7"/>
      <c r="LKK312" s="7"/>
      <c r="LKL312" s="7"/>
      <c r="LKM312" s="7"/>
      <c r="LKN312" s="7"/>
      <c r="LKO312" s="7"/>
      <c r="LKP312" s="7"/>
      <c r="LKQ312" s="7"/>
      <c r="LKR312" s="7"/>
      <c r="LKS312" s="7"/>
      <c r="LKT312" s="7"/>
      <c r="LKU312" s="7"/>
      <c r="LKV312" s="7"/>
      <c r="LKW312" s="7"/>
      <c r="LKX312" s="7"/>
      <c r="LKY312" s="7"/>
      <c r="LKZ312" s="7"/>
      <c r="LLA312" s="7"/>
      <c r="LLB312" s="7"/>
      <c r="LLC312" s="7"/>
      <c r="LLD312" s="7"/>
      <c r="LLE312" s="7"/>
      <c r="LLF312" s="7"/>
      <c r="LLG312" s="7"/>
      <c r="LLH312" s="7"/>
      <c r="LLI312" s="7"/>
      <c r="LLJ312" s="7"/>
      <c r="LLK312" s="7"/>
      <c r="LLL312" s="7"/>
      <c r="LLM312" s="7"/>
      <c r="LLN312" s="7"/>
      <c r="LLO312" s="7"/>
      <c r="LLP312" s="7"/>
      <c r="LLQ312" s="7"/>
      <c r="LLR312" s="7"/>
      <c r="LLS312" s="7"/>
      <c r="LLT312" s="7"/>
      <c r="LLU312" s="7"/>
      <c r="LLV312" s="7"/>
      <c r="LLW312" s="7"/>
      <c r="LLX312" s="7"/>
      <c r="LLY312" s="7"/>
      <c r="LLZ312" s="7"/>
      <c r="LMA312" s="7"/>
      <c r="LMB312" s="7"/>
      <c r="LMC312" s="7"/>
      <c r="LMD312" s="7"/>
      <c r="LME312" s="7"/>
      <c r="LMF312" s="7"/>
      <c r="LMG312" s="7"/>
      <c r="LMH312" s="7"/>
      <c r="LMI312" s="7"/>
      <c r="LMJ312" s="7"/>
      <c r="LMK312" s="7"/>
      <c r="LML312" s="7"/>
      <c r="LMM312" s="7"/>
      <c r="LMN312" s="7"/>
      <c r="LMO312" s="7"/>
      <c r="LMP312" s="7"/>
      <c r="LMQ312" s="7"/>
      <c r="LMR312" s="7"/>
      <c r="LMS312" s="7"/>
      <c r="LMT312" s="7"/>
      <c r="LMU312" s="7"/>
      <c r="LMV312" s="7"/>
      <c r="LMW312" s="7"/>
      <c r="LMX312" s="7"/>
      <c r="LMY312" s="7"/>
      <c r="LMZ312" s="7"/>
      <c r="LNA312" s="7"/>
      <c r="LNB312" s="7"/>
      <c r="LNC312" s="7"/>
      <c r="LND312" s="7"/>
      <c r="LNE312" s="7"/>
      <c r="LNF312" s="7"/>
      <c r="LNG312" s="7"/>
      <c r="LNH312" s="7"/>
      <c r="LNI312" s="7"/>
      <c r="LNJ312" s="7"/>
      <c r="LNK312" s="7"/>
      <c r="LNL312" s="7"/>
      <c r="LNM312" s="7"/>
      <c r="LNN312" s="7"/>
      <c r="LNO312" s="7"/>
      <c r="LNP312" s="7"/>
      <c r="LNQ312" s="7"/>
      <c r="LNR312" s="7"/>
      <c r="LNS312" s="7"/>
      <c r="LNT312" s="7"/>
      <c r="LNU312" s="7"/>
      <c r="LNV312" s="7"/>
      <c r="LNW312" s="7"/>
      <c r="LNX312" s="7"/>
      <c r="LNY312" s="7"/>
      <c r="LNZ312" s="7"/>
      <c r="LOA312" s="7"/>
      <c r="LOB312" s="7"/>
      <c r="LOC312" s="7"/>
      <c r="LOD312" s="7"/>
      <c r="LOE312" s="7"/>
      <c r="LOF312" s="7"/>
      <c r="LOG312" s="7"/>
      <c r="LOH312" s="7"/>
      <c r="LOI312" s="7"/>
      <c r="LOJ312" s="7"/>
      <c r="LOK312" s="7"/>
      <c r="LOL312" s="7"/>
      <c r="LOM312" s="7"/>
      <c r="LON312" s="7"/>
      <c r="LOO312" s="7"/>
      <c r="LOP312" s="7"/>
      <c r="LOQ312" s="7"/>
      <c r="LOR312" s="7"/>
      <c r="LOS312" s="7"/>
      <c r="LOT312" s="7"/>
      <c r="LOU312" s="7"/>
      <c r="LOV312" s="7"/>
      <c r="LOW312" s="7"/>
      <c r="LOX312" s="7"/>
      <c r="LOY312" s="7"/>
      <c r="LOZ312" s="7"/>
      <c r="LPA312" s="7"/>
      <c r="LPB312" s="7"/>
      <c r="LPC312" s="7"/>
      <c r="LPD312" s="7"/>
      <c r="LPE312" s="7"/>
      <c r="LPF312" s="7"/>
      <c r="LPG312" s="7"/>
      <c r="LPH312" s="7"/>
      <c r="LPI312" s="7"/>
      <c r="LPJ312" s="7"/>
      <c r="LPK312" s="7"/>
      <c r="LPL312" s="7"/>
      <c r="LPM312" s="7"/>
      <c r="LPN312" s="7"/>
      <c r="LPO312" s="7"/>
      <c r="LPP312" s="7"/>
      <c r="LPQ312" s="7"/>
      <c r="LPR312" s="7"/>
      <c r="LPS312" s="7"/>
      <c r="LPT312" s="7"/>
      <c r="LPU312" s="7"/>
      <c r="LPV312" s="7"/>
      <c r="LPW312" s="7"/>
      <c r="LPX312" s="7"/>
      <c r="LPY312" s="7"/>
      <c r="LPZ312" s="7"/>
      <c r="LQA312" s="7"/>
      <c r="LQB312" s="7"/>
      <c r="LQC312" s="7"/>
      <c r="LQD312" s="7"/>
      <c r="LQE312" s="7"/>
      <c r="LQF312" s="7"/>
      <c r="LQG312" s="7"/>
      <c r="LQH312" s="7"/>
      <c r="LQI312" s="7"/>
      <c r="LQJ312" s="7"/>
      <c r="LQK312" s="7"/>
      <c r="LQL312" s="7"/>
      <c r="LQM312" s="7"/>
      <c r="LQN312" s="7"/>
      <c r="LQO312" s="7"/>
      <c r="LQP312" s="7"/>
      <c r="LQQ312" s="7"/>
      <c r="LQR312" s="7"/>
      <c r="LQS312" s="7"/>
      <c r="LQT312" s="7"/>
      <c r="LQU312" s="7"/>
      <c r="LQV312" s="7"/>
      <c r="LQW312" s="7"/>
      <c r="LQX312" s="7"/>
      <c r="LQY312" s="7"/>
      <c r="LQZ312" s="7"/>
      <c r="LRA312" s="7"/>
      <c r="LRB312" s="7"/>
      <c r="LRC312" s="7"/>
      <c r="LRD312" s="7"/>
      <c r="LRE312" s="7"/>
      <c r="LRF312" s="7"/>
      <c r="LRG312" s="7"/>
      <c r="LRH312" s="7"/>
      <c r="LRI312" s="7"/>
      <c r="LRJ312" s="7"/>
      <c r="LRK312" s="7"/>
      <c r="LRL312" s="7"/>
      <c r="LRM312" s="7"/>
      <c r="LRN312" s="7"/>
      <c r="LRO312" s="7"/>
      <c r="LRP312" s="7"/>
      <c r="LRQ312" s="7"/>
      <c r="LRR312" s="7"/>
      <c r="LRS312" s="7"/>
      <c r="LRT312" s="7"/>
      <c r="LRU312" s="7"/>
      <c r="LRV312" s="7"/>
      <c r="LRW312" s="7"/>
      <c r="LRX312" s="7"/>
      <c r="LRY312" s="7"/>
      <c r="LRZ312" s="7"/>
      <c r="LSA312" s="7"/>
      <c r="LSB312" s="7"/>
      <c r="LSC312" s="7"/>
      <c r="LSD312" s="7"/>
      <c r="LSE312" s="7"/>
      <c r="LSF312" s="7"/>
      <c r="LSG312" s="7"/>
      <c r="LSH312" s="7"/>
      <c r="LSI312" s="7"/>
      <c r="LSJ312" s="7"/>
      <c r="LSK312" s="7"/>
      <c r="LSL312" s="7"/>
      <c r="LSM312" s="7"/>
      <c r="LSN312" s="7"/>
      <c r="LSO312" s="7"/>
      <c r="LSP312" s="7"/>
      <c r="LSQ312" s="7"/>
      <c r="LSR312" s="7"/>
      <c r="LSS312" s="7"/>
      <c r="LST312" s="7"/>
      <c r="LSU312" s="7"/>
      <c r="LSV312" s="7"/>
      <c r="LSW312" s="7"/>
      <c r="LSX312" s="7"/>
      <c r="LSY312" s="7"/>
      <c r="LSZ312" s="7"/>
      <c r="LTA312" s="7"/>
      <c r="LTB312" s="7"/>
      <c r="LTC312" s="7"/>
      <c r="LTD312" s="7"/>
      <c r="LTE312" s="7"/>
      <c r="LTF312" s="7"/>
      <c r="LTG312" s="7"/>
      <c r="LTH312" s="7"/>
      <c r="LTI312" s="7"/>
      <c r="LTJ312" s="7"/>
      <c r="LTK312" s="7"/>
      <c r="LTL312" s="7"/>
      <c r="LTM312" s="7"/>
      <c r="LTN312" s="7"/>
      <c r="LTO312" s="7"/>
      <c r="LTP312" s="7"/>
      <c r="LTQ312" s="7"/>
      <c r="LTR312" s="7"/>
      <c r="LTS312" s="7"/>
      <c r="LTT312" s="7"/>
      <c r="LTU312" s="7"/>
      <c r="LTV312" s="7"/>
      <c r="LTW312" s="7"/>
      <c r="LTX312" s="7"/>
      <c r="LTY312" s="7"/>
      <c r="LTZ312" s="7"/>
      <c r="LUA312" s="7"/>
      <c r="LUB312" s="7"/>
      <c r="LUC312" s="7"/>
      <c r="LUD312" s="7"/>
      <c r="LUE312" s="7"/>
      <c r="LUF312" s="7"/>
      <c r="LUG312" s="7"/>
      <c r="LUH312" s="7"/>
      <c r="LUI312" s="7"/>
      <c r="LUJ312" s="7"/>
      <c r="LUK312" s="7"/>
      <c r="LUL312" s="7"/>
      <c r="LUM312" s="7"/>
      <c r="LUN312" s="7"/>
      <c r="LUO312" s="7"/>
      <c r="LUP312" s="7"/>
      <c r="LUQ312" s="7"/>
      <c r="LUR312" s="7"/>
      <c r="LUS312" s="7"/>
      <c r="LUT312" s="7"/>
      <c r="LUU312" s="7"/>
      <c r="LUV312" s="7"/>
      <c r="LUW312" s="7"/>
      <c r="LUX312" s="7"/>
      <c r="LUY312" s="7"/>
      <c r="LUZ312" s="7"/>
      <c r="LVA312" s="7"/>
      <c r="LVB312" s="7"/>
      <c r="LVC312" s="7"/>
      <c r="LVD312" s="7"/>
      <c r="LVE312" s="7"/>
      <c r="LVF312" s="7"/>
      <c r="LVG312" s="7"/>
      <c r="LVH312" s="7"/>
      <c r="LVI312" s="7"/>
      <c r="LVJ312" s="7"/>
      <c r="LVK312" s="7"/>
      <c r="LVL312" s="7"/>
      <c r="LVM312" s="7"/>
      <c r="LVN312" s="7"/>
      <c r="LVO312" s="7"/>
      <c r="LVP312" s="7"/>
      <c r="LVQ312" s="7"/>
      <c r="LVR312" s="7"/>
      <c r="LVS312" s="7"/>
      <c r="LVT312" s="7"/>
      <c r="LVU312" s="7"/>
      <c r="LVV312" s="7"/>
      <c r="LVW312" s="7"/>
      <c r="LVX312" s="7"/>
      <c r="LVY312" s="7"/>
      <c r="LVZ312" s="7"/>
      <c r="LWA312" s="7"/>
      <c r="LWB312" s="7"/>
      <c r="LWC312" s="7"/>
      <c r="LWD312" s="7"/>
      <c r="LWE312" s="7"/>
      <c r="LWF312" s="7"/>
      <c r="LWG312" s="7"/>
      <c r="LWH312" s="7"/>
      <c r="LWI312" s="7"/>
      <c r="LWJ312" s="7"/>
      <c r="LWK312" s="7"/>
      <c r="LWL312" s="7"/>
      <c r="LWM312" s="7"/>
      <c r="LWN312" s="7"/>
      <c r="LWO312" s="7"/>
      <c r="LWP312" s="7"/>
      <c r="LWQ312" s="7"/>
      <c r="LWR312" s="7"/>
      <c r="LWS312" s="7"/>
      <c r="LWT312" s="7"/>
      <c r="LWU312" s="7"/>
      <c r="LWV312" s="7"/>
      <c r="LWW312" s="7"/>
      <c r="LWX312" s="7"/>
      <c r="LWY312" s="7"/>
      <c r="LWZ312" s="7"/>
      <c r="LXA312" s="7"/>
      <c r="LXB312" s="7"/>
      <c r="LXC312" s="7"/>
      <c r="LXD312" s="7"/>
      <c r="LXE312" s="7"/>
      <c r="LXF312" s="7"/>
      <c r="LXG312" s="7"/>
      <c r="LXH312" s="7"/>
      <c r="LXI312" s="7"/>
      <c r="LXJ312" s="7"/>
      <c r="LXK312" s="7"/>
      <c r="LXL312" s="7"/>
      <c r="LXM312" s="7"/>
      <c r="LXN312" s="7"/>
      <c r="LXO312" s="7"/>
      <c r="LXP312" s="7"/>
      <c r="LXQ312" s="7"/>
      <c r="LXR312" s="7"/>
      <c r="LXS312" s="7"/>
      <c r="LXT312" s="7"/>
      <c r="LXU312" s="7"/>
      <c r="LXV312" s="7"/>
      <c r="LXW312" s="7"/>
      <c r="LXX312" s="7"/>
      <c r="LXY312" s="7"/>
      <c r="LXZ312" s="7"/>
      <c r="LYA312" s="7"/>
      <c r="LYB312" s="7"/>
      <c r="LYC312" s="7"/>
      <c r="LYD312" s="7"/>
      <c r="LYE312" s="7"/>
      <c r="LYF312" s="7"/>
      <c r="LYG312" s="7"/>
      <c r="LYH312" s="7"/>
      <c r="LYI312" s="7"/>
      <c r="LYJ312" s="7"/>
      <c r="LYK312" s="7"/>
      <c r="LYL312" s="7"/>
      <c r="LYM312" s="7"/>
      <c r="LYN312" s="7"/>
      <c r="LYO312" s="7"/>
      <c r="LYP312" s="7"/>
      <c r="LYQ312" s="7"/>
      <c r="LYR312" s="7"/>
      <c r="LYS312" s="7"/>
      <c r="LYT312" s="7"/>
      <c r="LYU312" s="7"/>
      <c r="LYV312" s="7"/>
      <c r="LYW312" s="7"/>
      <c r="LYX312" s="7"/>
      <c r="LYY312" s="7"/>
      <c r="LYZ312" s="7"/>
      <c r="LZA312" s="7"/>
      <c r="LZB312" s="7"/>
      <c r="LZC312" s="7"/>
      <c r="LZD312" s="7"/>
      <c r="LZE312" s="7"/>
      <c r="LZF312" s="7"/>
      <c r="LZG312" s="7"/>
      <c r="LZH312" s="7"/>
      <c r="LZI312" s="7"/>
      <c r="LZJ312" s="7"/>
      <c r="LZK312" s="7"/>
      <c r="LZL312" s="7"/>
      <c r="LZM312" s="7"/>
      <c r="LZN312" s="7"/>
      <c r="LZO312" s="7"/>
      <c r="LZP312" s="7"/>
      <c r="LZQ312" s="7"/>
      <c r="LZR312" s="7"/>
      <c r="LZS312" s="7"/>
      <c r="LZT312" s="7"/>
      <c r="LZU312" s="7"/>
      <c r="LZV312" s="7"/>
      <c r="LZW312" s="7"/>
      <c r="LZX312" s="7"/>
      <c r="LZY312" s="7"/>
      <c r="LZZ312" s="7"/>
      <c r="MAA312" s="7"/>
      <c r="MAB312" s="7"/>
      <c r="MAC312" s="7"/>
      <c r="MAD312" s="7"/>
      <c r="MAE312" s="7"/>
      <c r="MAF312" s="7"/>
      <c r="MAG312" s="7"/>
      <c r="MAH312" s="7"/>
      <c r="MAI312" s="7"/>
      <c r="MAJ312" s="7"/>
      <c r="MAK312" s="7"/>
      <c r="MAL312" s="7"/>
      <c r="MAM312" s="7"/>
      <c r="MAN312" s="7"/>
      <c r="MAO312" s="7"/>
      <c r="MAP312" s="7"/>
      <c r="MAQ312" s="7"/>
      <c r="MAR312" s="7"/>
      <c r="MAS312" s="7"/>
      <c r="MAT312" s="7"/>
      <c r="MAU312" s="7"/>
      <c r="MAV312" s="7"/>
      <c r="MAW312" s="7"/>
      <c r="MAX312" s="7"/>
      <c r="MAY312" s="7"/>
      <c r="MAZ312" s="7"/>
      <c r="MBA312" s="7"/>
      <c r="MBB312" s="7"/>
      <c r="MBC312" s="7"/>
      <c r="MBD312" s="7"/>
      <c r="MBE312" s="7"/>
      <c r="MBF312" s="7"/>
      <c r="MBG312" s="7"/>
      <c r="MBH312" s="7"/>
      <c r="MBI312" s="7"/>
      <c r="MBJ312" s="7"/>
      <c r="MBK312" s="7"/>
      <c r="MBL312" s="7"/>
      <c r="MBM312" s="7"/>
      <c r="MBN312" s="7"/>
      <c r="MBO312" s="7"/>
      <c r="MBP312" s="7"/>
      <c r="MBQ312" s="7"/>
      <c r="MBR312" s="7"/>
      <c r="MBS312" s="7"/>
      <c r="MBT312" s="7"/>
      <c r="MBU312" s="7"/>
      <c r="MBV312" s="7"/>
      <c r="MBW312" s="7"/>
      <c r="MBX312" s="7"/>
      <c r="MBY312" s="7"/>
      <c r="MBZ312" s="7"/>
      <c r="MCA312" s="7"/>
      <c r="MCB312" s="7"/>
      <c r="MCC312" s="7"/>
      <c r="MCD312" s="7"/>
      <c r="MCE312" s="7"/>
      <c r="MCF312" s="7"/>
      <c r="MCG312" s="7"/>
      <c r="MCH312" s="7"/>
      <c r="MCI312" s="7"/>
      <c r="MCJ312" s="7"/>
      <c r="MCK312" s="7"/>
      <c r="MCL312" s="7"/>
      <c r="MCM312" s="7"/>
      <c r="MCN312" s="7"/>
      <c r="MCO312" s="7"/>
      <c r="MCP312" s="7"/>
      <c r="MCQ312" s="7"/>
      <c r="MCR312" s="7"/>
      <c r="MCS312" s="7"/>
      <c r="MCT312" s="7"/>
      <c r="MCU312" s="7"/>
      <c r="MCV312" s="7"/>
      <c r="MCW312" s="7"/>
      <c r="MCX312" s="7"/>
      <c r="MCY312" s="7"/>
      <c r="MCZ312" s="7"/>
      <c r="MDA312" s="7"/>
      <c r="MDB312" s="7"/>
      <c r="MDC312" s="7"/>
      <c r="MDD312" s="7"/>
      <c r="MDE312" s="7"/>
      <c r="MDF312" s="7"/>
      <c r="MDG312" s="7"/>
      <c r="MDH312" s="7"/>
      <c r="MDI312" s="7"/>
      <c r="MDJ312" s="7"/>
      <c r="MDK312" s="7"/>
      <c r="MDL312" s="7"/>
      <c r="MDM312" s="7"/>
      <c r="MDN312" s="7"/>
      <c r="MDO312" s="7"/>
      <c r="MDP312" s="7"/>
      <c r="MDQ312" s="7"/>
      <c r="MDR312" s="7"/>
      <c r="MDS312" s="7"/>
      <c r="MDT312" s="7"/>
      <c r="MDU312" s="7"/>
      <c r="MDV312" s="7"/>
      <c r="MDW312" s="7"/>
      <c r="MDX312" s="7"/>
      <c r="MDY312" s="7"/>
      <c r="MDZ312" s="7"/>
      <c r="MEA312" s="7"/>
      <c r="MEB312" s="7"/>
      <c r="MEC312" s="7"/>
      <c r="MED312" s="7"/>
      <c r="MEE312" s="7"/>
      <c r="MEF312" s="7"/>
      <c r="MEG312" s="7"/>
      <c r="MEH312" s="7"/>
      <c r="MEI312" s="7"/>
      <c r="MEJ312" s="7"/>
      <c r="MEK312" s="7"/>
      <c r="MEL312" s="7"/>
      <c r="MEM312" s="7"/>
      <c r="MEN312" s="7"/>
      <c r="MEO312" s="7"/>
      <c r="MEP312" s="7"/>
      <c r="MEQ312" s="7"/>
      <c r="MER312" s="7"/>
      <c r="MES312" s="7"/>
      <c r="MET312" s="7"/>
      <c r="MEU312" s="7"/>
      <c r="MEV312" s="7"/>
      <c r="MEW312" s="7"/>
      <c r="MEX312" s="7"/>
      <c r="MEY312" s="7"/>
      <c r="MEZ312" s="7"/>
      <c r="MFA312" s="7"/>
      <c r="MFB312" s="7"/>
      <c r="MFC312" s="7"/>
      <c r="MFD312" s="7"/>
      <c r="MFE312" s="7"/>
      <c r="MFF312" s="7"/>
      <c r="MFG312" s="7"/>
      <c r="MFH312" s="7"/>
      <c r="MFI312" s="7"/>
      <c r="MFJ312" s="7"/>
      <c r="MFK312" s="7"/>
      <c r="MFL312" s="7"/>
      <c r="MFM312" s="7"/>
      <c r="MFN312" s="7"/>
      <c r="MFO312" s="7"/>
      <c r="MFP312" s="7"/>
      <c r="MFQ312" s="7"/>
      <c r="MFR312" s="7"/>
      <c r="MFS312" s="7"/>
      <c r="MFT312" s="7"/>
      <c r="MFU312" s="7"/>
      <c r="MFV312" s="7"/>
      <c r="MFW312" s="7"/>
      <c r="MFX312" s="7"/>
      <c r="MFY312" s="7"/>
      <c r="MFZ312" s="7"/>
      <c r="MGA312" s="7"/>
      <c r="MGB312" s="7"/>
      <c r="MGC312" s="7"/>
      <c r="MGD312" s="7"/>
      <c r="MGE312" s="7"/>
      <c r="MGF312" s="7"/>
      <c r="MGG312" s="7"/>
      <c r="MGH312" s="7"/>
      <c r="MGI312" s="7"/>
      <c r="MGJ312" s="7"/>
      <c r="MGK312" s="7"/>
      <c r="MGL312" s="7"/>
      <c r="MGM312" s="7"/>
      <c r="MGN312" s="7"/>
      <c r="MGO312" s="7"/>
      <c r="MGP312" s="7"/>
      <c r="MGQ312" s="7"/>
      <c r="MGR312" s="7"/>
      <c r="MGS312" s="7"/>
      <c r="MGT312" s="7"/>
      <c r="MGU312" s="7"/>
      <c r="MGV312" s="7"/>
      <c r="MGW312" s="7"/>
      <c r="MGX312" s="7"/>
      <c r="MGY312" s="7"/>
      <c r="MGZ312" s="7"/>
      <c r="MHA312" s="7"/>
      <c r="MHB312" s="7"/>
      <c r="MHC312" s="7"/>
      <c r="MHD312" s="7"/>
      <c r="MHE312" s="7"/>
      <c r="MHF312" s="7"/>
      <c r="MHG312" s="7"/>
      <c r="MHH312" s="7"/>
      <c r="MHI312" s="7"/>
      <c r="MHJ312" s="7"/>
      <c r="MHK312" s="7"/>
      <c r="MHL312" s="7"/>
      <c r="MHM312" s="7"/>
      <c r="MHN312" s="7"/>
      <c r="MHO312" s="7"/>
      <c r="MHP312" s="7"/>
      <c r="MHQ312" s="7"/>
      <c r="MHR312" s="7"/>
      <c r="MHS312" s="7"/>
      <c r="MHT312" s="7"/>
      <c r="MHU312" s="7"/>
      <c r="MHV312" s="7"/>
      <c r="MHW312" s="7"/>
      <c r="MHX312" s="7"/>
      <c r="MHY312" s="7"/>
      <c r="MHZ312" s="7"/>
      <c r="MIA312" s="7"/>
      <c r="MIB312" s="7"/>
      <c r="MIC312" s="7"/>
      <c r="MID312" s="7"/>
      <c r="MIE312" s="7"/>
      <c r="MIF312" s="7"/>
      <c r="MIG312" s="7"/>
      <c r="MIH312" s="7"/>
      <c r="MII312" s="7"/>
      <c r="MIJ312" s="7"/>
      <c r="MIK312" s="7"/>
      <c r="MIL312" s="7"/>
      <c r="MIM312" s="7"/>
      <c r="MIN312" s="7"/>
      <c r="MIO312" s="7"/>
      <c r="MIP312" s="7"/>
      <c r="MIQ312" s="7"/>
      <c r="MIR312" s="7"/>
      <c r="MIS312" s="7"/>
      <c r="MIT312" s="7"/>
      <c r="MIU312" s="7"/>
      <c r="MIV312" s="7"/>
      <c r="MIW312" s="7"/>
      <c r="MIX312" s="7"/>
      <c r="MIY312" s="7"/>
      <c r="MIZ312" s="7"/>
      <c r="MJA312" s="7"/>
      <c r="MJB312" s="7"/>
      <c r="MJC312" s="7"/>
      <c r="MJD312" s="7"/>
      <c r="MJE312" s="7"/>
      <c r="MJF312" s="7"/>
      <c r="MJG312" s="7"/>
      <c r="MJH312" s="7"/>
      <c r="MJI312" s="7"/>
      <c r="MJJ312" s="7"/>
      <c r="MJK312" s="7"/>
      <c r="MJL312" s="7"/>
      <c r="MJM312" s="7"/>
      <c r="MJN312" s="7"/>
      <c r="MJO312" s="7"/>
      <c r="MJP312" s="7"/>
      <c r="MJQ312" s="7"/>
      <c r="MJR312" s="7"/>
      <c r="MJS312" s="7"/>
      <c r="MJT312" s="7"/>
      <c r="MJU312" s="7"/>
      <c r="MJV312" s="7"/>
      <c r="MJW312" s="7"/>
      <c r="MJX312" s="7"/>
      <c r="MJY312" s="7"/>
      <c r="MJZ312" s="7"/>
      <c r="MKA312" s="7"/>
      <c r="MKB312" s="7"/>
      <c r="MKC312" s="7"/>
      <c r="MKD312" s="7"/>
      <c r="MKE312" s="7"/>
      <c r="MKF312" s="7"/>
      <c r="MKG312" s="7"/>
      <c r="MKH312" s="7"/>
      <c r="MKI312" s="7"/>
      <c r="MKJ312" s="7"/>
      <c r="MKK312" s="7"/>
      <c r="MKL312" s="7"/>
      <c r="MKM312" s="7"/>
      <c r="MKN312" s="7"/>
      <c r="MKO312" s="7"/>
      <c r="MKP312" s="7"/>
      <c r="MKQ312" s="7"/>
      <c r="MKR312" s="7"/>
      <c r="MKS312" s="7"/>
      <c r="MKT312" s="7"/>
      <c r="MKU312" s="7"/>
      <c r="MKV312" s="7"/>
      <c r="MKW312" s="7"/>
      <c r="MKX312" s="7"/>
      <c r="MKY312" s="7"/>
      <c r="MKZ312" s="7"/>
      <c r="MLA312" s="7"/>
      <c r="MLB312" s="7"/>
      <c r="MLC312" s="7"/>
      <c r="MLD312" s="7"/>
      <c r="MLE312" s="7"/>
      <c r="MLF312" s="7"/>
      <c r="MLG312" s="7"/>
      <c r="MLH312" s="7"/>
      <c r="MLI312" s="7"/>
      <c r="MLJ312" s="7"/>
      <c r="MLK312" s="7"/>
      <c r="MLL312" s="7"/>
      <c r="MLM312" s="7"/>
      <c r="MLN312" s="7"/>
      <c r="MLO312" s="7"/>
      <c r="MLP312" s="7"/>
      <c r="MLQ312" s="7"/>
      <c r="MLR312" s="7"/>
      <c r="MLS312" s="7"/>
      <c r="MLT312" s="7"/>
      <c r="MLU312" s="7"/>
      <c r="MLV312" s="7"/>
      <c r="MLW312" s="7"/>
      <c r="MLX312" s="7"/>
      <c r="MLY312" s="7"/>
      <c r="MLZ312" s="7"/>
      <c r="MMA312" s="7"/>
      <c r="MMB312" s="7"/>
      <c r="MMC312" s="7"/>
      <c r="MMD312" s="7"/>
      <c r="MME312" s="7"/>
      <c r="MMF312" s="7"/>
      <c r="MMG312" s="7"/>
      <c r="MMH312" s="7"/>
      <c r="MMI312" s="7"/>
      <c r="MMJ312" s="7"/>
      <c r="MMK312" s="7"/>
      <c r="MML312" s="7"/>
      <c r="MMM312" s="7"/>
      <c r="MMN312" s="7"/>
      <c r="MMO312" s="7"/>
      <c r="MMP312" s="7"/>
      <c r="MMQ312" s="7"/>
      <c r="MMR312" s="7"/>
      <c r="MMS312" s="7"/>
      <c r="MMT312" s="7"/>
      <c r="MMU312" s="7"/>
      <c r="MMV312" s="7"/>
      <c r="MMW312" s="7"/>
      <c r="MMX312" s="7"/>
      <c r="MMY312" s="7"/>
      <c r="MMZ312" s="7"/>
      <c r="MNA312" s="7"/>
      <c r="MNB312" s="7"/>
      <c r="MNC312" s="7"/>
      <c r="MND312" s="7"/>
      <c r="MNE312" s="7"/>
      <c r="MNF312" s="7"/>
      <c r="MNG312" s="7"/>
      <c r="MNH312" s="7"/>
      <c r="MNI312" s="7"/>
      <c r="MNJ312" s="7"/>
      <c r="MNK312" s="7"/>
      <c r="MNL312" s="7"/>
      <c r="MNM312" s="7"/>
      <c r="MNN312" s="7"/>
      <c r="MNO312" s="7"/>
      <c r="MNP312" s="7"/>
      <c r="MNQ312" s="7"/>
      <c r="MNR312" s="7"/>
      <c r="MNS312" s="7"/>
      <c r="MNT312" s="7"/>
      <c r="MNU312" s="7"/>
      <c r="MNV312" s="7"/>
      <c r="MNW312" s="7"/>
      <c r="MNX312" s="7"/>
      <c r="MNY312" s="7"/>
      <c r="MNZ312" s="7"/>
      <c r="MOA312" s="7"/>
      <c r="MOB312" s="7"/>
      <c r="MOC312" s="7"/>
      <c r="MOD312" s="7"/>
      <c r="MOE312" s="7"/>
      <c r="MOF312" s="7"/>
      <c r="MOG312" s="7"/>
      <c r="MOH312" s="7"/>
      <c r="MOI312" s="7"/>
      <c r="MOJ312" s="7"/>
      <c r="MOK312" s="7"/>
      <c r="MOL312" s="7"/>
      <c r="MOM312" s="7"/>
      <c r="MON312" s="7"/>
      <c r="MOO312" s="7"/>
      <c r="MOP312" s="7"/>
      <c r="MOQ312" s="7"/>
      <c r="MOR312" s="7"/>
      <c r="MOS312" s="7"/>
      <c r="MOT312" s="7"/>
      <c r="MOU312" s="7"/>
      <c r="MOV312" s="7"/>
      <c r="MOW312" s="7"/>
      <c r="MOX312" s="7"/>
      <c r="MOY312" s="7"/>
      <c r="MOZ312" s="7"/>
      <c r="MPA312" s="7"/>
      <c r="MPB312" s="7"/>
      <c r="MPC312" s="7"/>
      <c r="MPD312" s="7"/>
      <c r="MPE312" s="7"/>
      <c r="MPF312" s="7"/>
      <c r="MPG312" s="7"/>
      <c r="MPH312" s="7"/>
      <c r="MPI312" s="7"/>
      <c r="MPJ312" s="7"/>
      <c r="MPK312" s="7"/>
      <c r="MPL312" s="7"/>
      <c r="MPM312" s="7"/>
      <c r="MPN312" s="7"/>
      <c r="MPO312" s="7"/>
      <c r="MPP312" s="7"/>
      <c r="MPQ312" s="7"/>
      <c r="MPR312" s="7"/>
      <c r="MPS312" s="7"/>
      <c r="MPT312" s="7"/>
      <c r="MPU312" s="7"/>
      <c r="MPV312" s="7"/>
      <c r="MPW312" s="7"/>
      <c r="MPX312" s="7"/>
      <c r="MPY312" s="7"/>
      <c r="MPZ312" s="7"/>
      <c r="MQA312" s="7"/>
      <c r="MQB312" s="7"/>
      <c r="MQC312" s="7"/>
      <c r="MQD312" s="7"/>
      <c r="MQE312" s="7"/>
      <c r="MQF312" s="7"/>
      <c r="MQG312" s="7"/>
      <c r="MQH312" s="7"/>
      <c r="MQI312" s="7"/>
      <c r="MQJ312" s="7"/>
      <c r="MQK312" s="7"/>
      <c r="MQL312" s="7"/>
      <c r="MQM312" s="7"/>
      <c r="MQN312" s="7"/>
      <c r="MQO312" s="7"/>
      <c r="MQP312" s="7"/>
      <c r="MQQ312" s="7"/>
      <c r="MQR312" s="7"/>
      <c r="MQS312" s="7"/>
      <c r="MQT312" s="7"/>
      <c r="MQU312" s="7"/>
      <c r="MQV312" s="7"/>
      <c r="MQW312" s="7"/>
      <c r="MQX312" s="7"/>
      <c r="MQY312" s="7"/>
      <c r="MQZ312" s="7"/>
      <c r="MRA312" s="7"/>
      <c r="MRB312" s="7"/>
      <c r="MRC312" s="7"/>
      <c r="MRD312" s="7"/>
      <c r="MRE312" s="7"/>
      <c r="MRF312" s="7"/>
      <c r="MRG312" s="7"/>
      <c r="MRH312" s="7"/>
      <c r="MRI312" s="7"/>
      <c r="MRJ312" s="7"/>
      <c r="MRK312" s="7"/>
      <c r="MRL312" s="7"/>
      <c r="MRM312" s="7"/>
      <c r="MRN312" s="7"/>
      <c r="MRO312" s="7"/>
      <c r="MRP312" s="7"/>
      <c r="MRQ312" s="7"/>
      <c r="MRR312" s="7"/>
      <c r="MRS312" s="7"/>
      <c r="MRT312" s="7"/>
      <c r="MRU312" s="7"/>
      <c r="MRV312" s="7"/>
      <c r="MRW312" s="7"/>
      <c r="MRX312" s="7"/>
      <c r="MRY312" s="7"/>
      <c r="MRZ312" s="7"/>
      <c r="MSA312" s="7"/>
      <c r="MSB312" s="7"/>
      <c r="MSC312" s="7"/>
      <c r="MSD312" s="7"/>
      <c r="MSE312" s="7"/>
      <c r="MSF312" s="7"/>
      <c r="MSG312" s="7"/>
      <c r="MSH312" s="7"/>
      <c r="MSI312" s="7"/>
      <c r="MSJ312" s="7"/>
      <c r="MSK312" s="7"/>
      <c r="MSL312" s="7"/>
      <c r="MSM312" s="7"/>
      <c r="MSN312" s="7"/>
      <c r="MSO312" s="7"/>
      <c r="MSP312" s="7"/>
      <c r="MSQ312" s="7"/>
      <c r="MSR312" s="7"/>
      <c r="MSS312" s="7"/>
      <c r="MST312" s="7"/>
      <c r="MSU312" s="7"/>
      <c r="MSV312" s="7"/>
      <c r="MSW312" s="7"/>
      <c r="MSX312" s="7"/>
      <c r="MSY312" s="7"/>
      <c r="MSZ312" s="7"/>
      <c r="MTA312" s="7"/>
      <c r="MTB312" s="7"/>
      <c r="MTC312" s="7"/>
      <c r="MTD312" s="7"/>
      <c r="MTE312" s="7"/>
      <c r="MTF312" s="7"/>
      <c r="MTG312" s="7"/>
      <c r="MTH312" s="7"/>
      <c r="MTI312" s="7"/>
      <c r="MTJ312" s="7"/>
      <c r="MTK312" s="7"/>
      <c r="MTL312" s="7"/>
      <c r="MTM312" s="7"/>
      <c r="MTN312" s="7"/>
      <c r="MTO312" s="7"/>
      <c r="MTP312" s="7"/>
      <c r="MTQ312" s="7"/>
      <c r="MTR312" s="7"/>
      <c r="MTS312" s="7"/>
      <c r="MTT312" s="7"/>
      <c r="MTU312" s="7"/>
      <c r="MTV312" s="7"/>
      <c r="MTW312" s="7"/>
      <c r="MTX312" s="7"/>
      <c r="MTY312" s="7"/>
      <c r="MTZ312" s="7"/>
      <c r="MUA312" s="7"/>
      <c r="MUB312" s="7"/>
      <c r="MUC312" s="7"/>
      <c r="MUD312" s="7"/>
      <c r="MUE312" s="7"/>
      <c r="MUF312" s="7"/>
      <c r="MUG312" s="7"/>
      <c r="MUH312" s="7"/>
      <c r="MUI312" s="7"/>
      <c r="MUJ312" s="7"/>
      <c r="MUK312" s="7"/>
      <c r="MUL312" s="7"/>
      <c r="MUM312" s="7"/>
      <c r="MUN312" s="7"/>
      <c r="MUO312" s="7"/>
      <c r="MUP312" s="7"/>
      <c r="MUQ312" s="7"/>
      <c r="MUR312" s="7"/>
      <c r="MUS312" s="7"/>
      <c r="MUT312" s="7"/>
      <c r="MUU312" s="7"/>
      <c r="MUV312" s="7"/>
      <c r="MUW312" s="7"/>
      <c r="MUX312" s="7"/>
      <c r="MUY312" s="7"/>
      <c r="MUZ312" s="7"/>
      <c r="MVA312" s="7"/>
      <c r="MVB312" s="7"/>
      <c r="MVC312" s="7"/>
      <c r="MVD312" s="7"/>
      <c r="MVE312" s="7"/>
      <c r="MVF312" s="7"/>
      <c r="MVG312" s="7"/>
      <c r="MVH312" s="7"/>
      <c r="MVI312" s="7"/>
      <c r="MVJ312" s="7"/>
      <c r="MVK312" s="7"/>
      <c r="MVL312" s="7"/>
      <c r="MVM312" s="7"/>
      <c r="MVN312" s="7"/>
      <c r="MVO312" s="7"/>
      <c r="MVP312" s="7"/>
      <c r="MVQ312" s="7"/>
      <c r="MVR312" s="7"/>
      <c r="MVS312" s="7"/>
      <c r="MVT312" s="7"/>
      <c r="MVU312" s="7"/>
      <c r="MVV312" s="7"/>
      <c r="MVW312" s="7"/>
      <c r="MVX312" s="7"/>
      <c r="MVY312" s="7"/>
      <c r="MVZ312" s="7"/>
      <c r="MWA312" s="7"/>
      <c r="MWB312" s="7"/>
      <c r="MWC312" s="7"/>
      <c r="MWD312" s="7"/>
      <c r="MWE312" s="7"/>
      <c r="MWF312" s="7"/>
      <c r="MWG312" s="7"/>
      <c r="MWH312" s="7"/>
      <c r="MWI312" s="7"/>
      <c r="MWJ312" s="7"/>
      <c r="MWK312" s="7"/>
      <c r="MWL312" s="7"/>
      <c r="MWM312" s="7"/>
      <c r="MWN312" s="7"/>
      <c r="MWO312" s="7"/>
      <c r="MWP312" s="7"/>
      <c r="MWQ312" s="7"/>
      <c r="MWR312" s="7"/>
      <c r="MWS312" s="7"/>
      <c r="MWT312" s="7"/>
      <c r="MWU312" s="7"/>
      <c r="MWV312" s="7"/>
      <c r="MWW312" s="7"/>
      <c r="MWX312" s="7"/>
      <c r="MWY312" s="7"/>
      <c r="MWZ312" s="7"/>
      <c r="MXA312" s="7"/>
      <c r="MXB312" s="7"/>
      <c r="MXC312" s="7"/>
      <c r="MXD312" s="7"/>
      <c r="MXE312" s="7"/>
      <c r="MXF312" s="7"/>
      <c r="MXG312" s="7"/>
      <c r="MXH312" s="7"/>
      <c r="MXI312" s="7"/>
      <c r="MXJ312" s="7"/>
      <c r="MXK312" s="7"/>
      <c r="MXL312" s="7"/>
      <c r="MXM312" s="7"/>
      <c r="MXN312" s="7"/>
      <c r="MXO312" s="7"/>
      <c r="MXP312" s="7"/>
      <c r="MXQ312" s="7"/>
      <c r="MXR312" s="7"/>
      <c r="MXS312" s="7"/>
      <c r="MXT312" s="7"/>
      <c r="MXU312" s="7"/>
      <c r="MXV312" s="7"/>
      <c r="MXW312" s="7"/>
      <c r="MXX312" s="7"/>
      <c r="MXY312" s="7"/>
      <c r="MXZ312" s="7"/>
      <c r="MYA312" s="7"/>
      <c r="MYB312" s="7"/>
      <c r="MYC312" s="7"/>
      <c r="MYD312" s="7"/>
      <c r="MYE312" s="7"/>
      <c r="MYF312" s="7"/>
      <c r="MYG312" s="7"/>
      <c r="MYH312" s="7"/>
      <c r="MYI312" s="7"/>
      <c r="MYJ312" s="7"/>
      <c r="MYK312" s="7"/>
      <c r="MYL312" s="7"/>
      <c r="MYM312" s="7"/>
      <c r="MYN312" s="7"/>
      <c r="MYO312" s="7"/>
      <c r="MYP312" s="7"/>
      <c r="MYQ312" s="7"/>
      <c r="MYR312" s="7"/>
      <c r="MYS312" s="7"/>
      <c r="MYT312" s="7"/>
      <c r="MYU312" s="7"/>
      <c r="MYV312" s="7"/>
      <c r="MYW312" s="7"/>
      <c r="MYX312" s="7"/>
      <c r="MYY312" s="7"/>
      <c r="MYZ312" s="7"/>
      <c r="MZA312" s="7"/>
      <c r="MZB312" s="7"/>
      <c r="MZC312" s="7"/>
      <c r="MZD312" s="7"/>
      <c r="MZE312" s="7"/>
      <c r="MZF312" s="7"/>
      <c r="MZG312" s="7"/>
      <c r="MZH312" s="7"/>
      <c r="MZI312" s="7"/>
      <c r="MZJ312" s="7"/>
      <c r="MZK312" s="7"/>
      <c r="MZL312" s="7"/>
      <c r="MZM312" s="7"/>
      <c r="MZN312" s="7"/>
      <c r="MZO312" s="7"/>
      <c r="MZP312" s="7"/>
      <c r="MZQ312" s="7"/>
      <c r="MZR312" s="7"/>
      <c r="MZS312" s="7"/>
      <c r="MZT312" s="7"/>
      <c r="MZU312" s="7"/>
      <c r="MZV312" s="7"/>
      <c r="MZW312" s="7"/>
      <c r="MZX312" s="7"/>
      <c r="MZY312" s="7"/>
      <c r="MZZ312" s="7"/>
      <c r="NAA312" s="7"/>
      <c r="NAB312" s="7"/>
      <c r="NAC312" s="7"/>
      <c r="NAD312" s="7"/>
      <c r="NAE312" s="7"/>
      <c r="NAF312" s="7"/>
      <c r="NAG312" s="7"/>
      <c r="NAH312" s="7"/>
      <c r="NAI312" s="7"/>
      <c r="NAJ312" s="7"/>
      <c r="NAK312" s="7"/>
      <c r="NAL312" s="7"/>
      <c r="NAM312" s="7"/>
      <c r="NAN312" s="7"/>
      <c r="NAO312" s="7"/>
      <c r="NAP312" s="7"/>
      <c r="NAQ312" s="7"/>
      <c r="NAR312" s="7"/>
      <c r="NAS312" s="7"/>
      <c r="NAT312" s="7"/>
      <c r="NAU312" s="7"/>
      <c r="NAV312" s="7"/>
      <c r="NAW312" s="7"/>
      <c r="NAX312" s="7"/>
      <c r="NAY312" s="7"/>
      <c r="NAZ312" s="7"/>
      <c r="NBA312" s="7"/>
      <c r="NBB312" s="7"/>
      <c r="NBC312" s="7"/>
      <c r="NBD312" s="7"/>
      <c r="NBE312" s="7"/>
      <c r="NBF312" s="7"/>
      <c r="NBG312" s="7"/>
      <c r="NBH312" s="7"/>
      <c r="NBI312" s="7"/>
      <c r="NBJ312" s="7"/>
      <c r="NBK312" s="7"/>
      <c r="NBL312" s="7"/>
      <c r="NBM312" s="7"/>
      <c r="NBN312" s="7"/>
      <c r="NBO312" s="7"/>
      <c r="NBP312" s="7"/>
      <c r="NBQ312" s="7"/>
      <c r="NBR312" s="7"/>
      <c r="NBS312" s="7"/>
      <c r="NBT312" s="7"/>
      <c r="NBU312" s="7"/>
      <c r="NBV312" s="7"/>
      <c r="NBW312" s="7"/>
      <c r="NBX312" s="7"/>
      <c r="NBY312" s="7"/>
      <c r="NBZ312" s="7"/>
      <c r="NCA312" s="7"/>
      <c r="NCB312" s="7"/>
      <c r="NCC312" s="7"/>
      <c r="NCD312" s="7"/>
      <c r="NCE312" s="7"/>
      <c r="NCF312" s="7"/>
      <c r="NCG312" s="7"/>
      <c r="NCH312" s="7"/>
      <c r="NCI312" s="7"/>
      <c r="NCJ312" s="7"/>
      <c r="NCK312" s="7"/>
      <c r="NCL312" s="7"/>
      <c r="NCM312" s="7"/>
      <c r="NCN312" s="7"/>
      <c r="NCO312" s="7"/>
      <c r="NCP312" s="7"/>
      <c r="NCQ312" s="7"/>
      <c r="NCR312" s="7"/>
      <c r="NCS312" s="7"/>
      <c r="NCT312" s="7"/>
      <c r="NCU312" s="7"/>
      <c r="NCV312" s="7"/>
      <c r="NCW312" s="7"/>
      <c r="NCX312" s="7"/>
      <c r="NCY312" s="7"/>
      <c r="NCZ312" s="7"/>
      <c r="NDA312" s="7"/>
      <c r="NDB312" s="7"/>
      <c r="NDC312" s="7"/>
      <c r="NDD312" s="7"/>
      <c r="NDE312" s="7"/>
      <c r="NDF312" s="7"/>
      <c r="NDG312" s="7"/>
      <c r="NDH312" s="7"/>
      <c r="NDI312" s="7"/>
      <c r="NDJ312" s="7"/>
      <c r="NDK312" s="7"/>
      <c r="NDL312" s="7"/>
      <c r="NDM312" s="7"/>
      <c r="NDN312" s="7"/>
      <c r="NDO312" s="7"/>
      <c r="NDP312" s="7"/>
      <c r="NDQ312" s="7"/>
      <c r="NDR312" s="7"/>
      <c r="NDS312" s="7"/>
      <c r="NDT312" s="7"/>
      <c r="NDU312" s="7"/>
      <c r="NDV312" s="7"/>
      <c r="NDW312" s="7"/>
      <c r="NDX312" s="7"/>
      <c r="NDY312" s="7"/>
      <c r="NDZ312" s="7"/>
      <c r="NEA312" s="7"/>
      <c r="NEB312" s="7"/>
      <c r="NEC312" s="7"/>
      <c r="NED312" s="7"/>
      <c r="NEE312" s="7"/>
      <c r="NEF312" s="7"/>
      <c r="NEG312" s="7"/>
      <c r="NEH312" s="7"/>
      <c r="NEI312" s="7"/>
      <c r="NEJ312" s="7"/>
      <c r="NEK312" s="7"/>
      <c r="NEL312" s="7"/>
      <c r="NEM312" s="7"/>
      <c r="NEN312" s="7"/>
      <c r="NEO312" s="7"/>
      <c r="NEP312" s="7"/>
      <c r="NEQ312" s="7"/>
      <c r="NER312" s="7"/>
      <c r="NES312" s="7"/>
      <c r="NET312" s="7"/>
      <c r="NEU312" s="7"/>
      <c r="NEV312" s="7"/>
      <c r="NEW312" s="7"/>
      <c r="NEX312" s="7"/>
      <c r="NEY312" s="7"/>
      <c r="NEZ312" s="7"/>
      <c r="NFA312" s="7"/>
      <c r="NFB312" s="7"/>
      <c r="NFC312" s="7"/>
      <c r="NFD312" s="7"/>
      <c r="NFE312" s="7"/>
      <c r="NFF312" s="7"/>
      <c r="NFG312" s="7"/>
      <c r="NFH312" s="7"/>
      <c r="NFI312" s="7"/>
      <c r="NFJ312" s="7"/>
      <c r="NFK312" s="7"/>
      <c r="NFL312" s="7"/>
      <c r="NFM312" s="7"/>
      <c r="NFN312" s="7"/>
      <c r="NFO312" s="7"/>
      <c r="NFP312" s="7"/>
      <c r="NFQ312" s="7"/>
      <c r="NFR312" s="7"/>
      <c r="NFS312" s="7"/>
      <c r="NFT312" s="7"/>
      <c r="NFU312" s="7"/>
      <c r="NFV312" s="7"/>
      <c r="NFW312" s="7"/>
      <c r="NFX312" s="7"/>
      <c r="NFY312" s="7"/>
      <c r="NFZ312" s="7"/>
      <c r="NGA312" s="7"/>
      <c r="NGB312" s="7"/>
      <c r="NGC312" s="7"/>
      <c r="NGD312" s="7"/>
      <c r="NGE312" s="7"/>
      <c r="NGF312" s="7"/>
      <c r="NGG312" s="7"/>
      <c r="NGH312" s="7"/>
      <c r="NGI312" s="7"/>
      <c r="NGJ312" s="7"/>
      <c r="NGK312" s="7"/>
      <c r="NGL312" s="7"/>
      <c r="NGM312" s="7"/>
      <c r="NGN312" s="7"/>
      <c r="NGO312" s="7"/>
      <c r="NGP312" s="7"/>
      <c r="NGQ312" s="7"/>
      <c r="NGR312" s="7"/>
      <c r="NGS312" s="7"/>
      <c r="NGT312" s="7"/>
      <c r="NGU312" s="7"/>
      <c r="NGV312" s="7"/>
      <c r="NGW312" s="7"/>
      <c r="NGX312" s="7"/>
      <c r="NGY312" s="7"/>
      <c r="NGZ312" s="7"/>
      <c r="NHA312" s="7"/>
      <c r="NHB312" s="7"/>
      <c r="NHC312" s="7"/>
      <c r="NHD312" s="7"/>
      <c r="NHE312" s="7"/>
      <c r="NHF312" s="7"/>
      <c r="NHG312" s="7"/>
      <c r="NHH312" s="7"/>
      <c r="NHI312" s="7"/>
      <c r="NHJ312" s="7"/>
      <c r="NHK312" s="7"/>
      <c r="NHL312" s="7"/>
      <c r="NHM312" s="7"/>
      <c r="NHN312" s="7"/>
      <c r="NHO312" s="7"/>
      <c r="NHP312" s="7"/>
      <c r="NHQ312" s="7"/>
      <c r="NHR312" s="7"/>
      <c r="NHS312" s="7"/>
      <c r="NHT312" s="7"/>
      <c r="NHU312" s="7"/>
      <c r="NHV312" s="7"/>
      <c r="NHW312" s="7"/>
      <c r="NHX312" s="7"/>
      <c r="NHY312" s="7"/>
      <c r="NHZ312" s="7"/>
      <c r="NIA312" s="7"/>
      <c r="NIB312" s="7"/>
      <c r="NIC312" s="7"/>
      <c r="NID312" s="7"/>
      <c r="NIE312" s="7"/>
      <c r="NIF312" s="7"/>
      <c r="NIG312" s="7"/>
      <c r="NIH312" s="7"/>
      <c r="NII312" s="7"/>
      <c r="NIJ312" s="7"/>
      <c r="NIK312" s="7"/>
      <c r="NIL312" s="7"/>
      <c r="NIM312" s="7"/>
      <c r="NIN312" s="7"/>
      <c r="NIO312" s="7"/>
      <c r="NIP312" s="7"/>
      <c r="NIQ312" s="7"/>
      <c r="NIR312" s="7"/>
      <c r="NIS312" s="7"/>
      <c r="NIT312" s="7"/>
      <c r="NIU312" s="7"/>
      <c r="NIV312" s="7"/>
      <c r="NIW312" s="7"/>
      <c r="NIX312" s="7"/>
      <c r="NIY312" s="7"/>
      <c r="NIZ312" s="7"/>
      <c r="NJA312" s="7"/>
      <c r="NJB312" s="7"/>
      <c r="NJC312" s="7"/>
      <c r="NJD312" s="7"/>
      <c r="NJE312" s="7"/>
      <c r="NJF312" s="7"/>
      <c r="NJG312" s="7"/>
      <c r="NJH312" s="7"/>
      <c r="NJI312" s="7"/>
      <c r="NJJ312" s="7"/>
      <c r="NJK312" s="7"/>
      <c r="NJL312" s="7"/>
      <c r="NJM312" s="7"/>
      <c r="NJN312" s="7"/>
      <c r="NJO312" s="7"/>
      <c r="NJP312" s="7"/>
      <c r="NJQ312" s="7"/>
      <c r="NJR312" s="7"/>
      <c r="NJS312" s="7"/>
      <c r="NJT312" s="7"/>
      <c r="NJU312" s="7"/>
      <c r="NJV312" s="7"/>
      <c r="NJW312" s="7"/>
      <c r="NJX312" s="7"/>
      <c r="NJY312" s="7"/>
      <c r="NJZ312" s="7"/>
      <c r="NKA312" s="7"/>
      <c r="NKB312" s="7"/>
      <c r="NKC312" s="7"/>
      <c r="NKD312" s="7"/>
      <c r="NKE312" s="7"/>
      <c r="NKF312" s="7"/>
      <c r="NKG312" s="7"/>
      <c r="NKH312" s="7"/>
      <c r="NKI312" s="7"/>
      <c r="NKJ312" s="7"/>
      <c r="NKK312" s="7"/>
      <c r="NKL312" s="7"/>
      <c r="NKM312" s="7"/>
      <c r="NKN312" s="7"/>
      <c r="NKO312" s="7"/>
      <c r="NKP312" s="7"/>
      <c r="NKQ312" s="7"/>
      <c r="NKR312" s="7"/>
      <c r="NKS312" s="7"/>
      <c r="NKT312" s="7"/>
      <c r="NKU312" s="7"/>
      <c r="NKV312" s="7"/>
      <c r="NKW312" s="7"/>
      <c r="NKX312" s="7"/>
      <c r="NKY312" s="7"/>
      <c r="NKZ312" s="7"/>
      <c r="NLA312" s="7"/>
      <c r="NLB312" s="7"/>
      <c r="NLC312" s="7"/>
      <c r="NLD312" s="7"/>
      <c r="NLE312" s="7"/>
      <c r="NLF312" s="7"/>
      <c r="NLG312" s="7"/>
      <c r="NLH312" s="7"/>
      <c r="NLI312" s="7"/>
      <c r="NLJ312" s="7"/>
      <c r="NLK312" s="7"/>
      <c r="NLL312" s="7"/>
      <c r="NLM312" s="7"/>
      <c r="NLN312" s="7"/>
      <c r="NLO312" s="7"/>
      <c r="NLP312" s="7"/>
      <c r="NLQ312" s="7"/>
      <c r="NLR312" s="7"/>
      <c r="NLS312" s="7"/>
      <c r="NLT312" s="7"/>
      <c r="NLU312" s="7"/>
      <c r="NLV312" s="7"/>
      <c r="NLW312" s="7"/>
      <c r="NLX312" s="7"/>
      <c r="NLY312" s="7"/>
      <c r="NLZ312" s="7"/>
      <c r="NMA312" s="7"/>
      <c r="NMB312" s="7"/>
      <c r="NMC312" s="7"/>
      <c r="NMD312" s="7"/>
      <c r="NME312" s="7"/>
      <c r="NMF312" s="7"/>
      <c r="NMG312" s="7"/>
      <c r="NMH312" s="7"/>
      <c r="NMI312" s="7"/>
      <c r="NMJ312" s="7"/>
      <c r="NMK312" s="7"/>
      <c r="NML312" s="7"/>
      <c r="NMM312" s="7"/>
      <c r="NMN312" s="7"/>
      <c r="NMO312" s="7"/>
      <c r="NMP312" s="7"/>
      <c r="NMQ312" s="7"/>
      <c r="NMR312" s="7"/>
      <c r="NMS312" s="7"/>
      <c r="NMT312" s="7"/>
      <c r="NMU312" s="7"/>
      <c r="NMV312" s="7"/>
      <c r="NMW312" s="7"/>
      <c r="NMX312" s="7"/>
      <c r="NMY312" s="7"/>
      <c r="NMZ312" s="7"/>
      <c r="NNA312" s="7"/>
      <c r="NNB312" s="7"/>
      <c r="NNC312" s="7"/>
      <c r="NND312" s="7"/>
      <c r="NNE312" s="7"/>
      <c r="NNF312" s="7"/>
      <c r="NNG312" s="7"/>
      <c r="NNH312" s="7"/>
      <c r="NNI312" s="7"/>
      <c r="NNJ312" s="7"/>
      <c r="NNK312" s="7"/>
      <c r="NNL312" s="7"/>
      <c r="NNM312" s="7"/>
      <c r="NNN312" s="7"/>
      <c r="NNO312" s="7"/>
      <c r="NNP312" s="7"/>
      <c r="NNQ312" s="7"/>
      <c r="NNR312" s="7"/>
      <c r="NNS312" s="7"/>
      <c r="NNT312" s="7"/>
      <c r="NNU312" s="7"/>
      <c r="NNV312" s="7"/>
      <c r="NNW312" s="7"/>
      <c r="NNX312" s="7"/>
      <c r="NNY312" s="7"/>
      <c r="NNZ312" s="7"/>
      <c r="NOA312" s="7"/>
      <c r="NOB312" s="7"/>
      <c r="NOC312" s="7"/>
      <c r="NOD312" s="7"/>
      <c r="NOE312" s="7"/>
      <c r="NOF312" s="7"/>
      <c r="NOG312" s="7"/>
      <c r="NOH312" s="7"/>
      <c r="NOI312" s="7"/>
      <c r="NOJ312" s="7"/>
      <c r="NOK312" s="7"/>
      <c r="NOL312" s="7"/>
      <c r="NOM312" s="7"/>
      <c r="NON312" s="7"/>
      <c r="NOO312" s="7"/>
      <c r="NOP312" s="7"/>
      <c r="NOQ312" s="7"/>
      <c r="NOR312" s="7"/>
      <c r="NOS312" s="7"/>
      <c r="NOT312" s="7"/>
      <c r="NOU312" s="7"/>
      <c r="NOV312" s="7"/>
      <c r="NOW312" s="7"/>
      <c r="NOX312" s="7"/>
      <c r="NOY312" s="7"/>
      <c r="NOZ312" s="7"/>
      <c r="NPA312" s="7"/>
      <c r="NPB312" s="7"/>
      <c r="NPC312" s="7"/>
      <c r="NPD312" s="7"/>
      <c r="NPE312" s="7"/>
      <c r="NPF312" s="7"/>
      <c r="NPG312" s="7"/>
      <c r="NPH312" s="7"/>
      <c r="NPI312" s="7"/>
      <c r="NPJ312" s="7"/>
      <c r="NPK312" s="7"/>
      <c r="NPL312" s="7"/>
      <c r="NPM312" s="7"/>
      <c r="NPN312" s="7"/>
      <c r="NPO312" s="7"/>
      <c r="NPP312" s="7"/>
      <c r="NPQ312" s="7"/>
      <c r="NPR312" s="7"/>
      <c r="NPS312" s="7"/>
      <c r="NPT312" s="7"/>
      <c r="NPU312" s="7"/>
      <c r="NPV312" s="7"/>
      <c r="NPW312" s="7"/>
      <c r="NPX312" s="7"/>
      <c r="NPY312" s="7"/>
      <c r="NPZ312" s="7"/>
      <c r="NQA312" s="7"/>
      <c r="NQB312" s="7"/>
      <c r="NQC312" s="7"/>
      <c r="NQD312" s="7"/>
      <c r="NQE312" s="7"/>
      <c r="NQF312" s="7"/>
      <c r="NQG312" s="7"/>
      <c r="NQH312" s="7"/>
      <c r="NQI312" s="7"/>
      <c r="NQJ312" s="7"/>
      <c r="NQK312" s="7"/>
      <c r="NQL312" s="7"/>
      <c r="NQM312" s="7"/>
      <c r="NQN312" s="7"/>
      <c r="NQO312" s="7"/>
      <c r="NQP312" s="7"/>
      <c r="NQQ312" s="7"/>
      <c r="NQR312" s="7"/>
      <c r="NQS312" s="7"/>
      <c r="NQT312" s="7"/>
      <c r="NQU312" s="7"/>
      <c r="NQV312" s="7"/>
      <c r="NQW312" s="7"/>
      <c r="NQX312" s="7"/>
      <c r="NQY312" s="7"/>
      <c r="NQZ312" s="7"/>
      <c r="NRA312" s="7"/>
      <c r="NRB312" s="7"/>
      <c r="NRC312" s="7"/>
      <c r="NRD312" s="7"/>
      <c r="NRE312" s="7"/>
      <c r="NRF312" s="7"/>
      <c r="NRG312" s="7"/>
      <c r="NRH312" s="7"/>
      <c r="NRI312" s="7"/>
      <c r="NRJ312" s="7"/>
      <c r="NRK312" s="7"/>
      <c r="NRL312" s="7"/>
      <c r="NRM312" s="7"/>
      <c r="NRN312" s="7"/>
      <c r="NRO312" s="7"/>
      <c r="NRP312" s="7"/>
      <c r="NRQ312" s="7"/>
      <c r="NRR312" s="7"/>
      <c r="NRS312" s="7"/>
      <c r="NRT312" s="7"/>
      <c r="NRU312" s="7"/>
      <c r="NRV312" s="7"/>
      <c r="NRW312" s="7"/>
      <c r="NRX312" s="7"/>
      <c r="NRY312" s="7"/>
      <c r="NRZ312" s="7"/>
      <c r="NSA312" s="7"/>
      <c r="NSB312" s="7"/>
      <c r="NSC312" s="7"/>
      <c r="NSD312" s="7"/>
      <c r="NSE312" s="7"/>
      <c r="NSF312" s="7"/>
      <c r="NSG312" s="7"/>
      <c r="NSH312" s="7"/>
      <c r="NSI312" s="7"/>
      <c r="NSJ312" s="7"/>
      <c r="NSK312" s="7"/>
      <c r="NSL312" s="7"/>
      <c r="NSM312" s="7"/>
      <c r="NSN312" s="7"/>
      <c r="NSO312" s="7"/>
      <c r="NSP312" s="7"/>
      <c r="NSQ312" s="7"/>
      <c r="NSR312" s="7"/>
      <c r="NSS312" s="7"/>
      <c r="NST312" s="7"/>
      <c r="NSU312" s="7"/>
      <c r="NSV312" s="7"/>
      <c r="NSW312" s="7"/>
      <c r="NSX312" s="7"/>
      <c r="NSY312" s="7"/>
      <c r="NSZ312" s="7"/>
      <c r="NTA312" s="7"/>
      <c r="NTB312" s="7"/>
      <c r="NTC312" s="7"/>
      <c r="NTD312" s="7"/>
      <c r="NTE312" s="7"/>
      <c r="NTF312" s="7"/>
      <c r="NTG312" s="7"/>
      <c r="NTH312" s="7"/>
      <c r="NTI312" s="7"/>
      <c r="NTJ312" s="7"/>
      <c r="NTK312" s="7"/>
      <c r="NTL312" s="7"/>
      <c r="NTM312" s="7"/>
      <c r="NTN312" s="7"/>
      <c r="NTO312" s="7"/>
      <c r="NTP312" s="7"/>
      <c r="NTQ312" s="7"/>
      <c r="NTR312" s="7"/>
      <c r="NTS312" s="7"/>
      <c r="NTT312" s="7"/>
      <c r="NTU312" s="7"/>
      <c r="NTV312" s="7"/>
      <c r="NTW312" s="7"/>
      <c r="NTX312" s="7"/>
      <c r="NTY312" s="7"/>
      <c r="NTZ312" s="7"/>
      <c r="NUA312" s="7"/>
      <c r="NUB312" s="7"/>
      <c r="NUC312" s="7"/>
      <c r="NUD312" s="7"/>
      <c r="NUE312" s="7"/>
      <c r="NUF312" s="7"/>
      <c r="NUG312" s="7"/>
      <c r="NUH312" s="7"/>
      <c r="NUI312" s="7"/>
      <c r="NUJ312" s="7"/>
      <c r="NUK312" s="7"/>
      <c r="NUL312" s="7"/>
      <c r="NUM312" s="7"/>
      <c r="NUN312" s="7"/>
      <c r="NUO312" s="7"/>
      <c r="NUP312" s="7"/>
      <c r="NUQ312" s="7"/>
      <c r="NUR312" s="7"/>
      <c r="NUS312" s="7"/>
      <c r="NUT312" s="7"/>
      <c r="NUU312" s="7"/>
      <c r="NUV312" s="7"/>
      <c r="NUW312" s="7"/>
      <c r="NUX312" s="7"/>
      <c r="NUY312" s="7"/>
      <c r="NUZ312" s="7"/>
      <c r="NVA312" s="7"/>
      <c r="NVB312" s="7"/>
      <c r="NVC312" s="7"/>
      <c r="NVD312" s="7"/>
      <c r="NVE312" s="7"/>
      <c r="NVF312" s="7"/>
      <c r="NVG312" s="7"/>
      <c r="NVH312" s="7"/>
      <c r="NVI312" s="7"/>
      <c r="NVJ312" s="7"/>
      <c r="NVK312" s="7"/>
      <c r="NVL312" s="7"/>
      <c r="NVM312" s="7"/>
      <c r="NVN312" s="7"/>
      <c r="NVO312" s="7"/>
      <c r="NVP312" s="7"/>
      <c r="NVQ312" s="7"/>
      <c r="NVR312" s="7"/>
      <c r="NVS312" s="7"/>
      <c r="NVT312" s="7"/>
      <c r="NVU312" s="7"/>
      <c r="NVV312" s="7"/>
      <c r="NVW312" s="7"/>
      <c r="NVX312" s="7"/>
      <c r="NVY312" s="7"/>
      <c r="NVZ312" s="7"/>
      <c r="NWA312" s="7"/>
      <c r="NWB312" s="7"/>
      <c r="NWC312" s="7"/>
      <c r="NWD312" s="7"/>
      <c r="NWE312" s="7"/>
      <c r="NWF312" s="7"/>
      <c r="NWG312" s="7"/>
      <c r="NWH312" s="7"/>
      <c r="NWI312" s="7"/>
      <c r="NWJ312" s="7"/>
      <c r="NWK312" s="7"/>
      <c r="NWL312" s="7"/>
      <c r="NWM312" s="7"/>
      <c r="NWN312" s="7"/>
      <c r="NWO312" s="7"/>
      <c r="NWP312" s="7"/>
      <c r="NWQ312" s="7"/>
      <c r="NWR312" s="7"/>
      <c r="NWS312" s="7"/>
      <c r="NWT312" s="7"/>
      <c r="NWU312" s="7"/>
      <c r="NWV312" s="7"/>
      <c r="NWW312" s="7"/>
      <c r="NWX312" s="7"/>
      <c r="NWY312" s="7"/>
      <c r="NWZ312" s="7"/>
      <c r="NXA312" s="7"/>
      <c r="NXB312" s="7"/>
      <c r="NXC312" s="7"/>
      <c r="NXD312" s="7"/>
      <c r="NXE312" s="7"/>
      <c r="NXF312" s="7"/>
      <c r="NXG312" s="7"/>
      <c r="NXH312" s="7"/>
      <c r="NXI312" s="7"/>
      <c r="NXJ312" s="7"/>
      <c r="NXK312" s="7"/>
      <c r="NXL312" s="7"/>
      <c r="NXM312" s="7"/>
      <c r="NXN312" s="7"/>
      <c r="NXO312" s="7"/>
      <c r="NXP312" s="7"/>
      <c r="NXQ312" s="7"/>
      <c r="NXR312" s="7"/>
      <c r="NXS312" s="7"/>
      <c r="NXT312" s="7"/>
      <c r="NXU312" s="7"/>
      <c r="NXV312" s="7"/>
      <c r="NXW312" s="7"/>
      <c r="NXX312" s="7"/>
      <c r="NXY312" s="7"/>
      <c r="NXZ312" s="7"/>
      <c r="NYA312" s="7"/>
      <c r="NYB312" s="7"/>
      <c r="NYC312" s="7"/>
      <c r="NYD312" s="7"/>
      <c r="NYE312" s="7"/>
      <c r="NYF312" s="7"/>
      <c r="NYG312" s="7"/>
      <c r="NYH312" s="7"/>
      <c r="NYI312" s="7"/>
      <c r="NYJ312" s="7"/>
      <c r="NYK312" s="7"/>
      <c r="NYL312" s="7"/>
      <c r="NYM312" s="7"/>
      <c r="NYN312" s="7"/>
      <c r="NYO312" s="7"/>
      <c r="NYP312" s="7"/>
      <c r="NYQ312" s="7"/>
      <c r="NYR312" s="7"/>
      <c r="NYS312" s="7"/>
      <c r="NYT312" s="7"/>
      <c r="NYU312" s="7"/>
      <c r="NYV312" s="7"/>
      <c r="NYW312" s="7"/>
      <c r="NYX312" s="7"/>
      <c r="NYY312" s="7"/>
      <c r="NYZ312" s="7"/>
      <c r="NZA312" s="7"/>
      <c r="NZB312" s="7"/>
      <c r="NZC312" s="7"/>
      <c r="NZD312" s="7"/>
      <c r="NZE312" s="7"/>
      <c r="NZF312" s="7"/>
      <c r="NZG312" s="7"/>
      <c r="NZH312" s="7"/>
      <c r="NZI312" s="7"/>
      <c r="NZJ312" s="7"/>
      <c r="NZK312" s="7"/>
      <c r="NZL312" s="7"/>
      <c r="NZM312" s="7"/>
      <c r="NZN312" s="7"/>
      <c r="NZO312" s="7"/>
      <c r="NZP312" s="7"/>
      <c r="NZQ312" s="7"/>
      <c r="NZR312" s="7"/>
      <c r="NZS312" s="7"/>
      <c r="NZT312" s="7"/>
      <c r="NZU312" s="7"/>
      <c r="NZV312" s="7"/>
      <c r="NZW312" s="7"/>
      <c r="NZX312" s="7"/>
      <c r="NZY312" s="7"/>
      <c r="NZZ312" s="7"/>
      <c r="OAA312" s="7"/>
      <c r="OAB312" s="7"/>
      <c r="OAC312" s="7"/>
      <c r="OAD312" s="7"/>
      <c r="OAE312" s="7"/>
      <c r="OAF312" s="7"/>
      <c r="OAG312" s="7"/>
      <c r="OAH312" s="7"/>
      <c r="OAI312" s="7"/>
      <c r="OAJ312" s="7"/>
      <c r="OAK312" s="7"/>
      <c r="OAL312" s="7"/>
      <c r="OAM312" s="7"/>
      <c r="OAN312" s="7"/>
      <c r="OAO312" s="7"/>
      <c r="OAP312" s="7"/>
      <c r="OAQ312" s="7"/>
      <c r="OAR312" s="7"/>
      <c r="OAS312" s="7"/>
      <c r="OAT312" s="7"/>
      <c r="OAU312" s="7"/>
      <c r="OAV312" s="7"/>
      <c r="OAW312" s="7"/>
      <c r="OAX312" s="7"/>
      <c r="OAY312" s="7"/>
      <c r="OAZ312" s="7"/>
      <c r="OBA312" s="7"/>
      <c r="OBB312" s="7"/>
      <c r="OBC312" s="7"/>
      <c r="OBD312" s="7"/>
      <c r="OBE312" s="7"/>
      <c r="OBF312" s="7"/>
      <c r="OBG312" s="7"/>
      <c r="OBH312" s="7"/>
      <c r="OBI312" s="7"/>
      <c r="OBJ312" s="7"/>
      <c r="OBK312" s="7"/>
      <c r="OBL312" s="7"/>
      <c r="OBM312" s="7"/>
      <c r="OBN312" s="7"/>
      <c r="OBO312" s="7"/>
      <c r="OBP312" s="7"/>
      <c r="OBQ312" s="7"/>
      <c r="OBR312" s="7"/>
      <c r="OBS312" s="7"/>
      <c r="OBT312" s="7"/>
      <c r="OBU312" s="7"/>
      <c r="OBV312" s="7"/>
      <c r="OBW312" s="7"/>
      <c r="OBX312" s="7"/>
      <c r="OBY312" s="7"/>
      <c r="OBZ312" s="7"/>
      <c r="OCA312" s="7"/>
      <c r="OCB312" s="7"/>
      <c r="OCC312" s="7"/>
      <c r="OCD312" s="7"/>
      <c r="OCE312" s="7"/>
      <c r="OCF312" s="7"/>
      <c r="OCG312" s="7"/>
      <c r="OCH312" s="7"/>
      <c r="OCI312" s="7"/>
      <c r="OCJ312" s="7"/>
      <c r="OCK312" s="7"/>
      <c r="OCL312" s="7"/>
      <c r="OCM312" s="7"/>
      <c r="OCN312" s="7"/>
      <c r="OCO312" s="7"/>
      <c r="OCP312" s="7"/>
      <c r="OCQ312" s="7"/>
      <c r="OCR312" s="7"/>
      <c r="OCS312" s="7"/>
      <c r="OCT312" s="7"/>
      <c r="OCU312" s="7"/>
      <c r="OCV312" s="7"/>
      <c r="OCW312" s="7"/>
      <c r="OCX312" s="7"/>
      <c r="OCY312" s="7"/>
      <c r="OCZ312" s="7"/>
      <c r="ODA312" s="7"/>
      <c r="ODB312" s="7"/>
      <c r="ODC312" s="7"/>
      <c r="ODD312" s="7"/>
      <c r="ODE312" s="7"/>
      <c r="ODF312" s="7"/>
      <c r="ODG312" s="7"/>
      <c r="ODH312" s="7"/>
      <c r="ODI312" s="7"/>
      <c r="ODJ312" s="7"/>
      <c r="ODK312" s="7"/>
      <c r="ODL312" s="7"/>
      <c r="ODM312" s="7"/>
      <c r="ODN312" s="7"/>
      <c r="ODO312" s="7"/>
      <c r="ODP312" s="7"/>
      <c r="ODQ312" s="7"/>
      <c r="ODR312" s="7"/>
      <c r="ODS312" s="7"/>
      <c r="ODT312" s="7"/>
      <c r="ODU312" s="7"/>
      <c r="ODV312" s="7"/>
      <c r="ODW312" s="7"/>
      <c r="ODX312" s="7"/>
      <c r="ODY312" s="7"/>
      <c r="ODZ312" s="7"/>
      <c r="OEA312" s="7"/>
      <c r="OEB312" s="7"/>
      <c r="OEC312" s="7"/>
      <c r="OED312" s="7"/>
      <c r="OEE312" s="7"/>
      <c r="OEF312" s="7"/>
      <c r="OEG312" s="7"/>
      <c r="OEH312" s="7"/>
      <c r="OEI312" s="7"/>
      <c r="OEJ312" s="7"/>
      <c r="OEK312" s="7"/>
      <c r="OEL312" s="7"/>
      <c r="OEM312" s="7"/>
      <c r="OEN312" s="7"/>
      <c r="OEO312" s="7"/>
      <c r="OEP312" s="7"/>
      <c r="OEQ312" s="7"/>
      <c r="OER312" s="7"/>
      <c r="OES312" s="7"/>
      <c r="OET312" s="7"/>
      <c r="OEU312" s="7"/>
      <c r="OEV312" s="7"/>
      <c r="OEW312" s="7"/>
      <c r="OEX312" s="7"/>
      <c r="OEY312" s="7"/>
      <c r="OEZ312" s="7"/>
      <c r="OFA312" s="7"/>
      <c r="OFB312" s="7"/>
      <c r="OFC312" s="7"/>
      <c r="OFD312" s="7"/>
      <c r="OFE312" s="7"/>
      <c r="OFF312" s="7"/>
      <c r="OFG312" s="7"/>
      <c r="OFH312" s="7"/>
      <c r="OFI312" s="7"/>
      <c r="OFJ312" s="7"/>
      <c r="OFK312" s="7"/>
      <c r="OFL312" s="7"/>
      <c r="OFM312" s="7"/>
      <c r="OFN312" s="7"/>
      <c r="OFO312" s="7"/>
      <c r="OFP312" s="7"/>
      <c r="OFQ312" s="7"/>
      <c r="OFR312" s="7"/>
      <c r="OFS312" s="7"/>
      <c r="OFT312" s="7"/>
      <c r="OFU312" s="7"/>
      <c r="OFV312" s="7"/>
      <c r="OFW312" s="7"/>
      <c r="OFX312" s="7"/>
      <c r="OFY312" s="7"/>
      <c r="OFZ312" s="7"/>
      <c r="OGA312" s="7"/>
      <c r="OGB312" s="7"/>
      <c r="OGC312" s="7"/>
      <c r="OGD312" s="7"/>
      <c r="OGE312" s="7"/>
      <c r="OGF312" s="7"/>
      <c r="OGG312" s="7"/>
      <c r="OGH312" s="7"/>
      <c r="OGI312" s="7"/>
      <c r="OGJ312" s="7"/>
      <c r="OGK312" s="7"/>
      <c r="OGL312" s="7"/>
      <c r="OGM312" s="7"/>
      <c r="OGN312" s="7"/>
      <c r="OGO312" s="7"/>
      <c r="OGP312" s="7"/>
      <c r="OGQ312" s="7"/>
      <c r="OGR312" s="7"/>
      <c r="OGS312" s="7"/>
      <c r="OGT312" s="7"/>
      <c r="OGU312" s="7"/>
      <c r="OGV312" s="7"/>
      <c r="OGW312" s="7"/>
      <c r="OGX312" s="7"/>
      <c r="OGY312" s="7"/>
      <c r="OGZ312" s="7"/>
      <c r="OHA312" s="7"/>
      <c r="OHB312" s="7"/>
      <c r="OHC312" s="7"/>
      <c r="OHD312" s="7"/>
      <c r="OHE312" s="7"/>
      <c r="OHF312" s="7"/>
      <c r="OHG312" s="7"/>
      <c r="OHH312" s="7"/>
      <c r="OHI312" s="7"/>
      <c r="OHJ312" s="7"/>
      <c r="OHK312" s="7"/>
      <c r="OHL312" s="7"/>
      <c r="OHM312" s="7"/>
      <c r="OHN312" s="7"/>
      <c r="OHO312" s="7"/>
      <c r="OHP312" s="7"/>
      <c r="OHQ312" s="7"/>
      <c r="OHR312" s="7"/>
      <c r="OHS312" s="7"/>
      <c r="OHT312" s="7"/>
      <c r="OHU312" s="7"/>
      <c r="OHV312" s="7"/>
      <c r="OHW312" s="7"/>
      <c r="OHX312" s="7"/>
      <c r="OHY312" s="7"/>
      <c r="OHZ312" s="7"/>
      <c r="OIA312" s="7"/>
      <c r="OIB312" s="7"/>
      <c r="OIC312" s="7"/>
      <c r="OID312" s="7"/>
      <c r="OIE312" s="7"/>
      <c r="OIF312" s="7"/>
      <c r="OIG312" s="7"/>
      <c r="OIH312" s="7"/>
      <c r="OII312" s="7"/>
      <c r="OIJ312" s="7"/>
      <c r="OIK312" s="7"/>
      <c r="OIL312" s="7"/>
      <c r="OIM312" s="7"/>
      <c r="OIN312" s="7"/>
      <c r="OIO312" s="7"/>
      <c r="OIP312" s="7"/>
      <c r="OIQ312" s="7"/>
      <c r="OIR312" s="7"/>
      <c r="OIS312" s="7"/>
      <c r="OIT312" s="7"/>
      <c r="OIU312" s="7"/>
      <c r="OIV312" s="7"/>
      <c r="OIW312" s="7"/>
      <c r="OIX312" s="7"/>
      <c r="OIY312" s="7"/>
      <c r="OIZ312" s="7"/>
      <c r="OJA312" s="7"/>
      <c r="OJB312" s="7"/>
      <c r="OJC312" s="7"/>
      <c r="OJD312" s="7"/>
      <c r="OJE312" s="7"/>
      <c r="OJF312" s="7"/>
      <c r="OJG312" s="7"/>
      <c r="OJH312" s="7"/>
      <c r="OJI312" s="7"/>
      <c r="OJJ312" s="7"/>
      <c r="OJK312" s="7"/>
      <c r="OJL312" s="7"/>
      <c r="OJM312" s="7"/>
      <c r="OJN312" s="7"/>
      <c r="OJO312" s="7"/>
      <c r="OJP312" s="7"/>
      <c r="OJQ312" s="7"/>
      <c r="OJR312" s="7"/>
      <c r="OJS312" s="7"/>
      <c r="OJT312" s="7"/>
      <c r="OJU312" s="7"/>
      <c r="OJV312" s="7"/>
      <c r="OJW312" s="7"/>
      <c r="OJX312" s="7"/>
      <c r="OJY312" s="7"/>
      <c r="OJZ312" s="7"/>
      <c r="OKA312" s="7"/>
      <c r="OKB312" s="7"/>
      <c r="OKC312" s="7"/>
      <c r="OKD312" s="7"/>
      <c r="OKE312" s="7"/>
      <c r="OKF312" s="7"/>
      <c r="OKG312" s="7"/>
      <c r="OKH312" s="7"/>
      <c r="OKI312" s="7"/>
      <c r="OKJ312" s="7"/>
      <c r="OKK312" s="7"/>
      <c r="OKL312" s="7"/>
      <c r="OKM312" s="7"/>
      <c r="OKN312" s="7"/>
      <c r="OKO312" s="7"/>
      <c r="OKP312" s="7"/>
      <c r="OKQ312" s="7"/>
      <c r="OKR312" s="7"/>
      <c r="OKS312" s="7"/>
      <c r="OKT312" s="7"/>
      <c r="OKU312" s="7"/>
      <c r="OKV312" s="7"/>
      <c r="OKW312" s="7"/>
      <c r="OKX312" s="7"/>
      <c r="OKY312" s="7"/>
      <c r="OKZ312" s="7"/>
      <c r="OLA312" s="7"/>
      <c r="OLB312" s="7"/>
      <c r="OLC312" s="7"/>
      <c r="OLD312" s="7"/>
      <c r="OLE312" s="7"/>
      <c r="OLF312" s="7"/>
      <c r="OLG312" s="7"/>
      <c r="OLH312" s="7"/>
      <c r="OLI312" s="7"/>
      <c r="OLJ312" s="7"/>
      <c r="OLK312" s="7"/>
      <c r="OLL312" s="7"/>
      <c r="OLM312" s="7"/>
      <c r="OLN312" s="7"/>
      <c r="OLO312" s="7"/>
      <c r="OLP312" s="7"/>
      <c r="OLQ312" s="7"/>
      <c r="OLR312" s="7"/>
      <c r="OLS312" s="7"/>
      <c r="OLT312" s="7"/>
      <c r="OLU312" s="7"/>
      <c r="OLV312" s="7"/>
      <c r="OLW312" s="7"/>
      <c r="OLX312" s="7"/>
      <c r="OLY312" s="7"/>
      <c r="OLZ312" s="7"/>
      <c r="OMA312" s="7"/>
      <c r="OMB312" s="7"/>
      <c r="OMC312" s="7"/>
      <c r="OMD312" s="7"/>
      <c r="OME312" s="7"/>
      <c r="OMF312" s="7"/>
      <c r="OMG312" s="7"/>
      <c r="OMH312" s="7"/>
      <c r="OMI312" s="7"/>
      <c r="OMJ312" s="7"/>
      <c r="OMK312" s="7"/>
      <c r="OML312" s="7"/>
      <c r="OMM312" s="7"/>
      <c r="OMN312" s="7"/>
      <c r="OMO312" s="7"/>
      <c r="OMP312" s="7"/>
      <c r="OMQ312" s="7"/>
      <c r="OMR312" s="7"/>
      <c r="OMS312" s="7"/>
      <c r="OMT312" s="7"/>
      <c r="OMU312" s="7"/>
      <c r="OMV312" s="7"/>
      <c r="OMW312" s="7"/>
      <c r="OMX312" s="7"/>
      <c r="OMY312" s="7"/>
      <c r="OMZ312" s="7"/>
      <c r="ONA312" s="7"/>
      <c r="ONB312" s="7"/>
      <c r="ONC312" s="7"/>
      <c r="OND312" s="7"/>
      <c r="ONE312" s="7"/>
      <c r="ONF312" s="7"/>
      <c r="ONG312" s="7"/>
      <c r="ONH312" s="7"/>
      <c r="ONI312" s="7"/>
      <c r="ONJ312" s="7"/>
      <c r="ONK312" s="7"/>
      <c r="ONL312" s="7"/>
      <c r="ONM312" s="7"/>
      <c r="ONN312" s="7"/>
      <c r="ONO312" s="7"/>
      <c r="ONP312" s="7"/>
      <c r="ONQ312" s="7"/>
      <c r="ONR312" s="7"/>
      <c r="ONS312" s="7"/>
      <c r="ONT312" s="7"/>
      <c r="ONU312" s="7"/>
      <c r="ONV312" s="7"/>
      <c r="ONW312" s="7"/>
      <c r="ONX312" s="7"/>
      <c r="ONY312" s="7"/>
      <c r="ONZ312" s="7"/>
      <c r="OOA312" s="7"/>
      <c r="OOB312" s="7"/>
      <c r="OOC312" s="7"/>
      <c r="OOD312" s="7"/>
      <c r="OOE312" s="7"/>
      <c r="OOF312" s="7"/>
      <c r="OOG312" s="7"/>
      <c r="OOH312" s="7"/>
      <c r="OOI312" s="7"/>
      <c r="OOJ312" s="7"/>
      <c r="OOK312" s="7"/>
      <c r="OOL312" s="7"/>
      <c r="OOM312" s="7"/>
      <c r="OON312" s="7"/>
      <c r="OOO312" s="7"/>
      <c r="OOP312" s="7"/>
      <c r="OOQ312" s="7"/>
      <c r="OOR312" s="7"/>
      <c r="OOS312" s="7"/>
      <c r="OOT312" s="7"/>
      <c r="OOU312" s="7"/>
      <c r="OOV312" s="7"/>
      <c r="OOW312" s="7"/>
      <c r="OOX312" s="7"/>
      <c r="OOY312" s="7"/>
      <c r="OOZ312" s="7"/>
      <c r="OPA312" s="7"/>
      <c r="OPB312" s="7"/>
      <c r="OPC312" s="7"/>
      <c r="OPD312" s="7"/>
      <c r="OPE312" s="7"/>
      <c r="OPF312" s="7"/>
      <c r="OPG312" s="7"/>
      <c r="OPH312" s="7"/>
      <c r="OPI312" s="7"/>
      <c r="OPJ312" s="7"/>
      <c r="OPK312" s="7"/>
      <c r="OPL312" s="7"/>
      <c r="OPM312" s="7"/>
      <c r="OPN312" s="7"/>
      <c r="OPO312" s="7"/>
      <c r="OPP312" s="7"/>
      <c r="OPQ312" s="7"/>
      <c r="OPR312" s="7"/>
      <c r="OPS312" s="7"/>
      <c r="OPT312" s="7"/>
      <c r="OPU312" s="7"/>
      <c r="OPV312" s="7"/>
      <c r="OPW312" s="7"/>
      <c r="OPX312" s="7"/>
      <c r="OPY312" s="7"/>
      <c r="OPZ312" s="7"/>
      <c r="OQA312" s="7"/>
      <c r="OQB312" s="7"/>
      <c r="OQC312" s="7"/>
      <c r="OQD312" s="7"/>
      <c r="OQE312" s="7"/>
      <c r="OQF312" s="7"/>
      <c r="OQG312" s="7"/>
      <c r="OQH312" s="7"/>
      <c r="OQI312" s="7"/>
      <c r="OQJ312" s="7"/>
      <c r="OQK312" s="7"/>
      <c r="OQL312" s="7"/>
      <c r="OQM312" s="7"/>
      <c r="OQN312" s="7"/>
      <c r="OQO312" s="7"/>
      <c r="OQP312" s="7"/>
      <c r="OQQ312" s="7"/>
      <c r="OQR312" s="7"/>
      <c r="OQS312" s="7"/>
      <c r="OQT312" s="7"/>
      <c r="OQU312" s="7"/>
      <c r="OQV312" s="7"/>
      <c r="OQW312" s="7"/>
      <c r="OQX312" s="7"/>
      <c r="OQY312" s="7"/>
      <c r="OQZ312" s="7"/>
      <c r="ORA312" s="7"/>
      <c r="ORB312" s="7"/>
      <c r="ORC312" s="7"/>
      <c r="ORD312" s="7"/>
      <c r="ORE312" s="7"/>
      <c r="ORF312" s="7"/>
      <c r="ORG312" s="7"/>
      <c r="ORH312" s="7"/>
      <c r="ORI312" s="7"/>
      <c r="ORJ312" s="7"/>
      <c r="ORK312" s="7"/>
      <c r="ORL312" s="7"/>
      <c r="ORM312" s="7"/>
      <c r="ORN312" s="7"/>
      <c r="ORO312" s="7"/>
      <c r="ORP312" s="7"/>
      <c r="ORQ312" s="7"/>
      <c r="ORR312" s="7"/>
      <c r="ORS312" s="7"/>
      <c r="ORT312" s="7"/>
      <c r="ORU312" s="7"/>
      <c r="ORV312" s="7"/>
      <c r="ORW312" s="7"/>
      <c r="ORX312" s="7"/>
      <c r="ORY312" s="7"/>
      <c r="ORZ312" s="7"/>
      <c r="OSA312" s="7"/>
      <c r="OSB312" s="7"/>
      <c r="OSC312" s="7"/>
      <c r="OSD312" s="7"/>
      <c r="OSE312" s="7"/>
      <c r="OSF312" s="7"/>
      <c r="OSG312" s="7"/>
      <c r="OSH312" s="7"/>
      <c r="OSI312" s="7"/>
      <c r="OSJ312" s="7"/>
      <c r="OSK312" s="7"/>
      <c r="OSL312" s="7"/>
      <c r="OSM312" s="7"/>
      <c r="OSN312" s="7"/>
      <c r="OSO312" s="7"/>
      <c r="OSP312" s="7"/>
      <c r="OSQ312" s="7"/>
      <c r="OSR312" s="7"/>
      <c r="OSS312" s="7"/>
      <c r="OST312" s="7"/>
      <c r="OSU312" s="7"/>
      <c r="OSV312" s="7"/>
      <c r="OSW312" s="7"/>
      <c r="OSX312" s="7"/>
      <c r="OSY312" s="7"/>
      <c r="OSZ312" s="7"/>
      <c r="OTA312" s="7"/>
      <c r="OTB312" s="7"/>
      <c r="OTC312" s="7"/>
      <c r="OTD312" s="7"/>
      <c r="OTE312" s="7"/>
      <c r="OTF312" s="7"/>
      <c r="OTG312" s="7"/>
      <c r="OTH312" s="7"/>
      <c r="OTI312" s="7"/>
      <c r="OTJ312" s="7"/>
      <c r="OTK312" s="7"/>
      <c r="OTL312" s="7"/>
      <c r="OTM312" s="7"/>
      <c r="OTN312" s="7"/>
      <c r="OTO312" s="7"/>
      <c r="OTP312" s="7"/>
      <c r="OTQ312" s="7"/>
      <c r="OTR312" s="7"/>
      <c r="OTS312" s="7"/>
      <c r="OTT312" s="7"/>
      <c r="OTU312" s="7"/>
      <c r="OTV312" s="7"/>
      <c r="OTW312" s="7"/>
      <c r="OTX312" s="7"/>
      <c r="OTY312" s="7"/>
      <c r="OTZ312" s="7"/>
      <c r="OUA312" s="7"/>
      <c r="OUB312" s="7"/>
      <c r="OUC312" s="7"/>
      <c r="OUD312" s="7"/>
      <c r="OUE312" s="7"/>
      <c r="OUF312" s="7"/>
      <c r="OUG312" s="7"/>
      <c r="OUH312" s="7"/>
      <c r="OUI312" s="7"/>
      <c r="OUJ312" s="7"/>
      <c r="OUK312" s="7"/>
      <c r="OUL312" s="7"/>
      <c r="OUM312" s="7"/>
      <c r="OUN312" s="7"/>
      <c r="OUO312" s="7"/>
      <c r="OUP312" s="7"/>
      <c r="OUQ312" s="7"/>
      <c r="OUR312" s="7"/>
      <c r="OUS312" s="7"/>
      <c r="OUT312" s="7"/>
      <c r="OUU312" s="7"/>
      <c r="OUV312" s="7"/>
      <c r="OUW312" s="7"/>
      <c r="OUX312" s="7"/>
      <c r="OUY312" s="7"/>
      <c r="OUZ312" s="7"/>
      <c r="OVA312" s="7"/>
      <c r="OVB312" s="7"/>
      <c r="OVC312" s="7"/>
      <c r="OVD312" s="7"/>
      <c r="OVE312" s="7"/>
      <c r="OVF312" s="7"/>
      <c r="OVG312" s="7"/>
      <c r="OVH312" s="7"/>
      <c r="OVI312" s="7"/>
      <c r="OVJ312" s="7"/>
      <c r="OVK312" s="7"/>
      <c r="OVL312" s="7"/>
      <c r="OVM312" s="7"/>
      <c r="OVN312" s="7"/>
      <c r="OVO312" s="7"/>
      <c r="OVP312" s="7"/>
      <c r="OVQ312" s="7"/>
      <c r="OVR312" s="7"/>
      <c r="OVS312" s="7"/>
      <c r="OVT312" s="7"/>
      <c r="OVU312" s="7"/>
      <c r="OVV312" s="7"/>
      <c r="OVW312" s="7"/>
      <c r="OVX312" s="7"/>
      <c r="OVY312" s="7"/>
      <c r="OVZ312" s="7"/>
      <c r="OWA312" s="7"/>
      <c r="OWB312" s="7"/>
      <c r="OWC312" s="7"/>
      <c r="OWD312" s="7"/>
      <c r="OWE312" s="7"/>
      <c r="OWF312" s="7"/>
      <c r="OWG312" s="7"/>
      <c r="OWH312" s="7"/>
      <c r="OWI312" s="7"/>
      <c r="OWJ312" s="7"/>
      <c r="OWK312" s="7"/>
      <c r="OWL312" s="7"/>
      <c r="OWM312" s="7"/>
      <c r="OWN312" s="7"/>
      <c r="OWO312" s="7"/>
      <c r="OWP312" s="7"/>
      <c r="OWQ312" s="7"/>
      <c r="OWR312" s="7"/>
      <c r="OWS312" s="7"/>
      <c r="OWT312" s="7"/>
      <c r="OWU312" s="7"/>
      <c r="OWV312" s="7"/>
      <c r="OWW312" s="7"/>
      <c r="OWX312" s="7"/>
      <c r="OWY312" s="7"/>
      <c r="OWZ312" s="7"/>
      <c r="OXA312" s="7"/>
      <c r="OXB312" s="7"/>
      <c r="OXC312" s="7"/>
      <c r="OXD312" s="7"/>
      <c r="OXE312" s="7"/>
      <c r="OXF312" s="7"/>
      <c r="OXG312" s="7"/>
      <c r="OXH312" s="7"/>
      <c r="OXI312" s="7"/>
      <c r="OXJ312" s="7"/>
      <c r="OXK312" s="7"/>
      <c r="OXL312" s="7"/>
      <c r="OXM312" s="7"/>
      <c r="OXN312" s="7"/>
      <c r="OXO312" s="7"/>
      <c r="OXP312" s="7"/>
      <c r="OXQ312" s="7"/>
      <c r="OXR312" s="7"/>
      <c r="OXS312" s="7"/>
      <c r="OXT312" s="7"/>
      <c r="OXU312" s="7"/>
      <c r="OXV312" s="7"/>
      <c r="OXW312" s="7"/>
      <c r="OXX312" s="7"/>
      <c r="OXY312" s="7"/>
      <c r="OXZ312" s="7"/>
      <c r="OYA312" s="7"/>
      <c r="OYB312" s="7"/>
      <c r="OYC312" s="7"/>
      <c r="OYD312" s="7"/>
      <c r="OYE312" s="7"/>
      <c r="OYF312" s="7"/>
      <c r="OYG312" s="7"/>
      <c r="OYH312" s="7"/>
      <c r="OYI312" s="7"/>
      <c r="OYJ312" s="7"/>
      <c r="OYK312" s="7"/>
      <c r="OYL312" s="7"/>
      <c r="OYM312" s="7"/>
      <c r="OYN312" s="7"/>
      <c r="OYO312" s="7"/>
      <c r="OYP312" s="7"/>
      <c r="OYQ312" s="7"/>
      <c r="OYR312" s="7"/>
      <c r="OYS312" s="7"/>
      <c r="OYT312" s="7"/>
      <c r="OYU312" s="7"/>
      <c r="OYV312" s="7"/>
      <c r="OYW312" s="7"/>
      <c r="OYX312" s="7"/>
      <c r="OYY312" s="7"/>
      <c r="OYZ312" s="7"/>
      <c r="OZA312" s="7"/>
      <c r="OZB312" s="7"/>
      <c r="OZC312" s="7"/>
      <c r="OZD312" s="7"/>
      <c r="OZE312" s="7"/>
      <c r="OZF312" s="7"/>
      <c r="OZG312" s="7"/>
      <c r="OZH312" s="7"/>
      <c r="OZI312" s="7"/>
      <c r="OZJ312" s="7"/>
      <c r="OZK312" s="7"/>
      <c r="OZL312" s="7"/>
      <c r="OZM312" s="7"/>
      <c r="OZN312" s="7"/>
      <c r="OZO312" s="7"/>
      <c r="OZP312" s="7"/>
      <c r="OZQ312" s="7"/>
      <c r="OZR312" s="7"/>
      <c r="OZS312" s="7"/>
      <c r="OZT312" s="7"/>
      <c r="OZU312" s="7"/>
      <c r="OZV312" s="7"/>
      <c r="OZW312" s="7"/>
      <c r="OZX312" s="7"/>
      <c r="OZY312" s="7"/>
      <c r="OZZ312" s="7"/>
      <c r="PAA312" s="7"/>
      <c r="PAB312" s="7"/>
      <c r="PAC312" s="7"/>
      <c r="PAD312" s="7"/>
      <c r="PAE312" s="7"/>
      <c r="PAF312" s="7"/>
      <c r="PAG312" s="7"/>
      <c r="PAH312" s="7"/>
      <c r="PAI312" s="7"/>
      <c r="PAJ312" s="7"/>
      <c r="PAK312" s="7"/>
      <c r="PAL312" s="7"/>
      <c r="PAM312" s="7"/>
      <c r="PAN312" s="7"/>
      <c r="PAO312" s="7"/>
      <c r="PAP312" s="7"/>
      <c r="PAQ312" s="7"/>
      <c r="PAR312" s="7"/>
      <c r="PAS312" s="7"/>
      <c r="PAT312" s="7"/>
      <c r="PAU312" s="7"/>
      <c r="PAV312" s="7"/>
      <c r="PAW312" s="7"/>
      <c r="PAX312" s="7"/>
      <c r="PAY312" s="7"/>
      <c r="PAZ312" s="7"/>
      <c r="PBA312" s="7"/>
      <c r="PBB312" s="7"/>
      <c r="PBC312" s="7"/>
      <c r="PBD312" s="7"/>
      <c r="PBE312" s="7"/>
      <c r="PBF312" s="7"/>
      <c r="PBG312" s="7"/>
      <c r="PBH312" s="7"/>
      <c r="PBI312" s="7"/>
      <c r="PBJ312" s="7"/>
      <c r="PBK312" s="7"/>
      <c r="PBL312" s="7"/>
      <c r="PBM312" s="7"/>
      <c r="PBN312" s="7"/>
      <c r="PBO312" s="7"/>
      <c r="PBP312" s="7"/>
      <c r="PBQ312" s="7"/>
      <c r="PBR312" s="7"/>
      <c r="PBS312" s="7"/>
      <c r="PBT312" s="7"/>
      <c r="PBU312" s="7"/>
      <c r="PBV312" s="7"/>
      <c r="PBW312" s="7"/>
      <c r="PBX312" s="7"/>
      <c r="PBY312" s="7"/>
      <c r="PBZ312" s="7"/>
      <c r="PCA312" s="7"/>
      <c r="PCB312" s="7"/>
      <c r="PCC312" s="7"/>
      <c r="PCD312" s="7"/>
      <c r="PCE312" s="7"/>
      <c r="PCF312" s="7"/>
      <c r="PCG312" s="7"/>
      <c r="PCH312" s="7"/>
      <c r="PCI312" s="7"/>
      <c r="PCJ312" s="7"/>
      <c r="PCK312" s="7"/>
      <c r="PCL312" s="7"/>
      <c r="PCM312" s="7"/>
      <c r="PCN312" s="7"/>
      <c r="PCO312" s="7"/>
      <c r="PCP312" s="7"/>
      <c r="PCQ312" s="7"/>
      <c r="PCR312" s="7"/>
      <c r="PCS312" s="7"/>
      <c r="PCT312" s="7"/>
      <c r="PCU312" s="7"/>
      <c r="PCV312" s="7"/>
      <c r="PCW312" s="7"/>
      <c r="PCX312" s="7"/>
      <c r="PCY312" s="7"/>
      <c r="PCZ312" s="7"/>
      <c r="PDA312" s="7"/>
      <c r="PDB312" s="7"/>
      <c r="PDC312" s="7"/>
      <c r="PDD312" s="7"/>
      <c r="PDE312" s="7"/>
      <c r="PDF312" s="7"/>
      <c r="PDG312" s="7"/>
      <c r="PDH312" s="7"/>
      <c r="PDI312" s="7"/>
      <c r="PDJ312" s="7"/>
      <c r="PDK312" s="7"/>
      <c r="PDL312" s="7"/>
      <c r="PDM312" s="7"/>
      <c r="PDN312" s="7"/>
      <c r="PDO312" s="7"/>
      <c r="PDP312" s="7"/>
      <c r="PDQ312" s="7"/>
      <c r="PDR312" s="7"/>
      <c r="PDS312" s="7"/>
      <c r="PDT312" s="7"/>
      <c r="PDU312" s="7"/>
      <c r="PDV312" s="7"/>
      <c r="PDW312" s="7"/>
      <c r="PDX312" s="7"/>
      <c r="PDY312" s="7"/>
      <c r="PDZ312" s="7"/>
      <c r="PEA312" s="7"/>
      <c r="PEB312" s="7"/>
      <c r="PEC312" s="7"/>
      <c r="PED312" s="7"/>
      <c r="PEE312" s="7"/>
      <c r="PEF312" s="7"/>
      <c r="PEG312" s="7"/>
      <c r="PEH312" s="7"/>
      <c r="PEI312" s="7"/>
      <c r="PEJ312" s="7"/>
      <c r="PEK312" s="7"/>
      <c r="PEL312" s="7"/>
      <c r="PEM312" s="7"/>
      <c r="PEN312" s="7"/>
      <c r="PEO312" s="7"/>
      <c r="PEP312" s="7"/>
      <c r="PEQ312" s="7"/>
      <c r="PER312" s="7"/>
      <c r="PES312" s="7"/>
      <c r="PET312" s="7"/>
      <c r="PEU312" s="7"/>
      <c r="PEV312" s="7"/>
      <c r="PEW312" s="7"/>
      <c r="PEX312" s="7"/>
      <c r="PEY312" s="7"/>
      <c r="PEZ312" s="7"/>
      <c r="PFA312" s="7"/>
      <c r="PFB312" s="7"/>
      <c r="PFC312" s="7"/>
      <c r="PFD312" s="7"/>
      <c r="PFE312" s="7"/>
      <c r="PFF312" s="7"/>
      <c r="PFG312" s="7"/>
      <c r="PFH312" s="7"/>
      <c r="PFI312" s="7"/>
      <c r="PFJ312" s="7"/>
      <c r="PFK312" s="7"/>
      <c r="PFL312" s="7"/>
      <c r="PFM312" s="7"/>
      <c r="PFN312" s="7"/>
      <c r="PFO312" s="7"/>
      <c r="PFP312" s="7"/>
      <c r="PFQ312" s="7"/>
      <c r="PFR312" s="7"/>
      <c r="PFS312" s="7"/>
      <c r="PFT312" s="7"/>
      <c r="PFU312" s="7"/>
      <c r="PFV312" s="7"/>
      <c r="PFW312" s="7"/>
      <c r="PFX312" s="7"/>
      <c r="PFY312" s="7"/>
      <c r="PFZ312" s="7"/>
      <c r="PGA312" s="7"/>
      <c r="PGB312" s="7"/>
      <c r="PGC312" s="7"/>
      <c r="PGD312" s="7"/>
      <c r="PGE312" s="7"/>
      <c r="PGF312" s="7"/>
      <c r="PGG312" s="7"/>
      <c r="PGH312" s="7"/>
      <c r="PGI312" s="7"/>
      <c r="PGJ312" s="7"/>
      <c r="PGK312" s="7"/>
      <c r="PGL312" s="7"/>
      <c r="PGM312" s="7"/>
      <c r="PGN312" s="7"/>
      <c r="PGO312" s="7"/>
      <c r="PGP312" s="7"/>
      <c r="PGQ312" s="7"/>
      <c r="PGR312" s="7"/>
      <c r="PGS312" s="7"/>
      <c r="PGT312" s="7"/>
      <c r="PGU312" s="7"/>
      <c r="PGV312" s="7"/>
      <c r="PGW312" s="7"/>
      <c r="PGX312" s="7"/>
      <c r="PGY312" s="7"/>
      <c r="PGZ312" s="7"/>
      <c r="PHA312" s="7"/>
      <c r="PHB312" s="7"/>
      <c r="PHC312" s="7"/>
      <c r="PHD312" s="7"/>
      <c r="PHE312" s="7"/>
      <c r="PHF312" s="7"/>
      <c r="PHG312" s="7"/>
      <c r="PHH312" s="7"/>
      <c r="PHI312" s="7"/>
      <c r="PHJ312" s="7"/>
      <c r="PHK312" s="7"/>
      <c r="PHL312" s="7"/>
      <c r="PHM312" s="7"/>
      <c r="PHN312" s="7"/>
      <c r="PHO312" s="7"/>
      <c r="PHP312" s="7"/>
      <c r="PHQ312" s="7"/>
      <c r="PHR312" s="7"/>
      <c r="PHS312" s="7"/>
      <c r="PHT312" s="7"/>
      <c r="PHU312" s="7"/>
      <c r="PHV312" s="7"/>
      <c r="PHW312" s="7"/>
      <c r="PHX312" s="7"/>
      <c r="PHY312" s="7"/>
      <c r="PHZ312" s="7"/>
      <c r="PIA312" s="7"/>
      <c r="PIB312" s="7"/>
      <c r="PIC312" s="7"/>
      <c r="PID312" s="7"/>
      <c r="PIE312" s="7"/>
      <c r="PIF312" s="7"/>
      <c r="PIG312" s="7"/>
      <c r="PIH312" s="7"/>
      <c r="PII312" s="7"/>
      <c r="PIJ312" s="7"/>
      <c r="PIK312" s="7"/>
      <c r="PIL312" s="7"/>
      <c r="PIM312" s="7"/>
      <c r="PIN312" s="7"/>
      <c r="PIO312" s="7"/>
      <c r="PIP312" s="7"/>
      <c r="PIQ312" s="7"/>
      <c r="PIR312" s="7"/>
      <c r="PIS312" s="7"/>
      <c r="PIT312" s="7"/>
      <c r="PIU312" s="7"/>
      <c r="PIV312" s="7"/>
      <c r="PIW312" s="7"/>
      <c r="PIX312" s="7"/>
      <c r="PIY312" s="7"/>
      <c r="PIZ312" s="7"/>
      <c r="PJA312" s="7"/>
      <c r="PJB312" s="7"/>
      <c r="PJC312" s="7"/>
      <c r="PJD312" s="7"/>
      <c r="PJE312" s="7"/>
      <c r="PJF312" s="7"/>
      <c r="PJG312" s="7"/>
      <c r="PJH312" s="7"/>
      <c r="PJI312" s="7"/>
      <c r="PJJ312" s="7"/>
      <c r="PJK312" s="7"/>
      <c r="PJL312" s="7"/>
      <c r="PJM312" s="7"/>
      <c r="PJN312" s="7"/>
      <c r="PJO312" s="7"/>
      <c r="PJP312" s="7"/>
      <c r="PJQ312" s="7"/>
      <c r="PJR312" s="7"/>
      <c r="PJS312" s="7"/>
      <c r="PJT312" s="7"/>
      <c r="PJU312" s="7"/>
      <c r="PJV312" s="7"/>
      <c r="PJW312" s="7"/>
      <c r="PJX312" s="7"/>
      <c r="PJY312" s="7"/>
      <c r="PJZ312" s="7"/>
      <c r="PKA312" s="7"/>
      <c r="PKB312" s="7"/>
      <c r="PKC312" s="7"/>
      <c r="PKD312" s="7"/>
      <c r="PKE312" s="7"/>
      <c r="PKF312" s="7"/>
      <c r="PKG312" s="7"/>
      <c r="PKH312" s="7"/>
      <c r="PKI312" s="7"/>
      <c r="PKJ312" s="7"/>
      <c r="PKK312" s="7"/>
      <c r="PKL312" s="7"/>
      <c r="PKM312" s="7"/>
      <c r="PKN312" s="7"/>
      <c r="PKO312" s="7"/>
      <c r="PKP312" s="7"/>
      <c r="PKQ312" s="7"/>
      <c r="PKR312" s="7"/>
      <c r="PKS312" s="7"/>
      <c r="PKT312" s="7"/>
      <c r="PKU312" s="7"/>
      <c r="PKV312" s="7"/>
      <c r="PKW312" s="7"/>
      <c r="PKX312" s="7"/>
      <c r="PKY312" s="7"/>
      <c r="PKZ312" s="7"/>
      <c r="PLA312" s="7"/>
      <c r="PLB312" s="7"/>
      <c r="PLC312" s="7"/>
      <c r="PLD312" s="7"/>
      <c r="PLE312" s="7"/>
      <c r="PLF312" s="7"/>
      <c r="PLG312" s="7"/>
      <c r="PLH312" s="7"/>
      <c r="PLI312" s="7"/>
      <c r="PLJ312" s="7"/>
      <c r="PLK312" s="7"/>
      <c r="PLL312" s="7"/>
      <c r="PLM312" s="7"/>
      <c r="PLN312" s="7"/>
      <c r="PLO312" s="7"/>
      <c r="PLP312" s="7"/>
      <c r="PLQ312" s="7"/>
      <c r="PLR312" s="7"/>
      <c r="PLS312" s="7"/>
      <c r="PLT312" s="7"/>
      <c r="PLU312" s="7"/>
      <c r="PLV312" s="7"/>
      <c r="PLW312" s="7"/>
      <c r="PLX312" s="7"/>
      <c r="PLY312" s="7"/>
      <c r="PLZ312" s="7"/>
      <c r="PMA312" s="7"/>
      <c r="PMB312" s="7"/>
      <c r="PMC312" s="7"/>
      <c r="PMD312" s="7"/>
      <c r="PME312" s="7"/>
      <c r="PMF312" s="7"/>
      <c r="PMG312" s="7"/>
      <c r="PMH312" s="7"/>
      <c r="PMI312" s="7"/>
      <c r="PMJ312" s="7"/>
      <c r="PMK312" s="7"/>
      <c r="PML312" s="7"/>
      <c r="PMM312" s="7"/>
      <c r="PMN312" s="7"/>
      <c r="PMO312" s="7"/>
      <c r="PMP312" s="7"/>
      <c r="PMQ312" s="7"/>
      <c r="PMR312" s="7"/>
      <c r="PMS312" s="7"/>
      <c r="PMT312" s="7"/>
      <c r="PMU312" s="7"/>
      <c r="PMV312" s="7"/>
      <c r="PMW312" s="7"/>
      <c r="PMX312" s="7"/>
      <c r="PMY312" s="7"/>
      <c r="PMZ312" s="7"/>
      <c r="PNA312" s="7"/>
      <c r="PNB312" s="7"/>
      <c r="PNC312" s="7"/>
      <c r="PND312" s="7"/>
      <c r="PNE312" s="7"/>
      <c r="PNF312" s="7"/>
      <c r="PNG312" s="7"/>
      <c r="PNH312" s="7"/>
      <c r="PNI312" s="7"/>
      <c r="PNJ312" s="7"/>
      <c r="PNK312" s="7"/>
      <c r="PNL312" s="7"/>
      <c r="PNM312" s="7"/>
      <c r="PNN312" s="7"/>
      <c r="PNO312" s="7"/>
      <c r="PNP312" s="7"/>
      <c r="PNQ312" s="7"/>
      <c r="PNR312" s="7"/>
      <c r="PNS312" s="7"/>
      <c r="PNT312" s="7"/>
      <c r="PNU312" s="7"/>
      <c r="PNV312" s="7"/>
      <c r="PNW312" s="7"/>
      <c r="PNX312" s="7"/>
      <c r="PNY312" s="7"/>
      <c r="PNZ312" s="7"/>
      <c r="POA312" s="7"/>
      <c r="POB312" s="7"/>
      <c r="POC312" s="7"/>
      <c r="POD312" s="7"/>
      <c r="POE312" s="7"/>
      <c r="POF312" s="7"/>
      <c r="POG312" s="7"/>
      <c r="POH312" s="7"/>
      <c r="POI312" s="7"/>
      <c r="POJ312" s="7"/>
      <c r="POK312" s="7"/>
      <c r="POL312" s="7"/>
      <c r="POM312" s="7"/>
      <c r="PON312" s="7"/>
      <c r="POO312" s="7"/>
      <c r="POP312" s="7"/>
      <c r="POQ312" s="7"/>
      <c r="POR312" s="7"/>
      <c r="POS312" s="7"/>
      <c r="POT312" s="7"/>
      <c r="POU312" s="7"/>
      <c r="POV312" s="7"/>
      <c r="POW312" s="7"/>
      <c r="POX312" s="7"/>
      <c r="POY312" s="7"/>
      <c r="POZ312" s="7"/>
      <c r="PPA312" s="7"/>
      <c r="PPB312" s="7"/>
      <c r="PPC312" s="7"/>
      <c r="PPD312" s="7"/>
      <c r="PPE312" s="7"/>
      <c r="PPF312" s="7"/>
      <c r="PPG312" s="7"/>
      <c r="PPH312" s="7"/>
      <c r="PPI312" s="7"/>
      <c r="PPJ312" s="7"/>
      <c r="PPK312" s="7"/>
      <c r="PPL312" s="7"/>
      <c r="PPM312" s="7"/>
      <c r="PPN312" s="7"/>
      <c r="PPO312" s="7"/>
      <c r="PPP312" s="7"/>
      <c r="PPQ312" s="7"/>
      <c r="PPR312" s="7"/>
      <c r="PPS312" s="7"/>
      <c r="PPT312" s="7"/>
      <c r="PPU312" s="7"/>
      <c r="PPV312" s="7"/>
      <c r="PPW312" s="7"/>
      <c r="PPX312" s="7"/>
      <c r="PPY312" s="7"/>
      <c r="PPZ312" s="7"/>
      <c r="PQA312" s="7"/>
      <c r="PQB312" s="7"/>
      <c r="PQC312" s="7"/>
      <c r="PQD312" s="7"/>
      <c r="PQE312" s="7"/>
      <c r="PQF312" s="7"/>
      <c r="PQG312" s="7"/>
      <c r="PQH312" s="7"/>
      <c r="PQI312" s="7"/>
      <c r="PQJ312" s="7"/>
      <c r="PQK312" s="7"/>
      <c r="PQL312" s="7"/>
      <c r="PQM312" s="7"/>
      <c r="PQN312" s="7"/>
      <c r="PQO312" s="7"/>
      <c r="PQP312" s="7"/>
      <c r="PQQ312" s="7"/>
      <c r="PQR312" s="7"/>
      <c r="PQS312" s="7"/>
      <c r="PQT312" s="7"/>
      <c r="PQU312" s="7"/>
      <c r="PQV312" s="7"/>
      <c r="PQW312" s="7"/>
      <c r="PQX312" s="7"/>
      <c r="PQY312" s="7"/>
      <c r="PQZ312" s="7"/>
      <c r="PRA312" s="7"/>
      <c r="PRB312" s="7"/>
      <c r="PRC312" s="7"/>
      <c r="PRD312" s="7"/>
      <c r="PRE312" s="7"/>
      <c r="PRF312" s="7"/>
      <c r="PRG312" s="7"/>
      <c r="PRH312" s="7"/>
      <c r="PRI312" s="7"/>
      <c r="PRJ312" s="7"/>
      <c r="PRK312" s="7"/>
      <c r="PRL312" s="7"/>
      <c r="PRM312" s="7"/>
      <c r="PRN312" s="7"/>
      <c r="PRO312" s="7"/>
      <c r="PRP312" s="7"/>
      <c r="PRQ312" s="7"/>
      <c r="PRR312" s="7"/>
      <c r="PRS312" s="7"/>
      <c r="PRT312" s="7"/>
      <c r="PRU312" s="7"/>
      <c r="PRV312" s="7"/>
      <c r="PRW312" s="7"/>
      <c r="PRX312" s="7"/>
      <c r="PRY312" s="7"/>
      <c r="PRZ312" s="7"/>
      <c r="PSA312" s="7"/>
      <c r="PSB312" s="7"/>
      <c r="PSC312" s="7"/>
      <c r="PSD312" s="7"/>
      <c r="PSE312" s="7"/>
      <c r="PSF312" s="7"/>
      <c r="PSG312" s="7"/>
      <c r="PSH312" s="7"/>
      <c r="PSI312" s="7"/>
      <c r="PSJ312" s="7"/>
      <c r="PSK312" s="7"/>
      <c r="PSL312" s="7"/>
      <c r="PSM312" s="7"/>
      <c r="PSN312" s="7"/>
      <c r="PSO312" s="7"/>
      <c r="PSP312" s="7"/>
      <c r="PSQ312" s="7"/>
      <c r="PSR312" s="7"/>
      <c r="PSS312" s="7"/>
      <c r="PST312" s="7"/>
      <c r="PSU312" s="7"/>
      <c r="PSV312" s="7"/>
      <c r="PSW312" s="7"/>
      <c r="PSX312" s="7"/>
      <c r="PSY312" s="7"/>
      <c r="PSZ312" s="7"/>
      <c r="PTA312" s="7"/>
      <c r="PTB312" s="7"/>
      <c r="PTC312" s="7"/>
      <c r="PTD312" s="7"/>
      <c r="PTE312" s="7"/>
      <c r="PTF312" s="7"/>
      <c r="PTG312" s="7"/>
      <c r="PTH312" s="7"/>
      <c r="PTI312" s="7"/>
      <c r="PTJ312" s="7"/>
      <c r="PTK312" s="7"/>
      <c r="PTL312" s="7"/>
      <c r="PTM312" s="7"/>
      <c r="PTN312" s="7"/>
      <c r="PTO312" s="7"/>
      <c r="PTP312" s="7"/>
      <c r="PTQ312" s="7"/>
      <c r="PTR312" s="7"/>
      <c r="PTS312" s="7"/>
      <c r="PTT312" s="7"/>
      <c r="PTU312" s="7"/>
      <c r="PTV312" s="7"/>
      <c r="PTW312" s="7"/>
      <c r="PTX312" s="7"/>
      <c r="PTY312" s="7"/>
      <c r="PTZ312" s="7"/>
      <c r="PUA312" s="7"/>
      <c r="PUB312" s="7"/>
      <c r="PUC312" s="7"/>
      <c r="PUD312" s="7"/>
      <c r="PUE312" s="7"/>
      <c r="PUF312" s="7"/>
      <c r="PUG312" s="7"/>
      <c r="PUH312" s="7"/>
      <c r="PUI312" s="7"/>
      <c r="PUJ312" s="7"/>
      <c r="PUK312" s="7"/>
      <c r="PUL312" s="7"/>
      <c r="PUM312" s="7"/>
      <c r="PUN312" s="7"/>
      <c r="PUO312" s="7"/>
      <c r="PUP312" s="7"/>
      <c r="PUQ312" s="7"/>
      <c r="PUR312" s="7"/>
      <c r="PUS312" s="7"/>
      <c r="PUT312" s="7"/>
      <c r="PUU312" s="7"/>
      <c r="PUV312" s="7"/>
      <c r="PUW312" s="7"/>
      <c r="PUX312" s="7"/>
      <c r="PUY312" s="7"/>
      <c r="PUZ312" s="7"/>
      <c r="PVA312" s="7"/>
      <c r="PVB312" s="7"/>
      <c r="PVC312" s="7"/>
      <c r="PVD312" s="7"/>
      <c r="PVE312" s="7"/>
      <c r="PVF312" s="7"/>
      <c r="PVG312" s="7"/>
      <c r="PVH312" s="7"/>
      <c r="PVI312" s="7"/>
      <c r="PVJ312" s="7"/>
      <c r="PVK312" s="7"/>
      <c r="PVL312" s="7"/>
      <c r="PVM312" s="7"/>
      <c r="PVN312" s="7"/>
      <c r="PVO312" s="7"/>
      <c r="PVP312" s="7"/>
      <c r="PVQ312" s="7"/>
      <c r="PVR312" s="7"/>
      <c r="PVS312" s="7"/>
      <c r="PVT312" s="7"/>
      <c r="PVU312" s="7"/>
      <c r="PVV312" s="7"/>
      <c r="PVW312" s="7"/>
      <c r="PVX312" s="7"/>
      <c r="PVY312" s="7"/>
      <c r="PVZ312" s="7"/>
      <c r="PWA312" s="7"/>
      <c r="PWB312" s="7"/>
      <c r="PWC312" s="7"/>
      <c r="PWD312" s="7"/>
      <c r="PWE312" s="7"/>
      <c r="PWF312" s="7"/>
      <c r="PWG312" s="7"/>
      <c r="PWH312" s="7"/>
      <c r="PWI312" s="7"/>
      <c r="PWJ312" s="7"/>
      <c r="PWK312" s="7"/>
      <c r="PWL312" s="7"/>
      <c r="PWM312" s="7"/>
      <c r="PWN312" s="7"/>
      <c r="PWO312" s="7"/>
      <c r="PWP312" s="7"/>
      <c r="PWQ312" s="7"/>
      <c r="PWR312" s="7"/>
      <c r="PWS312" s="7"/>
      <c r="PWT312" s="7"/>
      <c r="PWU312" s="7"/>
      <c r="PWV312" s="7"/>
      <c r="PWW312" s="7"/>
      <c r="PWX312" s="7"/>
      <c r="PWY312" s="7"/>
      <c r="PWZ312" s="7"/>
      <c r="PXA312" s="7"/>
      <c r="PXB312" s="7"/>
      <c r="PXC312" s="7"/>
      <c r="PXD312" s="7"/>
      <c r="PXE312" s="7"/>
      <c r="PXF312" s="7"/>
      <c r="PXG312" s="7"/>
      <c r="PXH312" s="7"/>
      <c r="PXI312" s="7"/>
      <c r="PXJ312" s="7"/>
      <c r="PXK312" s="7"/>
      <c r="PXL312" s="7"/>
      <c r="PXM312" s="7"/>
      <c r="PXN312" s="7"/>
      <c r="PXO312" s="7"/>
      <c r="PXP312" s="7"/>
      <c r="PXQ312" s="7"/>
      <c r="PXR312" s="7"/>
      <c r="PXS312" s="7"/>
      <c r="PXT312" s="7"/>
      <c r="PXU312" s="7"/>
      <c r="PXV312" s="7"/>
      <c r="PXW312" s="7"/>
      <c r="PXX312" s="7"/>
      <c r="PXY312" s="7"/>
      <c r="PXZ312" s="7"/>
      <c r="PYA312" s="7"/>
      <c r="PYB312" s="7"/>
      <c r="PYC312" s="7"/>
      <c r="PYD312" s="7"/>
      <c r="PYE312" s="7"/>
      <c r="PYF312" s="7"/>
      <c r="PYG312" s="7"/>
      <c r="PYH312" s="7"/>
      <c r="PYI312" s="7"/>
      <c r="PYJ312" s="7"/>
      <c r="PYK312" s="7"/>
      <c r="PYL312" s="7"/>
      <c r="PYM312" s="7"/>
      <c r="PYN312" s="7"/>
      <c r="PYO312" s="7"/>
      <c r="PYP312" s="7"/>
      <c r="PYQ312" s="7"/>
      <c r="PYR312" s="7"/>
      <c r="PYS312" s="7"/>
      <c r="PYT312" s="7"/>
      <c r="PYU312" s="7"/>
      <c r="PYV312" s="7"/>
      <c r="PYW312" s="7"/>
      <c r="PYX312" s="7"/>
      <c r="PYY312" s="7"/>
      <c r="PYZ312" s="7"/>
      <c r="PZA312" s="7"/>
      <c r="PZB312" s="7"/>
      <c r="PZC312" s="7"/>
      <c r="PZD312" s="7"/>
      <c r="PZE312" s="7"/>
      <c r="PZF312" s="7"/>
      <c r="PZG312" s="7"/>
      <c r="PZH312" s="7"/>
      <c r="PZI312" s="7"/>
      <c r="PZJ312" s="7"/>
      <c r="PZK312" s="7"/>
      <c r="PZL312" s="7"/>
      <c r="PZM312" s="7"/>
      <c r="PZN312" s="7"/>
      <c r="PZO312" s="7"/>
      <c r="PZP312" s="7"/>
      <c r="PZQ312" s="7"/>
      <c r="PZR312" s="7"/>
      <c r="PZS312" s="7"/>
      <c r="PZT312" s="7"/>
      <c r="PZU312" s="7"/>
      <c r="PZV312" s="7"/>
      <c r="PZW312" s="7"/>
      <c r="PZX312" s="7"/>
      <c r="PZY312" s="7"/>
      <c r="PZZ312" s="7"/>
      <c r="QAA312" s="7"/>
      <c r="QAB312" s="7"/>
      <c r="QAC312" s="7"/>
      <c r="QAD312" s="7"/>
      <c r="QAE312" s="7"/>
      <c r="QAF312" s="7"/>
      <c r="QAG312" s="7"/>
      <c r="QAH312" s="7"/>
      <c r="QAI312" s="7"/>
      <c r="QAJ312" s="7"/>
      <c r="QAK312" s="7"/>
      <c r="QAL312" s="7"/>
      <c r="QAM312" s="7"/>
      <c r="QAN312" s="7"/>
      <c r="QAO312" s="7"/>
      <c r="QAP312" s="7"/>
      <c r="QAQ312" s="7"/>
      <c r="QAR312" s="7"/>
      <c r="QAS312" s="7"/>
      <c r="QAT312" s="7"/>
      <c r="QAU312" s="7"/>
      <c r="QAV312" s="7"/>
      <c r="QAW312" s="7"/>
      <c r="QAX312" s="7"/>
      <c r="QAY312" s="7"/>
      <c r="QAZ312" s="7"/>
      <c r="QBA312" s="7"/>
      <c r="QBB312" s="7"/>
      <c r="QBC312" s="7"/>
      <c r="QBD312" s="7"/>
      <c r="QBE312" s="7"/>
      <c r="QBF312" s="7"/>
      <c r="QBG312" s="7"/>
      <c r="QBH312" s="7"/>
      <c r="QBI312" s="7"/>
      <c r="QBJ312" s="7"/>
      <c r="QBK312" s="7"/>
      <c r="QBL312" s="7"/>
      <c r="QBM312" s="7"/>
      <c r="QBN312" s="7"/>
      <c r="QBO312" s="7"/>
      <c r="QBP312" s="7"/>
      <c r="QBQ312" s="7"/>
      <c r="QBR312" s="7"/>
      <c r="QBS312" s="7"/>
      <c r="QBT312" s="7"/>
      <c r="QBU312" s="7"/>
      <c r="QBV312" s="7"/>
      <c r="QBW312" s="7"/>
      <c r="QBX312" s="7"/>
      <c r="QBY312" s="7"/>
      <c r="QBZ312" s="7"/>
      <c r="QCA312" s="7"/>
      <c r="QCB312" s="7"/>
      <c r="QCC312" s="7"/>
      <c r="QCD312" s="7"/>
      <c r="QCE312" s="7"/>
      <c r="QCF312" s="7"/>
      <c r="QCG312" s="7"/>
      <c r="QCH312" s="7"/>
      <c r="QCI312" s="7"/>
      <c r="QCJ312" s="7"/>
      <c r="QCK312" s="7"/>
      <c r="QCL312" s="7"/>
      <c r="QCM312" s="7"/>
      <c r="QCN312" s="7"/>
      <c r="QCO312" s="7"/>
      <c r="QCP312" s="7"/>
      <c r="QCQ312" s="7"/>
      <c r="QCR312" s="7"/>
      <c r="QCS312" s="7"/>
      <c r="QCT312" s="7"/>
      <c r="QCU312" s="7"/>
      <c r="QCV312" s="7"/>
      <c r="QCW312" s="7"/>
      <c r="QCX312" s="7"/>
      <c r="QCY312" s="7"/>
      <c r="QCZ312" s="7"/>
      <c r="QDA312" s="7"/>
      <c r="QDB312" s="7"/>
      <c r="QDC312" s="7"/>
      <c r="QDD312" s="7"/>
      <c r="QDE312" s="7"/>
      <c r="QDF312" s="7"/>
      <c r="QDG312" s="7"/>
      <c r="QDH312" s="7"/>
      <c r="QDI312" s="7"/>
      <c r="QDJ312" s="7"/>
      <c r="QDK312" s="7"/>
      <c r="QDL312" s="7"/>
      <c r="QDM312" s="7"/>
      <c r="QDN312" s="7"/>
      <c r="QDO312" s="7"/>
      <c r="QDP312" s="7"/>
      <c r="QDQ312" s="7"/>
      <c r="QDR312" s="7"/>
      <c r="QDS312" s="7"/>
      <c r="QDT312" s="7"/>
      <c r="QDU312" s="7"/>
      <c r="QDV312" s="7"/>
      <c r="QDW312" s="7"/>
      <c r="QDX312" s="7"/>
      <c r="QDY312" s="7"/>
      <c r="QDZ312" s="7"/>
      <c r="QEA312" s="7"/>
      <c r="QEB312" s="7"/>
      <c r="QEC312" s="7"/>
      <c r="QED312" s="7"/>
      <c r="QEE312" s="7"/>
      <c r="QEF312" s="7"/>
      <c r="QEG312" s="7"/>
      <c r="QEH312" s="7"/>
      <c r="QEI312" s="7"/>
      <c r="QEJ312" s="7"/>
      <c r="QEK312" s="7"/>
      <c r="QEL312" s="7"/>
      <c r="QEM312" s="7"/>
      <c r="QEN312" s="7"/>
      <c r="QEO312" s="7"/>
      <c r="QEP312" s="7"/>
      <c r="QEQ312" s="7"/>
      <c r="QER312" s="7"/>
      <c r="QES312" s="7"/>
      <c r="QET312" s="7"/>
      <c r="QEU312" s="7"/>
      <c r="QEV312" s="7"/>
      <c r="QEW312" s="7"/>
      <c r="QEX312" s="7"/>
      <c r="QEY312" s="7"/>
      <c r="QEZ312" s="7"/>
      <c r="QFA312" s="7"/>
      <c r="QFB312" s="7"/>
      <c r="QFC312" s="7"/>
      <c r="QFD312" s="7"/>
      <c r="QFE312" s="7"/>
      <c r="QFF312" s="7"/>
      <c r="QFG312" s="7"/>
      <c r="QFH312" s="7"/>
      <c r="QFI312" s="7"/>
      <c r="QFJ312" s="7"/>
      <c r="QFK312" s="7"/>
      <c r="QFL312" s="7"/>
      <c r="QFM312" s="7"/>
      <c r="QFN312" s="7"/>
      <c r="QFO312" s="7"/>
      <c r="QFP312" s="7"/>
      <c r="QFQ312" s="7"/>
      <c r="QFR312" s="7"/>
      <c r="QFS312" s="7"/>
      <c r="QFT312" s="7"/>
      <c r="QFU312" s="7"/>
      <c r="QFV312" s="7"/>
      <c r="QFW312" s="7"/>
      <c r="QFX312" s="7"/>
      <c r="QFY312" s="7"/>
      <c r="QFZ312" s="7"/>
      <c r="QGA312" s="7"/>
      <c r="QGB312" s="7"/>
      <c r="QGC312" s="7"/>
      <c r="QGD312" s="7"/>
      <c r="QGE312" s="7"/>
      <c r="QGF312" s="7"/>
      <c r="QGG312" s="7"/>
      <c r="QGH312" s="7"/>
      <c r="QGI312" s="7"/>
      <c r="QGJ312" s="7"/>
      <c r="QGK312" s="7"/>
      <c r="QGL312" s="7"/>
      <c r="QGM312" s="7"/>
      <c r="QGN312" s="7"/>
      <c r="QGO312" s="7"/>
      <c r="QGP312" s="7"/>
      <c r="QGQ312" s="7"/>
      <c r="QGR312" s="7"/>
      <c r="QGS312" s="7"/>
      <c r="QGT312" s="7"/>
      <c r="QGU312" s="7"/>
      <c r="QGV312" s="7"/>
      <c r="QGW312" s="7"/>
      <c r="QGX312" s="7"/>
      <c r="QGY312" s="7"/>
      <c r="QGZ312" s="7"/>
      <c r="QHA312" s="7"/>
      <c r="QHB312" s="7"/>
      <c r="QHC312" s="7"/>
      <c r="QHD312" s="7"/>
      <c r="QHE312" s="7"/>
      <c r="QHF312" s="7"/>
      <c r="QHG312" s="7"/>
      <c r="QHH312" s="7"/>
      <c r="QHI312" s="7"/>
      <c r="QHJ312" s="7"/>
      <c r="QHK312" s="7"/>
      <c r="QHL312" s="7"/>
      <c r="QHM312" s="7"/>
      <c r="QHN312" s="7"/>
      <c r="QHO312" s="7"/>
      <c r="QHP312" s="7"/>
      <c r="QHQ312" s="7"/>
      <c r="QHR312" s="7"/>
      <c r="QHS312" s="7"/>
      <c r="QHT312" s="7"/>
      <c r="QHU312" s="7"/>
      <c r="QHV312" s="7"/>
      <c r="QHW312" s="7"/>
      <c r="QHX312" s="7"/>
      <c r="QHY312" s="7"/>
      <c r="QHZ312" s="7"/>
      <c r="QIA312" s="7"/>
      <c r="QIB312" s="7"/>
      <c r="QIC312" s="7"/>
      <c r="QID312" s="7"/>
      <c r="QIE312" s="7"/>
      <c r="QIF312" s="7"/>
      <c r="QIG312" s="7"/>
      <c r="QIH312" s="7"/>
      <c r="QII312" s="7"/>
      <c r="QIJ312" s="7"/>
      <c r="QIK312" s="7"/>
      <c r="QIL312" s="7"/>
      <c r="QIM312" s="7"/>
      <c r="QIN312" s="7"/>
      <c r="QIO312" s="7"/>
      <c r="QIP312" s="7"/>
      <c r="QIQ312" s="7"/>
      <c r="QIR312" s="7"/>
      <c r="QIS312" s="7"/>
      <c r="QIT312" s="7"/>
      <c r="QIU312" s="7"/>
      <c r="QIV312" s="7"/>
      <c r="QIW312" s="7"/>
      <c r="QIX312" s="7"/>
      <c r="QIY312" s="7"/>
      <c r="QIZ312" s="7"/>
      <c r="QJA312" s="7"/>
      <c r="QJB312" s="7"/>
      <c r="QJC312" s="7"/>
      <c r="QJD312" s="7"/>
      <c r="QJE312" s="7"/>
      <c r="QJF312" s="7"/>
      <c r="QJG312" s="7"/>
      <c r="QJH312" s="7"/>
      <c r="QJI312" s="7"/>
      <c r="QJJ312" s="7"/>
      <c r="QJK312" s="7"/>
      <c r="QJL312" s="7"/>
      <c r="QJM312" s="7"/>
      <c r="QJN312" s="7"/>
      <c r="QJO312" s="7"/>
      <c r="QJP312" s="7"/>
      <c r="QJQ312" s="7"/>
      <c r="QJR312" s="7"/>
      <c r="QJS312" s="7"/>
      <c r="QJT312" s="7"/>
      <c r="QJU312" s="7"/>
      <c r="QJV312" s="7"/>
      <c r="QJW312" s="7"/>
      <c r="QJX312" s="7"/>
      <c r="QJY312" s="7"/>
      <c r="QJZ312" s="7"/>
      <c r="QKA312" s="7"/>
      <c r="QKB312" s="7"/>
      <c r="QKC312" s="7"/>
      <c r="QKD312" s="7"/>
      <c r="QKE312" s="7"/>
      <c r="QKF312" s="7"/>
      <c r="QKG312" s="7"/>
      <c r="QKH312" s="7"/>
      <c r="QKI312" s="7"/>
      <c r="QKJ312" s="7"/>
      <c r="QKK312" s="7"/>
      <c r="QKL312" s="7"/>
      <c r="QKM312" s="7"/>
      <c r="QKN312" s="7"/>
      <c r="QKO312" s="7"/>
      <c r="QKP312" s="7"/>
      <c r="QKQ312" s="7"/>
      <c r="QKR312" s="7"/>
      <c r="QKS312" s="7"/>
      <c r="QKT312" s="7"/>
      <c r="QKU312" s="7"/>
      <c r="QKV312" s="7"/>
      <c r="QKW312" s="7"/>
      <c r="QKX312" s="7"/>
      <c r="QKY312" s="7"/>
      <c r="QKZ312" s="7"/>
      <c r="QLA312" s="7"/>
      <c r="QLB312" s="7"/>
      <c r="QLC312" s="7"/>
      <c r="QLD312" s="7"/>
      <c r="QLE312" s="7"/>
      <c r="QLF312" s="7"/>
      <c r="QLG312" s="7"/>
      <c r="QLH312" s="7"/>
      <c r="QLI312" s="7"/>
      <c r="QLJ312" s="7"/>
      <c r="QLK312" s="7"/>
      <c r="QLL312" s="7"/>
      <c r="QLM312" s="7"/>
      <c r="QLN312" s="7"/>
      <c r="QLO312" s="7"/>
      <c r="QLP312" s="7"/>
      <c r="QLQ312" s="7"/>
      <c r="QLR312" s="7"/>
      <c r="QLS312" s="7"/>
      <c r="QLT312" s="7"/>
      <c r="QLU312" s="7"/>
      <c r="QLV312" s="7"/>
      <c r="QLW312" s="7"/>
      <c r="QLX312" s="7"/>
      <c r="QLY312" s="7"/>
      <c r="QLZ312" s="7"/>
      <c r="QMA312" s="7"/>
      <c r="QMB312" s="7"/>
      <c r="QMC312" s="7"/>
      <c r="QMD312" s="7"/>
      <c r="QME312" s="7"/>
      <c r="QMF312" s="7"/>
      <c r="QMG312" s="7"/>
      <c r="QMH312" s="7"/>
      <c r="QMI312" s="7"/>
      <c r="QMJ312" s="7"/>
      <c r="QMK312" s="7"/>
      <c r="QML312" s="7"/>
      <c r="QMM312" s="7"/>
      <c r="QMN312" s="7"/>
      <c r="QMO312" s="7"/>
      <c r="QMP312" s="7"/>
      <c r="QMQ312" s="7"/>
      <c r="QMR312" s="7"/>
      <c r="QMS312" s="7"/>
      <c r="QMT312" s="7"/>
      <c r="QMU312" s="7"/>
      <c r="QMV312" s="7"/>
      <c r="QMW312" s="7"/>
      <c r="QMX312" s="7"/>
      <c r="QMY312" s="7"/>
      <c r="QMZ312" s="7"/>
      <c r="QNA312" s="7"/>
      <c r="QNB312" s="7"/>
      <c r="QNC312" s="7"/>
      <c r="QND312" s="7"/>
      <c r="QNE312" s="7"/>
      <c r="QNF312" s="7"/>
      <c r="QNG312" s="7"/>
      <c r="QNH312" s="7"/>
      <c r="QNI312" s="7"/>
      <c r="QNJ312" s="7"/>
      <c r="QNK312" s="7"/>
      <c r="QNL312" s="7"/>
      <c r="QNM312" s="7"/>
      <c r="QNN312" s="7"/>
      <c r="QNO312" s="7"/>
      <c r="QNP312" s="7"/>
      <c r="QNQ312" s="7"/>
      <c r="QNR312" s="7"/>
      <c r="QNS312" s="7"/>
      <c r="QNT312" s="7"/>
      <c r="QNU312" s="7"/>
      <c r="QNV312" s="7"/>
      <c r="QNW312" s="7"/>
      <c r="QNX312" s="7"/>
      <c r="QNY312" s="7"/>
      <c r="QNZ312" s="7"/>
      <c r="QOA312" s="7"/>
      <c r="QOB312" s="7"/>
      <c r="QOC312" s="7"/>
      <c r="QOD312" s="7"/>
      <c r="QOE312" s="7"/>
      <c r="QOF312" s="7"/>
      <c r="QOG312" s="7"/>
      <c r="QOH312" s="7"/>
      <c r="QOI312" s="7"/>
      <c r="QOJ312" s="7"/>
      <c r="QOK312" s="7"/>
      <c r="QOL312" s="7"/>
      <c r="QOM312" s="7"/>
      <c r="QON312" s="7"/>
      <c r="QOO312" s="7"/>
      <c r="QOP312" s="7"/>
      <c r="QOQ312" s="7"/>
      <c r="QOR312" s="7"/>
      <c r="QOS312" s="7"/>
      <c r="QOT312" s="7"/>
      <c r="QOU312" s="7"/>
      <c r="QOV312" s="7"/>
      <c r="QOW312" s="7"/>
      <c r="QOX312" s="7"/>
      <c r="QOY312" s="7"/>
      <c r="QOZ312" s="7"/>
      <c r="QPA312" s="7"/>
      <c r="QPB312" s="7"/>
      <c r="QPC312" s="7"/>
      <c r="QPD312" s="7"/>
      <c r="QPE312" s="7"/>
      <c r="QPF312" s="7"/>
      <c r="QPG312" s="7"/>
      <c r="QPH312" s="7"/>
      <c r="QPI312" s="7"/>
      <c r="QPJ312" s="7"/>
      <c r="QPK312" s="7"/>
      <c r="QPL312" s="7"/>
      <c r="QPM312" s="7"/>
      <c r="QPN312" s="7"/>
      <c r="QPO312" s="7"/>
      <c r="QPP312" s="7"/>
      <c r="QPQ312" s="7"/>
      <c r="QPR312" s="7"/>
      <c r="QPS312" s="7"/>
      <c r="QPT312" s="7"/>
      <c r="QPU312" s="7"/>
      <c r="QPV312" s="7"/>
      <c r="QPW312" s="7"/>
      <c r="QPX312" s="7"/>
      <c r="QPY312" s="7"/>
      <c r="QPZ312" s="7"/>
      <c r="QQA312" s="7"/>
      <c r="QQB312" s="7"/>
      <c r="QQC312" s="7"/>
      <c r="QQD312" s="7"/>
      <c r="QQE312" s="7"/>
      <c r="QQF312" s="7"/>
      <c r="QQG312" s="7"/>
      <c r="QQH312" s="7"/>
      <c r="QQI312" s="7"/>
      <c r="QQJ312" s="7"/>
      <c r="QQK312" s="7"/>
      <c r="QQL312" s="7"/>
      <c r="QQM312" s="7"/>
      <c r="QQN312" s="7"/>
      <c r="QQO312" s="7"/>
      <c r="QQP312" s="7"/>
      <c r="QQQ312" s="7"/>
      <c r="QQR312" s="7"/>
      <c r="QQS312" s="7"/>
      <c r="QQT312" s="7"/>
      <c r="QQU312" s="7"/>
      <c r="QQV312" s="7"/>
      <c r="QQW312" s="7"/>
      <c r="QQX312" s="7"/>
      <c r="QQY312" s="7"/>
      <c r="QQZ312" s="7"/>
      <c r="QRA312" s="7"/>
      <c r="QRB312" s="7"/>
      <c r="QRC312" s="7"/>
      <c r="QRD312" s="7"/>
      <c r="QRE312" s="7"/>
      <c r="QRF312" s="7"/>
      <c r="QRG312" s="7"/>
      <c r="QRH312" s="7"/>
      <c r="QRI312" s="7"/>
      <c r="QRJ312" s="7"/>
      <c r="QRK312" s="7"/>
      <c r="QRL312" s="7"/>
      <c r="QRM312" s="7"/>
      <c r="QRN312" s="7"/>
      <c r="QRO312" s="7"/>
      <c r="QRP312" s="7"/>
      <c r="QRQ312" s="7"/>
      <c r="QRR312" s="7"/>
      <c r="QRS312" s="7"/>
      <c r="QRT312" s="7"/>
      <c r="QRU312" s="7"/>
      <c r="QRV312" s="7"/>
      <c r="QRW312" s="7"/>
      <c r="QRX312" s="7"/>
      <c r="QRY312" s="7"/>
      <c r="QRZ312" s="7"/>
      <c r="QSA312" s="7"/>
      <c r="QSB312" s="7"/>
      <c r="QSC312" s="7"/>
      <c r="QSD312" s="7"/>
      <c r="QSE312" s="7"/>
      <c r="QSF312" s="7"/>
      <c r="QSG312" s="7"/>
      <c r="QSH312" s="7"/>
      <c r="QSI312" s="7"/>
      <c r="QSJ312" s="7"/>
      <c r="QSK312" s="7"/>
      <c r="QSL312" s="7"/>
      <c r="QSM312" s="7"/>
      <c r="QSN312" s="7"/>
      <c r="QSO312" s="7"/>
      <c r="QSP312" s="7"/>
      <c r="QSQ312" s="7"/>
      <c r="QSR312" s="7"/>
      <c r="QSS312" s="7"/>
      <c r="QST312" s="7"/>
      <c r="QSU312" s="7"/>
      <c r="QSV312" s="7"/>
      <c r="QSW312" s="7"/>
      <c r="QSX312" s="7"/>
      <c r="QSY312" s="7"/>
      <c r="QSZ312" s="7"/>
      <c r="QTA312" s="7"/>
      <c r="QTB312" s="7"/>
      <c r="QTC312" s="7"/>
      <c r="QTD312" s="7"/>
      <c r="QTE312" s="7"/>
      <c r="QTF312" s="7"/>
      <c r="QTG312" s="7"/>
      <c r="QTH312" s="7"/>
      <c r="QTI312" s="7"/>
      <c r="QTJ312" s="7"/>
      <c r="QTK312" s="7"/>
      <c r="QTL312" s="7"/>
      <c r="QTM312" s="7"/>
      <c r="QTN312" s="7"/>
      <c r="QTO312" s="7"/>
      <c r="QTP312" s="7"/>
      <c r="QTQ312" s="7"/>
      <c r="QTR312" s="7"/>
      <c r="QTS312" s="7"/>
      <c r="QTT312" s="7"/>
      <c r="QTU312" s="7"/>
      <c r="QTV312" s="7"/>
      <c r="QTW312" s="7"/>
      <c r="QTX312" s="7"/>
      <c r="QTY312" s="7"/>
      <c r="QTZ312" s="7"/>
      <c r="QUA312" s="7"/>
      <c r="QUB312" s="7"/>
      <c r="QUC312" s="7"/>
      <c r="QUD312" s="7"/>
      <c r="QUE312" s="7"/>
      <c r="QUF312" s="7"/>
      <c r="QUG312" s="7"/>
      <c r="QUH312" s="7"/>
      <c r="QUI312" s="7"/>
      <c r="QUJ312" s="7"/>
      <c r="QUK312" s="7"/>
      <c r="QUL312" s="7"/>
      <c r="QUM312" s="7"/>
      <c r="QUN312" s="7"/>
      <c r="QUO312" s="7"/>
      <c r="QUP312" s="7"/>
      <c r="QUQ312" s="7"/>
      <c r="QUR312" s="7"/>
      <c r="QUS312" s="7"/>
      <c r="QUT312" s="7"/>
      <c r="QUU312" s="7"/>
      <c r="QUV312" s="7"/>
      <c r="QUW312" s="7"/>
      <c r="QUX312" s="7"/>
      <c r="QUY312" s="7"/>
      <c r="QUZ312" s="7"/>
      <c r="QVA312" s="7"/>
      <c r="QVB312" s="7"/>
      <c r="QVC312" s="7"/>
      <c r="QVD312" s="7"/>
      <c r="QVE312" s="7"/>
      <c r="QVF312" s="7"/>
      <c r="QVG312" s="7"/>
      <c r="QVH312" s="7"/>
      <c r="QVI312" s="7"/>
      <c r="QVJ312" s="7"/>
      <c r="QVK312" s="7"/>
      <c r="QVL312" s="7"/>
      <c r="QVM312" s="7"/>
      <c r="QVN312" s="7"/>
      <c r="QVO312" s="7"/>
      <c r="QVP312" s="7"/>
      <c r="QVQ312" s="7"/>
      <c r="QVR312" s="7"/>
      <c r="QVS312" s="7"/>
      <c r="QVT312" s="7"/>
      <c r="QVU312" s="7"/>
      <c r="QVV312" s="7"/>
      <c r="QVW312" s="7"/>
      <c r="QVX312" s="7"/>
      <c r="QVY312" s="7"/>
      <c r="QVZ312" s="7"/>
      <c r="QWA312" s="7"/>
      <c r="QWB312" s="7"/>
      <c r="QWC312" s="7"/>
      <c r="QWD312" s="7"/>
      <c r="QWE312" s="7"/>
      <c r="QWF312" s="7"/>
      <c r="QWG312" s="7"/>
      <c r="QWH312" s="7"/>
      <c r="QWI312" s="7"/>
      <c r="QWJ312" s="7"/>
      <c r="QWK312" s="7"/>
      <c r="QWL312" s="7"/>
      <c r="QWM312" s="7"/>
      <c r="QWN312" s="7"/>
      <c r="QWO312" s="7"/>
      <c r="QWP312" s="7"/>
      <c r="QWQ312" s="7"/>
      <c r="QWR312" s="7"/>
      <c r="QWS312" s="7"/>
      <c r="QWT312" s="7"/>
      <c r="QWU312" s="7"/>
      <c r="QWV312" s="7"/>
      <c r="QWW312" s="7"/>
      <c r="QWX312" s="7"/>
      <c r="QWY312" s="7"/>
      <c r="QWZ312" s="7"/>
      <c r="QXA312" s="7"/>
      <c r="QXB312" s="7"/>
      <c r="QXC312" s="7"/>
      <c r="QXD312" s="7"/>
      <c r="QXE312" s="7"/>
      <c r="QXF312" s="7"/>
      <c r="QXG312" s="7"/>
      <c r="QXH312" s="7"/>
      <c r="QXI312" s="7"/>
      <c r="QXJ312" s="7"/>
      <c r="QXK312" s="7"/>
      <c r="QXL312" s="7"/>
      <c r="QXM312" s="7"/>
      <c r="QXN312" s="7"/>
      <c r="QXO312" s="7"/>
      <c r="QXP312" s="7"/>
      <c r="QXQ312" s="7"/>
      <c r="QXR312" s="7"/>
      <c r="QXS312" s="7"/>
      <c r="QXT312" s="7"/>
      <c r="QXU312" s="7"/>
      <c r="QXV312" s="7"/>
      <c r="QXW312" s="7"/>
      <c r="QXX312" s="7"/>
      <c r="QXY312" s="7"/>
      <c r="QXZ312" s="7"/>
      <c r="QYA312" s="7"/>
      <c r="QYB312" s="7"/>
      <c r="QYC312" s="7"/>
      <c r="QYD312" s="7"/>
      <c r="QYE312" s="7"/>
      <c r="QYF312" s="7"/>
      <c r="QYG312" s="7"/>
      <c r="QYH312" s="7"/>
      <c r="QYI312" s="7"/>
      <c r="QYJ312" s="7"/>
      <c r="QYK312" s="7"/>
      <c r="QYL312" s="7"/>
      <c r="QYM312" s="7"/>
      <c r="QYN312" s="7"/>
      <c r="QYO312" s="7"/>
      <c r="QYP312" s="7"/>
      <c r="QYQ312" s="7"/>
      <c r="QYR312" s="7"/>
      <c r="QYS312" s="7"/>
      <c r="QYT312" s="7"/>
      <c r="QYU312" s="7"/>
      <c r="QYV312" s="7"/>
      <c r="QYW312" s="7"/>
      <c r="QYX312" s="7"/>
      <c r="QYY312" s="7"/>
      <c r="QYZ312" s="7"/>
      <c r="QZA312" s="7"/>
      <c r="QZB312" s="7"/>
      <c r="QZC312" s="7"/>
      <c r="QZD312" s="7"/>
      <c r="QZE312" s="7"/>
      <c r="QZF312" s="7"/>
      <c r="QZG312" s="7"/>
      <c r="QZH312" s="7"/>
      <c r="QZI312" s="7"/>
      <c r="QZJ312" s="7"/>
      <c r="QZK312" s="7"/>
      <c r="QZL312" s="7"/>
      <c r="QZM312" s="7"/>
      <c r="QZN312" s="7"/>
      <c r="QZO312" s="7"/>
      <c r="QZP312" s="7"/>
      <c r="QZQ312" s="7"/>
      <c r="QZR312" s="7"/>
      <c r="QZS312" s="7"/>
      <c r="QZT312" s="7"/>
      <c r="QZU312" s="7"/>
      <c r="QZV312" s="7"/>
      <c r="QZW312" s="7"/>
      <c r="QZX312" s="7"/>
      <c r="QZY312" s="7"/>
      <c r="QZZ312" s="7"/>
      <c r="RAA312" s="7"/>
      <c r="RAB312" s="7"/>
      <c r="RAC312" s="7"/>
      <c r="RAD312" s="7"/>
      <c r="RAE312" s="7"/>
      <c r="RAF312" s="7"/>
      <c r="RAG312" s="7"/>
      <c r="RAH312" s="7"/>
      <c r="RAI312" s="7"/>
      <c r="RAJ312" s="7"/>
      <c r="RAK312" s="7"/>
      <c r="RAL312" s="7"/>
      <c r="RAM312" s="7"/>
      <c r="RAN312" s="7"/>
      <c r="RAO312" s="7"/>
      <c r="RAP312" s="7"/>
      <c r="RAQ312" s="7"/>
      <c r="RAR312" s="7"/>
      <c r="RAS312" s="7"/>
      <c r="RAT312" s="7"/>
      <c r="RAU312" s="7"/>
      <c r="RAV312" s="7"/>
      <c r="RAW312" s="7"/>
      <c r="RAX312" s="7"/>
      <c r="RAY312" s="7"/>
      <c r="RAZ312" s="7"/>
      <c r="RBA312" s="7"/>
      <c r="RBB312" s="7"/>
      <c r="RBC312" s="7"/>
      <c r="RBD312" s="7"/>
      <c r="RBE312" s="7"/>
      <c r="RBF312" s="7"/>
      <c r="RBG312" s="7"/>
      <c r="RBH312" s="7"/>
      <c r="RBI312" s="7"/>
      <c r="RBJ312" s="7"/>
      <c r="RBK312" s="7"/>
      <c r="RBL312" s="7"/>
      <c r="RBM312" s="7"/>
      <c r="RBN312" s="7"/>
      <c r="RBO312" s="7"/>
      <c r="RBP312" s="7"/>
      <c r="RBQ312" s="7"/>
      <c r="RBR312" s="7"/>
      <c r="RBS312" s="7"/>
      <c r="RBT312" s="7"/>
      <c r="RBU312" s="7"/>
      <c r="RBV312" s="7"/>
      <c r="RBW312" s="7"/>
      <c r="RBX312" s="7"/>
      <c r="RBY312" s="7"/>
      <c r="RBZ312" s="7"/>
      <c r="RCA312" s="7"/>
      <c r="RCB312" s="7"/>
      <c r="RCC312" s="7"/>
      <c r="RCD312" s="7"/>
      <c r="RCE312" s="7"/>
      <c r="RCF312" s="7"/>
      <c r="RCG312" s="7"/>
      <c r="RCH312" s="7"/>
      <c r="RCI312" s="7"/>
      <c r="RCJ312" s="7"/>
      <c r="RCK312" s="7"/>
      <c r="RCL312" s="7"/>
      <c r="RCM312" s="7"/>
      <c r="RCN312" s="7"/>
      <c r="RCO312" s="7"/>
      <c r="RCP312" s="7"/>
      <c r="RCQ312" s="7"/>
      <c r="RCR312" s="7"/>
      <c r="RCS312" s="7"/>
      <c r="RCT312" s="7"/>
      <c r="RCU312" s="7"/>
      <c r="RCV312" s="7"/>
      <c r="RCW312" s="7"/>
      <c r="RCX312" s="7"/>
      <c r="RCY312" s="7"/>
      <c r="RCZ312" s="7"/>
      <c r="RDA312" s="7"/>
      <c r="RDB312" s="7"/>
      <c r="RDC312" s="7"/>
      <c r="RDD312" s="7"/>
      <c r="RDE312" s="7"/>
      <c r="RDF312" s="7"/>
      <c r="RDG312" s="7"/>
      <c r="RDH312" s="7"/>
      <c r="RDI312" s="7"/>
      <c r="RDJ312" s="7"/>
      <c r="RDK312" s="7"/>
      <c r="RDL312" s="7"/>
      <c r="RDM312" s="7"/>
      <c r="RDN312" s="7"/>
      <c r="RDO312" s="7"/>
      <c r="RDP312" s="7"/>
      <c r="RDQ312" s="7"/>
      <c r="RDR312" s="7"/>
      <c r="RDS312" s="7"/>
      <c r="RDT312" s="7"/>
      <c r="RDU312" s="7"/>
      <c r="RDV312" s="7"/>
      <c r="RDW312" s="7"/>
      <c r="RDX312" s="7"/>
      <c r="RDY312" s="7"/>
      <c r="RDZ312" s="7"/>
      <c r="REA312" s="7"/>
      <c r="REB312" s="7"/>
      <c r="REC312" s="7"/>
      <c r="RED312" s="7"/>
      <c r="REE312" s="7"/>
      <c r="REF312" s="7"/>
      <c r="REG312" s="7"/>
      <c r="REH312" s="7"/>
      <c r="REI312" s="7"/>
      <c r="REJ312" s="7"/>
      <c r="REK312" s="7"/>
      <c r="REL312" s="7"/>
      <c r="REM312" s="7"/>
      <c r="REN312" s="7"/>
      <c r="REO312" s="7"/>
      <c r="REP312" s="7"/>
      <c r="REQ312" s="7"/>
      <c r="RER312" s="7"/>
      <c r="RES312" s="7"/>
      <c r="RET312" s="7"/>
      <c r="REU312" s="7"/>
      <c r="REV312" s="7"/>
      <c r="REW312" s="7"/>
      <c r="REX312" s="7"/>
      <c r="REY312" s="7"/>
      <c r="REZ312" s="7"/>
      <c r="RFA312" s="7"/>
      <c r="RFB312" s="7"/>
      <c r="RFC312" s="7"/>
      <c r="RFD312" s="7"/>
      <c r="RFE312" s="7"/>
      <c r="RFF312" s="7"/>
      <c r="RFG312" s="7"/>
      <c r="RFH312" s="7"/>
      <c r="RFI312" s="7"/>
      <c r="RFJ312" s="7"/>
      <c r="RFK312" s="7"/>
      <c r="RFL312" s="7"/>
      <c r="RFM312" s="7"/>
      <c r="RFN312" s="7"/>
      <c r="RFO312" s="7"/>
      <c r="RFP312" s="7"/>
      <c r="RFQ312" s="7"/>
      <c r="RFR312" s="7"/>
      <c r="RFS312" s="7"/>
      <c r="RFT312" s="7"/>
      <c r="RFU312" s="7"/>
      <c r="RFV312" s="7"/>
      <c r="RFW312" s="7"/>
      <c r="RFX312" s="7"/>
      <c r="RFY312" s="7"/>
      <c r="RFZ312" s="7"/>
      <c r="RGA312" s="7"/>
      <c r="RGB312" s="7"/>
      <c r="RGC312" s="7"/>
      <c r="RGD312" s="7"/>
      <c r="RGE312" s="7"/>
      <c r="RGF312" s="7"/>
      <c r="RGG312" s="7"/>
      <c r="RGH312" s="7"/>
      <c r="RGI312" s="7"/>
      <c r="RGJ312" s="7"/>
      <c r="RGK312" s="7"/>
      <c r="RGL312" s="7"/>
      <c r="RGM312" s="7"/>
      <c r="RGN312" s="7"/>
      <c r="RGO312" s="7"/>
      <c r="RGP312" s="7"/>
      <c r="RGQ312" s="7"/>
      <c r="RGR312" s="7"/>
      <c r="RGS312" s="7"/>
      <c r="RGT312" s="7"/>
      <c r="RGU312" s="7"/>
      <c r="RGV312" s="7"/>
      <c r="RGW312" s="7"/>
      <c r="RGX312" s="7"/>
      <c r="RGY312" s="7"/>
      <c r="RGZ312" s="7"/>
      <c r="RHA312" s="7"/>
      <c r="RHB312" s="7"/>
      <c r="RHC312" s="7"/>
      <c r="RHD312" s="7"/>
      <c r="RHE312" s="7"/>
      <c r="RHF312" s="7"/>
      <c r="RHG312" s="7"/>
      <c r="RHH312" s="7"/>
      <c r="RHI312" s="7"/>
      <c r="RHJ312" s="7"/>
      <c r="RHK312" s="7"/>
      <c r="RHL312" s="7"/>
      <c r="RHM312" s="7"/>
      <c r="RHN312" s="7"/>
      <c r="RHO312" s="7"/>
      <c r="RHP312" s="7"/>
      <c r="RHQ312" s="7"/>
      <c r="RHR312" s="7"/>
      <c r="RHS312" s="7"/>
      <c r="RHT312" s="7"/>
      <c r="RHU312" s="7"/>
      <c r="RHV312" s="7"/>
      <c r="RHW312" s="7"/>
      <c r="RHX312" s="7"/>
      <c r="RHY312" s="7"/>
      <c r="RHZ312" s="7"/>
      <c r="RIA312" s="7"/>
      <c r="RIB312" s="7"/>
      <c r="RIC312" s="7"/>
      <c r="RID312" s="7"/>
      <c r="RIE312" s="7"/>
      <c r="RIF312" s="7"/>
      <c r="RIG312" s="7"/>
      <c r="RIH312" s="7"/>
      <c r="RII312" s="7"/>
      <c r="RIJ312" s="7"/>
      <c r="RIK312" s="7"/>
      <c r="RIL312" s="7"/>
      <c r="RIM312" s="7"/>
      <c r="RIN312" s="7"/>
      <c r="RIO312" s="7"/>
      <c r="RIP312" s="7"/>
      <c r="RIQ312" s="7"/>
      <c r="RIR312" s="7"/>
      <c r="RIS312" s="7"/>
      <c r="RIT312" s="7"/>
      <c r="RIU312" s="7"/>
      <c r="RIV312" s="7"/>
      <c r="RIW312" s="7"/>
      <c r="RIX312" s="7"/>
      <c r="RIY312" s="7"/>
      <c r="RIZ312" s="7"/>
      <c r="RJA312" s="7"/>
      <c r="RJB312" s="7"/>
      <c r="RJC312" s="7"/>
      <c r="RJD312" s="7"/>
      <c r="RJE312" s="7"/>
      <c r="RJF312" s="7"/>
      <c r="RJG312" s="7"/>
      <c r="RJH312" s="7"/>
      <c r="RJI312" s="7"/>
      <c r="RJJ312" s="7"/>
      <c r="RJK312" s="7"/>
      <c r="RJL312" s="7"/>
      <c r="RJM312" s="7"/>
      <c r="RJN312" s="7"/>
      <c r="RJO312" s="7"/>
      <c r="RJP312" s="7"/>
      <c r="RJQ312" s="7"/>
      <c r="RJR312" s="7"/>
      <c r="RJS312" s="7"/>
      <c r="RJT312" s="7"/>
      <c r="RJU312" s="7"/>
      <c r="RJV312" s="7"/>
      <c r="RJW312" s="7"/>
      <c r="RJX312" s="7"/>
      <c r="RJY312" s="7"/>
      <c r="RJZ312" s="7"/>
      <c r="RKA312" s="7"/>
      <c r="RKB312" s="7"/>
      <c r="RKC312" s="7"/>
      <c r="RKD312" s="7"/>
      <c r="RKE312" s="7"/>
      <c r="RKF312" s="7"/>
      <c r="RKG312" s="7"/>
      <c r="RKH312" s="7"/>
      <c r="RKI312" s="7"/>
      <c r="RKJ312" s="7"/>
      <c r="RKK312" s="7"/>
      <c r="RKL312" s="7"/>
      <c r="RKM312" s="7"/>
      <c r="RKN312" s="7"/>
      <c r="RKO312" s="7"/>
      <c r="RKP312" s="7"/>
      <c r="RKQ312" s="7"/>
      <c r="RKR312" s="7"/>
      <c r="RKS312" s="7"/>
      <c r="RKT312" s="7"/>
      <c r="RKU312" s="7"/>
      <c r="RKV312" s="7"/>
      <c r="RKW312" s="7"/>
      <c r="RKX312" s="7"/>
      <c r="RKY312" s="7"/>
      <c r="RKZ312" s="7"/>
      <c r="RLA312" s="7"/>
      <c r="RLB312" s="7"/>
      <c r="RLC312" s="7"/>
      <c r="RLD312" s="7"/>
      <c r="RLE312" s="7"/>
      <c r="RLF312" s="7"/>
      <c r="RLG312" s="7"/>
      <c r="RLH312" s="7"/>
      <c r="RLI312" s="7"/>
      <c r="RLJ312" s="7"/>
      <c r="RLK312" s="7"/>
      <c r="RLL312" s="7"/>
      <c r="RLM312" s="7"/>
      <c r="RLN312" s="7"/>
      <c r="RLO312" s="7"/>
      <c r="RLP312" s="7"/>
      <c r="RLQ312" s="7"/>
      <c r="RLR312" s="7"/>
      <c r="RLS312" s="7"/>
      <c r="RLT312" s="7"/>
      <c r="RLU312" s="7"/>
      <c r="RLV312" s="7"/>
      <c r="RLW312" s="7"/>
      <c r="RLX312" s="7"/>
      <c r="RLY312" s="7"/>
      <c r="RLZ312" s="7"/>
      <c r="RMA312" s="7"/>
      <c r="RMB312" s="7"/>
      <c r="RMC312" s="7"/>
      <c r="RMD312" s="7"/>
      <c r="RME312" s="7"/>
      <c r="RMF312" s="7"/>
      <c r="RMG312" s="7"/>
      <c r="RMH312" s="7"/>
      <c r="RMI312" s="7"/>
      <c r="RMJ312" s="7"/>
      <c r="RMK312" s="7"/>
      <c r="RML312" s="7"/>
      <c r="RMM312" s="7"/>
      <c r="RMN312" s="7"/>
      <c r="RMO312" s="7"/>
      <c r="RMP312" s="7"/>
      <c r="RMQ312" s="7"/>
      <c r="RMR312" s="7"/>
      <c r="RMS312" s="7"/>
      <c r="RMT312" s="7"/>
      <c r="RMU312" s="7"/>
      <c r="RMV312" s="7"/>
      <c r="RMW312" s="7"/>
      <c r="RMX312" s="7"/>
      <c r="RMY312" s="7"/>
      <c r="RMZ312" s="7"/>
      <c r="RNA312" s="7"/>
      <c r="RNB312" s="7"/>
      <c r="RNC312" s="7"/>
      <c r="RND312" s="7"/>
      <c r="RNE312" s="7"/>
      <c r="RNF312" s="7"/>
      <c r="RNG312" s="7"/>
      <c r="RNH312" s="7"/>
      <c r="RNI312" s="7"/>
      <c r="RNJ312" s="7"/>
      <c r="RNK312" s="7"/>
      <c r="RNL312" s="7"/>
      <c r="RNM312" s="7"/>
      <c r="RNN312" s="7"/>
      <c r="RNO312" s="7"/>
      <c r="RNP312" s="7"/>
      <c r="RNQ312" s="7"/>
      <c r="RNR312" s="7"/>
      <c r="RNS312" s="7"/>
      <c r="RNT312" s="7"/>
      <c r="RNU312" s="7"/>
      <c r="RNV312" s="7"/>
      <c r="RNW312" s="7"/>
      <c r="RNX312" s="7"/>
      <c r="RNY312" s="7"/>
      <c r="RNZ312" s="7"/>
      <c r="ROA312" s="7"/>
      <c r="ROB312" s="7"/>
      <c r="ROC312" s="7"/>
      <c r="ROD312" s="7"/>
      <c r="ROE312" s="7"/>
      <c r="ROF312" s="7"/>
      <c r="ROG312" s="7"/>
      <c r="ROH312" s="7"/>
      <c r="ROI312" s="7"/>
      <c r="ROJ312" s="7"/>
      <c r="ROK312" s="7"/>
      <c r="ROL312" s="7"/>
      <c r="ROM312" s="7"/>
      <c r="RON312" s="7"/>
      <c r="ROO312" s="7"/>
      <c r="ROP312" s="7"/>
      <c r="ROQ312" s="7"/>
      <c r="ROR312" s="7"/>
      <c r="ROS312" s="7"/>
      <c r="ROT312" s="7"/>
      <c r="ROU312" s="7"/>
      <c r="ROV312" s="7"/>
      <c r="ROW312" s="7"/>
      <c r="ROX312" s="7"/>
      <c r="ROY312" s="7"/>
      <c r="ROZ312" s="7"/>
      <c r="RPA312" s="7"/>
      <c r="RPB312" s="7"/>
      <c r="RPC312" s="7"/>
      <c r="RPD312" s="7"/>
      <c r="RPE312" s="7"/>
      <c r="RPF312" s="7"/>
      <c r="RPG312" s="7"/>
      <c r="RPH312" s="7"/>
      <c r="RPI312" s="7"/>
      <c r="RPJ312" s="7"/>
      <c r="RPK312" s="7"/>
      <c r="RPL312" s="7"/>
      <c r="RPM312" s="7"/>
      <c r="RPN312" s="7"/>
      <c r="RPO312" s="7"/>
      <c r="RPP312" s="7"/>
      <c r="RPQ312" s="7"/>
      <c r="RPR312" s="7"/>
      <c r="RPS312" s="7"/>
      <c r="RPT312" s="7"/>
      <c r="RPU312" s="7"/>
      <c r="RPV312" s="7"/>
      <c r="RPW312" s="7"/>
      <c r="RPX312" s="7"/>
      <c r="RPY312" s="7"/>
      <c r="RPZ312" s="7"/>
      <c r="RQA312" s="7"/>
      <c r="RQB312" s="7"/>
      <c r="RQC312" s="7"/>
      <c r="RQD312" s="7"/>
      <c r="RQE312" s="7"/>
      <c r="RQF312" s="7"/>
      <c r="RQG312" s="7"/>
      <c r="RQH312" s="7"/>
      <c r="RQI312" s="7"/>
      <c r="RQJ312" s="7"/>
      <c r="RQK312" s="7"/>
      <c r="RQL312" s="7"/>
      <c r="RQM312" s="7"/>
      <c r="RQN312" s="7"/>
      <c r="RQO312" s="7"/>
      <c r="RQP312" s="7"/>
      <c r="RQQ312" s="7"/>
      <c r="RQR312" s="7"/>
      <c r="RQS312" s="7"/>
      <c r="RQT312" s="7"/>
      <c r="RQU312" s="7"/>
      <c r="RQV312" s="7"/>
      <c r="RQW312" s="7"/>
      <c r="RQX312" s="7"/>
      <c r="RQY312" s="7"/>
      <c r="RQZ312" s="7"/>
      <c r="RRA312" s="7"/>
      <c r="RRB312" s="7"/>
      <c r="RRC312" s="7"/>
      <c r="RRD312" s="7"/>
      <c r="RRE312" s="7"/>
      <c r="RRF312" s="7"/>
      <c r="RRG312" s="7"/>
      <c r="RRH312" s="7"/>
      <c r="RRI312" s="7"/>
      <c r="RRJ312" s="7"/>
      <c r="RRK312" s="7"/>
      <c r="RRL312" s="7"/>
      <c r="RRM312" s="7"/>
      <c r="RRN312" s="7"/>
      <c r="RRO312" s="7"/>
      <c r="RRP312" s="7"/>
      <c r="RRQ312" s="7"/>
      <c r="RRR312" s="7"/>
      <c r="RRS312" s="7"/>
      <c r="RRT312" s="7"/>
      <c r="RRU312" s="7"/>
      <c r="RRV312" s="7"/>
      <c r="RRW312" s="7"/>
      <c r="RRX312" s="7"/>
      <c r="RRY312" s="7"/>
      <c r="RRZ312" s="7"/>
      <c r="RSA312" s="7"/>
      <c r="RSB312" s="7"/>
      <c r="RSC312" s="7"/>
      <c r="RSD312" s="7"/>
      <c r="RSE312" s="7"/>
      <c r="RSF312" s="7"/>
      <c r="RSG312" s="7"/>
      <c r="RSH312" s="7"/>
      <c r="RSI312" s="7"/>
      <c r="RSJ312" s="7"/>
      <c r="RSK312" s="7"/>
      <c r="RSL312" s="7"/>
      <c r="RSM312" s="7"/>
      <c r="RSN312" s="7"/>
      <c r="RSO312" s="7"/>
      <c r="RSP312" s="7"/>
      <c r="RSQ312" s="7"/>
      <c r="RSR312" s="7"/>
      <c r="RSS312" s="7"/>
      <c r="RST312" s="7"/>
      <c r="RSU312" s="7"/>
      <c r="RSV312" s="7"/>
      <c r="RSW312" s="7"/>
      <c r="RSX312" s="7"/>
      <c r="RSY312" s="7"/>
      <c r="RSZ312" s="7"/>
      <c r="RTA312" s="7"/>
      <c r="RTB312" s="7"/>
      <c r="RTC312" s="7"/>
      <c r="RTD312" s="7"/>
      <c r="RTE312" s="7"/>
      <c r="RTF312" s="7"/>
      <c r="RTG312" s="7"/>
      <c r="RTH312" s="7"/>
      <c r="RTI312" s="7"/>
      <c r="RTJ312" s="7"/>
      <c r="RTK312" s="7"/>
      <c r="RTL312" s="7"/>
      <c r="RTM312" s="7"/>
      <c r="RTN312" s="7"/>
      <c r="RTO312" s="7"/>
      <c r="RTP312" s="7"/>
      <c r="RTQ312" s="7"/>
      <c r="RTR312" s="7"/>
      <c r="RTS312" s="7"/>
      <c r="RTT312" s="7"/>
      <c r="RTU312" s="7"/>
      <c r="RTV312" s="7"/>
      <c r="RTW312" s="7"/>
      <c r="RTX312" s="7"/>
      <c r="RTY312" s="7"/>
      <c r="RTZ312" s="7"/>
      <c r="RUA312" s="7"/>
      <c r="RUB312" s="7"/>
      <c r="RUC312" s="7"/>
      <c r="RUD312" s="7"/>
      <c r="RUE312" s="7"/>
      <c r="RUF312" s="7"/>
      <c r="RUG312" s="7"/>
      <c r="RUH312" s="7"/>
      <c r="RUI312" s="7"/>
      <c r="RUJ312" s="7"/>
      <c r="RUK312" s="7"/>
      <c r="RUL312" s="7"/>
      <c r="RUM312" s="7"/>
      <c r="RUN312" s="7"/>
      <c r="RUO312" s="7"/>
      <c r="RUP312" s="7"/>
      <c r="RUQ312" s="7"/>
      <c r="RUR312" s="7"/>
      <c r="RUS312" s="7"/>
      <c r="RUT312" s="7"/>
      <c r="RUU312" s="7"/>
      <c r="RUV312" s="7"/>
      <c r="RUW312" s="7"/>
      <c r="RUX312" s="7"/>
      <c r="RUY312" s="7"/>
      <c r="RUZ312" s="7"/>
      <c r="RVA312" s="7"/>
      <c r="RVB312" s="7"/>
      <c r="RVC312" s="7"/>
      <c r="RVD312" s="7"/>
      <c r="RVE312" s="7"/>
      <c r="RVF312" s="7"/>
      <c r="RVG312" s="7"/>
      <c r="RVH312" s="7"/>
      <c r="RVI312" s="7"/>
      <c r="RVJ312" s="7"/>
      <c r="RVK312" s="7"/>
      <c r="RVL312" s="7"/>
      <c r="RVM312" s="7"/>
      <c r="RVN312" s="7"/>
      <c r="RVO312" s="7"/>
      <c r="RVP312" s="7"/>
      <c r="RVQ312" s="7"/>
      <c r="RVR312" s="7"/>
      <c r="RVS312" s="7"/>
      <c r="RVT312" s="7"/>
      <c r="RVU312" s="7"/>
      <c r="RVV312" s="7"/>
      <c r="RVW312" s="7"/>
      <c r="RVX312" s="7"/>
      <c r="RVY312" s="7"/>
      <c r="RVZ312" s="7"/>
      <c r="RWA312" s="7"/>
      <c r="RWB312" s="7"/>
      <c r="RWC312" s="7"/>
      <c r="RWD312" s="7"/>
      <c r="RWE312" s="7"/>
      <c r="RWF312" s="7"/>
      <c r="RWG312" s="7"/>
      <c r="RWH312" s="7"/>
      <c r="RWI312" s="7"/>
      <c r="RWJ312" s="7"/>
      <c r="RWK312" s="7"/>
      <c r="RWL312" s="7"/>
      <c r="RWM312" s="7"/>
      <c r="RWN312" s="7"/>
      <c r="RWO312" s="7"/>
      <c r="RWP312" s="7"/>
      <c r="RWQ312" s="7"/>
      <c r="RWR312" s="7"/>
      <c r="RWS312" s="7"/>
      <c r="RWT312" s="7"/>
      <c r="RWU312" s="7"/>
      <c r="RWV312" s="7"/>
      <c r="RWW312" s="7"/>
      <c r="RWX312" s="7"/>
      <c r="RWY312" s="7"/>
      <c r="RWZ312" s="7"/>
      <c r="RXA312" s="7"/>
      <c r="RXB312" s="7"/>
      <c r="RXC312" s="7"/>
      <c r="RXD312" s="7"/>
      <c r="RXE312" s="7"/>
      <c r="RXF312" s="7"/>
      <c r="RXG312" s="7"/>
      <c r="RXH312" s="7"/>
      <c r="RXI312" s="7"/>
      <c r="RXJ312" s="7"/>
      <c r="RXK312" s="7"/>
      <c r="RXL312" s="7"/>
      <c r="RXM312" s="7"/>
      <c r="RXN312" s="7"/>
      <c r="RXO312" s="7"/>
      <c r="RXP312" s="7"/>
      <c r="RXQ312" s="7"/>
      <c r="RXR312" s="7"/>
      <c r="RXS312" s="7"/>
      <c r="RXT312" s="7"/>
      <c r="RXU312" s="7"/>
      <c r="RXV312" s="7"/>
      <c r="RXW312" s="7"/>
      <c r="RXX312" s="7"/>
      <c r="RXY312" s="7"/>
      <c r="RXZ312" s="7"/>
      <c r="RYA312" s="7"/>
      <c r="RYB312" s="7"/>
      <c r="RYC312" s="7"/>
      <c r="RYD312" s="7"/>
      <c r="RYE312" s="7"/>
      <c r="RYF312" s="7"/>
      <c r="RYG312" s="7"/>
      <c r="RYH312" s="7"/>
      <c r="RYI312" s="7"/>
      <c r="RYJ312" s="7"/>
      <c r="RYK312" s="7"/>
      <c r="RYL312" s="7"/>
      <c r="RYM312" s="7"/>
      <c r="RYN312" s="7"/>
      <c r="RYO312" s="7"/>
      <c r="RYP312" s="7"/>
      <c r="RYQ312" s="7"/>
      <c r="RYR312" s="7"/>
      <c r="RYS312" s="7"/>
      <c r="RYT312" s="7"/>
      <c r="RYU312" s="7"/>
      <c r="RYV312" s="7"/>
      <c r="RYW312" s="7"/>
      <c r="RYX312" s="7"/>
      <c r="RYY312" s="7"/>
      <c r="RYZ312" s="7"/>
      <c r="RZA312" s="7"/>
      <c r="RZB312" s="7"/>
      <c r="RZC312" s="7"/>
      <c r="RZD312" s="7"/>
      <c r="RZE312" s="7"/>
      <c r="RZF312" s="7"/>
      <c r="RZG312" s="7"/>
      <c r="RZH312" s="7"/>
      <c r="RZI312" s="7"/>
      <c r="RZJ312" s="7"/>
      <c r="RZK312" s="7"/>
      <c r="RZL312" s="7"/>
      <c r="RZM312" s="7"/>
      <c r="RZN312" s="7"/>
      <c r="RZO312" s="7"/>
      <c r="RZP312" s="7"/>
      <c r="RZQ312" s="7"/>
      <c r="RZR312" s="7"/>
      <c r="RZS312" s="7"/>
      <c r="RZT312" s="7"/>
      <c r="RZU312" s="7"/>
      <c r="RZV312" s="7"/>
      <c r="RZW312" s="7"/>
      <c r="RZX312" s="7"/>
      <c r="RZY312" s="7"/>
      <c r="RZZ312" s="7"/>
      <c r="SAA312" s="7"/>
      <c r="SAB312" s="7"/>
      <c r="SAC312" s="7"/>
      <c r="SAD312" s="7"/>
      <c r="SAE312" s="7"/>
      <c r="SAF312" s="7"/>
      <c r="SAG312" s="7"/>
      <c r="SAH312" s="7"/>
      <c r="SAI312" s="7"/>
      <c r="SAJ312" s="7"/>
      <c r="SAK312" s="7"/>
      <c r="SAL312" s="7"/>
      <c r="SAM312" s="7"/>
      <c r="SAN312" s="7"/>
      <c r="SAO312" s="7"/>
      <c r="SAP312" s="7"/>
      <c r="SAQ312" s="7"/>
      <c r="SAR312" s="7"/>
      <c r="SAS312" s="7"/>
      <c r="SAT312" s="7"/>
      <c r="SAU312" s="7"/>
      <c r="SAV312" s="7"/>
      <c r="SAW312" s="7"/>
      <c r="SAX312" s="7"/>
      <c r="SAY312" s="7"/>
      <c r="SAZ312" s="7"/>
      <c r="SBA312" s="7"/>
      <c r="SBB312" s="7"/>
      <c r="SBC312" s="7"/>
      <c r="SBD312" s="7"/>
      <c r="SBE312" s="7"/>
      <c r="SBF312" s="7"/>
      <c r="SBG312" s="7"/>
      <c r="SBH312" s="7"/>
      <c r="SBI312" s="7"/>
      <c r="SBJ312" s="7"/>
      <c r="SBK312" s="7"/>
      <c r="SBL312" s="7"/>
      <c r="SBM312" s="7"/>
      <c r="SBN312" s="7"/>
      <c r="SBO312" s="7"/>
      <c r="SBP312" s="7"/>
      <c r="SBQ312" s="7"/>
      <c r="SBR312" s="7"/>
      <c r="SBS312" s="7"/>
      <c r="SBT312" s="7"/>
      <c r="SBU312" s="7"/>
      <c r="SBV312" s="7"/>
      <c r="SBW312" s="7"/>
      <c r="SBX312" s="7"/>
      <c r="SBY312" s="7"/>
      <c r="SBZ312" s="7"/>
      <c r="SCA312" s="7"/>
      <c r="SCB312" s="7"/>
      <c r="SCC312" s="7"/>
      <c r="SCD312" s="7"/>
      <c r="SCE312" s="7"/>
      <c r="SCF312" s="7"/>
      <c r="SCG312" s="7"/>
      <c r="SCH312" s="7"/>
      <c r="SCI312" s="7"/>
      <c r="SCJ312" s="7"/>
      <c r="SCK312" s="7"/>
      <c r="SCL312" s="7"/>
      <c r="SCM312" s="7"/>
      <c r="SCN312" s="7"/>
      <c r="SCO312" s="7"/>
      <c r="SCP312" s="7"/>
      <c r="SCQ312" s="7"/>
      <c r="SCR312" s="7"/>
      <c r="SCS312" s="7"/>
      <c r="SCT312" s="7"/>
      <c r="SCU312" s="7"/>
      <c r="SCV312" s="7"/>
      <c r="SCW312" s="7"/>
      <c r="SCX312" s="7"/>
      <c r="SCY312" s="7"/>
      <c r="SCZ312" s="7"/>
      <c r="SDA312" s="7"/>
      <c r="SDB312" s="7"/>
      <c r="SDC312" s="7"/>
      <c r="SDD312" s="7"/>
      <c r="SDE312" s="7"/>
      <c r="SDF312" s="7"/>
      <c r="SDG312" s="7"/>
      <c r="SDH312" s="7"/>
      <c r="SDI312" s="7"/>
      <c r="SDJ312" s="7"/>
      <c r="SDK312" s="7"/>
      <c r="SDL312" s="7"/>
      <c r="SDM312" s="7"/>
      <c r="SDN312" s="7"/>
      <c r="SDO312" s="7"/>
      <c r="SDP312" s="7"/>
      <c r="SDQ312" s="7"/>
      <c r="SDR312" s="7"/>
      <c r="SDS312" s="7"/>
      <c r="SDT312" s="7"/>
      <c r="SDU312" s="7"/>
      <c r="SDV312" s="7"/>
      <c r="SDW312" s="7"/>
      <c r="SDX312" s="7"/>
      <c r="SDY312" s="7"/>
      <c r="SDZ312" s="7"/>
      <c r="SEA312" s="7"/>
      <c r="SEB312" s="7"/>
      <c r="SEC312" s="7"/>
      <c r="SED312" s="7"/>
      <c r="SEE312" s="7"/>
      <c r="SEF312" s="7"/>
      <c r="SEG312" s="7"/>
      <c r="SEH312" s="7"/>
      <c r="SEI312" s="7"/>
      <c r="SEJ312" s="7"/>
      <c r="SEK312" s="7"/>
      <c r="SEL312" s="7"/>
      <c r="SEM312" s="7"/>
      <c r="SEN312" s="7"/>
      <c r="SEO312" s="7"/>
      <c r="SEP312" s="7"/>
      <c r="SEQ312" s="7"/>
      <c r="SER312" s="7"/>
      <c r="SES312" s="7"/>
      <c r="SET312" s="7"/>
      <c r="SEU312" s="7"/>
      <c r="SEV312" s="7"/>
      <c r="SEW312" s="7"/>
      <c r="SEX312" s="7"/>
      <c r="SEY312" s="7"/>
      <c r="SEZ312" s="7"/>
      <c r="SFA312" s="7"/>
      <c r="SFB312" s="7"/>
      <c r="SFC312" s="7"/>
      <c r="SFD312" s="7"/>
      <c r="SFE312" s="7"/>
      <c r="SFF312" s="7"/>
      <c r="SFG312" s="7"/>
      <c r="SFH312" s="7"/>
      <c r="SFI312" s="7"/>
      <c r="SFJ312" s="7"/>
      <c r="SFK312" s="7"/>
      <c r="SFL312" s="7"/>
      <c r="SFM312" s="7"/>
      <c r="SFN312" s="7"/>
      <c r="SFO312" s="7"/>
      <c r="SFP312" s="7"/>
      <c r="SFQ312" s="7"/>
      <c r="SFR312" s="7"/>
      <c r="SFS312" s="7"/>
      <c r="SFT312" s="7"/>
      <c r="SFU312" s="7"/>
      <c r="SFV312" s="7"/>
      <c r="SFW312" s="7"/>
      <c r="SFX312" s="7"/>
      <c r="SFY312" s="7"/>
      <c r="SFZ312" s="7"/>
      <c r="SGA312" s="7"/>
      <c r="SGB312" s="7"/>
      <c r="SGC312" s="7"/>
      <c r="SGD312" s="7"/>
      <c r="SGE312" s="7"/>
      <c r="SGF312" s="7"/>
      <c r="SGG312" s="7"/>
      <c r="SGH312" s="7"/>
      <c r="SGI312" s="7"/>
      <c r="SGJ312" s="7"/>
      <c r="SGK312" s="7"/>
      <c r="SGL312" s="7"/>
      <c r="SGM312" s="7"/>
      <c r="SGN312" s="7"/>
      <c r="SGO312" s="7"/>
      <c r="SGP312" s="7"/>
      <c r="SGQ312" s="7"/>
      <c r="SGR312" s="7"/>
      <c r="SGS312" s="7"/>
      <c r="SGT312" s="7"/>
      <c r="SGU312" s="7"/>
      <c r="SGV312" s="7"/>
      <c r="SGW312" s="7"/>
      <c r="SGX312" s="7"/>
      <c r="SGY312" s="7"/>
      <c r="SGZ312" s="7"/>
      <c r="SHA312" s="7"/>
      <c r="SHB312" s="7"/>
      <c r="SHC312" s="7"/>
      <c r="SHD312" s="7"/>
      <c r="SHE312" s="7"/>
      <c r="SHF312" s="7"/>
      <c r="SHG312" s="7"/>
      <c r="SHH312" s="7"/>
      <c r="SHI312" s="7"/>
      <c r="SHJ312" s="7"/>
      <c r="SHK312" s="7"/>
      <c r="SHL312" s="7"/>
      <c r="SHM312" s="7"/>
      <c r="SHN312" s="7"/>
      <c r="SHO312" s="7"/>
      <c r="SHP312" s="7"/>
      <c r="SHQ312" s="7"/>
      <c r="SHR312" s="7"/>
      <c r="SHS312" s="7"/>
      <c r="SHT312" s="7"/>
      <c r="SHU312" s="7"/>
      <c r="SHV312" s="7"/>
      <c r="SHW312" s="7"/>
      <c r="SHX312" s="7"/>
      <c r="SHY312" s="7"/>
      <c r="SHZ312" s="7"/>
      <c r="SIA312" s="7"/>
      <c r="SIB312" s="7"/>
      <c r="SIC312" s="7"/>
      <c r="SID312" s="7"/>
      <c r="SIE312" s="7"/>
      <c r="SIF312" s="7"/>
      <c r="SIG312" s="7"/>
      <c r="SIH312" s="7"/>
      <c r="SII312" s="7"/>
      <c r="SIJ312" s="7"/>
      <c r="SIK312" s="7"/>
      <c r="SIL312" s="7"/>
      <c r="SIM312" s="7"/>
      <c r="SIN312" s="7"/>
      <c r="SIO312" s="7"/>
      <c r="SIP312" s="7"/>
      <c r="SIQ312" s="7"/>
      <c r="SIR312" s="7"/>
      <c r="SIS312" s="7"/>
      <c r="SIT312" s="7"/>
      <c r="SIU312" s="7"/>
      <c r="SIV312" s="7"/>
      <c r="SIW312" s="7"/>
      <c r="SIX312" s="7"/>
      <c r="SIY312" s="7"/>
      <c r="SIZ312" s="7"/>
      <c r="SJA312" s="7"/>
      <c r="SJB312" s="7"/>
      <c r="SJC312" s="7"/>
      <c r="SJD312" s="7"/>
      <c r="SJE312" s="7"/>
      <c r="SJF312" s="7"/>
      <c r="SJG312" s="7"/>
      <c r="SJH312" s="7"/>
      <c r="SJI312" s="7"/>
      <c r="SJJ312" s="7"/>
      <c r="SJK312" s="7"/>
      <c r="SJL312" s="7"/>
      <c r="SJM312" s="7"/>
      <c r="SJN312" s="7"/>
      <c r="SJO312" s="7"/>
      <c r="SJP312" s="7"/>
      <c r="SJQ312" s="7"/>
      <c r="SJR312" s="7"/>
      <c r="SJS312" s="7"/>
      <c r="SJT312" s="7"/>
      <c r="SJU312" s="7"/>
      <c r="SJV312" s="7"/>
      <c r="SJW312" s="7"/>
      <c r="SJX312" s="7"/>
      <c r="SJY312" s="7"/>
      <c r="SJZ312" s="7"/>
      <c r="SKA312" s="7"/>
      <c r="SKB312" s="7"/>
      <c r="SKC312" s="7"/>
      <c r="SKD312" s="7"/>
      <c r="SKE312" s="7"/>
      <c r="SKF312" s="7"/>
      <c r="SKG312" s="7"/>
      <c r="SKH312" s="7"/>
      <c r="SKI312" s="7"/>
      <c r="SKJ312" s="7"/>
      <c r="SKK312" s="7"/>
      <c r="SKL312" s="7"/>
      <c r="SKM312" s="7"/>
      <c r="SKN312" s="7"/>
      <c r="SKO312" s="7"/>
      <c r="SKP312" s="7"/>
      <c r="SKQ312" s="7"/>
      <c r="SKR312" s="7"/>
      <c r="SKS312" s="7"/>
      <c r="SKT312" s="7"/>
      <c r="SKU312" s="7"/>
      <c r="SKV312" s="7"/>
      <c r="SKW312" s="7"/>
      <c r="SKX312" s="7"/>
      <c r="SKY312" s="7"/>
      <c r="SKZ312" s="7"/>
      <c r="SLA312" s="7"/>
      <c r="SLB312" s="7"/>
      <c r="SLC312" s="7"/>
      <c r="SLD312" s="7"/>
      <c r="SLE312" s="7"/>
      <c r="SLF312" s="7"/>
      <c r="SLG312" s="7"/>
      <c r="SLH312" s="7"/>
      <c r="SLI312" s="7"/>
      <c r="SLJ312" s="7"/>
      <c r="SLK312" s="7"/>
      <c r="SLL312" s="7"/>
      <c r="SLM312" s="7"/>
      <c r="SLN312" s="7"/>
      <c r="SLO312" s="7"/>
      <c r="SLP312" s="7"/>
      <c r="SLQ312" s="7"/>
      <c r="SLR312" s="7"/>
      <c r="SLS312" s="7"/>
      <c r="SLT312" s="7"/>
      <c r="SLU312" s="7"/>
      <c r="SLV312" s="7"/>
      <c r="SLW312" s="7"/>
      <c r="SLX312" s="7"/>
      <c r="SLY312" s="7"/>
      <c r="SLZ312" s="7"/>
      <c r="SMA312" s="7"/>
      <c r="SMB312" s="7"/>
      <c r="SMC312" s="7"/>
      <c r="SMD312" s="7"/>
      <c r="SME312" s="7"/>
      <c r="SMF312" s="7"/>
      <c r="SMG312" s="7"/>
      <c r="SMH312" s="7"/>
      <c r="SMI312" s="7"/>
      <c r="SMJ312" s="7"/>
      <c r="SMK312" s="7"/>
      <c r="SML312" s="7"/>
      <c r="SMM312" s="7"/>
      <c r="SMN312" s="7"/>
      <c r="SMO312" s="7"/>
      <c r="SMP312" s="7"/>
      <c r="SMQ312" s="7"/>
      <c r="SMR312" s="7"/>
      <c r="SMS312" s="7"/>
      <c r="SMT312" s="7"/>
      <c r="SMU312" s="7"/>
      <c r="SMV312" s="7"/>
      <c r="SMW312" s="7"/>
      <c r="SMX312" s="7"/>
      <c r="SMY312" s="7"/>
      <c r="SMZ312" s="7"/>
      <c r="SNA312" s="7"/>
      <c r="SNB312" s="7"/>
      <c r="SNC312" s="7"/>
      <c r="SND312" s="7"/>
      <c r="SNE312" s="7"/>
      <c r="SNF312" s="7"/>
      <c r="SNG312" s="7"/>
      <c r="SNH312" s="7"/>
      <c r="SNI312" s="7"/>
      <c r="SNJ312" s="7"/>
      <c r="SNK312" s="7"/>
      <c r="SNL312" s="7"/>
      <c r="SNM312" s="7"/>
      <c r="SNN312" s="7"/>
      <c r="SNO312" s="7"/>
      <c r="SNP312" s="7"/>
      <c r="SNQ312" s="7"/>
      <c r="SNR312" s="7"/>
      <c r="SNS312" s="7"/>
      <c r="SNT312" s="7"/>
      <c r="SNU312" s="7"/>
      <c r="SNV312" s="7"/>
      <c r="SNW312" s="7"/>
      <c r="SNX312" s="7"/>
      <c r="SNY312" s="7"/>
      <c r="SNZ312" s="7"/>
      <c r="SOA312" s="7"/>
      <c r="SOB312" s="7"/>
      <c r="SOC312" s="7"/>
      <c r="SOD312" s="7"/>
      <c r="SOE312" s="7"/>
      <c r="SOF312" s="7"/>
      <c r="SOG312" s="7"/>
      <c r="SOH312" s="7"/>
      <c r="SOI312" s="7"/>
      <c r="SOJ312" s="7"/>
      <c r="SOK312" s="7"/>
      <c r="SOL312" s="7"/>
      <c r="SOM312" s="7"/>
      <c r="SON312" s="7"/>
      <c r="SOO312" s="7"/>
      <c r="SOP312" s="7"/>
      <c r="SOQ312" s="7"/>
      <c r="SOR312" s="7"/>
      <c r="SOS312" s="7"/>
      <c r="SOT312" s="7"/>
      <c r="SOU312" s="7"/>
      <c r="SOV312" s="7"/>
      <c r="SOW312" s="7"/>
      <c r="SOX312" s="7"/>
      <c r="SOY312" s="7"/>
      <c r="SOZ312" s="7"/>
      <c r="SPA312" s="7"/>
      <c r="SPB312" s="7"/>
      <c r="SPC312" s="7"/>
      <c r="SPD312" s="7"/>
      <c r="SPE312" s="7"/>
      <c r="SPF312" s="7"/>
      <c r="SPG312" s="7"/>
      <c r="SPH312" s="7"/>
      <c r="SPI312" s="7"/>
      <c r="SPJ312" s="7"/>
      <c r="SPK312" s="7"/>
      <c r="SPL312" s="7"/>
      <c r="SPM312" s="7"/>
      <c r="SPN312" s="7"/>
      <c r="SPO312" s="7"/>
      <c r="SPP312" s="7"/>
      <c r="SPQ312" s="7"/>
      <c r="SPR312" s="7"/>
      <c r="SPS312" s="7"/>
      <c r="SPT312" s="7"/>
      <c r="SPU312" s="7"/>
      <c r="SPV312" s="7"/>
      <c r="SPW312" s="7"/>
      <c r="SPX312" s="7"/>
      <c r="SPY312" s="7"/>
      <c r="SPZ312" s="7"/>
      <c r="SQA312" s="7"/>
      <c r="SQB312" s="7"/>
      <c r="SQC312" s="7"/>
      <c r="SQD312" s="7"/>
      <c r="SQE312" s="7"/>
      <c r="SQF312" s="7"/>
      <c r="SQG312" s="7"/>
      <c r="SQH312" s="7"/>
      <c r="SQI312" s="7"/>
      <c r="SQJ312" s="7"/>
      <c r="SQK312" s="7"/>
      <c r="SQL312" s="7"/>
      <c r="SQM312" s="7"/>
      <c r="SQN312" s="7"/>
      <c r="SQO312" s="7"/>
      <c r="SQP312" s="7"/>
      <c r="SQQ312" s="7"/>
      <c r="SQR312" s="7"/>
      <c r="SQS312" s="7"/>
      <c r="SQT312" s="7"/>
      <c r="SQU312" s="7"/>
      <c r="SQV312" s="7"/>
      <c r="SQW312" s="7"/>
      <c r="SQX312" s="7"/>
      <c r="SQY312" s="7"/>
      <c r="SQZ312" s="7"/>
      <c r="SRA312" s="7"/>
      <c r="SRB312" s="7"/>
      <c r="SRC312" s="7"/>
      <c r="SRD312" s="7"/>
      <c r="SRE312" s="7"/>
      <c r="SRF312" s="7"/>
      <c r="SRG312" s="7"/>
      <c r="SRH312" s="7"/>
      <c r="SRI312" s="7"/>
      <c r="SRJ312" s="7"/>
      <c r="SRK312" s="7"/>
      <c r="SRL312" s="7"/>
      <c r="SRM312" s="7"/>
      <c r="SRN312" s="7"/>
      <c r="SRO312" s="7"/>
      <c r="SRP312" s="7"/>
      <c r="SRQ312" s="7"/>
      <c r="SRR312" s="7"/>
      <c r="SRS312" s="7"/>
      <c r="SRT312" s="7"/>
      <c r="SRU312" s="7"/>
      <c r="SRV312" s="7"/>
      <c r="SRW312" s="7"/>
      <c r="SRX312" s="7"/>
      <c r="SRY312" s="7"/>
      <c r="SRZ312" s="7"/>
      <c r="SSA312" s="7"/>
      <c r="SSB312" s="7"/>
      <c r="SSC312" s="7"/>
      <c r="SSD312" s="7"/>
      <c r="SSE312" s="7"/>
      <c r="SSF312" s="7"/>
      <c r="SSG312" s="7"/>
      <c r="SSH312" s="7"/>
      <c r="SSI312" s="7"/>
      <c r="SSJ312" s="7"/>
      <c r="SSK312" s="7"/>
      <c r="SSL312" s="7"/>
      <c r="SSM312" s="7"/>
      <c r="SSN312" s="7"/>
      <c r="SSO312" s="7"/>
      <c r="SSP312" s="7"/>
      <c r="SSQ312" s="7"/>
      <c r="SSR312" s="7"/>
      <c r="SSS312" s="7"/>
      <c r="SST312" s="7"/>
      <c r="SSU312" s="7"/>
      <c r="SSV312" s="7"/>
      <c r="SSW312" s="7"/>
      <c r="SSX312" s="7"/>
      <c r="SSY312" s="7"/>
      <c r="SSZ312" s="7"/>
      <c r="STA312" s="7"/>
      <c r="STB312" s="7"/>
      <c r="STC312" s="7"/>
      <c r="STD312" s="7"/>
      <c r="STE312" s="7"/>
      <c r="STF312" s="7"/>
      <c r="STG312" s="7"/>
      <c r="STH312" s="7"/>
      <c r="STI312" s="7"/>
      <c r="STJ312" s="7"/>
      <c r="STK312" s="7"/>
      <c r="STL312" s="7"/>
      <c r="STM312" s="7"/>
      <c r="STN312" s="7"/>
      <c r="STO312" s="7"/>
      <c r="STP312" s="7"/>
      <c r="STQ312" s="7"/>
      <c r="STR312" s="7"/>
      <c r="STS312" s="7"/>
      <c r="STT312" s="7"/>
      <c r="STU312" s="7"/>
      <c r="STV312" s="7"/>
      <c r="STW312" s="7"/>
      <c r="STX312" s="7"/>
      <c r="STY312" s="7"/>
      <c r="STZ312" s="7"/>
      <c r="SUA312" s="7"/>
      <c r="SUB312" s="7"/>
      <c r="SUC312" s="7"/>
      <c r="SUD312" s="7"/>
      <c r="SUE312" s="7"/>
      <c r="SUF312" s="7"/>
      <c r="SUG312" s="7"/>
      <c r="SUH312" s="7"/>
      <c r="SUI312" s="7"/>
      <c r="SUJ312" s="7"/>
      <c r="SUK312" s="7"/>
      <c r="SUL312" s="7"/>
      <c r="SUM312" s="7"/>
      <c r="SUN312" s="7"/>
      <c r="SUO312" s="7"/>
      <c r="SUP312" s="7"/>
      <c r="SUQ312" s="7"/>
      <c r="SUR312" s="7"/>
      <c r="SUS312" s="7"/>
      <c r="SUT312" s="7"/>
      <c r="SUU312" s="7"/>
      <c r="SUV312" s="7"/>
      <c r="SUW312" s="7"/>
      <c r="SUX312" s="7"/>
      <c r="SUY312" s="7"/>
      <c r="SUZ312" s="7"/>
      <c r="SVA312" s="7"/>
      <c r="SVB312" s="7"/>
      <c r="SVC312" s="7"/>
      <c r="SVD312" s="7"/>
      <c r="SVE312" s="7"/>
      <c r="SVF312" s="7"/>
      <c r="SVG312" s="7"/>
      <c r="SVH312" s="7"/>
      <c r="SVI312" s="7"/>
      <c r="SVJ312" s="7"/>
      <c r="SVK312" s="7"/>
      <c r="SVL312" s="7"/>
      <c r="SVM312" s="7"/>
      <c r="SVN312" s="7"/>
      <c r="SVO312" s="7"/>
      <c r="SVP312" s="7"/>
      <c r="SVQ312" s="7"/>
      <c r="SVR312" s="7"/>
      <c r="SVS312" s="7"/>
      <c r="SVT312" s="7"/>
      <c r="SVU312" s="7"/>
      <c r="SVV312" s="7"/>
      <c r="SVW312" s="7"/>
      <c r="SVX312" s="7"/>
      <c r="SVY312" s="7"/>
      <c r="SVZ312" s="7"/>
      <c r="SWA312" s="7"/>
      <c r="SWB312" s="7"/>
      <c r="SWC312" s="7"/>
      <c r="SWD312" s="7"/>
      <c r="SWE312" s="7"/>
      <c r="SWF312" s="7"/>
      <c r="SWG312" s="7"/>
      <c r="SWH312" s="7"/>
      <c r="SWI312" s="7"/>
      <c r="SWJ312" s="7"/>
      <c r="SWK312" s="7"/>
      <c r="SWL312" s="7"/>
      <c r="SWM312" s="7"/>
      <c r="SWN312" s="7"/>
      <c r="SWO312" s="7"/>
      <c r="SWP312" s="7"/>
      <c r="SWQ312" s="7"/>
      <c r="SWR312" s="7"/>
      <c r="SWS312" s="7"/>
      <c r="SWT312" s="7"/>
      <c r="SWU312" s="7"/>
      <c r="SWV312" s="7"/>
      <c r="SWW312" s="7"/>
      <c r="SWX312" s="7"/>
      <c r="SWY312" s="7"/>
      <c r="SWZ312" s="7"/>
      <c r="SXA312" s="7"/>
      <c r="SXB312" s="7"/>
      <c r="SXC312" s="7"/>
      <c r="SXD312" s="7"/>
      <c r="SXE312" s="7"/>
      <c r="SXF312" s="7"/>
      <c r="SXG312" s="7"/>
      <c r="SXH312" s="7"/>
      <c r="SXI312" s="7"/>
      <c r="SXJ312" s="7"/>
      <c r="SXK312" s="7"/>
      <c r="SXL312" s="7"/>
      <c r="SXM312" s="7"/>
      <c r="SXN312" s="7"/>
      <c r="SXO312" s="7"/>
      <c r="SXP312" s="7"/>
      <c r="SXQ312" s="7"/>
      <c r="SXR312" s="7"/>
      <c r="SXS312" s="7"/>
      <c r="SXT312" s="7"/>
      <c r="SXU312" s="7"/>
      <c r="SXV312" s="7"/>
      <c r="SXW312" s="7"/>
      <c r="SXX312" s="7"/>
      <c r="SXY312" s="7"/>
      <c r="SXZ312" s="7"/>
      <c r="SYA312" s="7"/>
      <c r="SYB312" s="7"/>
      <c r="SYC312" s="7"/>
      <c r="SYD312" s="7"/>
      <c r="SYE312" s="7"/>
      <c r="SYF312" s="7"/>
      <c r="SYG312" s="7"/>
      <c r="SYH312" s="7"/>
      <c r="SYI312" s="7"/>
      <c r="SYJ312" s="7"/>
      <c r="SYK312" s="7"/>
      <c r="SYL312" s="7"/>
      <c r="SYM312" s="7"/>
      <c r="SYN312" s="7"/>
      <c r="SYO312" s="7"/>
      <c r="SYP312" s="7"/>
      <c r="SYQ312" s="7"/>
      <c r="SYR312" s="7"/>
      <c r="SYS312" s="7"/>
      <c r="SYT312" s="7"/>
      <c r="SYU312" s="7"/>
      <c r="SYV312" s="7"/>
      <c r="SYW312" s="7"/>
      <c r="SYX312" s="7"/>
      <c r="SYY312" s="7"/>
      <c r="SYZ312" s="7"/>
      <c r="SZA312" s="7"/>
      <c r="SZB312" s="7"/>
      <c r="SZC312" s="7"/>
      <c r="SZD312" s="7"/>
      <c r="SZE312" s="7"/>
      <c r="SZF312" s="7"/>
      <c r="SZG312" s="7"/>
      <c r="SZH312" s="7"/>
      <c r="SZI312" s="7"/>
      <c r="SZJ312" s="7"/>
      <c r="SZK312" s="7"/>
      <c r="SZL312" s="7"/>
      <c r="SZM312" s="7"/>
      <c r="SZN312" s="7"/>
      <c r="SZO312" s="7"/>
      <c r="SZP312" s="7"/>
      <c r="SZQ312" s="7"/>
      <c r="SZR312" s="7"/>
      <c r="SZS312" s="7"/>
      <c r="SZT312" s="7"/>
      <c r="SZU312" s="7"/>
      <c r="SZV312" s="7"/>
      <c r="SZW312" s="7"/>
      <c r="SZX312" s="7"/>
      <c r="SZY312" s="7"/>
      <c r="SZZ312" s="7"/>
      <c r="TAA312" s="7"/>
      <c r="TAB312" s="7"/>
      <c r="TAC312" s="7"/>
      <c r="TAD312" s="7"/>
      <c r="TAE312" s="7"/>
      <c r="TAF312" s="7"/>
      <c r="TAG312" s="7"/>
      <c r="TAH312" s="7"/>
      <c r="TAI312" s="7"/>
      <c r="TAJ312" s="7"/>
      <c r="TAK312" s="7"/>
      <c r="TAL312" s="7"/>
      <c r="TAM312" s="7"/>
      <c r="TAN312" s="7"/>
      <c r="TAO312" s="7"/>
      <c r="TAP312" s="7"/>
      <c r="TAQ312" s="7"/>
      <c r="TAR312" s="7"/>
      <c r="TAS312" s="7"/>
      <c r="TAT312" s="7"/>
      <c r="TAU312" s="7"/>
      <c r="TAV312" s="7"/>
      <c r="TAW312" s="7"/>
      <c r="TAX312" s="7"/>
      <c r="TAY312" s="7"/>
      <c r="TAZ312" s="7"/>
      <c r="TBA312" s="7"/>
      <c r="TBB312" s="7"/>
      <c r="TBC312" s="7"/>
      <c r="TBD312" s="7"/>
      <c r="TBE312" s="7"/>
      <c r="TBF312" s="7"/>
      <c r="TBG312" s="7"/>
      <c r="TBH312" s="7"/>
      <c r="TBI312" s="7"/>
      <c r="TBJ312" s="7"/>
      <c r="TBK312" s="7"/>
      <c r="TBL312" s="7"/>
      <c r="TBM312" s="7"/>
      <c r="TBN312" s="7"/>
      <c r="TBO312" s="7"/>
      <c r="TBP312" s="7"/>
      <c r="TBQ312" s="7"/>
      <c r="TBR312" s="7"/>
      <c r="TBS312" s="7"/>
      <c r="TBT312" s="7"/>
      <c r="TBU312" s="7"/>
      <c r="TBV312" s="7"/>
      <c r="TBW312" s="7"/>
      <c r="TBX312" s="7"/>
      <c r="TBY312" s="7"/>
      <c r="TBZ312" s="7"/>
      <c r="TCA312" s="7"/>
      <c r="TCB312" s="7"/>
      <c r="TCC312" s="7"/>
      <c r="TCD312" s="7"/>
      <c r="TCE312" s="7"/>
      <c r="TCF312" s="7"/>
      <c r="TCG312" s="7"/>
      <c r="TCH312" s="7"/>
      <c r="TCI312" s="7"/>
      <c r="TCJ312" s="7"/>
      <c r="TCK312" s="7"/>
      <c r="TCL312" s="7"/>
      <c r="TCM312" s="7"/>
      <c r="TCN312" s="7"/>
      <c r="TCO312" s="7"/>
      <c r="TCP312" s="7"/>
      <c r="TCQ312" s="7"/>
      <c r="TCR312" s="7"/>
      <c r="TCS312" s="7"/>
      <c r="TCT312" s="7"/>
      <c r="TCU312" s="7"/>
      <c r="TCV312" s="7"/>
      <c r="TCW312" s="7"/>
      <c r="TCX312" s="7"/>
      <c r="TCY312" s="7"/>
      <c r="TCZ312" s="7"/>
      <c r="TDA312" s="7"/>
      <c r="TDB312" s="7"/>
      <c r="TDC312" s="7"/>
      <c r="TDD312" s="7"/>
      <c r="TDE312" s="7"/>
      <c r="TDF312" s="7"/>
      <c r="TDG312" s="7"/>
      <c r="TDH312" s="7"/>
      <c r="TDI312" s="7"/>
      <c r="TDJ312" s="7"/>
      <c r="TDK312" s="7"/>
      <c r="TDL312" s="7"/>
      <c r="TDM312" s="7"/>
      <c r="TDN312" s="7"/>
      <c r="TDO312" s="7"/>
      <c r="TDP312" s="7"/>
      <c r="TDQ312" s="7"/>
      <c r="TDR312" s="7"/>
      <c r="TDS312" s="7"/>
      <c r="TDT312" s="7"/>
      <c r="TDU312" s="7"/>
      <c r="TDV312" s="7"/>
      <c r="TDW312" s="7"/>
      <c r="TDX312" s="7"/>
      <c r="TDY312" s="7"/>
      <c r="TDZ312" s="7"/>
      <c r="TEA312" s="7"/>
      <c r="TEB312" s="7"/>
      <c r="TEC312" s="7"/>
      <c r="TED312" s="7"/>
      <c r="TEE312" s="7"/>
      <c r="TEF312" s="7"/>
      <c r="TEG312" s="7"/>
      <c r="TEH312" s="7"/>
      <c r="TEI312" s="7"/>
      <c r="TEJ312" s="7"/>
      <c r="TEK312" s="7"/>
      <c r="TEL312" s="7"/>
      <c r="TEM312" s="7"/>
      <c r="TEN312" s="7"/>
      <c r="TEO312" s="7"/>
      <c r="TEP312" s="7"/>
      <c r="TEQ312" s="7"/>
      <c r="TER312" s="7"/>
      <c r="TES312" s="7"/>
      <c r="TET312" s="7"/>
      <c r="TEU312" s="7"/>
      <c r="TEV312" s="7"/>
      <c r="TEW312" s="7"/>
      <c r="TEX312" s="7"/>
      <c r="TEY312" s="7"/>
      <c r="TEZ312" s="7"/>
      <c r="TFA312" s="7"/>
      <c r="TFB312" s="7"/>
      <c r="TFC312" s="7"/>
      <c r="TFD312" s="7"/>
      <c r="TFE312" s="7"/>
      <c r="TFF312" s="7"/>
      <c r="TFG312" s="7"/>
      <c r="TFH312" s="7"/>
      <c r="TFI312" s="7"/>
      <c r="TFJ312" s="7"/>
      <c r="TFK312" s="7"/>
      <c r="TFL312" s="7"/>
      <c r="TFM312" s="7"/>
      <c r="TFN312" s="7"/>
      <c r="TFO312" s="7"/>
      <c r="TFP312" s="7"/>
      <c r="TFQ312" s="7"/>
      <c r="TFR312" s="7"/>
      <c r="TFS312" s="7"/>
      <c r="TFT312" s="7"/>
      <c r="TFU312" s="7"/>
      <c r="TFV312" s="7"/>
      <c r="TFW312" s="7"/>
      <c r="TFX312" s="7"/>
      <c r="TFY312" s="7"/>
      <c r="TFZ312" s="7"/>
      <c r="TGA312" s="7"/>
      <c r="TGB312" s="7"/>
      <c r="TGC312" s="7"/>
      <c r="TGD312" s="7"/>
      <c r="TGE312" s="7"/>
      <c r="TGF312" s="7"/>
      <c r="TGG312" s="7"/>
      <c r="TGH312" s="7"/>
      <c r="TGI312" s="7"/>
      <c r="TGJ312" s="7"/>
      <c r="TGK312" s="7"/>
      <c r="TGL312" s="7"/>
      <c r="TGM312" s="7"/>
      <c r="TGN312" s="7"/>
      <c r="TGO312" s="7"/>
      <c r="TGP312" s="7"/>
      <c r="TGQ312" s="7"/>
      <c r="TGR312" s="7"/>
      <c r="TGS312" s="7"/>
      <c r="TGT312" s="7"/>
      <c r="TGU312" s="7"/>
      <c r="TGV312" s="7"/>
      <c r="TGW312" s="7"/>
      <c r="TGX312" s="7"/>
      <c r="TGY312" s="7"/>
      <c r="TGZ312" s="7"/>
      <c r="THA312" s="7"/>
      <c r="THB312" s="7"/>
      <c r="THC312" s="7"/>
      <c r="THD312" s="7"/>
      <c r="THE312" s="7"/>
      <c r="THF312" s="7"/>
      <c r="THG312" s="7"/>
      <c r="THH312" s="7"/>
      <c r="THI312" s="7"/>
      <c r="THJ312" s="7"/>
      <c r="THK312" s="7"/>
      <c r="THL312" s="7"/>
      <c r="THM312" s="7"/>
      <c r="THN312" s="7"/>
      <c r="THO312" s="7"/>
      <c r="THP312" s="7"/>
      <c r="THQ312" s="7"/>
      <c r="THR312" s="7"/>
      <c r="THS312" s="7"/>
      <c r="THT312" s="7"/>
      <c r="THU312" s="7"/>
      <c r="THV312" s="7"/>
      <c r="THW312" s="7"/>
      <c r="THX312" s="7"/>
      <c r="THY312" s="7"/>
      <c r="THZ312" s="7"/>
      <c r="TIA312" s="7"/>
      <c r="TIB312" s="7"/>
      <c r="TIC312" s="7"/>
      <c r="TID312" s="7"/>
      <c r="TIE312" s="7"/>
      <c r="TIF312" s="7"/>
      <c r="TIG312" s="7"/>
      <c r="TIH312" s="7"/>
      <c r="TII312" s="7"/>
      <c r="TIJ312" s="7"/>
      <c r="TIK312" s="7"/>
      <c r="TIL312" s="7"/>
      <c r="TIM312" s="7"/>
      <c r="TIN312" s="7"/>
      <c r="TIO312" s="7"/>
      <c r="TIP312" s="7"/>
      <c r="TIQ312" s="7"/>
      <c r="TIR312" s="7"/>
      <c r="TIS312" s="7"/>
      <c r="TIT312" s="7"/>
      <c r="TIU312" s="7"/>
      <c r="TIV312" s="7"/>
      <c r="TIW312" s="7"/>
      <c r="TIX312" s="7"/>
      <c r="TIY312" s="7"/>
      <c r="TIZ312" s="7"/>
      <c r="TJA312" s="7"/>
      <c r="TJB312" s="7"/>
      <c r="TJC312" s="7"/>
      <c r="TJD312" s="7"/>
      <c r="TJE312" s="7"/>
      <c r="TJF312" s="7"/>
      <c r="TJG312" s="7"/>
      <c r="TJH312" s="7"/>
      <c r="TJI312" s="7"/>
      <c r="TJJ312" s="7"/>
      <c r="TJK312" s="7"/>
      <c r="TJL312" s="7"/>
      <c r="TJM312" s="7"/>
      <c r="TJN312" s="7"/>
      <c r="TJO312" s="7"/>
      <c r="TJP312" s="7"/>
      <c r="TJQ312" s="7"/>
      <c r="TJR312" s="7"/>
      <c r="TJS312" s="7"/>
      <c r="TJT312" s="7"/>
      <c r="TJU312" s="7"/>
      <c r="TJV312" s="7"/>
      <c r="TJW312" s="7"/>
      <c r="TJX312" s="7"/>
      <c r="TJY312" s="7"/>
      <c r="TJZ312" s="7"/>
      <c r="TKA312" s="7"/>
      <c r="TKB312" s="7"/>
      <c r="TKC312" s="7"/>
      <c r="TKD312" s="7"/>
      <c r="TKE312" s="7"/>
      <c r="TKF312" s="7"/>
      <c r="TKG312" s="7"/>
      <c r="TKH312" s="7"/>
      <c r="TKI312" s="7"/>
      <c r="TKJ312" s="7"/>
      <c r="TKK312" s="7"/>
      <c r="TKL312" s="7"/>
      <c r="TKM312" s="7"/>
      <c r="TKN312" s="7"/>
      <c r="TKO312" s="7"/>
      <c r="TKP312" s="7"/>
      <c r="TKQ312" s="7"/>
      <c r="TKR312" s="7"/>
      <c r="TKS312" s="7"/>
      <c r="TKT312" s="7"/>
      <c r="TKU312" s="7"/>
      <c r="TKV312" s="7"/>
      <c r="TKW312" s="7"/>
      <c r="TKX312" s="7"/>
      <c r="TKY312" s="7"/>
      <c r="TKZ312" s="7"/>
      <c r="TLA312" s="7"/>
      <c r="TLB312" s="7"/>
      <c r="TLC312" s="7"/>
      <c r="TLD312" s="7"/>
      <c r="TLE312" s="7"/>
      <c r="TLF312" s="7"/>
      <c r="TLG312" s="7"/>
      <c r="TLH312" s="7"/>
      <c r="TLI312" s="7"/>
      <c r="TLJ312" s="7"/>
      <c r="TLK312" s="7"/>
      <c r="TLL312" s="7"/>
      <c r="TLM312" s="7"/>
      <c r="TLN312" s="7"/>
      <c r="TLO312" s="7"/>
      <c r="TLP312" s="7"/>
      <c r="TLQ312" s="7"/>
      <c r="TLR312" s="7"/>
      <c r="TLS312" s="7"/>
      <c r="TLT312" s="7"/>
      <c r="TLU312" s="7"/>
      <c r="TLV312" s="7"/>
      <c r="TLW312" s="7"/>
      <c r="TLX312" s="7"/>
      <c r="TLY312" s="7"/>
      <c r="TLZ312" s="7"/>
      <c r="TMA312" s="7"/>
      <c r="TMB312" s="7"/>
      <c r="TMC312" s="7"/>
      <c r="TMD312" s="7"/>
      <c r="TME312" s="7"/>
      <c r="TMF312" s="7"/>
      <c r="TMG312" s="7"/>
      <c r="TMH312" s="7"/>
      <c r="TMI312" s="7"/>
      <c r="TMJ312" s="7"/>
      <c r="TMK312" s="7"/>
      <c r="TML312" s="7"/>
      <c r="TMM312" s="7"/>
      <c r="TMN312" s="7"/>
      <c r="TMO312" s="7"/>
      <c r="TMP312" s="7"/>
      <c r="TMQ312" s="7"/>
      <c r="TMR312" s="7"/>
      <c r="TMS312" s="7"/>
      <c r="TMT312" s="7"/>
      <c r="TMU312" s="7"/>
      <c r="TMV312" s="7"/>
      <c r="TMW312" s="7"/>
      <c r="TMX312" s="7"/>
      <c r="TMY312" s="7"/>
      <c r="TMZ312" s="7"/>
      <c r="TNA312" s="7"/>
      <c r="TNB312" s="7"/>
      <c r="TNC312" s="7"/>
      <c r="TND312" s="7"/>
      <c r="TNE312" s="7"/>
      <c r="TNF312" s="7"/>
      <c r="TNG312" s="7"/>
      <c r="TNH312" s="7"/>
      <c r="TNI312" s="7"/>
      <c r="TNJ312" s="7"/>
      <c r="TNK312" s="7"/>
      <c r="TNL312" s="7"/>
      <c r="TNM312" s="7"/>
      <c r="TNN312" s="7"/>
      <c r="TNO312" s="7"/>
      <c r="TNP312" s="7"/>
      <c r="TNQ312" s="7"/>
      <c r="TNR312" s="7"/>
      <c r="TNS312" s="7"/>
      <c r="TNT312" s="7"/>
      <c r="TNU312" s="7"/>
      <c r="TNV312" s="7"/>
      <c r="TNW312" s="7"/>
      <c r="TNX312" s="7"/>
      <c r="TNY312" s="7"/>
      <c r="TNZ312" s="7"/>
      <c r="TOA312" s="7"/>
      <c r="TOB312" s="7"/>
      <c r="TOC312" s="7"/>
      <c r="TOD312" s="7"/>
      <c r="TOE312" s="7"/>
      <c r="TOF312" s="7"/>
      <c r="TOG312" s="7"/>
      <c r="TOH312" s="7"/>
      <c r="TOI312" s="7"/>
      <c r="TOJ312" s="7"/>
      <c r="TOK312" s="7"/>
      <c r="TOL312" s="7"/>
      <c r="TOM312" s="7"/>
      <c r="TON312" s="7"/>
      <c r="TOO312" s="7"/>
      <c r="TOP312" s="7"/>
      <c r="TOQ312" s="7"/>
      <c r="TOR312" s="7"/>
      <c r="TOS312" s="7"/>
      <c r="TOT312" s="7"/>
      <c r="TOU312" s="7"/>
      <c r="TOV312" s="7"/>
      <c r="TOW312" s="7"/>
      <c r="TOX312" s="7"/>
      <c r="TOY312" s="7"/>
      <c r="TOZ312" s="7"/>
      <c r="TPA312" s="7"/>
      <c r="TPB312" s="7"/>
      <c r="TPC312" s="7"/>
      <c r="TPD312" s="7"/>
      <c r="TPE312" s="7"/>
      <c r="TPF312" s="7"/>
      <c r="TPG312" s="7"/>
      <c r="TPH312" s="7"/>
      <c r="TPI312" s="7"/>
      <c r="TPJ312" s="7"/>
      <c r="TPK312" s="7"/>
      <c r="TPL312" s="7"/>
      <c r="TPM312" s="7"/>
      <c r="TPN312" s="7"/>
      <c r="TPO312" s="7"/>
      <c r="TPP312" s="7"/>
      <c r="TPQ312" s="7"/>
      <c r="TPR312" s="7"/>
      <c r="TPS312" s="7"/>
      <c r="TPT312" s="7"/>
      <c r="TPU312" s="7"/>
      <c r="TPV312" s="7"/>
      <c r="TPW312" s="7"/>
      <c r="TPX312" s="7"/>
      <c r="TPY312" s="7"/>
      <c r="TPZ312" s="7"/>
      <c r="TQA312" s="7"/>
      <c r="TQB312" s="7"/>
      <c r="TQC312" s="7"/>
      <c r="TQD312" s="7"/>
      <c r="TQE312" s="7"/>
      <c r="TQF312" s="7"/>
      <c r="TQG312" s="7"/>
      <c r="TQH312" s="7"/>
      <c r="TQI312" s="7"/>
      <c r="TQJ312" s="7"/>
      <c r="TQK312" s="7"/>
      <c r="TQL312" s="7"/>
      <c r="TQM312" s="7"/>
      <c r="TQN312" s="7"/>
      <c r="TQO312" s="7"/>
      <c r="TQP312" s="7"/>
      <c r="TQQ312" s="7"/>
      <c r="TQR312" s="7"/>
      <c r="TQS312" s="7"/>
      <c r="TQT312" s="7"/>
      <c r="TQU312" s="7"/>
      <c r="TQV312" s="7"/>
      <c r="TQW312" s="7"/>
      <c r="TQX312" s="7"/>
      <c r="TQY312" s="7"/>
      <c r="TQZ312" s="7"/>
      <c r="TRA312" s="7"/>
      <c r="TRB312" s="7"/>
      <c r="TRC312" s="7"/>
      <c r="TRD312" s="7"/>
      <c r="TRE312" s="7"/>
      <c r="TRF312" s="7"/>
      <c r="TRG312" s="7"/>
      <c r="TRH312" s="7"/>
      <c r="TRI312" s="7"/>
      <c r="TRJ312" s="7"/>
      <c r="TRK312" s="7"/>
      <c r="TRL312" s="7"/>
      <c r="TRM312" s="7"/>
      <c r="TRN312" s="7"/>
      <c r="TRO312" s="7"/>
      <c r="TRP312" s="7"/>
      <c r="TRQ312" s="7"/>
      <c r="TRR312" s="7"/>
      <c r="TRS312" s="7"/>
      <c r="TRT312" s="7"/>
      <c r="TRU312" s="7"/>
      <c r="TRV312" s="7"/>
      <c r="TRW312" s="7"/>
      <c r="TRX312" s="7"/>
      <c r="TRY312" s="7"/>
      <c r="TRZ312" s="7"/>
      <c r="TSA312" s="7"/>
      <c r="TSB312" s="7"/>
      <c r="TSC312" s="7"/>
      <c r="TSD312" s="7"/>
      <c r="TSE312" s="7"/>
      <c r="TSF312" s="7"/>
      <c r="TSG312" s="7"/>
      <c r="TSH312" s="7"/>
      <c r="TSI312" s="7"/>
      <c r="TSJ312" s="7"/>
      <c r="TSK312" s="7"/>
      <c r="TSL312" s="7"/>
      <c r="TSM312" s="7"/>
      <c r="TSN312" s="7"/>
      <c r="TSO312" s="7"/>
      <c r="TSP312" s="7"/>
      <c r="TSQ312" s="7"/>
      <c r="TSR312" s="7"/>
      <c r="TSS312" s="7"/>
      <c r="TST312" s="7"/>
      <c r="TSU312" s="7"/>
      <c r="TSV312" s="7"/>
      <c r="TSW312" s="7"/>
      <c r="TSX312" s="7"/>
      <c r="TSY312" s="7"/>
      <c r="TSZ312" s="7"/>
      <c r="TTA312" s="7"/>
      <c r="TTB312" s="7"/>
      <c r="TTC312" s="7"/>
      <c r="TTD312" s="7"/>
      <c r="TTE312" s="7"/>
      <c r="TTF312" s="7"/>
      <c r="TTG312" s="7"/>
      <c r="TTH312" s="7"/>
      <c r="TTI312" s="7"/>
      <c r="TTJ312" s="7"/>
      <c r="TTK312" s="7"/>
      <c r="TTL312" s="7"/>
      <c r="TTM312" s="7"/>
      <c r="TTN312" s="7"/>
      <c r="TTO312" s="7"/>
      <c r="TTP312" s="7"/>
      <c r="TTQ312" s="7"/>
      <c r="TTR312" s="7"/>
      <c r="TTS312" s="7"/>
      <c r="TTT312" s="7"/>
      <c r="TTU312" s="7"/>
      <c r="TTV312" s="7"/>
      <c r="TTW312" s="7"/>
      <c r="TTX312" s="7"/>
      <c r="TTY312" s="7"/>
      <c r="TTZ312" s="7"/>
      <c r="TUA312" s="7"/>
      <c r="TUB312" s="7"/>
      <c r="TUC312" s="7"/>
      <c r="TUD312" s="7"/>
      <c r="TUE312" s="7"/>
      <c r="TUF312" s="7"/>
      <c r="TUG312" s="7"/>
      <c r="TUH312" s="7"/>
      <c r="TUI312" s="7"/>
      <c r="TUJ312" s="7"/>
      <c r="TUK312" s="7"/>
      <c r="TUL312" s="7"/>
      <c r="TUM312" s="7"/>
      <c r="TUN312" s="7"/>
      <c r="TUO312" s="7"/>
      <c r="TUP312" s="7"/>
      <c r="TUQ312" s="7"/>
      <c r="TUR312" s="7"/>
      <c r="TUS312" s="7"/>
      <c r="TUT312" s="7"/>
      <c r="TUU312" s="7"/>
      <c r="TUV312" s="7"/>
      <c r="TUW312" s="7"/>
      <c r="TUX312" s="7"/>
      <c r="TUY312" s="7"/>
      <c r="TUZ312" s="7"/>
      <c r="TVA312" s="7"/>
      <c r="TVB312" s="7"/>
      <c r="TVC312" s="7"/>
      <c r="TVD312" s="7"/>
      <c r="TVE312" s="7"/>
      <c r="TVF312" s="7"/>
      <c r="TVG312" s="7"/>
      <c r="TVH312" s="7"/>
      <c r="TVI312" s="7"/>
      <c r="TVJ312" s="7"/>
      <c r="TVK312" s="7"/>
      <c r="TVL312" s="7"/>
      <c r="TVM312" s="7"/>
      <c r="TVN312" s="7"/>
      <c r="TVO312" s="7"/>
      <c r="TVP312" s="7"/>
      <c r="TVQ312" s="7"/>
      <c r="TVR312" s="7"/>
      <c r="TVS312" s="7"/>
      <c r="TVT312" s="7"/>
      <c r="TVU312" s="7"/>
      <c r="TVV312" s="7"/>
      <c r="TVW312" s="7"/>
      <c r="TVX312" s="7"/>
      <c r="TVY312" s="7"/>
      <c r="TVZ312" s="7"/>
      <c r="TWA312" s="7"/>
      <c r="TWB312" s="7"/>
      <c r="TWC312" s="7"/>
      <c r="TWD312" s="7"/>
      <c r="TWE312" s="7"/>
      <c r="TWF312" s="7"/>
      <c r="TWG312" s="7"/>
      <c r="TWH312" s="7"/>
      <c r="TWI312" s="7"/>
      <c r="TWJ312" s="7"/>
      <c r="TWK312" s="7"/>
      <c r="TWL312" s="7"/>
      <c r="TWM312" s="7"/>
      <c r="TWN312" s="7"/>
      <c r="TWO312" s="7"/>
      <c r="TWP312" s="7"/>
      <c r="TWQ312" s="7"/>
      <c r="TWR312" s="7"/>
      <c r="TWS312" s="7"/>
      <c r="TWT312" s="7"/>
      <c r="TWU312" s="7"/>
      <c r="TWV312" s="7"/>
      <c r="TWW312" s="7"/>
      <c r="TWX312" s="7"/>
      <c r="TWY312" s="7"/>
      <c r="TWZ312" s="7"/>
      <c r="TXA312" s="7"/>
      <c r="TXB312" s="7"/>
      <c r="TXC312" s="7"/>
      <c r="TXD312" s="7"/>
      <c r="TXE312" s="7"/>
      <c r="TXF312" s="7"/>
      <c r="TXG312" s="7"/>
      <c r="TXH312" s="7"/>
      <c r="TXI312" s="7"/>
      <c r="TXJ312" s="7"/>
      <c r="TXK312" s="7"/>
      <c r="TXL312" s="7"/>
      <c r="TXM312" s="7"/>
      <c r="TXN312" s="7"/>
      <c r="TXO312" s="7"/>
      <c r="TXP312" s="7"/>
      <c r="TXQ312" s="7"/>
      <c r="TXR312" s="7"/>
      <c r="TXS312" s="7"/>
      <c r="TXT312" s="7"/>
      <c r="TXU312" s="7"/>
      <c r="TXV312" s="7"/>
      <c r="TXW312" s="7"/>
      <c r="TXX312" s="7"/>
      <c r="TXY312" s="7"/>
      <c r="TXZ312" s="7"/>
      <c r="TYA312" s="7"/>
      <c r="TYB312" s="7"/>
      <c r="TYC312" s="7"/>
      <c r="TYD312" s="7"/>
      <c r="TYE312" s="7"/>
      <c r="TYF312" s="7"/>
      <c r="TYG312" s="7"/>
      <c r="TYH312" s="7"/>
      <c r="TYI312" s="7"/>
      <c r="TYJ312" s="7"/>
      <c r="TYK312" s="7"/>
      <c r="TYL312" s="7"/>
      <c r="TYM312" s="7"/>
      <c r="TYN312" s="7"/>
      <c r="TYO312" s="7"/>
      <c r="TYP312" s="7"/>
      <c r="TYQ312" s="7"/>
      <c r="TYR312" s="7"/>
      <c r="TYS312" s="7"/>
      <c r="TYT312" s="7"/>
      <c r="TYU312" s="7"/>
      <c r="TYV312" s="7"/>
      <c r="TYW312" s="7"/>
      <c r="TYX312" s="7"/>
      <c r="TYY312" s="7"/>
      <c r="TYZ312" s="7"/>
      <c r="TZA312" s="7"/>
      <c r="TZB312" s="7"/>
      <c r="TZC312" s="7"/>
      <c r="TZD312" s="7"/>
      <c r="TZE312" s="7"/>
      <c r="TZF312" s="7"/>
      <c r="TZG312" s="7"/>
      <c r="TZH312" s="7"/>
      <c r="TZI312" s="7"/>
      <c r="TZJ312" s="7"/>
      <c r="TZK312" s="7"/>
      <c r="TZL312" s="7"/>
      <c r="TZM312" s="7"/>
      <c r="TZN312" s="7"/>
      <c r="TZO312" s="7"/>
      <c r="TZP312" s="7"/>
      <c r="TZQ312" s="7"/>
      <c r="TZR312" s="7"/>
      <c r="TZS312" s="7"/>
      <c r="TZT312" s="7"/>
      <c r="TZU312" s="7"/>
      <c r="TZV312" s="7"/>
      <c r="TZW312" s="7"/>
      <c r="TZX312" s="7"/>
      <c r="TZY312" s="7"/>
      <c r="TZZ312" s="7"/>
      <c r="UAA312" s="7"/>
      <c r="UAB312" s="7"/>
      <c r="UAC312" s="7"/>
      <c r="UAD312" s="7"/>
      <c r="UAE312" s="7"/>
      <c r="UAF312" s="7"/>
      <c r="UAG312" s="7"/>
      <c r="UAH312" s="7"/>
      <c r="UAI312" s="7"/>
      <c r="UAJ312" s="7"/>
      <c r="UAK312" s="7"/>
      <c r="UAL312" s="7"/>
      <c r="UAM312" s="7"/>
      <c r="UAN312" s="7"/>
      <c r="UAO312" s="7"/>
      <c r="UAP312" s="7"/>
      <c r="UAQ312" s="7"/>
      <c r="UAR312" s="7"/>
      <c r="UAS312" s="7"/>
      <c r="UAT312" s="7"/>
      <c r="UAU312" s="7"/>
      <c r="UAV312" s="7"/>
      <c r="UAW312" s="7"/>
      <c r="UAX312" s="7"/>
      <c r="UAY312" s="7"/>
      <c r="UAZ312" s="7"/>
      <c r="UBA312" s="7"/>
      <c r="UBB312" s="7"/>
      <c r="UBC312" s="7"/>
      <c r="UBD312" s="7"/>
      <c r="UBE312" s="7"/>
      <c r="UBF312" s="7"/>
      <c r="UBG312" s="7"/>
      <c r="UBH312" s="7"/>
      <c r="UBI312" s="7"/>
      <c r="UBJ312" s="7"/>
      <c r="UBK312" s="7"/>
      <c r="UBL312" s="7"/>
      <c r="UBM312" s="7"/>
      <c r="UBN312" s="7"/>
      <c r="UBO312" s="7"/>
      <c r="UBP312" s="7"/>
      <c r="UBQ312" s="7"/>
      <c r="UBR312" s="7"/>
      <c r="UBS312" s="7"/>
      <c r="UBT312" s="7"/>
      <c r="UBU312" s="7"/>
      <c r="UBV312" s="7"/>
      <c r="UBW312" s="7"/>
      <c r="UBX312" s="7"/>
      <c r="UBY312" s="7"/>
      <c r="UBZ312" s="7"/>
      <c r="UCA312" s="7"/>
      <c r="UCB312" s="7"/>
      <c r="UCC312" s="7"/>
      <c r="UCD312" s="7"/>
      <c r="UCE312" s="7"/>
      <c r="UCF312" s="7"/>
      <c r="UCG312" s="7"/>
      <c r="UCH312" s="7"/>
      <c r="UCI312" s="7"/>
      <c r="UCJ312" s="7"/>
      <c r="UCK312" s="7"/>
      <c r="UCL312" s="7"/>
      <c r="UCM312" s="7"/>
      <c r="UCN312" s="7"/>
      <c r="UCO312" s="7"/>
      <c r="UCP312" s="7"/>
      <c r="UCQ312" s="7"/>
      <c r="UCR312" s="7"/>
      <c r="UCS312" s="7"/>
      <c r="UCT312" s="7"/>
      <c r="UCU312" s="7"/>
      <c r="UCV312" s="7"/>
      <c r="UCW312" s="7"/>
      <c r="UCX312" s="7"/>
      <c r="UCY312" s="7"/>
      <c r="UCZ312" s="7"/>
      <c r="UDA312" s="7"/>
      <c r="UDB312" s="7"/>
      <c r="UDC312" s="7"/>
      <c r="UDD312" s="7"/>
      <c r="UDE312" s="7"/>
      <c r="UDF312" s="7"/>
      <c r="UDG312" s="7"/>
      <c r="UDH312" s="7"/>
      <c r="UDI312" s="7"/>
      <c r="UDJ312" s="7"/>
      <c r="UDK312" s="7"/>
      <c r="UDL312" s="7"/>
      <c r="UDM312" s="7"/>
      <c r="UDN312" s="7"/>
      <c r="UDO312" s="7"/>
      <c r="UDP312" s="7"/>
      <c r="UDQ312" s="7"/>
      <c r="UDR312" s="7"/>
      <c r="UDS312" s="7"/>
      <c r="UDT312" s="7"/>
      <c r="UDU312" s="7"/>
      <c r="UDV312" s="7"/>
      <c r="UDW312" s="7"/>
      <c r="UDX312" s="7"/>
      <c r="UDY312" s="7"/>
      <c r="UDZ312" s="7"/>
      <c r="UEA312" s="7"/>
      <c r="UEB312" s="7"/>
      <c r="UEC312" s="7"/>
      <c r="UED312" s="7"/>
      <c r="UEE312" s="7"/>
      <c r="UEF312" s="7"/>
      <c r="UEG312" s="7"/>
      <c r="UEH312" s="7"/>
      <c r="UEI312" s="7"/>
      <c r="UEJ312" s="7"/>
      <c r="UEK312" s="7"/>
      <c r="UEL312" s="7"/>
      <c r="UEM312" s="7"/>
      <c r="UEN312" s="7"/>
      <c r="UEO312" s="7"/>
      <c r="UEP312" s="7"/>
      <c r="UEQ312" s="7"/>
      <c r="UER312" s="7"/>
      <c r="UES312" s="7"/>
      <c r="UET312" s="7"/>
      <c r="UEU312" s="7"/>
      <c r="UEV312" s="7"/>
      <c r="UEW312" s="7"/>
      <c r="UEX312" s="7"/>
      <c r="UEY312" s="7"/>
      <c r="UEZ312" s="7"/>
      <c r="UFA312" s="7"/>
      <c r="UFB312" s="7"/>
      <c r="UFC312" s="7"/>
      <c r="UFD312" s="7"/>
      <c r="UFE312" s="7"/>
      <c r="UFF312" s="7"/>
      <c r="UFG312" s="7"/>
      <c r="UFH312" s="7"/>
      <c r="UFI312" s="7"/>
      <c r="UFJ312" s="7"/>
      <c r="UFK312" s="7"/>
      <c r="UFL312" s="7"/>
      <c r="UFM312" s="7"/>
      <c r="UFN312" s="7"/>
      <c r="UFO312" s="7"/>
      <c r="UFP312" s="7"/>
      <c r="UFQ312" s="7"/>
      <c r="UFR312" s="7"/>
      <c r="UFS312" s="7"/>
      <c r="UFT312" s="7"/>
      <c r="UFU312" s="7"/>
      <c r="UFV312" s="7"/>
      <c r="UFW312" s="7"/>
      <c r="UFX312" s="7"/>
      <c r="UFY312" s="7"/>
      <c r="UFZ312" s="7"/>
      <c r="UGA312" s="7"/>
      <c r="UGB312" s="7"/>
      <c r="UGC312" s="7"/>
      <c r="UGD312" s="7"/>
      <c r="UGE312" s="7"/>
      <c r="UGF312" s="7"/>
      <c r="UGG312" s="7"/>
      <c r="UGH312" s="7"/>
      <c r="UGI312" s="7"/>
      <c r="UGJ312" s="7"/>
      <c r="UGK312" s="7"/>
      <c r="UGL312" s="7"/>
      <c r="UGM312" s="7"/>
      <c r="UGN312" s="7"/>
      <c r="UGO312" s="7"/>
      <c r="UGP312" s="7"/>
      <c r="UGQ312" s="7"/>
      <c r="UGR312" s="7"/>
      <c r="UGS312" s="7"/>
      <c r="UGT312" s="7"/>
      <c r="UGU312" s="7"/>
      <c r="UGV312" s="7"/>
      <c r="UGW312" s="7"/>
      <c r="UGX312" s="7"/>
      <c r="UGY312" s="7"/>
      <c r="UGZ312" s="7"/>
      <c r="UHA312" s="7"/>
      <c r="UHB312" s="7"/>
      <c r="UHC312" s="7"/>
      <c r="UHD312" s="7"/>
      <c r="UHE312" s="7"/>
      <c r="UHF312" s="7"/>
      <c r="UHG312" s="7"/>
      <c r="UHH312" s="7"/>
      <c r="UHI312" s="7"/>
      <c r="UHJ312" s="7"/>
      <c r="UHK312" s="7"/>
      <c r="UHL312" s="7"/>
      <c r="UHM312" s="7"/>
      <c r="UHN312" s="7"/>
      <c r="UHO312" s="7"/>
      <c r="UHP312" s="7"/>
      <c r="UHQ312" s="7"/>
      <c r="UHR312" s="7"/>
      <c r="UHS312" s="7"/>
      <c r="UHT312" s="7"/>
      <c r="UHU312" s="7"/>
      <c r="UHV312" s="7"/>
      <c r="UHW312" s="7"/>
      <c r="UHX312" s="7"/>
      <c r="UHY312" s="7"/>
      <c r="UHZ312" s="7"/>
      <c r="UIA312" s="7"/>
      <c r="UIB312" s="7"/>
      <c r="UIC312" s="7"/>
      <c r="UID312" s="7"/>
      <c r="UIE312" s="7"/>
      <c r="UIF312" s="7"/>
      <c r="UIG312" s="7"/>
      <c r="UIH312" s="7"/>
      <c r="UII312" s="7"/>
      <c r="UIJ312" s="7"/>
      <c r="UIK312" s="7"/>
      <c r="UIL312" s="7"/>
      <c r="UIM312" s="7"/>
      <c r="UIN312" s="7"/>
      <c r="UIO312" s="7"/>
      <c r="UIP312" s="7"/>
      <c r="UIQ312" s="7"/>
      <c r="UIR312" s="7"/>
      <c r="UIS312" s="7"/>
      <c r="UIT312" s="7"/>
      <c r="UIU312" s="7"/>
      <c r="UIV312" s="7"/>
      <c r="UIW312" s="7"/>
      <c r="UIX312" s="7"/>
      <c r="UIY312" s="7"/>
      <c r="UIZ312" s="7"/>
      <c r="UJA312" s="7"/>
      <c r="UJB312" s="7"/>
      <c r="UJC312" s="7"/>
      <c r="UJD312" s="7"/>
      <c r="UJE312" s="7"/>
      <c r="UJF312" s="7"/>
      <c r="UJG312" s="7"/>
      <c r="UJH312" s="7"/>
      <c r="UJI312" s="7"/>
      <c r="UJJ312" s="7"/>
      <c r="UJK312" s="7"/>
      <c r="UJL312" s="7"/>
      <c r="UJM312" s="7"/>
      <c r="UJN312" s="7"/>
      <c r="UJO312" s="7"/>
      <c r="UJP312" s="7"/>
      <c r="UJQ312" s="7"/>
      <c r="UJR312" s="7"/>
      <c r="UJS312" s="7"/>
      <c r="UJT312" s="7"/>
      <c r="UJU312" s="7"/>
      <c r="UJV312" s="7"/>
      <c r="UJW312" s="7"/>
      <c r="UJX312" s="7"/>
      <c r="UJY312" s="7"/>
      <c r="UJZ312" s="7"/>
      <c r="UKA312" s="7"/>
      <c r="UKB312" s="7"/>
      <c r="UKC312" s="7"/>
      <c r="UKD312" s="7"/>
      <c r="UKE312" s="7"/>
      <c r="UKF312" s="7"/>
      <c r="UKG312" s="7"/>
      <c r="UKH312" s="7"/>
      <c r="UKI312" s="7"/>
      <c r="UKJ312" s="7"/>
      <c r="UKK312" s="7"/>
      <c r="UKL312" s="7"/>
      <c r="UKM312" s="7"/>
      <c r="UKN312" s="7"/>
      <c r="UKO312" s="7"/>
      <c r="UKP312" s="7"/>
      <c r="UKQ312" s="7"/>
      <c r="UKR312" s="7"/>
      <c r="UKS312" s="7"/>
      <c r="UKT312" s="7"/>
      <c r="UKU312" s="7"/>
      <c r="UKV312" s="7"/>
      <c r="UKW312" s="7"/>
      <c r="UKX312" s="7"/>
      <c r="UKY312" s="7"/>
      <c r="UKZ312" s="7"/>
      <c r="ULA312" s="7"/>
      <c r="ULB312" s="7"/>
      <c r="ULC312" s="7"/>
      <c r="ULD312" s="7"/>
      <c r="ULE312" s="7"/>
      <c r="ULF312" s="7"/>
      <c r="ULG312" s="7"/>
      <c r="ULH312" s="7"/>
      <c r="ULI312" s="7"/>
      <c r="ULJ312" s="7"/>
      <c r="ULK312" s="7"/>
      <c r="ULL312" s="7"/>
      <c r="ULM312" s="7"/>
      <c r="ULN312" s="7"/>
      <c r="ULO312" s="7"/>
      <c r="ULP312" s="7"/>
      <c r="ULQ312" s="7"/>
      <c r="ULR312" s="7"/>
      <c r="ULS312" s="7"/>
      <c r="ULT312" s="7"/>
      <c r="ULU312" s="7"/>
      <c r="ULV312" s="7"/>
      <c r="ULW312" s="7"/>
      <c r="ULX312" s="7"/>
      <c r="ULY312" s="7"/>
      <c r="ULZ312" s="7"/>
      <c r="UMA312" s="7"/>
      <c r="UMB312" s="7"/>
      <c r="UMC312" s="7"/>
      <c r="UMD312" s="7"/>
      <c r="UME312" s="7"/>
      <c r="UMF312" s="7"/>
      <c r="UMG312" s="7"/>
      <c r="UMH312" s="7"/>
      <c r="UMI312" s="7"/>
      <c r="UMJ312" s="7"/>
      <c r="UMK312" s="7"/>
      <c r="UML312" s="7"/>
      <c r="UMM312" s="7"/>
      <c r="UMN312" s="7"/>
      <c r="UMO312" s="7"/>
      <c r="UMP312" s="7"/>
      <c r="UMQ312" s="7"/>
      <c r="UMR312" s="7"/>
      <c r="UMS312" s="7"/>
      <c r="UMT312" s="7"/>
      <c r="UMU312" s="7"/>
      <c r="UMV312" s="7"/>
      <c r="UMW312" s="7"/>
      <c r="UMX312" s="7"/>
      <c r="UMY312" s="7"/>
      <c r="UMZ312" s="7"/>
      <c r="UNA312" s="7"/>
      <c r="UNB312" s="7"/>
      <c r="UNC312" s="7"/>
      <c r="UND312" s="7"/>
      <c r="UNE312" s="7"/>
      <c r="UNF312" s="7"/>
      <c r="UNG312" s="7"/>
      <c r="UNH312" s="7"/>
      <c r="UNI312" s="7"/>
      <c r="UNJ312" s="7"/>
      <c r="UNK312" s="7"/>
      <c r="UNL312" s="7"/>
      <c r="UNM312" s="7"/>
      <c r="UNN312" s="7"/>
      <c r="UNO312" s="7"/>
      <c r="UNP312" s="7"/>
      <c r="UNQ312" s="7"/>
      <c r="UNR312" s="7"/>
      <c r="UNS312" s="7"/>
      <c r="UNT312" s="7"/>
      <c r="UNU312" s="7"/>
      <c r="UNV312" s="7"/>
      <c r="UNW312" s="7"/>
      <c r="UNX312" s="7"/>
      <c r="UNY312" s="7"/>
      <c r="UNZ312" s="7"/>
      <c r="UOA312" s="7"/>
      <c r="UOB312" s="7"/>
      <c r="UOC312" s="7"/>
      <c r="UOD312" s="7"/>
      <c r="UOE312" s="7"/>
      <c r="UOF312" s="7"/>
      <c r="UOG312" s="7"/>
      <c r="UOH312" s="7"/>
      <c r="UOI312" s="7"/>
      <c r="UOJ312" s="7"/>
      <c r="UOK312" s="7"/>
      <c r="UOL312" s="7"/>
      <c r="UOM312" s="7"/>
      <c r="UON312" s="7"/>
      <c r="UOO312" s="7"/>
      <c r="UOP312" s="7"/>
      <c r="UOQ312" s="7"/>
      <c r="UOR312" s="7"/>
      <c r="UOS312" s="7"/>
      <c r="UOT312" s="7"/>
      <c r="UOU312" s="7"/>
      <c r="UOV312" s="7"/>
      <c r="UOW312" s="7"/>
      <c r="UOX312" s="7"/>
      <c r="UOY312" s="7"/>
      <c r="UOZ312" s="7"/>
      <c r="UPA312" s="7"/>
      <c r="UPB312" s="7"/>
      <c r="UPC312" s="7"/>
      <c r="UPD312" s="7"/>
      <c r="UPE312" s="7"/>
      <c r="UPF312" s="7"/>
      <c r="UPG312" s="7"/>
      <c r="UPH312" s="7"/>
      <c r="UPI312" s="7"/>
      <c r="UPJ312" s="7"/>
      <c r="UPK312" s="7"/>
      <c r="UPL312" s="7"/>
      <c r="UPM312" s="7"/>
      <c r="UPN312" s="7"/>
      <c r="UPO312" s="7"/>
      <c r="UPP312" s="7"/>
      <c r="UPQ312" s="7"/>
      <c r="UPR312" s="7"/>
      <c r="UPS312" s="7"/>
      <c r="UPT312" s="7"/>
      <c r="UPU312" s="7"/>
      <c r="UPV312" s="7"/>
      <c r="UPW312" s="7"/>
      <c r="UPX312" s="7"/>
      <c r="UPY312" s="7"/>
      <c r="UPZ312" s="7"/>
      <c r="UQA312" s="7"/>
      <c r="UQB312" s="7"/>
      <c r="UQC312" s="7"/>
      <c r="UQD312" s="7"/>
      <c r="UQE312" s="7"/>
      <c r="UQF312" s="7"/>
      <c r="UQG312" s="7"/>
      <c r="UQH312" s="7"/>
      <c r="UQI312" s="7"/>
      <c r="UQJ312" s="7"/>
      <c r="UQK312" s="7"/>
      <c r="UQL312" s="7"/>
      <c r="UQM312" s="7"/>
      <c r="UQN312" s="7"/>
      <c r="UQO312" s="7"/>
      <c r="UQP312" s="7"/>
      <c r="UQQ312" s="7"/>
      <c r="UQR312" s="7"/>
      <c r="UQS312" s="7"/>
      <c r="UQT312" s="7"/>
      <c r="UQU312" s="7"/>
      <c r="UQV312" s="7"/>
      <c r="UQW312" s="7"/>
      <c r="UQX312" s="7"/>
      <c r="UQY312" s="7"/>
      <c r="UQZ312" s="7"/>
      <c r="URA312" s="7"/>
      <c r="URB312" s="7"/>
      <c r="URC312" s="7"/>
      <c r="URD312" s="7"/>
      <c r="URE312" s="7"/>
      <c r="URF312" s="7"/>
      <c r="URG312" s="7"/>
      <c r="URH312" s="7"/>
      <c r="URI312" s="7"/>
      <c r="URJ312" s="7"/>
      <c r="URK312" s="7"/>
      <c r="URL312" s="7"/>
      <c r="URM312" s="7"/>
      <c r="URN312" s="7"/>
      <c r="URO312" s="7"/>
      <c r="URP312" s="7"/>
      <c r="URQ312" s="7"/>
      <c r="URR312" s="7"/>
      <c r="URS312" s="7"/>
      <c r="URT312" s="7"/>
      <c r="URU312" s="7"/>
      <c r="URV312" s="7"/>
      <c r="URW312" s="7"/>
      <c r="URX312" s="7"/>
      <c r="URY312" s="7"/>
      <c r="URZ312" s="7"/>
      <c r="USA312" s="7"/>
      <c r="USB312" s="7"/>
      <c r="USC312" s="7"/>
      <c r="USD312" s="7"/>
      <c r="USE312" s="7"/>
      <c r="USF312" s="7"/>
      <c r="USG312" s="7"/>
      <c r="USH312" s="7"/>
      <c r="USI312" s="7"/>
      <c r="USJ312" s="7"/>
      <c r="USK312" s="7"/>
      <c r="USL312" s="7"/>
      <c r="USM312" s="7"/>
      <c r="USN312" s="7"/>
      <c r="USO312" s="7"/>
      <c r="USP312" s="7"/>
      <c r="USQ312" s="7"/>
      <c r="USR312" s="7"/>
      <c r="USS312" s="7"/>
      <c r="UST312" s="7"/>
      <c r="USU312" s="7"/>
      <c r="USV312" s="7"/>
      <c r="USW312" s="7"/>
      <c r="USX312" s="7"/>
      <c r="USY312" s="7"/>
      <c r="USZ312" s="7"/>
      <c r="UTA312" s="7"/>
      <c r="UTB312" s="7"/>
      <c r="UTC312" s="7"/>
      <c r="UTD312" s="7"/>
      <c r="UTE312" s="7"/>
      <c r="UTF312" s="7"/>
      <c r="UTG312" s="7"/>
      <c r="UTH312" s="7"/>
      <c r="UTI312" s="7"/>
      <c r="UTJ312" s="7"/>
      <c r="UTK312" s="7"/>
      <c r="UTL312" s="7"/>
      <c r="UTM312" s="7"/>
      <c r="UTN312" s="7"/>
      <c r="UTO312" s="7"/>
      <c r="UTP312" s="7"/>
      <c r="UTQ312" s="7"/>
      <c r="UTR312" s="7"/>
      <c r="UTS312" s="7"/>
      <c r="UTT312" s="7"/>
      <c r="UTU312" s="7"/>
      <c r="UTV312" s="7"/>
      <c r="UTW312" s="7"/>
      <c r="UTX312" s="7"/>
      <c r="UTY312" s="7"/>
      <c r="UTZ312" s="7"/>
      <c r="UUA312" s="7"/>
      <c r="UUB312" s="7"/>
      <c r="UUC312" s="7"/>
      <c r="UUD312" s="7"/>
      <c r="UUE312" s="7"/>
      <c r="UUF312" s="7"/>
      <c r="UUG312" s="7"/>
      <c r="UUH312" s="7"/>
      <c r="UUI312" s="7"/>
      <c r="UUJ312" s="7"/>
      <c r="UUK312" s="7"/>
      <c r="UUL312" s="7"/>
      <c r="UUM312" s="7"/>
      <c r="UUN312" s="7"/>
      <c r="UUO312" s="7"/>
      <c r="UUP312" s="7"/>
      <c r="UUQ312" s="7"/>
      <c r="UUR312" s="7"/>
      <c r="UUS312" s="7"/>
      <c r="UUT312" s="7"/>
      <c r="UUU312" s="7"/>
      <c r="UUV312" s="7"/>
      <c r="UUW312" s="7"/>
      <c r="UUX312" s="7"/>
      <c r="UUY312" s="7"/>
      <c r="UUZ312" s="7"/>
      <c r="UVA312" s="7"/>
      <c r="UVB312" s="7"/>
      <c r="UVC312" s="7"/>
      <c r="UVD312" s="7"/>
      <c r="UVE312" s="7"/>
      <c r="UVF312" s="7"/>
      <c r="UVG312" s="7"/>
      <c r="UVH312" s="7"/>
      <c r="UVI312" s="7"/>
      <c r="UVJ312" s="7"/>
      <c r="UVK312" s="7"/>
      <c r="UVL312" s="7"/>
      <c r="UVM312" s="7"/>
      <c r="UVN312" s="7"/>
      <c r="UVO312" s="7"/>
      <c r="UVP312" s="7"/>
      <c r="UVQ312" s="7"/>
      <c r="UVR312" s="7"/>
      <c r="UVS312" s="7"/>
      <c r="UVT312" s="7"/>
      <c r="UVU312" s="7"/>
      <c r="UVV312" s="7"/>
      <c r="UVW312" s="7"/>
      <c r="UVX312" s="7"/>
      <c r="UVY312" s="7"/>
      <c r="UVZ312" s="7"/>
      <c r="UWA312" s="7"/>
      <c r="UWB312" s="7"/>
      <c r="UWC312" s="7"/>
      <c r="UWD312" s="7"/>
      <c r="UWE312" s="7"/>
      <c r="UWF312" s="7"/>
      <c r="UWG312" s="7"/>
      <c r="UWH312" s="7"/>
      <c r="UWI312" s="7"/>
      <c r="UWJ312" s="7"/>
      <c r="UWK312" s="7"/>
      <c r="UWL312" s="7"/>
      <c r="UWM312" s="7"/>
      <c r="UWN312" s="7"/>
      <c r="UWO312" s="7"/>
      <c r="UWP312" s="7"/>
      <c r="UWQ312" s="7"/>
      <c r="UWR312" s="7"/>
      <c r="UWS312" s="7"/>
      <c r="UWT312" s="7"/>
      <c r="UWU312" s="7"/>
      <c r="UWV312" s="7"/>
      <c r="UWW312" s="7"/>
      <c r="UWX312" s="7"/>
      <c r="UWY312" s="7"/>
      <c r="UWZ312" s="7"/>
      <c r="UXA312" s="7"/>
      <c r="UXB312" s="7"/>
      <c r="UXC312" s="7"/>
      <c r="UXD312" s="7"/>
      <c r="UXE312" s="7"/>
      <c r="UXF312" s="7"/>
      <c r="UXG312" s="7"/>
      <c r="UXH312" s="7"/>
      <c r="UXI312" s="7"/>
      <c r="UXJ312" s="7"/>
      <c r="UXK312" s="7"/>
      <c r="UXL312" s="7"/>
      <c r="UXM312" s="7"/>
      <c r="UXN312" s="7"/>
      <c r="UXO312" s="7"/>
      <c r="UXP312" s="7"/>
      <c r="UXQ312" s="7"/>
      <c r="UXR312" s="7"/>
      <c r="UXS312" s="7"/>
      <c r="UXT312" s="7"/>
      <c r="UXU312" s="7"/>
      <c r="UXV312" s="7"/>
      <c r="UXW312" s="7"/>
      <c r="UXX312" s="7"/>
      <c r="UXY312" s="7"/>
      <c r="UXZ312" s="7"/>
      <c r="UYA312" s="7"/>
      <c r="UYB312" s="7"/>
      <c r="UYC312" s="7"/>
      <c r="UYD312" s="7"/>
      <c r="UYE312" s="7"/>
      <c r="UYF312" s="7"/>
      <c r="UYG312" s="7"/>
      <c r="UYH312" s="7"/>
      <c r="UYI312" s="7"/>
      <c r="UYJ312" s="7"/>
      <c r="UYK312" s="7"/>
      <c r="UYL312" s="7"/>
      <c r="UYM312" s="7"/>
      <c r="UYN312" s="7"/>
      <c r="UYO312" s="7"/>
      <c r="UYP312" s="7"/>
      <c r="UYQ312" s="7"/>
      <c r="UYR312" s="7"/>
      <c r="UYS312" s="7"/>
      <c r="UYT312" s="7"/>
      <c r="UYU312" s="7"/>
      <c r="UYV312" s="7"/>
      <c r="UYW312" s="7"/>
      <c r="UYX312" s="7"/>
      <c r="UYY312" s="7"/>
      <c r="UYZ312" s="7"/>
      <c r="UZA312" s="7"/>
      <c r="UZB312" s="7"/>
      <c r="UZC312" s="7"/>
      <c r="UZD312" s="7"/>
      <c r="UZE312" s="7"/>
      <c r="UZF312" s="7"/>
      <c r="UZG312" s="7"/>
      <c r="UZH312" s="7"/>
      <c r="UZI312" s="7"/>
      <c r="UZJ312" s="7"/>
      <c r="UZK312" s="7"/>
      <c r="UZL312" s="7"/>
      <c r="UZM312" s="7"/>
      <c r="UZN312" s="7"/>
      <c r="UZO312" s="7"/>
      <c r="UZP312" s="7"/>
      <c r="UZQ312" s="7"/>
      <c r="UZR312" s="7"/>
      <c r="UZS312" s="7"/>
      <c r="UZT312" s="7"/>
      <c r="UZU312" s="7"/>
      <c r="UZV312" s="7"/>
      <c r="UZW312" s="7"/>
      <c r="UZX312" s="7"/>
      <c r="UZY312" s="7"/>
      <c r="UZZ312" s="7"/>
      <c r="VAA312" s="7"/>
      <c r="VAB312" s="7"/>
      <c r="VAC312" s="7"/>
      <c r="VAD312" s="7"/>
      <c r="VAE312" s="7"/>
      <c r="VAF312" s="7"/>
      <c r="VAG312" s="7"/>
      <c r="VAH312" s="7"/>
      <c r="VAI312" s="7"/>
      <c r="VAJ312" s="7"/>
      <c r="VAK312" s="7"/>
      <c r="VAL312" s="7"/>
      <c r="VAM312" s="7"/>
      <c r="VAN312" s="7"/>
      <c r="VAO312" s="7"/>
      <c r="VAP312" s="7"/>
      <c r="VAQ312" s="7"/>
      <c r="VAR312" s="7"/>
      <c r="VAS312" s="7"/>
      <c r="VAT312" s="7"/>
      <c r="VAU312" s="7"/>
      <c r="VAV312" s="7"/>
      <c r="VAW312" s="7"/>
      <c r="VAX312" s="7"/>
      <c r="VAY312" s="7"/>
      <c r="VAZ312" s="7"/>
      <c r="VBA312" s="7"/>
      <c r="VBB312" s="7"/>
      <c r="VBC312" s="7"/>
      <c r="VBD312" s="7"/>
      <c r="VBE312" s="7"/>
      <c r="VBF312" s="7"/>
      <c r="VBG312" s="7"/>
      <c r="VBH312" s="7"/>
      <c r="VBI312" s="7"/>
      <c r="VBJ312" s="7"/>
      <c r="VBK312" s="7"/>
      <c r="VBL312" s="7"/>
      <c r="VBM312" s="7"/>
      <c r="VBN312" s="7"/>
      <c r="VBO312" s="7"/>
      <c r="VBP312" s="7"/>
      <c r="VBQ312" s="7"/>
      <c r="VBR312" s="7"/>
      <c r="VBS312" s="7"/>
      <c r="VBT312" s="7"/>
      <c r="VBU312" s="7"/>
      <c r="VBV312" s="7"/>
      <c r="VBW312" s="7"/>
      <c r="VBX312" s="7"/>
      <c r="VBY312" s="7"/>
      <c r="VBZ312" s="7"/>
      <c r="VCA312" s="7"/>
      <c r="VCB312" s="7"/>
      <c r="VCC312" s="7"/>
      <c r="VCD312" s="7"/>
      <c r="VCE312" s="7"/>
      <c r="VCF312" s="7"/>
      <c r="VCG312" s="7"/>
      <c r="VCH312" s="7"/>
      <c r="VCI312" s="7"/>
      <c r="VCJ312" s="7"/>
      <c r="VCK312" s="7"/>
      <c r="VCL312" s="7"/>
      <c r="VCM312" s="7"/>
      <c r="VCN312" s="7"/>
      <c r="VCO312" s="7"/>
      <c r="VCP312" s="7"/>
      <c r="VCQ312" s="7"/>
      <c r="VCR312" s="7"/>
      <c r="VCS312" s="7"/>
      <c r="VCT312" s="7"/>
      <c r="VCU312" s="7"/>
      <c r="VCV312" s="7"/>
      <c r="VCW312" s="7"/>
      <c r="VCX312" s="7"/>
      <c r="VCY312" s="7"/>
      <c r="VCZ312" s="7"/>
      <c r="VDA312" s="7"/>
      <c r="VDB312" s="7"/>
      <c r="VDC312" s="7"/>
      <c r="VDD312" s="7"/>
      <c r="VDE312" s="7"/>
      <c r="VDF312" s="7"/>
      <c r="VDG312" s="7"/>
      <c r="VDH312" s="7"/>
      <c r="VDI312" s="7"/>
      <c r="VDJ312" s="7"/>
      <c r="VDK312" s="7"/>
      <c r="VDL312" s="7"/>
      <c r="VDM312" s="7"/>
      <c r="VDN312" s="7"/>
      <c r="VDO312" s="7"/>
      <c r="VDP312" s="7"/>
      <c r="VDQ312" s="7"/>
      <c r="VDR312" s="7"/>
      <c r="VDS312" s="7"/>
      <c r="VDT312" s="7"/>
      <c r="VDU312" s="7"/>
      <c r="VDV312" s="7"/>
      <c r="VDW312" s="7"/>
      <c r="VDX312" s="7"/>
      <c r="VDY312" s="7"/>
      <c r="VDZ312" s="7"/>
      <c r="VEA312" s="7"/>
      <c r="VEB312" s="7"/>
      <c r="VEC312" s="7"/>
      <c r="VED312" s="7"/>
      <c r="VEE312" s="7"/>
      <c r="VEF312" s="7"/>
      <c r="VEG312" s="7"/>
      <c r="VEH312" s="7"/>
      <c r="VEI312" s="7"/>
      <c r="VEJ312" s="7"/>
      <c r="VEK312" s="7"/>
      <c r="VEL312" s="7"/>
      <c r="VEM312" s="7"/>
      <c r="VEN312" s="7"/>
      <c r="VEO312" s="7"/>
      <c r="VEP312" s="7"/>
      <c r="VEQ312" s="7"/>
      <c r="VER312" s="7"/>
      <c r="VES312" s="7"/>
      <c r="VET312" s="7"/>
      <c r="VEU312" s="7"/>
      <c r="VEV312" s="7"/>
      <c r="VEW312" s="7"/>
      <c r="VEX312" s="7"/>
      <c r="VEY312" s="7"/>
      <c r="VEZ312" s="7"/>
      <c r="VFA312" s="7"/>
      <c r="VFB312" s="7"/>
      <c r="VFC312" s="7"/>
      <c r="VFD312" s="7"/>
      <c r="VFE312" s="7"/>
      <c r="VFF312" s="7"/>
      <c r="VFG312" s="7"/>
      <c r="VFH312" s="7"/>
      <c r="VFI312" s="7"/>
      <c r="VFJ312" s="7"/>
      <c r="VFK312" s="7"/>
      <c r="VFL312" s="7"/>
      <c r="VFM312" s="7"/>
      <c r="VFN312" s="7"/>
      <c r="VFO312" s="7"/>
      <c r="VFP312" s="7"/>
      <c r="VFQ312" s="7"/>
      <c r="VFR312" s="7"/>
      <c r="VFS312" s="7"/>
      <c r="VFT312" s="7"/>
      <c r="VFU312" s="7"/>
      <c r="VFV312" s="7"/>
      <c r="VFW312" s="7"/>
      <c r="VFX312" s="7"/>
      <c r="VFY312" s="7"/>
      <c r="VFZ312" s="7"/>
      <c r="VGA312" s="7"/>
      <c r="VGB312" s="7"/>
      <c r="VGC312" s="7"/>
      <c r="VGD312" s="7"/>
      <c r="VGE312" s="7"/>
      <c r="VGF312" s="7"/>
      <c r="VGG312" s="7"/>
      <c r="VGH312" s="7"/>
      <c r="VGI312" s="7"/>
      <c r="VGJ312" s="7"/>
      <c r="VGK312" s="7"/>
      <c r="VGL312" s="7"/>
      <c r="VGM312" s="7"/>
      <c r="VGN312" s="7"/>
      <c r="VGO312" s="7"/>
      <c r="VGP312" s="7"/>
      <c r="VGQ312" s="7"/>
      <c r="VGR312" s="7"/>
      <c r="VGS312" s="7"/>
      <c r="VGT312" s="7"/>
      <c r="VGU312" s="7"/>
      <c r="VGV312" s="7"/>
      <c r="VGW312" s="7"/>
      <c r="VGX312" s="7"/>
      <c r="VGY312" s="7"/>
      <c r="VGZ312" s="7"/>
      <c r="VHA312" s="7"/>
      <c r="VHB312" s="7"/>
      <c r="VHC312" s="7"/>
      <c r="VHD312" s="7"/>
      <c r="VHE312" s="7"/>
      <c r="VHF312" s="7"/>
      <c r="VHG312" s="7"/>
      <c r="VHH312" s="7"/>
      <c r="VHI312" s="7"/>
      <c r="VHJ312" s="7"/>
      <c r="VHK312" s="7"/>
      <c r="VHL312" s="7"/>
      <c r="VHM312" s="7"/>
      <c r="VHN312" s="7"/>
      <c r="VHO312" s="7"/>
      <c r="VHP312" s="7"/>
      <c r="VHQ312" s="7"/>
      <c r="VHR312" s="7"/>
      <c r="VHS312" s="7"/>
      <c r="VHT312" s="7"/>
      <c r="VHU312" s="7"/>
      <c r="VHV312" s="7"/>
      <c r="VHW312" s="7"/>
      <c r="VHX312" s="7"/>
      <c r="VHY312" s="7"/>
      <c r="VHZ312" s="7"/>
      <c r="VIA312" s="7"/>
      <c r="VIB312" s="7"/>
      <c r="VIC312" s="7"/>
      <c r="VID312" s="7"/>
      <c r="VIE312" s="7"/>
      <c r="VIF312" s="7"/>
      <c r="VIG312" s="7"/>
      <c r="VIH312" s="7"/>
      <c r="VII312" s="7"/>
      <c r="VIJ312" s="7"/>
      <c r="VIK312" s="7"/>
      <c r="VIL312" s="7"/>
      <c r="VIM312" s="7"/>
      <c r="VIN312" s="7"/>
      <c r="VIO312" s="7"/>
      <c r="VIP312" s="7"/>
      <c r="VIQ312" s="7"/>
      <c r="VIR312" s="7"/>
      <c r="VIS312" s="7"/>
      <c r="VIT312" s="7"/>
      <c r="VIU312" s="7"/>
      <c r="VIV312" s="7"/>
      <c r="VIW312" s="7"/>
      <c r="VIX312" s="7"/>
      <c r="VIY312" s="7"/>
      <c r="VIZ312" s="7"/>
      <c r="VJA312" s="7"/>
      <c r="VJB312" s="7"/>
      <c r="VJC312" s="7"/>
      <c r="VJD312" s="7"/>
      <c r="VJE312" s="7"/>
      <c r="VJF312" s="7"/>
      <c r="VJG312" s="7"/>
      <c r="VJH312" s="7"/>
      <c r="VJI312" s="7"/>
      <c r="VJJ312" s="7"/>
      <c r="VJK312" s="7"/>
      <c r="VJL312" s="7"/>
      <c r="VJM312" s="7"/>
      <c r="VJN312" s="7"/>
      <c r="VJO312" s="7"/>
      <c r="VJP312" s="7"/>
      <c r="VJQ312" s="7"/>
      <c r="VJR312" s="7"/>
      <c r="VJS312" s="7"/>
      <c r="VJT312" s="7"/>
      <c r="VJU312" s="7"/>
      <c r="VJV312" s="7"/>
      <c r="VJW312" s="7"/>
      <c r="VJX312" s="7"/>
      <c r="VJY312" s="7"/>
      <c r="VJZ312" s="7"/>
      <c r="VKA312" s="7"/>
      <c r="VKB312" s="7"/>
      <c r="VKC312" s="7"/>
      <c r="VKD312" s="7"/>
      <c r="VKE312" s="7"/>
      <c r="VKF312" s="7"/>
      <c r="VKG312" s="7"/>
      <c r="VKH312" s="7"/>
      <c r="VKI312" s="7"/>
      <c r="VKJ312" s="7"/>
      <c r="VKK312" s="7"/>
      <c r="VKL312" s="7"/>
      <c r="VKM312" s="7"/>
      <c r="VKN312" s="7"/>
      <c r="VKO312" s="7"/>
      <c r="VKP312" s="7"/>
      <c r="VKQ312" s="7"/>
      <c r="VKR312" s="7"/>
      <c r="VKS312" s="7"/>
      <c r="VKT312" s="7"/>
      <c r="VKU312" s="7"/>
      <c r="VKV312" s="7"/>
      <c r="VKW312" s="7"/>
      <c r="VKX312" s="7"/>
      <c r="VKY312" s="7"/>
      <c r="VKZ312" s="7"/>
      <c r="VLA312" s="7"/>
      <c r="VLB312" s="7"/>
      <c r="VLC312" s="7"/>
      <c r="VLD312" s="7"/>
      <c r="VLE312" s="7"/>
      <c r="VLF312" s="7"/>
      <c r="VLG312" s="7"/>
      <c r="VLH312" s="7"/>
      <c r="VLI312" s="7"/>
      <c r="VLJ312" s="7"/>
      <c r="VLK312" s="7"/>
      <c r="VLL312" s="7"/>
      <c r="VLM312" s="7"/>
      <c r="VLN312" s="7"/>
      <c r="VLO312" s="7"/>
      <c r="VLP312" s="7"/>
      <c r="VLQ312" s="7"/>
      <c r="VLR312" s="7"/>
      <c r="VLS312" s="7"/>
      <c r="VLT312" s="7"/>
      <c r="VLU312" s="7"/>
      <c r="VLV312" s="7"/>
      <c r="VLW312" s="7"/>
      <c r="VLX312" s="7"/>
      <c r="VLY312" s="7"/>
      <c r="VLZ312" s="7"/>
      <c r="VMA312" s="7"/>
      <c r="VMB312" s="7"/>
      <c r="VMC312" s="7"/>
      <c r="VMD312" s="7"/>
      <c r="VME312" s="7"/>
      <c r="VMF312" s="7"/>
      <c r="VMG312" s="7"/>
      <c r="VMH312" s="7"/>
      <c r="VMI312" s="7"/>
      <c r="VMJ312" s="7"/>
      <c r="VMK312" s="7"/>
      <c r="VML312" s="7"/>
      <c r="VMM312" s="7"/>
      <c r="VMN312" s="7"/>
      <c r="VMO312" s="7"/>
      <c r="VMP312" s="7"/>
      <c r="VMQ312" s="7"/>
      <c r="VMR312" s="7"/>
      <c r="VMS312" s="7"/>
      <c r="VMT312" s="7"/>
      <c r="VMU312" s="7"/>
      <c r="VMV312" s="7"/>
      <c r="VMW312" s="7"/>
      <c r="VMX312" s="7"/>
      <c r="VMY312" s="7"/>
      <c r="VMZ312" s="7"/>
      <c r="VNA312" s="7"/>
      <c r="VNB312" s="7"/>
      <c r="VNC312" s="7"/>
      <c r="VND312" s="7"/>
      <c r="VNE312" s="7"/>
      <c r="VNF312" s="7"/>
      <c r="VNG312" s="7"/>
      <c r="VNH312" s="7"/>
      <c r="VNI312" s="7"/>
      <c r="VNJ312" s="7"/>
      <c r="VNK312" s="7"/>
      <c r="VNL312" s="7"/>
      <c r="VNM312" s="7"/>
      <c r="VNN312" s="7"/>
      <c r="VNO312" s="7"/>
      <c r="VNP312" s="7"/>
      <c r="VNQ312" s="7"/>
      <c r="VNR312" s="7"/>
      <c r="VNS312" s="7"/>
      <c r="VNT312" s="7"/>
      <c r="VNU312" s="7"/>
      <c r="VNV312" s="7"/>
      <c r="VNW312" s="7"/>
      <c r="VNX312" s="7"/>
      <c r="VNY312" s="7"/>
      <c r="VNZ312" s="7"/>
      <c r="VOA312" s="7"/>
      <c r="VOB312" s="7"/>
      <c r="VOC312" s="7"/>
      <c r="VOD312" s="7"/>
      <c r="VOE312" s="7"/>
      <c r="VOF312" s="7"/>
      <c r="VOG312" s="7"/>
      <c r="VOH312" s="7"/>
      <c r="VOI312" s="7"/>
      <c r="VOJ312" s="7"/>
      <c r="VOK312" s="7"/>
      <c r="VOL312" s="7"/>
      <c r="VOM312" s="7"/>
      <c r="VON312" s="7"/>
      <c r="VOO312" s="7"/>
      <c r="VOP312" s="7"/>
      <c r="VOQ312" s="7"/>
      <c r="VOR312" s="7"/>
      <c r="VOS312" s="7"/>
      <c r="VOT312" s="7"/>
      <c r="VOU312" s="7"/>
      <c r="VOV312" s="7"/>
      <c r="VOW312" s="7"/>
      <c r="VOX312" s="7"/>
      <c r="VOY312" s="7"/>
      <c r="VOZ312" s="7"/>
      <c r="VPA312" s="7"/>
      <c r="VPB312" s="7"/>
      <c r="VPC312" s="7"/>
      <c r="VPD312" s="7"/>
      <c r="VPE312" s="7"/>
      <c r="VPF312" s="7"/>
      <c r="VPG312" s="7"/>
      <c r="VPH312" s="7"/>
      <c r="VPI312" s="7"/>
      <c r="VPJ312" s="7"/>
      <c r="VPK312" s="7"/>
      <c r="VPL312" s="7"/>
      <c r="VPM312" s="7"/>
      <c r="VPN312" s="7"/>
      <c r="VPO312" s="7"/>
      <c r="VPP312" s="7"/>
      <c r="VPQ312" s="7"/>
      <c r="VPR312" s="7"/>
      <c r="VPS312" s="7"/>
      <c r="VPT312" s="7"/>
      <c r="VPU312" s="7"/>
      <c r="VPV312" s="7"/>
      <c r="VPW312" s="7"/>
      <c r="VPX312" s="7"/>
      <c r="VPY312" s="7"/>
      <c r="VPZ312" s="7"/>
      <c r="VQA312" s="7"/>
      <c r="VQB312" s="7"/>
      <c r="VQC312" s="7"/>
      <c r="VQD312" s="7"/>
      <c r="VQE312" s="7"/>
      <c r="VQF312" s="7"/>
      <c r="VQG312" s="7"/>
      <c r="VQH312" s="7"/>
      <c r="VQI312" s="7"/>
      <c r="VQJ312" s="7"/>
      <c r="VQK312" s="7"/>
      <c r="VQL312" s="7"/>
      <c r="VQM312" s="7"/>
      <c r="VQN312" s="7"/>
      <c r="VQO312" s="7"/>
      <c r="VQP312" s="7"/>
      <c r="VQQ312" s="7"/>
      <c r="VQR312" s="7"/>
      <c r="VQS312" s="7"/>
      <c r="VQT312" s="7"/>
      <c r="VQU312" s="7"/>
      <c r="VQV312" s="7"/>
      <c r="VQW312" s="7"/>
      <c r="VQX312" s="7"/>
      <c r="VQY312" s="7"/>
      <c r="VQZ312" s="7"/>
      <c r="VRA312" s="7"/>
      <c r="VRB312" s="7"/>
      <c r="VRC312" s="7"/>
      <c r="VRD312" s="7"/>
      <c r="VRE312" s="7"/>
      <c r="VRF312" s="7"/>
      <c r="VRG312" s="7"/>
      <c r="VRH312" s="7"/>
      <c r="VRI312" s="7"/>
      <c r="VRJ312" s="7"/>
      <c r="VRK312" s="7"/>
      <c r="VRL312" s="7"/>
      <c r="VRM312" s="7"/>
      <c r="VRN312" s="7"/>
      <c r="VRO312" s="7"/>
      <c r="VRP312" s="7"/>
      <c r="VRQ312" s="7"/>
      <c r="VRR312" s="7"/>
      <c r="VRS312" s="7"/>
      <c r="VRT312" s="7"/>
      <c r="VRU312" s="7"/>
      <c r="VRV312" s="7"/>
      <c r="VRW312" s="7"/>
      <c r="VRX312" s="7"/>
      <c r="VRY312" s="7"/>
      <c r="VRZ312" s="7"/>
      <c r="VSA312" s="7"/>
      <c r="VSB312" s="7"/>
      <c r="VSC312" s="7"/>
      <c r="VSD312" s="7"/>
      <c r="VSE312" s="7"/>
      <c r="VSF312" s="7"/>
      <c r="VSG312" s="7"/>
      <c r="VSH312" s="7"/>
      <c r="VSI312" s="7"/>
      <c r="VSJ312" s="7"/>
      <c r="VSK312" s="7"/>
      <c r="VSL312" s="7"/>
      <c r="VSM312" s="7"/>
      <c r="VSN312" s="7"/>
      <c r="VSO312" s="7"/>
      <c r="VSP312" s="7"/>
      <c r="VSQ312" s="7"/>
      <c r="VSR312" s="7"/>
      <c r="VSS312" s="7"/>
      <c r="VST312" s="7"/>
      <c r="VSU312" s="7"/>
      <c r="VSV312" s="7"/>
      <c r="VSW312" s="7"/>
      <c r="VSX312" s="7"/>
      <c r="VSY312" s="7"/>
      <c r="VSZ312" s="7"/>
      <c r="VTA312" s="7"/>
      <c r="VTB312" s="7"/>
      <c r="VTC312" s="7"/>
      <c r="VTD312" s="7"/>
      <c r="VTE312" s="7"/>
      <c r="VTF312" s="7"/>
      <c r="VTG312" s="7"/>
      <c r="VTH312" s="7"/>
      <c r="VTI312" s="7"/>
      <c r="VTJ312" s="7"/>
      <c r="VTK312" s="7"/>
      <c r="VTL312" s="7"/>
      <c r="VTM312" s="7"/>
      <c r="VTN312" s="7"/>
      <c r="VTO312" s="7"/>
      <c r="VTP312" s="7"/>
      <c r="VTQ312" s="7"/>
      <c r="VTR312" s="7"/>
      <c r="VTS312" s="7"/>
      <c r="VTT312" s="7"/>
      <c r="VTU312" s="7"/>
      <c r="VTV312" s="7"/>
      <c r="VTW312" s="7"/>
      <c r="VTX312" s="7"/>
      <c r="VTY312" s="7"/>
      <c r="VTZ312" s="7"/>
      <c r="VUA312" s="7"/>
      <c r="VUB312" s="7"/>
      <c r="VUC312" s="7"/>
      <c r="VUD312" s="7"/>
      <c r="VUE312" s="7"/>
      <c r="VUF312" s="7"/>
      <c r="VUG312" s="7"/>
      <c r="VUH312" s="7"/>
      <c r="VUI312" s="7"/>
      <c r="VUJ312" s="7"/>
      <c r="VUK312" s="7"/>
      <c r="VUL312" s="7"/>
      <c r="VUM312" s="7"/>
      <c r="VUN312" s="7"/>
      <c r="VUO312" s="7"/>
      <c r="VUP312" s="7"/>
      <c r="VUQ312" s="7"/>
      <c r="VUR312" s="7"/>
      <c r="VUS312" s="7"/>
      <c r="VUT312" s="7"/>
      <c r="VUU312" s="7"/>
      <c r="VUV312" s="7"/>
      <c r="VUW312" s="7"/>
      <c r="VUX312" s="7"/>
      <c r="VUY312" s="7"/>
      <c r="VUZ312" s="7"/>
      <c r="VVA312" s="7"/>
      <c r="VVB312" s="7"/>
      <c r="VVC312" s="7"/>
      <c r="VVD312" s="7"/>
      <c r="VVE312" s="7"/>
      <c r="VVF312" s="7"/>
      <c r="VVG312" s="7"/>
      <c r="VVH312" s="7"/>
      <c r="VVI312" s="7"/>
      <c r="VVJ312" s="7"/>
      <c r="VVK312" s="7"/>
      <c r="VVL312" s="7"/>
      <c r="VVM312" s="7"/>
      <c r="VVN312" s="7"/>
      <c r="VVO312" s="7"/>
      <c r="VVP312" s="7"/>
      <c r="VVQ312" s="7"/>
      <c r="VVR312" s="7"/>
      <c r="VVS312" s="7"/>
      <c r="VVT312" s="7"/>
      <c r="VVU312" s="7"/>
      <c r="VVV312" s="7"/>
      <c r="VVW312" s="7"/>
      <c r="VVX312" s="7"/>
      <c r="VVY312" s="7"/>
      <c r="VVZ312" s="7"/>
      <c r="VWA312" s="7"/>
      <c r="VWB312" s="7"/>
      <c r="VWC312" s="7"/>
      <c r="VWD312" s="7"/>
      <c r="VWE312" s="7"/>
      <c r="VWF312" s="7"/>
      <c r="VWG312" s="7"/>
      <c r="VWH312" s="7"/>
      <c r="VWI312" s="7"/>
      <c r="VWJ312" s="7"/>
      <c r="VWK312" s="7"/>
      <c r="VWL312" s="7"/>
      <c r="VWM312" s="7"/>
      <c r="VWN312" s="7"/>
      <c r="VWO312" s="7"/>
      <c r="VWP312" s="7"/>
      <c r="VWQ312" s="7"/>
      <c r="VWR312" s="7"/>
      <c r="VWS312" s="7"/>
      <c r="VWT312" s="7"/>
      <c r="VWU312" s="7"/>
      <c r="VWV312" s="7"/>
      <c r="VWW312" s="7"/>
      <c r="VWX312" s="7"/>
      <c r="VWY312" s="7"/>
      <c r="VWZ312" s="7"/>
      <c r="VXA312" s="7"/>
      <c r="VXB312" s="7"/>
      <c r="VXC312" s="7"/>
      <c r="VXD312" s="7"/>
      <c r="VXE312" s="7"/>
      <c r="VXF312" s="7"/>
      <c r="VXG312" s="7"/>
      <c r="VXH312" s="7"/>
      <c r="VXI312" s="7"/>
      <c r="VXJ312" s="7"/>
      <c r="VXK312" s="7"/>
      <c r="VXL312" s="7"/>
      <c r="VXM312" s="7"/>
      <c r="VXN312" s="7"/>
      <c r="VXO312" s="7"/>
      <c r="VXP312" s="7"/>
      <c r="VXQ312" s="7"/>
      <c r="VXR312" s="7"/>
      <c r="VXS312" s="7"/>
      <c r="VXT312" s="7"/>
      <c r="VXU312" s="7"/>
      <c r="VXV312" s="7"/>
      <c r="VXW312" s="7"/>
      <c r="VXX312" s="7"/>
      <c r="VXY312" s="7"/>
      <c r="VXZ312" s="7"/>
      <c r="VYA312" s="7"/>
      <c r="VYB312" s="7"/>
      <c r="VYC312" s="7"/>
      <c r="VYD312" s="7"/>
      <c r="VYE312" s="7"/>
      <c r="VYF312" s="7"/>
      <c r="VYG312" s="7"/>
      <c r="VYH312" s="7"/>
      <c r="VYI312" s="7"/>
      <c r="VYJ312" s="7"/>
      <c r="VYK312" s="7"/>
      <c r="VYL312" s="7"/>
      <c r="VYM312" s="7"/>
      <c r="VYN312" s="7"/>
      <c r="VYO312" s="7"/>
      <c r="VYP312" s="7"/>
      <c r="VYQ312" s="7"/>
      <c r="VYR312" s="7"/>
      <c r="VYS312" s="7"/>
      <c r="VYT312" s="7"/>
      <c r="VYU312" s="7"/>
      <c r="VYV312" s="7"/>
      <c r="VYW312" s="7"/>
      <c r="VYX312" s="7"/>
      <c r="VYY312" s="7"/>
      <c r="VYZ312" s="7"/>
      <c r="VZA312" s="7"/>
      <c r="VZB312" s="7"/>
      <c r="VZC312" s="7"/>
      <c r="VZD312" s="7"/>
      <c r="VZE312" s="7"/>
      <c r="VZF312" s="7"/>
      <c r="VZG312" s="7"/>
      <c r="VZH312" s="7"/>
      <c r="VZI312" s="7"/>
      <c r="VZJ312" s="7"/>
      <c r="VZK312" s="7"/>
      <c r="VZL312" s="7"/>
      <c r="VZM312" s="7"/>
      <c r="VZN312" s="7"/>
      <c r="VZO312" s="7"/>
      <c r="VZP312" s="7"/>
      <c r="VZQ312" s="7"/>
      <c r="VZR312" s="7"/>
      <c r="VZS312" s="7"/>
      <c r="VZT312" s="7"/>
      <c r="VZU312" s="7"/>
      <c r="VZV312" s="7"/>
      <c r="VZW312" s="7"/>
      <c r="VZX312" s="7"/>
      <c r="VZY312" s="7"/>
      <c r="VZZ312" s="7"/>
      <c r="WAA312" s="7"/>
      <c r="WAB312" s="7"/>
      <c r="WAC312" s="7"/>
      <c r="WAD312" s="7"/>
      <c r="WAE312" s="7"/>
      <c r="WAF312" s="7"/>
      <c r="WAG312" s="7"/>
      <c r="WAH312" s="7"/>
      <c r="WAI312" s="7"/>
      <c r="WAJ312" s="7"/>
      <c r="WAK312" s="7"/>
      <c r="WAL312" s="7"/>
      <c r="WAM312" s="7"/>
      <c r="WAN312" s="7"/>
      <c r="WAO312" s="7"/>
      <c r="WAP312" s="7"/>
      <c r="WAQ312" s="7"/>
      <c r="WAR312" s="7"/>
      <c r="WAS312" s="7"/>
      <c r="WAT312" s="7"/>
      <c r="WAU312" s="7"/>
      <c r="WAV312" s="7"/>
      <c r="WAW312" s="7"/>
      <c r="WAX312" s="7"/>
      <c r="WAY312" s="7"/>
      <c r="WAZ312" s="7"/>
      <c r="WBA312" s="7"/>
      <c r="WBB312" s="7"/>
      <c r="WBC312" s="7"/>
      <c r="WBD312" s="7"/>
      <c r="WBE312" s="7"/>
      <c r="WBF312" s="7"/>
      <c r="WBG312" s="7"/>
      <c r="WBH312" s="7"/>
      <c r="WBI312" s="7"/>
      <c r="WBJ312" s="7"/>
      <c r="WBK312" s="7"/>
      <c r="WBL312" s="7"/>
      <c r="WBM312" s="7"/>
      <c r="WBN312" s="7"/>
      <c r="WBO312" s="7"/>
      <c r="WBP312" s="7"/>
      <c r="WBQ312" s="7"/>
      <c r="WBR312" s="7"/>
      <c r="WBS312" s="7"/>
      <c r="WBT312" s="7"/>
      <c r="WBU312" s="7"/>
      <c r="WBV312" s="7"/>
      <c r="WBW312" s="7"/>
      <c r="WBX312" s="7"/>
      <c r="WBY312" s="7"/>
      <c r="WBZ312" s="7"/>
      <c r="WCA312" s="7"/>
      <c r="WCB312" s="7"/>
      <c r="WCC312" s="7"/>
      <c r="WCD312" s="7"/>
      <c r="WCE312" s="7"/>
      <c r="WCF312" s="7"/>
      <c r="WCG312" s="7"/>
      <c r="WCH312" s="7"/>
      <c r="WCI312" s="7"/>
      <c r="WCJ312" s="7"/>
      <c r="WCK312" s="7"/>
      <c r="WCL312" s="7"/>
      <c r="WCM312" s="7"/>
      <c r="WCN312" s="7"/>
      <c r="WCO312" s="7"/>
      <c r="WCP312" s="7"/>
      <c r="WCQ312" s="7"/>
      <c r="WCR312" s="7"/>
      <c r="WCS312" s="7"/>
      <c r="WCT312" s="7"/>
      <c r="WCU312" s="7"/>
      <c r="WCV312" s="7"/>
      <c r="WCW312" s="7"/>
      <c r="WCX312" s="7"/>
      <c r="WCY312" s="7"/>
      <c r="WCZ312" s="7"/>
      <c r="WDA312" s="7"/>
      <c r="WDB312" s="7"/>
      <c r="WDC312" s="7"/>
      <c r="WDD312" s="7"/>
      <c r="WDE312" s="7"/>
      <c r="WDF312" s="7"/>
      <c r="WDG312" s="7"/>
      <c r="WDH312" s="7"/>
      <c r="WDI312" s="7"/>
      <c r="WDJ312" s="7"/>
      <c r="WDK312" s="7"/>
      <c r="WDL312" s="7"/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  <c r="WYN312" s="7"/>
      <c r="WYO312" s="7"/>
      <c r="WYP312" s="7"/>
      <c r="WYQ312" s="7"/>
      <c r="WYR312" s="7"/>
      <c r="WYS312" s="7"/>
      <c r="WYT312" s="7"/>
      <c r="WYU312" s="7"/>
      <c r="WYV312" s="7"/>
      <c r="WYW312" s="7"/>
      <c r="WYX312" s="7"/>
      <c r="WYY312" s="7"/>
      <c r="WYZ312" s="7"/>
      <c r="WZA312" s="7"/>
      <c r="WZB312" s="7"/>
      <c r="WZC312" s="7"/>
      <c r="WZD312" s="7"/>
      <c r="WZE312" s="7"/>
      <c r="WZF312" s="7"/>
      <c r="WZG312" s="7"/>
      <c r="WZH312" s="7"/>
      <c r="WZI312" s="7"/>
      <c r="WZJ312" s="7"/>
      <c r="WZK312" s="7"/>
      <c r="WZL312" s="7"/>
      <c r="WZM312" s="7"/>
      <c r="WZN312" s="7"/>
      <c r="WZO312" s="7"/>
      <c r="WZP312" s="7"/>
      <c r="WZQ312" s="7"/>
      <c r="WZR312" s="7"/>
      <c r="WZS312" s="7"/>
      <c r="WZT312" s="7"/>
      <c r="WZU312" s="7"/>
      <c r="WZV312" s="7"/>
      <c r="WZW312" s="7"/>
      <c r="WZX312" s="7"/>
      <c r="WZY312" s="7"/>
      <c r="WZZ312" s="7"/>
      <c r="XAA312" s="7"/>
      <c r="XAB312" s="7"/>
      <c r="XAC312" s="7"/>
      <c r="XAD312" s="7"/>
      <c r="XAE312" s="7"/>
      <c r="XAF312" s="7"/>
      <c r="XAG312" s="7"/>
      <c r="XAH312" s="7"/>
      <c r="XAI312" s="7"/>
      <c r="XAJ312" s="7"/>
      <c r="XAK312" s="7"/>
      <c r="XAL312" s="7"/>
      <c r="XAM312" s="7"/>
      <c r="XAN312" s="7"/>
      <c r="XAO312" s="7"/>
      <c r="XAP312" s="7"/>
      <c r="XAQ312" s="7"/>
      <c r="XAR312" s="7"/>
      <c r="XAS312" s="7"/>
      <c r="XAT312" s="7"/>
      <c r="XAU312" s="7"/>
      <c r="XAV312" s="7"/>
      <c r="XAW312" s="7"/>
      <c r="XAX312" s="7"/>
      <c r="XAY312" s="7"/>
      <c r="XAZ312" s="7"/>
      <c r="XBA312" s="7"/>
      <c r="XBB312" s="7"/>
      <c r="XBC312" s="7"/>
      <c r="XBD312" s="7"/>
      <c r="XBE312" s="7"/>
      <c r="XBF312" s="7"/>
      <c r="XBG312" s="7"/>
      <c r="XBH312" s="7"/>
      <c r="XBI312" s="7"/>
      <c r="XBJ312" s="7"/>
      <c r="XBK312" s="7"/>
      <c r="XBL312" s="7"/>
      <c r="XBM312" s="7"/>
      <c r="XBN312" s="7"/>
      <c r="XBO312" s="7"/>
      <c r="XBP312" s="7"/>
      <c r="XBQ312" s="7"/>
      <c r="XBR312" s="7"/>
      <c r="XBS312" s="7"/>
      <c r="XBT312" s="7"/>
      <c r="XBU312" s="7"/>
      <c r="XBV312" s="7"/>
      <c r="XBW312" s="7"/>
      <c r="XBX312" s="7"/>
      <c r="XBY312" s="7"/>
      <c r="XBZ312" s="7"/>
      <c r="XCA312" s="7"/>
      <c r="XCB312" s="7"/>
      <c r="XCC312" s="7"/>
      <c r="XCD312" s="7"/>
      <c r="XCE312" s="7"/>
      <c r="XCF312" s="7"/>
      <c r="XCG312" s="7"/>
      <c r="XCH312" s="7"/>
      <c r="XCI312" s="7"/>
      <c r="XCJ312" s="7"/>
      <c r="XCK312" s="7"/>
      <c r="XCL312" s="7"/>
      <c r="XCM312" s="7"/>
      <c r="XCN312" s="7"/>
      <c r="XCO312" s="7"/>
      <c r="XCP312" s="7"/>
      <c r="XCQ312" s="7"/>
      <c r="XCR312" s="7"/>
      <c r="XCS312" s="7"/>
      <c r="XCT312" s="7"/>
      <c r="XCU312" s="7"/>
      <c r="XCV312" s="7"/>
      <c r="XCW312" s="7"/>
      <c r="XCX312" s="7"/>
      <c r="XCY312" s="7"/>
      <c r="XCZ312" s="7"/>
      <c r="XDA312" s="7"/>
      <c r="XDB312" s="7"/>
      <c r="XDC312" s="7"/>
      <c r="XDD312" s="7"/>
      <c r="XDE312" s="7"/>
      <c r="XDF312" s="7"/>
      <c r="XDG312" s="7"/>
      <c r="XDH312" s="7"/>
      <c r="XDI312" s="7"/>
      <c r="XDJ312" s="7"/>
      <c r="XDK312" s="7"/>
      <c r="XDL312" s="7"/>
      <c r="XDM312" s="7"/>
      <c r="XDN312" s="7"/>
      <c r="XDO312" s="7"/>
      <c r="XDP312" s="7"/>
      <c r="XDQ312" s="7"/>
      <c r="XDR312" s="7"/>
      <c r="XDS312" s="7"/>
      <c r="XDT312" s="7"/>
      <c r="XDU312" s="7"/>
      <c r="XDV312" s="7"/>
      <c r="XDW312" s="7"/>
      <c r="XDX312" s="7"/>
      <c r="XDY312" s="7"/>
      <c r="XDZ312" s="7"/>
      <c r="XEA312" s="7"/>
      <c r="XEB312" s="7"/>
      <c r="XEC312" s="7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  <c r="XFB312" s="7"/>
      <c r="XFC312" s="7"/>
    </row>
    <row r="313" spans="1:16383">
      <c r="A313" s="7"/>
      <c r="B313" s="8">
        <v>2020</v>
      </c>
      <c r="C313" s="10" t="s">
        <v>110</v>
      </c>
      <c r="D313" s="8" t="s">
        <v>111</v>
      </c>
      <c r="E313" s="8" t="s">
        <v>109</v>
      </c>
      <c r="F313" s="8" t="s">
        <v>88</v>
      </c>
      <c r="G313" s="8" t="s">
        <v>15</v>
      </c>
      <c r="H313" s="14">
        <v>54.841333333333331</v>
      </c>
      <c r="I313" s="12" t="s">
        <v>682</v>
      </c>
      <c r="J313" s="28" t="e">
        <v>#N/A</v>
      </c>
      <c r="L313" s="8" t="s">
        <v>22</v>
      </c>
      <c r="M313" s="8">
        <v>4318920</v>
      </c>
      <c r="N313" s="10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  <c r="BOH313" s="7"/>
      <c r="BOI313" s="7"/>
      <c r="BOJ313" s="7"/>
      <c r="BOK313" s="7"/>
      <c r="BOL313" s="7"/>
      <c r="BOM313" s="7"/>
      <c r="BON313" s="7"/>
      <c r="BOO313" s="7"/>
      <c r="BOP313" s="7"/>
      <c r="BOQ313" s="7"/>
      <c r="BOR313" s="7"/>
      <c r="BOS313" s="7"/>
      <c r="BOT313" s="7"/>
      <c r="BOU313" s="7"/>
      <c r="BOV313" s="7"/>
      <c r="BOW313" s="7"/>
      <c r="BOX313" s="7"/>
      <c r="BOY313" s="7"/>
      <c r="BOZ313" s="7"/>
      <c r="BPA313" s="7"/>
      <c r="BPB313" s="7"/>
      <c r="BPC313" s="7"/>
      <c r="BPD313" s="7"/>
      <c r="BPE313" s="7"/>
      <c r="BPF313" s="7"/>
      <c r="BPG313" s="7"/>
      <c r="BPH313" s="7"/>
      <c r="BPI313" s="7"/>
      <c r="BPJ313" s="7"/>
      <c r="BPK313" s="7"/>
      <c r="BPL313" s="7"/>
      <c r="BPM313" s="7"/>
      <c r="BPN313" s="7"/>
      <c r="BPO313" s="7"/>
      <c r="BPP313" s="7"/>
      <c r="BPQ313" s="7"/>
      <c r="BPR313" s="7"/>
      <c r="BPS313" s="7"/>
      <c r="BPT313" s="7"/>
      <c r="BPU313" s="7"/>
      <c r="BPV313" s="7"/>
      <c r="BPW313" s="7"/>
      <c r="BPX313" s="7"/>
      <c r="BPY313" s="7"/>
      <c r="BPZ313" s="7"/>
      <c r="BQA313" s="7"/>
      <c r="BQB313" s="7"/>
      <c r="BQC313" s="7"/>
      <c r="BQD313" s="7"/>
      <c r="BQE313" s="7"/>
      <c r="BQF313" s="7"/>
      <c r="BQG313" s="7"/>
      <c r="BQH313" s="7"/>
      <c r="BQI313" s="7"/>
      <c r="BQJ313" s="7"/>
      <c r="BQK313" s="7"/>
      <c r="BQL313" s="7"/>
      <c r="BQM313" s="7"/>
      <c r="BQN313" s="7"/>
      <c r="BQO313" s="7"/>
      <c r="BQP313" s="7"/>
      <c r="BQQ313" s="7"/>
      <c r="BQR313" s="7"/>
      <c r="BQS313" s="7"/>
      <c r="BQT313" s="7"/>
      <c r="BQU313" s="7"/>
      <c r="BQV313" s="7"/>
      <c r="BQW313" s="7"/>
      <c r="BQX313" s="7"/>
      <c r="BQY313" s="7"/>
      <c r="BQZ313" s="7"/>
      <c r="BRA313" s="7"/>
      <c r="BRB313" s="7"/>
      <c r="BRC313" s="7"/>
      <c r="BRD313" s="7"/>
      <c r="BRE313" s="7"/>
      <c r="BRF313" s="7"/>
      <c r="BRG313" s="7"/>
      <c r="BRH313" s="7"/>
      <c r="BRI313" s="7"/>
      <c r="BRJ313" s="7"/>
      <c r="BRK313" s="7"/>
      <c r="BRL313" s="7"/>
      <c r="BRM313" s="7"/>
      <c r="BRN313" s="7"/>
      <c r="BRO313" s="7"/>
      <c r="BRP313" s="7"/>
      <c r="BRQ313" s="7"/>
      <c r="BRR313" s="7"/>
      <c r="BRS313" s="7"/>
      <c r="BRT313" s="7"/>
      <c r="BRU313" s="7"/>
      <c r="BRV313" s="7"/>
      <c r="BRW313" s="7"/>
      <c r="BRX313" s="7"/>
      <c r="BRY313" s="7"/>
      <c r="BRZ313" s="7"/>
      <c r="BSA313" s="7"/>
      <c r="BSB313" s="7"/>
      <c r="BSC313" s="7"/>
      <c r="BSD313" s="7"/>
      <c r="BSE313" s="7"/>
      <c r="BSF313" s="7"/>
      <c r="BSG313" s="7"/>
      <c r="BSH313" s="7"/>
      <c r="BSI313" s="7"/>
      <c r="BSJ313" s="7"/>
      <c r="BSK313" s="7"/>
      <c r="BSL313" s="7"/>
      <c r="BSM313" s="7"/>
      <c r="BSN313" s="7"/>
      <c r="BSO313" s="7"/>
      <c r="BSP313" s="7"/>
      <c r="BSQ313" s="7"/>
      <c r="BSR313" s="7"/>
      <c r="BSS313" s="7"/>
      <c r="BST313" s="7"/>
      <c r="BSU313" s="7"/>
      <c r="BSV313" s="7"/>
      <c r="BSW313" s="7"/>
      <c r="BSX313" s="7"/>
      <c r="BSY313" s="7"/>
      <c r="BSZ313" s="7"/>
      <c r="BTA313" s="7"/>
      <c r="BTB313" s="7"/>
      <c r="BTC313" s="7"/>
      <c r="BTD313" s="7"/>
      <c r="BTE313" s="7"/>
      <c r="BTF313" s="7"/>
      <c r="BTG313" s="7"/>
      <c r="BTH313" s="7"/>
      <c r="BTI313" s="7"/>
      <c r="BTJ313" s="7"/>
      <c r="BTK313" s="7"/>
      <c r="BTL313" s="7"/>
      <c r="BTM313" s="7"/>
      <c r="BTN313" s="7"/>
      <c r="BTO313" s="7"/>
      <c r="BTP313" s="7"/>
      <c r="BTQ313" s="7"/>
      <c r="BTR313" s="7"/>
      <c r="BTS313" s="7"/>
      <c r="BTT313" s="7"/>
      <c r="BTU313" s="7"/>
      <c r="BTV313" s="7"/>
      <c r="BTW313" s="7"/>
      <c r="BTX313" s="7"/>
      <c r="BTY313" s="7"/>
      <c r="BTZ313" s="7"/>
      <c r="BUA313" s="7"/>
      <c r="BUB313" s="7"/>
      <c r="BUC313" s="7"/>
      <c r="BUD313" s="7"/>
      <c r="BUE313" s="7"/>
      <c r="BUF313" s="7"/>
      <c r="BUG313" s="7"/>
      <c r="BUH313" s="7"/>
      <c r="BUI313" s="7"/>
      <c r="BUJ313" s="7"/>
      <c r="BUK313" s="7"/>
      <c r="BUL313" s="7"/>
      <c r="BUM313" s="7"/>
      <c r="BUN313" s="7"/>
      <c r="BUO313" s="7"/>
      <c r="BUP313" s="7"/>
      <c r="BUQ313" s="7"/>
      <c r="BUR313" s="7"/>
      <c r="BUS313" s="7"/>
      <c r="BUT313" s="7"/>
      <c r="BUU313" s="7"/>
      <c r="BUV313" s="7"/>
      <c r="BUW313" s="7"/>
      <c r="BUX313" s="7"/>
      <c r="BUY313" s="7"/>
      <c r="BUZ313" s="7"/>
      <c r="BVA313" s="7"/>
      <c r="BVB313" s="7"/>
      <c r="BVC313" s="7"/>
      <c r="BVD313" s="7"/>
      <c r="BVE313" s="7"/>
      <c r="BVF313" s="7"/>
      <c r="BVG313" s="7"/>
      <c r="BVH313" s="7"/>
      <c r="BVI313" s="7"/>
      <c r="BVJ313" s="7"/>
      <c r="BVK313" s="7"/>
      <c r="BVL313" s="7"/>
      <c r="BVM313" s="7"/>
      <c r="BVN313" s="7"/>
      <c r="BVO313" s="7"/>
      <c r="BVP313" s="7"/>
      <c r="BVQ313" s="7"/>
      <c r="BVR313" s="7"/>
      <c r="BVS313" s="7"/>
      <c r="BVT313" s="7"/>
      <c r="BVU313" s="7"/>
      <c r="BVV313" s="7"/>
      <c r="BVW313" s="7"/>
      <c r="BVX313" s="7"/>
      <c r="BVY313" s="7"/>
      <c r="BVZ313" s="7"/>
      <c r="BWA313" s="7"/>
      <c r="BWB313" s="7"/>
      <c r="BWC313" s="7"/>
      <c r="BWD313" s="7"/>
      <c r="BWE313" s="7"/>
      <c r="BWF313" s="7"/>
      <c r="BWG313" s="7"/>
      <c r="BWH313" s="7"/>
      <c r="BWI313" s="7"/>
      <c r="BWJ313" s="7"/>
      <c r="BWK313" s="7"/>
      <c r="BWL313" s="7"/>
      <c r="BWM313" s="7"/>
      <c r="BWN313" s="7"/>
      <c r="BWO313" s="7"/>
      <c r="BWP313" s="7"/>
      <c r="BWQ313" s="7"/>
      <c r="BWR313" s="7"/>
      <c r="BWS313" s="7"/>
      <c r="BWT313" s="7"/>
      <c r="BWU313" s="7"/>
      <c r="BWV313" s="7"/>
      <c r="BWW313" s="7"/>
      <c r="BWX313" s="7"/>
      <c r="BWY313" s="7"/>
      <c r="BWZ313" s="7"/>
      <c r="BXA313" s="7"/>
      <c r="BXB313" s="7"/>
      <c r="BXC313" s="7"/>
      <c r="BXD313" s="7"/>
      <c r="BXE313" s="7"/>
      <c r="BXF313" s="7"/>
      <c r="BXG313" s="7"/>
      <c r="BXH313" s="7"/>
      <c r="BXI313" s="7"/>
      <c r="BXJ313" s="7"/>
      <c r="BXK313" s="7"/>
      <c r="BXL313" s="7"/>
      <c r="BXM313" s="7"/>
      <c r="BXN313" s="7"/>
      <c r="BXO313" s="7"/>
      <c r="BXP313" s="7"/>
      <c r="BXQ313" s="7"/>
      <c r="BXR313" s="7"/>
      <c r="BXS313" s="7"/>
      <c r="BXT313" s="7"/>
      <c r="BXU313" s="7"/>
      <c r="BXV313" s="7"/>
      <c r="BXW313" s="7"/>
      <c r="BXX313" s="7"/>
      <c r="BXY313" s="7"/>
      <c r="BXZ313" s="7"/>
      <c r="BYA313" s="7"/>
      <c r="BYB313" s="7"/>
      <c r="BYC313" s="7"/>
      <c r="BYD313" s="7"/>
      <c r="BYE313" s="7"/>
      <c r="BYF313" s="7"/>
      <c r="BYG313" s="7"/>
      <c r="BYH313" s="7"/>
      <c r="BYI313" s="7"/>
      <c r="BYJ313" s="7"/>
      <c r="BYK313" s="7"/>
      <c r="BYL313" s="7"/>
      <c r="BYM313" s="7"/>
      <c r="BYN313" s="7"/>
      <c r="BYO313" s="7"/>
      <c r="BYP313" s="7"/>
      <c r="BYQ313" s="7"/>
      <c r="BYR313" s="7"/>
      <c r="BYS313" s="7"/>
      <c r="BYT313" s="7"/>
      <c r="BYU313" s="7"/>
      <c r="BYV313" s="7"/>
      <c r="BYW313" s="7"/>
      <c r="BYX313" s="7"/>
      <c r="BYY313" s="7"/>
      <c r="BYZ313" s="7"/>
      <c r="BZA313" s="7"/>
      <c r="BZB313" s="7"/>
      <c r="BZC313" s="7"/>
      <c r="BZD313" s="7"/>
      <c r="BZE313" s="7"/>
      <c r="BZF313" s="7"/>
      <c r="BZG313" s="7"/>
      <c r="BZH313" s="7"/>
      <c r="BZI313" s="7"/>
      <c r="BZJ313" s="7"/>
      <c r="BZK313" s="7"/>
      <c r="BZL313" s="7"/>
      <c r="BZM313" s="7"/>
      <c r="BZN313" s="7"/>
      <c r="BZO313" s="7"/>
      <c r="BZP313" s="7"/>
      <c r="BZQ313" s="7"/>
      <c r="BZR313" s="7"/>
      <c r="BZS313" s="7"/>
      <c r="BZT313" s="7"/>
      <c r="BZU313" s="7"/>
      <c r="BZV313" s="7"/>
      <c r="BZW313" s="7"/>
      <c r="BZX313" s="7"/>
      <c r="BZY313" s="7"/>
      <c r="BZZ313" s="7"/>
      <c r="CAA313" s="7"/>
      <c r="CAB313" s="7"/>
      <c r="CAC313" s="7"/>
      <c r="CAD313" s="7"/>
      <c r="CAE313" s="7"/>
      <c r="CAF313" s="7"/>
      <c r="CAG313" s="7"/>
      <c r="CAH313" s="7"/>
      <c r="CAI313" s="7"/>
      <c r="CAJ313" s="7"/>
      <c r="CAK313" s="7"/>
      <c r="CAL313" s="7"/>
      <c r="CAM313" s="7"/>
      <c r="CAN313" s="7"/>
      <c r="CAO313" s="7"/>
      <c r="CAP313" s="7"/>
      <c r="CAQ313" s="7"/>
      <c r="CAR313" s="7"/>
      <c r="CAS313" s="7"/>
      <c r="CAT313" s="7"/>
      <c r="CAU313" s="7"/>
      <c r="CAV313" s="7"/>
      <c r="CAW313" s="7"/>
      <c r="CAX313" s="7"/>
      <c r="CAY313" s="7"/>
      <c r="CAZ313" s="7"/>
      <c r="CBA313" s="7"/>
      <c r="CBB313" s="7"/>
      <c r="CBC313" s="7"/>
      <c r="CBD313" s="7"/>
      <c r="CBE313" s="7"/>
      <c r="CBF313" s="7"/>
      <c r="CBG313" s="7"/>
      <c r="CBH313" s="7"/>
      <c r="CBI313" s="7"/>
      <c r="CBJ313" s="7"/>
      <c r="CBK313" s="7"/>
      <c r="CBL313" s="7"/>
      <c r="CBM313" s="7"/>
      <c r="CBN313" s="7"/>
      <c r="CBO313" s="7"/>
      <c r="CBP313" s="7"/>
      <c r="CBQ313" s="7"/>
      <c r="CBR313" s="7"/>
      <c r="CBS313" s="7"/>
      <c r="CBT313" s="7"/>
      <c r="CBU313" s="7"/>
      <c r="CBV313" s="7"/>
      <c r="CBW313" s="7"/>
      <c r="CBX313" s="7"/>
      <c r="CBY313" s="7"/>
      <c r="CBZ313" s="7"/>
      <c r="CCA313" s="7"/>
      <c r="CCB313" s="7"/>
      <c r="CCC313" s="7"/>
      <c r="CCD313" s="7"/>
      <c r="CCE313" s="7"/>
      <c r="CCF313" s="7"/>
      <c r="CCG313" s="7"/>
      <c r="CCH313" s="7"/>
      <c r="CCI313" s="7"/>
      <c r="CCJ313" s="7"/>
      <c r="CCK313" s="7"/>
      <c r="CCL313" s="7"/>
      <c r="CCM313" s="7"/>
      <c r="CCN313" s="7"/>
      <c r="CCO313" s="7"/>
      <c r="CCP313" s="7"/>
      <c r="CCQ313" s="7"/>
      <c r="CCR313" s="7"/>
      <c r="CCS313" s="7"/>
      <c r="CCT313" s="7"/>
      <c r="CCU313" s="7"/>
      <c r="CCV313" s="7"/>
      <c r="CCW313" s="7"/>
      <c r="CCX313" s="7"/>
      <c r="CCY313" s="7"/>
      <c r="CCZ313" s="7"/>
      <c r="CDA313" s="7"/>
      <c r="CDB313" s="7"/>
      <c r="CDC313" s="7"/>
      <c r="CDD313" s="7"/>
      <c r="CDE313" s="7"/>
      <c r="CDF313" s="7"/>
      <c r="CDG313" s="7"/>
      <c r="CDH313" s="7"/>
      <c r="CDI313" s="7"/>
      <c r="CDJ313" s="7"/>
      <c r="CDK313" s="7"/>
      <c r="CDL313" s="7"/>
      <c r="CDM313" s="7"/>
      <c r="CDN313" s="7"/>
      <c r="CDO313" s="7"/>
      <c r="CDP313" s="7"/>
      <c r="CDQ313" s="7"/>
      <c r="CDR313" s="7"/>
      <c r="CDS313" s="7"/>
      <c r="CDT313" s="7"/>
      <c r="CDU313" s="7"/>
      <c r="CDV313" s="7"/>
      <c r="CDW313" s="7"/>
      <c r="CDX313" s="7"/>
      <c r="CDY313" s="7"/>
      <c r="CDZ313" s="7"/>
      <c r="CEA313" s="7"/>
      <c r="CEB313" s="7"/>
      <c r="CEC313" s="7"/>
      <c r="CED313" s="7"/>
      <c r="CEE313" s="7"/>
      <c r="CEF313" s="7"/>
      <c r="CEG313" s="7"/>
      <c r="CEH313" s="7"/>
      <c r="CEI313" s="7"/>
      <c r="CEJ313" s="7"/>
      <c r="CEK313" s="7"/>
      <c r="CEL313" s="7"/>
      <c r="CEM313" s="7"/>
      <c r="CEN313" s="7"/>
      <c r="CEO313" s="7"/>
      <c r="CEP313" s="7"/>
      <c r="CEQ313" s="7"/>
      <c r="CER313" s="7"/>
      <c r="CES313" s="7"/>
      <c r="CET313" s="7"/>
      <c r="CEU313" s="7"/>
      <c r="CEV313" s="7"/>
      <c r="CEW313" s="7"/>
      <c r="CEX313" s="7"/>
      <c r="CEY313" s="7"/>
      <c r="CEZ313" s="7"/>
      <c r="CFA313" s="7"/>
      <c r="CFB313" s="7"/>
      <c r="CFC313" s="7"/>
      <c r="CFD313" s="7"/>
      <c r="CFE313" s="7"/>
      <c r="CFF313" s="7"/>
      <c r="CFG313" s="7"/>
      <c r="CFH313" s="7"/>
      <c r="CFI313" s="7"/>
      <c r="CFJ313" s="7"/>
      <c r="CFK313" s="7"/>
      <c r="CFL313" s="7"/>
      <c r="CFM313" s="7"/>
      <c r="CFN313" s="7"/>
      <c r="CFO313" s="7"/>
      <c r="CFP313" s="7"/>
      <c r="CFQ313" s="7"/>
      <c r="CFR313" s="7"/>
      <c r="CFS313" s="7"/>
      <c r="CFT313" s="7"/>
      <c r="CFU313" s="7"/>
      <c r="CFV313" s="7"/>
      <c r="CFW313" s="7"/>
      <c r="CFX313" s="7"/>
      <c r="CFY313" s="7"/>
      <c r="CFZ313" s="7"/>
      <c r="CGA313" s="7"/>
      <c r="CGB313" s="7"/>
      <c r="CGC313" s="7"/>
      <c r="CGD313" s="7"/>
      <c r="CGE313" s="7"/>
      <c r="CGF313" s="7"/>
      <c r="CGG313" s="7"/>
      <c r="CGH313" s="7"/>
      <c r="CGI313" s="7"/>
      <c r="CGJ313" s="7"/>
      <c r="CGK313" s="7"/>
      <c r="CGL313" s="7"/>
      <c r="CGM313" s="7"/>
      <c r="CGN313" s="7"/>
      <c r="CGO313" s="7"/>
      <c r="CGP313" s="7"/>
      <c r="CGQ313" s="7"/>
      <c r="CGR313" s="7"/>
      <c r="CGS313" s="7"/>
      <c r="CGT313" s="7"/>
      <c r="CGU313" s="7"/>
      <c r="CGV313" s="7"/>
      <c r="CGW313" s="7"/>
      <c r="CGX313" s="7"/>
      <c r="CGY313" s="7"/>
      <c r="CGZ313" s="7"/>
      <c r="CHA313" s="7"/>
      <c r="CHB313" s="7"/>
      <c r="CHC313" s="7"/>
      <c r="CHD313" s="7"/>
      <c r="CHE313" s="7"/>
      <c r="CHF313" s="7"/>
      <c r="CHG313" s="7"/>
      <c r="CHH313" s="7"/>
      <c r="CHI313" s="7"/>
      <c r="CHJ313" s="7"/>
      <c r="CHK313" s="7"/>
      <c r="CHL313" s="7"/>
      <c r="CHM313" s="7"/>
      <c r="CHN313" s="7"/>
      <c r="CHO313" s="7"/>
      <c r="CHP313" s="7"/>
      <c r="CHQ313" s="7"/>
      <c r="CHR313" s="7"/>
      <c r="CHS313" s="7"/>
      <c r="CHT313" s="7"/>
      <c r="CHU313" s="7"/>
      <c r="CHV313" s="7"/>
      <c r="CHW313" s="7"/>
      <c r="CHX313" s="7"/>
      <c r="CHY313" s="7"/>
      <c r="CHZ313" s="7"/>
      <c r="CIA313" s="7"/>
      <c r="CIB313" s="7"/>
      <c r="CIC313" s="7"/>
      <c r="CID313" s="7"/>
      <c r="CIE313" s="7"/>
      <c r="CIF313" s="7"/>
      <c r="CIG313" s="7"/>
      <c r="CIH313" s="7"/>
      <c r="CII313" s="7"/>
      <c r="CIJ313" s="7"/>
      <c r="CIK313" s="7"/>
      <c r="CIL313" s="7"/>
      <c r="CIM313" s="7"/>
      <c r="CIN313" s="7"/>
      <c r="CIO313" s="7"/>
      <c r="CIP313" s="7"/>
      <c r="CIQ313" s="7"/>
      <c r="CIR313" s="7"/>
      <c r="CIS313" s="7"/>
      <c r="CIT313" s="7"/>
      <c r="CIU313" s="7"/>
      <c r="CIV313" s="7"/>
      <c r="CIW313" s="7"/>
      <c r="CIX313" s="7"/>
      <c r="CIY313" s="7"/>
      <c r="CIZ313" s="7"/>
      <c r="CJA313" s="7"/>
      <c r="CJB313" s="7"/>
      <c r="CJC313" s="7"/>
      <c r="CJD313" s="7"/>
      <c r="CJE313" s="7"/>
      <c r="CJF313" s="7"/>
      <c r="CJG313" s="7"/>
      <c r="CJH313" s="7"/>
      <c r="CJI313" s="7"/>
      <c r="CJJ313" s="7"/>
      <c r="CJK313" s="7"/>
      <c r="CJL313" s="7"/>
      <c r="CJM313" s="7"/>
      <c r="CJN313" s="7"/>
      <c r="CJO313" s="7"/>
      <c r="CJP313" s="7"/>
      <c r="CJQ313" s="7"/>
      <c r="CJR313" s="7"/>
      <c r="CJS313" s="7"/>
      <c r="CJT313" s="7"/>
      <c r="CJU313" s="7"/>
      <c r="CJV313" s="7"/>
      <c r="CJW313" s="7"/>
      <c r="CJX313" s="7"/>
      <c r="CJY313" s="7"/>
      <c r="CJZ313" s="7"/>
      <c r="CKA313" s="7"/>
      <c r="CKB313" s="7"/>
      <c r="CKC313" s="7"/>
      <c r="CKD313" s="7"/>
      <c r="CKE313" s="7"/>
      <c r="CKF313" s="7"/>
      <c r="CKG313" s="7"/>
      <c r="CKH313" s="7"/>
      <c r="CKI313" s="7"/>
      <c r="CKJ313" s="7"/>
      <c r="CKK313" s="7"/>
      <c r="CKL313" s="7"/>
      <c r="CKM313" s="7"/>
      <c r="CKN313" s="7"/>
      <c r="CKO313" s="7"/>
      <c r="CKP313" s="7"/>
      <c r="CKQ313" s="7"/>
      <c r="CKR313" s="7"/>
      <c r="CKS313" s="7"/>
      <c r="CKT313" s="7"/>
      <c r="CKU313" s="7"/>
      <c r="CKV313" s="7"/>
      <c r="CKW313" s="7"/>
      <c r="CKX313" s="7"/>
      <c r="CKY313" s="7"/>
      <c r="CKZ313" s="7"/>
      <c r="CLA313" s="7"/>
      <c r="CLB313" s="7"/>
      <c r="CLC313" s="7"/>
      <c r="CLD313" s="7"/>
      <c r="CLE313" s="7"/>
      <c r="CLF313" s="7"/>
      <c r="CLG313" s="7"/>
      <c r="CLH313" s="7"/>
      <c r="CLI313" s="7"/>
      <c r="CLJ313" s="7"/>
      <c r="CLK313" s="7"/>
      <c r="CLL313" s="7"/>
      <c r="CLM313" s="7"/>
      <c r="CLN313" s="7"/>
      <c r="CLO313" s="7"/>
      <c r="CLP313" s="7"/>
      <c r="CLQ313" s="7"/>
      <c r="CLR313" s="7"/>
      <c r="CLS313" s="7"/>
      <c r="CLT313" s="7"/>
      <c r="CLU313" s="7"/>
      <c r="CLV313" s="7"/>
      <c r="CLW313" s="7"/>
      <c r="CLX313" s="7"/>
      <c r="CLY313" s="7"/>
      <c r="CLZ313" s="7"/>
      <c r="CMA313" s="7"/>
      <c r="CMB313" s="7"/>
      <c r="CMC313" s="7"/>
      <c r="CMD313" s="7"/>
      <c r="CME313" s="7"/>
      <c r="CMF313" s="7"/>
      <c r="CMG313" s="7"/>
      <c r="CMH313" s="7"/>
      <c r="CMI313" s="7"/>
      <c r="CMJ313" s="7"/>
      <c r="CMK313" s="7"/>
      <c r="CML313" s="7"/>
      <c r="CMM313" s="7"/>
      <c r="CMN313" s="7"/>
      <c r="CMO313" s="7"/>
      <c r="CMP313" s="7"/>
      <c r="CMQ313" s="7"/>
      <c r="CMR313" s="7"/>
      <c r="CMS313" s="7"/>
      <c r="CMT313" s="7"/>
      <c r="CMU313" s="7"/>
      <c r="CMV313" s="7"/>
      <c r="CMW313" s="7"/>
      <c r="CMX313" s="7"/>
      <c r="CMY313" s="7"/>
      <c r="CMZ313" s="7"/>
      <c r="CNA313" s="7"/>
      <c r="CNB313" s="7"/>
      <c r="CNC313" s="7"/>
      <c r="CND313" s="7"/>
      <c r="CNE313" s="7"/>
      <c r="CNF313" s="7"/>
      <c r="CNG313" s="7"/>
      <c r="CNH313" s="7"/>
      <c r="CNI313" s="7"/>
      <c r="CNJ313" s="7"/>
      <c r="CNK313" s="7"/>
      <c r="CNL313" s="7"/>
      <c r="CNM313" s="7"/>
      <c r="CNN313" s="7"/>
      <c r="CNO313" s="7"/>
      <c r="CNP313" s="7"/>
      <c r="CNQ313" s="7"/>
      <c r="CNR313" s="7"/>
      <c r="CNS313" s="7"/>
      <c r="CNT313" s="7"/>
      <c r="CNU313" s="7"/>
      <c r="CNV313" s="7"/>
      <c r="CNW313" s="7"/>
      <c r="CNX313" s="7"/>
      <c r="CNY313" s="7"/>
      <c r="CNZ313" s="7"/>
      <c r="COA313" s="7"/>
      <c r="COB313" s="7"/>
      <c r="COC313" s="7"/>
      <c r="COD313" s="7"/>
      <c r="COE313" s="7"/>
      <c r="COF313" s="7"/>
      <c r="COG313" s="7"/>
      <c r="COH313" s="7"/>
      <c r="COI313" s="7"/>
      <c r="COJ313" s="7"/>
      <c r="COK313" s="7"/>
      <c r="COL313" s="7"/>
      <c r="COM313" s="7"/>
      <c r="CON313" s="7"/>
      <c r="COO313" s="7"/>
      <c r="COP313" s="7"/>
      <c r="COQ313" s="7"/>
      <c r="COR313" s="7"/>
      <c r="COS313" s="7"/>
      <c r="COT313" s="7"/>
      <c r="COU313" s="7"/>
      <c r="COV313" s="7"/>
      <c r="COW313" s="7"/>
      <c r="COX313" s="7"/>
      <c r="COY313" s="7"/>
      <c r="COZ313" s="7"/>
      <c r="CPA313" s="7"/>
      <c r="CPB313" s="7"/>
      <c r="CPC313" s="7"/>
      <c r="CPD313" s="7"/>
      <c r="CPE313" s="7"/>
      <c r="CPF313" s="7"/>
      <c r="CPG313" s="7"/>
      <c r="CPH313" s="7"/>
      <c r="CPI313" s="7"/>
      <c r="CPJ313" s="7"/>
      <c r="CPK313" s="7"/>
      <c r="CPL313" s="7"/>
      <c r="CPM313" s="7"/>
      <c r="CPN313" s="7"/>
      <c r="CPO313" s="7"/>
      <c r="CPP313" s="7"/>
      <c r="CPQ313" s="7"/>
      <c r="CPR313" s="7"/>
      <c r="CPS313" s="7"/>
      <c r="CPT313" s="7"/>
      <c r="CPU313" s="7"/>
      <c r="CPV313" s="7"/>
      <c r="CPW313" s="7"/>
      <c r="CPX313" s="7"/>
      <c r="CPY313" s="7"/>
      <c r="CPZ313" s="7"/>
      <c r="CQA313" s="7"/>
      <c r="CQB313" s="7"/>
      <c r="CQC313" s="7"/>
      <c r="CQD313" s="7"/>
      <c r="CQE313" s="7"/>
      <c r="CQF313" s="7"/>
      <c r="CQG313" s="7"/>
      <c r="CQH313" s="7"/>
      <c r="CQI313" s="7"/>
      <c r="CQJ313" s="7"/>
      <c r="CQK313" s="7"/>
      <c r="CQL313" s="7"/>
      <c r="CQM313" s="7"/>
      <c r="CQN313" s="7"/>
      <c r="CQO313" s="7"/>
      <c r="CQP313" s="7"/>
      <c r="CQQ313" s="7"/>
      <c r="CQR313" s="7"/>
      <c r="CQS313" s="7"/>
      <c r="CQT313" s="7"/>
      <c r="CQU313" s="7"/>
      <c r="CQV313" s="7"/>
      <c r="CQW313" s="7"/>
      <c r="CQX313" s="7"/>
      <c r="CQY313" s="7"/>
      <c r="CQZ313" s="7"/>
      <c r="CRA313" s="7"/>
      <c r="CRB313" s="7"/>
      <c r="CRC313" s="7"/>
      <c r="CRD313" s="7"/>
      <c r="CRE313" s="7"/>
      <c r="CRF313" s="7"/>
      <c r="CRG313" s="7"/>
      <c r="CRH313" s="7"/>
      <c r="CRI313" s="7"/>
      <c r="CRJ313" s="7"/>
      <c r="CRK313" s="7"/>
      <c r="CRL313" s="7"/>
      <c r="CRM313" s="7"/>
      <c r="CRN313" s="7"/>
      <c r="CRO313" s="7"/>
      <c r="CRP313" s="7"/>
      <c r="CRQ313" s="7"/>
      <c r="CRR313" s="7"/>
      <c r="CRS313" s="7"/>
      <c r="CRT313" s="7"/>
      <c r="CRU313" s="7"/>
      <c r="CRV313" s="7"/>
      <c r="CRW313" s="7"/>
      <c r="CRX313" s="7"/>
      <c r="CRY313" s="7"/>
      <c r="CRZ313" s="7"/>
      <c r="CSA313" s="7"/>
      <c r="CSB313" s="7"/>
      <c r="CSC313" s="7"/>
      <c r="CSD313" s="7"/>
      <c r="CSE313" s="7"/>
      <c r="CSF313" s="7"/>
      <c r="CSG313" s="7"/>
      <c r="CSH313" s="7"/>
      <c r="CSI313" s="7"/>
      <c r="CSJ313" s="7"/>
      <c r="CSK313" s="7"/>
      <c r="CSL313" s="7"/>
      <c r="CSM313" s="7"/>
      <c r="CSN313" s="7"/>
      <c r="CSO313" s="7"/>
      <c r="CSP313" s="7"/>
      <c r="CSQ313" s="7"/>
      <c r="CSR313" s="7"/>
      <c r="CSS313" s="7"/>
      <c r="CST313" s="7"/>
      <c r="CSU313" s="7"/>
      <c r="CSV313" s="7"/>
      <c r="CSW313" s="7"/>
      <c r="CSX313" s="7"/>
      <c r="CSY313" s="7"/>
      <c r="CSZ313" s="7"/>
      <c r="CTA313" s="7"/>
      <c r="CTB313" s="7"/>
      <c r="CTC313" s="7"/>
      <c r="CTD313" s="7"/>
      <c r="CTE313" s="7"/>
      <c r="CTF313" s="7"/>
      <c r="CTG313" s="7"/>
      <c r="CTH313" s="7"/>
      <c r="CTI313" s="7"/>
      <c r="CTJ313" s="7"/>
      <c r="CTK313" s="7"/>
      <c r="CTL313" s="7"/>
      <c r="CTM313" s="7"/>
      <c r="CTN313" s="7"/>
      <c r="CTO313" s="7"/>
      <c r="CTP313" s="7"/>
      <c r="CTQ313" s="7"/>
      <c r="CTR313" s="7"/>
      <c r="CTS313" s="7"/>
      <c r="CTT313" s="7"/>
      <c r="CTU313" s="7"/>
      <c r="CTV313" s="7"/>
      <c r="CTW313" s="7"/>
      <c r="CTX313" s="7"/>
      <c r="CTY313" s="7"/>
      <c r="CTZ313" s="7"/>
      <c r="CUA313" s="7"/>
      <c r="CUB313" s="7"/>
      <c r="CUC313" s="7"/>
      <c r="CUD313" s="7"/>
      <c r="CUE313" s="7"/>
      <c r="CUF313" s="7"/>
      <c r="CUG313" s="7"/>
      <c r="CUH313" s="7"/>
      <c r="CUI313" s="7"/>
      <c r="CUJ313" s="7"/>
      <c r="CUK313" s="7"/>
      <c r="CUL313" s="7"/>
      <c r="CUM313" s="7"/>
      <c r="CUN313" s="7"/>
      <c r="CUO313" s="7"/>
      <c r="CUP313" s="7"/>
      <c r="CUQ313" s="7"/>
      <c r="CUR313" s="7"/>
      <c r="CUS313" s="7"/>
      <c r="CUT313" s="7"/>
      <c r="CUU313" s="7"/>
      <c r="CUV313" s="7"/>
      <c r="CUW313" s="7"/>
      <c r="CUX313" s="7"/>
      <c r="CUY313" s="7"/>
      <c r="CUZ313" s="7"/>
      <c r="CVA313" s="7"/>
      <c r="CVB313" s="7"/>
      <c r="CVC313" s="7"/>
      <c r="CVD313" s="7"/>
      <c r="CVE313" s="7"/>
      <c r="CVF313" s="7"/>
      <c r="CVG313" s="7"/>
      <c r="CVH313" s="7"/>
      <c r="CVI313" s="7"/>
      <c r="CVJ313" s="7"/>
      <c r="CVK313" s="7"/>
      <c r="CVL313" s="7"/>
      <c r="CVM313" s="7"/>
      <c r="CVN313" s="7"/>
      <c r="CVO313" s="7"/>
      <c r="CVP313" s="7"/>
      <c r="CVQ313" s="7"/>
      <c r="CVR313" s="7"/>
      <c r="CVS313" s="7"/>
      <c r="CVT313" s="7"/>
      <c r="CVU313" s="7"/>
      <c r="CVV313" s="7"/>
      <c r="CVW313" s="7"/>
      <c r="CVX313" s="7"/>
      <c r="CVY313" s="7"/>
      <c r="CVZ313" s="7"/>
      <c r="CWA313" s="7"/>
      <c r="CWB313" s="7"/>
      <c r="CWC313" s="7"/>
      <c r="CWD313" s="7"/>
      <c r="CWE313" s="7"/>
      <c r="CWF313" s="7"/>
      <c r="CWG313" s="7"/>
      <c r="CWH313" s="7"/>
      <c r="CWI313" s="7"/>
      <c r="CWJ313" s="7"/>
      <c r="CWK313" s="7"/>
      <c r="CWL313" s="7"/>
      <c r="CWM313" s="7"/>
      <c r="CWN313" s="7"/>
      <c r="CWO313" s="7"/>
      <c r="CWP313" s="7"/>
      <c r="CWQ313" s="7"/>
      <c r="CWR313" s="7"/>
      <c r="CWS313" s="7"/>
      <c r="CWT313" s="7"/>
      <c r="CWU313" s="7"/>
      <c r="CWV313" s="7"/>
      <c r="CWW313" s="7"/>
      <c r="CWX313" s="7"/>
      <c r="CWY313" s="7"/>
      <c r="CWZ313" s="7"/>
      <c r="CXA313" s="7"/>
      <c r="CXB313" s="7"/>
      <c r="CXC313" s="7"/>
      <c r="CXD313" s="7"/>
      <c r="CXE313" s="7"/>
      <c r="CXF313" s="7"/>
      <c r="CXG313" s="7"/>
      <c r="CXH313" s="7"/>
      <c r="CXI313" s="7"/>
      <c r="CXJ313" s="7"/>
      <c r="CXK313" s="7"/>
      <c r="CXL313" s="7"/>
      <c r="CXM313" s="7"/>
      <c r="CXN313" s="7"/>
      <c r="CXO313" s="7"/>
      <c r="CXP313" s="7"/>
      <c r="CXQ313" s="7"/>
      <c r="CXR313" s="7"/>
      <c r="CXS313" s="7"/>
      <c r="CXT313" s="7"/>
      <c r="CXU313" s="7"/>
      <c r="CXV313" s="7"/>
      <c r="CXW313" s="7"/>
      <c r="CXX313" s="7"/>
      <c r="CXY313" s="7"/>
      <c r="CXZ313" s="7"/>
      <c r="CYA313" s="7"/>
      <c r="CYB313" s="7"/>
      <c r="CYC313" s="7"/>
      <c r="CYD313" s="7"/>
      <c r="CYE313" s="7"/>
      <c r="CYF313" s="7"/>
      <c r="CYG313" s="7"/>
      <c r="CYH313" s="7"/>
      <c r="CYI313" s="7"/>
      <c r="CYJ313" s="7"/>
      <c r="CYK313" s="7"/>
      <c r="CYL313" s="7"/>
      <c r="CYM313" s="7"/>
      <c r="CYN313" s="7"/>
      <c r="CYO313" s="7"/>
      <c r="CYP313" s="7"/>
      <c r="CYQ313" s="7"/>
      <c r="CYR313" s="7"/>
      <c r="CYS313" s="7"/>
      <c r="CYT313" s="7"/>
      <c r="CYU313" s="7"/>
      <c r="CYV313" s="7"/>
      <c r="CYW313" s="7"/>
      <c r="CYX313" s="7"/>
      <c r="CYY313" s="7"/>
      <c r="CYZ313" s="7"/>
      <c r="CZA313" s="7"/>
      <c r="CZB313" s="7"/>
      <c r="CZC313" s="7"/>
      <c r="CZD313" s="7"/>
      <c r="CZE313" s="7"/>
      <c r="CZF313" s="7"/>
      <c r="CZG313" s="7"/>
      <c r="CZH313" s="7"/>
      <c r="CZI313" s="7"/>
      <c r="CZJ313" s="7"/>
      <c r="CZK313" s="7"/>
      <c r="CZL313" s="7"/>
      <c r="CZM313" s="7"/>
      <c r="CZN313" s="7"/>
      <c r="CZO313" s="7"/>
      <c r="CZP313" s="7"/>
      <c r="CZQ313" s="7"/>
      <c r="CZR313" s="7"/>
      <c r="CZS313" s="7"/>
      <c r="CZT313" s="7"/>
      <c r="CZU313" s="7"/>
      <c r="CZV313" s="7"/>
      <c r="CZW313" s="7"/>
      <c r="CZX313" s="7"/>
      <c r="CZY313" s="7"/>
      <c r="CZZ313" s="7"/>
      <c r="DAA313" s="7"/>
      <c r="DAB313" s="7"/>
      <c r="DAC313" s="7"/>
      <c r="DAD313" s="7"/>
      <c r="DAE313" s="7"/>
      <c r="DAF313" s="7"/>
      <c r="DAG313" s="7"/>
      <c r="DAH313" s="7"/>
      <c r="DAI313" s="7"/>
      <c r="DAJ313" s="7"/>
      <c r="DAK313" s="7"/>
      <c r="DAL313" s="7"/>
      <c r="DAM313" s="7"/>
      <c r="DAN313" s="7"/>
      <c r="DAO313" s="7"/>
      <c r="DAP313" s="7"/>
      <c r="DAQ313" s="7"/>
      <c r="DAR313" s="7"/>
      <c r="DAS313" s="7"/>
      <c r="DAT313" s="7"/>
      <c r="DAU313" s="7"/>
      <c r="DAV313" s="7"/>
      <c r="DAW313" s="7"/>
      <c r="DAX313" s="7"/>
      <c r="DAY313" s="7"/>
      <c r="DAZ313" s="7"/>
      <c r="DBA313" s="7"/>
      <c r="DBB313" s="7"/>
      <c r="DBC313" s="7"/>
      <c r="DBD313" s="7"/>
      <c r="DBE313" s="7"/>
      <c r="DBF313" s="7"/>
      <c r="DBG313" s="7"/>
      <c r="DBH313" s="7"/>
      <c r="DBI313" s="7"/>
      <c r="DBJ313" s="7"/>
      <c r="DBK313" s="7"/>
      <c r="DBL313" s="7"/>
      <c r="DBM313" s="7"/>
      <c r="DBN313" s="7"/>
      <c r="DBO313" s="7"/>
      <c r="DBP313" s="7"/>
      <c r="DBQ313" s="7"/>
      <c r="DBR313" s="7"/>
      <c r="DBS313" s="7"/>
      <c r="DBT313" s="7"/>
      <c r="DBU313" s="7"/>
      <c r="DBV313" s="7"/>
      <c r="DBW313" s="7"/>
      <c r="DBX313" s="7"/>
      <c r="DBY313" s="7"/>
      <c r="DBZ313" s="7"/>
      <c r="DCA313" s="7"/>
      <c r="DCB313" s="7"/>
      <c r="DCC313" s="7"/>
      <c r="DCD313" s="7"/>
      <c r="DCE313" s="7"/>
      <c r="DCF313" s="7"/>
      <c r="DCG313" s="7"/>
      <c r="DCH313" s="7"/>
      <c r="DCI313" s="7"/>
      <c r="DCJ313" s="7"/>
      <c r="DCK313" s="7"/>
      <c r="DCL313" s="7"/>
      <c r="DCM313" s="7"/>
      <c r="DCN313" s="7"/>
      <c r="DCO313" s="7"/>
      <c r="DCP313" s="7"/>
      <c r="DCQ313" s="7"/>
      <c r="DCR313" s="7"/>
      <c r="DCS313" s="7"/>
      <c r="DCT313" s="7"/>
      <c r="DCU313" s="7"/>
      <c r="DCV313" s="7"/>
      <c r="DCW313" s="7"/>
      <c r="DCX313" s="7"/>
      <c r="DCY313" s="7"/>
      <c r="DCZ313" s="7"/>
      <c r="DDA313" s="7"/>
      <c r="DDB313" s="7"/>
      <c r="DDC313" s="7"/>
      <c r="DDD313" s="7"/>
      <c r="DDE313" s="7"/>
      <c r="DDF313" s="7"/>
      <c r="DDG313" s="7"/>
      <c r="DDH313" s="7"/>
      <c r="DDI313" s="7"/>
      <c r="DDJ313" s="7"/>
      <c r="DDK313" s="7"/>
      <c r="DDL313" s="7"/>
      <c r="DDM313" s="7"/>
      <c r="DDN313" s="7"/>
      <c r="DDO313" s="7"/>
      <c r="DDP313" s="7"/>
      <c r="DDQ313" s="7"/>
      <c r="DDR313" s="7"/>
      <c r="DDS313" s="7"/>
      <c r="DDT313" s="7"/>
      <c r="DDU313" s="7"/>
      <c r="DDV313" s="7"/>
      <c r="DDW313" s="7"/>
      <c r="DDX313" s="7"/>
      <c r="DDY313" s="7"/>
      <c r="DDZ313" s="7"/>
      <c r="DEA313" s="7"/>
      <c r="DEB313" s="7"/>
      <c r="DEC313" s="7"/>
      <c r="DED313" s="7"/>
      <c r="DEE313" s="7"/>
      <c r="DEF313" s="7"/>
      <c r="DEG313" s="7"/>
      <c r="DEH313" s="7"/>
      <c r="DEI313" s="7"/>
      <c r="DEJ313" s="7"/>
      <c r="DEK313" s="7"/>
      <c r="DEL313" s="7"/>
      <c r="DEM313" s="7"/>
      <c r="DEN313" s="7"/>
      <c r="DEO313" s="7"/>
      <c r="DEP313" s="7"/>
      <c r="DEQ313" s="7"/>
      <c r="DER313" s="7"/>
      <c r="DES313" s="7"/>
      <c r="DET313" s="7"/>
      <c r="DEU313" s="7"/>
      <c r="DEV313" s="7"/>
      <c r="DEW313" s="7"/>
      <c r="DEX313" s="7"/>
      <c r="DEY313" s="7"/>
      <c r="DEZ313" s="7"/>
      <c r="DFA313" s="7"/>
      <c r="DFB313" s="7"/>
      <c r="DFC313" s="7"/>
      <c r="DFD313" s="7"/>
      <c r="DFE313" s="7"/>
      <c r="DFF313" s="7"/>
      <c r="DFG313" s="7"/>
      <c r="DFH313" s="7"/>
      <c r="DFI313" s="7"/>
      <c r="DFJ313" s="7"/>
      <c r="DFK313" s="7"/>
      <c r="DFL313" s="7"/>
      <c r="DFM313" s="7"/>
      <c r="DFN313" s="7"/>
      <c r="DFO313" s="7"/>
      <c r="DFP313" s="7"/>
      <c r="DFQ313" s="7"/>
      <c r="DFR313" s="7"/>
      <c r="DFS313" s="7"/>
      <c r="DFT313" s="7"/>
      <c r="DFU313" s="7"/>
      <c r="DFV313" s="7"/>
      <c r="DFW313" s="7"/>
      <c r="DFX313" s="7"/>
      <c r="DFY313" s="7"/>
      <c r="DFZ313" s="7"/>
      <c r="DGA313" s="7"/>
      <c r="DGB313" s="7"/>
      <c r="DGC313" s="7"/>
      <c r="DGD313" s="7"/>
      <c r="DGE313" s="7"/>
      <c r="DGF313" s="7"/>
      <c r="DGG313" s="7"/>
      <c r="DGH313" s="7"/>
      <c r="DGI313" s="7"/>
      <c r="DGJ313" s="7"/>
      <c r="DGK313" s="7"/>
      <c r="DGL313" s="7"/>
      <c r="DGM313" s="7"/>
      <c r="DGN313" s="7"/>
      <c r="DGO313" s="7"/>
      <c r="DGP313" s="7"/>
      <c r="DGQ313" s="7"/>
      <c r="DGR313" s="7"/>
      <c r="DGS313" s="7"/>
      <c r="DGT313" s="7"/>
      <c r="DGU313" s="7"/>
      <c r="DGV313" s="7"/>
      <c r="DGW313" s="7"/>
      <c r="DGX313" s="7"/>
      <c r="DGY313" s="7"/>
      <c r="DGZ313" s="7"/>
      <c r="DHA313" s="7"/>
      <c r="DHB313" s="7"/>
      <c r="DHC313" s="7"/>
      <c r="DHD313" s="7"/>
      <c r="DHE313" s="7"/>
      <c r="DHF313" s="7"/>
      <c r="DHG313" s="7"/>
      <c r="DHH313" s="7"/>
      <c r="DHI313" s="7"/>
      <c r="DHJ313" s="7"/>
      <c r="DHK313" s="7"/>
      <c r="DHL313" s="7"/>
      <c r="DHM313" s="7"/>
      <c r="DHN313" s="7"/>
      <c r="DHO313" s="7"/>
      <c r="DHP313" s="7"/>
      <c r="DHQ313" s="7"/>
      <c r="DHR313" s="7"/>
      <c r="DHS313" s="7"/>
      <c r="DHT313" s="7"/>
      <c r="DHU313" s="7"/>
      <c r="DHV313" s="7"/>
      <c r="DHW313" s="7"/>
      <c r="DHX313" s="7"/>
      <c r="DHY313" s="7"/>
      <c r="DHZ313" s="7"/>
      <c r="DIA313" s="7"/>
      <c r="DIB313" s="7"/>
      <c r="DIC313" s="7"/>
      <c r="DID313" s="7"/>
      <c r="DIE313" s="7"/>
      <c r="DIF313" s="7"/>
      <c r="DIG313" s="7"/>
      <c r="DIH313" s="7"/>
      <c r="DII313" s="7"/>
      <c r="DIJ313" s="7"/>
      <c r="DIK313" s="7"/>
      <c r="DIL313" s="7"/>
      <c r="DIM313" s="7"/>
      <c r="DIN313" s="7"/>
      <c r="DIO313" s="7"/>
      <c r="DIP313" s="7"/>
      <c r="DIQ313" s="7"/>
      <c r="DIR313" s="7"/>
      <c r="DIS313" s="7"/>
      <c r="DIT313" s="7"/>
      <c r="DIU313" s="7"/>
      <c r="DIV313" s="7"/>
      <c r="DIW313" s="7"/>
      <c r="DIX313" s="7"/>
      <c r="DIY313" s="7"/>
      <c r="DIZ313" s="7"/>
      <c r="DJA313" s="7"/>
      <c r="DJB313" s="7"/>
      <c r="DJC313" s="7"/>
      <c r="DJD313" s="7"/>
      <c r="DJE313" s="7"/>
      <c r="DJF313" s="7"/>
      <c r="DJG313" s="7"/>
      <c r="DJH313" s="7"/>
      <c r="DJI313" s="7"/>
      <c r="DJJ313" s="7"/>
      <c r="DJK313" s="7"/>
      <c r="DJL313" s="7"/>
      <c r="DJM313" s="7"/>
      <c r="DJN313" s="7"/>
      <c r="DJO313" s="7"/>
      <c r="DJP313" s="7"/>
      <c r="DJQ313" s="7"/>
      <c r="DJR313" s="7"/>
      <c r="DJS313" s="7"/>
      <c r="DJT313" s="7"/>
      <c r="DJU313" s="7"/>
      <c r="DJV313" s="7"/>
      <c r="DJW313" s="7"/>
      <c r="DJX313" s="7"/>
      <c r="DJY313" s="7"/>
      <c r="DJZ313" s="7"/>
      <c r="DKA313" s="7"/>
      <c r="DKB313" s="7"/>
      <c r="DKC313" s="7"/>
      <c r="DKD313" s="7"/>
      <c r="DKE313" s="7"/>
      <c r="DKF313" s="7"/>
      <c r="DKG313" s="7"/>
      <c r="DKH313" s="7"/>
      <c r="DKI313" s="7"/>
      <c r="DKJ313" s="7"/>
      <c r="DKK313" s="7"/>
      <c r="DKL313" s="7"/>
      <c r="DKM313" s="7"/>
      <c r="DKN313" s="7"/>
      <c r="DKO313" s="7"/>
      <c r="DKP313" s="7"/>
      <c r="DKQ313" s="7"/>
      <c r="DKR313" s="7"/>
      <c r="DKS313" s="7"/>
      <c r="DKT313" s="7"/>
      <c r="DKU313" s="7"/>
      <c r="DKV313" s="7"/>
      <c r="DKW313" s="7"/>
      <c r="DKX313" s="7"/>
      <c r="DKY313" s="7"/>
      <c r="DKZ313" s="7"/>
      <c r="DLA313" s="7"/>
      <c r="DLB313" s="7"/>
      <c r="DLC313" s="7"/>
      <c r="DLD313" s="7"/>
      <c r="DLE313" s="7"/>
      <c r="DLF313" s="7"/>
      <c r="DLG313" s="7"/>
      <c r="DLH313" s="7"/>
      <c r="DLI313" s="7"/>
      <c r="DLJ313" s="7"/>
      <c r="DLK313" s="7"/>
      <c r="DLL313" s="7"/>
      <c r="DLM313" s="7"/>
      <c r="DLN313" s="7"/>
      <c r="DLO313" s="7"/>
      <c r="DLP313" s="7"/>
      <c r="DLQ313" s="7"/>
      <c r="DLR313" s="7"/>
      <c r="DLS313" s="7"/>
      <c r="DLT313" s="7"/>
      <c r="DLU313" s="7"/>
      <c r="DLV313" s="7"/>
      <c r="DLW313" s="7"/>
      <c r="DLX313" s="7"/>
      <c r="DLY313" s="7"/>
      <c r="DLZ313" s="7"/>
      <c r="DMA313" s="7"/>
      <c r="DMB313" s="7"/>
      <c r="DMC313" s="7"/>
      <c r="DMD313" s="7"/>
      <c r="DME313" s="7"/>
      <c r="DMF313" s="7"/>
      <c r="DMG313" s="7"/>
      <c r="DMH313" s="7"/>
      <c r="DMI313" s="7"/>
      <c r="DMJ313" s="7"/>
      <c r="DMK313" s="7"/>
      <c r="DML313" s="7"/>
      <c r="DMM313" s="7"/>
      <c r="DMN313" s="7"/>
      <c r="DMO313" s="7"/>
      <c r="DMP313" s="7"/>
      <c r="DMQ313" s="7"/>
      <c r="DMR313" s="7"/>
      <c r="DMS313" s="7"/>
      <c r="DMT313" s="7"/>
      <c r="DMU313" s="7"/>
      <c r="DMV313" s="7"/>
      <c r="DMW313" s="7"/>
      <c r="DMX313" s="7"/>
      <c r="DMY313" s="7"/>
      <c r="DMZ313" s="7"/>
      <c r="DNA313" s="7"/>
      <c r="DNB313" s="7"/>
      <c r="DNC313" s="7"/>
      <c r="DND313" s="7"/>
      <c r="DNE313" s="7"/>
      <c r="DNF313" s="7"/>
      <c r="DNG313" s="7"/>
      <c r="DNH313" s="7"/>
      <c r="DNI313" s="7"/>
      <c r="DNJ313" s="7"/>
      <c r="DNK313" s="7"/>
      <c r="DNL313" s="7"/>
      <c r="DNM313" s="7"/>
      <c r="DNN313" s="7"/>
      <c r="DNO313" s="7"/>
      <c r="DNP313" s="7"/>
      <c r="DNQ313" s="7"/>
      <c r="DNR313" s="7"/>
      <c r="DNS313" s="7"/>
      <c r="DNT313" s="7"/>
      <c r="DNU313" s="7"/>
      <c r="DNV313" s="7"/>
      <c r="DNW313" s="7"/>
      <c r="DNX313" s="7"/>
      <c r="DNY313" s="7"/>
      <c r="DNZ313" s="7"/>
      <c r="DOA313" s="7"/>
      <c r="DOB313" s="7"/>
      <c r="DOC313" s="7"/>
      <c r="DOD313" s="7"/>
      <c r="DOE313" s="7"/>
      <c r="DOF313" s="7"/>
      <c r="DOG313" s="7"/>
      <c r="DOH313" s="7"/>
      <c r="DOI313" s="7"/>
      <c r="DOJ313" s="7"/>
      <c r="DOK313" s="7"/>
      <c r="DOL313" s="7"/>
      <c r="DOM313" s="7"/>
      <c r="DON313" s="7"/>
      <c r="DOO313" s="7"/>
      <c r="DOP313" s="7"/>
      <c r="DOQ313" s="7"/>
      <c r="DOR313" s="7"/>
      <c r="DOS313" s="7"/>
      <c r="DOT313" s="7"/>
      <c r="DOU313" s="7"/>
      <c r="DOV313" s="7"/>
      <c r="DOW313" s="7"/>
      <c r="DOX313" s="7"/>
      <c r="DOY313" s="7"/>
      <c r="DOZ313" s="7"/>
      <c r="DPA313" s="7"/>
      <c r="DPB313" s="7"/>
      <c r="DPC313" s="7"/>
      <c r="DPD313" s="7"/>
      <c r="DPE313" s="7"/>
      <c r="DPF313" s="7"/>
      <c r="DPG313" s="7"/>
      <c r="DPH313" s="7"/>
      <c r="DPI313" s="7"/>
      <c r="DPJ313" s="7"/>
      <c r="DPK313" s="7"/>
      <c r="DPL313" s="7"/>
      <c r="DPM313" s="7"/>
      <c r="DPN313" s="7"/>
      <c r="DPO313" s="7"/>
      <c r="DPP313" s="7"/>
      <c r="DPQ313" s="7"/>
      <c r="DPR313" s="7"/>
      <c r="DPS313" s="7"/>
      <c r="DPT313" s="7"/>
      <c r="DPU313" s="7"/>
      <c r="DPV313" s="7"/>
      <c r="DPW313" s="7"/>
      <c r="DPX313" s="7"/>
      <c r="DPY313" s="7"/>
      <c r="DPZ313" s="7"/>
      <c r="DQA313" s="7"/>
      <c r="DQB313" s="7"/>
      <c r="DQC313" s="7"/>
      <c r="DQD313" s="7"/>
      <c r="DQE313" s="7"/>
      <c r="DQF313" s="7"/>
      <c r="DQG313" s="7"/>
      <c r="DQH313" s="7"/>
      <c r="DQI313" s="7"/>
      <c r="DQJ313" s="7"/>
      <c r="DQK313" s="7"/>
      <c r="DQL313" s="7"/>
      <c r="DQM313" s="7"/>
      <c r="DQN313" s="7"/>
      <c r="DQO313" s="7"/>
      <c r="DQP313" s="7"/>
      <c r="DQQ313" s="7"/>
      <c r="DQR313" s="7"/>
      <c r="DQS313" s="7"/>
      <c r="DQT313" s="7"/>
      <c r="DQU313" s="7"/>
      <c r="DQV313" s="7"/>
      <c r="DQW313" s="7"/>
      <c r="DQX313" s="7"/>
      <c r="DQY313" s="7"/>
      <c r="DQZ313" s="7"/>
      <c r="DRA313" s="7"/>
      <c r="DRB313" s="7"/>
      <c r="DRC313" s="7"/>
      <c r="DRD313" s="7"/>
      <c r="DRE313" s="7"/>
      <c r="DRF313" s="7"/>
      <c r="DRG313" s="7"/>
      <c r="DRH313" s="7"/>
      <c r="DRI313" s="7"/>
      <c r="DRJ313" s="7"/>
      <c r="DRK313" s="7"/>
      <c r="DRL313" s="7"/>
      <c r="DRM313" s="7"/>
      <c r="DRN313" s="7"/>
      <c r="DRO313" s="7"/>
      <c r="DRP313" s="7"/>
      <c r="DRQ313" s="7"/>
      <c r="DRR313" s="7"/>
      <c r="DRS313" s="7"/>
      <c r="DRT313" s="7"/>
      <c r="DRU313" s="7"/>
      <c r="DRV313" s="7"/>
      <c r="DRW313" s="7"/>
      <c r="DRX313" s="7"/>
      <c r="DRY313" s="7"/>
      <c r="DRZ313" s="7"/>
      <c r="DSA313" s="7"/>
      <c r="DSB313" s="7"/>
      <c r="DSC313" s="7"/>
      <c r="DSD313" s="7"/>
      <c r="DSE313" s="7"/>
      <c r="DSF313" s="7"/>
      <c r="DSG313" s="7"/>
      <c r="DSH313" s="7"/>
      <c r="DSI313" s="7"/>
      <c r="DSJ313" s="7"/>
      <c r="DSK313" s="7"/>
      <c r="DSL313" s="7"/>
      <c r="DSM313" s="7"/>
      <c r="DSN313" s="7"/>
      <c r="DSO313" s="7"/>
      <c r="DSP313" s="7"/>
      <c r="DSQ313" s="7"/>
      <c r="DSR313" s="7"/>
      <c r="DSS313" s="7"/>
      <c r="DST313" s="7"/>
      <c r="DSU313" s="7"/>
      <c r="DSV313" s="7"/>
      <c r="DSW313" s="7"/>
      <c r="DSX313" s="7"/>
      <c r="DSY313" s="7"/>
      <c r="DSZ313" s="7"/>
      <c r="DTA313" s="7"/>
      <c r="DTB313" s="7"/>
      <c r="DTC313" s="7"/>
      <c r="DTD313" s="7"/>
      <c r="DTE313" s="7"/>
      <c r="DTF313" s="7"/>
      <c r="DTG313" s="7"/>
      <c r="DTH313" s="7"/>
      <c r="DTI313" s="7"/>
      <c r="DTJ313" s="7"/>
      <c r="DTK313" s="7"/>
      <c r="DTL313" s="7"/>
      <c r="DTM313" s="7"/>
      <c r="DTN313" s="7"/>
      <c r="DTO313" s="7"/>
      <c r="DTP313" s="7"/>
      <c r="DTQ313" s="7"/>
      <c r="DTR313" s="7"/>
      <c r="DTS313" s="7"/>
      <c r="DTT313" s="7"/>
      <c r="DTU313" s="7"/>
      <c r="DTV313" s="7"/>
      <c r="DTW313" s="7"/>
      <c r="DTX313" s="7"/>
      <c r="DTY313" s="7"/>
      <c r="DTZ313" s="7"/>
      <c r="DUA313" s="7"/>
      <c r="DUB313" s="7"/>
      <c r="DUC313" s="7"/>
      <c r="DUD313" s="7"/>
      <c r="DUE313" s="7"/>
      <c r="DUF313" s="7"/>
      <c r="DUG313" s="7"/>
      <c r="DUH313" s="7"/>
      <c r="DUI313" s="7"/>
      <c r="DUJ313" s="7"/>
      <c r="DUK313" s="7"/>
      <c r="DUL313" s="7"/>
      <c r="DUM313" s="7"/>
      <c r="DUN313" s="7"/>
      <c r="DUO313" s="7"/>
      <c r="DUP313" s="7"/>
      <c r="DUQ313" s="7"/>
      <c r="DUR313" s="7"/>
      <c r="DUS313" s="7"/>
      <c r="DUT313" s="7"/>
      <c r="DUU313" s="7"/>
      <c r="DUV313" s="7"/>
      <c r="DUW313" s="7"/>
      <c r="DUX313" s="7"/>
      <c r="DUY313" s="7"/>
      <c r="DUZ313" s="7"/>
      <c r="DVA313" s="7"/>
      <c r="DVB313" s="7"/>
      <c r="DVC313" s="7"/>
      <c r="DVD313" s="7"/>
      <c r="DVE313" s="7"/>
      <c r="DVF313" s="7"/>
      <c r="DVG313" s="7"/>
      <c r="DVH313" s="7"/>
      <c r="DVI313" s="7"/>
      <c r="DVJ313" s="7"/>
      <c r="DVK313" s="7"/>
      <c r="DVL313" s="7"/>
      <c r="DVM313" s="7"/>
      <c r="DVN313" s="7"/>
      <c r="DVO313" s="7"/>
      <c r="DVP313" s="7"/>
      <c r="DVQ313" s="7"/>
      <c r="DVR313" s="7"/>
      <c r="DVS313" s="7"/>
      <c r="DVT313" s="7"/>
      <c r="DVU313" s="7"/>
      <c r="DVV313" s="7"/>
      <c r="DVW313" s="7"/>
      <c r="DVX313" s="7"/>
      <c r="DVY313" s="7"/>
      <c r="DVZ313" s="7"/>
      <c r="DWA313" s="7"/>
      <c r="DWB313" s="7"/>
      <c r="DWC313" s="7"/>
      <c r="DWD313" s="7"/>
      <c r="DWE313" s="7"/>
      <c r="DWF313" s="7"/>
      <c r="DWG313" s="7"/>
      <c r="DWH313" s="7"/>
      <c r="DWI313" s="7"/>
      <c r="DWJ313" s="7"/>
      <c r="DWK313" s="7"/>
      <c r="DWL313" s="7"/>
      <c r="DWM313" s="7"/>
      <c r="DWN313" s="7"/>
      <c r="DWO313" s="7"/>
      <c r="DWP313" s="7"/>
      <c r="DWQ313" s="7"/>
      <c r="DWR313" s="7"/>
      <c r="DWS313" s="7"/>
      <c r="DWT313" s="7"/>
      <c r="DWU313" s="7"/>
      <c r="DWV313" s="7"/>
      <c r="DWW313" s="7"/>
      <c r="DWX313" s="7"/>
      <c r="DWY313" s="7"/>
      <c r="DWZ313" s="7"/>
      <c r="DXA313" s="7"/>
      <c r="DXB313" s="7"/>
      <c r="DXC313" s="7"/>
      <c r="DXD313" s="7"/>
      <c r="DXE313" s="7"/>
      <c r="DXF313" s="7"/>
      <c r="DXG313" s="7"/>
      <c r="DXH313" s="7"/>
      <c r="DXI313" s="7"/>
      <c r="DXJ313" s="7"/>
      <c r="DXK313" s="7"/>
      <c r="DXL313" s="7"/>
      <c r="DXM313" s="7"/>
      <c r="DXN313" s="7"/>
      <c r="DXO313" s="7"/>
      <c r="DXP313" s="7"/>
      <c r="DXQ313" s="7"/>
      <c r="DXR313" s="7"/>
      <c r="DXS313" s="7"/>
      <c r="DXT313" s="7"/>
      <c r="DXU313" s="7"/>
      <c r="DXV313" s="7"/>
      <c r="DXW313" s="7"/>
      <c r="DXX313" s="7"/>
      <c r="DXY313" s="7"/>
      <c r="DXZ313" s="7"/>
      <c r="DYA313" s="7"/>
      <c r="DYB313" s="7"/>
      <c r="DYC313" s="7"/>
      <c r="DYD313" s="7"/>
      <c r="DYE313" s="7"/>
      <c r="DYF313" s="7"/>
      <c r="DYG313" s="7"/>
      <c r="DYH313" s="7"/>
      <c r="DYI313" s="7"/>
      <c r="DYJ313" s="7"/>
      <c r="DYK313" s="7"/>
      <c r="DYL313" s="7"/>
      <c r="DYM313" s="7"/>
      <c r="DYN313" s="7"/>
      <c r="DYO313" s="7"/>
      <c r="DYP313" s="7"/>
      <c r="DYQ313" s="7"/>
      <c r="DYR313" s="7"/>
      <c r="DYS313" s="7"/>
      <c r="DYT313" s="7"/>
      <c r="DYU313" s="7"/>
      <c r="DYV313" s="7"/>
      <c r="DYW313" s="7"/>
      <c r="DYX313" s="7"/>
      <c r="DYY313" s="7"/>
      <c r="DYZ313" s="7"/>
      <c r="DZA313" s="7"/>
      <c r="DZB313" s="7"/>
      <c r="DZC313" s="7"/>
      <c r="DZD313" s="7"/>
      <c r="DZE313" s="7"/>
      <c r="DZF313" s="7"/>
      <c r="DZG313" s="7"/>
      <c r="DZH313" s="7"/>
      <c r="DZI313" s="7"/>
      <c r="DZJ313" s="7"/>
      <c r="DZK313" s="7"/>
      <c r="DZL313" s="7"/>
      <c r="DZM313" s="7"/>
      <c r="DZN313" s="7"/>
      <c r="DZO313" s="7"/>
      <c r="DZP313" s="7"/>
      <c r="DZQ313" s="7"/>
      <c r="DZR313" s="7"/>
      <c r="DZS313" s="7"/>
      <c r="DZT313" s="7"/>
      <c r="DZU313" s="7"/>
      <c r="DZV313" s="7"/>
      <c r="DZW313" s="7"/>
      <c r="DZX313" s="7"/>
      <c r="DZY313" s="7"/>
      <c r="DZZ313" s="7"/>
      <c r="EAA313" s="7"/>
      <c r="EAB313" s="7"/>
      <c r="EAC313" s="7"/>
      <c r="EAD313" s="7"/>
      <c r="EAE313" s="7"/>
      <c r="EAF313" s="7"/>
      <c r="EAG313" s="7"/>
      <c r="EAH313" s="7"/>
      <c r="EAI313" s="7"/>
      <c r="EAJ313" s="7"/>
      <c r="EAK313" s="7"/>
      <c r="EAL313" s="7"/>
      <c r="EAM313" s="7"/>
      <c r="EAN313" s="7"/>
      <c r="EAO313" s="7"/>
      <c r="EAP313" s="7"/>
      <c r="EAQ313" s="7"/>
      <c r="EAR313" s="7"/>
      <c r="EAS313" s="7"/>
      <c r="EAT313" s="7"/>
      <c r="EAU313" s="7"/>
      <c r="EAV313" s="7"/>
      <c r="EAW313" s="7"/>
      <c r="EAX313" s="7"/>
      <c r="EAY313" s="7"/>
      <c r="EAZ313" s="7"/>
      <c r="EBA313" s="7"/>
      <c r="EBB313" s="7"/>
      <c r="EBC313" s="7"/>
      <c r="EBD313" s="7"/>
      <c r="EBE313" s="7"/>
      <c r="EBF313" s="7"/>
      <c r="EBG313" s="7"/>
      <c r="EBH313" s="7"/>
      <c r="EBI313" s="7"/>
      <c r="EBJ313" s="7"/>
      <c r="EBK313" s="7"/>
      <c r="EBL313" s="7"/>
      <c r="EBM313" s="7"/>
      <c r="EBN313" s="7"/>
      <c r="EBO313" s="7"/>
      <c r="EBP313" s="7"/>
      <c r="EBQ313" s="7"/>
      <c r="EBR313" s="7"/>
      <c r="EBS313" s="7"/>
      <c r="EBT313" s="7"/>
      <c r="EBU313" s="7"/>
      <c r="EBV313" s="7"/>
      <c r="EBW313" s="7"/>
      <c r="EBX313" s="7"/>
      <c r="EBY313" s="7"/>
      <c r="EBZ313" s="7"/>
      <c r="ECA313" s="7"/>
      <c r="ECB313" s="7"/>
      <c r="ECC313" s="7"/>
      <c r="ECD313" s="7"/>
      <c r="ECE313" s="7"/>
      <c r="ECF313" s="7"/>
      <c r="ECG313" s="7"/>
      <c r="ECH313" s="7"/>
      <c r="ECI313" s="7"/>
      <c r="ECJ313" s="7"/>
      <c r="ECK313" s="7"/>
      <c r="ECL313" s="7"/>
      <c r="ECM313" s="7"/>
      <c r="ECN313" s="7"/>
      <c r="ECO313" s="7"/>
      <c r="ECP313" s="7"/>
      <c r="ECQ313" s="7"/>
      <c r="ECR313" s="7"/>
      <c r="ECS313" s="7"/>
      <c r="ECT313" s="7"/>
      <c r="ECU313" s="7"/>
      <c r="ECV313" s="7"/>
      <c r="ECW313" s="7"/>
      <c r="ECX313" s="7"/>
      <c r="ECY313" s="7"/>
      <c r="ECZ313" s="7"/>
      <c r="EDA313" s="7"/>
      <c r="EDB313" s="7"/>
      <c r="EDC313" s="7"/>
      <c r="EDD313" s="7"/>
      <c r="EDE313" s="7"/>
      <c r="EDF313" s="7"/>
      <c r="EDG313" s="7"/>
      <c r="EDH313" s="7"/>
      <c r="EDI313" s="7"/>
      <c r="EDJ313" s="7"/>
      <c r="EDK313" s="7"/>
      <c r="EDL313" s="7"/>
      <c r="EDM313" s="7"/>
      <c r="EDN313" s="7"/>
      <c r="EDO313" s="7"/>
      <c r="EDP313" s="7"/>
      <c r="EDQ313" s="7"/>
      <c r="EDR313" s="7"/>
      <c r="EDS313" s="7"/>
      <c r="EDT313" s="7"/>
      <c r="EDU313" s="7"/>
      <c r="EDV313" s="7"/>
      <c r="EDW313" s="7"/>
      <c r="EDX313" s="7"/>
      <c r="EDY313" s="7"/>
      <c r="EDZ313" s="7"/>
      <c r="EEA313" s="7"/>
      <c r="EEB313" s="7"/>
      <c r="EEC313" s="7"/>
      <c r="EED313" s="7"/>
      <c r="EEE313" s="7"/>
      <c r="EEF313" s="7"/>
      <c r="EEG313" s="7"/>
      <c r="EEH313" s="7"/>
      <c r="EEI313" s="7"/>
      <c r="EEJ313" s="7"/>
      <c r="EEK313" s="7"/>
      <c r="EEL313" s="7"/>
      <c r="EEM313" s="7"/>
      <c r="EEN313" s="7"/>
      <c r="EEO313" s="7"/>
      <c r="EEP313" s="7"/>
      <c r="EEQ313" s="7"/>
      <c r="EER313" s="7"/>
      <c r="EES313" s="7"/>
      <c r="EET313" s="7"/>
      <c r="EEU313" s="7"/>
      <c r="EEV313" s="7"/>
      <c r="EEW313" s="7"/>
      <c r="EEX313" s="7"/>
      <c r="EEY313" s="7"/>
      <c r="EEZ313" s="7"/>
      <c r="EFA313" s="7"/>
      <c r="EFB313" s="7"/>
      <c r="EFC313" s="7"/>
      <c r="EFD313" s="7"/>
      <c r="EFE313" s="7"/>
      <c r="EFF313" s="7"/>
      <c r="EFG313" s="7"/>
      <c r="EFH313" s="7"/>
      <c r="EFI313" s="7"/>
      <c r="EFJ313" s="7"/>
      <c r="EFK313" s="7"/>
      <c r="EFL313" s="7"/>
      <c r="EFM313" s="7"/>
      <c r="EFN313" s="7"/>
      <c r="EFO313" s="7"/>
      <c r="EFP313" s="7"/>
      <c r="EFQ313" s="7"/>
      <c r="EFR313" s="7"/>
      <c r="EFS313" s="7"/>
      <c r="EFT313" s="7"/>
      <c r="EFU313" s="7"/>
      <c r="EFV313" s="7"/>
      <c r="EFW313" s="7"/>
      <c r="EFX313" s="7"/>
      <c r="EFY313" s="7"/>
      <c r="EFZ313" s="7"/>
      <c r="EGA313" s="7"/>
      <c r="EGB313" s="7"/>
      <c r="EGC313" s="7"/>
      <c r="EGD313" s="7"/>
      <c r="EGE313" s="7"/>
      <c r="EGF313" s="7"/>
      <c r="EGG313" s="7"/>
      <c r="EGH313" s="7"/>
      <c r="EGI313" s="7"/>
      <c r="EGJ313" s="7"/>
      <c r="EGK313" s="7"/>
      <c r="EGL313" s="7"/>
      <c r="EGM313" s="7"/>
      <c r="EGN313" s="7"/>
      <c r="EGO313" s="7"/>
      <c r="EGP313" s="7"/>
      <c r="EGQ313" s="7"/>
      <c r="EGR313" s="7"/>
      <c r="EGS313" s="7"/>
      <c r="EGT313" s="7"/>
      <c r="EGU313" s="7"/>
      <c r="EGV313" s="7"/>
      <c r="EGW313" s="7"/>
      <c r="EGX313" s="7"/>
      <c r="EGY313" s="7"/>
      <c r="EGZ313" s="7"/>
      <c r="EHA313" s="7"/>
      <c r="EHB313" s="7"/>
      <c r="EHC313" s="7"/>
      <c r="EHD313" s="7"/>
      <c r="EHE313" s="7"/>
      <c r="EHF313" s="7"/>
      <c r="EHG313" s="7"/>
      <c r="EHH313" s="7"/>
      <c r="EHI313" s="7"/>
      <c r="EHJ313" s="7"/>
      <c r="EHK313" s="7"/>
      <c r="EHL313" s="7"/>
      <c r="EHM313" s="7"/>
      <c r="EHN313" s="7"/>
      <c r="EHO313" s="7"/>
      <c r="EHP313" s="7"/>
      <c r="EHQ313" s="7"/>
      <c r="EHR313" s="7"/>
      <c r="EHS313" s="7"/>
      <c r="EHT313" s="7"/>
      <c r="EHU313" s="7"/>
      <c r="EHV313" s="7"/>
      <c r="EHW313" s="7"/>
      <c r="EHX313" s="7"/>
      <c r="EHY313" s="7"/>
      <c r="EHZ313" s="7"/>
      <c r="EIA313" s="7"/>
      <c r="EIB313" s="7"/>
      <c r="EIC313" s="7"/>
      <c r="EID313" s="7"/>
      <c r="EIE313" s="7"/>
      <c r="EIF313" s="7"/>
      <c r="EIG313" s="7"/>
      <c r="EIH313" s="7"/>
      <c r="EII313" s="7"/>
      <c r="EIJ313" s="7"/>
      <c r="EIK313" s="7"/>
      <c r="EIL313" s="7"/>
      <c r="EIM313" s="7"/>
      <c r="EIN313" s="7"/>
      <c r="EIO313" s="7"/>
      <c r="EIP313" s="7"/>
      <c r="EIQ313" s="7"/>
      <c r="EIR313" s="7"/>
      <c r="EIS313" s="7"/>
      <c r="EIT313" s="7"/>
      <c r="EIU313" s="7"/>
      <c r="EIV313" s="7"/>
      <c r="EIW313" s="7"/>
      <c r="EIX313" s="7"/>
      <c r="EIY313" s="7"/>
      <c r="EIZ313" s="7"/>
      <c r="EJA313" s="7"/>
      <c r="EJB313" s="7"/>
      <c r="EJC313" s="7"/>
      <c r="EJD313" s="7"/>
      <c r="EJE313" s="7"/>
      <c r="EJF313" s="7"/>
      <c r="EJG313" s="7"/>
      <c r="EJH313" s="7"/>
      <c r="EJI313" s="7"/>
      <c r="EJJ313" s="7"/>
      <c r="EJK313" s="7"/>
      <c r="EJL313" s="7"/>
      <c r="EJM313" s="7"/>
      <c r="EJN313" s="7"/>
      <c r="EJO313" s="7"/>
      <c r="EJP313" s="7"/>
      <c r="EJQ313" s="7"/>
      <c r="EJR313" s="7"/>
      <c r="EJS313" s="7"/>
      <c r="EJT313" s="7"/>
      <c r="EJU313" s="7"/>
      <c r="EJV313" s="7"/>
      <c r="EJW313" s="7"/>
      <c r="EJX313" s="7"/>
      <c r="EJY313" s="7"/>
      <c r="EJZ313" s="7"/>
      <c r="EKA313" s="7"/>
      <c r="EKB313" s="7"/>
      <c r="EKC313" s="7"/>
      <c r="EKD313" s="7"/>
      <c r="EKE313" s="7"/>
      <c r="EKF313" s="7"/>
      <c r="EKG313" s="7"/>
      <c r="EKH313" s="7"/>
      <c r="EKI313" s="7"/>
      <c r="EKJ313" s="7"/>
      <c r="EKK313" s="7"/>
      <c r="EKL313" s="7"/>
      <c r="EKM313" s="7"/>
      <c r="EKN313" s="7"/>
      <c r="EKO313" s="7"/>
      <c r="EKP313" s="7"/>
      <c r="EKQ313" s="7"/>
      <c r="EKR313" s="7"/>
      <c r="EKS313" s="7"/>
      <c r="EKT313" s="7"/>
      <c r="EKU313" s="7"/>
      <c r="EKV313" s="7"/>
      <c r="EKW313" s="7"/>
      <c r="EKX313" s="7"/>
      <c r="EKY313" s="7"/>
      <c r="EKZ313" s="7"/>
      <c r="ELA313" s="7"/>
      <c r="ELB313" s="7"/>
      <c r="ELC313" s="7"/>
      <c r="ELD313" s="7"/>
      <c r="ELE313" s="7"/>
      <c r="ELF313" s="7"/>
      <c r="ELG313" s="7"/>
      <c r="ELH313" s="7"/>
      <c r="ELI313" s="7"/>
      <c r="ELJ313" s="7"/>
      <c r="ELK313" s="7"/>
      <c r="ELL313" s="7"/>
      <c r="ELM313" s="7"/>
      <c r="ELN313" s="7"/>
      <c r="ELO313" s="7"/>
      <c r="ELP313" s="7"/>
      <c r="ELQ313" s="7"/>
      <c r="ELR313" s="7"/>
      <c r="ELS313" s="7"/>
      <c r="ELT313" s="7"/>
      <c r="ELU313" s="7"/>
      <c r="ELV313" s="7"/>
      <c r="ELW313" s="7"/>
      <c r="ELX313" s="7"/>
      <c r="ELY313" s="7"/>
      <c r="ELZ313" s="7"/>
      <c r="EMA313" s="7"/>
      <c r="EMB313" s="7"/>
      <c r="EMC313" s="7"/>
      <c r="EMD313" s="7"/>
      <c r="EME313" s="7"/>
      <c r="EMF313" s="7"/>
      <c r="EMG313" s="7"/>
      <c r="EMH313" s="7"/>
      <c r="EMI313" s="7"/>
      <c r="EMJ313" s="7"/>
      <c r="EMK313" s="7"/>
      <c r="EML313" s="7"/>
      <c r="EMM313" s="7"/>
      <c r="EMN313" s="7"/>
      <c r="EMO313" s="7"/>
      <c r="EMP313" s="7"/>
      <c r="EMQ313" s="7"/>
      <c r="EMR313" s="7"/>
      <c r="EMS313" s="7"/>
      <c r="EMT313" s="7"/>
      <c r="EMU313" s="7"/>
      <c r="EMV313" s="7"/>
      <c r="EMW313" s="7"/>
      <c r="EMX313" s="7"/>
      <c r="EMY313" s="7"/>
      <c r="EMZ313" s="7"/>
      <c r="ENA313" s="7"/>
      <c r="ENB313" s="7"/>
      <c r="ENC313" s="7"/>
      <c r="END313" s="7"/>
      <c r="ENE313" s="7"/>
      <c r="ENF313" s="7"/>
      <c r="ENG313" s="7"/>
      <c r="ENH313" s="7"/>
      <c r="ENI313" s="7"/>
      <c r="ENJ313" s="7"/>
      <c r="ENK313" s="7"/>
      <c r="ENL313" s="7"/>
      <c r="ENM313" s="7"/>
      <c r="ENN313" s="7"/>
      <c r="ENO313" s="7"/>
      <c r="ENP313" s="7"/>
      <c r="ENQ313" s="7"/>
      <c r="ENR313" s="7"/>
      <c r="ENS313" s="7"/>
      <c r="ENT313" s="7"/>
      <c r="ENU313" s="7"/>
      <c r="ENV313" s="7"/>
      <c r="ENW313" s="7"/>
      <c r="ENX313" s="7"/>
      <c r="ENY313" s="7"/>
      <c r="ENZ313" s="7"/>
      <c r="EOA313" s="7"/>
      <c r="EOB313" s="7"/>
      <c r="EOC313" s="7"/>
      <c r="EOD313" s="7"/>
      <c r="EOE313" s="7"/>
      <c r="EOF313" s="7"/>
      <c r="EOG313" s="7"/>
      <c r="EOH313" s="7"/>
      <c r="EOI313" s="7"/>
      <c r="EOJ313" s="7"/>
      <c r="EOK313" s="7"/>
      <c r="EOL313" s="7"/>
      <c r="EOM313" s="7"/>
      <c r="EON313" s="7"/>
      <c r="EOO313" s="7"/>
      <c r="EOP313" s="7"/>
      <c r="EOQ313" s="7"/>
      <c r="EOR313" s="7"/>
      <c r="EOS313" s="7"/>
      <c r="EOT313" s="7"/>
      <c r="EOU313" s="7"/>
      <c r="EOV313" s="7"/>
      <c r="EOW313" s="7"/>
      <c r="EOX313" s="7"/>
      <c r="EOY313" s="7"/>
      <c r="EOZ313" s="7"/>
      <c r="EPA313" s="7"/>
      <c r="EPB313" s="7"/>
      <c r="EPC313" s="7"/>
      <c r="EPD313" s="7"/>
      <c r="EPE313" s="7"/>
      <c r="EPF313" s="7"/>
      <c r="EPG313" s="7"/>
      <c r="EPH313" s="7"/>
      <c r="EPI313" s="7"/>
      <c r="EPJ313" s="7"/>
      <c r="EPK313" s="7"/>
      <c r="EPL313" s="7"/>
      <c r="EPM313" s="7"/>
      <c r="EPN313" s="7"/>
      <c r="EPO313" s="7"/>
      <c r="EPP313" s="7"/>
      <c r="EPQ313" s="7"/>
      <c r="EPR313" s="7"/>
      <c r="EPS313" s="7"/>
      <c r="EPT313" s="7"/>
      <c r="EPU313" s="7"/>
      <c r="EPV313" s="7"/>
      <c r="EPW313" s="7"/>
      <c r="EPX313" s="7"/>
      <c r="EPY313" s="7"/>
      <c r="EPZ313" s="7"/>
      <c r="EQA313" s="7"/>
      <c r="EQB313" s="7"/>
      <c r="EQC313" s="7"/>
      <c r="EQD313" s="7"/>
      <c r="EQE313" s="7"/>
      <c r="EQF313" s="7"/>
      <c r="EQG313" s="7"/>
      <c r="EQH313" s="7"/>
      <c r="EQI313" s="7"/>
      <c r="EQJ313" s="7"/>
      <c r="EQK313" s="7"/>
      <c r="EQL313" s="7"/>
      <c r="EQM313" s="7"/>
      <c r="EQN313" s="7"/>
      <c r="EQO313" s="7"/>
      <c r="EQP313" s="7"/>
      <c r="EQQ313" s="7"/>
      <c r="EQR313" s="7"/>
      <c r="EQS313" s="7"/>
      <c r="EQT313" s="7"/>
      <c r="EQU313" s="7"/>
      <c r="EQV313" s="7"/>
      <c r="EQW313" s="7"/>
      <c r="EQX313" s="7"/>
      <c r="EQY313" s="7"/>
      <c r="EQZ313" s="7"/>
      <c r="ERA313" s="7"/>
      <c r="ERB313" s="7"/>
      <c r="ERC313" s="7"/>
      <c r="ERD313" s="7"/>
      <c r="ERE313" s="7"/>
      <c r="ERF313" s="7"/>
      <c r="ERG313" s="7"/>
      <c r="ERH313" s="7"/>
      <c r="ERI313" s="7"/>
      <c r="ERJ313" s="7"/>
      <c r="ERK313" s="7"/>
      <c r="ERL313" s="7"/>
      <c r="ERM313" s="7"/>
      <c r="ERN313" s="7"/>
      <c r="ERO313" s="7"/>
      <c r="ERP313" s="7"/>
      <c r="ERQ313" s="7"/>
      <c r="ERR313" s="7"/>
      <c r="ERS313" s="7"/>
      <c r="ERT313" s="7"/>
      <c r="ERU313" s="7"/>
      <c r="ERV313" s="7"/>
      <c r="ERW313" s="7"/>
      <c r="ERX313" s="7"/>
      <c r="ERY313" s="7"/>
      <c r="ERZ313" s="7"/>
      <c r="ESA313" s="7"/>
      <c r="ESB313" s="7"/>
      <c r="ESC313" s="7"/>
      <c r="ESD313" s="7"/>
      <c r="ESE313" s="7"/>
      <c r="ESF313" s="7"/>
      <c r="ESG313" s="7"/>
      <c r="ESH313" s="7"/>
      <c r="ESI313" s="7"/>
      <c r="ESJ313" s="7"/>
      <c r="ESK313" s="7"/>
      <c r="ESL313" s="7"/>
      <c r="ESM313" s="7"/>
      <c r="ESN313" s="7"/>
      <c r="ESO313" s="7"/>
      <c r="ESP313" s="7"/>
      <c r="ESQ313" s="7"/>
      <c r="ESR313" s="7"/>
      <c r="ESS313" s="7"/>
      <c r="EST313" s="7"/>
      <c r="ESU313" s="7"/>
      <c r="ESV313" s="7"/>
      <c r="ESW313" s="7"/>
      <c r="ESX313" s="7"/>
      <c r="ESY313" s="7"/>
      <c r="ESZ313" s="7"/>
      <c r="ETA313" s="7"/>
      <c r="ETB313" s="7"/>
      <c r="ETC313" s="7"/>
      <c r="ETD313" s="7"/>
      <c r="ETE313" s="7"/>
      <c r="ETF313" s="7"/>
      <c r="ETG313" s="7"/>
      <c r="ETH313" s="7"/>
      <c r="ETI313" s="7"/>
      <c r="ETJ313" s="7"/>
      <c r="ETK313" s="7"/>
      <c r="ETL313" s="7"/>
      <c r="ETM313" s="7"/>
      <c r="ETN313" s="7"/>
      <c r="ETO313" s="7"/>
      <c r="ETP313" s="7"/>
      <c r="ETQ313" s="7"/>
      <c r="ETR313" s="7"/>
      <c r="ETS313" s="7"/>
      <c r="ETT313" s="7"/>
      <c r="ETU313" s="7"/>
      <c r="ETV313" s="7"/>
      <c r="ETW313" s="7"/>
      <c r="ETX313" s="7"/>
      <c r="ETY313" s="7"/>
      <c r="ETZ313" s="7"/>
      <c r="EUA313" s="7"/>
      <c r="EUB313" s="7"/>
      <c r="EUC313" s="7"/>
      <c r="EUD313" s="7"/>
      <c r="EUE313" s="7"/>
      <c r="EUF313" s="7"/>
      <c r="EUG313" s="7"/>
      <c r="EUH313" s="7"/>
      <c r="EUI313" s="7"/>
      <c r="EUJ313" s="7"/>
      <c r="EUK313" s="7"/>
      <c r="EUL313" s="7"/>
      <c r="EUM313" s="7"/>
      <c r="EUN313" s="7"/>
      <c r="EUO313" s="7"/>
      <c r="EUP313" s="7"/>
      <c r="EUQ313" s="7"/>
      <c r="EUR313" s="7"/>
      <c r="EUS313" s="7"/>
      <c r="EUT313" s="7"/>
      <c r="EUU313" s="7"/>
      <c r="EUV313" s="7"/>
      <c r="EUW313" s="7"/>
      <c r="EUX313" s="7"/>
      <c r="EUY313" s="7"/>
      <c r="EUZ313" s="7"/>
      <c r="EVA313" s="7"/>
      <c r="EVB313" s="7"/>
      <c r="EVC313" s="7"/>
      <c r="EVD313" s="7"/>
      <c r="EVE313" s="7"/>
      <c r="EVF313" s="7"/>
      <c r="EVG313" s="7"/>
      <c r="EVH313" s="7"/>
      <c r="EVI313" s="7"/>
      <c r="EVJ313" s="7"/>
      <c r="EVK313" s="7"/>
      <c r="EVL313" s="7"/>
      <c r="EVM313" s="7"/>
      <c r="EVN313" s="7"/>
      <c r="EVO313" s="7"/>
      <c r="EVP313" s="7"/>
      <c r="EVQ313" s="7"/>
      <c r="EVR313" s="7"/>
      <c r="EVS313" s="7"/>
      <c r="EVT313" s="7"/>
      <c r="EVU313" s="7"/>
      <c r="EVV313" s="7"/>
      <c r="EVW313" s="7"/>
      <c r="EVX313" s="7"/>
      <c r="EVY313" s="7"/>
      <c r="EVZ313" s="7"/>
      <c r="EWA313" s="7"/>
      <c r="EWB313" s="7"/>
      <c r="EWC313" s="7"/>
      <c r="EWD313" s="7"/>
      <c r="EWE313" s="7"/>
      <c r="EWF313" s="7"/>
      <c r="EWG313" s="7"/>
      <c r="EWH313" s="7"/>
      <c r="EWI313" s="7"/>
      <c r="EWJ313" s="7"/>
      <c r="EWK313" s="7"/>
      <c r="EWL313" s="7"/>
      <c r="EWM313" s="7"/>
      <c r="EWN313" s="7"/>
      <c r="EWO313" s="7"/>
      <c r="EWP313" s="7"/>
      <c r="EWQ313" s="7"/>
      <c r="EWR313" s="7"/>
      <c r="EWS313" s="7"/>
      <c r="EWT313" s="7"/>
      <c r="EWU313" s="7"/>
      <c r="EWV313" s="7"/>
      <c r="EWW313" s="7"/>
      <c r="EWX313" s="7"/>
      <c r="EWY313" s="7"/>
      <c r="EWZ313" s="7"/>
      <c r="EXA313" s="7"/>
      <c r="EXB313" s="7"/>
      <c r="EXC313" s="7"/>
      <c r="EXD313" s="7"/>
      <c r="EXE313" s="7"/>
      <c r="EXF313" s="7"/>
      <c r="EXG313" s="7"/>
      <c r="EXH313" s="7"/>
      <c r="EXI313" s="7"/>
      <c r="EXJ313" s="7"/>
      <c r="EXK313" s="7"/>
      <c r="EXL313" s="7"/>
      <c r="EXM313" s="7"/>
      <c r="EXN313" s="7"/>
      <c r="EXO313" s="7"/>
      <c r="EXP313" s="7"/>
      <c r="EXQ313" s="7"/>
      <c r="EXR313" s="7"/>
      <c r="EXS313" s="7"/>
      <c r="EXT313" s="7"/>
      <c r="EXU313" s="7"/>
      <c r="EXV313" s="7"/>
      <c r="EXW313" s="7"/>
      <c r="EXX313" s="7"/>
      <c r="EXY313" s="7"/>
      <c r="EXZ313" s="7"/>
      <c r="EYA313" s="7"/>
      <c r="EYB313" s="7"/>
      <c r="EYC313" s="7"/>
      <c r="EYD313" s="7"/>
      <c r="EYE313" s="7"/>
      <c r="EYF313" s="7"/>
      <c r="EYG313" s="7"/>
      <c r="EYH313" s="7"/>
      <c r="EYI313" s="7"/>
      <c r="EYJ313" s="7"/>
      <c r="EYK313" s="7"/>
      <c r="EYL313" s="7"/>
      <c r="EYM313" s="7"/>
      <c r="EYN313" s="7"/>
      <c r="EYO313" s="7"/>
      <c r="EYP313" s="7"/>
      <c r="EYQ313" s="7"/>
      <c r="EYR313" s="7"/>
      <c r="EYS313" s="7"/>
      <c r="EYT313" s="7"/>
      <c r="EYU313" s="7"/>
      <c r="EYV313" s="7"/>
      <c r="EYW313" s="7"/>
      <c r="EYX313" s="7"/>
      <c r="EYY313" s="7"/>
      <c r="EYZ313" s="7"/>
      <c r="EZA313" s="7"/>
      <c r="EZB313" s="7"/>
      <c r="EZC313" s="7"/>
      <c r="EZD313" s="7"/>
      <c r="EZE313" s="7"/>
      <c r="EZF313" s="7"/>
      <c r="EZG313" s="7"/>
      <c r="EZH313" s="7"/>
      <c r="EZI313" s="7"/>
      <c r="EZJ313" s="7"/>
      <c r="EZK313" s="7"/>
      <c r="EZL313" s="7"/>
      <c r="EZM313" s="7"/>
      <c r="EZN313" s="7"/>
      <c r="EZO313" s="7"/>
      <c r="EZP313" s="7"/>
      <c r="EZQ313" s="7"/>
      <c r="EZR313" s="7"/>
      <c r="EZS313" s="7"/>
      <c r="EZT313" s="7"/>
      <c r="EZU313" s="7"/>
      <c r="EZV313" s="7"/>
      <c r="EZW313" s="7"/>
      <c r="EZX313" s="7"/>
      <c r="EZY313" s="7"/>
      <c r="EZZ313" s="7"/>
      <c r="FAA313" s="7"/>
      <c r="FAB313" s="7"/>
      <c r="FAC313" s="7"/>
      <c r="FAD313" s="7"/>
      <c r="FAE313" s="7"/>
      <c r="FAF313" s="7"/>
      <c r="FAG313" s="7"/>
      <c r="FAH313" s="7"/>
      <c r="FAI313" s="7"/>
      <c r="FAJ313" s="7"/>
      <c r="FAK313" s="7"/>
      <c r="FAL313" s="7"/>
      <c r="FAM313" s="7"/>
      <c r="FAN313" s="7"/>
      <c r="FAO313" s="7"/>
      <c r="FAP313" s="7"/>
      <c r="FAQ313" s="7"/>
      <c r="FAR313" s="7"/>
      <c r="FAS313" s="7"/>
      <c r="FAT313" s="7"/>
      <c r="FAU313" s="7"/>
      <c r="FAV313" s="7"/>
      <c r="FAW313" s="7"/>
      <c r="FAX313" s="7"/>
      <c r="FAY313" s="7"/>
      <c r="FAZ313" s="7"/>
      <c r="FBA313" s="7"/>
      <c r="FBB313" s="7"/>
      <c r="FBC313" s="7"/>
      <c r="FBD313" s="7"/>
      <c r="FBE313" s="7"/>
      <c r="FBF313" s="7"/>
      <c r="FBG313" s="7"/>
      <c r="FBH313" s="7"/>
      <c r="FBI313" s="7"/>
      <c r="FBJ313" s="7"/>
      <c r="FBK313" s="7"/>
      <c r="FBL313" s="7"/>
      <c r="FBM313" s="7"/>
      <c r="FBN313" s="7"/>
      <c r="FBO313" s="7"/>
      <c r="FBP313" s="7"/>
      <c r="FBQ313" s="7"/>
      <c r="FBR313" s="7"/>
      <c r="FBS313" s="7"/>
      <c r="FBT313" s="7"/>
      <c r="FBU313" s="7"/>
      <c r="FBV313" s="7"/>
      <c r="FBW313" s="7"/>
      <c r="FBX313" s="7"/>
      <c r="FBY313" s="7"/>
      <c r="FBZ313" s="7"/>
      <c r="FCA313" s="7"/>
      <c r="FCB313" s="7"/>
      <c r="FCC313" s="7"/>
      <c r="FCD313" s="7"/>
      <c r="FCE313" s="7"/>
      <c r="FCF313" s="7"/>
      <c r="FCG313" s="7"/>
      <c r="FCH313" s="7"/>
      <c r="FCI313" s="7"/>
      <c r="FCJ313" s="7"/>
      <c r="FCK313" s="7"/>
      <c r="FCL313" s="7"/>
      <c r="FCM313" s="7"/>
      <c r="FCN313" s="7"/>
      <c r="FCO313" s="7"/>
      <c r="FCP313" s="7"/>
      <c r="FCQ313" s="7"/>
      <c r="FCR313" s="7"/>
      <c r="FCS313" s="7"/>
      <c r="FCT313" s="7"/>
      <c r="FCU313" s="7"/>
      <c r="FCV313" s="7"/>
      <c r="FCW313" s="7"/>
      <c r="FCX313" s="7"/>
      <c r="FCY313" s="7"/>
      <c r="FCZ313" s="7"/>
      <c r="FDA313" s="7"/>
      <c r="FDB313" s="7"/>
      <c r="FDC313" s="7"/>
      <c r="FDD313" s="7"/>
      <c r="FDE313" s="7"/>
      <c r="FDF313" s="7"/>
      <c r="FDG313" s="7"/>
      <c r="FDH313" s="7"/>
      <c r="FDI313" s="7"/>
      <c r="FDJ313" s="7"/>
      <c r="FDK313" s="7"/>
      <c r="FDL313" s="7"/>
      <c r="FDM313" s="7"/>
      <c r="FDN313" s="7"/>
      <c r="FDO313" s="7"/>
      <c r="FDP313" s="7"/>
      <c r="FDQ313" s="7"/>
      <c r="FDR313" s="7"/>
      <c r="FDS313" s="7"/>
      <c r="FDT313" s="7"/>
      <c r="FDU313" s="7"/>
      <c r="FDV313" s="7"/>
      <c r="FDW313" s="7"/>
      <c r="FDX313" s="7"/>
      <c r="FDY313" s="7"/>
      <c r="FDZ313" s="7"/>
      <c r="FEA313" s="7"/>
      <c r="FEB313" s="7"/>
      <c r="FEC313" s="7"/>
      <c r="FED313" s="7"/>
      <c r="FEE313" s="7"/>
      <c r="FEF313" s="7"/>
      <c r="FEG313" s="7"/>
      <c r="FEH313" s="7"/>
      <c r="FEI313" s="7"/>
      <c r="FEJ313" s="7"/>
      <c r="FEK313" s="7"/>
      <c r="FEL313" s="7"/>
      <c r="FEM313" s="7"/>
      <c r="FEN313" s="7"/>
      <c r="FEO313" s="7"/>
      <c r="FEP313" s="7"/>
      <c r="FEQ313" s="7"/>
      <c r="FER313" s="7"/>
      <c r="FES313" s="7"/>
      <c r="FET313" s="7"/>
      <c r="FEU313" s="7"/>
      <c r="FEV313" s="7"/>
      <c r="FEW313" s="7"/>
      <c r="FEX313" s="7"/>
      <c r="FEY313" s="7"/>
      <c r="FEZ313" s="7"/>
      <c r="FFA313" s="7"/>
      <c r="FFB313" s="7"/>
      <c r="FFC313" s="7"/>
      <c r="FFD313" s="7"/>
      <c r="FFE313" s="7"/>
      <c r="FFF313" s="7"/>
      <c r="FFG313" s="7"/>
      <c r="FFH313" s="7"/>
      <c r="FFI313" s="7"/>
      <c r="FFJ313" s="7"/>
      <c r="FFK313" s="7"/>
      <c r="FFL313" s="7"/>
      <c r="FFM313" s="7"/>
      <c r="FFN313" s="7"/>
      <c r="FFO313" s="7"/>
      <c r="FFP313" s="7"/>
      <c r="FFQ313" s="7"/>
      <c r="FFR313" s="7"/>
      <c r="FFS313" s="7"/>
      <c r="FFT313" s="7"/>
      <c r="FFU313" s="7"/>
      <c r="FFV313" s="7"/>
      <c r="FFW313" s="7"/>
      <c r="FFX313" s="7"/>
      <c r="FFY313" s="7"/>
      <c r="FFZ313" s="7"/>
      <c r="FGA313" s="7"/>
      <c r="FGB313" s="7"/>
      <c r="FGC313" s="7"/>
      <c r="FGD313" s="7"/>
      <c r="FGE313" s="7"/>
      <c r="FGF313" s="7"/>
      <c r="FGG313" s="7"/>
      <c r="FGH313" s="7"/>
      <c r="FGI313" s="7"/>
      <c r="FGJ313" s="7"/>
      <c r="FGK313" s="7"/>
      <c r="FGL313" s="7"/>
      <c r="FGM313" s="7"/>
      <c r="FGN313" s="7"/>
      <c r="FGO313" s="7"/>
      <c r="FGP313" s="7"/>
      <c r="FGQ313" s="7"/>
      <c r="FGR313" s="7"/>
      <c r="FGS313" s="7"/>
      <c r="FGT313" s="7"/>
      <c r="FGU313" s="7"/>
      <c r="FGV313" s="7"/>
      <c r="FGW313" s="7"/>
      <c r="FGX313" s="7"/>
      <c r="FGY313" s="7"/>
      <c r="FGZ313" s="7"/>
      <c r="FHA313" s="7"/>
      <c r="FHB313" s="7"/>
      <c r="FHC313" s="7"/>
      <c r="FHD313" s="7"/>
      <c r="FHE313" s="7"/>
      <c r="FHF313" s="7"/>
      <c r="FHG313" s="7"/>
      <c r="FHH313" s="7"/>
      <c r="FHI313" s="7"/>
      <c r="FHJ313" s="7"/>
      <c r="FHK313" s="7"/>
      <c r="FHL313" s="7"/>
      <c r="FHM313" s="7"/>
      <c r="FHN313" s="7"/>
      <c r="FHO313" s="7"/>
      <c r="FHP313" s="7"/>
      <c r="FHQ313" s="7"/>
      <c r="FHR313" s="7"/>
      <c r="FHS313" s="7"/>
      <c r="FHT313" s="7"/>
      <c r="FHU313" s="7"/>
      <c r="FHV313" s="7"/>
      <c r="FHW313" s="7"/>
      <c r="FHX313" s="7"/>
      <c r="FHY313" s="7"/>
      <c r="FHZ313" s="7"/>
      <c r="FIA313" s="7"/>
      <c r="FIB313" s="7"/>
      <c r="FIC313" s="7"/>
      <c r="FID313" s="7"/>
      <c r="FIE313" s="7"/>
      <c r="FIF313" s="7"/>
      <c r="FIG313" s="7"/>
      <c r="FIH313" s="7"/>
      <c r="FII313" s="7"/>
      <c r="FIJ313" s="7"/>
      <c r="FIK313" s="7"/>
      <c r="FIL313" s="7"/>
      <c r="FIM313" s="7"/>
      <c r="FIN313" s="7"/>
      <c r="FIO313" s="7"/>
      <c r="FIP313" s="7"/>
      <c r="FIQ313" s="7"/>
      <c r="FIR313" s="7"/>
      <c r="FIS313" s="7"/>
      <c r="FIT313" s="7"/>
      <c r="FIU313" s="7"/>
      <c r="FIV313" s="7"/>
      <c r="FIW313" s="7"/>
      <c r="FIX313" s="7"/>
      <c r="FIY313" s="7"/>
      <c r="FIZ313" s="7"/>
      <c r="FJA313" s="7"/>
      <c r="FJB313" s="7"/>
      <c r="FJC313" s="7"/>
      <c r="FJD313" s="7"/>
      <c r="FJE313" s="7"/>
      <c r="FJF313" s="7"/>
      <c r="FJG313" s="7"/>
      <c r="FJH313" s="7"/>
      <c r="FJI313" s="7"/>
      <c r="FJJ313" s="7"/>
      <c r="FJK313" s="7"/>
      <c r="FJL313" s="7"/>
      <c r="FJM313" s="7"/>
      <c r="FJN313" s="7"/>
      <c r="FJO313" s="7"/>
      <c r="FJP313" s="7"/>
      <c r="FJQ313" s="7"/>
      <c r="FJR313" s="7"/>
      <c r="FJS313" s="7"/>
      <c r="FJT313" s="7"/>
      <c r="FJU313" s="7"/>
      <c r="FJV313" s="7"/>
      <c r="FJW313" s="7"/>
      <c r="FJX313" s="7"/>
      <c r="FJY313" s="7"/>
      <c r="FJZ313" s="7"/>
      <c r="FKA313" s="7"/>
      <c r="FKB313" s="7"/>
      <c r="FKC313" s="7"/>
      <c r="FKD313" s="7"/>
      <c r="FKE313" s="7"/>
      <c r="FKF313" s="7"/>
      <c r="FKG313" s="7"/>
      <c r="FKH313" s="7"/>
      <c r="FKI313" s="7"/>
      <c r="FKJ313" s="7"/>
      <c r="FKK313" s="7"/>
      <c r="FKL313" s="7"/>
      <c r="FKM313" s="7"/>
      <c r="FKN313" s="7"/>
      <c r="FKO313" s="7"/>
      <c r="FKP313" s="7"/>
      <c r="FKQ313" s="7"/>
      <c r="FKR313" s="7"/>
      <c r="FKS313" s="7"/>
      <c r="FKT313" s="7"/>
      <c r="FKU313" s="7"/>
      <c r="FKV313" s="7"/>
      <c r="FKW313" s="7"/>
      <c r="FKX313" s="7"/>
      <c r="FKY313" s="7"/>
      <c r="FKZ313" s="7"/>
      <c r="FLA313" s="7"/>
      <c r="FLB313" s="7"/>
      <c r="FLC313" s="7"/>
      <c r="FLD313" s="7"/>
      <c r="FLE313" s="7"/>
      <c r="FLF313" s="7"/>
      <c r="FLG313" s="7"/>
      <c r="FLH313" s="7"/>
      <c r="FLI313" s="7"/>
      <c r="FLJ313" s="7"/>
      <c r="FLK313" s="7"/>
      <c r="FLL313" s="7"/>
      <c r="FLM313" s="7"/>
      <c r="FLN313" s="7"/>
      <c r="FLO313" s="7"/>
      <c r="FLP313" s="7"/>
      <c r="FLQ313" s="7"/>
      <c r="FLR313" s="7"/>
      <c r="FLS313" s="7"/>
      <c r="FLT313" s="7"/>
      <c r="FLU313" s="7"/>
      <c r="FLV313" s="7"/>
      <c r="FLW313" s="7"/>
      <c r="FLX313" s="7"/>
      <c r="FLY313" s="7"/>
      <c r="FLZ313" s="7"/>
      <c r="FMA313" s="7"/>
      <c r="FMB313" s="7"/>
      <c r="FMC313" s="7"/>
      <c r="FMD313" s="7"/>
      <c r="FME313" s="7"/>
      <c r="FMF313" s="7"/>
      <c r="FMG313" s="7"/>
      <c r="FMH313" s="7"/>
      <c r="FMI313" s="7"/>
      <c r="FMJ313" s="7"/>
      <c r="FMK313" s="7"/>
      <c r="FML313" s="7"/>
      <c r="FMM313" s="7"/>
      <c r="FMN313" s="7"/>
      <c r="FMO313" s="7"/>
      <c r="FMP313" s="7"/>
      <c r="FMQ313" s="7"/>
      <c r="FMR313" s="7"/>
      <c r="FMS313" s="7"/>
      <c r="FMT313" s="7"/>
      <c r="FMU313" s="7"/>
      <c r="FMV313" s="7"/>
      <c r="FMW313" s="7"/>
      <c r="FMX313" s="7"/>
      <c r="FMY313" s="7"/>
      <c r="FMZ313" s="7"/>
      <c r="FNA313" s="7"/>
      <c r="FNB313" s="7"/>
      <c r="FNC313" s="7"/>
      <c r="FND313" s="7"/>
      <c r="FNE313" s="7"/>
      <c r="FNF313" s="7"/>
      <c r="FNG313" s="7"/>
      <c r="FNH313" s="7"/>
      <c r="FNI313" s="7"/>
      <c r="FNJ313" s="7"/>
      <c r="FNK313" s="7"/>
      <c r="FNL313" s="7"/>
      <c r="FNM313" s="7"/>
      <c r="FNN313" s="7"/>
      <c r="FNO313" s="7"/>
      <c r="FNP313" s="7"/>
      <c r="FNQ313" s="7"/>
      <c r="FNR313" s="7"/>
      <c r="FNS313" s="7"/>
      <c r="FNT313" s="7"/>
      <c r="FNU313" s="7"/>
      <c r="FNV313" s="7"/>
      <c r="FNW313" s="7"/>
      <c r="FNX313" s="7"/>
      <c r="FNY313" s="7"/>
      <c r="FNZ313" s="7"/>
      <c r="FOA313" s="7"/>
      <c r="FOB313" s="7"/>
      <c r="FOC313" s="7"/>
      <c r="FOD313" s="7"/>
      <c r="FOE313" s="7"/>
      <c r="FOF313" s="7"/>
      <c r="FOG313" s="7"/>
      <c r="FOH313" s="7"/>
      <c r="FOI313" s="7"/>
      <c r="FOJ313" s="7"/>
      <c r="FOK313" s="7"/>
      <c r="FOL313" s="7"/>
      <c r="FOM313" s="7"/>
      <c r="FON313" s="7"/>
      <c r="FOO313" s="7"/>
      <c r="FOP313" s="7"/>
      <c r="FOQ313" s="7"/>
      <c r="FOR313" s="7"/>
      <c r="FOS313" s="7"/>
      <c r="FOT313" s="7"/>
      <c r="FOU313" s="7"/>
      <c r="FOV313" s="7"/>
      <c r="FOW313" s="7"/>
      <c r="FOX313" s="7"/>
      <c r="FOY313" s="7"/>
      <c r="FOZ313" s="7"/>
      <c r="FPA313" s="7"/>
      <c r="FPB313" s="7"/>
      <c r="FPC313" s="7"/>
      <c r="FPD313" s="7"/>
      <c r="FPE313" s="7"/>
      <c r="FPF313" s="7"/>
      <c r="FPG313" s="7"/>
      <c r="FPH313" s="7"/>
      <c r="FPI313" s="7"/>
      <c r="FPJ313" s="7"/>
      <c r="FPK313" s="7"/>
      <c r="FPL313" s="7"/>
      <c r="FPM313" s="7"/>
      <c r="FPN313" s="7"/>
      <c r="FPO313" s="7"/>
      <c r="FPP313" s="7"/>
      <c r="FPQ313" s="7"/>
      <c r="FPR313" s="7"/>
      <c r="FPS313" s="7"/>
      <c r="FPT313" s="7"/>
      <c r="FPU313" s="7"/>
      <c r="FPV313" s="7"/>
      <c r="FPW313" s="7"/>
      <c r="FPX313" s="7"/>
      <c r="FPY313" s="7"/>
      <c r="FPZ313" s="7"/>
      <c r="FQA313" s="7"/>
      <c r="FQB313" s="7"/>
      <c r="FQC313" s="7"/>
      <c r="FQD313" s="7"/>
      <c r="FQE313" s="7"/>
      <c r="FQF313" s="7"/>
      <c r="FQG313" s="7"/>
      <c r="FQH313" s="7"/>
      <c r="FQI313" s="7"/>
      <c r="FQJ313" s="7"/>
      <c r="FQK313" s="7"/>
      <c r="FQL313" s="7"/>
      <c r="FQM313" s="7"/>
      <c r="FQN313" s="7"/>
      <c r="FQO313" s="7"/>
      <c r="FQP313" s="7"/>
      <c r="FQQ313" s="7"/>
      <c r="FQR313" s="7"/>
      <c r="FQS313" s="7"/>
      <c r="FQT313" s="7"/>
      <c r="FQU313" s="7"/>
      <c r="FQV313" s="7"/>
      <c r="FQW313" s="7"/>
      <c r="FQX313" s="7"/>
      <c r="FQY313" s="7"/>
      <c r="FQZ313" s="7"/>
      <c r="FRA313" s="7"/>
      <c r="FRB313" s="7"/>
      <c r="FRC313" s="7"/>
      <c r="FRD313" s="7"/>
      <c r="FRE313" s="7"/>
      <c r="FRF313" s="7"/>
      <c r="FRG313" s="7"/>
      <c r="FRH313" s="7"/>
      <c r="FRI313" s="7"/>
      <c r="FRJ313" s="7"/>
      <c r="FRK313" s="7"/>
      <c r="FRL313" s="7"/>
      <c r="FRM313" s="7"/>
      <c r="FRN313" s="7"/>
      <c r="FRO313" s="7"/>
      <c r="FRP313" s="7"/>
      <c r="FRQ313" s="7"/>
      <c r="FRR313" s="7"/>
      <c r="FRS313" s="7"/>
      <c r="FRT313" s="7"/>
      <c r="FRU313" s="7"/>
      <c r="FRV313" s="7"/>
      <c r="FRW313" s="7"/>
      <c r="FRX313" s="7"/>
      <c r="FRY313" s="7"/>
      <c r="FRZ313" s="7"/>
      <c r="FSA313" s="7"/>
      <c r="FSB313" s="7"/>
      <c r="FSC313" s="7"/>
      <c r="FSD313" s="7"/>
      <c r="FSE313" s="7"/>
      <c r="FSF313" s="7"/>
      <c r="FSG313" s="7"/>
      <c r="FSH313" s="7"/>
      <c r="FSI313" s="7"/>
      <c r="FSJ313" s="7"/>
      <c r="FSK313" s="7"/>
      <c r="FSL313" s="7"/>
      <c r="FSM313" s="7"/>
      <c r="FSN313" s="7"/>
      <c r="FSO313" s="7"/>
      <c r="FSP313" s="7"/>
      <c r="FSQ313" s="7"/>
      <c r="FSR313" s="7"/>
      <c r="FSS313" s="7"/>
      <c r="FST313" s="7"/>
      <c r="FSU313" s="7"/>
      <c r="FSV313" s="7"/>
      <c r="FSW313" s="7"/>
      <c r="FSX313" s="7"/>
      <c r="FSY313" s="7"/>
      <c r="FSZ313" s="7"/>
      <c r="FTA313" s="7"/>
      <c r="FTB313" s="7"/>
      <c r="FTC313" s="7"/>
      <c r="FTD313" s="7"/>
      <c r="FTE313" s="7"/>
      <c r="FTF313" s="7"/>
      <c r="FTG313" s="7"/>
      <c r="FTH313" s="7"/>
      <c r="FTI313" s="7"/>
      <c r="FTJ313" s="7"/>
      <c r="FTK313" s="7"/>
      <c r="FTL313" s="7"/>
      <c r="FTM313" s="7"/>
      <c r="FTN313" s="7"/>
      <c r="FTO313" s="7"/>
      <c r="FTP313" s="7"/>
      <c r="FTQ313" s="7"/>
      <c r="FTR313" s="7"/>
      <c r="FTS313" s="7"/>
      <c r="FTT313" s="7"/>
      <c r="FTU313" s="7"/>
      <c r="FTV313" s="7"/>
      <c r="FTW313" s="7"/>
      <c r="FTX313" s="7"/>
      <c r="FTY313" s="7"/>
      <c r="FTZ313" s="7"/>
      <c r="FUA313" s="7"/>
      <c r="FUB313" s="7"/>
      <c r="FUC313" s="7"/>
      <c r="FUD313" s="7"/>
      <c r="FUE313" s="7"/>
      <c r="FUF313" s="7"/>
      <c r="FUG313" s="7"/>
      <c r="FUH313" s="7"/>
      <c r="FUI313" s="7"/>
      <c r="FUJ313" s="7"/>
      <c r="FUK313" s="7"/>
      <c r="FUL313" s="7"/>
      <c r="FUM313" s="7"/>
      <c r="FUN313" s="7"/>
      <c r="FUO313" s="7"/>
      <c r="FUP313" s="7"/>
      <c r="FUQ313" s="7"/>
      <c r="FUR313" s="7"/>
      <c r="FUS313" s="7"/>
      <c r="FUT313" s="7"/>
      <c r="FUU313" s="7"/>
      <c r="FUV313" s="7"/>
      <c r="FUW313" s="7"/>
      <c r="FUX313" s="7"/>
      <c r="FUY313" s="7"/>
      <c r="FUZ313" s="7"/>
      <c r="FVA313" s="7"/>
      <c r="FVB313" s="7"/>
      <c r="FVC313" s="7"/>
      <c r="FVD313" s="7"/>
      <c r="FVE313" s="7"/>
      <c r="FVF313" s="7"/>
      <c r="FVG313" s="7"/>
      <c r="FVH313" s="7"/>
      <c r="FVI313" s="7"/>
      <c r="FVJ313" s="7"/>
      <c r="FVK313" s="7"/>
      <c r="FVL313" s="7"/>
      <c r="FVM313" s="7"/>
      <c r="FVN313" s="7"/>
      <c r="FVO313" s="7"/>
      <c r="FVP313" s="7"/>
      <c r="FVQ313" s="7"/>
      <c r="FVR313" s="7"/>
      <c r="FVS313" s="7"/>
      <c r="FVT313" s="7"/>
      <c r="FVU313" s="7"/>
      <c r="FVV313" s="7"/>
      <c r="FVW313" s="7"/>
      <c r="FVX313" s="7"/>
      <c r="FVY313" s="7"/>
      <c r="FVZ313" s="7"/>
      <c r="FWA313" s="7"/>
      <c r="FWB313" s="7"/>
      <c r="FWC313" s="7"/>
      <c r="FWD313" s="7"/>
      <c r="FWE313" s="7"/>
      <c r="FWF313" s="7"/>
      <c r="FWG313" s="7"/>
      <c r="FWH313" s="7"/>
      <c r="FWI313" s="7"/>
      <c r="FWJ313" s="7"/>
      <c r="FWK313" s="7"/>
      <c r="FWL313" s="7"/>
      <c r="FWM313" s="7"/>
      <c r="FWN313" s="7"/>
      <c r="FWO313" s="7"/>
      <c r="FWP313" s="7"/>
      <c r="FWQ313" s="7"/>
      <c r="FWR313" s="7"/>
      <c r="FWS313" s="7"/>
      <c r="FWT313" s="7"/>
      <c r="FWU313" s="7"/>
      <c r="FWV313" s="7"/>
      <c r="FWW313" s="7"/>
      <c r="FWX313" s="7"/>
      <c r="FWY313" s="7"/>
      <c r="FWZ313" s="7"/>
      <c r="FXA313" s="7"/>
      <c r="FXB313" s="7"/>
      <c r="FXC313" s="7"/>
      <c r="FXD313" s="7"/>
      <c r="FXE313" s="7"/>
      <c r="FXF313" s="7"/>
      <c r="FXG313" s="7"/>
      <c r="FXH313" s="7"/>
      <c r="FXI313" s="7"/>
      <c r="FXJ313" s="7"/>
      <c r="FXK313" s="7"/>
      <c r="FXL313" s="7"/>
      <c r="FXM313" s="7"/>
      <c r="FXN313" s="7"/>
      <c r="FXO313" s="7"/>
      <c r="FXP313" s="7"/>
      <c r="FXQ313" s="7"/>
      <c r="FXR313" s="7"/>
      <c r="FXS313" s="7"/>
      <c r="FXT313" s="7"/>
      <c r="FXU313" s="7"/>
      <c r="FXV313" s="7"/>
      <c r="FXW313" s="7"/>
      <c r="FXX313" s="7"/>
      <c r="FXY313" s="7"/>
      <c r="FXZ313" s="7"/>
      <c r="FYA313" s="7"/>
      <c r="FYB313" s="7"/>
      <c r="FYC313" s="7"/>
      <c r="FYD313" s="7"/>
      <c r="FYE313" s="7"/>
      <c r="FYF313" s="7"/>
      <c r="FYG313" s="7"/>
      <c r="FYH313" s="7"/>
      <c r="FYI313" s="7"/>
      <c r="FYJ313" s="7"/>
      <c r="FYK313" s="7"/>
      <c r="FYL313" s="7"/>
      <c r="FYM313" s="7"/>
      <c r="FYN313" s="7"/>
      <c r="FYO313" s="7"/>
      <c r="FYP313" s="7"/>
      <c r="FYQ313" s="7"/>
      <c r="FYR313" s="7"/>
      <c r="FYS313" s="7"/>
      <c r="FYT313" s="7"/>
      <c r="FYU313" s="7"/>
      <c r="FYV313" s="7"/>
      <c r="FYW313" s="7"/>
      <c r="FYX313" s="7"/>
      <c r="FYY313" s="7"/>
      <c r="FYZ313" s="7"/>
      <c r="FZA313" s="7"/>
      <c r="FZB313" s="7"/>
      <c r="FZC313" s="7"/>
      <c r="FZD313" s="7"/>
      <c r="FZE313" s="7"/>
      <c r="FZF313" s="7"/>
      <c r="FZG313" s="7"/>
      <c r="FZH313" s="7"/>
      <c r="FZI313" s="7"/>
      <c r="FZJ313" s="7"/>
      <c r="FZK313" s="7"/>
      <c r="FZL313" s="7"/>
      <c r="FZM313" s="7"/>
      <c r="FZN313" s="7"/>
      <c r="FZO313" s="7"/>
      <c r="FZP313" s="7"/>
      <c r="FZQ313" s="7"/>
      <c r="FZR313" s="7"/>
      <c r="FZS313" s="7"/>
      <c r="FZT313" s="7"/>
      <c r="FZU313" s="7"/>
      <c r="FZV313" s="7"/>
      <c r="FZW313" s="7"/>
      <c r="FZX313" s="7"/>
      <c r="FZY313" s="7"/>
      <c r="FZZ313" s="7"/>
      <c r="GAA313" s="7"/>
      <c r="GAB313" s="7"/>
      <c r="GAC313" s="7"/>
      <c r="GAD313" s="7"/>
      <c r="GAE313" s="7"/>
      <c r="GAF313" s="7"/>
      <c r="GAG313" s="7"/>
      <c r="GAH313" s="7"/>
      <c r="GAI313" s="7"/>
      <c r="GAJ313" s="7"/>
      <c r="GAK313" s="7"/>
      <c r="GAL313" s="7"/>
      <c r="GAM313" s="7"/>
      <c r="GAN313" s="7"/>
      <c r="GAO313" s="7"/>
      <c r="GAP313" s="7"/>
      <c r="GAQ313" s="7"/>
      <c r="GAR313" s="7"/>
      <c r="GAS313" s="7"/>
      <c r="GAT313" s="7"/>
      <c r="GAU313" s="7"/>
      <c r="GAV313" s="7"/>
      <c r="GAW313" s="7"/>
      <c r="GAX313" s="7"/>
      <c r="GAY313" s="7"/>
      <c r="GAZ313" s="7"/>
      <c r="GBA313" s="7"/>
      <c r="GBB313" s="7"/>
      <c r="GBC313" s="7"/>
      <c r="GBD313" s="7"/>
      <c r="GBE313" s="7"/>
      <c r="GBF313" s="7"/>
      <c r="GBG313" s="7"/>
      <c r="GBH313" s="7"/>
      <c r="GBI313" s="7"/>
      <c r="GBJ313" s="7"/>
      <c r="GBK313" s="7"/>
      <c r="GBL313" s="7"/>
      <c r="GBM313" s="7"/>
      <c r="GBN313" s="7"/>
      <c r="GBO313" s="7"/>
      <c r="GBP313" s="7"/>
      <c r="GBQ313" s="7"/>
      <c r="GBR313" s="7"/>
      <c r="GBS313" s="7"/>
      <c r="GBT313" s="7"/>
      <c r="GBU313" s="7"/>
      <c r="GBV313" s="7"/>
      <c r="GBW313" s="7"/>
      <c r="GBX313" s="7"/>
      <c r="GBY313" s="7"/>
      <c r="GBZ313" s="7"/>
      <c r="GCA313" s="7"/>
      <c r="GCB313" s="7"/>
      <c r="GCC313" s="7"/>
      <c r="GCD313" s="7"/>
      <c r="GCE313" s="7"/>
      <c r="GCF313" s="7"/>
      <c r="GCG313" s="7"/>
      <c r="GCH313" s="7"/>
      <c r="GCI313" s="7"/>
      <c r="GCJ313" s="7"/>
      <c r="GCK313" s="7"/>
      <c r="GCL313" s="7"/>
      <c r="GCM313" s="7"/>
      <c r="GCN313" s="7"/>
      <c r="GCO313" s="7"/>
      <c r="GCP313" s="7"/>
      <c r="GCQ313" s="7"/>
      <c r="GCR313" s="7"/>
      <c r="GCS313" s="7"/>
      <c r="GCT313" s="7"/>
      <c r="GCU313" s="7"/>
      <c r="GCV313" s="7"/>
      <c r="GCW313" s="7"/>
      <c r="GCX313" s="7"/>
      <c r="GCY313" s="7"/>
      <c r="GCZ313" s="7"/>
      <c r="GDA313" s="7"/>
      <c r="GDB313" s="7"/>
      <c r="GDC313" s="7"/>
      <c r="GDD313" s="7"/>
      <c r="GDE313" s="7"/>
      <c r="GDF313" s="7"/>
      <c r="GDG313" s="7"/>
      <c r="GDH313" s="7"/>
      <c r="GDI313" s="7"/>
      <c r="GDJ313" s="7"/>
      <c r="GDK313" s="7"/>
      <c r="GDL313" s="7"/>
      <c r="GDM313" s="7"/>
      <c r="GDN313" s="7"/>
      <c r="GDO313" s="7"/>
      <c r="GDP313" s="7"/>
      <c r="GDQ313" s="7"/>
      <c r="GDR313" s="7"/>
      <c r="GDS313" s="7"/>
      <c r="GDT313" s="7"/>
      <c r="GDU313" s="7"/>
      <c r="GDV313" s="7"/>
      <c r="GDW313" s="7"/>
      <c r="GDX313" s="7"/>
      <c r="GDY313" s="7"/>
      <c r="GDZ313" s="7"/>
      <c r="GEA313" s="7"/>
      <c r="GEB313" s="7"/>
      <c r="GEC313" s="7"/>
      <c r="GED313" s="7"/>
      <c r="GEE313" s="7"/>
      <c r="GEF313" s="7"/>
      <c r="GEG313" s="7"/>
      <c r="GEH313" s="7"/>
      <c r="GEI313" s="7"/>
      <c r="GEJ313" s="7"/>
      <c r="GEK313" s="7"/>
      <c r="GEL313" s="7"/>
      <c r="GEM313" s="7"/>
      <c r="GEN313" s="7"/>
      <c r="GEO313" s="7"/>
      <c r="GEP313" s="7"/>
      <c r="GEQ313" s="7"/>
      <c r="GER313" s="7"/>
      <c r="GES313" s="7"/>
      <c r="GET313" s="7"/>
      <c r="GEU313" s="7"/>
      <c r="GEV313" s="7"/>
      <c r="GEW313" s="7"/>
      <c r="GEX313" s="7"/>
      <c r="GEY313" s="7"/>
      <c r="GEZ313" s="7"/>
      <c r="GFA313" s="7"/>
      <c r="GFB313" s="7"/>
      <c r="GFC313" s="7"/>
      <c r="GFD313" s="7"/>
      <c r="GFE313" s="7"/>
      <c r="GFF313" s="7"/>
      <c r="GFG313" s="7"/>
      <c r="GFH313" s="7"/>
      <c r="GFI313" s="7"/>
      <c r="GFJ313" s="7"/>
      <c r="GFK313" s="7"/>
      <c r="GFL313" s="7"/>
      <c r="GFM313" s="7"/>
      <c r="GFN313" s="7"/>
      <c r="GFO313" s="7"/>
      <c r="GFP313" s="7"/>
      <c r="GFQ313" s="7"/>
      <c r="GFR313" s="7"/>
      <c r="GFS313" s="7"/>
      <c r="GFT313" s="7"/>
      <c r="GFU313" s="7"/>
      <c r="GFV313" s="7"/>
      <c r="GFW313" s="7"/>
      <c r="GFX313" s="7"/>
      <c r="GFY313" s="7"/>
      <c r="GFZ313" s="7"/>
      <c r="GGA313" s="7"/>
      <c r="GGB313" s="7"/>
      <c r="GGC313" s="7"/>
      <c r="GGD313" s="7"/>
      <c r="GGE313" s="7"/>
      <c r="GGF313" s="7"/>
      <c r="GGG313" s="7"/>
      <c r="GGH313" s="7"/>
      <c r="GGI313" s="7"/>
      <c r="GGJ313" s="7"/>
      <c r="GGK313" s="7"/>
      <c r="GGL313" s="7"/>
      <c r="GGM313" s="7"/>
      <c r="GGN313" s="7"/>
      <c r="GGO313" s="7"/>
      <c r="GGP313" s="7"/>
      <c r="GGQ313" s="7"/>
      <c r="GGR313" s="7"/>
      <c r="GGS313" s="7"/>
      <c r="GGT313" s="7"/>
      <c r="GGU313" s="7"/>
      <c r="GGV313" s="7"/>
      <c r="GGW313" s="7"/>
      <c r="GGX313" s="7"/>
      <c r="GGY313" s="7"/>
      <c r="GGZ313" s="7"/>
      <c r="GHA313" s="7"/>
      <c r="GHB313" s="7"/>
      <c r="GHC313" s="7"/>
      <c r="GHD313" s="7"/>
      <c r="GHE313" s="7"/>
      <c r="GHF313" s="7"/>
      <c r="GHG313" s="7"/>
      <c r="GHH313" s="7"/>
      <c r="GHI313" s="7"/>
      <c r="GHJ313" s="7"/>
      <c r="GHK313" s="7"/>
      <c r="GHL313" s="7"/>
      <c r="GHM313" s="7"/>
      <c r="GHN313" s="7"/>
      <c r="GHO313" s="7"/>
      <c r="GHP313" s="7"/>
      <c r="GHQ313" s="7"/>
      <c r="GHR313" s="7"/>
      <c r="GHS313" s="7"/>
      <c r="GHT313" s="7"/>
      <c r="GHU313" s="7"/>
      <c r="GHV313" s="7"/>
      <c r="GHW313" s="7"/>
      <c r="GHX313" s="7"/>
      <c r="GHY313" s="7"/>
      <c r="GHZ313" s="7"/>
      <c r="GIA313" s="7"/>
      <c r="GIB313" s="7"/>
      <c r="GIC313" s="7"/>
      <c r="GID313" s="7"/>
      <c r="GIE313" s="7"/>
      <c r="GIF313" s="7"/>
      <c r="GIG313" s="7"/>
      <c r="GIH313" s="7"/>
      <c r="GII313" s="7"/>
      <c r="GIJ313" s="7"/>
      <c r="GIK313" s="7"/>
      <c r="GIL313" s="7"/>
      <c r="GIM313" s="7"/>
      <c r="GIN313" s="7"/>
      <c r="GIO313" s="7"/>
      <c r="GIP313" s="7"/>
      <c r="GIQ313" s="7"/>
      <c r="GIR313" s="7"/>
      <c r="GIS313" s="7"/>
      <c r="GIT313" s="7"/>
      <c r="GIU313" s="7"/>
      <c r="GIV313" s="7"/>
      <c r="GIW313" s="7"/>
      <c r="GIX313" s="7"/>
      <c r="GIY313" s="7"/>
      <c r="GIZ313" s="7"/>
      <c r="GJA313" s="7"/>
      <c r="GJB313" s="7"/>
      <c r="GJC313" s="7"/>
      <c r="GJD313" s="7"/>
      <c r="GJE313" s="7"/>
      <c r="GJF313" s="7"/>
      <c r="GJG313" s="7"/>
      <c r="GJH313" s="7"/>
      <c r="GJI313" s="7"/>
      <c r="GJJ313" s="7"/>
      <c r="GJK313" s="7"/>
      <c r="GJL313" s="7"/>
      <c r="GJM313" s="7"/>
      <c r="GJN313" s="7"/>
      <c r="GJO313" s="7"/>
      <c r="GJP313" s="7"/>
      <c r="GJQ313" s="7"/>
      <c r="GJR313" s="7"/>
      <c r="GJS313" s="7"/>
      <c r="GJT313" s="7"/>
      <c r="GJU313" s="7"/>
      <c r="GJV313" s="7"/>
      <c r="GJW313" s="7"/>
      <c r="GJX313" s="7"/>
      <c r="GJY313" s="7"/>
      <c r="GJZ313" s="7"/>
      <c r="GKA313" s="7"/>
      <c r="GKB313" s="7"/>
      <c r="GKC313" s="7"/>
      <c r="GKD313" s="7"/>
      <c r="GKE313" s="7"/>
      <c r="GKF313" s="7"/>
      <c r="GKG313" s="7"/>
      <c r="GKH313" s="7"/>
      <c r="GKI313" s="7"/>
      <c r="GKJ313" s="7"/>
      <c r="GKK313" s="7"/>
      <c r="GKL313" s="7"/>
      <c r="GKM313" s="7"/>
      <c r="GKN313" s="7"/>
      <c r="GKO313" s="7"/>
      <c r="GKP313" s="7"/>
      <c r="GKQ313" s="7"/>
      <c r="GKR313" s="7"/>
      <c r="GKS313" s="7"/>
      <c r="GKT313" s="7"/>
      <c r="GKU313" s="7"/>
      <c r="GKV313" s="7"/>
      <c r="GKW313" s="7"/>
      <c r="GKX313" s="7"/>
      <c r="GKY313" s="7"/>
      <c r="GKZ313" s="7"/>
      <c r="GLA313" s="7"/>
      <c r="GLB313" s="7"/>
      <c r="GLC313" s="7"/>
      <c r="GLD313" s="7"/>
      <c r="GLE313" s="7"/>
      <c r="GLF313" s="7"/>
      <c r="GLG313" s="7"/>
      <c r="GLH313" s="7"/>
      <c r="GLI313" s="7"/>
      <c r="GLJ313" s="7"/>
      <c r="GLK313" s="7"/>
      <c r="GLL313" s="7"/>
      <c r="GLM313" s="7"/>
      <c r="GLN313" s="7"/>
      <c r="GLO313" s="7"/>
      <c r="GLP313" s="7"/>
      <c r="GLQ313" s="7"/>
      <c r="GLR313" s="7"/>
      <c r="GLS313" s="7"/>
      <c r="GLT313" s="7"/>
      <c r="GLU313" s="7"/>
      <c r="GLV313" s="7"/>
      <c r="GLW313" s="7"/>
      <c r="GLX313" s="7"/>
      <c r="GLY313" s="7"/>
      <c r="GLZ313" s="7"/>
      <c r="GMA313" s="7"/>
      <c r="GMB313" s="7"/>
      <c r="GMC313" s="7"/>
      <c r="GMD313" s="7"/>
      <c r="GME313" s="7"/>
      <c r="GMF313" s="7"/>
      <c r="GMG313" s="7"/>
      <c r="GMH313" s="7"/>
      <c r="GMI313" s="7"/>
      <c r="GMJ313" s="7"/>
      <c r="GMK313" s="7"/>
      <c r="GML313" s="7"/>
      <c r="GMM313" s="7"/>
      <c r="GMN313" s="7"/>
      <c r="GMO313" s="7"/>
      <c r="GMP313" s="7"/>
      <c r="GMQ313" s="7"/>
      <c r="GMR313" s="7"/>
      <c r="GMS313" s="7"/>
      <c r="GMT313" s="7"/>
      <c r="GMU313" s="7"/>
      <c r="GMV313" s="7"/>
      <c r="GMW313" s="7"/>
      <c r="GMX313" s="7"/>
      <c r="GMY313" s="7"/>
      <c r="GMZ313" s="7"/>
      <c r="GNA313" s="7"/>
      <c r="GNB313" s="7"/>
      <c r="GNC313" s="7"/>
      <c r="GND313" s="7"/>
      <c r="GNE313" s="7"/>
      <c r="GNF313" s="7"/>
      <c r="GNG313" s="7"/>
      <c r="GNH313" s="7"/>
      <c r="GNI313" s="7"/>
      <c r="GNJ313" s="7"/>
      <c r="GNK313" s="7"/>
      <c r="GNL313" s="7"/>
      <c r="GNM313" s="7"/>
      <c r="GNN313" s="7"/>
      <c r="GNO313" s="7"/>
      <c r="GNP313" s="7"/>
      <c r="GNQ313" s="7"/>
      <c r="GNR313" s="7"/>
      <c r="GNS313" s="7"/>
      <c r="GNT313" s="7"/>
      <c r="GNU313" s="7"/>
      <c r="GNV313" s="7"/>
      <c r="GNW313" s="7"/>
      <c r="GNX313" s="7"/>
      <c r="GNY313" s="7"/>
      <c r="GNZ313" s="7"/>
      <c r="GOA313" s="7"/>
      <c r="GOB313" s="7"/>
      <c r="GOC313" s="7"/>
      <c r="GOD313" s="7"/>
      <c r="GOE313" s="7"/>
      <c r="GOF313" s="7"/>
      <c r="GOG313" s="7"/>
      <c r="GOH313" s="7"/>
      <c r="GOI313" s="7"/>
      <c r="GOJ313" s="7"/>
      <c r="GOK313" s="7"/>
      <c r="GOL313" s="7"/>
      <c r="GOM313" s="7"/>
      <c r="GON313" s="7"/>
      <c r="GOO313" s="7"/>
      <c r="GOP313" s="7"/>
      <c r="GOQ313" s="7"/>
      <c r="GOR313" s="7"/>
      <c r="GOS313" s="7"/>
      <c r="GOT313" s="7"/>
      <c r="GOU313" s="7"/>
      <c r="GOV313" s="7"/>
      <c r="GOW313" s="7"/>
      <c r="GOX313" s="7"/>
      <c r="GOY313" s="7"/>
      <c r="GOZ313" s="7"/>
      <c r="GPA313" s="7"/>
      <c r="GPB313" s="7"/>
      <c r="GPC313" s="7"/>
      <c r="GPD313" s="7"/>
      <c r="GPE313" s="7"/>
      <c r="GPF313" s="7"/>
      <c r="GPG313" s="7"/>
      <c r="GPH313" s="7"/>
      <c r="GPI313" s="7"/>
      <c r="GPJ313" s="7"/>
      <c r="GPK313" s="7"/>
      <c r="GPL313" s="7"/>
      <c r="GPM313" s="7"/>
      <c r="GPN313" s="7"/>
      <c r="GPO313" s="7"/>
      <c r="GPP313" s="7"/>
      <c r="GPQ313" s="7"/>
      <c r="GPR313" s="7"/>
      <c r="GPS313" s="7"/>
      <c r="GPT313" s="7"/>
      <c r="GPU313" s="7"/>
      <c r="GPV313" s="7"/>
      <c r="GPW313" s="7"/>
      <c r="GPX313" s="7"/>
      <c r="GPY313" s="7"/>
      <c r="GPZ313" s="7"/>
      <c r="GQA313" s="7"/>
      <c r="GQB313" s="7"/>
      <c r="GQC313" s="7"/>
      <c r="GQD313" s="7"/>
      <c r="GQE313" s="7"/>
      <c r="GQF313" s="7"/>
      <c r="GQG313" s="7"/>
      <c r="GQH313" s="7"/>
      <c r="GQI313" s="7"/>
      <c r="GQJ313" s="7"/>
      <c r="GQK313" s="7"/>
      <c r="GQL313" s="7"/>
      <c r="GQM313" s="7"/>
      <c r="GQN313" s="7"/>
      <c r="GQO313" s="7"/>
      <c r="GQP313" s="7"/>
      <c r="GQQ313" s="7"/>
      <c r="GQR313" s="7"/>
      <c r="GQS313" s="7"/>
      <c r="GQT313" s="7"/>
      <c r="GQU313" s="7"/>
      <c r="GQV313" s="7"/>
      <c r="GQW313" s="7"/>
      <c r="GQX313" s="7"/>
      <c r="GQY313" s="7"/>
      <c r="GQZ313" s="7"/>
      <c r="GRA313" s="7"/>
      <c r="GRB313" s="7"/>
      <c r="GRC313" s="7"/>
      <c r="GRD313" s="7"/>
      <c r="GRE313" s="7"/>
      <c r="GRF313" s="7"/>
      <c r="GRG313" s="7"/>
      <c r="GRH313" s="7"/>
      <c r="GRI313" s="7"/>
      <c r="GRJ313" s="7"/>
      <c r="GRK313" s="7"/>
      <c r="GRL313" s="7"/>
      <c r="GRM313" s="7"/>
      <c r="GRN313" s="7"/>
      <c r="GRO313" s="7"/>
      <c r="GRP313" s="7"/>
      <c r="GRQ313" s="7"/>
      <c r="GRR313" s="7"/>
      <c r="GRS313" s="7"/>
      <c r="GRT313" s="7"/>
      <c r="GRU313" s="7"/>
      <c r="GRV313" s="7"/>
      <c r="GRW313" s="7"/>
      <c r="GRX313" s="7"/>
      <c r="GRY313" s="7"/>
      <c r="GRZ313" s="7"/>
      <c r="GSA313" s="7"/>
      <c r="GSB313" s="7"/>
      <c r="GSC313" s="7"/>
      <c r="GSD313" s="7"/>
      <c r="GSE313" s="7"/>
      <c r="GSF313" s="7"/>
      <c r="GSG313" s="7"/>
      <c r="GSH313" s="7"/>
      <c r="GSI313" s="7"/>
      <c r="GSJ313" s="7"/>
      <c r="GSK313" s="7"/>
      <c r="GSL313" s="7"/>
      <c r="GSM313" s="7"/>
      <c r="GSN313" s="7"/>
      <c r="GSO313" s="7"/>
      <c r="GSP313" s="7"/>
      <c r="GSQ313" s="7"/>
      <c r="GSR313" s="7"/>
      <c r="GSS313" s="7"/>
      <c r="GST313" s="7"/>
      <c r="GSU313" s="7"/>
      <c r="GSV313" s="7"/>
      <c r="GSW313" s="7"/>
      <c r="GSX313" s="7"/>
      <c r="GSY313" s="7"/>
      <c r="GSZ313" s="7"/>
      <c r="GTA313" s="7"/>
      <c r="GTB313" s="7"/>
      <c r="GTC313" s="7"/>
      <c r="GTD313" s="7"/>
      <c r="GTE313" s="7"/>
      <c r="GTF313" s="7"/>
      <c r="GTG313" s="7"/>
      <c r="GTH313" s="7"/>
      <c r="GTI313" s="7"/>
      <c r="GTJ313" s="7"/>
      <c r="GTK313" s="7"/>
      <c r="GTL313" s="7"/>
      <c r="GTM313" s="7"/>
      <c r="GTN313" s="7"/>
      <c r="GTO313" s="7"/>
      <c r="GTP313" s="7"/>
      <c r="GTQ313" s="7"/>
      <c r="GTR313" s="7"/>
      <c r="GTS313" s="7"/>
      <c r="GTT313" s="7"/>
      <c r="GTU313" s="7"/>
      <c r="GTV313" s="7"/>
      <c r="GTW313" s="7"/>
      <c r="GTX313" s="7"/>
      <c r="GTY313" s="7"/>
      <c r="GTZ313" s="7"/>
      <c r="GUA313" s="7"/>
      <c r="GUB313" s="7"/>
      <c r="GUC313" s="7"/>
      <c r="GUD313" s="7"/>
      <c r="GUE313" s="7"/>
      <c r="GUF313" s="7"/>
      <c r="GUG313" s="7"/>
      <c r="GUH313" s="7"/>
      <c r="GUI313" s="7"/>
      <c r="GUJ313" s="7"/>
      <c r="GUK313" s="7"/>
      <c r="GUL313" s="7"/>
      <c r="GUM313" s="7"/>
      <c r="GUN313" s="7"/>
      <c r="GUO313" s="7"/>
      <c r="GUP313" s="7"/>
      <c r="GUQ313" s="7"/>
      <c r="GUR313" s="7"/>
      <c r="GUS313" s="7"/>
      <c r="GUT313" s="7"/>
      <c r="GUU313" s="7"/>
      <c r="GUV313" s="7"/>
      <c r="GUW313" s="7"/>
      <c r="GUX313" s="7"/>
      <c r="GUY313" s="7"/>
      <c r="GUZ313" s="7"/>
      <c r="GVA313" s="7"/>
      <c r="GVB313" s="7"/>
      <c r="GVC313" s="7"/>
      <c r="GVD313" s="7"/>
      <c r="GVE313" s="7"/>
      <c r="GVF313" s="7"/>
      <c r="GVG313" s="7"/>
      <c r="GVH313" s="7"/>
      <c r="GVI313" s="7"/>
      <c r="GVJ313" s="7"/>
      <c r="GVK313" s="7"/>
      <c r="GVL313" s="7"/>
      <c r="GVM313" s="7"/>
      <c r="GVN313" s="7"/>
      <c r="GVO313" s="7"/>
      <c r="GVP313" s="7"/>
      <c r="GVQ313" s="7"/>
      <c r="GVR313" s="7"/>
      <c r="GVS313" s="7"/>
      <c r="GVT313" s="7"/>
      <c r="GVU313" s="7"/>
      <c r="GVV313" s="7"/>
      <c r="GVW313" s="7"/>
      <c r="GVX313" s="7"/>
      <c r="GVY313" s="7"/>
      <c r="GVZ313" s="7"/>
      <c r="GWA313" s="7"/>
      <c r="GWB313" s="7"/>
      <c r="GWC313" s="7"/>
      <c r="GWD313" s="7"/>
      <c r="GWE313" s="7"/>
      <c r="GWF313" s="7"/>
      <c r="GWG313" s="7"/>
      <c r="GWH313" s="7"/>
      <c r="GWI313" s="7"/>
      <c r="GWJ313" s="7"/>
      <c r="GWK313" s="7"/>
      <c r="GWL313" s="7"/>
      <c r="GWM313" s="7"/>
      <c r="GWN313" s="7"/>
      <c r="GWO313" s="7"/>
      <c r="GWP313" s="7"/>
      <c r="GWQ313" s="7"/>
      <c r="GWR313" s="7"/>
      <c r="GWS313" s="7"/>
      <c r="GWT313" s="7"/>
      <c r="GWU313" s="7"/>
      <c r="GWV313" s="7"/>
      <c r="GWW313" s="7"/>
      <c r="GWX313" s="7"/>
      <c r="GWY313" s="7"/>
      <c r="GWZ313" s="7"/>
      <c r="GXA313" s="7"/>
      <c r="GXB313" s="7"/>
      <c r="GXC313" s="7"/>
      <c r="GXD313" s="7"/>
      <c r="GXE313" s="7"/>
      <c r="GXF313" s="7"/>
      <c r="GXG313" s="7"/>
      <c r="GXH313" s="7"/>
      <c r="GXI313" s="7"/>
      <c r="GXJ313" s="7"/>
      <c r="GXK313" s="7"/>
      <c r="GXL313" s="7"/>
      <c r="GXM313" s="7"/>
      <c r="GXN313" s="7"/>
      <c r="GXO313" s="7"/>
      <c r="GXP313" s="7"/>
      <c r="GXQ313" s="7"/>
      <c r="GXR313" s="7"/>
      <c r="GXS313" s="7"/>
      <c r="GXT313" s="7"/>
      <c r="GXU313" s="7"/>
      <c r="GXV313" s="7"/>
      <c r="GXW313" s="7"/>
      <c r="GXX313" s="7"/>
      <c r="GXY313" s="7"/>
      <c r="GXZ313" s="7"/>
      <c r="GYA313" s="7"/>
      <c r="GYB313" s="7"/>
      <c r="GYC313" s="7"/>
      <c r="GYD313" s="7"/>
      <c r="GYE313" s="7"/>
      <c r="GYF313" s="7"/>
      <c r="GYG313" s="7"/>
      <c r="GYH313" s="7"/>
      <c r="GYI313" s="7"/>
      <c r="GYJ313" s="7"/>
      <c r="GYK313" s="7"/>
      <c r="GYL313" s="7"/>
      <c r="GYM313" s="7"/>
      <c r="GYN313" s="7"/>
      <c r="GYO313" s="7"/>
      <c r="GYP313" s="7"/>
      <c r="GYQ313" s="7"/>
      <c r="GYR313" s="7"/>
      <c r="GYS313" s="7"/>
      <c r="GYT313" s="7"/>
      <c r="GYU313" s="7"/>
      <c r="GYV313" s="7"/>
      <c r="GYW313" s="7"/>
      <c r="GYX313" s="7"/>
      <c r="GYY313" s="7"/>
      <c r="GYZ313" s="7"/>
      <c r="GZA313" s="7"/>
      <c r="GZB313" s="7"/>
      <c r="GZC313" s="7"/>
      <c r="GZD313" s="7"/>
      <c r="GZE313" s="7"/>
      <c r="GZF313" s="7"/>
      <c r="GZG313" s="7"/>
      <c r="GZH313" s="7"/>
      <c r="GZI313" s="7"/>
      <c r="GZJ313" s="7"/>
      <c r="GZK313" s="7"/>
      <c r="GZL313" s="7"/>
      <c r="GZM313" s="7"/>
      <c r="GZN313" s="7"/>
      <c r="GZO313" s="7"/>
      <c r="GZP313" s="7"/>
      <c r="GZQ313" s="7"/>
      <c r="GZR313" s="7"/>
      <c r="GZS313" s="7"/>
      <c r="GZT313" s="7"/>
      <c r="GZU313" s="7"/>
      <c r="GZV313" s="7"/>
      <c r="GZW313" s="7"/>
      <c r="GZX313" s="7"/>
      <c r="GZY313" s="7"/>
      <c r="GZZ313" s="7"/>
      <c r="HAA313" s="7"/>
      <c r="HAB313" s="7"/>
      <c r="HAC313" s="7"/>
      <c r="HAD313" s="7"/>
      <c r="HAE313" s="7"/>
      <c r="HAF313" s="7"/>
      <c r="HAG313" s="7"/>
      <c r="HAH313" s="7"/>
      <c r="HAI313" s="7"/>
      <c r="HAJ313" s="7"/>
      <c r="HAK313" s="7"/>
      <c r="HAL313" s="7"/>
      <c r="HAM313" s="7"/>
      <c r="HAN313" s="7"/>
      <c r="HAO313" s="7"/>
      <c r="HAP313" s="7"/>
      <c r="HAQ313" s="7"/>
      <c r="HAR313" s="7"/>
      <c r="HAS313" s="7"/>
      <c r="HAT313" s="7"/>
      <c r="HAU313" s="7"/>
      <c r="HAV313" s="7"/>
      <c r="HAW313" s="7"/>
      <c r="HAX313" s="7"/>
      <c r="HAY313" s="7"/>
      <c r="HAZ313" s="7"/>
      <c r="HBA313" s="7"/>
      <c r="HBB313" s="7"/>
      <c r="HBC313" s="7"/>
      <c r="HBD313" s="7"/>
      <c r="HBE313" s="7"/>
      <c r="HBF313" s="7"/>
      <c r="HBG313" s="7"/>
      <c r="HBH313" s="7"/>
      <c r="HBI313" s="7"/>
      <c r="HBJ313" s="7"/>
      <c r="HBK313" s="7"/>
      <c r="HBL313" s="7"/>
      <c r="HBM313" s="7"/>
      <c r="HBN313" s="7"/>
      <c r="HBO313" s="7"/>
      <c r="HBP313" s="7"/>
      <c r="HBQ313" s="7"/>
      <c r="HBR313" s="7"/>
      <c r="HBS313" s="7"/>
      <c r="HBT313" s="7"/>
      <c r="HBU313" s="7"/>
      <c r="HBV313" s="7"/>
      <c r="HBW313" s="7"/>
      <c r="HBX313" s="7"/>
      <c r="HBY313" s="7"/>
      <c r="HBZ313" s="7"/>
      <c r="HCA313" s="7"/>
      <c r="HCB313" s="7"/>
      <c r="HCC313" s="7"/>
      <c r="HCD313" s="7"/>
      <c r="HCE313" s="7"/>
      <c r="HCF313" s="7"/>
      <c r="HCG313" s="7"/>
      <c r="HCH313" s="7"/>
      <c r="HCI313" s="7"/>
      <c r="HCJ313" s="7"/>
      <c r="HCK313" s="7"/>
      <c r="HCL313" s="7"/>
      <c r="HCM313" s="7"/>
      <c r="HCN313" s="7"/>
      <c r="HCO313" s="7"/>
      <c r="HCP313" s="7"/>
      <c r="HCQ313" s="7"/>
      <c r="HCR313" s="7"/>
      <c r="HCS313" s="7"/>
      <c r="HCT313" s="7"/>
      <c r="HCU313" s="7"/>
      <c r="HCV313" s="7"/>
      <c r="HCW313" s="7"/>
      <c r="HCX313" s="7"/>
      <c r="HCY313" s="7"/>
      <c r="HCZ313" s="7"/>
      <c r="HDA313" s="7"/>
      <c r="HDB313" s="7"/>
      <c r="HDC313" s="7"/>
      <c r="HDD313" s="7"/>
      <c r="HDE313" s="7"/>
      <c r="HDF313" s="7"/>
      <c r="HDG313" s="7"/>
      <c r="HDH313" s="7"/>
      <c r="HDI313" s="7"/>
      <c r="HDJ313" s="7"/>
      <c r="HDK313" s="7"/>
      <c r="HDL313" s="7"/>
      <c r="HDM313" s="7"/>
      <c r="HDN313" s="7"/>
      <c r="HDO313" s="7"/>
      <c r="HDP313" s="7"/>
      <c r="HDQ313" s="7"/>
      <c r="HDR313" s="7"/>
      <c r="HDS313" s="7"/>
      <c r="HDT313" s="7"/>
      <c r="HDU313" s="7"/>
      <c r="HDV313" s="7"/>
      <c r="HDW313" s="7"/>
      <c r="HDX313" s="7"/>
      <c r="HDY313" s="7"/>
      <c r="HDZ313" s="7"/>
      <c r="HEA313" s="7"/>
      <c r="HEB313" s="7"/>
      <c r="HEC313" s="7"/>
      <c r="HED313" s="7"/>
      <c r="HEE313" s="7"/>
      <c r="HEF313" s="7"/>
      <c r="HEG313" s="7"/>
      <c r="HEH313" s="7"/>
      <c r="HEI313" s="7"/>
      <c r="HEJ313" s="7"/>
      <c r="HEK313" s="7"/>
      <c r="HEL313" s="7"/>
      <c r="HEM313" s="7"/>
      <c r="HEN313" s="7"/>
      <c r="HEO313" s="7"/>
      <c r="HEP313" s="7"/>
      <c r="HEQ313" s="7"/>
      <c r="HER313" s="7"/>
      <c r="HES313" s="7"/>
      <c r="HET313" s="7"/>
      <c r="HEU313" s="7"/>
      <c r="HEV313" s="7"/>
      <c r="HEW313" s="7"/>
      <c r="HEX313" s="7"/>
      <c r="HEY313" s="7"/>
      <c r="HEZ313" s="7"/>
      <c r="HFA313" s="7"/>
      <c r="HFB313" s="7"/>
      <c r="HFC313" s="7"/>
      <c r="HFD313" s="7"/>
      <c r="HFE313" s="7"/>
      <c r="HFF313" s="7"/>
      <c r="HFG313" s="7"/>
      <c r="HFH313" s="7"/>
      <c r="HFI313" s="7"/>
      <c r="HFJ313" s="7"/>
      <c r="HFK313" s="7"/>
      <c r="HFL313" s="7"/>
      <c r="HFM313" s="7"/>
      <c r="HFN313" s="7"/>
      <c r="HFO313" s="7"/>
      <c r="HFP313" s="7"/>
      <c r="HFQ313" s="7"/>
      <c r="HFR313" s="7"/>
      <c r="HFS313" s="7"/>
      <c r="HFT313" s="7"/>
      <c r="HFU313" s="7"/>
      <c r="HFV313" s="7"/>
      <c r="HFW313" s="7"/>
      <c r="HFX313" s="7"/>
      <c r="HFY313" s="7"/>
      <c r="HFZ313" s="7"/>
      <c r="HGA313" s="7"/>
      <c r="HGB313" s="7"/>
      <c r="HGC313" s="7"/>
      <c r="HGD313" s="7"/>
      <c r="HGE313" s="7"/>
      <c r="HGF313" s="7"/>
      <c r="HGG313" s="7"/>
      <c r="HGH313" s="7"/>
      <c r="HGI313" s="7"/>
      <c r="HGJ313" s="7"/>
      <c r="HGK313" s="7"/>
      <c r="HGL313" s="7"/>
      <c r="HGM313" s="7"/>
      <c r="HGN313" s="7"/>
      <c r="HGO313" s="7"/>
      <c r="HGP313" s="7"/>
      <c r="HGQ313" s="7"/>
      <c r="HGR313" s="7"/>
      <c r="HGS313" s="7"/>
      <c r="HGT313" s="7"/>
      <c r="HGU313" s="7"/>
      <c r="HGV313" s="7"/>
      <c r="HGW313" s="7"/>
      <c r="HGX313" s="7"/>
      <c r="HGY313" s="7"/>
      <c r="HGZ313" s="7"/>
      <c r="HHA313" s="7"/>
      <c r="HHB313" s="7"/>
      <c r="HHC313" s="7"/>
      <c r="HHD313" s="7"/>
      <c r="HHE313" s="7"/>
      <c r="HHF313" s="7"/>
      <c r="HHG313" s="7"/>
      <c r="HHH313" s="7"/>
      <c r="HHI313" s="7"/>
      <c r="HHJ313" s="7"/>
      <c r="HHK313" s="7"/>
      <c r="HHL313" s="7"/>
      <c r="HHM313" s="7"/>
      <c r="HHN313" s="7"/>
      <c r="HHO313" s="7"/>
      <c r="HHP313" s="7"/>
      <c r="HHQ313" s="7"/>
      <c r="HHR313" s="7"/>
      <c r="HHS313" s="7"/>
      <c r="HHT313" s="7"/>
      <c r="HHU313" s="7"/>
      <c r="HHV313" s="7"/>
      <c r="HHW313" s="7"/>
      <c r="HHX313" s="7"/>
      <c r="HHY313" s="7"/>
      <c r="HHZ313" s="7"/>
      <c r="HIA313" s="7"/>
      <c r="HIB313" s="7"/>
      <c r="HIC313" s="7"/>
      <c r="HID313" s="7"/>
      <c r="HIE313" s="7"/>
      <c r="HIF313" s="7"/>
      <c r="HIG313" s="7"/>
      <c r="HIH313" s="7"/>
      <c r="HII313" s="7"/>
      <c r="HIJ313" s="7"/>
      <c r="HIK313" s="7"/>
      <c r="HIL313" s="7"/>
      <c r="HIM313" s="7"/>
      <c r="HIN313" s="7"/>
      <c r="HIO313" s="7"/>
      <c r="HIP313" s="7"/>
      <c r="HIQ313" s="7"/>
      <c r="HIR313" s="7"/>
      <c r="HIS313" s="7"/>
      <c r="HIT313" s="7"/>
      <c r="HIU313" s="7"/>
      <c r="HIV313" s="7"/>
      <c r="HIW313" s="7"/>
      <c r="HIX313" s="7"/>
      <c r="HIY313" s="7"/>
      <c r="HIZ313" s="7"/>
      <c r="HJA313" s="7"/>
      <c r="HJB313" s="7"/>
      <c r="HJC313" s="7"/>
      <c r="HJD313" s="7"/>
      <c r="HJE313" s="7"/>
      <c r="HJF313" s="7"/>
      <c r="HJG313" s="7"/>
      <c r="HJH313" s="7"/>
      <c r="HJI313" s="7"/>
      <c r="HJJ313" s="7"/>
      <c r="HJK313" s="7"/>
      <c r="HJL313" s="7"/>
      <c r="HJM313" s="7"/>
      <c r="HJN313" s="7"/>
      <c r="HJO313" s="7"/>
      <c r="HJP313" s="7"/>
      <c r="HJQ313" s="7"/>
      <c r="HJR313" s="7"/>
      <c r="HJS313" s="7"/>
      <c r="HJT313" s="7"/>
      <c r="HJU313" s="7"/>
      <c r="HJV313" s="7"/>
      <c r="HJW313" s="7"/>
      <c r="HJX313" s="7"/>
      <c r="HJY313" s="7"/>
      <c r="HJZ313" s="7"/>
      <c r="HKA313" s="7"/>
      <c r="HKB313" s="7"/>
      <c r="HKC313" s="7"/>
      <c r="HKD313" s="7"/>
      <c r="HKE313" s="7"/>
      <c r="HKF313" s="7"/>
      <c r="HKG313" s="7"/>
      <c r="HKH313" s="7"/>
      <c r="HKI313" s="7"/>
      <c r="HKJ313" s="7"/>
      <c r="HKK313" s="7"/>
      <c r="HKL313" s="7"/>
      <c r="HKM313" s="7"/>
      <c r="HKN313" s="7"/>
      <c r="HKO313" s="7"/>
      <c r="HKP313" s="7"/>
      <c r="HKQ313" s="7"/>
      <c r="HKR313" s="7"/>
      <c r="HKS313" s="7"/>
      <c r="HKT313" s="7"/>
      <c r="HKU313" s="7"/>
      <c r="HKV313" s="7"/>
      <c r="HKW313" s="7"/>
      <c r="HKX313" s="7"/>
      <c r="HKY313" s="7"/>
      <c r="HKZ313" s="7"/>
      <c r="HLA313" s="7"/>
      <c r="HLB313" s="7"/>
      <c r="HLC313" s="7"/>
      <c r="HLD313" s="7"/>
      <c r="HLE313" s="7"/>
      <c r="HLF313" s="7"/>
      <c r="HLG313" s="7"/>
      <c r="HLH313" s="7"/>
      <c r="HLI313" s="7"/>
      <c r="HLJ313" s="7"/>
      <c r="HLK313" s="7"/>
      <c r="HLL313" s="7"/>
      <c r="HLM313" s="7"/>
      <c r="HLN313" s="7"/>
      <c r="HLO313" s="7"/>
      <c r="HLP313" s="7"/>
      <c r="HLQ313" s="7"/>
      <c r="HLR313" s="7"/>
      <c r="HLS313" s="7"/>
      <c r="HLT313" s="7"/>
      <c r="HLU313" s="7"/>
      <c r="HLV313" s="7"/>
      <c r="HLW313" s="7"/>
      <c r="HLX313" s="7"/>
      <c r="HLY313" s="7"/>
      <c r="HLZ313" s="7"/>
      <c r="HMA313" s="7"/>
      <c r="HMB313" s="7"/>
      <c r="HMC313" s="7"/>
      <c r="HMD313" s="7"/>
      <c r="HME313" s="7"/>
      <c r="HMF313" s="7"/>
      <c r="HMG313" s="7"/>
      <c r="HMH313" s="7"/>
      <c r="HMI313" s="7"/>
      <c r="HMJ313" s="7"/>
      <c r="HMK313" s="7"/>
      <c r="HML313" s="7"/>
      <c r="HMM313" s="7"/>
      <c r="HMN313" s="7"/>
      <c r="HMO313" s="7"/>
      <c r="HMP313" s="7"/>
      <c r="HMQ313" s="7"/>
      <c r="HMR313" s="7"/>
      <c r="HMS313" s="7"/>
      <c r="HMT313" s="7"/>
      <c r="HMU313" s="7"/>
      <c r="HMV313" s="7"/>
      <c r="HMW313" s="7"/>
      <c r="HMX313" s="7"/>
      <c r="HMY313" s="7"/>
      <c r="HMZ313" s="7"/>
      <c r="HNA313" s="7"/>
      <c r="HNB313" s="7"/>
      <c r="HNC313" s="7"/>
      <c r="HND313" s="7"/>
      <c r="HNE313" s="7"/>
      <c r="HNF313" s="7"/>
      <c r="HNG313" s="7"/>
      <c r="HNH313" s="7"/>
      <c r="HNI313" s="7"/>
      <c r="HNJ313" s="7"/>
      <c r="HNK313" s="7"/>
      <c r="HNL313" s="7"/>
      <c r="HNM313" s="7"/>
      <c r="HNN313" s="7"/>
      <c r="HNO313" s="7"/>
      <c r="HNP313" s="7"/>
      <c r="HNQ313" s="7"/>
      <c r="HNR313" s="7"/>
      <c r="HNS313" s="7"/>
      <c r="HNT313" s="7"/>
      <c r="HNU313" s="7"/>
      <c r="HNV313" s="7"/>
      <c r="HNW313" s="7"/>
      <c r="HNX313" s="7"/>
      <c r="HNY313" s="7"/>
      <c r="HNZ313" s="7"/>
      <c r="HOA313" s="7"/>
      <c r="HOB313" s="7"/>
      <c r="HOC313" s="7"/>
      <c r="HOD313" s="7"/>
      <c r="HOE313" s="7"/>
      <c r="HOF313" s="7"/>
      <c r="HOG313" s="7"/>
      <c r="HOH313" s="7"/>
      <c r="HOI313" s="7"/>
      <c r="HOJ313" s="7"/>
      <c r="HOK313" s="7"/>
      <c r="HOL313" s="7"/>
      <c r="HOM313" s="7"/>
      <c r="HON313" s="7"/>
      <c r="HOO313" s="7"/>
      <c r="HOP313" s="7"/>
      <c r="HOQ313" s="7"/>
      <c r="HOR313" s="7"/>
      <c r="HOS313" s="7"/>
      <c r="HOT313" s="7"/>
      <c r="HOU313" s="7"/>
      <c r="HOV313" s="7"/>
      <c r="HOW313" s="7"/>
      <c r="HOX313" s="7"/>
      <c r="HOY313" s="7"/>
      <c r="HOZ313" s="7"/>
      <c r="HPA313" s="7"/>
      <c r="HPB313" s="7"/>
      <c r="HPC313" s="7"/>
      <c r="HPD313" s="7"/>
      <c r="HPE313" s="7"/>
      <c r="HPF313" s="7"/>
      <c r="HPG313" s="7"/>
      <c r="HPH313" s="7"/>
      <c r="HPI313" s="7"/>
      <c r="HPJ313" s="7"/>
      <c r="HPK313" s="7"/>
      <c r="HPL313" s="7"/>
      <c r="HPM313" s="7"/>
      <c r="HPN313" s="7"/>
      <c r="HPO313" s="7"/>
      <c r="HPP313" s="7"/>
      <c r="HPQ313" s="7"/>
      <c r="HPR313" s="7"/>
      <c r="HPS313" s="7"/>
      <c r="HPT313" s="7"/>
      <c r="HPU313" s="7"/>
      <c r="HPV313" s="7"/>
      <c r="HPW313" s="7"/>
      <c r="HPX313" s="7"/>
      <c r="HPY313" s="7"/>
      <c r="HPZ313" s="7"/>
      <c r="HQA313" s="7"/>
      <c r="HQB313" s="7"/>
      <c r="HQC313" s="7"/>
      <c r="HQD313" s="7"/>
      <c r="HQE313" s="7"/>
      <c r="HQF313" s="7"/>
      <c r="HQG313" s="7"/>
      <c r="HQH313" s="7"/>
      <c r="HQI313" s="7"/>
      <c r="HQJ313" s="7"/>
      <c r="HQK313" s="7"/>
      <c r="HQL313" s="7"/>
      <c r="HQM313" s="7"/>
      <c r="HQN313" s="7"/>
      <c r="HQO313" s="7"/>
      <c r="HQP313" s="7"/>
      <c r="HQQ313" s="7"/>
      <c r="HQR313" s="7"/>
      <c r="HQS313" s="7"/>
      <c r="HQT313" s="7"/>
      <c r="HQU313" s="7"/>
      <c r="HQV313" s="7"/>
      <c r="HQW313" s="7"/>
      <c r="HQX313" s="7"/>
      <c r="HQY313" s="7"/>
      <c r="HQZ313" s="7"/>
      <c r="HRA313" s="7"/>
      <c r="HRB313" s="7"/>
      <c r="HRC313" s="7"/>
      <c r="HRD313" s="7"/>
      <c r="HRE313" s="7"/>
      <c r="HRF313" s="7"/>
      <c r="HRG313" s="7"/>
      <c r="HRH313" s="7"/>
      <c r="HRI313" s="7"/>
      <c r="HRJ313" s="7"/>
      <c r="HRK313" s="7"/>
      <c r="HRL313" s="7"/>
      <c r="HRM313" s="7"/>
      <c r="HRN313" s="7"/>
      <c r="HRO313" s="7"/>
      <c r="HRP313" s="7"/>
      <c r="HRQ313" s="7"/>
      <c r="HRR313" s="7"/>
      <c r="HRS313" s="7"/>
      <c r="HRT313" s="7"/>
      <c r="HRU313" s="7"/>
      <c r="HRV313" s="7"/>
      <c r="HRW313" s="7"/>
      <c r="HRX313" s="7"/>
      <c r="HRY313" s="7"/>
      <c r="HRZ313" s="7"/>
      <c r="HSA313" s="7"/>
      <c r="HSB313" s="7"/>
      <c r="HSC313" s="7"/>
      <c r="HSD313" s="7"/>
      <c r="HSE313" s="7"/>
      <c r="HSF313" s="7"/>
      <c r="HSG313" s="7"/>
      <c r="HSH313" s="7"/>
      <c r="HSI313" s="7"/>
      <c r="HSJ313" s="7"/>
      <c r="HSK313" s="7"/>
      <c r="HSL313" s="7"/>
      <c r="HSM313" s="7"/>
      <c r="HSN313" s="7"/>
      <c r="HSO313" s="7"/>
      <c r="HSP313" s="7"/>
      <c r="HSQ313" s="7"/>
      <c r="HSR313" s="7"/>
      <c r="HSS313" s="7"/>
      <c r="HST313" s="7"/>
      <c r="HSU313" s="7"/>
      <c r="HSV313" s="7"/>
      <c r="HSW313" s="7"/>
      <c r="HSX313" s="7"/>
      <c r="HSY313" s="7"/>
      <c r="HSZ313" s="7"/>
      <c r="HTA313" s="7"/>
      <c r="HTB313" s="7"/>
      <c r="HTC313" s="7"/>
      <c r="HTD313" s="7"/>
      <c r="HTE313" s="7"/>
      <c r="HTF313" s="7"/>
      <c r="HTG313" s="7"/>
      <c r="HTH313" s="7"/>
      <c r="HTI313" s="7"/>
      <c r="HTJ313" s="7"/>
      <c r="HTK313" s="7"/>
      <c r="HTL313" s="7"/>
      <c r="HTM313" s="7"/>
      <c r="HTN313" s="7"/>
      <c r="HTO313" s="7"/>
      <c r="HTP313" s="7"/>
      <c r="HTQ313" s="7"/>
      <c r="HTR313" s="7"/>
      <c r="HTS313" s="7"/>
      <c r="HTT313" s="7"/>
      <c r="HTU313" s="7"/>
      <c r="HTV313" s="7"/>
      <c r="HTW313" s="7"/>
      <c r="HTX313" s="7"/>
      <c r="HTY313" s="7"/>
      <c r="HTZ313" s="7"/>
      <c r="HUA313" s="7"/>
      <c r="HUB313" s="7"/>
      <c r="HUC313" s="7"/>
      <c r="HUD313" s="7"/>
      <c r="HUE313" s="7"/>
      <c r="HUF313" s="7"/>
      <c r="HUG313" s="7"/>
      <c r="HUH313" s="7"/>
      <c r="HUI313" s="7"/>
      <c r="HUJ313" s="7"/>
      <c r="HUK313" s="7"/>
      <c r="HUL313" s="7"/>
      <c r="HUM313" s="7"/>
      <c r="HUN313" s="7"/>
      <c r="HUO313" s="7"/>
      <c r="HUP313" s="7"/>
      <c r="HUQ313" s="7"/>
      <c r="HUR313" s="7"/>
      <c r="HUS313" s="7"/>
      <c r="HUT313" s="7"/>
      <c r="HUU313" s="7"/>
      <c r="HUV313" s="7"/>
      <c r="HUW313" s="7"/>
      <c r="HUX313" s="7"/>
      <c r="HUY313" s="7"/>
      <c r="HUZ313" s="7"/>
      <c r="HVA313" s="7"/>
      <c r="HVB313" s="7"/>
      <c r="HVC313" s="7"/>
      <c r="HVD313" s="7"/>
      <c r="HVE313" s="7"/>
      <c r="HVF313" s="7"/>
      <c r="HVG313" s="7"/>
      <c r="HVH313" s="7"/>
      <c r="HVI313" s="7"/>
      <c r="HVJ313" s="7"/>
      <c r="HVK313" s="7"/>
      <c r="HVL313" s="7"/>
      <c r="HVM313" s="7"/>
      <c r="HVN313" s="7"/>
      <c r="HVO313" s="7"/>
      <c r="HVP313" s="7"/>
      <c r="HVQ313" s="7"/>
      <c r="HVR313" s="7"/>
      <c r="HVS313" s="7"/>
      <c r="HVT313" s="7"/>
      <c r="HVU313" s="7"/>
      <c r="HVV313" s="7"/>
      <c r="HVW313" s="7"/>
      <c r="HVX313" s="7"/>
      <c r="HVY313" s="7"/>
      <c r="HVZ313" s="7"/>
      <c r="HWA313" s="7"/>
      <c r="HWB313" s="7"/>
      <c r="HWC313" s="7"/>
      <c r="HWD313" s="7"/>
      <c r="HWE313" s="7"/>
      <c r="HWF313" s="7"/>
      <c r="HWG313" s="7"/>
      <c r="HWH313" s="7"/>
      <c r="HWI313" s="7"/>
      <c r="HWJ313" s="7"/>
      <c r="HWK313" s="7"/>
      <c r="HWL313" s="7"/>
      <c r="HWM313" s="7"/>
      <c r="HWN313" s="7"/>
      <c r="HWO313" s="7"/>
      <c r="HWP313" s="7"/>
      <c r="HWQ313" s="7"/>
      <c r="HWR313" s="7"/>
      <c r="HWS313" s="7"/>
      <c r="HWT313" s="7"/>
      <c r="HWU313" s="7"/>
      <c r="HWV313" s="7"/>
      <c r="HWW313" s="7"/>
      <c r="HWX313" s="7"/>
      <c r="HWY313" s="7"/>
      <c r="HWZ313" s="7"/>
      <c r="HXA313" s="7"/>
      <c r="HXB313" s="7"/>
      <c r="HXC313" s="7"/>
      <c r="HXD313" s="7"/>
      <c r="HXE313" s="7"/>
      <c r="HXF313" s="7"/>
      <c r="HXG313" s="7"/>
      <c r="HXH313" s="7"/>
      <c r="HXI313" s="7"/>
      <c r="HXJ313" s="7"/>
      <c r="HXK313" s="7"/>
      <c r="HXL313" s="7"/>
      <c r="HXM313" s="7"/>
      <c r="HXN313" s="7"/>
      <c r="HXO313" s="7"/>
      <c r="HXP313" s="7"/>
      <c r="HXQ313" s="7"/>
      <c r="HXR313" s="7"/>
      <c r="HXS313" s="7"/>
      <c r="HXT313" s="7"/>
      <c r="HXU313" s="7"/>
      <c r="HXV313" s="7"/>
      <c r="HXW313" s="7"/>
      <c r="HXX313" s="7"/>
      <c r="HXY313" s="7"/>
      <c r="HXZ313" s="7"/>
      <c r="HYA313" s="7"/>
      <c r="HYB313" s="7"/>
      <c r="HYC313" s="7"/>
      <c r="HYD313" s="7"/>
      <c r="HYE313" s="7"/>
      <c r="HYF313" s="7"/>
      <c r="HYG313" s="7"/>
      <c r="HYH313" s="7"/>
      <c r="HYI313" s="7"/>
      <c r="HYJ313" s="7"/>
      <c r="HYK313" s="7"/>
      <c r="HYL313" s="7"/>
      <c r="HYM313" s="7"/>
      <c r="HYN313" s="7"/>
      <c r="HYO313" s="7"/>
      <c r="HYP313" s="7"/>
      <c r="HYQ313" s="7"/>
      <c r="HYR313" s="7"/>
      <c r="HYS313" s="7"/>
      <c r="HYT313" s="7"/>
      <c r="HYU313" s="7"/>
      <c r="HYV313" s="7"/>
      <c r="HYW313" s="7"/>
      <c r="HYX313" s="7"/>
      <c r="HYY313" s="7"/>
      <c r="HYZ313" s="7"/>
      <c r="HZA313" s="7"/>
      <c r="HZB313" s="7"/>
      <c r="HZC313" s="7"/>
      <c r="HZD313" s="7"/>
      <c r="HZE313" s="7"/>
      <c r="HZF313" s="7"/>
      <c r="HZG313" s="7"/>
      <c r="HZH313" s="7"/>
      <c r="HZI313" s="7"/>
      <c r="HZJ313" s="7"/>
      <c r="HZK313" s="7"/>
      <c r="HZL313" s="7"/>
      <c r="HZM313" s="7"/>
      <c r="HZN313" s="7"/>
      <c r="HZO313" s="7"/>
      <c r="HZP313" s="7"/>
      <c r="HZQ313" s="7"/>
      <c r="HZR313" s="7"/>
      <c r="HZS313" s="7"/>
      <c r="HZT313" s="7"/>
      <c r="HZU313" s="7"/>
      <c r="HZV313" s="7"/>
      <c r="HZW313" s="7"/>
      <c r="HZX313" s="7"/>
      <c r="HZY313" s="7"/>
      <c r="HZZ313" s="7"/>
      <c r="IAA313" s="7"/>
      <c r="IAB313" s="7"/>
      <c r="IAC313" s="7"/>
      <c r="IAD313" s="7"/>
      <c r="IAE313" s="7"/>
      <c r="IAF313" s="7"/>
      <c r="IAG313" s="7"/>
      <c r="IAH313" s="7"/>
      <c r="IAI313" s="7"/>
      <c r="IAJ313" s="7"/>
      <c r="IAK313" s="7"/>
      <c r="IAL313" s="7"/>
      <c r="IAM313" s="7"/>
      <c r="IAN313" s="7"/>
      <c r="IAO313" s="7"/>
      <c r="IAP313" s="7"/>
      <c r="IAQ313" s="7"/>
      <c r="IAR313" s="7"/>
      <c r="IAS313" s="7"/>
      <c r="IAT313" s="7"/>
      <c r="IAU313" s="7"/>
      <c r="IAV313" s="7"/>
      <c r="IAW313" s="7"/>
      <c r="IAX313" s="7"/>
      <c r="IAY313" s="7"/>
      <c r="IAZ313" s="7"/>
      <c r="IBA313" s="7"/>
      <c r="IBB313" s="7"/>
      <c r="IBC313" s="7"/>
      <c r="IBD313" s="7"/>
      <c r="IBE313" s="7"/>
      <c r="IBF313" s="7"/>
      <c r="IBG313" s="7"/>
      <c r="IBH313" s="7"/>
      <c r="IBI313" s="7"/>
      <c r="IBJ313" s="7"/>
      <c r="IBK313" s="7"/>
      <c r="IBL313" s="7"/>
      <c r="IBM313" s="7"/>
      <c r="IBN313" s="7"/>
      <c r="IBO313" s="7"/>
      <c r="IBP313" s="7"/>
      <c r="IBQ313" s="7"/>
      <c r="IBR313" s="7"/>
      <c r="IBS313" s="7"/>
      <c r="IBT313" s="7"/>
      <c r="IBU313" s="7"/>
      <c r="IBV313" s="7"/>
      <c r="IBW313" s="7"/>
      <c r="IBX313" s="7"/>
      <c r="IBY313" s="7"/>
      <c r="IBZ313" s="7"/>
      <c r="ICA313" s="7"/>
      <c r="ICB313" s="7"/>
      <c r="ICC313" s="7"/>
      <c r="ICD313" s="7"/>
      <c r="ICE313" s="7"/>
      <c r="ICF313" s="7"/>
      <c r="ICG313" s="7"/>
      <c r="ICH313" s="7"/>
      <c r="ICI313" s="7"/>
      <c r="ICJ313" s="7"/>
      <c r="ICK313" s="7"/>
      <c r="ICL313" s="7"/>
      <c r="ICM313" s="7"/>
      <c r="ICN313" s="7"/>
      <c r="ICO313" s="7"/>
      <c r="ICP313" s="7"/>
      <c r="ICQ313" s="7"/>
      <c r="ICR313" s="7"/>
      <c r="ICS313" s="7"/>
      <c r="ICT313" s="7"/>
      <c r="ICU313" s="7"/>
      <c r="ICV313" s="7"/>
      <c r="ICW313" s="7"/>
      <c r="ICX313" s="7"/>
      <c r="ICY313" s="7"/>
      <c r="ICZ313" s="7"/>
      <c r="IDA313" s="7"/>
      <c r="IDB313" s="7"/>
      <c r="IDC313" s="7"/>
      <c r="IDD313" s="7"/>
      <c r="IDE313" s="7"/>
      <c r="IDF313" s="7"/>
      <c r="IDG313" s="7"/>
      <c r="IDH313" s="7"/>
      <c r="IDI313" s="7"/>
      <c r="IDJ313" s="7"/>
      <c r="IDK313" s="7"/>
      <c r="IDL313" s="7"/>
      <c r="IDM313" s="7"/>
      <c r="IDN313" s="7"/>
      <c r="IDO313" s="7"/>
      <c r="IDP313" s="7"/>
      <c r="IDQ313" s="7"/>
      <c r="IDR313" s="7"/>
      <c r="IDS313" s="7"/>
      <c r="IDT313" s="7"/>
      <c r="IDU313" s="7"/>
      <c r="IDV313" s="7"/>
      <c r="IDW313" s="7"/>
      <c r="IDX313" s="7"/>
      <c r="IDY313" s="7"/>
      <c r="IDZ313" s="7"/>
      <c r="IEA313" s="7"/>
      <c r="IEB313" s="7"/>
      <c r="IEC313" s="7"/>
      <c r="IED313" s="7"/>
      <c r="IEE313" s="7"/>
      <c r="IEF313" s="7"/>
      <c r="IEG313" s="7"/>
      <c r="IEH313" s="7"/>
      <c r="IEI313" s="7"/>
      <c r="IEJ313" s="7"/>
      <c r="IEK313" s="7"/>
      <c r="IEL313" s="7"/>
      <c r="IEM313" s="7"/>
      <c r="IEN313" s="7"/>
      <c r="IEO313" s="7"/>
      <c r="IEP313" s="7"/>
      <c r="IEQ313" s="7"/>
      <c r="IER313" s="7"/>
      <c r="IES313" s="7"/>
      <c r="IET313" s="7"/>
      <c r="IEU313" s="7"/>
      <c r="IEV313" s="7"/>
      <c r="IEW313" s="7"/>
      <c r="IEX313" s="7"/>
      <c r="IEY313" s="7"/>
      <c r="IEZ313" s="7"/>
      <c r="IFA313" s="7"/>
      <c r="IFB313" s="7"/>
      <c r="IFC313" s="7"/>
      <c r="IFD313" s="7"/>
      <c r="IFE313" s="7"/>
      <c r="IFF313" s="7"/>
      <c r="IFG313" s="7"/>
      <c r="IFH313" s="7"/>
      <c r="IFI313" s="7"/>
      <c r="IFJ313" s="7"/>
      <c r="IFK313" s="7"/>
      <c r="IFL313" s="7"/>
      <c r="IFM313" s="7"/>
      <c r="IFN313" s="7"/>
      <c r="IFO313" s="7"/>
      <c r="IFP313" s="7"/>
      <c r="IFQ313" s="7"/>
      <c r="IFR313" s="7"/>
      <c r="IFS313" s="7"/>
      <c r="IFT313" s="7"/>
      <c r="IFU313" s="7"/>
      <c r="IFV313" s="7"/>
      <c r="IFW313" s="7"/>
      <c r="IFX313" s="7"/>
      <c r="IFY313" s="7"/>
      <c r="IFZ313" s="7"/>
      <c r="IGA313" s="7"/>
      <c r="IGB313" s="7"/>
      <c r="IGC313" s="7"/>
      <c r="IGD313" s="7"/>
      <c r="IGE313" s="7"/>
      <c r="IGF313" s="7"/>
      <c r="IGG313" s="7"/>
      <c r="IGH313" s="7"/>
      <c r="IGI313" s="7"/>
      <c r="IGJ313" s="7"/>
      <c r="IGK313" s="7"/>
      <c r="IGL313" s="7"/>
      <c r="IGM313" s="7"/>
      <c r="IGN313" s="7"/>
      <c r="IGO313" s="7"/>
      <c r="IGP313" s="7"/>
      <c r="IGQ313" s="7"/>
      <c r="IGR313" s="7"/>
      <c r="IGS313" s="7"/>
      <c r="IGT313" s="7"/>
      <c r="IGU313" s="7"/>
      <c r="IGV313" s="7"/>
      <c r="IGW313" s="7"/>
      <c r="IGX313" s="7"/>
      <c r="IGY313" s="7"/>
      <c r="IGZ313" s="7"/>
      <c r="IHA313" s="7"/>
      <c r="IHB313" s="7"/>
      <c r="IHC313" s="7"/>
      <c r="IHD313" s="7"/>
      <c r="IHE313" s="7"/>
      <c r="IHF313" s="7"/>
      <c r="IHG313" s="7"/>
      <c r="IHH313" s="7"/>
      <c r="IHI313" s="7"/>
      <c r="IHJ313" s="7"/>
      <c r="IHK313" s="7"/>
      <c r="IHL313" s="7"/>
      <c r="IHM313" s="7"/>
      <c r="IHN313" s="7"/>
      <c r="IHO313" s="7"/>
      <c r="IHP313" s="7"/>
      <c r="IHQ313" s="7"/>
      <c r="IHR313" s="7"/>
      <c r="IHS313" s="7"/>
      <c r="IHT313" s="7"/>
      <c r="IHU313" s="7"/>
      <c r="IHV313" s="7"/>
      <c r="IHW313" s="7"/>
      <c r="IHX313" s="7"/>
      <c r="IHY313" s="7"/>
      <c r="IHZ313" s="7"/>
      <c r="IIA313" s="7"/>
      <c r="IIB313" s="7"/>
      <c r="IIC313" s="7"/>
      <c r="IID313" s="7"/>
      <c r="IIE313" s="7"/>
      <c r="IIF313" s="7"/>
      <c r="IIG313" s="7"/>
      <c r="IIH313" s="7"/>
      <c r="III313" s="7"/>
      <c r="IIJ313" s="7"/>
      <c r="IIK313" s="7"/>
      <c r="IIL313" s="7"/>
      <c r="IIM313" s="7"/>
      <c r="IIN313" s="7"/>
      <c r="IIO313" s="7"/>
      <c r="IIP313" s="7"/>
      <c r="IIQ313" s="7"/>
      <c r="IIR313" s="7"/>
      <c r="IIS313" s="7"/>
      <c r="IIT313" s="7"/>
      <c r="IIU313" s="7"/>
      <c r="IIV313" s="7"/>
      <c r="IIW313" s="7"/>
      <c r="IIX313" s="7"/>
      <c r="IIY313" s="7"/>
      <c r="IIZ313" s="7"/>
      <c r="IJA313" s="7"/>
      <c r="IJB313" s="7"/>
      <c r="IJC313" s="7"/>
      <c r="IJD313" s="7"/>
      <c r="IJE313" s="7"/>
      <c r="IJF313" s="7"/>
      <c r="IJG313" s="7"/>
      <c r="IJH313" s="7"/>
      <c r="IJI313" s="7"/>
      <c r="IJJ313" s="7"/>
      <c r="IJK313" s="7"/>
      <c r="IJL313" s="7"/>
      <c r="IJM313" s="7"/>
      <c r="IJN313" s="7"/>
      <c r="IJO313" s="7"/>
      <c r="IJP313" s="7"/>
      <c r="IJQ313" s="7"/>
      <c r="IJR313" s="7"/>
      <c r="IJS313" s="7"/>
      <c r="IJT313" s="7"/>
      <c r="IJU313" s="7"/>
      <c r="IJV313" s="7"/>
      <c r="IJW313" s="7"/>
      <c r="IJX313" s="7"/>
      <c r="IJY313" s="7"/>
      <c r="IJZ313" s="7"/>
      <c r="IKA313" s="7"/>
      <c r="IKB313" s="7"/>
      <c r="IKC313" s="7"/>
      <c r="IKD313" s="7"/>
      <c r="IKE313" s="7"/>
      <c r="IKF313" s="7"/>
      <c r="IKG313" s="7"/>
      <c r="IKH313" s="7"/>
      <c r="IKI313" s="7"/>
      <c r="IKJ313" s="7"/>
      <c r="IKK313" s="7"/>
      <c r="IKL313" s="7"/>
      <c r="IKM313" s="7"/>
      <c r="IKN313" s="7"/>
      <c r="IKO313" s="7"/>
      <c r="IKP313" s="7"/>
      <c r="IKQ313" s="7"/>
      <c r="IKR313" s="7"/>
      <c r="IKS313" s="7"/>
      <c r="IKT313" s="7"/>
      <c r="IKU313" s="7"/>
      <c r="IKV313" s="7"/>
      <c r="IKW313" s="7"/>
      <c r="IKX313" s="7"/>
      <c r="IKY313" s="7"/>
      <c r="IKZ313" s="7"/>
      <c r="ILA313" s="7"/>
      <c r="ILB313" s="7"/>
      <c r="ILC313" s="7"/>
      <c r="ILD313" s="7"/>
      <c r="ILE313" s="7"/>
      <c r="ILF313" s="7"/>
      <c r="ILG313" s="7"/>
      <c r="ILH313" s="7"/>
      <c r="ILI313" s="7"/>
      <c r="ILJ313" s="7"/>
      <c r="ILK313" s="7"/>
      <c r="ILL313" s="7"/>
      <c r="ILM313" s="7"/>
      <c r="ILN313" s="7"/>
      <c r="ILO313" s="7"/>
      <c r="ILP313" s="7"/>
      <c r="ILQ313" s="7"/>
      <c r="ILR313" s="7"/>
      <c r="ILS313" s="7"/>
      <c r="ILT313" s="7"/>
      <c r="ILU313" s="7"/>
      <c r="ILV313" s="7"/>
      <c r="ILW313" s="7"/>
      <c r="ILX313" s="7"/>
      <c r="ILY313" s="7"/>
      <c r="ILZ313" s="7"/>
      <c r="IMA313" s="7"/>
      <c r="IMB313" s="7"/>
      <c r="IMC313" s="7"/>
      <c r="IMD313" s="7"/>
      <c r="IME313" s="7"/>
      <c r="IMF313" s="7"/>
      <c r="IMG313" s="7"/>
      <c r="IMH313" s="7"/>
      <c r="IMI313" s="7"/>
      <c r="IMJ313" s="7"/>
      <c r="IMK313" s="7"/>
      <c r="IML313" s="7"/>
      <c r="IMM313" s="7"/>
      <c r="IMN313" s="7"/>
      <c r="IMO313" s="7"/>
      <c r="IMP313" s="7"/>
      <c r="IMQ313" s="7"/>
      <c r="IMR313" s="7"/>
      <c r="IMS313" s="7"/>
      <c r="IMT313" s="7"/>
      <c r="IMU313" s="7"/>
      <c r="IMV313" s="7"/>
      <c r="IMW313" s="7"/>
      <c r="IMX313" s="7"/>
      <c r="IMY313" s="7"/>
      <c r="IMZ313" s="7"/>
      <c r="INA313" s="7"/>
      <c r="INB313" s="7"/>
      <c r="INC313" s="7"/>
      <c r="IND313" s="7"/>
      <c r="INE313" s="7"/>
      <c r="INF313" s="7"/>
      <c r="ING313" s="7"/>
      <c r="INH313" s="7"/>
      <c r="INI313" s="7"/>
      <c r="INJ313" s="7"/>
      <c r="INK313" s="7"/>
      <c r="INL313" s="7"/>
      <c r="INM313" s="7"/>
      <c r="INN313" s="7"/>
      <c r="INO313" s="7"/>
      <c r="INP313" s="7"/>
      <c r="INQ313" s="7"/>
      <c r="INR313" s="7"/>
      <c r="INS313" s="7"/>
      <c r="INT313" s="7"/>
      <c r="INU313" s="7"/>
      <c r="INV313" s="7"/>
      <c r="INW313" s="7"/>
      <c r="INX313" s="7"/>
      <c r="INY313" s="7"/>
      <c r="INZ313" s="7"/>
      <c r="IOA313" s="7"/>
      <c r="IOB313" s="7"/>
      <c r="IOC313" s="7"/>
      <c r="IOD313" s="7"/>
      <c r="IOE313" s="7"/>
      <c r="IOF313" s="7"/>
      <c r="IOG313" s="7"/>
      <c r="IOH313" s="7"/>
      <c r="IOI313" s="7"/>
      <c r="IOJ313" s="7"/>
      <c r="IOK313" s="7"/>
      <c r="IOL313" s="7"/>
      <c r="IOM313" s="7"/>
      <c r="ION313" s="7"/>
      <c r="IOO313" s="7"/>
      <c r="IOP313" s="7"/>
      <c r="IOQ313" s="7"/>
      <c r="IOR313" s="7"/>
      <c r="IOS313" s="7"/>
      <c r="IOT313" s="7"/>
      <c r="IOU313" s="7"/>
      <c r="IOV313" s="7"/>
      <c r="IOW313" s="7"/>
      <c r="IOX313" s="7"/>
      <c r="IOY313" s="7"/>
      <c r="IOZ313" s="7"/>
      <c r="IPA313" s="7"/>
      <c r="IPB313" s="7"/>
      <c r="IPC313" s="7"/>
      <c r="IPD313" s="7"/>
      <c r="IPE313" s="7"/>
      <c r="IPF313" s="7"/>
      <c r="IPG313" s="7"/>
      <c r="IPH313" s="7"/>
      <c r="IPI313" s="7"/>
      <c r="IPJ313" s="7"/>
      <c r="IPK313" s="7"/>
      <c r="IPL313" s="7"/>
      <c r="IPM313" s="7"/>
      <c r="IPN313" s="7"/>
      <c r="IPO313" s="7"/>
      <c r="IPP313" s="7"/>
      <c r="IPQ313" s="7"/>
      <c r="IPR313" s="7"/>
      <c r="IPS313" s="7"/>
      <c r="IPT313" s="7"/>
      <c r="IPU313" s="7"/>
      <c r="IPV313" s="7"/>
      <c r="IPW313" s="7"/>
      <c r="IPX313" s="7"/>
      <c r="IPY313" s="7"/>
      <c r="IPZ313" s="7"/>
      <c r="IQA313" s="7"/>
      <c r="IQB313" s="7"/>
      <c r="IQC313" s="7"/>
      <c r="IQD313" s="7"/>
      <c r="IQE313" s="7"/>
      <c r="IQF313" s="7"/>
      <c r="IQG313" s="7"/>
      <c r="IQH313" s="7"/>
      <c r="IQI313" s="7"/>
      <c r="IQJ313" s="7"/>
      <c r="IQK313" s="7"/>
      <c r="IQL313" s="7"/>
      <c r="IQM313" s="7"/>
      <c r="IQN313" s="7"/>
      <c r="IQO313" s="7"/>
      <c r="IQP313" s="7"/>
      <c r="IQQ313" s="7"/>
      <c r="IQR313" s="7"/>
      <c r="IQS313" s="7"/>
      <c r="IQT313" s="7"/>
      <c r="IQU313" s="7"/>
      <c r="IQV313" s="7"/>
      <c r="IQW313" s="7"/>
      <c r="IQX313" s="7"/>
      <c r="IQY313" s="7"/>
      <c r="IQZ313" s="7"/>
      <c r="IRA313" s="7"/>
      <c r="IRB313" s="7"/>
      <c r="IRC313" s="7"/>
      <c r="IRD313" s="7"/>
      <c r="IRE313" s="7"/>
      <c r="IRF313" s="7"/>
      <c r="IRG313" s="7"/>
      <c r="IRH313" s="7"/>
      <c r="IRI313" s="7"/>
      <c r="IRJ313" s="7"/>
      <c r="IRK313" s="7"/>
      <c r="IRL313" s="7"/>
      <c r="IRM313" s="7"/>
      <c r="IRN313" s="7"/>
      <c r="IRO313" s="7"/>
      <c r="IRP313" s="7"/>
      <c r="IRQ313" s="7"/>
      <c r="IRR313" s="7"/>
      <c r="IRS313" s="7"/>
      <c r="IRT313" s="7"/>
      <c r="IRU313" s="7"/>
      <c r="IRV313" s="7"/>
      <c r="IRW313" s="7"/>
      <c r="IRX313" s="7"/>
      <c r="IRY313" s="7"/>
      <c r="IRZ313" s="7"/>
      <c r="ISA313" s="7"/>
      <c r="ISB313" s="7"/>
      <c r="ISC313" s="7"/>
      <c r="ISD313" s="7"/>
      <c r="ISE313" s="7"/>
      <c r="ISF313" s="7"/>
      <c r="ISG313" s="7"/>
      <c r="ISH313" s="7"/>
      <c r="ISI313" s="7"/>
      <c r="ISJ313" s="7"/>
      <c r="ISK313" s="7"/>
      <c r="ISL313" s="7"/>
      <c r="ISM313" s="7"/>
      <c r="ISN313" s="7"/>
      <c r="ISO313" s="7"/>
      <c r="ISP313" s="7"/>
      <c r="ISQ313" s="7"/>
      <c r="ISR313" s="7"/>
      <c r="ISS313" s="7"/>
      <c r="IST313" s="7"/>
      <c r="ISU313" s="7"/>
      <c r="ISV313" s="7"/>
      <c r="ISW313" s="7"/>
      <c r="ISX313" s="7"/>
      <c r="ISY313" s="7"/>
      <c r="ISZ313" s="7"/>
      <c r="ITA313" s="7"/>
      <c r="ITB313" s="7"/>
      <c r="ITC313" s="7"/>
      <c r="ITD313" s="7"/>
      <c r="ITE313" s="7"/>
      <c r="ITF313" s="7"/>
      <c r="ITG313" s="7"/>
      <c r="ITH313" s="7"/>
      <c r="ITI313" s="7"/>
      <c r="ITJ313" s="7"/>
      <c r="ITK313" s="7"/>
      <c r="ITL313" s="7"/>
      <c r="ITM313" s="7"/>
      <c r="ITN313" s="7"/>
      <c r="ITO313" s="7"/>
      <c r="ITP313" s="7"/>
      <c r="ITQ313" s="7"/>
      <c r="ITR313" s="7"/>
      <c r="ITS313" s="7"/>
      <c r="ITT313" s="7"/>
      <c r="ITU313" s="7"/>
      <c r="ITV313" s="7"/>
      <c r="ITW313" s="7"/>
      <c r="ITX313" s="7"/>
      <c r="ITY313" s="7"/>
      <c r="ITZ313" s="7"/>
      <c r="IUA313" s="7"/>
      <c r="IUB313" s="7"/>
      <c r="IUC313" s="7"/>
      <c r="IUD313" s="7"/>
      <c r="IUE313" s="7"/>
      <c r="IUF313" s="7"/>
      <c r="IUG313" s="7"/>
      <c r="IUH313" s="7"/>
      <c r="IUI313" s="7"/>
      <c r="IUJ313" s="7"/>
      <c r="IUK313" s="7"/>
      <c r="IUL313" s="7"/>
      <c r="IUM313" s="7"/>
      <c r="IUN313" s="7"/>
      <c r="IUO313" s="7"/>
      <c r="IUP313" s="7"/>
      <c r="IUQ313" s="7"/>
      <c r="IUR313" s="7"/>
      <c r="IUS313" s="7"/>
      <c r="IUT313" s="7"/>
      <c r="IUU313" s="7"/>
      <c r="IUV313" s="7"/>
      <c r="IUW313" s="7"/>
      <c r="IUX313" s="7"/>
      <c r="IUY313" s="7"/>
      <c r="IUZ313" s="7"/>
      <c r="IVA313" s="7"/>
      <c r="IVB313" s="7"/>
      <c r="IVC313" s="7"/>
      <c r="IVD313" s="7"/>
      <c r="IVE313" s="7"/>
      <c r="IVF313" s="7"/>
      <c r="IVG313" s="7"/>
      <c r="IVH313" s="7"/>
      <c r="IVI313" s="7"/>
      <c r="IVJ313" s="7"/>
      <c r="IVK313" s="7"/>
      <c r="IVL313" s="7"/>
      <c r="IVM313" s="7"/>
      <c r="IVN313" s="7"/>
      <c r="IVO313" s="7"/>
      <c r="IVP313" s="7"/>
      <c r="IVQ313" s="7"/>
      <c r="IVR313" s="7"/>
      <c r="IVS313" s="7"/>
      <c r="IVT313" s="7"/>
      <c r="IVU313" s="7"/>
      <c r="IVV313" s="7"/>
      <c r="IVW313" s="7"/>
      <c r="IVX313" s="7"/>
      <c r="IVY313" s="7"/>
      <c r="IVZ313" s="7"/>
      <c r="IWA313" s="7"/>
      <c r="IWB313" s="7"/>
      <c r="IWC313" s="7"/>
      <c r="IWD313" s="7"/>
      <c r="IWE313" s="7"/>
      <c r="IWF313" s="7"/>
      <c r="IWG313" s="7"/>
      <c r="IWH313" s="7"/>
      <c r="IWI313" s="7"/>
      <c r="IWJ313" s="7"/>
      <c r="IWK313" s="7"/>
      <c r="IWL313" s="7"/>
      <c r="IWM313" s="7"/>
      <c r="IWN313" s="7"/>
      <c r="IWO313" s="7"/>
      <c r="IWP313" s="7"/>
      <c r="IWQ313" s="7"/>
      <c r="IWR313" s="7"/>
      <c r="IWS313" s="7"/>
      <c r="IWT313" s="7"/>
      <c r="IWU313" s="7"/>
      <c r="IWV313" s="7"/>
      <c r="IWW313" s="7"/>
      <c r="IWX313" s="7"/>
      <c r="IWY313" s="7"/>
      <c r="IWZ313" s="7"/>
      <c r="IXA313" s="7"/>
      <c r="IXB313" s="7"/>
      <c r="IXC313" s="7"/>
      <c r="IXD313" s="7"/>
      <c r="IXE313" s="7"/>
      <c r="IXF313" s="7"/>
      <c r="IXG313" s="7"/>
      <c r="IXH313" s="7"/>
      <c r="IXI313" s="7"/>
      <c r="IXJ313" s="7"/>
      <c r="IXK313" s="7"/>
      <c r="IXL313" s="7"/>
      <c r="IXM313" s="7"/>
      <c r="IXN313" s="7"/>
      <c r="IXO313" s="7"/>
      <c r="IXP313" s="7"/>
      <c r="IXQ313" s="7"/>
      <c r="IXR313" s="7"/>
      <c r="IXS313" s="7"/>
      <c r="IXT313" s="7"/>
      <c r="IXU313" s="7"/>
      <c r="IXV313" s="7"/>
      <c r="IXW313" s="7"/>
      <c r="IXX313" s="7"/>
      <c r="IXY313" s="7"/>
      <c r="IXZ313" s="7"/>
      <c r="IYA313" s="7"/>
      <c r="IYB313" s="7"/>
      <c r="IYC313" s="7"/>
      <c r="IYD313" s="7"/>
      <c r="IYE313" s="7"/>
      <c r="IYF313" s="7"/>
      <c r="IYG313" s="7"/>
      <c r="IYH313" s="7"/>
      <c r="IYI313" s="7"/>
      <c r="IYJ313" s="7"/>
      <c r="IYK313" s="7"/>
      <c r="IYL313" s="7"/>
      <c r="IYM313" s="7"/>
      <c r="IYN313" s="7"/>
      <c r="IYO313" s="7"/>
      <c r="IYP313" s="7"/>
      <c r="IYQ313" s="7"/>
      <c r="IYR313" s="7"/>
      <c r="IYS313" s="7"/>
      <c r="IYT313" s="7"/>
      <c r="IYU313" s="7"/>
      <c r="IYV313" s="7"/>
      <c r="IYW313" s="7"/>
      <c r="IYX313" s="7"/>
      <c r="IYY313" s="7"/>
      <c r="IYZ313" s="7"/>
      <c r="IZA313" s="7"/>
      <c r="IZB313" s="7"/>
      <c r="IZC313" s="7"/>
      <c r="IZD313" s="7"/>
      <c r="IZE313" s="7"/>
      <c r="IZF313" s="7"/>
      <c r="IZG313" s="7"/>
      <c r="IZH313" s="7"/>
      <c r="IZI313" s="7"/>
      <c r="IZJ313" s="7"/>
      <c r="IZK313" s="7"/>
      <c r="IZL313" s="7"/>
      <c r="IZM313" s="7"/>
      <c r="IZN313" s="7"/>
      <c r="IZO313" s="7"/>
      <c r="IZP313" s="7"/>
      <c r="IZQ313" s="7"/>
      <c r="IZR313" s="7"/>
      <c r="IZS313" s="7"/>
      <c r="IZT313" s="7"/>
      <c r="IZU313" s="7"/>
      <c r="IZV313" s="7"/>
      <c r="IZW313" s="7"/>
      <c r="IZX313" s="7"/>
      <c r="IZY313" s="7"/>
      <c r="IZZ313" s="7"/>
      <c r="JAA313" s="7"/>
      <c r="JAB313" s="7"/>
      <c r="JAC313" s="7"/>
      <c r="JAD313" s="7"/>
      <c r="JAE313" s="7"/>
      <c r="JAF313" s="7"/>
      <c r="JAG313" s="7"/>
      <c r="JAH313" s="7"/>
      <c r="JAI313" s="7"/>
      <c r="JAJ313" s="7"/>
      <c r="JAK313" s="7"/>
      <c r="JAL313" s="7"/>
      <c r="JAM313" s="7"/>
      <c r="JAN313" s="7"/>
      <c r="JAO313" s="7"/>
      <c r="JAP313" s="7"/>
      <c r="JAQ313" s="7"/>
      <c r="JAR313" s="7"/>
      <c r="JAS313" s="7"/>
      <c r="JAT313" s="7"/>
      <c r="JAU313" s="7"/>
      <c r="JAV313" s="7"/>
      <c r="JAW313" s="7"/>
      <c r="JAX313" s="7"/>
      <c r="JAY313" s="7"/>
      <c r="JAZ313" s="7"/>
      <c r="JBA313" s="7"/>
      <c r="JBB313" s="7"/>
      <c r="JBC313" s="7"/>
      <c r="JBD313" s="7"/>
      <c r="JBE313" s="7"/>
      <c r="JBF313" s="7"/>
      <c r="JBG313" s="7"/>
      <c r="JBH313" s="7"/>
      <c r="JBI313" s="7"/>
      <c r="JBJ313" s="7"/>
      <c r="JBK313" s="7"/>
      <c r="JBL313" s="7"/>
      <c r="JBM313" s="7"/>
      <c r="JBN313" s="7"/>
      <c r="JBO313" s="7"/>
      <c r="JBP313" s="7"/>
      <c r="JBQ313" s="7"/>
      <c r="JBR313" s="7"/>
      <c r="JBS313" s="7"/>
      <c r="JBT313" s="7"/>
      <c r="JBU313" s="7"/>
      <c r="JBV313" s="7"/>
      <c r="JBW313" s="7"/>
      <c r="JBX313" s="7"/>
      <c r="JBY313" s="7"/>
      <c r="JBZ313" s="7"/>
      <c r="JCA313" s="7"/>
      <c r="JCB313" s="7"/>
      <c r="JCC313" s="7"/>
      <c r="JCD313" s="7"/>
      <c r="JCE313" s="7"/>
      <c r="JCF313" s="7"/>
      <c r="JCG313" s="7"/>
      <c r="JCH313" s="7"/>
      <c r="JCI313" s="7"/>
      <c r="JCJ313" s="7"/>
      <c r="JCK313" s="7"/>
      <c r="JCL313" s="7"/>
      <c r="JCM313" s="7"/>
      <c r="JCN313" s="7"/>
      <c r="JCO313" s="7"/>
      <c r="JCP313" s="7"/>
      <c r="JCQ313" s="7"/>
      <c r="JCR313" s="7"/>
      <c r="JCS313" s="7"/>
      <c r="JCT313" s="7"/>
      <c r="JCU313" s="7"/>
      <c r="JCV313" s="7"/>
      <c r="JCW313" s="7"/>
      <c r="JCX313" s="7"/>
      <c r="JCY313" s="7"/>
      <c r="JCZ313" s="7"/>
      <c r="JDA313" s="7"/>
      <c r="JDB313" s="7"/>
      <c r="JDC313" s="7"/>
      <c r="JDD313" s="7"/>
      <c r="JDE313" s="7"/>
      <c r="JDF313" s="7"/>
      <c r="JDG313" s="7"/>
      <c r="JDH313" s="7"/>
      <c r="JDI313" s="7"/>
      <c r="JDJ313" s="7"/>
      <c r="JDK313" s="7"/>
      <c r="JDL313" s="7"/>
      <c r="JDM313" s="7"/>
      <c r="JDN313" s="7"/>
      <c r="JDO313" s="7"/>
      <c r="JDP313" s="7"/>
      <c r="JDQ313" s="7"/>
      <c r="JDR313" s="7"/>
      <c r="JDS313" s="7"/>
      <c r="JDT313" s="7"/>
      <c r="JDU313" s="7"/>
      <c r="JDV313" s="7"/>
      <c r="JDW313" s="7"/>
      <c r="JDX313" s="7"/>
      <c r="JDY313" s="7"/>
      <c r="JDZ313" s="7"/>
      <c r="JEA313" s="7"/>
      <c r="JEB313" s="7"/>
      <c r="JEC313" s="7"/>
      <c r="JED313" s="7"/>
      <c r="JEE313" s="7"/>
      <c r="JEF313" s="7"/>
      <c r="JEG313" s="7"/>
      <c r="JEH313" s="7"/>
      <c r="JEI313" s="7"/>
      <c r="JEJ313" s="7"/>
      <c r="JEK313" s="7"/>
      <c r="JEL313" s="7"/>
      <c r="JEM313" s="7"/>
      <c r="JEN313" s="7"/>
      <c r="JEO313" s="7"/>
      <c r="JEP313" s="7"/>
      <c r="JEQ313" s="7"/>
      <c r="JER313" s="7"/>
      <c r="JES313" s="7"/>
      <c r="JET313" s="7"/>
      <c r="JEU313" s="7"/>
      <c r="JEV313" s="7"/>
      <c r="JEW313" s="7"/>
      <c r="JEX313" s="7"/>
      <c r="JEY313" s="7"/>
      <c r="JEZ313" s="7"/>
      <c r="JFA313" s="7"/>
      <c r="JFB313" s="7"/>
      <c r="JFC313" s="7"/>
      <c r="JFD313" s="7"/>
      <c r="JFE313" s="7"/>
      <c r="JFF313" s="7"/>
      <c r="JFG313" s="7"/>
      <c r="JFH313" s="7"/>
      <c r="JFI313" s="7"/>
      <c r="JFJ313" s="7"/>
      <c r="JFK313" s="7"/>
      <c r="JFL313" s="7"/>
      <c r="JFM313" s="7"/>
      <c r="JFN313" s="7"/>
      <c r="JFO313" s="7"/>
      <c r="JFP313" s="7"/>
      <c r="JFQ313" s="7"/>
      <c r="JFR313" s="7"/>
      <c r="JFS313" s="7"/>
      <c r="JFT313" s="7"/>
      <c r="JFU313" s="7"/>
      <c r="JFV313" s="7"/>
      <c r="JFW313" s="7"/>
      <c r="JFX313" s="7"/>
      <c r="JFY313" s="7"/>
      <c r="JFZ313" s="7"/>
      <c r="JGA313" s="7"/>
      <c r="JGB313" s="7"/>
      <c r="JGC313" s="7"/>
      <c r="JGD313" s="7"/>
      <c r="JGE313" s="7"/>
      <c r="JGF313" s="7"/>
      <c r="JGG313" s="7"/>
      <c r="JGH313" s="7"/>
      <c r="JGI313" s="7"/>
      <c r="JGJ313" s="7"/>
      <c r="JGK313" s="7"/>
      <c r="JGL313" s="7"/>
      <c r="JGM313" s="7"/>
      <c r="JGN313" s="7"/>
      <c r="JGO313" s="7"/>
      <c r="JGP313" s="7"/>
      <c r="JGQ313" s="7"/>
      <c r="JGR313" s="7"/>
      <c r="JGS313" s="7"/>
      <c r="JGT313" s="7"/>
      <c r="JGU313" s="7"/>
      <c r="JGV313" s="7"/>
      <c r="JGW313" s="7"/>
      <c r="JGX313" s="7"/>
      <c r="JGY313" s="7"/>
      <c r="JGZ313" s="7"/>
      <c r="JHA313" s="7"/>
      <c r="JHB313" s="7"/>
      <c r="JHC313" s="7"/>
      <c r="JHD313" s="7"/>
      <c r="JHE313" s="7"/>
      <c r="JHF313" s="7"/>
      <c r="JHG313" s="7"/>
      <c r="JHH313" s="7"/>
      <c r="JHI313" s="7"/>
      <c r="JHJ313" s="7"/>
      <c r="JHK313" s="7"/>
      <c r="JHL313" s="7"/>
      <c r="JHM313" s="7"/>
      <c r="JHN313" s="7"/>
      <c r="JHO313" s="7"/>
      <c r="JHP313" s="7"/>
      <c r="JHQ313" s="7"/>
      <c r="JHR313" s="7"/>
      <c r="JHS313" s="7"/>
      <c r="JHT313" s="7"/>
      <c r="JHU313" s="7"/>
      <c r="JHV313" s="7"/>
      <c r="JHW313" s="7"/>
      <c r="JHX313" s="7"/>
      <c r="JHY313" s="7"/>
      <c r="JHZ313" s="7"/>
      <c r="JIA313" s="7"/>
      <c r="JIB313" s="7"/>
      <c r="JIC313" s="7"/>
      <c r="JID313" s="7"/>
      <c r="JIE313" s="7"/>
      <c r="JIF313" s="7"/>
      <c r="JIG313" s="7"/>
      <c r="JIH313" s="7"/>
      <c r="JII313" s="7"/>
      <c r="JIJ313" s="7"/>
      <c r="JIK313" s="7"/>
      <c r="JIL313" s="7"/>
      <c r="JIM313" s="7"/>
      <c r="JIN313" s="7"/>
      <c r="JIO313" s="7"/>
      <c r="JIP313" s="7"/>
      <c r="JIQ313" s="7"/>
      <c r="JIR313" s="7"/>
      <c r="JIS313" s="7"/>
      <c r="JIT313" s="7"/>
      <c r="JIU313" s="7"/>
      <c r="JIV313" s="7"/>
      <c r="JIW313" s="7"/>
      <c r="JIX313" s="7"/>
      <c r="JIY313" s="7"/>
      <c r="JIZ313" s="7"/>
      <c r="JJA313" s="7"/>
      <c r="JJB313" s="7"/>
      <c r="JJC313" s="7"/>
      <c r="JJD313" s="7"/>
      <c r="JJE313" s="7"/>
      <c r="JJF313" s="7"/>
      <c r="JJG313" s="7"/>
      <c r="JJH313" s="7"/>
      <c r="JJI313" s="7"/>
      <c r="JJJ313" s="7"/>
      <c r="JJK313" s="7"/>
      <c r="JJL313" s="7"/>
      <c r="JJM313" s="7"/>
      <c r="JJN313" s="7"/>
      <c r="JJO313" s="7"/>
      <c r="JJP313" s="7"/>
      <c r="JJQ313" s="7"/>
      <c r="JJR313" s="7"/>
      <c r="JJS313" s="7"/>
      <c r="JJT313" s="7"/>
      <c r="JJU313" s="7"/>
      <c r="JJV313" s="7"/>
      <c r="JJW313" s="7"/>
      <c r="JJX313" s="7"/>
      <c r="JJY313" s="7"/>
      <c r="JJZ313" s="7"/>
      <c r="JKA313" s="7"/>
      <c r="JKB313" s="7"/>
      <c r="JKC313" s="7"/>
      <c r="JKD313" s="7"/>
      <c r="JKE313" s="7"/>
      <c r="JKF313" s="7"/>
      <c r="JKG313" s="7"/>
      <c r="JKH313" s="7"/>
      <c r="JKI313" s="7"/>
      <c r="JKJ313" s="7"/>
      <c r="JKK313" s="7"/>
      <c r="JKL313" s="7"/>
      <c r="JKM313" s="7"/>
      <c r="JKN313" s="7"/>
      <c r="JKO313" s="7"/>
      <c r="JKP313" s="7"/>
      <c r="JKQ313" s="7"/>
      <c r="JKR313" s="7"/>
      <c r="JKS313" s="7"/>
      <c r="JKT313" s="7"/>
      <c r="JKU313" s="7"/>
      <c r="JKV313" s="7"/>
      <c r="JKW313" s="7"/>
      <c r="JKX313" s="7"/>
      <c r="JKY313" s="7"/>
      <c r="JKZ313" s="7"/>
      <c r="JLA313" s="7"/>
      <c r="JLB313" s="7"/>
      <c r="JLC313" s="7"/>
      <c r="JLD313" s="7"/>
      <c r="JLE313" s="7"/>
      <c r="JLF313" s="7"/>
      <c r="JLG313" s="7"/>
      <c r="JLH313" s="7"/>
      <c r="JLI313" s="7"/>
      <c r="JLJ313" s="7"/>
      <c r="JLK313" s="7"/>
      <c r="JLL313" s="7"/>
      <c r="JLM313" s="7"/>
      <c r="JLN313" s="7"/>
      <c r="JLO313" s="7"/>
      <c r="JLP313" s="7"/>
      <c r="JLQ313" s="7"/>
      <c r="JLR313" s="7"/>
      <c r="JLS313" s="7"/>
      <c r="JLT313" s="7"/>
      <c r="JLU313" s="7"/>
      <c r="JLV313" s="7"/>
      <c r="JLW313" s="7"/>
      <c r="JLX313" s="7"/>
      <c r="JLY313" s="7"/>
      <c r="JLZ313" s="7"/>
      <c r="JMA313" s="7"/>
      <c r="JMB313" s="7"/>
      <c r="JMC313" s="7"/>
      <c r="JMD313" s="7"/>
      <c r="JME313" s="7"/>
      <c r="JMF313" s="7"/>
      <c r="JMG313" s="7"/>
      <c r="JMH313" s="7"/>
      <c r="JMI313" s="7"/>
      <c r="JMJ313" s="7"/>
      <c r="JMK313" s="7"/>
      <c r="JML313" s="7"/>
      <c r="JMM313" s="7"/>
      <c r="JMN313" s="7"/>
      <c r="JMO313" s="7"/>
      <c r="JMP313" s="7"/>
      <c r="JMQ313" s="7"/>
      <c r="JMR313" s="7"/>
      <c r="JMS313" s="7"/>
      <c r="JMT313" s="7"/>
      <c r="JMU313" s="7"/>
      <c r="JMV313" s="7"/>
      <c r="JMW313" s="7"/>
      <c r="JMX313" s="7"/>
      <c r="JMY313" s="7"/>
      <c r="JMZ313" s="7"/>
      <c r="JNA313" s="7"/>
      <c r="JNB313" s="7"/>
      <c r="JNC313" s="7"/>
      <c r="JND313" s="7"/>
      <c r="JNE313" s="7"/>
      <c r="JNF313" s="7"/>
      <c r="JNG313" s="7"/>
      <c r="JNH313" s="7"/>
      <c r="JNI313" s="7"/>
      <c r="JNJ313" s="7"/>
      <c r="JNK313" s="7"/>
      <c r="JNL313" s="7"/>
      <c r="JNM313" s="7"/>
      <c r="JNN313" s="7"/>
      <c r="JNO313" s="7"/>
      <c r="JNP313" s="7"/>
      <c r="JNQ313" s="7"/>
      <c r="JNR313" s="7"/>
      <c r="JNS313" s="7"/>
      <c r="JNT313" s="7"/>
      <c r="JNU313" s="7"/>
      <c r="JNV313" s="7"/>
      <c r="JNW313" s="7"/>
      <c r="JNX313" s="7"/>
      <c r="JNY313" s="7"/>
      <c r="JNZ313" s="7"/>
      <c r="JOA313" s="7"/>
      <c r="JOB313" s="7"/>
      <c r="JOC313" s="7"/>
      <c r="JOD313" s="7"/>
      <c r="JOE313" s="7"/>
      <c r="JOF313" s="7"/>
      <c r="JOG313" s="7"/>
      <c r="JOH313" s="7"/>
      <c r="JOI313" s="7"/>
      <c r="JOJ313" s="7"/>
      <c r="JOK313" s="7"/>
      <c r="JOL313" s="7"/>
      <c r="JOM313" s="7"/>
      <c r="JON313" s="7"/>
      <c r="JOO313" s="7"/>
      <c r="JOP313" s="7"/>
      <c r="JOQ313" s="7"/>
      <c r="JOR313" s="7"/>
      <c r="JOS313" s="7"/>
      <c r="JOT313" s="7"/>
      <c r="JOU313" s="7"/>
      <c r="JOV313" s="7"/>
      <c r="JOW313" s="7"/>
      <c r="JOX313" s="7"/>
      <c r="JOY313" s="7"/>
      <c r="JOZ313" s="7"/>
      <c r="JPA313" s="7"/>
      <c r="JPB313" s="7"/>
      <c r="JPC313" s="7"/>
      <c r="JPD313" s="7"/>
      <c r="JPE313" s="7"/>
      <c r="JPF313" s="7"/>
      <c r="JPG313" s="7"/>
      <c r="JPH313" s="7"/>
      <c r="JPI313" s="7"/>
      <c r="JPJ313" s="7"/>
      <c r="JPK313" s="7"/>
      <c r="JPL313" s="7"/>
      <c r="JPM313" s="7"/>
      <c r="JPN313" s="7"/>
      <c r="JPO313" s="7"/>
      <c r="JPP313" s="7"/>
      <c r="JPQ313" s="7"/>
      <c r="JPR313" s="7"/>
      <c r="JPS313" s="7"/>
      <c r="JPT313" s="7"/>
      <c r="JPU313" s="7"/>
      <c r="JPV313" s="7"/>
      <c r="JPW313" s="7"/>
      <c r="JPX313" s="7"/>
      <c r="JPY313" s="7"/>
      <c r="JPZ313" s="7"/>
      <c r="JQA313" s="7"/>
      <c r="JQB313" s="7"/>
      <c r="JQC313" s="7"/>
      <c r="JQD313" s="7"/>
      <c r="JQE313" s="7"/>
      <c r="JQF313" s="7"/>
      <c r="JQG313" s="7"/>
      <c r="JQH313" s="7"/>
      <c r="JQI313" s="7"/>
      <c r="JQJ313" s="7"/>
      <c r="JQK313" s="7"/>
      <c r="JQL313" s="7"/>
      <c r="JQM313" s="7"/>
      <c r="JQN313" s="7"/>
      <c r="JQO313" s="7"/>
      <c r="JQP313" s="7"/>
      <c r="JQQ313" s="7"/>
      <c r="JQR313" s="7"/>
      <c r="JQS313" s="7"/>
      <c r="JQT313" s="7"/>
      <c r="JQU313" s="7"/>
      <c r="JQV313" s="7"/>
      <c r="JQW313" s="7"/>
      <c r="JQX313" s="7"/>
      <c r="JQY313" s="7"/>
      <c r="JQZ313" s="7"/>
      <c r="JRA313" s="7"/>
      <c r="JRB313" s="7"/>
      <c r="JRC313" s="7"/>
      <c r="JRD313" s="7"/>
      <c r="JRE313" s="7"/>
      <c r="JRF313" s="7"/>
      <c r="JRG313" s="7"/>
      <c r="JRH313" s="7"/>
      <c r="JRI313" s="7"/>
      <c r="JRJ313" s="7"/>
      <c r="JRK313" s="7"/>
      <c r="JRL313" s="7"/>
      <c r="JRM313" s="7"/>
      <c r="JRN313" s="7"/>
      <c r="JRO313" s="7"/>
      <c r="JRP313" s="7"/>
      <c r="JRQ313" s="7"/>
      <c r="JRR313" s="7"/>
      <c r="JRS313" s="7"/>
      <c r="JRT313" s="7"/>
      <c r="JRU313" s="7"/>
      <c r="JRV313" s="7"/>
      <c r="JRW313" s="7"/>
      <c r="JRX313" s="7"/>
      <c r="JRY313" s="7"/>
      <c r="JRZ313" s="7"/>
      <c r="JSA313" s="7"/>
      <c r="JSB313" s="7"/>
      <c r="JSC313" s="7"/>
      <c r="JSD313" s="7"/>
      <c r="JSE313" s="7"/>
      <c r="JSF313" s="7"/>
      <c r="JSG313" s="7"/>
      <c r="JSH313" s="7"/>
      <c r="JSI313" s="7"/>
      <c r="JSJ313" s="7"/>
      <c r="JSK313" s="7"/>
      <c r="JSL313" s="7"/>
      <c r="JSM313" s="7"/>
      <c r="JSN313" s="7"/>
      <c r="JSO313" s="7"/>
      <c r="JSP313" s="7"/>
      <c r="JSQ313" s="7"/>
      <c r="JSR313" s="7"/>
      <c r="JSS313" s="7"/>
      <c r="JST313" s="7"/>
      <c r="JSU313" s="7"/>
      <c r="JSV313" s="7"/>
      <c r="JSW313" s="7"/>
      <c r="JSX313" s="7"/>
      <c r="JSY313" s="7"/>
      <c r="JSZ313" s="7"/>
      <c r="JTA313" s="7"/>
      <c r="JTB313" s="7"/>
      <c r="JTC313" s="7"/>
      <c r="JTD313" s="7"/>
      <c r="JTE313" s="7"/>
      <c r="JTF313" s="7"/>
      <c r="JTG313" s="7"/>
      <c r="JTH313" s="7"/>
      <c r="JTI313" s="7"/>
      <c r="JTJ313" s="7"/>
      <c r="JTK313" s="7"/>
      <c r="JTL313" s="7"/>
      <c r="JTM313" s="7"/>
      <c r="JTN313" s="7"/>
      <c r="JTO313" s="7"/>
      <c r="JTP313" s="7"/>
      <c r="JTQ313" s="7"/>
      <c r="JTR313" s="7"/>
      <c r="JTS313" s="7"/>
      <c r="JTT313" s="7"/>
      <c r="JTU313" s="7"/>
      <c r="JTV313" s="7"/>
      <c r="JTW313" s="7"/>
      <c r="JTX313" s="7"/>
      <c r="JTY313" s="7"/>
      <c r="JTZ313" s="7"/>
      <c r="JUA313" s="7"/>
      <c r="JUB313" s="7"/>
      <c r="JUC313" s="7"/>
      <c r="JUD313" s="7"/>
      <c r="JUE313" s="7"/>
      <c r="JUF313" s="7"/>
      <c r="JUG313" s="7"/>
      <c r="JUH313" s="7"/>
      <c r="JUI313" s="7"/>
      <c r="JUJ313" s="7"/>
      <c r="JUK313" s="7"/>
      <c r="JUL313" s="7"/>
      <c r="JUM313" s="7"/>
      <c r="JUN313" s="7"/>
      <c r="JUO313" s="7"/>
      <c r="JUP313" s="7"/>
      <c r="JUQ313" s="7"/>
      <c r="JUR313" s="7"/>
      <c r="JUS313" s="7"/>
      <c r="JUT313" s="7"/>
      <c r="JUU313" s="7"/>
      <c r="JUV313" s="7"/>
      <c r="JUW313" s="7"/>
      <c r="JUX313" s="7"/>
      <c r="JUY313" s="7"/>
      <c r="JUZ313" s="7"/>
      <c r="JVA313" s="7"/>
      <c r="JVB313" s="7"/>
      <c r="JVC313" s="7"/>
      <c r="JVD313" s="7"/>
      <c r="JVE313" s="7"/>
      <c r="JVF313" s="7"/>
      <c r="JVG313" s="7"/>
      <c r="JVH313" s="7"/>
      <c r="JVI313" s="7"/>
      <c r="JVJ313" s="7"/>
      <c r="JVK313" s="7"/>
      <c r="JVL313" s="7"/>
      <c r="JVM313" s="7"/>
      <c r="JVN313" s="7"/>
      <c r="JVO313" s="7"/>
      <c r="JVP313" s="7"/>
      <c r="JVQ313" s="7"/>
      <c r="JVR313" s="7"/>
      <c r="JVS313" s="7"/>
      <c r="JVT313" s="7"/>
      <c r="JVU313" s="7"/>
      <c r="JVV313" s="7"/>
      <c r="JVW313" s="7"/>
      <c r="JVX313" s="7"/>
      <c r="JVY313" s="7"/>
      <c r="JVZ313" s="7"/>
      <c r="JWA313" s="7"/>
      <c r="JWB313" s="7"/>
      <c r="JWC313" s="7"/>
      <c r="JWD313" s="7"/>
      <c r="JWE313" s="7"/>
      <c r="JWF313" s="7"/>
      <c r="JWG313" s="7"/>
      <c r="JWH313" s="7"/>
      <c r="JWI313" s="7"/>
      <c r="JWJ313" s="7"/>
      <c r="JWK313" s="7"/>
      <c r="JWL313" s="7"/>
      <c r="JWM313" s="7"/>
      <c r="JWN313" s="7"/>
      <c r="JWO313" s="7"/>
      <c r="JWP313" s="7"/>
      <c r="JWQ313" s="7"/>
      <c r="JWR313" s="7"/>
      <c r="JWS313" s="7"/>
      <c r="JWT313" s="7"/>
      <c r="JWU313" s="7"/>
      <c r="JWV313" s="7"/>
      <c r="JWW313" s="7"/>
      <c r="JWX313" s="7"/>
      <c r="JWY313" s="7"/>
      <c r="JWZ313" s="7"/>
      <c r="JXA313" s="7"/>
      <c r="JXB313" s="7"/>
      <c r="JXC313" s="7"/>
      <c r="JXD313" s="7"/>
      <c r="JXE313" s="7"/>
      <c r="JXF313" s="7"/>
      <c r="JXG313" s="7"/>
      <c r="JXH313" s="7"/>
      <c r="JXI313" s="7"/>
      <c r="JXJ313" s="7"/>
      <c r="JXK313" s="7"/>
      <c r="JXL313" s="7"/>
      <c r="JXM313" s="7"/>
      <c r="JXN313" s="7"/>
      <c r="JXO313" s="7"/>
      <c r="JXP313" s="7"/>
      <c r="JXQ313" s="7"/>
      <c r="JXR313" s="7"/>
      <c r="JXS313" s="7"/>
      <c r="JXT313" s="7"/>
      <c r="JXU313" s="7"/>
      <c r="JXV313" s="7"/>
      <c r="JXW313" s="7"/>
      <c r="JXX313" s="7"/>
      <c r="JXY313" s="7"/>
      <c r="JXZ313" s="7"/>
      <c r="JYA313" s="7"/>
      <c r="JYB313" s="7"/>
      <c r="JYC313" s="7"/>
      <c r="JYD313" s="7"/>
      <c r="JYE313" s="7"/>
      <c r="JYF313" s="7"/>
      <c r="JYG313" s="7"/>
      <c r="JYH313" s="7"/>
      <c r="JYI313" s="7"/>
      <c r="JYJ313" s="7"/>
      <c r="JYK313" s="7"/>
      <c r="JYL313" s="7"/>
      <c r="JYM313" s="7"/>
      <c r="JYN313" s="7"/>
      <c r="JYO313" s="7"/>
      <c r="JYP313" s="7"/>
      <c r="JYQ313" s="7"/>
      <c r="JYR313" s="7"/>
      <c r="JYS313" s="7"/>
      <c r="JYT313" s="7"/>
      <c r="JYU313" s="7"/>
      <c r="JYV313" s="7"/>
      <c r="JYW313" s="7"/>
      <c r="JYX313" s="7"/>
      <c r="JYY313" s="7"/>
      <c r="JYZ313" s="7"/>
      <c r="JZA313" s="7"/>
      <c r="JZB313" s="7"/>
      <c r="JZC313" s="7"/>
      <c r="JZD313" s="7"/>
      <c r="JZE313" s="7"/>
      <c r="JZF313" s="7"/>
      <c r="JZG313" s="7"/>
      <c r="JZH313" s="7"/>
      <c r="JZI313" s="7"/>
      <c r="JZJ313" s="7"/>
      <c r="JZK313" s="7"/>
      <c r="JZL313" s="7"/>
      <c r="JZM313" s="7"/>
      <c r="JZN313" s="7"/>
      <c r="JZO313" s="7"/>
      <c r="JZP313" s="7"/>
      <c r="JZQ313" s="7"/>
      <c r="JZR313" s="7"/>
      <c r="JZS313" s="7"/>
      <c r="JZT313" s="7"/>
      <c r="JZU313" s="7"/>
      <c r="JZV313" s="7"/>
      <c r="JZW313" s="7"/>
      <c r="JZX313" s="7"/>
      <c r="JZY313" s="7"/>
      <c r="JZZ313" s="7"/>
      <c r="KAA313" s="7"/>
      <c r="KAB313" s="7"/>
      <c r="KAC313" s="7"/>
      <c r="KAD313" s="7"/>
      <c r="KAE313" s="7"/>
      <c r="KAF313" s="7"/>
      <c r="KAG313" s="7"/>
      <c r="KAH313" s="7"/>
      <c r="KAI313" s="7"/>
      <c r="KAJ313" s="7"/>
      <c r="KAK313" s="7"/>
      <c r="KAL313" s="7"/>
      <c r="KAM313" s="7"/>
      <c r="KAN313" s="7"/>
      <c r="KAO313" s="7"/>
      <c r="KAP313" s="7"/>
      <c r="KAQ313" s="7"/>
      <c r="KAR313" s="7"/>
      <c r="KAS313" s="7"/>
      <c r="KAT313" s="7"/>
      <c r="KAU313" s="7"/>
      <c r="KAV313" s="7"/>
      <c r="KAW313" s="7"/>
      <c r="KAX313" s="7"/>
      <c r="KAY313" s="7"/>
      <c r="KAZ313" s="7"/>
      <c r="KBA313" s="7"/>
      <c r="KBB313" s="7"/>
      <c r="KBC313" s="7"/>
      <c r="KBD313" s="7"/>
      <c r="KBE313" s="7"/>
      <c r="KBF313" s="7"/>
      <c r="KBG313" s="7"/>
      <c r="KBH313" s="7"/>
      <c r="KBI313" s="7"/>
      <c r="KBJ313" s="7"/>
      <c r="KBK313" s="7"/>
      <c r="KBL313" s="7"/>
      <c r="KBM313" s="7"/>
      <c r="KBN313" s="7"/>
      <c r="KBO313" s="7"/>
      <c r="KBP313" s="7"/>
      <c r="KBQ313" s="7"/>
      <c r="KBR313" s="7"/>
      <c r="KBS313" s="7"/>
      <c r="KBT313" s="7"/>
      <c r="KBU313" s="7"/>
      <c r="KBV313" s="7"/>
      <c r="KBW313" s="7"/>
      <c r="KBX313" s="7"/>
      <c r="KBY313" s="7"/>
      <c r="KBZ313" s="7"/>
      <c r="KCA313" s="7"/>
      <c r="KCB313" s="7"/>
      <c r="KCC313" s="7"/>
      <c r="KCD313" s="7"/>
      <c r="KCE313" s="7"/>
      <c r="KCF313" s="7"/>
      <c r="KCG313" s="7"/>
      <c r="KCH313" s="7"/>
      <c r="KCI313" s="7"/>
      <c r="KCJ313" s="7"/>
      <c r="KCK313" s="7"/>
      <c r="KCL313" s="7"/>
      <c r="KCM313" s="7"/>
      <c r="KCN313" s="7"/>
      <c r="KCO313" s="7"/>
      <c r="KCP313" s="7"/>
      <c r="KCQ313" s="7"/>
      <c r="KCR313" s="7"/>
      <c r="KCS313" s="7"/>
      <c r="KCT313" s="7"/>
      <c r="KCU313" s="7"/>
      <c r="KCV313" s="7"/>
      <c r="KCW313" s="7"/>
      <c r="KCX313" s="7"/>
      <c r="KCY313" s="7"/>
      <c r="KCZ313" s="7"/>
      <c r="KDA313" s="7"/>
      <c r="KDB313" s="7"/>
      <c r="KDC313" s="7"/>
      <c r="KDD313" s="7"/>
      <c r="KDE313" s="7"/>
      <c r="KDF313" s="7"/>
      <c r="KDG313" s="7"/>
      <c r="KDH313" s="7"/>
      <c r="KDI313" s="7"/>
      <c r="KDJ313" s="7"/>
      <c r="KDK313" s="7"/>
      <c r="KDL313" s="7"/>
      <c r="KDM313" s="7"/>
      <c r="KDN313" s="7"/>
      <c r="KDO313" s="7"/>
      <c r="KDP313" s="7"/>
      <c r="KDQ313" s="7"/>
      <c r="KDR313" s="7"/>
      <c r="KDS313" s="7"/>
      <c r="KDT313" s="7"/>
      <c r="KDU313" s="7"/>
      <c r="KDV313" s="7"/>
      <c r="KDW313" s="7"/>
      <c r="KDX313" s="7"/>
      <c r="KDY313" s="7"/>
      <c r="KDZ313" s="7"/>
      <c r="KEA313" s="7"/>
      <c r="KEB313" s="7"/>
      <c r="KEC313" s="7"/>
      <c r="KED313" s="7"/>
      <c r="KEE313" s="7"/>
      <c r="KEF313" s="7"/>
      <c r="KEG313" s="7"/>
      <c r="KEH313" s="7"/>
      <c r="KEI313" s="7"/>
      <c r="KEJ313" s="7"/>
      <c r="KEK313" s="7"/>
      <c r="KEL313" s="7"/>
      <c r="KEM313" s="7"/>
      <c r="KEN313" s="7"/>
      <c r="KEO313" s="7"/>
      <c r="KEP313" s="7"/>
      <c r="KEQ313" s="7"/>
      <c r="KER313" s="7"/>
      <c r="KES313" s="7"/>
      <c r="KET313" s="7"/>
      <c r="KEU313" s="7"/>
      <c r="KEV313" s="7"/>
      <c r="KEW313" s="7"/>
      <c r="KEX313" s="7"/>
      <c r="KEY313" s="7"/>
      <c r="KEZ313" s="7"/>
      <c r="KFA313" s="7"/>
      <c r="KFB313" s="7"/>
      <c r="KFC313" s="7"/>
      <c r="KFD313" s="7"/>
      <c r="KFE313" s="7"/>
      <c r="KFF313" s="7"/>
      <c r="KFG313" s="7"/>
      <c r="KFH313" s="7"/>
      <c r="KFI313" s="7"/>
      <c r="KFJ313" s="7"/>
      <c r="KFK313" s="7"/>
      <c r="KFL313" s="7"/>
      <c r="KFM313" s="7"/>
      <c r="KFN313" s="7"/>
      <c r="KFO313" s="7"/>
      <c r="KFP313" s="7"/>
      <c r="KFQ313" s="7"/>
      <c r="KFR313" s="7"/>
      <c r="KFS313" s="7"/>
      <c r="KFT313" s="7"/>
      <c r="KFU313" s="7"/>
      <c r="KFV313" s="7"/>
      <c r="KFW313" s="7"/>
      <c r="KFX313" s="7"/>
      <c r="KFY313" s="7"/>
      <c r="KFZ313" s="7"/>
      <c r="KGA313" s="7"/>
      <c r="KGB313" s="7"/>
      <c r="KGC313" s="7"/>
      <c r="KGD313" s="7"/>
      <c r="KGE313" s="7"/>
      <c r="KGF313" s="7"/>
      <c r="KGG313" s="7"/>
      <c r="KGH313" s="7"/>
      <c r="KGI313" s="7"/>
      <c r="KGJ313" s="7"/>
      <c r="KGK313" s="7"/>
      <c r="KGL313" s="7"/>
      <c r="KGM313" s="7"/>
      <c r="KGN313" s="7"/>
      <c r="KGO313" s="7"/>
      <c r="KGP313" s="7"/>
      <c r="KGQ313" s="7"/>
      <c r="KGR313" s="7"/>
      <c r="KGS313" s="7"/>
      <c r="KGT313" s="7"/>
      <c r="KGU313" s="7"/>
      <c r="KGV313" s="7"/>
      <c r="KGW313" s="7"/>
      <c r="KGX313" s="7"/>
      <c r="KGY313" s="7"/>
      <c r="KGZ313" s="7"/>
      <c r="KHA313" s="7"/>
      <c r="KHB313" s="7"/>
      <c r="KHC313" s="7"/>
      <c r="KHD313" s="7"/>
      <c r="KHE313" s="7"/>
      <c r="KHF313" s="7"/>
      <c r="KHG313" s="7"/>
      <c r="KHH313" s="7"/>
      <c r="KHI313" s="7"/>
      <c r="KHJ313" s="7"/>
      <c r="KHK313" s="7"/>
      <c r="KHL313" s="7"/>
      <c r="KHM313" s="7"/>
      <c r="KHN313" s="7"/>
      <c r="KHO313" s="7"/>
      <c r="KHP313" s="7"/>
      <c r="KHQ313" s="7"/>
      <c r="KHR313" s="7"/>
      <c r="KHS313" s="7"/>
      <c r="KHT313" s="7"/>
      <c r="KHU313" s="7"/>
      <c r="KHV313" s="7"/>
      <c r="KHW313" s="7"/>
      <c r="KHX313" s="7"/>
      <c r="KHY313" s="7"/>
      <c r="KHZ313" s="7"/>
      <c r="KIA313" s="7"/>
      <c r="KIB313" s="7"/>
      <c r="KIC313" s="7"/>
      <c r="KID313" s="7"/>
      <c r="KIE313" s="7"/>
      <c r="KIF313" s="7"/>
      <c r="KIG313" s="7"/>
      <c r="KIH313" s="7"/>
      <c r="KII313" s="7"/>
      <c r="KIJ313" s="7"/>
      <c r="KIK313" s="7"/>
      <c r="KIL313" s="7"/>
      <c r="KIM313" s="7"/>
      <c r="KIN313" s="7"/>
      <c r="KIO313" s="7"/>
      <c r="KIP313" s="7"/>
      <c r="KIQ313" s="7"/>
      <c r="KIR313" s="7"/>
      <c r="KIS313" s="7"/>
      <c r="KIT313" s="7"/>
      <c r="KIU313" s="7"/>
      <c r="KIV313" s="7"/>
      <c r="KIW313" s="7"/>
      <c r="KIX313" s="7"/>
      <c r="KIY313" s="7"/>
      <c r="KIZ313" s="7"/>
      <c r="KJA313" s="7"/>
      <c r="KJB313" s="7"/>
      <c r="KJC313" s="7"/>
      <c r="KJD313" s="7"/>
      <c r="KJE313" s="7"/>
      <c r="KJF313" s="7"/>
      <c r="KJG313" s="7"/>
      <c r="KJH313" s="7"/>
      <c r="KJI313" s="7"/>
      <c r="KJJ313" s="7"/>
      <c r="KJK313" s="7"/>
      <c r="KJL313" s="7"/>
      <c r="KJM313" s="7"/>
      <c r="KJN313" s="7"/>
      <c r="KJO313" s="7"/>
      <c r="KJP313" s="7"/>
      <c r="KJQ313" s="7"/>
      <c r="KJR313" s="7"/>
      <c r="KJS313" s="7"/>
      <c r="KJT313" s="7"/>
      <c r="KJU313" s="7"/>
      <c r="KJV313" s="7"/>
      <c r="KJW313" s="7"/>
      <c r="KJX313" s="7"/>
      <c r="KJY313" s="7"/>
      <c r="KJZ313" s="7"/>
      <c r="KKA313" s="7"/>
      <c r="KKB313" s="7"/>
      <c r="KKC313" s="7"/>
      <c r="KKD313" s="7"/>
      <c r="KKE313" s="7"/>
      <c r="KKF313" s="7"/>
      <c r="KKG313" s="7"/>
      <c r="KKH313" s="7"/>
      <c r="KKI313" s="7"/>
      <c r="KKJ313" s="7"/>
      <c r="KKK313" s="7"/>
      <c r="KKL313" s="7"/>
      <c r="KKM313" s="7"/>
      <c r="KKN313" s="7"/>
      <c r="KKO313" s="7"/>
      <c r="KKP313" s="7"/>
      <c r="KKQ313" s="7"/>
      <c r="KKR313" s="7"/>
      <c r="KKS313" s="7"/>
      <c r="KKT313" s="7"/>
      <c r="KKU313" s="7"/>
      <c r="KKV313" s="7"/>
      <c r="KKW313" s="7"/>
      <c r="KKX313" s="7"/>
      <c r="KKY313" s="7"/>
      <c r="KKZ313" s="7"/>
      <c r="KLA313" s="7"/>
      <c r="KLB313" s="7"/>
      <c r="KLC313" s="7"/>
      <c r="KLD313" s="7"/>
      <c r="KLE313" s="7"/>
      <c r="KLF313" s="7"/>
      <c r="KLG313" s="7"/>
      <c r="KLH313" s="7"/>
      <c r="KLI313" s="7"/>
      <c r="KLJ313" s="7"/>
      <c r="KLK313" s="7"/>
      <c r="KLL313" s="7"/>
      <c r="KLM313" s="7"/>
      <c r="KLN313" s="7"/>
      <c r="KLO313" s="7"/>
      <c r="KLP313" s="7"/>
      <c r="KLQ313" s="7"/>
      <c r="KLR313" s="7"/>
      <c r="KLS313" s="7"/>
      <c r="KLT313" s="7"/>
      <c r="KLU313" s="7"/>
      <c r="KLV313" s="7"/>
      <c r="KLW313" s="7"/>
      <c r="KLX313" s="7"/>
      <c r="KLY313" s="7"/>
      <c r="KLZ313" s="7"/>
      <c r="KMA313" s="7"/>
      <c r="KMB313" s="7"/>
      <c r="KMC313" s="7"/>
      <c r="KMD313" s="7"/>
      <c r="KME313" s="7"/>
      <c r="KMF313" s="7"/>
      <c r="KMG313" s="7"/>
      <c r="KMH313" s="7"/>
      <c r="KMI313" s="7"/>
      <c r="KMJ313" s="7"/>
      <c r="KMK313" s="7"/>
      <c r="KML313" s="7"/>
      <c r="KMM313" s="7"/>
      <c r="KMN313" s="7"/>
      <c r="KMO313" s="7"/>
      <c r="KMP313" s="7"/>
      <c r="KMQ313" s="7"/>
      <c r="KMR313" s="7"/>
      <c r="KMS313" s="7"/>
      <c r="KMT313" s="7"/>
      <c r="KMU313" s="7"/>
      <c r="KMV313" s="7"/>
      <c r="KMW313" s="7"/>
      <c r="KMX313" s="7"/>
      <c r="KMY313" s="7"/>
      <c r="KMZ313" s="7"/>
      <c r="KNA313" s="7"/>
      <c r="KNB313" s="7"/>
      <c r="KNC313" s="7"/>
      <c r="KND313" s="7"/>
      <c r="KNE313" s="7"/>
      <c r="KNF313" s="7"/>
      <c r="KNG313" s="7"/>
      <c r="KNH313" s="7"/>
      <c r="KNI313" s="7"/>
      <c r="KNJ313" s="7"/>
      <c r="KNK313" s="7"/>
      <c r="KNL313" s="7"/>
      <c r="KNM313" s="7"/>
      <c r="KNN313" s="7"/>
      <c r="KNO313" s="7"/>
      <c r="KNP313" s="7"/>
      <c r="KNQ313" s="7"/>
      <c r="KNR313" s="7"/>
      <c r="KNS313" s="7"/>
      <c r="KNT313" s="7"/>
      <c r="KNU313" s="7"/>
      <c r="KNV313" s="7"/>
      <c r="KNW313" s="7"/>
      <c r="KNX313" s="7"/>
      <c r="KNY313" s="7"/>
      <c r="KNZ313" s="7"/>
      <c r="KOA313" s="7"/>
      <c r="KOB313" s="7"/>
      <c r="KOC313" s="7"/>
      <c r="KOD313" s="7"/>
      <c r="KOE313" s="7"/>
      <c r="KOF313" s="7"/>
      <c r="KOG313" s="7"/>
      <c r="KOH313" s="7"/>
      <c r="KOI313" s="7"/>
      <c r="KOJ313" s="7"/>
      <c r="KOK313" s="7"/>
      <c r="KOL313" s="7"/>
      <c r="KOM313" s="7"/>
      <c r="KON313" s="7"/>
      <c r="KOO313" s="7"/>
      <c r="KOP313" s="7"/>
      <c r="KOQ313" s="7"/>
      <c r="KOR313" s="7"/>
      <c r="KOS313" s="7"/>
      <c r="KOT313" s="7"/>
      <c r="KOU313" s="7"/>
      <c r="KOV313" s="7"/>
      <c r="KOW313" s="7"/>
      <c r="KOX313" s="7"/>
      <c r="KOY313" s="7"/>
      <c r="KOZ313" s="7"/>
      <c r="KPA313" s="7"/>
      <c r="KPB313" s="7"/>
      <c r="KPC313" s="7"/>
      <c r="KPD313" s="7"/>
      <c r="KPE313" s="7"/>
      <c r="KPF313" s="7"/>
      <c r="KPG313" s="7"/>
      <c r="KPH313" s="7"/>
      <c r="KPI313" s="7"/>
      <c r="KPJ313" s="7"/>
      <c r="KPK313" s="7"/>
      <c r="KPL313" s="7"/>
      <c r="KPM313" s="7"/>
      <c r="KPN313" s="7"/>
      <c r="KPO313" s="7"/>
      <c r="KPP313" s="7"/>
      <c r="KPQ313" s="7"/>
      <c r="KPR313" s="7"/>
      <c r="KPS313" s="7"/>
      <c r="KPT313" s="7"/>
      <c r="KPU313" s="7"/>
      <c r="KPV313" s="7"/>
      <c r="KPW313" s="7"/>
      <c r="KPX313" s="7"/>
      <c r="KPY313" s="7"/>
      <c r="KPZ313" s="7"/>
      <c r="KQA313" s="7"/>
      <c r="KQB313" s="7"/>
      <c r="KQC313" s="7"/>
      <c r="KQD313" s="7"/>
      <c r="KQE313" s="7"/>
      <c r="KQF313" s="7"/>
      <c r="KQG313" s="7"/>
      <c r="KQH313" s="7"/>
      <c r="KQI313" s="7"/>
      <c r="KQJ313" s="7"/>
      <c r="KQK313" s="7"/>
      <c r="KQL313" s="7"/>
      <c r="KQM313" s="7"/>
      <c r="KQN313" s="7"/>
      <c r="KQO313" s="7"/>
      <c r="KQP313" s="7"/>
      <c r="KQQ313" s="7"/>
      <c r="KQR313" s="7"/>
      <c r="KQS313" s="7"/>
      <c r="KQT313" s="7"/>
      <c r="KQU313" s="7"/>
      <c r="KQV313" s="7"/>
      <c r="KQW313" s="7"/>
      <c r="KQX313" s="7"/>
      <c r="KQY313" s="7"/>
      <c r="KQZ313" s="7"/>
      <c r="KRA313" s="7"/>
      <c r="KRB313" s="7"/>
      <c r="KRC313" s="7"/>
      <c r="KRD313" s="7"/>
      <c r="KRE313" s="7"/>
      <c r="KRF313" s="7"/>
      <c r="KRG313" s="7"/>
      <c r="KRH313" s="7"/>
      <c r="KRI313" s="7"/>
      <c r="KRJ313" s="7"/>
      <c r="KRK313" s="7"/>
      <c r="KRL313" s="7"/>
      <c r="KRM313" s="7"/>
      <c r="KRN313" s="7"/>
      <c r="KRO313" s="7"/>
      <c r="KRP313" s="7"/>
      <c r="KRQ313" s="7"/>
      <c r="KRR313" s="7"/>
      <c r="KRS313" s="7"/>
      <c r="KRT313" s="7"/>
      <c r="KRU313" s="7"/>
      <c r="KRV313" s="7"/>
      <c r="KRW313" s="7"/>
      <c r="KRX313" s="7"/>
      <c r="KRY313" s="7"/>
      <c r="KRZ313" s="7"/>
      <c r="KSA313" s="7"/>
      <c r="KSB313" s="7"/>
      <c r="KSC313" s="7"/>
      <c r="KSD313" s="7"/>
      <c r="KSE313" s="7"/>
      <c r="KSF313" s="7"/>
      <c r="KSG313" s="7"/>
      <c r="KSH313" s="7"/>
      <c r="KSI313" s="7"/>
      <c r="KSJ313" s="7"/>
      <c r="KSK313" s="7"/>
      <c r="KSL313" s="7"/>
      <c r="KSM313" s="7"/>
      <c r="KSN313" s="7"/>
      <c r="KSO313" s="7"/>
      <c r="KSP313" s="7"/>
      <c r="KSQ313" s="7"/>
      <c r="KSR313" s="7"/>
      <c r="KSS313" s="7"/>
      <c r="KST313" s="7"/>
      <c r="KSU313" s="7"/>
      <c r="KSV313" s="7"/>
      <c r="KSW313" s="7"/>
      <c r="KSX313" s="7"/>
      <c r="KSY313" s="7"/>
      <c r="KSZ313" s="7"/>
      <c r="KTA313" s="7"/>
      <c r="KTB313" s="7"/>
      <c r="KTC313" s="7"/>
      <c r="KTD313" s="7"/>
      <c r="KTE313" s="7"/>
      <c r="KTF313" s="7"/>
      <c r="KTG313" s="7"/>
      <c r="KTH313" s="7"/>
      <c r="KTI313" s="7"/>
      <c r="KTJ313" s="7"/>
      <c r="KTK313" s="7"/>
      <c r="KTL313" s="7"/>
      <c r="KTM313" s="7"/>
      <c r="KTN313" s="7"/>
      <c r="KTO313" s="7"/>
      <c r="KTP313" s="7"/>
      <c r="KTQ313" s="7"/>
      <c r="KTR313" s="7"/>
      <c r="KTS313" s="7"/>
      <c r="KTT313" s="7"/>
      <c r="KTU313" s="7"/>
      <c r="KTV313" s="7"/>
      <c r="KTW313" s="7"/>
      <c r="KTX313" s="7"/>
      <c r="KTY313" s="7"/>
      <c r="KTZ313" s="7"/>
      <c r="KUA313" s="7"/>
      <c r="KUB313" s="7"/>
      <c r="KUC313" s="7"/>
      <c r="KUD313" s="7"/>
      <c r="KUE313" s="7"/>
      <c r="KUF313" s="7"/>
      <c r="KUG313" s="7"/>
      <c r="KUH313" s="7"/>
      <c r="KUI313" s="7"/>
      <c r="KUJ313" s="7"/>
      <c r="KUK313" s="7"/>
      <c r="KUL313" s="7"/>
      <c r="KUM313" s="7"/>
      <c r="KUN313" s="7"/>
      <c r="KUO313" s="7"/>
      <c r="KUP313" s="7"/>
      <c r="KUQ313" s="7"/>
      <c r="KUR313" s="7"/>
      <c r="KUS313" s="7"/>
      <c r="KUT313" s="7"/>
      <c r="KUU313" s="7"/>
      <c r="KUV313" s="7"/>
      <c r="KUW313" s="7"/>
      <c r="KUX313" s="7"/>
      <c r="KUY313" s="7"/>
      <c r="KUZ313" s="7"/>
      <c r="KVA313" s="7"/>
      <c r="KVB313" s="7"/>
      <c r="KVC313" s="7"/>
      <c r="KVD313" s="7"/>
      <c r="KVE313" s="7"/>
      <c r="KVF313" s="7"/>
      <c r="KVG313" s="7"/>
      <c r="KVH313" s="7"/>
      <c r="KVI313" s="7"/>
      <c r="KVJ313" s="7"/>
      <c r="KVK313" s="7"/>
      <c r="KVL313" s="7"/>
      <c r="KVM313" s="7"/>
      <c r="KVN313" s="7"/>
      <c r="KVO313" s="7"/>
      <c r="KVP313" s="7"/>
      <c r="KVQ313" s="7"/>
      <c r="KVR313" s="7"/>
      <c r="KVS313" s="7"/>
      <c r="KVT313" s="7"/>
      <c r="KVU313" s="7"/>
      <c r="KVV313" s="7"/>
      <c r="KVW313" s="7"/>
      <c r="KVX313" s="7"/>
      <c r="KVY313" s="7"/>
      <c r="KVZ313" s="7"/>
      <c r="KWA313" s="7"/>
      <c r="KWB313" s="7"/>
      <c r="KWC313" s="7"/>
      <c r="KWD313" s="7"/>
      <c r="KWE313" s="7"/>
      <c r="KWF313" s="7"/>
      <c r="KWG313" s="7"/>
      <c r="KWH313" s="7"/>
      <c r="KWI313" s="7"/>
      <c r="KWJ313" s="7"/>
      <c r="KWK313" s="7"/>
      <c r="KWL313" s="7"/>
      <c r="KWM313" s="7"/>
      <c r="KWN313" s="7"/>
      <c r="KWO313" s="7"/>
      <c r="KWP313" s="7"/>
      <c r="KWQ313" s="7"/>
      <c r="KWR313" s="7"/>
      <c r="KWS313" s="7"/>
      <c r="KWT313" s="7"/>
      <c r="KWU313" s="7"/>
      <c r="KWV313" s="7"/>
      <c r="KWW313" s="7"/>
      <c r="KWX313" s="7"/>
      <c r="KWY313" s="7"/>
      <c r="KWZ313" s="7"/>
      <c r="KXA313" s="7"/>
      <c r="KXB313" s="7"/>
      <c r="KXC313" s="7"/>
      <c r="KXD313" s="7"/>
      <c r="KXE313" s="7"/>
      <c r="KXF313" s="7"/>
      <c r="KXG313" s="7"/>
      <c r="KXH313" s="7"/>
      <c r="KXI313" s="7"/>
      <c r="KXJ313" s="7"/>
      <c r="KXK313" s="7"/>
      <c r="KXL313" s="7"/>
      <c r="KXM313" s="7"/>
      <c r="KXN313" s="7"/>
      <c r="KXO313" s="7"/>
      <c r="KXP313" s="7"/>
      <c r="KXQ313" s="7"/>
      <c r="KXR313" s="7"/>
      <c r="KXS313" s="7"/>
      <c r="KXT313" s="7"/>
      <c r="KXU313" s="7"/>
      <c r="KXV313" s="7"/>
      <c r="KXW313" s="7"/>
      <c r="KXX313" s="7"/>
      <c r="KXY313" s="7"/>
      <c r="KXZ313" s="7"/>
      <c r="KYA313" s="7"/>
      <c r="KYB313" s="7"/>
      <c r="KYC313" s="7"/>
      <c r="KYD313" s="7"/>
      <c r="KYE313" s="7"/>
      <c r="KYF313" s="7"/>
      <c r="KYG313" s="7"/>
      <c r="KYH313" s="7"/>
      <c r="KYI313" s="7"/>
      <c r="KYJ313" s="7"/>
      <c r="KYK313" s="7"/>
      <c r="KYL313" s="7"/>
      <c r="KYM313" s="7"/>
      <c r="KYN313" s="7"/>
      <c r="KYO313" s="7"/>
      <c r="KYP313" s="7"/>
      <c r="KYQ313" s="7"/>
      <c r="KYR313" s="7"/>
      <c r="KYS313" s="7"/>
      <c r="KYT313" s="7"/>
      <c r="KYU313" s="7"/>
      <c r="KYV313" s="7"/>
      <c r="KYW313" s="7"/>
      <c r="KYX313" s="7"/>
      <c r="KYY313" s="7"/>
      <c r="KYZ313" s="7"/>
      <c r="KZA313" s="7"/>
      <c r="KZB313" s="7"/>
      <c r="KZC313" s="7"/>
      <c r="KZD313" s="7"/>
      <c r="KZE313" s="7"/>
      <c r="KZF313" s="7"/>
      <c r="KZG313" s="7"/>
      <c r="KZH313" s="7"/>
      <c r="KZI313" s="7"/>
      <c r="KZJ313" s="7"/>
      <c r="KZK313" s="7"/>
      <c r="KZL313" s="7"/>
      <c r="KZM313" s="7"/>
      <c r="KZN313" s="7"/>
      <c r="KZO313" s="7"/>
      <c r="KZP313" s="7"/>
      <c r="KZQ313" s="7"/>
      <c r="KZR313" s="7"/>
      <c r="KZS313" s="7"/>
      <c r="KZT313" s="7"/>
      <c r="KZU313" s="7"/>
      <c r="KZV313" s="7"/>
      <c r="KZW313" s="7"/>
      <c r="KZX313" s="7"/>
      <c r="KZY313" s="7"/>
      <c r="KZZ313" s="7"/>
      <c r="LAA313" s="7"/>
      <c r="LAB313" s="7"/>
      <c r="LAC313" s="7"/>
      <c r="LAD313" s="7"/>
      <c r="LAE313" s="7"/>
      <c r="LAF313" s="7"/>
      <c r="LAG313" s="7"/>
      <c r="LAH313" s="7"/>
      <c r="LAI313" s="7"/>
      <c r="LAJ313" s="7"/>
      <c r="LAK313" s="7"/>
      <c r="LAL313" s="7"/>
      <c r="LAM313" s="7"/>
      <c r="LAN313" s="7"/>
      <c r="LAO313" s="7"/>
      <c r="LAP313" s="7"/>
      <c r="LAQ313" s="7"/>
      <c r="LAR313" s="7"/>
      <c r="LAS313" s="7"/>
      <c r="LAT313" s="7"/>
      <c r="LAU313" s="7"/>
      <c r="LAV313" s="7"/>
      <c r="LAW313" s="7"/>
      <c r="LAX313" s="7"/>
      <c r="LAY313" s="7"/>
      <c r="LAZ313" s="7"/>
      <c r="LBA313" s="7"/>
      <c r="LBB313" s="7"/>
      <c r="LBC313" s="7"/>
      <c r="LBD313" s="7"/>
      <c r="LBE313" s="7"/>
      <c r="LBF313" s="7"/>
      <c r="LBG313" s="7"/>
      <c r="LBH313" s="7"/>
      <c r="LBI313" s="7"/>
      <c r="LBJ313" s="7"/>
      <c r="LBK313" s="7"/>
      <c r="LBL313" s="7"/>
      <c r="LBM313" s="7"/>
      <c r="LBN313" s="7"/>
      <c r="LBO313" s="7"/>
      <c r="LBP313" s="7"/>
      <c r="LBQ313" s="7"/>
      <c r="LBR313" s="7"/>
      <c r="LBS313" s="7"/>
      <c r="LBT313" s="7"/>
      <c r="LBU313" s="7"/>
      <c r="LBV313" s="7"/>
      <c r="LBW313" s="7"/>
      <c r="LBX313" s="7"/>
      <c r="LBY313" s="7"/>
      <c r="LBZ313" s="7"/>
      <c r="LCA313" s="7"/>
      <c r="LCB313" s="7"/>
      <c r="LCC313" s="7"/>
      <c r="LCD313" s="7"/>
      <c r="LCE313" s="7"/>
      <c r="LCF313" s="7"/>
      <c r="LCG313" s="7"/>
      <c r="LCH313" s="7"/>
      <c r="LCI313" s="7"/>
      <c r="LCJ313" s="7"/>
      <c r="LCK313" s="7"/>
      <c r="LCL313" s="7"/>
      <c r="LCM313" s="7"/>
      <c r="LCN313" s="7"/>
      <c r="LCO313" s="7"/>
      <c r="LCP313" s="7"/>
      <c r="LCQ313" s="7"/>
      <c r="LCR313" s="7"/>
      <c r="LCS313" s="7"/>
      <c r="LCT313" s="7"/>
      <c r="LCU313" s="7"/>
      <c r="LCV313" s="7"/>
      <c r="LCW313" s="7"/>
      <c r="LCX313" s="7"/>
      <c r="LCY313" s="7"/>
      <c r="LCZ313" s="7"/>
      <c r="LDA313" s="7"/>
      <c r="LDB313" s="7"/>
      <c r="LDC313" s="7"/>
      <c r="LDD313" s="7"/>
      <c r="LDE313" s="7"/>
      <c r="LDF313" s="7"/>
      <c r="LDG313" s="7"/>
      <c r="LDH313" s="7"/>
      <c r="LDI313" s="7"/>
      <c r="LDJ313" s="7"/>
      <c r="LDK313" s="7"/>
      <c r="LDL313" s="7"/>
      <c r="LDM313" s="7"/>
      <c r="LDN313" s="7"/>
      <c r="LDO313" s="7"/>
      <c r="LDP313" s="7"/>
      <c r="LDQ313" s="7"/>
      <c r="LDR313" s="7"/>
      <c r="LDS313" s="7"/>
      <c r="LDT313" s="7"/>
      <c r="LDU313" s="7"/>
      <c r="LDV313" s="7"/>
      <c r="LDW313" s="7"/>
      <c r="LDX313" s="7"/>
      <c r="LDY313" s="7"/>
      <c r="LDZ313" s="7"/>
      <c r="LEA313" s="7"/>
      <c r="LEB313" s="7"/>
      <c r="LEC313" s="7"/>
      <c r="LED313" s="7"/>
      <c r="LEE313" s="7"/>
      <c r="LEF313" s="7"/>
      <c r="LEG313" s="7"/>
      <c r="LEH313" s="7"/>
      <c r="LEI313" s="7"/>
      <c r="LEJ313" s="7"/>
      <c r="LEK313" s="7"/>
      <c r="LEL313" s="7"/>
      <c r="LEM313" s="7"/>
      <c r="LEN313" s="7"/>
      <c r="LEO313" s="7"/>
      <c r="LEP313" s="7"/>
      <c r="LEQ313" s="7"/>
      <c r="LER313" s="7"/>
      <c r="LES313" s="7"/>
      <c r="LET313" s="7"/>
      <c r="LEU313" s="7"/>
      <c r="LEV313" s="7"/>
      <c r="LEW313" s="7"/>
      <c r="LEX313" s="7"/>
      <c r="LEY313" s="7"/>
      <c r="LEZ313" s="7"/>
      <c r="LFA313" s="7"/>
      <c r="LFB313" s="7"/>
      <c r="LFC313" s="7"/>
      <c r="LFD313" s="7"/>
      <c r="LFE313" s="7"/>
      <c r="LFF313" s="7"/>
      <c r="LFG313" s="7"/>
      <c r="LFH313" s="7"/>
      <c r="LFI313" s="7"/>
      <c r="LFJ313" s="7"/>
      <c r="LFK313" s="7"/>
      <c r="LFL313" s="7"/>
      <c r="LFM313" s="7"/>
      <c r="LFN313" s="7"/>
      <c r="LFO313" s="7"/>
      <c r="LFP313" s="7"/>
      <c r="LFQ313" s="7"/>
      <c r="LFR313" s="7"/>
      <c r="LFS313" s="7"/>
      <c r="LFT313" s="7"/>
      <c r="LFU313" s="7"/>
      <c r="LFV313" s="7"/>
      <c r="LFW313" s="7"/>
      <c r="LFX313" s="7"/>
      <c r="LFY313" s="7"/>
      <c r="LFZ313" s="7"/>
      <c r="LGA313" s="7"/>
      <c r="LGB313" s="7"/>
      <c r="LGC313" s="7"/>
      <c r="LGD313" s="7"/>
      <c r="LGE313" s="7"/>
      <c r="LGF313" s="7"/>
      <c r="LGG313" s="7"/>
      <c r="LGH313" s="7"/>
      <c r="LGI313" s="7"/>
      <c r="LGJ313" s="7"/>
      <c r="LGK313" s="7"/>
      <c r="LGL313" s="7"/>
      <c r="LGM313" s="7"/>
      <c r="LGN313" s="7"/>
      <c r="LGO313" s="7"/>
      <c r="LGP313" s="7"/>
      <c r="LGQ313" s="7"/>
      <c r="LGR313" s="7"/>
      <c r="LGS313" s="7"/>
      <c r="LGT313" s="7"/>
      <c r="LGU313" s="7"/>
      <c r="LGV313" s="7"/>
      <c r="LGW313" s="7"/>
      <c r="LGX313" s="7"/>
      <c r="LGY313" s="7"/>
      <c r="LGZ313" s="7"/>
      <c r="LHA313" s="7"/>
      <c r="LHB313" s="7"/>
      <c r="LHC313" s="7"/>
      <c r="LHD313" s="7"/>
      <c r="LHE313" s="7"/>
      <c r="LHF313" s="7"/>
      <c r="LHG313" s="7"/>
      <c r="LHH313" s="7"/>
      <c r="LHI313" s="7"/>
      <c r="LHJ313" s="7"/>
      <c r="LHK313" s="7"/>
      <c r="LHL313" s="7"/>
      <c r="LHM313" s="7"/>
      <c r="LHN313" s="7"/>
      <c r="LHO313" s="7"/>
      <c r="LHP313" s="7"/>
      <c r="LHQ313" s="7"/>
      <c r="LHR313" s="7"/>
      <c r="LHS313" s="7"/>
      <c r="LHT313" s="7"/>
      <c r="LHU313" s="7"/>
      <c r="LHV313" s="7"/>
      <c r="LHW313" s="7"/>
      <c r="LHX313" s="7"/>
      <c r="LHY313" s="7"/>
      <c r="LHZ313" s="7"/>
      <c r="LIA313" s="7"/>
      <c r="LIB313" s="7"/>
      <c r="LIC313" s="7"/>
      <c r="LID313" s="7"/>
      <c r="LIE313" s="7"/>
      <c r="LIF313" s="7"/>
      <c r="LIG313" s="7"/>
      <c r="LIH313" s="7"/>
      <c r="LII313" s="7"/>
      <c r="LIJ313" s="7"/>
      <c r="LIK313" s="7"/>
      <c r="LIL313" s="7"/>
      <c r="LIM313" s="7"/>
      <c r="LIN313" s="7"/>
      <c r="LIO313" s="7"/>
      <c r="LIP313" s="7"/>
      <c r="LIQ313" s="7"/>
      <c r="LIR313" s="7"/>
      <c r="LIS313" s="7"/>
      <c r="LIT313" s="7"/>
      <c r="LIU313" s="7"/>
      <c r="LIV313" s="7"/>
      <c r="LIW313" s="7"/>
      <c r="LIX313" s="7"/>
      <c r="LIY313" s="7"/>
      <c r="LIZ313" s="7"/>
      <c r="LJA313" s="7"/>
      <c r="LJB313" s="7"/>
      <c r="LJC313" s="7"/>
      <c r="LJD313" s="7"/>
      <c r="LJE313" s="7"/>
      <c r="LJF313" s="7"/>
      <c r="LJG313" s="7"/>
      <c r="LJH313" s="7"/>
      <c r="LJI313" s="7"/>
      <c r="LJJ313" s="7"/>
      <c r="LJK313" s="7"/>
      <c r="LJL313" s="7"/>
      <c r="LJM313" s="7"/>
      <c r="LJN313" s="7"/>
      <c r="LJO313" s="7"/>
      <c r="LJP313" s="7"/>
      <c r="LJQ313" s="7"/>
      <c r="LJR313" s="7"/>
      <c r="LJS313" s="7"/>
      <c r="LJT313" s="7"/>
      <c r="LJU313" s="7"/>
      <c r="LJV313" s="7"/>
      <c r="LJW313" s="7"/>
      <c r="LJX313" s="7"/>
      <c r="LJY313" s="7"/>
      <c r="LJZ313" s="7"/>
      <c r="LKA313" s="7"/>
      <c r="LKB313" s="7"/>
      <c r="LKC313" s="7"/>
      <c r="LKD313" s="7"/>
      <c r="LKE313" s="7"/>
      <c r="LKF313" s="7"/>
      <c r="LKG313" s="7"/>
      <c r="LKH313" s="7"/>
      <c r="LKI313" s="7"/>
      <c r="LKJ313" s="7"/>
      <c r="LKK313" s="7"/>
      <c r="LKL313" s="7"/>
      <c r="LKM313" s="7"/>
      <c r="LKN313" s="7"/>
      <c r="LKO313" s="7"/>
      <c r="LKP313" s="7"/>
      <c r="LKQ313" s="7"/>
      <c r="LKR313" s="7"/>
      <c r="LKS313" s="7"/>
      <c r="LKT313" s="7"/>
      <c r="LKU313" s="7"/>
      <c r="LKV313" s="7"/>
      <c r="LKW313" s="7"/>
      <c r="LKX313" s="7"/>
      <c r="LKY313" s="7"/>
      <c r="LKZ313" s="7"/>
      <c r="LLA313" s="7"/>
      <c r="LLB313" s="7"/>
      <c r="LLC313" s="7"/>
      <c r="LLD313" s="7"/>
      <c r="LLE313" s="7"/>
      <c r="LLF313" s="7"/>
      <c r="LLG313" s="7"/>
      <c r="LLH313" s="7"/>
      <c r="LLI313" s="7"/>
      <c r="LLJ313" s="7"/>
      <c r="LLK313" s="7"/>
      <c r="LLL313" s="7"/>
      <c r="LLM313" s="7"/>
      <c r="LLN313" s="7"/>
      <c r="LLO313" s="7"/>
      <c r="LLP313" s="7"/>
      <c r="LLQ313" s="7"/>
      <c r="LLR313" s="7"/>
      <c r="LLS313" s="7"/>
      <c r="LLT313" s="7"/>
      <c r="LLU313" s="7"/>
      <c r="LLV313" s="7"/>
      <c r="LLW313" s="7"/>
      <c r="LLX313" s="7"/>
      <c r="LLY313" s="7"/>
      <c r="LLZ313" s="7"/>
      <c r="LMA313" s="7"/>
      <c r="LMB313" s="7"/>
      <c r="LMC313" s="7"/>
      <c r="LMD313" s="7"/>
      <c r="LME313" s="7"/>
      <c r="LMF313" s="7"/>
      <c r="LMG313" s="7"/>
      <c r="LMH313" s="7"/>
      <c r="LMI313" s="7"/>
      <c r="LMJ313" s="7"/>
      <c r="LMK313" s="7"/>
      <c r="LML313" s="7"/>
      <c r="LMM313" s="7"/>
      <c r="LMN313" s="7"/>
      <c r="LMO313" s="7"/>
      <c r="LMP313" s="7"/>
      <c r="LMQ313" s="7"/>
      <c r="LMR313" s="7"/>
      <c r="LMS313" s="7"/>
      <c r="LMT313" s="7"/>
      <c r="LMU313" s="7"/>
      <c r="LMV313" s="7"/>
      <c r="LMW313" s="7"/>
      <c r="LMX313" s="7"/>
      <c r="LMY313" s="7"/>
      <c r="LMZ313" s="7"/>
      <c r="LNA313" s="7"/>
      <c r="LNB313" s="7"/>
      <c r="LNC313" s="7"/>
      <c r="LND313" s="7"/>
      <c r="LNE313" s="7"/>
      <c r="LNF313" s="7"/>
      <c r="LNG313" s="7"/>
      <c r="LNH313" s="7"/>
      <c r="LNI313" s="7"/>
      <c r="LNJ313" s="7"/>
      <c r="LNK313" s="7"/>
      <c r="LNL313" s="7"/>
      <c r="LNM313" s="7"/>
      <c r="LNN313" s="7"/>
      <c r="LNO313" s="7"/>
      <c r="LNP313" s="7"/>
      <c r="LNQ313" s="7"/>
      <c r="LNR313" s="7"/>
      <c r="LNS313" s="7"/>
      <c r="LNT313" s="7"/>
      <c r="LNU313" s="7"/>
      <c r="LNV313" s="7"/>
      <c r="LNW313" s="7"/>
      <c r="LNX313" s="7"/>
      <c r="LNY313" s="7"/>
      <c r="LNZ313" s="7"/>
      <c r="LOA313" s="7"/>
      <c r="LOB313" s="7"/>
      <c r="LOC313" s="7"/>
      <c r="LOD313" s="7"/>
      <c r="LOE313" s="7"/>
      <c r="LOF313" s="7"/>
      <c r="LOG313" s="7"/>
      <c r="LOH313" s="7"/>
      <c r="LOI313" s="7"/>
      <c r="LOJ313" s="7"/>
      <c r="LOK313" s="7"/>
      <c r="LOL313" s="7"/>
      <c r="LOM313" s="7"/>
      <c r="LON313" s="7"/>
      <c r="LOO313" s="7"/>
      <c r="LOP313" s="7"/>
      <c r="LOQ313" s="7"/>
      <c r="LOR313" s="7"/>
      <c r="LOS313" s="7"/>
      <c r="LOT313" s="7"/>
      <c r="LOU313" s="7"/>
      <c r="LOV313" s="7"/>
      <c r="LOW313" s="7"/>
      <c r="LOX313" s="7"/>
      <c r="LOY313" s="7"/>
      <c r="LOZ313" s="7"/>
      <c r="LPA313" s="7"/>
      <c r="LPB313" s="7"/>
      <c r="LPC313" s="7"/>
      <c r="LPD313" s="7"/>
      <c r="LPE313" s="7"/>
      <c r="LPF313" s="7"/>
      <c r="LPG313" s="7"/>
      <c r="LPH313" s="7"/>
      <c r="LPI313" s="7"/>
      <c r="LPJ313" s="7"/>
      <c r="LPK313" s="7"/>
      <c r="LPL313" s="7"/>
      <c r="LPM313" s="7"/>
      <c r="LPN313" s="7"/>
      <c r="LPO313" s="7"/>
      <c r="LPP313" s="7"/>
      <c r="LPQ313" s="7"/>
      <c r="LPR313" s="7"/>
      <c r="LPS313" s="7"/>
      <c r="LPT313" s="7"/>
      <c r="LPU313" s="7"/>
      <c r="LPV313" s="7"/>
      <c r="LPW313" s="7"/>
      <c r="LPX313" s="7"/>
      <c r="LPY313" s="7"/>
      <c r="LPZ313" s="7"/>
      <c r="LQA313" s="7"/>
      <c r="LQB313" s="7"/>
      <c r="LQC313" s="7"/>
      <c r="LQD313" s="7"/>
      <c r="LQE313" s="7"/>
      <c r="LQF313" s="7"/>
      <c r="LQG313" s="7"/>
      <c r="LQH313" s="7"/>
      <c r="LQI313" s="7"/>
      <c r="LQJ313" s="7"/>
      <c r="LQK313" s="7"/>
      <c r="LQL313" s="7"/>
      <c r="LQM313" s="7"/>
      <c r="LQN313" s="7"/>
      <c r="LQO313" s="7"/>
      <c r="LQP313" s="7"/>
      <c r="LQQ313" s="7"/>
      <c r="LQR313" s="7"/>
      <c r="LQS313" s="7"/>
      <c r="LQT313" s="7"/>
      <c r="LQU313" s="7"/>
      <c r="LQV313" s="7"/>
      <c r="LQW313" s="7"/>
      <c r="LQX313" s="7"/>
      <c r="LQY313" s="7"/>
      <c r="LQZ313" s="7"/>
      <c r="LRA313" s="7"/>
      <c r="LRB313" s="7"/>
      <c r="LRC313" s="7"/>
      <c r="LRD313" s="7"/>
      <c r="LRE313" s="7"/>
      <c r="LRF313" s="7"/>
      <c r="LRG313" s="7"/>
      <c r="LRH313" s="7"/>
      <c r="LRI313" s="7"/>
      <c r="LRJ313" s="7"/>
      <c r="LRK313" s="7"/>
      <c r="LRL313" s="7"/>
      <c r="LRM313" s="7"/>
      <c r="LRN313" s="7"/>
      <c r="LRO313" s="7"/>
      <c r="LRP313" s="7"/>
      <c r="LRQ313" s="7"/>
      <c r="LRR313" s="7"/>
      <c r="LRS313" s="7"/>
      <c r="LRT313" s="7"/>
      <c r="LRU313" s="7"/>
      <c r="LRV313" s="7"/>
      <c r="LRW313" s="7"/>
      <c r="LRX313" s="7"/>
      <c r="LRY313" s="7"/>
      <c r="LRZ313" s="7"/>
      <c r="LSA313" s="7"/>
      <c r="LSB313" s="7"/>
      <c r="LSC313" s="7"/>
      <c r="LSD313" s="7"/>
      <c r="LSE313" s="7"/>
      <c r="LSF313" s="7"/>
      <c r="LSG313" s="7"/>
      <c r="LSH313" s="7"/>
      <c r="LSI313" s="7"/>
      <c r="LSJ313" s="7"/>
      <c r="LSK313" s="7"/>
      <c r="LSL313" s="7"/>
      <c r="LSM313" s="7"/>
      <c r="LSN313" s="7"/>
      <c r="LSO313" s="7"/>
      <c r="LSP313" s="7"/>
      <c r="LSQ313" s="7"/>
      <c r="LSR313" s="7"/>
      <c r="LSS313" s="7"/>
      <c r="LST313" s="7"/>
      <c r="LSU313" s="7"/>
      <c r="LSV313" s="7"/>
      <c r="LSW313" s="7"/>
      <c r="LSX313" s="7"/>
      <c r="LSY313" s="7"/>
      <c r="LSZ313" s="7"/>
      <c r="LTA313" s="7"/>
      <c r="LTB313" s="7"/>
      <c r="LTC313" s="7"/>
      <c r="LTD313" s="7"/>
      <c r="LTE313" s="7"/>
      <c r="LTF313" s="7"/>
      <c r="LTG313" s="7"/>
      <c r="LTH313" s="7"/>
      <c r="LTI313" s="7"/>
      <c r="LTJ313" s="7"/>
      <c r="LTK313" s="7"/>
      <c r="LTL313" s="7"/>
      <c r="LTM313" s="7"/>
      <c r="LTN313" s="7"/>
      <c r="LTO313" s="7"/>
      <c r="LTP313" s="7"/>
      <c r="LTQ313" s="7"/>
      <c r="LTR313" s="7"/>
      <c r="LTS313" s="7"/>
      <c r="LTT313" s="7"/>
      <c r="LTU313" s="7"/>
      <c r="LTV313" s="7"/>
      <c r="LTW313" s="7"/>
      <c r="LTX313" s="7"/>
      <c r="LTY313" s="7"/>
      <c r="LTZ313" s="7"/>
      <c r="LUA313" s="7"/>
      <c r="LUB313" s="7"/>
      <c r="LUC313" s="7"/>
      <c r="LUD313" s="7"/>
      <c r="LUE313" s="7"/>
      <c r="LUF313" s="7"/>
      <c r="LUG313" s="7"/>
      <c r="LUH313" s="7"/>
      <c r="LUI313" s="7"/>
      <c r="LUJ313" s="7"/>
      <c r="LUK313" s="7"/>
      <c r="LUL313" s="7"/>
      <c r="LUM313" s="7"/>
      <c r="LUN313" s="7"/>
      <c r="LUO313" s="7"/>
      <c r="LUP313" s="7"/>
      <c r="LUQ313" s="7"/>
      <c r="LUR313" s="7"/>
      <c r="LUS313" s="7"/>
      <c r="LUT313" s="7"/>
      <c r="LUU313" s="7"/>
      <c r="LUV313" s="7"/>
      <c r="LUW313" s="7"/>
      <c r="LUX313" s="7"/>
      <c r="LUY313" s="7"/>
      <c r="LUZ313" s="7"/>
      <c r="LVA313" s="7"/>
      <c r="LVB313" s="7"/>
      <c r="LVC313" s="7"/>
      <c r="LVD313" s="7"/>
      <c r="LVE313" s="7"/>
      <c r="LVF313" s="7"/>
      <c r="LVG313" s="7"/>
      <c r="LVH313" s="7"/>
      <c r="LVI313" s="7"/>
      <c r="LVJ313" s="7"/>
      <c r="LVK313" s="7"/>
      <c r="LVL313" s="7"/>
      <c r="LVM313" s="7"/>
      <c r="LVN313" s="7"/>
      <c r="LVO313" s="7"/>
      <c r="LVP313" s="7"/>
      <c r="LVQ313" s="7"/>
      <c r="LVR313" s="7"/>
      <c r="LVS313" s="7"/>
      <c r="LVT313" s="7"/>
      <c r="LVU313" s="7"/>
      <c r="LVV313" s="7"/>
      <c r="LVW313" s="7"/>
      <c r="LVX313" s="7"/>
      <c r="LVY313" s="7"/>
      <c r="LVZ313" s="7"/>
      <c r="LWA313" s="7"/>
      <c r="LWB313" s="7"/>
      <c r="LWC313" s="7"/>
      <c r="LWD313" s="7"/>
      <c r="LWE313" s="7"/>
      <c r="LWF313" s="7"/>
      <c r="LWG313" s="7"/>
      <c r="LWH313" s="7"/>
      <c r="LWI313" s="7"/>
      <c r="LWJ313" s="7"/>
      <c r="LWK313" s="7"/>
      <c r="LWL313" s="7"/>
      <c r="LWM313" s="7"/>
      <c r="LWN313" s="7"/>
      <c r="LWO313" s="7"/>
      <c r="LWP313" s="7"/>
      <c r="LWQ313" s="7"/>
      <c r="LWR313" s="7"/>
      <c r="LWS313" s="7"/>
      <c r="LWT313" s="7"/>
      <c r="LWU313" s="7"/>
      <c r="LWV313" s="7"/>
      <c r="LWW313" s="7"/>
      <c r="LWX313" s="7"/>
      <c r="LWY313" s="7"/>
      <c r="LWZ313" s="7"/>
      <c r="LXA313" s="7"/>
      <c r="LXB313" s="7"/>
      <c r="LXC313" s="7"/>
      <c r="LXD313" s="7"/>
      <c r="LXE313" s="7"/>
      <c r="LXF313" s="7"/>
      <c r="LXG313" s="7"/>
      <c r="LXH313" s="7"/>
      <c r="LXI313" s="7"/>
      <c r="LXJ313" s="7"/>
      <c r="LXK313" s="7"/>
      <c r="LXL313" s="7"/>
      <c r="LXM313" s="7"/>
      <c r="LXN313" s="7"/>
      <c r="LXO313" s="7"/>
      <c r="LXP313" s="7"/>
      <c r="LXQ313" s="7"/>
      <c r="LXR313" s="7"/>
      <c r="LXS313" s="7"/>
      <c r="LXT313" s="7"/>
      <c r="LXU313" s="7"/>
      <c r="LXV313" s="7"/>
      <c r="LXW313" s="7"/>
      <c r="LXX313" s="7"/>
      <c r="LXY313" s="7"/>
      <c r="LXZ313" s="7"/>
      <c r="LYA313" s="7"/>
      <c r="LYB313" s="7"/>
      <c r="LYC313" s="7"/>
      <c r="LYD313" s="7"/>
      <c r="LYE313" s="7"/>
      <c r="LYF313" s="7"/>
      <c r="LYG313" s="7"/>
      <c r="LYH313" s="7"/>
      <c r="LYI313" s="7"/>
      <c r="LYJ313" s="7"/>
      <c r="LYK313" s="7"/>
      <c r="LYL313" s="7"/>
      <c r="LYM313" s="7"/>
      <c r="LYN313" s="7"/>
      <c r="LYO313" s="7"/>
      <c r="LYP313" s="7"/>
      <c r="LYQ313" s="7"/>
      <c r="LYR313" s="7"/>
      <c r="LYS313" s="7"/>
      <c r="LYT313" s="7"/>
      <c r="LYU313" s="7"/>
      <c r="LYV313" s="7"/>
      <c r="LYW313" s="7"/>
      <c r="LYX313" s="7"/>
      <c r="LYY313" s="7"/>
      <c r="LYZ313" s="7"/>
      <c r="LZA313" s="7"/>
      <c r="LZB313" s="7"/>
      <c r="LZC313" s="7"/>
      <c r="LZD313" s="7"/>
      <c r="LZE313" s="7"/>
      <c r="LZF313" s="7"/>
      <c r="LZG313" s="7"/>
      <c r="LZH313" s="7"/>
      <c r="LZI313" s="7"/>
      <c r="LZJ313" s="7"/>
      <c r="LZK313" s="7"/>
      <c r="LZL313" s="7"/>
      <c r="LZM313" s="7"/>
      <c r="LZN313" s="7"/>
      <c r="LZO313" s="7"/>
      <c r="LZP313" s="7"/>
      <c r="LZQ313" s="7"/>
      <c r="LZR313" s="7"/>
      <c r="LZS313" s="7"/>
      <c r="LZT313" s="7"/>
      <c r="LZU313" s="7"/>
      <c r="LZV313" s="7"/>
      <c r="LZW313" s="7"/>
      <c r="LZX313" s="7"/>
      <c r="LZY313" s="7"/>
      <c r="LZZ313" s="7"/>
      <c r="MAA313" s="7"/>
      <c r="MAB313" s="7"/>
      <c r="MAC313" s="7"/>
      <c r="MAD313" s="7"/>
      <c r="MAE313" s="7"/>
      <c r="MAF313" s="7"/>
      <c r="MAG313" s="7"/>
      <c r="MAH313" s="7"/>
      <c r="MAI313" s="7"/>
      <c r="MAJ313" s="7"/>
      <c r="MAK313" s="7"/>
      <c r="MAL313" s="7"/>
      <c r="MAM313" s="7"/>
      <c r="MAN313" s="7"/>
      <c r="MAO313" s="7"/>
      <c r="MAP313" s="7"/>
      <c r="MAQ313" s="7"/>
      <c r="MAR313" s="7"/>
      <c r="MAS313" s="7"/>
      <c r="MAT313" s="7"/>
      <c r="MAU313" s="7"/>
      <c r="MAV313" s="7"/>
      <c r="MAW313" s="7"/>
      <c r="MAX313" s="7"/>
      <c r="MAY313" s="7"/>
      <c r="MAZ313" s="7"/>
      <c r="MBA313" s="7"/>
      <c r="MBB313" s="7"/>
      <c r="MBC313" s="7"/>
      <c r="MBD313" s="7"/>
      <c r="MBE313" s="7"/>
      <c r="MBF313" s="7"/>
      <c r="MBG313" s="7"/>
      <c r="MBH313" s="7"/>
      <c r="MBI313" s="7"/>
      <c r="MBJ313" s="7"/>
      <c r="MBK313" s="7"/>
      <c r="MBL313" s="7"/>
      <c r="MBM313" s="7"/>
      <c r="MBN313" s="7"/>
      <c r="MBO313" s="7"/>
      <c r="MBP313" s="7"/>
      <c r="MBQ313" s="7"/>
      <c r="MBR313" s="7"/>
      <c r="MBS313" s="7"/>
      <c r="MBT313" s="7"/>
      <c r="MBU313" s="7"/>
      <c r="MBV313" s="7"/>
      <c r="MBW313" s="7"/>
      <c r="MBX313" s="7"/>
      <c r="MBY313" s="7"/>
      <c r="MBZ313" s="7"/>
      <c r="MCA313" s="7"/>
      <c r="MCB313" s="7"/>
      <c r="MCC313" s="7"/>
      <c r="MCD313" s="7"/>
      <c r="MCE313" s="7"/>
      <c r="MCF313" s="7"/>
      <c r="MCG313" s="7"/>
      <c r="MCH313" s="7"/>
      <c r="MCI313" s="7"/>
      <c r="MCJ313" s="7"/>
      <c r="MCK313" s="7"/>
      <c r="MCL313" s="7"/>
      <c r="MCM313" s="7"/>
      <c r="MCN313" s="7"/>
      <c r="MCO313" s="7"/>
      <c r="MCP313" s="7"/>
      <c r="MCQ313" s="7"/>
      <c r="MCR313" s="7"/>
      <c r="MCS313" s="7"/>
      <c r="MCT313" s="7"/>
      <c r="MCU313" s="7"/>
      <c r="MCV313" s="7"/>
      <c r="MCW313" s="7"/>
      <c r="MCX313" s="7"/>
      <c r="MCY313" s="7"/>
      <c r="MCZ313" s="7"/>
      <c r="MDA313" s="7"/>
      <c r="MDB313" s="7"/>
      <c r="MDC313" s="7"/>
      <c r="MDD313" s="7"/>
      <c r="MDE313" s="7"/>
      <c r="MDF313" s="7"/>
      <c r="MDG313" s="7"/>
      <c r="MDH313" s="7"/>
      <c r="MDI313" s="7"/>
      <c r="MDJ313" s="7"/>
      <c r="MDK313" s="7"/>
      <c r="MDL313" s="7"/>
      <c r="MDM313" s="7"/>
      <c r="MDN313" s="7"/>
      <c r="MDO313" s="7"/>
      <c r="MDP313" s="7"/>
      <c r="MDQ313" s="7"/>
      <c r="MDR313" s="7"/>
      <c r="MDS313" s="7"/>
      <c r="MDT313" s="7"/>
      <c r="MDU313" s="7"/>
      <c r="MDV313" s="7"/>
      <c r="MDW313" s="7"/>
      <c r="MDX313" s="7"/>
      <c r="MDY313" s="7"/>
      <c r="MDZ313" s="7"/>
      <c r="MEA313" s="7"/>
      <c r="MEB313" s="7"/>
      <c r="MEC313" s="7"/>
      <c r="MED313" s="7"/>
      <c r="MEE313" s="7"/>
      <c r="MEF313" s="7"/>
      <c r="MEG313" s="7"/>
      <c r="MEH313" s="7"/>
      <c r="MEI313" s="7"/>
      <c r="MEJ313" s="7"/>
      <c r="MEK313" s="7"/>
      <c r="MEL313" s="7"/>
      <c r="MEM313" s="7"/>
      <c r="MEN313" s="7"/>
      <c r="MEO313" s="7"/>
      <c r="MEP313" s="7"/>
      <c r="MEQ313" s="7"/>
      <c r="MER313" s="7"/>
      <c r="MES313" s="7"/>
      <c r="MET313" s="7"/>
      <c r="MEU313" s="7"/>
      <c r="MEV313" s="7"/>
      <c r="MEW313" s="7"/>
      <c r="MEX313" s="7"/>
      <c r="MEY313" s="7"/>
      <c r="MEZ313" s="7"/>
      <c r="MFA313" s="7"/>
      <c r="MFB313" s="7"/>
      <c r="MFC313" s="7"/>
      <c r="MFD313" s="7"/>
      <c r="MFE313" s="7"/>
      <c r="MFF313" s="7"/>
      <c r="MFG313" s="7"/>
      <c r="MFH313" s="7"/>
      <c r="MFI313" s="7"/>
      <c r="MFJ313" s="7"/>
      <c r="MFK313" s="7"/>
      <c r="MFL313" s="7"/>
      <c r="MFM313" s="7"/>
      <c r="MFN313" s="7"/>
      <c r="MFO313" s="7"/>
      <c r="MFP313" s="7"/>
      <c r="MFQ313" s="7"/>
      <c r="MFR313" s="7"/>
      <c r="MFS313" s="7"/>
      <c r="MFT313" s="7"/>
      <c r="MFU313" s="7"/>
      <c r="MFV313" s="7"/>
      <c r="MFW313" s="7"/>
      <c r="MFX313" s="7"/>
      <c r="MFY313" s="7"/>
      <c r="MFZ313" s="7"/>
      <c r="MGA313" s="7"/>
      <c r="MGB313" s="7"/>
      <c r="MGC313" s="7"/>
      <c r="MGD313" s="7"/>
      <c r="MGE313" s="7"/>
      <c r="MGF313" s="7"/>
      <c r="MGG313" s="7"/>
      <c r="MGH313" s="7"/>
      <c r="MGI313" s="7"/>
      <c r="MGJ313" s="7"/>
      <c r="MGK313" s="7"/>
      <c r="MGL313" s="7"/>
      <c r="MGM313" s="7"/>
      <c r="MGN313" s="7"/>
      <c r="MGO313" s="7"/>
      <c r="MGP313" s="7"/>
      <c r="MGQ313" s="7"/>
      <c r="MGR313" s="7"/>
      <c r="MGS313" s="7"/>
      <c r="MGT313" s="7"/>
      <c r="MGU313" s="7"/>
      <c r="MGV313" s="7"/>
      <c r="MGW313" s="7"/>
      <c r="MGX313" s="7"/>
      <c r="MGY313" s="7"/>
      <c r="MGZ313" s="7"/>
      <c r="MHA313" s="7"/>
      <c r="MHB313" s="7"/>
      <c r="MHC313" s="7"/>
      <c r="MHD313" s="7"/>
      <c r="MHE313" s="7"/>
      <c r="MHF313" s="7"/>
      <c r="MHG313" s="7"/>
      <c r="MHH313" s="7"/>
      <c r="MHI313" s="7"/>
      <c r="MHJ313" s="7"/>
      <c r="MHK313" s="7"/>
      <c r="MHL313" s="7"/>
      <c r="MHM313" s="7"/>
      <c r="MHN313" s="7"/>
      <c r="MHO313" s="7"/>
      <c r="MHP313" s="7"/>
      <c r="MHQ313" s="7"/>
      <c r="MHR313" s="7"/>
      <c r="MHS313" s="7"/>
      <c r="MHT313" s="7"/>
      <c r="MHU313" s="7"/>
      <c r="MHV313" s="7"/>
      <c r="MHW313" s="7"/>
      <c r="MHX313" s="7"/>
      <c r="MHY313" s="7"/>
      <c r="MHZ313" s="7"/>
      <c r="MIA313" s="7"/>
      <c r="MIB313" s="7"/>
      <c r="MIC313" s="7"/>
      <c r="MID313" s="7"/>
      <c r="MIE313" s="7"/>
      <c r="MIF313" s="7"/>
      <c r="MIG313" s="7"/>
      <c r="MIH313" s="7"/>
      <c r="MII313" s="7"/>
      <c r="MIJ313" s="7"/>
      <c r="MIK313" s="7"/>
      <c r="MIL313" s="7"/>
      <c r="MIM313" s="7"/>
      <c r="MIN313" s="7"/>
      <c r="MIO313" s="7"/>
      <c r="MIP313" s="7"/>
      <c r="MIQ313" s="7"/>
      <c r="MIR313" s="7"/>
      <c r="MIS313" s="7"/>
      <c r="MIT313" s="7"/>
      <c r="MIU313" s="7"/>
      <c r="MIV313" s="7"/>
      <c r="MIW313" s="7"/>
      <c r="MIX313" s="7"/>
      <c r="MIY313" s="7"/>
      <c r="MIZ313" s="7"/>
      <c r="MJA313" s="7"/>
      <c r="MJB313" s="7"/>
      <c r="MJC313" s="7"/>
      <c r="MJD313" s="7"/>
      <c r="MJE313" s="7"/>
      <c r="MJF313" s="7"/>
      <c r="MJG313" s="7"/>
      <c r="MJH313" s="7"/>
      <c r="MJI313" s="7"/>
      <c r="MJJ313" s="7"/>
      <c r="MJK313" s="7"/>
      <c r="MJL313" s="7"/>
      <c r="MJM313" s="7"/>
      <c r="MJN313" s="7"/>
      <c r="MJO313" s="7"/>
      <c r="MJP313" s="7"/>
      <c r="MJQ313" s="7"/>
      <c r="MJR313" s="7"/>
      <c r="MJS313" s="7"/>
      <c r="MJT313" s="7"/>
      <c r="MJU313" s="7"/>
      <c r="MJV313" s="7"/>
      <c r="MJW313" s="7"/>
      <c r="MJX313" s="7"/>
      <c r="MJY313" s="7"/>
      <c r="MJZ313" s="7"/>
      <c r="MKA313" s="7"/>
      <c r="MKB313" s="7"/>
      <c r="MKC313" s="7"/>
      <c r="MKD313" s="7"/>
      <c r="MKE313" s="7"/>
      <c r="MKF313" s="7"/>
      <c r="MKG313" s="7"/>
      <c r="MKH313" s="7"/>
      <c r="MKI313" s="7"/>
      <c r="MKJ313" s="7"/>
      <c r="MKK313" s="7"/>
      <c r="MKL313" s="7"/>
      <c r="MKM313" s="7"/>
      <c r="MKN313" s="7"/>
      <c r="MKO313" s="7"/>
      <c r="MKP313" s="7"/>
      <c r="MKQ313" s="7"/>
      <c r="MKR313" s="7"/>
      <c r="MKS313" s="7"/>
      <c r="MKT313" s="7"/>
      <c r="MKU313" s="7"/>
      <c r="MKV313" s="7"/>
      <c r="MKW313" s="7"/>
      <c r="MKX313" s="7"/>
      <c r="MKY313" s="7"/>
      <c r="MKZ313" s="7"/>
      <c r="MLA313" s="7"/>
      <c r="MLB313" s="7"/>
      <c r="MLC313" s="7"/>
      <c r="MLD313" s="7"/>
      <c r="MLE313" s="7"/>
      <c r="MLF313" s="7"/>
      <c r="MLG313" s="7"/>
      <c r="MLH313" s="7"/>
      <c r="MLI313" s="7"/>
      <c r="MLJ313" s="7"/>
      <c r="MLK313" s="7"/>
      <c r="MLL313" s="7"/>
      <c r="MLM313" s="7"/>
      <c r="MLN313" s="7"/>
      <c r="MLO313" s="7"/>
      <c r="MLP313" s="7"/>
      <c r="MLQ313" s="7"/>
      <c r="MLR313" s="7"/>
      <c r="MLS313" s="7"/>
      <c r="MLT313" s="7"/>
      <c r="MLU313" s="7"/>
      <c r="MLV313" s="7"/>
      <c r="MLW313" s="7"/>
      <c r="MLX313" s="7"/>
      <c r="MLY313" s="7"/>
      <c r="MLZ313" s="7"/>
      <c r="MMA313" s="7"/>
      <c r="MMB313" s="7"/>
      <c r="MMC313" s="7"/>
      <c r="MMD313" s="7"/>
      <c r="MME313" s="7"/>
      <c r="MMF313" s="7"/>
      <c r="MMG313" s="7"/>
      <c r="MMH313" s="7"/>
      <c r="MMI313" s="7"/>
      <c r="MMJ313" s="7"/>
      <c r="MMK313" s="7"/>
      <c r="MML313" s="7"/>
      <c r="MMM313" s="7"/>
      <c r="MMN313" s="7"/>
      <c r="MMO313" s="7"/>
      <c r="MMP313" s="7"/>
      <c r="MMQ313" s="7"/>
      <c r="MMR313" s="7"/>
      <c r="MMS313" s="7"/>
      <c r="MMT313" s="7"/>
      <c r="MMU313" s="7"/>
      <c r="MMV313" s="7"/>
      <c r="MMW313" s="7"/>
      <c r="MMX313" s="7"/>
      <c r="MMY313" s="7"/>
      <c r="MMZ313" s="7"/>
      <c r="MNA313" s="7"/>
      <c r="MNB313" s="7"/>
      <c r="MNC313" s="7"/>
      <c r="MND313" s="7"/>
      <c r="MNE313" s="7"/>
      <c r="MNF313" s="7"/>
      <c r="MNG313" s="7"/>
      <c r="MNH313" s="7"/>
      <c r="MNI313" s="7"/>
      <c r="MNJ313" s="7"/>
      <c r="MNK313" s="7"/>
      <c r="MNL313" s="7"/>
      <c r="MNM313" s="7"/>
      <c r="MNN313" s="7"/>
      <c r="MNO313" s="7"/>
      <c r="MNP313" s="7"/>
      <c r="MNQ313" s="7"/>
      <c r="MNR313" s="7"/>
      <c r="MNS313" s="7"/>
      <c r="MNT313" s="7"/>
      <c r="MNU313" s="7"/>
      <c r="MNV313" s="7"/>
      <c r="MNW313" s="7"/>
      <c r="MNX313" s="7"/>
      <c r="MNY313" s="7"/>
      <c r="MNZ313" s="7"/>
      <c r="MOA313" s="7"/>
      <c r="MOB313" s="7"/>
      <c r="MOC313" s="7"/>
      <c r="MOD313" s="7"/>
      <c r="MOE313" s="7"/>
      <c r="MOF313" s="7"/>
      <c r="MOG313" s="7"/>
      <c r="MOH313" s="7"/>
      <c r="MOI313" s="7"/>
      <c r="MOJ313" s="7"/>
      <c r="MOK313" s="7"/>
      <c r="MOL313" s="7"/>
      <c r="MOM313" s="7"/>
      <c r="MON313" s="7"/>
      <c r="MOO313" s="7"/>
      <c r="MOP313" s="7"/>
      <c r="MOQ313" s="7"/>
      <c r="MOR313" s="7"/>
      <c r="MOS313" s="7"/>
      <c r="MOT313" s="7"/>
      <c r="MOU313" s="7"/>
      <c r="MOV313" s="7"/>
      <c r="MOW313" s="7"/>
      <c r="MOX313" s="7"/>
      <c r="MOY313" s="7"/>
      <c r="MOZ313" s="7"/>
      <c r="MPA313" s="7"/>
      <c r="MPB313" s="7"/>
      <c r="MPC313" s="7"/>
      <c r="MPD313" s="7"/>
      <c r="MPE313" s="7"/>
      <c r="MPF313" s="7"/>
      <c r="MPG313" s="7"/>
      <c r="MPH313" s="7"/>
      <c r="MPI313" s="7"/>
      <c r="MPJ313" s="7"/>
      <c r="MPK313" s="7"/>
      <c r="MPL313" s="7"/>
      <c r="MPM313" s="7"/>
      <c r="MPN313" s="7"/>
      <c r="MPO313" s="7"/>
      <c r="MPP313" s="7"/>
      <c r="MPQ313" s="7"/>
      <c r="MPR313" s="7"/>
      <c r="MPS313" s="7"/>
      <c r="MPT313" s="7"/>
      <c r="MPU313" s="7"/>
      <c r="MPV313" s="7"/>
      <c r="MPW313" s="7"/>
      <c r="MPX313" s="7"/>
      <c r="MPY313" s="7"/>
      <c r="MPZ313" s="7"/>
      <c r="MQA313" s="7"/>
      <c r="MQB313" s="7"/>
      <c r="MQC313" s="7"/>
      <c r="MQD313" s="7"/>
      <c r="MQE313" s="7"/>
      <c r="MQF313" s="7"/>
      <c r="MQG313" s="7"/>
      <c r="MQH313" s="7"/>
      <c r="MQI313" s="7"/>
      <c r="MQJ313" s="7"/>
      <c r="MQK313" s="7"/>
      <c r="MQL313" s="7"/>
      <c r="MQM313" s="7"/>
      <c r="MQN313" s="7"/>
      <c r="MQO313" s="7"/>
      <c r="MQP313" s="7"/>
      <c r="MQQ313" s="7"/>
      <c r="MQR313" s="7"/>
      <c r="MQS313" s="7"/>
      <c r="MQT313" s="7"/>
      <c r="MQU313" s="7"/>
      <c r="MQV313" s="7"/>
      <c r="MQW313" s="7"/>
      <c r="MQX313" s="7"/>
      <c r="MQY313" s="7"/>
      <c r="MQZ313" s="7"/>
      <c r="MRA313" s="7"/>
      <c r="MRB313" s="7"/>
      <c r="MRC313" s="7"/>
      <c r="MRD313" s="7"/>
      <c r="MRE313" s="7"/>
      <c r="MRF313" s="7"/>
      <c r="MRG313" s="7"/>
      <c r="MRH313" s="7"/>
      <c r="MRI313" s="7"/>
      <c r="MRJ313" s="7"/>
      <c r="MRK313" s="7"/>
      <c r="MRL313" s="7"/>
      <c r="MRM313" s="7"/>
      <c r="MRN313" s="7"/>
      <c r="MRO313" s="7"/>
      <c r="MRP313" s="7"/>
      <c r="MRQ313" s="7"/>
      <c r="MRR313" s="7"/>
      <c r="MRS313" s="7"/>
      <c r="MRT313" s="7"/>
      <c r="MRU313" s="7"/>
      <c r="MRV313" s="7"/>
      <c r="MRW313" s="7"/>
      <c r="MRX313" s="7"/>
      <c r="MRY313" s="7"/>
      <c r="MRZ313" s="7"/>
      <c r="MSA313" s="7"/>
      <c r="MSB313" s="7"/>
      <c r="MSC313" s="7"/>
      <c r="MSD313" s="7"/>
      <c r="MSE313" s="7"/>
      <c r="MSF313" s="7"/>
      <c r="MSG313" s="7"/>
      <c r="MSH313" s="7"/>
      <c r="MSI313" s="7"/>
      <c r="MSJ313" s="7"/>
      <c r="MSK313" s="7"/>
      <c r="MSL313" s="7"/>
      <c r="MSM313" s="7"/>
      <c r="MSN313" s="7"/>
      <c r="MSO313" s="7"/>
      <c r="MSP313" s="7"/>
      <c r="MSQ313" s="7"/>
      <c r="MSR313" s="7"/>
      <c r="MSS313" s="7"/>
      <c r="MST313" s="7"/>
      <c r="MSU313" s="7"/>
      <c r="MSV313" s="7"/>
      <c r="MSW313" s="7"/>
      <c r="MSX313" s="7"/>
      <c r="MSY313" s="7"/>
      <c r="MSZ313" s="7"/>
      <c r="MTA313" s="7"/>
      <c r="MTB313" s="7"/>
      <c r="MTC313" s="7"/>
      <c r="MTD313" s="7"/>
      <c r="MTE313" s="7"/>
      <c r="MTF313" s="7"/>
      <c r="MTG313" s="7"/>
      <c r="MTH313" s="7"/>
      <c r="MTI313" s="7"/>
      <c r="MTJ313" s="7"/>
      <c r="MTK313" s="7"/>
      <c r="MTL313" s="7"/>
      <c r="MTM313" s="7"/>
      <c r="MTN313" s="7"/>
      <c r="MTO313" s="7"/>
      <c r="MTP313" s="7"/>
      <c r="MTQ313" s="7"/>
      <c r="MTR313" s="7"/>
      <c r="MTS313" s="7"/>
      <c r="MTT313" s="7"/>
      <c r="MTU313" s="7"/>
      <c r="MTV313" s="7"/>
      <c r="MTW313" s="7"/>
      <c r="MTX313" s="7"/>
      <c r="MTY313" s="7"/>
      <c r="MTZ313" s="7"/>
      <c r="MUA313" s="7"/>
      <c r="MUB313" s="7"/>
      <c r="MUC313" s="7"/>
      <c r="MUD313" s="7"/>
      <c r="MUE313" s="7"/>
      <c r="MUF313" s="7"/>
      <c r="MUG313" s="7"/>
      <c r="MUH313" s="7"/>
      <c r="MUI313" s="7"/>
      <c r="MUJ313" s="7"/>
      <c r="MUK313" s="7"/>
      <c r="MUL313" s="7"/>
      <c r="MUM313" s="7"/>
      <c r="MUN313" s="7"/>
      <c r="MUO313" s="7"/>
      <c r="MUP313" s="7"/>
      <c r="MUQ313" s="7"/>
      <c r="MUR313" s="7"/>
      <c r="MUS313" s="7"/>
      <c r="MUT313" s="7"/>
      <c r="MUU313" s="7"/>
      <c r="MUV313" s="7"/>
      <c r="MUW313" s="7"/>
      <c r="MUX313" s="7"/>
      <c r="MUY313" s="7"/>
      <c r="MUZ313" s="7"/>
      <c r="MVA313" s="7"/>
      <c r="MVB313" s="7"/>
      <c r="MVC313" s="7"/>
      <c r="MVD313" s="7"/>
      <c r="MVE313" s="7"/>
      <c r="MVF313" s="7"/>
      <c r="MVG313" s="7"/>
      <c r="MVH313" s="7"/>
      <c r="MVI313" s="7"/>
      <c r="MVJ313" s="7"/>
      <c r="MVK313" s="7"/>
      <c r="MVL313" s="7"/>
      <c r="MVM313" s="7"/>
      <c r="MVN313" s="7"/>
      <c r="MVO313" s="7"/>
      <c r="MVP313" s="7"/>
      <c r="MVQ313" s="7"/>
      <c r="MVR313" s="7"/>
      <c r="MVS313" s="7"/>
      <c r="MVT313" s="7"/>
      <c r="MVU313" s="7"/>
      <c r="MVV313" s="7"/>
      <c r="MVW313" s="7"/>
      <c r="MVX313" s="7"/>
      <c r="MVY313" s="7"/>
      <c r="MVZ313" s="7"/>
      <c r="MWA313" s="7"/>
      <c r="MWB313" s="7"/>
      <c r="MWC313" s="7"/>
      <c r="MWD313" s="7"/>
      <c r="MWE313" s="7"/>
      <c r="MWF313" s="7"/>
      <c r="MWG313" s="7"/>
      <c r="MWH313" s="7"/>
      <c r="MWI313" s="7"/>
      <c r="MWJ313" s="7"/>
      <c r="MWK313" s="7"/>
      <c r="MWL313" s="7"/>
      <c r="MWM313" s="7"/>
      <c r="MWN313" s="7"/>
      <c r="MWO313" s="7"/>
      <c r="MWP313" s="7"/>
      <c r="MWQ313" s="7"/>
      <c r="MWR313" s="7"/>
      <c r="MWS313" s="7"/>
      <c r="MWT313" s="7"/>
      <c r="MWU313" s="7"/>
      <c r="MWV313" s="7"/>
      <c r="MWW313" s="7"/>
      <c r="MWX313" s="7"/>
      <c r="MWY313" s="7"/>
      <c r="MWZ313" s="7"/>
      <c r="MXA313" s="7"/>
      <c r="MXB313" s="7"/>
      <c r="MXC313" s="7"/>
      <c r="MXD313" s="7"/>
      <c r="MXE313" s="7"/>
      <c r="MXF313" s="7"/>
      <c r="MXG313" s="7"/>
      <c r="MXH313" s="7"/>
      <c r="MXI313" s="7"/>
      <c r="MXJ313" s="7"/>
      <c r="MXK313" s="7"/>
      <c r="MXL313" s="7"/>
      <c r="MXM313" s="7"/>
      <c r="MXN313" s="7"/>
      <c r="MXO313" s="7"/>
      <c r="MXP313" s="7"/>
      <c r="MXQ313" s="7"/>
      <c r="MXR313" s="7"/>
      <c r="MXS313" s="7"/>
      <c r="MXT313" s="7"/>
      <c r="MXU313" s="7"/>
      <c r="MXV313" s="7"/>
      <c r="MXW313" s="7"/>
      <c r="MXX313" s="7"/>
      <c r="MXY313" s="7"/>
      <c r="MXZ313" s="7"/>
      <c r="MYA313" s="7"/>
      <c r="MYB313" s="7"/>
      <c r="MYC313" s="7"/>
      <c r="MYD313" s="7"/>
      <c r="MYE313" s="7"/>
      <c r="MYF313" s="7"/>
      <c r="MYG313" s="7"/>
      <c r="MYH313" s="7"/>
      <c r="MYI313" s="7"/>
      <c r="MYJ313" s="7"/>
      <c r="MYK313" s="7"/>
      <c r="MYL313" s="7"/>
      <c r="MYM313" s="7"/>
      <c r="MYN313" s="7"/>
      <c r="MYO313" s="7"/>
      <c r="MYP313" s="7"/>
      <c r="MYQ313" s="7"/>
      <c r="MYR313" s="7"/>
      <c r="MYS313" s="7"/>
      <c r="MYT313" s="7"/>
      <c r="MYU313" s="7"/>
      <c r="MYV313" s="7"/>
      <c r="MYW313" s="7"/>
      <c r="MYX313" s="7"/>
      <c r="MYY313" s="7"/>
      <c r="MYZ313" s="7"/>
      <c r="MZA313" s="7"/>
      <c r="MZB313" s="7"/>
      <c r="MZC313" s="7"/>
      <c r="MZD313" s="7"/>
      <c r="MZE313" s="7"/>
      <c r="MZF313" s="7"/>
      <c r="MZG313" s="7"/>
      <c r="MZH313" s="7"/>
      <c r="MZI313" s="7"/>
      <c r="MZJ313" s="7"/>
      <c r="MZK313" s="7"/>
      <c r="MZL313" s="7"/>
      <c r="MZM313" s="7"/>
      <c r="MZN313" s="7"/>
      <c r="MZO313" s="7"/>
      <c r="MZP313" s="7"/>
      <c r="MZQ313" s="7"/>
      <c r="MZR313" s="7"/>
      <c r="MZS313" s="7"/>
      <c r="MZT313" s="7"/>
      <c r="MZU313" s="7"/>
      <c r="MZV313" s="7"/>
      <c r="MZW313" s="7"/>
      <c r="MZX313" s="7"/>
      <c r="MZY313" s="7"/>
      <c r="MZZ313" s="7"/>
      <c r="NAA313" s="7"/>
      <c r="NAB313" s="7"/>
      <c r="NAC313" s="7"/>
      <c r="NAD313" s="7"/>
      <c r="NAE313" s="7"/>
      <c r="NAF313" s="7"/>
      <c r="NAG313" s="7"/>
      <c r="NAH313" s="7"/>
      <c r="NAI313" s="7"/>
      <c r="NAJ313" s="7"/>
      <c r="NAK313" s="7"/>
      <c r="NAL313" s="7"/>
      <c r="NAM313" s="7"/>
      <c r="NAN313" s="7"/>
      <c r="NAO313" s="7"/>
      <c r="NAP313" s="7"/>
      <c r="NAQ313" s="7"/>
      <c r="NAR313" s="7"/>
      <c r="NAS313" s="7"/>
      <c r="NAT313" s="7"/>
      <c r="NAU313" s="7"/>
      <c r="NAV313" s="7"/>
      <c r="NAW313" s="7"/>
      <c r="NAX313" s="7"/>
      <c r="NAY313" s="7"/>
      <c r="NAZ313" s="7"/>
      <c r="NBA313" s="7"/>
      <c r="NBB313" s="7"/>
      <c r="NBC313" s="7"/>
      <c r="NBD313" s="7"/>
      <c r="NBE313" s="7"/>
      <c r="NBF313" s="7"/>
      <c r="NBG313" s="7"/>
      <c r="NBH313" s="7"/>
      <c r="NBI313" s="7"/>
      <c r="NBJ313" s="7"/>
      <c r="NBK313" s="7"/>
      <c r="NBL313" s="7"/>
      <c r="NBM313" s="7"/>
      <c r="NBN313" s="7"/>
      <c r="NBO313" s="7"/>
      <c r="NBP313" s="7"/>
      <c r="NBQ313" s="7"/>
      <c r="NBR313" s="7"/>
      <c r="NBS313" s="7"/>
      <c r="NBT313" s="7"/>
      <c r="NBU313" s="7"/>
      <c r="NBV313" s="7"/>
      <c r="NBW313" s="7"/>
      <c r="NBX313" s="7"/>
      <c r="NBY313" s="7"/>
      <c r="NBZ313" s="7"/>
      <c r="NCA313" s="7"/>
      <c r="NCB313" s="7"/>
      <c r="NCC313" s="7"/>
      <c r="NCD313" s="7"/>
      <c r="NCE313" s="7"/>
      <c r="NCF313" s="7"/>
      <c r="NCG313" s="7"/>
      <c r="NCH313" s="7"/>
      <c r="NCI313" s="7"/>
      <c r="NCJ313" s="7"/>
      <c r="NCK313" s="7"/>
      <c r="NCL313" s="7"/>
      <c r="NCM313" s="7"/>
      <c r="NCN313" s="7"/>
      <c r="NCO313" s="7"/>
      <c r="NCP313" s="7"/>
      <c r="NCQ313" s="7"/>
      <c r="NCR313" s="7"/>
      <c r="NCS313" s="7"/>
      <c r="NCT313" s="7"/>
      <c r="NCU313" s="7"/>
      <c r="NCV313" s="7"/>
      <c r="NCW313" s="7"/>
      <c r="NCX313" s="7"/>
      <c r="NCY313" s="7"/>
      <c r="NCZ313" s="7"/>
      <c r="NDA313" s="7"/>
      <c r="NDB313" s="7"/>
      <c r="NDC313" s="7"/>
      <c r="NDD313" s="7"/>
      <c r="NDE313" s="7"/>
      <c r="NDF313" s="7"/>
      <c r="NDG313" s="7"/>
      <c r="NDH313" s="7"/>
      <c r="NDI313" s="7"/>
      <c r="NDJ313" s="7"/>
      <c r="NDK313" s="7"/>
      <c r="NDL313" s="7"/>
      <c r="NDM313" s="7"/>
      <c r="NDN313" s="7"/>
      <c r="NDO313" s="7"/>
      <c r="NDP313" s="7"/>
      <c r="NDQ313" s="7"/>
      <c r="NDR313" s="7"/>
      <c r="NDS313" s="7"/>
      <c r="NDT313" s="7"/>
      <c r="NDU313" s="7"/>
      <c r="NDV313" s="7"/>
      <c r="NDW313" s="7"/>
      <c r="NDX313" s="7"/>
      <c r="NDY313" s="7"/>
      <c r="NDZ313" s="7"/>
      <c r="NEA313" s="7"/>
      <c r="NEB313" s="7"/>
      <c r="NEC313" s="7"/>
      <c r="NED313" s="7"/>
      <c r="NEE313" s="7"/>
      <c r="NEF313" s="7"/>
      <c r="NEG313" s="7"/>
      <c r="NEH313" s="7"/>
      <c r="NEI313" s="7"/>
      <c r="NEJ313" s="7"/>
      <c r="NEK313" s="7"/>
      <c r="NEL313" s="7"/>
      <c r="NEM313" s="7"/>
      <c r="NEN313" s="7"/>
      <c r="NEO313" s="7"/>
      <c r="NEP313" s="7"/>
      <c r="NEQ313" s="7"/>
      <c r="NER313" s="7"/>
      <c r="NES313" s="7"/>
      <c r="NET313" s="7"/>
      <c r="NEU313" s="7"/>
      <c r="NEV313" s="7"/>
      <c r="NEW313" s="7"/>
      <c r="NEX313" s="7"/>
      <c r="NEY313" s="7"/>
      <c r="NEZ313" s="7"/>
      <c r="NFA313" s="7"/>
      <c r="NFB313" s="7"/>
      <c r="NFC313" s="7"/>
      <c r="NFD313" s="7"/>
      <c r="NFE313" s="7"/>
      <c r="NFF313" s="7"/>
      <c r="NFG313" s="7"/>
      <c r="NFH313" s="7"/>
      <c r="NFI313" s="7"/>
      <c r="NFJ313" s="7"/>
      <c r="NFK313" s="7"/>
      <c r="NFL313" s="7"/>
      <c r="NFM313" s="7"/>
      <c r="NFN313" s="7"/>
      <c r="NFO313" s="7"/>
      <c r="NFP313" s="7"/>
      <c r="NFQ313" s="7"/>
      <c r="NFR313" s="7"/>
      <c r="NFS313" s="7"/>
      <c r="NFT313" s="7"/>
      <c r="NFU313" s="7"/>
      <c r="NFV313" s="7"/>
      <c r="NFW313" s="7"/>
      <c r="NFX313" s="7"/>
      <c r="NFY313" s="7"/>
      <c r="NFZ313" s="7"/>
      <c r="NGA313" s="7"/>
      <c r="NGB313" s="7"/>
      <c r="NGC313" s="7"/>
      <c r="NGD313" s="7"/>
      <c r="NGE313" s="7"/>
      <c r="NGF313" s="7"/>
      <c r="NGG313" s="7"/>
      <c r="NGH313" s="7"/>
      <c r="NGI313" s="7"/>
      <c r="NGJ313" s="7"/>
      <c r="NGK313" s="7"/>
      <c r="NGL313" s="7"/>
      <c r="NGM313" s="7"/>
      <c r="NGN313" s="7"/>
      <c r="NGO313" s="7"/>
      <c r="NGP313" s="7"/>
      <c r="NGQ313" s="7"/>
      <c r="NGR313" s="7"/>
      <c r="NGS313" s="7"/>
      <c r="NGT313" s="7"/>
      <c r="NGU313" s="7"/>
      <c r="NGV313" s="7"/>
      <c r="NGW313" s="7"/>
      <c r="NGX313" s="7"/>
      <c r="NGY313" s="7"/>
      <c r="NGZ313" s="7"/>
      <c r="NHA313" s="7"/>
      <c r="NHB313" s="7"/>
      <c r="NHC313" s="7"/>
      <c r="NHD313" s="7"/>
      <c r="NHE313" s="7"/>
      <c r="NHF313" s="7"/>
      <c r="NHG313" s="7"/>
      <c r="NHH313" s="7"/>
      <c r="NHI313" s="7"/>
      <c r="NHJ313" s="7"/>
      <c r="NHK313" s="7"/>
      <c r="NHL313" s="7"/>
      <c r="NHM313" s="7"/>
      <c r="NHN313" s="7"/>
      <c r="NHO313" s="7"/>
      <c r="NHP313" s="7"/>
      <c r="NHQ313" s="7"/>
      <c r="NHR313" s="7"/>
      <c r="NHS313" s="7"/>
      <c r="NHT313" s="7"/>
      <c r="NHU313" s="7"/>
      <c r="NHV313" s="7"/>
      <c r="NHW313" s="7"/>
      <c r="NHX313" s="7"/>
      <c r="NHY313" s="7"/>
      <c r="NHZ313" s="7"/>
      <c r="NIA313" s="7"/>
      <c r="NIB313" s="7"/>
      <c r="NIC313" s="7"/>
      <c r="NID313" s="7"/>
      <c r="NIE313" s="7"/>
      <c r="NIF313" s="7"/>
      <c r="NIG313" s="7"/>
      <c r="NIH313" s="7"/>
      <c r="NII313" s="7"/>
      <c r="NIJ313" s="7"/>
      <c r="NIK313" s="7"/>
      <c r="NIL313" s="7"/>
      <c r="NIM313" s="7"/>
      <c r="NIN313" s="7"/>
      <c r="NIO313" s="7"/>
      <c r="NIP313" s="7"/>
      <c r="NIQ313" s="7"/>
      <c r="NIR313" s="7"/>
      <c r="NIS313" s="7"/>
      <c r="NIT313" s="7"/>
      <c r="NIU313" s="7"/>
      <c r="NIV313" s="7"/>
      <c r="NIW313" s="7"/>
      <c r="NIX313" s="7"/>
      <c r="NIY313" s="7"/>
      <c r="NIZ313" s="7"/>
      <c r="NJA313" s="7"/>
      <c r="NJB313" s="7"/>
      <c r="NJC313" s="7"/>
      <c r="NJD313" s="7"/>
      <c r="NJE313" s="7"/>
      <c r="NJF313" s="7"/>
      <c r="NJG313" s="7"/>
      <c r="NJH313" s="7"/>
      <c r="NJI313" s="7"/>
      <c r="NJJ313" s="7"/>
      <c r="NJK313" s="7"/>
      <c r="NJL313" s="7"/>
      <c r="NJM313" s="7"/>
      <c r="NJN313" s="7"/>
      <c r="NJO313" s="7"/>
      <c r="NJP313" s="7"/>
      <c r="NJQ313" s="7"/>
      <c r="NJR313" s="7"/>
      <c r="NJS313" s="7"/>
      <c r="NJT313" s="7"/>
      <c r="NJU313" s="7"/>
      <c r="NJV313" s="7"/>
      <c r="NJW313" s="7"/>
      <c r="NJX313" s="7"/>
      <c r="NJY313" s="7"/>
      <c r="NJZ313" s="7"/>
      <c r="NKA313" s="7"/>
      <c r="NKB313" s="7"/>
      <c r="NKC313" s="7"/>
      <c r="NKD313" s="7"/>
      <c r="NKE313" s="7"/>
      <c r="NKF313" s="7"/>
      <c r="NKG313" s="7"/>
      <c r="NKH313" s="7"/>
      <c r="NKI313" s="7"/>
      <c r="NKJ313" s="7"/>
      <c r="NKK313" s="7"/>
      <c r="NKL313" s="7"/>
      <c r="NKM313" s="7"/>
      <c r="NKN313" s="7"/>
      <c r="NKO313" s="7"/>
      <c r="NKP313" s="7"/>
      <c r="NKQ313" s="7"/>
      <c r="NKR313" s="7"/>
      <c r="NKS313" s="7"/>
      <c r="NKT313" s="7"/>
      <c r="NKU313" s="7"/>
      <c r="NKV313" s="7"/>
      <c r="NKW313" s="7"/>
      <c r="NKX313" s="7"/>
      <c r="NKY313" s="7"/>
      <c r="NKZ313" s="7"/>
      <c r="NLA313" s="7"/>
      <c r="NLB313" s="7"/>
      <c r="NLC313" s="7"/>
      <c r="NLD313" s="7"/>
      <c r="NLE313" s="7"/>
      <c r="NLF313" s="7"/>
      <c r="NLG313" s="7"/>
      <c r="NLH313" s="7"/>
      <c r="NLI313" s="7"/>
      <c r="NLJ313" s="7"/>
      <c r="NLK313" s="7"/>
      <c r="NLL313" s="7"/>
      <c r="NLM313" s="7"/>
      <c r="NLN313" s="7"/>
      <c r="NLO313" s="7"/>
      <c r="NLP313" s="7"/>
      <c r="NLQ313" s="7"/>
      <c r="NLR313" s="7"/>
      <c r="NLS313" s="7"/>
      <c r="NLT313" s="7"/>
      <c r="NLU313" s="7"/>
      <c r="NLV313" s="7"/>
      <c r="NLW313" s="7"/>
      <c r="NLX313" s="7"/>
      <c r="NLY313" s="7"/>
      <c r="NLZ313" s="7"/>
      <c r="NMA313" s="7"/>
      <c r="NMB313" s="7"/>
      <c r="NMC313" s="7"/>
      <c r="NMD313" s="7"/>
      <c r="NME313" s="7"/>
      <c r="NMF313" s="7"/>
      <c r="NMG313" s="7"/>
      <c r="NMH313" s="7"/>
      <c r="NMI313" s="7"/>
      <c r="NMJ313" s="7"/>
      <c r="NMK313" s="7"/>
      <c r="NML313" s="7"/>
      <c r="NMM313" s="7"/>
      <c r="NMN313" s="7"/>
      <c r="NMO313" s="7"/>
      <c r="NMP313" s="7"/>
      <c r="NMQ313" s="7"/>
      <c r="NMR313" s="7"/>
      <c r="NMS313" s="7"/>
      <c r="NMT313" s="7"/>
      <c r="NMU313" s="7"/>
      <c r="NMV313" s="7"/>
      <c r="NMW313" s="7"/>
      <c r="NMX313" s="7"/>
      <c r="NMY313" s="7"/>
      <c r="NMZ313" s="7"/>
      <c r="NNA313" s="7"/>
      <c r="NNB313" s="7"/>
      <c r="NNC313" s="7"/>
      <c r="NND313" s="7"/>
      <c r="NNE313" s="7"/>
      <c r="NNF313" s="7"/>
      <c r="NNG313" s="7"/>
      <c r="NNH313" s="7"/>
      <c r="NNI313" s="7"/>
      <c r="NNJ313" s="7"/>
      <c r="NNK313" s="7"/>
      <c r="NNL313" s="7"/>
      <c r="NNM313" s="7"/>
      <c r="NNN313" s="7"/>
      <c r="NNO313" s="7"/>
      <c r="NNP313" s="7"/>
      <c r="NNQ313" s="7"/>
      <c r="NNR313" s="7"/>
      <c r="NNS313" s="7"/>
      <c r="NNT313" s="7"/>
      <c r="NNU313" s="7"/>
      <c r="NNV313" s="7"/>
      <c r="NNW313" s="7"/>
      <c r="NNX313" s="7"/>
      <c r="NNY313" s="7"/>
      <c r="NNZ313" s="7"/>
      <c r="NOA313" s="7"/>
      <c r="NOB313" s="7"/>
      <c r="NOC313" s="7"/>
      <c r="NOD313" s="7"/>
      <c r="NOE313" s="7"/>
      <c r="NOF313" s="7"/>
      <c r="NOG313" s="7"/>
      <c r="NOH313" s="7"/>
      <c r="NOI313" s="7"/>
      <c r="NOJ313" s="7"/>
      <c r="NOK313" s="7"/>
      <c r="NOL313" s="7"/>
      <c r="NOM313" s="7"/>
      <c r="NON313" s="7"/>
      <c r="NOO313" s="7"/>
      <c r="NOP313" s="7"/>
      <c r="NOQ313" s="7"/>
      <c r="NOR313" s="7"/>
      <c r="NOS313" s="7"/>
      <c r="NOT313" s="7"/>
      <c r="NOU313" s="7"/>
      <c r="NOV313" s="7"/>
      <c r="NOW313" s="7"/>
      <c r="NOX313" s="7"/>
      <c r="NOY313" s="7"/>
      <c r="NOZ313" s="7"/>
      <c r="NPA313" s="7"/>
      <c r="NPB313" s="7"/>
      <c r="NPC313" s="7"/>
      <c r="NPD313" s="7"/>
      <c r="NPE313" s="7"/>
      <c r="NPF313" s="7"/>
      <c r="NPG313" s="7"/>
      <c r="NPH313" s="7"/>
      <c r="NPI313" s="7"/>
      <c r="NPJ313" s="7"/>
      <c r="NPK313" s="7"/>
      <c r="NPL313" s="7"/>
      <c r="NPM313" s="7"/>
      <c r="NPN313" s="7"/>
      <c r="NPO313" s="7"/>
      <c r="NPP313" s="7"/>
      <c r="NPQ313" s="7"/>
      <c r="NPR313" s="7"/>
      <c r="NPS313" s="7"/>
      <c r="NPT313" s="7"/>
      <c r="NPU313" s="7"/>
      <c r="NPV313" s="7"/>
      <c r="NPW313" s="7"/>
      <c r="NPX313" s="7"/>
      <c r="NPY313" s="7"/>
      <c r="NPZ313" s="7"/>
      <c r="NQA313" s="7"/>
      <c r="NQB313" s="7"/>
      <c r="NQC313" s="7"/>
      <c r="NQD313" s="7"/>
      <c r="NQE313" s="7"/>
      <c r="NQF313" s="7"/>
      <c r="NQG313" s="7"/>
      <c r="NQH313" s="7"/>
      <c r="NQI313" s="7"/>
      <c r="NQJ313" s="7"/>
      <c r="NQK313" s="7"/>
      <c r="NQL313" s="7"/>
      <c r="NQM313" s="7"/>
      <c r="NQN313" s="7"/>
      <c r="NQO313" s="7"/>
      <c r="NQP313" s="7"/>
      <c r="NQQ313" s="7"/>
      <c r="NQR313" s="7"/>
      <c r="NQS313" s="7"/>
      <c r="NQT313" s="7"/>
      <c r="NQU313" s="7"/>
      <c r="NQV313" s="7"/>
      <c r="NQW313" s="7"/>
      <c r="NQX313" s="7"/>
      <c r="NQY313" s="7"/>
      <c r="NQZ313" s="7"/>
      <c r="NRA313" s="7"/>
      <c r="NRB313" s="7"/>
      <c r="NRC313" s="7"/>
      <c r="NRD313" s="7"/>
      <c r="NRE313" s="7"/>
      <c r="NRF313" s="7"/>
      <c r="NRG313" s="7"/>
      <c r="NRH313" s="7"/>
      <c r="NRI313" s="7"/>
      <c r="NRJ313" s="7"/>
      <c r="NRK313" s="7"/>
      <c r="NRL313" s="7"/>
      <c r="NRM313" s="7"/>
      <c r="NRN313" s="7"/>
      <c r="NRO313" s="7"/>
      <c r="NRP313" s="7"/>
      <c r="NRQ313" s="7"/>
      <c r="NRR313" s="7"/>
      <c r="NRS313" s="7"/>
      <c r="NRT313" s="7"/>
      <c r="NRU313" s="7"/>
      <c r="NRV313" s="7"/>
      <c r="NRW313" s="7"/>
      <c r="NRX313" s="7"/>
      <c r="NRY313" s="7"/>
      <c r="NRZ313" s="7"/>
      <c r="NSA313" s="7"/>
      <c r="NSB313" s="7"/>
      <c r="NSC313" s="7"/>
      <c r="NSD313" s="7"/>
      <c r="NSE313" s="7"/>
      <c r="NSF313" s="7"/>
      <c r="NSG313" s="7"/>
      <c r="NSH313" s="7"/>
      <c r="NSI313" s="7"/>
      <c r="NSJ313" s="7"/>
      <c r="NSK313" s="7"/>
      <c r="NSL313" s="7"/>
      <c r="NSM313" s="7"/>
      <c r="NSN313" s="7"/>
      <c r="NSO313" s="7"/>
      <c r="NSP313" s="7"/>
      <c r="NSQ313" s="7"/>
      <c r="NSR313" s="7"/>
      <c r="NSS313" s="7"/>
      <c r="NST313" s="7"/>
      <c r="NSU313" s="7"/>
      <c r="NSV313" s="7"/>
      <c r="NSW313" s="7"/>
      <c r="NSX313" s="7"/>
      <c r="NSY313" s="7"/>
      <c r="NSZ313" s="7"/>
      <c r="NTA313" s="7"/>
      <c r="NTB313" s="7"/>
      <c r="NTC313" s="7"/>
      <c r="NTD313" s="7"/>
      <c r="NTE313" s="7"/>
      <c r="NTF313" s="7"/>
      <c r="NTG313" s="7"/>
      <c r="NTH313" s="7"/>
      <c r="NTI313" s="7"/>
      <c r="NTJ313" s="7"/>
      <c r="NTK313" s="7"/>
      <c r="NTL313" s="7"/>
      <c r="NTM313" s="7"/>
      <c r="NTN313" s="7"/>
      <c r="NTO313" s="7"/>
      <c r="NTP313" s="7"/>
      <c r="NTQ313" s="7"/>
      <c r="NTR313" s="7"/>
      <c r="NTS313" s="7"/>
      <c r="NTT313" s="7"/>
      <c r="NTU313" s="7"/>
      <c r="NTV313" s="7"/>
      <c r="NTW313" s="7"/>
      <c r="NTX313" s="7"/>
      <c r="NTY313" s="7"/>
      <c r="NTZ313" s="7"/>
      <c r="NUA313" s="7"/>
      <c r="NUB313" s="7"/>
      <c r="NUC313" s="7"/>
      <c r="NUD313" s="7"/>
      <c r="NUE313" s="7"/>
      <c r="NUF313" s="7"/>
      <c r="NUG313" s="7"/>
      <c r="NUH313" s="7"/>
      <c r="NUI313" s="7"/>
      <c r="NUJ313" s="7"/>
      <c r="NUK313" s="7"/>
      <c r="NUL313" s="7"/>
      <c r="NUM313" s="7"/>
      <c r="NUN313" s="7"/>
      <c r="NUO313" s="7"/>
      <c r="NUP313" s="7"/>
      <c r="NUQ313" s="7"/>
      <c r="NUR313" s="7"/>
      <c r="NUS313" s="7"/>
      <c r="NUT313" s="7"/>
      <c r="NUU313" s="7"/>
      <c r="NUV313" s="7"/>
      <c r="NUW313" s="7"/>
      <c r="NUX313" s="7"/>
      <c r="NUY313" s="7"/>
      <c r="NUZ313" s="7"/>
      <c r="NVA313" s="7"/>
      <c r="NVB313" s="7"/>
      <c r="NVC313" s="7"/>
      <c r="NVD313" s="7"/>
      <c r="NVE313" s="7"/>
      <c r="NVF313" s="7"/>
      <c r="NVG313" s="7"/>
      <c r="NVH313" s="7"/>
      <c r="NVI313" s="7"/>
      <c r="NVJ313" s="7"/>
      <c r="NVK313" s="7"/>
      <c r="NVL313" s="7"/>
      <c r="NVM313" s="7"/>
      <c r="NVN313" s="7"/>
      <c r="NVO313" s="7"/>
      <c r="NVP313" s="7"/>
      <c r="NVQ313" s="7"/>
      <c r="NVR313" s="7"/>
      <c r="NVS313" s="7"/>
      <c r="NVT313" s="7"/>
      <c r="NVU313" s="7"/>
      <c r="NVV313" s="7"/>
      <c r="NVW313" s="7"/>
      <c r="NVX313" s="7"/>
      <c r="NVY313" s="7"/>
      <c r="NVZ313" s="7"/>
      <c r="NWA313" s="7"/>
      <c r="NWB313" s="7"/>
      <c r="NWC313" s="7"/>
      <c r="NWD313" s="7"/>
      <c r="NWE313" s="7"/>
      <c r="NWF313" s="7"/>
      <c r="NWG313" s="7"/>
      <c r="NWH313" s="7"/>
      <c r="NWI313" s="7"/>
      <c r="NWJ313" s="7"/>
      <c r="NWK313" s="7"/>
      <c r="NWL313" s="7"/>
      <c r="NWM313" s="7"/>
      <c r="NWN313" s="7"/>
      <c r="NWO313" s="7"/>
      <c r="NWP313" s="7"/>
      <c r="NWQ313" s="7"/>
      <c r="NWR313" s="7"/>
      <c r="NWS313" s="7"/>
      <c r="NWT313" s="7"/>
      <c r="NWU313" s="7"/>
      <c r="NWV313" s="7"/>
      <c r="NWW313" s="7"/>
      <c r="NWX313" s="7"/>
      <c r="NWY313" s="7"/>
      <c r="NWZ313" s="7"/>
      <c r="NXA313" s="7"/>
      <c r="NXB313" s="7"/>
      <c r="NXC313" s="7"/>
      <c r="NXD313" s="7"/>
      <c r="NXE313" s="7"/>
      <c r="NXF313" s="7"/>
      <c r="NXG313" s="7"/>
      <c r="NXH313" s="7"/>
      <c r="NXI313" s="7"/>
      <c r="NXJ313" s="7"/>
      <c r="NXK313" s="7"/>
      <c r="NXL313" s="7"/>
      <c r="NXM313" s="7"/>
      <c r="NXN313" s="7"/>
      <c r="NXO313" s="7"/>
      <c r="NXP313" s="7"/>
      <c r="NXQ313" s="7"/>
      <c r="NXR313" s="7"/>
      <c r="NXS313" s="7"/>
      <c r="NXT313" s="7"/>
      <c r="NXU313" s="7"/>
      <c r="NXV313" s="7"/>
      <c r="NXW313" s="7"/>
      <c r="NXX313" s="7"/>
      <c r="NXY313" s="7"/>
      <c r="NXZ313" s="7"/>
      <c r="NYA313" s="7"/>
      <c r="NYB313" s="7"/>
      <c r="NYC313" s="7"/>
      <c r="NYD313" s="7"/>
      <c r="NYE313" s="7"/>
      <c r="NYF313" s="7"/>
      <c r="NYG313" s="7"/>
      <c r="NYH313" s="7"/>
      <c r="NYI313" s="7"/>
      <c r="NYJ313" s="7"/>
      <c r="NYK313" s="7"/>
      <c r="NYL313" s="7"/>
      <c r="NYM313" s="7"/>
      <c r="NYN313" s="7"/>
      <c r="NYO313" s="7"/>
      <c r="NYP313" s="7"/>
      <c r="NYQ313" s="7"/>
      <c r="NYR313" s="7"/>
      <c r="NYS313" s="7"/>
      <c r="NYT313" s="7"/>
      <c r="NYU313" s="7"/>
      <c r="NYV313" s="7"/>
      <c r="NYW313" s="7"/>
      <c r="NYX313" s="7"/>
      <c r="NYY313" s="7"/>
      <c r="NYZ313" s="7"/>
      <c r="NZA313" s="7"/>
      <c r="NZB313" s="7"/>
      <c r="NZC313" s="7"/>
      <c r="NZD313" s="7"/>
      <c r="NZE313" s="7"/>
      <c r="NZF313" s="7"/>
      <c r="NZG313" s="7"/>
      <c r="NZH313" s="7"/>
      <c r="NZI313" s="7"/>
      <c r="NZJ313" s="7"/>
      <c r="NZK313" s="7"/>
      <c r="NZL313" s="7"/>
      <c r="NZM313" s="7"/>
      <c r="NZN313" s="7"/>
      <c r="NZO313" s="7"/>
      <c r="NZP313" s="7"/>
      <c r="NZQ313" s="7"/>
      <c r="NZR313" s="7"/>
      <c r="NZS313" s="7"/>
      <c r="NZT313" s="7"/>
      <c r="NZU313" s="7"/>
      <c r="NZV313" s="7"/>
      <c r="NZW313" s="7"/>
      <c r="NZX313" s="7"/>
      <c r="NZY313" s="7"/>
      <c r="NZZ313" s="7"/>
      <c r="OAA313" s="7"/>
      <c r="OAB313" s="7"/>
      <c r="OAC313" s="7"/>
      <c r="OAD313" s="7"/>
      <c r="OAE313" s="7"/>
      <c r="OAF313" s="7"/>
      <c r="OAG313" s="7"/>
      <c r="OAH313" s="7"/>
      <c r="OAI313" s="7"/>
      <c r="OAJ313" s="7"/>
      <c r="OAK313" s="7"/>
      <c r="OAL313" s="7"/>
      <c r="OAM313" s="7"/>
      <c r="OAN313" s="7"/>
      <c r="OAO313" s="7"/>
      <c r="OAP313" s="7"/>
      <c r="OAQ313" s="7"/>
      <c r="OAR313" s="7"/>
      <c r="OAS313" s="7"/>
      <c r="OAT313" s="7"/>
      <c r="OAU313" s="7"/>
      <c r="OAV313" s="7"/>
      <c r="OAW313" s="7"/>
      <c r="OAX313" s="7"/>
      <c r="OAY313" s="7"/>
      <c r="OAZ313" s="7"/>
      <c r="OBA313" s="7"/>
      <c r="OBB313" s="7"/>
      <c r="OBC313" s="7"/>
      <c r="OBD313" s="7"/>
      <c r="OBE313" s="7"/>
      <c r="OBF313" s="7"/>
      <c r="OBG313" s="7"/>
      <c r="OBH313" s="7"/>
      <c r="OBI313" s="7"/>
      <c r="OBJ313" s="7"/>
      <c r="OBK313" s="7"/>
      <c r="OBL313" s="7"/>
      <c r="OBM313" s="7"/>
      <c r="OBN313" s="7"/>
      <c r="OBO313" s="7"/>
      <c r="OBP313" s="7"/>
      <c r="OBQ313" s="7"/>
      <c r="OBR313" s="7"/>
      <c r="OBS313" s="7"/>
      <c r="OBT313" s="7"/>
      <c r="OBU313" s="7"/>
      <c r="OBV313" s="7"/>
      <c r="OBW313" s="7"/>
      <c r="OBX313" s="7"/>
      <c r="OBY313" s="7"/>
      <c r="OBZ313" s="7"/>
      <c r="OCA313" s="7"/>
      <c r="OCB313" s="7"/>
      <c r="OCC313" s="7"/>
      <c r="OCD313" s="7"/>
      <c r="OCE313" s="7"/>
      <c r="OCF313" s="7"/>
      <c r="OCG313" s="7"/>
      <c r="OCH313" s="7"/>
      <c r="OCI313" s="7"/>
      <c r="OCJ313" s="7"/>
      <c r="OCK313" s="7"/>
      <c r="OCL313" s="7"/>
      <c r="OCM313" s="7"/>
      <c r="OCN313" s="7"/>
      <c r="OCO313" s="7"/>
      <c r="OCP313" s="7"/>
      <c r="OCQ313" s="7"/>
      <c r="OCR313" s="7"/>
      <c r="OCS313" s="7"/>
      <c r="OCT313" s="7"/>
      <c r="OCU313" s="7"/>
      <c r="OCV313" s="7"/>
      <c r="OCW313" s="7"/>
      <c r="OCX313" s="7"/>
      <c r="OCY313" s="7"/>
      <c r="OCZ313" s="7"/>
      <c r="ODA313" s="7"/>
      <c r="ODB313" s="7"/>
      <c r="ODC313" s="7"/>
      <c r="ODD313" s="7"/>
      <c r="ODE313" s="7"/>
      <c r="ODF313" s="7"/>
      <c r="ODG313" s="7"/>
      <c r="ODH313" s="7"/>
      <c r="ODI313" s="7"/>
      <c r="ODJ313" s="7"/>
      <c r="ODK313" s="7"/>
      <c r="ODL313" s="7"/>
      <c r="ODM313" s="7"/>
      <c r="ODN313" s="7"/>
      <c r="ODO313" s="7"/>
      <c r="ODP313" s="7"/>
      <c r="ODQ313" s="7"/>
      <c r="ODR313" s="7"/>
      <c r="ODS313" s="7"/>
      <c r="ODT313" s="7"/>
      <c r="ODU313" s="7"/>
      <c r="ODV313" s="7"/>
      <c r="ODW313" s="7"/>
      <c r="ODX313" s="7"/>
      <c r="ODY313" s="7"/>
      <c r="ODZ313" s="7"/>
      <c r="OEA313" s="7"/>
      <c r="OEB313" s="7"/>
      <c r="OEC313" s="7"/>
      <c r="OED313" s="7"/>
      <c r="OEE313" s="7"/>
      <c r="OEF313" s="7"/>
      <c r="OEG313" s="7"/>
      <c r="OEH313" s="7"/>
      <c r="OEI313" s="7"/>
      <c r="OEJ313" s="7"/>
      <c r="OEK313" s="7"/>
      <c r="OEL313" s="7"/>
      <c r="OEM313" s="7"/>
      <c r="OEN313" s="7"/>
      <c r="OEO313" s="7"/>
      <c r="OEP313" s="7"/>
      <c r="OEQ313" s="7"/>
      <c r="OER313" s="7"/>
      <c r="OES313" s="7"/>
      <c r="OET313" s="7"/>
      <c r="OEU313" s="7"/>
      <c r="OEV313" s="7"/>
      <c r="OEW313" s="7"/>
      <c r="OEX313" s="7"/>
      <c r="OEY313" s="7"/>
      <c r="OEZ313" s="7"/>
      <c r="OFA313" s="7"/>
      <c r="OFB313" s="7"/>
      <c r="OFC313" s="7"/>
      <c r="OFD313" s="7"/>
      <c r="OFE313" s="7"/>
      <c r="OFF313" s="7"/>
      <c r="OFG313" s="7"/>
      <c r="OFH313" s="7"/>
      <c r="OFI313" s="7"/>
      <c r="OFJ313" s="7"/>
      <c r="OFK313" s="7"/>
      <c r="OFL313" s="7"/>
      <c r="OFM313" s="7"/>
      <c r="OFN313" s="7"/>
      <c r="OFO313" s="7"/>
      <c r="OFP313" s="7"/>
      <c r="OFQ313" s="7"/>
      <c r="OFR313" s="7"/>
      <c r="OFS313" s="7"/>
      <c r="OFT313" s="7"/>
      <c r="OFU313" s="7"/>
      <c r="OFV313" s="7"/>
      <c r="OFW313" s="7"/>
      <c r="OFX313" s="7"/>
      <c r="OFY313" s="7"/>
      <c r="OFZ313" s="7"/>
      <c r="OGA313" s="7"/>
      <c r="OGB313" s="7"/>
      <c r="OGC313" s="7"/>
      <c r="OGD313" s="7"/>
      <c r="OGE313" s="7"/>
      <c r="OGF313" s="7"/>
      <c r="OGG313" s="7"/>
      <c r="OGH313" s="7"/>
      <c r="OGI313" s="7"/>
      <c r="OGJ313" s="7"/>
      <c r="OGK313" s="7"/>
      <c r="OGL313" s="7"/>
      <c r="OGM313" s="7"/>
      <c r="OGN313" s="7"/>
      <c r="OGO313" s="7"/>
      <c r="OGP313" s="7"/>
      <c r="OGQ313" s="7"/>
      <c r="OGR313" s="7"/>
      <c r="OGS313" s="7"/>
      <c r="OGT313" s="7"/>
      <c r="OGU313" s="7"/>
      <c r="OGV313" s="7"/>
      <c r="OGW313" s="7"/>
      <c r="OGX313" s="7"/>
      <c r="OGY313" s="7"/>
      <c r="OGZ313" s="7"/>
      <c r="OHA313" s="7"/>
      <c r="OHB313" s="7"/>
      <c r="OHC313" s="7"/>
      <c r="OHD313" s="7"/>
      <c r="OHE313" s="7"/>
      <c r="OHF313" s="7"/>
      <c r="OHG313" s="7"/>
      <c r="OHH313" s="7"/>
      <c r="OHI313" s="7"/>
      <c r="OHJ313" s="7"/>
      <c r="OHK313" s="7"/>
      <c r="OHL313" s="7"/>
      <c r="OHM313" s="7"/>
      <c r="OHN313" s="7"/>
      <c r="OHO313" s="7"/>
      <c r="OHP313" s="7"/>
      <c r="OHQ313" s="7"/>
      <c r="OHR313" s="7"/>
      <c r="OHS313" s="7"/>
      <c r="OHT313" s="7"/>
      <c r="OHU313" s="7"/>
      <c r="OHV313" s="7"/>
      <c r="OHW313" s="7"/>
      <c r="OHX313" s="7"/>
      <c r="OHY313" s="7"/>
      <c r="OHZ313" s="7"/>
      <c r="OIA313" s="7"/>
      <c r="OIB313" s="7"/>
      <c r="OIC313" s="7"/>
      <c r="OID313" s="7"/>
      <c r="OIE313" s="7"/>
      <c r="OIF313" s="7"/>
      <c r="OIG313" s="7"/>
      <c r="OIH313" s="7"/>
      <c r="OII313" s="7"/>
      <c r="OIJ313" s="7"/>
      <c r="OIK313" s="7"/>
      <c r="OIL313" s="7"/>
      <c r="OIM313" s="7"/>
      <c r="OIN313" s="7"/>
      <c r="OIO313" s="7"/>
      <c r="OIP313" s="7"/>
      <c r="OIQ313" s="7"/>
      <c r="OIR313" s="7"/>
      <c r="OIS313" s="7"/>
      <c r="OIT313" s="7"/>
      <c r="OIU313" s="7"/>
      <c r="OIV313" s="7"/>
      <c r="OIW313" s="7"/>
      <c r="OIX313" s="7"/>
      <c r="OIY313" s="7"/>
      <c r="OIZ313" s="7"/>
      <c r="OJA313" s="7"/>
      <c r="OJB313" s="7"/>
      <c r="OJC313" s="7"/>
      <c r="OJD313" s="7"/>
      <c r="OJE313" s="7"/>
      <c r="OJF313" s="7"/>
      <c r="OJG313" s="7"/>
      <c r="OJH313" s="7"/>
      <c r="OJI313" s="7"/>
      <c r="OJJ313" s="7"/>
      <c r="OJK313" s="7"/>
      <c r="OJL313" s="7"/>
      <c r="OJM313" s="7"/>
      <c r="OJN313" s="7"/>
      <c r="OJO313" s="7"/>
      <c r="OJP313" s="7"/>
      <c r="OJQ313" s="7"/>
      <c r="OJR313" s="7"/>
      <c r="OJS313" s="7"/>
      <c r="OJT313" s="7"/>
      <c r="OJU313" s="7"/>
      <c r="OJV313" s="7"/>
      <c r="OJW313" s="7"/>
      <c r="OJX313" s="7"/>
      <c r="OJY313" s="7"/>
      <c r="OJZ313" s="7"/>
      <c r="OKA313" s="7"/>
      <c r="OKB313" s="7"/>
      <c r="OKC313" s="7"/>
      <c r="OKD313" s="7"/>
      <c r="OKE313" s="7"/>
      <c r="OKF313" s="7"/>
      <c r="OKG313" s="7"/>
      <c r="OKH313" s="7"/>
      <c r="OKI313" s="7"/>
      <c r="OKJ313" s="7"/>
      <c r="OKK313" s="7"/>
      <c r="OKL313" s="7"/>
      <c r="OKM313" s="7"/>
      <c r="OKN313" s="7"/>
      <c r="OKO313" s="7"/>
      <c r="OKP313" s="7"/>
      <c r="OKQ313" s="7"/>
      <c r="OKR313" s="7"/>
      <c r="OKS313" s="7"/>
      <c r="OKT313" s="7"/>
      <c r="OKU313" s="7"/>
      <c r="OKV313" s="7"/>
      <c r="OKW313" s="7"/>
      <c r="OKX313" s="7"/>
      <c r="OKY313" s="7"/>
      <c r="OKZ313" s="7"/>
      <c r="OLA313" s="7"/>
      <c r="OLB313" s="7"/>
      <c r="OLC313" s="7"/>
      <c r="OLD313" s="7"/>
      <c r="OLE313" s="7"/>
      <c r="OLF313" s="7"/>
      <c r="OLG313" s="7"/>
      <c r="OLH313" s="7"/>
      <c r="OLI313" s="7"/>
      <c r="OLJ313" s="7"/>
      <c r="OLK313" s="7"/>
      <c r="OLL313" s="7"/>
      <c r="OLM313" s="7"/>
      <c r="OLN313" s="7"/>
      <c r="OLO313" s="7"/>
      <c r="OLP313" s="7"/>
      <c r="OLQ313" s="7"/>
      <c r="OLR313" s="7"/>
      <c r="OLS313" s="7"/>
      <c r="OLT313" s="7"/>
      <c r="OLU313" s="7"/>
      <c r="OLV313" s="7"/>
      <c r="OLW313" s="7"/>
      <c r="OLX313" s="7"/>
      <c r="OLY313" s="7"/>
      <c r="OLZ313" s="7"/>
      <c r="OMA313" s="7"/>
      <c r="OMB313" s="7"/>
      <c r="OMC313" s="7"/>
      <c r="OMD313" s="7"/>
      <c r="OME313" s="7"/>
      <c r="OMF313" s="7"/>
      <c r="OMG313" s="7"/>
      <c r="OMH313" s="7"/>
      <c r="OMI313" s="7"/>
      <c r="OMJ313" s="7"/>
      <c r="OMK313" s="7"/>
      <c r="OML313" s="7"/>
      <c r="OMM313" s="7"/>
      <c r="OMN313" s="7"/>
      <c r="OMO313" s="7"/>
      <c r="OMP313" s="7"/>
      <c r="OMQ313" s="7"/>
      <c r="OMR313" s="7"/>
      <c r="OMS313" s="7"/>
      <c r="OMT313" s="7"/>
      <c r="OMU313" s="7"/>
      <c r="OMV313" s="7"/>
      <c r="OMW313" s="7"/>
      <c r="OMX313" s="7"/>
      <c r="OMY313" s="7"/>
      <c r="OMZ313" s="7"/>
      <c r="ONA313" s="7"/>
      <c r="ONB313" s="7"/>
      <c r="ONC313" s="7"/>
      <c r="OND313" s="7"/>
      <c r="ONE313" s="7"/>
      <c r="ONF313" s="7"/>
      <c r="ONG313" s="7"/>
      <c r="ONH313" s="7"/>
      <c r="ONI313" s="7"/>
      <c r="ONJ313" s="7"/>
      <c r="ONK313" s="7"/>
      <c r="ONL313" s="7"/>
      <c r="ONM313" s="7"/>
      <c r="ONN313" s="7"/>
      <c r="ONO313" s="7"/>
      <c r="ONP313" s="7"/>
      <c r="ONQ313" s="7"/>
      <c r="ONR313" s="7"/>
      <c r="ONS313" s="7"/>
      <c r="ONT313" s="7"/>
      <c r="ONU313" s="7"/>
      <c r="ONV313" s="7"/>
      <c r="ONW313" s="7"/>
      <c r="ONX313" s="7"/>
      <c r="ONY313" s="7"/>
      <c r="ONZ313" s="7"/>
      <c r="OOA313" s="7"/>
      <c r="OOB313" s="7"/>
      <c r="OOC313" s="7"/>
      <c r="OOD313" s="7"/>
      <c r="OOE313" s="7"/>
      <c r="OOF313" s="7"/>
      <c r="OOG313" s="7"/>
      <c r="OOH313" s="7"/>
      <c r="OOI313" s="7"/>
      <c r="OOJ313" s="7"/>
      <c r="OOK313" s="7"/>
      <c r="OOL313" s="7"/>
      <c r="OOM313" s="7"/>
      <c r="OON313" s="7"/>
      <c r="OOO313" s="7"/>
      <c r="OOP313" s="7"/>
      <c r="OOQ313" s="7"/>
      <c r="OOR313" s="7"/>
      <c r="OOS313" s="7"/>
      <c r="OOT313" s="7"/>
      <c r="OOU313" s="7"/>
      <c r="OOV313" s="7"/>
      <c r="OOW313" s="7"/>
      <c r="OOX313" s="7"/>
      <c r="OOY313" s="7"/>
      <c r="OOZ313" s="7"/>
      <c r="OPA313" s="7"/>
      <c r="OPB313" s="7"/>
      <c r="OPC313" s="7"/>
      <c r="OPD313" s="7"/>
      <c r="OPE313" s="7"/>
      <c r="OPF313" s="7"/>
      <c r="OPG313" s="7"/>
      <c r="OPH313" s="7"/>
      <c r="OPI313" s="7"/>
      <c r="OPJ313" s="7"/>
      <c r="OPK313" s="7"/>
      <c r="OPL313" s="7"/>
      <c r="OPM313" s="7"/>
      <c r="OPN313" s="7"/>
      <c r="OPO313" s="7"/>
      <c r="OPP313" s="7"/>
      <c r="OPQ313" s="7"/>
      <c r="OPR313" s="7"/>
      <c r="OPS313" s="7"/>
      <c r="OPT313" s="7"/>
      <c r="OPU313" s="7"/>
      <c r="OPV313" s="7"/>
      <c r="OPW313" s="7"/>
      <c r="OPX313" s="7"/>
      <c r="OPY313" s="7"/>
      <c r="OPZ313" s="7"/>
      <c r="OQA313" s="7"/>
      <c r="OQB313" s="7"/>
      <c r="OQC313" s="7"/>
      <c r="OQD313" s="7"/>
      <c r="OQE313" s="7"/>
      <c r="OQF313" s="7"/>
      <c r="OQG313" s="7"/>
      <c r="OQH313" s="7"/>
      <c r="OQI313" s="7"/>
      <c r="OQJ313" s="7"/>
      <c r="OQK313" s="7"/>
      <c r="OQL313" s="7"/>
      <c r="OQM313" s="7"/>
      <c r="OQN313" s="7"/>
      <c r="OQO313" s="7"/>
      <c r="OQP313" s="7"/>
      <c r="OQQ313" s="7"/>
      <c r="OQR313" s="7"/>
      <c r="OQS313" s="7"/>
      <c r="OQT313" s="7"/>
      <c r="OQU313" s="7"/>
      <c r="OQV313" s="7"/>
      <c r="OQW313" s="7"/>
      <c r="OQX313" s="7"/>
      <c r="OQY313" s="7"/>
      <c r="OQZ313" s="7"/>
      <c r="ORA313" s="7"/>
      <c r="ORB313" s="7"/>
      <c r="ORC313" s="7"/>
      <c r="ORD313" s="7"/>
      <c r="ORE313" s="7"/>
      <c r="ORF313" s="7"/>
      <c r="ORG313" s="7"/>
      <c r="ORH313" s="7"/>
      <c r="ORI313" s="7"/>
      <c r="ORJ313" s="7"/>
      <c r="ORK313" s="7"/>
      <c r="ORL313" s="7"/>
      <c r="ORM313" s="7"/>
      <c r="ORN313" s="7"/>
      <c r="ORO313" s="7"/>
      <c r="ORP313" s="7"/>
      <c r="ORQ313" s="7"/>
      <c r="ORR313" s="7"/>
      <c r="ORS313" s="7"/>
      <c r="ORT313" s="7"/>
      <c r="ORU313" s="7"/>
      <c r="ORV313" s="7"/>
      <c r="ORW313" s="7"/>
      <c r="ORX313" s="7"/>
      <c r="ORY313" s="7"/>
      <c r="ORZ313" s="7"/>
      <c r="OSA313" s="7"/>
      <c r="OSB313" s="7"/>
      <c r="OSC313" s="7"/>
      <c r="OSD313" s="7"/>
      <c r="OSE313" s="7"/>
      <c r="OSF313" s="7"/>
      <c r="OSG313" s="7"/>
      <c r="OSH313" s="7"/>
      <c r="OSI313" s="7"/>
      <c r="OSJ313" s="7"/>
      <c r="OSK313" s="7"/>
      <c r="OSL313" s="7"/>
      <c r="OSM313" s="7"/>
      <c r="OSN313" s="7"/>
      <c r="OSO313" s="7"/>
      <c r="OSP313" s="7"/>
      <c r="OSQ313" s="7"/>
      <c r="OSR313" s="7"/>
      <c r="OSS313" s="7"/>
      <c r="OST313" s="7"/>
      <c r="OSU313" s="7"/>
      <c r="OSV313" s="7"/>
      <c r="OSW313" s="7"/>
      <c r="OSX313" s="7"/>
      <c r="OSY313" s="7"/>
      <c r="OSZ313" s="7"/>
      <c r="OTA313" s="7"/>
      <c r="OTB313" s="7"/>
      <c r="OTC313" s="7"/>
      <c r="OTD313" s="7"/>
      <c r="OTE313" s="7"/>
      <c r="OTF313" s="7"/>
      <c r="OTG313" s="7"/>
      <c r="OTH313" s="7"/>
      <c r="OTI313" s="7"/>
      <c r="OTJ313" s="7"/>
      <c r="OTK313" s="7"/>
      <c r="OTL313" s="7"/>
      <c r="OTM313" s="7"/>
      <c r="OTN313" s="7"/>
      <c r="OTO313" s="7"/>
      <c r="OTP313" s="7"/>
      <c r="OTQ313" s="7"/>
      <c r="OTR313" s="7"/>
      <c r="OTS313" s="7"/>
      <c r="OTT313" s="7"/>
      <c r="OTU313" s="7"/>
      <c r="OTV313" s="7"/>
      <c r="OTW313" s="7"/>
      <c r="OTX313" s="7"/>
      <c r="OTY313" s="7"/>
      <c r="OTZ313" s="7"/>
      <c r="OUA313" s="7"/>
      <c r="OUB313" s="7"/>
      <c r="OUC313" s="7"/>
      <c r="OUD313" s="7"/>
      <c r="OUE313" s="7"/>
      <c r="OUF313" s="7"/>
      <c r="OUG313" s="7"/>
      <c r="OUH313" s="7"/>
      <c r="OUI313" s="7"/>
      <c r="OUJ313" s="7"/>
      <c r="OUK313" s="7"/>
      <c r="OUL313" s="7"/>
      <c r="OUM313" s="7"/>
      <c r="OUN313" s="7"/>
      <c r="OUO313" s="7"/>
      <c r="OUP313" s="7"/>
      <c r="OUQ313" s="7"/>
      <c r="OUR313" s="7"/>
      <c r="OUS313" s="7"/>
      <c r="OUT313" s="7"/>
      <c r="OUU313" s="7"/>
      <c r="OUV313" s="7"/>
      <c r="OUW313" s="7"/>
      <c r="OUX313" s="7"/>
      <c r="OUY313" s="7"/>
      <c r="OUZ313" s="7"/>
      <c r="OVA313" s="7"/>
      <c r="OVB313" s="7"/>
      <c r="OVC313" s="7"/>
      <c r="OVD313" s="7"/>
      <c r="OVE313" s="7"/>
      <c r="OVF313" s="7"/>
      <c r="OVG313" s="7"/>
      <c r="OVH313" s="7"/>
      <c r="OVI313" s="7"/>
      <c r="OVJ313" s="7"/>
      <c r="OVK313" s="7"/>
      <c r="OVL313" s="7"/>
      <c r="OVM313" s="7"/>
      <c r="OVN313" s="7"/>
      <c r="OVO313" s="7"/>
      <c r="OVP313" s="7"/>
      <c r="OVQ313" s="7"/>
      <c r="OVR313" s="7"/>
      <c r="OVS313" s="7"/>
      <c r="OVT313" s="7"/>
      <c r="OVU313" s="7"/>
      <c r="OVV313" s="7"/>
      <c r="OVW313" s="7"/>
      <c r="OVX313" s="7"/>
      <c r="OVY313" s="7"/>
      <c r="OVZ313" s="7"/>
      <c r="OWA313" s="7"/>
      <c r="OWB313" s="7"/>
      <c r="OWC313" s="7"/>
      <c r="OWD313" s="7"/>
      <c r="OWE313" s="7"/>
      <c r="OWF313" s="7"/>
      <c r="OWG313" s="7"/>
      <c r="OWH313" s="7"/>
      <c r="OWI313" s="7"/>
      <c r="OWJ313" s="7"/>
      <c r="OWK313" s="7"/>
      <c r="OWL313" s="7"/>
      <c r="OWM313" s="7"/>
      <c r="OWN313" s="7"/>
      <c r="OWO313" s="7"/>
      <c r="OWP313" s="7"/>
      <c r="OWQ313" s="7"/>
      <c r="OWR313" s="7"/>
      <c r="OWS313" s="7"/>
      <c r="OWT313" s="7"/>
      <c r="OWU313" s="7"/>
      <c r="OWV313" s="7"/>
      <c r="OWW313" s="7"/>
      <c r="OWX313" s="7"/>
      <c r="OWY313" s="7"/>
      <c r="OWZ313" s="7"/>
      <c r="OXA313" s="7"/>
      <c r="OXB313" s="7"/>
      <c r="OXC313" s="7"/>
      <c r="OXD313" s="7"/>
      <c r="OXE313" s="7"/>
      <c r="OXF313" s="7"/>
      <c r="OXG313" s="7"/>
      <c r="OXH313" s="7"/>
      <c r="OXI313" s="7"/>
      <c r="OXJ313" s="7"/>
      <c r="OXK313" s="7"/>
      <c r="OXL313" s="7"/>
      <c r="OXM313" s="7"/>
      <c r="OXN313" s="7"/>
      <c r="OXO313" s="7"/>
      <c r="OXP313" s="7"/>
      <c r="OXQ313" s="7"/>
      <c r="OXR313" s="7"/>
      <c r="OXS313" s="7"/>
      <c r="OXT313" s="7"/>
      <c r="OXU313" s="7"/>
      <c r="OXV313" s="7"/>
      <c r="OXW313" s="7"/>
      <c r="OXX313" s="7"/>
      <c r="OXY313" s="7"/>
      <c r="OXZ313" s="7"/>
      <c r="OYA313" s="7"/>
      <c r="OYB313" s="7"/>
      <c r="OYC313" s="7"/>
      <c r="OYD313" s="7"/>
      <c r="OYE313" s="7"/>
      <c r="OYF313" s="7"/>
      <c r="OYG313" s="7"/>
      <c r="OYH313" s="7"/>
      <c r="OYI313" s="7"/>
      <c r="OYJ313" s="7"/>
      <c r="OYK313" s="7"/>
      <c r="OYL313" s="7"/>
      <c r="OYM313" s="7"/>
      <c r="OYN313" s="7"/>
      <c r="OYO313" s="7"/>
      <c r="OYP313" s="7"/>
      <c r="OYQ313" s="7"/>
      <c r="OYR313" s="7"/>
      <c r="OYS313" s="7"/>
      <c r="OYT313" s="7"/>
      <c r="OYU313" s="7"/>
      <c r="OYV313" s="7"/>
      <c r="OYW313" s="7"/>
      <c r="OYX313" s="7"/>
      <c r="OYY313" s="7"/>
      <c r="OYZ313" s="7"/>
      <c r="OZA313" s="7"/>
      <c r="OZB313" s="7"/>
      <c r="OZC313" s="7"/>
      <c r="OZD313" s="7"/>
      <c r="OZE313" s="7"/>
      <c r="OZF313" s="7"/>
      <c r="OZG313" s="7"/>
      <c r="OZH313" s="7"/>
      <c r="OZI313" s="7"/>
      <c r="OZJ313" s="7"/>
      <c r="OZK313" s="7"/>
      <c r="OZL313" s="7"/>
      <c r="OZM313" s="7"/>
      <c r="OZN313" s="7"/>
      <c r="OZO313" s="7"/>
      <c r="OZP313" s="7"/>
      <c r="OZQ313" s="7"/>
      <c r="OZR313" s="7"/>
      <c r="OZS313" s="7"/>
      <c r="OZT313" s="7"/>
      <c r="OZU313" s="7"/>
      <c r="OZV313" s="7"/>
      <c r="OZW313" s="7"/>
      <c r="OZX313" s="7"/>
      <c r="OZY313" s="7"/>
      <c r="OZZ313" s="7"/>
      <c r="PAA313" s="7"/>
      <c r="PAB313" s="7"/>
      <c r="PAC313" s="7"/>
      <c r="PAD313" s="7"/>
      <c r="PAE313" s="7"/>
      <c r="PAF313" s="7"/>
      <c r="PAG313" s="7"/>
      <c r="PAH313" s="7"/>
      <c r="PAI313" s="7"/>
      <c r="PAJ313" s="7"/>
      <c r="PAK313" s="7"/>
      <c r="PAL313" s="7"/>
      <c r="PAM313" s="7"/>
      <c r="PAN313" s="7"/>
      <c r="PAO313" s="7"/>
      <c r="PAP313" s="7"/>
      <c r="PAQ313" s="7"/>
      <c r="PAR313" s="7"/>
      <c r="PAS313" s="7"/>
      <c r="PAT313" s="7"/>
      <c r="PAU313" s="7"/>
      <c r="PAV313" s="7"/>
      <c r="PAW313" s="7"/>
      <c r="PAX313" s="7"/>
      <c r="PAY313" s="7"/>
      <c r="PAZ313" s="7"/>
      <c r="PBA313" s="7"/>
      <c r="PBB313" s="7"/>
      <c r="PBC313" s="7"/>
      <c r="PBD313" s="7"/>
      <c r="PBE313" s="7"/>
      <c r="PBF313" s="7"/>
      <c r="PBG313" s="7"/>
      <c r="PBH313" s="7"/>
      <c r="PBI313" s="7"/>
      <c r="PBJ313" s="7"/>
      <c r="PBK313" s="7"/>
      <c r="PBL313" s="7"/>
      <c r="PBM313" s="7"/>
      <c r="PBN313" s="7"/>
      <c r="PBO313" s="7"/>
      <c r="PBP313" s="7"/>
      <c r="PBQ313" s="7"/>
      <c r="PBR313" s="7"/>
      <c r="PBS313" s="7"/>
      <c r="PBT313" s="7"/>
      <c r="PBU313" s="7"/>
      <c r="PBV313" s="7"/>
      <c r="PBW313" s="7"/>
      <c r="PBX313" s="7"/>
      <c r="PBY313" s="7"/>
      <c r="PBZ313" s="7"/>
      <c r="PCA313" s="7"/>
      <c r="PCB313" s="7"/>
      <c r="PCC313" s="7"/>
      <c r="PCD313" s="7"/>
      <c r="PCE313" s="7"/>
      <c r="PCF313" s="7"/>
      <c r="PCG313" s="7"/>
      <c r="PCH313" s="7"/>
      <c r="PCI313" s="7"/>
      <c r="PCJ313" s="7"/>
      <c r="PCK313" s="7"/>
      <c r="PCL313" s="7"/>
      <c r="PCM313" s="7"/>
      <c r="PCN313" s="7"/>
      <c r="PCO313" s="7"/>
      <c r="PCP313" s="7"/>
      <c r="PCQ313" s="7"/>
      <c r="PCR313" s="7"/>
      <c r="PCS313" s="7"/>
      <c r="PCT313" s="7"/>
      <c r="PCU313" s="7"/>
      <c r="PCV313" s="7"/>
      <c r="PCW313" s="7"/>
      <c r="PCX313" s="7"/>
      <c r="PCY313" s="7"/>
      <c r="PCZ313" s="7"/>
      <c r="PDA313" s="7"/>
      <c r="PDB313" s="7"/>
      <c r="PDC313" s="7"/>
      <c r="PDD313" s="7"/>
      <c r="PDE313" s="7"/>
      <c r="PDF313" s="7"/>
      <c r="PDG313" s="7"/>
      <c r="PDH313" s="7"/>
      <c r="PDI313" s="7"/>
      <c r="PDJ313" s="7"/>
      <c r="PDK313" s="7"/>
      <c r="PDL313" s="7"/>
      <c r="PDM313" s="7"/>
      <c r="PDN313" s="7"/>
      <c r="PDO313" s="7"/>
      <c r="PDP313" s="7"/>
      <c r="PDQ313" s="7"/>
      <c r="PDR313" s="7"/>
      <c r="PDS313" s="7"/>
      <c r="PDT313" s="7"/>
      <c r="PDU313" s="7"/>
      <c r="PDV313" s="7"/>
      <c r="PDW313" s="7"/>
      <c r="PDX313" s="7"/>
      <c r="PDY313" s="7"/>
      <c r="PDZ313" s="7"/>
      <c r="PEA313" s="7"/>
      <c r="PEB313" s="7"/>
      <c r="PEC313" s="7"/>
      <c r="PED313" s="7"/>
      <c r="PEE313" s="7"/>
      <c r="PEF313" s="7"/>
      <c r="PEG313" s="7"/>
      <c r="PEH313" s="7"/>
      <c r="PEI313" s="7"/>
      <c r="PEJ313" s="7"/>
      <c r="PEK313" s="7"/>
      <c r="PEL313" s="7"/>
      <c r="PEM313" s="7"/>
      <c r="PEN313" s="7"/>
      <c r="PEO313" s="7"/>
      <c r="PEP313" s="7"/>
      <c r="PEQ313" s="7"/>
      <c r="PER313" s="7"/>
      <c r="PES313" s="7"/>
      <c r="PET313" s="7"/>
      <c r="PEU313" s="7"/>
      <c r="PEV313" s="7"/>
      <c r="PEW313" s="7"/>
      <c r="PEX313" s="7"/>
      <c r="PEY313" s="7"/>
      <c r="PEZ313" s="7"/>
      <c r="PFA313" s="7"/>
      <c r="PFB313" s="7"/>
      <c r="PFC313" s="7"/>
      <c r="PFD313" s="7"/>
      <c r="PFE313" s="7"/>
      <c r="PFF313" s="7"/>
      <c r="PFG313" s="7"/>
      <c r="PFH313" s="7"/>
      <c r="PFI313" s="7"/>
      <c r="PFJ313" s="7"/>
      <c r="PFK313" s="7"/>
      <c r="PFL313" s="7"/>
      <c r="PFM313" s="7"/>
      <c r="PFN313" s="7"/>
      <c r="PFO313" s="7"/>
      <c r="PFP313" s="7"/>
      <c r="PFQ313" s="7"/>
      <c r="PFR313" s="7"/>
      <c r="PFS313" s="7"/>
      <c r="PFT313" s="7"/>
      <c r="PFU313" s="7"/>
      <c r="PFV313" s="7"/>
      <c r="PFW313" s="7"/>
      <c r="PFX313" s="7"/>
      <c r="PFY313" s="7"/>
      <c r="PFZ313" s="7"/>
      <c r="PGA313" s="7"/>
      <c r="PGB313" s="7"/>
      <c r="PGC313" s="7"/>
      <c r="PGD313" s="7"/>
      <c r="PGE313" s="7"/>
      <c r="PGF313" s="7"/>
      <c r="PGG313" s="7"/>
      <c r="PGH313" s="7"/>
      <c r="PGI313" s="7"/>
      <c r="PGJ313" s="7"/>
      <c r="PGK313" s="7"/>
      <c r="PGL313" s="7"/>
      <c r="PGM313" s="7"/>
      <c r="PGN313" s="7"/>
      <c r="PGO313" s="7"/>
      <c r="PGP313" s="7"/>
      <c r="PGQ313" s="7"/>
      <c r="PGR313" s="7"/>
      <c r="PGS313" s="7"/>
      <c r="PGT313" s="7"/>
      <c r="PGU313" s="7"/>
      <c r="PGV313" s="7"/>
      <c r="PGW313" s="7"/>
      <c r="PGX313" s="7"/>
      <c r="PGY313" s="7"/>
      <c r="PGZ313" s="7"/>
      <c r="PHA313" s="7"/>
      <c r="PHB313" s="7"/>
      <c r="PHC313" s="7"/>
      <c r="PHD313" s="7"/>
      <c r="PHE313" s="7"/>
      <c r="PHF313" s="7"/>
      <c r="PHG313" s="7"/>
      <c r="PHH313" s="7"/>
      <c r="PHI313" s="7"/>
      <c r="PHJ313" s="7"/>
      <c r="PHK313" s="7"/>
      <c r="PHL313" s="7"/>
      <c r="PHM313" s="7"/>
      <c r="PHN313" s="7"/>
      <c r="PHO313" s="7"/>
      <c r="PHP313" s="7"/>
      <c r="PHQ313" s="7"/>
      <c r="PHR313" s="7"/>
      <c r="PHS313" s="7"/>
      <c r="PHT313" s="7"/>
      <c r="PHU313" s="7"/>
      <c r="PHV313" s="7"/>
      <c r="PHW313" s="7"/>
      <c r="PHX313" s="7"/>
      <c r="PHY313" s="7"/>
      <c r="PHZ313" s="7"/>
      <c r="PIA313" s="7"/>
      <c r="PIB313" s="7"/>
      <c r="PIC313" s="7"/>
      <c r="PID313" s="7"/>
      <c r="PIE313" s="7"/>
      <c r="PIF313" s="7"/>
      <c r="PIG313" s="7"/>
      <c r="PIH313" s="7"/>
      <c r="PII313" s="7"/>
      <c r="PIJ313" s="7"/>
      <c r="PIK313" s="7"/>
      <c r="PIL313" s="7"/>
      <c r="PIM313" s="7"/>
      <c r="PIN313" s="7"/>
      <c r="PIO313" s="7"/>
      <c r="PIP313" s="7"/>
      <c r="PIQ313" s="7"/>
      <c r="PIR313" s="7"/>
      <c r="PIS313" s="7"/>
      <c r="PIT313" s="7"/>
      <c r="PIU313" s="7"/>
      <c r="PIV313" s="7"/>
      <c r="PIW313" s="7"/>
      <c r="PIX313" s="7"/>
      <c r="PIY313" s="7"/>
      <c r="PIZ313" s="7"/>
      <c r="PJA313" s="7"/>
      <c r="PJB313" s="7"/>
      <c r="PJC313" s="7"/>
      <c r="PJD313" s="7"/>
      <c r="PJE313" s="7"/>
      <c r="PJF313" s="7"/>
      <c r="PJG313" s="7"/>
      <c r="PJH313" s="7"/>
      <c r="PJI313" s="7"/>
      <c r="PJJ313" s="7"/>
      <c r="PJK313" s="7"/>
      <c r="PJL313" s="7"/>
      <c r="PJM313" s="7"/>
      <c r="PJN313" s="7"/>
      <c r="PJO313" s="7"/>
      <c r="PJP313" s="7"/>
      <c r="PJQ313" s="7"/>
      <c r="PJR313" s="7"/>
      <c r="PJS313" s="7"/>
      <c r="PJT313" s="7"/>
      <c r="PJU313" s="7"/>
      <c r="PJV313" s="7"/>
      <c r="PJW313" s="7"/>
      <c r="PJX313" s="7"/>
      <c r="PJY313" s="7"/>
      <c r="PJZ313" s="7"/>
      <c r="PKA313" s="7"/>
      <c r="PKB313" s="7"/>
      <c r="PKC313" s="7"/>
      <c r="PKD313" s="7"/>
      <c r="PKE313" s="7"/>
      <c r="PKF313" s="7"/>
      <c r="PKG313" s="7"/>
      <c r="PKH313" s="7"/>
      <c r="PKI313" s="7"/>
      <c r="PKJ313" s="7"/>
      <c r="PKK313" s="7"/>
      <c r="PKL313" s="7"/>
      <c r="PKM313" s="7"/>
      <c r="PKN313" s="7"/>
      <c r="PKO313" s="7"/>
      <c r="PKP313" s="7"/>
      <c r="PKQ313" s="7"/>
      <c r="PKR313" s="7"/>
      <c r="PKS313" s="7"/>
      <c r="PKT313" s="7"/>
      <c r="PKU313" s="7"/>
      <c r="PKV313" s="7"/>
      <c r="PKW313" s="7"/>
      <c r="PKX313" s="7"/>
      <c r="PKY313" s="7"/>
      <c r="PKZ313" s="7"/>
      <c r="PLA313" s="7"/>
      <c r="PLB313" s="7"/>
      <c r="PLC313" s="7"/>
      <c r="PLD313" s="7"/>
      <c r="PLE313" s="7"/>
      <c r="PLF313" s="7"/>
      <c r="PLG313" s="7"/>
      <c r="PLH313" s="7"/>
      <c r="PLI313" s="7"/>
      <c r="PLJ313" s="7"/>
      <c r="PLK313" s="7"/>
      <c r="PLL313" s="7"/>
      <c r="PLM313" s="7"/>
      <c r="PLN313" s="7"/>
      <c r="PLO313" s="7"/>
      <c r="PLP313" s="7"/>
      <c r="PLQ313" s="7"/>
      <c r="PLR313" s="7"/>
      <c r="PLS313" s="7"/>
      <c r="PLT313" s="7"/>
      <c r="PLU313" s="7"/>
      <c r="PLV313" s="7"/>
      <c r="PLW313" s="7"/>
      <c r="PLX313" s="7"/>
      <c r="PLY313" s="7"/>
      <c r="PLZ313" s="7"/>
      <c r="PMA313" s="7"/>
      <c r="PMB313" s="7"/>
      <c r="PMC313" s="7"/>
      <c r="PMD313" s="7"/>
      <c r="PME313" s="7"/>
      <c r="PMF313" s="7"/>
      <c r="PMG313" s="7"/>
      <c r="PMH313" s="7"/>
      <c r="PMI313" s="7"/>
      <c r="PMJ313" s="7"/>
      <c r="PMK313" s="7"/>
      <c r="PML313" s="7"/>
      <c r="PMM313" s="7"/>
      <c r="PMN313" s="7"/>
      <c r="PMO313" s="7"/>
      <c r="PMP313" s="7"/>
      <c r="PMQ313" s="7"/>
      <c r="PMR313" s="7"/>
      <c r="PMS313" s="7"/>
      <c r="PMT313" s="7"/>
      <c r="PMU313" s="7"/>
      <c r="PMV313" s="7"/>
      <c r="PMW313" s="7"/>
      <c r="PMX313" s="7"/>
      <c r="PMY313" s="7"/>
      <c r="PMZ313" s="7"/>
      <c r="PNA313" s="7"/>
      <c r="PNB313" s="7"/>
      <c r="PNC313" s="7"/>
      <c r="PND313" s="7"/>
      <c r="PNE313" s="7"/>
      <c r="PNF313" s="7"/>
      <c r="PNG313" s="7"/>
      <c r="PNH313" s="7"/>
      <c r="PNI313" s="7"/>
      <c r="PNJ313" s="7"/>
      <c r="PNK313" s="7"/>
      <c r="PNL313" s="7"/>
      <c r="PNM313" s="7"/>
      <c r="PNN313" s="7"/>
      <c r="PNO313" s="7"/>
      <c r="PNP313" s="7"/>
      <c r="PNQ313" s="7"/>
      <c r="PNR313" s="7"/>
      <c r="PNS313" s="7"/>
      <c r="PNT313" s="7"/>
      <c r="PNU313" s="7"/>
      <c r="PNV313" s="7"/>
      <c r="PNW313" s="7"/>
      <c r="PNX313" s="7"/>
      <c r="PNY313" s="7"/>
      <c r="PNZ313" s="7"/>
      <c r="POA313" s="7"/>
      <c r="POB313" s="7"/>
      <c r="POC313" s="7"/>
      <c r="POD313" s="7"/>
      <c r="POE313" s="7"/>
      <c r="POF313" s="7"/>
      <c r="POG313" s="7"/>
      <c r="POH313" s="7"/>
      <c r="POI313" s="7"/>
      <c r="POJ313" s="7"/>
      <c r="POK313" s="7"/>
      <c r="POL313" s="7"/>
      <c r="POM313" s="7"/>
      <c r="PON313" s="7"/>
      <c r="POO313" s="7"/>
      <c r="POP313" s="7"/>
      <c r="POQ313" s="7"/>
      <c r="POR313" s="7"/>
      <c r="POS313" s="7"/>
      <c r="POT313" s="7"/>
      <c r="POU313" s="7"/>
      <c r="POV313" s="7"/>
      <c r="POW313" s="7"/>
      <c r="POX313" s="7"/>
      <c r="POY313" s="7"/>
      <c r="POZ313" s="7"/>
      <c r="PPA313" s="7"/>
      <c r="PPB313" s="7"/>
      <c r="PPC313" s="7"/>
      <c r="PPD313" s="7"/>
      <c r="PPE313" s="7"/>
      <c r="PPF313" s="7"/>
      <c r="PPG313" s="7"/>
      <c r="PPH313" s="7"/>
      <c r="PPI313" s="7"/>
      <c r="PPJ313" s="7"/>
      <c r="PPK313" s="7"/>
      <c r="PPL313" s="7"/>
      <c r="PPM313" s="7"/>
      <c r="PPN313" s="7"/>
      <c r="PPO313" s="7"/>
      <c r="PPP313" s="7"/>
      <c r="PPQ313" s="7"/>
      <c r="PPR313" s="7"/>
      <c r="PPS313" s="7"/>
      <c r="PPT313" s="7"/>
      <c r="PPU313" s="7"/>
      <c r="PPV313" s="7"/>
      <c r="PPW313" s="7"/>
      <c r="PPX313" s="7"/>
      <c r="PPY313" s="7"/>
      <c r="PPZ313" s="7"/>
      <c r="PQA313" s="7"/>
      <c r="PQB313" s="7"/>
      <c r="PQC313" s="7"/>
      <c r="PQD313" s="7"/>
      <c r="PQE313" s="7"/>
      <c r="PQF313" s="7"/>
      <c r="PQG313" s="7"/>
      <c r="PQH313" s="7"/>
      <c r="PQI313" s="7"/>
      <c r="PQJ313" s="7"/>
      <c r="PQK313" s="7"/>
      <c r="PQL313" s="7"/>
      <c r="PQM313" s="7"/>
      <c r="PQN313" s="7"/>
      <c r="PQO313" s="7"/>
      <c r="PQP313" s="7"/>
      <c r="PQQ313" s="7"/>
      <c r="PQR313" s="7"/>
      <c r="PQS313" s="7"/>
      <c r="PQT313" s="7"/>
      <c r="PQU313" s="7"/>
      <c r="PQV313" s="7"/>
      <c r="PQW313" s="7"/>
      <c r="PQX313" s="7"/>
      <c r="PQY313" s="7"/>
      <c r="PQZ313" s="7"/>
      <c r="PRA313" s="7"/>
      <c r="PRB313" s="7"/>
      <c r="PRC313" s="7"/>
      <c r="PRD313" s="7"/>
      <c r="PRE313" s="7"/>
      <c r="PRF313" s="7"/>
      <c r="PRG313" s="7"/>
      <c r="PRH313" s="7"/>
      <c r="PRI313" s="7"/>
      <c r="PRJ313" s="7"/>
      <c r="PRK313" s="7"/>
      <c r="PRL313" s="7"/>
      <c r="PRM313" s="7"/>
      <c r="PRN313" s="7"/>
      <c r="PRO313" s="7"/>
      <c r="PRP313" s="7"/>
      <c r="PRQ313" s="7"/>
      <c r="PRR313" s="7"/>
      <c r="PRS313" s="7"/>
      <c r="PRT313" s="7"/>
      <c r="PRU313" s="7"/>
      <c r="PRV313" s="7"/>
      <c r="PRW313" s="7"/>
      <c r="PRX313" s="7"/>
      <c r="PRY313" s="7"/>
      <c r="PRZ313" s="7"/>
      <c r="PSA313" s="7"/>
      <c r="PSB313" s="7"/>
      <c r="PSC313" s="7"/>
      <c r="PSD313" s="7"/>
      <c r="PSE313" s="7"/>
      <c r="PSF313" s="7"/>
      <c r="PSG313" s="7"/>
      <c r="PSH313" s="7"/>
      <c r="PSI313" s="7"/>
      <c r="PSJ313" s="7"/>
      <c r="PSK313" s="7"/>
      <c r="PSL313" s="7"/>
      <c r="PSM313" s="7"/>
      <c r="PSN313" s="7"/>
      <c r="PSO313" s="7"/>
      <c r="PSP313" s="7"/>
      <c r="PSQ313" s="7"/>
      <c r="PSR313" s="7"/>
      <c r="PSS313" s="7"/>
      <c r="PST313" s="7"/>
      <c r="PSU313" s="7"/>
      <c r="PSV313" s="7"/>
      <c r="PSW313" s="7"/>
      <c r="PSX313" s="7"/>
      <c r="PSY313" s="7"/>
      <c r="PSZ313" s="7"/>
      <c r="PTA313" s="7"/>
      <c r="PTB313" s="7"/>
      <c r="PTC313" s="7"/>
      <c r="PTD313" s="7"/>
      <c r="PTE313" s="7"/>
      <c r="PTF313" s="7"/>
      <c r="PTG313" s="7"/>
      <c r="PTH313" s="7"/>
      <c r="PTI313" s="7"/>
      <c r="PTJ313" s="7"/>
      <c r="PTK313" s="7"/>
      <c r="PTL313" s="7"/>
      <c r="PTM313" s="7"/>
      <c r="PTN313" s="7"/>
      <c r="PTO313" s="7"/>
      <c r="PTP313" s="7"/>
      <c r="PTQ313" s="7"/>
      <c r="PTR313" s="7"/>
      <c r="PTS313" s="7"/>
      <c r="PTT313" s="7"/>
      <c r="PTU313" s="7"/>
      <c r="PTV313" s="7"/>
      <c r="PTW313" s="7"/>
      <c r="PTX313" s="7"/>
      <c r="PTY313" s="7"/>
      <c r="PTZ313" s="7"/>
      <c r="PUA313" s="7"/>
      <c r="PUB313" s="7"/>
      <c r="PUC313" s="7"/>
      <c r="PUD313" s="7"/>
      <c r="PUE313" s="7"/>
      <c r="PUF313" s="7"/>
      <c r="PUG313" s="7"/>
      <c r="PUH313" s="7"/>
      <c r="PUI313" s="7"/>
      <c r="PUJ313" s="7"/>
      <c r="PUK313" s="7"/>
      <c r="PUL313" s="7"/>
      <c r="PUM313" s="7"/>
      <c r="PUN313" s="7"/>
      <c r="PUO313" s="7"/>
      <c r="PUP313" s="7"/>
      <c r="PUQ313" s="7"/>
      <c r="PUR313" s="7"/>
      <c r="PUS313" s="7"/>
      <c r="PUT313" s="7"/>
      <c r="PUU313" s="7"/>
      <c r="PUV313" s="7"/>
      <c r="PUW313" s="7"/>
      <c r="PUX313" s="7"/>
      <c r="PUY313" s="7"/>
      <c r="PUZ313" s="7"/>
      <c r="PVA313" s="7"/>
      <c r="PVB313" s="7"/>
      <c r="PVC313" s="7"/>
      <c r="PVD313" s="7"/>
      <c r="PVE313" s="7"/>
      <c r="PVF313" s="7"/>
      <c r="PVG313" s="7"/>
      <c r="PVH313" s="7"/>
      <c r="PVI313" s="7"/>
      <c r="PVJ313" s="7"/>
      <c r="PVK313" s="7"/>
      <c r="PVL313" s="7"/>
      <c r="PVM313" s="7"/>
      <c r="PVN313" s="7"/>
      <c r="PVO313" s="7"/>
      <c r="PVP313" s="7"/>
      <c r="PVQ313" s="7"/>
      <c r="PVR313" s="7"/>
      <c r="PVS313" s="7"/>
      <c r="PVT313" s="7"/>
      <c r="PVU313" s="7"/>
      <c r="PVV313" s="7"/>
      <c r="PVW313" s="7"/>
      <c r="PVX313" s="7"/>
      <c r="PVY313" s="7"/>
      <c r="PVZ313" s="7"/>
      <c r="PWA313" s="7"/>
      <c r="PWB313" s="7"/>
      <c r="PWC313" s="7"/>
      <c r="PWD313" s="7"/>
      <c r="PWE313" s="7"/>
      <c r="PWF313" s="7"/>
      <c r="PWG313" s="7"/>
      <c r="PWH313" s="7"/>
      <c r="PWI313" s="7"/>
      <c r="PWJ313" s="7"/>
      <c r="PWK313" s="7"/>
      <c r="PWL313" s="7"/>
      <c r="PWM313" s="7"/>
      <c r="PWN313" s="7"/>
      <c r="PWO313" s="7"/>
      <c r="PWP313" s="7"/>
      <c r="PWQ313" s="7"/>
      <c r="PWR313" s="7"/>
      <c r="PWS313" s="7"/>
      <c r="PWT313" s="7"/>
      <c r="PWU313" s="7"/>
      <c r="PWV313" s="7"/>
      <c r="PWW313" s="7"/>
      <c r="PWX313" s="7"/>
      <c r="PWY313" s="7"/>
      <c r="PWZ313" s="7"/>
      <c r="PXA313" s="7"/>
      <c r="PXB313" s="7"/>
      <c r="PXC313" s="7"/>
      <c r="PXD313" s="7"/>
      <c r="PXE313" s="7"/>
      <c r="PXF313" s="7"/>
      <c r="PXG313" s="7"/>
      <c r="PXH313" s="7"/>
      <c r="PXI313" s="7"/>
      <c r="PXJ313" s="7"/>
      <c r="PXK313" s="7"/>
      <c r="PXL313" s="7"/>
      <c r="PXM313" s="7"/>
      <c r="PXN313" s="7"/>
      <c r="PXO313" s="7"/>
      <c r="PXP313" s="7"/>
      <c r="PXQ313" s="7"/>
      <c r="PXR313" s="7"/>
      <c r="PXS313" s="7"/>
      <c r="PXT313" s="7"/>
      <c r="PXU313" s="7"/>
      <c r="PXV313" s="7"/>
      <c r="PXW313" s="7"/>
      <c r="PXX313" s="7"/>
      <c r="PXY313" s="7"/>
      <c r="PXZ313" s="7"/>
      <c r="PYA313" s="7"/>
      <c r="PYB313" s="7"/>
      <c r="PYC313" s="7"/>
      <c r="PYD313" s="7"/>
      <c r="PYE313" s="7"/>
      <c r="PYF313" s="7"/>
      <c r="PYG313" s="7"/>
      <c r="PYH313" s="7"/>
      <c r="PYI313" s="7"/>
      <c r="PYJ313" s="7"/>
      <c r="PYK313" s="7"/>
      <c r="PYL313" s="7"/>
      <c r="PYM313" s="7"/>
      <c r="PYN313" s="7"/>
      <c r="PYO313" s="7"/>
      <c r="PYP313" s="7"/>
      <c r="PYQ313" s="7"/>
      <c r="PYR313" s="7"/>
      <c r="PYS313" s="7"/>
      <c r="PYT313" s="7"/>
      <c r="PYU313" s="7"/>
      <c r="PYV313" s="7"/>
      <c r="PYW313" s="7"/>
      <c r="PYX313" s="7"/>
      <c r="PYY313" s="7"/>
      <c r="PYZ313" s="7"/>
      <c r="PZA313" s="7"/>
      <c r="PZB313" s="7"/>
      <c r="PZC313" s="7"/>
      <c r="PZD313" s="7"/>
      <c r="PZE313" s="7"/>
      <c r="PZF313" s="7"/>
      <c r="PZG313" s="7"/>
      <c r="PZH313" s="7"/>
      <c r="PZI313" s="7"/>
      <c r="PZJ313" s="7"/>
      <c r="PZK313" s="7"/>
      <c r="PZL313" s="7"/>
      <c r="PZM313" s="7"/>
      <c r="PZN313" s="7"/>
      <c r="PZO313" s="7"/>
      <c r="PZP313" s="7"/>
      <c r="PZQ313" s="7"/>
      <c r="PZR313" s="7"/>
      <c r="PZS313" s="7"/>
      <c r="PZT313" s="7"/>
      <c r="PZU313" s="7"/>
      <c r="PZV313" s="7"/>
      <c r="PZW313" s="7"/>
      <c r="PZX313" s="7"/>
      <c r="PZY313" s="7"/>
      <c r="PZZ313" s="7"/>
      <c r="QAA313" s="7"/>
      <c r="QAB313" s="7"/>
      <c r="QAC313" s="7"/>
      <c r="QAD313" s="7"/>
      <c r="QAE313" s="7"/>
      <c r="QAF313" s="7"/>
      <c r="QAG313" s="7"/>
      <c r="QAH313" s="7"/>
      <c r="QAI313" s="7"/>
      <c r="QAJ313" s="7"/>
      <c r="QAK313" s="7"/>
      <c r="QAL313" s="7"/>
      <c r="QAM313" s="7"/>
      <c r="QAN313" s="7"/>
      <c r="QAO313" s="7"/>
      <c r="QAP313" s="7"/>
      <c r="QAQ313" s="7"/>
      <c r="QAR313" s="7"/>
      <c r="QAS313" s="7"/>
      <c r="QAT313" s="7"/>
      <c r="QAU313" s="7"/>
      <c r="QAV313" s="7"/>
      <c r="QAW313" s="7"/>
      <c r="QAX313" s="7"/>
      <c r="QAY313" s="7"/>
      <c r="QAZ313" s="7"/>
      <c r="QBA313" s="7"/>
      <c r="QBB313" s="7"/>
      <c r="QBC313" s="7"/>
      <c r="QBD313" s="7"/>
      <c r="QBE313" s="7"/>
      <c r="QBF313" s="7"/>
      <c r="QBG313" s="7"/>
      <c r="QBH313" s="7"/>
      <c r="QBI313" s="7"/>
      <c r="QBJ313" s="7"/>
      <c r="QBK313" s="7"/>
      <c r="QBL313" s="7"/>
      <c r="QBM313" s="7"/>
      <c r="QBN313" s="7"/>
      <c r="QBO313" s="7"/>
      <c r="QBP313" s="7"/>
      <c r="QBQ313" s="7"/>
      <c r="QBR313" s="7"/>
      <c r="QBS313" s="7"/>
      <c r="QBT313" s="7"/>
      <c r="QBU313" s="7"/>
      <c r="QBV313" s="7"/>
      <c r="QBW313" s="7"/>
      <c r="QBX313" s="7"/>
      <c r="QBY313" s="7"/>
      <c r="QBZ313" s="7"/>
      <c r="QCA313" s="7"/>
      <c r="QCB313" s="7"/>
      <c r="QCC313" s="7"/>
      <c r="QCD313" s="7"/>
      <c r="QCE313" s="7"/>
      <c r="QCF313" s="7"/>
      <c r="QCG313" s="7"/>
      <c r="QCH313" s="7"/>
      <c r="QCI313" s="7"/>
      <c r="QCJ313" s="7"/>
      <c r="QCK313" s="7"/>
      <c r="QCL313" s="7"/>
      <c r="QCM313" s="7"/>
      <c r="QCN313" s="7"/>
      <c r="QCO313" s="7"/>
      <c r="QCP313" s="7"/>
      <c r="QCQ313" s="7"/>
      <c r="QCR313" s="7"/>
      <c r="QCS313" s="7"/>
      <c r="QCT313" s="7"/>
      <c r="QCU313" s="7"/>
      <c r="QCV313" s="7"/>
      <c r="QCW313" s="7"/>
      <c r="QCX313" s="7"/>
      <c r="QCY313" s="7"/>
      <c r="QCZ313" s="7"/>
      <c r="QDA313" s="7"/>
      <c r="QDB313" s="7"/>
      <c r="QDC313" s="7"/>
      <c r="QDD313" s="7"/>
      <c r="QDE313" s="7"/>
      <c r="QDF313" s="7"/>
      <c r="QDG313" s="7"/>
      <c r="QDH313" s="7"/>
      <c r="QDI313" s="7"/>
      <c r="QDJ313" s="7"/>
      <c r="QDK313" s="7"/>
      <c r="QDL313" s="7"/>
      <c r="QDM313" s="7"/>
      <c r="QDN313" s="7"/>
      <c r="QDO313" s="7"/>
      <c r="QDP313" s="7"/>
      <c r="QDQ313" s="7"/>
      <c r="QDR313" s="7"/>
      <c r="QDS313" s="7"/>
      <c r="QDT313" s="7"/>
      <c r="QDU313" s="7"/>
      <c r="QDV313" s="7"/>
      <c r="QDW313" s="7"/>
      <c r="QDX313" s="7"/>
      <c r="QDY313" s="7"/>
      <c r="QDZ313" s="7"/>
      <c r="QEA313" s="7"/>
      <c r="QEB313" s="7"/>
      <c r="QEC313" s="7"/>
      <c r="QED313" s="7"/>
      <c r="QEE313" s="7"/>
      <c r="QEF313" s="7"/>
      <c r="QEG313" s="7"/>
      <c r="QEH313" s="7"/>
      <c r="QEI313" s="7"/>
      <c r="QEJ313" s="7"/>
      <c r="QEK313" s="7"/>
      <c r="QEL313" s="7"/>
      <c r="QEM313" s="7"/>
      <c r="QEN313" s="7"/>
      <c r="QEO313" s="7"/>
      <c r="QEP313" s="7"/>
      <c r="QEQ313" s="7"/>
      <c r="QER313" s="7"/>
      <c r="QES313" s="7"/>
      <c r="QET313" s="7"/>
      <c r="QEU313" s="7"/>
      <c r="QEV313" s="7"/>
      <c r="QEW313" s="7"/>
      <c r="QEX313" s="7"/>
      <c r="QEY313" s="7"/>
      <c r="QEZ313" s="7"/>
      <c r="QFA313" s="7"/>
      <c r="QFB313" s="7"/>
      <c r="QFC313" s="7"/>
      <c r="QFD313" s="7"/>
      <c r="QFE313" s="7"/>
      <c r="QFF313" s="7"/>
      <c r="QFG313" s="7"/>
      <c r="QFH313" s="7"/>
      <c r="QFI313" s="7"/>
      <c r="QFJ313" s="7"/>
      <c r="QFK313" s="7"/>
      <c r="QFL313" s="7"/>
      <c r="QFM313" s="7"/>
      <c r="QFN313" s="7"/>
      <c r="QFO313" s="7"/>
      <c r="QFP313" s="7"/>
      <c r="QFQ313" s="7"/>
      <c r="QFR313" s="7"/>
      <c r="QFS313" s="7"/>
      <c r="QFT313" s="7"/>
      <c r="QFU313" s="7"/>
      <c r="QFV313" s="7"/>
      <c r="QFW313" s="7"/>
      <c r="QFX313" s="7"/>
      <c r="QFY313" s="7"/>
      <c r="QFZ313" s="7"/>
      <c r="QGA313" s="7"/>
      <c r="QGB313" s="7"/>
      <c r="QGC313" s="7"/>
      <c r="QGD313" s="7"/>
      <c r="QGE313" s="7"/>
      <c r="QGF313" s="7"/>
      <c r="QGG313" s="7"/>
      <c r="QGH313" s="7"/>
      <c r="QGI313" s="7"/>
      <c r="QGJ313" s="7"/>
      <c r="QGK313" s="7"/>
      <c r="QGL313" s="7"/>
      <c r="QGM313" s="7"/>
      <c r="QGN313" s="7"/>
      <c r="QGO313" s="7"/>
      <c r="QGP313" s="7"/>
      <c r="QGQ313" s="7"/>
      <c r="QGR313" s="7"/>
      <c r="QGS313" s="7"/>
      <c r="QGT313" s="7"/>
      <c r="QGU313" s="7"/>
      <c r="QGV313" s="7"/>
      <c r="QGW313" s="7"/>
      <c r="QGX313" s="7"/>
      <c r="QGY313" s="7"/>
      <c r="QGZ313" s="7"/>
      <c r="QHA313" s="7"/>
      <c r="QHB313" s="7"/>
      <c r="QHC313" s="7"/>
      <c r="QHD313" s="7"/>
      <c r="QHE313" s="7"/>
      <c r="QHF313" s="7"/>
      <c r="QHG313" s="7"/>
      <c r="QHH313" s="7"/>
      <c r="QHI313" s="7"/>
      <c r="QHJ313" s="7"/>
      <c r="QHK313" s="7"/>
      <c r="QHL313" s="7"/>
      <c r="QHM313" s="7"/>
      <c r="QHN313" s="7"/>
      <c r="QHO313" s="7"/>
      <c r="QHP313" s="7"/>
      <c r="QHQ313" s="7"/>
      <c r="QHR313" s="7"/>
      <c r="QHS313" s="7"/>
      <c r="QHT313" s="7"/>
      <c r="QHU313" s="7"/>
      <c r="QHV313" s="7"/>
      <c r="QHW313" s="7"/>
      <c r="QHX313" s="7"/>
      <c r="QHY313" s="7"/>
      <c r="QHZ313" s="7"/>
      <c r="QIA313" s="7"/>
      <c r="QIB313" s="7"/>
      <c r="QIC313" s="7"/>
      <c r="QID313" s="7"/>
      <c r="QIE313" s="7"/>
      <c r="QIF313" s="7"/>
      <c r="QIG313" s="7"/>
      <c r="QIH313" s="7"/>
      <c r="QII313" s="7"/>
      <c r="QIJ313" s="7"/>
      <c r="QIK313" s="7"/>
      <c r="QIL313" s="7"/>
      <c r="QIM313" s="7"/>
      <c r="QIN313" s="7"/>
      <c r="QIO313" s="7"/>
      <c r="QIP313" s="7"/>
      <c r="QIQ313" s="7"/>
      <c r="QIR313" s="7"/>
      <c r="QIS313" s="7"/>
      <c r="QIT313" s="7"/>
      <c r="QIU313" s="7"/>
      <c r="QIV313" s="7"/>
      <c r="QIW313" s="7"/>
      <c r="QIX313" s="7"/>
      <c r="QIY313" s="7"/>
      <c r="QIZ313" s="7"/>
      <c r="QJA313" s="7"/>
      <c r="QJB313" s="7"/>
      <c r="QJC313" s="7"/>
      <c r="QJD313" s="7"/>
      <c r="QJE313" s="7"/>
      <c r="QJF313" s="7"/>
      <c r="QJG313" s="7"/>
      <c r="QJH313" s="7"/>
      <c r="QJI313" s="7"/>
      <c r="QJJ313" s="7"/>
      <c r="QJK313" s="7"/>
      <c r="QJL313" s="7"/>
      <c r="QJM313" s="7"/>
      <c r="QJN313" s="7"/>
      <c r="QJO313" s="7"/>
      <c r="QJP313" s="7"/>
      <c r="QJQ313" s="7"/>
      <c r="QJR313" s="7"/>
      <c r="QJS313" s="7"/>
      <c r="QJT313" s="7"/>
      <c r="QJU313" s="7"/>
      <c r="QJV313" s="7"/>
      <c r="QJW313" s="7"/>
      <c r="QJX313" s="7"/>
      <c r="QJY313" s="7"/>
      <c r="QJZ313" s="7"/>
      <c r="QKA313" s="7"/>
      <c r="QKB313" s="7"/>
      <c r="QKC313" s="7"/>
      <c r="QKD313" s="7"/>
      <c r="QKE313" s="7"/>
      <c r="QKF313" s="7"/>
      <c r="QKG313" s="7"/>
      <c r="QKH313" s="7"/>
      <c r="QKI313" s="7"/>
      <c r="QKJ313" s="7"/>
      <c r="QKK313" s="7"/>
      <c r="QKL313" s="7"/>
      <c r="QKM313" s="7"/>
      <c r="QKN313" s="7"/>
      <c r="QKO313" s="7"/>
      <c r="QKP313" s="7"/>
      <c r="QKQ313" s="7"/>
      <c r="QKR313" s="7"/>
      <c r="QKS313" s="7"/>
      <c r="QKT313" s="7"/>
      <c r="QKU313" s="7"/>
      <c r="QKV313" s="7"/>
      <c r="QKW313" s="7"/>
      <c r="QKX313" s="7"/>
      <c r="QKY313" s="7"/>
      <c r="QKZ313" s="7"/>
      <c r="QLA313" s="7"/>
      <c r="QLB313" s="7"/>
      <c r="QLC313" s="7"/>
      <c r="QLD313" s="7"/>
      <c r="QLE313" s="7"/>
      <c r="QLF313" s="7"/>
      <c r="QLG313" s="7"/>
      <c r="QLH313" s="7"/>
      <c r="QLI313" s="7"/>
      <c r="QLJ313" s="7"/>
      <c r="QLK313" s="7"/>
      <c r="QLL313" s="7"/>
      <c r="QLM313" s="7"/>
      <c r="QLN313" s="7"/>
      <c r="QLO313" s="7"/>
      <c r="QLP313" s="7"/>
      <c r="QLQ313" s="7"/>
      <c r="QLR313" s="7"/>
      <c r="QLS313" s="7"/>
      <c r="QLT313" s="7"/>
      <c r="QLU313" s="7"/>
      <c r="QLV313" s="7"/>
      <c r="QLW313" s="7"/>
      <c r="QLX313" s="7"/>
      <c r="QLY313" s="7"/>
      <c r="QLZ313" s="7"/>
      <c r="QMA313" s="7"/>
      <c r="QMB313" s="7"/>
      <c r="QMC313" s="7"/>
      <c r="QMD313" s="7"/>
      <c r="QME313" s="7"/>
      <c r="QMF313" s="7"/>
      <c r="QMG313" s="7"/>
      <c r="QMH313" s="7"/>
      <c r="QMI313" s="7"/>
      <c r="QMJ313" s="7"/>
      <c r="QMK313" s="7"/>
      <c r="QML313" s="7"/>
      <c r="QMM313" s="7"/>
      <c r="QMN313" s="7"/>
      <c r="QMO313" s="7"/>
      <c r="QMP313" s="7"/>
      <c r="QMQ313" s="7"/>
      <c r="QMR313" s="7"/>
      <c r="QMS313" s="7"/>
      <c r="QMT313" s="7"/>
      <c r="QMU313" s="7"/>
      <c r="QMV313" s="7"/>
      <c r="QMW313" s="7"/>
      <c r="QMX313" s="7"/>
      <c r="QMY313" s="7"/>
      <c r="QMZ313" s="7"/>
      <c r="QNA313" s="7"/>
      <c r="QNB313" s="7"/>
      <c r="QNC313" s="7"/>
      <c r="QND313" s="7"/>
      <c r="QNE313" s="7"/>
      <c r="QNF313" s="7"/>
      <c r="QNG313" s="7"/>
      <c r="QNH313" s="7"/>
      <c r="QNI313" s="7"/>
      <c r="QNJ313" s="7"/>
      <c r="QNK313" s="7"/>
      <c r="QNL313" s="7"/>
      <c r="QNM313" s="7"/>
      <c r="QNN313" s="7"/>
      <c r="QNO313" s="7"/>
      <c r="QNP313" s="7"/>
      <c r="QNQ313" s="7"/>
      <c r="QNR313" s="7"/>
      <c r="QNS313" s="7"/>
      <c r="QNT313" s="7"/>
      <c r="QNU313" s="7"/>
      <c r="QNV313" s="7"/>
      <c r="QNW313" s="7"/>
      <c r="QNX313" s="7"/>
      <c r="QNY313" s="7"/>
      <c r="QNZ313" s="7"/>
      <c r="QOA313" s="7"/>
      <c r="QOB313" s="7"/>
      <c r="QOC313" s="7"/>
      <c r="QOD313" s="7"/>
      <c r="QOE313" s="7"/>
      <c r="QOF313" s="7"/>
      <c r="QOG313" s="7"/>
      <c r="QOH313" s="7"/>
      <c r="QOI313" s="7"/>
      <c r="QOJ313" s="7"/>
      <c r="QOK313" s="7"/>
      <c r="QOL313" s="7"/>
      <c r="QOM313" s="7"/>
      <c r="QON313" s="7"/>
      <c r="QOO313" s="7"/>
      <c r="QOP313" s="7"/>
      <c r="QOQ313" s="7"/>
      <c r="QOR313" s="7"/>
      <c r="QOS313" s="7"/>
      <c r="QOT313" s="7"/>
      <c r="QOU313" s="7"/>
      <c r="QOV313" s="7"/>
      <c r="QOW313" s="7"/>
      <c r="QOX313" s="7"/>
      <c r="QOY313" s="7"/>
      <c r="QOZ313" s="7"/>
      <c r="QPA313" s="7"/>
      <c r="QPB313" s="7"/>
      <c r="QPC313" s="7"/>
      <c r="QPD313" s="7"/>
      <c r="QPE313" s="7"/>
      <c r="QPF313" s="7"/>
      <c r="QPG313" s="7"/>
      <c r="QPH313" s="7"/>
      <c r="QPI313" s="7"/>
      <c r="QPJ313" s="7"/>
      <c r="QPK313" s="7"/>
      <c r="QPL313" s="7"/>
      <c r="QPM313" s="7"/>
      <c r="QPN313" s="7"/>
      <c r="QPO313" s="7"/>
      <c r="QPP313" s="7"/>
      <c r="QPQ313" s="7"/>
      <c r="QPR313" s="7"/>
      <c r="QPS313" s="7"/>
      <c r="QPT313" s="7"/>
      <c r="QPU313" s="7"/>
      <c r="QPV313" s="7"/>
      <c r="QPW313" s="7"/>
      <c r="QPX313" s="7"/>
      <c r="QPY313" s="7"/>
      <c r="QPZ313" s="7"/>
      <c r="QQA313" s="7"/>
      <c r="QQB313" s="7"/>
      <c r="QQC313" s="7"/>
      <c r="QQD313" s="7"/>
      <c r="QQE313" s="7"/>
      <c r="QQF313" s="7"/>
      <c r="QQG313" s="7"/>
      <c r="QQH313" s="7"/>
      <c r="QQI313" s="7"/>
      <c r="QQJ313" s="7"/>
      <c r="QQK313" s="7"/>
      <c r="QQL313" s="7"/>
      <c r="QQM313" s="7"/>
      <c r="QQN313" s="7"/>
      <c r="QQO313" s="7"/>
      <c r="QQP313" s="7"/>
      <c r="QQQ313" s="7"/>
      <c r="QQR313" s="7"/>
      <c r="QQS313" s="7"/>
      <c r="QQT313" s="7"/>
      <c r="QQU313" s="7"/>
      <c r="QQV313" s="7"/>
      <c r="QQW313" s="7"/>
      <c r="QQX313" s="7"/>
      <c r="QQY313" s="7"/>
      <c r="QQZ313" s="7"/>
      <c r="QRA313" s="7"/>
      <c r="QRB313" s="7"/>
      <c r="QRC313" s="7"/>
      <c r="QRD313" s="7"/>
      <c r="QRE313" s="7"/>
      <c r="QRF313" s="7"/>
      <c r="QRG313" s="7"/>
      <c r="QRH313" s="7"/>
      <c r="QRI313" s="7"/>
      <c r="QRJ313" s="7"/>
      <c r="QRK313" s="7"/>
      <c r="QRL313" s="7"/>
      <c r="QRM313" s="7"/>
      <c r="QRN313" s="7"/>
      <c r="QRO313" s="7"/>
      <c r="QRP313" s="7"/>
      <c r="QRQ313" s="7"/>
      <c r="QRR313" s="7"/>
      <c r="QRS313" s="7"/>
      <c r="QRT313" s="7"/>
      <c r="QRU313" s="7"/>
      <c r="QRV313" s="7"/>
      <c r="QRW313" s="7"/>
      <c r="QRX313" s="7"/>
      <c r="QRY313" s="7"/>
      <c r="QRZ313" s="7"/>
      <c r="QSA313" s="7"/>
      <c r="QSB313" s="7"/>
      <c r="QSC313" s="7"/>
      <c r="QSD313" s="7"/>
      <c r="QSE313" s="7"/>
      <c r="QSF313" s="7"/>
      <c r="QSG313" s="7"/>
      <c r="QSH313" s="7"/>
      <c r="QSI313" s="7"/>
      <c r="QSJ313" s="7"/>
      <c r="QSK313" s="7"/>
      <c r="QSL313" s="7"/>
      <c r="QSM313" s="7"/>
      <c r="QSN313" s="7"/>
      <c r="QSO313" s="7"/>
      <c r="QSP313" s="7"/>
      <c r="QSQ313" s="7"/>
      <c r="QSR313" s="7"/>
      <c r="QSS313" s="7"/>
      <c r="QST313" s="7"/>
      <c r="QSU313" s="7"/>
      <c r="QSV313" s="7"/>
      <c r="QSW313" s="7"/>
      <c r="QSX313" s="7"/>
      <c r="QSY313" s="7"/>
      <c r="QSZ313" s="7"/>
      <c r="QTA313" s="7"/>
      <c r="QTB313" s="7"/>
      <c r="QTC313" s="7"/>
      <c r="QTD313" s="7"/>
      <c r="QTE313" s="7"/>
      <c r="QTF313" s="7"/>
      <c r="QTG313" s="7"/>
      <c r="QTH313" s="7"/>
      <c r="QTI313" s="7"/>
      <c r="QTJ313" s="7"/>
      <c r="QTK313" s="7"/>
      <c r="QTL313" s="7"/>
      <c r="QTM313" s="7"/>
      <c r="QTN313" s="7"/>
      <c r="QTO313" s="7"/>
      <c r="QTP313" s="7"/>
      <c r="QTQ313" s="7"/>
      <c r="QTR313" s="7"/>
      <c r="QTS313" s="7"/>
      <c r="QTT313" s="7"/>
      <c r="QTU313" s="7"/>
      <c r="QTV313" s="7"/>
      <c r="QTW313" s="7"/>
      <c r="QTX313" s="7"/>
      <c r="QTY313" s="7"/>
      <c r="QTZ313" s="7"/>
      <c r="QUA313" s="7"/>
      <c r="QUB313" s="7"/>
      <c r="QUC313" s="7"/>
      <c r="QUD313" s="7"/>
      <c r="QUE313" s="7"/>
      <c r="QUF313" s="7"/>
      <c r="QUG313" s="7"/>
      <c r="QUH313" s="7"/>
      <c r="QUI313" s="7"/>
      <c r="QUJ313" s="7"/>
      <c r="QUK313" s="7"/>
      <c r="QUL313" s="7"/>
      <c r="QUM313" s="7"/>
      <c r="QUN313" s="7"/>
      <c r="QUO313" s="7"/>
      <c r="QUP313" s="7"/>
      <c r="QUQ313" s="7"/>
      <c r="QUR313" s="7"/>
      <c r="QUS313" s="7"/>
      <c r="QUT313" s="7"/>
      <c r="QUU313" s="7"/>
      <c r="QUV313" s="7"/>
      <c r="QUW313" s="7"/>
      <c r="QUX313" s="7"/>
      <c r="QUY313" s="7"/>
      <c r="QUZ313" s="7"/>
      <c r="QVA313" s="7"/>
      <c r="QVB313" s="7"/>
      <c r="QVC313" s="7"/>
      <c r="QVD313" s="7"/>
      <c r="QVE313" s="7"/>
      <c r="QVF313" s="7"/>
      <c r="QVG313" s="7"/>
      <c r="QVH313" s="7"/>
      <c r="QVI313" s="7"/>
      <c r="QVJ313" s="7"/>
      <c r="QVK313" s="7"/>
      <c r="QVL313" s="7"/>
      <c r="QVM313" s="7"/>
      <c r="QVN313" s="7"/>
      <c r="QVO313" s="7"/>
      <c r="QVP313" s="7"/>
      <c r="QVQ313" s="7"/>
      <c r="QVR313" s="7"/>
      <c r="QVS313" s="7"/>
      <c r="QVT313" s="7"/>
      <c r="QVU313" s="7"/>
      <c r="QVV313" s="7"/>
      <c r="QVW313" s="7"/>
      <c r="QVX313" s="7"/>
      <c r="QVY313" s="7"/>
      <c r="QVZ313" s="7"/>
      <c r="QWA313" s="7"/>
      <c r="QWB313" s="7"/>
      <c r="QWC313" s="7"/>
      <c r="QWD313" s="7"/>
      <c r="QWE313" s="7"/>
      <c r="QWF313" s="7"/>
      <c r="QWG313" s="7"/>
      <c r="QWH313" s="7"/>
      <c r="QWI313" s="7"/>
      <c r="QWJ313" s="7"/>
      <c r="QWK313" s="7"/>
      <c r="QWL313" s="7"/>
      <c r="QWM313" s="7"/>
      <c r="QWN313" s="7"/>
      <c r="QWO313" s="7"/>
      <c r="QWP313" s="7"/>
      <c r="QWQ313" s="7"/>
      <c r="QWR313" s="7"/>
      <c r="QWS313" s="7"/>
      <c r="QWT313" s="7"/>
      <c r="QWU313" s="7"/>
      <c r="QWV313" s="7"/>
      <c r="QWW313" s="7"/>
      <c r="QWX313" s="7"/>
      <c r="QWY313" s="7"/>
      <c r="QWZ313" s="7"/>
      <c r="QXA313" s="7"/>
      <c r="QXB313" s="7"/>
      <c r="QXC313" s="7"/>
      <c r="QXD313" s="7"/>
      <c r="QXE313" s="7"/>
      <c r="QXF313" s="7"/>
      <c r="QXG313" s="7"/>
      <c r="QXH313" s="7"/>
      <c r="QXI313" s="7"/>
      <c r="QXJ313" s="7"/>
      <c r="QXK313" s="7"/>
      <c r="QXL313" s="7"/>
      <c r="QXM313" s="7"/>
      <c r="QXN313" s="7"/>
      <c r="QXO313" s="7"/>
      <c r="QXP313" s="7"/>
      <c r="QXQ313" s="7"/>
      <c r="QXR313" s="7"/>
      <c r="QXS313" s="7"/>
      <c r="QXT313" s="7"/>
      <c r="QXU313" s="7"/>
      <c r="QXV313" s="7"/>
      <c r="QXW313" s="7"/>
      <c r="QXX313" s="7"/>
      <c r="QXY313" s="7"/>
      <c r="QXZ313" s="7"/>
      <c r="QYA313" s="7"/>
      <c r="QYB313" s="7"/>
      <c r="QYC313" s="7"/>
      <c r="QYD313" s="7"/>
      <c r="QYE313" s="7"/>
      <c r="QYF313" s="7"/>
      <c r="QYG313" s="7"/>
      <c r="QYH313" s="7"/>
      <c r="QYI313" s="7"/>
      <c r="QYJ313" s="7"/>
      <c r="QYK313" s="7"/>
      <c r="QYL313" s="7"/>
      <c r="QYM313" s="7"/>
      <c r="QYN313" s="7"/>
      <c r="QYO313" s="7"/>
      <c r="QYP313" s="7"/>
      <c r="QYQ313" s="7"/>
      <c r="QYR313" s="7"/>
      <c r="QYS313" s="7"/>
      <c r="QYT313" s="7"/>
      <c r="QYU313" s="7"/>
      <c r="QYV313" s="7"/>
      <c r="QYW313" s="7"/>
      <c r="QYX313" s="7"/>
      <c r="QYY313" s="7"/>
      <c r="QYZ313" s="7"/>
      <c r="QZA313" s="7"/>
      <c r="QZB313" s="7"/>
      <c r="QZC313" s="7"/>
      <c r="QZD313" s="7"/>
      <c r="QZE313" s="7"/>
      <c r="QZF313" s="7"/>
      <c r="QZG313" s="7"/>
      <c r="QZH313" s="7"/>
      <c r="QZI313" s="7"/>
      <c r="QZJ313" s="7"/>
      <c r="QZK313" s="7"/>
      <c r="QZL313" s="7"/>
      <c r="QZM313" s="7"/>
      <c r="QZN313" s="7"/>
      <c r="QZO313" s="7"/>
      <c r="QZP313" s="7"/>
      <c r="QZQ313" s="7"/>
      <c r="QZR313" s="7"/>
      <c r="QZS313" s="7"/>
      <c r="QZT313" s="7"/>
      <c r="QZU313" s="7"/>
      <c r="QZV313" s="7"/>
      <c r="QZW313" s="7"/>
      <c r="QZX313" s="7"/>
      <c r="QZY313" s="7"/>
      <c r="QZZ313" s="7"/>
      <c r="RAA313" s="7"/>
      <c r="RAB313" s="7"/>
      <c r="RAC313" s="7"/>
      <c r="RAD313" s="7"/>
      <c r="RAE313" s="7"/>
      <c r="RAF313" s="7"/>
      <c r="RAG313" s="7"/>
      <c r="RAH313" s="7"/>
      <c r="RAI313" s="7"/>
      <c r="RAJ313" s="7"/>
      <c r="RAK313" s="7"/>
      <c r="RAL313" s="7"/>
      <c r="RAM313" s="7"/>
      <c r="RAN313" s="7"/>
      <c r="RAO313" s="7"/>
      <c r="RAP313" s="7"/>
      <c r="RAQ313" s="7"/>
      <c r="RAR313" s="7"/>
      <c r="RAS313" s="7"/>
      <c r="RAT313" s="7"/>
      <c r="RAU313" s="7"/>
      <c r="RAV313" s="7"/>
      <c r="RAW313" s="7"/>
      <c r="RAX313" s="7"/>
      <c r="RAY313" s="7"/>
      <c r="RAZ313" s="7"/>
      <c r="RBA313" s="7"/>
      <c r="RBB313" s="7"/>
      <c r="RBC313" s="7"/>
      <c r="RBD313" s="7"/>
      <c r="RBE313" s="7"/>
      <c r="RBF313" s="7"/>
      <c r="RBG313" s="7"/>
      <c r="RBH313" s="7"/>
      <c r="RBI313" s="7"/>
      <c r="RBJ313" s="7"/>
      <c r="RBK313" s="7"/>
      <c r="RBL313" s="7"/>
      <c r="RBM313" s="7"/>
      <c r="RBN313" s="7"/>
      <c r="RBO313" s="7"/>
      <c r="RBP313" s="7"/>
      <c r="RBQ313" s="7"/>
      <c r="RBR313" s="7"/>
      <c r="RBS313" s="7"/>
      <c r="RBT313" s="7"/>
      <c r="RBU313" s="7"/>
      <c r="RBV313" s="7"/>
      <c r="RBW313" s="7"/>
      <c r="RBX313" s="7"/>
      <c r="RBY313" s="7"/>
      <c r="RBZ313" s="7"/>
      <c r="RCA313" s="7"/>
      <c r="RCB313" s="7"/>
      <c r="RCC313" s="7"/>
      <c r="RCD313" s="7"/>
      <c r="RCE313" s="7"/>
      <c r="RCF313" s="7"/>
      <c r="RCG313" s="7"/>
      <c r="RCH313" s="7"/>
      <c r="RCI313" s="7"/>
      <c r="RCJ313" s="7"/>
      <c r="RCK313" s="7"/>
      <c r="RCL313" s="7"/>
      <c r="RCM313" s="7"/>
      <c r="RCN313" s="7"/>
      <c r="RCO313" s="7"/>
      <c r="RCP313" s="7"/>
      <c r="RCQ313" s="7"/>
      <c r="RCR313" s="7"/>
      <c r="RCS313" s="7"/>
      <c r="RCT313" s="7"/>
      <c r="RCU313" s="7"/>
      <c r="RCV313" s="7"/>
      <c r="RCW313" s="7"/>
      <c r="RCX313" s="7"/>
      <c r="RCY313" s="7"/>
      <c r="RCZ313" s="7"/>
      <c r="RDA313" s="7"/>
      <c r="RDB313" s="7"/>
      <c r="RDC313" s="7"/>
      <c r="RDD313" s="7"/>
      <c r="RDE313" s="7"/>
      <c r="RDF313" s="7"/>
      <c r="RDG313" s="7"/>
      <c r="RDH313" s="7"/>
      <c r="RDI313" s="7"/>
      <c r="RDJ313" s="7"/>
      <c r="RDK313" s="7"/>
      <c r="RDL313" s="7"/>
      <c r="RDM313" s="7"/>
      <c r="RDN313" s="7"/>
      <c r="RDO313" s="7"/>
      <c r="RDP313" s="7"/>
      <c r="RDQ313" s="7"/>
      <c r="RDR313" s="7"/>
      <c r="RDS313" s="7"/>
      <c r="RDT313" s="7"/>
      <c r="RDU313" s="7"/>
      <c r="RDV313" s="7"/>
      <c r="RDW313" s="7"/>
      <c r="RDX313" s="7"/>
      <c r="RDY313" s="7"/>
      <c r="RDZ313" s="7"/>
      <c r="REA313" s="7"/>
      <c r="REB313" s="7"/>
      <c r="REC313" s="7"/>
      <c r="RED313" s="7"/>
      <c r="REE313" s="7"/>
      <c r="REF313" s="7"/>
      <c r="REG313" s="7"/>
      <c r="REH313" s="7"/>
      <c r="REI313" s="7"/>
      <c r="REJ313" s="7"/>
      <c r="REK313" s="7"/>
      <c r="REL313" s="7"/>
      <c r="REM313" s="7"/>
      <c r="REN313" s="7"/>
      <c r="REO313" s="7"/>
      <c r="REP313" s="7"/>
      <c r="REQ313" s="7"/>
      <c r="RER313" s="7"/>
      <c r="RES313" s="7"/>
      <c r="RET313" s="7"/>
      <c r="REU313" s="7"/>
      <c r="REV313" s="7"/>
      <c r="REW313" s="7"/>
      <c r="REX313" s="7"/>
      <c r="REY313" s="7"/>
      <c r="REZ313" s="7"/>
      <c r="RFA313" s="7"/>
      <c r="RFB313" s="7"/>
      <c r="RFC313" s="7"/>
      <c r="RFD313" s="7"/>
      <c r="RFE313" s="7"/>
      <c r="RFF313" s="7"/>
      <c r="RFG313" s="7"/>
      <c r="RFH313" s="7"/>
      <c r="RFI313" s="7"/>
      <c r="RFJ313" s="7"/>
      <c r="RFK313" s="7"/>
      <c r="RFL313" s="7"/>
      <c r="RFM313" s="7"/>
      <c r="RFN313" s="7"/>
      <c r="RFO313" s="7"/>
      <c r="RFP313" s="7"/>
      <c r="RFQ313" s="7"/>
      <c r="RFR313" s="7"/>
      <c r="RFS313" s="7"/>
      <c r="RFT313" s="7"/>
      <c r="RFU313" s="7"/>
      <c r="RFV313" s="7"/>
      <c r="RFW313" s="7"/>
      <c r="RFX313" s="7"/>
      <c r="RFY313" s="7"/>
      <c r="RFZ313" s="7"/>
      <c r="RGA313" s="7"/>
      <c r="RGB313" s="7"/>
      <c r="RGC313" s="7"/>
      <c r="RGD313" s="7"/>
      <c r="RGE313" s="7"/>
      <c r="RGF313" s="7"/>
      <c r="RGG313" s="7"/>
      <c r="RGH313" s="7"/>
      <c r="RGI313" s="7"/>
      <c r="RGJ313" s="7"/>
      <c r="RGK313" s="7"/>
      <c r="RGL313" s="7"/>
      <c r="RGM313" s="7"/>
      <c r="RGN313" s="7"/>
      <c r="RGO313" s="7"/>
      <c r="RGP313" s="7"/>
      <c r="RGQ313" s="7"/>
      <c r="RGR313" s="7"/>
      <c r="RGS313" s="7"/>
      <c r="RGT313" s="7"/>
      <c r="RGU313" s="7"/>
      <c r="RGV313" s="7"/>
      <c r="RGW313" s="7"/>
      <c r="RGX313" s="7"/>
      <c r="RGY313" s="7"/>
      <c r="RGZ313" s="7"/>
      <c r="RHA313" s="7"/>
      <c r="RHB313" s="7"/>
      <c r="RHC313" s="7"/>
      <c r="RHD313" s="7"/>
      <c r="RHE313" s="7"/>
      <c r="RHF313" s="7"/>
      <c r="RHG313" s="7"/>
      <c r="RHH313" s="7"/>
      <c r="RHI313" s="7"/>
      <c r="RHJ313" s="7"/>
      <c r="RHK313" s="7"/>
      <c r="RHL313" s="7"/>
      <c r="RHM313" s="7"/>
      <c r="RHN313" s="7"/>
      <c r="RHO313" s="7"/>
      <c r="RHP313" s="7"/>
      <c r="RHQ313" s="7"/>
      <c r="RHR313" s="7"/>
      <c r="RHS313" s="7"/>
      <c r="RHT313" s="7"/>
      <c r="RHU313" s="7"/>
      <c r="RHV313" s="7"/>
      <c r="RHW313" s="7"/>
      <c r="RHX313" s="7"/>
      <c r="RHY313" s="7"/>
      <c r="RHZ313" s="7"/>
      <c r="RIA313" s="7"/>
      <c r="RIB313" s="7"/>
      <c r="RIC313" s="7"/>
      <c r="RID313" s="7"/>
      <c r="RIE313" s="7"/>
      <c r="RIF313" s="7"/>
      <c r="RIG313" s="7"/>
      <c r="RIH313" s="7"/>
      <c r="RII313" s="7"/>
      <c r="RIJ313" s="7"/>
      <c r="RIK313" s="7"/>
      <c r="RIL313" s="7"/>
      <c r="RIM313" s="7"/>
      <c r="RIN313" s="7"/>
      <c r="RIO313" s="7"/>
      <c r="RIP313" s="7"/>
      <c r="RIQ313" s="7"/>
      <c r="RIR313" s="7"/>
      <c r="RIS313" s="7"/>
      <c r="RIT313" s="7"/>
      <c r="RIU313" s="7"/>
      <c r="RIV313" s="7"/>
      <c r="RIW313" s="7"/>
      <c r="RIX313" s="7"/>
      <c r="RIY313" s="7"/>
      <c r="RIZ313" s="7"/>
      <c r="RJA313" s="7"/>
      <c r="RJB313" s="7"/>
      <c r="RJC313" s="7"/>
      <c r="RJD313" s="7"/>
      <c r="RJE313" s="7"/>
      <c r="RJF313" s="7"/>
      <c r="RJG313" s="7"/>
      <c r="RJH313" s="7"/>
      <c r="RJI313" s="7"/>
      <c r="RJJ313" s="7"/>
      <c r="RJK313" s="7"/>
      <c r="RJL313" s="7"/>
      <c r="RJM313" s="7"/>
      <c r="RJN313" s="7"/>
      <c r="RJO313" s="7"/>
      <c r="RJP313" s="7"/>
      <c r="RJQ313" s="7"/>
      <c r="RJR313" s="7"/>
      <c r="RJS313" s="7"/>
      <c r="RJT313" s="7"/>
      <c r="RJU313" s="7"/>
      <c r="RJV313" s="7"/>
      <c r="RJW313" s="7"/>
      <c r="RJX313" s="7"/>
      <c r="RJY313" s="7"/>
      <c r="RJZ313" s="7"/>
      <c r="RKA313" s="7"/>
      <c r="RKB313" s="7"/>
      <c r="RKC313" s="7"/>
      <c r="RKD313" s="7"/>
      <c r="RKE313" s="7"/>
      <c r="RKF313" s="7"/>
      <c r="RKG313" s="7"/>
      <c r="RKH313" s="7"/>
      <c r="RKI313" s="7"/>
      <c r="RKJ313" s="7"/>
      <c r="RKK313" s="7"/>
      <c r="RKL313" s="7"/>
      <c r="RKM313" s="7"/>
      <c r="RKN313" s="7"/>
      <c r="RKO313" s="7"/>
      <c r="RKP313" s="7"/>
      <c r="RKQ313" s="7"/>
      <c r="RKR313" s="7"/>
      <c r="RKS313" s="7"/>
      <c r="RKT313" s="7"/>
      <c r="RKU313" s="7"/>
      <c r="RKV313" s="7"/>
      <c r="RKW313" s="7"/>
      <c r="RKX313" s="7"/>
      <c r="RKY313" s="7"/>
      <c r="RKZ313" s="7"/>
      <c r="RLA313" s="7"/>
      <c r="RLB313" s="7"/>
      <c r="RLC313" s="7"/>
      <c r="RLD313" s="7"/>
      <c r="RLE313" s="7"/>
      <c r="RLF313" s="7"/>
      <c r="RLG313" s="7"/>
      <c r="RLH313" s="7"/>
      <c r="RLI313" s="7"/>
      <c r="RLJ313" s="7"/>
      <c r="RLK313" s="7"/>
      <c r="RLL313" s="7"/>
      <c r="RLM313" s="7"/>
      <c r="RLN313" s="7"/>
      <c r="RLO313" s="7"/>
      <c r="RLP313" s="7"/>
      <c r="RLQ313" s="7"/>
      <c r="RLR313" s="7"/>
      <c r="RLS313" s="7"/>
      <c r="RLT313" s="7"/>
      <c r="RLU313" s="7"/>
      <c r="RLV313" s="7"/>
      <c r="RLW313" s="7"/>
      <c r="RLX313" s="7"/>
      <c r="RLY313" s="7"/>
      <c r="RLZ313" s="7"/>
      <c r="RMA313" s="7"/>
      <c r="RMB313" s="7"/>
      <c r="RMC313" s="7"/>
      <c r="RMD313" s="7"/>
      <c r="RME313" s="7"/>
      <c r="RMF313" s="7"/>
      <c r="RMG313" s="7"/>
      <c r="RMH313" s="7"/>
      <c r="RMI313" s="7"/>
      <c r="RMJ313" s="7"/>
      <c r="RMK313" s="7"/>
      <c r="RML313" s="7"/>
      <c r="RMM313" s="7"/>
      <c r="RMN313" s="7"/>
      <c r="RMO313" s="7"/>
      <c r="RMP313" s="7"/>
      <c r="RMQ313" s="7"/>
      <c r="RMR313" s="7"/>
      <c r="RMS313" s="7"/>
      <c r="RMT313" s="7"/>
      <c r="RMU313" s="7"/>
      <c r="RMV313" s="7"/>
      <c r="RMW313" s="7"/>
      <c r="RMX313" s="7"/>
      <c r="RMY313" s="7"/>
      <c r="RMZ313" s="7"/>
      <c r="RNA313" s="7"/>
      <c r="RNB313" s="7"/>
      <c r="RNC313" s="7"/>
      <c r="RND313" s="7"/>
      <c r="RNE313" s="7"/>
      <c r="RNF313" s="7"/>
      <c r="RNG313" s="7"/>
      <c r="RNH313" s="7"/>
      <c r="RNI313" s="7"/>
      <c r="RNJ313" s="7"/>
      <c r="RNK313" s="7"/>
      <c r="RNL313" s="7"/>
      <c r="RNM313" s="7"/>
      <c r="RNN313" s="7"/>
      <c r="RNO313" s="7"/>
      <c r="RNP313" s="7"/>
      <c r="RNQ313" s="7"/>
      <c r="RNR313" s="7"/>
      <c r="RNS313" s="7"/>
      <c r="RNT313" s="7"/>
      <c r="RNU313" s="7"/>
      <c r="RNV313" s="7"/>
      <c r="RNW313" s="7"/>
      <c r="RNX313" s="7"/>
      <c r="RNY313" s="7"/>
      <c r="RNZ313" s="7"/>
      <c r="ROA313" s="7"/>
      <c r="ROB313" s="7"/>
      <c r="ROC313" s="7"/>
      <c r="ROD313" s="7"/>
      <c r="ROE313" s="7"/>
      <c r="ROF313" s="7"/>
      <c r="ROG313" s="7"/>
      <c r="ROH313" s="7"/>
      <c r="ROI313" s="7"/>
      <c r="ROJ313" s="7"/>
      <c r="ROK313" s="7"/>
      <c r="ROL313" s="7"/>
      <c r="ROM313" s="7"/>
      <c r="RON313" s="7"/>
      <c r="ROO313" s="7"/>
      <c r="ROP313" s="7"/>
      <c r="ROQ313" s="7"/>
      <c r="ROR313" s="7"/>
      <c r="ROS313" s="7"/>
      <c r="ROT313" s="7"/>
      <c r="ROU313" s="7"/>
      <c r="ROV313" s="7"/>
      <c r="ROW313" s="7"/>
      <c r="ROX313" s="7"/>
      <c r="ROY313" s="7"/>
      <c r="ROZ313" s="7"/>
      <c r="RPA313" s="7"/>
      <c r="RPB313" s="7"/>
      <c r="RPC313" s="7"/>
      <c r="RPD313" s="7"/>
      <c r="RPE313" s="7"/>
      <c r="RPF313" s="7"/>
      <c r="RPG313" s="7"/>
      <c r="RPH313" s="7"/>
      <c r="RPI313" s="7"/>
      <c r="RPJ313" s="7"/>
      <c r="RPK313" s="7"/>
      <c r="RPL313" s="7"/>
      <c r="RPM313" s="7"/>
      <c r="RPN313" s="7"/>
      <c r="RPO313" s="7"/>
      <c r="RPP313" s="7"/>
      <c r="RPQ313" s="7"/>
      <c r="RPR313" s="7"/>
      <c r="RPS313" s="7"/>
      <c r="RPT313" s="7"/>
      <c r="RPU313" s="7"/>
      <c r="RPV313" s="7"/>
      <c r="RPW313" s="7"/>
      <c r="RPX313" s="7"/>
      <c r="RPY313" s="7"/>
      <c r="RPZ313" s="7"/>
      <c r="RQA313" s="7"/>
      <c r="RQB313" s="7"/>
      <c r="RQC313" s="7"/>
      <c r="RQD313" s="7"/>
      <c r="RQE313" s="7"/>
      <c r="RQF313" s="7"/>
      <c r="RQG313" s="7"/>
      <c r="RQH313" s="7"/>
      <c r="RQI313" s="7"/>
      <c r="RQJ313" s="7"/>
      <c r="RQK313" s="7"/>
      <c r="RQL313" s="7"/>
      <c r="RQM313" s="7"/>
      <c r="RQN313" s="7"/>
      <c r="RQO313" s="7"/>
      <c r="RQP313" s="7"/>
      <c r="RQQ313" s="7"/>
      <c r="RQR313" s="7"/>
      <c r="RQS313" s="7"/>
      <c r="RQT313" s="7"/>
      <c r="RQU313" s="7"/>
      <c r="RQV313" s="7"/>
      <c r="RQW313" s="7"/>
      <c r="RQX313" s="7"/>
      <c r="RQY313" s="7"/>
      <c r="RQZ313" s="7"/>
      <c r="RRA313" s="7"/>
      <c r="RRB313" s="7"/>
      <c r="RRC313" s="7"/>
      <c r="RRD313" s="7"/>
      <c r="RRE313" s="7"/>
      <c r="RRF313" s="7"/>
      <c r="RRG313" s="7"/>
      <c r="RRH313" s="7"/>
      <c r="RRI313" s="7"/>
      <c r="RRJ313" s="7"/>
      <c r="RRK313" s="7"/>
      <c r="RRL313" s="7"/>
      <c r="RRM313" s="7"/>
      <c r="RRN313" s="7"/>
      <c r="RRO313" s="7"/>
      <c r="RRP313" s="7"/>
      <c r="RRQ313" s="7"/>
      <c r="RRR313" s="7"/>
      <c r="RRS313" s="7"/>
      <c r="RRT313" s="7"/>
      <c r="RRU313" s="7"/>
      <c r="RRV313" s="7"/>
      <c r="RRW313" s="7"/>
      <c r="RRX313" s="7"/>
      <c r="RRY313" s="7"/>
      <c r="RRZ313" s="7"/>
      <c r="RSA313" s="7"/>
      <c r="RSB313" s="7"/>
      <c r="RSC313" s="7"/>
      <c r="RSD313" s="7"/>
      <c r="RSE313" s="7"/>
      <c r="RSF313" s="7"/>
      <c r="RSG313" s="7"/>
      <c r="RSH313" s="7"/>
      <c r="RSI313" s="7"/>
      <c r="RSJ313" s="7"/>
      <c r="RSK313" s="7"/>
      <c r="RSL313" s="7"/>
      <c r="RSM313" s="7"/>
      <c r="RSN313" s="7"/>
      <c r="RSO313" s="7"/>
      <c r="RSP313" s="7"/>
      <c r="RSQ313" s="7"/>
      <c r="RSR313" s="7"/>
      <c r="RSS313" s="7"/>
      <c r="RST313" s="7"/>
      <c r="RSU313" s="7"/>
      <c r="RSV313" s="7"/>
      <c r="RSW313" s="7"/>
      <c r="RSX313" s="7"/>
      <c r="RSY313" s="7"/>
      <c r="RSZ313" s="7"/>
      <c r="RTA313" s="7"/>
      <c r="RTB313" s="7"/>
      <c r="RTC313" s="7"/>
      <c r="RTD313" s="7"/>
      <c r="RTE313" s="7"/>
      <c r="RTF313" s="7"/>
      <c r="RTG313" s="7"/>
      <c r="RTH313" s="7"/>
      <c r="RTI313" s="7"/>
      <c r="RTJ313" s="7"/>
      <c r="RTK313" s="7"/>
      <c r="RTL313" s="7"/>
      <c r="RTM313" s="7"/>
      <c r="RTN313" s="7"/>
      <c r="RTO313" s="7"/>
      <c r="RTP313" s="7"/>
      <c r="RTQ313" s="7"/>
      <c r="RTR313" s="7"/>
      <c r="RTS313" s="7"/>
      <c r="RTT313" s="7"/>
      <c r="RTU313" s="7"/>
      <c r="RTV313" s="7"/>
      <c r="RTW313" s="7"/>
      <c r="RTX313" s="7"/>
      <c r="RTY313" s="7"/>
      <c r="RTZ313" s="7"/>
      <c r="RUA313" s="7"/>
      <c r="RUB313" s="7"/>
      <c r="RUC313" s="7"/>
      <c r="RUD313" s="7"/>
      <c r="RUE313" s="7"/>
      <c r="RUF313" s="7"/>
      <c r="RUG313" s="7"/>
      <c r="RUH313" s="7"/>
      <c r="RUI313" s="7"/>
      <c r="RUJ313" s="7"/>
      <c r="RUK313" s="7"/>
      <c r="RUL313" s="7"/>
      <c r="RUM313" s="7"/>
      <c r="RUN313" s="7"/>
      <c r="RUO313" s="7"/>
      <c r="RUP313" s="7"/>
      <c r="RUQ313" s="7"/>
      <c r="RUR313" s="7"/>
      <c r="RUS313" s="7"/>
      <c r="RUT313" s="7"/>
      <c r="RUU313" s="7"/>
      <c r="RUV313" s="7"/>
      <c r="RUW313" s="7"/>
      <c r="RUX313" s="7"/>
      <c r="RUY313" s="7"/>
      <c r="RUZ313" s="7"/>
      <c r="RVA313" s="7"/>
      <c r="RVB313" s="7"/>
      <c r="RVC313" s="7"/>
      <c r="RVD313" s="7"/>
      <c r="RVE313" s="7"/>
      <c r="RVF313" s="7"/>
      <c r="RVG313" s="7"/>
      <c r="RVH313" s="7"/>
      <c r="RVI313" s="7"/>
      <c r="RVJ313" s="7"/>
      <c r="RVK313" s="7"/>
      <c r="RVL313" s="7"/>
      <c r="RVM313" s="7"/>
      <c r="RVN313" s="7"/>
      <c r="RVO313" s="7"/>
      <c r="RVP313" s="7"/>
      <c r="RVQ313" s="7"/>
      <c r="RVR313" s="7"/>
      <c r="RVS313" s="7"/>
      <c r="RVT313" s="7"/>
      <c r="RVU313" s="7"/>
      <c r="RVV313" s="7"/>
      <c r="RVW313" s="7"/>
      <c r="RVX313" s="7"/>
      <c r="RVY313" s="7"/>
      <c r="RVZ313" s="7"/>
      <c r="RWA313" s="7"/>
      <c r="RWB313" s="7"/>
      <c r="RWC313" s="7"/>
      <c r="RWD313" s="7"/>
      <c r="RWE313" s="7"/>
      <c r="RWF313" s="7"/>
      <c r="RWG313" s="7"/>
      <c r="RWH313" s="7"/>
      <c r="RWI313" s="7"/>
      <c r="RWJ313" s="7"/>
      <c r="RWK313" s="7"/>
      <c r="RWL313" s="7"/>
      <c r="RWM313" s="7"/>
      <c r="RWN313" s="7"/>
      <c r="RWO313" s="7"/>
      <c r="RWP313" s="7"/>
      <c r="RWQ313" s="7"/>
      <c r="RWR313" s="7"/>
      <c r="RWS313" s="7"/>
      <c r="RWT313" s="7"/>
      <c r="RWU313" s="7"/>
      <c r="RWV313" s="7"/>
      <c r="RWW313" s="7"/>
      <c r="RWX313" s="7"/>
      <c r="RWY313" s="7"/>
      <c r="RWZ313" s="7"/>
      <c r="RXA313" s="7"/>
      <c r="RXB313" s="7"/>
      <c r="RXC313" s="7"/>
      <c r="RXD313" s="7"/>
      <c r="RXE313" s="7"/>
      <c r="RXF313" s="7"/>
      <c r="RXG313" s="7"/>
      <c r="RXH313" s="7"/>
      <c r="RXI313" s="7"/>
      <c r="RXJ313" s="7"/>
      <c r="RXK313" s="7"/>
      <c r="RXL313" s="7"/>
      <c r="RXM313" s="7"/>
      <c r="RXN313" s="7"/>
      <c r="RXO313" s="7"/>
      <c r="RXP313" s="7"/>
      <c r="RXQ313" s="7"/>
      <c r="RXR313" s="7"/>
      <c r="RXS313" s="7"/>
      <c r="RXT313" s="7"/>
      <c r="RXU313" s="7"/>
      <c r="RXV313" s="7"/>
      <c r="RXW313" s="7"/>
      <c r="RXX313" s="7"/>
      <c r="RXY313" s="7"/>
      <c r="RXZ313" s="7"/>
      <c r="RYA313" s="7"/>
      <c r="RYB313" s="7"/>
      <c r="RYC313" s="7"/>
      <c r="RYD313" s="7"/>
      <c r="RYE313" s="7"/>
      <c r="RYF313" s="7"/>
      <c r="RYG313" s="7"/>
      <c r="RYH313" s="7"/>
      <c r="RYI313" s="7"/>
      <c r="RYJ313" s="7"/>
      <c r="RYK313" s="7"/>
      <c r="RYL313" s="7"/>
      <c r="RYM313" s="7"/>
      <c r="RYN313" s="7"/>
      <c r="RYO313" s="7"/>
      <c r="RYP313" s="7"/>
      <c r="RYQ313" s="7"/>
      <c r="RYR313" s="7"/>
      <c r="RYS313" s="7"/>
      <c r="RYT313" s="7"/>
      <c r="RYU313" s="7"/>
      <c r="RYV313" s="7"/>
      <c r="RYW313" s="7"/>
      <c r="RYX313" s="7"/>
      <c r="RYY313" s="7"/>
      <c r="RYZ313" s="7"/>
      <c r="RZA313" s="7"/>
      <c r="RZB313" s="7"/>
      <c r="RZC313" s="7"/>
      <c r="RZD313" s="7"/>
      <c r="RZE313" s="7"/>
      <c r="RZF313" s="7"/>
      <c r="RZG313" s="7"/>
      <c r="RZH313" s="7"/>
      <c r="RZI313" s="7"/>
      <c r="RZJ313" s="7"/>
      <c r="RZK313" s="7"/>
      <c r="RZL313" s="7"/>
      <c r="RZM313" s="7"/>
      <c r="RZN313" s="7"/>
      <c r="RZO313" s="7"/>
      <c r="RZP313" s="7"/>
      <c r="RZQ313" s="7"/>
      <c r="RZR313" s="7"/>
      <c r="RZS313" s="7"/>
      <c r="RZT313" s="7"/>
      <c r="RZU313" s="7"/>
      <c r="RZV313" s="7"/>
      <c r="RZW313" s="7"/>
      <c r="RZX313" s="7"/>
      <c r="RZY313" s="7"/>
      <c r="RZZ313" s="7"/>
      <c r="SAA313" s="7"/>
      <c r="SAB313" s="7"/>
      <c r="SAC313" s="7"/>
      <c r="SAD313" s="7"/>
      <c r="SAE313" s="7"/>
      <c r="SAF313" s="7"/>
      <c r="SAG313" s="7"/>
      <c r="SAH313" s="7"/>
      <c r="SAI313" s="7"/>
      <c r="SAJ313" s="7"/>
      <c r="SAK313" s="7"/>
      <c r="SAL313" s="7"/>
      <c r="SAM313" s="7"/>
      <c r="SAN313" s="7"/>
      <c r="SAO313" s="7"/>
      <c r="SAP313" s="7"/>
      <c r="SAQ313" s="7"/>
      <c r="SAR313" s="7"/>
      <c r="SAS313" s="7"/>
      <c r="SAT313" s="7"/>
      <c r="SAU313" s="7"/>
      <c r="SAV313" s="7"/>
      <c r="SAW313" s="7"/>
      <c r="SAX313" s="7"/>
      <c r="SAY313" s="7"/>
      <c r="SAZ313" s="7"/>
      <c r="SBA313" s="7"/>
      <c r="SBB313" s="7"/>
      <c r="SBC313" s="7"/>
      <c r="SBD313" s="7"/>
      <c r="SBE313" s="7"/>
      <c r="SBF313" s="7"/>
      <c r="SBG313" s="7"/>
      <c r="SBH313" s="7"/>
      <c r="SBI313" s="7"/>
      <c r="SBJ313" s="7"/>
      <c r="SBK313" s="7"/>
      <c r="SBL313" s="7"/>
      <c r="SBM313" s="7"/>
      <c r="SBN313" s="7"/>
      <c r="SBO313" s="7"/>
      <c r="SBP313" s="7"/>
      <c r="SBQ313" s="7"/>
      <c r="SBR313" s="7"/>
      <c r="SBS313" s="7"/>
      <c r="SBT313" s="7"/>
      <c r="SBU313" s="7"/>
      <c r="SBV313" s="7"/>
      <c r="SBW313" s="7"/>
      <c r="SBX313" s="7"/>
      <c r="SBY313" s="7"/>
      <c r="SBZ313" s="7"/>
      <c r="SCA313" s="7"/>
      <c r="SCB313" s="7"/>
      <c r="SCC313" s="7"/>
      <c r="SCD313" s="7"/>
      <c r="SCE313" s="7"/>
      <c r="SCF313" s="7"/>
      <c r="SCG313" s="7"/>
      <c r="SCH313" s="7"/>
      <c r="SCI313" s="7"/>
      <c r="SCJ313" s="7"/>
      <c r="SCK313" s="7"/>
      <c r="SCL313" s="7"/>
      <c r="SCM313" s="7"/>
      <c r="SCN313" s="7"/>
      <c r="SCO313" s="7"/>
      <c r="SCP313" s="7"/>
      <c r="SCQ313" s="7"/>
      <c r="SCR313" s="7"/>
      <c r="SCS313" s="7"/>
      <c r="SCT313" s="7"/>
      <c r="SCU313" s="7"/>
      <c r="SCV313" s="7"/>
      <c r="SCW313" s="7"/>
      <c r="SCX313" s="7"/>
      <c r="SCY313" s="7"/>
      <c r="SCZ313" s="7"/>
      <c r="SDA313" s="7"/>
      <c r="SDB313" s="7"/>
      <c r="SDC313" s="7"/>
      <c r="SDD313" s="7"/>
      <c r="SDE313" s="7"/>
      <c r="SDF313" s="7"/>
      <c r="SDG313" s="7"/>
      <c r="SDH313" s="7"/>
      <c r="SDI313" s="7"/>
      <c r="SDJ313" s="7"/>
      <c r="SDK313" s="7"/>
      <c r="SDL313" s="7"/>
      <c r="SDM313" s="7"/>
      <c r="SDN313" s="7"/>
      <c r="SDO313" s="7"/>
      <c r="SDP313" s="7"/>
      <c r="SDQ313" s="7"/>
      <c r="SDR313" s="7"/>
      <c r="SDS313" s="7"/>
      <c r="SDT313" s="7"/>
      <c r="SDU313" s="7"/>
      <c r="SDV313" s="7"/>
      <c r="SDW313" s="7"/>
      <c r="SDX313" s="7"/>
      <c r="SDY313" s="7"/>
      <c r="SDZ313" s="7"/>
      <c r="SEA313" s="7"/>
      <c r="SEB313" s="7"/>
      <c r="SEC313" s="7"/>
      <c r="SED313" s="7"/>
      <c r="SEE313" s="7"/>
      <c r="SEF313" s="7"/>
      <c r="SEG313" s="7"/>
      <c r="SEH313" s="7"/>
      <c r="SEI313" s="7"/>
      <c r="SEJ313" s="7"/>
      <c r="SEK313" s="7"/>
      <c r="SEL313" s="7"/>
      <c r="SEM313" s="7"/>
      <c r="SEN313" s="7"/>
      <c r="SEO313" s="7"/>
      <c r="SEP313" s="7"/>
      <c r="SEQ313" s="7"/>
      <c r="SER313" s="7"/>
      <c r="SES313" s="7"/>
      <c r="SET313" s="7"/>
      <c r="SEU313" s="7"/>
      <c r="SEV313" s="7"/>
      <c r="SEW313" s="7"/>
      <c r="SEX313" s="7"/>
      <c r="SEY313" s="7"/>
      <c r="SEZ313" s="7"/>
      <c r="SFA313" s="7"/>
      <c r="SFB313" s="7"/>
      <c r="SFC313" s="7"/>
      <c r="SFD313" s="7"/>
      <c r="SFE313" s="7"/>
      <c r="SFF313" s="7"/>
      <c r="SFG313" s="7"/>
      <c r="SFH313" s="7"/>
      <c r="SFI313" s="7"/>
      <c r="SFJ313" s="7"/>
      <c r="SFK313" s="7"/>
      <c r="SFL313" s="7"/>
      <c r="SFM313" s="7"/>
      <c r="SFN313" s="7"/>
      <c r="SFO313" s="7"/>
      <c r="SFP313" s="7"/>
      <c r="SFQ313" s="7"/>
      <c r="SFR313" s="7"/>
      <c r="SFS313" s="7"/>
      <c r="SFT313" s="7"/>
      <c r="SFU313" s="7"/>
      <c r="SFV313" s="7"/>
      <c r="SFW313" s="7"/>
      <c r="SFX313" s="7"/>
      <c r="SFY313" s="7"/>
      <c r="SFZ313" s="7"/>
      <c r="SGA313" s="7"/>
      <c r="SGB313" s="7"/>
      <c r="SGC313" s="7"/>
      <c r="SGD313" s="7"/>
      <c r="SGE313" s="7"/>
      <c r="SGF313" s="7"/>
      <c r="SGG313" s="7"/>
      <c r="SGH313" s="7"/>
      <c r="SGI313" s="7"/>
      <c r="SGJ313" s="7"/>
      <c r="SGK313" s="7"/>
      <c r="SGL313" s="7"/>
      <c r="SGM313" s="7"/>
      <c r="SGN313" s="7"/>
      <c r="SGO313" s="7"/>
      <c r="SGP313" s="7"/>
      <c r="SGQ313" s="7"/>
      <c r="SGR313" s="7"/>
      <c r="SGS313" s="7"/>
      <c r="SGT313" s="7"/>
      <c r="SGU313" s="7"/>
      <c r="SGV313" s="7"/>
      <c r="SGW313" s="7"/>
      <c r="SGX313" s="7"/>
      <c r="SGY313" s="7"/>
      <c r="SGZ313" s="7"/>
      <c r="SHA313" s="7"/>
      <c r="SHB313" s="7"/>
      <c r="SHC313" s="7"/>
      <c r="SHD313" s="7"/>
      <c r="SHE313" s="7"/>
      <c r="SHF313" s="7"/>
      <c r="SHG313" s="7"/>
      <c r="SHH313" s="7"/>
      <c r="SHI313" s="7"/>
      <c r="SHJ313" s="7"/>
      <c r="SHK313" s="7"/>
      <c r="SHL313" s="7"/>
      <c r="SHM313" s="7"/>
      <c r="SHN313" s="7"/>
      <c r="SHO313" s="7"/>
      <c r="SHP313" s="7"/>
      <c r="SHQ313" s="7"/>
      <c r="SHR313" s="7"/>
      <c r="SHS313" s="7"/>
      <c r="SHT313" s="7"/>
      <c r="SHU313" s="7"/>
      <c r="SHV313" s="7"/>
      <c r="SHW313" s="7"/>
      <c r="SHX313" s="7"/>
      <c r="SHY313" s="7"/>
      <c r="SHZ313" s="7"/>
      <c r="SIA313" s="7"/>
      <c r="SIB313" s="7"/>
      <c r="SIC313" s="7"/>
      <c r="SID313" s="7"/>
      <c r="SIE313" s="7"/>
      <c r="SIF313" s="7"/>
      <c r="SIG313" s="7"/>
      <c r="SIH313" s="7"/>
      <c r="SII313" s="7"/>
      <c r="SIJ313" s="7"/>
      <c r="SIK313" s="7"/>
      <c r="SIL313" s="7"/>
      <c r="SIM313" s="7"/>
      <c r="SIN313" s="7"/>
      <c r="SIO313" s="7"/>
      <c r="SIP313" s="7"/>
      <c r="SIQ313" s="7"/>
      <c r="SIR313" s="7"/>
      <c r="SIS313" s="7"/>
      <c r="SIT313" s="7"/>
      <c r="SIU313" s="7"/>
      <c r="SIV313" s="7"/>
      <c r="SIW313" s="7"/>
      <c r="SIX313" s="7"/>
      <c r="SIY313" s="7"/>
      <c r="SIZ313" s="7"/>
      <c r="SJA313" s="7"/>
      <c r="SJB313" s="7"/>
      <c r="SJC313" s="7"/>
      <c r="SJD313" s="7"/>
      <c r="SJE313" s="7"/>
      <c r="SJF313" s="7"/>
      <c r="SJG313" s="7"/>
      <c r="SJH313" s="7"/>
      <c r="SJI313" s="7"/>
      <c r="SJJ313" s="7"/>
      <c r="SJK313" s="7"/>
      <c r="SJL313" s="7"/>
      <c r="SJM313" s="7"/>
      <c r="SJN313" s="7"/>
      <c r="SJO313" s="7"/>
      <c r="SJP313" s="7"/>
      <c r="SJQ313" s="7"/>
      <c r="SJR313" s="7"/>
      <c r="SJS313" s="7"/>
      <c r="SJT313" s="7"/>
      <c r="SJU313" s="7"/>
      <c r="SJV313" s="7"/>
      <c r="SJW313" s="7"/>
      <c r="SJX313" s="7"/>
      <c r="SJY313" s="7"/>
      <c r="SJZ313" s="7"/>
      <c r="SKA313" s="7"/>
      <c r="SKB313" s="7"/>
      <c r="SKC313" s="7"/>
      <c r="SKD313" s="7"/>
      <c r="SKE313" s="7"/>
      <c r="SKF313" s="7"/>
      <c r="SKG313" s="7"/>
      <c r="SKH313" s="7"/>
      <c r="SKI313" s="7"/>
      <c r="SKJ313" s="7"/>
      <c r="SKK313" s="7"/>
      <c r="SKL313" s="7"/>
      <c r="SKM313" s="7"/>
      <c r="SKN313" s="7"/>
      <c r="SKO313" s="7"/>
      <c r="SKP313" s="7"/>
      <c r="SKQ313" s="7"/>
      <c r="SKR313" s="7"/>
      <c r="SKS313" s="7"/>
      <c r="SKT313" s="7"/>
      <c r="SKU313" s="7"/>
      <c r="SKV313" s="7"/>
      <c r="SKW313" s="7"/>
      <c r="SKX313" s="7"/>
      <c r="SKY313" s="7"/>
      <c r="SKZ313" s="7"/>
      <c r="SLA313" s="7"/>
      <c r="SLB313" s="7"/>
      <c r="SLC313" s="7"/>
      <c r="SLD313" s="7"/>
      <c r="SLE313" s="7"/>
      <c r="SLF313" s="7"/>
      <c r="SLG313" s="7"/>
      <c r="SLH313" s="7"/>
      <c r="SLI313" s="7"/>
      <c r="SLJ313" s="7"/>
      <c r="SLK313" s="7"/>
      <c r="SLL313" s="7"/>
      <c r="SLM313" s="7"/>
      <c r="SLN313" s="7"/>
      <c r="SLO313" s="7"/>
      <c r="SLP313" s="7"/>
      <c r="SLQ313" s="7"/>
      <c r="SLR313" s="7"/>
      <c r="SLS313" s="7"/>
      <c r="SLT313" s="7"/>
      <c r="SLU313" s="7"/>
      <c r="SLV313" s="7"/>
      <c r="SLW313" s="7"/>
      <c r="SLX313" s="7"/>
      <c r="SLY313" s="7"/>
      <c r="SLZ313" s="7"/>
      <c r="SMA313" s="7"/>
      <c r="SMB313" s="7"/>
      <c r="SMC313" s="7"/>
      <c r="SMD313" s="7"/>
      <c r="SME313" s="7"/>
      <c r="SMF313" s="7"/>
      <c r="SMG313" s="7"/>
      <c r="SMH313" s="7"/>
      <c r="SMI313" s="7"/>
      <c r="SMJ313" s="7"/>
      <c r="SMK313" s="7"/>
      <c r="SML313" s="7"/>
      <c r="SMM313" s="7"/>
      <c r="SMN313" s="7"/>
      <c r="SMO313" s="7"/>
      <c r="SMP313" s="7"/>
      <c r="SMQ313" s="7"/>
      <c r="SMR313" s="7"/>
      <c r="SMS313" s="7"/>
      <c r="SMT313" s="7"/>
      <c r="SMU313" s="7"/>
      <c r="SMV313" s="7"/>
      <c r="SMW313" s="7"/>
      <c r="SMX313" s="7"/>
      <c r="SMY313" s="7"/>
      <c r="SMZ313" s="7"/>
      <c r="SNA313" s="7"/>
      <c r="SNB313" s="7"/>
      <c r="SNC313" s="7"/>
      <c r="SND313" s="7"/>
      <c r="SNE313" s="7"/>
      <c r="SNF313" s="7"/>
      <c r="SNG313" s="7"/>
      <c r="SNH313" s="7"/>
      <c r="SNI313" s="7"/>
      <c r="SNJ313" s="7"/>
      <c r="SNK313" s="7"/>
      <c r="SNL313" s="7"/>
      <c r="SNM313" s="7"/>
      <c r="SNN313" s="7"/>
      <c r="SNO313" s="7"/>
      <c r="SNP313" s="7"/>
      <c r="SNQ313" s="7"/>
      <c r="SNR313" s="7"/>
      <c r="SNS313" s="7"/>
      <c r="SNT313" s="7"/>
      <c r="SNU313" s="7"/>
      <c r="SNV313" s="7"/>
      <c r="SNW313" s="7"/>
      <c r="SNX313" s="7"/>
      <c r="SNY313" s="7"/>
      <c r="SNZ313" s="7"/>
      <c r="SOA313" s="7"/>
      <c r="SOB313" s="7"/>
      <c r="SOC313" s="7"/>
      <c r="SOD313" s="7"/>
      <c r="SOE313" s="7"/>
      <c r="SOF313" s="7"/>
      <c r="SOG313" s="7"/>
      <c r="SOH313" s="7"/>
      <c r="SOI313" s="7"/>
      <c r="SOJ313" s="7"/>
      <c r="SOK313" s="7"/>
      <c r="SOL313" s="7"/>
      <c r="SOM313" s="7"/>
      <c r="SON313" s="7"/>
      <c r="SOO313" s="7"/>
      <c r="SOP313" s="7"/>
      <c r="SOQ313" s="7"/>
      <c r="SOR313" s="7"/>
      <c r="SOS313" s="7"/>
      <c r="SOT313" s="7"/>
      <c r="SOU313" s="7"/>
      <c r="SOV313" s="7"/>
      <c r="SOW313" s="7"/>
      <c r="SOX313" s="7"/>
      <c r="SOY313" s="7"/>
      <c r="SOZ313" s="7"/>
      <c r="SPA313" s="7"/>
      <c r="SPB313" s="7"/>
      <c r="SPC313" s="7"/>
      <c r="SPD313" s="7"/>
      <c r="SPE313" s="7"/>
      <c r="SPF313" s="7"/>
      <c r="SPG313" s="7"/>
      <c r="SPH313" s="7"/>
      <c r="SPI313" s="7"/>
      <c r="SPJ313" s="7"/>
      <c r="SPK313" s="7"/>
      <c r="SPL313" s="7"/>
      <c r="SPM313" s="7"/>
      <c r="SPN313" s="7"/>
      <c r="SPO313" s="7"/>
      <c r="SPP313" s="7"/>
      <c r="SPQ313" s="7"/>
      <c r="SPR313" s="7"/>
      <c r="SPS313" s="7"/>
      <c r="SPT313" s="7"/>
      <c r="SPU313" s="7"/>
      <c r="SPV313" s="7"/>
      <c r="SPW313" s="7"/>
      <c r="SPX313" s="7"/>
      <c r="SPY313" s="7"/>
      <c r="SPZ313" s="7"/>
      <c r="SQA313" s="7"/>
      <c r="SQB313" s="7"/>
      <c r="SQC313" s="7"/>
      <c r="SQD313" s="7"/>
      <c r="SQE313" s="7"/>
      <c r="SQF313" s="7"/>
      <c r="SQG313" s="7"/>
      <c r="SQH313" s="7"/>
      <c r="SQI313" s="7"/>
      <c r="SQJ313" s="7"/>
      <c r="SQK313" s="7"/>
      <c r="SQL313" s="7"/>
      <c r="SQM313" s="7"/>
      <c r="SQN313" s="7"/>
      <c r="SQO313" s="7"/>
      <c r="SQP313" s="7"/>
      <c r="SQQ313" s="7"/>
      <c r="SQR313" s="7"/>
      <c r="SQS313" s="7"/>
      <c r="SQT313" s="7"/>
      <c r="SQU313" s="7"/>
      <c r="SQV313" s="7"/>
      <c r="SQW313" s="7"/>
      <c r="SQX313" s="7"/>
      <c r="SQY313" s="7"/>
      <c r="SQZ313" s="7"/>
      <c r="SRA313" s="7"/>
      <c r="SRB313" s="7"/>
      <c r="SRC313" s="7"/>
      <c r="SRD313" s="7"/>
      <c r="SRE313" s="7"/>
      <c r="SRF313" s="7"/>
      <c r="SRG313" s="7"/>
      <c r="SRH313" s="7"/>
      <c r="SRI313" s="7"/>
      <c r="SRJ313" s="7"/>
      <c r="SRK313" s="7"/>
      <c r="SRL313" s="7"/>
      <c r="SRM313" s="7"/>
      <c r="SRN313" s="7"/>
      <c r="SRO313" s="7"/>
      <c r="SRP313" s="7"/>
      <c r="SRQ313" s="7"/>
      <c r="SRR313" s="7"/>
      <c r="SRS313" s="7"/>
      <c r="SRT313" s="7"/>
      <c r="SRU313" s="7"/>
      <c r="SRV313" s="7"/>
      <c r="SRW313" s="7"/>
      <c r="SRX313" s="7"/>
      <c r="SRY313" s="7"/>
      <c r="SRZ313" s="7"/>
      <c r="SSA313" s="7"/>
      <c r="SSB313" s="7"/>
      <c r="SSC313" s="7"/>
      <c r="SSD313" s="7"/>
      <c r="SSE313" s="7"/>
      <c r="SSF313" s="7"/>
      <c r="SSG313" s="7"/>
      <c r="SSH313" s="7"/>
      <c r="SSI313" s="7"/>
      <c r="SSJ313" s="7"/>
      <c r="SSK313" s="7"/>
      <c r="SSL313" s="7"/>
      <c r="SSM313" s="7"/>
      <c r="SSN313" s="7"/>
      <c r="SSO313" s="7"/>
      <c r="SSP313" s="7"/>
      <c r="SSQ313" s="7"/>
      <c r="SSR313" s="7"/>
      <c r="SSS313" s="7"/>
      <c r="SST313" s="7"/>
      <c r="SSU313" s="7"/>
      <c r="SSV313" s="7"/>
      <c r="SSW313" s="7"/>
      <c r="SSX313" s="7"/>
      <c r="SSY313" s="7"/>
      <c r="SSZ313" s="7"/>
      <c r="STA313" s="7"/>
      <c r="STB313" s="7"/>
      <c r="STC313" s="7"/>
      <c r="STD313" s="7"/>
      <c r="STE313" s="7"/>
      <c r="STF313" s="7"/>
      <c r="STG313" s="7"/>
      <c r="STH313" s="7"/>
      <c r="STI313" s="7"/>
      <c r="STJ313" s="7"/>
      <c r="STK313" s="7"/>
      <c r="STL313" s="7"/>
      <c r="STM313" s="7"/>
      <c r="STN313" s="7"/>
      <c r="STO313" s="7"/>
      <c r="STP313" s="7"/>
      <c r="STQ313" s="7"/>
      <c r="STR313" s="7"/>
      <c r="STS313" s="7"/>
      <c r="STT313" s="7"/>
      <c r="STU313" s="7"/>
      <c r="STV313" s="7"/>
      <c r="STW313" s="7"/>
      <c r="STX313" s="7"/>
      <c r="STY313" s="7"/>
      <c r="STZ313" s="7"/>
      <c r="SUA313" s="7"/>
      <c r="SUB313" s="7"/>
      <c r="SUC313" s="7"/>
      <c r="SUD313" s="7"/>
      <c r="SUE313" s="7"/>
      <c r="SUF313" s="7"/>
      <c r="SUG313" s="7"/>
      <c r="SUH313" s="7"/>
      <c r="SUI313" s="7"/>
      <c r="SUJ313" s="7"/>
      <c r="SUK313" s="7"/>
      <c r="SUL313" s="7"/>
      <c r="SUM313" s="7"/>
      <c r="SUN313" s="7"/>
      <c r="SUO313" s="7"/>
      <c r="SUP313" s="7"/>
      <c r="SUQ313" s="7"/>
      <c r="SUR313" s="7"/>
      <c r="SUS313" s="7"/>
      <c r="SUT313" s="7"/>
      <c r="SUU313" s="7"/>
      <c r="SUV313" s="7"/>
      <c r="SUW313" s="7"/>
      <c r="SUX313" s="7"/>
      <c r="SUY313" s="7"/>
      <c r="SUZ313" s="7"/>
      <c r="SVA313" s="7"/>
      <c r="SVB313" s="7"/>
      <c r="SVC313" s="7"/>
      <c r="SVD313" s="7"/>
      <c r="SVE313" s="7"/>
      <c r="SVF313" s="7"/>
      <c r="SVG313" s="7"/>
      <c r="SVH313" s="7"/>
      <c r="SVI313" s="7"/>
      <c r="SVJ313" s="7"/>
      <c r="SVK313" s="7"/>
      <c r="SVL313" s="7"/>
      <c r="SVM313" s="7"/>
      <c r="SVN313" s="7"/>
      <c r="SVO313" s="7"/>
      <c r="SVP313" s="7"/>
      <c r="SVQ313" s="7"/>
      <c r="SVR313" s="7"/>
      <c r="SVS313" s="7"/>
      <c r="SVT313" s="7"/>
      <c r="SVU313" s="7"/>
      <c r="SVV313" s="7"/>
      <c r="SVW313" s="7"/>
      <c r="SVX313" s="7"/>
      <c r="SVY313" s="7"/>
      <c r="SVZ313" s="7"/>
      <c r="SWA313" s="7"/>
      <c r="SWB313" s="7"/>
      <c r="SWC313" s="7"/>
      <c r="SWD313" s="7"/>
      <c r="SWE313" s="7"/>
      <c r="SWF313" s="7"/>
      <c r="SWG313" s="7"/>
      <c r="SWH313" s="7"/>
      <c r="SWI313" s="7"/>
      <c r="SWJ313" s="7"/>
      <c r="SWK313" s="7"/>
      <c r="SWL313" s="7"/>
      <c r="SWM313" s="7"/>
      <c r="SWN313" s="7"/>
      <c r="SWO313" s="7"/>
      <c r="SWP313" s="7"/>
      <c r="SWQ313" s="7"/>
      <c r="SWR313" s="7"/>
      <c r="SWS313" s="7"/>
      <c r="SWT313" s="7"/>
      <c r="SWU313" s="7"/>
      <c r="SWV313" s="7"/>
      <c r="SWW313" s="7"/>
      <c r="SWX313" s="7"/>
      <c r="SWY313" s="7"/>
      <c r="SWZ313" s="7"/>
      <c r="SXA313" s="7"/>
      <c r="SXB313" s="7"/>
      <c r="SXC313" s="7"/>
      <c r="SXD313" s="7"/>
      <c r="SXE313" s="7"/>
      <c r="SXF313" s="7"/>
      <c r="SXG313" s="7"/>
      <c r="SXH313" s="7"/>
      <c r="SXI313" s="7"/>
      <c r="SXJ313" s="7"/>
      <c r="SXK313" s="7"/>
      <c r="SXL313" s="7"/>
      <c r="SXM313" s="7"/>
      <c r="SXN313" s="7"/>
      <c r="SXO313" s="7"/>
      <c r="SXP313" s="7"/>
      <c r="SXQ313" s="7"/>
      <c r="SXR313" s="7"/>
      <c r="SXS313" s="7"/>
      <c r="SXT313" s="7"/>
      <c r="SXU313" s="7"/>
      <c r="SXV313" s="7"/>
      <c r="SXW313" s="7"/>
      <c r="SXX313" s="7"/>
      <c r="SXY313" s="7"/>
      <c r="SXZ313" s="7"/>
      <c r="SYA313" s="7"/>
      <c r="SYB313" s="7"/>
      <c r="SYC313" s="7"/>
      <c r="SYD313" s="7"/>
      <c r="SYE313" s="7"/>
      <c r="SYF313" s="7"/>
      <c r="SYG313" s="7"/>
      <c r="SYH313" s="7"/>
      <c r="SYI313" s="7"/>
      <c r="SYJ313" s="7"/>
      <c r="SYK313" s="7"/>
      <c r="SYL313" s="7"/>
      <c r="SYM313" s="7"/>
      <c r="SYN313" s="7"/>
      <c r="SYO313" s="7"/>
      <c r="SYP313" s="7"/>
      <c r="SYQ313" s="7"/>
      <c r="SYR313" s="7"/>
      <c r="SYS313" s="7"/>
      <c r="SYT313" s="7"/>
      <c r="SYU313" s="7"/>
      <c r="SYV313" s="7"/>
      <c r="SYW313" s="7"/>
      <c r="SYX313" s="7"/>
      <c r="SYY313" s="7"/>
      <c r="SYZ313" s="7"/>
      <c r="SZA313" s="7"/>
      <c r="SZB313" s="7"/>
      <c r="SZC313" s="7"/>
      <c r="SZD313" s="7"/>
      <c r="SZE313" s="7"/>
      <c r="SZF313" s="7"/>
      <c r="SZG313" s="7"/>
      <c r="SZH313" s="7"/>
      <c r="SZI313" s="7"/>
      <c r="SZJ313" s="7"/>
      <c r="SZK313" s="7"/>
      <c r="SZL313" s="7"/>
      <c r="SZM313" s="7"/>
      <c r="SZN313" s="7"/>
      <c r="SZO313" s="7"/>
      <c r="SZP313" s="7"/>
      <c r="SZQ313" s="7"/>
      <c r="SZR313" s="7"/>
      <c r="SZS313" s="7"/>
      <c r="SZT313" s="7"/>
      <c r="SZU313" s="7"/>
      <c r="SZV313" s="7"/>
      <c r="SZW313" s="7"/>
      <c r="SZX313" s="7"/>
      <c r="SZY313" s="7"/>
      <c r="SZZ313" s="7"/>
      <c r="TAA313" s="7"/>
      <c r="TAB313" s="7"/>
      <c r="TAC313" s="7"/>
      <c r="TAD313" s="7"/>
      <c r="TAE313" s="7"/>
      <c r="TAF313" s="7"/>
      <c r="TAG313" s="7"/>
      <c r="TAH313" s="7"/>
      <c r="TAI313" s="7"/>
      <c r="TAJ313" s="7"/>
      <c r="TAK313" s="7"/>
      <c r="TAL313" s="7"/>
      <c r="TAM313" s="7"/>
      <c r="TAN313" s="7"/>
      <c r="TAO313" s="7"/>
      <c r="TAP313" s="7"/>
      <c r="TAQ313" s="7"/>
      <c r="TAR313" s="7"/>
      <c r="TAS313" s="7"/>
      <c r="TAT313" s="7"/>
      <c r="TAU313" s="7"/>
      <c r="TAV313" s="7"/>
      <c r="TAW313" s="7"/>
      <c r="TAX313" s="7"/>
      <c r="TAY313" s="7"/>
      <c r="TAZ313" s="7"/>
      <c r="TBA313" s="7"/>
      <c r="TBB313" s="7"/>
      <c r="TBC313" s="7"/>
      <c r="TBD313" s="7"/>
      <c r="TBE313" s="7"/>
      <c r="TBF313" s="7"/>
      <c r="TBG313" s="7"/>
      <c r="TBH313" s="7"/>
      <c r="TBI313" s="7"/>
      <c r="TBJ313" s="7"/>
      <c r="TBK313" s="7"/>
      <c r="TBL313" s="7"/>
      <c r="TBM313" s="7"/>
      <c r="TBN313" s="7"/>
      <c r="TBO313" s="7"/>
      <c r="TBP313" s="7"/>
      <c r="TBQ313" s="7"/>
      <c r="TBR313" s="7"/>
      <c r="TBS313" s="7"/>
      <c r="TBT313" s="7"/>
      <c r="TBU313" s="7"/>
      <c r="TBV313" s="7"/>
      <c r="TBW313" s="7"/>
      <c r="TBX313" s="7"/>
      <c r="TBY313" s="7"/>
      <c r="TBZ313" s="7"/>
      <c r="TCA313" s="7"/>
      <c r="TCB313" s="7"/>
      <c r="TCC313" s="7"/>
      <c r="TCD313" s="7"/>
      <c r="TCE313" s="7"/>
      <c r="TCF313" s="7"/>
      <c r="TCG313" s="7"/>
      <c r="TCH313" s="7"/>
      <c r="TCI313" s="7"/>
      <c r="TCJ313" s="7"/>
      <c r="TCK313" s="7"/>
      <c r="TCL313" s="7"/>
      <c r="TCM313" s="7"/>
      <c r="TCN313" s="7"/>
      <c r="TCO313" s="7"/>
      <c r="TCP313" s="7"/>
      <c r="TCQ313" s="7"/>
      <c r="TCR313" s="7"/>
      <c r="TCS313" s="7"/>
      <c r="TCT313" s="7"/>
      <c r="TCU313" s="7"/>
      <c r="TCV313" s="7"/>
      <c r="TCW313" s="7"/>
      <c r="TCX313" s="7"/>
      <c r="TCY313" s="7"/>
      <c r="TCZ313" s="7"/>
      <c r="TDA313" s="7"/>
      <c r="TDB313" s="7"/>
      <c r="TDC313" s="7"/>
      <c r="TDD313" s="7"/>
      <c r="TDE313" s="7"/>
      <c r="TDF313" s="7"/>
      <c r="TDG313" s="7"/>
      <c r="TDH313" s="7"/>
      <c r="TDI313" s="7"/>
      <c r="TDJ313" s="7"/>
      <c r="TDK313" s="7"/>
      <c r="TDL313" s="7"/>
      <c r="TDM313" s="7"/>
      <c r="TDN313" s="7"/>
      <c r="TDO313" s="7"/>
      <c r="TDP313" s="7"/>
      <c r="TDQ313" s="7"/>
      <c r="TDR313" s="7"/>
      <c r="TDS313" s="7"/>
      <c r="TDT313" s="7"/>
      <c r="TDU313" s="7"/>
      <c r="TDV313" s="7"/>
      <c r="TDW313" s="7"/>
      <c r="TDX313" s="7"/>
      <c r="TDY313" s="7"/>
      <c r="TDZ313" s="7"/>
      <c r="TEA313" s="7"/>
      <c r="TEB313" s="7"/>
      <c r="TEC313" s="7"/>
      <c r="TED313" s="7"/>
      <c r="TEE313" s="7"/>
      <c r="TEF313" s="7"/>
      <c r="TEG313" s="7"/>
      <c r="TEH313" s="7"/>
      <c r="TEI313" s="7"/>
      <c r="TEJ313" s="7"/>
      <c r="TEK313" s="7"/>
      <c r="TEL313" s="7"/>
      <c r="TEM313" s="7"/>
      <c r="TEN313" s="7"/>
      <c r="TEO313" s="7"/>
      <c r="TEP313" s="7"/>
      <c r="TEQ313" s="7"/>
      <c r="TER313" s="7"/>
      <c r="TES313" s="7"/>
      <c r="TET313" s="7"/>
      <c r="TEU313" s="7"/>
      <c r="TEV313" s="7"/>
      <c r="TEW313" s="7"/>
      <c r="TEX313" s="7"/>
      <c r="TEY313" s="7"/>
      <c r="TEZ313" s="7"/>
      <c r="TFA313" s="7"/>
      <c r="TFB313" s="7"/>
      <c r="TFC313" s="7"/>
      <c r="TFD313" s="7"/>
      <c r="TFE313" s="7"/>
      <c r="TFF313" s="7"/>
      <c r="TFG313" s="7"/>
      <c r="TFH313" s="7"/>
      <c r="TFI313" s="7"/>
      <c r="TFJ313" s="7"/>
      <c r="TFK313" s="7"/>
      <c r="TFL313" s="7"/>
      <c r="TFM313" s="7"/>
      <c r="TFN313" s="7"/>
      <c r="TFO313" s="7"/>
      <c r="TFP313" s="7"/>
      <c r="TFQ313" s="7"/>
      <c r="TFR313" s="7"/>
      <c r="TFS313" s="7"/>
      <c r="TFT313" s="7"/>
      <c r="TFU313" s="7"/>
      <c r="TFV313" s="7"/>
      <c r="TFW313" s="7"/>
      <c r="TFX313" s="7"/>
      <c r="TFY313" s="7"/>
      <c r="TFZ313" s="7"/>
      <c r="TGA313" s="7"/>
      <c r="TGB313" s="7"/>
      <c r="TGC313" s="7"/>
      <c r="TGD313" s="7"/>
      <c r="TGE313" s="7"/>
      <c r="TGF313" s="7"/>
      <c r="TGG313" s="7"/>
      <c r="TGH313" s="7"/>
      <c r="TGI313" s="7"/>
      <c r="TGJ313" s="7"/>
      <c r="TGK313" s="7"/>
      <c r="TGL313" s="7"/>
      <c r="TGM313" s="7"/>
      <c r="TGN313" s="7"/>
      <c r="TGO313" s="7"/>
      <c r="TGP313" s="7"/>
      <c r="TGQ313" s="7"/>
      <c r="TGR313" s="7"/>
      <c r="TGS313" s="7"/>
      <c r="TGT313" s="7"/>
      <c r="TGU313" s="7"/>
      <c r="TGV313" s="7"/>
      <c r="TGW313" s="7"/>
      <c r="TGX313" s="7"/>
      <c r="TGY313" s="7"/>
      <c r="TGZ313" s="7"/>
      <c r="THA313" s="7"/>
      <c r="THB313" s="7"/>
      <c r="THC313" s="7"/>
      <c r="THD313" s="7"/>
      <c r="THE313" s="7"/>
      <c r="THF313" s="7"/>
      <c r="THG313" s="7"/>
      <c r="THH313" s="7"/>
      <c r="THI313" s="7"/>
      <c r="THJ313" s="7"/>
      <c r="THK313" s="7"/>
      <c r="THL313" s="7"/>
      <c r="THM313" s="7"/>
      <c r="THN313" s="7"/>
      <c r="THO313" s="7"/>
      <c r="THP313" s="7"/>
      <c r="THQ313" s="7"/>
      <c r="THR313" s="7"/>
      <c r="THS313" s="7"/>
      <c r="THT313" s="7"/>
      <c r="THU313" s="7"/>
      <c r="THV313" s="7"/>
      <c r="THW313" s="7"/>
      <c r="THX313" s="7"/>
      <c r="THY313" s="7"/>
      <c r="THZ313" s="7"/>
      <c r="TIA313" s="7"/>
      <c r="TIB313" s="7"/>
      <c r="TIC313" s="7"/>
      <c r="TID313" s="7"/>
      <c r="TIE313" s="7"/>
      <c r="TIF313" s="7"/>
      <c r="TIG313" s="7"/>
      <c r="TIH313" s="7"/>
      <c r="TII313" s="7"/>
      <c r="TIJ313" s="7"/>
      <c r="TIK313" s="7"/>
      <c r="TIL313" s="7"/>
      <c r="TIM313" s="7"/>
      <c r="TIN313" s="7"/>
      <c r="TIO313" s="7"/>
      <c r="TIP313" s="7"/>
      <c r="TIQ313" s="7"/>
      <c r="TIR313" s="7"/>
      <c r="TIS313" s="7"/>
      <c r="TIT313" s="7"/>
      <c r="TIU313" s="7"/>
      <c r="TIV313" s="7"/>
      <c r="TIW313" s="7"/>
      <c r="TIX313" s="7"/>
      <c r="TIY313" s="7"/>
      <c r="TIZ313" s="7"/>
      <c r="TJA313" s="7"/>
      <c r="TJB313" s="7"/>
      <c r="TJC313" s="7"/>
      <c r="TJD313" s="7"/>
      <c r="TJE313" s="7"/>
      <c r="TJF313" s="7"/>
      <c r="TJG313" s="7"/>
      <c r="TJH313" s="7"/>
      <c r="TJI313" s="7"/>
      <c r="TJJ313" s="7"/>
      <c r="TJK313" s="7"/>
      <c r="TJL313" s="7"/>
      <c r="TJM313" s="7"/>
      <c r="TJN313" s="7"/>
      <c r="TJO313" s="7"/>
      <c r="TJP313" s="7"/>
      <c r="TJQ313" s="7"/>
      <c r="TJR313" s="7"/>
      <c r="TJS313" s="7"/>
      <c r="TJT313" s="7"/>
      <c r="TJU313" s="7"/>
      <c r="TJV313" s="7"/>
      <c r="TJW313" s="7"/>
      <c r="TJX313" s="7"/>
      <c r="TJY313" s="7"/>
      <c r="TJZ313" s="7"/>
      <c r="TKA313" s="7"/>
      <c r="TKB313" s="7"/>
      <c r="TKC313" s="7"/>
      <c r="TKD313" s="7"/>
      <c r="TKE313" s="7"/>
      <c r="TKF313" s="7"/>
      <c r="TKG313" s="7"/>
      <c r="TKH313" s="7"/>
      <c r="TKI313" s="7"/>
      <c r="TKJ313" s="7"/>
      <c r="TKK313" s="7"/>
      <c r="TKL313" s="7"/>
      <c r="TKM313" s="7"/>
      <c r="TKN313" s="7"/>
      <c r="TKO313" s="7"/>
      <c r="TKP313" s="7"/>
      <c r="TKQ313" s="7"/>
      <c r="TKR313" s="7"/>
      <c r="TKS313" s="7"/>
      <c r="TKT313" s="7"/>
      <c r="TKU313" s="7"/>
      <c r="TKV313" s="7"/>
      <c r="TKW313" s="7"/>
      <c r="TKX313" s="7"/>
      <c r="TKY313" s="7"/>
      <c r="TKZ313" s="7"/>
      <c r="TLA313" s="7"/>
      <c r="TLB313" s="7"/>
      <c r="TLC313" s="7"/>
      <c r="TLD313" s="7"/>
      <c r="TLE313" s="7"/>
      <c r="TLF313" s="7"/>
      <c r="TLG313" s="7"/>
      <c r="TLH313" s="7"/>
      <c r="TLI313" s="7"/>
      <c r="TLJ313" s="7"/>
      <c r="TLK313" s="7"/>
      <c r="TLL313" s="7"/>
      <c r="TLM313" s="7"/>
      <c r="TLN313" s="7"/>
      <c r="TLO313" s="7"/>
      <c r="TLP313" s="7"/>
      <c r="TLQ313" s="7"/>
      <c r="TLR313" s="7"/>
      <c r="TLS313" s="7"/>
      <c r="TLT313" s="7"/>
      <c r="TLU313" s="7"/>
      <c r="TLV313" s="7"/>
      <c r="TLW313" s="7"/>
      <c r="TLX313" s="7"/>
      <c r="TLY313" s="7"/>
      <c r="TLZ313" s="7"/>
      <c r="TMA313" s="7"/>
      <c r="TMB313" s="7"/>
      <c r="TMC313" s="7"/>
      <c r="TMD313" s="7"/>
      <c r="TME313" s="7"/>
      <c r="TMF313" s="7"/>
      <c r="TMG313" s="7"/>
      <c r="TMH313" s="7"/>
      <c r="TMI313" s="7"/>
      <c r="TMJ313" s="7"/>
      <c r="TMK313" s="7"/>
      <c r="TML313" s="7"/>
      <c r="TMM313" s="7"/>
      <c r="TMN313" s="7"/>
      <c r="TMO313" s="7"/>
      <c r="TMP313" s="7"/>
      <c r="TMQ313" s="7"/>
      <c r="TMR313" s="7"/>
      <c r="TMS313" s="7"/>
      <c r="TMT313" s="7"/>
      <c r="TMU313" s="7"/>
      <c r="TMV313" s="7"/>
      <c r="TMW313" s="7"/>
      <c r="TMX313" s="7"/>
      <c r="TMY313" s="7"/>
      <c r="TMZ313" s="7"/>
      <c r="TNA313" s="7"/>
      <c r="TNB313" s="7"/>
      <c r="TNC313" s="7"/>
      <c r="TND313" s="7"/>
      <c r="TNE313" s="7"/>
      <c r="TNF313" s="7"/>
      <c r="TNG313" s="7"/>
      <c r="TNH313" s="7"/>
      <c r="TNI313" s="7"/>
      <c r="TNJ313" s="7"/>
      <c r="TNK313" s="7"/>
      <c r="TNL313" s="7"/>
      <c r="TNM313" s="7"/>
      <c r="TNN313" s="7"/>
      <c r="TNO313" s="7"/>
      <c r="TNP313" s="7"/>
      <c r="TNQ313" s="7"/>
      <c r="TNR313" s="7"/>
      <c r="TNS313" s="7"/>
      <c r="TNT313" s="7"/>
      <c r="TNU313" s="7"/>
      <c r="TNV313" s="7"/>
      <c r="TNW313" s="7"/>
      <c r="TNX313" s="7"/>
      <c r="TNY313" s="7"/>
      <c r="TNZ313" s="7"/>
      <c r="TOA313" s="7"/>
      <c r="TOB313" s="7"/>
      <c r="TOC313" s="7"/>
      <c r="TOD313" s="7"/>
      <c r="TOE313" s="7"/>
      <c r="TOF313" s="7"/>
      <c r="TOG313" s="7"/>
      <c r="TOH313" s="7"/>
      <c r="TOI313" s="7"/>
      <c r="TOJ313" s="7"/>
      <c r="TOK313" s="7"/>
      <c r="TOL313" s="7"/>
      <c r="TOM313" s="7"/>
      <c r="TON313" s="7"/>
      <c r="TOO313" s="7"/>
      <c r="TOP313" s="7"/>
      <c r="TOQ313" s="7"/>
      <c r="TOR313" s="7"/>
      <c r="TOS313" s="7"/>
      <c r="TOT313" s="7"/>
      <c r="TOU313" s="7"/>
      <c r="TOV313" s="7"/>
      <c r="TOW313" s="7"/>
      <c r="TOX313" s="7"/>
      <c r="TOY313" s="7"/>
      <c r="TOZ313" s="7"/>
      <c r="TPA313" s="7"/>
      <c r="TPB313" s="7"/>
      <c r="TPC313" s="7"/>
      <c r="TPD313" s="7"/>
      <c r="TPE313" s="7"/>
      <c r="TPF313" s="7"/>
      <c r="TPG313" s="7"/>
      <c r="TPH313" s="7"/>
      <c r="TPI313" s="7"/>
      <c r="TPJ313" s="7"/>
      <c r="TPK313" s="7"/>
      <c r="TPL313" s="7"/>
      <c r="TPM313" s="7"/>
      <c r="TPN313" s="7"/>
      <c r="TPO313" s="7"/>
      <c r="TPP313" s="7"/>
      <c r="TPQ313" s="7"/>
      <c r="TPR313" s="7"/>
      <c r="TPS313" s="7"/>
      <c r="TPT313" s="7"/>
      <c r="TPU313" s="7"/>
      <c r="TPV313" s="7"/>
      <c r="TPW313" s="7"/>
      <c r="TPX313" s="7"/>
      <c r="TPY313" s="7"/>
      <c r="TPZ313" s="7"/>
      <c r="TQA313" s="7"/>
      <c r="TQB313" s="7"/>
      <c r="TQC313" s="7"/>
      <c r="TQD313" s="7"/>
      <c r="TQE313" s="7"/>
      <c r="TQF313" s="7"/>
      <c r="TQG313" s="7"/>
      <c r="TQH313" s="7"/>
      <c r="TQI313" s="7"/>
      <c r="TQJ313" s="7"/>
      <c r="TQK313" s="7"/>
      <c r="TQL313" s="7"/>
      <c r="TQM313" s="7"/>
      <c r="TQN313" s="7"/>
      <c r="TQO313" s="7"/>
      <c r="TQP313" s="7"/>
      <c r="TQQ313" s="7"/>
      <c r="TQR313" s="7"/>
      <c r="TQS313" s="7"/>
      <c r="TQT313" s="7"/>
      <c r="TQU313" s="7"/>
      <c r="TQV313" s="7"/>
      <c r="TQW313" s="7"/>
      <c r="TQX313" s="7"/>
      <c r="TQY313" s="7"/>
      <c r="TQZ313" s="7"/>
      <c r="TRA313" s="7"/>
      <c r="TRB313" s="7"/>
      <c r="TRC313" s="7"/>
      <c r="TRD313" s="7"/>
      <c r="TRE313" s="7"/>
      <c r="TRF313" s="7"/>
      <c r="TRG313" s="7"/>
      <c r="TRH313" s="7"/>
      <c r="TRI313" s="7"/>
      <c r="TRJ313" s="7"/>
      <c r="TRK313" s="7"/>
      <c r="TRL313" s="7"/>
      <c r="TRM313" s="7"/>
      <c r="TRN313" s="7"/>
      <c r="TRO313" s="7"/>
      <c r="TRP313" s="7"/>
      <c r="TRQ313" s="7"/>
      <c r="TRR313" s="7"/>
      <c r="TRS313" s="7"/>
      <c r="TRT313" s="7"/>
      <c r="TRU313" s="7"/>
      <c r="TRV313" s="7"/>
      <c r="TRW313" s="7"/>
      <c r="TRX313" s="7"/>
      <c r="TRY313" s="7"/>
      <c r="TRZ313" s="7"/>
      <c r="TSA313" s="7"/>
      <c r="TSB313" s="7"/>
      <c r="TSC313" s="7"/>
      <c r="TSD313" s="7"/>
      <c r="TSE313" s="7"/>
      <c r="TSF313" s="7"/>
      <c r="TSG313" s="7"/>
      <c r="TSH313" s="7"/>
      <c r="TSI313" s="7"/>
      <c r="TSJ313" s="7"/>
      <c r="TSK313" s="7"/>
      <c r="TSL313" s="7"/>
      <c r="TSM313" s="7"/>
      <c r="TSN313" s="7"/>
      <c r="TSO313" s="7"/>
      <c r="TSP313" s="7"/>
      <c r="TSQ313" s="7"/>
      <c r="TSR313" s="7"/>
      <c r="TSS313" s="7"/>
      <c r="TST313" s="7"/>
      <c r="TSU313" s="7"/>
      <c r="TSV313" s="7"/>
      <c r="TSW313" s="7"/>
      <c r="TSX313" s="7"/>
      <c r="TSY313" s="7"/>
      <c r="TSZ313" s="7"/>
      <c r="TTA313" s="7"/>
      <c r="TTB313" s="7"/>
      <c r="TTC313" s="7"/>
      <c r="TTD313" s="7"/>
      <c r="TTE313" s="7"/>
      <c r="TTF313" s="7"/>
      <c r="TTG313" s="7"/>
      <c r="TTH313" s="7"/>
      <c r="TTI313" s="7"/>
      <c r="TTJ313" s="7"/>
      <c r="TTK313" s="7"/>
      <c r="TTL313" s="7"/>
      <c r="TTM313" s="7"/>
      <c r="TTN313" s="7"/>
      <c r="TTO313" s="7"/>
      <c r="TTP313" s="7"/>
      <c r="TTQ313" s="7"/>
      <c r="TTR313" s="7"/>
      <c r="TTS313" s="7"/>
      <c r="TTT313" s="7"/>
      <c r="TTU313" s="7"/>
      <c r="TTV313" s="7"/>
      <c r="TTW313" s="7"/>
      <c r="TTX313" s="7"/>
      <c r="TTY313" s="7"/>
      <c r="TTZ313" s="7"/>
      <c r="TUA313" s="7"/>
      <c r="TUB313" s="7"/>
      <c r="TUC313" s="7"/>
      <c r="TUD313" s="7"/>
      <c r="TUE313" s="7"/>
      <c r="TUF313" s="7"/>
      <c r="TUG313" s="7"/>
      <c r="TUH313" s="7"/>
      <c r="TUI313" s="7"/>
      <c r="TUJ313" s="7"/>
      <c r="TUK313" s="7"/>
      <c r="TUL313" s="7"/>
      <c r="TUM313" s="7"/>
      <c r="TUN313" s="7"/>
      <c r="TUO313" s="7"/>
      <c r="TUP313" s="7"/>
      <c r="TUQ313" s="7"/>
      <c r="TUR313" s="7"/>
      <c r="TUS313" s="7"/>
      <c r="TUT313" s="7"/>
      <c r="TUU313" s="7"/>
      <c r="TUV313" s="7"/>
      <c r="TUW313" s="7"/>
      <c r="TUX313" s="7"/>
      <c r="TUY313" s="7"/>
      <c r="TUZ313" s="7"/>
      <c r="TVA313" s="7"/>
      <c r="TVB313" s="7"/>
      <c r="TVC313" s="7"/>
      <c r="TVD313" s="7"/>
      <c r="TVE313" s="7"/>
      <c r="TVF313" s="7"/>
      <c r="TVG313" s="7"/>
      <c r="TVH313" s="7"/>
      <c r="TVI313" s="7"/>
      <c r="TVJ313" s="7"/>
      <c r="TVK313" s="7"/>
      <c r="TVL313" s="7"/>
      <c r="TVM313" s="7"/>
      <c r="TVN313" s="7"/>
      <c r="TVO313" s="7"/>
      <c r="TVP313" s="7"/>
      <c r="TVQ313" s="7"/>
      <c r="TVR313" s="7"/>
      <c r="TVS313" s="7"/>
      <c r="TVT313" s="7"/>
      <c r="TVU313" s="7"/>
      <c r="TVV313" s="7"/>
      <c r="TVW313" s="7"/>
      <c r="TVX313" s="7"/>
      <c r="TVY313" s="7"/>
      <c r="TVZ313" s="7"/>
      <c r="TWA313" s="7"/>
      <c r="TWB313" s="7"/>
      <c r="TWC313" s="7"/>
      <c r="TWD313" s="7"/>
      <c r="TWE313" s="7"/>
      <c r="TWF313" s="7"/>
      <c r="TWG313" s="7"/>
      <c r="TWH313" s="7"/>
      <c r="TWI313" s="7"/>
      <c r="TWJ313" s="7"/>
      <c r="TWK313" s="7"/>
      <c r="TWL313" s="7"/>
      <c r="TWM313" s="7"/>
      <c r="TWN313" s="7"/>
      <c r="TWO313" s="7"/>
      <c r="TWP313" s="7"/>
      <c r="TWQ313" s="7"/>
      <c r="TWR313" s="7"/>
      <c r="TWS313" s="7"/>
      <c r="TWT313" s="7"/>
      <c r="TWU313" s="7"/>
      <c r="TWV313" s="7"/>
      <c r="TWW313" s="7"/>
      <c r="TWX313" s="7"/>
      <c r="TWY313" s="7"/>
      <c r="TWZ313" s="7"/>
      <c r="TXA313" s="7"/>
      <c r="TXB313" s="7"/>
      <c r="TXC313" s="7"/>
      <c r="TXD313" s="7"/>
      <c r="TXE313" s="7"/>
      <c r="TXF313" s="7"/>
      <c r="TXG313" s="7"/>
      <c r="TXH313" s="7"/>
      <c r="TXI313" s="7"/>
      <c r="TXJ313" s="7"/>
      <c r="TXK313" s="7"/>
      <c r="TXL313" s="7"/>
      <c r="TXM313" s="7"/>
      <c r="TXN313" s="7"/>
      <c r="TXO313" s="7"/>
      <c r="TXP313" s="7"/>
      <c r="TXQ313" s="7"/>
      <c r="TXR313" s="7"/>
      <c r="TXS313" s="7"/>
      <c r="TXT313" s="7"/>
      <c r="TXU313" s="7"/>
      <c r="TXV313" s="7"/>
      <c r="TXW313" s="7"/>
      <c r="TXX313" s="7"/>
      <c r="TXY313" s="7"/>
      <c r="TXZ313" s="7"/>
      <c r="TYA313" s="7"/>
      <c r="TYB313" s="7"/>
      <c r="TYC313" s="7"/>
      <c r="TYD313" s="7"/>
      <c r="TYE313" s="7"/>
      <c r="TYF313" s="7"/>
      <c r="TYG313" s="7"/>
      <c r="TYH313" s="7"/>
      <c r="TYI313" s="7"/>
      <c r="TYJ313" s="7"/>
      <c r="TYK313" s="7"/>
      <c r="TYL313" s="7"/>
      <c r="TYM313" s="7"/>
      <c r="TYN313" s="7"/>
      <c r="TYO313" s="7"/>
      <c r="TYP313" s="7"/>
      <c r="TYQ313" s="7"/>
      <c r="TYR313" s="7"/>
      <c r="TYS313" s="7"/>
      <c r="TYT313" s="7"/>
      <c r="TYU313" s="7"/>
      <c r="TYV313" s="7"/>
      <c r="TYW313" s="7"/>
      <c r="TYX313" s="7"/>
      <c r="TYY313" s="7"/>
      <c r="TYZ313" s="7"/>
      <c r="TZA313" s="7"/>
      <c r="TZB313" s="7"/>
      <c r="TZC313" s="7"/>
      <c r="TZD313" s="7"/>
      <c r="TZE313" s="7"/>
      <c r="TZF313" s="7"/>
      <c r="TZG313" s="7"/>
      <c r="TZH313" s="7"/>
      <c r="TZI313" s="7"/>
      <c r="TZJ313" s="7"/>
      <c r="TZK313" s="7"/>
      <c r="TZL313" s="7"/>
      <c r="TZM313" s="7"/>
      <c r="TZN313" s="7"/>
      <c r="TZO313" s="7"/>
      <c r="TZP313" s="7"/>
      <c r="TZQ313" s="7"/>
      <c r="TZR313" s="7"/>
      <c r="TZS313" s="7"/>
      <c r="TZT313" s="7"/>
      <c r="TZU313" s="7"/>
      <c r="TZV313" s="7"/>
      <c r="TZW313" s="7"/>
      <c r="TZX313" s="7"/>
      <c r="TZY313" s="7"/>
      <c r="TZZ313" s="7"/>
      <c r="UAA313" s="7"/>
      <c r="UAB313" s="7"/>
      <c r="UAC313" s="7"/>
      <c r="UAD313" s="7"/>
      <c r="UAE313" s="7"/>
      <c r="UAF313" s="7"/>
      <c r="UAG313" s="7"/>
      <c r="UAH313" s="7"/>
      <c r="UAI313" s="7"/>
      <c r="UAJ313" s="7"/>
      <c r="UAK313" s="7"/>
      <c r="UAL313" s="7"/>
      <c r="UAM313" s="7"/>
      <c r="UAN313" s="7"/>
      <c r="UAO313" s="7"/>
      <c r="UAP313" s="7"/>
      <c r="UAQ313" s="7"/>
      <c r="UAR313" s="7"/>
      <c r="UAS313" s="7"/>
      <c r="UAT313" s="7"/>
      <c r="UAU313" s="7"/>
      <c r="UAV313" s="7"/>
      <c r="UAW313" s="7"/>
      <c r="UAX313" s="7"/>
      <c r="UAY313" s="7"/>
      <c r="UAZ313" s="7"/>
      <c r="UBA313" s="7"/>
      <c r="UBB313" s="7"/>
      <c r="UBC313" s="7"/>
      <c r="UBD313" s="7"/>
      <c r="UBE313" s="7"/>
      <c r="UBF313" s="7"/>
      <c r="UBG313" s="7"/>
      <c r="UBH313" s="7"/>
      <c r="UBI313" s="7"/>
      <c r="UBJ313" s="7"/>
      <c r="UBK313" s="7"/>
      <c r="UBL313" s="7"/>
      <c r="UBM313" s="7"/>
      <c r="UBN313" s="7"/>
      <c r="UBO313" s="7"/>
      <c r="UBP313" s="7"/>
      <c r="UBQ313" s="7"/>
      <c r="UBR313" s="7"/>
      <c r="UBS313" s="7"/>
      <c r="UBT313" s="7"/>
      <c r="UBU313" s="7"/>
      <c r="UBV313" s="7"/>
      <c r="UBW313" s="7"/>
      <c r="UBX313" s="7"/>
      <c r="UBY313" s="7"/>
      <c r="UBZ313" s="7"/>
      <c r="UCA313" s="7"/>
      <c r="UCB313" s="7"/>
      <c r="UCC313" s="7"/>
      <c r="UCD313" s="7"/>
      <c r="UCE313" s="7"/>
      <c r="UCF313" s="7"/>
      <c r="UCG313" s="7"/>
      <c r="UCH313" s="7"/>
      <c r="UCI313" s="7"/>
      <c r="UCJ313" s="7"/>
      <c r="UCK313" s="7"/>
      <c r="UCL313" s="7"/>
      <c r="UCM313" s="7"/>
      <c r="UCN313" s="7"/>
      <c r="UCO313" s="7"/>
      <c r="UCP313" s="7"/>
      <c r="UCQ313" s="7"/>
      <c r="UCR313" s="7"/>
      <c r="UCS313" s="7"/>
      <c r="UCT313" s="7"/>
      <c r="UCU313" s="7"/>
      <c r="UCV313" s="7"/>
      <c r="UCW313" s="7"/>
      <c r="UCX313" s="7"/>
      <c r="UCY313" s="7"/>
      <c r="UCZ313" s="7"/>
      <c r="UDA313" s="7"/>
      <c r="UDB313" s="7"/>
      <c r="UDC313" s="7"/>
      <c r="UDD313" s="7"/>
      <c r="UDE313" s="7"/>
      <c r="UDF313" s="7"/>
      <c r="UDG313" s="7"/>
      <c r="UDH313" s="7"/>
      <c r="UDI313" s="7"/>
      <c r="UDJ313" s="7"/>
      <c r="UDK313" s="7"/>
      <c r="UDL313" s="7"/>
      <c r="UDM313" s="7"/>
      <c r="UDN313" s="7"/>
      <c r="UDO313" s="7"/>
      <c r="UDP313" s="7"/>
      <c r="UDQ313" s="7"/>
      <c r="UDR313" s="7"/>
      <c r="UDS313" s="7"/>
      <c r="UDT313" s="7"/>
      <c r="UDU313" s="7"/>
      <c r="UDV313" s="7"/>
      <c r="UDW313" s="7"/>
      <c r="UDX313" s="7"/>
      <c r="UDY313" s="7"/>
      <c r="UDZ313" s="7"/>
      <c r="UEA313" s="7"/>
      <c r="UEB313" s="7"/>
      <c r="UEC313" s="7"/>
      <c r="UED313" s="7"/>
      <c r="UEE313" s="7"/>
      <c r="UEF313" s="7"/>
      <c r="UEG313" s="7"/>
      <c r="UEH313" s="7"/>
      <c r="UEI313" s="7"/>
      <c r="UEJ313" s="7"/>
      <c r="UEK313" s="7"/>
      <c r="UEL313" s="7"/>
      <c r="UEM313" s="7"/>
      <c r="UEN313" s="7"/>
      <c r="UEO313" s="7"/>
      <c r="UEP313" s="7"/>
      <c r="UEQ313" s="7"/>
      <c r="UER313" s="7"/>
      <c r="UES313" s="7"/>
      <c r="UET313" s="7"/>
      <c r="UEU313" s="7"/>
      <c r="UEV313" s="7"/>
      <c r="UEW313" s="7"/>
      <c r="UEX313" s="7"/>
      <c r="UEY313" s="7"/>
      <c r="UEZ313" s="7"/>
      <c r="UFA313" s="7"/>
      <c r="UFB313" s="7"/>
      <c r="UFC313" s="7"/>
      <c r="UFD313" s="7"/>
      <c r="UFE313" s="7"/>
      <c r="UFF313" s="7"/>
      <c r="UFG313" s="7"/>
      <c r="UFH313" s="7"/>
      <c r="UFI313" s="7"/>
      <c r="UFJ313" s="7"/>
      <c r="UFK313" s="7"/>
      <c r="UFL313" s="7"/>
      <c r="UFM313" s="7"/>
      <c r="UFN313" s="7"/>
      <c r="UFO313" s="7"/>
      <c r="UFP313" s="7"/>
      <c r="UFQ313" s="7"/>
      <c r="UFR313" s="7"/>
      <c r="UFS313" s="7"/>
      <c r="UFT313" s="7"/>
      <c r="UFU313" s="7"/>
      <c r="UFV313" s="7"/>
      <c r="UFW313" s="7"/>
      <c r="UFX313" s="7"/>
      <c r="UFY313" s="7"/>
      <c r="UFZ313" s="7"/>
      <c r="UGA313" s="7"/>
      <c r="UGB313" s="7"/>
      <c r="UGC313" s="7"/>
      <c r="UGD313" s="7"/>
      <c r="UGE313" s="7"/>
      <c r="UGF313" s="7"/>
      <c r="UGG313" s="7"/>
      <c r="UGH313" s="7"/>
      <c r="UGI313" s="7"/>
      <c r="UGJ313" s="7"/>
      <c r="UGK313" s="7"/>
      <c r="UGL313" s="7"/>
      <c r="UGM313" s="7"/>
      <c r="UGN313" s="7"/>
      <c r="UGO313" s="7"/>
      <c r="UGP313" s="7"/>
      <c r="UGQ313" s="7"/>
      <c r="UGR313" s="7"/>
      <c r="UGS313" s="7"/>
      <c r="UGT313" s="7"/>
      <c r="UGU313" s="7"/>
      <c r="UGV313" s="7"/>
      <c r="UGW313" s="7"/>
      <c r="UGX313" s="7"/>
      <c r="UGY313" s="7"/>
      <c r="UGZ313" s="7"/>
      <c r="UHA313" s="7"/>
      <c r="UHB313" s="7"/>
      <c r="UHC313" s="7"/>
      <c r="UHD313" s="7"/>
      <c r="UHE313" s="7"/>
      <c r="UHF313" s="7"/>
      <c r="UHG313" s="7"/>
      <c r="UHH313" s="7"/>
      <c r="UHI313" s="7"/>
      <c r="UHJ313" s="7"/>
      <c r="UHK313" s="7"/>
      <c r="UHL313" s="7"/>
      <c r="UHM313" s="7"/>
      <c r="UHN313" s="7"/>
      <c r="UHO313" s="7"/>
      <c r="UHP313" s="7"/>
      <c r="UHQ313" s="7"/>
      <c r="UHR313" s="7"/>
      <c r="UHS313" s="7"/>
      <c r="UHT313" s="7"/>
      <c r="UHU313" s="7"/>
      <c r="UHV313" s="7"/>
      <c r="UHW313" s="7"/>
      <c r="UHX313" s="7"/>
      <c r="UHY313" s="7"/>
      <c r="UHZ313" s="7"/>
      <c r="UIA313" s="7"/>
      <c r="UIB313" s="7"/>
      <c r="UIC313" s="7"/>
      <c r="UID313" s="7"/>
      <c r="UIE313" s="7"/>
      <c r="UIF313" s="7"/>
      <c r="UIG313" s="7"/>
      <c r="UIH313" s="7"/>
      <c r="UII313" s="7"/>
      <c r="UIJ313" s="7"/>
      <c r="UIK313" s="7"/>
      <c r="UIL313" s="7"/>
      <c r="UIM313" s="7"/>
      <c r="UIN313" s="7"/>
      <c r="UIO313" s="7"/>
      <c r="UIP313" s="7"/>
      <c r="UIQ313" s="7"/>
      <c r="UIR313" s="7"/>
      <c r="UIS313" s="7"/>
      <c r="UIT313" s="7"/>
      <c r="UIU313" s="7"/>
      <c r="UIV313" s="7"/>
      <c r="UIW313" s="7"/>
      <c r="UIX313" s="7"/>
      <c r="UIY313" s="7"/>
      <c r="UIZ313" s="7"/>
      <c r="UJA313" s="7"/>
      <c r="UJB313" s="7"/>
      <c r="UJC313" s="7"/>
      <c r="UJD313" s="7"/>
      <c r="UJE313" s="7"/>
      <c r="UJF313" s="7"/>
      <c r="UJG313" s="7"/>
      <c r="UJH313" s="7"/>
      <c r="UJI313" s="7"/>
      <c r="UJJ313" s="7"/>
      <c r="UJK313" s="7"/>
      <c r="UJL313" s="7"/>
      <c r="UJM313" s="7"/>
      <c r="UJN313" s="7"/>
      <c r="UJO313" s="7"/>
      <c r="UJP313" s="7"/>
      <c r="UJQ313" s="7"/>
      <c r="UJR313" s="7"/>
      <c r="UJS313" s="7"/>
      <c r="UJT313" s="7"/>
      <c r="UJU313" s="7"/>
      <c r="UJV313" s="7"/>
      <c r="UJW313" s="7"/>
      <c r="UJX313" s="7"/>
      <c r="UJY313" s="7"/>
      <c r="UJZ313" s="7"/>
      <c r="UKA313" s="7"/>
      <c r="UKB313" s="7"/>
      <c r="UKC313" s="7"/>
      <c r="UKD313" s="7"/>
      <c r="UKE313" s="7"/>
      <c r="UKF313" s="7"/>
      <c r="UKG313" s="7"/>
      <c r="UKH313" s="7"/>
      <c r="UKI313" s="7"/>
      <c r="UKJ313" s="7"/>
      <c r="UKK313" s="7"/>
      <c r="UKL313" s="7"/>
      <c r="UKM313" s="7"/>
      <c r="UKN313" s="7"/>
      <c r="UKO313" s="7"/>
      <c r="UKP313" s="7"/>
      <c r="UKQ313" s="7"/>
      <c r="UKR313" s="7"/>
      <c r="UKS313" s="7"/>
      <c r="UKT313" s="7"/>
      <c r="UKU313" s="7"/>
      <c r="UKV313" s="7"/>
      <c r="UKW313" s="7"/>
      <c r="UKX313" s="7"/>
      <c r="UKY313" s="7"/>
      <c r="UKZ313" s="7"/>
      <c r="ULA313" s="7"/>
      <c r="ULB313" s="7"/>
      <c r="ULC313" s="7"/>
      <c r="ULD313" s="7"/>
      <c r="ULE313" s="7"/>
      <c r="ULF313" s="7"/>
      <c r="ULG313" s="7"/>
      <c r="ULH313" s="7"/>
      <c r="ULI313" s="7"/>
      <c r="ULJ313" s="7"/>
      <c r="ULK313" s="7"/>
      <c r="ULL313" s="7"/>
      <c r="ULM313" s="7"/>
      <c r="ULN313" s="7"/>
      <c r="ULO313" s="7"/>
      <c r="ULP313" s="7"/>
      <c r="ULQ313" s="7"/>
      <c r="ULR313" s="7"/>
      <c r="ULS313" s="7"/>
      <c r="ULT313" s="7"/>
      <c r="ULU313" s="7"/>
      <c r="ULV313" s="7"/>
      <c r="ULW313" s="7"/>
      <c r="ULX313" s="7"/>
      <c r="ULY313" s="7"/>
      <c r="ULZ313" s="7"/>
      <c r="UMA313" s="7"/>
      <c r="UMB313" s="7"/>
      <c r="UMC313" s="7"/>
      <c r="UMD313" s="7"/>
      <c r="UME313" s="7"/>
      <c r="UMF313" s="7"/>
      <c r="UMG313" s="7"/>
      <c r="UMH313" s="7"/>
      <c r="UMI313" s="7"/>
      <c r="UMJ313" s="7"/>
      <c r="UMK313" s="7"/>
      <c r="UML313" s="7"/>
      <c r="UMM313" s="7"/>
      <c r="UMN313" s="7"/>
      <c r="UMO313" s="7"/>
      <c r="UMP313" s="7"/>
      <c r="UMQ313" s="7"/>
      <c r="UMR313" s="7"/>
      <c r="UMS313" s="7"/>
      <c r="UMT313" s="7"/>
      <c r="UMU313" s="7"/>
      <c r="UMV313" s="7"/>
      <c r="UMW313" s="7"/>
      <c r="UMX313" s="7"/>
      <c r="UMY313" s="7"/>
      <c r="UMZ313" s="7"/>
      <c r="UNA313" s="7"/>
      <c r="UNB313" s="7"/>
      <c r="UNC313" s="7"/>
      <c r="UND313" s="7"/>
      <c r="UNE313" s="7"/>
      <c r="UNF313" s="7"/>
      <c r="UNG313" s="7"/>
      <c r="UNH313" s="7"/>
      <c r="UNI313" s="7"/>
      <c r="UNJ313" s="7"/>
      <c r="UNK313" s="7"/>
      <c r="UNL313" s="7"/>
      <c r="UNM313" s="7"/>
      <c r="UNN313" s="7"/>
      <c r="UNO313" s="7"/>
      <c r="UNP313" s="7"/>
      <c r="UNQ313" s="7"/>
      <c r="UNR313" s="7"/>
      <c r="UNS313" s="7"/>
      <c r="UNT313" s="7"/>
      <c r="UNU313" s="7"/>
      <c r="UNV313" s="7"/>
      <c r="UNW313" s="7"/>
      <c r="UNX313" s="7"/>
      <c r="UNY313" s="7"/>
      <c r="UNZ313" s="7"/>
      <c r="UOA313" s="7"/>
      <c r="UOB313" s="7"/>
      <c r="UOC313" s="7"/>
      <c r="UOD313" s="7"/>
      <c r="UOE313" s="7"/>
      <c r="UOF313" s="7"/>
      <c r="UOG313" s="7"/>
      <c r="UOH313" s="7"/>
      <c r="UOI313" s="7"/>
      <c r="UOJ313" s="7"/>
      <c r="UOK313" s="7"/>
      <c r="UOL313" s="7"/>
      <c r="UOM313" s="7"/>
      <c r="UON313" s="7"/>
      <c r="UOO313" s="7"/>
      <c r="UOP313" s="7"/>
      <c r="UOQ313" s="7"/>
      <c r="UOR313" s="7"/>
      <c r="UOS313" s="7"/>
      <c r="UOT313" s="7"/>
      <c r="UOU313" s="7"/>
      <c r="UOV313" s="7"/>
      <c r="UOW313" s="7"/>
      <c r="UOX313" s="7"/>
      <c r="UOY313" s="7"/>
      <c r="UOZ313" s="7"/>
      <c r="UPA313" s="7"/>
      <c r="UPB313" s="7"/>
      <c r="UPC313" s="7"/>
      <c r="UPD313" s="7"/>
      <c r="UPE313" s="7"/>
      <c r="UPF313" s="7"/>
      <c r="UPG313" s="7"/>
      <c r="UPH313" s="7"/>
      <c r="UPI313" s="7"/>
      <c r="UPJ313" s="7"/>
      <c r="UPK313" s="7"/>
      <c r="UPL313" s="7"/>
      <c r="UPM313" s="7"/>
      <c r="UPN313" s="7"/>
      <c r="UPO313" s="7"/>
      <c r="UPP313" s="7"/>
      <c r="UPQ313" s="7"/>
      <c r="UPR313" s="7"/>
      <c r="UPS313" s="7"/>
      <c r="UPT313" s="7"/>
      <c r="UPU313" s="7"/>
      <c r="UPV313" s="7"/>
      <c r="UPW313" s="7"/>
      <c r="UPX313" s="7"/>
      <c r="UPY313" s="7"/>
      <c r="UPZ313" s="7"/>
      <c r="UQA313" s="7"/>
      <c r="UQB313" s="7"/>
      <c r="UQC313" s="7"/>
      <c r="UQD313" s="7"/>
      <c r="UQE313" s="7"/>
      <c r="UQF313" s="7"/>
      <c r="UQG313" s="7"/>
      <c r="UQH313" s="7"/>
      <c r="UQI313" s="7"/>
      <c r="UQJ313" s="7"/>
      <c r="UQK313" s="7"/>
      <c r="UQL313" s="7"/>
      <c r="UQM313" s="7"/>
      <c r="UQN313" s="7"/>
      <c r="UQO313" s="7"/>
      <c r="UQP313" s="7"/>
      <c r="UQQ313" s="7"/>
      <c r="UQR313" s="7"/>
      <c r="UQS313" s="7"/>
      <c r="UQT313" s="7"/>
      <c r="UQU313" s="7"/>
      <c r="UQV313" s="7"/>
      <c r="UQW313" s="7"/>
      <c r="UQX313" s="7"/>
      <c r="UQY313" s="7"/>
      <c r="UQZ313" s="7"/>
      <c r="URA313" s="7"/>
      <c r="URB313" s="7"/>
      <c r="URC313" s="7"/>
      <c r="URD313" s="7"/>
      <c r="URE313" s="7"/>
      <c r="URF313" s="7"/>
      <c r="URG313" s="7"/>
      <c r="URH313" s="7"/>
      <c r="URI313" s="7"/>
      <c r="URJ313" s="7"/>
      <c r="URK313" s="7"/>
      <c r="URL313" s="7"/>
      <c r="URM313" s="7"/>
      <c r="URN313" s="7"/>
      <c r="URO313" s="7"/>
      <c r="URP313" s="7"/>
      <c r="URQ313" s="7"/>
      <c r="URR313" s="7"/>
      <c r="URS313" s="7"/>
      <c r="URT313" s="7"/>
      <c r="URU313" s="7"/>
      <c r="URV313" s="7"/>
      <c r="URW313" s="7"/>
      <c r="URX313" s="7"/>
      <c r="URY313" s="7"/>
      <c r="URZ313" s="7"/>
      <c r="USA313" s="7"/>
      <c r="USB313" s="7"/>
      <c r="USC313" s="7"/>
      <c r="USD313" s="7"/>
      <c r="USE313" s="7"/>
      <c r="USF313" s="7"/>
      <c r="USG313" s="7"/>
      <c r="USH313" s="7"/>
      <c r="USI313" s="7"/>
      <c r="USJ313" s="7"/>
      <c r="USK313" s="7"/>
      <c r="USL313" s="7"/>
      <c r="USM313" s="7"/>
      <c r="USN313" s="7"/>
      <c r="USO313" s="7"/>
      <c r="USP313" s="7"/>
      <c r="USQ313" s="7"/>
      <c r="USR313" s="7"/>
      <c r="USS313" s="7"/>
      <c r="UST313" s="7"/>
      <c r="USU313" s="7"/>
      <c r="USV313" s="7"/>
      <c r="USW313" s="7"/>
      <c r="USX313" s="7"/>
      <c r="USY313" s="7"/>
      <c r="USZ313" s="7"/>
      <c r="UTA313" s="7"/>
      <c r="UTB313" s="7"/>
      <c r="UTC313" s="7"/>
      <c r="UTD313" s="7"/>
      <c r="UTE313" s="7"/>
      <c r="UTF313" s="7"/>
      <c r="UTG313" s="7"/>
      <c r="UTH313" s="7"/>
      <c r="UTI313" s="7"/>
      <c r="UTJ313" s="7"/>
      <c r="UTK313" s="7"/>
      <c r="UTL313" s="7"/>
      <c r="UTM313" s="7"/>
      <c r="UTN313" s="7"/>
      <c r="UTO313" s="7"/>
      <c r="UTP313" s="7"/>
      <c r="UTQ313" s="7"/>
      <c r="UTR313" s="7"/>
      <c r="UTS313" s="7"/>
      <c r="UTT313" s="7"/>
      <c r="UTU313" s="7"/>
      <c r="UTV313" s="7"/>
      <c r="UTW313" s="7"/>
      <c r="UTX313" s="7"/>
      <c r="UTY313" s="7"/>
      <c r="UTZ313" s="7"/>
      <c r="UUA313" s="7"/>
      <c r="UUB313" s="7"/>
      <c r="UUC313" s="7"/>
      <c r="UUD313" s="7"/>
      <c r="UUE313" s="7"/>
      <c r="UUF313" s="7"/>
      <c r="UUG313" s="7"/>
      <c r="UUH313" s="7"/>
      <c r="UUI313" s="7"/>
      <c r="UUJ313" s="7"/>
      <c r="UUK313" s="7"/>
      <c r="UUL313" s="7"/>
      <c r="UUM313" s="7"/>
      <c r="UUN313" s="7"/>
      <c r="UUO313" s="7"/>
      <c r="UUP313" s="7"/>
      <c r="UUQ313" s="7"/>
      <c r="UUR313" s="7"/>
      <c r="UUS313" s="7"/>
      <c r="UUT313" s="7"/>
      <c r="UUU313" s="7"/>
      <c r="UUV313" s="7"/>
      <c r="UUW313" s="7"/>
      <c r="UUX313" s="7"/>
      <c r="UUY313" s="7"/>
      <c r="UUZ313" s="7"/>
      <c r="UVA313" s="7"/>
      <c r="UVB313" s="7"/>
      <c r="UVC313" s="7"/>
      <c r="UVD313" s="7"/>
      <c r="UVE313" s="7"/>
      <c r="UVF313" s="7"/>
      <c r="UVG313" s="7"/>
      <c r="UVH313" s="7"/>
      <c r="UVI313" s="7"/>
      <c r="UVJ313" s="7"/>
      <c r="UVK313" s="7"/>
      <c r="UVL313" s="7"/>
      <c r="UVM313" s="7"/>
      <c r="UVN313" s="7"/>
      <c r="UVO313" s="7"/>
      <c r="UVP313" s="7"/>
      <c r="UVQ313" s="7"/>
      <c r="UVR313" s="7"/>
      <c r="UVS313" s="7"/>
      <c r="UVT313" s="7"/>
      <c r="UVU313" s="7"/>
      <c r="UVV313" s="7"/>
      <c r="UVW313" s="7"/>
      <c r="UVX313" s="7"/>
      <c r="UVY313" s="7"/>
      <c r="UVZ313" s="7"/>
      <c r="UWA313" s="7"/>
      <c r="UWB313" s="7"/>
      <c r="UWC313" s="7"/>
      <c r="UWD313" s="7"/>
      <c r="UWE313" s="7"/>
      <c r="UWF313" s="7"/>
      <c r="UWG313" s="7"/>
      <c r="UWH313" s="7"/>
      <c r="UWI313" s="7"/>
      <c r="UWJ313" s="7"/>
      <c r="UWK313" s="7"/>
      <c r="UWL313" s="7"/>
      <c r="UWM313" s="7"/>
      <c r="UWN313" s="7"/>
      <c r="UWO313" s="7"/>
      <c r="UWP313" s="7"/>
      <c r="UWQ313" s="7"/>
      <c r="UWR313" s="7"/>
      <c r="UWS313" s="7"/>
      <c r="UWT313" s="7"/>
      <c r="UWU313" s="7"/>
      <c r="UWV313" s="7"/>
      <c r="UWW313" s="7"/>
      <c r="UWX313" s="7"/>
      <c r="UWY313" s="7"/>
      <c r="UWZ313" s="7"/>
      <c r="UXA313" s="7"/>
      <c r="UXB313" s="7"/>
      <c r="UXC313" s="7"/>
      <c r="UXD313" s="7"/>
      <c r="UXE313" s="7"/>
      <c r="UXF313" s="7"/>
      <c r="UXG313" s="7"/>
      <c r="UXH313" s="7"/>
      <c r="UXI313" s="7"/>
      <c r="UXJ313" s="7"/>
      <c r="UXK313" s="7"/>
      <c r="UXL313" s="7"/>
      <c r="UXM313" s="7"/>
      <c r="UXN313" s="7"/>
      <c r="UXO313" s="7"/>
      <c r="UXP313" s="7"/>
      <c r="UXQ313" s="7"/>
      <c r="UXR313" s="7"/>
      <c r="UXS313" s="7"/>
      <c r="UXT313" s="7"/>
      <c r="UXU313" s="7"/>
      <c r="UXV313" s="7"/>
      <c r="UXW313" s="7"/>
      <c r="UXX313" s="7"/>
      <c r="UXY313" s="7"/>
      <c r="UXZ313" s="7"/>
      <c r="UYA313" s="7"/>
      <c r="UYB313" s="7"/>
      <c r="UYC313" s="7"/>
      <c r="UYD313" s="7"/>
      <c r="UYE313" s="7"/>
      <c r="UYF313" s="7"/>
      <c r="UYG313" s="7"/>
      <c r="UYH313" s="7"/>
      <c r="UYI313" s="7"/>
      <c r="UYJ313" s="7"/>
      <c r="UYK313" s="7"/>
      <c r="UYL313" s="7"/>
      <c r="UYM313" s="7"/>
      <c r="UYN313" s="7"/>
      <c r="UYO313" s="7"/>
      <c r="UYP313" s="7"/>
      <c r="UYQ313" s="7"/>
      <c r="UYR313" s="7"/>
      <c r="UYS313" s="7"/>
      <c r="UYT313" s="7"/>
      <c r="UYU313" s="7"/>
      <c r="UYV313" s="7"/>
      <c r="UYW313" s="7"/>
      <c r="UYX313" s="7"/>
      <c r="UYY313" s="7"/>
      <c r="UYZ313" s="7"/>
      <c r="UZA313" s="7"/>
      <c r="UZB313" s="7"/>
      <c r="UZC313" s="7"/>
      <c r="UZD313" s="7"/>
      <c r="UZE313" s="7"/>
      <c r="UZF313" s="7"/>
      <c r="UZG313" s="7"/>
      <c r="UZH313" s="7"/>
      <c r="UZI313" s="7"/>
      <c r="UZJ313" s="7"/>
      <c r="UZK313" s="7"/>
      <c r="UZL313" s="7"/>
      <c r="UZM313" s="7"/>
      <c r="UZN313" s="7"/>
      <c r="UZO313" s="7"/>
      <c r="UZP313" s="7"/>
      <c r="UZQ313" s="7"/>
      <c r="UZR313" s="7"/>
      <c r="UZS313" s="7"/>
      <c r="UZT313" s="7"/>
      <c r="UZU313" s="7"/>
      <c r="UZV313" s="7"/>
      <c r="UZW313" s="7"/>
      <c r="UZX313" s="7"/>
      <c r="UZY313" s="7"/>
      <c r="UZZ313" s="7"/>
      <c r="VAA313" s="7"/>
      <c r="VAB313" s="7"/>
      <c r="VAC313" s="7"/>
      <c r="VAD313" s="7"/>
      <c r="VAE313" s="7"/>
      <c r="VAF313" s="7"/>
      <c r="VAG313" s="7"/>
      <c r="VAH313" s="7"/>
      <c r="VAI313" s="7"/>
      <c r="VAJ313" s="7"/>
      <c r="VAK313" s="7"/>
      <c r="VAL313" s="7"/>
      <c r="VAM313" s="7"/>
      <c r="VAN313" s="7"/>
      <c r="VAO313" s="7"/>
      <c r="VAP313" s="7"/>
      <c r="VAQ313" s="7"/>
      <c r="VAR313" s="7"/>
      <c r="VAS313" s="7"/>
      <c r="VAT313" s="7"/>
      <c r="VAU313" s="7"/>
      <c r="VAV313" s="7"/>
      <c r="VAW313" s="7"/>
      <c r="VAX313" s="7"/>
      <c r="VAY313" s="7"/>
      <c r="VAZ313" s="7"/>
      <c r="VBA313" s="7"/>
      <c r="VBB313" s="7"/>
      <c r="VBC313" s="7"/>
      <c r="VBD313" s="7"/>
      <c r="VBE313" s="7"/>
      <c r="VBF313" s="7"/>
      <c r="VBG313" s="7"/>
      <c r="VBH313" s="7"/>
      <c r="VBI313" s="7"/>
      <c r="VBJ313" s="7"/>
      <c r="VBK313" s="7"/>
      <c r="VBL313" s="7"/>
      <c r="VBM313" s="7"/>
      <c r="VBN313" s="7"/>
      <c r="VBO313" s="7"/>
      <c r="VBP313" s="7"/>
      <c r="VBQ313" s="7"/>
      <c r="VBR313" s="7"/>
      <c r="VBS313" s="7"/>
      <c r="VBT313" s="7"/>
      <c r="VBU313" s="7"/>
      <c r="VBV313" s="7"/>
      <c r="VBW313" s="7"/>
      <c r="VBX313" s="7"/>
      <c r="VBY313" s="7"/>
      <c r="VBZ313" s="7"/>
      <c r="VCA313" s="7"/>
      <c r="VCB313" s="7"/>
      <c r="VCC313" s="7"/>
      <c r="VCD313" s="7"/>
      <c r="VCE313" s="7"/>
      <c r="VCF313" s="7"/>
      <c r="VCG313" s="7"/>
      <c r="VCH313" s="7"/>
      <c r="VCI313" s="7"/>
      <c r="VCJ313" s="7"/>
      <c r="VCK313" s="7"/>
      <c r="VCL313" s="7"/>
      <c r="VCM313" s="7"/>
      <c r="VCN313" s="7"/>
      <c r="VCO313" s="7"/>
      <c r="VCP313" s="7"/>
      <c r="VCQ313" s="7"/>
      <c r="VCR313" s="7"/>
      <c r="VCS313" s="7"/>
      <c r="VCT313" s="7"/>
      <c r="VCU313" s="7"/>
      <c r="VCV313" s="7"/>
      <c r="VCW313" s="7"/>
      <c r="VCX313" s="7"/>
      <c r="VCY313" s="7"/>
      <c r="VCZ313" s="7"/>
      <c r="VDA313" s="7"/>
      <c r="VDB313" s="7"/>
      <c r="VDC313" s="7"/>
      <c r="VDD313" s="7"/>
      <c r="VDE313" s="7"/>
      <c r="VDF313" s="7"/>
      <c r="VDG313" s="7"/>
      <c r="VDH313" s="7"/>
      <c r="VDI313" s="7"/>
      <c r="VDJ313" s="7"/>
      <c r="VDK313" s="7"/>
      <c r="VDL313" s="7"/>
      <c r="VDM313" s="7"/>
      <c r="VDN313" s="7"/>
      <c r="VDO313" s="7"/>
      <c r="VDP313" s="7"/>
      <c r="VDQ313" s="7"/>
      <c r="VDR313" s="7"/>
      <c r="VDS313" s="7"/>
      <c r="VDT313" s="7"/>
      <c r="VDU313" s="7"/>
      <c r="VDV313" s="7"/>
      <c r="VDW313" s="7"/>
      <c r="VDX313" s="7"/>
      <c r="VDY313" s="7"/>
      <c r="VDZ313" s="7"/>
      <c r="VEA313" s="7"/>
      <c r="VEB313" s="7"/>
      <c r="VEC313" s="7"/>
      <c r="VED313" s="7"/>
      <c r="VEE313" s="7"/>
      <c r="VEF313" s="7"/>
      <c r="VEG313" s="7"/>
      <c r="VEH313" s="7"/>
      <c r="VEI313" s="7"/>
      <c r="VEJ313" s="7"/>
      <c r="VEK313" s="7"/>
      <c r="VEL313" s="7"/>
      <c r="VEM313" s="7"/>
      <c r="VEN313" s="7"/>
      <c r="VEO313" s="7"/>
      <c r="VEP313" s="7"/>
      <c r="VEQ313" s="7"/>
      <c r="VER313" s="7"/>
      <c r="VES313" s="7"/>
      <c r="VET313" s="7"/>
      <c r="VEU313" s="7"/>
      <c r="VEV313" s="7"/>
      <c r="VEW313" s="7"/>
      <c r="VEX313" s="7"/>
      <c r="VEY313" s="7"/>
      <c r="VEZ313" s="7"/>
      <c r="VFA313" s="7"/>
      <c r="VFB313" s="7"/>
      <c r="VFC313" s="7"/>
      <c r="VFD313" s="7"/>
      <c r="VFE313" s="7"/>
      <c r="VFF313" s="7"/>
      <c r="VFG313" s="7"/>
      <c r="VFH313" s="7"/>
      <c r="VFI313" s="7"/>
      <c r="VFJ313" s="7"/>
      <c r="VFK313" s="7"/>
      <c r="VFL313" s="7"/>
      <c r="VFM313" s="7"/>
      <c r="VFN313" s="7"/>
      <c r="VFO313" s="7"/>
      <c r="VFP313" s="7"/>
      <c r="VFQ313" s="7"/>
      <c r="VFR313" s="7"/>
      <c r="VFS313" s="7"/>
      <c r="VFT313" s="7"/>
      <c r="VFU313" s="7"/>
      <c r="VFV313" s="7"/>
      <c r="VFW313" s="7"/>
      <c r="VFX313" s="7"/>
      <c r="VFY313" s="7"/>
      <c r="VFZ313" s="7"/>
      <c r="VGA313" s="7"/>
      <c r="VGB313" s="7"/>
      <c r="VGC313" s="7"/>
      <c r="VGD313" s="7"/>
      <c r="VGE313" s="7"/>
      <c r="VGF313" s="7"/>
      <c r="VGG313" s="7"/>
      <c r="VGH313" s="7"/>
      <c r="VGI313" s="7"/>
      <c r="VGJ313" s="7"/>
      <c r="VGK313" s="7"/>
      <c r="VGL313" s="7"/>
      <c r="VGM313" s="7"/>
      <c r="VGN313" s="7"/>
      <c r="VGO313" s="7"/>
      <c r="VGP313" s="7"/>
      <c r="VGQ313" s="7"/>
      <c r="VGR313" s="7"/>
      <c r="VGS313" s="7"/>
      <c r="VGT313" s="7"/>
      <c r="VGU313" s="7"/>
      <c r="VGV313" s="7"/>
      <c r="VGW313" s="7"/>
      <c r="VGX313" s="7"/>
      <c r="VGY313" s="7"/>
      <c r="VGZ313" s="7"/>
      <c r="VHA313" s="7"/>
      <c r="VHB313" s="7"/>
      <c r="VHC313" s="7"/>
      <c r="VHD313" s="7"/>
      <c r="VHE313" s="7"/>
      <c r="VHF313" s="7"/>
      <c r="VHG313" s="7"/>
      <c r="VHH313" s="7"/>
      <c r="VHI313" s="7"/>
      <c r="VHJ313" s="7"/>
      <c r="VHK313" s="7"/>
      <c r="VHL313" s="7"/>
      <c r="VHM313" s="7"/>
      <c r="VHN313" s="7"/>
      <c r="VHO313" s="7"/>
      <c r="VHP313" s="7"/>
      <c r="VHQ313" s="7"/>
      <c r="VHR313" s="7"/>
      <c r="VHS313" s="7"/>
      <c r="VHT313" s="7"/>
      <c r="VHU313" s="7"/>
      <c r="VHV313" s="7"/>
      <c r="VHW313" s="7"/>
      <c r="VHX313" s="7"/>
      <c r="VHY313" s="7"/>
      <c r="VHZ313" s="7"/>
      <c r="VIA313" s="7"/>
      <c r="VIB313" s="7"/>
      <c r="VIC313" s="7"/>
      <c r="VID313" s="7"/>
      <c r="VIE313" s="7"/>
      <c r="VIF313" s="7"/>
      <c r="VIG313" s="7"/>
      <c r="VIH313" s="7"/>
      <c r="VII313" s="7"/>
      <c r="VIJ313" s="7"/>
      <c r="VIK313" s="7"/>
      <c r="VIL313" s="7"/>
      <c r="VIM313" s="7"/>
      <c r="VIN313" s="7"/>
      <c r="VIO313" s="7"/>
      <c r="VIP313" s="7"/>
      <c r="VIQ313" s="7"/>
      <c r="VIR313" s="7"/>
      <c r="VIS313" s="7"/>
      <c r="VIT313" s="7"/>
      <c r="VIU313" s="7"/>
      <c r="VIV313" s="7"/>
      <c r="VIW313" s="7"/>
      <c r="VIX313" s="7"/>
      <c r="VIY313" s="7"/>
      <c r="VIZ313" s="7"/>
      <c r="VJA313" s="7"/>
      <c r="VJB313" s="7"/>
      <c r="VJC313" s="7"/>
      <c r="VJD313" s="7"/>
      <c r="VJE313" s="7"/>
      <c r="VJF313" s="7"/>
      <c r="VJG313" s="7"/>
      <c r="VJH313" s="7"/>
      <c r="VJI313" s="7"/>
      <c r="VJJ313" s="7"/>
      <c r="VJK313" s="7"/>
      <c r="VJL313" s="7"/>
      <c r="VJM313" s="7"/>
      <c r="VJN313" s="7"/>
      <c r="VJO313" s="7"/>
      <c r="VJP313" s="7"/>
      <c r="VJQ313" s="7"/>
      <c r="VJR313" s="7"/>
      <c r="VJS313" s="7"/>
      <c r="VJT313" s="7"/>
      <c r="VJU313" s="7"/>
      <c r="VJV313" s="7"/>
      <c r="VJW313" s="7"/>
      <c r="VJX313" s="7"/>
      <c r="VJY313" s="7"/>
      <c r="VJZ313" s="7"/>
      <c r="VKA313" s="7"/>
      <c r="VKB313" s="7"/>
      <c r="VKC313" s="7"/>
      <c r="VKD313" s="7"/>
      <c r="VKE313" s="7"/>
      <c r="VKF313" s="7"/>
      <c r="VKG313" s="7"/>
      <c r="VKH313" s="7"/>
      <c r="VKI313" s="7"/>
      <c r="VKJ313" s="7"/>
      <c r="VKK313" s="7"/>
      <c r="VKL313" s="7"/>
      <c r="VKM313" s="7"/>
      <c r="VKN313" s="7"/>
      <c r="VKO313" s="7"/>
      <c r="VKP313" s="7"/>
      <c r="VKQ313" s="7"/>
      <c r="VKR313" s="7"/>
      <c r="VKS313" s="7"/>
      <c r="VKT313" s="7"/>
      <c r="VKU313" s="7"/>
      <c r="VKV313" s="7"/>
      <c r="VKW313" s="7"/>
      <c r="VKX313" s="7"/>
      <c r="VKY313" s="7"/>
      <c r="VKZ313" s="7"/>
      <c r="VLA313" s="7"/>
      <c r="VLB313" s="7"/>
      <c r="VLC313" s="7"/>
      <c r="VLD313" s="7"/>
      <c r="VLE313" s="7"/>
      <c r="VLF313" s="7"/>
      <c r="VLG313" s="7"/>
      <c r="VLH313" s="7"/>
      <c r="VLI313" s="7"/>
      <c r="VLJ313" s="7"/>
      <c r="VLK313" s="7"/>
      <c r="VLL313" s="7"/>
      <c r="VLM313" s="7"/>
      <c r="VLN313" s="7"/>
      <c r="VLO313" s="7"/>
      <c r="VLP313" s="7"/>
      <c r="VLQ313" s="7"/>
      <c r="VLR313" s="7"/>
      <c r="VLS313" s="7"/>
      <c r="VLT313" s="7"/>
      <c r="VLU313" s="7"/>
      <c r="VLV313" s="7"/>
      <c r="VLW313" s="7"/>
      <c r="VLX313" s="7"/>
      <c r="VLY313" s="7"/>
      <c r="VLZ313" s="7"/>
      <c r="VMA313" s="7"/>
      <c r="VMB313" s="7"/>
      <c r="VMC313" s="7"/>
      <c r="VMD313" s="7"/>
      <c r="VME313" s="7"/>
      <c r="VMF313" s="7"/>
      <c r="VMG313" s="7"/>
      <c r="VMH313" s="7"/>
      <c r="VMI313" s="7"/>
      <c r="VMJ313" s="7"/>
      <c r="VMK313" s="7"/>
      <c r="VML313" s="7"/>
      <c r="VMM313" s="7"/>
      <c r="VMN313" s="7"/>
      <c r="VMO313" s="7"/>
      <c r="VMP313" s="7"/>
      <c r="VMQ313" s="7"/>
      <c r="VMR313" s="7"/>
      <c r="VMS313" s="7"/>
      <c r="VMT313" s="7"/>
      <c r="VMU313" s="7"/>
      <c r="VMV313" s="7"/>
      <c r="VMW313" s="7"/>
      <c r="VMX313" s="7"/>
      <c r="VMY313" s="7"/>
      <c r="VMZ313" s="7"/>
      <c r="VNA313" s="7"/>
      <c r="VNB313" s="7"/>
      <c r="VNC313" s="7"/>
      <c r="VND313" s="7"/>
      <c r="VNE313" s="7"/>
      <c r="VNF313" s="7"/>
      <c r="VNG313" s="7"/>
      <c r="VNH313" s="7"/>
      <c r="VNI313" s="7"/>
      <c r="VNJ313" s="7"/>
      <c r="VNK313" s="7"/>
      <c r="VNL313" s="7"/>
      <c r="VNM313" s="7"/>
      <c r="VNN313" s="7"/>
      <c r="VNO313" s="7"/>
      <c r="VNP313" s="7"/>
      <c r="VNQ313" s="7"/>
      <c r="VNR313" s="7"/>
      <c r="VNS313" s="7"/>
      <c r="VNT313" s="7"/>
      <c r="VNU313" s="7"/>
      <c r="VNV313" s="7"/>
      <c r="VNW313" s="7"/>
      <c r="VNX313" s="7"/>
      <c r="VNY313" s="7"/>
      <c r="VNZ313" s="7"/>
      <c r="VOA313" s="7"/>
      <c r="VOB313" s="7"/>
      <c r="VOC313" s="7"/>
      <c r="VOD313" s="7"/>
      <c r="VOE313" s="7"/>
      <c r="VOF313" s="7"/>
      <c r="VOG313" s="7"/>
      <c r="VOH313" s="7"/>
      <c r="VOI313" s="7"/>
      <c r="VOJ313" s="7"/>
      <c r="VOK313" s="7"/>
      <c r="VOL313" s="7"/>
      <c r="VOM313" s="7"/>
      <c r="VON313" s="7"/>
      <c r="VOO313" s="7"/>
      <c r="VOP313" s="7"/>
      <c r="VOQ313" s="7"/>
      <c r="VOR313" s="7"/>
      <c r="VOS313" s="7"/>
      <c r="VOT313" s="7"/>
      <c r="VOU313" s="7"/>
      <c r="VOV313" s="7"/>
      <c r="VOW313" s="7"/>
      <c r="VOX313" s="7"/>
      <c r="VOY313" s="7"/>
      <c r="VOZ313" s="7"/>
      <c r="VPA313" s="7"/>
      <c r="VPB313" s="7"/>
      <c r="VPC313" s="7"/>
      <c r="VPD313" s="7"/>
      <c r="VPE313" s="7"/>
      <c r="VPF313" s="7"/>
      <c r="VPG313" s="7"/>
      <c r="VPH313" s="7"/>
      <c r="VPI313" s="7"/>
      <c r="VPJ313" s="7"/>
      <c r="VPK313" s="7"/>
      <c r="VPL313" s="7"/>
      <c r="VPM313" s="7"/>
      <c r="VPN313" s="7"/>
      <c r="VPO313" s="7"/>
      <c r="VPP313" s="7"/>
      <c r="VPQ313" s="7"/>
      <c r="VPR313" s="7"/>
      <c r="VPS313" s="7"/>
      <c r="VPT313" s="7"/>
      <c r="VPU313" s="7"/>
      <c r="VPV313" s="7"/>
      <c r="VPW313" s="7"/>
      <c r="VPX313" s="7"/>
      <c r="VPY313" s="7"/>
      <c r="VPZ313" s="7"/>
      <c r="VQA313" s="7"/>
      <c r="VQB313" s="7"/>
      <c r="VQC313" s="7"/>
      <c r="VQD313" s="7"/>
      <c r="VQE313" s="7"/>
      <c r="VQF313" s="7"/>
      <c r="VQG313" s="7"/>
      <c r="VQH313" s="7"/>
      <c r="VQI313" s="7"/>
      <c r="VQJ313" s="7"/>
      <c r="VQK313" s="7"/>
      <c r="VQL313" s="7"/>
      <c r="VQM313" s="7"/>
      <c r="VQN313" s="7"/>
      <c r="VQO313" s="7"/>
      <c r="VQP313" s="7"/>
      <c r="VQQ313" s="7"/>
      <c r="VQR313" s="7"/>
      <c r="VQS313" s="7"/>
      <c r="VQT313" s="7"/>
      <c r="VQU313" s="7"/>
      <c r="VQV313" s="7"/>
      <c r="VQW313" s="7"/>
      <c r="VQX313" s="7"/>
      <c r="VQY313" s="7"/>
      <c r="VQZ313" s="7"/>
      <c r="VRA313" s="7"/>
      <c r="VRB313" s="7"/>
      <c r="VRC313" s="7"/>
      <c r="VRD313" s="7"/>
      <c r="VRE313" s="7"/>
      <c r="VRF313" s="7"/>
      <c r="VRG313" s="7"/>
      <c r="VRH313" s="7"/>
      <c r="VRI313" s="7"/>
      <c r="VRJ313" s="7"/>
      <c r="VRK313" s="7"/>
      <c r="VRL313" s="7"/>
      <c r="VRM313" s="7"/>
      <c r="VRN313" s="7"/>
      <c r="VRO313" s="7"/>
      <c r="VRP313" s="7"/>
      <c r="VRQ313" s="7"/>
      <c r="VRR313" s="7"/>
      <c r="VRS313" s="7"/>
      <c r="VRT313" s="7"/>
      <c r="VRU313" s="7"/>
      <c r="VRV313" s="7"/>
      <c r="VRW313" s="7"/>
      <c r="VRX313" s="7"/>
      <c r="VRY313" s="7"/>
      <c r="VRZ313" s="7"/>
      <c r="VSA313" s="7"/>
      <c r="VSB313" s="7"/>
      <c r="VSC313" s="7"/>
      <c r="VSD313" s="7"/>
      <c r="VSE313" s="7"/>
      <c r="VSF313" s="7"/>
      <c r="VSG313" s="7"/>
      <c r="VSH313" s="7"/>
      <c r="VSI313" s="7"/>
      <c r="VSJ313" s="7"/>
      <c r="VSK313" s="7"/>
      <c r="VSL313" s="7"/>
      <c r="VSM313" s="7"/>
      <c r="VSN313" s="7"/>
      <c r="VSO313" s="7"/>
      <c r="VSP313" s="7"/>
      <c r="VSQ313" s="7"/>
      <c r="VSR313" s="7"/>
      <c r="VSS313" s="7"/>
      <c r="VST313" s="7"/>
      <c r="VSU313" s="7"/>
      <c r="VSV313" s="7"/>
      <c r="VSW313" s="7"/>
      <c r="VSX313" s="7"/>
      <c r="VSY313" s="7"/>
      <c r="VSZ313" s="7"/>
      <c r="VTA313" s="7"/>
      <c r="VTB313" s="7"/>
      <c r="VTC313" s="7"/>
      <c r="VTD313" s="7"/>
      <c r="VTE313" s="7"/>
      <c r="VTF313" s="7"/>
      <c r="VTG313" s="7"/>
      <c r="VTH313" s="7"/>
      <c r="VTI313" s="7"/>
      <c r="VTJ313" s="7"/>
      <c r="VTK313" s="7"/>
      <c r="VTL313" s="7"/>
      <c r="VTM313" s="7"/>
      <c r="VTN313" s="7"/>
      <c r="VTO313" s="7"/>
      <c r="VTP313" s="7"/>
      <c r="VTQ313" s="7"/>
      <c r="VTR313" s="7"/>
      <c r="VTS313" s="7"/>
      <c r="VTT313" s="7"/>
      <c r="VTU313" s="7"/>
      <c r="VTV313" s="7"/>
      <c r="VTW313" s="7"/>
      <c r="VTX313" s="7"/>
      <c r="VTY313" s="7"/>
      <c r="VTZ313" s="7"/>
      <c r="VUA313" s="7"/>
      <c r="VUB313" s="7"/>
      <c r="VUC313" s="7"/>
      <c r="VUD313" s="7"/>
      <c r="VUE313" s="7"/>
      <c r="VUF313" s="7"/>
      <c r="VUG313" s="7"/>
      <c r="VUH313" s="7"/>
      <c r="VUI313" s="7"/>
      <c r="VUJ313" s="7"/>
      <c r="VUK313" s="7"/>
      <c r="VUL313" s="7"/>
      <c r="VUM313" s="7"/>
      <c r="VUN313" s="7"/>
      <c r="VUO313" s="7"/>
      <c r="VUP313" s="7"/>
      <c r="VUQ313" s="7"/>
      <c r="VUR313" s="7"/>
      <c r="VUS313" s="7"/>
      <c r="VUT313" s="7"/>
      <c r="VUU313" s="7"/>
      <c r="VUV313" s="7"/>
      <c r="VUW313" s="7"/>
      <c r="VUX313" s="7"/>
      <c r="VUY313" s="7"/>
      <c r="VUZ313" s="7"/>
      <c r="VVA313" s="7"/>
      <c r="VVB313" s="7"/>
      <c r="VVC313" s="7"/>
      <c r="VVD313" s="7"/>
      <c r="VVE313" s="7"/>
      <c r="VVF313" s="7"/>
      <c r="VVG313" s="7"/>
      <c r="VVH313" s="7"/>
      <c r="VVI313" s="7"/>
      <c r="VVJ313" s="7"/>
      <c r="VVK313" s="7"/>
      <c r="VVL313" s="7"/>
      <c r="VVM313" s="7"/>
      <c r="VVN313" s="7"/>
      <c r="VVO313" s="7"/>
      <c r="VVP313" s="7"/>
      <c r="VVQ313" s="7"/>
      <c r="VVR313" s="7"/>
      <c r="VVS313" s="7"/>
      <c r="VVT313" s="7"/>
      <c r="VVU313" s="7"/>
      <c r="VVV313" s="7"/>
      <c r="VVW313" s="7"/>
      <c r="VVX313" s="7"/>
      <c r="VVY313" s="7"/>
      <c r="VVZ313" s="7"/>
      <c r="VWA313" s="7"/>
      <c r="VWB313" s="7"/>
      <c r="VWC313" s="7"/>
      <c r="VWD313" s="7"/>
      <c r="VWE313" s="7"/>
      <c r="VWF313" s="7"/>
      <c r="VWG313" s="7"/>
      <c r="VWH313" s="7"/>
      <c r="VWI313" s="7"/>
      <c r="VWJ313" s="7"/>
      <c r="VWK313" s="7"/>
      <c r="VWL313" s="7"/>
      <c r="VWM313" s="7"/>
      <c r="VWN313" s="7"/>
      <c r="VWO313" s="7"/>
      <c r="VWP313" s="7"/>
      <c r="VWQ313" s="7"/>
      <c r="VWR313" s="7"/>
      <c r="VWS313" s="7"/>
      <c r="VWT313" s="7"/>
      <c r="VWU313" s="7"/>
      <c r="VWV313" s="7"/>
      <c r="VWW313" s="7"/>
      <c r="VWX313" s="7"/>
      <c r="VWY313" s="7"/>
      <c r="VWZ313" s="7"/>
      <c r="VXA313" s="7"/>
      <c r="VXB313" s="7"/>
      <c r="VXC313" s="7"/>
      <c r="VXD313" s="7"/>
      <c r="VXE313" s="7"/>
      <c r="VXF313" s="7"/>
      <c r="VXG313" s="7"/>
      <c r="VXH313" s="7"/>
      <c r="VXI313" s="7"/>
      <c r="VXJ313" s="7"/>
      <c r="VXK313" s="7"/>
      <c r="VXL313" s="7"/>
      <c r="VXM313" s="7"/>
      <c r="VXN313" s="7"/>
      <c r="VXO313" s="7"/>
      <c r="VXP313" s="7"/>
      <c r="VXQ313" s="7"/>
      <c r="VXR313" s="7"/>
      <c r="VXS313" s="7"/>
      <c r="VXT313" s="7"/>
      <c r="VXU313" s="7"/>
      <c r="VXV313" s="7"/>
      <c r="VXW313" s="7"/>
      <c r="VXX313" s="7"/>
      <c r="VXY313" s="7"/>
      <c r="VXZ313" s="7"/>
      <c r="VYA313" s="7"/>
      <c r="VYB313" s="7"/>
      <c r="VYC313" s="7"/>
      <c r="VYD313" s="7"/>
      <c r="VYE313" s="7"/>
      <c r="VYF313" s="7"/>
      <c r="VYG313" s="7"/>
      <c r="VYH313" s="7"/>
      <c r="VYI313" s="7"/>
      <c r="VYJ313" s="7"/>
      <c r="VYK313" s="7"/>
      <c r="VYL313" s="7"/>
      <c r="VYM313" s="7"/>
      <c r="VYN313" s="7"/>
      <c r="VYO313" s="7"/>
      <c r="VYP313" s="7"/>
      <c r="VYQ313" s="7"/>
      <c r="VYR313" s="7"/>
      <c r="VYS313" s="7"/>
      <c r="VYT313" s="7"/>
      <c r="VYU313" s="7"/>
      <c r="VYV313" s="7"/>
      <c r="VYW313" s="7"/>
      <c r="VYX313" s="7"/>
      <c r="VYY313" s="7"/>
      <c r="VYZ313" s="7"/>
      <c r="VZA313" s="7"/>
      <c r="VZB313" s="7"/>
      <c r="VZC313" s="7"/>
      <c r="VZD313" s="7"/>
      <c r="VZE313" s="7"/>
      <c r="VZF313" s="7"/>
      <c r="VZG313" s="7"/>
      <c r="VZH313" s="7"/>
      <c r="VZI313" s="7"/>
      <c r="VZJ313" s="7"/>
      <c r="VZK313" s="7"/>
      <c r="VZL313" s="7"/>
      <c r="VZM313" s="7"/>
      <c r="VZN313" s="7"/>
      <c r="VZO313" s="7"/>
      <c r="VZP313" s="7"/>
      <c r="VZQ313" s="7"/>
      <c r="VZR313" s="7"/>
      <c r="VZS313" s="7"/>
      <c r="VZT313" s="7"/>
      <c r="VZU313" s="7"/>
      <c r="VZV313" s="7"/>
      <c r="VZW313" s="7"/>
      <c r="VZX313" s="7"/>
      <c r="VZY313" s="7"/>
      <c r="VZZ313" s="7"/>
      <c r="WAA313" s="7"/>
      <c r="WAB313" s="7"/>
      <c r="WAC313" s="7"/>
      <c r="WAD313" s="7"/>
      <c r="WAE313" s="7"/>
      <c r="WAF313" s="7"/>
      <c r="WAG313" s="7"/>
      <c r="WAH313" s="7"/>
      <c r="WAI313" s="7"/>
      <c r="WAJ313" s="7"/>
      <c r="WAK313" s="7"/>
      <c r="WAL313" s="7"/>
      <c r="WAM313" s="7"/>
      <c r="WAN313" s="7"/>
      <c r="WAO313" s="7"/>
      <c r="WAP313" s="7"/>
      <c r="WAQ313" s="7"/>
      <c r="WAR313" s="7"/>
      <c r="WAS313" s="7"/>
      <c r="WAT313" s="7"/>
      <c r="WAU313" s="7"/>
      <c r="WAV313" s="7"/>
      <c r="WAW313" s="7"/>
      <c r="WAX313" s="7"/>
      <c r="WAY313" s="7"/>
      <c r="WAZ313" s="7"/>
      <c r="WBA313" s="7"/>
      <c r="WBB313" s="7"/>
      <c r="WBC313" s="7"/>
      <c r="WBD313" s="7"/>
      <c r="WBE313" s="7"/>
      <c r="WBF313" s="7"/>
      <c r="WBG313" s="7"/>
      <c r="WBH313" s="7"/>
      <c r="WBI313" s="7"/>
      <c r="WBJ313" s="7"/>
      <c r="WBK313" s="7"/>
      <c r="WBL313" s="7"/>
      <c r="WBM313" s="7"/>
      <c r="WBN313" s="7"/>
      <c r="WBO313" s="7"/>
      <c r="WBP313" s="7"/>
      <c r="WBQ313" s="7"/>
      <c r="WBR313" s="7"/>
      <c r="WBS313" s="7"/>
      <c r="WBT313" s="7"/>
      <c r="WBU313" s="7"/>
      <c r="WBV313" s="7"/>
      <c r="WBW313" s="7"/>
      <c r="WBX313" s="7"/>
      <c r="WBY313" s="7"/>
      <c r="WBZ313" s="7"/>
      <c r="WCA313" s="7"/>
      <c r="WCB313" s="7"/>
      <c r="WCC313" s="7"/>
      <c r="WCD313" s="7"/>
      <c r="WCE313" s="7"/>
      <c r="WCF313" s="7"/>
      <c r="WCG313" s="7"/>
      <c r="WCH313" s="7"/>
      <c r="WCI313" s="7"/>
      <c r="WCJ313" s="7"/>
      <c r="WCK313" s="7"/>
      <c r="WCL313" s="7"/>
      <c r="WCM313" s="7"/>
      <c r="WCN313" s="7"/>
      <c r="WCO313" s="7"/>
      <c r="WCP313" s="7"/>
      <c r="WCQ313" s="7"/>
      <c r="WCR313" s="7"/>
      <c r="WCS313" s="7"/>
      <c r="WCT313" s="7"/>
      <c r="WCU313" s="7"/>
      <c r="WCV313" s="7"/>
      <c r="WCW313" s="7"/>
      <c r="WCX313" s="7"/>
      <c r="WCY313" s="7"/>
      <c r="WCZ313" s="7"/>
      <c r="WDA313" s="7"/>
      <c r="WDB313" s="7"/>
      <c r="WDC313" s="7"/>
      <c r="WDD313" s="7"/>
      <c r="WDE313" s="7"/>
      <c r="WDF313" s="7"/>
      <c r="WDG313" s="7"/>
      <c r="WDH313" s="7"/>
      <c r="WDI313" s="7"/>
      <c r="WDJ313" s="7"/>
      <c r="WDK313" s="7"/>
      <c r="WDL313" s="7"/>
      <c r="WDM313" s="7"/>
      <c r="WDN313" s="7"/>
      <c r="WDO313" s="7"/>
      <c r="WDP313" s="7"/>
      <c r="WDQ313" s="7"/>
      <c r="WDR313" s="7"/>
      <c r="WDS313" s="7"/>
      <c r="WDT313" s="7"/>
      <c r="WDU313" s="7"/>
      <c r="WDV313" s="7"/>
      <c r="WDW313" s="7"/>
      <c r="WDX313" s="7"/>
      <c r="WDY313" s="7"/>
      <c r="WDZ313" s="7"/>
      <c r="WEA313" s="7"/>
      <c r="WEB313" s="7"/>
      <c r="WEC313" s="7"/>
      <c r="WED313" s="7"/>
      <c r="WEE313" s="7"/>
      <c r="WEF313" s="7"/>
      <c r="WEG313" s="7"/>
      <c r="WEH313" s="7"/>
      <c r="WEI313" s="7"/>
      <c r="WEJ313" s="7"/>
      <c r="WEK313" s="7"/>
      <c r="WEL313" s="7"/>
      <c r="WEM313" s="7"/>
      <c r="WEN313" s="7"/>
      <c r="WEO313" s="7"/>
      <c r="WEP313" s="7"/>
      <c r="WEQ313" s="7"/>
      <c r="WER313" s="7"/>
      <c r="WES313" s="7"/>
      <c r="WET313" s="7"/>
      <c r="WEU313" s="7"/>
      <c r="WEV313" s="7"/>
      <c r="WEW313" s="7"/>
      <c r="WEX313" s="7"/>
      <c r="WEY313" s="7"/>
      <c r="WEZ313" s="7"/>
      <c r="WFA313" s="7"/>
      <c r="WFB313" s="7"/>
      <c r="WFC313" s="7"/>
      <c r="WFD313" s="7"/>
      <c r="WFE313" s="7"/>
      <c r="WFF313" s="7"/>
      <c r="WFG313" s="7"/>
      <c r="WFH313" s="7"/>
      <c r="WFI313" s="7"/>
      <c r="WFJ313" s="7"/>
      <c r="WFK313" s="7"/>
      <c r="WFL313" s="7"/>
      <c r="WFM313" s="7"/>
      <c r="WFN313" s="7"/>
      <c r="WFO313" s="7"/>
      <c r="WFP313" s="7"/>
      <c r="WFQ313" s="7"/>
      <c r="WFR313" s="7"/>
      <c r="WFS313" s="7"/>
      <c r="WFT313" s="7"/>
      <c r="WFU313" s="7"/>
      <c r="WFV313" s="7"/>
      <c r="WFW313" s="7"/>
      <c r="WFX313" s="7"/>
      <c r="WFY313" s="7"/>
      <c r="WFZ313" s="7"/>
      <c r="WGA313" s="7"/>
      <c r="WGB313" s="7"/>
      <c r="WGC313" s="7"/>
      <c r="WGD313" s="7"/>
      <c r="WGE313" s="7"/>
      <c r="WGF313" s="7"/>
      <c r="WGG313" s="7"/>
      <c r="WGH313" s="7"/>
      <c r="WGI313" s="7"/>
      <c r="WGJ313" s="7"/>
      <c r="WGK313" s="7"/>
      <c r="WGL313" s="7"/>
      <c r="WGM313" s="7"/>
      <c r="WGN313" s="7"/>
      <c r="WGO313" s="7"/>
      <c r="WGP313" s="7"/>
      <c r="WGQ313" s="7"/>
      <c r="WGR313" s="7"/>
      <c r="WGS313" s="7"/>
      <c r="WGT313" s="7"/>
      <c r="WGU313" s="7"/>
      <c r="WGV313" s="7"/>
      <c r="WGW313" s="7"/>
      <c r="WGX313" s="7"/>
      <c r="WGY313" s="7"/>
      <c r="WGZ313" s="7"/>
      <c r="WHA313" s="7"/>
      <c r="WHB313" s="7"/>
      <c r="WHC313" s="7"/>
      <c r="WHD313" s="7"/>
      <c r="WHE313" s="7"/>
      <c r="WHF313" s="7"/>
      <c r="WHG313" s="7"/>
      <c r="WHH313" s="7"/>
      <c r="WHI313" s="7"/>
      <c r="WHJ313" s="7"/>
      <c r="WHK313" s="7"/>
      <c r="WHL313" s="7"/>
      <c r="WHM313" s="7"/>
      <c r="WHN313" s="7"/>
      <c r="WHO313" s="7"/>
      <c r="WHP313" s="7"/>
      <c r="WHQ313" s="7"/>
      <c r="WHR313" s="7"/>
      <c r="WHS313" s="7"/>
      <c r="WHT313" s="7"/>
      <c r="WHU313" s="7"/>
      <c r="WHV313" s="7"/>
      <c r="WHW313" s="7"/>
      <c r="WHX313" s="7"/>
      <c r="WHY313" s="7"/>
      <c r="WHZ313" s="7"/>
      <c r="WIA313" s="7"/>
      <c r="WIB313" s="7"/>
      <c r="WIC313" s="7"/>
      <c r="WID313" s="7"/>
      <c r="WIE313" s="7"/>
      <c r="WIF313" s="7"/>
      <c r="WIG313" s="7"/>
      <c r="WIH313" s="7"/>
      <c r="WII313" s="7"/>
      <c r="WIJ313" s="7"/>
      <c r="WIK313" s="7"/>
      <c r="WIL313" s="7"/>
      <c r="WIM313" s="7"/>
      <c r="WIN313" s="7"/>
      <c r="WIO313" s="7"/>
      <c r="WIP313" s="7"/>
      <c r="WIQ313" s="7"/>
      <c r="WIR313" s="7"/>
      <c r="WIS313" s="7"/>
      <c r="WIT313" s="7"/>
      <c r="WIU313" s="7"/>
      <c r="WIV313" s="7"/>
      <c r="WIW313" s="7"/>
      <c r="WIX313" s="7"/>
      <c r="WIY313" s="7"/>
      <c r="WIZ313" s="7"/>
      <c r="WJA313" s="7"/>
      <c r="WJB313" s="7"/>
      <c r="WJC313" s="7"/>
      <c r="WJD313" s="7"/>
      <c r="WJE313" s="7"/>
      <c r="WJF313" s="7"/>
      <c r="WJG313" s="7"/>
      <c r="WJH313" s="7"/>
      <c r="WJI313" s="7"/>
      <c r="WJJ313" s="7"/>
      <c r="WJK313" s="7"/>
      <c r="WJL313" s="7"/>
      <c r="WJM313" s="7"/>
      <c r="WJN313" s="7"/>
      <c r="WJO313" s="7"/>
      <c r="WJP313" s="7"/>
      <c r="WJQ313" s="7"/>
      <c r="WJR313" s="7"/>
      <c r="WJS313" s="7"/>
      <c r="WJT313" s="7"/>
      <c r="WJU313" s="7"/>
      <c r="WJV313" s="7"/>
      <c r="WJW313" s="7"/>
      <c r="WJX313" s="7"/>
      <c r="WJY313" s="7"/>
      <c r="WJZ313" s="7"/>
      <c r="WKA313" s="7"/>
      <c r="WKB313" s="7"/>
      <c r="WKC313" s="7"/>
      <c r="WKD313" s="7"/>
      <c r="WKE313" s="7"/>
      <c r="WKF313" s="7"/>
      <c r="WKG313" s="7"/>
      <c r="WKH313" s="7"/>
      <c r="WKI313" s="7"/>
      <c r="WKJ313" s="7"/>
      <c r="WKK313" s="7"/>
      <c r="WKL313" s="7"/>
      <c r="WKM313" s="7"/>
      <c r="WKN313" s="7"/>
      <c r="WKO313" s="7"/>
      <c r="WKP313" s="7"/>
      <c r="WKQ313" s="7"/>
      <c r="WKR313" s="7"/>
      <c r="WKS313" s="7"/>
      <c r="WKT313" s="7"/>
      <c r="WKU313" s="7"/>
      <c r="WKV313" s="7"/>
      <c r="WKW313" s="7"/>
      <c r="WKX313" s="7"/>
      <c r="WKY313" s="7"/>
      <c r="WKZ313" s="7"/>
      <c r="WLA313" s="7"/>
      <c r="WLB313" s="7"/>
      <c r="WLC313" s="7"/>
      <c r="WLD313" s="7"/>
      <c r="WLE313" s="7"/>
      <c r="WLF313" s="7"/>
      <c r="WLG313" s="7"/>
      <c r="WLH313" s="7"/>
      <c r="WLI313" s="7"/>
      <c r="WLJ313" s="7"/>
      <c r="WLK313" s="7"/>
      <c r="WLL313" s="7"/>
      <c r="WLM313" s="7"/>
      <c r="WLN313" s="7"/>
      <c r="WLO313" s="7"/>
      <c r="WLP313" s="7"/>
      <c r="WLQ313" s="7"/>
      <c r="WLR313" s="7"/>
      <c r="WLS313" s="7"/>
      <c r="WLT313" s="7"/>
      <c r="WLU313" s="7"/>
      <c r="WLV313" s="7"/>
      <c r="WLW313" s="7"/>
      <c r="WLX313" s="7"/>
      <c r="WLY313" s="7"/>
      <c r="WLZ313" s="7"/>
      <c r="WMA313" s="7"/>
      <c r="WMB313" s="7"/>
      <c r="WMC313" s="7"/>
      <c r="WMD313" s="7"/>
      <c r="WME313" s="7"/>
      <c r="WMF313" s="7"/>
      <c r="WMG313" s="7"/>
      <c r="WMH313" s="7"/>
      <c r="WMI313" s="7"/>
      <c r="WMJ313" s="7"/>
      <c r="WMK313" s="7"/>
      <c r="WML313" s="7"/>
      <c r="WMM313" s="7"/>
      <c r="WMN313" s="7"/>
      <c r="WMO313" s="7"/>
      <c r="WMP313" s="7"/>
      <c r="WMQ313" s="7"/>
      <c r="WMR313" s="7"/>
      <c r="WMS313" s="7"/>
      <c r="WMT313" s="7"/>
      <c r="WMU313" s="7"/>
      <c r="WMV313" s="7"/>
      <c r="WMW313" s="7"/>
      <c r="WMX313" s="7"/>
      <c r="WMY313" s="7"/>
      <c r="WMZ313" s="7"/>
      <c r="WNA313" s="7"/>
      <c r="WNB313" s="7"/>
      <c r="WNC313" s="7"/>
      <c r="WND313" s="7"/>
      <c r="WNE313" s="7"/>
      <c r="WNF313" s="7"/>
      <c r="WNG313" s="7"/>
      <c r="WNH313" s="7"/>
      <c r="WNI313" s="7"/>
      <c r="WNJ313" s="7"/>
      <c r="WNK313" s="7"/>
      <c r="WNL313" s="7"/>
      <c r="WNM313" s="7"/>
      <c r="WNN313" s="7"/>
      <c r="WNO313" s="7"/>
      <c r="WNP313" s="7"/>
      <c r="WNQ313" s="7"/>
      <c r="WNR313" s="7"/>
      <c r="WNS313" s="7"/>
      <c r="WNT313" s="7"/>
      <c r="WNU313" s="7"/>
      <c r="WNV313" s="7"/>
      <c r="WNW313" s="7"/>
      <c r="WNX313" s="7"/>
      <c r="WNY313" s="7"/>
      <c r="WNZ313" s="7"/>
      <c r="WOA313" s="7"/>
      <c r="WOB313" s="7"/>
      <c r="WOC313" s="7"/>
      <c r="WOD313" s="7"/>
      <c r="WOE313" s="7"/>
      <c r="WOF313" s="7"/>
      <c r="WOG313" s="7"/>
      <c r="WOH313" s="7"/>
      <c r="WOI313" s="7"/>
      <c r="WOJ313" s="7"/>
      <c r="WOK313" s="7"/>
      <c r="WOL313" s="7"/>
      <c r="WOM313" s="7"/>
      <c r="WON313" s="7"/>
      <c r="WOO313" s="7"/>
      <c r="WOP313" s="7"/>
      <c r="WOQ313" s="7"/>
      <c r="WOR313" s="7"/>
      <c r="WOS313" s="7"/>
      <c r="WOT313" s="7"/>
      <c r="WOU313" s="7"/>
      <c r="WOV313" s="7"/>
      <c r="WOW313" s="7"/>
      <c r="WOX313" s="7"/>
      <c r="WOY313" s="7"/>
      <c r="WOZ313" s="7"/>
      <c r="WPA313" s="7"/>
      <c r="WPB313" s="7"/>
      <c r="WPC313" s="7"/>
      <c r="WPD313" s="7"/>
      <c r="WPE313" s="7"/>
      <c r="WPF313" s="7"/>
      <c r="WPG313" s="7"/>
      <c r="WPH313" s="7"/>
      <c r="WPI313" s="7"/>
      <c r="WPJ313" s="7"/>
      <c r="WPK313" s="7"/>
      <c r="WPL313" s="7"/>
      <c r="WPM313" s="7"/>
      <c r="WPN313" s="7"/>
      <c r="WPO313" s="7"/>
      <c r="WPP313" s="7"/>
      <c r="WPQ313" s="7"/>
      <c r="WPR313" s="7"/>
      <c r="WPS313" s="7"/>
      <c r="WPT313" s="7"/>
      <c r="WPU313" s="7"/>
      <c r="WPV313" s="7"/>
      <c r="WPW313" s="7"/>
      <c r="WPX313" s="7"/>
      <c r="WPY313" s="7"/>
      <c r="WPZ313" s="7"/>
      <c r="WQA313" s="7"/>
      <c r="WQB313" s="7"/>
      <c r="WQC313" s="7"/>
      <c r="WQD313" s="7"/>
      <c r="WQE313" s="7"/>
      <c r="WQF313" s="7"/>
      <c r="WQG313" s="7"/>
      <c r="WQH313" s="7"/>
      <c r="WQI313" s="7"/>
      <c r="WQJ313" s="7"/>
      <c r="WQK313" s="7"/>
      <c r="WQL313" s="7"/>
      <c r="WQM313" s="7"/>
      <c r="WQN313" s="7"/>
      <c r="WQO313" s="7"/>
      <c r="WQP313" s="7"/>
      <c r="WQQ313" s="7"/>
      <c r="WQR313" s="7"/>
      <c r="WQS313" s="7"/>
      <c r="WQT313" s="7"/>
      <c r="WQU313" s="7"/>
      <c r="WQV313" s="7"/>
      <c r="WQW313" s="7"/>
      <c r="WQX313" s="7"/>
      <c r="WQY313" s="7"/>
      <c r="WQZ313" s="7"/>
      <c r="WRA313" s="7"/>
      <c r="WRB313" s="7"/>
      <c r="WRC313" s="7"/>
      <c r="WRD313" s="7"/>
      <c r="WRE313" s="7"/>
      <c r="WRF313" s="7"/>
      <c r="WRG313" s="7"/>
      <c r="WRH313" s="7"/>
      <c r="WRI313" s="7"/>
      <c r="WRJ313" s="7"/>
      <c r="WRK313" s="7"/>
      <c r="WRL313" s="7"/>
      <c r="WRM313" s="7"/>
      <c r="WRN313" s="7"/>
      <c r="WRO313" s="7"/>
      <c r="WRP313" s="7"/>
      <c r="WRQ313" s="7"/>
      <c r="WRR313" s="7"/>
      <c r="WRS313" s="7"/>
      <c r="WRT313" s="7"/>
      <c r="WRU313" s="7"/>
      <c r="WRV313" s="7"/>
      <c r="WRW313" s="7"/>
      <c r="WRX313" s="7"/>
      <c r="WRY313" s="7"/>
      <c r="WRZ313" s="7"/>
      <c r="WSA313" s="7"/>
      <c r="WSB313" s="7"/>
      <c r="WSC313" s="7"/>
      <c r="WSD313" s="7"/>
      <c r="WSE313" s="7"/>
      <c r="WSF313" s="7"/>
      <c r="WSG313" s="7"/>
      <c r="WSH313" s="7"/>
      <c r="WSI313" s="7"/>
      <c r="WSJ313" s="7"/>
      <c r="WSK313" s="7"/>
      <c r="WSL313" s="7"/>
      <c r="WSM313" s="7"/>
      <c r="WSN313" s="7"/>
      <c r="WSO313" s="7"/>
      <c r="WSP313" s="7"/>
      <c r="WSQ313" s="7"/>
      <c r="WSR313" s="7"/>
      <c r="WSS313" s="7"/>
      <c r="WST313" s="7"/>
      <c r="WSU313" s="7"/>
      <c r="WSV313" s="7"/>
      <c r="WSW313" s="7"/>
      <c r="WSX313" s="7"/>
      <c r="WSY313" s="7"/>
      <c r="WSZ313" s="7"/>
      <c r="WTA313" s="7"/>
      <c r="WTB313" s="7"/>
      <c r="WTC313" s="7"/>
      <c r="WTD313" s="7"/>
      <c r="WTE313" s="7"/>
      <c r="WTF313" s="7"/>
      <c r="WTG313" s="7"/>
      <c r="WTH313" s="7"/>
      <c r="WTI313" s="7"/>
      <c r="WTJ313" s="7"/>
      <c r="WTK313" s="7"/>
      <c r="WTL313" s="7"/>
      <c r="WTM313" s="7"/>
      <c r="WTN313" s="7"/>
      <c r="WTO313" s="7"/>
      <c r="WTP313" s="7"/>
      <c r="WTQ313" s="7"/>
      <c r="WTR313" s="7"/>
      <c r="WTS313" s="7"/>
      <c r="WTT313" s="7"/>
      <c r="WTU313" s="7"/>
      <c r="WTV313" s="7"/>
      <c r="WTW313" s="7"/>
      <c r="WTX313" s="7"/>
      <c r="WTY313" s="7"/>
      <c r="WTZ313" s="7"/>
      <c r="WUA313" s="7"/>
      <c r="WUB313" s="7"/>
      <c r="WUC313" s="7"/>
      <c r="WUD313" s="7"/>
      <c r="WUE313" s="7"/>
      <c r="WUF313" s="7"/>
      <c r="WUG313" s="7"/>
      <c r="WUH313" s="7"/>
      <c r="WUI313" s="7"/>
      <c r="WUJ313" s="7"/>
      <c r="WUK313" s="7"/>
      <c r="WUL313" s="7"/>
      <c r="WUM313" s="7"/>
      <c r="WUN313" s="7"/>
      <c r="WUO313" s="7"/>
      <c r="WUP313" s="7"/>
      <c r="WUQ313" s="7"/>
      <c r="WUR313" s="7"/>
      <c r="WUS313" s="7"/>
      <c r="WUT313" s="7"/>
      <c r="WUU313" s="7"/>
      <c r="WUV313" s="7"/>
      <c r="WUW313" s="7"/>
      <c r="WUX313" s="7"/>
      <c r="WUY313" s="7"/>
      <c r="WUZ313" s="7"/>
      <c r="WVA313" s="7"/>
      <c r="WVB313" s="7"/>
      <c r="WVC313" s="7"/>
      <c r="WVD313" s="7"/>
      <c r="WVE313" s="7"/>
      <c r="WVF313" s="7"/>
      <c r="WVG313" s="7"/>
      <c r="WVH313" s="7"/>
      <c r="WVI313" s="7"/>
      <c r="WVJ313" s="7"/>
      <c r="WVK313" s="7"/>
      <c r="WVL313" s="7"/>
      <c r="WVM313" s="7"/>
      <c r="WVN313" s="7"/>
      <c r="WVO313" s="7"/>
      <c r="WVP313" s="7"/>
      <c r="WVQ313" s="7"/>
      <c r="WVR313" s="7"/>
      <c r="WVS313" s="7"/>
      <c r="WVT313" s="7"/>
      <c r="WVU313" s="7"/>
      <c r="WVV313" s="7"/>
      <c r="WVW313" s="7"/>
      <c r="WVX313" s="7"/>
      <c r="WVY313" s="7"/>
      <c r="WVZ313" s="7"/>
      <c r="WWA313" s="7"/>
      <c r="WWB313" s="7"/>
      <c r="WWC313" s="7"/>
      <c r="WWD313" s="7"/>
      <c r="WWE313" s="7"/>
      <c r="WWF313" s="7"/>
      <c r="WWG313" s="7"/>
      <c r="WWH313" s="7"/>
      <c r="WWI313" s="7"/>
      <c r="WWJ313" s="7"/>
      <c r="WWK313" s="7"/>
      <c r="WWL313" s="7"/>
      <c r="WWM313" s="7"/>
      <c r="WWN313" s="7"/>
      <c r="WWO313" s="7"/>
      <c r="WWP313" s="7"/>
      <c r="WWQ313" s="7"/>
      <c r="WWR313" s="7"/>
      <c r="WWS313" s="7"/>
      <c r="WWT313" s="7"/>
      <c r="WWU313" s="7"/>
      <c r="WWV313" s="7"/>
      <c r="WWW313" s="7"/>
      <c r="WWX313" s="7"/>
      <c r="WWY313" s="7"/>
      <c r="WWZ313" s="7"/>
      <c r="WXA313" s="7"/>
      <c r="WXB313" s="7"/>
      <c r="WXC313" s="7"/>
      <c r="WXD313" s="7"/>
      <c r="WXE313" s="7"/>
      <c r="WXF313" s="7"/>
      <c r="WXG313" s="7"/>
      <c r="WXH313" s="7"/>
      <c r="WXI313" s="7"/>
      <c r="WXJ313" s="7"/>
      <c r="WXK313" s="7"/>
      <c r="WXL313" s="7"/>
      <c r="WXM313" s="7"/>
      <c r="WXN313" s="7"/>
      <c r="WXO313" s="7"/>
      <c r="WXP313" s="7"/>
      <c r="WXQ313" s="7"/>
      <c r="WXR313" s="7"/>
      <c r="WXS313" s="7"/>
      <c r="WXT313" s="7"/>
      <c r="WXU313" s="7"/>
      <c r="WXV313" s="7"/>
      <c r="WXW313" s="7"/>
      <c r="WXX313" s="7"/>
      <c r="WXY313" s="7"/>
      <c r="WXZ313" s="7"/>
      <c r="WYA313" s="7"/>
      <c r="WYB313" s="7"/>
      <c r="WYC313" s="7"/>
      <c r="WYD313" s="7"/>
      <c r="WYE313" s="7"/>
      <c r="WYF313" s="7"/>
      <c r="WYG313" s="7"/>
      <c r="WYH313" s="7"/>
      <c r="WYI313" s="7"/>
      <c r="WYJ313" s="7"/>
      <c r="WYK313" s="7"/>
      <c r="WYL313" s="7"/>
      <c r="WYM313" s="7"/>
      <c r="WYN313" s="7"/>
      <c r="WYO313" s="7"/>
      <c r="WYP313" s="7"/>
      <c r="WYQ313" s="7"/>
      <c r="WYR313" s="7"/>
      <c r="WYS313" s="7"/>
      <c r="WYT313" s="7"/>
      <c r="WYU313" s="7"/>
      <c r="WYV313" s="7"/>
      <c r="WYW313" s="7"/>
      <c r="WYX313" s="7"/>
      <c r="WYY313" s="7"/>
      <c r="WYZ313" s="7"/>
      <c r="WZA313" s="7"/>
      <c r="WZB313" s="7"/>
      <c r="WZC313" s="7"/>
      <c r="WZD313" s="7"/>
      <c r="WZE313" s="7"/>
      <c r="WZF313" s="7"/>
      <c r="WZG313" s="7"/>
      <c r="WZH313" s="7"/>
      <c r="WZI313" s="7"/>
      <c r="WZJ313" s="7"/>
      <c r="WZK313" s="7"/>
      <c r="WZL313" s="7"/>
      <c r="WZM313" s="7"/>
      <c r="WZN313" s="7"/>
      <c r="WZO313" s="7"/>
      <c r="WZP313" s="7"/>
      <c r="WZQ313" s="7"/>
      <c r="WZR313" s="7"/>
      <c r="WZS313" s="7"/>
      <c r="WZT313" s="7"/>
      <c r="WZU313" s="7"/>
      <c r="WZV313" s="7"/>
      <c r="WZW313" s="7"/>
      <c r="WZX313" s="7"/>
      <c r="WZY313" s="7"/>
      <c r="WZZ313" s="7"/>
      <c r="XAA313" s="7"/>
      <c r="XAB313" s="7"/>
      <c r="XAC313" s="7"/>
      <c r="XAD313" s="7"/>
      <c r="XAE313" s="7"/>
      <c r="XAF313" s="7"/>
      <c r="XAG313" s="7"/>
      <c r="XAH313" s="7"/>
      <c r="XAI313" s="7"/>
      <c r="XAJ313" s="7"/>
      <c r="XAK313" s="7"/>
      <c r="XAL313" s="7"/>
      <c r="XAM313" s="7"/>
      <c r="XAN313" s="7"/>
      <c r="XAO313" s="7"/>
      <c r="XAP313" s="7"/>
      <c r="XAQ313" s="7"/>
      <c r="XAR313" s="7"/>
      <c r="XAS313" s="7"/>
      <c r="XAT313" s="7"/>
      <c r="XAU313" s="7"/>
      <c r="XAV313" s="7"/>
      <c r="XAW313" s="7"/>
      <c r="XAX313" s="7"/>
      <c r="XAY313" s="7"/>
      <c r="XAZ313" s="7"/>
      <c r="XBA313" s="7"/>
      <c r="XBB313" s="7"/>
      <c r="XBC313" s="7"/>
      <c r="XBD313" s="7"/>
      <c r="XBE313" s="7"/>
      <c r="XBF313" s="7"/>
      <c r="XBG313" s="7"/>
      <c r="XBH313" s="7"/>
      <c r="XBI313" s="7"/>
      <c r="XBJ313" s="7"/>
      <c r="XBK313" s="7"/>
      <c r="XBL313" s="7"/>
      <c r="XBM313" s="7"/>
      <c r="XBN313" s="7"/>
      <c r="XBO313" s="7"/>
      <c r="XBP313" s="7"/>
      <c r="XBQ313" s="7"/>
      <c r="XBR313" s="7"/>
      <c r="XBS313" s="7"/>
      <c r="XBT313" s="7"/>
      <c r="XBU313" s="7"/>
      <c r="XBV313" s="7"/>
      <c r="XBW313" s="7"/>
      <c r="XBX313" s="7"/>
      <c r="XBY313" s="7"/>
      <c r="XBZ313" s="7"/>
      <c r="XCA313" s="7"/>
      <c r="XCB313" s="7"/>
      <c r="XCC313" s="7"/>
      <c r="XCD313" s="7"/>
      <c r="XCE313" s="7"/>
      <c r="XCF313" s="7"/>
      <c r="XCG313" s="7"/>
      <c r="XCH313" s="7"/>
      <c r="XCI313" s="7"/>
      <c r="XCJ313" s="7"/>
      <c r="XCK313" s="7"/>
      <c r="XCL313" s="7"/>
      <c r="XCM313" s="7"/>
      <c r="XCN313" s="7"/>
      <c r="XCO313" s="7"/>
      <c r="XCP313" s="7"/>
      <c r="XCQ313" s="7"/>
      <c r="XCR313" s="7"/>
      <c r="XCS313" s="7"/>
      <c r="XCT313" s="7"/>
      <c r="XCU313" s="7"/>
      <c r="XCV313" s="7"/>
      <c r="XCW313" s="7"/>
      <c r="XCX313" s="7"/>
      <c r="XCY313" s="7"/>
      <c r="XCZ313" s="7"/>
      <c r="XDA313" s="7"/>
      <c r="XDB313" s="7"/>
      <c r="XDC313" s="7"/>
      <c r="XDD313" s="7"/>
      <c r="XDE313" s="7"/>
      <c r="XDF313" s="7"/>
      <c r="XDG313" s="7"/>
      <c r="XDH313" s="7"/>
      <c r="XDI313" s="7"/>
      <c r="XDJ313" s="7"/>
      <c r="XDK313" s="7"/>
      <c r="XDL313" s="7"/>
      <c r="XDM313" s="7"/>
      <c r="XDN313" s="7"/>
      <c r="XDO313" s="7"/>
      <c r="XDP313" s="7"/>
      <c r="XDQ313" s="7"/>
      <c r="XDR313" s="7"/>
      <c r="XDS313" s="7"/>
      <c r="XDT313" s="7"/>
      <c r="XDU313" s="7"/>
      <c r="XDV313" s="7"/>
      <c r="XDW313" s="7"/>
      <c r="XDX313" s="7"/>
      <c r="XDY313" s="7"/>
      <c r="XDZ313" s="7"/>
      <c r="XEA313" s="7"/>
      <c r="XEB313" s="7"/>
      <c r="XEC313" s="7"/>
      <c r="XED313" s="7"/>
      <c r="XEE313" s="7"/>
      <c r="XEF313" s="7"/>
      <c r="XEG313" s="7"/>
      <c r="XEH313" s="7"/>
      <c r="XEI313" s="7"/>
      <c r="XEJ313" s="7"/>
      <c r="XEK313" s="7"/>
      <c r="XEL313" s="7"/>
      <c r="XEM313" s="7"/>
      <c r="XEN313" s="7"/>
      <c r="XEO313" s="7"/>
      <c r="XEP313" s="7"/>
      <c r="XEQ313" s="7"/>
      <c r="XER313" s="7"/>
      <c r="XES313" s="7"/>
      <c r="XET313" s="7"/>
      <c r="XEU313" s="7"/>
      <c r="XEV313" s="7"/>
      <c r="XEW313" s="7"/>
      <c r="XEX313" s="7"/>
      <c r="XEY313" s="7"/>
      <c r="XEZ313" s="7"/>
      <c r="XFA313" s="7"/>
      <c r="XFB313" s="7"/>
      <c r="XFC313" s="7"/>
    </row>
    <row r="314" spans="1:16383">
      <c r="A314" s="7"/>
      <c r="B314" s="8">
        <v>2019</v>
      </c>
      <c r="C314" s="10" t="s">
        <v>338</v>
      </c>
      <c r="D314" s="8" t="s">
        <v>330</v>
      </c>
      <c r="E314" s="8" t="s">
        <v>331</v>
      </c>
      <c r="F314" s="8" t="s">
        <v>327</v>
      </c>
      <c r="G314" s="8" t="s">
        <v>15</v>
      </c>
      <c r="H314" s="14">
        <v>41.6</v>
      </c>
      <c r="I314" s="12" t="s">
        <v>682</v>
      </c>
      <c r="J314" s="28" t="e">
        <v>#N/A</v>
      </c>
      <c r="L314" s="8" t="s">
        <v>22</v>
      </c>
      <c r="M314" s="8">
        <v>7528119</v>
      </c>
      <c r="N314" s="10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  <c r="BOH314" s="7"/>
      <c r="BOI314" s="7"/>
      <c r="BOJ314" s="7"/>
      <c r="BOK314" s="7"/>
      <c r="BOL314" s="7"/>
      <c r="BOM314" s="7"/>
      <c r="BON314" s="7"/>
      <c r="BOO314" s="7"/>
      <c r="BOP314" s="7"/>
      <c r="BOQ314" s="7"/>
      <c r="BOR314" s="7"/>
      <c r="BOS314" s="7"/>
      <c r="BOT314" s="7"/>
      <c r="BOU314" s="7"/>
      <c r="BOV314" s="7"/>
      <c r="BOW314" s="7"/>
      <c r="BOX314" s="7"/>
      <c r="BOY314" s="7"/>
      <c r="BOZ314" s="7"/>
      <c r="BPA314" s="7"/>
      <c r="BPB314" s="7"/>
      <c r="BPC314" s="7"/>
      <c r="BPD314" s="7"/>
      <c r="BPE314" s="7"/>
      <c r="BPF314" s="7"/>
      <c r="BPG314" s="7"/>
      <c r="BPH314" s="7"/>
      <c r="BPI314" s="7"/>
      <c r="BPJ314" s="7"/>
      <c r="BPK314" s="7"/>
      <c r="BPL314" s="7"/>
      <c r="BPM314" s="7"/>
      <c r="BPN314" s="7"/>
      <c r="BPO314" s="7"/>
      <c r="BPP314" s="7"/>
      <c r="BPQ314" s="7"/>
      <c r="BPR314" s="7"/>
      <c r="BPS314" s="7"/>
      <c r="BPT314" s="7"/>
      <c r="BPU314" s="7"/>
      <c r="BPV314" s="7"/>
      <c r="BPW314" s="7"/>
      <c r="BPX314" s="7"/>
      <c r="BPY314" s="7"/>
      <c r="BPZ314" s="7"/>
      <c r="BQA314" s="7"/>
      <c r="BQB314" s="7"/>
      <c r="BQC314" s="7"/>
      <c r="BQD314" s="7"/>
      <c r="BQE314" s="7"/>
      <c r="BQF314" s="7"/>
      <c r="BQG314" s="7"/>
      <c r="BQH314" s="7"/>
      <c r="BQI314" s="7"/>
      <c r="BQJ314" s="7"/>
      <c r="BQK314" s="7"/>
      <c r="BQL314" s="7"/>
      <c r="BQM314" s="7"/>
      <c r="BQN314" s="7"/>
      <c r="BQO314" s="7"/>
      <c r="BQP314" s="7"/>
      <c r="BQQ314" s="7"/>
      <c r="BQR314" s="7"/>
      <c r="BQS314" s="7"/>
      <c r="BQT314" s="7"/>
      <c r="BQU314" s="7"/>
      <c r="BQV314" s="7"/>
      <c r="BQW314" s="7"/>
      <c r="BQX314" s="7"/>
      <c r="BQY314" s="7"/>
      <c r="BQZ314" s="7"/>
      <c r="BRA314" s="7"/>
      <c r="BRB314" s="7"/>
      <c r="BRC314" s="7"/>
      <c r="BRD314" s="7"/>
      <c r="BRE314" s="7"/>
      <c r="BRF314" s="7"/>
      <c r="BRG314" s="7"/>
      <c r="BRH314" s="7"/>
      <c r="BRI314" s="7"/>
      <c r="BRJ314" s="7"/>
      <c r="BRK314" s="7"/>
      <c r="BRL314" s="7"/>
      <c r="BRM314" s="7"/>
      <c r="BRN314" s="7"/>
      <c r="BRO314" s="7"/>
      <c r="BRP314" s="7"/>
      <c r="BRQ314" s="7"/>
      <c r="BRR314" s="7"/>
      <c r="BRS314" s="7"/>
      <c r="BRT314" s="7"/>
      <c r="BRU314" s="7"/>
      <c r="BRV314" s="7"/>
      <c r="BRW314" s="7"/>
      <c r="BRX314" s="7"/>
      <c r="BRY314" s="7"/>
      <c r="BRZ314" s="7"/>
      <c r="BSA314" s="7"/>
      <c r="BSB314" s="7"/>
      <c r="BSC314" s="7"/>
      <c r="BSD314" s="7"/>
      <c r="BSE314" s="7"/>
      <c r="BSF314" s="7"/>
      <c r="BSG314" s="7"/>
      <c r="BSH314" s="7"/>
      <c r="BSI314" s="7"/>
      <c r="BSJ314" s="7"/>
      <c r="BSK314" s="7"/>
      <c r="BSL314" s="7"/>
      <c r="BSM314" s="7"/>
      <c r="BSN314" s="7"/>
      <c r="BSO314" s="7"/>
      <c r="BSP314" s="7"/>
      <c r="BSQ314" s="7"/>
      <c r="BSR314" s="7"/>
      <c r="BSS314" s="7"/>
      <c r="BST314" s="7"/>
      <c r="BSU314" s="7"/>
      <c r="BSV314" s="7"/>
      <c r="BSW314" s="7"/>
      <c r="BSX314" s="7"/>
      <c r="BSY314" s="7"/>
      <c r="BSZ314" s="7"/>
      <c r="BTA314" s="7"/>
      <c r="BTB314" s="7"/>
      <c r="BTC314" s="7"/>
      <c r="BTD314" s="7"/>
      <c r="BTE314" s="7"/>
      <c r="BTF314" s="7"/>
      <c r="BTG314" s="7"/>
      <c r="BTH314" s="7"/>
      <c r="BTI314" s="7"/>
      <c r="BTJ314" s="7"/>
      <c r="BTK314" s="7"/>
      <c r="BTL314" s="7"/>
      <c r="BTM314" s="7"/>
      <c r="BTN314" s="7"/>
      <c r="BTO314" s="7"/>
      <c r="BTP314" s="7"/>
      <c r="BTQ314" s="7"/>
      <c r="BTR314" s="7"/>
      <c r="BTS314" s="7"/>
      <c r="BTT314" s="7"/>
      <c r="BTU314" s="7"/>
      <c r="BTV314" s="7"/>
      <c r="BTW314" s="7"/>
      <c r="BTX314" s="7"/>
      <c r="BTY314" s="7"/>
      <c r="BTZ314" s="7"/>
      <c r="BUA314" s="7"/>
      <c r="BUB314" s="7"/>
      <c r="BUC314" s="7"/>
      <c r="BUD314" s="7"/>
      <c r="BUE314" s="7"/>
      <c r="BUF314" s="7"/>
      <c r="BUG314" s="7"/>
      <c r="BUH314" s="7"/>
      <c r="BUI314" s="7"/>
      <c r="BUJ314" s="7"/>
      <c r="BUK314" s="7"/>
      <c r="BUL314" s="7"/>
      <c r="BUM314" s="7"/>
      <c r="BUN314" s="7"/>
      <c r="BUO314" s="7"/>
      <c r="BUP314" s="7"/>
      <c r="BUQ314" s="7"/>
      <c r="BUR314" s="7"/>
      <c r="BUS314" s="7"/>
      <c r="BUT314" s="7"/>
      <c r="BUU314" s="7"/>
      <c r="BUV314" s="7"/>
      <c r="BUW314" s="7"/>
      <c r="BUX314" s="7"/>
      <c r="BUY314" s="7"/>
      <c r="BUZ314" s="7"/>
      <c r="BVA314" s="7"/>
      <c r="BVB314" s="7"/>
      <c r="BVC314" s="7"/>
      <c r="BVD314" s="7"/>
      <c r="BVE314" s="7"/>
      <c r="BVF314" s="7"/>
      <c r="BVG314" s="7"/>
      <c r="BVH314" s="7"/>
      <c r="BVI314" s="7"/>
      <c r="BVJ314" s="7"/>
      <c r="BVK314" s="7"/>
      <c r="BVL314" s="7"/>
      <c r="BVM314" s="7"/>
      <c r="BVN314" s="7"/>
      <c r="BVO314" s="7"/>
      <c r="BVP314" s="7"/>
      <c r="BVQ314" s="7"/>
      <c r="BVR314" s="7"/>
      <c r="BVS314" s="7"/>
      <c r="BVT314" s="7"/>
      <c r="BVU314" s="7"/>
      <c r="BVV314" s="7"/>
      <c r="BVW314" s="7"/>
      <c r="BVX314" s="7"/>
      <c r="BVY314" s="7"/>
      <c r="BVZ314" s="7"/>
      <c r="BWA314" s="7"/>
      <c r="BWB314" s="7"/>
      <c r="BWC314" s="7"/>
      <c r="BWD314" s="7"/>
      <c r="BWE314" s="7"/>
      <c r="BWF314" s="7"/>
      <c r="BWG314" s="7"/>
      <c r="BWH314" s="7"/>
      <c r="BWI314" s="7"/>
      <c r="BWJ314" s="7"/>
      <c r="BWK314" s="7"/>
      <c r="BWL314" s="7"/>
      <c r="BWM314" s="7"/>
      <c r="BWN314" s="7"/>
      <c r="BWO314" s="7"/>
      <c r="BWP314" s="7"/>
      <c r="BWQ314" s="7"/>
      <c r="BWR314" s="7"/>
      <c r="BWS314" s="7"/>
      <c r="BWT314" s="7"/>
      <c r="BWU314" s="7"/>
      <c r="BWV314" s="7"/>
      <c r="BWW314" s="7"/>
      <c r="BWX314" s="7"/>
      <c r="BWY314" s="7"/>
      <c r="BWZ314" s="7"/>
      <c r="BXA314" s="7"/>
      <c r="BXB314" s="7"/>
      <c r="BXC314" s="7"/>
      <c r="BXD314" s="7"/>
      <c r="BXE314" s="7"/>
      <c r="BXF314" s="7"/>
      <c r="BXG314" s="7"/>
      <c r="BXH314" s="7"/>
      <c r="BXI314" s="7"/>
      <c r="BXJ314" s="7"/>
      <c r="BXK314" s="7"/>
      <c r="BXL314" s="7"/>
      <c r="BXM314" s="7"/>
      <c r="BXN314" s="7"/>
      <c r="BXO314" s="7"/>
      <c r="BXP314" s="7"/>
      <c r="BXQ314" s="7"/>
      <c r="BXR314" s="7"/>
      <c r="BXS314" s="7"/>
      <c r="BXT314" s="7"/>
      <c r="BXU314" s="7"/>
      <c r="BXV314" s="7"/>
      <c r="BXW314" s="7"/>
      <c r="BXX314" s="7"/>
      <c r="BXY314" s="7"/>
      <c r="BXZ314" s="7"/>
      <c r="BYA314" s="7"/>
      <c r="BYB314" s="7"/>
      <c r="BYC314" s="7"/>
      <c r="BYD314" s="7"/>
      <c r="BYE314" s="7"/>
      <c r="BYF314" s="7"/>
      <c r="BYG314" s="7"/>
      <c r="BYH314" s="7"/>
      <c r="BYI314" s="7"/>
      <c r="BYJ314" s="7"/>
      <c r="BYK314" s="7"/>
      <c r="BYL314" s="7"/>
      <c r="BYM314" s="7"/>
      <c r="BYN314" s="7"/>
      <c r="BYO314" s="7"/>
      <c r="BYP314" s="7"/>
      <c r="BYQ314" s="7"/>
      <c r="BYR314" s="7"/>
      <c r="BYS314" s="7"/>
      <c r="BYT314" s="7"/>
      <c r="BYU314" s="7"/>
      <c r="BYV314" s="7"/>
      <c r="BYW314" s="7"/>
      <c r="BYX314" s="7"/>
      <c r="BYY314" s="7"/>
      <c r="BYZ314" s="7"/>
      <c r="BZA314" s="7"/>
      <c r="BZB314" s="7"/>
      <c r="BZC314" s="7"/>
      <c r="BZD314" s="7"/>
      <c r="BZE314" s="7"/>
      <c r="BZF314" s="7"/>
      <c r="BZG314" s="7"/>
      <c r="BZH314" s="7"/>
      <c r="BZI314" s="7"/>
      <c r="BZJ314" s="7"/>
      <c r="BZK314" s="7"/>
      <c r="BZL314" s="7"/>
      <c r="BZM314" s="7"/>
      <c r="BZN314" s="7"/>
      <c r="BZO314" s="7"/>
      <c r="BZP314" s="7"/>
      <c r="BZQ314" s="7"/>
      <c r="BZR314" s="7"/>
      <c r="BZS314" s="7"/>
      <c r="BZT314" s="7"/>
      <c r="BZU314" s="7"/>
      <c r="BZV314" s="7"/>
      <c r="BZW314" s="7"/>
      <c r="BZX314" s="7"/>
      <c r="BZY314" s="7"/>
      <c r="BZZ314" s="7"/>
      <c r="CAA314" s="7"/>
      <c r="CAB314" s="7"/>
      <c r="CAC314" s="7"/>
      <c r="CAD314" s="7"/>
      <c r="CAE314" s="7"/>
      <c r="CAF314" s="7"/>
      <c r="CAG314" s="7"/>
      <c r="CAH314" s="7"/>
      <c r="CAI314" s="7"/>
      <c r="CAJ314" s="7"/>
      <c r="CAK314" s="7"/>
      <c r="CAL314" s="7"/>
      <c r="CAM314" s="7"/>
      <c r="CAN314" s="7"/>
      <c r="CAO314" s="7"/>
      <c r="CAP314" s="7"/>
      <c r="CAQ314" s="7"/>
      <c r="CAR314" s="7"/>
      <c r="CAS314" s="7"/>
      <c r="CAT314" s="7"/>
      <c r="CAU314" s="7"/>
      <c r="CAV314" s="7"/>
      <c r="CAW314" s="7"/>
      <c r="CAX314" s="7"/>
      <c r="CAY314" s="7"/>
      <c r="CAZ314" s="7"/>
      <c r="CBA314" s="7"/>
      <c r="CBB314" s="7"/>
      <c r="CBC314" s="7"/>
      <c r="CBD314" s="7"/>
      <c r="CBE314" s="7"/>
      <c r="CBF314" s="7"/>
      <c r="CBG314" s="7"/>
      <c r="CBH314" s="7"/>
      <c r="CBI314" s="7"/>
      <c r="CBJ314" s="7"/>
      <c r="CBK314" s="7"/>
      <c r="CBL314" s="7"/>
      <c r="CBM314" s="7"/>
      <c r="CBN314" s="7"/>
      <c r="CBO314" s="7"/>
      <c r="CBP314" s="7"/>
      <c r="CBQ314" s="7"/>
      <c r="CBR314" s="7"/>
      <c r="CBS314" s="7"/>
      <c r="CBT314" s="7"/>
      <c r="CBU314" s="7"/>
      <c r="CBV314" s="7"/>
      <c r="CBW314" s="7"/>
      <c r="CBX314" s="7"/>
      <c r="CBY314" s="7"/>
      <c r="CBZ314" s="7"/>
      <c r="CCA314" s="7"/>
      <c r="CCB314" s="7"/>
      <c r="CCC314" s="7"/>
      <c r="CCD314" s="7"/>
      <c r="CCE314" s="7"/>
      <c r="CCF314" s="7"/>
      <c r="CCG314" s="7"/>
      <c r="CCH314" s="7"/>
      <c r="CCI314" s="7"/>
      <c r="CCJ314" s="7"/>
      <c r="CCK314" s="7"/>
      <c r="CCL314" s="7"/>
      <c r="CCM314" s="7"/>
      <c r="CCN314" s="7"/>
      <c r="CCO314" s="7"/>
      <c r="CCP314" s="7"/>
      <c r="CCQ314" s="7"/>
      <c r="CCR314" s="7"/>
      <c r="CCS314" s="7"/>
      <c r="CCT314" s="7"/>
      <c r="CCU314" s="7"/>
      <c r="CCV314" s="7"/>
      <c r="CCW314" s="7"/>
      <c r="CCX314" s="7"/>
      <c r="CCY314" s="7"/>
      <c r="CCZ314" s="7"/>
      <c r="CDA314" s="7"/>
      <c r="CDB314" s="7"/>
      <c r="CDC314" s="7"/>
      <c r="CDD314" s="7"/>
      <c r="CDE314" s="7"/>
      <c r="CDF314" s="7"/>
      <c r="CDG314" s="7"/>
      <c r="CDH314" s="7"/>
      <c r="CDI314" s="7"/>
      <c r="CDJ314" s="7"/>
      <c r="CDK314" s="7"/>
      <c r="CDL314" s="7"/>
      <c r="CDM314" s="7"/>
      <c r="CDN314" s="7"/>
      <c r="CDO314" s="7"/>
      <c r="CDP314" s="7"/>
      <c r="CDQ314" s="7"/>
      <c r="CDR314" s="7"/>
      <c r="CDS314" s="7"/>
      <c r="CDT314" s="7"/>
      <c r="CDU314" s="7"/>
      <c r="CDV314" s="7"/>
      <c r="CDW314" s="7"/>
      <c r="CDX314" s="7"/>
      <c r="CDY314" s="7"/>
      <c r="CDZ314" s="7"/>
      <c r="CEA314" s="7"/>
      <c r="CEB314" s="7"/>
      <c r="CEC314" s="7"/>
      <c r="CED314" s="7"/>
      <c r="CEE314" s="7"/>
      <c r="CEF314" s="7"/>
      <c r="CEG314" s="7"/>
      <c r="CEH314" s="7"/>
      <c r="CEI314" s="7"/>
      <c r="CEJ314" s="7"/>
      <c r="CEK314" s="7"/>
      <c r="CEL314" s="7"/>
      <c r="CEM314" s="7"/>
      <c r="CEN314" s="7"/>
      <c r="CEO314" s="7"/>
      <c r="CEP314" s="7"/>
      <c r="CEQ314" s="7"/>
      <c r="CER314" s="7"/>
      <c r="CES314" s="7"/>
      <c r="CET314" s="7"/>
      <c r="CEU314" s="7"/>
      <c r="CEV314" s="7"/>
      <c r="CEW314" s="7"/>
      <c r="CEX314" s="7"/>
      <c r="CEY314" s="7"/>
      <c r="CEZ314" s="7"/>
      <c r="CFA314" s="7"/>
      <c r="CFB314" s="7"/>
      <c r="CFC314" s="7"/>
      <c r="CFD314" s="7"/>
      <c r="CFE314" s="7"/>
      <c r="CFF314" s="7"/>
      <c r="CFG314" s="7"/>
      <c r="CFH314" s="7"/>
      <c r="CFI314" s="7"/>
      <c r="CFJ314" s="7"/>
      <c r="CFK314" s="7"/>
      <c r="CFL314" s="7"/>
      <c r="CFM314" s="7"/>
      <c r="CFN314" s="7"/>
      <c r="CFO314" s="7"/>
      <c r="CFP314" s="7"/>
      <c r="CFQ314" s="7"/>
      <c r="CFR314" s="7"/>
      <c r="CFS314" s="7"/>
      <c r="CFT314" s="7"/>
      <c r="CFU314" s="7"/>
      <c r="CFV314" s="7"/>
      <c r="CFW314" s="7"/>
      <c r="CFX314" s="7"/>
      <c r="CFY314" s="7"/>
      <c r="CFZ314" s="7"/>
      <c r="CGA314" s="7"/>
      <c r="CGB314" s="7"/>
      <c r="CGC314" s="7"/>
      <c r="CGD314" s="7"/>
      <c r="CGE314" s="7"/>
      <c r="CGF314" s="7"/>
      <c r="CGG314" s="7"/>
      <c r="CGH314" s="7"/>
      <c r="CGI314" s="7"/>
      <c r="CGJ314" s="7"/>
      <c r="CGK314" s="7"/>
      <c r="CGL314" s="7"/>
      <c r="CGM314" s="7"/>
      <c r="CGN314" s="7"/>
      <c r="CGO314" s="7"/>
      <c r="CGP314" s="7"/>
      <c r="CGQ314" s="7"/>
      <c r="CGR314" s="7"/>
      <c r="CGS314" s="7"/>
      <c r="CGT314" s="7"/>
      <c r="CGU314" s="7"/>
      <c r="CGV314" s="7"/>
      <c r="CGW314" s="7"/>
      <c r="CGX314" s="7"/>
      <c r="CGY314" s="7"/>
      <c r="CGZ314" s="7"/>
      <c r="CHA314" s="7"/>
      <c r="CHB314" s="7"/>
      <c r="CHC314" s="7"/>
      <c r="CHD314" s="7"/>
      <c r="CHE314" s="7"/>
      <c r="CHF314" s="7"/>
      <c r="CHG314" s="7"/>
      <c r="CHH314" s="7"/>
      <c r="CHI314" s="7"/>
      <c r="CHJ314" s="7"/>
      <c r="CHK314" s="7"/>
      <c r="CHL314" s="7"/>
      <c r="CHM314" s="7"/>
      <c r="CHN314" s="7"/>
      <c r="CHO314" s="7"/>
      <c r="CHP314" s="7"/>
      <c r="CHQ314" s="7"/>
      <c r="CHR314" s="7"/>
      <c r="CHS314" s="7"/>
      <c r="CHT314" s="7"/>
      <c r="CHU314" s="7"/>
      <c r="CHV314" s="7"/>
      <c r="CHW314" s="7"/>
      <c r="CHX314" s="7"/>
      <c r="CHY314" s="7"/>
      <c r="CHZ314" s="7"/>
      <c r="CIA314" s="7"/>
      <c r="CIB314" s="7"/>
      <c r="CIC314" s="7"/>
      <c r="CID314" s="7"/>
      <c r="CIE314" s="7"/>
      <c r="CIF314" s="7"/>
      <c r="CIG314" s="7"/>
      <c r="CIH314" s="7"/>
      <c r="CII314" s="7"/>
      <c r="CIJ314" s="7"/>
      <c r="CIK314" s="7"/>
      <c r="CIL314" s="7"/>
      <c r="CIM314" s="7"/>
      <c r="CIN314" s="7"/>
      <c r="CIO314" s="7"/>
      <c r="CIP314" s="7"/>
      <c r="CIQ314" s="7"/>
      <c r="CIR314" s="7"/>
      <c r="CIS314" s="7"/>
      <c r="CIT314" s="7"/>
      <c r="CIU314" s="7"/>
      <c r="CIV314" s="7"/>
      <c r="CIW314" s="7"/>
      <c r="CIX314" s="7"/>
      <c r="CIY314" s="7"/>
      <c r="CIZ314" s="7"/>
      <c r="CJA314" s="7"/>
      <c r="CJB314" s="7"/>
      <c r="CJC314" s="7"/>
      <c r="CJD314" s="7"/>
      <c r="CJE314" s="7"/>
      <c r="CJF314" s="7"/>
      <c r="CJG314" s="7"/>
      <c r="CJH314" s="7"/>
      <c r="CJI314" s="7"/>
      <c r="CJJ314" s="7"/>
      <c r="CJK314" s="7"/>
      <c r="CJL314" s="7"/>
      <c r="CJM314" s="7"/>
      <c r="CJN314" s="7"/>
      <c r="CJO314" s="7"/>
      <c r="CJP314" s="7"/>
      <c r="CJQ314" s="7"/>
      <c r="CJR314" s="7"/>
      <c r="CJS314" s="7"/>
      <c r="CJT314" s="7"/>
      <c r="CJU314" s="7"/>
      <c r="CJV314" s="7"/>
      <c r="CJW314" s="7"/>
      <c r="CJX314" s="7"/>
      <c r="CJY314" s="7"/>
      <c r="CJZ314" s="7"/>
      <c r="CKA314" s="7"/>
      <c r="CKB314" s="7"/>
      <c r="CKC314" s="7"/>
      <c r="CKD314" s="7"/>
      <c r="CKE314" s="7"/>
      <c r="CKF314" s="7"/>
      <c r="CKG314" s="7"/>
      <c r="CKH314" s="7"/>
      <c r="CKI314" s="7"/>
      <c r="CKJ314" s="7"/>
      <c r="CKK314" s="7"/>
      <c r="CKL314" s="7"/>
      <c r="CKM314" s="7"/>
      <c r="CKN314" s="7"/>
      <c r="CKO314" s="7"/>
      <c r="CKP314" s="7"/>
      <c r="CKQ314" s="7"/>
      <c r="CKR314" s="7"/>
      <c r="CKS314" s="7"/>
      <c r="CKT314" s="7"/>
      <c r="CKU314" s="7"/>
      <c r="CKV314" s="7"/>
      <c r="CKW314" s="7"/>
      <c r="CKX314" s="7"/>
      <c r="CKY314" s="7"/>
      <c r="CKZ314" s="7"/>
      <c r="CLA314" s="7"/>
      <c r="CLB314" s="7"/>
      <c r="CLC314" s="7"/>
      <c r="CLD314" s="7"/>
      <c r="CLE314" s="7"/>
      <c r="CLF314" s="7"/>
      <c r="CLG314" s="7"/>
      <c r="CLH314" s="7"/>
      <c r="CLI314" s="7"/>
      <c r="CLJ314" s="7"/>
      <c r="CLK314" s="7"/>
      <c r="CLL314" s="7"/>
      <c r="CLM314" s="7"/>
      <c r="CLN314" s="7"/>
      <c r="CLO314" s="7"/>
      <c r="CLP314" s="7"/>
      <c r="CLQ314" s="7"/>
      <c r="CLR314" s="7"/>
      <c r="CLS314" s="7"/>
      <c r="CLT314" s="7"/>
      <c r="CLU314" s="7"/>
      <c r="CLV314" s="7"/>
      <c r="CLW314" s="7"/>
      <c r="CLX314" s="7"/>
      <c r="CLY314" s="7"/>
      <c r="CLZ314" s="7"/>
      <c r="CMA314" s="7"/>
      <c r="CMB314" s="7"/>
      <c r="CMC314" s="7"/>
      <c r="CMD314" s="7"/>
      <c r="CME314" s="7"/>
      <c r="CMF314" s="7"/>
      <c r="CMG314" s="7"/>
      <c r="CMH314" s="7"/>
      <c r="CMI314" s="7"/>
      <c r="CMJ314" s="7"/>
      <c r="CMK314" s="7"/>
      <c r="CML314" s="7"/>
      <c r="CMM314" s="7"/>
      <c r="CMN314" s="7"/>
      <c r="CMO314" s="7"/>
      <c r="CMP314" s="7"/>
      <c r="CMQ314" s="7"/>
      <c r="CMR314" s="7"/>
      <c r="CMS314" s="7"/>
      <c r="CMT314" s="7"/>
      <c r="CMU314" s="7"/>
      <c r="CMV314" s="7"/>
      <c r="CMW314" s="7"/>
      <c r="CMX314" s="7"/>
      <c r="CMY314" s="7"/>
      <c r="CMZ314" s="7"/>
      <c r="CNA314" s="7"/>
      <c r="CNB314" s="7"/>
      <c r="CNC314" s="7"/>
      <c r="CND314" s="7"/>
      <c r="CNE314" s="7"/>
      <c r="CNF314" s="7"/>
      <c r="CNG314" s="7"/>
      <c r="CNH314" s="7"/>
      <c r="CNI314" s="7"/>
      <c r="CNJ314" s="7"/>
      <c r="CNK314" s="7"/>
      <c r="CNL314" s="7"/>
      <c r="CNM314" s="7"/>
      <c r="CNN314" s="7"/>
      <c r="CNO314" s="7"/>
      <c r="CNP314" s="7"/>
      <c r="CNQ314" s="7"/>
      <c r="CNR314" s="7"/>
      <c r="CNS314" s="7"/>
      <c r="CNT314" s="7"/>
      <c r="CNU314" s="7"/>
      <c r="CNV314" s="7"/>
      <c r="CNW314" s="7"/>
      <c r="CNX314" s="7"/>
      <c r="CNY314" s="7"/>
      <c r="CNZ314" s="7"/>
      <c r="COA314" s="7"/>
      <c r="COB314" s="7"/>
      <c r="COC314" s="7"/>
      <c r="COD314" s="7"/>
      <c r="COE314" s="7"/>
      <c r="COF314" s="7"/>
      <c r="COG314" s="7"/>
      <c r="COH314" s="7"/>
      <c r="COI314" s="7"/>
      <c r="COJ314" s="7"/>
      <c r="COK314" s="7"/>
      <c r="COL314" s="7"/>
      <c r="COM314" s="7"/>
      <c r="CON314" s="7"/>
      <c r="COO314" s="7"/>
      <c r="COP314" s="7"/>
      <c r="COQ314" s="7"/>
      <c r="COR314" s="7"/>
      <c r="COS314" s="7"/>
      <c r="COT314" s="7"/>
      <c r="COU314" s="7"/>
      <c r="COV314" s="7"/>
      <c r="COW314" s="7"/>
      <c r="COX314" s="7"/>
      <c r="COY314" s="7"/>
      <c r="COZ314" s="7"/>
      <c r="CPA314" s="7"/>
      <c r="CPB314" s="7"/>
      <c r="CPC314" s="7"/>
      <c r="CPD314" s="7"/>
      <c r="CPE314" s="7"/>
      <c r="CPF314" s="7"/>
      <c r="CPG314" s="7"/>
      <c r="CPH314" s="7"/>
      <c r="CPI314" s="7"/>
      <c r="CPJ314" s="7"/>
      <c r="CPK314" s="7"/>
      <c r="CPL314" s="7"/>
      <c r="CPM314" s="7"/>
      <c r="CPN314" s="7"/>
      <c r="CPO314" s="7"/>
      <c r="CPP314" s="7"/>
      <c r="CPQ314" s="7"/>
      <c r="CPR314" s="7"/>
      <c r="CPS314" s="7"/>
      <c r="CPT314" s="7"/>
      <c r="CPU314" s="7"/>
      <c r="CPV314" s="7"/>
      <c r="CPW314" s="7"/>
      <c r="CPX314" s="7"/>
      <c r="CPY314" s="7"/>
      <c r="CPZ314" s="7"/>
      <c r="CQA314" s="7"/>
      <c r="CQB314" s="7"/>
      <c r="CQC314" s="7"/>
      <c r="CQD314" s="7"/>
      <c r="CQE314" s="7"/>
      <c r="CQF314" s="7"/>
      <c r="CQG314" s="7"/>
      <c r="CQH314" s="7"/>
      <c r="CQI314" s="7"/>
      <c r="CQJ314" s="7"/>
      <c r="CQK314" s="7"/>
      <c r="CQL314" s="7"/>
      <c r="CQM314" s="7"/>
      <c r="CQN314" s="7"/>
      <c r="CQO314" s="7"/>
      <c r="CQP314" s="7"/>
      <c r="CQQ314" s="7"/>
      <c r="CQR314" s="7"/>
      <c r="CQS314" s="7"/>
      <c r="CQT314" s="7"/>
      <c r="CQU314" s="7"/>
      <c r="CQV314" s="7"/>
      <c r="CQW314" s="7"/>
      <c r="CQX314" s="7"/>
      <c r="CQY314" s="7"/>
      <c r="CQZ314" s="7"/>
      <c r="CRA314" s="7"/>
      <c r="CRB314" s="7"/>
      <c r="CRC314" s="7"/>
      <c r="CRD314" s="7"/>
      <c r="CRE314" s="7"/>
      <c r="CRF314" s="7"/>
      <c r="CRG314" s="7"/>
      <c r="CRH314" s="7"/>
      <c r="CRI314" s="7"/>
      <c r="CRJ314" s="7"/>
      <c r="CRK314" s="7"/>
      <c r="CRL314" s="7"/>
      <c r="CRM314" s="7"/>
      <c r="CRN314" s="7"/>
      <c r="CRO314" s="7"/>
      <c r="CRP314" s="7"/>
      <c r="CRQ314" s="7"/>
      <c r="CRR314" s="7"/>
      <c r="CRS314" s="7"/>
      <c r="CRT314" s="7"/>
      <c r="CRU314" s="7"/>
      <c r="CRV314" s="7"/>
      <c r="CRW314" s="7"/>
      <c r="CRX314" s="7"/>
      <c r="CRY314" s="7"/>
      <c r="CRZ314" s="7"/>
      <c r="CSA314" s="7"/>
      <c r="CSB314" s="7"/>
      <c r="CSC314" s="7"/>
      <c r="CSD314" s="7"/>
      <c r="CSE314" s="7"/>
      <c r="CSF314" s="7"/>
      <c r="CSG314" s="7"/>
      <c r="CSH314" s="7"/>
      <c r="CSI314" s="7"/>
      <c r="CSJ314" s="7"/>
      <c r="CSK314" s="7"/>
      <c r="CSL314" s="7"/>
      <c r="CSM314" s="7"/>
      <c r="CSN314" s="7"/>
      <c r="CSO314" s="7"/>
      <c r="CSP314" s="7"/>
      <c r="CSQ314" s="7"/>
      <c r="CSR314" s="7"/>
      <c r="CSS314" s="7"/>
      <c r="CST314" s="7"/>
      <c r="CSU314" s="7"/>
      <c r="CSV314" s="7"/>
      <c r="CSW314" s="7"/>
      <c r="CSX314" s="7"/>
      <c r="CSY314" s="7"/>
      <c r="CSZ314" s="7"/>
      <c r="CTA314" s="7"/>
      <c r="CTB314" s="7"/>
      <c r="CTC314" s="7"/>
      <c r="CTD314" s="7"/>
      <c r="CTE314" s="7"/>
      <c r="CTF314" s="7"/>
      <c r="CTG314" s="7"/>
      <c r="CTH314" s="7"/>
      <c r="CTI314" s="7"/>
      <c r="CTJ314" s="7"/>
      <c r="CTK314" s="7"/>
      <c r="CTL314" s="7"/>
      <c r="CTM314" s="7"/>
      <c r="CTN314" s="7"/>
      <c r="CTO314" s="7"/>
      <c r="CTP314" s="7"/>
      <c r="CTQ314" s="7"/>
      <c r="CTR314" s="7"/>
      <c r="CTS314" s="7"/>
      <c r="CTT314" s="7"/>
      <c r="CTU314" s="7"/>
      <c r="CTV314" s="7"/>
      <c r="CTW314" s="7"/>
      <c r="CTX314" s="7"/>
      <c r="CTY314" s="7"/>
      <c r="CTZ314" s="7"/>
      <c r="CUA314" s="7"/>
      <c r="CUB314" s="7"/>
      <c r="CUC314" s="7"/>
      <c r="CUD314" s="7"/>
      <c r="CUE314" s="7"/>
      <c r="CUF314" s="7"/>
      <c r="CUG314" s="7"/>
      <c r="CUH314" s="7"/>
      <c r="CUI314" s="7"/>
      <c r="CUJ314" s="7"/>
      <c r="CUK314" s="7"/>
      <c r="CUL314" s="7"/>
      <c r="CUM314" s="7"/>
      <c r="CUN314" s="7"/>
      <c r="CUO314" s="7"/>
      <c r="CUP314" s="7"/>
      <c r="CUQ314" s="7"/>
      <c r="CUR314" s="7"/>
      <c r="CUS314" s="7"/>
      <c r="CUT314" s="7"/>
      <c r="CUU314" s="7"/>
      <c r="CUV314" s="7"/>
      <c r="CUW314" s="7"/>
      <c r="CUX314" s="7"/>
      <c r="CUY314" s="7"/>
      <c r="CUZ314" s="7"/>
      <c r="CVA314" s="7"/>
      <c r="CVB314" s="7"/>
      <c r="CVC314" s="7"/>
      <c r="CVD314" s="7"/>
      <c r="CVE314" s="7"/>
      <c r="CVF314" s="7"/>
      <c r="CVG314" s="7"/>
      <c r="CVH314" s="7"/>
      <c r="CVI314" s="7"/>
      <c r="CVJ314" s="7"/>
      <c r="CVK314" s="7"/>
      <c r="CVL314" s="7"/>
      <c r="CVM314" s="7"/>
      <c r="CVN314" s="7"/>
      <c r="CVO314" s="7"/>
      <c r="CVP314" s="7"/>
      <c r="CVQ314" s="7"/>
      <c r="CVR314" s="7"/>
      <c r="CVS314" s="7"/>
      <c r="CVT314" s="7"/>
      <c r="CVU314" s="7"/>
      <c r="CVV314" s="7"/>
      <c r="CVW314" s="7"/>
      <c r="CVX314" s="7"/>
      <c r="CVY314" s="7"/>
      <c r="CVZ314" s="7"/>
      <c r="CWA314" s="7"/>
      <c r="CWB314" s="7"/>
      <c r="CWC314" s="7"/>
      <c r="CWD314" s="7"/>
      <c r="CWE314" s="7"/>
      <c r="CWF314" s="7"/>
      <c r="CWG314" s="7"/>
      <c r="CWH314" s="7"/>
      <c r="CWI314" s="7"/>
      <c r="CWJ314" s="7"/>
      <c r="CWK314" s="7"/>
      <c r="CWL314" s="7"/>
      <c r="CWM314" s="7"/>
      <c r="CWN314" s="7"/>
      <c r="CWO314" s="7"/>
      <c r="CWP314" s="7"/>
      <c r="CWQ314" s="7"/>
      <c r="CWR314" s="7"/>
      <c r="CWS314" s="7"/>
      <c r="CWT314" s="7"/>
      <c r="CWU314" s="7"/>
      <c r="CWV314" s="7"/>
      <c r="CWW314" s="7"/>
      <c r="CWX314" s="7"/>
      <c r="CWY314" s="7"/>
      <c r="CWZ314" s="7"/>
      <c r="CXA314" s="7"/>
      <c r="CXB314" s="7"/>
      <c r="CXC314" s="7"/>
      <c r="CXD314" s="7"/>
      <c r="CXE314" s="7"/>
      <c r="CXF314" s="7"/>
      <c r="CXG314" s="7"/>
      <c r="CXH314" s="7"/>
      <c r="CXI314" s="7"/>
      <c r="CXJ314" s="7"/>
      <c r="CXK314" s="7"/>
      <c r="CXL314" s="7"/>
      <c r="CXM314" s="7"/>
      <c r="CXN314" s="7"/>
      <c r="CXO314" s="7"/>
      <c r="CXP314" s="7"/>
      <c r="CXQ314" s="7"/>
      <c r="CXR314" s="7"/>
      <c r="CXS314" s="7"/>
      <c r="CXT314" s="7"/>
      <c r="CXU314" s="7"/>
      <c r="CXV314" s="7"/>
      <c r="CXW314" s="7"/>
      <c r="CXX314" s="7"/>
      <c r="CXY314" s="7"/>
      <c r="CXZ314" s="7"/>
      <c r="CYA314" s="7"/>
      <c r="CYB314" s="7"/>
      <c r="CYC314" s="7"/>
      <c r="CYD314" s="7"/>
      <c r="CYE314" s="7"/>
      <c r="CYF314" s="7"/>
      <c r="CYG314" s="7"/>
      <c r="CYH314" s="7"/>
      <c r="CYI314" s="7"/>
      <c r="CYJ314" s="7"/>
      <c r="CYK314" s="7"/>
      <c r="CYL314" s="7"/>
      <c r="CYM314" s="7"/>
      <c r="CYN314" s="7"/>
      <c r="CYO314" s="7"/>
      <c r="CYP314" s="7"/>
      <c r="CYQ314" s="7"/>
      <c r="CYR314" s="7"/>
      <c r="CYS314" s="7"/>
      <c r="CYT314" s="7"/>
      <c r="CYU314" s="7"/>
      <c r="CYV314" s="7"/>
      <c r="CYW314" s="7"/>
      <c r="CYX314" s="7"/>
      <c r="CYY314" s="7"/>
      <c r="CYZ314" s="7"/>
      <c r="CZA314" s="7"/>
      <c r="CZB314" s="7"/>
      <c r="CZC314" s="7"/>
      <c r="CZD314" s="7"/>
      <c r="CZE314" s="7"/>
      <c r="CZF314" s="7"/>
      <c r="CZG314" s="7"/>
      <c r="CZH314" s="7"/>
      <c r="CZI314" s="7"/>
      <c r="CZJ314" s="7"/>
      <c r="CZK314" s="7"/>
      <c r="CZL314" s="7"/>
      <c r="CZM314" s="7"/>
      <c r="CZN314" s="7"/>
      <c r="CZO314" s="7"/>
      <c r="CZP314" s="7"/>
      <c r="CZQ314" s="7"/>
      <c r="CZR314" s="7"/>
      <c r="CZS314" s="7"/>
      <c r="CZT314" s="7"/>
      <c r="CZU314" s="7"/>
      <c r="CZV314" s="7"/>
      <c r="CZW314" s="7"/>
      <c r="CZX314" s="7"/>
      <c r="CZY314" s="7"/>
      <c r="CZZ314" s="7"/>
      <c r="DAA314" s="7"/>
      <c r="DAB314" s="7"/>
      <c r="DAC314" s="7"/>
      <c r="DAD314" s="7"/>
      <c r="DAE314" s="7"/>
      <c r="DAF314" s="7"/>
      <c r="DAG314" s="7"/>
      <c r="DAH314" s="7"/>
      <c r="DAI314" s="7"/>
      <c r="DAJ314" s="7"/>
      <c r="DAK314" s="7"/>
      <c r="DAL314" s="7"/>
      <c r="DAM314" s="7"/>
      <c r="DAN314" s="7"/>
      <c r="DAO314" s="7"/>
      <c r="DAP314" s="7"/>
      <c r="DAQ314" s="7"/>
      <c r="DAR314" s="7"/>
      <c r="DAS314" s="7"/>
      <c r="DAT314" s="7"/>
      <c r="DAU314" s="7"/>
      <c r="DAV314" s="7"/>
      <c r="DAW314" s="7"/>
      <c r="DAX314" s="7"/>
      <c r="DAY314" s="7"/>
      <c r="DAZ314" s="7"/>
      <c r="DBA314" s="7"/>
      <c r="DBB314" s="7"/>
      <c r="DBC314" s="7"/>
      <c r="DBD314" s="7"/>
      <c r="DBE314" s="7"/>
      <c r="DBF314" s="7"/>
      <c r="DBG314" s="7"/>
      <c r="DBH314" s="7"/>
      <c r="DBI314" s="7"/>
      <c r="DBJ314" s="7"/>
      <c r="DBK314" s="7"/>
      <c r="DBL314" s="7"/>
      <c r="DBM314" s="7"/>
      <c r="DBN314" s="7"/>
      <c r="DBO314" s="7"/>
      <c r="DBP314" s="7"/>
      <c r="DBQ314" s="7"/>
      <c r="DBR314" s="7"/>
      <c r="DBS314" s="7"/>
      <c r="DBT314" s="7"/>
      <c r="DBU314" s="7"/>
      <c r="DBV314" s="7"/>
      <c r="DBW314" s="7"/>
      <c r="DBX314" s="7"/>
      <c r="DBY314" s="7"/>
      <c r="DBZ314" s="7"/>
      <c r="DCA314" s="7"/>
      <c r="DCB314" s="7"/>
      <c r="DCC314" s="7"/>
      <c r="DCD314" s="7"/>
      <c r="DCE314" s="7"/>
      <c r="DCF314" s="7"/>
      <c r="DCG314" s="7"/>
      <c r="DCH314" s="7"/>
      <c r="DCI314" s="7"/>
      <c r="DCJ314" s="7"/>
      <c r="DCK314" s="7"/>
      <c r="DCL314" s="7"/>
      <c r="DCM314" s="7"/>
      <c r="DCN314" s="7"/>
      <c r="DCO314" s="7"/>
      <c r="DCP314" s="7"/>
      <c r="DCQ314" s="7"/>
      <c r="DCR314" s="7"/>
      <c r="DCS314" s="7"/>
      <c r="DCT314" s="7"/>
      <c r="DCU314" s="7"/>
      <c r="DCV314" s="7"/>
      <c r="DCW314" s="7"/>
      <c r="DCX314" s="7"/>
      <c r="DCY314" s="7"/>
      <c r="DCZ314" s="7"/>
      <c r="DDA314" s="7"/>
      <c r="DDB314" s="7"/>
      <c r="DDC314" s="7"/>
      <c r="DDD314" s="7"/>
      <c r="DDE314" s="7"/>
      <c r="DDF314" s="7"/>
      <c r="DDG314" s="7"/>
      <c r="DDH314" s="7"/>
      <c r="DDI314" s="7"/>
      <c r="DDJ314" s="7"/>
      <c r="DDK314" s="7"/>
      <c r="DDL314" s="7"/>
      <c r="DDM314" s="7"/>
      <c r="DDN314" s="7"/>
      <c r="DDO314" s="7"/>
      <c r="DDP314" s="7"/>
      <c r="DDQ314" s="7"/>
      <c r="DDR314" s="7"/>
      <c r="DDS314" s="7"/>
      <c r="DDT314" s="7"/>
      <c r="DDU314" s="7"/>
      <c r="DDV314" s="7"/>
      <c r="DDW314" s="7"/>
      <c r="DDX314" s="7"/>
      <c r="DDY314" s="7"/>
      <c r="DDZ314" s="7"/>
      <c r="DEA314" s="7"/>
      <c r="DEB314" s="7"/>
      <c r="DEC314" s="7"/>
      <c r="DED314" s="7"/>
      <c r="DEE314" s="7"/>
      <c r="DEF314" s="7"/>
      <c r="DEG314" s="7"/>
      <c r="DEH314" s="7"/>
      <c r="DEI314" s="7"/>
      <c r="DEJ314" s="7"/>
      <c r="DEK314" s="7"/>
      <c r="DEL314" s="7"/>
      <c r="DEM314" s="7"/>
      <c r="DEN314" s="7"/>
      <c r="DEO314" s="7"/>
      <c r="DEP314" s="7"/>
      <c r="DEQ314" s="7"/>
      <c r="DER314" s="7"/>
      <c r="DES314" s="7"/>
      <c r="DET314" s="7"/>
      <c r="DEU314" s="7"/>
      <c r="DEV314" s="7"/>
      <c r="DEW314" s="7"/>
      <c r="DEX314" s="7"/>
      <c r="DEY314" s="7"/>
      <c r="DEZ314" s="7"/>
      <c r="DFA314" s="7"/>
      <c r="DFB314" s="7"/>
      <c r="DFC314" s="7"/>
      <c r="DFD314" s="7"/>
      <c r="DFE314" s="7"/>
      <c r="DFF314" s="7"/>
      <c r="DFG314" s="7"/>
      <c r="DFH314" s="7"/>
      <c r="DFI314" s="7"/>
      <c r="DFJ314" s="7"/>
      <c r="DFK314" s="7"/>
      <c r="DFL314" s="7"/>
      <c r="DFM314" s="7"/>
      <c r="DFN314" s="7"/>
      <c r="DFO314" s="7"/>
      <c r="DFP314" s="7"/>
      <c r="DFQ314" s="7"/>
      <c r="DFR314" s="7"/>
      <c r="DFS314" s="7"/>
      <c r="DFT314" s="7"/>
      <c r="DFU314" s="7"/>
      <c r="DFV314" s="7"/>
      <c r="DFW314" s="7"/>
      <c r="DFX314" s="7"/>
      <c r="DFY314" s="7"/>
      <c r="DFZ314" s="7"/>
      <c r="DGA314" s="7"/>
      <c r="DGB314" s="7"/>
      <c r="DGC314" s="7"/>
      <c r="DGD314" s="7"/>
      <c r="DGE314" s="7"/>
      <c r="DGF314" s="7"/>
      <c r="DGG314" s="7"/>
      <c r="DGH314" s="7"/>
      <c r="DGI314" s="7"/>
      <c r="DGJ314" s="7"/>
      <c r="DGK314" s="7"/>
      <c r="DGL314" s="7"/>
      <c r="DGM314" s="7"/>
      <c r="DGN314" s="7"/>
      <c r="DGO314" s="7"/>
      <c r="DGP314" s="7"/>
      <c r="DGQ314" s="7"/>
      <c r="DGR314" s="7"/>
      <c r="DGS314" s="7"/>
      <c r="DGT314" s="7"/>
      <c r="DGU314" s="7"/>
      <c r="DGV314" s="7"/>
      <c r="DGW314" s="7"/>
      <c r="DGX314" s="7"/>
      <c r="DGY314" s="7"/>
      <c r="DGZ314" s="7"/>
      <c r="DHA314" s="7"/>
      <c r="DHB314" s="7"/>
      <c r="DHC314" s="7"/>
      <c r="DHD314" s="7"/>
      <c r="DHE314" s="7"/>
      <c r="DHF314" s="7"/>
      <c r="DHG314" s="7"/>
      <c r="DHH314" s="7"/>
      <c r="DHI314" s="7"/>
      <c r="DHJ314" s="7"/>
      <c r="DHK314" s="7"/>
      <c r="DHL314" s="7"/>
      <c r="DHM314" s="7"/>
      <c r="DHN314" s="7"/>
      <c r="DHO314" s="7"/>
      <c r="DHP314" s="7"/>
      <c r="DHQ314" s="7"/>
      <c r="DHR314" s="7"/>
      <c r="DHS314" s="7"/>
      <c r="DHT314" s="7"/>
      <c r="DHU314" s="7"/>
      <c r="DHV314" s="7"/>
      <c r="DHW314" s="7"/>
      <c r="DHX314" s="7"/>
      <c r="DHY314" s="7"/>
      <c r="DHZ314" s="7"/>
      <c r="DIA314" s="7"/>
      <c r="DIB314" s="7"/>
      <c r="DIC314" s="7"/>
      <c r="DID314" s="7"/>
      <c r="DIE314" s="7"/>
      <c r="DIF314" s="7"/>
      <c r="DIG314" s="7"/>
      <c r="DIH314" s="7"/>
      <c r="DII314" s="7"/>
      <c r="DIJ314" s="7"/>
      <c r="DIK314" s="7"/>
      <c r="DIL314" s="7"/>
      <c r="DIM314" s="7"/>
      <c r="DIN314" s="7"/>
      <c r="DIO314" s="7"/>
      <c r="DIP314" s="7"/>
      <c r="DIQ314" s="7"/>
      <c r="DIR314" s="7"/>
      <c r="DIS314" s="7"/>
      <c r="DIT314" s="7"/>
      <c r="DIU314" s="7"/>
      <c r="DIV314" s="7"/>
      <c r="DIW314" s="7"/>
      <c r="DIX314" s="7"/>
      <c r="DIY314" s="7"/>
      <c r="DIZ314" s="7"/>
      <c r="DJA314" s="7"/>
      <c r="DJB314" s="7"/>
      <c r="DJC314" s="7"/>
      <c r="DJD314" s="7"/>
      <c r="DJE314" s="7"/>
      <c r="DJF314" s="7"/>
      <c r="DJG314" s="7"/>
      <c r="DJH314" s="7"/>
      <c r="DJI314" s="7"/>
      <c r="DJJ314" s="7"/>
      <c r="DJK314" s="7"/>
      <c r="DJL314" s="7"/>
      <c r="DJM314" s="7"/>
      <c r="DJN314" s="7"/>
      <c r="DJO314" s="7"/>
      <c r="DJP314" s="7"/>
      <c r="DJQ314" s="7"/>
      <c r="DJR314" s="7"/>
      <c r="DJS314" s="7"/>
      <c r="DJT314" s="7"/>
      <c r="DJU314" s="7"/>
      <c r="DJV314" s="7"/>
      <c r="DJW314" s="7"/>
      <c r="DJX314" s="7"/>
      <c r="DJY314" s="7"/>
      <c r="DJZ314" s="7"/>
      <c r="DKA314" s="7"/>
      <c r="DKB314" s="7"/>
      <c r="DKC314" s="7"/>
      <c r="DKD314" s="7"/>
      <c r="DKE314" s="7"/>
      <c r="DKF314" s="7"/>
      <c r="DKG314" s="7"/>
      <c r="DKH314" s="7"/>
      <c r="DKI314" s="7"/>
      <c r="DKJ314" s="7"/>
      <c r="DKK314" s="7"/>
      <c r="DKL314" s="7"/>
      <c r="DKM314" s="7"/>
      <c r="DKN314" s="7"/>
      <c r="DKO314" s="7"/>
      <c r="DKP314" s="7"/>
      <c r="DKQ314" s="7"/>
      <c r="DKR314" s="7"/>
      <c r="DKS314" s="7"/>
      <c r="DKT314" s="7"/>
      <c r="DKU314" s="7"/>
      <c r="DKV314" s="7"/>
      <c r="DKW314" s="7"/>
      <c r="DKX314" s="7"/>
      <c r="DKY314" s="7"/>
      <c r="DKZ314" s="7"/>
      <c r="DLA314" s="7"/>
      <c r="DLB314" s="7"/>
      <c r="DLC314" s="7"/>
      <c r="DLD314" s="7"/>
      <c r="DLE314" s="7"/>
      <c r="DLF314" s="7"/>
      <c r="DLG314" s="7"/>
      <c r="DLH314" s="7"/>
      <c r="DLI314" s="7"/>
      <c r="DLJ314" s="7"/>
      <c r="DLK314" s="7"/>
      <c r="DLL314" s="7"/>
      <c r="DLM314" s="7"/>
      <c r="DLN314" s="7"/>
      <c r="DLO314" s="7"/>
      <c r="DLP314" s="7"/>
      <c r="DLQ314" s="7"/>
      <c r="DLR314" s="7"/>
      <c r="DLS314" s="7"/>
      <c r="DLT314" s="7"/>
      <c r="DLU314" s="7"/>
      <c r="DLV314" s="7"/>
      <c r="DLW314" s="7"/>
      <c r="DLX314" s="7"/>
      <c r="DLY314" s="7"/>
      <c r="DLZ314" s="7"/>
      <c r="DMA314" s="7"/>
      <c r="DMB314" s="7"/>
      <c r="DMC314" s="7"/>
      <c r="DMD314" s="7"/>
      <c r="DME314" s="7"/>
      <c r="DMF314" s="7"/>
      <c r="DMG314" s="7"/>
      <c r="DMH314" s="7"/>
      <c r="DMI314" s="7"/>
      <c r="DMJ314" s="7"/>
      <c r="DMK314" s="7"/>
      <c r="DML314" s="7"/>
      <c r="DMM314" s="7"/>
      <c r="DMN314" s="7"/>
      <c r="DMO314" s="7"/>
      <c r="DMP314" s="7"/>
      <c r="DMQ314" s="7"/>
      <c r="DMR314" s="7"/>
      <c r="DMS314" s="7"/>
      <c r="DMT314" s="7"/>
      <c r="DMU314" s="7"/>
      <c r="DMV314" s="7"/>
      <c r="DMW314" s="7"/>
      <c r="DMX314" s="7"/>
      <c r="DMY314" s="7"/>
      <c r="DMZ314" s="7"/>
      <c r="DNA314" s="7"/>
      <c r="DNB314" s="7"/>
      <c r="DNC314" s="7"/>
      <c r="DND314" s="7"/>
      <c r="DNE314" s="7"/>
      <c r="DNF314" s="7"/>
      <c r="DNG314" s="7"/>
      <c r="DNH314" s="7"/>
      <c r="DNI314" s="7"/>
      <c r="DNJ314" s="7"/>
      <c r="DNK314" s="7"/>
      <c r="DNL314" s="7"/>
      <c r="DNM314" s="7"/>
      <c r="DNN314" s="7"/>
      <c r="DNO314" s="7"/>
      <c r="DNP314" s="7"/>
      <c r="DNQ314" s="7"/>
      <c r="DNR314" s="7"/>
      <c r="DNS314" s="7"/>
      <c r="DNT314" s="7"/>
      <c r="DNU314" s="7"/>
      <c r="DNV314" s="7"/>
      <c r="DNW314" s="7"/>
      <c r="DNX314" s="7"/>
      <c r="DNY314" s="7"/>
      <c r="DNZ314" s="7"/>
      <c r="DOA314" s="7"/>
      <c r="DOB314" s="7"/>
      <c r="DOC314" s="7"/>
      <c r="DOD314" s="7"/>
      <c r="DOE314" s="7"/>
      <c r="DOF314" s="7"/>
      <c r="DOG314" s="7"/>
      <c r="DOH314" s="7"/>
      <c r="DOI314" s="7"/>
      <c r="DOJ314" s="7"/>
      <c r="DOK314" s="7"/>
      <c r="DOL314" s="7"/>
      <c r="DOM314" s="7"/>
      <c r="DON314" s="7"/>
      <c r="DOO314" s="7"/>
      <c r="DOP314" s="7"/>
      <c r="DOQ314" s="7"/>
      <c r="DOR314" s="7"/>
      <c r="DOS314" s="7"/>
      <c r="DOT314" s="7"/>
      <c r="DOU314" s="7"/>
      <c r="DOV314" s="7"/>
      <c r="DOW314" s="7"/>
      <c r="DOX314" s="7"/>
      <c r="DOY314" s="7"/>
      <c r="DOZ314" s="7"/>
      <c r="DPA314" s="7"/>
      <c r="DPB314" s="7"/>
      <c r="DPC314" s="7"/>
      <c r="DPD314" s="7"/>
      <c r="DPE314" s="7"/>
      <c r="DPF314" s="7"/>
      <c r="DPG314" s="7"/>
      <c r="DPH314" s="7"/>
      <c r="DPI314" s="7"/>
      <c r="DPJ314" s="7"/>
      <c r="DPK314" s="7"/>
      <c r="DPL314" s="7"/>
      <c r="DPM314" s="7"/>
      <c r="DPN314" s="7"/>
      <c r="DPO314" s="7"/>
      <c r="DPP314" s="7"/>
      <c r="DPQ314" s="7"/>
      <c r="DPR314" s="7"/>
      <c r="DPS314" s="7"/>
      <c r="DPT314" s="7"/>
      <c r="DPU314" s="7"/>
      <c r="DPV314" s="7"/>
      <c r="DPW314" s="7"/>
      <c r="DPX314" s="7"/>
      <c r="DPY314" s="7"/>
      <c r="DPZ314" s="7"/>
      <c r="DQA314" s="7"/>
      <c r="DQB314" s="7"/>
      <c r="DQC314" s="7"/>
      <c r="DQD314" s="7"/>
      <c r="DQE314" s="7"/>
      <c r="DQF314" s="7"/>
      <c r="DQG314" s="7"/>
      <c r="DQH314" s="7"/>
      <c r="DQI314" s="7"/>
      <c r="DQJ314" s="7"/>
      <c r="DQK314" s="7"/>
      <c r="DQL314" s="7"/>
      <c r="DQM314" s="7"/>
      <c r="DQN314" s="7"/>
      <c r="DQO314" s="7"/>
      <c r="DQP314" s="7"/>
      <c r="DQQ314" s="7"/>
      <c r="DQR314" s="7"/>
      <c r="DQS314" s="7"/>
      <c r="DQT314" s="7"/>
      <c r="DQU314" s="7"/>
      <c r="DQV314" s="7"/>
      <c r="DQW314" s="7"/>
      <c r="DQX314" s="7"/>
      <c r="DQY314" s="7"/>
      <c r="DQZ314" s="7"/>
      <c r="DRA314" s="7"/>
      <c r="DRB314" s="7"/>
      <c r="DRC314" s="7"/>
      <c r="DRD314" s="7"/>
      <c r="DRE314" s="7"/>
      <c r="DRF314" s="7"/>
      <c r="DRG314" s="7"/>
      <c r="DRH314" s="7"/>
      <c r="DRI314" s="7"/>
      <c r="DRJ314" s="7"/>
      <c r="DRK314" s="7"/>
      <c r="DRL314" s="7"/>
      <c r="DRM314" s="7"/>
      <c r="DRN314" s="7"/>
      <c r="DRO314" s="7"/>
      <c r="DRP314" s="7"/>
      <c r="DRQ314" s="7"/>
      <c r="DRR314" s="7"/>
      <c r="DRS314" s="7"/>
      <c r="DRT314" s="7"/>
      <c r="DRU314" s="7"/>
      <c r="DRV314" s="7"/>
      <c r="DRW314" s="7"/>
      <c r="DRX314" s="7"/>
      <c r="DRY314" s="7"/>
      <c r="DRZ314" s="7"/>
      <c r="DSA314" s="7"/>
      <c r="DSB314" s="7"/>
      <c r="DSC314" s="7"/>
      <c r="DSD314" s="7"/>
      <c r="DSE314" s="7"/>
      <c r="DSF314" s="7"/>
      <c r="DSG314" s="7"/>
      <c r="DSH314" s="7"/>
      <c r="DSI314" s="7"/>
      <c r="DSJ314" s="7"/>
      <c r="DSK314" s="7"/>
      <c r="DSL314" s="7"/>
      <c r="DSM314" s="7"/>
      <c r="DSN314" s="7"/>
      <c r="DSO314" s="7"/>
      <c r="DSP314" s="7"/>
      <c r="DSQ314" s="7"/>
      <c r="DSR314" s="7"/>
      <c r="DSS314" s="7"/>
      <c r="DST314" s="7"/>
      <c r="DSU314" s="7"/>
      <c r="DSV314" s="7"/>
      <c r="DSW314" s="7"/>
      <c r="DSX314" s="7"/>
      <c r="DSY314" s="7"/>
      <c r="DSZ314" s="7"/>
      <c r="DTA314" s="7"/>
      <c r="DTB314" s="7"/>
      <c r="DTC314" s="7"/>
      <c r="DTD314" s="7"/>
      <c r="DTE314" s="7"/>
      <c r="DTF314" s="7"/>
      <c r="DTG314" s="7"/>
      <c r="DTH314" s="7"/>
      <c r="DTI314" s="7"/>
      <c r="DTJ314" s="7"/>
      <c r="DTK314" s="7"/>
      <c r="DTL314" s="7"/>
      <c r="DTM314" s="7"/>
      <c r="DTN314" s="7"/>
      <c r="DTO314" s="7"/>
      <c r="DTP314" s="7"/>
      <c r="DTQ314" s="7"/>
      <c r="DTR314" s="7"/>
      <c r="DTS314" s="7"/>
      <c r="DTT314" s="7"/>
      <c r="DTU314" s="7"/>
      <c r="DTV314" s="7"/>
      <c r="DTW314" s="7"/>
      <c r="DTX314" s="7"/>
      <c r="DTY314" s="7"/>
      <c r="DTZ314" s="7"/>
      <c r="DUA314" s="7"/>
      <c r="DUB314" s="7"/>
      <c r="DUC314" s="7"/>
      <c r="DUD314" s="7"/>
      <c r="DUE314" s="7"/>
      <c r="DUF314" s="7"/>
      <c r="DUG314" s="7"/>
      <c r="DUH314" s="7"/>
      <c r="DUI314" s="7"/>
      <c r="DUJ314" s="7"/>
      <c r="DUK314" s="7"/>
      <c r="DUL314" s="7"/>
      <c r="DUM314" s="7"/>
      <c r="DUN314" s="7"/>
      <c r="DUO314" s="7"/>
      <c r="DUP314" s="7"/>
      <c r="DUQ314" s="7"/>
      <c r="DUR314" s="7"/>
      <c r="DUS314" s="7"/>
      <c r="DUT314" s="7"/>
      <c r="DUU314" s="7"/>
      <c r="DUV314" s="7"/>
      <c r="DUW314" s="7"/>
      <c r="DUX314" s="7"/>
      <c r="DUY314" s="7"/>
      <c r="DUZ314" s="7"/>
      <c r="DVA314" s="7"/>
      <c r="DVB314" s="7"/>
      <c r="DVC314" s="7"/>
      <c r="DVD314" s="7"/>
      <c r="DVE314" s="7"/>
      <c r="DVF314" s="7"/>
      <c r="DVG314" s="7"/>
      <c r="DVH314" s="7"/>
      <c r="DVI314" s="7"/>
      <c r="DVJ314" s="7"/>
      <c r="DVK314" s="7"/>
      <c r="DVL314" s="7"/>
      <c r="DVM314" s="7"/>
      <c r="DVN314" s="7"/>
      <c r="DVO314" s="7"/>
      <c r="DVP314" s="7"/>
      <c r="DVQ314" s="7"/>
      <c r="DVR314" s="7"/>
      <c r="DVS314" s="7"/>
      <c r="DVT314" s="7"/>
      <c r="DVU314" s="7"/>
      <c r="DVV314" s="7"/>
      <c r="DVW314" s="7"/>
      <c r="DVX314" s="7"/>
      <c r="DVY314" s="7"/>
      <c r="DVZ314" s="7"/>
      <c r="DWA314" s="7"/>
      <c r="DWB314" s="7"/>
      <c r="DWC314" s="7"/>
      <c r="DWD314" s="7"/>
      <c r="DWE314" s="7"/>
      <c r="DWF314" s="7"/>
      <c r="DWG314" s="7"/>
      <c r="DWH314" s="7"/>
      <c r="DWI314" s="7"/>
      <c r="DWJ314" s="7"/>
      <c r="DWK314" s="7"/>
      <c r="DWL314" s="7"/>
      <c r="DWM314" s="7"/>
      <c r="DWN314" s="7"/>
      <c r="DWO314" s="7"/>
      <c r="DWP314" s="7"/>
      <c r="DWQ314" s="7"/>
      <c r="DWR314" s="7"/>
      <c r="DWS314" s="7"/>
      <c r="DWT314" s="7"/>
      <c r="DWU314" s="7"/>
      <c r="DWV314" s="7"/>
      <c r="DWW314" s="7"/>
      <c r="DWX314" s="7"/>
      <c r="DWY314" s="7"/>
      <c r="DWZ314" s="7"/>
      <c r="DXA314" s="7"/>
      <c r="DXB314" s="7"/>
      <c r="DXC314" s="7"/>
      <c r="DXD314" s="7"/>
      <c r="DXE314" s="7"/>
      <c r="DXF314" s="7"/>
      <c r="DXG314" s="7"/>
      <c r="DXH314" s="7"/>
      <c r="DXI314" s="7"/>
      <c r="DXJ314" s="7"/>
      <c r="DXK314" s="7"/>
      <c r="DXL314" s="7"/>
      <c r="DXM314" s="7"/>
      <c r="DXN314" s="7"/>
      <c r="DXO314" s="7"/>
      <c r="DXP314" s="7"/>
      <c r="DXQ314" s="7"/>
      <c r="DXR314" s="7"/>
      <c r="DXS314" s="7"/>
      <c r="DXT314" s="7"/>
      <c r="DXU314" s="7"/>
      <c r="DXV314" s="7"/>
      <c r="DXW314" s="7"/>
      <c r="DXX314" s="7"/>
      <c r="DXY314" s="7"/>
      <c r="DXZ314" s="7"/>
      <c r="DYA314" s="7"/>
      <c r="DYB314" s="7"/>
      <c r="DYC314" s="7"/>
      <c r="DYD314" s="7"/>
      <c r="DYE314" s="7"/>
      <c r="DYF314" s="7"/>
      <c r="DYG314" s="7"/>
      <c r="DYH314" s="7"/>
      <c r="DYI314" s="7"/>
      <c r="DYJ314" s="7"/>
      <c r="DYK314" s="7"/>
      <c r="DYL314" s="7"/>
      <c r="DYM314" s="7"/>
      <c r="DYN314" s="7"/>
      <c r="DYO314" s="7"/>
      <c r="DYP314" s="7"/>
      <c r="DYQ314" s="7"/>
      <c r="DYR314" s="7"/>
      <c r="DYS314" s="7"/>
      <c r="DYT314" s="7"/>
      <c r="DYU314" s="7"/>
      <c r="DYV314" s="7"/>
      <c r="DYW314" s="7"/>
      <c r="DYX314" s="7"/>
      <c r="DYY314" s="7"/>
      <c r="DYZ314" s="7"/>
      <c r="DZA314" s="7"/>
      <c r="DZB314" s="7"/>
      <c r="DZC314" s="7"/>
      <c r="DZD314" s="7"/>
      <c r="DZE314" s="7"/>
      <c r="DZF314" s="7"/>
      <c r="DZG314" s="7"/>
      <c r="DZH314" s="7"/>
      <c r="DZI314" s="7"/>
      <c r="DZJ314" s="7"/>
      <c r="DZK314" s="7"/>
      <c r="DZL314" s="7"/>
      <c r="DZM314" s="7"/>
      <c r="DZN314" s="7"/>
      <c r="DZO314" s="7"/>
      <c r="DZP314" s="7"/>
      <c r="DZQ314" s="7"/>
      <c r="DZR314" s="7"/>
      <c r="DZS314" s="7"/>
      <c r="DZT314" s="7"/>
      <c r="DZU314" s="7"/>
      <c r="DZV314" s="7"/>
      <c r="DZW314" s="7"/>
      <c r="DZX314" s="7"/>
      <c r="DZY314" s="7"/>
      <c r="DZZ314" s="7"/>
      <c r="EAA314" s="7"/>
      <c r="EAB314" s="7"/>
      <c r="EAC314" s="7"/>
      <c r="EAD314" s="7"/>
      <c r="EAE314" s="7"/>
      <c r="EAF314" s="7"/>
      <c r="EAG314" s="7"/>
      <c r="EAH314" s="7"/>
      <c r="EAI314" s="7"/>
      <c r="EAJ314" s="7"/>
      <c r="EAK314" s="7"/>
      <c r="EAL314" s="7"/>
      <c r="EAM314" s="7"/>
      <c r="EAN314" s="7"/>
      <c r="EAO314" s="7"/>
      <c r="EAP314" s="7"/>
      <c r="EAQ314" s="7"/>
      <c r="EAR314" s="7"/>
      <c r="EAS314" s="7"/>
      <c r="EAT314" s="7"/>
      <c r="EAU314" s="7"/>
      <c r="EAV314" s="7"/>
      <c r="EAW314" s="7"/>
      <c r="EAX314" s="7"/>
      <c r="EAY314" s="7"/>
      <c r="EAZ314" s="7"/>
      <c r="EBA314" s="7"/>
      <c r="EBB314" s="7"/>
      <c r="EBC314" s="7"/>
      <c r="EBD314" s="7"/>
      <c r="EBE314" s="7"/>
      <c r="EBF314" s="7"/>
      <c r="EBG314" s="7"/>
      <c r="EBH314" s="7"/>
      <c r="EBI314" s="7"/>
      <c r="EBJ314" s="7"/>
      <c r="EBK314" s="7"/>
      <c r="EBL314" s="7"/>
      <c r="EBM314" s="7"/>
      <c r="EBN314" s="7"/>
      <c r="EBO314" s="7"/>
      <c r="EBP314" s="7"/>
      <c r="EBQ314" s="7"/>
      <c r="EBR314" s="7"/>
      <c r="EBS314" s="7"/>
      <c r="EBT314" s="7"/>
      <c r="EBU314" s="7"/>
      <c r="EBV314" s="7"/>
      <c r="EBW314" s="7"/>
      <c r="EBX314" s="7"/>
      <c r="EBY314" s="7"/>
      <c r="EBZ314" s="7"/>
      <c r="ECA314" s="7"/>
      <c r="ECB314" s="7"/>
      <c r="ECC314" s="7"/>
      <c r="ECD314" s="7"/>
      <c r="ECE314" s="7"/>
      <c r="ECF314" s="7"/>
      <c r="ECG314" s="7"/>
      <c r="ECH314" s="7"/>
      <c r="ECI314" s="7"/>
      <c r="ECJ314" s="7"/>
      <c r="ECK314" s="7"/>
      <c r="ECL314" s="7"/>
      <c r="ECM314" s="7"/>
      <c r="ECN314" s="7"/>
      <c r="ECO314" s="7"/>
      <c r="ECP314" s="7"/>
      <c r="ECQ314" s="7"/>
      <c r="ECR314" s="7"/>
      <c r="ECS314" s="7"/>
      <c r="ECT314" s="7"/>
      <c r="ECU314" s="7"/>
      <c r="ECV314" s="7"/>
      <c r="ECW314" s="7"/>
      <c r="ECX314" s="7"/>
      <c r="ECY314" s="7"/>
      <c r="ECZ314" s="7"/>
      <c r="EDA314" s="7"/>
      <c r="EDB314" s="7"/>
      <c r="EDC314" s="7"/>
      <c r="EDD314" s="7"/>
      <c r="EDE314" s="7"/>
      <c r="EDF314" s="7"/>
      <c r="EDG314" s="7"/>
      <c r="EDH314" s="7"/>
      <c r="EDI314" s="7"/>
      <c r="EDJ314" s="7"/>
      <c r="EDK314" s="7"/>
      <c r="EDL314" s="7"/>
      <c r="EDM314" s="7"/>
      <c r="EDN314" s="7"/>
      <c r="EDO314" s="7"/>
      <c r="EDP314" s="7"/>
      <c r="EDQ314" s="7"/>
      <c r="EDR314" s="7"/>
      <c r="EDS314" s="7"/>
      <c r="EDT314" s="7"/>
      <c r="EDU314" s="7"/>
      <c r="EDV314" s="7"/>
      <c r="EDW314" s="7"/>
      <c r="EDX314" s="7"/>
      <c r="EDY314" s="7"/>
      <c r="EDZ314" s="7"/>
      <c r="EEA314" s="7"/>
      <c r="EEB314" s="7"/>
      <c r="EEC314" s="7"/>
      <c r="EED314" s="7"/>
      <c r="EEE314" s="7"/>
      <c r="EEF314" s="7"/>
      <c r="EEG314" s="7"/>
      <c r="EEH314" s="7"/>
      <c r="EEI314" s="7"/>
      <c r="EEJ314" s="7"/>
      <c r="EEK314" s="7"/>
      <c r="EEL314" s="7"/>
      <c r="EEM314" s="7"/>
      <c r="EEN314" s="7"/>
      <c r="EEO314" s="7"/>
      <c r="EEP314" s="7"/>
      <c r="EEQ314" s="7"/>
      <c r="EER314" s="7"/>
      <c r="EES314" s="7"/>
      <c r="EET314" s="7"/>
      <c r="EEU314" s="7"/>
      <c r="EEV314" s="7"/>
      <c r="EEW314" s="7"/>
      <c r="EEX314" s="7"/>
      <c r="EEY314" s="7"/>
      <c r="EEZ314" s="7"/>
      <c r="EFA314" s="7"/>
      <c r="EFB314" s="7"/>
      <c r="EFC314" s="7"/>
      <c r="EFD314" s="7"/>
      <c r="EFE314" s="7"/>
      <c r="EFF314" s="7"/>
      <c r="EFG314" s="7"/>
      <c r="EFH314" s="7"/>
      <c r="EFI314" s="7"/>
      <c r="EFJ314" s="7"/>
      <c r="EFK314" s="7"/>
      <c r="EFL314" s="7"/>
      <c r="EFM314" s="7"/>
      <c r="EFN314" s="7"/>
      <c r="EFO314" s="7"/>
      <c r="EFP314" s="7"/>
      <c r="EFQ314" s="7"/>
      <c r="EFR314" s="7"/>
      <c r="EFS314" s="7"/>
      <c r="EFT314" s="7"/>
      <c r="EFU314" s="7"/>
      <c r="EFV314" s="7"/>
      <c r="EFW314" s="7"/>
      <c r="EFX314" s="7"/>
      <c r="EFY314" s="7"/>
      <c r="EFZ314" s="7"/>
      <c r="EGA314" s="7"/>
      <c r="EGB314" s="7"/>
      <c r="EGC314" s="7"/>
      <c r="EGD314" s="7"/>
      <c r="EGE314" s="7"/>
      <c r="EGF314" s="7"/>
      <c r="EGG314" s="7"/>
      <c r="EGH314" s="7"/>
      <c r="EGI314" s="7"/>
      <c r="EGJ314" s="7"/>
      <c r="EGK314" s="7"/>
      <c r="EGL314" s="7"/>
      <c r="EGM314" s="7"/>
      <c r="EGN314" s="7"/>
      <c r="EGO314" s="7"/>
      <c r="EGP314" s="7"/>
      <c r="EGQ314" s="7"/>
      <c r="EGR314" s="7"/>
      <c r="EGS314" s="7"/>
      <c r="EGT314" s="7"/>
      <c r="EGU314" s="7"/>
      <c r="EGV314" s="7"/>
      <c r="EGW314" s="7"/>
      <c r="EGX314" s="7"/>
      <c r="EGY314" s="7"/>
      <c r="EGZ314" s="7"/>
      <c r="EHA314" s="7"/>
      <c r="EHB314" s="7"/>
      <c r="EHC314" s="7"/>
      <c r="EHD314" s="7"/>
      <c r="EHE314" s="7"/>
      <c r="EHF314" s="7"/>
      <c r="EHG314" s="7"/>
      <c r="EHH314" s="7"/>
      <c r="EHI314" s="7"/>
      <c r="EHJ314" s="7"/>
      <c r="EHK314" s="7"/>
      <c r="EHL314" s="7"/>
      <c r="EHM314" s="7"/>
      <c r="EHN314" s="7"/>
      <c r="EHO314" s="7"/>
      <c r="EHP314" s="7"/>
      <c r="EHQ314" s="7"/>
      <c r="EHR314" s="7"/>
      <c r="EHS314" s="7"/>
      <c r="EHT314" s="7"/>
      <c r="EHU314" s="7"/>
      <c r="EHV314" s="7"/>
      <c r="EHW314" s="7"/>
      <c r="EHX314" s="7"/>
      <c r="EHY314" s="7"/>
      <c r="EHZ314" s="7"/>
      <c r="EIA314" s="7"/>
      <c r="EIB314" s="7"/>
      <c r="EIC314" s="7"/>
      <c r="EID314" s="7"/>
      <c r="EIE314" s="7"/>
      <c r="EIF314" s="7"/>
      <c r="EIG314" s="7"/>
      <c r="EIH314" s="7"/>
      <c r="EII314" s="7"/>
      <c r="EIJ314" s="7"/>
      <c r="EIK314" s="7"/>
      <c r="EIL314" s="7"/>
      <c r="EIM314" s="7"/>
      <c r="EIN314" s="7"/>
      <c r="EIO314" s="7"/>
      <c r="EIP314" s="7"/>
      <c r="EIQ314" s="7"/>
      <c r="EIR314" s="7"/>
      <c r="EIS314" s="7"/>
      <c r="EIT314" s="7"/>
      <c r="EIU314" s="7"/>
      <c r="EIV314" s="7"/>
      <c r="EIW314" s="7"/>
      <c r="EIX314" s="7"/>
      <c r="EIY314" s="7"/>
      <c r="EIZ314" s="7"/>
      <c r="EJA314" s="7"/>
      <c r="EJB314" s="7"/>
      <c r="EJC314" s="7"/>
      <c r="EJD314" s="7"/>
      <c r="EJE314" s="7"/>
      <c r="EJF314" s="7"/>
      <c r="EJG314" s="7"/>
      <c r="EJH314" s="7"/>
      <c r="EJI314" s="7"/>
      <c r="EJJ314" s="7"/>
      <c r="EJK314" s="7"/>
      <c r="EJL314" s="7"/>
      <c r="EJM314" s="7"/>
      <c r="EJN314" s="7"/>
      <c r="EJO314" s="7"/>
      <c r="EJP314" s="7"/>
      <c r="EJQ314" s="7"/>
      <c r="EJR314" s="7"/>
      <c r="EJS314" s="7"/>
      <c r="EJT314" s="7"/>
      <c r="EJU314" s="7"/>
      <c r="EJV314" s="7"/>
      <c r="EJW314" s="7"/>
      <c r="EJX314" s="7"/>
      <c r="EJY314" s="7"/>
      <c r="EJZ314" s="7"/>
      <c r="EKA314" s="7"/>
      <c r="EKB314" s="7"/>
      <c r="EKC314" s="7"/>
      <c r="EKD314" s="7"/>
      <c r="EKE314" s="7"/>
      <c r="EKF314" s="7"/>
      <c r="EKG314" s="7"/>
      <c r="EKH314" s="7"/>
      <c r="EKI314" s="7"/>
      <c r="EKJ314" s="7"/>
      <c r="EKK314" s="7"/>
      <c r="EKL314" s="7"/>
      <c r="EKM314" s="7"/>
      <c r="EKN314" s="7"/>
      <c r="EKO314" s="7"/>
      <c r="EKP314" s="7"/>
      <c r="EKQ314" s="7"/>
      <c r="EKR314" s="7"/>
      <c r="EKS314" s="7"/>
      <c r="EKT314" s="7"/>
      <c r="EKU314" s="7"/>
      <c r="EKV314" s="7"/>
      <c r="EKW314" s="7"/>
      <c r="EKX314" s="7"/>
      <c r="EKY314" s="7"/>
      <c r="EKZ314" s="7"/>
      <c r="ELA314" s="7"/>
      <c r="ELB314" s="7"/>
      <c r="ELC314" s="7"/>
      <c r="ELD314" s="7"/>
      <c r="ELE314" s="7"/>
      <c r="ELF314" s="7"/>
      <c r="ELG314" s="7"/>
      <c r="ELH314" s="7"/>
      <c r="ELI314" s="7"/>
      <c r="ELJ314" s="7"/>
      <c r="ELK314" s="7"/>
      <c r="ELL314" s="7"/>
      <c r="ELM314" s="7"/>
      <c r="ELN314" s="7"/>
      <c r="ELO314" s="7"/>
      <c r="ELP314" s="7"/>
      <c r="ELQ314" s="7"/>
      <c r="ELR314" s="7"/>
      <c r="ELS314" s="7"/>
      <c r="ELT314" s="7"/>
      <c r="ELU314" s="7"/>
      <c r="ELV314" s="7"/>
      <c r="ELW314" s="7"/>
      <c r="ELX314" s="7"/>
      <c r="ELY314" s="7"/>
      <c r="ELZ314" s="7"/>
      <c r="EMA314" s="7"/>
      <c r="EMB314" s="7"/>
      <c r="EMC314" s="7"/>
      <c r="EMD314" s="7"/>
      <c r="EME314" s="7"/>
      <c r="EMF314" s="7"/>
      <c r="EMG314" s="7"/>
      <c r="EMH314" s="7"/>
      <c r="EMI314" s="7"/>
      <c r="EMJ314" s="7"/>
      <c r="EMK314" s="7"/>
      <c r="EML314" s="7"/>
      <c r="EMM314" s="7"/>
      <c r="EMN314" s="7"/>
      <c r="EMO314" s="7"/>
      <c r="EMP314" s="7"/>
      <c r="EMQ314" s="7"/>
      <c r="EMR314" s="7"/>
      <c r="EMS314" s="7"/>
      <c r="EMT314" s="7"/>
      <c r="EMU314" s="7"/>
      <c r="EMV314" s="7"/>
      <c r="EMW314" s="7"/>
      <c r="EMX314" s="7"/>
      <c r="EMY314" s="7"/>
      <c r="EMZ314" s="7"/>
      <c r="ENA314" s="7"/>
      <c r="ENB314" s="7"/>
      <c r="ENC314" s="7"/>
      <c r="END314" s="7"/>
      <c r="ENE314" s="7"/>
      <c r="ENF314" s="7"/>
      <c r="ENG314" s="7"/>
      <c r="ENH314" s="7"/>
      <c r="ENI314" s="7"/>
      <c r="ENJ314" s="7"/>
      <c r="ENK314" s="7"/>
      <c r="ENL314" s="7"/>
      <c r="ENM314" s="7"/>
      <c r="ENN314" s="7"/>
      <c r="ENO314" s="7"/>
      <c r="ENP314" s="7"/>
      <c r="ENQ314" s="7"/>
      <c r="ENR314" s="7"/>
      <c r="ENS314" s="7"/>
      <c r="ENT314" s="7"/>
      <c r="ENU314" s="7"/>
      <c r="ENV314" s="7"/>
      <c r="ENW314" s="7"/>
      <c r="ENX314" s="7"/>
      <c r="ENY314" s="7"/>
      <c r="ENZ314" s="7"/>
      <c r="EOA314" s="7"/>
      <c r="EOB314" s="7"/>
      <c r="EOC314" s="7"/>
      <c r="EOD314" s="7"/>
      <c r="EOE314" s="7"/>
      <c r="EOF314" s="7"/>
      <c r="EOG314" s="7"/>
      <c r="EOH314" s="7"/>
      <c r="EOI314" s="7"/>
      <c r="EOJ314" s="7"/>
      <c r="EOK314" s="7"/>
      <c r="EOL314" s="7"/>
      <c r="EOM314" s="7"/>
      <c r="EON314" s="7"/>
      <c r="EOO314" s="7"/>
      <c r="EOP314" s="7"/>
      <c r="EOQ314" s="7"/>
      <c r="EOR314" s="7"/>
      <c r="EOS314" s="7"/>
      <c r="EOT314" s="7"/>
      <c r="EOU314" s="7"/>
      <c r="EOV314" s="7"/>
      <c r="EOW314" s="7"/>
      <c r="EOX314" s="7"/>
      <c r="EOY314" s="7"/>
      <c r="EOZ314" s="7"/>
      <c r="EPA314" s="7"/>
      <c r="EPB314" s="7"/>
      <c r="EPC314" s="7"/>
      <c r="EPD314" s="7"/>
      <c r="EPE314" s="7"/>
      <c r="EPF314" s="7"/>
      <c r="EPG314" s="7"/>
      <c r="EPH314" s="7"/>
      <c r="EPI314" s="7"/>
      <c r="EPJ314" s="7"/>
      <c r="EPK314" s="7"/>
      <c r="EPL314" s="7"/>
      <c r="EPM314" s="7"/>
      <c r="EPN314" s="7"/>
      <c r="EPO314" s="7"/>
      <c r="EPP314" s="7"/>
      <c r="EPQ314" s="7"/>
      <c r="EPR314" s="7"/>
      <c r="EPS314" s="7"/>
      <c r="EPT314" s="7"/>
      <c r="EPU314" s="7"/>
      <c r="EPV314" s="7"/>
      <c r="EPW314" s="7"/>
      <c r="EPX314" s="7"/>
      <c r="EPY314" s="7"/>
      <c r="EPZ314" s="7"/>
      <c r="EQA314" s="7"/>
      <c r="EQB314" s="7"/>
      <c r="EQC314" s="7"/>
      <c r="EQD314" s="7"/>
      <c r="EQE314" s="7"/>
      <c r="EQF314" s="7"/>
      <c r="EQG314" s="7"/>
      <c r="EQH314" s="7"/>
      <c r="EQI314" s="7"/>
      <c r="EQJ314" s="7"/>
      <c r="EQK314" s="7"/>
      <c r="EQL314" s="7"/>
      <c r="EQM314" s="7"/>
      <c r="EQN314" s="7"/>
      <c r="EQO314" s="7"/>
      <c r="EQP314" s="7"/>
      <c r="EQQ314" s="7"/>
      <c r="EQR314" s="7"/>
      <c r="EQS314" s="7"/>
      <c r="EQT314" s="7"/>
      <c r="EQU314" s="7"/>
      <c r="EQV314" s="7"/>
      <c r="EQW314" s="7"/>
      <c r="EQX314" s="7"/>
      <c r="EQY314" s="7"/>
      <c r="EQZ314" s="7"/>
      <c r="ERA314" s="7"/>
      <c r="ERB314" s="7"/>
      <c r="ERC314" s="7"/>
      <c r="ERD314" s="7"/>
      <c r="ERE314" s="7"/>
      <c r="ERF314" s="7"/>
      <c r="ERG314" s="7"/>
      <c r="ERH314" s="7"/>
      <c r="ERI314" s="7"/>
      <c r="ERJ314" s="7"/>
      <c r="ERK314" s="7"/>
      <c r="ERL314" s="7"/>
      <c r="ERM314" s="7"/>
      <c r="ERN314" s="7"/>
      <c r="ERO314" s="7"/>
      <c r="ERP314" s="7"/>
      <c r="ERQ314" s="7"/>
      <c r="ERR314" s="7"/>
      <c r="ERS314" s="7"/>
      <c r="ERT314" s="7"/>
      <c r="ERU314" s="7"/>
      <c r="ERV314" s="7"/>
      <c r="ERW314" s="7"/>
      <c r="ERX314" s="7"/>
      <c r="ERY314" s="7"/>
      <c r="ERZ314" s="7"/>
      <c r="ESA314" s="7"/>
      <c r="ESB314" s="7"/>
      <c r="ESC314" s="7"/>
      <c r="ESD314" s="7"/>
      <c r="ESE314" s="7"/>
      <c r="ESF314" s="7"/>
      <c r="ESG314" s="7"/>
      <c r="ESH314" s="7"/>
      <c r="ESI314" s="7"/>
      <c r="ESJ314" s="7"/>
      <c r="ESK314" s="7"/>
      <c r="ESL314" s="7"/>
      <c r="ESM314" s="7"/>
      <c r="ESN314" s="7"/>
      <c r="ESO314" s="7"/>
      <c r="ESP314" s="7"/>
      <c r="ESQ314" s="7"/>
      <c r="ESR314" s="7"/>
      <c r="ESS314" s="7"/>
      <c r="EST314" s="7"/>
      <c r="ESU314" s="7"/>
      <c r="ESV314" s="7"/>
      <c r="ESW314" s="7"/>
      <c r="ESX314" s="7"/>
      <c r="ESY314" s="7"/>
      <c r="ESZ314" s="7"/>
      <c r="ETA314" s="7"/>
      <c r="ETB314" s="7"/>
      <c r="ETC314" s="7"/>
      <c r="ETD314" s="7"/>
      <c r="ETE314" s="7"/>
      <c r="ETF314" s="7"/>
      <c r="ETG314" s="7"/>
      <c r="ETH314" s="7"/>
      <c r="ETI314" s="7"/>
      <c r="ETJ314" s="7"/>
      <c r="ETK314" s="7"/>
      <c r="ETL314" s="7"/>
      <c r="ETM314" s="7"/>
      <c r="ETN314" s="7"/>
      <c r="ETO314" s="7"/>
      <c r="ETP314" s="7"/>
      <c r="ETQ314" s="7"/>
      <c r="ETR314" s="7"/>
      <c r="ETS314" s="7"/>
      <c r="ETT314" s="7"/>
      <c r="ETU314" s="7"/>
      <c r="ETV314" s="7"/>
      <c r="ETW314" s="7"/>
      <c r="ETX314" s="7"/>
      <c r="ETY314" s="7"/>
      <c r="ETZ314" s="7"/>
      <c r="EUA314" s="7"/>
      <c r="EUB314" s="7"/>
      <c r="EUC314" s="7"/>
      <c r="EUD314" s="7"/>
      <c r="EUE314" s="7"/>
      <c r="EUF314" s="7"/>
      <c r="EUG314" s="7"/>
      <c r="EUH314" s="7"/>
      <c r="EUI314" s="7"/>
      <c r="EUJ314" s="7"/>
      <c r="EUK314" s="7"/>
      <c r="EUL314" s="7"/>
      <c r="EUM314" s="7"/>
      <c r="EUN314" s="7"/>
      <c r="EUO314" s="7"/>
      <c r="EUP314" s="7"/>
      <c r="EUQ314" s="7"/>
      <c r="EUR314" s="7"/>
      <c r="EUS314" s="7"/>
      <c r="EUT314" s="7"/>
      <c r="EUU314" s="7"/>
      <c r="EUV314" s="7"/>
      <c r="EUW314" s="7"/>
      <c r="EUX314" s="7"/>
      <c r="EUY314" s="7"/>
      <c r="EUZ314" s="7"/>
      <c r="EVA314" s="7"/>
      <c r="EVB314" s="7"/>
      <c r="EVC314" s="7"/>
      <c r="EVD314" s="7"/>
      <c r="EVE314" s="7"/>
      <c r="EVF314" s="7"/>
      <c r="EVG314" s="7"/>
      <c r="EVH314" s="7"/>
      <c r="EVI314" s="7"/>
      <c r="EVJ314" s="7"/>
      <c r="EVK314" s="7"/>
      <c r="EVL314" s="7"/>
      <c r="EVM314" s="7"/>
      <c r="EVN314" s="7"/>
      <c r="EVO314" s="7"/>
      <c r="EVP314" s="7"/>
      <c r="EVQ314" s="7"/>
      <c r="EVR314" s="7"/>
      <c r="EVS314" s="7"/>
      <c r="EVT314" s="7"/>
      <c r="EVU314" s="7"/>
      <c r="EVV314" s="7"/>
      <c r="EVW314" s="7"/>
      <c r="EVX314" s="7"/>
      <c r="EVY314" s="7"/>
      <c r="EVZ314" s="7"/>
      <c r="EWA314" s="7"/>
      <c r="EWB314" s="7"/>
      <c r="EWC314" s="7"/>
      <c r="EWD314" s="7"/>
      <c r="EWE314" s="7"/>
      <c r="EWF314" s="7"/>
      <c r="EWG314" s="7"/>
      <c r="EWH314" s="7"/>
      <c r="EWI314" s="7"/>
      <c r="EWJ314" s="7"/>
      <c r="EWK314" s="7"/>
      <c r="EWL314" s="7"/>
      <c r="EWM314" s="7"/>
      <c r="EWN314" s="7"/>
      <c r="EWO314" s="7"/>
      <c r="EWP314" s="7"/>
      <c r="EWQ314" s="7"/>
      <c r="EWR314" s="7"/>
      <c r="EWS314" s="7"/>
      <c r="EWT314" s="7"/>
      <c r="EWU314" s="7"/>
      <c r="EWV314" s="7"/>
      <c r="EWW314" s="7"/>
      <c r="EWX314" s="7"/>
      <c r="EWY314" s="7"/>
      <c r="EWZ314" s="7"/>
      <c r="EXA314" s="7"/>
      <c r="EXB314" s="7"/>
      <c r="EXC314" s="7"/>
      <c r="EXD314" s="7"/>
      <c r="EXE314" s="7"/>
      <c r="EXF314" s="7"/>
      <c r="EXG314" s="7"/>
      <c r="EXH314" s="7"/>
      <c r="EXI314" s="7"/>
      <c r="EXJ314" s="7"/>
      <c r="EXK314" s="7"/>
      <c r="EXL314" s="7"/>
      <c r="EXM314" s="7"/>
      <c r="EXN314" s="7"/>
      <c r="EXO314" s="7"/>
      <c r="EXP314" s="7"/>
      <c r="EXQ314" s="7"/>
      <c r="EXR314" s="7"/>
      <c r="EXS314" s="7"/>
      <c r="EXT314" s="7"/>
      <c r="EXU314" s="7"/>
      <c r="EXV314" s="7"/>
      <c r="EXW314" s="7"/>
      <c r="EXX314" s="7"/>
      <c r="EXY314" s="7"/>
      <c r="EXZ314" s="7"/>
      <c r="EYA314" s="7"/>
      <c r="EYB314" s="7"/>
      <c r="EYC314" s="7"/>
      <c r="EYD314" s="7"/>
      <c r="EYE314" s="7"/>
      <c r="EYF314" s="7"/>
      <c r="EYG314" s="7"/>
      <c r="EYH314" s="7"/>
      <c r="EYI314" s="7"/>
      <c r="EYJ314" s="7"/>
      <c r="EYK314" s="7"/>
      <c r="EYL314" s="7"/>
      <c r="EYM314" s="7"/>
      <c r="EYN314" s="7"/>
      <c r="EYO314" s="7"/>
      <c r="EYP314" s="7"/>
      <c r="EYQ314" s="7"/>
      <c r="EYR314" s="7"/>
      <c r="EYS314" s="7"/>
      <c r="EYT314" s="7"/>
      <c r="EYU314" s="7"/>
      <c r="EYV314" s="7"/>
      <c r="EYW314" s="7"/>
      <c r="EYX314" s="7"/>
      <c r="EYY314" s="7"/>
      <c r="EYZ314" s="7"/>
      <c r="EZA314" s="7"/>
      <c r="EZB314" s="7"/>
      <c r="EZC314" s="7"/>
      <c r="EZD314" s="7"/>
      <c r="EZE314" s="7"/>
      <c r="EZF314" s="7"/>
      <c r="EZG314" s="7"/>
      <c r="EZH314" s="7"/>
      <c r="EZI314" s="7"/>
      <c r="EZJ314" s="7"/>
      <c r="EZK314" s="7"/>
      <c r="EZL314" s="7"/>
      <c r="EZM314" s="7"/>
      <c r="EZN314" s="7"/>
      <c r="EZO314" s="7"/>
      <c r="EZP314" s="7"/>
      <c r="EZQ314" s="7"/>
      <c r="EZR314" s="7"/>
      <c r="EZS314" s="7"/>
      <c r="EZT314" s="7"/>
      <c r="EZU314" s="7"/>
      <c r="EZV314" s="7"/>
      <c r="EZW314" s="7"/>
      <c r="EZX314" s="7"/>
      <c r="EZY314" s="7"/>
      <c r="EZZ314" s="7"/>
      <c r="FAA314" s="7"/>
      <c r="FAB314" s="7"/>
      <c r="FAC314" s="7"/>
      <c r="FAD314" s="7"/>
      <c r="FAE314" s="7"/>
      <c r="FAF314" s="7"/>
      <c r="FAG314" s="7"/>
      <c r="FAH314" s="7"/>
      <c r="FAI314" s="7"/>
      <c r="FAJ314" s="7"/>
      <c r="FAK314" s="7"/>
      <c r="FAL314" s="7"/>
      <c r="FAM314" s="7"/>
      <c r="FAN314" s="7"/>
      <c r="FAO314" s="7"/>
      <c r="FAP314" s="7"/>
      <c r="FAQ314" s="7"/>
      <c r="FAR314" s="7"/>
      <c r="FAS314" s="7"/>
      <c r="FAT314" s="7"/>
      <c r="FAU314" s="7"/>
      <c r="FAV314" s="7"/>
      <c r="FAW314" s="7"/>
      <c r="FAX314" s="7"/>
      <c r="FAY314" s="7"/>
      <c r="FAZ314" s="7"/>
      <c r="FBA314" s="7"/>
      <c r="FBB314" s="7"/>
      <c r="FBC314" s="7"/>
      <c r="FBD314" s="7"/>
      <c r="FBE314" s="7"/>
      <c r="FBF314" s="7"/>
      <c r="FBG314" s="7"/>
      <c r="FBH314" s="7"/>
      <c r="FBI314" s="7"/>
      <c r="FBJ314" s="7"/>
      <c r="FBK314" s="7"/>
      <c r="FBL314" s="7"/>
      <c r="FBM314" s="7"/>
      <c r="FBN314" s="7"/>
      <c r="FBO314" s="7"/>
      <c r="FBP314" s="7"/>
      <c r="FBQ314" s="7"/>
      <c r="FBR314" s="7"/>
      <c r="FBS314" s="7"/>
      <c r="FBT314" s="7"/>
      <c r="FBU314" s="7"/>
      <c r="FBV314" s="7"/>
      <c r="FBW314" s="7"/>
      <c r="FBX314" s="7"/>
      <c r="FBY314" s="7"/>
      <c r="FBZ314" s="7"/>
      <c r="FCA314" s="7"/>
      <c r="FCB314" s="7"/>
      <c r="FCC314" s="7"/>
      <c r="FCD314" s="7"/>
      <c r="FCE314" s="7"/>
      <c r="FCF314" s="7"/>
      <c r="FCG314" s="7"/>
      <c r="FCH314" s="7"/>
      <c r="FCI314" s="7"/>
      <c r="FCJ314" s="7"/>
      <c r="FCK314" s="7"/>
      <c r="FCL314" s="7"/>
      <c r="FCM314" s="7"/>
      <c r="FCN314" s="7"/>
      <c r="FCO314" s="7"/>
      <c r="FCP314" s="7"/>
      <c r="FCQ314" s="7"/>
      <c r="FCR314" s="7"/>
      <c r="FCS314" s="7"/>
      <c r="FCT314" s="7"/>
      <c r="FCU314" s="7"/>
      <c r="FCV314" s="7"/>
      <c r="FCW314" s="7"/>
      <c r="FCX314" s="7"/>
      <c r="FCY314" s="7"/>
      <c r="FCZ314" s="7"/>
      <c r="FDA314" s="7"/>
      <c r="FDB314" s="7"/>
      <c r="FDC314" s="7"/>
      <c r="FDD314" s="7"/>
      <c r="FDE314" s="7"/>
      <c r="FDF314" s="7"/>
      <c r="FDG314" s="7"/>
      <c r="FDH314" s="7"/>
      <c r="FDI314" s="7"/>
      <c r="FDJ314" s="7"/>
      <c r="FDK314" s="7"/>
      <c r="FDL314" s="7"/>
      <c r="FDM314" s="7"/>
      <c r="FDN314" s="7"/>
      <c r="FDO314" s="7"/>
      <c r="FDP314" s="7"/>
      <c r="FDQ314" s="7"/>
      <c r="FDR314" s="7"/>
      <c r="FDS314" s="7"/>
      <c r="FDT314" s="7"/>
      <c r="FDU314" s="7"/>
      <c r="FDV314" s="7"/>
      <c r="FDW314" s="7"/>
      <c r="FDX314" s="7"/>
      <c r="FDY314" s="7"/>
      <c r="FDZ314" s="7"/>
      <c r="FEA314" s="7"/>
      <c r="FEB314" s="7"/>
      <c r="FEC314" s="7"/>
      <c r="FED314" s="7"/>
      <c r="FEE314" s="7"/>
      <c r="FEF314" s="7"/>
      <c r="FEG314" s="7"/>
      <c r="FEH314" s="7"/>
      <c r="FEI314" s="7"/>
      <c r="FEJ314" s="7"/>
      <c r="FEK314" s="7"/>
      <c r="FEL314" s="7"/>
      <c r="FEM314" s="7"/>
      <c r="FEN314" s="7"/>
      <c r="FEO314" s="7"/>
      <c r="FEP314" s="7"/>
      <c r="FEQ314" s="7"/>
      <c r="FER314" s="7"/>
      <c r="FES314" s="7"/>
      <c r="FET314" s="7"/>
      <c r="FEU314" s="7"/>
      <c r="FEV314" s="7"/>
      <c r="FEW314" s="7"/>
      <c r="FEX314" s="7"/>
      <c r="FEY314" s="7"/>
      <c r="FEZ314" s="7"/>
      <c r="FFA314" s="7"/>
      <c r="FFB314" s="7"/>
      <c r="FFC314" s="7"/>
      <c r="FFD314" s="7"/>
      <c r="FFE314" s="7"/>
      <c r="FFF314" s="7"/>
      <c r="FFG314" s="7"/>
      <c r="FFH314" s="7"/>
      <c r="FFI314" s="7"/>
      <c r="FFJ314" s="7"/>
      <c r="FFK314" s="7"/>
      <c r="FFL314" s="7"/>
      <c r="FFM314" s="7"/>
      <c r="FFN314" s="7"/>
      <c r="FFO314" s="7"/>
      <c r="FFP314" s="7"/>
      <c r="FFQ314" s="7"/>
      <c r="FFR314" s="7"/>
      <c r="FFS314" s="7"/>
      <c r="FFT314" s="7"/>
      <c r="FFU314" s="7"/>
      <c r="FFV314" s="7"/>
      <c r="FFW314" s="7"/>
      <c r="FFX314" s="7"/>
      <c r="FFY314" s="7"/>
      <c r="FFZ314" s="7"/>
      <c r="FGA314" s="7"/>
      <c r="FGB314" s="7"/>
      <c r="FGC314" s="7"/>
      <c r="FGD314" s="7"/>
      <c r="FGE314" s="7"/>
      <c r="FGF314" s="7"/>
      <c r="FGG314" s="7"/>
      <c r="FGH314" s="7"/>
      <c r="FGI314" s="7"/>
      <c r="FGJ314" s="7"/>
      <c r="FGK314" s="7"/>
      <c r="FGL314" s="7"/>
      <c r="FGM314" s="7"/>
      <c r="FGN314" s="7"/>
      <c r="FGO314" s="7"/>
      <c r="FGP314" s="7"/>
      <c r="FGQ314" s="7"/>
      <c r="FGR314" s="7"/>
      <c r="FGS314" s="7"/>
      <c r="FGT314" s="7"/>
      <c r="FGU314" s="7"/>
      <c r="FGV314" s="7"/>
      <c r="FGW314" s="7"/>
      <c r="FGX314" s="7"/>
      <c r="FGY314" s="7"/>
      <c r="FGZ314" s="7"/>
      <c r="FHA314" s="7"/>
      <c r="FHB314" s="7"/>
      <c r="FHC314" s="7"/>
      <c r="FHD314" s="7"/>
      <c r="FHE314" s="7"/>
      <c r="FHF314" s="7"/>
      <c r="FHG314" s="7"/>
      <c r="FHH314" s="7"/>
      <c r="FHI314" s="7"/>
      <c r="FHJ314" s="7"/>
      <c r="FHK314" s="7"/>
      <c r="FHL314" s="7"/>
      <c r="FHM314" s="7"/>
      <c r="FHN314" s="7"/>
      <c r="FHO314" s="7"/>
      <c r="FHP314" s="7"/>
      <c r="FHQ314" s="7"/>
      <c r="FHR314" s="7"/>
      <c r="FHS314" s="7"/>
      <c r="FHT314" s="7"/>
      <c r="FHU314" s="7"/>
      <c r="FHV314" s="7"/>
      <c r="FHW314" s="7"/>
      <c r="FHX314" s="7"/>
      <c r="FHY314" s="7"/>
      <c r="FHZ314" s="7"/>
      <c r="FIA314" s="7"/>
      <c r="FIB314" s="7"/>
      <c r="FIC314" s="7"/>
      <c r="FID314" s="7"/>
      <c r="FIE314" s="7"/>
      <c r="FIF314" s="7"/>
      <c r="FIG314" s="7"/>
      <c r="FIH314" s="7"/>
      <c r="FII314" s="7"/>
      <c r="FIJ314" s="7"/>
      <c r="FIK314" s="7"/>
      <c r="FIL314" s="7"/>
      <c r="FIM314" s="7"/>
      <c r="FIN314" s="7"/>
      <c r="FIO314" s="7"/>
      <c r="FIP314" s="7"/>
      <c r="FIQ314" s="7"/>
      <c r="FIR314" s="7"/>
      <c r="FIS314" s="7"/>
      <c r="FIT314" s="7"/>
      <c r="FIU314" s="7"/>
      <c r="FIV314" s="7"/>
      <c r="FIW314" s="7"/>
      <c r="FIX314" s="7"/>
      <c r="FIY314" s="7"/>
      <c r="FIZ314" s="7"/>
      <c r="FJA314" s="7"/>
      <c r="FJB314" s="7"/>
      <c r="FJC314" s="7"/>
      <c r="FJD314" s="7"/>
      <c r="FJE314" s="7"/>
      <c r="FJF314" s="7"/>
      <c r="FJG314" s="7"/>
      <c r="FJH314" s="7"/>
      <c r="FJI314" s="7"/>
      <c r="FJJ314" s="7"/>
      <c r="FJK314" s="7"/>
      <c r="FJL314" s="7"/>
      <c r="FJM314" s="7"/>
      <c r="FJN314" s="7"/>
      <c r="FJO314" s="7"/>
      <c r="FJP314" s="7"/>
      <c r="FJQ314" s="7"/>
      <c r="FJR314" s="7"/>
      <c r="FJS314" s="7"/>
      <c r="FJT314" s="7"/>
      <c r="FJU314" s="7"/>
      <c r="FJV314" s="7"/>
      <c r="FJW314" s="7"/>
      <c r="FJX314" s="7"/>
      <c r="FJY314" s="7"/>
      <c r="FJZ314" s="7"/>
      <c r="FKA314" s="7"/>
      <c r="FKB314" s="7"/>
      <c r="FKC314" s="7"/>
      <c r="FKD314" s="7"/>
      <c r="FKE314" s="7"/>
      <c r="FKF314" s="7"/>
      <c r="FKG314" s="7"/>
      <c r="FKH314" s="7"/>
      <c r="FKI314" s="7"/>
      <c r="FKJ314" s="7"/>
      <c r="FKK314" s="7"/>
      <c r="FKL314" s="7"/>
      <c r="FKM314" s="7"/>
      <c r="FKN314" s="7"/>
      <c r="FKO314" s="7"/>
      <c r="FKP314" s="7"/>
      <c r="FKQ314" s="7"/>
      <c r="FKR314" s="7"/>
      <c r="FKS314" s="7"/>
      <c r="FKT314" s="7"/>
      <c r="FKU314" s="7"/>
      <c r="FKV314" s="7"/>
      <c r="FKW314" s="7"/>
      <c r="FKX314" s="7"/>
      <c r="FKY314" s="7"/>
      <c r="FKZ314" s="7"/>
      <c r="FLA314" s="7"/>
      <c r="FLB314" s="7"/>
      <c r="FLC314" s="7"/>
      <c r="FLD314" s="7"/>
      <c r="FLE314" s="7"/>
      <c r="FLF314" s="7"/>
      <c r="FLG314" s="7"/>
      <c r="FLH314" s="7"/>
      <c r="FLI314" s="7"/>
      <c r="FLJ314" s="7"/>
      <c r="FLK314" s="7"/>
      <c r="FLL314" s="7"/>
      <c r="FLM314" s="7"/>
      <c r="FLN314" s="7"/>
      <c r="FLO314" s="7"/>
      <c r="FLP314" s="7"/>
      <c r="FLQ314" s="7"/>
      <c r="FLR314" s="7"/>
      <c r="FLS314" s="7"/>
      <c r="FLT314" s="7"/>
      <c r="FLU314" s="7"/>
      <c r="FLV314" s="7"/>
      <c r="FLW314" s="7"/>
      <c r="FLX314" s="7"/>
      <c r="FLY314" s="7"/>
      <c r="FLZ314" s="7"/>
      <c r="FMA314" s="7"/>
      <c r="FMB314" s="7"/>
      <c r="FMC314" s="7"/>
      <c r="FMD314" s="7"/>
      <c r="FME314" s="7"/>
      <c r="FMF314" s="7"/>
      <c r="FMG314" s="7"/>
      <c r="FMH314" s="7"/>
      <c r="FMI314" s="7"/>
      <c r="FMJ314" s="7"/>
      <c r="FMK314" s="7"/>
      <c r="FML314" s="7"/>
      <c r="FMM314" s="7"/>
      <c r="FMN314" s="7"/>
      <c r="FMO314" s="7"/>
      <c r="FMP314" s="7"/>
      <c r="FMQ314" s="7"/>
      <c r="FMR314" s="7"/>
      <c r="FMS314" s="7"/>
      <c r="FMT314" s="7"/>
      <c r="FMU314" s="7"/>
      <c r="FMV314" s="7"/>
      <c r="FMW314" s="7"/>
      <c r="FMX314" s="7"/>
      <c r="FMY314" s="7"/>
      <c r="FMZ314" s="7"/>
      <c r="FNA314" s="7"/>
      <c r="FNB314" s="7"/>
      <c r="FNC314" s="7"/>
      <c r="FND314" s="7"/>
      <c r="FNE314" s="7"/>
      <c r="FNF314" s="7"/>
      <c r="FNG314" s="7"/>
      <c r="FNH314" s="7"/>
      <c r="FNI314" s="7"/>
      <c r="FNJ314" s="7"/>
      <c r="FNK314" s="7"/>
      <c r="FNL314" s="7"/>
      <c r="FNM314" s="7"/>
      <c r="FNN314" s="7"/>
      <c r="FNO314" s="7"/>
      <c r="FNP314" s="7"/>
      <c r="FNQ314" s="7"/>
      <c r="FNR314" s="7"/>
      <c r="FNS314" s="7"/>
      <c r="FNT314" s="7"/>
      <c r="FNU314" s="7"/>
      <c r="FNV314" s="7"/>
      <c r="FNW314" s="7"/>
      <c r="FNX314" s="7"/>
      <c r="FNY314" s="7"/>
      <c r="FNZ314" s="7"/>
      <c r="FOA314" s="7"/>
      <c r="FOB314" s="7"/>
      <c r="FOC314" s="7"/>
      <c r="FOD314" s="7"/>
      <c r="FOE314" s="7"/>
      <c r="FOF314" s="7"/>
      <c r="FOG314" s="7"/>
      <c r="FOH314" s="7"/>
      <c r="FOI314" s="7"/>
      <c r="FOJ314" s="7"/>
      <c r="FOK314" s="7"/>
      <c r="FOL314" s="7"/>
      <c r="FOM314" s="7"/>
      <c r="FON314" s="7"/>
      <c r="FOO314" s="7"/>
      <c r="FOP314" s="7"/>
      <c r="FOQ314" s="7"/>
      <c r="FOR314" s="7"/>
      <c r="FOS314" s="7"/>
      <c r="FOT314" s="7"/>
      <c r="FOU314" s="7"/>
      <c r="FOV314" s="7"/>
      <c r="FOW314" s="7"/>
      <c r="FOX314" s="7"/>
      <c r="FOY314" s="7"/>
      <c r="FOZ314" s="7"/>
      <c r="FPA314" s="7"/>
      <c r="FPB314" s="7"/>
      <c r="FPC314" s="7"/>
      <c r="FPD314" s="7"/>
      <c r="FPE314" s="7"/>
      <c r="FPF314" s="7"/>
      <c r="FPG314" s="7"/>
      <c r="FPH314" s="7"/>
      <c r="FPI314" s="7"/>
      <c r="FPJ314" s="7"/>
      <c r="FPK314" s="7"/>
      <c r="FPL314" s="7"/>
      <c r="FPM314" s="7"/>
      <c r="FPN314" s="7"/>
      <c r="FPO314" s="7"/>
      <c r="FPP314" s="7"/>
      <c r="FPQ314" s="7"/>
      <c r="FPR314" s="7"/>
      <c r="FPS314" s="7"/>
      <c r="FPT314" s="7"/>
      <c r="FPU314" s="7"/>
      <c r="FPV314" s="7"/>
      <c r="FPW314" s="7"/>
      <c r="FPX314" s="7"/>
      <c r="FPY314" s="7"/>
      <c r="FPZ314" s="7"/>
      <c r="FQA314" s="7"/>
      <c r="FQB314" s="7"/>
      <c r="FQC314" s="7"/>
      <c r="FQD314" s="7"/>
      <c r="FQE314" s="7"/>
      <c r="FQF314" s="7"/>
      <c r="FQG314" s="7"/>
      <c r="FQH314" s="7"/>
      <c r="FQI314" s="7"/>
      <c r="FQJ314" s="7"/>
      <c r="FQK314" s="7"/>
      <c r="FQL314" s="7"/>
      <c r="FQM314" s="7"/>
      <c r="FQN314" s="7"/>
      <c r="FQO314" s="7"/>
      <c r="FQP314" s="7"/>
      <c r="FQQ314" s="7"/>
      <c r="FQR314" s="7"/>
      <c r="FQS314" s="7"/>
      <c r="FQT314" s="7"/>
      <c r="FQU314" s="7"/>
      <c r="FQV314" s="7"/>
      <c r="FQW314" s="7"/>
      <c r="FQX314" s="7"/>
      <c r="FQY314" s="7"/>
      <c r="FQZ314" s="7"/>
      <c r="FRA314" s="7"/>
      <c r="FRB314" s="7"/>
      <c r="FRC314" s="7"/>
      <c r="FRD314" s="7"/>
      <c r="FRE314" s="7"/>
      <c r="FRF314" s="7"/>
      <c r="FRG314" s="7"/>
      <c r="FRH314" s="7"/>
      <c r="FRI314" s="7"/>
      <c r="FRJ314" s="7"/>
      <c r="FRK314" s="7"/>
      <c r="FRL314" s="7"/>
      <c r="FRM314" s="7"/>
      <c r="FRN314" s="7"/>
      <c r="FRO314" s="7"/>
      <c r="FRP314" s="7"/>
      <c r="FRQ314" s="7"/>
      <c r="FRR314" s="7"/>
      <c r="FRS314" s="7"/>
      <c r="FRT314" s="7"/>
      <c r="FRU314" s="7"/>
      <c r="FRV314" s="7"/>
      <c r="FRW314" s="7"/>
      <c r="FRX314" s="7"/>
      <c r="FRY314" s="7"/>
      <c r="FRZ314" s="7"/>
      <c r="FSA314" s="7"/>
      <c r="FSB314" s="7"/>
      <c r="FSC314" s="7"/>
      <c r="FSD314" s="7"/>
      <c r="FSE314" s="7"/>
      <c r="FSF314" s="7"/>
      <c r="FSG314" s="7"/>
      <c r="FSH314" s="7"/>
      <c r="FSI314" s="7"/>
      <c r="FSJ314" s="7"/>
      <c r="FSK314" s="7"/>
      <c r="FSL314" s="7"/>
      <c r="FSM314" s="7"/>
      <c r="FSN314" s="7"/>
      <c r="FSO314" s="7"/>
      <c r="FSP314" s="7"/>
      <c r="FSQ314" s="7"/>
      <c r="FSR314" s="7"/>
      <c r="FSS314" s="7"/>
      <c r="FST314" s="7"/>
      <c r="FSU314" s="7"/>
      <c r="FSV314" s="7"/>
      <c r="FSW314" s="7"/>
      <c r="FSX314" s="7"/>
      <c r="FSY314" s="7"/>
      <c r="FSZ314" s="7"/>
      <c r="FTA314" s="7"/>
      <c r="FTB314" s="7"/>
      <c r="FTC314" s="7"/>
      <c r="FTD314" s="7"/>
      <c r="FTE314" s="7"/>
      <c r="FTF314" s="7"/>
      <c r="FTG314" s="7"/>
      <c r="FTH314" s="7"/>
      <c r="FTI314" s="7"/>
      <c r="FTJ314" s="7"/>
      <c r="FTK314" s="7"/>
      <c r="FTL314" s="7"/>
      <c r="FTM314" s="7"/>
      <c r="FTN314" s="7"/>
      <c r="FTO314" s="7"/>
      <c r="FTP314" s="7"/>
      <c r="FTQ314" s="7"/>
      <c r="FTR314" s="7"/>
      <c r="FTS314" s="7"/>
      <c r="FTT314" s="7"/>
      <c r="FTU314" s="7"/>
      <c r="FTV314" s="7"/>
      <c r="FTW314" s="7"/>
      <c r="FTX314" s="7"/>
      <c r="FTY314" s="7"/>
      <c r="FTZ314" s="7"/>
      <c r="FUA314" s="7"/>
      <c r="FUB314" s="7"/>
      <c r="FUC314" s="7"/>
      <c r="FUD314" s="7"/>
      <c r="FUE314" s="7"/>
      <c r="FUF314" s="7"/>
      <c r="FUG314" s="7"/>
      <c r="FUH314" s="7"/>
      <c r="FUI314" s="7"/>
      <c r="FUJ314" s="7"/>
      <c r="FUK314" s="7"/>
      <c r="FUL314" s="7"/>
      <c r="FUM314" s="7"/>
      <c r="FUN314" s="7"/>
      <c r="FUO314" s="7"/>
      <c r="FUP314" s="7"/>
      <c r="FUQ314" s="7"/>
      <c r="FUR314" s="7"/>
      <c r="FUS314" s="7"/>
      <c r="FUT314" s="7"/>
      <c r="FUU314" s="7"/>
      <c r="FUV314" s="7"/>
      <c r="FUW314" s="7"/>
      <c r="FUX314" s="7"/>
      <c r="FUY314" s="7"/>
      <c r="FUZ314" s="7"/>
      <c r="FVA314" s="7"/>
      <c r="FVB314" s="7"/>
      <c r="FVC314" s="7"/>
      <c r="FVD314" s="7"/>
      <c r="FVE314" s="7"/>
      <c r="FVF314" s="7"/>
      <c r="FVG314" s="7"/>
      <c r="FVH314" s="7"/>
      <c r="FVI314" s="7"/>
      <c r="FVJ314" s="7"/>
      <c r="FVK314" s="7"/>
      <c r="FVL314" s="7"/>
      <c r="FVM314" s="7"/>
      <c r="FVN314" s="7"/>
      <c r="FVO314" s="7"/>
      <c r="FVP314" s="7"/>
      <c r="FVQ314" s="7"/>
      <c r="FVR314" s="7"/>
      <c r="FVS314" s="7"/>
      <c r="FVT314" s="7"/>
      <c r="FVU314" s="7"/>
      <c r="FVV314" s="7"/>
      <c r="FVW314" s="7"/>
      <c r="FVX314" s="7"/>
      <c r="FVY314" s="7"/>
      <c r="FVZ314" s="7"/>
      <c r="FWA314" s="7"/>
      <c r="FWB314" s="7"/>
      <c r="FWC314" s="7"/>
      <c r="FWD314" s="7"/>
      <c r="FWE314" s="7"/>
      <c r="FWF314" s="7"/>
      <c r="FWG314" s="7"/>
      <c r="FWH314" s="7"/>
      <c r="FWI314" s="7"/>
      <c r="FWJ314" s="7"/>
      <c r="FWK314" s="7"/>
      <c r="FWL314" s="7"/>
      <c r="FWM314" s="7"/>
      <c r="FWN314" s="7"/>
      <c r="FWO314" s="7"/>
      <c r="FWP314" s="7"/>
      <c r="FWQ314" s="7"/>
      <c r="FWR314" s="7"/>
      <c r="FWS314" s="7"/>
      <c r="FWT314" s="7"/>
      <c r="FWU314" s="7"/>
      <c r="FWV314" s="7"/>
      <c r="FWW314" s="7"/>
      <c r="FWX314" s="7"/>
      <c r="FWY314" s="7"/>
      <c r="FWZ314" s="7"/>
      <c r="FXA314" s="7"/>
      <c r="FXB314" s="7"/>
      <c r="FXC314" s="7"/>
      <c r="FXD314" s="7"/>
      <c r="FXE314" s="7"/>
      <c r="FXF314" s="7"/>
      <c r="FXG314" s="7"/>
      <c r="FXH314" s="7"/>
      <c r="FXI314" s="7"/>
      <c r="FXJ314" s="7"/>
      <c r="FXK314" s="7"/>
      <c r="FXL314" s="7"/>
      <c r="FXM314" s="7"/>
      <c r="FXN314" s="7"/>
      <c r="FXO314" s="7"/>
      <c r="FXP314" s="7"/>
      <c r="FXQ314" s="7"/>
      <c r="FXR314" s="7"/>
      <c r="FXS314" s="7"/>
      <c r="FXT314" s="7"/>
      <c r="FXU314" s="7"/>
      <c r="FXV314" s="7"/>
      <c r="FXW314" s="7"/>
      <c r="FXX314" s="7"/>
      <c r="FXY314" s="7"/>
      <c r="FXZ314" s="7"/>
      <c r="FYA314" s="7"/>
      <c r="FYB314" s="7"/>
      <c r="FYC314" s="7"/>
      <c r="FYD314" s="7"/>
      <c r="FYE314" s="7"/>
      <c r="FYF314" s="7"/>
      <c r="FYG314" s="7"/>
      <c r="FYH314" s="7"/>
      <c r="FYI314" s="7"/>
      <c r="FYJ314" s="7"/>
      <c r="FYK314" s="7"/>
      <c r="FYL314" s="7"/>
      <c r="FYM314" s="7"/>
      <c r="FYN314" s="7"/>
      <c r="FYO314" s="7"/>
      <c r="FYP314" s="7"/>
      <c r="FYQ314" s="7"/>
      <c r="FYR314" s="7"/>
      <c r="FYS314" s="7"/>
      <c r="FYT314" s="7"/>
      <c r="FYU314" s="7"/>
      <c r="FYV314" s="7"/>
      <c r="FYW314" s="7"/>
      <c r="FYX314" s="7"/>
      <c r="FYY314" s="7"/>
      <c r="FYZ314" s="7"/>
      <c r="FZA314" s="7"/>
      <c r="FZB314" s="7"/>
      <c r="FZC314" s="7"/>
      <c r="FZD314" s="7"/>
      <c r="FZE314" s="7"/>
      <c r="FZF314" s="7"/>
      <c r="FZG314" s="7"/>
      <c r="FZH314" s="7"/>
      <c r="FZI314" s="7"/>
      <c r="FZJ314" s="7"/>
      <c r="FZK314" s="7"/>
      <c r="FZL314" s="7"/>
      <c r="FZM314" s="7"/>
      <c r="FZN314" s="7"/>
      <c r="FZO314" s="7"/>
      <c r="FZP314" s="7"/>
      <c r="FZQ314" s="7"/>
      <c r="FZR314" s="7"/>
      <c r="FZS314" s="7"/>
      <c r="FZT314" s="7"/>
      <c r="FZU314" s="7"/>
      <c r="FZV314" s="7"/>
      <c r="FZW314" s="7"/>
      <c r="FZX314" s="7"/>
      <c r="FZY314" s="7"/>
      <c r="FZZ314" s="7"/>
      <c r="GAA314" s="7"/>
      <c r="GAB314" s="7"/>
      <c r="GAC314" s="7"/>
      <c r="GAD314" s="7"/>
      <c r="GAE314" s="7"/>
      <c r="GAF314" s="7"/>
      <c r="GAG314" s="7"/>
      <c r="GAH314" s="7"/>
      <c r="GAI314" s="7"/>
      <c r="GAJ314" s="7"/>
      <c r="GAK314" s="7"/>
      <c r="GAL314" s="7"/>
      <c r="GAM314" s="7"/>
      <c r="GAN314" s="7"/>
      <c r="GAO314" s="7"/>
      <c r="GAP314" s="7"/>
      <c r="GAQ314" s="7"/>
      <c r="GAR314" s="7"/>
      <c r="GAS314" s="7"/>
      <c r="GAT314" s="7"/>
      <c r="GAU314" s="7"/>
      <c r="GAV314" s="7"/>
      <c r="GAW314" s="7"/>
      <c r="GAX314" s="7"/>
      <c r="GAY314" s="7"/>
      <c r="GAZ314" s="7"/>
      <c r="GBA314" s="7"/>
      <c r="GBB314" s="7"/>
      <c r="GBC314" s="7"/>
      <c r="GBD314" s="7"/>
      <c r="GBE314" s="7"/>
      <c r="GBF314" s="7"/>
      <c r="GBG314" s="7"/>
      <c r="GBH314" s="7"/>
      <c r="GBI314" s="7"/>
      <c r="GBJ314" s="7"/>
      <c r="GBK314" s="7"/>
      <c r="GBL314" s="7"/>
      <c r="GBM314" s="7"/>
      <c r="GBN314" s="7"/>
      <c r="GBO314" s="7"/>
      <c r="GBP314" s="7"/>
      <c r="GBQ314" s="7"/>
      <c r="GBR314" s="7"/>
      <c r="GBS314" s="7"/>
      <c r="GBT314" s="7"/>
      <c r="GBU314" s="7"/>
      <c r="GBV314" s="7"/>
      <c r="GBW314" s="7"/>
      <c r="GBX314" s="7"/>
      <c r="GBY314" s="7"/>
      <c r="GBZ314" s="7"/>
      <c r="GCA314" s="7"/>
      <c r="GCB314" s="7"/>
      <c r="GCC314" s="7"/>
      <c r="GCD314" s="7"/>
      <c r="GCE314" s="7"/>
      <c r="GCF314" s="7"/>
      <c r="GCG314" s="7"/>
      <c r="GCH314" s="7"/>
      <c r="GCI314" s="7"/>
      <c r="GCJ314" s="7"/>
      <c r="GCK314" s="7"/>
      <c r="GCL314" s="7"/>
      <c r="GCM314" s="7"/>
      <c r="GCN314" s="7"/>
      <c r="GCO314" s="7"/>
      <c r="GCP314" s="7"/>
      <c r="GCQ314" s="7"/>
      <c r="GCR314" s="7"/>
      <c r="GCS314" s="7"/>
      <c r="GCT314" s="7"/>
      <c r="GCU314" s="7"/>
      <c r="GCV314" s="7"/>
      <c r="GCW314" s="7"/>
      <c r="GCX314" s="7"/>
      <c r="GCY314" s="7"/>
      <c r="GCZ314" s="7"/>
      <c r="GDA314" s="7"/>
      <c r="GDB314" s="7"/>
      <c r="GDC314" s="7"/>
      <c r="GDD314" s="7"/>
      <c r="GDE314" s="7"/>
      <c r="GDF314" s="7"/>
      <c r="GDG314" s="7"/>
      <c r="GDH314" s="7"/>
      <c r="GDI314" s="7"/>
      <c r="GDJ314" s="7"/>
      <c r="GDK314" s="7"/>
      <c r="GDL314" s="7"/>
      <c r="GDM314" s="7"/>
      <c r="GDN314" s="7"/>
      <c r="GDO314" s="7"/>
      <c r="GDP314" s="7"/>
      <c r="GDQ314" s="7"/>
      <c r="GDR314" s="7"/>
      <c r="GDS314" s="7"/>
      <c r="GDT314" s="7"/>
      <c r="GDU314" s="7"/>
      <c r="GDV314" s="7"/>
      <c r="GDW314" s="7"/>
      <c r="GDX314" s="7"/>
      <c r="GDY314" s="7"/>
      <c r="GDZ314" s="7"/>
      <c r="GEA314" s="7"/>
      <c r="GEB314" s="7"/>
      <c r="GEC314" s="7"/>
      <c r="GED314" s="7"/>
      <c r="GEE314" s="7"/>
      <c r="GEF314" s="7"/>
      <c r="GEG314" s="7"/>
      <c r="GEH314" s="7"/>
      <c r="GEI314" s="7"/>
      <c r="GEJ314" s="7"/>
      <c r="GEK314" s="7"/>
      <c r="GEL314" s="7"/>
      <c r="GEM314" s="7"/>
      <c r="GEN314" s="7"/>
      <c r="GEO314" s="7"/>
      <c r="GEP314" s="7"/>
      <c r="GEQ314" s="7"/>
      <c r="GER314" s="7"/>
      <c r="GES314" s="7"/>
      <c r="GET314" s="7"/>
      <c r="GEU314" s="7"/>
      <c r="GEV314" s="7"/>
      <c r="GEW314" s="7"/>
      <c r="GEX314" s="7"/>
      <c r="GEY314" s="7"/>
      <c r="GEZ314" s="7"/>
      <c r="GFA314" s="7"/>
      <c r="GFB314" s="7"/>
      <c r="GFC314" s="7"/>
      <c r="GFD314" s="7"/>
      <c r="GFE314" s="7"/>
      <c r="GFF314" s="7"/>
      <c r="GFG314" s="7"/>
      <c r="GFH314" s="7"/>
      <c r="GFI314" s="7"/>
      <c r="GFJ314" s="7"/>
      <c r="GFK314" s="7"/>
      <c r="GFL314" s="7"/>
      <c r="GFM314" s="7"/>
      <c r="GFN314" s="7"/>
      <c r="GFO314" s="7"/>
      <c r="GFP314" s="7"/>
      <c r="GFQ314" s="7"/>
      <c r="GFR314" s="7"/>
      <c r="GFS314" s="7"/>
      <c r="GFT314" s="7"/>
      <c r="GFU314" s="7"/>
      <c r="GFV314" s="7"/>
      <c r="GFW314" s="7"/>
      <c r="GFX314" s="7"/>
      <c r="GFY314" s="7"/>
      <c r="GFZ314" s="7"/>
      <c r="GGA314" s="7"/>
      <c r="GGB314" s="7"/>
      <c r="GGC314" s="7"/>
      <c r="GGD314" s="7"/>
      <c r="GGE314" s="7"/>
      <c r="GGF314" s="7"/>
      <c r="GGG314" s="7"/>
      <c r="GGH314" s="7"/>
      <c r="GGI314" s="7"/>
      <c r="GGJ314" s="7"/>
      <c r="GGK314" s="7"/>
      <c r="GGL314" s="7"/>
      <c r="GGM314" s="7"/>
      <c r="GGN314" s="7"/>
      <c r="GGO314" s="7"/>
      <c r="GGP314" s="7"/>
      <c r="GGQ314" s="7"/>
      <c r="GGR314" s="7"/>
      <c r="GGS314" s="7"/>
      <c r="GGT314" s="7"/>
      <c r="GGU314" s="7"/>
      <c r="GGV314" s="7"/>
      <c r="GGW314" s="7"/>
      <c r="GGX314" s="7"/>
      <c r="GGY314" s="7"/>
      <c r="GGZ314" s="7"/>
      <c r="GHA314" s="7"/>
      <c r="GHB314" s="7"/>
      <c r="GHC314" s="7"/>
      <c r="GHD314" s="7"/>
      <c r="GHE314" s="7"/>
      <c r="GHF314" s="7"/>
      <c r="GHG314" s="7"/>
      <c r="GHH314" s="7"/>
      <c r="GHI314" s="7"/>
      <c r="GHJ314" s="7"/>
      <c r="GHK314" s="7"/>
      <c r="GHL314" s="7"/>
      <c r="GHM314" s="7"/>
      <c r="GHN314" s="7"/>
      <c r="GHO314" s="7"/>
      <c r="GHP314" s="7"/>
      <c r="GHQ314" s="7"/>
      <c r="GHR314" s="7"/>
      <c r="GHS314" s="7"/>
      <c r="GHT314" s="7"/>
      <c r="GHU314" s="7"/>
      <c r="GHV314" s="7"/>
      <c r="GHW314" s="7"/>
      <c r="GHX314" s="7"/>
      <c r="GHY314" s="7"/>
      <c r="GHZ314" s="7"/>
      <c r="GIA314" s="7"/>
      <c r="GIB314" s="7"/>
      <c r="GIC314" s="7"/>
      <c r="GID314" s="7"/>
      <c r="GIE314" s="7"/>
      <c r="GIF314" s="7"/>
      <c r="GIG314" s="7"/>
      <c r="GIH314" s="7"/>
      <c r="GII314" s="7"/>
      <c r="GIJ314" s="7"/>
      <c r="GIK314" s="7"/>
      <c r="GIL314" s="7"/>
      <c r="GIM314" s="7"/>
      <c r="GIN314" s="7"/>
      <c r="GIO314" s="7"/>
      <c r="GIP314" s="7"/>
      <c r="GIQ314" s="7"/>
      <c r="GIR314" s="7"/>
      <c r="GIS314" s="7"/>
      <c r="GIT314" s="7"/>
      <c r="GIU314" s="7"/>
      <c r="GIV314" s="7"/>
      <c r="GIW314" s="7"/>
      <c r="GIX314" s="7"/>
      <c r="GIY314" s="7"/>
      <c r="GIZ314" s="7"/>
      <c r="GJA314" s="7"/>
      <c r="GJB314" s="7"/>
      <c r="GJC314" s="7"/>
      <c r="GJD314" s="7"/>
      <c r="GJE314" s="7"/>
      <c r="GJF314" s="7"/>
      <c r="GJG314" s="7"/>
      <c r="GJH314" s="7"/>
      <c r="GJI314" s="7"/>
      <c r="GJJ314" s="7"/>
      <c r="GJK314" s="7"/>
      <c r="GJL314" s="7"/>
      <c r="GJM314" s="7"/>
      <c r="GJN314" s="7"/>
      <c r="GJO314" s="7"/>
      <c r="GJP314" s="7"/>
      <c r="GJQ314" s="7"/>
      <c r="GJR314" s="7"/>
      <c r="GJS314" s="7"/>
      <c r="GJT314" s="7"/>
      <c r="GJU314" s="7"/>
      <c r="GJV314" s="7"/>
      <c r="GJW314" s="7"/>
      <c r="GJX314" s="7"/>
      <c r="GJY314" s="7"/>
      <c r="GJZ314" s="7"/>
      <c r="GKA314" s="7"/>
      <c r="GKB314" s="7"/>
      <c r="GKC314" s="7"/>
      <c r="GKD314" s="7"/>
      <c r="GKE314" s="7"/>
      <c r="GKF314" s="7"/>
      <c r="GKG314" s="7"/>
      <c r="GKH314" s="7"/>
      <c r="GKI314" s="7"/>
      <c r="GKJ314" s="7"/>
      <c r="GKK314" s="7"/>
      <c r="GKL314" s="7"/>
      <c r="GKM314" s="7"/>
      <c r="GKN314" s="7"/>
      <c r="GKO314" s="7"/>
      <c r="GKP314" s="7"/>
      <c r="GKQ314" s="7"/>
      <c r="GKR314" s="7"/>
      <c r="GKS314" s="7"/>
      <c r="GKT314" s="7"/>
      <c r="GKU314" s="7"/>
      <c r="GKV314" s="7"/>
      <c r="GKW314" s="7"/>
      <c r="GKX314" s="7"/>
      <c r="GKY314" s="7"/>
      <c r="GKZ314" s="7"/>
      <c r="GLA314" s="7"/>
      <c r="GLB314" s="7"/>
      <c r="GLC314" s="7"/>
      <c r="GLD314" s="7"/>
      <c r="GLE314" s="7"/>
      <c r="GLF314" s="7"/>
      <c r="GLG314" s="7"/>
      <c r="GLH314" s="7"/>
      <c r="GLI314" s="7"/>
      <c r="GLJ314" s="7"/>
      <c r="GLK314" s="7"/>
      <c r="GLL314" s="7"/>
      <c r="GLM314" s="7"/>
      <c r="GLN314" s="7"/>
      <c r="GLO314" s="7"/>
      <c r="GLP314" s="7"/>
      <c r="GLQ314" s="7"/>
      <c r="GLR314" s="7"/>
      <c r="GLS314" s="7"/>
      <c r="GLT314" s="7"/>
      <c r="GLU314" s="7"/>
      <c r="GLV314" s="7"/>
      <c r="GLW314" s="7"/>
      <c r="GLX314" s="7"/>
      <c r="GLY314" s="7"/>
      <c r="GLZ314" s="7"/>
      <c r="GMA314" s="7"/>
      <c r="GMB314" s="7"/>
      <c r="GMC314" s="7"/>
      <c r="GMD314" s="7"/>
      <c r="GME314" s="7"/>
      <c r="GMF314" s="7"/>
      <c r="GMG314" s="7"/>
      <c r="GMH314" s="7"/>
      <c r="GMI314" s="7"/>
      <c r="GMJ314" s="7"/>
      <c r="GMK314" s="7"/>
      <c r="GML314" s="7"/>
      <c r="GMM314" s="7"/>
      <c r="GMN314" s="7"/>
      <c r="GMO314" s="7"/>
      <c r="GMP314" s="7"/>
      <c r="GMQ314" s="7"/>
      <c r="GMR314" s="7"/>
      <c r="GMS314" s="7"/>
      <c r="GMT314" s="7"/>
      <c r="GMU314" s="7"/>
      <c r="GMV314" s="7"/>
      <c r="GMW314" s="7"/>
      <c r="GMX314" s="7"/>
      <c r="GMY314" s="7"/>
      <c r="GMZ314" s="7"/>
      <c r="GNA314" s="7"/>
      <c r="GNB314" s="7"/>
      <c r="GNC314" s="7"/>
      <c r="GND314" s="7"/>
      <c r="GNE314" s="7"/>
      <c r="GNF314" s="7"/>
      <c r="GNG314" s="7"/>
      <c r="GNH314" s="7"/>
      <c r="GNI314" s="7"/>
      <c r="GNJ314" s="7"/>
      <c r="GNK314" s="7"/>
      <c r="GNL314" s="7"/>
      <c r="GNM314" s="7"/>
      <c r="GNN314" s="7"/>
      <c r="GNO314" s="7"/>
      <c r="GNP314" s="7"/>
      <c r="GNQ314" s="7"/>
      <c r="GNR314" s="7"/>
      <c r="GNS314" s="7"/>
      <c r="GNT314" s="7"/>
      <c r="GNU314" s="7"/>
      <c r="GNV314" s="7"/>
      <c r="GNW314" s="7"/>
      <c r="GNX314" s="7"/>
      <c r="GNY314" s="7"/>
      <c r="GNZ314" s="7"/>
      <c r="GOA314" s="7"/>
      <c r="GOB314" s="7"/>
      <c r="GOC314" s="7"/>
      <c r="GOD314" s="7"/>
      <c r="GOE314" s="7"/>
      <c r="GOF314" s="7"/>
      <c r="GOG314" s="7"/>
      <c r="GOH314" s="7"/>
      <c r="GOI314" s="7"/>
      <c r="GOJ314" s="7"/>
      <c r="GOK314" s="7"/>
      <c r="GOL314" s="7"/>
      <c r="GOM314" s="7"/>
      <c r="GON314" s="7"/>
      <c r="GOO314" s="7"/>
      <c r="GOP314" s="7"/>
      <c r="GOQ314" s="7"/>
      <c r="GOR314" s="7"/>
      <c r="GOS314" s="7"/>
      <c r="GOT314" s="7"/>
      <c r="GOU314" s="7"/>
      <c r="GOV314" s="7"/>
      <c r="GOW314" s="7"/>
      <c r="GOX314" s="7"/>
      <c r="GOY314" s="7"/>
      <c r="GOZ314" s="7"/>
      <c r="GPA314" s="7"/>
      <c r="GPB314" s="7"/>
      <c r="GPC314" s="7"/>
      <c r="GPD314" s="7"/>
      <c r="GPE314" s="7"/>
      <c r="GPF314" s="7"/>
      <c r="GPG314" s="7"/>
      <c r="GPH314" s="7"/>
      <c r="GPI314" s="7"/>
      <c r="GPJ314" s="7"/>
      <c r="GPK314" s="7"/>
      <c r="GPL314" s="7"/>
      <c r="GPM314" s="7"/>
      <c r="GPN314" s="7"/>
      <c r="GPO314" s="7"/>
      <c r="GPP314" s="7"/>
      <c r="GPQ314" s="7"/>
      <c r="GPR314" s="7"/>
      <c r="GPS314" s="7"/>
      <c r="GPT314" s="7"/>
      <c r="GPU314" s="7"/>
      <c r="GPV314" s="7"/>
      <c r="GPW314" s="7"/>
      <c r="GPX314" s="7"/>
      <c r="GPY314" s="7"/>
      <c r="GPZ314" s="7"/>
      <c r="GQA314" s="7"/>
      <c r="GQB314" s="7"/>
      <c r="GQC314" s="7"/>
      <c r="GQD314" s="7"/>
      <c r="GQE314" s="7"/>
      <c r="GQF314" s="7"/>
      <c r="GQG314" s="7"/>
      <c r="GQH314" s="7"/>
      <c r="GQI314" s="7"/>
      <c r="GQJ314" s="7"/>
      <c r="GQK314" s="7"/>
      <c r="GQL314" s="7"/>
      <c r="GQM314" s="7"/>
      <c r="GQN314" s="7"/>
      <c r="GQO314" s="7"/>
      <c r="GQP314" s="7"/>
      <c r="GQQ314" s="7"/>
      <c r="GQR314" s="7"/>
      <c r="GQS314" s="7"/>
      <c r="GQT314" s="7"/>
      <c r="GQU314" s="7"/>
      <c r="GQV314" s="7"/>
      <c r="GQW314" s="7"/>
      <c r="GQX314" s="7"/>
      <c r="GQY314" s="7"/>
      <c r="GQZ314" s="7"/>
      <c r="GRA314" s="7"/>
      <c r="GRB314" s="7"/>
      <c r="GRC314" s="7"/>
      <c r="GRD314" s="7"/>
      <c r="GRE314" s="7"/>
      <c r="GRF314" s="7"/>
      <c r="GRG314" s="7"/>
      <c r="GRH314" s="7"/>
      <c r="GRI314" s="7"/>
      <c r="GRJ314" s="7"/>
      <c r="GRK314" s="7"/>
      <c r="GRL314" s="7"/>
      <c r="GRM314" s="7"/>
      <c r="GRN314" s="7"/>
      <c r="GRO314" s="7"/>
      <c r="GRP314" s="7"/>
      <c r="GRQ314" s="7"/>
      <c r="GRR314" s="7"/>
      <c r="GRS314" s="7"/>
      <c r="GRT314" s="7"/>
      <c r="GRU314" s="7"/>
      <c r="GRV314" s="7"/>
      <c r="GRW314" s="7"/>
      <c r="GRX314" s="7"/>
      <c r="GRY314" s="7"/>
      <c r="GRZ314" s="7"/>
      <c r="GSA314" s="7"/>
      <c r="GSB314" s="7"/>
      <c r="GSC314" s="7"/>
      <c r="GSD314" s="7"/>
      <c r="GSE314" s="7"/>
      <c r="GSF314" s="7"/>
      <c r="GSG314" s="7"/>
      <c r="GSH314" s="7"/>
      <c r="GSI314" s="7"/>
      <c r="GSJ314" s="7"/>
      <c r="GSK314" s="7"/>
      <c r="GSL314" s="7"/>
      <c r="GSM314" s="7"/>
      <c r="GSN314" s="7"/>
      <c r="GSO314" s="7"/>
      <c r="GSP314" s="7"/>
      <c r="GSQ314" s="7"/>
      <c r="GSR314" s="7"/>
      <c r="GSS314" s="7"/>
      <c r="GST314" s="7"/>
      <c r="GSU314" s="7"/>
      <c r="GSV314" s="7"/>
      <c r="GSW314" s="7"/>
      <c r="GSX314" s="7"/>
      <c r="GSY314" s="7"/>
      <c r="GSZ314" s="7"/>
      <c r="GTA314" s="7"/>
      <c r="GTB314" s="7"/>
      <c r="GTC314" s="7"/>
      <c r="GTD314" s="7"/>
      <c r="GTE314" s="7"/>
      <c r="GTF314" s="7"/>
      <c r="GTG314" s="7"/>
      <c r="GTH314" s="7"/>
      <c r="GTI314" s="7"/>
      <c r="GTJ314" s="7"/>
      <c r="GTK314" s="7"/>
      <c r="GTL314" s="7"/>
      <c r="GTM314" s="7"/>
      <c r="GTN314" s="7"/>
      <c r="GTO314" s="7"/>
      <c r="GTP314" s="7"/>
      <c r="GTQ314" s="7"/>
      <c r="GTR314" s="7"/>
      <c r="GTS314" s="7"/>
      <c r="GTT314" s="7"/>
      <c r="GTU314" s="7"/>
      <c r="GTV314" s="7"/>
      <c r="GTW314" s="7"/>
      <c r="GTX314" s="7"/>
      <c r="GTY314" s="7"/>
      <c r="GTZ314" s="7"/>
      <c r="GUA314" s="7"/>
      <c r="GUB314" s="7"/>
      <c r="GUC314" s="7"/>
      <c r="GUD314" s="7"/>
      <c r="GUE314" s="7"/>
      <c r="GUF314" s="7"/>
      <c r="GUG314" s="7"/>
      <c r="GUH314" s="7"/>
      <c r="GUI314" s="7"/>
      <c r="GUJ314" s="7"/>
      <c r="GUK314" s="7"/>
      <c r="GUL314" s="7"/>
      <c r="GUM314" s="7"/>
      <c r="GUN314" s="7"/>
      <c r="GUO314" s="7"/>
      <c r="GUP314" s="7"/>
      <c r="GUQ314" s="7"/>
      <c r="GUR314" s="7"/>
      <c r="GUS314" s="7"/>
      <c r="GUT314" s="7"/>
      <c r="GUU314" s="7"/>
      <c r="GUV314" s="7"/>
      <c r="GUW314" s="7"/>
      <c r="GUX314" s="7"/>
      <c r="GUY314" s="7"/>
      <c r="GUZ314" s="7"/>
      <c r="GVA314" s="7"/>
      <c r="GVB314" s="7"/>
      <c r="GVC314" s="7"/>
      <c r="GVD314" s="7"/>
      <c r="GVE314" s="7"/>
      <c r="GVF314" s="7"/>
      <c r="GVG314" s="7"/>
      <c r="GVH314" s="7"/>
      <c r="GVI314" s="7"/>
      <c r="GVJ314" s="7"/>
      <c r="GVK314" s="7"/>
      <c r="GVL314" s="7"/>
      <c r="GVM314" s="7"/>
      <c r="GVN314" s="7"/>
      <c r="GVO314" s="7"/>
      <c r="GVP314" s="7"/>
      <c r="GVQ314" s="7"/>
      <c r="GVR314" s="7"/>
      <c r="GVS314" s="7"/>
      <c r="GVT314" s="7"/>
      <c r="GVU314" s="7"/>
      <c r="GVV314" s="7"/>
      <c r="GVW314" s="7"/>
      <c r="GVX314" s="7"/>
      <c r="GVY314" s="7"/>
      <c r="GVZ314" s="7"/>
      <c r="GWA314" s="7"/>
      <c r="GWB314" s="7"/>
      <c r="GWC314" s="7"/>
      <c r="GWD314" s="7"/>
      <c r="GWE314" s="7"/>
      <c r="GWF314" s="7"/>
      <c r="GWG314" s="7"/>
      <c r="GWH314" s="7"/>
      <c r="GWI314" s="7"/>
      <c r="GWJ314" s="7"/>
      <c r="GWK314" s="7"/>
      <c r="GWL314" s="7"/>
      <c r="GWM314" s="7"/>
      <c r="GWN314" s="7"/>
      <c r="GWO314" s="7"/>
      <c r="GWP314" s="7"/>
      <c r="GWQ314" s="7"/>
      <c r="GWR314" s="7"/>
      <c r="GWS314" s="7"/>
      <c r="GWT314" s="7"/>
      <c r="GWU314" s="7"/>
      <c r="GWV314" s="7"/>
      <c r="GWW314" s="7"/>
      <c r="GWX314" s="7"/>
      <c r="GWY314" s="7"/>
      <c r="GWZ314" s="7"/>
      <c r="GXA314" s="7"/>
      <c r="GXB314" s="7"/>
      <c r="GXC314" s="7"/>
      <c r="GXD314" s="7"/>
      <c r="GXE314" s="7"/>
      <c r="GXF314" s="7"/>
      <c r="GXG314" s="7"/>
      <c r="GXH314" s="7"/>
      <c r="GXI314" s="7"/>
      <c r="GXJ314" s="7"/>
      <c r="GXK314" s="7"/>
      <c r="GXL314" s="7"/>
      <c r="GXM314" s="7"/>
      <c r="GXN314" s="7"/>
      <c r="GXO314" s="7"/>
      <c r="GXP314" s="7"/>
      <c r="GXQ314" s="7"/>
      <c r="GXR314" s="7"/>
      <c r="GXS314" s="7"/>
      <c r="GXT314" s="7"/>
      <c r="GXU314" s="7"/>
      <c r="GXV314" s="7"/>
      <c r="GXW314" s="7"/>
      <c r="GXX314" s="7"/>
      <c r="GXY314" s="7"/>
      <c r="GXZ314" s="7"/>
      <c r="GYA314" s="7"/>
      <c r="GYB314" s="7"/>
      <c r="GYC314" s="7"/>
      <c r="GYD314" s="7"/>
      <c r="GYE314" s="7"/>
      <c r="GYF314" s="7"/>
      <c r="GYG314" s="7"/>
      <c r="GYH314" s="7"/>
      <c r="GYI314" s="7"/>
      <c r="GYJ314" s="7"/>
      <c r="GYK314" s="7"/>
      <c r="GYL314" s="7"/>
      <c r="GYM314" s="7"/>
      <c r="GYN314" s="7"/>
      <c r="GYO314" s="7"/>
      <c r="GYP314" s="7"/>
      <c r="GYQ314" s="7"/>
      <c r="GYR314" s="7"/>
      <c r="GYS314" s="7"/>
      <c r="GYT314" s="7"/>
      <c r="GYU314" s="7"/>
      <c r="GYV314" s="7"/>
      <c r="GYW314" s="7"/>
      <c r="GYX314" s="7"/>
      <c r="GYY314" s="7"/>
      <c r="GYZ314" s="7"/>
      <c r="GZA314" s="7"/>
      <c r="GZB314" s="7"/>
      <c r="GZC314" s="7"/>
      <c r="GZD314" s="7"/>
      <c r="GZE314" s="7"/>
      <c r="GZF314" s="7"/>
      <c r="GZG314" s="7"/>
      <c r="GZH314" s="7"/>
      <c r="GZI314" s="7"/>
      <c r="GZJ314" s="7"/>
      <c r="GZK314" s="7"/>
      <c r="GZL314" s="7"/>
      <c r="GZM314" s="7"/>
      <c r="GZN314" s="7"/>
      <c r="GZO314" s="7"/>
      <c r="GZP314" s="7"/>
      <c r="GZQ314" s="7"/>
      <c r="GZR314" s="7"/>
      <c r="GZS314" s="7"/>
      <c r="GZT314" s="7"/>
      <c r="GZU314" s="7"/>
      <c r="GZV314" s="7"/>
      <c r="GZW314" s="7"/>
      <c r="GZX314" s="7"/>
      <c r="GZY314" s="7"/>
      <c r="GZZ314" s="7"/>
      <c r="HAA314" s="7"/>
      <c r="HAB314" s="7"/>
      <c r="HAC314" s="7"/>
      <c r="HAD314" s="7"/>
      <c r="HAE314" s="7"/>
      <c r="HAF314" s="7"/>
      <c r="HAG314" s="7"/>
      <c r="HAH314" s="7"/>
      <c r="HAI314" s="7"/>
      <c r="HAJ314" s="7"/>
      <c r="HAK314" s="7"/>
      <c r="HAL314" s="7"/>
      <c r="HAM314" s="7"/>
      <c r="HAN314" s="7"/>
      <c r="HAO314" s="7"/>
      <c r="HAP314" s="7"/>
      <c r="HAQ314" s="7"/>
      <c r="HAR314" s="7"/>
      <c r="HAS314" s="7"/>
      <c r="HAT314" s="7"/>
      <c r="HAU314" s="7"/>
      <c r="HAV314" s="7"/>
      <c r="HAW314" s="7"/>
      <c r="HAX314" s="7"/>
      <c r="HAY314" s="7"/>
      <c r="HAZ314" s="7"/>
      <c r="HBA314" s="7"/>
      <c r="HBB314" s="7"/>
      <c r="HBC314" s="7"/>
      <c r="HBD314" s="7"/>
      <c r="HBE314" s="7"/>
      <c r="HBF314" s="7"/>
      <c r="HBG314" s="7"/>
      <c r="HBH314" s="7"/>
      <c r="HBI314" s="7"/>
      <c r="HBJ314" s="7"/>
      <c r="HBK314" s="7"/>
      <c r="HBL314" s="7"/>
      <c r="HBM314" s="7"/>
      <c r="HBN314" s="7"/>
      <c r="HBO314" s="7"/>
      <c r="HBP314" s="7"/>
      <c r="HBQ314" s="7"/>
      <c r="HBR314" s="7"/>
      <c r="HBS314" s="7"/>
      <c r="HBT314" s="7"/>
      <c r="HBU314" s="7"/>
      <c r="HBV314" s="7"/>
      <c r="HBW314" s="7"/>
      <c r="HBX314" s="7"/>
      <c r="HBY314" s="7"/>
      <c r="HBZ314" s="7"/>
      <c r="HCA314" s="7"/>
      <c r="HCB314" s="7"/>
      <c r="HCC314" s="7"/>
      <c r="HCD314" s="7"/>
      <c r="HCE314" s="7"/>
      <c r="HCF314" s="7"/>
      <c r="HCG314" s="7"/>
      <c r="HCH314" s="7"/>
      <c r="HCI314" s="7"/>
      <c r="HCJ314" s="7"/>
      <c r="HCK314" s="7"/>
      <c r="HCL314" s="7"/>
      <c r="HCM314" s="7"/>
      <c r="HCN314" s="7"/>
      <c r="HCO314" s="7"/>
      <c r="HCP314" s="7"/>
      <c r="HCQ314" s="7"/>
      <c r="HCR314" s="7"/>
      <c r="HCS314" s="7"/>
      <c r="HCT314" s="7"/>
      <c r="HCU314" s="7"/>
      <c r="HCV314" s="7"/>
      <c r="HCW314" s="7"/>
      <c r="HCX314" s="7"/>
      <c r="HCY314" s="7"/>
      <c r="HCZ314" s="7"/>
      <c r="HDA314" s="7"/>
      <c r="HDB314" s="7"/>
      <c r="HDC314" s="7"/>
      <c r="HDD314" s="7"/>
      <c r="HDE314" s="7"/>
      <c r="HDF314" s="7"/>
      <c r="HDG314" s="7"/>
      <c r="HDH314" s="7"/>
      <c r="HDI314" s="7"/>
      <c r="HDJ314" s="7"/>
      <c r="HDK314" s="7"/>
      <c r="HDL314" s="7"/>
      <c r="HDM314" s="7"/>
      <c r="HDN314" s="7"/>
      <c r="HDO314" s="7"/>
      <c r="HDP314" s="7"/>
      <c r="HDQ314" s="7"/>
      <c r="HDR314" s="7"/>
      <c r="HDS314" s="7"/>
      <c r="HDT314" s="7"/>
      <c r="HDU314" s="7"/>
      <c r="HDV314" s="7"/>
      <c r="HDW314" s="7"/>
      <c r="HDX314" s="7"/>
      <c r="HDY314" s="7"/>
      <c r="HDZ314" s="7"/>
      <c r="HEA314" s="7"/>
      <c r="HEB314" s="7"/>
      <c r="HEC314" s="7"/>
      <c r="HED314" s="7"/>
      <c r="HEE314" s="7"/>
      <c r="HEF314" s="7"/>
      <c r="HEG314" s="7"/>
      <c r="HEH314" s="7"/>
      <c r="HEI314" s="7"/>
      <c r="HEJ314" s="7"/>
      <c r="HEK314" s="7"/>
      <c r="HEL314" s="7"/>
      <c r="HEM314" s="7"/>
      <c r="HEN314" s="7"/>
      <c r="HEO314" s="7"/>
      <c r="HEP314" s="7"/>
      <c r="HEQ314" s="7"/>
      <c r="HER314" s="7"/>
      <c r="HES314" s="7"/>
      <c r="HET314" s="7"/>
      <c r="HEU314" s="7"/>
      <c r="HEV314" s="7"/>
      <c r="HEW314" s="7"/>
      <c r="HEX314" s="7"/>
      <c r="HEY314" s="7"/>
      <c r="HEZ314" s="7"/>
      <c r="HFA314" s="7"/>
      <c r="HFB314" s="7"/>
      <c r="HFC314" s="7"/>
      <c r="HFD314" s="7"/>
      <c r="HFE314" s="7"/>
      <c r="HFF314" s="7"/>
      <c r="HFG314" s="7"/>
      <c r="HFH314" s="7"/>
      <c r="HFI314" s="7"/>
      <c r="HFJ314" s="7"/>
      <c r="HFK314" s="7"/>
      <c r="HFL314" s="7"/>
      <c r="HFM314" s="7"/>
      <c r="HFN314" s="7"/>
      <c r="HFO314" s="7"/>
      <c r="HFP314" s="7"/>
      <c r="HFQ314" s="7"/>
      <c r="HFR314" s="7"/>
      <c r="HFS314" s="7"/>
      <c r="HFT314" s="7"/>
      <c r="HFU314" s="7"/>
      <c r="HFV314" s="7"/>
      <c r="HFW314" s="7"/>
      <c r="HFX314" s="7"/>
      <c r="HFY314" s="7"/>
      <c r="HFZ314" s="7"/>
      <c r="HGA314" s="7"/>
      <c r="HGB314" s="7"/>
      <c r="HGC314" s="7"/>
      <c r="HGD314" s="7"/>
      <c r="HGE314" s="7"/>
      <c r="HGF314" s="7"/>
      <c r="HGG314" s="7"/>
      <c r="HGH314" s="7"/>
      <c r="HGI314" s="7"/>
      <c r="HGJ314" s="7"/>
      <c r="HGK314" s="7"/>
      <c r="HGL314" s="7"/>
      <c r="HGM314" s="7"/>
      <c r="HGN314" s="7"/>
      <c r="HGO314" s="7"/>
      <c r="HGP314" s="7"/>
      <c r="HGQ314" s="7"/>
      <c r="HGR314" s="7"/>
      <c r="HGS314" s="7"/>
      <c r="HGT314" s="7"/>
      <c r="HGU314" s="7"/>
      <c r="HGV314" s="7"/>
      <c r="HGW314" s="7"/>
      <c r="HGX314" s="7"/>
      <c r="HGY314" s="7"/>
      <c r="HGZ314" s="7"/>
      <c r="HHA314" s="7"/>
      <c r="HHB314" s="7"/>
      <c r="HHC314" s="7"/>
      <c r="HHD314" s="7"/>
      <c r="HHE314" s="7"/>
      <c r="HHF314" s="7"/>
      <c r="HHG314" s="7"/>
      <c r="HHH314" s="7"/>
      <c r="HHI314" s="7"/>
      <c r="HHJ314" s="7"/>
      <c r="HHK314" s="7"/>
      <c r="HHL314" s="7"/>
      <c r="HHM314" s="7"/>
      <c r="HHN314" s="7"/>
      <c r="HHO314" s="7"/>
      <c r="HHP314" s="7"/>
      <c r="HHQ314" s="7"/>
      <c r="HHR314" s="7"/>
      <c r="HHS314" s="7"/>
      <c r="HHT314" s="7"/>
      <c r="HHU314" s="7"/>
      <c r="HHV314" s="7"/>
      <c r="HHW314" s="7"/>
      <c r="HHX314" s="7"/>
      <c r="HHY314" s="7"/>
      <c r="HHZ314" s="7"/>
      <c r="HIA314" s="7"/>
      <c r="HIB314" s="7"/>
      <c r="HIC314" s="7"/>
      <c r="HID314" s="7"/>
      <c r="HIE314" s="7"/>
      <c r="HIF314" s="7"/>
      <c r="HIG314" s="7"/>
      <c r="HIH314" s="7"/>
      <c r="HII314" s="7"/>
      <c r="HIJ314" s="7"/>
      <c r="HIK314" s="7"/>
      <c r="HIL314" s="7"/>
      <c r="HIM314" s="7"/>
      <c r="HIN314" s="7"/>
      <c r="HIO314" s="7"/>
      <c r="HIP314" s="7"/>
      <c r="HIQ314" s="7"/>
      <c r="HIR314" s="7"/>
      <c r="HIS314" s="7"/>
      <c r="HIT314" s="7"/>
      <c r="HIU314" s="7"/>
      <c r="HIV314" s="7"/>
      <c r="HIW314" s="7"/>
      <c r="HIX314" s="7"/>
      <c r="HIY314" s="7"/>
      <c r="HIZ314" s="7"/>
      <c r="HJA314" s="7"/>
      <c r="HJB314" s="7"/>
      <c r="HJC314" s="7"/>
      <c r="HJD314" s="7"/>
      <c r="HJE314" s="7"/>
      <c r="HJF314" s="7"/>
      <c r="HJG314" s="7"/>
      <c r="HJH314" s="7"/>
      <c r="HJI314" s="7"/>
      <c r="HJJ314" s="7"/>
      <c r="HJK314" s="7"/>
      <c r="HJL314" s="7"/>
      <c r="HJM314" s="7"/>
      <c r="HJN314" s="7"/>
      <c r="HJO314" s="7"/>
      <c r="HJP314" s="7"/>
      <c r="HJQ314" s="7"/>
      <c r="HJR314" s="7"/>
      <c r="HJS314" s="7"/>
      <c r="HJT314" s="7"/>
      <c r="HJU314" s="7"/>
      <c r="HJV314" s="7"/>
      <c r="HJW314" s="7"/>
      <c r="HJX314" s="7"/>
      <c r="HJY314" s="7"/>
      <c r="HJZ314" s="7"/>
      <c r="HKA314" s="7"/>
      <c r="HKB314" s="7"/>
      <c r="HKC314" s="7"/>
      <c r="HKD314" s="7"/>
      <c r="HKE314" s="7"/>
      <c r="HKF314" s="7"/>
      <c r="HKG314" s="7"/>
      <c r="HKH314" s="7"/>
      <c r="HKI314" s="7"/>
      <c r="HKJ314" s="7"/>
      <c r="HKK314" s="7"/>
      <c r="HKL314" s="7"/>
      <c r="HKM314" s="7"/>
      <c r="HKN314" s="7"/>
      <c r="HKO314" s="7"/>
      <c r="HKP314" s="7"/>
      <c r="HKQ314" s="7"/>
      <c r="HKR314" s="7"/>
      <c r="HKS314" s="7"/>
      <c r="HKT314" s="7"/>
      <c r="HKU314" s="7"/>
      <c r="HKV314" s="7"/>
      <c r="HKW314" s="7"/>
      <c r="HKX314" s="7"/>
      <c r="HKY314" s="7"/>
      <c r="HKZ314" s="7"/>
      <c r="HLA314" s="7"/>
      <c r="HLB314" s="7"/>
      <c r="HLC314" s="7"/>
      <c r="HLD314" s="7"/>
      <c r="HLE314" s="7"/>
      <c r="HLF314" s="7"/>
      <c r="HLG314" s="7"/>
      <c r="HLH314" s="7"/>
      <c r="HLI314" s="7"/>
      <c r="HLJ314" s="7"/>
      <c r="HLK314" s="7"/>
      <c r="HLL314" s="7"/>
      <c r="HLM314" s="7"/>
      <c r="HLN314" s="7"/>
      <c r="HLO314" s="7"/>
      <c r="HLP314" s="7"/>
      <c r="HLQ314" s="7"/>
      <c r="HLR314" s="7"/>
      <c r="HLS314" s="7"/>
      <c r="HLT314" s="7"/>
      <c r="HLU314" s="7"/>
      <c r="HLV314" s="7"/>
      <c r="HLW314" s="7"/>
      <c r="HLX314" s="7"/>
      <c r="HLY314" s="7"/>
      <c r="HLZ314" s="7"/>
      <c r="HMA314" s="7"/>
      <c r="HMB314" s="7"/>
      <c r="HMC314" s="7"/>
      <c r="HMD314" s="7"/>
      <c r="HME314" s="7"/>
      <c r="HMF314" s="7"/>
      <c r="HMG314" s="7"/>
      <c r="HMH314" s="7"/>
      <c r="HMI314" s="7"/>
      <c r="HMJ314" s="7"/>
      <c r="HMK314" s="7"/>
      <c r="HML314" s="7"/>
      <c r="HMM314" s="7"/>
      <c r="HMN314" s="7"/>
      <c r="HMO314" s="7"/>
      <c r="HMP314" s="7"/>
      <c r="HMQ314" s="7"/>
      <c r="HMR314" s="7"/>
      <c r="HMS314" s="7"/>
      <c r="HMT314" s="7"/>
      <c r="HMU314" s="7"/>
      <c r="HMV314" s="7"/>
      <c r="HMW314" s="7"/>
      <c r="HMX314" s="7"/>
      <c r="HMY314" s="7"/>
      <c r="HMZ314" s="7"/>
      <c r="HNA314" s="7"/>
      <c r="HNB314" s="7"/>
      <c r="HNC314" s="7"/>
      <c r="HND314" s="7"/>
      <c r="HNE314" s="7"/>
      <c r="HNF314" s="7"/>
      <c r="HNG314" s="7"/>
      <c r="HNH314" s="7"/>
      <c r="HNI314" s="7"/>
      <c r="HNJ314" s="7"/>
      <c r="HNK314" s="7"/>
      <c r="HNL314" s="7"/>
      <c r="HNM314" s="7"/>
      <c r="HNN314" s="7"/>
      <c r="HNO314" s="7"/>
      <c r="HNP314" s="7"/>
      <c r="HNQ314" s="7"/>
      <c r="HNR314" s="7"/>
      <c r="HNS314" s="7"/>
      <c r="HNT314" s="7"/>
      <c r="HNU314" s="7"/>
      <c r="HNV314" s="7"/>
      <c r="HNW314" s="7"/>
      <c r="HNX314" s="7"/>
      <c r="HNY314" s="7"/>
      <c r="HNZ314" s="7"/>
      <c r="HOA314" s="7"/>
      <c r="HOB314" s="7"/>
      <c r="HOC314" s="7"/>
      <c r="HOD314" s="7"/>
      <c r="HOE314" s="7"/>
      <c r="HOF314" s="7"/>
      <c r="HOG314" s="7"/>
      <c r="HOH314" s="7"/>
      <c r="HOI314" s="7"/>
      <c r="HOJ314" s="7"/>
      <c r="HOK314" s="7"/>
      <c r="HOL314" s="7"/>
      <c r="HOM314" s="7"/>
      <c r="HON314" s="7"/>
      <c r="HOO314" s="7"/>
      <c r="HOP314" s="7"/>
      <c r="HOQ314" s="7"/>
      <c r="HOR314" s="7"/>
      <c r="HOS314" s="7"/>
      <c r="HOT314" s="7"/>
      <c r="HOU314" s="7"/>
      <c r="HOV314" s="7"/>
      <c r="HOW314" s="7"/>
      <c r="HOX314" s="7"/>
      <c r="HOY314" s="7"/>
      <c r="HOZ314" s="7"/>
      <c r="HPA314" s="7"/>
      <c r="HPB314" s="7"/>
      <c r="HPC314" s="7"/>
      <c r="HPD314" s="7"/>
      <c r="HPE314" s="7"/>
      <c r="HPF314" s="7"/>
      <c r="HPG314" s="7"/>
      <c r="HPH314" s="7"/>
      <c r="HPI314" s="7"/>
      <c r="HPJ314" s="7"/>
      <c r="HPK314" s="7"/>
      <c r="HPL314" s="7"/>
      <c r="HPM314" s="7"/>
      <c r="HPN314" s="7"/>
      <c r="HPO314" s="7"/>
      <c r="HPP314" s="7"/>
      <c r="HPQ314" s="7"/>
      <c r="HPR314" s="7"/>
      <c r="HPS314" s="7"/>
      <c r="HPT314" s="7"/>
      <c r="HPU314" s="7"/>
      <c r="HPV314" s="7"/>
      <c r="HPW314" s="7"/>
      <c r="HPX314" s="7"/>
      <c r="HPY314" s="7"/>
      <c r="HPZ314" s="7"/>
      <c r="HQA314" s="7"/>
      <c r="HQB314" s="7"/>
      <c r="HQC314" s="7"/>
      <c r="HQD314" s="7"/>
      <c r="HQE314" s="7"/>
      <c r="HQF314" s="7"/>
      <c r="HQG314" s="7"/>
      <c r="HQH314" s="7"/>
      <c r="HQI314" s="7"/>
      <c r="HQJ314" s="7"/>
      <c r="HQK314" s="7"/>
      <c r="HQL314" s="7"/>
      <c r="HQM314" s="7"/>
      <c r="HQN314" s="7"/>
      <c r="HQO314" s="7"/>
      <c r="HQP314" s="7"/>
      <c r="HQQ314" s="7"/>
      <c r="HQR314" s="7"/>
      <c r="HQS314" s="7"/>
      <c r="HQT314" s="7"/>
      <c r="HQU314" s="7"/>
      <c r="HQV314" s="7"/>
      <c r="HQW314" s="7"/>
      <c r="HQX314" s="7"/>
      <c r="HQY314" s="7"/>
      <c r="HQZ314" s="7"/>
      <c r="HRA314" s="7"/>
      <c r="HRB314" s="7"/>
      <c r="HRC314" s="7"/>
      <c r="HRD314" s="7"/>
      <c r="HRE314" s="7"/>
      <c r="HRF314" s="7"/>
      <c r="HRG314" s="7"/>
      <c r="HRH314" s="7"/>
      <c r="HRI314" s="7"/>
      <c r="HRJ314" s="7"/>
      <c r="HRK314" s="7"/>
      <c r="HRL314" s="7"/>
      <c r="HRM314" s="7"/>
      <c r="HRN314" s="7"/>
      <c r="HRO314" s="7"/>
      <c r="HRP314" s="7"/>
      <c r="HRQ314" s="7"/>
      <c r="HRR314" s="7"/>
      <c r="HRS314" s="7"/>
      <c r="HRT314" s="7"/>
      <c r="HRU314" s="7"/>
      <c r="HRV314" s="7"/>
      <c r="HRW314" s="7"/>
      <c r="HRX314" s="7"/>
      <c r="HRY314" s="7"/>
      <c r="HRZ314" s="7"/>
      <c r="HSA314" s="7"/>
      <c r="HSB314" s="7"/>
      <c r="HSC314" s="7"/>
      <c r="HSD314" s="7"/>
      <c r="HSE314" s="7"/>
      <c r="HSF314" s="7"/>
      <c r="HSG314" s="7"/>
      <c r="HSH314" s="7"/>
      <c r="HSI314" s="7"/>
      <c r="HSJ314" s="7"/>
      <c r="HSK314" s="7"/>
      <c r="HSL314" s="7"/>
      <c r="HSM314" s="7"/>
      <c r="HSN314" s="7"/>
      <c r="HSO314" s="7"/>
      <c r="HSP314" s="7"/>
      <c r="HSQ314" s="7"/>
      <c r="HSR314" s="7"/>
      <c r="HSS314" s="7"/>
      <c r="HST314" s="7"/>
      <c r="HSU314" s="7"/>
      <c r="HSV314" s="7"/>
      <c r="HSW314" s="7"/>
      <c r="HSX314" s="7"/>
      <c r="HSY314" s="7"/>
      <c r="HSZ314" s="7"/>
      <c r="HTA314" s="7"/>
      <c r="HTB314" s="7"/>
      <c r="HTC314" s="7"/>
      <c r="HTD314" s="7"/>
      <c r="HTE314" s="7"/>
      <c r="HTF314" s="7"/>
      <c r="HTG314" s="7"/>
      <c r="HTH314" s="7"/>
      <c r="HTI314" s="7"/>
      <c r="HTJ314" s="7"/>
      <c r="HTK314" s="7"/>
      <c r="HTL314" s="7"/>
      <c r="HTM314" s="7"/>
      <c r="HTN314" s="7"/>
      <c r="HTO314" s="7"/>
      <c r="HTP314" s="7"/>
      <c r="HTQ314" s="7"/>
      <c r="HTR314" s="7"/>
      <c r="HTS314" s="7"/>
      <c r="HTT314" s="7"/>
      <c r="HTU314" s="7"/>
      <c r="HTV314" s="7"/>
      <c r="HTW314" s="7"/>
      <c r="HTX314" s="7"/>
      <c r="HTY314" s="7"/>
      <c r="HTZ314" s="7"/>
      <c r="HUA314" s="7"/>
      <c r="HUB314" s="7"/>
      <c r="HUC314" s="7"/>
      <c r="HUD314" s="7"/>
      <c r="HUE314" s="7"/>
      <c r="HUF314" s="7"/>
      <c r="HUG314" s="7"/>
      <c r="HUH314" s="7"/>
      <c r="HUI314" s="7"/>
      <c r="HUJ314" s="7"/>
      <c r="HUK314" s="7"/>
      <c r="HUL314" s="7"/>
      <c r="HUM314" s="7"/>
      <c r="HUN314" s="7"/>
      <c r="HUO314" s="7"/>
      <c r="HUP314" s="7"/>
      <c r="HUQ314" s="7"/>
      <c r="HUR314" s="7"/>
      <c r="HUS314" s="7"/>
      <c r="HUT314" s="7"/>
      <c r="HUU314" s="7"/>
      <c r="HUV314" s="7"/>
      <c r="HUW314" s="7"/>
      <c r="HUX314" s="7"/>
      <c r="HUY314" s="7"/>
      <c r="HUZ314" s="7"/>
      <c r="HVA314" s="7"/>
      <c r="HVB314" s="7"/>
      <c r="HVC314" s="7"/>
      <c r="HVD314" s="7"/>
      <c r="HVE314" s="7"/>
      <c r="HVF314" s="7"/>
      <c r="HVG314" s="7"/>
      <c r="HVH314" s="7"/>
      <c r="HVI314" s="7"/>
      <c r="HVJ314" s="7"/>
      <c r="HVK314" s="7"/>
      <c r="HVL314" s="7"/>
      <c r="HVM314" s="7"/>
      <c r="HVN314" s="7"/>
      <c r="HVO314" s="7"/>
      <c r="HVP314" s="7"/>
      <c r="HVQ314" s="7"/>
      <c r="HVR314" s="7"/>
      <c r="HVS314" s="7"/>
      <c r="HVT314" s="7"/>
      <c r="HVU314" s="7"/>
      <c r="HVV314" s="7"/>
      <c r="HVW314" s="7"/>
      <c r="HVX314" s="7"/>
      <c r="HVY314" s="7"/>
      <c r="HVZ314" s="7"/>
      <c r="HWA314" s="7"/>
      <c r="HWB314" s="7"/>
      <c r="HWC314" s="7"/>
      <c r="HWD314" s="7"/>
      <c r="HWE314" s="7"/>
      <c r="HWF314" s="7"/>
      <c r="HWG314" s="7"/>
      <c r="HWH314" s="7"/>
      <c r="HWI314" s="7"/>
      <c r="HWJ314" s="7"/>
      <c r="HWK314" s="7"/>
      <c r="HWL314" s="7"/>
      <c r="HWM314" s="7"/>
      <c r="HWN314" s="7"/>
      <c r="HWO314" s="7"/>
      <c r="HWP314" s="7"/>
      <c r="HWQ314" s="7"/>
      <c r="HWR314" s="7"/>
      <c r="HWS314" s="7"/>
      <c r="HWT314" s="7"/>
      <c r="HWU314" s="7"/>
      <c r="HWV314" s="7"/>
      <c r="HWW314" s="7"/>
      <c r="HWX314" s="7"/>
      <c r="HWY314" s="7"/>
      <c r="HWZ314" s="7"/>
      <c r="HXA314" s="7"/>
      <c r="HXB314" s="7"/>
      <c r="HXC314" s="7"/>
      <c r="HXD314" s="7"/>
      <c r="HXE314" s="7"/>
      <c r="HXF314" s="7"/>
      <c r="HXG314" s="7"/>
      <c r="HXH314" s="7"/>
      <c r="HXI314" s="7"/>
      <c r="HXJ314" s="7"/>
      <c r="HXK314" s="7"/>
      <c r="HXL314" s="7"/>
      <c r="HXM314" s="7"/>
      <c r="HXN314" s="7"/>
      <c r="HXO314" s="7"/>
      <c r="HXP314" s="7"/>
      <c r="HXQ314" s="7"/>
      <c r="HXR314" s="7"/>
      <c r="HXS314" s="7"/>
      <c r="HXT314" s="7"/>
      <c r="HXU314" s="7"/>
      <c r="HXV314" s="7"/>
      <c r="HXW314" s="7"/>
      <c r="HXX314" s="7"/>
      <c r="HXY314" s="7"/>
      <c r="HXZ314" s="7"/>
      <c r="HYA314" s="7"/>
      <c r="HYB314" s="7"/>
      <c r="HYC314" s="7"/>
      <c r="HYD314" s="7"/>
      <c r="HYE314" s="7"/>
      <c r="HYF314" s="7"/>
      <c r="HYG314" s="7"/>
      <c r="HYH314" s="7"/>
      <c r="HYI314" s="7"/>
      <c r="HYJ314" s="7"/>
      <c r="HYK314" s="7"/>
      <c r="HYL314" s="7"/>
      <c r="HYM314" s="7"/>
      <c r="HYN314" s="7"/>
      <c r="HYO314" s="7"/>
      <c r="HYP314" s="7"/>
      <c r="HYQ314" s="7"/>
      <c r="HYR314" s="7"/>
      <c r="HYS314" s="7"/>
      <c r="HYT314" s="7"/>
      <c r="HYU314" s="7"/>
      <c r="HYV314" s="7"/>
      <c r="HYW314" s="7"/>
      <c r="HYX314" s="7"/>
      <c r="HYY314" s="7"/>
      <c r="HYZ314" s="7"/>
      <c r="HZA314" s="7"/>
      <c r="HZB314" s="7"/>
      <c r="HZC314" s="7"/>
      <c r="HZD314" s="7"/>
      <c r="HZE314" s="7"/>
      <c r="HZF314" s="7"/>
      <c r="HZG314" s="7"/>
      <c r="HZH314" s="7"/>
      <c r="HZI314" s="7"/>
      <c r="HZJ314" s="7"/>
      <c r="HZK314" s="7"/>
      <c r="HZL314" s="7"/>
      <c r="HZM314" s="7"/>
      <c r="HZN314" s="7"/>
      <c r="HZO314" s="7"/>
      <c r="HZP314" s="7"/>
      <c r="HZQ314" s="7"/>
      <c r="HZR314" s="7"/>
      <c r="HZS314" s="7"/>
      <c r="HZT314" s="7"/>
      <c r="HZU314" s="7"/>
      <c r="HZV314" s="7"/>
      <c r="HZW314" s="7"/>
      <c r="HZX314" s="7"/>
      <c r="HZY314" s="7"/>
      <c r="HZZ314" s="7"/>
      <c r="IAA314" s="7"/>
      <c r="IAB314" s="7"/>
      <c r="IAC314" s="7"/>
      <c r="IAD314" s="7"/>
      <c r="IAE314" s="7"/>
      <c r="IAF314" s="7"/>
      <c r="IAG314" s="7"/>
      <c r="IAH314" s="7"/>
      <c r="IAI314" s="7"/>
      <c r="IAJ314" s="7"/>
      <c r="IAK314" s="7"/>
      <c r="IAL314" s="7"/>
      <c r="IAM314" s="7"/>
      <c r="IAN314" s="7"/>
      <c r="IAO314" s="7"/>
      <c r="IAP314" s="7"/>
      <c r="IAQ314" s="7"/>
      <c r="IAR314" s="7"/>
      <c r="IAS314" s="7"/>
      <c r="IAT314" s="7"/>
      <c r="IAU314" s="7"/>
      <c r="IAV314" s="7"/>
      <c r="IAW314" s="7"/>
      <c r="IAX314" s="7"/>
      <c r="IAY314" s="7"/>
      <c r="IAZ314" s="7"/>
      <c r="IBA314" s="7"/>
      <c r="IBB314" s="7"/>
      <c r="IBC314" s="7"/>
      <c r="IBD314" s="7"/>
      <c r="IBE314" s="7"/>
      <c r="IBF314" s="7"/>
      <c r="IBG314" s="7"/>
      <c r="IBH314" s="7"/>
      <c r="IBI314" s="7"/>
      <c r="IBJ314" s="7"/>
      <c r="IBK314" s="7"/>
      <c r="IBL314" s="7"/>
      <c r="IBM314" s="7"/>
      <c r="IBN314" s="7"/>
      <c r="IBO314" s="7"/>
      <c r="IBP314" s="7"/>
      <c r="IBQ314" s="7"/>
      <c r="IBR314" s="7"/>
      <c r="IBS314" s="7"/>
      <c r="IBT314" s="7"/>
      <c r="IBU314" s="7"/>
      <c r="IBV314" s="7"/>
      <c r="IBW314" s="7"/>
      <c r="IBX314" s="7"/>
      <c r="IBY314" s="7"/>
      <c r="IBZ314" s="7"/>
      <c r="ICA314" s="7"/>
      <c r="ICB314" s="7"/>
      <c r="ICC314" s="7"/>
      <c r="ICD314" s="7"/>
      <c r="ICE314" s="7"/>
      <c r="ICF314" s="7"/>
      <c r="ICG314" s="7"/>
      <c r="ICH314" s="7"/>
      <c r="ICI314" s="7"/>
      <c r="ICJ314" s="7"/>
      <c r="ICK314" s="7"/>
      <c r="ICL314" s="7"/>
      <c r="ICM314" s="7"/>
      <c r="ICN314" s="7"/>
      <c r="ICO314" s="7"/>
      <c r="ICP314" s="7"/>
      <c r="ICQ314" s="7"/>
      <c r="ICR314" s="7"/>
      <c r="ICS314" s="7"/>
      <c r="ICT314" s="7"/>
      <c r="ICU314" s="7"/>
      <c r="ICV314" s="7"/>
      <c r="ICW314" s="7"/>
      <c r="ICX314" s="7"/>
      <c r="ICY314" s="7"/>
      <c r="ICZ314" s="7"/>
      <c r="IDA314" s="7"/>
      <c r="IDB314" s="7"/>
      <c r="IDC314" s="7"/>
      <c r="IDD314" s="7"/>
      <c r="IDE314" s="7"/>
      <c r="IDF314" s="7"/>
      <c r="IDG314" s="7"/>
      <c r="IDH314" s="7"/>
      <c r="IDI314" s="7"/>
      <c r="IDJ314" s="7"/>
      <c r="IDK314" s="7"/>
      <c r="IDL314" s="7"/>
      <c r="IDM314" s="7"/>
      <c r="IDN314" s="7"/>
      <c r="IDO314" s="7"/>
      <c r="IDP314" s="7"/>
      <c r="IDQ314" s="7"/>
      <c r="IDR314" s="7"/>
      <c r="IDS314" s="7"/>
      <c r="IDT314" s="7"/>
      <c r="IDU314" s="7"/>
      <c r="IDV314" s="7"/>
      <c r="IDW314" s="7"/>
      <c r="IDX314" s="7"/>
      <c r="IDY314" s="7"/>
      <c r="IDZ314" s="7"/>
      <c r="IEA314" s="7"/>
      <c r="IEB314" s="7"/>
      <c r="IEC314" s="7"/>
      <c r="IED314" s="7"/>
      <c r="IEE314" s="7"/>
      <c r="IEF314" s="7"/>
      <c r="IEG314" s="7"/>
      <c r="IEH314" s="7"/>
      <c r="IEI314" s="7"/>
      <c r="IEJ314" s="7"/>
      <c r="IEK314" s="7"/>
      <c r="IEL314" s="7"/>
      <c r="IEM314" s="7"/>
      <c r="IEN314" s="7"/>
      <c r="IEO314" s="7"/>
      <c r="IEP314" s="7"/>
      <c r="IEQ314" s="7"/>
      <c r="IER314" s="7"/>
      <c r="IES314" s="7"/>
      <c r="IET314" s="7"/>
      <c r="IEU314" s="7"/>
      <c r="IEV314" s="7"/>
      <c r="IEW314" s="7"/>
      <c r="IEX314" s="7"/>
      <c r="IEY314" s="7"/>
      <c r="IEZ314" s="7"/>
      <c r="IFA314" s="7"/>
      <c r="IFB314" s="7"/>
      <c r="IFC314" s="7"/>
      <c r="IFD314" s="7"/>
      <c r="IFE314" s="7"/>
      <c r="IFF314" s="7"/>
      <c r="IFG314" s="7"/>
      <c r="IFH314" s="7"/>
      <c r="IFI314" s="7"/>
      <c r="IFJ314" s="7"/>
      <c r="IFK314" s="7"/>
      <c r="IFL314" s="7"/>
      <c r="IFM314" s="7"/>
      <c r="IFN314" s="7"/>
      <c r="IFO314" s="7"/>
      <c r="IFP314" s="7"/>
      <c r="IFQ314" s="7"/>
      <c r="IFR314" s="7"/>
      <c r="IFS314" s="7"/>
      <c r="IFT314" s="7"/>
      <c r="IFU314" s="7"/>
      <c r="IFV314" s="7"/>
      <c r="IFW314" s="7"/>
      <c r="IFX314" s="7"/>
      <c r="IFY314" s="7"/>
      <c r="IFZ314" s="7"/>
      <c r="IGA314" s="7"/>
      <c r="IGB314" s="7"/>
      <c r="IGC314" s="7"/>
      <c r="IGD314" s="7"/>
      <c r="IGE314" s="7"/>
      <c r="IGF314" s="7"/>
      <c r="IGG314" s="7"/>
      <c r="IGH314" s="7"/>
      <c r="IGI314" s="7"/>
      <c r="IGJ314" s="7"/>
      <c r="IGK314" s="7"/>
      <c r="IGL314" s="7"/>
      <c r="IGM314" s="7"/>
      <c r="IGN314" s="7"/>
      <c r="IGO314" s="7"/>
      <c r="IGP314" s="7"/>
      <c r="IGQ314" s="7"/>
      <c r="IGR314" s="7"/>
      <c r="IGS314" s="7"/>
      <c r="IGT314" s="7"/>
      <c r="IGU314" s="7"/>
      <c r="IGV314" s="7"/>
      <c r="IGW314" s="7"/>
      <c r="IGX314" s="7"/>
      <c r="IGY314" s="7"/>
      <c r="IGZ314" s="7"/>
      <c r="IHA314" s="7"/>
      <c r="IHB314" s="7"/>
      <c r="IHC314" s="7"/>
      <c r="IHD314" s="7"/>
      <c r="IHE314" s="7"/>
      <c r="IHF314" s="7"/>
      <c r="IHG314" s="7"/>
      <c r="IHH314" s="7"/>
      <c r="IHI314" s="7"/>
      <c r="IHJ314" s="7"/>
      <c r="IHK314" s="7"/>
      <c r="IHL314" s="7"/>
      <c r="IHM314" s="7"/>
      <c r="IHN314" s="7"/>
      <c r="IHO314" s="7"/>
      <c r="IHP314" s="7"/>
      <c r="IHQ314" s="7"/>
      <c r="IHR314" s="7"/>
      <c r="IHS314" s="7"/>
      <c r="IHT314" s="7"/>
      <c r="IHU314" s="7"/>
      <c r="IHV314" s="7"/>
      <c r="IHW314" s="7"/>
      <c r="IHX314" s="7"/>
      <c r="IHY314" s="7"/>
      <c r="IHZ314" s="7"/>
      <c r="IIA314" s="7"/>
      <c r="IIB314" s="7"/>
      <c r="IIC314" s="7"/>
      <c r="IID314" s="7"/>
      <c r="IIE314" s="7"/>
      <c r="IIF314" s="7"/>
      <c r="IIG314" s="7"/>
      <c r="IIH314" s="7"/>
      <c r="III314" s="7"/>
      <c r="IIJ314" s="7"/>
      <c r="IIK314" s="7"/>
      <c r="IIL314" s="7"/>
      <c r="IIM314" s="7"/>
      <c r="IIN314" s="7"/>
      <c r="IIO314" s="7"/>
      <c r="IIP314" s="7"/>
      <c r="IIQ314" s="7"/>
      <c r="IIR314" s="7"/>
      <c r="IIS314" s="7"/>
      <c r="IIT314" s="7"/>
      <c r="IIU314" s="7"/>
      <c r="IIV314" s="7"/>
      <c r="IIW314" s="7"/>
      <c r="IIX314" s="7"/>
      <c r="IIY314" s="7"/>
      <c r="IIZ314" s="7"/>
      <c r="IJA314" s="7"/>
      <c r="IJB314" s="7"/>
      <c r="IJC314" s="7"/>
      <c r="IJD314" s="7"/>
      <c r="IJE314" s="7"/>
      <c r="IJF314" s="7"/>
      <c r="IJG314" s="7"/>
      <c r="IJH314" s="7"/>
      <c r="IJI314" s="7"/>
      <c r="IJJ314" s="7"/>
      <c r="IJK314" s="7"/>
      <c r="IJL314" s="7"/>
      <c r="IJM314" s="7"/>
      <c r="IJN314" s="7"/>
      <c r="IJO314" s="7"/>
      <c r="IJP314" s="7"/>
      <c r="IJQ314" s="7"/>
      <c r="IJR314" s="7"/>
      <c r="IJS314" s="7"/>
      <c r="IJT314" s="7"/>
      <c r="IJU314" s="7"/>
      <c r="IJV314" s="7"/>
      <c r="IJW314" s="7"/>
      <c r="IJX314" s="7"/>
      <c r="IJY314" s="7"/>
      <c r="IJZ314" s="7"/>
      <c r="IKA314" s="7"/>
      <c r="IKB314" s="7"/>
      <c r="IKC314" s="7"/>
      <c r="IKD314" s="7"/>
      <c r="IKE314" s="7"/>
      <c r="IKF314" s="7"/>
      <c r="IKG314" s="7"/>
      <c r="IKH314" s="7"/>
      <c r="IKI314" s="7"/>
      <c r="IKJ314" s="7"/>
      <c r="IKK314" s="7"/>
      <c r="IKL314" s="7"/>
      <c r="IKM314" s="7"/>
      <c r="IKN314" s="7"/>
      <c r="IKO314" s="7"/>
      <c r="IKP314" s="7"/>
      <c r="IKQ314" s="7"/>
      <c r="IKR314" s="7"/>
      <c r="IKS314" s="7"/>
      <c r="IKT314" s="7"/>
      <c r="IKU314" s="7"/>
      <c r="IKV314" s="7"/>
      <c r="IKW314" s="7"/>
      <c r="IKX314" s="7"/>
      <c r="IKY314" s="7"/>
      <c r="IKZ314" s="7"/>
      <c r="ILA314" s="7"/>
      <c r="ILB314" s="7"/>
      <c r="ILC314" s="7"/>
      <c r="ILD314" s="7"/>
      <c r="ILE314" s="7"/>
      <c r="ILF314" s="7"/>
      <c r="ILG314" s="7"/>
      <c r="ILH314" s="7"/>
      <c r="ILI314" s="7"/>
      <c r="ILJ314" s="7"/>
      <c r="ILK314" s="7"/>
      <c r="ILL314" s="7"/>
      <c r="ILM314" s="7"/>
      <c r="ILN314" s="7"/>
      <c r="ILO314" s="7"/>
      <c r="ILP314" s="7"/>
      <c r="ILQ314" s="7"/>
      <c r="ILR314" s="7"/>
      <c r="ILS314" s="7"/>
      <c r="ILT314" s="7"/>
      <c r="ILU314" s="7"/>
      <c r="ILV314" s="7"/>
      <c r="ILW314" s="7"/>
      <c r="ILX314" s="7"/>
      <c r="ILY314" s="7"/>
      <c r="ILZ314" s="7"/>
      <c r="IMA314" s="7"/>
      <c r="IMB314" s="7"/>
      <c r="IMC314" s="7"/>
      <c r="IMD314" s="7"/>
      <c r="IME314" s="7"/>
      <c r="IMF314" s="7"/>
      <c r="IMG314" s="7"/>
      <c r="IMH314" s="7"/>
      <c r="IMI314" s="7"/>
      <c r="IMJ314" s="7"/>
      <c r="IMK314" s="7"/>
      <c r="IML314" s="7"/>
      <c r="IMM314" s="7"/>
      <c r="IMN314" s="7"/>
      <c r="IMO314" s="7"/>
      <c r="IMP314" s="7"/>
      <c r="IMQ314" s="7"/>
      <c r="IMR314" s="7"/>
      <c r="IMS314" s="7"/>
      <c r="IMT314" s="7"/>
      <c r="IMU314" s="7"/>
      <c r="IMV314" s="7"/>
      <c r="IMW314" s="7"/>
      <c r="IMX314" s="7"/>
      <c r="IMY314" s="7"/>
      <c r="IMZ314" s="7"/>
      <c r="INA314" s="7"/>
      <c r="INB314" s="7"/>
      <c r="INC314" s="7"/>
      <c r="IND314" s="7"/>
      <c r="INE314" s="7"/>
      <c r="INF314" s="7"/>
      <c r="ING314" s="7"/>
      <c r="INH314" s="7"/>
      <c r="INI314" s="7"/>
      <c r="INJ314" s="7"/>
      <c r="INK314" s="7"/>
      <c r="INL314" s="7"/>
      <c r="INM314" s="7"/>
      <c r="INN314" s="7"/>
      <c r="INO314" s="7"/>
      <c r="INP314" s="7"/>
      <c r="INQ314" s="7"/>
      <c r="INR314" s="7"/>
      <c r="INS314" s="7"/>
      <c r="INT314" s="7"/>
      <c r="INU314" s="7"/>
      <c r="INV314" s="7"/>
      <c r="INW314" s="7"/>
      <c r="INX314" s="7"/>
      <c r="INY314" s="7"/>
      <c r="INZ314" s="7"/>
      <c r="IOA314" s="7"/>
      <c r="IOB314" s="7"/>
      <c r="IOC314" s="7"/>
      <c r="IOD314" s="7"/>
      <c r="IOE314" s="7"/>
      <c r="IOF314" s="7"/>
      <c r="IOG314" s="7"/>
      <c r="IOH314" s="7"/>
      <c r="IOI314" s="7"/>
      <c r="IOJ314" s="7"/>
      <c r="IOK314" s="7"/>
      <c r="IOL314" s="7"/>
      <c r="IOM314" s="7"/>
      <c r="ION314" s="7"/>
      <c r="IOO314" s="7"/>
      <c r="IOP314" s="7"/>
      <c r="IOQ314" s="7"/>
      <c r="IOR314" s="7"/>
      <c r="IOS314" s="7"/>
      <c r="IOT314" s="7"/>
      <c r="IOU314" s="7"/>
      <c r="IOV314" s="7"/>
      <c r="IOW314" s="7"/>
      <c r="IOX314" s="7"/>
      <c r="IOY314" s="7"/>
      <c r="IOZ314" s="7"/>
      <c r="IPA314" s="7"/>
      <c r="IPB314" s="7"/>
      <c r="IPC314" s="7"/>
      <c r="IPD314" s="7"/>
      <c r="IPE314" s="7"/>
      <c r="IPF314" s="7"/>
      <c r="IPG314" s="7"/>
      <c r="IPH314" s="7"/>
      <c r="IPI314" s="7"/>
      <c r="IPJ314" s="7"/>
      <c r="IPK314" s="7"/>
      <c r="IPL314" s="7"/>
      <c r="IPM314" s="7"/>
      <c r="IPN314" s="7"/>
      <c r="IPO314" s="7"/>
      <c r="IPP314" s="7"/>
      <c r="IPQ314" s="7"/>
      <c r="IPR314" s="7"/>
      <c r="IPS314" s="7"/>
      <c r="IPT314" s="7"/>
      <c r="IPU314" s="7"/>
      <c r="IPV314" s="7"/>
      <c r="IPW314" s="7"/>
      <c r="IPX314" s="7"/>
      <c r="IPY314" s="7"/>
      <c r="IPZ314" s="7"/>
      <c r="IQA314" s="7"/>
      <c r="IQB314" s="7"/>
      <c r="IQC314" s="7"/>
      <c r="IQD314" s="7"/>
      <c r="IQE314" s="7"/>
      <c r="IQF314" s="7"/>
      <c r="IQG314" s="7"/>
      <c r="IQH314" s="7"/>
      <c r="IQI314" s="7"/>
      <c r="IQJ314" s="7"/>
      <c r="IQK314" s="7"/>
      <c r="IQL314" s="7"/>
      <c r="IQM314" s="7"/>
      <c r="IQN314" s="7"/>
      <c r="IQO314" s="7"/>
      <c r="IQP314" s="7"/>
      <c r="IQQ314" s="7"/>
      <c r="IQR314" s="7"/>
      <c r="IQS314" s="7"/>
      <c r="IQT314" s="7"/>
      <c r="IQU314" s="7"/>
      <c r="IQV314" s="7"/>
      <c r="IQW314" s="7"/>
      <c r="IQX314" s="7"/>
      <c r="IQY314" s="7"/>
      <c r="IQZ314" s="7"/>
      <c r="IRA314" s="7"/>
      <c r="IRB314" s="7"/>
      <c r="IRC314" s="7"/>
      <c r="IRD314" s="7"/>
      <c r="IRE314" s="7"/>
      <c r="IRF314" s="7"/>
      <c r="IRG314" s="7"/>
      <c r="IRH314" s="7"/>
      <c r="IRI314" s="7"/>
      <c r="IRJ314" s="7"/>
      <c r="IRK314" s="7"/>
      <c r="IRL314" s="7"/>
      <c r="IRM314" s="7"/>
      <c r="IRN314" s="7"/>
      <c r="IRO314" s="7"/>
      <c r="IRP314" s="7"/>
      <c r="IRQ314" s="7"/>
      <c r="IRR314" s="7"/>
      <c r="IRS314" s="7"/>
      <c r="IRT314" s="7"/>
      <c r="IRU314" s="7"/>
      <c r="IRV314" s="7"/>
      <c r="IRW314" s="7"/>
      <c r="IRX314" s="7"/>
      <c r="IRY314" s="7"/>
      <c r="IRZ314" s="7"/>
      <c r="ISA314" s="7"/>
      <c r="ISB314" s="7"/>
      <c r="ISC314" s="7"/>
      <c r="ISD314" s="7"/>
      <c r="ISE314" s="7"/>
      <c r="ISF314" s="7"/>
      <c r="ISG314" s="7"/>
      <c r="ISH314" s="7"/>
      <c r="ISI314" s="7"/>
      <c r="ISJ314" s="7"/>
      <c r="ISK314" s="7"/>
      <c r="ISL314" s="7"/>
      <c r="ISM314" s="7"/>
      <c r="ISN314" s="7"/>
      <c r="ISO314" s="7"/>
      <c r="ISP314" s="7"/>
      <c r="ISQ314" s="7"/>
      <c r="ISR314" s="7"/>
      <c r="ISS314" s="7"/>
      <c r="IST314" s="7"/>
      <c r="ISU314" s="7"/>
      <c r="ISV314" s="7"/>
      <c r="ISW314" s="7"/>
      <c r="ISX314" s="7"/>
      <c r="ISY314" s="7"/>
      <c r="ISZ314" s="7"/>
      <c r="ITA314" s="7"/>
      <c r="ITB314" s="7"/>
      <c r="ITC314" s="7"/>
      <c r="ITD314" s="7"/>
      <c r="ITE314" s="7"/>
      <c r="ITF314" s="7"/>
      <c r="ITG314" s="7"/>
      <c r="ITH314" s="7"/>
      <c r="ITI314" s="7"/>
      <c r="ITJ314" s="7"/>
      <c r="ITK314" s="7"/>
      <c r="ITL314" s="7"/>
      <c r="ITM314" s="7"/>
      <c r="ITN314" s="7"/>
      <c r="ITO314" s="7"/>
      <c r="ITP314" s="7"/>
      <c r="ITQ314" s="7"/>
      <c r="ITR314" s="7"/>
      <c r="ITS314" s="7"/>
      <c r="ITT314" s="7"/>
      <c r="ITU314" s="7"/>
      <c r="ITV314" s="7"/>
      <c r="ITW314" s="7"/>
      <c r="ITX314" s="7"/>
      <c r="ITY314" s="7"/>
      <c r="ITZ314" s="7"/>
      <c r="IUA314" s="7"/>
      <c r="IUB314" s="7"/>
      <c r="IUC314" s="7"/>
      <c r="IUD314" s="7"/>
      <c r="IUE314" s="7"/>
      <c r="IUF314" s="7"/>
      <c r="IUG314" s="7"/>
      <c r="IUH314" s="7"/>
      <c r="IUI314" s="7"/>
      <c r="IUJ314" s="7"/>
      <c r="IUK314" s="7"/>
      <c r="IUL314" s="7"/>
      <c r="IUM314" s="7"/>
      <c r="IUN314" s="7"/>
      <c r="IUO314" s="7"/>
      <c r="IUP314" s="7"/>
      <c r="IUQ314" s="7"/>
      <c r="IUR314" s="7"/>
      <c r="IUS314" s="7"/>
      <c r="IUT314" s="7"/>
      <c r="IUU314" s="7"/>
      <c r="IUV314" s="7"/>
      <c r="IUW314" s="7"/>
      <c r="IUX314" s="7"/>
      <c r="IUY314" s="7"/>
      <c r="IUZ314" s="7"/>
      <c r="IVA314" s="7"/>
      <c r="IVB314" s="7"/>
      <c r="IVC314" s="7"/>
      <c r="IVD314" s="7"/>
      <c r="IVE314" s="7"/>
      <c r="IVF314" s="7"/>
      <c r="IVG314" s="7"/>
      <c r="IVH314" s="7"/>
      <c r="IVI314" s="7"/>
      <c r="IVJ314" s="7"/>
      <c r="IVK314" s="7"/>
      <c r="IVL314" s="7"/>
      <c r="IVM314" s="7"/>
      <c r="IVN314" s="7"/>
      <c r="IVO314" s="7"/>
      <c r="IVP314" s="7"/>
      <c r="IVQ314" s="7"/>
      <c r="IVR314" s="7"/>
      <c r="IVS314" s="7"/>
      <c r="IVT314" s="7"/>
      <c r="IVU314" s="7"/>
      <c r="IVV314" s="7"/>
      <c r="IVW314" s="7"/>
      <c r="IVX314" s="7"/>
      <c r="IVY314" s="7"/>
      <c r="IVZ314" s="7"/>
      <c r="IWA314" s="7"/>
      <c r="IWB314" s="7"/>
      <c r="IWC314" s="7"/>
      <c r="IWD314" s="7"/>
      <c r="IWE314" s="7"/>
      <c r="IWF314" s="7"/>
      <c r="IWG314" s="7"/>
      <c r="IWH314" s="7"/>
      <c r="IWI314" s="7"/>
      <c r="IWJ314" s="7"/>
      <c r="IWK314" s="7"/>
      <c r="IWL314" s="7"/>
      <c r="IWM314" s="7"/>
      <c r="IWN314" s="7"/>
      <c r="IWO314" s="7"/>
      <c r="IWP314" s="7"/>
      <c r="IWQ314" s="7"/>
      <c r="IWR314" s="7"/>
      <c r="IWS314" s="7"/>
      <c r="IWT314" s="7"/>
      <c r="IWU314" s="7"/>
      <c r="IWV314" s="7"/>
      <c r="IWW314" s="7"/>
      <c r="IWX314" s="7"/>
      <c r="IWY314" s="7"/>
      <c r="IWZ314" s="7"/>
      <c r="IXA314" s="7"/>
      <c r="IXB314" s="7"/>
      <c r="IXC314" s="7"/>
      <c r="IXD314" s="7"/>
      <c r="IXE314" s="7"/>
      <c r="IXF314" s="7"/>
      <c r="IXG314" s="7"/>
      <c r="IXH314" s="7"/>
      <c r="IXI314" s="7"/>
      <c r="IXJ314" s="7"/>
      <c r="IXK314" s="7"/>
      <c r="IXL314" s="7"/>
      <c r="IXM314" s="7"/>
      <c r="IXN314" s="7"/>
      <c r="IXO314" s="7"/>
      <c r="IXP314" s="7"/>
      <c r="IXQ314" s="7"/>
      <c r="IXR314" s="7"/>
      <c r="IXS314" s="7"/>
      <c r="IXT314" s="7"/>
      <c r="IXU314" s="7"/>
      <c r="IXV314" s="7"/>
      <c r="IXW314" s="7"/>
      <c r="IXX314" s="7"/>
      <c r="IXY314" s="7"/>
      <c r="IXZ314" s="7"/>
      <c r="IYA314" s="7"/>
      <c r="IYB314" s="7"/>
      <c r="IYC314" s="7"/>
      <c r="IYD314" s="7"/>
      <c r="IYE314" s="7"/>
      <c r="IYF314" s="7"/>
      <c r="IYG314" s="7"/>
      <c r="IYH314" s="7"/>
      <c r="IYI314" s="7"/>
      <c r="IYJ314" s="7"/>
      <c r="IYK314" s="7"/>
      <c r="IYL314" s="7"/>
      <c r="IYM314" s="7"/>
      <c r="IYN314" s="7"/>
      <c r="IYO314" s="7"/>
      <c r="IYP314" s="7"/>
      <c r="IYQ314" s="7"/>
      <c r="IYR314" s="7"/>
      <c r="IYS314" s="7"/>
      <c r="IYT314" s="7"/>
      <c r="IYU314" s="7"/>
      <c r="IYV314" s="7"/>
      <c r="IYW314" s="7"/>
      <c r="IYX314" s="7"/>
      <c r="IYY314" s="7"/>
      <c r="IYZ314" s="7"/>
      <c r="IZA314" s="7"/>
      <c r="IZB314" s="7"/>
      <c r="IZC314" s="7"/>
      <c r="IZD314" s="7"/>
      <c r="IZE314" s="7"/>
      <c r="IZF314" s="7"/>
      <c r="IZG314" s="7"/>
      <c r="IZH314" s="7"/>
      <c r="IZI314" s="7"/>
      <c r="IZJ314" s="7"/>
      <c r="IZK314" s="7"/>
      <c r="IZL314" s="7"/>
      <c r="IZM314" s="7"/>
      <c r="IZN314" s="7"/>
      <c r="IZO314" s="7"/>
      <c r="IZP314" s="7"/>
      <c r="IZQ314" s="7"/>
      <c r="IZR314" s="7"/>
      <c r="IZS314" s="7"/>
      <c r="IZT314" s="7"/>
      <c r="IZU314" s="7"/>
      <c r="IZV314" s="7"/>
      <c r="IZW314" s="7"/>
      <c r="IZX314" s="7"/>
      <c r="IZY314" s="7"/>
      <c r="IZZ314" s="7"/>
      <c r="JAA314" s="7"/>
      <c r="JAB314" s="7"/>
      <c r="JAC314" s="7"/>
      <c r="JAD314" s="7"/>
      <c r="JAE314" s="7"/>
      <c r="JAF314" s="7"/>
      <c r="JAG314" s="7"/>
      <c r="JAH314" s="7"/>
      <c r="JAI314" s="7"/>
      <c r="JAJ314" s="7"/>
      <c r="JAK314" s="7"/>
      <c r="JAL314" s="7"/>
      <c r="JAM314" s="7"/>
      <c r="JAN314" s="7"/>
      <c r="JAO314" s="7"/>
      <c r="JAP314" s="7"/>
      <c r="JAQ314" s="7"/>
      <c r="JAR314" s="7"/>
      <c r="JAS314" s="7"/>
      <c r="JAT314" s="7"/>
      <c r="JAU314" s="7"/>
      <c r="JAV314" s="7"/>
      <c r="JAW314" s="7"/>
      <c r="JAX314" s="7"/>
      <c r="JAY314" s="7"/>
      <c r="JAZ314" s="7"/>
      <c r="JBA314" s="7"/>
      <c r="JBB314" s="7"/>
      <c r="JBC314" s="7"/>
      <c r="JBD314" s="7"/>
      <c r="JBE314" s="7"/>
      <c r="JBF314" s="7"/>
      <c r="JBG314" s="7"/>
      <c r="JBH314" s="7"/>
      <c r="JBI314" s="7"/>
      <c r="JBJ314" s="7"/>
      <c r="JBK314" s="7"/>
      <c r="JBL314" s="7"/>
      <c r="JBM314" s="7"/>
      <c r="JBN314" s="7"/>
      <c r="JBO314" s="7"/>
      <c r="JBP314" s="7"/>
      <c r="JBQ314" s="7"/>
      <c r="JBR314" s="7"/>
      <c r="JBS314" s="7"/>
      <c r="JBT314" s="7"/>
      <c r="JBU314" s="7"/>
      <c r="JBV314" s="7"/>
      <c r="JBW314" s="7"/>
      <c r="JBX314" s="7"/>
      <c r="JBY314" s="7"/>
      <c r="JBZ314" s="7"/>
      <c r="JCA314" s="7"/>
      <c r="JCB314" s="7"/>
      <c r="JCC314" s="7"/>
      <c r="JCD314" s="7"/>
      <c r="JCE314" s="7"/>
      <c r="JCF314" s="7"/>
      <c r="JCG314" s="7"/>
      <c r="JCH314" s="7"/>
      <c r="JCI314" s="7"/>
      <c r="JCJ314" s="7"/>
      <c r="JCK314" s="7"/>
      <c r="JCL314" s="7"/>
      <c r="JCM314" s="7"/>
      <c r="JCN314" s="7"/>
      <c r="JCO314" s="7"/>
      <c r="JCP314" s="7"/>
      <c r="JCQ314" s="7"/>
      <c r="JCR314" s="7"/>
      <c r="JCS314" s="7"/>
      <c r="JCT314" s="7"/>
      <c r="JCU314" s="7"/>
      <c r="JCV314" s="7"/>
      <c r="JCW314" s="7"/>
      <c r="JCX314" s="7"/>
      <c r="JCY314" s="7"/>
      <c r="JCZ314" s="7"/>
      <c r="JDA314" s="7"/>
      <c r="JDB314" s="7"/>
      <c r="JDC314" s="7"/>
      <c r="JDD314" s="7"/>
      <c r="JDE314" s="7"/>
      <c r="JDF314" s="7"/>
      <c r="JDG314" s="7"/>
      <c r="JDH314" s="7"/>
      <c r="JDI314" s="7"/>
      <c r="JDJ314" s="7"/>
      <c r="JDK314" s="7"/>
      <c r="JDL314" s="7"/>
      <c r="JDM314" s="7"/>
      <c r="JDN314" s="7"/>
      <c r="JDO314" s="7"/>
      <c r="JDP314" s="7"/>
      <c r="JDQ314" s="7"/>
      <c r="JDR314" s="7"/>
      <c r="JDS314" s="7"/>
      <c r="JDT314" s="7"/>
      <c r="JDU314" s="7"/>
      <c r="JDV314" s="7"/>
      <c r="JDW314" s="7"/>
      <c r="JDX314" s="7"/>
      <c r="JDY314" s="7"/>
      <c r="JDZ314" s="7"/>
      <c r="JEA314" s="7"/>
      <c r="JEB314" s="7"/>
      <c r="JEC314" s="7"/>
      <c r="JED314" s="7"/>
      <c r="JEE314" s="7"/>
      <c r="JEF314" s="7"/>
      <c r="JEG314" s="7"/>
      <c r="JEH314" s="7"/>
      <c r="JEI314" s="7"/>
      <c r="JEJ314" s="7"/>
      <c r="JEK314" s="7"/>
      <c r="JEL314" s="7"/>
      <c r="JEM314" s="7"/>
      <c r="JEN314" s="7"/>
      <c r="JEO314" s="7"/>
      <c r="JEP314" s="7"/>
      <c r="JEQ314" s="7"/>
      <c r="JER314" s="7"/>
      <c r="JES314" s="7"/>
      <c r="JET314" s="7"/>
      <c r="JEU314" s="7"/>
      <c r="JEV314" s="7"/>
      <c r="JEW314" s="7"/>
      <c r="JEX314" s="7"/>
      <c r="JEY314" s="7"/>
      <c r="JEZ314" s="7"/>
      <c r="JFA314" s="7"/>
      <c r="JFB314" s="7"/>
      <c r="JFC314" s="7"/>
      <c r="JFD314" s="7"/>
      <c r="JFE314" s="7"/>
      <c r="JFF314" s="7"/>
      <c r="JFG314" s="7"/>
      <c r="JFH314" s="7"/>
      <c r="JFI314" s="7"/>
      <c r="JFJ314" s="7"/>
      <c r="JFK314" s="7"/>
      <c r="JFL314" s="7"/>
      <c r="JFM314" s="7"/>
      <c r="JFN314" s="7"/>
      <c r="JFO314" s="7"/>
      <c r="JFP314" s="7"/>
      <c r="JFQ314" s="7"/>
      <c r="JFR314" s="7"/>
      <c r="JFS314" s="7"/>
      <c r="JFT314" s="7"/>
      <c r="JFU314" s="7"/>
      <c r="JFV314" s="7"/>
      <c r="JFW314" s="7"/>
      <c r="JFX314" s="7"/>
      <c r="JFY314" s="7"/>
      <c r="JFZ314" s="7"/>
      <c r="JGA314" s="7"/>
      <c r="JGB314" s="7"/>
      <c r="JGC314" s="7"/>
      <c r="JGD314" s="7"/>
      <c r="JGE314" s="7"/>
      <c r="JGF314" s="7"/>
      <c r="JGG314" s="7"/>
      <c r="JGH314" s="7"/>
      <c r="JGI314" s="7"/>
      <c r="JGJ314" s="7"/>
      <c r="JGK314" s="7"/>
      <c r="JGL314" s="7"/>
      <c r="JGM314" s="7"/>
      <c r="JGN314" s="7"/>
      <c r="JGO314" s="7"/>
      <c r="JGP314" s="7"/>
      <c r="JGQ314" s="7"/>
      <c r="JGR314" s="7"/>
      <c r="JGS314" s="7"/>
      <c r="JGT314" s="7"/>
      <c r="JGU314" s="7"/>
      <c r="JGV314" s="7"/>
      <c r="JGW314" s="7"/>
      <c r="JGX314" s="7"/>
      <c r="JGY314" s="7"/>
      <c r="JGZ314" s="7"/>
      <c r="JHA314" s="7"/>
      <c r="JHB314" s="7"/>
      <c r="JHC314" s="7"/>
      <c r="JHD314" s="7"/>
      <c r="JHE314" s="7"/>
      <c r="JHF314" s="7"/>
      <c r="JHG314" s="7"/>
      <c r="JHH314" s="7"/>
      <c r="JHI314" s="7"/>
      <c r="JHJ314" s="7"/>
      <c r="JHK314" s="7"/>
      <c r="JHL314" s="7"/>
      <c r="JHM314" s="7"/>
      <c r="JHN314" s="7"/>
      <c r="JHO314" s="7"/>
      <c r="JHP314" s="7"/>
      <c r="JHQ314" s="7"/>
      <c r="JHR314" s="7"/>
      <c r="JHS314" s="7"/>
      <c r="JHT314" s="7"/>
      <c r="JHU314" s="7"/>
      <c r="JHV314" s="7"/>
      <c r="JHW314" s="7"/>
      <c r="JHX314" s="7"/>
      <c r="JHY314" s="7"/>
      <c r="JHZ314" s="7"/>
      <c r="JIA314" s="7"/>
      <c r="JIB314" s="7"/>
      <c r="JIC314" s="7"/>
      <c r="JID314" s="7"/>
      <c r="JIE314" s="7"/>
      <c r="JIF314" s="7"/>
      <c r="JIG314" s="7"/>
      <c r="JIH314" s="7"/>
      <c r="JII314" s="7"/>
      <c r="JIJ314" s="7"/>
      <c r="JIK314" s="7"/>
      <c r="JIL314" s="7"/>
      <c r="JIM314" s="7"/>
      <c r="JIN314" s="7"/>
      <c r="JIO314" s="7"/>
      <c r="JIP314" s="7"/>
      <c r="JIQ314" s="7"/>
      <c r="JIR314" s="7"/>
      <c r="JIS314" s="7"/>
      <c r="JIT314" s="7"/>
      <c r="JIU314" s="7"/>
      <c r="JIV314" s="7"/>
      <c r="JIW314" s="7"/>
      <c r="JIX314" s="7"/>
      <c r="JIY314" s="7"/>
      <c r="JIZ314" s="7"/>
      <c r="JJA314" s="7"/>
      <c r="JJB314" s="7"/>
      <c r="JJC314" s="7"/>
      <c r="JJD314" s="7"/>
      <c r="JJE314" s="7"/>
      <c r="JJF314" s="7"/>
      <c r="JJG314" s="7"/>
      <c r="JJH314" s="7"/>
      <c r="JJI314" s="7"/>
      <c r="JJJ314" s="7"/>
      <c r="JJK314" s="7"/>
      <c r="JJL314" s="7"/>
      <c r="JJM314" s="7"/>
      <c r="JJN314" s="7"/>
      <c r="JJO314" s="7"/>
      <c r="JJP314" s="7"/>
      <c r="JJQ314" s="7"/>
      <c r="JJR314" s="7"/>
      <c r="JJS314" s="7"/>
      <c r="JJT314" s="7"/>
      <c r="JJU314" s="7"/>
      <c r="JJV314" s="7"/>
      <c r="JJW314" s="7"/>
      <c r="JJX314" s="7"/>
      <c r="JJY314" s="7"/>
      <c r="JJZ314" s="7"/>
      <c r="JKA314" s="7"/>
      <c r="JKB314" s="7"/>
      <c r="JKC314" s="7"/>
      <c r="JKD314" s="7"/>
      <c r="JKE314" s="7"/>
      <c r="JKF314" s="7"/>
      <c r="JKG314" s="7"/>
      <c r="JKH314" s="7"/>
      <c r="JKI314" s="7"/>
      <c r="JKJ314" s="7"/>
      <c r="JKK314" s="7"/>
      <c r="JKL314" s="7"/>
      <c r="JKM314" s="7"/>
      <c r="JKN314" s="7"/>
      <c r="JKO314" s="7"/>
      <c r="JKP314" s="7"/>
      <c r="JKQ314" s="7"/>
      <c r="JKR314" s="7"/>
      <c r="JKS314" s="7"/>
      <c r="JKT314" s="7"/>
      <c r="JKU314" s="7"/>
      <c r="JKV314" s="7"/>
      <c r="JKW314" s="7"/>
      <c r="JKX314" s="7"/>
      <c r="JKY314" s="7"/>
      <c r="JKZ314" s="7"/>
      <c r="JLA314" s="7"/>
      <c r="JLB314" s="7"/>
      <c r="JLC314" s="7"/>
      <c r="JLD314" s="7"/>
      <c r="JLE314" s="7"/>
      <c r="JLF314" s="7"/>
      <c r="JLG314" s="7"/>
      <c r="JLH314" s="7"/>
      <c r="JLI314" s="7"/>
      <c r="JLJ314" s="7"/>
      <c r="JLK314" s="7"/>
      <c r="JLL314" s="7"/>
      <c r="JLM314" s="7"/>
      <c r="JLN314" s="7"/>
      <c r="JLO314" s="7"/>
      <c r="JLP314" s="7"/>
      <c r="JLQ314" s="7"/>
      <c r="JLR314" s="7"/>
      <c r="JLS314" s="7"/>
      <c r="JLT314" s="7"/>
      <c r="JLU314" s="7"/>
      <c r="JLV314" s="7"/>
      <c r="JLW314" s="7"/>
      <c r="JLX314" s="7"/>
      <c r="JLY314" s="7"/>
      <c r="JLZ314" s="7"/>
      <c r="JMA314" s="7"/>
      <c r="JMB314" s="7"/>
      <c r="JMC314" s="7"/>
      <c r="JMD314" s="7"/>
      <c r="JME314" s="7"/>
      <c r="JMF314" s="7"/>
      <c r="JMG314" s="7"/>
      <c r="JMH314" s="7"/>
      <c r="JMI314" s="7"/>
      <c r="JMJ314" s="7"/>
      <c r="JMK314" s="7"/>
      <c r="JML314" s="7"/>
      <c r="JMM314" s="7"/>
      <c r="JMN314" s="7"/>
      <c r="JMO314" s="7"/>
      <c r="JMP314" s="7"/>
      <c r="JMQ314" s="7"/>
      <c r="JMR314" s="7"/>
      <c r="JMS314" s="7"/>
      <c r="JMT314" s="7"/>
      <c r="JMU314" s="7"/>
      <c r="JMV314" s="7"/>
      <c r="JMW314" s="7"/>
      <c r="JMX314" s="7"/>
      <c r="JMY314" s="7"/>
      <c r="JMZ314" s="7"/>
      <c r="JNA314" s="7"/>
      <c r="JNB314" s="7"/>
      <c r="JNC314" s="7"/>
      <c r="JND314" s="7"/>
      <c r="JNE314" s="7"/>
      <c r="JNF314" s="7"/>
      <c r="JNG314" s="7"/>
      <c r="JNH314" s="7"/>
      <c r="JNI314" s="7"/>
      <c r="JNJ314" s="7"/>
      <c r="JNK314" s="7"/>
      <c r="JNL314" s="7"/>
      <c r="JNM314" s="7"/>
      <c r="JNN314" s="7"/>
      <c r="JNO314" s="7"/>
      <c r="JNP314" s="7"/>
      <c r="JNQ314" s="7"/>
      <c r="JNR314" s="7"/>
      <c r="JNS314" s="7"/>
      <c r="JNT314" s="7"/>
      <c r="JNU314" s="7"/>
      <c r="JNV314" s="7"/>
      <c r="JNW314" s="7"/>
      <c r="JNX314" s="7"/>
      <c r="JNY314" s="7"/>
      <c r="JNZ314" s="7"/>
      <c r="JOA314" s="7"/>
      <c r="JOB314" s="7"/>
      <c r="JOC314" s="7"/>
      <c r="JOD314" s="7"/>
      <c r="JOE314" s="7"/>
      <c r="JOF314" s="7"/>
      <c r="JOG314" s="7"/>
      <c r="JOH314" s="7"/>
      <c r="JOI314" s="7"/>
      <c r="JOJ314" s="7"/>
      <c r="JOK314" s="7"/>
      <c r="JOL314" s="7"/>
      <c r="JOM314" s="7"/>
      <c r="JON314" s="7"/>
      <c r="JOO314" s="7"/>
      <c r="JOP314" s="7"/>
      <c r="JOQ314" s="7"/>
      <c r="JOR314" s="7"/>
      <c r="JOS314" s="7"/>
      <c r="JOT314" s="7"/>
      <c r="JOU314" s="7"/>
      <c r="JOV314" s="7"/>
      <c r="JOW314" s="7"/>
      <c r="JOX314" s="7"/>
      <c r="JOY314" s="7"/>
      <c r="JOZ314" s="7"/>
      <c r="JPA314" s="7"/>
      <c r="JPB314" s="7"/>
      <c r="JPC314" s="7"/>
      <c r="JPD314" s="7"/>
      <c r="JPE314" s="7"/>
      <c r="JPF314" s="7"/>
      <c r="JPG314" s="7"/>
      <c r="JPH314" s="7"/>
      <c r="JPI314" s="7"/>
      <c r="JPJ314" s="7"/>
      <c r="JPK314" s="7"/>
      <c r="JPL314" s="7"/>
      <c r="JPM314" s="7"/>
      <c r="JPN314" s="7"/>
      <c r="JPO314" s="7"/>
      <c r="JPP314" s="7"/>
      <c r="JPQ314" s="7"/>
      <c r="JPR314" s="7"/>
      <c r="JPS314" s="7"/>
      <c r="JPT314" s="7"/>
      <c r="JPU314" s="7"/>
      <c r="JPV314" s="7"/>
      <c r="JPW314" s="7"/>
      <c r="JPX314" s="7"/>
      <c r="JPY314" s="7"/>
      <c r="JPZ314" s="7"/>
      <c r="JQA314" s="7"/>
      <c r="JQB314" s="7"/>
      <c r="JQC314" s="7"/>
      <c r="JQD314" s="7"/>
      <c r="JQE314" s="7"/>
      <c r="JQF314" s="7"/>
      <c r="JQG314" s="7"/>
      <c r="JQH314" s="7"/>
      <c r="JQI314" s="7"/>
      <c r="JQJ314" s="7"/>
      <c r="JQK314" s="7"/>
      <c r="JQL314" s="7"/>
      <c r="JQM314" s="7"/>
      <c r="JQN314" s="7"/>
      <c r="JQO314" s="7"/>
      <c r="JQP314" s="7"/>
      <c r="JQQ314" s="7"/>
      <c r="JQR314" s="7"/>
      <c r="JQS314" s="7"/>
      <c r="JQT314" s="7"/>
      <c r="JQU314" s="7"/>
      <c r="JQV314" s="7"/>
      <c r="JQW314" s="7"/>
      <c r="JQX314" s="7"/>
      <c r="JQY314" s="7"/>
      <c r="JQZ314" s="7"/>
      <c r="JRA314" s="7"/>
      <c r="JRB314" s="7"/>
      <c r="JRC314" s="7"/>
      <c r="JRD314" s="7"/>
      <c r="JRE314" s="7"/>
      <c r="JRF314" s="7"/>
      <c r="JRG314" s="7"/>
      <c r="JRH314" s="7"/>
      <c r="JRI314" s="7"/>
      <c r="JRJ314" s="7"/>
      <c r="JRK314" s="7"/>
      <c r="JRL314" s="7"/>
      <c r="JRM314" s="7"/>
      <c r="JRN314" s="7"/>
      <c r="JRO314" s="7"/>
      <c r="JRP314" s="7"/>
      <c r="JRQ314" s="7"/>
      <c r="JRR314" s="7"/>
      <c r="JRS314" s="7"/>
      <c r="JRT314" s="7"/>
      <c r="JRU314" s="7"/>
      <c r="JRV314" s="7"/>
      <c r="JRW314" s="7"/>
      <c r="JRX314" s="7"/>
      <c r="JRY314" s="7"/>
      <c r="JRZ314" s="7"/>
      <c r="JSA314" s="7"/>
      <c r="JSB314" s="7"/>
      <c r="JSC314" s="7"/>
      <c r="JSD314" s="7"/>
      <c r="JSE314" s="7"/>
      <c r="JSF314" s="7"/>
      <c r="JSG314" s="7"/>
      <c r="JSH314" s="7"/>
      <c r="JSI314" s="7"/>
      <c r="JSJ314" s="7"/>
      <c r="JSK314" s="7"/>
      <c r="JSL314" s="7"/>
      <c r="JSM314" s="7"/>
      <c r="JSN314" s="7"/>
      <c r="JSO314" s="7"/>
      <c r="JSP314" s="7"/>
      <c r="JSQ314" s="7"/>
      <c r="JSR314" s="7"/>
      <c r="JSS314" s="7"/>
      <c r="JST314" s="7"/>
      <c r="JSU314" s="7"/>
      <c r="JSV314" s="7"/>
      <c r="JSW314" s="7"/>
      <c r="JSX314" s="7"/>
      <c r="JSY314" s="7"/>
      <c r="JSZ314" s="7"/>
      <c r="JTA314" s="7"/>
      <c r="JTB314" s="7"/>
      <c r="JTC314" s="7"/>
      <c r="JTD314" s="7"/>
      <c r="JTE314" s="7"/>
      <c r="JTF314" s="7"/>
      <c r="JTG314" s="7"/>
      <c r="JTH314" s="7"/>
      <c r="JTI314" s="7"/>
      <c r="JTJ314" s="7"/>
      <c r="JTK314" s="7"/>
      <c r="JTL314" s="7"/>
      <c r="JTM314" s="7"/>
      <c r="JTN314" s="7"/>
      <c r="JTO314" s="7"/>
      <c r="JTP314" s="7"/>
      <c r="JTQ314" s="7"/>
      <c r="JTR314" s="7"/>
      <c r="JTS314" s="7"/>
      <c r="JTT314" s="7"/>
      <c r="JTU314" s="7"/>
      <c r="JTV314" s="7"/>
      <c r="JTW314" s="7"/>
      <c r="JTX314" s="7"/>
      <c r="JTY314" s="7"/>
      <c r="JTZ314" s="7"/>
      <c r="JUA314" s="7"/>
      <c r="JUB314" s="7"/>
      <c r="JUC314" s="7"/>
      <c r="JUD314" s="7"/>
      <c r="JUE314" s="7"/>
      <c r="JUF314" s="7"/>
      <c r="JUG314" s="7"/>
      <c r="JUH314" s="7"/>
      <c r="JUI314" s="7"/>
      <c r="JUJ314" s="7"/>
      <c r="JUK314" s="7"/>
      <c r="JUL314" s="7"/>
      <c r="JUM314" s="7"/>
      <c r="JUN314" s="7"/>
      <c r="JUO314" s="7"/>
      <c r="JUP314" s="7"/>
      <c r="JUQ314" s="7"/>
      <c r="JUR314" s="7"/>
      <c r="JUS314" s="7"/>
      <c r="JUT314" s="7"/>
      <c r="JUU314" s="7"/>
      <c r="JUV314" s="7"/>
      <c r="JUW314" s="7"/>
      <c r="JUX314" s="7"/>
      <c r="JUY314" s="7"/>
      <c r="JUZ314" s="7"/>
      <c r="JVA314" s="7"/>
      <c r="JVB314" s="7"/>
      <c r="JVC314" s="7"/>
      <c r="JVD314" s="7"/>
      <c r="JVE314" s="7"/>
      <c r="JVF314" s="7"/>
      <c r="JVG314" s="7"/>
      <c r="JVH314" s="7"/>
      <c r="JVI314" s="7"/>
      <c r="JVJ314" s="7"/>
      <c r="JVK314" s="7"/>
      <c r="JVL314" s="7"/>
      <c r="JVM314" s="7"/>
      <c r="JVN314" s="7"/>
      <c r="JVO314" s="7"/>
      <c r="JVP314" s="7"/>
      <c r="JVQ314" s="7"/>
      <c r="JVR314" s="7"/>
      <c r="JVS314" s="7"/>
      <c r="JVT314" s="7"/>
      <c r="JVU314" s="7"/>
      <c r="JVV314" s="7"/>
      <c r="JVW314" s="7"/>
      <c r="JVX314" s="7"/>
      <c r="JVY314" s="7"/>
      <c r="JVZ314" s="7"/>
      <c r="JWA314" s="7"/>
      <c r="JWB314" s="7"/>
      <c r="JWC314" s="7"/>
      <c r="JWD314" s="7"/>
      <c r="JWE314" s="7"/>
      <c r="JWF314" s="7"/>
      <c r="JWG314" s="7"/>
      <c r="JWH314" s="7"/>
      <c r="JWI314" s="7"/>
      <c r="JWJ314" s="7"/>
      <c r="JWK314" s="7"/>
      <c r="JWL314" s="7"/>
      <c r="JWM314" s="7"/>
      <c r="JWN314" s="7"/>
      <c r="JWO314" s="7"/>
      <c r="JWP314" s="7"/>
      <c r="JWQ314" s="7"/>
      <c r="JWR314" s="7"/>
      <c r="JWS314" s="7"/>
      <c r="JWT314" s="7"/>
      <c r="JWU314" s="7"/>
      <c r="JWV314" s="7"/>
      <c r="JWW314" s="7"/>
      <c r="JWX314" s="7"/>
      <c r="JWY314" s="7"/>
      <c r="JWZ314" s="7"/>
      <c r="JXA314" s="7"/>
      <c r="JXB314" s="7"/>
      <c r="JXC314" s="7"/>
      <c r="JXD314" s="7"/>
      <c r="JXE314" s="7"/>
      <c r="JXF314" s="7"/>
      <c r="JXG314" s="7"/>
      <c r="JXH314" s="7"/>
      <c r="JXI314" s="7"/>
      <c r="JXJ314" s="7"/>
      <c r="JXK314" s="7"/>
      <c r="JXL314" s="7"/>
      <c r="JXM314" s="7"/>
      <c r="JXN314" s="7"/>
      <c r="JXO314" s="7"/>
      <c r="JXP314" s="7"/>
      <c r="JXQ314" s="7"/>
      <c r="JXR314" s="7"/>
      <c r="JXS314" s="7"/>
      <c r="JXT314" s="7"/>
      <c r="JXU314" s="7"/>
      <c r="JXV314" s="7"/>
      <c r="JXW314" s="7"/>
      <c r="JXX314" s="7"/>
      <c r="JXY314" s="7"/>
      <c r="JXZ314" s="7"/>
      <c r="JYA314" s="7"/>
      <c r="JYB314" s="7"/>
      <c r="JYC314" s="7"/>
      <c r="JYD314" s="7"/>
      <c r="JYE314" s="7"/>
      <c r="JYF314" s="7"/>
      <c r="JYG314" s="7"/>
      <c r="JYH314" s="7"/>
      <c r="JYI314" s="7"/>
      <c r="JYJ314" s="7"/>
      <c r="JYK314" s="7"/>
      <c r="JYL314" s="7"/>
      <c r="JYM314" s="7"/>
      <c r="JYN314" s="7"/>
      <c r="JYO314" s="7"/>
      <c r="JYP314" s="7"/>
      <c r="JYQ314" s="7"/>
      <c r="JYR314" s="7"/>
      <c r="JYS314" s="7"/>
      <c r="JYT314" s="7"/>
      <c r="JYU314" s="7"/>
      <c r="JYV314" s="7"/>
      <c r="JYW314" s="7"/>
      <c r="JYX314" s="7"/>
      <c r="JYY314" s="7"/>
      <c r="JYZ314" s="7"/>
      <c r="JZA314" s="7"/>
      <c r="JZB314" s="7"/>
      <c r="JZC314" s="7"/>
      <c r="JZD314" s="7"/>
      <c r="JZE314" s="7"/>
      <c r="JZF314" s="7"/>
      <c r="JZG314" s="7"/>
      <c r="JZH314" s="7"/>
      <c r="JZI314" s="7"/>
      <c r="JZJ314" s="7"/>
      <c r="JZK314" s="7"/>
      <c r="JZL314" s="7"/>
      <c r="JZM314" s="7"/>
      <c r="JZN314" s="7"/>
      <c r="JZO314" s="7"/>
      <c r="JZP314" s="7"/>
      <c r="JZQ314" s="7"/>
      <c r="JZR314" s="7"/>
      <c r="JZS314" s="7"/>
      <c r="JZT314" s="7"/>
      <c r="JZU314" s="7"/>
      <c r="JZV314" s="7"/>
      <c r="JZW314" s="7"/>
      <c r="JZX314" s="7"/>
      <c r="JZY314" s="7"/>
      <c r="JZZ314" s="7"/>
      <c r="KAA314" s="7"/>
      <c r="KAB314" s="7"/>
      <c r="KAC314" s="7"/>
      <c r="KAD314" s="7"/>
      <c r="KAE314" s="7"/>
      <c r="KAF314" s="7"/>
      <c r="KAG314" s="7"/>
      <c r="KAH314" s="7"/>
      <c r="KAI314" s="7"/>
      <c r="KAJ314" s="7"/>
      <c r="KAK314" s="7"/>
      <c r="KAL314" s="7"/>
      <c r="KAM314" s="7"/>
      <c r="KAN314" s="7"/>
      <c r="KAO314" s="7"/>
      <c r="KAP314" s="7"/>
      <c r="KAQ314" s="7"/>
      <c r="KAR314" s="7"/>
      <c r="KAS314" s="7"/>
      <c r="KAT314" s="7"/>
      <c r="KAU314" s="7"/>
      <c r="KAV314" s="7"/>
      <c r="KAW314" s="7"/>
      <c r="KAX314" s="7"/>
      <c r="KAY314" s="7"/>
      <c r="KAZ314" s="7"/>
      <c r="KBA314" s="7"/>
      <c r="KBB314" s="7"/>
      <c r="KBC314" s="7"/>
      <c r="KBD314" s="7"/>
      <c r="KBE314" s="7"/>
      <c r="KBF314" s="7"/>
      <c r="KBG314" s="7"/>
      <c r="KBH314" s="7"/>
      <c r="KBI314" s="7"/>
      <c r="KBJ314" s="7"/>
      <c r="KBK314" s="7"/>
      <c r="KBL314" s="7"/>
      <c r="KBM314" s="7"/>
      <c r="KBN314" s="7"/>
      <c r="KBO314" s="7"/>
      <c r="KBP314" s="7"/>
      <c r="KBQ314" s="7"/>
      <c r="KBR314" s="7"/>
      <c r="KBS314" s="7"/>
      <c r="KBT314" s="7"/>
      <c r="KBU314" s="7"/>
      <c r="KBV314" s="7"/>
      <c r="KBW314" s="7"/>
      <c r="KBX314" s="7"/>
      <c r="KBY314" s="7"/>
      <c r="KBZ314" s="7"/>
      <c r="KCA314" s="7"/>
      <c r="KCB314" s="7"/>
      <c r="KCC314" s="7"/>
      <c r="KCD314" s="7"/>
      <c r="KCE314" s="7"/>
      <c r="KCF314" s="7"/>
      <c r="KCG314" s="7"/>
      <c r="KCH314" s="7"/>
      <c r="KCI314" s="7"/>
      <c r="KCJ314" s="7"/>
      <c r="KCK314" s="7"/>
      <c r="KCL314" s="7"/>
      <c r="KCM314" s="7"/>
      <c r="KCN314" s="7"/>
      <c r="KCO314" s="7"/>
      <c r="KCP314" s="7"/>
      <c r="KCQ314" s="7"/>
      <c r="KCR314" s="7"/>
      <c r="KCS314" s="7"/>
      <c r="KCT314" s="7"/>
      <c r="KCU314" s="7"/>
      <c r="KCV314" s="7"/>
      <c r="KCW314" s="7"/>
      <c r="KCX314" s="7"/>
      <c r="KCY314" s="7"/>
      <c r="KCZ314" s="7"/>
      <c r="KDA314" s="7"/>
      <c r="KDB314" s="7"/>
      <c r="KDC314" s="7"/>
      <c r="KDD314" s="7"/>
      <c r="KDE314" s="7"/>
      <c r="KDF314" s="7"/>
      <c r="KDG314" s="7"/>
      <c r="KDH314" s="7"/>
      <c r="KDI314" s="7"/>
      <c r="KDJ314" s="7"/>
      <c r="KDK314" s="7"/>
      <c r="KDL314" s="7"/>
      <c r="KDM314" s="7"/>
      <c r="KDN314" s="7"/>
      <c r="KDO314" s="7"/>
      <c r="KDP314" s="7"/>
      <c r="KDQ314" s="7"/>
      <c r="KDR314" s="7"/>
      <c r="KDS314" s="7"/>
      <c r="KDT314" s="7"/>
      <c r="KDU314" s="7"/>
      <c r="KDV314" s="7"/>
      <c r="KDW314" s="7"/>
      <c r="KDX314" s="7"/>
      <c r="KDY314" s="7"/>
      <c r="KDZ314" s="7"/>
      <c r="KEA314" s="7"/>
      <c r="KEB314" s="7"/>
      <c r="KEC314" s="7"/>
      <c r="KED314" s="7"/>
      <c r="KEE314" s="7"/>
      <c r="KEF314" s="7"/>
      <c r="KEG314" s="7"/>
      <c r="KEH314" s="7"/>
      <c r="KEI314" s="7"/>
      <c r="KEJ314" s="7"/>
      <c r="KEK314" s="7"/>
      <c r="KEL314" s="7"/>
      <c r="KEM314" s="7"/>
      <c r="KEN314" s="7"/>
      <c r="KEO314" s="7"/>
      <c r="KEP314" s="7"/>
      <c r="KEQ314" s="7"/>
      <c r="KER314" s="7"/>
      <c r="KES314" s="7"/>
      <c r="KET314" s="7"/>
      <c r="KEU314" s="7"/>
      <c r="KEV314" s="7"/>
      <c r="KEW314" s="7"/>
      <c r="KEX314" s="7"/>
      <c r="KEY314" s="7"/>
      <c r="KEZ314" s="7"/>
      <c r="KFA314" s="7"/>
      <c r="KFB314" s="7"/>
      <c r="KFC314" s="7"/>
      <c r="KFD314" s="7"/>
      <c r="KFE314" s="7"/>
      <c r="KFF314" s="7"/>
      <c r="KFG314" s="7"/>
      <c r="KFH314" s="7"/>
      <c r="KFI314" s="7"/>
      <c r="KFJ314" s="7"/>
      <c r="KFK314" s="7"/>
      <c r="KFL314" s="7"/>
      <c r="KFM314" s="7"/>
      <c r="KFN314" s="7"/>
      <c r="KFO314" s="7"/>
      <c r="KFP314" s="7"/>
      <c r="KFQ314" s="7"/>
      <c r="KFR314" s="7"/>
      <c r="KFS314" s="7"/>
      <c r="KFT314" s="7"/>
      <c r="KFU314" s="7"/>
      <c r="KFV314" s="7"/>
      <c r="KFW314" s="7"/>
      <c r="KFX314" s="7"/>
      <c r="KFY314" s="7"/>
      <c r="KFZ314" s="7"/>
      <c r="KGA314" s="7"/>
      <c r="KGB314" s="7"/>
      <c r="KGC314" s="7"/>
      <c r="KGD314" s="7"/>
      <c r="KGE314" s="7"/>
      <c r="KGF314" s="7"/>
      <c r="KGG314" s="7"/>
      <c r="KGH314" s="7"/>
      <c r="KGI314" s="7"/>
      <c r="KGJ314" s="7"/>
      <c r="KGK314" s="7"/>
      <c r="KGL314" s="7"/>
      <c r="KGM314" s="7"/>
      <c r="KGN314" s="7"/>
      <c r="KGO314" s="7"/>
      <c r="KGP314" s="7"/>
      <c r="KGQ314" s="7"/>
      <c r="KGR314" s="7"/>
      <c r="KGS314" s="7"/>
      <c r="KGT314" s="7"/>
      <c r="KGU314" s="7"/>
      <c r="KGV314" s="7"/>
      <c r="KGW314" s="7"/>
      <c r="KGX314" s="7"/>
      <c r="KGY314" s="7"/>
      <c r="KGZ314" s="7"/>
      <c r="KHA314" s="7"/>
      <c r="KHB314" s="7"/>
      <c r="KHC314" s="7"/>
      <c r="KHD314" s="7"/>
      <c r="KHE314" s="7"/>
      <c r="KHF314" s="7"/>
      <c r="KHG314" s="7"/>
      <c r="KHH314" s="7"/>
      <c r="KHI314" s="7"/>
      <c r="KHJ314" s="7"/>
      <c r="KHK314" s="7"/>
      <c r="KHL314" s="7"/>
      <c r="KHM314" s="7"/>
      <c r="KHN314" s="7"/>
      <c r="KHO314" s="7"/>
      <c r="KHP314" s="7"/>
      <c r="KHQ314" s="7"/>
      <c r="KHR314" s="7"/>
      <c r="KHS314" s="7"/>
      <c r="KHT314" s="7"/>
      <c r="KHU314" s="7"/>
      <c r="KHV314" s="7"/>
      <c r="KHW314" s="7"/>
      <c r="KHX314" s="7"/>
      <c r="KHY314" s="7"/>
      <c r="KHZ314" s="7"/>
      <c r="KIA314" s="7"/>
      <c r="KIB314" s="7"/>
      <c r="KIC314" s="7"/>
      <c r="KID314" s="7"/>
      <c r="KIE314" s="7"/>
      <c r="KIF314" s="7"/>
      <c r="KIG314" s="7"/>
      <c r="KIH314" s="7"/>
      <c r="KII314" s="7"/>
      <c r="KIJ314" s="7"/>
      <c r="KIK314" s="7"/>
      <c r="KIL314" s="7"/>
      <c r="KIM314" s="7"/>
      <c r="KIN314" s="7"/>
      <c r="KIO314" s="7"/>
      <c r="KIP314" s="7"/>
      <c r="KIQ314" s="7"/>
      <c r="KIR314" s="7"/>
      <c r="KIS314" s="7"/>
      <c r="KIT314" s="7"/>
      <c r="KIU314" s="7"/>
      <c r="KIV314" s="7"/>
      <c r="KIW314" s="7"/>
      <c r="KIX314" s="7"/>
      <c r="KIY314" s="7"/>
      <c r="KIZ314" s="7"/>
      <c r="KJA314" s="7"/>
      <c r="KJB314" s="7"/>
      <c r="KJC314" s="7"/>
      <c r="KJD314" s="7"/>
      <c r="KJE314" s="7"/>
      <c r="KJF314" s="7"/>
      <c r="KJG314" s="7"/>
      <c r="KJH314" s="7"/>
      <c r="KJI314" s="7"/>
      <c r="KJJ314" s="7"/>
      <c r="KJK314" s="7"/>
      <c r="KJL314" s="7"/>
      <c r="KJM314" s="7"/>
      <c r="KJN314" s="7"/>
      <c r="KJO314" s="7"/>
      <c r="KJP314" s="7"/>
      <c r="KJQ314" s="7"/>
      <c r="KJR314" s="7"/>
      <c r="KJS314" s="7"/>
      <c r="KJT314" s="7"/>
      <c r="KJU314" s="7"/>
      <c r="KJV314" s="7"/>
      <c r="KJW314" s="7"/>
      <c r="KJX314" s="7"/>
      <c r="KJY314" s="7"/>
      <c r="KJZ314" s="7"/>
      <c r="KKA314" s="7"/>
      <c r="KKB314" s="7"/>
      <c r="KKC314" s="7"/>
      <c r="KKD314" s="7"/>
      <c r="KKE314" s="7"/>
      <c r="KKF314" s="7"/>
      <c r="KKG314" s="7"/>
      <c r="KKH314" s="7"/>
      <c r="KKI314" s="7"/>
      <c r="KKJ314" s="7"/>
      <c r="KKK314" s="7"/>
      <c r="KKL314" s="7"/>
      <c r="KKM314" s="7"/>
      <c r="KKN314" s="7"/>
      <c r="KKO314" s="7"/>
      <c r="KKP314" s="7"/>
      <c r="KKQ314" s="7"/>
      <c r="KKR314" s="7"/>
      <c r="KKS314" s="7"/>
      <c r="KKT314" s="7"/>
      <c r="KKU314" s="7"/>
      <c r="KKV314" s="7"/>
      <c r="KKW314" s="7"/>
      <c r="KKX314" s="7"/>
      <c r="KKY314" s="7"/>
      <c r="KKZ314" s="7"/>
      <c r="KLA314" s="7"/>
      <c r="KLB314" s="7"/>
      <c r="KLC314" s="7"/>
      <c r="KLD314" s="7"/>
      <c r="KLE314" s="7"/>
      <c r="KLF314" s="7"/>
      <c r="KLG314" s="7"/>
      <c r="KLH314" s="7"/>
      <c r="KLI314" s="7"/>
      <c r="KLJ314" s="7"/>
      <c r="KLK314" s="7"/>
      <c r="KLL314" s="7"/>
      <c r="KLM314" s="7"/>
      <c r="KLN314" s="7"/>
      <c r="KLO314" s="7"/>
      <c r="KLP314" s="7"/>
      <c r="KLQ314" s="7"/>
      <c r="KLR314" s="7"/>
      <c r="KLS314" s="7"/>
      <c r="KLT314" s="7"/>
      <c r="KLU314" s="7"/>
      <c r="KLV314" s="7"/>
      <c r="KLW314" s="7"/>
      <c r="KLX314" s="7"/>
      <c r="KLY314" s="7"/>
      <c r="KLZ314" s="7"/>
      <c r="KMA314" s="7"/>
      <c r="KMB314" s="7"/>
      <c r="KMC314" s="7"/>
      <c r="KMD314" s="7"/>
      <c r="KME314" s="7"/>
      <c r="KMF314" s="7"/>
      <c r="KMG314" s="7"/>
      <c r="KMH314" s="7"/>
      <c r="KMI314" s="7"/>
      <c r="KMJ314" s="7"/>
      <c r="KMK314" s="7"/>
      <c r="KML314" s="7"/>
      <c r="KMM314" s="7"/>
      <c r="KMN314" s="7"/>
      <c r="KMO314" s="7"/>
      <c r="KMP314" s="7"/>
      <c r="KMQ314" s="7"/>
      <c r="KMR314" s="7"/>
      <c r="KMS314" s="7"/>
      <c r="KMT314" s="7"/>
      <c r="KMU314" s="7"/>
      <c r="KMV314" s="7"/>
      <c r="KMW314" s="7"/>
      <c r="KMX314" s="7"/>
      <c r="KMY314" s="7"/>
      <c r="KMZ314" s="7"/>
      <c r="KNA314" s="7"/>
      <c r="KNB314" s="7"/>
      <c r="KNC314" s="7"/>
      <c r="KND314" s="7"/>
      <c r="KNE314" s="7"/>
      <c r="KNF314" s="7"/>
      <c r="KNG314" s="7"/>
      <c r="KNH314" s="7"/>
      <c r="KNI314" s="7"/>
      <c r="KNJ314" s="7"/>
      <c r="KNK314" s="7"/>
      <c r="KNL314" s="7"/>
      <c r="KNM314" s="7"/>
      <c r="KNN314" s="7"/>
      <c r="KNO314" s="7"/>
      <c r="KNP314" s="7"/>
      <c r="KNQ314" s="7"/>
      <c r="KNR314" s="7"/>
      <c r="KNS314" s="7"/>
      <c r="KNT314" s="7"/>
      <c r="KNU314" s="7"/>
      <c r="KNV314" s="7"/>
      <c r="KNW314" s="7"/>
      <c r="KNX314" s="7"/>
      <c r="KNY314" s="7"/>
      <c r="KNZ314" s="7"/>
      <c r="KOA314" s="7"/>
      <c r="KOB314" s="7"/>
      <c r="KOC314" s="7"/>
      <c r="KOD314" s="7"/>
      <c r="KOE314" s="7"/>
      <c r="KOF314" s="7"/>
      <c r="KOG314" s="7"/>
      <c r="KOH314" s="7"/>
      <c r="KOI314" s="7"/>
      <c r="KOJ314" s="7"/>
      <c r="KOK314" s="7"/>
      <c r="KOL314" s="7"/>
      <c r="KOM314" s="7"/>
      <c r="KON314" s="7"/>
      <c r="KOO314" s="7"/>
      <c r="KOP314" s="7"/>
      <c r="KOQ314" s="7"/>
      <c r="KOR314" s="7"/>
      <c r="KOS314" s="7"/>
      <c r="KOT314" s="7"/>
      <c r="KOU314" s="7"/>
      <c r="KOV314" s="7"/>
      <c r="KOW314" s="7"/>
      <c r="KOX314" s="7"/>
      <c r="KOY314" s="7"/>
      <c r="KOZ314" s="7"/>
      <c r="KPA314" s="7"/>
      <c r="KPB314" s="7"/>
      <c r="KPC314" s="7"/>
      <c r="KPD314" s="7"/>
      <c r="KPE314" s="7"/>
      <c r="KPF314" s="7"/>
      <c r="KPG314" s="7"/>
      <c r="KPH314" s="7"/>
      <c r="KPI314" s="7"/>
      <c r="KPJ314" s="7"/>
      <c r="KPK314" s="7"/>
      <c r="KPL314" s="7"/>
      <c r="KPM314" s="7"/>
      <c r="KPN314" s="7"/>
      <c r="KPO314" s="7"/>
      <c r="KPP314" s="7"/>
      <c r="KPQ314" s="7"/>
      <c r="KPR314" s="7"/>
      <c r="KPS314" s="7"/>
      <c r="KPT314" s="7"/>
      <c r="KPU314" s="7"/>
      <c r="KPV314" s="7"/>
      <c r="KPW314" s="7"/>
      <c r="KPX314" s="7"/>
      <c r="KPY314" s="7"/>
      <c r="KPZ314" s="7"/>
      <c r="KQA314" s="7"/>
      <c r="KQB314" s="7"/>
      <c r="KQC314" s="7"/>
      <c r="KQD314" s="7"/>
      <c r="KQE314" s="7"/>
      <c r="KQF314" s="7"/>
      <c r="KQG314" s="7"/>
      <c r="KQH314" s="7"/>
      <c r="KQI314" s="7"/>
      <c r="KQJ314" s="7"/>
      <c r="KQK314" s="7"/>
      <c r="KQL314" s="7"/>
      <c r="KQM314" s="7"/>
      <c r="KQN314" s="7"/>
      <c r="KQO314" s="7"/>
      <c r="KQP314" s="7"/>
      <c r="KQQ314" s="7"/>
      <c r="KQR314" s="7"/>
      <c r="KQS314" s="7"/>
      <c r="KQT314" s="7"/>
      <c r="KQU314" s="7"/>
      <c r="KQV314" s="7"/>
      <c r="KQW314" s="7"/>
      <c r="KQX314" s="7"/>
      <c r="KQY314" s="7"/>
      <c r="KQZ314" s="7"/>
      <c r="KRA314" s="7"/>
      <c r="KRB314" s="7"/>
      <c r="KRC314" s="7"/>
      <c r="KRD314" s="7"/>
      <c r="KRE314" s="7"/>
      <c r="KRF314" s="7"/>
      <c r="KRG314" s="7"/>
      <c r="KRH314" s="7"/>
      <c r="KRI314" s="7"/>
      <c r="KRJ314" s="7"/>
      <c r="KRK314" s="7"/>
      <c r="KRL314" s="7"/>
      <c r="KRM314" s="7"/>
      <c r="KRN314" s="7"/>
      <c r="KRO314" s="7"/>
      <c r="KRP314" s="7"/>
      <c r="KRQ314" s="7"/>
      <c r="KRR314" s="7"/>
      <c r="KRS314" s="7"/>
      <c r="KRT314" s="7"/>
      <c r="KRU314" s="7"/>
      <c r="KRV314" s="7"/>
      <c r="KRW314" s="7"/>
      <c r="KRX314" s="7"/>
      <c r="KRY314" s="7"/>
      <c r="KRZ314" s="7"/>
      <c r="KSA314" s="7"/>
      <c r="KSB314" s="7"/>
      <c r="KSC314" s="7"/>
      <c r="KSD314" s="7"/>
      <c r="KSE314" s="7"/>
      <c r="KSF314" s="7"/>
      <c r="KSG314" s="7"/>
      <c r="KSH314" s="7"/>
      <c r="KSI314" s="7"/>
      <c r="KSJ314" s="7"/>
      <c r="KSK314" s="7"/>
      <c r="KSL314" s="7"/>
      <c r="KSM314" s="7"/>
      <c r="KSN314" s="7"/>
      <c r="KSO314" s="7"/>
      <c r="KSP314" s="7"/>
      <c r="KSQ314" s="7"/>
      <c r="KSR314" s="7"/>
      <c r="KSS314" s="7"/>
      <c r="KST314" s="7"/>
      <c r="KSU314" s="7"/>
      <c r="KSV314" s="7"/>
      <c r="KSW314" s="7"/>
      <c r="KSX314" s="7"/>
      <c r="KSY314" s="7"/>
      <c r="KSZ314" s="7"/>
      <c r="KTA314" s="7"/>
      <c r="KTB314" s="7"/>
      <c r="KTC314" s="7"/>
      <c r="KTD314" s="7"/>
      <c r="KTE314" s="7"/>
      <c r="KTF314" s="7"/>
      <c r="KTG314" s="7"/>
      <c r="KTH314" s="7"/>
      <c r="KTI314" s="7"/>
      <c r="KTJ314" s="7"/>
      <c r="KTK314" s="7"/>
      <c r="KTL314" s="7"/>
      <c r="KTM314" s="7"/>
      <c r="KTN314" s="7"/>
      <c r="KTO314" s="7"/>
      <c r="KTP314" s="7"/>
      <c r="KTQ314" s="7"/>
      <c r="KTR314" s="7"/>
      <c r="KTS314" s="7"/>
      <c r="KTT314" s="7"/>
      <c r="KTU314" s="7"/>
      <c r="KTV314" s="7"/>
      <c r="KTW314" s="7"/>
      <c r="KTX314" s="7"/>
      <c r="KTY314" s="7"/>
      <c r="KTZ314" s="7"/>
      <c r="KUA314" s="7"/>
      <c r="KUB314" s="7"/>
      <c r="KUC314" s="7"/>
      <c r="KUD314" s="7"/>
      <c r="KUE314" s="7"/>
      <c r="KUF314" s="7"/>
      <c r="KUG314" s="7"/>
      <c r="KUH314" s="7"/>
      <c r="KUI314" s="7"/>
      <c r="KUJ314" s="7"/>
      <c r="KUK314" s="7"/>
      <c r="KUL314" s="7"/>
      <c r="KUM314" s="7"/>
      <c r="KUN314" s="7"/>
      <c r="KUO314" s="7"/>
      <c r="KUP314" s="7"/>
      <c r="KUQ314" s="7"/>
      <c r="KUR314" s="7"/>
      <c r="KUS314" s="7"/>
      <c r="KUT314" s="7"/>
      <c r="KUU314" s="7"/>
      <c r="KUV314" s="7"/>
      <c r="KUW314" s="7"/>
      <c r="KUX314" s="7"/>
      <c r="KUY314" s="7"/>
      <c r="KUZ314" s="7"/>
      <c r="KVA314" s="7"/>
      <c r="KVB314" s="7"/>
      <c r="KVC314" s="7"/>
      <c r="KVD314" s="7"/>
      <c r="KVE314" s="7"/>
      <c r="KVF314" s="7"/>
      <c r="KVG314" s="7"/>
      <c r="KVH314" s="7"/>
      <c r="KVI314" s="7"/>
      <c r="KVJ314" s="7"/>
      <c r="KVK314" s="7"/>
      <c r="KVL314" s="7"/>
      <c r="KVM314" s="7"/>
      <c r="KVN314" s="7"/>
      <c r="KVO314" s="7"/>
      <c r="KVP314" s="7"/>
      <c r="KVQ314" s="7"/>
      <c r="KVR314" s="7"/>
      <c r="KVS314" s="7"/>
      <c r="KVT314" s="7"/>
      <c r="KVU314" s="7"/>
      <c r="KVV314" s="7"/>
      <c r="KVW314" s="7"/>
      <c r="KVX314" s="7"/>
      <c r="KVY314" s="7"/>
      <c r="KVZ314" s="7"/>
      <c r="KWA314" s="7"/>
      <c r="KWB314" s="7"/>
      <c r="KWC314" s="7"/>
      <c r="KWD314" s="7"/>
      <c r="KWE314" s="7"/>
      <c r="KWF314" s="7"/>
      <c r="KWG314" s="7"/>
      <c r="KWH314" s="7"/>
      <c r="KWI314" s="7"/>
      <c r="KWJ314" s="7"/>
      <c r="KWK314" s="7"/>
      <c r="KWL314" s="7"/>
      <c r="KWM314" s="7"/>
      <c r="KWN314" s="7"/>
      <c r="KWO314" s="7"/>
      <c r="KWP314" s="7"/>
      <c r="KWQ314" s="7"/>
      <c r="KWR314" s="7"/>
      <c r="KWS314" s="7"/>
      <c r="KWT314" s="7"/>
      <c r="KWU314" s="7"/>
      <c r="KWV314" s="7"/>
      <c r="KWW314" s="7"/>
      <c r="KWX314" s="7"/>
      <c r="KWY314" s="7"/>
      <c r="KWZ314" s="7"/>
      <c r="KXA314" s="7"/>
      <c r="KXB314" s="7"/>
      <c r="KXC314" s="7"/>
      <c r="KXD314" s="7"/>
      <c r="KXE314" s="7"/>
      <c r="KXF314" s="7"/>
      <c r="KXG314" s="7"/>
      <c r="KXH314" s="7"/>
      <c r="KXI314" s="7"/>
      <c r="KXJ314" s="7"/>
      <c r="KXK314" s="7"/>
      <c r="KXL314" s="7"/>
      <c r="KXM314" s="7"/>
      <c r="KXN314" s="7"/>
      <c r="KXO314" s="7"/>
      <c r="KXP314" s="7"/>
      <c r="KXQ314" s="7"/>
      <c r="KXR314" s="7"/>
      <c r="KXS314" s="7"/>
      <c r="KXT314" s="7"/>
      <c r="KXU314" s="7"/>
      <c r="KXV314" s="7"/>
      <c r="KXW314" s="7"/>
      <c r="KXX314" s="7"/>
      <c r="KXY314" s="7"/>
      <c r="KXZ314" s="7"/>
      <c r="KYA314" s="7"/>
      <c r="KYB314" s="7"/>
      <c r="KYC314" s="7"/>
      <c r="KYD314" s="7"/>
      <c r="KYE314" s="7"/>
      <c r="KYF314" s="7"/>
      <c r="KYG314" s="7"/>
      <c r="KYH314" s="7"/>
      <c r="KYI314" s="7"/>
      <c r="KYJ314" s="7"/>
      <c r="KYK314" s="7"/>
      <c r="KYL314" s="7"/>
      <c r="KYM314" s="7"/>
      <c r="KYN314" s="7"/>
      <c r="KYO314" s="7"/>
      <c r="KYP314" s="7"/>
      <c r="KYQ314" s="7"/>
      <c r="KYR314" s="7"/>
      <c r="KYS314" s="7"/>
      <c r="KYT314" s="7"/>
      <c r="KYU314" s="7"/>
      <c r="KYV314" s="7"/>
      <c r="KYW314" s="7"/>
      <c r="KYX314" s="7"/>
      <c r="KYY314" s="7"/>
      <c r="KYZ314" s="7"/>
      <c r="KZA314" s="7"/>
      <c r="KZB314" s="7"/>
      <c r="KZC314" s="7"/>
      <c r="KZD314" s="7"/>
      <c r="KZE314" s="7"/>
      <c r="KZF314" s="7"/>
      <c r="KZG314" s="7"/>
      <c r="KZH314" s="7"/>
      <c r="KZI314" s="7"/>
      <c r="KZJ314" s="7"/>
      <c r="KZK314" s="7"/>
      <c r="KZL314" s="7"/>
      <c r="KZM314" s="7"/>
      <c r="KZN314" s="7"/>
      <c r="KZO314" s="7"/>
      <c r="KZP314" s="7"/>
      <c r="KZQ314" s="7"/>
      <c r="KZR314" s="7"/>
      <c r="KZS314" s="7"/>
      <c r="KZT314" s="7"/>
      <c r="KZU314" s="7"/>
      <c r="KZV314" s="7"/>
      <c r="KZW314" s="7"/>
      <c r="KZX314" s="7"/>
      <c r="KZY314" s="7"/>
      <c r="KZZ314" s="7"/>
      <c r="LAA314" s="7"/>
      <c r="LAB314" s="7"/>
      <c r="LAC314" s="7"/>
      <c r="LAD314" s="7"/>
      <c r="LAE314" s="7"/>
      <c r="LAF314" s="7"/>
      <c r="LAG314" s="7"/>
      <c r="LAH314" s="7"/>
      <c r="LAI314" s="7"/>
      <c r="LAJ314" s="7"/>
      <c r="LAK314" s="7"/>
      <c r="LAL314" s="7"/>
      <c r="LAM314" s="7"/>
      <c r="LAN314" s="7"/>
      <c r="LAO314" s="7"/>
      <c r="LAP314" s="7"/>
      <c r="LAQ314" s="7"/>
      <c r="LAR314" s="7"/>
      <c r="LAS314" s="7"/>
      <c r="LAT314" s="7"/>
      <c r="LAU314" s="7"/>
      <c r="LAV314" s="7"/>
      <c r="LAW314" s="7"/>
      <c r="LAX314" s="7"/>
      <c r="LAY314" s="7"/>
      <c r="LAZ314" s="7"/>
      <c r="LBA314" s="7"/>
      <c r="LBB314" s="7"/>
      <c r="LBC314" s="7"/>
      <c r="LBD314" s="7"/>
      <c r="LBE314" s="7"/>
      <c r="LBF314" s="7"/>
      <c r="LBG314" s="7"/>
      <c r="LBH314" s="7"/>
      <c r="LBI314" s="7"/>
      <c r="LBJ314" s="7"/>
      <c r="LBK314" s="7"/>
      <c r="LBL314" s="7"/>
      <c r="LBM314" s="7"/>
      <c r="LBN314" s="7"/>
      <c r="LBO314" s="7"/>
      <c r="LBP314" s="7"/>
      <c r="LBQ314" s="7"/>
      <c r="LBR314" s="7"/>
      <c r="LBS314" s="7"/>
      <c r="LBT314" s="7"/>
      <c r="LBU314" s="7"/>
      <c r="LBV314" s="7"/>
      <c r="LBW314" s="7"/>
      <c r="LBX314" s="7"/>
      <c r="LBY314" s="7"/>
      <c r="LBZ314" s="7"/>
      <c r="LCA314" s="7"/>
      <c r="LCB314" s="7"/>
      <c r="LCC314" s="7"/>
      <c r="LCD314" s="7"/>
      <c r="LCE314" s="7"/>
      <c r="LCF314" s="7"/>
      <c r="LCG314" s="7"/>
      <c r="LCH314" s="7"/>
      <c r="LCI314" s="7"/>
      <c r="LCJ314" s="7"/>
      <c r="LCK314" s="7"/>
      <c r="LCL314" s="7"/>
      <c r="LCM314" s="7"/>
      <c r="LCN314" s="7"/>
      <c r="LCO314" s="7"/>
      <c r="LCP314" s="7"/>
      <c r="LCQ314" s="7"/>
      <c r="LCR314" s="7"/>
      <c r="LCS314" s="7"/>
      <c r="LCT314" s="7"/>
      <c r="LCU314" s="7"/>
      <c r="LCV314" s="7"/>
      <c r="LCW314" s="7"/>
      <c r="LCX314" s="7"/>
      <c r="LCY314" s="7"/>
      <c r="LCZ314" s="7"/>
      <c r="LDA314" s="7"/>
      <c r="LDB314" s="7"/>
      <c r="LDC314" s="7"/>
      <c r="LDD314" s="7"/>
      <c r="LDE314" s="7"/>
      <c r="LDF314" s="7"/>
      <c r="LDG314" s="7"/>
      <c r="LDH314" s="7"/>
      <c r="LDI314" s="7"/>
      <c r="LDJ314" s="7"/>
      <c r="LDK314" s="7"/>
      <c r="LDL314" s="7"/>
      <c r="LDM314" s="7"/>
      <c r="LDN314" s="7"/>
      <c r="LDO314" s="7"/>
      <c r="LDP314" s="7"/>
      <c r="LDQ314" s="7"/>
      <c r="LDR314" s="7"/>
      <c r="LDS314" s="7"/>
      <c r="LDT314" s="7"/>
      <c r="LDU314" s="7"/>
      <c r="LDV314" s="7"/>
      <c r="LDW314" s="7"/>
      <c r="LDX314" s="7"/>
      <c r="LDY314" s="7"/>
      <c r="LDZ314" s="7"/>
      <c r="LEA314" s="7"/>
      <c r="LEB314" s="7"/>
      <c r="LEC314" s="7"/>
      <c r="LED314" s="7"/>
      <c r="LEE314" s="7"/>
      <c r="LEF314" s="7"/>
      <c r="LEG314" s="7"/>
      <c r="LEH314" s="7"/>
      <c r="LEI314" s="7"/>
      <c r="LEJ314" s="7"/>
      <c r="LEK314" s="7"/>
      <c r="LEL314" s="7"/>
      <c r="LEM314" s="7"/>
      <c r="LEN314" s="7"/>
      <c r="LEO314" s="7"/>
      <c r="LEP314" s="7"/>
      <c r="LEQ314" s="7"/>
      <c r="LER314" s="7"/>
      <c r="LES314" s="7"/>
      <c r="LET314" s="7"/>
      <c r="LEU314" s="7"/>
      <c r="LEV314" s="7"/>
      <c r="LEW314" s="7"/>
      <c r="LEX314" s="7"/>
      <c r="LEY314" s="7"/>
      <c r="LEZ314" s="7"/>
      <c r="LFA314" s="7"/>
      <c r="LFB314" s="7"/>
      <c r="LFC314" s="7"/>
      <c r="LFD314" s="7"/>
      <c r="LFE314" s="7"/>
      <c r="LFF314" s="7"/>
      <c r="LFG314" s="7"/>
      <c r="LFH314" s="7"/>
      <c r="LFI314" s="7"/>
      <c r="LFJ314" s="7"/>
      <c r="LFK314" s="7"/>
      <c r="LFL314" s="7"/>
      <c r="LFM314" s="7"/>
      <c r="LFN314" s="7"/>
      <c r="LFO314" s="7"/>
      <c r="LFP314" s="7"/>
      <c r="LFQ314" s="7"/>
      <c r="LFR314" s="7"/>
      <c r="LFS314" s="7"/>
      <c r="LFT314" s="7"/>
      <c r="LFU314" s="7"/>
      <c r="LFV314" s="7"/>
      <c r="LFW314" s="7"/>
      <c r="LFX314" s="7"/>
      <c r="LFY314" s="7"/>
      <c r="LFZ314" s="7"/>
      <c r="LGA314" s="7"/>
      <c r="LGB314" s="7"/>
      <c r="LGC314" s="7"/>
      <c r="LGD314" s="7"/>
      <c r="LGE314" s="7"/>
      <c r="LGF314" s="7"/>
      <c r="LGG314" s="7"/>
      <c r="LGH314" s="7"/>
      <c r="LGI314" s="7"/>
      <c r="LGJ314" s="7"/>
      <c r="LGK314" s="7"/>
      <c r="LGL314" s="7"/>
      <c r="LGM314" s="7"/>
      <c r="LGN314" s="7"/>
      <c r="LGO314" s="7"/>
      <c r="LGP314" s="7"/>
      <c r="LGQ314" s="7"/>
      <c r="LGR314" s="7"/>
      <c r="LGS314" s="7"/>
      <c r="LGT314" s="7"/>
      <c r="LGU314" s="7"/>
      <c r="LGV314" s="7"/>
      <c r="LGW314" s="7"/>
      <c r="LGX314" s="7"/>
      <c r="LGY314" s="7"/>
      <c r="LGZ314" s="7"/>
      <c r="LHA314" s="7"/>
      <c r="LHB314" s="7"/>
      <c r="LHC314" s="7"/>
      <c r="LHD314" s="7"/>
      <c r="LHE314" s="7"/>
      <c r="LHF314" s="7"/>
      <c r="LHG314" s="7"/>
      <c r="LHH314" s="7"/>
      <c r="LHI314" s="7"/>
      <c r="LHJ314" s="7"/>
      <c r="LHK314" s="7"/>
      <c r="LHL314" s="7"/>
      <c r="LHM314" s="7"/>
      <c r="LHN314" s="7"/>
      <c r="LHO314" s="7"/>
      <c r="LHP314" s="7"/>
      <c r="LHQ314" s="7"/>
      <c r="LHR314" s="7"/>
      <c r="LHS314" s="7"/>
      <c r="LHT314" s="7"/>
      <c r="LHU314" s="7"/>
      <c r="LHV314" s="7"/>
      <c r="LHW314" s="7"/>
      <c r="LHX314" s="7"/>
      <c r="LHY314" s="7"/>
      <c r="LHZ314" s="7"/>
      <c r="LIA314" s="7"/>
      <c r="LIB314" s="7"/>
      <c r="LIC314" s="7"/>
      <c r="LID314" s="7"/>
      <c r="LIE314" s="7"/>
      <c r="LIF314" s="7"/>
      <c r="LIG314" s="7"/>
      <c r="LIH314" s="7"/>
      <c r="LII314" s="7"/>
      <c r="LIJ314" s="7"/>
      <c r="LIK314" s="7"/>
      <c r="LIL314" s="7"/>
      <c r="LIM314" s="7"/>
      <c r="LIN314" s="7"/>
      <c r="LIO314" s="7"/>
      <c r="LIP314" s="7"/>
      <c r="LIQ314" s="7"/>
      <c r="LIR314" s="7"/>
      <c r="LIS314" s="7"/>
      <c r="LIT314" s="7"/>
      <c r="LIU314" s="7"/>
      <c r="LIV314" s="7"/>
      <c r="LIW314" s="7"/>
      <c r="LIX314" s="7"/>
      <c r="LIY314" s="7"/>
      <c r="LIZ314" s="7"/>
      <c r="LJA314" s="7"/>
      <c r="LJB314" s="7"/>
      <c r="LJC314" s="7"/>
      <c r="LJD314" s="7"/>
      <c r="LJE314" s="7"/>
      <c r="LJF314" s="7"/>
      <c r="LJG314" s="7"/>
      <c r="LJH314" s="7"/>
      <c r="LJI314" s="7"/>
      <c r="LJJ314" s="7"/>
      <c r="LJK314" s="7"/>
      <c r="LJL314" s="7"/>
      <c r="LJM314" s="7"/>
      <c r="LJN314" s="7"/>
      <c r="LJO314" s="7"/>
      <c r="LJP314" s="7"/>
      <c r="LJQ314" s="7"/>
      <c r="LJR314" s="7"/>
      <c r="LJS314" s="7"/>
      <c r="LJT314" s="7"/>
      <c r="LJU314" s="7"/>
      <c r="LJV314" s="7"/>
      <c r="LJW314" s="7"/>
      <c r="LJX314" s="7"/>
      <c r="LJY314" s="7"/>
      <c r="LJZ314" s="7"/>
      <c r="LKA314" s="7"/>
      <c r="LKB314" s="7"/>
      <c r="LKC314" s="7"/>
      <c r="LKD314" s="7"/>
      <c r="LKE314" s="7"/>
      <c r="LKF314" s="7"/>
      <c r="LKG314" s="7"/>
      <c r="LKH314" s="7"/>
      <c r="LKI314" s="7"/>
      <c r="LKJ314" s="7"/>
      <c r="LKK314" s="7"/>
      <c r="LKL314" s="7"/>
      <c r="LKM314" s="7"/>
      <c r="LKN314" s="7"/>
      <c r="LKO314" s="7"/>
      <c r="LKP314" s="7"/>
      <c r="LKQ314" s="7"/>
      <c r="LKR314" s="7"/>
      <c r="LKS314" s="7"/>
      <c r="LKT314" s="7"/>
      <c r="LKU314" s="7"/>
      <c r="LKV314" s="7"/>
      <c r="LKW314" s="7"/>
      <c r="LKX314" s="7"/>
      <c r="LKY314" s="7"/>
      <c r="LKZ314" s="7"/>
      <c r="LLA314" s="7"/>
      <c r="LLB314" s="7"/>
      <c r="LLC314" s="7"/>
      <c r="LLD314" s="7"/>
      <c r="LLE314" s="7"/>
      <c r="LLF314" s="7"/>
      <c r="LLG314" s="7"/>
      <c r="LLH314" s="7"/>
      <c r="LLI314" s="7"/>
      <c r="LLJ314" s="7"/>
      <c r="LLK314" s="7"/>
      <c r="LLL314" s="7"/>
      <c r="LLM314" s="7"/>
      <c r="LLN314" s="7"/>
      <c r="LLO314" s="7"/>
      <c r="LLP314" s="7"/>
      <c r="LLQ314" s="7"/>
      <c r="LLR314" s="7"/>
      <c r="LLS314" s="7"/>
      <c r="LLT314" s="7"/>
      <c r="LLU314" s="7"/>
      <c r="LLV314" s="7"/>
      <c r="LLW314" s="7"/>
      <c r="LLX314" s="7"/>
      <c r="LLY314" s="7"/>
      <c r="LLZ314" s="7"/>
      <c r="LMA314" s="7"/>
      <c r="LMB314" s="7"/>
      <c r="LMC314" s="7"/>
      <c r="LMD314" s="7"/>
      <c r="LME314" s="7"/>
      <c r="LMF314" s="7"/>
      <c r="LMG314" s="7"/>
      <c r="LMH314" s="7"/>
      <c r="LMI314" s="7"/>
      <c r="LMJ314" s="7"/>
      <c r="LMK314" s="7"/>
      <c r="LML314" s="7"/>
      <c r="LMM314" s="7"/>
      <c r="LMN314" s="7"/>
      <c r="LMO314" s="7"/>
      <c r="LMP314" s="7"/>
      <c r="LMQ314" s="7"/>
      <c r="LMR314" s="7"/>
      <c r="LMS314" s="7"/>
      <c r="LMT314" s="7"/>
      <c r="LMU314" s="7"/>
      <c r="LMV314" s="7"/>
      <c r="LMW314" s="7"/>
      <c r="LMX314" s="7"/>
      <c r="LMY314" s="7"/>
      <c r="LMZ314" s="7"/>
      <c r="LNA314" s="7"/>
      <c r="LNB314" s="7"/>
      <c r="LNC314" s="7"/>
      <c r="LND314" s="7"/>
      <c r="LNE314" s="7"/>
      <c r="LNF314" s="7"/>
      <c r="LNG314" s="7"/>
      <c r="LNH314" s="7"/>
      <c r="LNI314" s="7"/>
      <c r="LNJ314" s="7"/>
      <c r="LNK314" s="7"/>
      <c r="LNL314" s="7"/>
      <c r="LNM314" s="7"/>
      <c r="LNN314" s="7"/>
      <c r="LNO314" s="7"/>
      <c r="LNP314" s="7"/>
      <c r="LNQ314" s="7"/>
      <c r="LNR314" s="7"/>
      <c r="LNS314" s="7"/>
      <c r="LNT314" s="7"/>
      <c r="LNU314" s="7"/>
      <c r="LNV314" s="7"/>
      <c r="LNW314" s="7"/>
      <c r="LNX314" s="7"/>
      <c r="LNY314" s="7"/>
      <c r="LNZ314" s="7"/>
      <c r="LOA314" s="7"/>
      <c r="LOB314" s="7"/>
      <c r="LOC314" s="7"/>
      <c r="LOD314" s="7"/>
      <c r="LOE314" s="7"/>
      <c r="LOF314" s="7"/>
      <c r="LOG314" s="7"/>
      <c r="LOH314" s="7"/>
      <c r="LOI314" s="7"/>
      <c r="LOJ314" s="7"/>
      <c r="LOK314" s="7"/>
      <c r="LOL314" s="7"/>
      <c r="LOM314" s="7"/>
      <c r="LON314" s="7"/>
      <c r="LOO314" s="7"/>
      <c r="LOP314" s="7"/>
      <c r="LOQ314" s="7"/>
      <c r="LOR314" s="7"/>
      <c r="LOS314" s="7"/>
      <c r="LOT314" s="7"/>
      <c r="LOU314" s="7"/>
      <c r="LOV314" s="7"/>
      <c r="LOW314" s="7"/>
      <c r="LOX314" s="7"/>
      <c r="LOY314" s="7"/>
      <c r="LOZ314" s="7"/>
      <c r="LPA314" s="7"/>
      <c r="LPB314" s="7"/>
      <c r="LPC314" s="7"/>
      <c r="LPD314" s="7"/>
      <c r="LPE314" s="7"/>
      <c r="LPF314" s="7"/>
      <c r="LPG314" s="7"/>
      <c r="LPH314" s="7"/>
      <c r="LPI314" s="7"/>
      <c r="LPJ314" s="7"/>
      <c r="LPK314" s="7"/>
      <c r="LPL314" s="7"/>
      <c r="LPM314" s="7"/>
      <c r="LPN314" s="7"/>
      <c r="LPO314" s="7"/>
      <c r="LPP314" s="7"/>
      <c r="LPQ314" s="7"/>
      <c r="LPR314" s="7"/>
      <c r="LPS314" s="7"/>
      <c r="LPT314" s="7"/>
      <c r="LPU314" s="7"/>
      <c r="LPV314" s="7"/>
      <c r="LPW314" s="7"/>
      <c r="LPX314" s="7"/>
      <c r="LPY314" s="7"/>
      <c r="LPZ314" s="7"/>
      <c r="LQA314" s="7"/>
      <c r="LQB314" s="7"/>
      <c r="LQC314" s="7"/>
      <c r="LQD314" s="7"/>
      <c r="LQE314" s="7"/>
      <c r="LQF314" s="7"/>
      <c r="LQG314" s="7"/>
      <c r="LQH314" s="7"/>
      <c r="LQI314" s="7"/>
      <c r="LQJ314" s="7"/>
      <c r="LQK314" s="7"/>
      <c r="LQL314" s="7"/>
      <c r="LQM314" s="7"/>
      <c r="LQN314" s="7"/>
      <c r="LQO314" s="7"/>
      <c r="LQP314" s="7"/>
      <c r="LQQ314" s="7"/>
      <c r="LQR314" s="7"/>
      <c r="LQS314" s="7"/>
      <c r="LQT314" s="7"/>
      <c r="LQU314" s="7"/>
      <c r="LQV314" s="7"/>
      <c r="LQW314" s="7"/>
      <c r="LQX314" s="7"/>
      <c r="LQY314" s="7"/>
      <c r="LQZ314" s="7"/>
      <c r="LRA314" s="7"/>
      <c r="LRB314" s="7"/>
      <c r="LRC314" s="7"/>
      <c r="LRD314" s="7"/>
      <c r="LRE314" s="7"/>
      <c r="LRF314" s="7"/>
      <c r="LRG314" s="7"/>
      <c r="LRH314" s="7"/>
      <c r="LRI314" s="7"/>
      <c r="LRJ314" s="7"/>
      <c r="LRK314" s="7"/>
      <c r="LRL314" s="7"/>
      <c r="LRM314" s="7"/>
      <c r="LRN314" s="7"/>
      <c r="LRO314" s="7"/>
      <c r="LRP314" s="7"/>
      <c r="LRQ314" s="7"/>
      <c r="LRR314" s="7"/>
      <c r="LRS314" s="7"/>
      <c r="LRT314" s="7"/>
      <c r="LRU314" s="7"/>
      <c r="LRV314" s="7"/>
      <c r="LRW314" s="7"/>
      <c r="LRX314" s="7"/>
      <c r="LRY314" s="7"/>
      <c r="LRZ314" s="7"/>
      <c r="LSA314" s="7"/>
      <c r="LSB314" s="7"/>
      <c r="LSC314" s="7"/>
      <c r="LSD314" s="7"/>
      <c r="LSE314" s="7"/>
      <c r="LSF314" s="7"/>
      <c r="LSG314" s="7"/>
      <c r="LSH314" s="7"/>
      <c r="LSI314" s="7"/>
      <c r="LSJ314" s="7"/>
      <c r="LSK314" s="7"/>
      <c r="LSL314" s="7"/>
      <c r="LSM314" s="7"/>
      <c r="LSN314" s="7"/>
      <c r="LSO314" s="7"/>
      <c r="LSP314" s="7"/>
      <c r="LSQ314" s="7"/>
      <c r="LSR314" s="7"/>
      <c r="LSS314" s="7"/>
      <c r="LST314" s="7"/>
      <c r="LSU314" s="7"/>
      <c r="LSV314" s="7"/>
      <c r="LSW314" s="7"/>
      <c r="LSX314" s="7"/>
      <c r="LSY314" s="7"/>
      <c r="LSZ314" s="7"/>
      <c r="LTA314" s="7"/>
      <c r="LTB314" s="7"/>
      <c r="LTC314" s="7"/>
      <c r="LTD314" s="7"/>
      <c r="LTE314" s="7"/>
      <c r="LTF314" s="7"/>
      <c r="LTG314" s="7"/>
      <c r="LTH314" s="7"/>
      <c r="LTI314" s="7"/>
      <c r="LTJ314" s="7"/>
      <c r="LTK314" s="7"/>
      <c r="LTL314" s="7"/>
      <c r="LTM314" s="7"/>
      <c r="LTN314" s="7"/>
      <c r="LTO314" s="7"/>
      <c r="LTP314" s="7"/>
      <c r="LTQ314" s="7"/>
      <c r="LTR314" s="7"/>
      <c r="LTS314" s="7"/>
      <c r="LTT314" s="7"/>
      <c r="LTU314" s="7"/>
      <c r="LTV314" s="7"/>
      <c r="LTW314" s="7"/>
      <c r="LTX314" s="7"/>
      <c r="LTY314" s="7"/>
      <c r="LTZ314" s="7"/>
      <c r="LUA314" s="7"/>
      <c r="LUB314" s="7"/>
      <c r="LUC314" s="7"/>
      <c r="LUD314" s="7"/>
      <c r="LUE314" s="7"/>
      <c r="LUF314" s="7"/>
      <c r="LUG314" s="7"/>
      <c r="LUH314" s="7"/>
      <c r="LUI314" s="7"/>
      <c r="LUJ314" s="7"/>
      <c r="LUK314" s="7"/>
      <c r="LUL314" s="7"/>
      <c r="LUM314" s="7"/>
      <c r="LUN314" s="7"/>
      <c r="LUO314" s="7"/>
      <c r="LUP314" s="7"/>
      <c r="LUQ314" s="7"/>
      <c r="LUR314" s="7"/>
      <c r="LUS314" s="7"/>
      <c r="LUT314" s="7"/>
      <c r="LUU314" s="7"/>
      <c r="LUV314" s="7"/>
      <c r="LUW314" s="7"/>
      <c r="LUX314" s="7"/>
      <c r="LUY314" s="7"/>
      <c r="LUZ314" s="7"/>
      <c r="LVA314" s="7"/>
      <c r="LVB314" s="7"/>
      <c r="LVC314" s="7"/>
      <c r="LVD314" s="7"/>
      <c r="LVE314" s="7"/>
      <c r="LVF314" s="7"/>
      <c r="LVG314" s="7"/>
      <c r="LVH314" s="7"/>
      <c r="LVI314" s="7"/>
      <c r="LVJ314" s="7"/>
      <c r="LVK314" s="7"/>
      <c r="LVL314" s="7"/>
      <c r="LVM314" s="7"/>
      <c r="LVN314" s="7"/>
      <c r="LVO314" s="7"/>
      <c r="LVP314" s="7"/>
      <c r="LVQ314" s="7"/>
      <c r="LVR314" s="7"/>
      <c r="LVS314" s="7"/>
      <c r="LVT314" s="7"/>
      <c r="LVU314" s="7"/>
      <c r="LVV314" s="7"/>
      <c r="LVW314" s="7"/>
      <c r="LVX314" s="7"/>
      <c r="LVY314" s="7"/>
      <c r="LVZ314" s="7"/>
      <c r="LWA314" s="7"/>
      <c r="LWB314" s="7"/>
      <c r="LWC314" s="7"/>
      <c r="LWD314" s="7"/>
      <c r="LWE314" s="7"/>
      <c r="LWF314" s="7"/>
      <c r="LWG314" s="7"/>
      <c r="LWH314" s="7"/>
      <c r="LWI314" s="7"/>
      <c r="LWJ314" s="7"/>
      <c r="LWK314" s="7"/>
      <c r="LWL314" s="7"/>
      <c r="LWM314" s="7"/>
      <c r="LWN314" s="7"/>
      <c r="LWO314" s="7"/>
      <c r="LWP314" s="7"/>
      <c r="LWQ314" s="7"/>
      <c r="LWR314" s="7"/>
      <c r="LWS314" s="7"/>
      <c r="LWT314" s="7"/>
      <c r="LWU314" s="7"/>
      <c r="LWV314" s="7"/>
      <c r="LWW314" s="7"/>
      <c r="LWX314" s="7"/>
      <c r="LWY314" s="7"/>
      <c r="LWZ314" s="7"/>
      <c r="LXA314" s="7"/>
      <c r="LXB314" s="7"/>
      <c r="LXC314" s="7"/>
      <c r="LXD314" s="7"/>
      <c r="LXE314" s="7"/>
      <c r="LXF314" s="7"/>
      <c r="LXG314" s="7"/>
      <c r="LXH314" s="7"/>
      <c r="LXI314" s="7"/>
      <c r="LXJ314" s="7"/>
      <c r="LXK314" s="7"/>
      <c r="LXL314" s="7"/>
      <c r="LXM314" s="7"/>
      <c r="LXN314" s="7"/>
      <c r="LXO314" s="7"/>
      <c r="LXP314" s="7"/>
      <c r="LXQ314" s="7"/>
      <c r="LXR314" s="7"/>
      <c r="LXS314" s="7"/>
      <c r="LXT314" s="7"/>
      <c r="LXU314" s="7"/>
      <c r="LXV314" s="7"/>
      <c r="LXW314" s="7"/>
      <c r="LXX314" s="7"/>
      <c r="LXY314" s="7"/>
      <c r="LXZ314" s="7"/>
      <c r="LYA314" s="7"/>
      <c r="LYB314" s="7"/>
      <c r="LYC314" s="7"/>
      <c r="LYD314" s="7"/>
      <c r="LYE314" s="7"/>
      <c r="LYF314" s="7"/>
      <c r="LYG314" s="7"/>
      <c r="LYH314" s="7"/>
      <c r="LYI314" s="7"/>
      <c r="LYJ314" s="7"/>
      <c r="LYK314" s="7"/>
      <c r="LYL314" s="7"/>
      <c r="LYM314" s="7"/>
      <c r="LYN314" s="7"/>
      <c r="LYO314" s="7"/>
      <c r="LYP314" s="7"/>
      <c r="LYQ314" s="7"/>
      <c r="LYR314" s="7"/>
      <c r="LYS314" s="7"/>
      <c r="LYT314" s="7"/>
      <c r="LYU314" s="7"/>
      <c r="LYV314" s="7"/>
      <c r="LYW314" s="7"/>
      <c r="LYX314" s="7"/>
      <c r="LYY314" s="7"/>
      <c r="LYZ314" s="7"/>
      <c r="LZA314" s="7"/>
      <c r="LZB314" s="7"/>
      <c r="LZC314" s="7"/>
      <c r="LZD314" s="7"/>
      <c r="LZE314" s="7"/>
      <c r="LZF314" s="7"/>
      <c r="LZG314" s="7"/>
      <c r="LZH314" s="7"/>
      <c r="LZI314" s="7"/>
      <c r="LZJ314" s="7"/>
      <c r="LZK314" s="7"/>
      <c r="LZL314" s="7"/>
      <c r="LZM314" s="7"/>
      <c r="LZN314" s="7"/>
      <c r="LZO314" s="7"/>
      <c r="LZP314" s="7"/>
      <c r="LZQ314" s="7"/>
      <c r="LZR314" s="7"/>
      <c r="LZS314" s="7"/>
      <c r="LZT314" s="7"/>
      <c r="LZU314" s="7"/>
      <c r="LZV314" s="7"/>
      <c r="LZW314" s="7"/>
      <c r="LZX314" s="7"/>
      <c r="LZY314" s="7"/>
      <c r="LZZ314" s="7"/>
      <c r="MAA314" s="7"/>
      <c r="MAB314" s="7"/>
      <c r="MAC314" s="7"/>
      <c r="MAD314" s="7"/>
      <c r="MAE314" s="7"/>
      <c r="MAF314" s="7"/>
      <c r="MAG314" s="7"/>
      <c r="MAH314" s="7"/>
      <c r="MAI314" s="7"/>
      <c r="MAJ314" s="7"/>
      <c r="MAK314" s="7"/>
      <c r="MAL314" s="7"/>
      <c r="MAM314" s="7"/>
      <c r="MAN314" s="7"/>
      <c r="MAO314" s="7"/>
      <c r="MAP314" s="7"/>
      <c r="MAQ314" s="7"/>
      <c r="MAR314" s="7"/>
      <c r="MAS314" s="7"/>
      <c r="MAT314" s="7"/>
      <c r="MAU314" s="7"/>
      <c r="MAV314" s="7"/>
      <c r="MAW314" s="7"/>
      <c r="MAX314" s="7"/>
      <c r="MAY314" s="7"/>
      <c r="MAZ314" s="7"/>
      <c r="MBA314" s="7"/>
      <c r="MBB314" s="7"/>
      <c r="MBC314" s="7"/>
      <c r="MBD314" s="7"/>
      <c r="MBE314" s="7"/>
      <c r="MBF314" s="7"/>
      <c r="MBG314" s="7"/>
      <c r="MBH314" s="7"/>
      <c r="MBI314" s="7"/>
      <c r="MBJ314" s="7"/>
      <c r="MBK314" s="7"/>
      <c r="MBL314" s="7"/>
      <c r="MBM314" s="7"/>
      <c r="MBN314" s="7"/>
      <c r="MBO314" s="7"/>
      <c r="MBP314" s="7"/>
      <c r="MBQ314" s="7"/>
      <c r="MBR314" s="7"/>
      <c r="MBS314" s="7"/>
      <c r="MBT314" s="7"/>
      <c r="MBU314" s="7"/>
      <c r="MBV314" s="7"/>
      <c r="MBW314" s="7"/>
      <c r="MBX314" s="7"/>
      <c r="MBY314" s="7"/>
      <c r="MBZ314" s="7"/>
      <c r="MCA314" s="7"/>
      <c r="MCB314" s="7"/>
      <c r="MCC314" s="7"/>
      <c r="MCD314" s="7"/>
      <c r="MCE314" s="7"/>
      <c r="MCF314" s="7"/>
      <c r="MCG314" s="7"/>
      <c r="MCH314" s="7"/>
      <c r="MCI314" s="7"/>
      <c r="MCJ314" s="7"/>
      <c r="MCK314" s="7"/>
      <c r="MCL314" s="7"/>
      <c r="MCM314" s="7"/>
      <c r="MCN314" s="7"/>
      <c r="MCO314" s="7"/>
      <c r="MCP314" s="7"/>
      <c r="MCQ314" s="7"/>
      <c r="MCR314" s="7"/>
      <c r="MCS314" s="7"/>
      <c r="MCT314" s="7"/>
      <c r="MCU314" s="7"/>
      <c r="MCV314" s="7"/>
      <c r="MCW314" s="7"/>
      <c r="MCX314" s="7"/>
      <c r="MCY314" s="7"/>
      <c r="MCZ314" s="7"/>
      <c r="MDA314" s="7"/>
      <c r="MDB314" s="7"/>
      <c r="MDC314" s="7"/>
      <c r="MDD314" s="7"/>
      <c r="MDE314" s="7"/>
      <c r="MDF314" s="7"/>
      <c r="MDG314" s="7"/>
      <c r="MDH314" s="7"/>
      <c r="MDI314" s="7"/>
      <c r="MDJ314" s="7"/>
      <c r="MDK314" s="7"/>
      <c r="MDL314" s="7"/>
      <c r="MDM314" s="7"/>
      <c r="MDN314" s="7"/>
      <c r="MDO314" s="7"/>
      <c r="MDP314" s="7"/>
      <c r="MDQ314" s="7"/>
      <c r="MDR314" s="7"/>
      <c r="MDS314" s="7"/>
      <c r="MDT314" s="7"/>
      <c r="MDU314" s="7"/>
      <c r="MDV314" s="7"/>
      <c r="MDW314" s="7"/>
      <c r="MDX314" s="7"/>
      <c r="MDY314" s="7"/>
      <c r="MDZ314" s="7"/>
      <c r="MEA314" s="7"/>
      <c r="MEB314" s="7"/>
      <c r="MEC314" s="7"/>
      <c r="MED314" s="7"/>
      <c r="MEE314" s="7"/>
      <c r="MEF314" s="7"/>
      <c r="MEG314" s="7"/>
      <c r="MEH314" s="7"/>
      <c r="MEI314" s="7"/>
      <c r="MEJ314" s="7"/>
      <c r="MEK314" s="7"/>
      <c r="MEL314" s="7"/>
      <c r="MEM314" s="7"/>
      <c r="MEN314" s="7"/>
      <c r="MEO314" s="7"/>
      <c r="MEP314" s="7"/>
      <c r="MEQ314" s="7"/>
      <c r="MER314" s="7"/>
      <c r="MES314" s="7"/>
      <c r="MET314" s="7"/>
      <c r="MEU314" s="7"/>
      <c r="MEV314" s="7"/>
      <c r="MEW314" s="7"/>
      <c r="MEX314" s="7"/>
      <c r="MEY314" s="7"/>
      <c r="MEZ314" s="7"/>
      <c r="MFA314" s="7"/>
      <c r="MFB314" s="7"/>
      <c r="MFC314" s="7"/>
      <c r="MFD314" s="7"/>
      <c r="MFE314" s="7"/>
      <c r="MFF314" s="7"/>
      <c r="MFG314" s="7"/>
      <c r="MFH314" s="7"/>
      <c r="MFI314" s="7"/>
      <c r="MFJ314" s="7"/>
      <c r="MFK314" s="7"/>
      <c r="MFL314" s="7"/>
      <c r="MFM314" s="7"/>
      <c r="MFN314" s="7"/>
      <c r="MFO314" s="7"/>
      <c r="MFP314" s="7"/>
      <c r="MFQ314" s="7"/>
      <c r="MFR314" s="7"/>
      <c r="MFS314" s="7"/>
      <c r="MFT314" s="7"/>
      <c r="MFU314" s="7"/>
      <c r="MFV314" s="7"/>
      <c r="MFW314" s="7"/>
      <c r="MFX314" s="7"/>
      <c r="MFY314" s="7"/>
      <c r="MFZ314" s="7"/>
      <c r="MGA314" s="7"/>
      <c r="MGB314" s="7"/>
      <c r="MGC314" s="7"/>
      <c r="MGD314" s="7"/>
      <c r="MGE314" s="7"/>
      <c r="MGF314" s="7"/>
      <c r="MGG314" s="7"/>
      <c r="MGH314" s="7"/>
      <c r="MGI314" s="7"/>
      <c r="MGJ314" s="7"/>
      <c r="MGK314" s="7"/>
      <c r="MGL314" s="7"/>
      <c r="MGM314" s="7"/>
      <c r="MGN314" s="7"/>
      <c r="MGO314" s="7"/>
      <c r="MGP314" s="7"/>
      <c r="MGQ314" s="7"/>
      <c r="MGR314" s="7"/>
      <c r="MGS314" s="7"/>
      <c r="MGT314" s="7"/>
      <c r="MGU314" s="7"/>
      <c r="MGV314" s="7"/>
      <c r="MGW314" s="7"/>
      <c r="MGX314" s="7"/>
      <c r="MGY314" s="7"/>
      <c r="MGZ314" s="7"/>
      <c r="MHA314" s="7"/>
      <c r="MHB314" s="7"/>
      <c r="MHC314" s="7"/>
      <c r="MHD314" s="7"/>
      <c r="MHE314" s="7"/>
      <c r="MHF314" s="7"/>
      <c r="MHG314" s="7"/>
      <c r="MHH314" s="7"/>
      <c r="MHI314" s="7"/>
      <c r="MHJ314" s="7"/>
      <c r="MHK314" s="7"/>
      <c r="MHL314" s="7"/>
      <c r="MHM314" s="7"/>
      <c r="MHN314" s="7"/>
      <c r="MHO314" s="7"/>
      <c r="MHP314" s="7"/>
      <c r="MHQ314" s="7"/>
      <c r="MHR314" s="7"/>
      <c r="MHS314" s="7"/>
      <c r="MHT314" s="7"/>
      <c r="MHU314" s="7"/>
      <c r="MHV314" s="7"/>
      <c r="MHW314" s="7"/>
      <c r="MHX314" s="7"/>
      <c r="MHY314" s="7"/>
      <c r="MHZ314" s="7"/>
      <c r="MIA314" s="7"/>
      <c r="MIB314" s="7"/>
      <c r="MIC314" s="7"/>
      <c r="MID314" s="7"/>
      <c r="MIE314" s="7"/>
      <c r="MIF314" s="7"/>
      <c r="MIG314" s="7"/>
      <c r="MIH314" s="7"/>
      <c r="MII314" s="7"/>
      <c r="MIJ314" s="7"/>
      <c r="MIK314" s="7"/>
      <c r="MIL314" s="7"/>
      <c r="MIM314" s="7"/>
      <c r="MIN314" s="7"/>
      <c r="MIO314" s="7"/>
      <c r="MIP314" s="7"/>
      <c r="MIQ314" s="7"/>
      <c r="MIR314" s="7"/>
      <c r="MIS314" s="7"/>
      <c r="MIT314" s="7"/>
      <c r="MIU314" s="7"/>
      <c r="MIV314" s="7"/>
      <c r="MIW314" s="7"/>
      <c r="MIX314" s="7"/>
      <c r="MIY314" s="7"/>
      <c r="MIZ314" s="7"/>
      <c r="MJA314" s="7"/>
      <c r="MJB314" s="7"/>
      <c r="MJC314" s="7"/>
      <c r="MJD314" s="7"/>
      <c r="MJE314" s="7"/>
      <c r="MJF314" s="7"/>
      <c r="MJG314" s="7"/>
      <c r="MJH314" s="7"/>
      <c r="MJI314" s="7"/>
      <c r="MJJ314" s="7"/>
      <c r="MJK314" s="7"/>
      <c r="MJL314" s="7"/>
      <c r="MJM314" s="7"/>
      <c r="MJN314" s="7"/>
      <c r="MJO314" s="7"/>
      <c r="MJP314" s="7"/>
      <c r="MJQ314" s="7"/>
      <c r="MJR314" s="7"/>
      <c r="MJS314" s="7"/>
      <c r="MJT314" s="7"/>
      <c r="MJU314" s="7"/>
      <c r="MJV314" s="7"/>
      <c r="MJW314" s="7"/>
      <c r="MJX314" s="7"/>
      <c r="MJY314" s="7"/>
      <c r="MJZ314" s="7"/>
      <c r="MKA314" s="7"/>
      <c r="MKB314" s="7"/>
      <c r="MKC314" s="7"/>
      <c r="MKD314" s="7"/>
      <c r="MKE314" s="7"/>
      <c r="MKF314" s="7"/>
      <c r="MKG314" s="7"/>
      <c r="MKH314" s="7"/>
      <c r="MKI314" s="7"/>
      <c r="MKJ314" s="7"/>
      <c r="MKK314" s="7"/>
      <c r="MKL314" s="7"/>
      <c r="MKM314" s="7"/>
      <c r="MKN314" s="7"/>
      <c r="MKO314" s="7"/>
      <c r="MKP314" s="7"/>
      <c r="MKQ314" s="7"/>
      <c r="MKR314" s="7"/>
      <c r="MKS314" s="7"/>
      <c r="MKT314" s="7"/>
      <c r="MKU314" s="7"/>
      <c r="MKV314" s="7"/>
      <c r="MKW314" s="7"/>
      <c r="MKX314" s="7"/>
      <c r="MKY314" s="7"/>
      <c r="MKZ314" s="7"/>
      <c r="MLA314" s="7"/>
      <c r="MLB314" s="7"/>
      <c r="MLC314" s="7"/>
      <c r="MLD314" s="7"/>
      <c r="MLE314" s="7"/>
      <c r="MLF314" s="7"/>
      <c r="MLG314" s="7"/>
      <c r="MLH314" s="7"/>
      <c r="MLI314" s="7"/>
      <c r="MLJ314" s="7"/>
      <c r="MLK314" s="7"/>
      <c r="MLL314" s="7"/>
      <c r="MLM314" s="7"/>
      <c r="MLN314" s="7"/>
      <c r="MLO314" s="7"/>
      <c r="MLP314" s="7"/>
      <c r="MLQ314" s="7"/>
      <c r="MLR314" s="7"/>
      <c r="MLS314" s="7"/>
      <c r="MLT314" s="7"/>
      <c r="MLU314" s="7"/>
      <c r="MLV314" s="7"/>
      <c r="MLW314" s="7"/>
      <c r="MLX314" s="7"/>
      <c r="MLY314" s="7"/>
      <c r="MLZ314" s="7"/>
      <c r="MMA314" s="7"/>
      <c r="MMB314" s="7"/>
      <c r="MMC314" s="7"/>
      <c r="MMD314" s="7"/>
      <c r="MME314" s="7"/>
      <c r="MMF314" s="7"/>
      <c r="MMG314" s="7"/>
      <c r="MMH314" s="7"/>
      <c r="MMI314" s="7"/>
      <c r="MMJ314" s="7"/>
      <c r="MMK314" s="7"/>
      <c r="MML314" s="7"/>
      <c r="MMM314" s="7"/>
      <c r="MMN314" s="7"/>
      <c r="MMO314" s="7"/>
      <c r="MMP314" s="7"/>
      <c r="MMQ314" s="7"/>
      <c r="MMR314" s="7"/>
      <c r="MMS314" s="7"/>
      <c r="MMT314" s="7"/>
      <c r="MMU314" s="7"/>
      <c r="MMV314" s="7"/>
      <c r="MMW314" s="7"/>
      <c r="MMX314" s="7"/>
      <c r="MMY314" s="7"/>
      <c r="MMZ314" s="7"/>
      <c r="MNA314" s="7"/>
      <c r="MNB314" s="7"/>
      <c r="MNC314" s="7"/>
      <c r="MND314" s="7"/>
      <c r="MNE314" s="7"/>
      <c r="MNF314" s="7"/>
      <c r="MNG314" s="7"/>
      <c r="MNH314" s="7"/>
      <c r="MNI314" s="7"/>
      <c r="MNJ314" s="7"/>
      <c r="MNK314" s="7"/>
      <c r="MNL314" s="7"/>
      <c r="MNM314" s="7"/>
      <c r="MNN314" s="7"/>
      <c r="MNO314" s="7"/>
      <c r="MNP314" s="7"/>
      <c r="MNQ314" s="7"/>
      <c r="MNR314" s="7"/>
      <c r="MNS314" s="7"/>
      <c r="MNT314" s="7"/>
      <c r="MNU314" s="7"/>
      <c r="MNV314" s="7"/>
      <c r="MNW314" s="7"/>
      <c r="MNX314" s="7"/>
      <c r="MNY314" s="7"/>
      <c r="MNZ314" s="7"/>
      <c r="MOA314" s="7"/>
      <c r="MOB314" s="7"/>
      <c r="MOC314" s="7"/>
      <c r="MOD314" s="7"/>
      <c r="MOE314" s="7"/>
      <c r="MOF314" s="7"/>
      <c r="MOG314" s="7"/>
      <c r="MOH314" s="7"/>
      <c r="MOI314" s="7"/>
      <c r="MOJ314" s="7"/>
      <c r="MOK314" s="7"/>
      <c r="MOL314" s="7"/>
      <c r="MOM314" s="7"/>
      <c r="MON314" s="7"/>
      <c r="MOO314" s="7"/>
      <c r="MOP314" s="7"/>
      <c r="MOQ314" s="7"/>
      <c r="MOR314" s="7"/>
      <c r="MOS314" s="7"/>
      <c r="MOT314" s="7"/>
      <c r="MOU314" s="7"/>
      <c r="MOV314" s="7"/>
      <c r="MOW314" s="7"/>
      <c r="MOX314" s="7"/>
      <c r="MOY314" s="7"/>
      <c r="MOZ314" s="7"/>
      <c r="MPA314" s="7"/>
      <c r="MPB314" s="7"/>
      <c r="MPC314" s="7"/>
      <c r="MPD314" s="7"/>
      <c r="MPE314" s="7"/>
      <c r="MPF314" s="7"/>
      <c r="MPG314" s="7"/>
      <c r="MPH314" s="7"/>
      <c r="MPI314" s="7"/>
      <c r="MPJ314" s="7"/>
      <c r="MPK314" s="7"/>
      <c r="MPL314" s="7"/>
      <c r="MPM314" s="7"/>
      <c r="MPN314" s="7"/>
      <c r="MPO314" s="7"/>
      <c r="MPP314" s="7"/>
      <c r="MPQ314" s="7"/>
      <c r="MPR314" s="7"/>
      <c r="MPS314" s="7"/>
      <c r="MPT314" s="7"/>
      <c r="MPU314" s="7"/>
      <c r="MPV314" s="7"/>
      <c r="MPW314" s="7"/>
      <c r="MPX314" s="7"/>
      <c r="MPY314" s="7"/>
      <c r="MPZ314" s="7"/>
      <c r="MQA314" s="7"/>
      <c r="MQB314" s="7"/>
      <c r="MQC314" s="7"/>
      <c r="MQD314" s="7"/>
      <c r="MQE314" s="7"/>
      <c r="MQF314" s="7"/>
      <c r="MQG314" s="7"/>
      <c r="MQH314" s="7"/>
      <c r="MQI314" s="7"/>
      <c r="MQJ314" s="7"/>
      <c r="MQK314" s="7"/>
      <c r="MQL314" s="7"/>
      <c r="MQM314" s="7"/>
      <c r="MQN314" s="7"/>
      <c r="MQO314" s="7"/>
      <c r="MQP314" s="7"/>
      <c r="MQQ314" s="7"/>
      <c r="MQR314" s="7"/>
      <c r="MQS314" s="7"/>
      <c r="MQT314" s="7"/>
      <c r="MQU314" s="7"/>
      <c r="MQV314" s="7"/>
      <c r="MQW314" s="7"/>
      <c r="MQX314" s="7"/>
      <c r="MQY314" s="7"/>
      <c r="MQZ314" s="7"/>
      <c r="MRA314" s="7"/>
      <c r="MRB314" s="7"/>
      <c r="MRC314" s="7"/>
      <c r="MRD314" s="7"/>
      <c r="MRE314" s="7"/>
      <c r="MRF314" s="7"/>
      <c r="MRG314" s="7"/>
      <c r="MRH314" s="7"/>
      <c r="MRI314" s="7"/>
      <c r="MRJ314" s="7"/>
      <c r="MRK314" s="7"/>
      <c r="MRL314" s="7"/>
      <c r="MRM314" s="7"/>
      <c r="MRN314" s="7"/>
      <c r="MRO314" s="7"/>
      <c r="MRP314" s="7"/>
      <c r="MRQ314" s="7"/>
      <c r="MRR314" s="7"/>
      <c r="MRS314" s="7"/>
      <c r="MRT314" s="7"/>
      <c r="MRU314" s="7"/>
      <c r="MRV314" s="7"/>
      <c r="MRW314" s="7"/>
      <c r="MRX314" s="7"/>
      <c r="MRY314" s="7"/>
      <c r="MRZ314" s="7"/>
      <c r="MSA314" s="7"/>
      <c r="MSB314" s="7"/>
      <c r="MSC314" s="7"/>
      <c r="MSD314" s="7"/>
      <c r="MSE314" s="7"/>
      <c r="MSF314" s="7"/>
      <c r="MSG314" s="7"/>
      <c r="MSH314" s="7"/>
      <c r="MSI314" s="7"/>
      <c r="MSJ314" s="7"/>
      <c r="MSK314" s="7"/>
      <c r="MSL314" s="7"/>
      <c r="MSM314" s="7"/>
      <c r="MSN314" s="7"/>
      <c r="MSO314" s="7"/>
      <c r="MSP314" s="7"/>
      <c r="MSQ314" s="7"/>
      <c r="MSR314" s="7"/>
      <c r="MSS314" s="7"/>
      <c r="MST314" s="7"/>
      <c r="MSU314" s="7"/>
      <c r="MSV314" s="7"/>
      <c r="MSW314" s="7"/>
      <c r="MSX314" s="7"/>
      <c r="MSY314" s="7"/>
      <c r="MSZ314" s="7"/>
      <c r="MTA314" s="7"/>
      <c r="MTB314" s="7"/>
      <c r="MTC314" s="7"/>
      <c r="MTD314" s="7"/>
      <c r="MTE314" s="7"/>
      <c r="MTF314" s="7"/>
      <c r="MTG314" s="7"/>
      <c r="MTH314" s="7"/>
      <c r="MTI314" s="7"/>
      <c r="MTJ314" s="7"/>
      <c r="MTK314" s="7"/>
      <c r="MTL314" s="7"/>
      <c r="MTM314" s="7"/>
      <c r="MTN314" s="7"/>
      <c r="MTO314" s="7"/>
      <c r="MTP314" s="7"/>
      <c r="MTQ314" s="7"/>
      <c r="MTR314" s="7"/>
      <c r="MTS314" s="7"/>
      <c r="MTT314" s="7"/>
      <c r="MTU314" s="7"/>
      <c r="MTV314" s="7"/>
      <c r="MTW314" s="7"/>
      <c r="MTX314" s="7"/>
      <c r="MTY314" s="7"/>
      <c r="MTZ314" s="7"/>
      <c r="MUA314" s="7"/>
      <c r="MUB314" s="7"/>
      <c r="MUC314" s="7"/>
      <c r="MUD314" s="7"/>
      <c r="MUE314" s="7"/>
      <c r="MUF314" s="7"/>
      <c r="MUG314" s="7"/>
      <c r="MUH314" s="7"/>
      <c r="MUI314" s="7"/>
      <c r="MUJ314" s="7"/>
      <c r="MUK314" s="7"/>
      <c r="MUL314" s="7"/>
      <c r="MUM314" s="7"/>
      <c r="MUN314" s="7"/>
      <c r="MUO314" s="7"/>
      <c r="MUP314" s="7"/>
      <c r="MUQ314" s="7"/>
      <c r="MUR314" s="7"/>
      <c r="MUS314" s="7"/>
      <c r="MUT314" s="7"/>
      <c r="MUU314" s="7"/>
      <c r="MUV314" s="7"/>
      <c r="MUW314" s="7"/>
      <c r="MUX314" s="7"/>
      <c r="MUY314" s="7"/>
      <c r="MUZ314" s="7"/>
      <c r="MVA314" s="7"/>
      <c r="MVB314" s="7"/>
      <c r="MVC314" s="7"/>
      <c r="MVD314" s="7"/>
      <c r="MVE314" s="7"/>
      <c r="MVF314" s="7"/>
      <c r="MVG314" s="7"/>
      <c r="MVH314" s="7"/>
      <c r="MVI314" s="7"/>
      <c r="MVJ314" s="7"/>
      <c r="MVK314" s="7"/>
      <c r="MVL314" s="7"/>
      <c r="MVM314" s="7"/>
      <c r="MVN314" s="7"/>
      <c r="MVO314" s="7"/>
      <c r="MVP314" s="7"/>
      <c r="MVQ314" s="7"/>
      <c r="MVR314" s="7"/>
      <c r="MVS314" s="7"/>
      <c r="MVT314" s="7"/>
      <c r="MVU314" s="7"/>
      <c r="MVV314" s="7"/>
      <c r="MVW314" s="7"/>
      <c r="MVX314" s="7"/>
      <c r="MVY314" s="7"/>
      <c r="MVZ314" s="7"/>
      <c r="MWA314" s="7"/>
      <c r="MWB314" s="7"/>
      <c r="MWC314" s="7"/>
      <c r="MWD314" s="7"/>
      <c r="MWE314" s="7"/>
      <c r="MWF314" s="7"/>
      <c r="MWG314" s="7"/>
      <c r="MWH314" s="7"/>
      <c r="MWI314" s="7"/>
      <c r="MWJ314" s="7"/>
      <c r="MWK314" s="7"/>
      <c r="MWL314" s="7"/>
      <c r="MWM314" s="7"/>
      <c r="MWN314" s="7"/>
      <c r="MWO314" s="7"/>
      <c r="MWP314" s="7"/>
      <c r="MWQ314" s="7"/>
      <c r="MWR314" s="7"/>
      <c r="MWS314" s="7"/>
      <c r="MWT314" s="7"/>
      <c r="MWU314" s="7"/>
      <c r="MWV314" s="7"/>
      <c r="MWW314" s="7"/>
      <c r="MWX314" s="7"/>
      <c r="MWY314" s="7"/>
      <c r="MWZ314" s="7"/>
      <c r="MXA314" s="7"/>
      <c r="MXB314" s="7"/>
      <c r="MXC314" s="7"/>
      <c r="MXD314" s="7"/>
      <c r="MXE314" s="7"/>
      <c r="MXF314" s="7"/>
      <c r="MXG314" s="7"/>
      <c r="MXH314" s="7"/>
      <c r="MXI314" s="7"/>
      <c r="MXJ314" s="7"/>
      <c r="MXK314" s="7"/>
      <c r="MXL314" s="7"/>
      <c r="MXM314" s="7"/>
      <c r="MXN314" s="7"/>
      <c r="MXO314" s="7"/>
      <c r="MXP314" s="7"/>
      <c r="MXQ314" s="7"/>
      <c r="MXR314" s="7"/>
      <c r="MXS314" s="7"/>
      <c r="MXT314" s="7"/>
      <c r="MXU314" s="7"/>
      <c r="MXV314" s="7"/>
      <c r="MXW314" s="7"/>
      <c r="MXX314" s="7"/>
      <c r="MXY314" s="7"/>
      <c r="MXZ314" s="7"/>
      <c r="MYA314" s="7"/>
      <c r="MYB314" s="7"/>
      <c r="MYC314" s="7"/>
      <c r="MYD314" s="7"/>
      <c r="MYE314" s="7"/>
      <c r="MYF314" s="7"/>
      <c r="MYG314" s="7"/>
      <c r="MYH314" s="7"/>
      <c r="MYI314" s="7"/>
      <c r="MYJ314" s="7"/>
      <c r="MYK314" s="7"/>
      <c r="MYL314" s="7"/>
      <c r="MYM314" s="7"/>
      <c r="MYN314" s="7"/>
      <c r="MYO314" s="7"/>
      <c r="MYP314" s="7"/>
      <c r="MYQ314" s="7"/>
      <c r="MYR314" s="7"/>
      <c r="MYS314" s="7"/>
      <c r="MYT314" s="7"/>
      <c r="MYU314" s="7"/>
      <c r="MYV314" s="7"/>
      <c r="MYW314" s="7"/>
      <c r="MYX314" s="7"/>
      <c r="MYY314" s="7"/>
      <c r="MYZ314" s="7"/>
      <c r="MZA314" s="7"/>
      <c r="MZB314" s="7"/>
      <c r="MZC314" s="7"/>
      <c r="MZD314" s="7"/>
      <c r="MZE314" s="7"/>
      <c r="MZF314" s="7"/>
      <c r="MZG314" s="7"/>
      <c r="MZH314" s="7"/>
      <c r="MZI314" s="7"/>
      <c r="MZJ314" s="7"/>
      <c r="MZK314" s="7"/>
      <c r="MZL314" s="7"/>
      <c r="MZM314" s="7"/>
      <c r="MZN314" s="7"/>
      <c r="MZO314" s="7"/>
      <c r="MZP314" s="7"/>
      <c r="MZQ314" s="7"/>
      <c r="MZR314" s="7"/>
      <c r="MZS314" s="7"/>
      <c r="MZT314" s="7"/>
      <c r="MZU314" s="7"/>
      <c r="MZV314" s="7"/>
      <c r="MZW314" s="7"/>
      <c r="MZX314" s="7"/>
      <c r="MZY314" s="7"/>
      <c r="MZZ314" s="7"/>
      <c r="NAA314" s="7"/>
      <c r="NAB314" s="7"/>
      <c r="NAC314" s="7"/>
      <c r="NAD314" s="7"/>
      <c r="NAE314" s="7"/>
      <c r="NAF314" s="7"/>
      <c r="NAG314" s="7"/>
      <c r="NAH314" s="7"/>
      <c r="NAI314" s="7"/>
      <c r="NAJ314" s="7"/>
      <c r="NAK314" s="7"/>
      <c r="NAL314" s="7"/>
      <c r="NAM314" s="7"/>
      <c r="NAN314" s="7"/>
      <c r="NAO314" s="7"/>
      <c r="NAP314" s="7"/>
      <c r="NAQ314" s="7"/>
      <c r="NAR314" s="7"/>
      <c r="NAS314" s="7"/>
      <c r="NAT314" s="7"/>
      <c r="NAU314" s="7"/>
      <c r="NAV314" s="7"/>
      <c r="NAW314" s="7"/>
      <c r="NAX314" s="7"/>
      <c r="NAY314" s="7"/>
      <c r="NAZ314" s="7"/>
      <c r="NBA314" s="7"/>
      <c r="NBB314" s="7"/>
      <c r="NBC314" s="7"/>
      <c r="NBD314" s="7"/>
      <c r="NBE314" s="7"/>
      <c r="NBF314" s="7"/>
      <c r="NBG314" s="7"/>
      <c r="NBH314" s="7"/>
      <c r="NBI314" s="7"/>
      <c r="NBJ314" s="7"/>
      <c r="NBK314" s="7"/>
      <c r="NBL314" s="7"/>
      <c r="NBM314" s="7"/>
      <c r="NBN314" s="7"/>
      <c r="NBO314" s="7"/>
      <c r="NBP314" s="7"/>
      <c r="NBQ314" s="7"/>
      <c r="NBR314" s="7"/>
      <c r="NBS314" s="7"/>
      <c r="NBT314" s="7"/>
      <c r="NBU314" s="7"/>
      <c r="NBV314" s="7"/>
      <c r="NBW314" s="7"/>
      <c r="NBX314" s="7"/>
      <c r="NBY314" s="7"/>
      <c r="NBZ314" s="7"/>
      <c r="NCA314" s="7"/>
      <c r="NCB314" s="7"/>
      <c r="NCC314" s="7"/>
      <c r="NCD314" s="7"/>
      <c r="NCE314" s="7"/>
      <c r="NCF314" s="7"/>
      <c r="NCG314" s="7"/>
      <c r="NCH314" s="7"/>
      <c r="NCI314" s="7"/>
      <c r="NCJ314" s="7"/>
      <c r="NCK314" s="7"/>
      <c r="NCL314" s="7"/>
      <c r="NCM314" s="7"/>
      <c r="NCN314" s="7"/>
      <c r="NCO314" s="7"/>
      <c r="NCP314" s="7"/>
      <c r="NCQ314" s="7"/>
      <c r="NCR314" s="7"/>
      <c r="NCS314" s="7"/>
      <c r="NCT314" s="7"/>
      <c r="NCU314" s="7"/>
      <c r="NCV314" s="7"/>
      <c r="NCW314" s="7"/>
      <c r="NCX314" s="7"/>
      <c r="NCY314" s="7"/>
      <c r="NCZ314" s="7"/>
      <c r="NDA314" s="7"/>
      <c r="NDB314" s="7"/>
      <c r="NDC314" s="7"/>
      <c r="NDD314" s="7"/>
      <c r="NDE314" s="7"/>
      <c r="NDF314" s="7"/>
      <c r="NDG314" s="7"/>
      <c r="NDH314" s="7"/>
      <c r="NDI314" s="7"/>
      <c r="NDJ314" s="7"/>
      <c r="NDK314" s="7"/>
      <c r="NDL314" s="7"/>
      <c r="NDM314" s="7"/>
      <c r="NDN314" s="7"/>
      <c r="NDO314" s="7"/>
      <c r="NDP314" s="7"/>
      <c r="NDQ314" s="7"/>
      <c r="NDR314" s="7"/>
      <c r="NDS314" s="7"/>
      <c r="NDT314" s="7"/>
      <c r="NDU314" s="7"/>
      <c r="NDV314" s="7"/>
      <c r="NDW314" s="7"/>
      <c r="NDX314" s="7"/>
      <c r="NDY314" s="7"/>
      <c r="NDZ314" s="7"/>
      <c r="NEA314" s="7"/>
      <c r="NEB314" s="7"/>
      <c r="NEC314" s="7"/>
      <c r="NED314" s="7"/>
      <c r="NEE314" s="7"/>
      <c r="NEF314" s="7"/>
      <c r="NEG314" s="7"/>
      <c r="NEH314" s="7"/>
      <c r="NEI314" s="7"/>
      <c r="NEJ314" s="7"/>
      <c r="NEK314" s="7"/>
      <c r="NEL314" s="7"/>
      <c r="NEM314" s="7"/>
      <c r="NEN314" s="7"/>
      <c r="NEO314" s="7"/>
      <c r="NEP314" s="7"/>
      <c r="NEQ314" s="7"/>
      <c r="NER314" s="7"/>
      <c r="NES314" s="7"/>
      <c r="NET314" s="7"/>
      <c r="NEU314" s="7"/>
      <c r="NEV314" s="7"/>
      <c r="NEW314" s="7"/>
      <c r="NEX314" s="7"/>
      <c r="NEY314" s="7"/>
      <c r="NEZ314" s="7"/>
      <c r="NFA314" s="7"/>
      <c r="NFB314" s="7"/>
      <c r="NFC314" s="7"/>
      <c r="NFD314" s="7"/>
      <c r="NFE314" s="7"/>
      <c r="NFF314" s="7"/>
      <c r="NFG314" s="7"/>
      <c r="NFH314" s="7"/>
      <c r="NFI314" s="7"/>
      <c r="NFJ314" s="7"/>
      <c r="NFK314" s="7"/>
      <c r="NFL314" s="7"/>
      <c r="NFM314" s="7"/>
      <c r="NFN314" s="7"/>
      <c r="NFO314" s="7"/>
      <c r="NFP314" s="7"/>
      <c r="NFQ314" s="7"/>
      <c r="NFR314" s="7"/>
      <c r="NFS314" s="7"/>
      <c r="NFT314" s="7"/>
      <c r="NFU314" s="7"/>
      <c r="NFV314" s="7"/>
      <c r="NFW314" s="7"/>
      <c r="NFX314" s="7"/>
      <c r="NFY314" s="7"/>
      <c r="NFZ314" s="7"/>
      <c r="NGA314" s="7"/>
      <c r="NGB314" s="7"/>
      <c r="NGC314" s="7"/>
      <c r="NGD314" s="7"/>
      <c r="NGE314" s="7"/>
      <c r="NGF314" s="7"/>
      <c r="NGG314" s="7"/>
      <c r="NGH314" s="7"/>
      <c r="NGI314" s="7"/>
      <c r="NGJ314" s="7"/>
      <c r="NGK314" s="7"/>
      <c r="NGL314" s="7"/>
      <c r="NGM314" s="7"/>
      <c r="NGN314" s="7"/>
      <c r="NGO314" s="7"/>
      <c r="NGP314" s="7"/>
      <c r="NGQ314" s="7"/>
      <c r="NGR314" s="7"/>
      <c r="NGS314" s="7"/>
      <c r="NGT314" s="7"/>
      <c r="NGU314" s="7"/>
      <c r="NGV314" s="7"/>
      <c r="NGW314" s="7"/>
      <c r="NGX314" s="7"/>
      <c r="NGY314" s="7"/>
      <c r="NGZ314" s="7"/>
      <c r="NHA314" s="7"/>
      <c r="NHB314" s="7"/>
      <c r="NHC314" s="7"/>
      <c r="NHD314" s="7"/>
      <c r="NHE314" s="7"/>
      <c r="NHF314" s="7"/>
      <c r="NHG314" s="7"/>
      <c r="NHH314" s="7"/>
      <c r="NHI314" s="7"/>
      <c r="NHJ314" s="7"/>
      <c r="NHK314" s="7"/>
      <c r="NHL314" s="7"/>
      <c r="NHM314" s="7"/>
      <c r="NHN314" s="7"/>
      <c r="NHO314" s="7"/>
      <c r="NHP314" s="7"/>
      <c r="NHQ314" s="7"/>
      <c r="NHR314" s="7"/>
      <c r="NHS314" s="7"/>
      <c r="NHT314" s="7"/>
      <c r="NHU314" s="7"/>
      <c r="NHV314" s="7"/>
      <c r="NHW314" s="7"/>
      <c r="NHX314" s="7"/>
      <c r="NHY314" s="7"/>
      <c r="NHZ314" s="7"/>
      <c r="NIA314" s="7"/>
      <c r="NIB314" s="7"/>
      <c r="NIC314" s="7"/>
      <c r="NID314" s="7"/>
      <c r="NIE314" s="7"/>
      <c r="NIF314" s="7"/>
      <c r="NIG314" s="7"/>
      <c r="NIH314" s="7"/>
      <c r="NII314" s="7"/>
      <c r="NIJ314" s="7"/>
      <c r="NIK314" s="7"/>
      <c r="NIL314" s="7"/>
      <c r="NIM314" s="7"/>
      <c r="NIN314" s="7"/>
      <c r="NIO314" s="7"/>
      <c r="NIP314" s="7"/>
      <c r="NIQ314" s="7"/>
      <c r="NIR314" s="7"/>
      <c r="NIS314" s="7"/>
      <c r="NIT314" s="7"/>
      <c r="NIU314" s="7"/>
      <c r="NIV314" s="7"/>
      <c r="NIW314" s="7"/>
      <c r="NIX314" s="7"/>
      <c r="NIY314" s="7"/>
      <c r="NIZ314" s="7"/>
      <c r="NJA314" s="7"/>
      <c r="NJB314" s="7"/>
      <c r="NJC314" s="7"/>
      <c r="NJD314" s="7"/>
      <c r="NJE314" s="7"/>
      <c r="NJF314" s="7"/>
      <c r="NJG314" s="7"/>
      <c r="NJH314" s="7"/>
      <c r="NJI314" s="7"/>
      <c r="NJJ314" s="7"/>
      <c r="NJK314" s="7"/>
      <c r="NJL314" s="7"/>
      <c r="NJM314" s="7"/>
      <c r="NJN314" s="7"/>
      <c r="NJO314" s="7"/>
      <c r="NJP314" s="7"/>
      <c r="NJQ314" s="7"/>
      <c r="NJR314" s="7"/>
      <c r="NJS314" s="7"/>
      <c r="NJT314" s="7"/>
      <c r="NJU314" s="7"/>
      <c r="NJV314" s="7"/>
      <c r="NJW314" s="7"/>
      <c r="NJX314" s="7"/>
      <c r="NJY314" s="7"/>
      <c r="NJZ314" s="7"/>
      <c r="NKA314" s="7"/>
      <c r="NKB314" s="7"/>
      <c r="NKC314" s="7"/>
      <c r="NKD314" s="7"/>
      <c r="NKE314" s="7"/>
      <c r="NKF314" s="7"/>
      <c r="NKG314" s="7"/>
      <c r="NKH314" s="7"/>
      <c r="NKI314" s="7"/>
      <c r="NKJ314" s="7"/>
      <c r="NKK314" s="7"/>
      <c r="NKL314" s="7"/>
      <c r="NKM314" s="7"/>
      <c r="NKN314" s="7"/>
      <c r="NKO314" s="7"/>
      <c r="NKP314" s="7"/>
      <c r="NKQ314" s="7"/>
      <c r="NKR314" s="7"/>
      <c r="NKS314" s="7"/>
      <c r="NKT314" s="7"/>
      <c r="NKU314" s="7"/>
      <c r="NKV314" s="7"/>
      <c r="NKW314" s="7"/>
      <c r="NKX314" s="7"/>
      <c r="NKY314" s="7"/>
      <c r="NKZ314" s="7"/>
      <c r="NLA314" s="7"/>
      <c r="NLB314" s="7"/>
      <c r="NLC314" s="7"/>
      <c r="NLD314" s="7"/>
      <c r="NLE314" s="7"/>
      <c r="NLF314" s="7"/>
      <c r="NLG314" s="7"/>
      <c r="NLH314" s="7"/>
      <c r="NLI314" s="7"/>
      <c r="NLJ314" s="7"/>
      <c r="NLK314" s="7"/>
      <c r="NLL314" s="7"/>
      <c r="NLM314" s="7"/>
      <c r="NLN314" s="7"/>
      <c r="NLO314" s="7"/>
      <c r="NLP314" s="7"/>
      <c r="NLQ314" s="7"/>
      <c r="NLR314" s="7"/>
      <c r="NLS314" s="7"/>
      <c r="NLT314" s="7"/>
      <c r="NLU314" s="7"/>
      <c r="NLV314" s="7"/>
      <c r="NLW314" s="7"/>
      <c r="NLX314" s="7"/>
      <c r="NLY314" s="7"/>
      <c r="NLZ314" s="7"/>
      <c r="NMA314" s="7"/>
      <c r="NMB314" s="7"/>
      <c r="NMC314" s="7"/>
      <c r="NMD314" s="7"/>
      <c r="NME314" s="7"/>
      <c r="NMF314" s="7"/>
      <c r="NMG314" s="7"/>
      <c r="NMH314" s="7"/>
      <c r="NMI314" s="7"/>
      <c r="NMJ314" s="7"/>
      <c r="NMK314" s="7"/>
      <c r="NML314" s="7"/>
      <c r="NMM314" s="7"/>
      <c r="NMN314" s="7"/>
      <c r="NMO314" s="7"/>
      <c r="NMP314" s="7"/>
      <c r="NMQ314" s="7"/>
      <c r="NMR314" s="7"/>
      <c r="NMS314" s="7"/>
      <c r="NMT314" s="7"/>
      <c r="NMU314" s="7"/>
      <c r="NMV314" s="7"/>
      <c r="NMW314" s="7"/>
      <c r="NMX314" s="7"/>
      <c r="NMY314" s="7"/>
      <c r="NMZ314" s="7"/>
      <c r="NNA314" s="7"/>
      <c r="NNB314" s="7"/>
      <c r="NNC314" s="7"/>
      <c r="NND314" s="7"/>
      <c r="NNE314" s="7"/>
      <c r="NNF314" s="7"/>
      <c r="NNG314" s="7"/>
      <c r="NNH314" s="7"/>
      <c r="NNI314" s="7"/>
      <c r="NNJ314" s="7"/>
      <c r="NNK314" s="7"/>
      <c r="NNL314" s="7"/>
      <c r="NNM314" s="7"/>
      <c r="NNN314" s="7"/>
      <c r="NNO314" s="7"/>
      <c r="NNP314" s="7"/>
      <c r="NNQ314" s="7"/>
      <c r="NNR314" s="7"/>
      <c r="NNS314" s="7"/>
      <c r="NNT314" s="7"/>
      <c r="NNU314" s="7"/>
      <c r="NNV314" s="7"/>
      <c r="NNW314" s="7"/>
      <c r="NNX314" s="7"/>
      <c r="NNY314" s="7"/>
      <c r="NNZ314" s="7"/>
      <c r="NOA314" s="7"/>
      <c r="NOB314" s="7"/>
      <c r="NOC314" s="7"/>
      <c r="NOD314" s="7"/>
      <c r="NOE314" s="7"/>
      <c r="NOF314" s="7"/>
      <c r="NOG314" s="7"/>
      <c r="NOH314" s="7"/>
      <c r="NOI314" s="7"/>
      <c r="NOJ314" s="7"/>
      <c r="NOK314" s="7"/>
      <c r="NOL314" s="7"/>
      <c r="NOM314" s="7"/>
      <c r="NON314" s="7"/>
      <c r="NOO314" s="7"/>
      <c r="NOP314" s="7"/>
      <c r="NOQ314" s="7"/>
      <c r="NOR314" s="7"/>
      <c r="NOS314" s="7"/>
      <c r="NOT314" s="7"/>
      <c r="NOU314" s="7"/>
      <c r="NOV314" s="7"/>
      <c r="NOW314" s="7"/>
      <c r="NOX314" s="7"/>
      <c r="NOY314" s="7"/>
      <c r="NOZ314" s="7"/>
      <c r="NPA314" s="7"/>
      <c r="NPB314" s="7"/>
      <c r="NPC314" s="7"/>
      <c r="NPD314" s="7"/>
      <c r="NPE314" s="7"/>
      <c r="NPF314" s="7"/>
      <c r="NPG314" s="7"/>
      <c r="NPH314" s="7"/>
      <c r="NPI314" s="7"/>
      <c r="NPJ314" s="7"/>
      <c r="NPK314" s="7"/>
      <c r="NPL314" s="7"/>
      <c r="NPM314" s="7"/>
      <c r="NPN314" s="7"/>
      <c r="NPO314" s="7"/>
      <c r="NPP314" s="7"/>
      <c r="NPQ314" s="7"/>
      <c r="NPR314" s="7"/>
      <c r="NPS314" s="7"/>
      <c r="NPT314" s="7"/>
      <c r="NPU314" s="7"/>
      <c r="NPV314" s="7"/>
      <c r="NPW314" s="7"/>
      <c r="NPX314" s="7"/>
      <c r="NPY314" s="7"/>
      <c r="NPZ314" s="7"/>
      <c r="NQA314" s="7"/>
      <c r="NQB314" s="7"/>
      <c r="NQC314" s="7"/>
      <c r="NQD314" s="7"/>
      <c r="NQE314" s="7"/>
      <c r="NQF314" s="7"/>
      <c r="NQG314" s="7"/>
      <c r="NQH314" s="7"/>
      <c r="NQI314" s="7"/>
      <c r="NQJ314" s="7"/>
      <c r="NQK314" s="7"/>
      <c r="NQL314" s="7"/>
      <c r="NQM314" s="7"/>
      <c r="NQN314" s="7"/>
      <c r="NQO314" s="7"/>
      <c r="NQP314" s="7"/>
      <c r="NQQ314" s="7"/>
      <c r="NQR314" s="7"/>
      <c r="NQS314" s="7"/>
      <c r="NQT314" s="7"/>
      <c r="NQU314" s="7"/>
      <c r="NQV314" s="7"/>
      <c r="NQW314" s="7"/>
      <c r="NQX314" s="7"/>
      <c r="NQY314" s="7"/>
      <c r="NQZ314" s="7"/>
      <c r="NRA314" s="7"/>
      <c r="NRB314" s="7"/>
      <c r="NRC314" s="7"/>
      <c r="NRD314" s="7"/>
      <c r="NRE314" s="7"/>
      <c r="NRF314" s="7"/>
      <c r="NRG314" s="7"/>
      <c r="NRH314" s="7"/>
      <c r="NRI314" s="7"/>
      <c r="NRJ314" s="7"/>
      <c r="NRK314" s="7"/>
      <c r="NRL314" s="7"/>
      <c r="NRM314" s="7"/>
      <c r="NRN314" s="7"/>
      <c r="NRO314" s="7"/>
      <c r="NRP314" s="7"/>
      <c r="NRQ314" s="7"/>
      <c r="NRR314" s="7"/>
      <c r="NRS314" s="7"/>
      <c r="NRT314" s="7"/>
      <c r="NRU314" s="7"/>
      <c r="NRV314" s="7"/>
      <c r="NRW314" s="7"/>
      <c r="NRX314" s="7"/>
      <c r="NRY314" s="7"/>
      <c r="NRZ314" s="7"/>
      <c r="NSA314" s="7"/>
      <c r="NSB314" s="7"/>
      <c r="NSC314" s="7"/>
      <c r="NSD314" s="7"/>
      <c r="NSE314" s="7"/>
      <c r="NSF314" s="7"/>
      <c r="NSG314" s="7"/>
      <c r="NSH314" s="7"/>
      <c r="NSI314" s="7"/>
      <c r="NSJ314" s="7"/>
      <c r="NSK314" s="7"/>
      <c r="NSL314" s="7"/>
      <c r="NSM314" s="7"/>
      <c r="NSN314" s="7"/>
      <c r="NSO314" s="7"/>
      <c r="NSP314" s="7"/>
      <c r="NSQ314" s="7"/>
      <c r="NSR314" s="7"/>
      <c r="NSS314" s="7"/>
      <c r="NST314" s="7"/>
      <c r="NSU314" s="7"/>
      <c r="NSV314" s="7"/>
      <c r="NSW314" s="7"/>
      <c r="NSX314" s="7"/>
      <c r="NSY314" s="7"/>
      <c r="NSZ314" s="7"/>
      <c r="NTA314" s="7"/>
      <c r="NTB314" s="7"/>
      <c r="NTC314" s="7"/>
      <c r="NTD314" s="7"/>
      <c r="NTE314" s="7"/>
      <c r="NTF314" s="7"/>
      <c r="NTG314" s="7"/>
      <c r="NTH314" s="7"/>
      <c r="NTI314" s="7"/>
      <c r="NTJ314" s="7"/>
      <c r="NTK314" s="7"/>
      <c r="NTL314" s="7"/>
      <c r="NTM314" s="7"/>
      <c r="NTN314" s="7"/>
      <c r="NTO314" s="7"/>
      <c r="NTP314" s="7"/>
      <c r="NTQ314" s="7"/>
      <c r="NTR314" s="7"/>
      <c r="NTS314" s="7"/>
      <c r="NTT314" s="7"/>
      <c r="NTU314" s="7"/>
      <c r="NTV314" s="7"/>
      <c r="NTW314" s="7"/>
      <c r="NTX314" s="7"/>
      <c r="NTY314" s="7"/>
      <c r="NTZ314" s="7"/>
      <c r="NUA314" s="7"/>
      <c r="NUB314" s="7"/>
      <c r="NUC314" s="7"/>
      <c r="NUD314" s="7"/>
      <c r="NUE314" s="7"/>
      <c r="NUF314" s="7"/>
      <c r="NUG314" s="7"/>
      <c r="NUH314" s="7"/>
      <c r="NUI314" s="7"/>
      <c r="NUJ314" s="7"/>
      <c r="NUK314" s="7"/>
      <c r="NUL314" s="7"/>
      <c r="NUM314" s="7"/>
      <c r="NUN314" s="7"/>
      <c r="NUO314" s="7"/>
      <c r="NUP314" s="7"/>
      <c r="NUQ314" s="7"/>
      <c r="NUR314" s="7"/>
      <c r="NUS314" s="7"/>
      <c r="NUT314" s="7"/>
      <c r="NUU314" s="7"/>
      <c r="NUV314" s="7"/>
      <c r="NUW314" s="7"/>
      <c r="NUX314" s="7"/>
      <c r="NUY314" s="7"/>
      <c r="NUZ314" s="7"/>
      <c r="NVA314" s="7"/>
      <c r="NVB314" s="7"/>
      <c r="NVC314" s="7"/>
      <c r="NVD314" s="7"/>
      <c r="NVE314" s="7"/>
      <c r="NVF314" s="7"/>
      <c r="NVG314" s="7"/>
      <c r="NVH314" s="7"/>
      <c r="NVI314" s="7"/>
      <c r="NVJ314" s="7"/>
      <c r="NVK314" s="7"/>
      <c r="NVL314" s="7"/>
      <c r="NVM314" s="7"/>
      <c r="NVN314" s="7"/>
      <c r="NVO314" s="7"/>
      <c r="NVP314" s="7"/>
      <c r="NVQ314" s="7"/>
      <c r="NVR314" s="7"/>
      <c r="NVS314" s="7"/>
      <c r="NVT314" s="7"/>
      <c r="NVU314" s="7"/>
      <c r="NVV314" s="7"/>
      <c r="NVW314" s="7"/>
      <c r="NVX314" s="7"/>
      <c r="NVY314" s="7"/>
      <c r="NVZ314" s="7"/>
      <c r="NWA314" s="7"/>
      <c r="NWB314" s="7"/>
      <c r="NWC314" s="7"/>
      <c r="NWD314" s="7"/>
      <c r="NWE314" s="7"/>
      <c r="NWF314" s="7"/>
      <c r="NWG314" s="7"/>
      <c r="NWH314" s="7"/>
      <c r="NWI314" s="7"/>
      <c r="NWJ314" s="7"/>
      <c r="NWK314" s="7"/>
      <c r="NWL314" s="7"/>
      <c r="NWM314" s="7"/>
      <c r="NWN314" s="7"/>
      <c r="NWO314" s="7"/>
      <c r="NWP314" s="7"/>
      <c r="NWQ314" s="7"/>
      <c r="NWR314" s="7"/>
      <c r="NWS314" s="7"/>
      <c r="NWT314" s="7"/>
      <c r="NWU314" s="7"/>
      <c r="NWV314" s="7"/>
      <c r="NWW314" s="7"/>
      <c r="NWX314" s="7"/>
      <c r="NWY314" s="7"/>
      <c r="NWZ314" s="7"/>
      <c r="NXA314" s="7"/>
      <c r="NXB314" s="7"/>
      <c r="NXC314" s="7"/>
      <c r="NXD314" s="7"/>
      <c r="NXE314" s="7"/>
      <c r="NXF314" s="7"/>
      <c r="NXG314" s="7"/>
      <c r="NXH314" s="7"/>
      <c r="NXI314" s="7"/>
      <c r="NXJ314" s="7"/>
      <c r="NXK314" s="7"/>
      <c r="NXL314" s="7"/>
      <c r="NXM314" s="7"/>
      <c r="NXN314" s="7"/>
      <c r="NXO314" s="7"/>
      <c r="NXP314" s="7"/>
      <c r="NXQ314" s="7"/>
      <c r="NXR314" s="7"/>
      <c r="NXS314" s="7"/>
      <c r="NXT314" s="7"/>
      <c r="NXU314" s="7"/>
      <c r="NXV314" s="7"/>
      <c r="NXW314" s="7"/>
      <c r="NXX314" s="7"/>
      <c r="NXY314" s="7"/>
      <c r="NXZ314" s="7"/>
      <c r="NYA314" s="7"/>
      <c r="NYB314" s="7"/>
      <c r="NYC314" s="7"/>
      <c r="NYD314" s="7"/>
      <c r="NYE314" s="7"/>
      <c r="NYF314" s="7"/>
      <c r="NYG314" s="7"/>
      <c r="NYH314" s="7"/>
      <c r="NYI314" s="7"/>
      <c r="NYJ314" s="7"/>
      <c r="NYK314" s="7"/>
      <c r="NYL314" s="7"/>
      <c r="NYM314" s="7"/>
      <c r="NYN314" s="7"/>
      <c r="NYO314" s="7"/>
      <c r="NYP314" s="7"/>
      <c r="NYQ314" s="7"/>
      <c r="NYR314" s="7"/>
      <c r="NYS314" s="7"/>
      <c r="NYT314" s="7"/>
      <c r="NYU314" s="7"/>
      <c r="NYV314" s="7"/>
      <c r="NYW314" s="7"/>
      <c r="NYX314" s="7"/>
      <c r="NYY314" s="7"/>
      <c r="NYZ314" s="7"/>
      <c r="NZA314" s="7"/>
      <c r="NZB314" s="7"/>
      <c r="NZC314" s="7"/>
      <c r="NZD314" s="7"/>
      <c r="NZE314" s="7"/>
      <c r="NZF314" s="7"/>
      <c r="NZG314" s="7"/>
      <c r="NZH314" s="7"/>
      <c r="NZI314" s="7"/>
      <c r="NZJ314" s="7"/>
      <c r="NZK314" s="7"/>
      <c r="NZL314" s="7"/>
      <c r="NZM314" s="7"/>
      <c r="NZN314" s="7"/>
      <c r="NZO314" s="7"/>
      <c r="NZP314" s="7"/>
      <c r="NZQ314" s="7"/>
      <c r="NZR314" s="7"/>
      <c r="NZS314" s="7"/>
      <c r="NZT314" s="7"/>
      <c r="NZU314" s="7"/>
      <c r="NZV314" s="7"/>
      <c r="NZW314" s="7"/>
      <c r="NZX314" s="7"/>
      <c r="NZY314" s="7"/>
      <c r="NZZ314" s="7"/>
      <c r="OAA314" s="7"/>
      <c r="OAB314" s="7"/>
      <c r="OAC314" s="7"/>
      <c r="OAD314" s="7"/>
      <c r="OAE314" s="7"/>
      <c r="OAF314" s="7"/>
      <c r="OAG314" s="7"/>
      <c r="OAH314" s="7"/>
      <c r="OAI314" s="7"/>
      <c r="OAJ314" s="7"/>
      <c r="OAK314" s="7"/>
      <c r="OAL314" s="7"/>
      <c r="OAM314" s="7"/>
      <c r="OAN314" s="7"/>
      <c r="OAO314" s="7"/>
      <c r="OAP314" s="7"/>
      <c r="OAQ314" s="7"/>
      <c r="OAR314" s="7"/>
      <c r="OAS314" s="7"/>
      <c r="OAT314" s="7"/>
      <c r="OAU314" s="7"/>
      <c r="OAV314" s="7"/>
      <c r="OAW314" s="7"/>
      <c r="OAX314" s="7"/>
      <c r="OAY314" s="7"/>
      <c r="OAZ314" s="7"/>
      <c r="OBA314" s="7"/>
      <c r="OBB314" s="7"/>
      <c r="OBC314" s="7"/>
      <c r="OBD314" s="7"/>
      <c r="OBE314" s="7"/>
      <c r="OBF314" s="7"/>
      <c r="OBG314" s="7"/>
      <c r="OBH314" s="7"/>
      <c r="OBI314" s="7"/>
      <c r="OBJ314" s="7"/>
      <c r="OBK314" s="7"/>
      <c r="OBL314" s="7"/>
      <c r="OBM314" s="7"/>
      <c r="OBN314" s="7"/>
      <c r="OBO314" s="7"/>
      <c r="OBP314" s="7"/>
      <c r="OBQ314" s="7"/>
      <c r="OBR314" s="7"/>
      <c r="OBS314" s="7"/>
      <c r="OBT314" s="7"/>
      <c r="OBU314" s="7"/>
      <c r="OBV314" s="7"/>
      <c r="OBW314" s="7"/>
      <c r="OBX314" s="7"/>
      <c r="OBY314" s="7"/>
      <c r="OBZ314" s="7"/>
      <c r="OCA314" s="7"/>
      <c r="OCB314" s="7"/>
      <c r="OCC314" s="7"/>
      <c r="OCD314" s="7"/>
      <c r="OCE314" s="7"/>
      <c r="OCF314" s="7"/>
      <c r="OCG314" s="7"/>
      <c r="OCH314" s="7"/>
      <c r="OCI314" s="7"/>
      <c r="OCJ314" s="7"/>
      <c r="OCK314" s="7"/>
      <c r="OCL314" s="7"/>
      <c r="OCM314" s="7"/>
      <c r="OCN314" s="7"/>
      <c r="OCO314" s="7"/>
      <c r="OCP314" s="7"/>
      <c r="OCQ314" s="7"/>
      <c r="OCR314" s="7"/>
      <c r="OCS314" s="7"/>
      <c r="OCT314" s="7"/>
      <c r="OCU314" s="7"/>
      <c r="OCV314" s="7"/>
      <c r="OCW314" s="7"/>
      <c r="OCX314" s="7"/>
      <c r="OCY314" s="7"/>
      <c r="OCZ314" s="7"/>
      <c r="ODA314" s="7"/>
      <c r="ODB314" s="7"/>
      <c r="ODC314" s="7"/>
      <c r="ODD314" s="7"/>
      <c r="ODE314" s="7"/>
      <c r="ODF314" s="7"/>
      <c r="ODG314" s="7"/>
      <c r="ODH314" s="7"/>
      <c r="ODI314" s="7"/>
      <c r="ODJ314" s="7"/>
      <c r="ODK314" s="7"/>
      <c r="ODL314" s="7"/>
      <c r="ODM314" s="7"/>
      <c r="ODN314" s="7"/>
      <c r="ODO314" s="7"/>
      <c r="ODP314" s="7"/>
      <c r="ODQ314" s="7"/>
      <c r="ODR314" s="7"/>
      <c r="ODS314" s="7"/>
      <c r="ODT314" s="7"/>
      <c r="ODU314" s="7"/>
      <c r="ODV314" s="7"/>
      <c r="ODW314" s="7"/>
      <c r="ODX314" s="7"/>
      <c r="ODY314" s="7"/>
      <c r="ODZ314" s="7"/>
      <c r="OEA314" s="7"/>
      <c r="OEB314" s="7"/>
      <c r="OEC314" s="7"/>
      <c r="OED314" s="7"/>
      <c r="OEE314" s="7"/>
      <c r="OEF314" s="7"/>
      <c r="OEG314" s="7"/>
      <c r="OEH314" s="7"/>
      <c r="OEI314" s="7"/>
      <c r="OEJ314" s="7"/>
      <c r="OEK314" s="7"/>
      <c r="OEL314" s="7"/>
      <c r="OEM314" s="7"/>
      <c r="OEN314" s="7"/>
      <c r="OEO314" s="7"/>
      <c r="OEP314" s="7"/>
      <c r="OEQ314" s="7"/>
      <c r="OER314" s="7"/>
      <c r="OES314" s="7"/>
      <c r="OET314" s="7"/>
      <c r="OEU314" s="7"/>
      <c r="OEV314" s="7"/>
      <c r="OEW314" s="7"/>
      <c r="OEX314" s="7"/>
      <c r="OEY314" s="7"/>
      <c r="OEZ314" s="7"/>
      <c r="OFA314" s="7"/>
      <c r="OFB314" s="7"/>
      <c r="OFC314" s="7"/>
      <c r="OFD314" s="7"/>
      <c r="OFE314" s="7"/>
      <c r="OFF314" s="7"/>
      <c r="OFG314" s="7"/>
      <c r="OFH314" s="7"/>
      <c r="OFI314" s="7"/>
      <c r="OFJ314" s="7"/>
      <c r="OFK314" s="7"/>
      <c r="OFL314" s="7"/>
      <c r="OFM314" s="7"/>
      <c r="OFN314" s="7"/>
      <c r="OFO314" s="7"/>
      <c r="OFP314" s="7"/>
      <c r="OFQ314" s="7"/>
      <c r="OFR314" s="7"/>
      <c r="OFS314" s="7"/>
      <c r="OFT314" s="7"/>
      <c r="OFU314" s="7"/>
      <c r="OFV314" s="7"/>
      <c r="OFW314" s="7"/>
      <c r="OFX314" s="7"/>
      <c r="OFY314" s="7"/>
      <c r="OFZ314" s="7"/>
      <c r="OGA314" s="7"/>
      <c r="OGB314" s="7"/>
      <c r="OGC314" s="7"/>
      <c r="OGD314" s="7"/>
      <c r="OGE314" s="7"/>
      <c r="OGF314" s="7"/>
      <c r="OGG314" s="7"/>
      <c r="OGH314" s="7"/>
      <c r="OGI314" s="7"/>
      <c r="OGJ314" s="7"/>
      <c r="OGK314" s="7"/>
      <c r="OGL314" s="7"/>
      <c r="OGM314" s="7"/>
      <c r="OGN314" s="7"/>
      <c r="OGO314" s="7"/>
      <c r="OGP314" s="7"/>
      <c r="OGQ314" s="7"/>
      <c r="OGR314" s="7"/>
      <c r="OGS314" s="7"/>
      <c r="OGT314" s="7"/>
      <c r="OGU314" s="7"/>
      <c r="OGV314" s="7"/>
      <c r="OGW314" s="7"/>
      <c r="OGX314" s="7"/>
      <c r="OGY314" s="7"/>
      <c r="OGZ314" s="7"/>
      <c r="OHA314" s="7"/>
      <c r="OHB314" s="7"/>
      <c r="OHC314" s="7"/>
      <c r="OHD314" s="7"/>
      <c r="OHE314" s="7"/>
      <c r="OHF314" s="7"/>
      <c r="OHG314" s="7"/>
      <c r="OHH314" s="7"/>
      <c r="OHI314" s="7"/>
      <c r="OHJ314" s="7"/>
      <c r="OHK314" s="7"/>
      <c r="OHL314" s="7"/>
      <c r="OHM314" s="7"/>
      <c r="OHN314" s="7"/>
      <c r="OHO314" s="7"/>
      <c r="OHP314" s="7"/>
      <c r="OHQ314" s="7"/>
      <c r="OHR314" s="7"/>
      <c r="OHS314" s="7"/>
      <c r="OHT314" s="7"/>
      <c r="OHU314" s="7"/>
      <c r="OHV314" s="7"/>
      <c r="OHW314" s="7"/>
      <c r="OHX314" s="7"/>
      <c r="OHY314" s="7"/>
      <c r="OHZ314" s="7"/>
      <c r="OIA314" s="7"/>
      <c r="OIB314" s="7"/>
      <c r="OIC314" s="7"/>
      <c r="OID314" s="7"/>
      <c r="OIE314" s="7"/>
      <c r="OIF314" s="7"/>
      <c r="OIG314" s="7"/>
      <c r="OIH314" s="7"/>
      <c r="OII314" s="7"/>
      <c r="OIJ314" s="7"/>
      <c r="OIK314" s="7"/>
      <c r="OIL314" s="7"/>
      <c r="OIM314" s="7"/>
      <c r="OIN314" s="7"/>
      <c r="OIO314" s="7"/>
      <c r="OIP314" s="7"/>
      <c r="OIQ314" s="7"/>
      <c r="OIR314" s="7"/>
      <c r="OIS314" s="7"/>
      <c r="OIT314" s="7"/>
      <c r="OIU314" s="7"/>
      <c r="OIV314" s="7"/>
      <c r="OIW314" s="7"/>
      <c r="OIX314" s="7"/>
      <c r="OIY314" s="7"/>
      <c r="OIZ314" s="7"/>
      <c r="OJA314" s="7"/>
      <c r="OJB314" s="7"/>
      <c r="OJC314" s="7"/>
      <c r="OJD314" s="7"/>
      <c r="OJE314" s="7"/>
      <c r="OJF314" s="7"/>
      <c r="OJG314" s="7"/>
      <c r="OJH314" s="7"/>
      <c r="OJI314" s="7"/>
      <c r="OJJ314" s="7"/>
      <c r="OJK314" s="7"/>
      <c r="OJL314" s="7"/>
      <c r="OJM314" s="7"/>
      <c r="OJN314" s="7"/>
      <c r="OJO314" s="7"/>
      <c r="OJP314" s="7"/>
      <c r="OJQ314" s="7"/>
      <c r="OJR314" s="7"/>
      <c r="OJS314" s="7"/>
      <c r="OJT314" s="7"/>
      <c r="OJU314" s="7"/>
      <c r="OJV314" s="7"/>
      <c r="OJW314" s="7"/>
      <c r="OJX314" s="7"/>
      <c r="OJY314" s="7"/>
      <c r="OJZ314" s="7"/>
      <c r="OKA314" s="7"/>
      <c r="OKB314" s="7"/>
      <c r="OKC314" s="7"/>
      <c r="OKD314" s="7"/>
      <c r="OKE314" s="7"/>
      <c r="OKF314" s="7"/>
      <c r="OKG314" s="7"/>
      <c r="OKH314" s="7"/>
      <c r="OKI314" s="7"/>
      <c r="OKJ314" s="7"/>
      <c r="OKK314" s="7"/>
      <c r="OKL314" s="7"/>
      <c r="OKM314" s="7"/>
      <c r="OKN314" s="7"/>
      <c r="OKO314" s="7"/>
      <c r="OKP314" s="7"/>
      <c r="OKQ314" s="7"/>
      <c r="OKR314" s="7"/>
      <c r="OKS314" s="7"/>
      <c r="OKT314" s="7"/>
      <c r="OKU314" s="7"/>
      <c r="OKV314" s="7"/>
      <c r="OKW314" s="7"/>
      <c r="OKX314" s="7"/>
      <c r="OKY314" s="7"/>
      <c r="OKZ314" s="7"/>
      <c r="OLA314" s="7"/>
      <c r="OLB314" s="7"/>
      <c r="OLC314" s="7"/>
      <c r="OLD314" s="7"/>
      <c r="OLE314" s="7"/>
      <c r="OLF314" s="7"/>
      <c r="OLG314" s="7"/>
      <c r="OLH314" s="7"/>
      <c r="OLI314" s="7"/>
      <c r="OLJ314" s="7"/>
      <c r="OLK314" s="7"/>
      <c r="OLL314" s="7"/>
      <c r="OLM314" s="7"/>
      <c r="OLN314" s="7"/>
      <c r="OLO314" s="7"/>
      <c r="OLP314" s="7"/>
      <c r="OLQ314" s="7"/>
      <c r="OLR314" s="7"/>
      <c r="OLS314" s="7"/>
      <c r="OLT314" s="7"/>
      <c r="OLU314" s="7"/>
      <c r="OLV314" s="7"/>
      <c r="OLW314" s="7"/>
      <c r="OLX314" s="7"/>
      <c r="OLY314" s="7"/>
      <c r="OLZ314" s="7"/>
      <c r="OMA314" s="7"/>
      <c r="OMB314" s="7"/>
      <c r="OMC314" s="7"/>
      <c r="OMD314" s="7"/>
      <c r="OME314" s="7"/>
      <c r="OMF314" s="7"/>
      <c r="OMG314" s="7"/>
      <c r="OMH314" s="7"/>
      <c r="OMI314" s="7"/>
      <c r="OMJ314" s="7"/>
      <c r="OMK314" s="7"/>
      <c r="OML314" s="7"/>
      <c r="OMM314" s="7"/>
      <c r="OMN314" s="7"/>
      <c r="OMO314" s="7"/>
      <c r="OMP314" s="7"/>
      <c r="OMQ314" s="7"/>
      <c r="OMR314" s="7"/>
      <c r="OMS314" s="7"/>
      <c r="OMT314" s="7"/>
      <c r="OMU314" s="7"/>
      <c r="OMV314" s="7"/>
      <c r="OMW314" s="7"/>
      <c r="OMX314" s="7"/>
      <c r="OMY314" s="7"/>
      <c r="OMZ314" s="7"/>
      <c r="ONA314" s="7"/>
      <c r="ONB314" s="7"/>
      <c r="ONC314" s="7"/>
      <c r="OND314" s="7"/>
      <c r="ONE314" s="7"/>
      <c r="ONF314" s="7"/>
      <c r="ONG314" s="7"/>
      <c r="ONH314" s="7"/>
      <c r="ONI314" s="7"/>
      <c r="ONJ314" s="7"/>
      <c r="ONK314" s="7"/>
      <c r="ONL314" s="7"/>
      <c r="ONM314" s="7"/>
      <c r="ONN314" s="7"/>
      <c r="ONO314" s="7"/>
      <c r="ONP314" s="7"/>
      <c r="ONQ314" s="7"/>
      <c r="ONR314" s="7"/>
      <c r="ONS314" s="7"/>
      <c r="ONT314" s="7"/>
      <c r="ONU314" s="7"/>
      <c r="ONV314" s="7"/>
      <c r="ONW314" s="7"/>
      <c r="ONX314" s="7"/>
      <c r="ONY314" s="7"/>
      <c r="ONZ314" s="7"/>
      <c r="OOA314" s="7"/>
      <c r="OOB314" s="7"/>
      <c r="OOC314" s="7"/>
      <c r="OOD314" s="7"/>
      <c r="OOE314" s="7"/>
      <c r="OOF314" s="7"/>
      <c r="OOG314" s="7"/>
      <c r="OOH314" s="7"/>
      <c r="OOI314" s="7"/>
      <c r="OOJ314" s="7"/>
      <c r="OOK314" s="7"/>
      <c r="OOL314" s="7"/>
      <c r="OOM314" s="7"/>
      <c r="OON314" s="7"/>
      <c r="OOO314" s="7"/>
      <c r="OOP314" s="7"/>
      <c r="OOQ314" s="7"/>
      <c r="OOR314" s="7"/>
      <c r="OOS314" s="7"/>
      <c r="OOT314" s="7"/>
      <c r="OOU314" s="7"/>
      <c r="OOV314" s="7"/>
      <c r="OOW314" s="7"/>
      <c r="OOX314" s="7"/>
      <c r="OOY314" s="7"/>
      <c r="OOZ314" s="7"/>
      <c r="OPA314" s="7"/>
      <c r="OPB314" s="7"/>
      <c r="OPC314" s="7"/>
      <c r="OPD314" s="7"/>
      <c r="OPE314" s="7"/>
      <c r="OPF314" s="7"/>
      <c r="OPG314" s="7"/>
      <c r="OPH314" s="7"/>
      <c r="OPI314" s="7"/>
      <c r="OPJ314" s="7"/>
      <c r="OPK314" s="7"/>
      <c r="OPL314" s="7"/>
      <c r="OPM314" s="7"/>
      <c r="OPN314" s="7"/>
      <c r="OPO314" s="7"/>
      <c r="OPP314" s="7"/>
      <c r="OPQ314" s="7"/>
      <c r="OPR314" s="7"/>
      <c r="OPS314" s="7"/>
      <c r="OPT314" s="7"/>
      <c r="OPU314" s="7"/>
      <c r="OPV314" s="7"/>
      <c r="OPW314" s="7"/>
      <c r="OPX314" s="7"/>
      <c r="OPY314" s="7"/>
      <c r="OPZ314" s="7"/>
      <c r="OQA314" s="7"/>
      <c r="OQB314" s="7"/>
      <c r="OQC314" s="7"/>
      <c r="OQD314" s="7"/>
      <c r="OQE314" s="7"/>
      <c r="OQF314" s="7"/>
      <c r="OQG314" s="7"/>
      <c r="OQH314" s="7"/>
      <c r="OQI314" s="7"/>
      <c r="OQJ314" s="7"/>
      <c r="OQK314" s="7"/>
      <c r="OQL314" s="7"/>
      <c r="OQM314" s="7"/>
      <c r="OQN314" s="7"/>
      <c r="OQO314" s="7"/>
      <c r="OQP314" s="7"/>
      <c r="OQQ314" s="7"/>
      <c r="OQR314" s="7"/>
      <c r="OQS314" s="7"/>
      <c r="OQT314" s="7"/>
      <c r="OQU314" s="7"/>
      <c r="OQV314" s="7"/>
      <c r="OQW314" s="7"/>
      <c r="OQX314" s="7"/>
      <c r="OQY314" s="7"/>
      <c r="OQZ314" s="7"/>
      <c r="ORA314" s="7"/>
      <c r="ORB314" s="7"/>
      <c r="ORC314" s="7"/>
      <c r="ORD314" s="7"/>
      <c r="ORE314" s="7"/>
      <c r="ORF314" s="7"/>
      <c r="ORG314" s="7"/>
      <c r="ORH314" s="7"/>
      <c r="ORI314" s="7"/>
      <c r="ORJ314" s="7"/>
      <c r="ORK314" s="7"/>
      <c r="ORL314" s="7"/>
      <c r="ORM314" s="7"/>
      <c r="ORN314" s="7"/>
      <c r="ORO314" s="7"/>
      <c r="ORP314" s="7"/>
      <c r="ORQ314" s="7"/>
      <c r="ORR314" s="7"/>
      <c r="ORS314" s="7"/>
      <c r="ORT314" s="7"/>
      <c r="ORU314" s="7"/>
      <c r="ORV314" s="7"/>
      <c r="ORW314" s="7"/>
      <c r="ORX314" s="7"/>
      <c r="ORY314" s="7"/>
      <c r="ORZ314" s="7"/>
      <c r="OSA314" s="7"/>
      <c r="OSB314" s="7"/>
      <c r="OSC314" s="7"/>
      <c r="OSD314" s="7"/>
      <c r="OSE314" s="7"/>
      <c r="OSF314" s="7"/>
      <c r="OSG314" s="7"/>
      <c r="OSH314" s="7"/>
      <c r="OSI314" s="7"/>
      <c r="OSJ314" s="7"/>
      <c r="OSK314" s="7"/>
      <c r="OSL314" s="7"/>
      <c r="OSM314" s="7"/>
      <c r="OSN314" s="7"/>
      <c r="OSO314" s="7"/>
      <c r="OSP314" s="7"/>
      <c r="OSQ314" s="7"/>
      <c r="OSR314" s="7"/>
      <c r="OSS314" s="7"/>
      <c r="OST314" s="7"/>
      <c r="OSU314" s="7"/>
      <c r="OSV314" s="7"/>
      <c r="OSW314" s="7"/>
      <c r="OSX314" s="7"/>
      <c r="OSY314" s="7"/>
      <c r="OSZ314" s="7"/>
      <c r="OTA314" s="7"/>
      <c r="OTB314" s="7"/>
      <c r="OTC314" s="7"/>
      <c r="OTD314" s="7"/>
      <c r="OTE314" s="7"/>
      <c r="OTF314" s="7"/>
      <c r="OTG314" s="7"/>
      <c r="OTH314" s="7"/>
      <c r="OTI314" s="7"/>
      <c r="OTJ314" s="7"/>
      <c r="OTK314" s="7"/>
      <c r="OTL314" s="7"/>
      <c r="OTM314" s="7"/>
      <c r="OTN314" s="7"/>
      <c r="OTO314" s="7"/>
      <c r="OTP314" s="7"/>
      <c r="OTQ314" s="7"/>
      <c r="OTR314" s="7"/>
      <c r="OTS314" s="7"/>
      <c r="OTT314" s="7"/>
      <c r="OTU314" s="7"/>
      <c r="OTV314" s="7"/>
      <c r="OTW314" s="7"/>
      <c r="OTX314" s="7"/>
      <c r="OTY314" s="7"/>
      <c r="OTZ314" s="7"/>
      <c r="OUA314" s="7"/>
      <c r="OUB314" s="7"/>
      <c r="OUC314" s="7"/>
      <c r="OUD314" s="7"/>
      <c r="OUE314" s="7"/>
      <c r="OUF314" s="7"/>
      <c r="OUG314" s="7"/>
      <c r="OUH314" s="7"/>
      <c r="OUI314" s="7"/>
      <c r="OUJ314" s="7"/>
      <c r="OUK314" s="7"/>
      <c r="OUL314" s="7"/>
      <c r="OUM314" s="7"/>
      <c r="OUN314" s="7"/>
      <c r="OUO314" s="7"/>
      <c r="OUP314" s="7"/>
      <c r="OUQ314" s="7"/>
      <c r="OUR314" s="7"/>
      <c r="OUS314" s="7"/>
      <c r="OUT314" s="7"/>
      <c r="OUU314" s="7"/>
      <c r="OUV314" s="7"/>
      <c r="OUW314" s="7"/>
      <c r="OUX314" s="7"/>
      <c r="OUY314" s="7"/>
      <c r="OUZ314" s="7"/>
      <c r="OVA314" s="7"/>
      <c r="OVB314" s="7"/>
      <c r="OVC314" s="7"/>
      <c r="OVD314" s="7"/>
      <c r="OVE314" s="7"/>
      <c r="OVF314" s="7"/>
      <c r="OVG314" s="7"/>
      <c r="OVH314" s="7"/>
      <c r="OVI314" s="7"/>
      <c r="OVJ314" s="7"/>
      <c r="OVK314" s="7"/>
      <c r="OVL314" s="7"/>
      <c r="OVM314" s="7"/>
      <c r="OVN314" s="7"/>
      <c r="OVO314" s="7"/>
      <c r="OVP314" s="7"/>
      <c r="OVQ314" s="7"/>
      <c r="OVR314" s="7"/>
      <c r="OVS314" s="7"/>
      <c r="OVT314" s="7"/>
      <c r="OVU314" s="7"/>
      <c r="OVV314" s="7"/>
      <c r="OVW314" s="7"/>
      <c r="OVX314" s="7"/>
      <c r="OVY314" s="7"/>
      <c r="OVZ314" s="7"/>
      <c r="OWA314" s="7"/>
      <c r="OWB314" s="7"/>
      <c r="OWC314" s="7"/>
      <c r="OWD314" s="7"/>
      <c r="OWE314" s="7"/>
      <c r="OWF314" s="7"/>
      <c r="OWG314" s="7"/>
      <c r="OWH314" s="7"/>
      <c r="OWI314" s="7"/>
      <c r="OWJ314" s="7"/>
      <c r="OWK314" s="7"/>
      <c r="OWL314" s="7"/>
      <c r="OWM314" s="7"/>
      <c r="OWN314" s="7"/>
      <c r="OWO314" s="7"/>
      <c r="OWP314" s="7"/>
      <c r="OWQ314" s="7"/>
      <c r="OWR314" s="7"/>
      <c r="OWS314" s="7"/>
      <c r="OWT314" s="7"/>
      <c r="OWU314" s="7"/>
      <c r="OWV314" s="7"/>
      <c r="OWW314" s="7"/>
      <c r="OWX314" s="7"/>
      <c r="OWY314" s="7"/>
      <c r="OWZ314" s="7"/>
      <c r="OXA314" s="7"/>
      <c r="OXB314" s="7"/>
      <c r="OXC314" s="7"/>
      <c r="OXD314" s="7"/>
      <c r="OXE314" s="7"/>
      <c r="OXF314" s="7"/>
      <c r="OXG314" s="7"/>
      <c r="OXH314" s="7"/>
      <c r="OXI314" s="7"/>
      <c r="OXJ314" s="7"/>
      <c r="OXK314" s="7"/>
      <c r="OXL314" s="7"/>
      <c r="OXM314" s="7"/>
      <c r="OXN314" s="7"/>
      <c r="OXO314" s="7"/>
      <c r="OXP314" s="7"/>
      <c r="OXQ314" s="7"/>
      <c r="OXR314" s="7"/>
      <c r="OXS314" s="7"/>
      <c r="OXT314" s="7"/>
      <c r="OXU314" s="7"/>
      <c r="OXV314" s="7"/>
      <c r="OXW314" s="7"/>
      <c r="OXX314" s="7"/>
      <c r="OXY314" s="7"/>
      <c r="OXZ314" s="7"/>
      <c r="OYA314" s="7"/>
      <c r="OYB314" s="7"/>
      <c r="OYC314" s="7"/>
      <c r="OYD314" s="7"/>
      <c r="OYE314" s="7"/>
      <c r="OYF314" s="7"/>
      <c r="OYG314" s="7"/>
      <c r="OYH314" s="7"/>
      <c r="OYI314" s="7"/>
      <c r="OYJ314" s="7"/>
      <c r="OYK314" s="7"/>
      <c r="OYL314" s="7"/>
      <c r="OYM314" s="7"/>
      <c r="OYN314" s="7"/>
      <c r="OYO314" s="7"/>
      <c r="OYP314" s="7"/>
      <c r="OYQ314" s="7"/>
      <c r="OYR314" s="7"/>
      <c r="OYS314" s="7"/>
      <c r="OYT314" s="7"/>
      <c r="OYU314" s="7"/>
      <c r="OYV314" s="7"/>
      <c r="OYW314" s="7"/>
      <c r="OYX314" s="7"/>
      <c r="OYY314" s="7"/>
      <c r="OYZ314" s="7"/>
      <c r="OZA314" s="7"/>
      <c r="OZB314" s="7"/>
      <c r="OZC314" s="7"/>
      <c r="OZD314" s="7"/>
      <c r="OZE314" s="7"/>
      <c r="OZF314" s="7"/>
      <c r="OZG314" s="7"/>
      <c r="OZH314" s="7"/>
      <c r="OZI314" s="7"/>
      <c r="OZJ314" s="7"/>
      <c r="OZK314" s="7"/>
      <c r="OZL314" s="7"/>
      <c r="OZM314" s="7"/>
      <c r="OZN314" s="7"/>
      <c r="OZO314" s="7"/>
      <c r="OZP314" s="7"/>
      <c r="OZQ314" s="7"/>
      <c r="OZR314" s="7"/>
      <c r="OZS314" s="7"/>
      <c r="OZT314" s="7"/>
      <c r="OZU314" s="7"/>
      <c r="OZV314" s="7"/>
      <c r="OZW314" s="7"/>
      <c r="OZX314" s="7"/>
      <c r="OZY314" s="7"/>
      <c r="OZZ314" s="7"/>
      <c r="PAA314" s="7"/>
      <c r="PAB314" s="7"/>
      <c r="PAC314" s="7"/>
      <c r="PAD314" s="7"/>
      <c r="PAE314" s="7"/>
      <c r="PAF314" s="7"/>
      <c r="PAG314" s="7"/>
      <c r="PAH314" s="7"/>
      <c r="PAI314" s="7"/>
      <c r="PAJ314" s="7"/>
      <c r="PAK314" s="7"/>
      <c r="PAL314" s="7"/>
      <c r="PAM314" s="7"/>
      <c r="PAN314" s="7"/>
      <c r="PAO314" s="7"/>
      <c r="PAP314" s="7"/>
      <c r="PAQ314" s="7"/>
      <c r="PAR314" s="7"/>
      <c r="PAS314" s="7"/>
      <c r="PAT314" s="7"/>
      <c r="PAU314" s="7"/>
      <c r="PAV314" s="7"/>
      <c r="PAW314" s="7"/>
      <c r="PAX314" s="7"/>
      <c r="PAY314" s="7"/>
      <c r="PAZ314" s="7"/>
      <c r="PBA314" s="7"/>
      <c r="PBB314" s="7"/>
      <c r="PBC314" s="7"/>
      <c r="PBD314" s="7"/>
      <c r="PBE314" s="7"/>
      <c r="PBF314" s="7"/>
      <c r="PBG314" s="7"/>
      <c r="PBH314" s="7"/>
      <c r="PBI314" s="7"/>
      <c r="PBJ314" s="7"/>
      <c r="PBK314" s="7"/>
      <c r="PBL314" s="7"/>
      <c r="PBM314" s="7"/>
      <c r="PBN314" s="7"/>
      <c r="PBO314" s="7"/>
      <c r="PBP314" s="7"/>
      <c r="PBQ314" s="7"/>
      <c r="PBR314" s="7"/>
      <c r="PBS314" s="7"/>
      <c r="PBT314" s="7"/>
      <c r="PBU314" s="7"/>
      <c r="PBV314" s="7"/>
      <c r="PBW314" s="7"/>
      <c r="PBX314" s="7"/>
      <c r="PBY314" s="7"/>
      <c r="PBZ314" s="7"/>
      <c r="PCA314" s="7"/>
      <c r="PCB314" s="7"/>
      <c r="PCC314" s="7"/>
      <c r="PCD314" s="7"/>
      <c r="PCE314" s="7"/>
      <c r="PCF314" s="7"/>
      <c r="PCG314" s="7"/>
      <c r="PCH314" s="7"/>
      <c r="PCI314" s="7"/>
      <c r="PCJ314" s="7"/>
      <c r="PCK314" s="7"/>
      <c r="PCL314" s="7"/>
      <c r="PCM314" s="7"/>
      <c r="PCN314" s="7"/>
      <c r="PCO314" s="7"/>
      <c r="PCP314" s="7"/>
      <c r="PCQ314" s="7"/>
      <c r="PCR314" s="7"/>
      <c r="PCS314" s="7"/>
      <c r="PCT314" s="7"/>
      <c r="PCU314" s="7"/>
      <c r="PCV314" s="7"/>
      <c r="PCW314" s="7"/>
      <c r="PCX314" s="7"/>
      <c r="PCY314" s="7"/>
      <c r="PCZ314" s="7"/>
      <c r="PDA314" s="7"/>
      <c r="PDB314" s="7"/>
      <c r="PDC314" s="7"/>
      <c r="PDD314" s="7"/>
      <c r="PDE314" s="7"/>
      <c r="PDF314" s="7"/>
      <c r="PDG314" s="7"/>
      <c r="PDH314" s="7"/>
      <c r="PDI314" s="7"/>
      <c r="PDJ314" s="7"/>
      <c r="PDK314" s="7"/>
      <c r="PDL314" s="7"/>
      <c r="PDM314" s="7"/>
      <c r="PDN314" s="7"/>
      <c r="PDO314" s="7"/>
      <c r="PDP314" s="7"/>
      <c r="PDQ314" s="7"/>
      <c r="PDR314" s="7"/>
      <c r="PDS314" s="7"/>
      <c r="PDT314" s="7"/>
      <c r="PDU314" s="7"/>
      <c r="PDV314" s="7"/>
      <c r="PDW314" s="7"/>
      <c r="PDX314" s="7"/>
      <c r="PDY314" s="7"/>
      <c r="PDZ314" s="7"/>
      <c r="PEA314" s="7"/>
      <c r="PEB314" s="7"/>
      <c r="PEC314" s="7"/>
      <c r="PED314" s="7"/>
      <c r="PEE314" s="7"/>
      <c r="PEF314" s="7"/>
      <c r="PEG314" s="7"/>
      <c r="PEH314" s="7"/>
      <c r="PEI314" s="7"/>
      <c r="PEJ314" s="7"/>
      <c r="PEK314" s="7"/>
      <c r="PEL314" s="7"/>
      <c r="PEM314" s="7"/>
      <c r="PEN314" s="7"/>
      <c r="PEO314" s="7"/>
      <c r="PEP314" s="7"/>
      <c r="PEQ314" s="7"/>
      <c r="PER314" s="7"/>
      <c r="PES314" s="7"/>
      <c r="PET314" s="7"/>
      <c r="PEU314" s="7"/>
      <c r="PEV314" s="7"/>
      <c r="PEW314" s="7"/>
      <c r="PEX314" s="7"/>
      <c r="PEY314" s="7"/>
      <c r="PEZ314" s="7"/>
      <c r="PFA314" s="7"/>
      <c r="PFB314" s="7"/>
      <c r="PFC314" s="7"/>
      <c r="PFD314" s="7"/>
      <c r="PFE314" s="7"/>
      <c r="PFF314" s="7"/>
      <c r="PFG314" s="7"/>
      <c r="PFH314" s="7"/>
      <c r="PFI314" s="7"/>
      <c r="PFJ314" s="7"/>
      <c r="PFK314" s="7"/>
      <c r="PFL314" s="7"/>
      <c r="PFM314" s="7"/>
      <c r="PFN314" s="7"/>
      <c r="PFO314" s="7"/>
      <c r="PFP314" s="7"/>
      <c r="PFQ314" s="7"/>
      <c r="PFR314" s="7"/>
      <c r="PFS314" s="7"/>
      <c r="PFT314" s="7"/>
      <c r="PFU314" s="7"/>
      <c r="PFV314" s="7"/>
      <c r="PFW314" s="7"/>
      <c r="PFX314" s="7"/>
      <c r="PFY314" s="7"/>
      <c r="PFZ314" s="7"/>
      <c r="PGA314" s="7"/>
      <c r="PGB314" s="7"/>
      <c r="PGC314" s="7"/>
      <c r="PGD314" s="7"/>
      <c r="PGE314" s="7"/>
      <c r="PGF314" s="7"/>
      <c r="PGG314" s="7"/>
      <c r="PGH314" s="7"/>
      <c r="PGI314" s="7"/>
      <c r="PGJ314" s="7"/>
      <c r="PGK314" s="7"/>
      <c r="PGL314" s="7"/>
      <c r="PGM314" s="7"/>
      <c r="PGN314" s="7"/>
      <c r="PGO314" s="7"/>
      <c r="PGP314" s="7"/>
      <c r="PGQ314" s="7"/>
      <c r="PGR314" s="7"/>
      <c r="PGS314" s="7"/>
      <c r="PGT314" s="7"/>
      <c r="PGU314" s="7"/>
      <c r="PGV314" s="7"/>
      <c r="PGW314" s="7"/>
      <c r="PGX314" s="7"/>
      <c r="PGY314" s="7"/>
      <c r="PGZ314" s="7"/>
      <c r="PHA314" s="7"/>
      <c r="PHB314" s="7"/>
      <c r="PHC314" s="7"/>
      <c r="PHD314" s="7"/>
      <c r="PHE314" s="7"/>
      <c r="PHF314" s="7"/>
      <c r="PHG314" s="7"/>
      <c r="PHH314" s="7"/>
      <c r="PHI314" s="7"/>
      <c r="PHJ314" s="7"/>
      <c r="PHK314" s="7"/>
      <c r="PHL314" s="7"/>
      <c r="PHM314" s="7"/>
      <c r="PHN314" s="7"/>
      <c r="PHO314" s="7"/>
      <c r="PHP314" s="7"/>
      <c r="PHQ314" s="7"/>
      <c r="PHR314" s="7"/>
      <c r="PHS314" s="7"/>
      <c r="PHT314" s="7"/>
      <c r="PHU314" s="7"/>
      <c r="PHV314" s="7"/>
      <c r="PHW314" s="7"/>
      <c r="PHX314" s="7"/>
      <c r="PHY314" s="7"/>
      <c r="PHZ314" s="7"/>
      <c r="PIA314" s="7"/>
      <c r="PIB314" s="7"/>
      <c r="PIC314" s="7"/>
      <c r="PID314" s="7"/>
      <c r="PIE314" s="7"/>
      <c r="PIF314" s="7"/>
      <c r="PIG314" s="7"/>
      <c r="PIH314" s="7"/>
      <c r="PII314" s="7"/>
      <c r="PIJ314" s="7"/>
      <c r="PIK314" s="7"/>
      <c r="PIL314" s="7"/>
      <c r="PIM314" s="7"/>
      <c r="PIN314" s="7"/>
      <c r="PIO314" s="7"/>
      <c r="PIP314" s="7"/>
      <c r="PIQ314" s="7"/>
      <c r="PIR314" s="7"/>
      <c r="PIS314" s="7"/>
      <c r="PIT314" s="7"/>
      <c r="PIU314" s="7"/>
      <c r="PIV314" s="7"/>
      <c r="PIW314" s="7"/>
      <c r="PIX314" s="7"/>
      <c r="PIY314" s="7"/>
      <c r="PIZ314" s="7"/>
      <c r="PJA314" s="7"/>
      <c r="PJB314" s="7"/>
      <c r="PJC314" s="7"/>
      <c r="PJD314" s="7"/>
      <c r="PJE314" s="7"/>
      <c r="PJF314" s="7"/>
      <c r="PJG314" s="7"/>
      <c r="PJH314" s="7"/>
      <c r="PJI314" s="7"/>
      <c r="PJJ314" s="7"/>
      <c r="PJK314" s="7"/>
      <c r="PJL314" s="7"/>
      <c r="PJM314" s="7"/>
      <c r="PJN314" s="7"/>
      <c r="PJO314" s="7"/>
      <c r="PJP314" s="7"/>
      <c r="PJQ314" s="7"/>
      <c r="PJR314" s="7"/>
      <c r="PJS314" s="7"/>
      <c r="PJT314" s="7"/>
      <c r="PJU314" s="7"/>
      <c r="PJV314" s="7"/>
      <c r="PJW314" s="7"/>
      <c r="PJX314" s="7"/>
      <c r="PJY314" s="7"/>
      <c r="PJZ314" s="7"/>
      <c r="PKA314" s="7"/>
      <c r="PKB314" s="7"/>
      <c r="PKC314" s="7"/>
      <c r="PKD314" s="7"/>
      <c r="PKE314" s="7"/>
      <c r="PKF314" s="7"/>
      <c r="PKG314" s="7"/>
      <c r="PKH314" s="7"/>
      <c r="PKI314" s="7"/>
      <c r="PKJ314" s="7"/>
      <c r="PKK314" s="7"/>
      <c r="PKL314" s="7"/>
      <c r="PKM314" s="7"/>
      <c r="PKN314" s="7"/>
      <c r="PKO314" s="7"/>
      <c r="PKP314" s="7"/>
      <c r="PKQ314" s="7"/>
      <c r="PKR314" s="7"/>
      <c r="PKS314" s="7"/>
      <c r="PKT314" s="7"/>
      <c r="PKU314" s="7"/>
      <c r="PKV314" s="7"/>
      <c r="PKW314" s="7"/>
      <c r="PKX314" s="7"/>
      <c r="PKY314" s="7"/>
      <c r="PKZ314" s="7"/>
      <c r="PLA314" s="7"/>
      <c r="PLB314" s="7"/>
      <c r="PLC314" s="7"/>
      <c r="PLD314" s="7"/>
      <c r="PLE314" s="7"/>
      <c r="PLF314" s="7"/>
      <c r="PLG314" s="7"/>
      <c r="PLH314" s="7"/>
      <c r="PLI314" s="7"/>
      <c r="PLJ314" s="7"/>
      <c r="PLK314" s="7"/>
      <c r="PLL314" s="7"/>
      <c r="PLM314" s="7"/>
      <c r="PLN314" s="7"/>
      <c r="PLO314" s="7"/>
      <c r="PLP314" s="7"/>
      <c r="PLQ314" s="7"/>
      <c r="PLR314" s="7"/>
      <c r="PLS314" s="7"/>
      <c r="PLT314" s="7"/>
      <c r="PLU314" s="7"/>
      <c r="PLV314" s="7"/>
      <c r="PLW314" s="7"/>
      <c r="PLX314" s="7"/>
      <c r="PLY314" s="7"/>
      <c r="PLZ314" s="7"/>
      <c r="PMA314" s="7"/>
      <c r="PMB314" s="7"/>
      <c r="PMC314" s="7"/>
      <c r="PMD314" s="7"/>
      <c r="PME314" s="7"/>
      <c r="PMF314" s="7"/>
      <c r="PMG314" s="7"/>
      <c r="PMH314" s="7"/>
      <c r="PMI314" s="7"/>
      <c r="PMJ314" s="7"/>
      <c r="PMK314" s="7"/>
      <c r="PML314" s="7"/>
      <c r="PMM314" s="7"/>
      <c r="PMN314" s="7"/>
      <c r="PMO314" s="7"/>
      <c r="PMP314" s="7"/>
      <c r="PMQ314" s="7"/>
      <c r="PMR314" s="7"/>
      <c r="PMS314" s="7"/>
      <c r="PMT314" s="7"/>
      <c r="PMU314" s="7"/>
      <c r="PMV314" s="7"/>
      <c r="PMW314" s="7"/>
      <c r="PMX314" s="7"/>
      <c r="PMY314" s="7"/>
      <c r="PMZ314" s="7"/>
      <c r="PNA314" s="7"/>
      <c r="PNB314" s="7"/>
      <c r="PNC314" s="7"/>
      <c r="PND314" s="7"/>
      <c r="PNE314" s="7"/>
      <c r="PNF314" s="7"/>
      <c r="PNG314" s="7"/>
      <c r="PNH314" s="7"/>
      <c r="PNI314" s="7"/>
      <c r="PNJ314" s="7"/>
      <c r="PNK314" s="7"/>
      <c r="PNL314" s="7"/>
      <c r="PNM314" s="7"/>
      <c r="PNN314" s="7"/>
      <c r="PNO314" s="7"/>
      <c r="PNP314" s="7"/>
      <c r="PNQ314" s="7"/>
      <c r="PNR314" s="7"/>
      <c r="PNS314" s="7"/>
      <c r="PNT314" s="7"/>
      <c r="PNU314" s="7"/>
      <c r="PNV314" s="7"/>
      <c r="PNW314" s="7"/>
      <c r="PNX314" s="7"/>
      <c r="PNY314" s="7"/>
      <c r="PNZ314" s="7"/>
      <c r="POA314" s="7"/>
      <c r="POB314" s="7"/>
      <c r="POC314" s="7"/>
      <c r="POD314" s="7"/>
      <c r="POE314" s="7"/>
      <c r="POF314" s="7"/>
      <c r="POG314" s="7"/>
      <c r="POH314" s="7"/>
      <c r="POI314" s="7"/>
      <c r="POJ314" s="7"/>
      <c r="POK314" s="7"/>
      <c r="POL314" s="7"/>
      <c r="POM314" s="7"/>
      <c r="PON314" s="7"/>
      <c r="POO314" s="7"/>
      <c r="POP314" s="7"/>
      <c r="POQ314" s="7"/>
      <c r="POR314" s="7"/>
      <c r="POS314" s="7"/>
      <c r="POT314" s="7"/>
      <c r="POU314" s="7"/>
      <c r="POV314" s="7"/>
      <c r="POW314" s="7"/>
      <c r="POX314" s="7"/>
      <c r="POY314" s="7"/>
      <c r="POZ314" s="7"/>
      <c r="PPA314" s="7"/>
      <c r="PPB314" s="7"/>
      <c r="PPC314" s="7"/>
      <c r="PPD314" s="7"/>
      <c r="PPE314" s="7"/>
      <c r="PPF314" s="7"/>
      <c r="PPG314" s="7"/>
      <c r="PPH314" s="7"/>
      <c r="PPI314" s="7"/>
      <c r="PPJ314" s="7"/>
      <c r="PPK314" s="7"/>
      <c r="PPL314" s="7"/>
      <c r="PPM314" s="7"/>
      <c r="PPN314" s="7"/>
      <c r="PPO314" s="7"/>
      <c r="PPP314" s="7"/>
      <c r="PPQ314" s="7"/>
      <c r="PPR314" s="7"/>
      <c r="PPS314" s="7"/>
      <c r="PPT314" s="7"/>
      <c r="PPU314" s="7"/>
      <c r="PPV314" s="7"/>
      <c r="PPW314" s="7"/>
      <c r="PPX314" s="7"/>
      <c r="PPY314" s="7"/>
      <c r="PPZ314" s="7"/>
      <c r="PQA314" s="7"/>
      <c r="PQB314" s="7"/>
      <c r="PQC314" s="7"/>
      <c r="PQD314" s="7"/>
      <c r="PQE314" s="7"/>
      <c r="PQF314" s="7"/>
      <c r="PQG314" s="7"/>
      <c r="PQH314" s="7"/>
      <c r="PQI314" s="7"/>
      <c r="PQJ314" s="7"/>
      <c r="PQK314" s="7"/>
      <c r="PQL314" s="7"/>
      <c r="PQM314" s="7"/>
      <c r="PQN314" s="7"/>
      <c r="PQO314" s="7"/>
      <c r="PQP314" s="7"/>
      <c r="PQQ314" s="7"/>
      <c r="PQR314" s="7"/>
      <c r="PQS314" s="7"/>
      <c r="PQT314" s="7"/>
      <c r="PQU314" s="7"/>
      <c r="PQV314" s="7"/>
      <c r="PQW314" s="7"/>
      <c r="PQX314" s="7"/>
      <c r="PQY314" s="7"/>
      <c r="PQZ314" s="7"/>
      <c r="PRA314" s="7"/>
      <c r="PRB314" s="7"/>
      <c r="PRC314" s="7"/>
      <c r="PRD314" s="7"/>
      <c r="PRE314" s="7"/>
      <c r="PRF314" s="7"/>
      <c r="PRG314" s="7"/>
      <c r="PRH314" s="7"/>
      <c r="PRI314" s="7"/>
      <c r="PRJ314" s="7"/>
      <c r="PRK314" s="7"/>
      <c r="PRL314" s="7"/>
      <c r="PRM314" s="7"/>
      <c r="PRN314" s="7"/>
      <c r="PRO314" s="7"/>
      <c r="PRP314" s="7"/>
      <c r="PRQ314" s="7"/>
      <c r="PRR314" s="7"/>
      <c r="PRS314" s="7"/>
      <c r="PRT314" s="7"/>
      <c r="PRU314" s="7"/>
      <c r="PRV314" s="7"/>
      <c r="PRW314" s="7"/>
      <c r="PRX314" s="7"/>
      <c r="PRY314" s="7"/>
      <c r="PRZ314" s="7"/>
      <c r="PSA314" s="7"/>
      <c r="PSB314" s="7"/>
      <c r="PSC314" s="7"/>
      <c r="PSD314" s="7"/>
      <c r="PSE314" s="7"/>
      <c r="PSF314" s="7"/>
      <c r="PSG314" s="7"/>
      <c r="PSH314" s="7"/>
      <c r="PSI314" s="7"/>
      <c r="PSJ314" s="7"/>
      <c r="PSK314" s="7"/>
      <c r="PSL314" s="7"/>
      <c r="PSM314" s="7"/>
      <c r="PSN314" s="7"/>
      <c r="PSO314" s="7"/>
      <c r="PSP314" s="7"/>
      <c r="PSQ314" s="7"/>
      <c r="PSR314" s="7"/>
      <c r="PSS314" s="7"/>
      <c r="PST314" s="7"/>
      <c r="PSU314" s="7"/>
      <c r="PSV314" s="7"/>
      <c r="PSW314" s="7"/>
      <c r="PSX314" s="7"/>
      <c r="PSY314" s="7"/>
      <c r="PSZ314" s="7"/>
      <c r="PTA314" s="7"/>
      <c r="PTB314" s="7"/>
      <c r="PTC314" s="7"/>
      <c r="PTD314" s="7"/>
      <c r="PTE314" s="7"/>
      <c r="PTF314" s="7"/>
      <c r="PTG314" s="7"/>
      <c r="PTH314" s="7"/>
      <c r="PTI314" s="7"/>
      <c r="PTJ314" s="7"/>
      <c r="PTK314" s="7"/>
      <c r="PTL314" s="7"/>
      <c r="PTM314" s="7"/>
      <c r="PTN314" s="7"/>
      <c r="PTO314" s="7"/>
      <c r="PTP314" s="7"/>
      <c r="PTQ314" s="7"/>
      <c r="PTR314" s="7"/>
      <c r="PTS314" s="7"/>
      <c r="PTT314" s="7"/>
      <c r="PTU314" s="7"/>
      <c r="PTV314" s="7"/>
      <c r="PTW314" s="7"/>
      <c r="PTX314" s="7"/>
      <c r="PTY314" s="7"/>
      <c r="PTZ314" s="7"/>
      <c r="PUA314" s="7"/>
      <c r="PUB314" s="7"/>
      <c r="PUC314" s="7"/>
      <c r="PUD314" s="7"/>
      <c r="PUE314" s="7"/>
      <c r="PUF314" s="7"/>
      <c r="PUG314" s="7"/>
      <c r="PUH314" s="7"/>
      <c r="PUI314" s="7"/>
      <c r="PUJ314" s="7"/>
      <c r="PUK314" s="7"/>
      <c r="PUL314" s="7"/>
      <c r="PUM314" s="7"/>
      <c r="PUN314" s="7"/>
      <c r="PUO314" s="7"/>
      <c r="PUP314" s="7"/>
      <c r="PUQ314" s="7"/>
      <c r="PUR314" s="7"/>
      <c r="PUS314" s="7"/>
      <c r="PUT314" s="7"/>
      <c r="PUU314" s="7"/>
      <c r="PUV314" s="7"/>
      <c r="PUW314" s="7"/>
      <c r="PUX314" s="7"/>
      <c r="PUY314" s="7"/>
      <c r="PUZ314" s="7"/>
      <c r="PVA314" s="7"/>
      <c r="PVB314" s="7"/>
      <c r="PVC314" s="7"/>
      <c r="PVD314" s="7"/>
      <c r="PVE314" s="7"/>
      <c r="PVF314" s="7"/>
      <c r="PVG314" s="7"/>
      <c r="PVH314" s="7"/>
      <c r="PVI314" s="7"/>
      <c r="PVJ314" s="7"/>
      <c r="PVK314" s="7"/>
      <c r="PVL314" s="7"/>
      <c r="PVM314" s="7"/>
      <c r="PVN314" s="7"/>
      <c r="PVO314" s="7"/>
      <c r="PVP314" s="7"/>
      <c r="PVQ314" s="7"/>
      <c r="PVR314" s="7"/>
      <c r="PVS314" s="7"/>
      <c r="PVT314" s="7"/>
      <c r="PVU314" s="7"/>
      <c r="PVV314" s="7"/>
      <c r="PVW314" s="7"/>
      <c r="PVX314" s="7"/>
      <c r="PVY314" s="7"/>
      <c r="PVZ314" s="7"/>
      <c r="PWA314" s="7"/>
      <c r="PWB314" s="7"/>
      <c r="PWC314" s="7"/>
      <c r="PWD314" s="7"/>
      <c r="PWE314" s="7"/>
      <c r="PWF314" s="7"/>
      <c r="PWG314" s="7"/>
      <c r="PWH314" s="7"/>
      <c r="PWI314" s="7"/>
      <c r="PWJ314" s="7"/>
      <c r="PWK314" s="7"/>
      <c r="PWL314" s="7"/>
      <c r="PWM314" s="7"/>
      <c r="PWN314" s="7"/>
      <c r="PWO314" s="7"/>
      <c r="PWP314" s="7"/>
      <c r="PWQ314" s="7"/>
      <c r="PWR314" s="7"/>
      <c r="PWS314" s="7"/>
      <c r="PWT314" s="7"/>
      <c r="PWU314" s="7"/>
      <c r="PWV314" s="7"/>
      <c r="PWW314" s="7"/>
      <c r="PWX314" s="7"/>
      <c r="PWY314" s="7"/>
      <c r="PWZ314" s="7"/>
      <c r="PXA314" s="7"/>
      <c r="PXB314" s="7"/>
      <c r="PXC314" s="7"/>
      <c r="PXD314" s="7"/>
      <c r="PXE314" s="7"/>
      <c r="PXF314" s="7"/>
      <c r="PXG314" s="7"/>
      <c r="PXH314" s="7"/>
      <c r="PXI314" s="7"/>
      <c r="PXJ314" s="7"/>
      <c r="PXK314" s="7"/>
      <c r="PXL314" s="7"/>
      <c r="PXM314" s="7"/>
      <c r="PXN314" s="7"/>
      <c r="PXO314" s="7"/>
      <c r="PXP314" s="7"/>
      <c r="PXQ314" s="7"/>
      <c r="PXR314" s="7"/>
      <c r="PXS314" s="7"/>
      <c r="PXT314" s="7"/>
      <c r="PXU314" s="7"/>
      <c r="PXV314" s="7"/>
      <c r="PXW314" s="7"/>
      <c r="PXX314" s="7"/>
      <c r="PXY314" s="7"/>
      <c r="PXZ314" s="7"/>
      <c r="PYA314" s="7"/>
      <c r="PYB314" s="7"/>
      <c r="PYC314" s="7"/>
      <c r="PYD314" s="7"/>
      <c r="PYE314" s="7"/>
      <c r="PYF314" s="7"/>
      <c r="PYG314" s="7"/>
      <c r="PYH314" s="7"/>
      <c r="PYI314" s="7"/>
      <c r="PYJ314" s="7"/>
      <c r="PYK314" s="7"/>
      <c r="PYL314" s="7"/>
      <c r="PYM314" s="7"/>
      <c r="PYN314" s="7"/>
      <c r="PYO314" s="7"/>
      <c r="PYP314" s="7"/>
      <c r="PYQ314" s="7"/>
      <c r="PYR314" s="7"/>
      <c r="PYS314" s="7"/>
      <c r="PYT314" s="7"/>
      <c r="PYU314" s="7"/>
      <c r="PYV314" s="7"/>
      <c r="PYW314" s="7"/>
      <c r="PYX314" s="7"/>
      <c r="PYY314" s="7"/>
      <c r="PYZ314" s="7"/>
      <c r="PZA314" s="7"/>
      <c r="PZB314" s="7"/>
      <c r="PZC314" s="7"/>
      <c r="PZD314" s="7"/>
      <c r="PZE314" s="7"/>
      <c r="PZF314" s="7"/>
      <c r="PZG314" s="7"/>
      <c r="PZH314" s="7"/>
      <c r="PZI314" s="7"/>
      <c r="PZJ314" s="7"/>
      <c r="PZK314" s="7"/>
      <c r="PZL314" s="7"/>
      <c r="PZM314" s="7"/>
      <c r="PZN314" s="7"/>
      <c r="PZO314" s="7"/>
      <c r="PZP314" s="7"/>
      <c r="PZQ314" s="7"/>
      <c r="PZR314" s="7"/>
      <c r="PZS314" s="7"/>
      <c r="PZT314" s="7"/>
      <c r="PZU314" s="7"/>
      <c r="PZV314" s="7"/>
      <c r="PZW314" s="7"/>
      <c r="PZX314" s="7"/>
      <c r="PZY314" s="7"/>
      <c r="PZZ314" s="7"/>
      <c r="QAA314" s="7"/>
      <c r="QAB314" s="7"/>
      <c r="QAC314" s="7"/>
      <c r="QAD314" s="7"/>
      <c r="QAE314" s="7"/>
      <c r="QAF314" s="7"/>
      <c r="QAG314" s="7"/>
      <c r="QAH314" s="7"/>
      <c r="QAI314" s="7"/>
      <c r="QAJ314" s="7"/>
      <c r="QAK314" s="7"/>
      <c r="QAL314" s="7"/>
      <c r="QAM314" s="7"/>
      <c r="QAN314" s="7"/>
      <c r="QAO314" s="7"/>
      <c r="QAP314" s="7"/>
      <c r="QAQ314" s="7"/>
      <c r="QAR314" s="7"/>
      <c r="QAS314" s="7"/>
      <c r="QAT314" s="7"/>
      <c r="QAU314" s="7"/>
      <c r="QAV314" s="7"/>
      <c r="QAW314" s="7"/>
      <c r="QAX314" s="7"/>
      <c r="QAY314" s="7"/>
      <c r="QAZ314" s="7"/>
      <c r="QBA314" s="7"/>
      <c r="QBB314" s="7"/>
      <c r="QBC314" s="7"/>
      <c r="QBD314" s="7"/>
      <c r="QBE314" s="7"/>
      <c r="QBF314" s="7"/>
      <c r="QBG314" s="7"/>
      <c r="QBH314" s="7"/>
      <c r="QBI314" s="7"/>
      <c r="QBJ314" s="7"/>
      <c r="QBK314" s="7"/>
      <c r="QBL314" s="7"/>
      <c r="QBM314" s="7"/>
      <c r="QBN314" s="7"/>
      <c r="QBO314" s="7"/>
      <c r="QBP314" s="7"/>
      <c r="QBQ314" s="7"/>
      <c r="QBR314" s="7"/>
      <c r="QBS314" s="7"/>
      <c r="QBT314" s="7"/>
      <c r="QBU314" s="7"/>
      <c r="QBV314" s="7"/>
      <c r="QBW314" s="7"/>
      <c r="QBX314" s="7"/>
      <c r="QBY314" s="7"/>
      <c r="QBZ314" s="7"/>
      <c r="QCA314" s="7"/>
      <c r="QCB314" s="7"/>
      <c r="QCC314" s="7"/>
      <c r="QCD314" s="7"/>
      <c r="QCE314" s="7"/>
      <c r="QCF314" s="7"/>
      <c r="QCG314" s="7"/>
      <c r="QCH314" s="7"/>
      <c r="QCI314" s="7"/>
      <c r="QCJ314" s="7"/>
      <c r="QCK314" s="7"/>
      <c r="QCL314" s="7"/>
      <c r="QCM314" s="7"/>
      <c r="QCN314" s="7"/>
      <c r="QCO314" s="7"/>
      <c r="QCP314" s="7"/>
      <c r="QCQ314" s="7"/>
      <c r="QCR314" s="7"/>
      <c r="QCS314" s="7"/>
      <c r="QCT314" s="7"/>
      <c r="QCU314" s="7"/>
      <c r="QCV314" s="7"/>
      <c r="QCW314" s="7"/>
      <c r="QCX314" s="7"/>
      <c r="QCY314" s="7"/>
      <c r="QCZ314" s="7"/>
      <c r="QDA314" s="7"/>
      <c r="QDB314" s="7"/>
      <c r="QDC314" s="7"/>
      <c r="QDD314" s="7"/>
      <c r="QDE314" s="7"/>
      <c r="QDF314" s="7"/>
      <c r="QDG314" s="7"/>
      <c r="QDH314" s="7"/>
      <c r="QDI314" s="7"/>
      <c r="QDJ314" s="7"/>
      <c r="QDK314" s="7"/>
      <c r="QDL314" s="7"/>
      <c r="QDM314" s="7"/>
      <c r="QDN314" s="7"/>
      <c r="QDO314" s="7"/>
      <c r="QDP314" s="7"/>
      <c r="QDQ314" s="7"/>
      <c r="QDR314" s="7"/>
      <c r="QDS314" s="7"/>
      <c r="QDT314" s="7"/>
      <c r="QDU314" s="7"/>
      <c r="QDV314" s="7"/>
      <c r="QDW314" s="7"/>
      <c r="QDX314" s="7"/>
      <c r="QDY314" s="7"/>
      <c r="QDZ314" s="7"/>
      <c r="QEA314" s="7"/>
      <c r="QEB314" s="7"/>
      <c r="QEC314" s="7"/>
      <c r="QED314" s="7"/>
      <c r="QEE314" s="7"/>
      <c r="QEF314" s="7"/>
      <c r="QEG314" s="7"/>
      <c r="QEH314" s="7"/>
      <c r="QEI314" s="7"/>
      <c r="QEJ314" s="7"/>
      <c r="QEK314" s="7"/>
      <c r="QEL314" s="7"/>
      <c r="QEM314" s="7"/>
      <c r="QEN314" s="7"/>
      <c r="QEO314" s="7"/>
      <c r="QEP314" s="7"/>
      <c r="QEQ314" s="7"/>
      <c r="QER314" s="7"/>
      <c r="QES314" s="7"/>
      <c r="QET314" s="7"/>
      <c r="QEU314" s="7"/>
      <c r="QEV314" s="7"/>
      <c r="QEW314" s="7"/>
      <c r="QEX314" s="7"/>
      <c r="QEY314" s="7"/>
      <c r="QEZ314" s="7"/>
      <c r="QFA314" s="7"/>
      <c r="QFB314" s="7"/>
      <c r="QFC314" s="7"/>
      <c r="QFD314" s="7"/>
      <c r="QFE314" s="7"/>
      <c r="QFF314" s="7"/>
      <c r="QFG314" s="7"/>
      <c r="QFH314" s="7"/>
      <c r="QFI314" s="7"/>
      <c r="QFJ314" s="7"/>
      <c r="QFK314" s="7"/>
      <c r="QFL314" s="7"/>
      <c r="QFM314" s="7"/>
      <c r="QFN314" s="7"/>
      <c r="QFO314" s="7"/>
      <c r="QFP314" s="7"/>
      <c r="QFQ314" s="7"/>
      <c r="QFR314" s="7"/>
      <c r="QFS314" s="7"/>
      <c r="QFT314" s="7"/>
      <c r="QFU314" s="7"/>
      <c r="QFV314" s="7"/>
      <c r="QFW314" s="7"/>
      <c r="QFX314" s="7"/>
      <c r="QFY314" s="7"/>
      <c r="QFZ314" s="7"/>
      <c r="QGA314" s="7"/>
      <c r="QGB314" s="7"/>
      <c r="QGC314" s="7"/>
      <c r="QGD314" s="7"/>
      <c r="QGE314" s="7"/>
      <c r="QGF314" s="7"/>
      <c r="QGG314" s="7"/>
      <c r="QGH314" s="7"/>
      <c r="QGI314" s="7"/>
      <c r="QGJ314" s="7"/>
      <c r="QGK314" s="7"/>
      <c r="QGL314" s="7"/>
      <c r="QGM314" s="7"/>
      <c r="QGN314" s="7"/>
      <c r="QGO314" s="7"/>
      <c r="QGP314" s="7"/>
      <c r="QGQ314" s="7"/>
      <c r="QGR314" s="7"/>
      <c r="QGS314" s="7"/>
      <c r="QGT314" s="7"/>
      <c r="QGU314" s="7"/>
      <c r="QGV314" s="7"/>
      <c r="QGW314" s="7"/>
      <c r="QGX314" s="7"/>
      <c r="QGY314" s="7"/>
      <c r="QGZ314" s="7"/>
      <c r="QHA314" s="7"/>
      <c r="QHB314" s="7"/>
      <c r="QHC314" s="7"/>
      <c r="QHD314" s="7"/>
      <c r="QHE314" s="7"/>
      <c r="QHF314" s="7"/>
      <c r="QHG314" s="7"/>
      <c r="QHH314" s="7"/>
      <c r="QHI314" s="7"/>
      <c r="QHJ314" s="7"/>
      <c r="QHK314" s="7"/>
      <c r="QHL314" s="7"/>
      <c r="QHM314" s="7"/>
      <c r="QHN314" s="7"/>
      <c r="QHO314" s="7"/>
      <c r="QHP314" s="7"/>
      <c r="QHQ314" s="7"/>
      <c r="QHR314" s="7"/>
      <c r="QHS314" s="7"/>
      <c r="QHT314" s="7"/>
      <c r="QHU314" s="7"/>
      <c r="QHV314" s="7"/>
      <c r="QHW314" s="7"/>
      <c r="QHX314" s="7"/>
      <c r="QHY314" s="7"/>
      <c r="QHZ314" s="7"/>
      <c r="QIA314" s="7"/>
      <c r="QIB314" s="7"/>
      <c r="QIC314" s="7"/>
      <c r="QID314" s="7"/>
      <c r="QIE314" s="7"/>
      <c r="QIF314" s="7"/>
      <c r="QIG314" s="7"/>
      <c r="QIH314" s="7"/>
      <c r="QII314" s="7"/>
      <c r="QIJ314" s="7"/>
      <c r="QIK314" s="7"/>
      <c r="QIL314" s="7"/>
      <c r="QIM314" s="7"/>
      <c r="QIN314" s="7"/>
      <c r="QIO314" s="7"/>
      <c r="QIP314" s="7"/>
      <c r="QIQ314" s="7"/>
      <c r="QIR314" s="7"/>
      <c r="QIS314" s="7"/>
      <c r="QIT314" s="7"/>
      <c r="QIU314" s="7"/>
      <c r="QIV314" s="7"/>
      <c r="QIW314" s="7"/>
      <c r="QIX314" s="7"/>
      <c r="QIY314" s="7"/>
      <c r="QIZ314" s="7"/>
      <c r="QJA314" s="7"/>
      <c r="QJB314" s="7"/>
      <c r="QJC314" s="7"/>
      <c r="QJD314" s="7"/>
      <c r="QJE314" s="7"/>
      <c r="QJF314" s="7"/>
      <c r="QJG314" s="7"/>
      <c r="QJH314" s="7"/>
      <c r="QJI314" s="7"/>
      <c r="QJJ314" s="7"/>
      <c r="QJK314" s="7"/>
      <c r="QJL314" s="7"/>
      <c r="QJM314" s="7"/>
      <c r="QJN314" s="7"/>
      <c r="QJO314" s="7"/>
      <c r="QJP314" s="7"/>
      <c r="QJQ314" s="7"/>
      <c r="QJR314" s="7"/>
      <c r="QJS314" s="7"/>
      <c r="QJT314" s="7"/>
      <c r="QJU314" s="7"/>
      <c r="QJV314" s="7"/>
      <c r="QJW314" s="7"/>
      <c r="QJX314" s="7"/>
      <c r="QJY314" s="7"/>
      <c r="QJZ314" s="7"/>
      <c r="QKA314" s="7"/>
      <c r="QKB314" s="7"/>
      <c r="QKC314" s="7"/>
      <c r="QKD314" s="7"/>
      <c r="QKE314" s="7"/>
      <c r="QKF314" s="7"/>
      <c r="QKG314" s="7"/>
      <c r="QKH314" s="7"/>
      <c r="QKI314" s="7"/>
      <c r="QKJ314" s="7"/>
      <c r="QKK314" s="7"/>
      <c r="QKL314" s="7"/>
      <c r="QKM314" s="7"/>
      <c r="QKN314" s="7"/>
      <c r="QKO314" s="7"/>
      <c r="QKP314" s="7"/>
      <c r="QKQ314" s="7"/>
      <c r="QKR314" s="7"/>
      <c r="QKS314" s="7"/>
      <c r="QKT314" s="7"/>
      <c r="QKU314" s="7"/>
      <c r="QKV314" s="7"/>
      <c r="QKW314" s="7"/>
      <c r="QKX314" s="7"/>
      <c r="QKY314" s="7"/>
      <c r="QKZ314" s="7"/>
      <c r="QLA314" s="7"/>
      <c r="QLB314" s="7"/>
      <c r="QLC314" s="7"/>
      <c r="QLD314" s="7"/>
      <c r="QLE314" s="7"/>
      <c r="QLF314" s="7"/>
      <c r="QLG314" s="7"/>
      <c r="QLH314" s="7"/>
      <c r="QLI314" s="7"/>
      <c r="QLJ314" s="7"/>
      <c r="QLK314" s="7"/>
      <c r="QLL314" s="7"/>
      <c r="QLM314" s="7"/>
      <c r="QLN314" s="7"/>
      <c r="QLO314" s="7"/>
      <c r="QLP314" s="7"/>
      <c r="QLQ314" s="7"/>
      <c r="QLR314" s="7"/>
      <c r="QLS314" s="7"/>
      <c r="QLT314" s="7"/>
      <c r="QLU314" s="7"/>
      <c r="QLV314" s="7"/>
      <c r="QLW314" s="7"/>
      <c r="QLX314" s="7"/>
      <c r="QLY314" s="7"/>
      <c r="QLZ314" s="7"/>
      <c r="QMA314" s="7"/>
      <c r="QMB314" s="7"/>
      <c r="QMC314" s="7"/>
      <c r="QMD314" s="7"/>
      <c r="QME314" s="7"/>
      <c r="QMF314" s="7"/>
      <c r="QMG314" s="7"/>
      <c r="QMH314" s="7"/>
      <c r="QMI314" s="7"/>
      <c r="QMJ314" s="7"/>
      <c r="QMK314" s="7"/>
      <c r="QML314" s="7"/>
      <c r="QMM314" s="7"/>
      <c r="QMN314" s="7"/>
      <c r="QMO314" s="7"/>
      <c r="QMP314" s="7"/>
      <c r="QMQ314" s="7"/>
      <c r="QMR314" s="7"/>
      <c r="QMS314" s="7"/>
      <c r="QMT314" s="7"/>
      <c r="QMU314" s="7"/>
      <c r="QMV314" s="7"/>
      <c r="QMW314" s="7"/>
      <c r="QMX314" s="7"/>
      <c r="QMY314" s="7"/>
      <c r="QMZ314" s="7"/>
      <c r="QNA314" s="7"/>
      <c r="QNB314" s="7"/>
      <c r="QNC314" s="7"/>
      <c r="QND314" s="7"/>
      <c r="QNE314" s="7"/>
      <c r="QNF314" s="7"/>
      <c r="QNG314" s="7"/>
      <c r="QNH314" s="7"/>
      <c r="QNI314" s="7"/>
      <c r="QNJ314" s="7"/>
      <c r="QNK314" s="7"/>
      <c r="QNL314" s="7"/>
      <c r="QNM314" s="7"/>
      <c r="QNN314" s="7"/>
      <c r="QNO314" s="7"/>
      <c r="QNP314" s="7"/>
      <c r="QNQ314" s="7"/>
      <c r="QNR314" s="7"/>
      <c r="QNS314" s="7"/>
      <c r="QNT314" s="7"/>
      <c r="QNU314" s="7"/>
      <c r="QNV314" s="7"/>
      <c r="QNW314" s="7"/>
      <c r="QNX314" s="7"/>
      <c r="QNY314" s="7"/>
      <c r="QNZ314" s="7"/>
      <c r="QOA314" s="7"/>
      <c r="QOB314" s="7"/>
      <c r="QOC314" s="7"/>
      <c r="QOD314" s="7"/>
      <c r="QOE314" s="7"/>
      <c r="QOF314" s="7"/>
      <c r="QOG314" s="7"/>
      <c r="QOH314" s="7"/>
      <c r="QOI314" s="7"/>
      <c r="QOJ314" s="7"/>
      <c r="QOK314" s="7"/>
      <c r="QOL314" s="7"/>
      <c r="QOM314" s="7"/>
      <c r="QON314" s="7"/>
      <c r="QOO314" s="7"/>
      <c r="QOP314" s="7"/>
      <c r="QOQ314" s="7"/>
      <c r="QOR314" s="7"/>
      <c r="QOS314" s="7"/>
      <c r="QOT314" s="7"/>
      <c r="QOU314" s="7"/>
      <c r="QOV314" s="7"/>
      <c r="QOW314" s="7"/>
      <c r="QOX314" s="7"/>
      <c r="QOY314" s="7"/>
      <c r="QOZ314" s="7"/>
      <c r="QPA314" s="7"/>
      <c r="QPB314" s="7"/>
      <c r="QPC314" s="7"/>
      <c r="QPD314" s="7"/>
      <c r="QPE314" s="7"/>
      <c r="QPF314" s="7"/>
      <c r="QPG314" s="7"/>
      <c r="QPH314" s="7"/>
      <c r="QPI314" s="7"/>
      <c r="QPJ314" s="7"/>
      <c r="QPK314" s="7"/>
      <c r="QPL314" s="7"/>
      <c r="QPM314" s="7"/>
      <c r="QPN314" s="7"/>
      <c r="QPO314" s="7"/>
      <c r="QPP314" s="7"/>
      <c r="QPQ314" s="7"/>
      <c r="QPR314" s="7"/>
      <c r="QPS314" s="7"/>
      <c r="QPT314" s="7"/>
      <c r="QPU314" s="7"/>
      <c r="QPV314" s="7"/>
      <c r="QPW314" s="7"/>
      <c r="QPX314" s="7"/>
      <c r="QPY314" s="7"/>
      <c r="QPZ314" s="7"/>
      <c r="QQA314" s="7"/>
      <c r="QQB314" s="7"/>
      <c r="QQC314" s="7"/>
      <c r="QQD314" s="7"/>
      <c r="QQE314" s="7"/>
      <c r="QQF314" s="7"/>
      <c r="QQG314" s="7"/>
      <c r="QQH314" s="7"/>
      <c r="QQI314" s="7"/>
      <c r="QQJ314" s="7"/>
      <c r="QQK314" s="7"/>
      <c r="QQL314" s="7"/>
      <c r="QQM314" s="7"/>
      <c r="QQN314" s="7"/>
      <c r="QQO314" s="7"/>
      <c r="QQP314" s="7"/>
      <c r="QQQ314" s="7"/>
      <c r="QQR314" s="7"/>
      <c r="QQS314" s="7"/>
      <c r="QQT314" s="7"/>
      <c r="QQU314" s="7"/>
      <c r="QQV314" s="7"/>
      <c r="QQW314" s="7"/>
      <c r="QQX314" s="7"/>
      <c r="QQY314" s="7"/>
      <c r="QQZ314" s="7"/>
      <c r="QRA314" s="7"/>
      <c r="QRB314" s="7"/>
      <c r="QRC314" s="7"/>
      <c r="QRD314" s="7"/>
      <c r="QRE314" s="7"/>
      <c r="QRF314" s="7"/>
      <c r="QRG314" s="7"/>
      <c r="QRH314" s="7"/>
      <c r="QRI314" s="7"/>
      <c r="QRJ314" s="7"/>
      <c r="QRK314" s="7"/>
      <c r="QRL314" s="7"/>
      <c r="QRM314" s="7"/>
      <c r="QRN314" s="7"/>
      <c r="QRO314" s="7"/>
      <c r="QRP314" s="7"/>
      <c r="QRQ314" s="7"/>
      <c r="QRR314" s="7"/>
      <c r="QRS314" s="7"/>
      <c r="QRT314" s="7"/>
      <c r="QRU314" s="7"/>
      <c r="QRV314" s="7"/>
      <c r="QRW314" s="7"/>
      <c r="QRX314" s="7"/>
      <c r="QRY314" s="7"/>
      <c r="QRZ314" s="7"/>
      <c r="QSA314" s="7"/>
      <c r="QSB314" s="7"/>
      <c r="QSC314" s="7"/>
      <c r="QSD314" s="7"/>
      <c r="QSE314" s="7"/>
      <c r="QSF314" s="7"/>
      <c r="QSG314" s="7"/>
      <c r="QSH314" s="7"/>
      <c r="QSI314" s="7"/>
      <c r="QSJ314" s="7"/>
      <c r="QSK314" s="7"/>
      <c r="QSL314" s="7"/>
      <c r="QSM314" s="7"/>
      <c r="QSN314" s="7"/>
      <c r="QSO314" s="7"/>
      <c r="QSP314" s="7"/>
      <c r="QSQ314" s="7"/>
      <c r="QSR314" s="7"/>
      <c r="QSS314" s="7"/>
      <c r="QST314" s="7"/>
      <c r="QSU314" s="7"/>
      <c r="QSV314" s="7"/>
      <c r="QSW314" s="7"/>
      <c r="QSX314" s="7"/>
      <c r="QSY314" s="7"/>
      <c r="QSZ314" s="7"/>
      <c r="QTA314" s="7"/>
      <c r="QTB314" s="7"/>
      <c r="QTC314" s="7"/>
      <c r="QTD314" s="7"/>
      <c r="QTE314" s="7"/>
      <c r="QTF314" s="7"/>
      <c r="QTG314" s="7"/>
      <c r="QTH314" s="7"/>
      <c r="QTI314" s="7"/>
      <c r="QTJ314" s="7"/>
      <c r="QTK314" s="7"/>
      <c r="QTL314" s="7"/>
      <c r="QTM314" s="7"/>
      <c r="QTN314" s="7"/>
      <c r="QTO314" s="7"/>
      <c r="QTP314" s="7"/>
      <c r="QTQ314" s="7"/>
      <c r="QTR314" s="7"/>
      <c r="QTS314" s="7"/>
      <c r="QTT314" s="7"/>
      <c r="QTU314" s="7"/>
      <c r="QTV314" s="7"/>
      <c r="QTW314" s="7"/>
      <c r="QTX314" s="7"/>
      <c r="QTY314" s="7"/>
      <c r="QTZ314" s="7"/>
      <c r="QUA314" s="7"/>
      <c r="QUB314" s="7"/>
      <c r="QUC314" s="7"/>
      <c r="QUD314" s="7"/>
      <c r="QUE314" s="7"/>
      <c r="QUF314" s="7"/>
      <c r="QUG314" s="7"/>
      <c r="QUH314" s="7"/>
      <c r="QUI314" s="7"/>
      <c r="QUJ314" s="7"/>
      <c r="QUK314" s="7"/>
      <c r="QUL314" s="7"/>
      <c r="QUM314" s="7"/>
      <c r="QUN314" s="7"/>
      <c r="QUO314" s="7"/>
      <c r="QUP314" s="7"/>
      <c r="QUQ314" s="7"/>
      <c r="QUR314" s="7"/>
      <c r="QUS314" s="7"/>
      <c r="QUT314" s="7"/>
      <c r="QUU314" s="7"/>
      <c r="QUV314" s="7"/>
      <c r="QUW314" s="7"/>
      <c r="QUX314" s="7"/>
      <c r="QUY314" s="7"/>
      <c r="QUZ314" s="7"/>
      <c r="QVA314" s="7"/>
      <c r="QVB314" s="7"/>
      <c r="QVC314" s="7"/>
      <c r="QVD314" s="7"/>
      <c r="QVE314" s="7"/>
      <c r="QVF314" s="7"/>
      <c r="QVG314" s="7"/>
      <c r="QVH314" s="7"/>
      <c r="QVI314" s="7"/>
      <c r="QVJ314" s="7"/>
      <c r="QVK314" s="7"/>
      <c r="QVL314" s="7"/>
      <c r="QVM314" s="7"/>
      <c r="QVN314" s="7"/>
      <c r="QVO314" s="7"/>
      <c r="QVP314" s="7"/>
      <c r="QVQ314" s="7"/>
      <c r="QVR314" s="7"/>
      <c r="QVS314" s="7"/>
      <c r="QVT314" s="7"/>
      <c r="QVU314" s="7"/>
      <c r="QVV314" s="7"/>
      <c r="QVW314" s="7"/>
      <c r="QVX314" s="7"/>
      <c r="QVY314" s="7"/>
      <c r="QVZ314" s="7"/>
      <c r="QWA314" s="7"/>
      <c r="QWB314" s="7"/>
      <c r="QWC314" s="7"/>
      <c r="QWD314" s="7"/>
      <c r="QWE314" s="7"/>
      <c r="QWF314" s="7"/>
      <c r="QWG314" s="7"/>
      <c r="QWH314" s="7"/>
      <c r="QWI314" s="7"/>
      <c r="QWJ314" s="7"/>
      <c r="QWK314" s="7"/>
      <c r="QWL314" s="7"/>
      <c r="QWM314" s="7"/>
      <c r="QWN314" s="7"/>
      <c r="QWO314" s="7"/>
      <c r="QWP314" s="7"/>
      <c r="QWQ314" s="7"/>
      <c r="QWR314" s="7"/>
      <c r="QWS314" s="7"/>
      <c r="QWT314" s="7"/>
      <c r="QWU314" s="7"/>
      <c r="QWV314" s="7"/>
      <c r="QWW314" s="7"/>
      <c r="QWX314" s="7"/>
      <c r="QWY314" s="7"/>
      <c r="QWZ314" s="7"/>
      <c r="QXA314" s="7"/>
      <c r="QXB314" s="7"/>
      <c r="QXC314" s="7"/>
      <c r="QXD314" s="7"/>
      <c r="QXE314" s="7"/>
      <c r="QXF314" s="7"/>
      <c r="QXG314" s="7"/>
      <c r="QXH314" s="7"/>
      <c r="QXI314" s="7"/>
      <c r="QXJ314" s="7"/>
      <c r="QXK314" s="7"/>
      <c r="QXL314" s="7"/>
      <c r="QXM314" s="7"/>
      <c r="QXN314" s="7"/>
      <c r="QXO314" s="7"/>
      <c r="QXP314" s="7"/>
      <c r="QXQ314" s="7"/>
      <c r="QXR314" s="7"/>
      <c r="QXS314" s="7"/>
      <c r="QXT314" s="7"/>
      <c r="QXU314" s="7"/>
      <c r="QXV314" s="7"/>
      <c r="QXW314" s="7"/>
      <c r="QXX314" s="7"/>
      <c r="QXY314" s="7"/>
      <c r="QXZ314" s="7"/>
      <c r="QYA314" s="7"/>
      <c r="QYB314" s="7"/>
      <c r="QYC314" s="7"/>
      <c r="QYD314" s="7"/>
      <c r="QYE314" s="7"/>
      <c r="QYF314" s="7"/>
      <c r="QYG314" s="7"/>
      <c r="QYH314" s="7"/>
      <c r="QYI314" s="7"/>
      <c r="QYJ314" s="7"/>
      <c r="QYK314" s="7"/>
      <c r="QYL314" s="7"/>
      <c r="QYM314" s="7"/>
      <c r="QYN314" s="7"/>
      <c r="QYO314" s="7"/>
      <c r="QYP314" s="7"/>
      <c r="QYQ314" s="7"/>
      <c r="QYR314" s="7"/>
      <c r="QYS314" s="7"/>
      <c r="QYT314" s="7"/>
      <c r="QYU314" s="7"/>
      <c r="QYV314" s="7"/>
      <c r="QYW314" s="7"/>
      <c r="QYX314" s="7"/>
      <c r="QYY314" s="7"/>
      <c r="QYZ314" s="7"/>
      <c r="QZA314" s="7"/>
      <c r="QZB314" s="7"/>
      <c r="QZC314" s="7"/>
      <c r="QZD314" s="7"/>
      <c r="QZE314" s="7"/>
      <c r="QZF314" s="7"/>
      <c r="QZG314" s="7"/>
      <c r="QZH314" s="7"/>
      <c r="QZI314" s="7"/>
      <c r="QZJ314" s="7"/>
      <c r="QZK314" s="7"/>
      <c r="QZL314" s="7"/>
      <c r="QZM314" s="7"/>
      <c r="QZN314" s="7"/>
      <c r="QZO314" s="7"/>
      <c r="QZP314" s="7"/>
      <c r="QZQ314" s="7"/>
      <c r="QZR314" s="7"/>
      <c r="QZS314" s="7"/>
      <c r="QZT314" s="7"/>
      <c r="QZU314" s="7"/>
      <c r="QZV314" s="7"/>
      <c r="QZW314" s="7"/>
      <c r="QZX314" s="7"/>
      <c r="QZY314" s="7"/>
      <c r="QZZ314" s="7"/>
      <c r="RAA314" s="7"/>
      <c r="RAB314" s="7"/>
      <c r="RAC314" s="7"/>
      <c r="RAD314" s="7"/>
      <c r="RAE314" s="7"/>
      <c r="RAF314" s="7"/>
      <c r="RAG314" s="7"/>
      <c r="RAH314" s="7"/>
      <c r="RAI314" s="7"/>
      <c r="RAJ314" s="7"/>
      <c r="RAK314" s="7"/>
      <c r="RAL314" s="7"/>
      <c r="RAM314" s="7"/>
      <c r="RAN314" s="7"/>
      <c r="RAO314" s="7"/>
      <c r="RAP314" s="7"/>
      <c r="RAQ314" s="7"/>
      <c r="RAR314" s="7"/>
      <c r="RAS314" s="7"/>
      <c r="RAT314" s="7"/>
      <c r="RAU314" s="7"/>
      <c r="RAV314" s="7"/>
      <c r="RAW314" s="7"/>
      <c r="RAX314" s="7"/>
      <c r="RAY314" s="7"/>
      <c r="RAZ314" s="7"/>
      <c r="RBA314" s="7"/>
      <c r="RBB314" s="7"/>
      <c r="RBC314" s="7"/>
      <c r="RBD314" s="7"/>
      <c r="RBE314" s="7"/>
      <c r="RBF314" s="7"/>
      <c r="RBG314" s="7"/>
      <c r="RBH314" s="7"/>
      <c r="RBI314" s="7"/>
      <c r="RBJ314" s="7"/>
      <c r="RBK314" s="7"/>
      <c r="RBL314" s="7"/>
      <c r="RBM314" s="7"/>
      <c r="RBN314" s="7"/>
      <c r="RBO314" s="7"/>
      <c r="RBP314" s="7"/>
      <c r="RBQ314" s="7"/>
      <c r="RBR314" s="7"/>
      <c r="RBS314" s="7"/>
      <c r="RBT314" s="7"/>
      <c r="RBU314" s="7"/>
      <c r="RBV314" s="7"/>
      <c r="RBW314" s="7"/>
      <c r="RBX314" s="7"/>
      <c r="RBY314" s="7"/>
      <c r="RBZ314" s="7"/>
      <c r="RCA314" s="7"/>
      <c r="RCB314" s="7"/>
      <c r="RCC314" s="7"/>
      <c r="RCD314" s="7"/>
      <c r="RCE314" s="7"/>
      <c r="RCF314" s="7"/>
      <c r="RCG314" s="7"/>
      <c r="RCH314" s="7"/>
      <c r="RCI314" s="7"/>
      <c r="RCJ314" s="7"/>
      <c r="RCK314" s="7"/>
      <c r="RCL314" s="7"/>
      <c r="RCM314" s="7"/>
      <c r="RCN314" s="7"/>
      <c r="RCO314" s="7"/>
      <c r="RCP314" s="7"/>
      <c r="RCQ314" s="7"/>
      <c r="RCR314" s="7"/>
      <c r="RCS314" s="7"/>
      <c r="RCT314" s="7"/>
      <c r="RCU314" s="7"/>
      <c r="RCV314" s="7"/>
      <c r="RCW314" s="7"/>
      <c r="RCX314" s="7"/>
      <c r="RCY314" s="7"/>
      <c r="RCZ314" s="7"/>
      <c r="RDA314" s="7"/>
      <c r="RDB314" s="7"/>
      <c r="RDC314" s="7"/>
      <c r="RDD314" s="7"/>
      <c r="RDE314" s="7"/>
      <c r="RDF314" s="7"/>
      <c r="RDG314" s="7"/>
      <c r="RDH314" s="7"/>
      <c r="RDI314" s="7"/>
      <c r="RDJ314" s="7"/>
      <c r="RDK314" s="7"/>
      <c r="RDL314" s="7"/>
      <c r="RDM314" s="7"/>
      <c r="RDN314" s="7"/>
      <c r="RDO314" s="7"/>
      <c r="RDP314" s="7"/>
      <c r="RDQ314" s="7"/>
      <c r="RDR314" s="7"/>
      <c r="RDS314" s="7"/>
      <c r="RDT314" s="7"/>
      <c r="RDU314" s="7"/>
      <c r="RDV314" s="7"/>
      <c r="RDW314" s="7"/>
      <c r="RDX314" s="7"/>
      <c r="RDY314" s="7"/>
      <c r="RDZ314" s="7"/>
      <c r="REA314" s="7"/>
      <c r="REB314" s="7"/>
      <c r="REC314" s="7"/>
      <c r="RED314" s="7"/>
      <c r="REE314" s="7"/>
      <c r="REF314" s="7"/>
      <c r="REG314" s="7"/>
      <c r="REH314" s="7"/>
      <c r="REI314" s="7"/>
      <c r="REJ314" s="7"/>
      <c r="REK314" s="7"/>
      <c r="REL314" s="7"/>
      <c r="REM314" s="7"/>
      <c r="REN314" s="7"/>
      <c r="REO314" s="7"/>
      <c r="REP314" s="7"/>
      <c r="REQ314" s="7"/>
      <c r="RER314" s="7"/>
      <c r="RES314" s="7"/>
      <c r="RET314" s="7"/>
      <c r="REU314" s="7"/>
      <c r="REV314" s="7"/>
      <c r="REW314" s="7"/>
      <c r="REX314" s="7"/>
      <c r="REY314" s="7"/>
      <c r="REZ314" s="7"/>
      <c r="RFA314" s="7"/>
      <c r="RFB314" s="7"/>
      <c r="RFC314" s="7"/>
      <c r="RFD314" s="7"/>
      <c r="RFE314" s="7"/>
      <c r="RFF314" s="7"/>
      <c r="RFG314" s="7"/>
      <c r="RFH314" s="7"/>
      <c r="RFI314" s="7"/>
      <c r="RFJ314" s="7"/>
      <c r="RFK314" s="7"/>
      <c r="RFL314" s="7"/>
      <c r="RFM314" s="7"/>
      <c r="RFN314" s="7"/>
      <c r="RFO314" s="7"/>
      <c r="RFP314" s="7"/>
      <c r="RFQ314" s="7"/>
      <c r="RFR314" s="7"/>
      <c r="RFS314" s="7"/>
      <c r="RFT314" s="7"/>
      <c r="RFU314" s="7"/>
      <c r="RFV314" s="7"/>
      <c r="RFW314" s="7"/>
      <c r="RFX314" s="7"/>
      <c r="RFY314" s="7"/>
      <c r="RFZ314" s="7"/>
      <c r="RGA314" s="7"/>
      <c r="RGB314" s="7"/>
      <c r="RGC314" s="7"/>
      <c r="RGD314" s="7"/>
      <c r="RGE314" s="7"/>
      <c r="RGF314" s="7"/>
      <c r="RGG314" s="7"/>
      <c r="RGH314" s="7"/>
      <c r="RGI314" s="7"/>
      <c r="RGJ314" s="7"/>
      <c r="RGK314" s="7"/>
      <c r="RGL314" s="7"/>
      <c r="RGM314" s="7"/>
      <c r="RGN314" s="7"/>
      <c r="RGO314" s="7"/>
      <c r="RGP314" s="7"/>
      <c r="RGQ314" s="7"/>
      <c r="RGR314" s="7"/>
      <c r="RGS314" s="7"/>
      <c r="RGT314" s="7"/>
      <c r="RGU314" s="7"/>
      <c r="RGV314" s="7"/>
      <c r="RGW314" s="7"/>
      <c r="RGX314" s="7"/>
      <c r="RGY314" s="7"/>
      <c r="RGZ314" s="7"/>
      <c r="RHA314" s="7"/>
      <c r="RHB314" s="7"/>
      <c r="RHC314" s="7"/>
      <c r="RHD314" s="7"/>
      <c r="RHE314" s="7"/>
      <c r="RHF314" s="7"/>
      <c r="RHG314" s="7"/>
      <c r="RHH314" s="7"/>
      <c r="RHI314" s="7"/>
      <c r="RHJ314" s="7"/>
      <c r="RHK314" s="7"/>
      <c r="RHL314" s="7"/>
      <c r="RHM314" s="7"/>
      <c r="RHN314" s="7"/>
      <c r="RHO314" s="7"/>
      <c r="RHP314" s="7"/>
      <c r="RHQ314" s="7"/>
      <c r="RHR314" s="7"/>
      <c r="RHS314" s="7"/>
      <c r="RHT314" s="7"/>
      <c r="RHU314" s="7"/>
      <c r="RHV314" s="7"/>
      <c r="RHW314" s="7"/>
      <c r="RHX314" s="7"/>
      <c r="RHY314" s="7"/>
      <c r="RHZ314" s="7"/>
      <c r="RIA314" s="7"/>
      <c r="RIB314" s="7"/>
      <c r="RIC314" s="7"/>
      <c r="RID314" s="7"/>
      <c r="RIE314" s="7"/>
      <c r="RIF314" s="7"/>
      <c r="RIG314" s="7"/>
      <c r="RIH314" s="7"/>
      <c r="RII314" s="7"/>
      <c r="RIJ314" s="7"/>
      <c r="RIK314" s="7"/>
      <c r="RIL314" s="7"/>
      <c r="RIM314" s="7"/>
      <c r="RIN314" s="7"/>
      <c r="RIO314" s="7"/>
      <c r="RIP314" s="7"/>
      <c r="RIQ314" s="7"/>
      <c r="RIR314" s="7"/>
      <c r="RIS314" s="7"/>
      <c r="RIT314" s="7"/>
      <c r="RIU314" s="7"/>
      <c r="RIV314" s="7"/>
      <c r="RIW314" s="7"/>
      <c r="RIX314" s="7"/>
      <c r="RIY314" s="7"/>
      <c r="RIZ314" s="7"/>
      <c r="RJA314" s="7"/>
      <c r="RJB314" s="7"/>
      <c r="RJC314" s="7"/>
      <c r="RJD314" s="7"/>
      <c r="RJE314" s="7"/>
      <c r="RJF314" s="7"/>
      <c r="RJG314" s="7"/>
      <c r="RJH314" s="7"/>
      <c r="RJI314" s="7"/>
      <c r="RJJ314" s="7"/>
      <c r="RJK314" s="7"/>
      <c r="RJL314" s="7"/>
      <c r="RJM314" s="7"/>
      <c r="RJN314" s="7"/>
      <c r="RJO314" s="7"/>
      <c r="RJP314" s="7"/>
      <c r="RJQ314" s="7"/>
      <c r="RJR314" s="7"/>
      <c r="RJS314" s="7"/>
      <c r="RJT314" s="7"/>
      <c r="RJU314" s="7"/>
      <c r="RJV314" s="7"/>
      <c r="RJW314" s="7"/>
      <c r="RJX314" s="7"/>
      <c r="RJY314" s="7"/>
      <c r="RJZ314" s="7"/>
      <c r="RKA314" s="7"/>
      <c r="RKB314" s="7"/>
      <c r="RKC314" s="7"/>
      <c r="RKD314" s="7"/>
      <c r="RKE314" s="7"/>
      <c r="RKF314" s="7"/>
      <c r="RKG314" s="7"/>
      <c r="RKH314" s="7"/>
      <c r="RKI314" s="7"/>
      <c r="RKJ314" s="7"/>
      <c r="RKK314" s="7"/>
      <c r="RKL314" s="7"/>
      <c r="RKM314" s="7"/>
      <c r="RKN314" s="7"/>
      <c r="RKO314" s="7"/>
      <c r="RKP314" s="7"/>
      <c r="RKQ314" s="7"/>
      <c r="RKR314" s="7"/>
      <c r="RKS314" s="7"/>
      <c r="RKT314" s="7"/>
      <c r="RKU314" s="7"/>
      <c r="RKV314" s="7"/>
      <c r="RKW314" s="7"/>
      <c r="RKX314" s="7"/>
      <c r="RKY314" s="7"/>
      <c r="RKZ314" s="7"/>
      <c r="RLA314" s="7"/>
      <c r="RLB314" s="7"/>
      <c r="RLC314" s="7"/>
      <c r="RLD314" s="7"/>
      <c r="RLE314" s="7"/>
      <c r="RLF314" s="7"/>
      <c r="RLG314" s="7"/>
      <c r="RLH314" s="7"/>
      <c r="RLI314" s="7"/>
      <c r="RLJ314" s="7"/>
      <c r="RLK314" s="7"/>
      <c r="RLL314" s="7"/>
      <c r="RLM314" s="7"/>
      <c r="RLN314" s="7"/>
      <c r="RLO314" s="7"/>
      <c r="RLP314" s="7"/>
      <c r="RLQ314" s="7"/>
      <c r="RLR314" s="7"/>
      <c r="RLS314" s="7"/>
      <c r="RLT314" s="7"/>
      <c r="RLU314" s="7"/>
      <c r="RLV314" s="7"/>
      <c r="RLW314" s="7"/>
      <c r="RLX314" s="7"/>
      <c r="RLY314" s="7"/>
      <c r="RLZ314" s="7"/>
      <c r="RMA314" s="7"/>
      <c r="RMB314" s="7"/>
      <c r="RMC314" s="7"/>
      <c r="RMD314" s="7"/>
      <c r="RME314" s="7"/>
      <c r="RMF314" s="7"/>
      <c r="RMG314" s="7"/>
      <c r="RMH314" s="7"/>
      <c r="RMI314" s="7"/>
      <c r="RMJ314" s="7"/>
      <c r="RMK314" s="7"/>
      <c r="RML314" s="7"/>
      <c r="RMM314" s="7"/>
      <c r="RMN314" s="7"/>
      <c r="RMO314" s="7"/>
      <c r="RMP314" s="7"/>
      <c r="RMQ314" s="7"/>
      <c r="RMR314" s="7"/>
      <c r="RMS314" s="7"/>
      <c r="RMT314" s="7"/>
      <c r="RMU314" s="7"/>
      <c r="RMV314" s="7"/>
      <c r="RMW314" s="7"/>
      <c r="RMX314" s="7"/>
      <c r="RMY314" s="7"/>
      <c r="RMZ314" s="7"/>
      <c r="RNA314" s="7"/>
      <c r="RNB314" s="7"/>
      <c r="RNC314" s="7"/>
      <c r="RND314" s="7"/>
      <c r="RNE314" s="7"/>
      <c r="RNF314" s="7"/>
      <c r="RNG314" s="7"/>
      <c r="RNH314" s="7"/>
      <c r="RNI314" s="7"/>
      <c r="RNJ314" s="7"/>
      <c r="RNK314" s="7"/>
      <c r="RNL314" s="7"/>
      <c r="RNM314" s="7"/>
      <c r="RNN314" s="7"/>
      <c r="RNO314" s="7"/>
      <c r="RNP314" s="7"/>
      <c r="RNQ314" s="7"/>
      <c r="RNR314" s="7"/>
      <c r="RNS314" s="7"/>
      <c r="RNT314" s="7"/>
      <c r="RNU314" s="7"/>
      <c r="RNV314" s="7"/>
      <c r="RNW314" s="7"/>
      <c r="RNX314" s="7"/>
      <c r="RNY314" s="7"/>
      <c r="RNZ314" s="7"/>
      <c r="ROA314" s="7"/>
      <c r="ROB314" s="7"/>
      <c r="ROC314" s="7"/>
      <c r="ROD314" s="7"/>
      <c r="ROE314" s="7"/>
      <c r="ROF314" s="7"/>
      <c r="ROG314" s="7"/>
      <c r="ROH314" s="7"/>
      <c r="ROI314" s="7"/>
      <c r="ROJ314" s="7"/>
      <c r="ROK314" s="7"/>
      <c r="ROL314" s="7"/>
      <c r="ROM314" s="7"/>
      <c r="RON314" s="7"/>
      <c r="ROO314" s="7"/>
      <c r="ROP314" s="7"/>
      <c r="ROQ314" s="7"/>
      <c r="ROR314" s="7"/>
      <c r="ROS314" s="7"/>
      <c r="ROT314" s="7"/>
      <c r="ROU314" s="7"/>
      <c r="ROV314" s="7"/>
      <c r="ROW314" s="7"/>
      <c r="ROX314" s="7"/>
      <c r="ROY314" s="7"/>
      <c r="ROZ314" s="7"/>
      <c r="RPA314" s="7"/>
      <c r="RPB314" s="7"/>
      <c r="RPC314" s="7"/>
      <c r="RPD314" s="7"/>
      <c r="RPE314" s="7"/>
      <c r="RPF314" s="7"/>
      <c r="RPG314" s="7"/>
      <c r="RPH314" s="7"/>
      <c r="RPI314" s="7"/>
      <c r="RPJ314" s="7"/>
      <c r="RPK314" s="7"/>
      <c r="RPL314" s="7"/>
      <c r="RPM314" s="7"/>
      <c r="RPN314" s="7"/>
      <c r="RPO314" s="7"/>
      <c r="RPP314" s="7"/>
      <c r="RPQ314" s="7"/>
      <c r="RPR314" s="7"/>
      <c r="RPS314" s="7"/>
      <c r="RPT314" s="7"/>
      <c r="RPU314" s="7"/>
      <c r="RPV314" s="7"/>
      <c r="RPW314" s="7"/>
      <c r="RPX314" s="7"/>
      <c r="RPY314" s="7"/>
      <c r="RPZ314" s="7"/>
      <c r="RQA314" s="7"/>
      <c r="RQB314" s="7"/>
      <c r="RQC314" s="7"/>
      <c r="RQD314" s="7"/>
      <c r="RQE314" s="7"/>
      <c r="RQF314" s="7"/>
      <c r="RQG314" s="7"/>
      <c r="RQH314" s="7"/>
      <c r="RQI314" s="7"/>
      <c r="RQJ314" s="7"/>
      <c r="RQK314" s="7"/>
      <c r="RQL314" s="7"/>
      <c r="RQM314" s="7"/>
      <c r="RQN314" s="7"/>
      <c r="RQO314" s="7"/>
      <c r="RQP314" s="7"/>
      <c r="RQQ314" s="7"/>
      <c r="RQR314" s="7"/>
      <c r="RQS314" s="7"/>
      <c r="RQT314" s="7"/>
      <c r="RQU314" s="7"/>
      <c r="RQV314" s="7"/>
      <c r="RQW314" s="7"/>
      <c r="RQX314" s="7"/>
      <c r="RQY314" s="7"/>
      <c r="RQZ314" s="7"/>
      <c r="RRA314" s="7"/>
      <c r="RRB314" s="7"/>
      <c r="RRC314" s="7"/>
      <c r="RRD314" s="7"/>
      <c r="RRE314" s="7"/>
      <c r="RRF314" s="7"/>
      <c r="RRG314" s="7"/>
      <c r="RRH314" s="7"/>
      <c r="RRI314" s="7"/>
      <c r="RRJ314" s="7"/>
      <c r="RRK314" s="7"/>
      <c r="RRL314" s="7"/>
      <c r="RRM314" s="7"/>
      <c r="RRN314" s="7"/>
      <c r="RRO314" s="7"/>
      <c r="RRP314" s="7"/>
      <c r="RRQ314" s="7"/>
      <c r="RRR314" s="7"/>
      <c r="RRS314" s="7"/>
      <c r="RRT314" s="7"/>
      <c r="RRU314" s="7"/>
      <c r="RRV314" s="7"/>
      <c r="RRW314" s="7"/>
      <c r="RRX314" s="7"/>
      <c r="RRY314" s="7"/>
      <c r="RRZ314" s="7"/>
      <c r="RSA314" s="7"/>
      <c r="RSB314" s="7"/>
      <c r="RSC314" s="7"/>
      <c r="RSD314" s="7"/>
      <c r="RSE314" s="7"/>
      <c r="RSF314" s="7"/>
      <c r="RSG314" s="7"/>
      <c r="RSH314" s="7"/>
      <c r="RSI314" s="7"/>
      <c r="RSJ314" s="7"/>
      <c r="RSK314" s="7"/>
      <c r="RSL314" s="7"/>
      <c r="RSM314" s="7"/>
      <c r="RSN314" s="7"/>
      <c r="RSO314" s="7"/>
      <c r="RSP314" s="7"/>
      <c r="RSQ314" s="7"/>
      <c r="RSR314" s="7"/>
      <c r="RSS314" s="7"/>
      <c r="RST314" s="7"/>
      <c r="RSU314" s="7"/>
      <c r="RSV314" s="7"/>
      <c r="RSW314" s="7"/>
      <c r="RSX314" s="7"/>
      <c r="RSY314" s="7"/>
      <c r="RSZ314" s="7"/>
      <c r="RTA314" s="7"/>
      <c r="RTB314" s="7"/>
      <c r="RTC314" s="7"/>
      <c r="RTD314" s="7"/>
      <c r="RTE314" s="7"/>
      <c r="RTF314" s="7"/>
      <c r="RTG314" s="7"/>
      <c r="RTH314" s="7"/>
      <c r="RTI314" s="7"/>
      <c r="RTJ314" s="7"/>
      <c r="RTK314" s="7"/>
      <c r="RTL314" s="7"/>
      <c r="RTM314" s="7"/>
      <c r="RTN314" s="7"/>
      <c r="RTO314" s="7"/>
      <c r="RTP314" s="7"/>
      <c r="RTQ314" s="7"/>
      <c r="RTR314" s="7"/>
      <c r="RTS314" s="7"/>
      <c r="RTT314" s="7"/>
      <c r="RTU314" s="7"/>
      <c r="RTV314" s="7"/>
      <c r="RTW314" s="7"/>
      <c r="RTX314" s="7"/>
      <c r="RTY314" s="7"/>
      <c r="RTZ314" s="7"/>
      <c r="RUA314" s="7"/>
      <c r="RUB314" s="7"/>
      <c r="RUC314" s="7"/>
      <c r="RUD314" s="7"/>
      <c r="RUE314" s="7"/>
      <c r="RUF314" s="7"/>
      <c r="RUG314" s="7"/>
      <c r="RUH314" s="7"/>
      <c r="RUI314" s="7"/>
      <c r="RUJ314" s="7"/>
      <c r="RUK314" s="7"/>
      <c r="RUL314" s="7"/>
      <c r="RUM314" s="7"/>
      <c r="RUN314" s="7"/>
      <c r="RUO314" s="7"/>
      <c r="RUP314" s="7"/>
      <c r="RUQ314" s="7"/>
      <c r="RUR314" s="7"/>
      <c r="RUS314" s="7"/>
      <c r="RUT314" s="7"/>
      <c r="RUU314" s="7"/>
      <c r="RUV314" s="7"/>
      <c r="RUW314" s="7"/>
      <c r="RUX314" s="7"/>
      <c r="RUY314" s="7"/>
      <c r="RUZ314" s="7"/>
      <c r="RVA314" s="7"/>
      <c r="RVB314" s="7"/>
      <c r="RVC314" s="7"/>
      <c r="RVD314" s="7"/>
      <c r="RVE314" s="7"/>
      <c r="RVF314" s="7"/>
      <c r="RVG314" s="7"/>
      <c r="RVH314" s="7"/>
      <c r="RVI314" s="7"/>
      <c r="RVJ314" s="7"/>
      <c r="RVK314" s="7"/>
      <c r="RVL314" s="7"/>
      <c r="RVM314" s="7"/>
      <c r="RVN314" s="7"/>
      <c r="RVO314" s="7"/>
      <c r="RVP314" s="7"/>
      <c r="RVQ314" s="7"/>
      <c r="RVR314" s="7"/>
      <c r="RVS314" s="7"/>
      <c r="RVT314" s="7"/>
      <c r="RVU314" s="7"/>
      <c r="RVV314" s="7"/>
      <c r="RVW314" s="7"/>
      <c r="RVX314" s="7"/>
      <c r="RVY314" s="7"/>
      <c r="RVZ314" s="7"/>
      <c r="RWA314" s="7"/>
      <c r="RWB314" s="7"/>
      <c r="RWC314" s="7"/>
      <c r="RWD314" s="7"/>
      <c r="RWE314" s="7"/>
      <c r="RWF314" s="7"/>
      <c r="RWG314" s="7"/>
      <c r="RWH314" s="7"/>
      <c r="RWI314" s="7"/>
      <c r="RWJ314" s="7"/>
      <c r="RWK314" s="7"/>
      <c r="RWL314" s="7"/>
      <c r="RWM314" s="7"/>
      <c r="RWN314" s="7"/>
      <c r="RWO314" s="7"/>
      <c r="RWP314" s="7"/>
      <c r="RWQ314" s="7"/>
      <c r="RWR314" s="7"/>
      <c r="RWS314" s="7"/>
      <c r="RWT314" s="7"/>
      <c r="RWU314" s="7"/>
      <c r="RWV314" s="7"/>
      <c r="RWW314" s="7"/>
      <c r="RWX314" s="7"/>
      <c r="RWY314" s="7"/>
      <c r="RWZ314" s="7"/>
      <c r="RXA314" s="7"/>
      <c r="RXB314" s="7"/>
      <c r="RXC314" s="7"/>
      <c r="RXD314" s="7"/>
      <c r="RXE314" s="7"/>
      <c r="RXF314" s="7"/>
      <c r="RXG314" s="7"/>
      <c r="RXH314" s="7"/>
      <c r="RXI314" s="7"/>
      <c r="RXJ314" s="7"/>
      <c r="RXK314" s="7"/>
      <c r="RXL314" s="7"/>
      <c r="RXM314" s="7"/>
      <c r="RXN314" s="7"/>
      <c r="RXO314" s="7"/>
      <c r="RXP314" s="7"/>
      <c r="RXQ314" s="7"/>
      <c r="RXR314" s="7"/>
      <c r="RXS314" s="7"/>
      <c r="RXT314" s="7"/>
      <c r="RXU314" s="7"/>
      <c r="RXV314" s="7"/>
      <c r="RXW314" s="7"/>
      <c r="RXX314" s="7"/>
      <c r="RXY314" s="7"/>
      <c r="RXZ314" s="7"/>
      <c r="RYA314" s="7"/>
      <c r="RYB314" s="7"/>
      <c r="RYC314" s="7"/>
      <c r="RYD314" s="7"/>
      <c r="RYE314" s="7"/>
      <c r="RYF314" s="7"/>
      <c r="RYG314" s="7"/>
      <c r="RYH314" s="7"/>
      <c r="RYI314" s="7"/>
      <c r="RYJ314" s="7"/>
      <c r="RYK314" s="7"/>
      <c r="RYL314" s="7"/>
      <c r="RYM314" s="7"/>
      <c r="RYN314" s="7"/>
      <c r="RYO314" s="7"/>
      <c r="RYP314" s="7"/>
      <c r="RYQ314" s="7"/>
      <c r="RYR314" s="7"/>
      <c r="RYS314" s="7"/>
      <c r="RYT314" s="7"/>
      <c r="RYU314" s="7"/>
      <c r="RYV314" s="7"/>
      <c r="RYW314" s="7"/>
      <c r="RYX314" s="7"/>
      <c r="RYY314" s="7"/>
      <c r="RYZ314" s="7"/>
      <c r="RZA314" s="7"/>
      <c r="RZB314" s="7"/>
      <c r="RZC314" s="7"/>
      <c r="RZD314" s="7"/>
      <c r="RZE314" s="7"/>
      <c r="RZF314" s="7"/>
      <c r="RZG314" s="7"/>
      <c r="RZH314" s="7"/>
      <c r="RZI314" s="7"/>
      <c r="RZJ314" s="7"/>
      <c r="RZK314" s="7"/>
      <c r="RZL314" s="7"/>
      <c r="RZM314" s="7"/>
      <c r="RZN314" s="7"/>
      <c r="RZO314" s="7"/>
      <c r="RZP314" s="7"/>
      <c r="RZQ314" s="7"/>
      <c r="RZR314" s="7"/>
      <c r="RZS314" s="7"/>
      <c r="RZT314" s="7"/>
      <c r="RZU314" s="7"/>
      <c r="RZV314" s="7"/>
      <c r="RZW314" s="7"/>
      <c r="RZX314" s="7"/>
      <c r="RZY314" s="7"/>
      <c r="RZZ314" s="7"/>
      <c r="SAA314" s="7"/>
      <c r="SAB314" s="7"/>
      <c r="SAC314" s="7"/>
      <c r="SAD314" s="7"/>
      <c r="SAE314" s="7"/>
      <c r="SAF314" s="7"/>
      <c r="SAG314" s="7"/>
      <c r="SAH314" s="7"/>
      <c r="SAI314" s="7"/>
      <c r="SAJ314" s="7"/>
      <c r="SAK314" s="7"/>
      <c r="SAL314" s="7"/>
      <c r="SAM314" s="7"/>
      <c r="SAN314" s="7"/>
      <c r="SAO314" s="7"/>
      <c r="SAP314" s="7"/>
      <c r="SAQ314" s="7"/>
      <c r="SAR314" s="7"/>
      <c r="SAS314" s="7"/>
      <c r="SAT314" s="7"/>
      <c r="SAU314" s="7"/>
      <c r="SAV314" s="7"/>
      <c r="SAW314" s="7"/>
      <c r="SAX314" s="7"/>
      <c r="SAY314" s="7"/>
      <c r="SAZ314" s="7"/>
      <c r="SBA314" s="7"/>
      <c r="SBB314" s="7"/>
      <c r="SBC314" s="7"/>
      <c r="SBD314" s="7"/>
      <c r="SBE314" s="7"/>
      <c r="SBF314" s="7"/>
      <c r="SBG314" s="7"/>
      <c r="SBH314" s="7"/>
      <c r="SBI314" s="7"/>
      <c r="SBJ314" s="7"/>
      <c r="SBK314" s="7"/>
      <c r="SBL314" s="7"/>
      <c r="SBM314" s="7"/>
      <c r="SBN314" s="7"/>
      <c r="SBO314" s="7"/>
      <c r="SBP314" s="7"/>
      <c r="SBQ314" s="7"/>
      <c r="SBR314" s="7"/>
      <c r="SBS314" s="7"/>
      <c r="SBT314" s="7"/>
      <c r="SBU314" s="7"/>
      <c r="SBV314" s="7"/>
      <c r="SBW314" s="7"/>
      <c r="SBX314" s="7"/>
      <c r="SBY314" s="7"/>
      <c r="SBZ314" s="7"/>
      <c r="SCA314" s="7"/>
      <c r="SCB314" s="7"/>
      <c r="SCC314" s="7"/>
      <c r="SCD314" s="7"/>
      <c r="SCE314" s="7"/>
      <c r="SCF314" s="7"/>
      <c r="SCG314" s="7"/>
      <c r="SCH314" s="7"/>
      <c r="SCI314" s="7"/>
      <c r="SCJ314" s="7"/>
      <c r="SCK314" s="7"/>
      <c r="SCL314" s="7"/>
      <c r="SCM314" s="7"/>
      <c r="SCN314" s="7"/>
      <c r="SCO314" s="7"/>
      <c r="SCP314" s="7"/>
      <c r="SCQ314" s="7"/>
      <c r="SCR314" s="7"/>
      <c r="SCS314" s="7"/>
      <c r="SCT314" s="7"/>
      <c r="SCU314" s="7"/>
      <c r="SCV314" s="7"/>
      <c r="SCW314" s="7"/>
      <c r="SCX314" s="7"/>
      <c r="SCY314" s="7"/>
      <c r="SCZ314" s="7"/>
      <c r="SDA314" s="7"/>
      <c r="SDB314" s="7"/>
      <c r="SDC314" s="7"/>
      <c r="SDD314" s="7"/>
      <c r="SDE314" s="7"/>
      <c r="SDF314" s="7"/>
      <c r="SDG314" s="7"/>
      <c r="SDH314" s="7"/>
      <c r="SDI314" s="7"/>
      <c r="SDJ314" s="7"/>
      <c r="SDK314" s="7"/>
      <c r="SDL314" s="7"/>
      <c r="SDM314" s="7"/>
      <c r="SDN314" s="7"/>
      <c r="SDO314" s="7"/>
      <c r="SDP314" s="7"/>
      <c r="SDQ314" s="7"/>
      <c r="SDR314" s="7"/>
      <c r="SDS314" s="7"/>
      <c r="SDT314" s="7"/>
      <c r="SDU314" s="7"/>
      <c r="SDV314" s="7"/>
      <c r="SDW314" s="7"/>
      <c r="SDX314" s="7"/>
      <c r="SDY314" s="7"/>
      <c r="SDZ314" s="7"/>
      <c r="SEA314" s="7"/>
      <c r="SEB314" s="7"/>
      <c r="SEC314" s="7"/>
      <c r="SED314" s="7"/>
      <c r="SEE314" s="7"/>
      <c r="SEF314" s="7"/>
      <c r="SEG314" s="7"/>
      <c r="SEH314" s="7"/>
      <c r="SEI314" s="7"/>
      <c r="SEJ314" s="7"/>
      <c r="SEK314" s="7"/>
      <c r="SEL314" s="7"/>
      <c r="SEM314" s="7"/>
      <c r="SEN314" s="7"/>
      <c r="SEO314" s="7"/>
      <c r="SEP314" s="7"/>
      <c r="SEQ314" s="7"/>
      <c r="SER314" s="7"/>
      <c r="SES314" s="7"/>
      <c r="SET314" s="7"/>
      <c r="SEU314" s="7"/>
      <c r="SEV314" s="7"/>
      <c r="SEW314" s="7"/>
      <c r="SEX314" s="7"/>
      <c r="SEY314" s="7"/>
      <c r="SEZ314" s="7"/>
      <c r="SFA314" s="7"/>
      <c r="SFB314" s="7"/>
      <c r="SFC314" s="7"/>
      <c r="SFD314" s="7"/>
      <c r="SFE314" s="7"/>
      <c r="SFF314" s="7"/>
      <c r="SFG314" s="7"/>
      <c r="SFH314" s="7"/>
      <c r="SFI314" s="7"/>
      <c r="SFJ314" s="7"/>
      <c r="SFK314" s="7"/>
      <c r="SFL314" s="7"/>
      <c r="SFM314" s="7"/>
      <c r="SFN314" s="7"/>
      <c r="SFO314" s="7"/>
      <c r="SFP314" s="7"/>
      <c r="SFQ314" s="7"/>
      <c r="SFR314" s="7"/>
      <c r="SFS314" s="7"/>
      <c r="SFT314" s="7"/>
      <c r="SFU314" s="7"/>
      <c r="SFV314" s="7"/>
      <c r="SFW314" s="7"/>
      <c r="SFX314" s="7"/>
      <c r="SFY314" s="7"/>
      <c r="SFZ314" s="7"/>
      <c r="SGA314" s="7"/>
      <c r="SGB314" s="7"/>
      <c r="SGC314" s="7"/>
      <c r="SGD314" s="7"/>
      <c r="SGE314" s="7"/>
      <c r="SGF314" s="7"/>
      <c r="SGG314" s="7"/>
      <c r="SGH314" s="7"/>
      <c r="SGI314" s="7"/>
      <c r="SGJ314" s="7"/>
      <c r="SGK314" s="7"/>
      <c r="SGL314" s="7"/>
      <c r="SGM314" s="7"/>
      <c r="SGN314" s="7"/>
      <c r="SGO314" s="7"/>
      <c r="SGP314" s="7"/>
      <c r="SGQ314" s="7"/>
      <c r="SGR314" s="7"/>
      <c r="SGS314" s="7"/>
      <c r="SGT314" s="7"/>
      <c r="SGU314" s="7"/>
      <c r="SGV314" s="7"/>
      <c r="SGW314" s="7"/>
      <c r="SGX314" s="7"/>
      <c r="SGY314" s="7"/>
      <c r="SGZ314" s="7"/>
      <c r="SHA314" s="7"/>
      <c r="SHB314" s="7"/>
      <c r="SHC314" s="7"/>
      <c r="SHD314" s="7"/>
      <c r="SHE314" s="7"/>
      <c r="SHF314" s="7"/>
      <c r="SHG314" s="7"/>
      <c r="SHH314" s="7"/>
      <c r="SHI314" s="7"/>
      <c r="SHJ314" s="7"/>
      <c r="SHK314" s="7"/>
      <c r="SHL314" s="7"/>
      <c r="SHM314" s="7"/>
      <c r="SHN314" s="7"/>
      <c r="SHO314" s="7"/>
      <c r="SHP314" s="7"/>
      <c r="SHQ314" s="7"/>
      <c r="SHR314" s="7"/>
      <c r="SHS314" s="7"/>
      <c r="SHT314" s="7"/>
      <c r="SHU314" s="7"/>
      <c r="SHV314" s="7"/>
      <c r="SHW314" s="7"/>
      <c r="SHX314" s="7"/>
      <c r="SHY314" s="7"/>
      <c r="SHZ314" s="7"/>
      <c r="SIA314" s="7"/>
      <c r="SIB314" s="7"/>
      <c r="SIC314" s="7"/>
      <c r="SID314" s="7"/>
      <c r="SIE314" s="7"/>
      <c r="SIF314" s="7"/>
      <c r="SIG314" s="7"/>
      <c r="SIH314" s="7"/>
      <c r="SII314" s="7"/>
      <c r="SIJ314" s="7"/>
      <c r="SIK314" s="7"/>
      <c r="SIL314" s="7"/>
      <c r="SIM314" s="7"/>
      <c r="SIN314" s="7"/>
      <c r="SIO314" s="7"/>
      <c r="SIP314" s="7"/>
      <c r="SIQ314" s="7"/>
      <c r="SIR314" s="7"/>
      <c r="SIS314" s="7"/>
      <c r="SIT314" s="7"/>
      <c r="SIU314" s="7"/>
      <c r="SIV314" s="7"/>
      <c r="SIW314" s="7"/>
      <c r="SIX314" s="7"/>
      <c r="SIY314" s="7"/>
      <c r="SIZ314" s="7"/>
      <c r="SJA314" s="7"/>
      <c r="SJB314" s="7"/>
      <c r="SJC314" s="7"/>
      <c r="SJD314" s="7"/>
      <c r="SJE314" s="7"/>
      <c r="SJF314" s="7"/>
      <c r="SJG314" s="7"/>
      <c r="SJH314" s="7"/>
      <c r="SJI314" s="7"/>
      <c r="SJJ314" s="7"/>
      <c r="SJK314" s="7"/>
      <c r="SJL314" s="7"/>
      <c r="SJM314" s="7"/>
      <c r="SJN314" s="7"/>
      <c r="SJO314" s="7"/>
      <c r="SJP314" s="7"/>
      <c r="SJQ314" s="7"/>
      <c r="SJR314" s="7"/>
      <c r="SJS314" s="7"/>
      <c r="SJT314" s="7"/>
      <c r="SJU314" s="7"/>
      <c r="SJV314" s="7"/>
      <c r="SJW314" s="7"/>
      <c r="SJX314" s="7"/>
      <c r="SJY314" s="7"/>
      <c r="SJZ314" s="7"/>
      <c r="SKA314" s="7"/>
      <c r="SKB314" s="7"/>
      <c r="SKC314" s="7"/>
      <c r="SKD314" s="7"/>
      <c r="SKE314" s="7"/>
      <c r="SKF314" s="7"/>
      <c r="SKG314" s="7"/>
      <c r="SKH314" s="7"/>
      <c r="SKI314" s="7"/>
      <c r="SKJ314" s="7"/>
      <c r="SKK314" s="7"/>
      <c r="SKL314" s="7"/>
      <c r="SKM314" s="7"/>
      <c r="SKN314" s="7"/>
      <c r="SKO314" s="7"/>
      <c r="SKP314" s="7"/>
      <c r="SKQ314" s="7"/>
      <c r="SKR314" s="7"/>
      <c r="SKS314" s="7"/>
      <c r="SKT314" s="7"/>
      <c r="SKU314" s="7"/>
      <c r="SKV314" s="7"/>
      <c r="SKW314" s="7"/>
      <c r="SKX314" s="7"/>
      <c r="SKY314" s="7"/>
      <c r="SKZ314" s="7"/>
      <c r="SLA314" s="7"/>
      <c r="SLB314" s="7"/>
      <c r="SLC314" s="7"/>
      <c r="SLD314" s="7"/>
      <c r="SLE314" s="7"/>
      <c r="SLF314" s="7"/>
      <c r="SLG314" s="7"/>
      <c r="SLH314" s="7"/>
      <c r="SLI314" s="7"/>
      <c r="SLJ314" s="7"/>
      <c r="SLK314" s="7"/>
      <c r="SLL314" s="7"/>
      <c r="SLM314" s="7"/>
      <c r="SLN314" s="7"/>
      <c r="SLO314" s="7"/>
      <c r="SLP314" s="7"/>
      <c r="SLQ314" s="7"/>
      <c r="SLR314" s="7"/>
      <c r="SLS314" s="7"/>
      <c r="SLT314" s="7"/>
      <c r="SLU314" s="7"/>
      <c r="SLV314" s="7"/>
      <c r="SLW314" s="7"/>
      <c r="SLX314" s="7"/>
      <c r="SLY314" s="7"/>
      <c r="SLZ314" s="7"/>
      <c r="SMA314" s="7"/>
      <c r="SMB314" s="7"/>
      <c r="SMC314" s="7"/>
      <c r="SMD314" s="7"/>
      <c r="SME314" s="7"/>
      <c r="SMF314" s="7"/>
      <c r="SMG314" s="7"/>
      <c r="SMH314" s="7"/>
      <c r="SMI314" s="7"/>
      <c r="SMJ314" s="7"/>
      <c r="SMK314" s="7"/>
      <c r="SML314" s="7"/>
      <c r="SMM314" s="7"/>
      <c r="SMN314" s="7"/>
      <c r="SMO314" s="7"/>
      <c r="SMP314" s="7"/>
      <c r="SMQ314" s="7"/>
      <c r="SMR314" s="7"/>
      <c r="SMS314" s="7"/>
      <c r="SMT314" s="7"/>
      <c r="SMU314" s="7"/>
      <c r="SMV314" s="7"/>
      <c r="SMW314" s="7"/>
      <c r="SMX314" s="7"/>
      <c r="SMY314" s="7"/>
      <c r="SMZ314" s="7"/>
      <c r="SNA314" s="7"/>
      <c r="SNB314" s="7"/>
      <c r="SNC314" s="7"/>
      <c r="SND314" s="7"/>
      <c r="SNE314" s="7"/>
      <c r="SNF314" s="7"/>
      <c r="SNG314" s="7"/>
      <c r="SNH314" s="7"/>
      <c r="SNI314" s="7"/>
      <c r="SNJ314" s="7"/>
      <c r="SNK314" s="7"/>
      <c r="SNL314" s="7"/>
      <c r="SNM314" s="7"/>
      <c r="SNN314" s="7"/>
      <c r="SNO314" s="7"/>
      <c r="SNP314" s="7"/>
      <c r="SNQ314" s="7"/>
      <c r="SNR314" s="7"/>
      <c r="SNS314" s="7"/>
      <c r="SNT314" s="7"/>
      <c r="SNU314" s="7"/>
      <c r="SNV314" s="7"/>
      <c r="SNW314" s="7"/>
      <c r="SNX314" s="7"/>
      <c r="SNY314" s="7"/>
      <c r="SNZ314" s="7"/>
      <c r="SOA314" s="7"/>
      <c r="SOB314" s="7"/>
      <c r="SOC314" s="7"/>
      <c r="SOD314" s="7"/>
      <c r="SOE314" s="7"/>
      <c r="SOF314" s="7"/>
      <c r="SOG314" s="7"/>
      <c r="SOH314" s="7"/>
      <c r="SOI314" s="7"/>
      <c r="SOJ314" s="7"/>
      <c r="SOK314" s="7"/>
      <c r="SOL314" s="7"/>
      <c r="SOM314" s="7"/>
      <c r="SON314" s="7"/>
      <c r="SOO314" s="7"/>
      <c r="SOP314" s="7"/>
      <c r="SOQ314" s="7"/>
      <c r="SOR314" s="7"/>
      <c r="SOS314" s="7"/>
      <c r="SOT314" s="7"/>
      <c r="SOU314" s="7"/>
      <c r="SOV314" s="7"/>
      <c r="SOW314" s="7"/>
      <c r="SOX314" s="7"/>
      <c r="SOY314" s="7"/>
      <c r="SOZ314" s="7"/>
      <c r="SPA314" s="7"/>
      <c r="SPB314" s="7"/>
      <c r="SPC314" s="7"/>
      <c r="SPD314" s="7"/>
      <c r="SPE314" s="7"/>
      <c r="SPF314" s="7"/>
      <c r="SPG314" s="7"/>
      <c r="SPH314" s="7"/>
      <c r="SPI314" s="7"/>
      <c r="SPJ314" s="7"/>
      <c r="SPK314" s="7"/>
      <c r="SPL314" s="7"/>
      <c r="SPM314" s="7"/>
      <c r="SPN314" s="7"/>
      <c r="SPO314" s="7"/>
      <c r="SPP314" s="7"/>
      <c r="SPQ314" s="7"/>
      <c r="SPR314" s="7"/>
      <c r="SPS314" s="7"/>
      <c r="SPT314" s="7"/>
      <c r="SPU314" s="7"/>
      <c r="SPV314" s="7"/>
      <c r="SPW314" s="7"/>
      <c r="SPX314" s="7"/>
      <c r="SPY314" s="7"/>
      <c r="SPZ314" s="7"/>
      <c r="SQA314" s="7"/>
      <c r="SQB314" s="7"/>
      <c r="SQC314" s="7"/>
      <c r="SQD314" s="7"/>
      <c r="SQE314" s="7"/>
      <c r="SQF314" s="7"/>
      <c r="SQG314" s="7"/>
      <c r="SQH314" s="7"/>
      <c r="SQI314" s="7"/>
      <c r="SQJ314" s="7"/>
      <c r="SQK314" s="7"/>
      <c r="SQL314" s="7"/>
      <c r="SQM314" s="7"/>
      <c r="SQN314" s="7"/>
      <c r="SQO314" s="7"/>
      <c r="SQP314" s="7"/>
      <c r="SQQ314" s="7"/>
      <c r="SQR314" s="7"/>
      <c r="SQS314" s="7"/>
      <c r="SQT314" s="7"/>
      <c r="SQU314" s="7"/>
      <c r="SQV314" s="7"/>
      <c r="SQW314" s="7"/>
      <c r="SQX314" s="7"/>
      <c r="SQY314" s="7"/>
      <c r="SQZ314" s="7"/>
      <c r="SRA314" s="7"/>
      <c r="SRB314" s="7"/>
      <c r="SRC314" s="7"/>
      <c r="SRD314" s="7"/>
      <c r="SRE314" s="7"/>
      <c r="SRF314" s="7"/>
      <c r="SRG314" s="7"/>
      <c r="SRH314" s="7"/>
      <c r="SRI314" s="7"/>
      <c r="SRJ314" s="7"/>
      <c r="SRK314" s="7"/>
      <c r="SRL314" s="7"/>
      <c r="SRM314" s="7"/>
      <c r="SRN314" s="7"/>
      <c r="SRO314" s="7"/>
      <c r="SRP314" s="7"/>
      <c r="SRQ314" s="7"/>
      <c r="SRR314" s="7"/>
      <c r="SRS314" s="7"/>
      <c r="SRT314" s="7"/>
      <c r="SRU314" s="7"/>
      <c r="SRV314" s="7"/>
      <c r="SRW314" s="7"/>
      <c r="SRX314" s="7"/>
      <c r="SRY314" s="7"/>
      <c r="SRZ314" s="7"/>
      <c r="SSA314" s="7"/>
      <c r="SSB314" s="7"/>
      <c r="SSC314" s="7"/>
      <c r="SSD314" s="7"/>
      <c r="SSE314" s="7"/>
      <c r="SSF314" s="7"/>
      <c r="SSG314" s="7"/>
      <c r="SSH314" s="7"/>
      <c r="SSI314" s="7"/>
      <c r="SSJ314" s="7"/>
      <c r="SSK314" s="7"/>
      <c r="SSL314" s="7"/>
      <c r="SSM314" s="7"/>
      <c r="SSN314" s="7"/>
      <c r="SSO314" s="7"/>
      <c r="SSP314" s="7"/>
      <c r="SSQ314" s="7"/>
      <c r="SSR314" s="7"/>
      <c r="SSS314" s="7"/>
      <c r="SST314" s="7"/>
      <c r="SSU314" s="7"/>
      <c r="SSV314" s="7"/>
      <c r="SSW314" s="7"/>
      <c r="SSX314" s="7"/>
      <c r="SSY314" s="7"/>
      <c r="SSZ314" s="7"/>
      <c r="STA314" s="7"/>
      <c r="STB314" s="7"/>
      <c r="STC314" s="7"/>
      <c r="STD314" s="7"/>
      <c r="STE314" s="7"/>
      <c r="STF314" s="7"/>
      <c r="STG314" s="7"/>
      <c r="STH314" s="7"/>
      <c r="STI314" s="7"/>
      <c r="STJ314" s="7"/>
      <c r="STK314" s="7"/>
      <c r="STL314" s="7"/>
      <c r="STM314" s="7"/>
      <c r="STN314" s="7"/>
      <c r="STO314" s="7"/>
      <c r="STP314" s="7"/>
      <c r="STQ314" s="7"/>
      <c r="STR314" s="7"/>
      <c r="STS314" s="7"/>
      <c r="STT314" s="7"/>
      <c r="STU314" s="7"/>
      <c r="STV314" s="7"/>
      <c r="STW314" s="7"/>
      <c r="STX314" s="7"/>
      <c r="STY314" s="7"/>
      <c r="STZ314" s="7"/>
      <c r="SUA314" s="7"/>
      <c r="SUB314" s="7"/>
      <c r="SUC314" s="7"/>
      <c r="SUD314" s="7"/>
      <c r="SUE314" s="7"/>
      <c r="SUF314" s="7"/>
      <c r="SUG314" s="7"/>
      <c r="SUH314" s="7"/>
      <c r="SUI314" s="7"/>
      <c r="SUJ314" s="7"/>
      <c r="SUK314" s="7"/>
      <c r="SUL314" s="7"/>
      <c r="SUM314" s="7"/>
      <c r="SUN314" s="7"/>
      <c r="SUO314" s="7"/>
      <c r="SUP314" s="7"/>
      <c r="SUQ314" s="7"/>
      <c r="SUR314" s="7"/>
      <c r="SUS314" s="7"/>
      <c r="SUT314" s="7"/>
      <c r="SUU314" s="7"/>
      <c r="SUV314" s="7"/>
      <c r="SUW314" s="7"/>
      <c r="SUX314" s="7"/>
      <c r="SUY314" s="7"/>
      <c r="SUZ314" s="7"/>
      <c r="SVA314" s="7"/>
      <c r="SVB314" s="7"/>
      <c r="SVC314" s="7"/>
      <c r="SVD314" s="7"/>
      <c r="SVE314" s="7"/>
      <c r="SVF314" s="7"/>
      <c r="SVG314" s="7"/>
      <c r="SVH314" s="7"/>
      <c r="SVI314" s="7"/>
      <c r="SVJ314" s="7"/>
      <c r="SVK314" s="7"/>
      <c r="SVL314" s="7"/>
      <c r="SVM314" s="7"/>
      <c r="SVN314" s="7"/>
      <c r="SVO314" s="7"/>
      <c r="SVP314" s="7"/>
      <c r="SVQ314" s="7"/>
      <c r="SVR314" s="7"/>
      <c r="SVS314" s="7"/>
      <c r="SVT314" s="7"/>
      <c r="SVU314" s="7"/>
      <c r="SVV314" s="7"/>
      <c r="SVW314" s="7"/>
      <c r="SVX314" s="7"/>
      <c r="SVY314" s="7"/>
      <c r="SVZ314" s="7"/>
      <c r="SWA314" s="7"/>
      <c r="SWB314" s="7"/>
      <c r="SWC314" s="7"/>
      <c r="SWD314" s="7"/>
      <c r="SWE314" s="7"/>
      <c r="SWF314" s="7"/>
      <c r="SWG314" s="7"/>
      <c r="SWH314" s="7"/>
      <c r="SWI314" s="7"/>
      <c r="SWJ314" s="7"/>
      <c r="SWK314" s="7"/>
      <c r="SWL314" s="7"/>
      <c r="SWM314" s="7"/>
      <c r="SWN314" s="7"/>
      <c r="SWO314" s="7"/>
      <c r="SWP314" s="7"/>
      <c r="SWQ314" s="7"/>
      <c r="SWR314" s="7"/>
      <c r="SWS314" s="7"/>
      <c r="SWT314" s="7"/>
      <c r="SWU314" s="7"/>
      <c r="SWV314" s="7"/>
      <c r="SWW314" s="7"/>
      <c r="SWX314" s="7"/>
      <c r="SWY314" s="7"/>
      <c r="SWZ314" s="7"/>
      <c r="SXA314" s="7"/>
      <c r="SXB314" s="7"/>
      <c r="SXC314" s="7"/>
      <c r="SXD314" s="7"/>
      <c r="SXE314" s="7"/>
      <c r="SXF314" s="7"/>
      <c r="SXG314" s="7"/>
      <c r="SXH314" s="7"/>
      <c r="SXI314" s="7"/>
      <c r="SXJ314" s="7"/>
      <c r="SXK314" s="7"/>
      <c r="SXL314" s="7"/>
      <c r="SXM314" s="7"/>
      <c r="SXN314" s="7"/>
      <c r="SXO314" s="7"/>
      <c r="SXP314" s="7"/>
      <c r="SXQ314" s="7"/>
      <c r="SXR314" s="7"/>
      <c r="SXS314" s="7"/>
      <c r="SXT314" s="7"/>
      <c r="SXU314" s="7"/>
      <c r="SXV314" s="7"/>
      <c r="SXW314" s="7"/>
      <c r="SXX314" s="7"/>
      <c r="SXY314" s="7"/>
      <c r="SXZ314" s="7"/>
      <c r="SYA314" s="7"/>
      <c r="SYB314" s="7"/>
      <c r="SYC314" s="7"/>
      <c r="SYD314" s="7"/>
      <c r="SYE314" s="7"/>
      <c r="SYF314" s="7"/>
      <c r="SYG314" s="7"/>
      <c r="SYH314" s="7"/>
      <c r="SYI314" s="7"/>
      <c r="SYJ314" s="7"/>
      <c r="SYK314" s="7"/>
      <c r="SYL314" s="7"/>
      <c r="SYM314" s="7"/>
      <c r="SYN314" s="7"/>
      <c r="SYO314" s="7"/>
      <c r="SYP314" s="7"/>
      <c r="SYQ314" s="7"/>
      <c r="SYR314" s="7"/>
      <c r="SYS314" s="7"/>
      <c r="SYT314" s="7"/>
      <c r="SYU314" s="7"/>
      <c r="SYV314" s="7"/>
      <c r="SYW314" s="7"/>
      <c r="SYX314" s="7"/>
      <c r="SYY314" s="7"/>
      <c r="SYZ314" s="7"/>
      <c r="SZA314" s="7"/>
      <c r="SZB314" s="7"/>
      <c r="SZC314" s="7"/>
      <c r="SZD314" s="7"/>
      <c r="SZE314" s="7"/>
      <c r="SZF314" s="7"/>
      <c r="SZG314" s="7"/>
      <c r="SZH314" s="7"/>
      <c r="SZI314" s="7"/>
      <c r="SZJ314" s="7"/>
      <c r="SZK314" s="7"/>
      <c r="SZL314" s="7"/>
      <c r="SZM314" s="7"/>
      <c r="SZN314" s="7"/>
      <c r="SZO314" s="7"/>
      <c r="SZP314" s="7"/>
      <c r="SZQ314" s="7"/>
      <c r="SZR314" s="7"/>
      <c r="SZS314" s="7"/>
      <c r="SZT314" s="7"/>
      <c r="SZU314" s="7"/>
      <c r="SZV314" s="7"/>
      <c r="SZW314" s="7"/>
      <c r="SZX314" s="7"/>
      <c r="SZY314" s="7"/>
      <c r="SZZ314" s="7"/>
      <c r="TAA314" s="7"/>
      <c r="TAB314" s="7"/>
      <c r="TAC314" s="7"/>
      <c r="TAD314" s="7"/>
      <c r="TAE314" s="7"/>
      <c r="TAF314" s="7"/>
      <c r="TAG314" s="7"/>
      <c r="TAH314" s="7"/>
      <c r="TAI314" s="7"/>
      <c r="TAJ314" s="7"/>
      <c r="TAK314" s="7"/>
      <c r="TAL314" s="7"/>
      <c r="TAM314" s="7"/>
      <c r="TAN314" s="7"/>
      <c r="TAO314" s="7"/>
      <c r="TAP314" s="7"/>
      <c r="TAQ314" s="7"/>
      <c r="TAR314" s="7"/>
      <c r="TAS314" s="7"/>
      <c r="TAT314" s="7"/>
      <c r="TAU314" s="7"/>
      <c r="TAV314" s="7"/>
      <c r="TAW314" s="7"/>
      <c r="TAX314" s="7"/>
      <c r="TAY314" s="7"/>
      <c r="TAZ314" s="7"/>
      <c r="TBA314" s="7"/>
      <c r="TBB314" s="7"/>
      <c r="TBC314" s="7"/>
      <c r="TBD314" s="7"/>
      <c r="TBE314" s="7"/>
      <c r="TBF314" s="7"/>
      <c r="TBG314" s="7"/>
      <c r="TBH314" s="7"/>
      <c r="TBI314" s="7"/>
      <c r="TBJ314" s="7"/>
      <c r="TBK314" s="7"/>
      <c r="TBL314" s="7"/>
      <c r="TBM314" s="7"/>
      <c r="TBN314" s="7"/>
      <c r="TBO314" s="7"/>
      <c r="TBP314" s="7"/>
      <c r="TBQ314" s="7"/>
      <c r="TBR314" s="7"/>
      <c r="TBS314" s="7"/>
      <c r="TBT314" s="7"/>
      <c r="TBU314" s="7"/>
      <c r="TBV314" s="7"/>
      <c r="TBW314" s="7"/>
      <c r="TBX314" s="7"/>
      <c r="TBY314" s="7"/>
      <c r="TBZ314" s="7"/>
      <c r="TCA314" s="7"/>
      <c r="TCB314" s="7"/>
      <c r="TCC314" s="7"/>
      <c r="TCD314" s="7"/>
      <c r="TCE314" s="7"/>
      <c r="TCF314" s="7"/>
      <c r="TCG314" s="7"/>
      <c r="TCH314" s="7"/>
      <c r="TCI314" s="7"/>
      <c r="TCJ314" s="7"/>
      <c r="TCK314" s="7"/>
      <c r="TCL314" s="7"/>
      <c r="TCM314" s="7"/>
      <c r="TCN314" s="7"/>
      <c r="TCO314" s="7"/>
      <c r="TCP314" s="7"/>
      <c r="TCQ314" s="7"/>
      <c r="TCR314" s="7"/>
      <c r="TCS314" s="7"/>
      <c r="TCT314" s="7"/>
      <c r="TCU314" s="7"/>
      <c r="TCV314" s="7"/>
      <c r="TCW314" s="7"/>
      <c r="TCX314" s="7"/>
      <c r="TCY314" s="7"/>
      <c r="TCZ314" s="7"/>
      <c r="TDA314" s="7"/>
      <c r="TDB314" s="7"/>
      <c r="TDC314" s="7"/>
      <c r="TDD314" s="7"/>
      <c r="TDE314" s="7"/>
      <c r="TDF314" s="7"/>
      <c r="TDG314" s="7"/>
      <c r="TDH314" s="7"/>
      <c r="TDI314" s="7"/>
      <c r="TDJ314" s="7"/>
      <c r="TDK314" s="7"/>
      <c r="TDL314" s="7"/>
      <c r="TDM314" s="7"/>
      <c r="TDN314" s="7"/>
      <c r="TDO314" s="7"/>
      <c r="TDP314" s="7"/>
      <c r="TDQ314" s="7"/>
      <c r="TDR314" s="7"/>
      <c r="TDS314" s="7"/>
      <c r="TDT314" s="7"/>
      <c r="TDU314" s="7"/>
      <c r="TDV314" s="7"/>
      <c r="TDW314" s="7"/>
      <c r="TDX314" s="7"/>
      <c r="TDY314" s="7"/>
      <c r="TDZ314" s="7"/>
      <c r="TEA314" s="7"/>
      <c r="TEB314" s="7"/>
      <c r="TEC314" s="7"/>
      <c r="TED314" s="7"/>
      <c r="TEE314" s="7"/>
      <c r="TEF314" s="7"/>
      <c r="TEG314" s="7"/>
      <c r="TEH314" s="7"/>
      <c r="TEI314" s="7"/>
      <c r="TEJ314" s="7"/>
      <c r="TEK314" s="7"/>
      <c r="TEL314" s="7"/>
      <c r="TEM314" s="7"/>
      <c r="TEN314" s="7"/>
      <c r="TEO314" s="7"/>
      <c r="TEP314" s="7"/>
      <c r="TEQ314" s="7"/>
      <c r="TER314" s="7"/>
      <c r="TES314" s="7"/>
      <c r="TET314" s="7"/>
      <c r="TEU314" s="7"/>
      <c r="TEV314" s="7"/>
      <c r="TEW314" s="7"/>
      <c r="TEX314" s="7"/>
      <c r="TEY314" s="7"/>
      <c r="TEZ314" s="7"/>
      <c r="TFA314" s="7"/>
      <c r="TFB314" s="7"/>
      <c r="TFC314" s="7"/>
      <c r="TFD314" s="7"/>
      <c r="TFE314" s="7"/>
      <c r="TFF314" s="7"/>
      <c r="TFG314" s="7"/>
      <c r="TFH314" s="7"/>
      <c r="TFI314" s="7"/>
      <c r="TFJ314" s="7"/>
      <c r="TFK314" s="7"/>
      <c r="TFL314" s="7"/>
      <c r="TFM314" s="7"/>
      <c r="TFN314" s="7"/>
      <c r="TFO314" s="7"/>
      <c r="TFP314" s="7"/>
      <c r="TFQ314" s="7"/>
      <c r="TFR314" s="7"/>
      <c r="TFS314" s="7"/>
      <c r="TFT314" s="7"/>
      <c r="TFU314" s="7"/>
      <c r="TFV314" s="7"/>
      <c r="TFW314" s="7"/>
      <c r="TFX314" s="7"/>
      <c r="TFY314" s="7"/>
      <c r="TFZ314" s="7"/>
      <c r="TGA314" s="7"/>
      <c r="TGB314" s="7"/>
      <c r="TGC314" s="7"/>
      <c r="TGD314" s="7"/>
      <c r="TGE314" s="7"/>
      <c r="TGF314" s="7"/>
      <c r="TGG314" s="7"/>
      <c r="TGH314" s="7"/>
      <c r="TGI314" s="7"/>
      <c r="TGJ314" s="7"/>
      <c r="TGK314" s="7"/>
      <c r="TGL314" s="7"/>
      <c r="TGM314" s="7"/>
      <c r="TGN314" s="7"/>
      <c r="TGO314" s="7"/>
      <c r="TGP314" s="7"/>
      <c r="TGQ314" s="7"/>
      <c r="TGR314" s="7"/>
      <c r="TGS314" s="7"/>
      <c r="TGT314" s="7"/>
      <c r="TGU314" s="7"/>
      <c r="TGV314" s="7"/>
      <c r="TGW314" s="7"/>
      <c r="TGX314" s="7"/>
      <c r="TGY314" s="7"/>
      <c r="TGZ314" s="7"/>
      <c r="THA314" s="7"/>
      <c r="THB314" s="7"/>
      <c r="THC314" s="7"/>
      <c r="THD314" s="7"/>
      <c r="THE314" s="7"/>
      <c r="THF314" s="7"/>
      <c r="THG314" s="7"/>
      <c r="THH314" s="7"/>
      <c r="THI314" s="7"/>
      <c r="THJ314" s="7"/>
      <c r="THK314" s="7"/>
      <c r="THL314" s="7"/>
      <c r="THM314" s="7"/>
      <c r="THN314" s="7"/>
      <c r="THO314" s="7"/>
      <c r="THP314" s="7"/>
      <c r="THQ314" s="7"/>
      <c r="THR314" s="7"/>
      <c r="THS314" s="7"/>
      <c r="THT314" s="7"/>
      <c r="THU314" s="7"/>
      <c r="THV314" s="7"/>
      <c r="THW314" s="7"/>
      <c r="THX314" s="7"/>
      <c r="THY314" s="7"/>
      <c r="THZ314" s="7"/>
      <c r="TIA314" s="7"/>
      <c r="TIB314" s="7"/>
      <c r="TIC314" s="7"/>
      <c r="TID314" s="7"/>
      <c r="TIE314" s="7"/>
      <c r="TIF314" s="7"/>
      <c r="TIG314" s="7"/>
      <c r="TIH314" s="7"/>
      <c r="TII314" s="7"/>
      <c r="TIJ314" s="7"/>
      <c r="TIK314" s="7"/>
      <c r="TIL314" s="7"/>
      <c r="TIM314" s="7"/>
      <c r="TIN314" s="7"/>
      <c r="TIO314" s="7"/>
      <c r="TIP314" s="7"/>
      <c r="TIQ314" s="7"/>
      <c r="TIR314" s="7"/>
      <c r="TIS314" s="7"/>
      <c r="TIT314" s="7"/>
      <c r="TIU314" s="7"/>
      <c r="TIV314" s="7"/>
      <c r="TIW314" s="7"/>
      <c r="TIX314" s="7"/>
      <c r="TIY314" s="7"/>
      <c r="TIZ314" s="7"/>
      <c r="TJA314" s="7"/>
      <c r="TJB314" s="7"/>
      <c r="TJC314" s="7"/>
      <c r="TJD314" s="7"/>
      <c r="TJE314" s="7"/>
      <c r="TJF314" s="7"/>
      <c r="TJG314" s="7"/>
      <c r="TJH314" s="7"/>
      <c r="TJI314" s="7"/>
      <c r="TJJ314" s="7"/>
      <c r="TJK314" s="7"/>
      <c r="TJL314" s="7"/>
      <c r="TJM314" s="7"/>
      <c r="TJN314" s="7"/>
      <c r="TJO314" s="7"/>
      <c r="TJP314" s="7"/>
      <c r="TJQ314" s="7"/>
      <c r="TJR314" s="7"/>
      <c r="TJS314" s="7"/>
      <c r="TJT314" s="7"/>
      <c r="TJU314" s="7"/>
      <c r="TJV314" s="7"/>
      <c r="TJW314" s="7"/>
      <c r="TJX314" s="7"/>
      <c r="TJY314" s="7"/>
      <c r="TJZ314" s="7"/>
      <c r="TKA314" s="7"/>
      <c r="TKB314" s="7"/>
      <c r="TKC314" s="7"/>
      <c r="TKD314" s="7"/>
      <c r="TKE314" s="7"/>
      <c r="TKF314" s="7"/>
      <c r="TKG314" s="7"/>
      <c r="TKH314" s="7"/>
      <c r="TKI314" s="7"/>
      <c r="TKJ314" s="7"/>
      <c r="TKK314" s="7"/>
      <c r="TKL314" s="7"/>
      <c r="TKM314" s="7"/>
      <c r="TKN314" s="7"/>
      <c r="TKO314" s="7"/>
      <c r="TKP314" s="7"/>
      <c r="TKQ314" s="7"/>
      <c r="TKR314" s="7"/>
      <c r="TKS314" s="7"/>
      <c r="TKT314" s="7"/>
      <c r="TKU314" s="7"/>
      <c r="TKV314" s="7"/>
      <c r="TKW314" s="7"/>
      <c r="TKX314" s="7"/>
      <c r="TKY314" s="7"/>
      <c r="TKZ314" s="7"/>
      <c r="TLA314" s="7"/>
      <c r="TLB314" s="7"/>
      <c r="TLC314" s="7"/>
      <c r="TLD314" s="7"/>
      <c r="TLE314" s="7"/>
      <c r="TLF314" s="7"/>
      <c r="TLG314" s="7"/>
      <c r="TLH314" s="7"/>
      <c r="TLI314" s="7"/>
      <c r="TLJ314" s="7"/>
      <c r="TLK314" s="7"/>
      <c r="TLL314" s="7"/>
      <c r="TLM314" s="7"/>
      <c r="TLN314" s="7"/>
      <c r="TLO314" s="7"/>
      <c r="TLP314" s="7"/>
      <c r="TLQ314" s="7"/>
      <c r="TLR314" s="7"/>
      <c r="TLS314" s="7"/>
      <c r="TLT314" s="7"/>
      <c r="TLU314" s="7"/>
      <c r="TLV314" s="7"/>
      <c r="TLW314" s="7"/>
      <c r="TLX314" s="7"/>
      <c r="TLY314" s="7"/>
      <c r="TLZ314" s="7"/>
      <c r="TMA314" s="7"/>
      <c r="TMB314" s="7"/>
      <c r="TMC314" s="7"/>
      <c r="TMD314" s="7"/>
      <c r="TME314" s="7"/>
      <c r="TMF314" s="7"/>
      <c r="TMG314" s="7"/>
      <c r="TMH314" s="7"/>
      <c r="TMI314" s="7"/>
      <c r="TMJ314" s="7"/>
      <c r="TMK314" s="7"/>
      <c r="TML314" s="7"/>
      <c r="TMM314" s="7"/>
      <c r="TMN314" s="7"/>
      <c r="TMO314" s="7"/>
      <c r="TMP314" s="7"/>
      <c r="TMQ314" s="7"/>
      <c r="TMR314" s="7"/>
      <c r="TMS314" s="7"/>
      <c r="TMT314" s="7"/>
      <c r="TMU314" s="7"/>
      <c r="TMV314" s="7"/>
      <c r="TMW314" s="7"/>
      <c r="TMX314" s="7"/>
      <c r="TMY314" s="7"/>
      <c r="TMZ314" s="7"/>
      <c r="TNA314" s="7"/>
      <c r="TNB314" s="7"/>
      <c r="TNC314" s="7"/>
      <c r="TND314" s="7"/>
      <c r="TNE314" s="7"/>
      <c r="TNF314" s="7"/>
      <c r="TNG314" s="7"/>
      <c r="TNH314" s="7"/>
      <c r="TNI314" s="7"/>
      <c r="TNJ314" s="7"/>
      <c r="TNK314" s="7"/>
      <c r="TNL314" s="7"/>
      <c r="TNM314" s="7"/>
      <c r="TNN314" s="7"/>
      <c r="TNO314" s="7"/>
      <c r="TNP314" s="7"/>
      <c r="TNQ314" s="7"/>
      <c r="TNR314" s="7"/>
      <c r="TNS314" s="7"/>
      <c r="TNT314" s="7"/>
      <c r="TNU314" s="7"/>
      <c r="TNV314" s="7"/>
      <c r="TNW314" s="7"/>
      <c r="TNX314" s="7"/>
      <c r="TNY314" s="7"/>
      <c r="TNZ314" s="7"/>
      <c r="TOA314" s="7"/>
      <c r="TOB314" s="7"/>
      <c r="TOC314" s="7"/>
      <c r="TOD314" s="7"/>
      <c r="TOE314" s="7"/>
      <c r="TOF314" s="7"/>
      <c r="TOG314" s="7"/>
      <c r="TOH314" s="7"/>
      <c r="TOI314" s="7"/>
      <c r="TOJ314" s="7"/>
      <c r="TOK314" s="7"/>
      <c r="TOL314" s="7"/>
      <c r="TOM314" s="7"/>
      <c r="TON314" s="7"/>
      <c r="TOO314" s="7"/>
      <c r="TOP314" s="7"/>
      <c r="TOQ314" s="7"/>
      <c r="TOR314" s="7"/>
      <c r="TOS314" s="7"/>
      <c r="TOT314" s="7"/>
      <c r="TOU314" s="7"/>
      <c r="TOV314" s="7"/>
      <c r="TOW314" s="7"/>
      <c r="TOX314" s="7"/>
      <c r="TOY314" s="7"/>
      <c r="TOZ314" s="7"/>
      <c r="TPA314" s="7"/>
      <c r="TPB314" s="7"/>
      <c r="TPC314" s="7"/>
      <c r="TPD314" s="7"/>
      <c r="TPE314" s="7"/>
      <c r="TPF314" s="7"/>
      <c r="TPG314" s="7"/>
      <c r="TPH314" s="7"/>
      <c r="TPI314" s="7"/>
      <c r="TPJ314" s="7"/>
      <c r="TPK314" s="7"/>
      <c r="TPL314" s="7"/>
      <c r="TPM314" s="7"/>
      <c r="TPN314" s="7"/>
      <c r="TPO314" s="7"/>
      <c r="TPP314" s="7"/>
      <c r="TPQ314" s="7"/>
      <c r="TPR314" s="7"/>
      <c r="TPS314" s="7"/>
      <c r="TPT314" s="7"/>
      <c r="TPU314" s="7"/>
      <c r="TPV314" s="7"/>
      <c r="TPW314" s="7"/>
      <c r="TPX314" s="7"/>
      <c r="TPY314" s="7"/>
      <c r="TPZ314" s="7"/>
      <c r="TQA314" s="7"/>
      <c r="TQB314" s="7"/>
      <c r="TQC314" s="7"/>
      <c r="TQD314" s="7"/>
      <c r="TQE314" s="7"/>
      <c r="TQF314" s="7"/>
      <c r="TQG314" s="7"/>
      <c r="TQH314" s="7"/>
      <c r="TQI314" s="7"/>
      <c r="TQJ314" s="7"/>
      <c r="TQK314" s="7"/>
      <c r="TQL314" s="7"/>
      <c r="TQM314" s="7"/>
      <c r="TQN314" s="7"/>
      <c r="TQO314" s="7"/>
      <c r="TQP314" s="7"/>
      <c r="TQQ314" s="7"/>
      <c r="TQR314" s="7"/>
      <c r="TQS314" s="7"/>
      <c r="TQT314" s="7"/>
      <c r="TQU314" s="7"/>
      <c r="TQV314" s="7"/>
      <c r="TQW314" s="7"/>
      <c r="TQX314" s="7"/>
      <c r="TQY314" s="7"/>
      <c r="TQZ314" s="7"/>
      <c r="TRA314" s="7"/>
      <c r="TRB314" s="7"/>
      <c r="TRC314" s="7"/>
      <c r="TRD314" s="7"/>
      <c r="TRE314" s="7"/>
      <c r="TRF314" s="7"/>
      <c r="TRG314" s="7"/>
      <c r="TRH314" s="7"/>
      <c r="TRI314" s="7"/>
      <c r="TRJ314" s="7"/>
      <c r="TRK314" s="7"/>
      <c r="TRL314" s="7"/>
      <c r="TRM314" s="7"/>
      <c r="TRN314" s="7"/>
      <c r="TRO314" s="7"/>
      <c r="TRP314" s="7"/>
      <c r="TRQ314" s="7"/>
      <c r="TRR314" s="7"/>
      <c r="TRS314" s="7"/>
      <c r="TRT314" s="7"/>
      <c r="TRU314" s="7"/>
      <c r="TRV314" s="7"/>
      <c r="TRW314" s="7"/>
      <c r="TRX314" s="7"/>
      <c r="TRY314" s="7"/>
      <c r="TRZ314" s="7"/>
      <c r="TSA314" s="7"/>
      <c r="TSB314" s="7"/>
      <c r="TSC314" s="7"/>
      <c r="TSD314" s="7"/>
      <c r="TSE314" s="7"/>
      <c r="TSF314" s="7"/>
      <c r="TSG314" s="7"/>
      <c r="TSH314" s="7"/>
      <c r="TSI314" s="7"/>
      <c r="TSJ314" s="7"/>
      <c r="TSK314" s="7"/>
      <c r="TSL314" s="7"/>
      <c r="TSM314" s="7"/>
      <c r="TSN314" s="7"/>
      <c r="TSO314" s="7"/>
      <c r="TSP314" s="7"/>
      <c r="TSQ314" s="7"/>
      <c r="TSR314" s="7"/>
      <c r="TSS314" s="7"/>
      <c r="TST314" s="7"/>
      <c r="TSU314" s="7"/>
      <c r="TSV314" s="7"/>
      <c r="TSW314" s="7"/>
      <c r="TSX314" s="7"/>
      <c r="TSY314" s="7"/>
      <c r="TSZ314" s="7"/>
      <c r="TTA314" s="7"/>
      <c r="TTB314" s="7"/>
      <c r="TTC314" s="7"/>
      <c r="TTD314" s="7"/>
      <c r="TTE314" s="7"/>
      <c r="TTF314" s="7"/>
      <c r="TTG314" s="7"/>
      <c r="TTH314" s="7"/>
      <c r="TTI314" s="7"/>
      <c r="TTJ314" s="7"/>
      <c r="TTK314" s="7"/>
      <c r="TTL314" s="7"/>
      <c r="TTM314" s="7"/>
      <c r="TTN314" s="7"/>
      <c r="TTO314" s="7"/>
      <c r="TTP314" s="7"/>
      <c r="TTQ314" s="7"/>
      <c r="TTR314" s="7"/>
      <c r="TTS314" s="7"/>
      <c r="TTT314" s="7"/>
      <c r="TTU314" s="7"/>
      <c r="TTV314" s="7"/>
      <c r="TTW314" s="7"/>
      <c r="TTX314" s="7"/>
      <c r="TTY314" s="7"/>
      <c r="TTZ314" s="7"/>
      <c r="TUA314" s="7"/>
      <c r="TUB314" s="7"/>
      <c r="TUC314" s="7"/>
      <c r="TUD314" s="7"/>
      <c r="TUE314" s="7"/>
      <c r="TUF314" s="7"/>
      <c r="TUG314" s="7"/>
      <c r="TUH314" s="7"/>
      <c r="TUI314" s="7"/>
      <c r="TUJ314" s="7"/>
      <c r="TUK314" s="7"/>
      <c r="TUL314" s="7"/>
      <c r="TUM314" s="7"/>
      <c r="TUN314" s="7"/>
      <c r="TUO314" s="7"/>
      <c r="TUP314" s="7"/>
      <c r="TUQ314" s="7"/>
      <c r="TUR314" s="7"/>
      <c r="TUS314" s="7"/>
      <c r="TUT314" s="7"/>
      <c r="TUU314" s="7"/>
      <c r="TUV314" s="7"/>
      <c r="TUW314" s="7"/>
      <c r="TUX314" s="7"/>
      <c r="TUY314" s="7"/>
      <c r="TUZ314" s="7"/>
      <c r="TVA314" s="7"/>
      <c r="TVB314" s="7"/>
      <c r="TVC314" s="7"/>
      <c r="TVD314" s="7"/>
      <c r="TVE314" s="7"/>
      <c r="TVF314" s="7"/>
      <c r="TVG314" s="7"/>
      <c r="TVH314" s="7"/>
      <c r="TVI314" s="7"/>
      <c r="TVJ314" s="7"/>
      <c r="TVK314" s="7"/>
      <c r="TVL314" s="7"/>
      <c r="TVM314" s="7"/>
      <c r="TVN314" s="7"/>
      <c r="TVO314" s="7"/>
      <c r="TVP314" s="7"/>
      <c r="TVQ314" s="7"/>
      <c r="TVR314" s="7"/>
      <c r="TVS314" s="7"/>
      <c r="TVT314" s="7"/>
      <c r="TVU314" s="7"/>
      <c r="TVV314" s="7"/>
      <c r="TVW314" s="7"/>
      <c r="TVX314" s="7"/>
      <c r="TVY314" s="7"/>
      <c r="TVZ314" s="7"/>
      <c r="TWA314" s="7"/>
      <c r="TWB314" s="7"/>
      <c r="TWC314" s="7"/>
      <c r="TWD314" s="7"/>
      <c r="TWE314" s="7"/>
      <c r="TWF314" s="7"/>
      <c r="TWG314" s="7"/>
      <c r="TWH314" s="7"/>
      <c r="TWI314" s="7"/>
      <c r="TWJ314" s="7"/>
      <c r="TWK314" s="7"/>
      <c r="TWL314" s="7"/>
      <c r="TWM314" s="7"/>
      <c r="TWN314" s="7"/>
      <c r="TWO314" s="7"/>
      <c r="TWP314" s="7"/>
      <c r="TWQ314" s="7"/>
      <c r="TWR314" s="7"/>
      <c r="TWS314" s="7"/>
      <c r="TWT314" s="7"/>
      <c r="TWU314" s="7"/>
      <c r="TWV314" s="7"/>
      <c r="TWW314" s="7"/>
      <c r="TWX314" s="7"/>
      <c r="TWY314" s="7"/>
      <c r="TWZ314" s="7"/>
      <c r="TXA314" s="7"/>
      <c r="TXB314" s="7"/>
      <c r="TXC314" s="7"/>
      <c r="TXD314" s="7"/>
      <c r="TXE314" s="7"/>
      <c r="TXF314" s="7"/>
      <c r="TXG314" s="7"/>
      <c r="TXH314" s="7"/>
      <c r="TXI314" s="7"/>
      <c r="TXJ314" s="7"/>
      <c r="TXK314" s="7"/>
      <c r="TXL314" s="7"/>
      <c r="TXM314" s="7"/>
      <c r="TXN314" s="7"/>
      <c r="TXO314" s="7"/>
      <c r="TXP314" s="7"/>
      <c r="TXQ314" s="7"/>
      <c r="TXR314" s="7"/>
      <c r="TXS314" s="7"/>
      <c r="TXT314" s="7"/>
      <c r="TXU314" s="7"/>
      <c r="TXV314" s="7"/>
      <c r="TXW314" s="7"/>
      <c r="TXX314" s="7"/>
      <c r="TXY314" s="7"/>
      <c r="TXZ314" s="7"/>
      <c r="TYA314" s="7"/>
      <c r="TYB314" s="7"/>
      <c r="TYC314" s="7"/>
      <c r="TYD314" s="7"/>
      <c r="TYE314" s="7"/>
      <c r="TYF314" s="7"/>
      <c r="TYG314" s="7"/>
      <c r="TYH314" s="7"/>
      <c r="TYI314" s="7"/>
      <c r="TYJ314" s="7"/>
      <c r="TYK314" s="7"/>
      <c r="TYL314" s="7"/>
      <c r="TYM314" s="7"/>
      <c r="TYN314" s="7"/>
      <c r="TYO314" s="7"/>
      <c r="TYP314" s="7"/>
      <c r="TYQ314" s="7"/>
      <c r="TYR314" s="7"/>
      <c r="TYS314" s="7"/>
      <c r="TYT314" s="7"/>
      <c r="TYU314" s="7"/>
      <c r="TYV314" s="7"/>
      <c r="TYW314" s="7"/>
      <c r="TYX314" s="7"/>
      <c r="TYY314" s="7"/>
      <c r="TYZ314" s="7"/>
      <c r="TZA314" s="7"/>
      <c r="TZB314" s="7"/>
      <c r="TZC314" s="7"/>
      <c r="TZD314" s="7"/>
      <c r="TZE314" s="7"/>
      <c r="TZF314" s="7"/>
      <c r="TZG314" s="7"/>
      <c r="TZH314" s="7"/>
      <c r="TZI314" s="7"/>
      <c r="TZJ314" s="7"/>
      <c r="TZK314" s="7"/>
      <c r="TZL314" s="7"/>
      <c r="TZM314" s="7"/>
      <c r="TZN314" s="7"/>
      <c r="TZO314" s="7"/>
      <c r="TZP314" s="7"/>
      <c r="TZQ314" s="7"/>
      <c r="TZR314" s="7"/>
      <c r="TZS314" s="7"/>
      <c r="TZT314" s="7"/>
      <c r="TZU314" s="7"/>
      <c r="TZV314" s="7"/>
      <c r="TZW314" s="7"/>
      <c r="TZX314" s="7"/>
      <c r="TZY314" s="7"/>
      <c r="TZZ314" s="7"/>
      <c r="UAA314" s="7"/>
      <c r="UAB314" s="7"/>
      <c r="UAC314" s="7"/>
      <c r="UAD314" s="7"/>
      <c r="UAE314" s="7"/>
      <c r="UAF314" s="7"/>
      <c r="UAG314" s="7"/>
      <c r="UAH314" s="7"/>
      <c r="UAI314" s="7"/>
      <c r="UAJ314" s="7"/>
      <c r="UAK314" s="7"/>
      <c r="UAL314" s="7"/>
      <c r="UAM314" s="7"/>
      <c r="UAN314" s="7"/>
      <c r="UAO314" s="7"/>
      <c r="UAP314" s="7"/>
      <c r="UAQ314" s="7"/>
      <c r="UAR314" s="7"/>
      <c r="UAS314" s="7"/>
      <c r="UAT314" s="7"/>
      <c r="UAU314" s="7"/>
      <c r="UAV314" s="7"/>
      <c r="UAW314" s="7"/>
      <c r="UAX314" s="7"/>
      <c r="UAY314" s="7"/>
      <c r="UAZ314" s="7"/>
      <c r="UBA314" s="7"/>
      <c r="UBB314" s="7"/>
      <c r="UBC314" s="7"/>
      <c r="UBD314" s="7"/>
      <c r="UBE314" s="7"/>
      <c r="UBF314" s="7"/>
      <c r="UBG314" s="7"/>
      <c r="UBH314" s="7"/>
      <c r="UBI314" s="7"/>
      <c r="UBJ314" s="7"/>
      <c r="UBK314" s="7"/>
      <c r="UBL314" s="7"/>
      <c r="UBM314" s="7"/>
      <c r="UBN314" s="7"/>
      <c r="UBO314" s="7"/>
      <c r="UBP314" s="7"/>
      <c r="UBQ314" s="7"/>
      <c r="UBR314" s="7"/>
      <c r="UBS314" s="7"/>
      <c r="UBT314" s="7"/>
      <c r="UBU314" s="7"/>
      <c r="UBV314" s="7"/>
      <c r="UBW314" s="7"/>
      <c r="UBX314" s="7"/>
      <c r="UBY314" s="7"/>
      <c r="UBZ314" s="7"/>
      <c r="UCA314" s="7"/>
      <c r="UCB314" s="7"/>
      <c r="UCC314" s="7"/>
      <c r="UCD314" s="7"/>
      <c r="UCE314" s="7"/>
      <c r="UCF314" s="7"/>
      <c r="UCG314" s="7"/>
      <c r="UCH314" s="7"/>
      <c r="UCI314" s="7"/>
      <c r="UCJ314" s="7"/>
      <c r="UCK314" s="7"/>
      <c r="UCL314" s="7"/>
      <c r="UCM314" s="7"/>
      <c r="UCN314" s="7"/>
      <c r="UCO314" s="7"/>
      <c r="UCP314" s="7"/>
      <c r="UCQ314" s="7"/>
      <c r="UCR314" s="7"/>
      <c r="UCS314" s="7"/>
      <c r="UCT314" s="7"/>
      <c r="UCU314" s="7"/>
      <c r="UCV314" s="7"/>
      <c r="UCW314" s="7"/>
      <c r="UCX314" s="7"/>
      <c r="UCY314" s="7"/>
      <c r="UCZ314" s="7"/>
      <c r="UDA314" s="7"/>
      <c r="UDB314" s="7"/>
      <c r="UDC314" s="7"/>
      <c r="UDD314" s="7"/>
      <c r="UDE314" s="7"/>
      <c r="UDF314" s="7"/>
      <c r="UDG314" s="7"/>
      <c r="UDH314" s="7"/>
      <c r="UDI314" s="7"/>
      <c r="UDJ314" s="7"/>
      <c r="UDK314" s="7"/>
      <c r="UDL314" s="7"/>
      <c r="UDM314" s="7"/>
      <c r="UDN314" s="7"/>
      <c r="UDO314" s="7"/>
      <c r="UDP314" s="7"/>
      <c r="UDQ314" s="7"/>
      <c r="UDR314" s="7"/>
      <c r="UDS314" s="7"/>
      <c r="UDT314" s="7"/>
      <c r="UDU314" s="7"/>
      <c r="UDV314" s="7"/>
      <c r="UDW314" s="7"/>
      <c r="UDX314" s="7"/>
      <c r="UDY314" s="7"/>
      <c r="UDZ314" s="7"/>
      <c r="UEA314" s="7"/>
      <c r="UEB314" s="7"/>
      <c r="UEC314" s="7"/>
      <c r="UED314" s="7"/>
      <c r="UEE314" s="7"/>
      <c r="UEF314" s="7"/>
      <c r="UEG314" s="7"/>
      <c r="UEH314" s="7"/>
      <c r="UEI314" s="7"/>
      <c r="UEJ314" s="7"/>
      <c r="UEK314" s="7"/>
      <c r="UEL314" s="7"/>
      <c r="UEM314" s="7"/>
      <c r="UEN314" s="7"/>
      <c r="UEO314" s="7"/>
      <c r="UEP314" s="7"/>
      <c r="UEQ314" s="7"/>
      <c r="UER314" s="7"/>
      <c r="UES314" s="7"/>
      <c r="UET314" s="7"/>
      <c r="UEU314" s="7"/>
      <c r="UEV314" s="7"/>
      <c r="UEW314" s="7"/>
      <c r="UEX314" s="7"/>
      <c r="UEY314" s="7"/>
      <c r="UEZ314" s="7"/>
      <c r="UFA314" s="7"/>
      <c r="UFB314" s="7"/>
      <c r="UFC314" s="7"/>
      <c r="UFD314" s="7"/>
      <c r="UFE314" s="7"/>
      <c r="UFF314" s="7"/>
      <c r="UFG314" s="7"/>
      <c r="UFH314" s="7"/>
      <c r="UFI314" s="7"/>
      <c r="UFJ314" s="7"/>
      <c r="UFK314" s="7"/>
      <c r="UFL314" s="7"/>
      <c r="UFM314" s="7"/>
      <c r="UFN314" s="7"/>
      <c r="UFO314" s="7"/>
      <c r="UFP314" s="7"/>
      <c r="UFQ314" s="7"/>
      <c r="UFR314" s="7"/>
      <c r="UFS314" s="7"/>
      <c r="UFT314" s="7"/>
      <c r="UFU314" s="7"/>
      <c r="UFV314" s="7"/>
      <c r="UFW314" s="7"/>
      <c r="UFX314" s="7"/>
      <c r="UFY314" s="7"/>
      <c r="UFZ314" s="7"/>
      <c r="UGA314" s="7"/>
      <c r="UGB314" s="7"/>
      <c r="UGC314" s="7"/>
      <c r="UGD314" s="7"/>
      <c r="UGE314" s="7"/>
      <c r="UGF314" s="7"/>
      <c r="UGG314" s="7"/>
      <c r="UGH314" s="7"/>
      <c r="UGI314" s="7"/>
      <c r="UGJ314" s="7"/>
      <c r="UGK314" s="7"/>
      <c r="UGL314" s="7"/>
      <c r="UGM314" s="7"/>
      <c r="UGN314" s="7"/>
      <c r="UGO314" s="7"/>
      <c r="UGP314" s="7"/>
      <c r="UGQ314" s="7"/>
      <c r="UGR314" s="7"/>
      <c r="UGS314" s="7"/>
      <c r="UGT314" s="7"/>
      <c r="UGU314" s="7"/>
      <c r="UGV314" s="7"/>
      <c r="UGW314" s="7"/>
      <c r="UGX314" s="7"/>
      <c r="UGY314" s="7"/>
      <c r="UGZ314" s="7"/>
      <c r="UHA314" s="7"/>
      <c r="UHB314" s="7"/>
      <c r="UHC314" s="7"/>
      <c r="UHD314" s="7"/>
      <c r="UHE314" s="7"/>
      <c r="UHF314" s="7"/>
      <c r="UHG314" s="7"/>
      <c r="UHH314" s="7"/>
      <c r="UHI314" s="7"/>
      <c r="UHJ314" s="7"/>
      <c r="UHK314" s="7"/>
      <c r="UHL314" s="7"/>
      <c r="UHM314" s="7"/>
      <c r="UHN314" s="7"/>
      <c r="UHO314" s="7"/>
      <c r="UHP314" s="7"/>
      <c r="UHQ314" s="7"/>
      <c r="UHR314" s="7"/>
      <c r="UHS314" s="7"/>
      <c r="UHT314" s="7"/>
      <c r="UHU314" s="7"/>
      <c r="UHV314" s="7"/>
      <c r="UHW314" s="7"/>
      <c r="UHX314" s="7"/>
      <c r="UHY314" s="7"/>
      <c r="UHZ314" s="7"/>
      <c r="UIA314" s="7"/>
      <c r="UIB314" s="7"/>
      <c r="UIC314" s="7"/>
      <c r="UID314" s="7"/>
      <c r="UIE314" s="7"/>
      <c r="UIF314" s="7"/>
      <c r="UIG314" s="7"/>
      <c r="UIH314" s="7"/>
      <c r="UII314" s="7"/>
      <c r="UIJ314" s="7"/>
      <c r="UIK314" s="7"/>
      <c r="UIL314" s="7"/>
      <c r="UIM314" s="7"/>
      <c r="UIN314" s="7"/>
      <c r="UIO314" s="7"/>
      <c r="UIP314" s="7"/>
      <c r="UIQ314" s="7"/>
      <c r="UIR314" s="7"/>
      <c r="UIS314" s="7"/>
      <c r="UIT314" s="7"/>
      <c r="UIU314" s="7"/>
      <c r="UIV314" s="7"/>
      <c r="UIW314" s="7"/>
      <c r="UIX314" s="7"/>
      <c r="UIY314" s="7"/>
      <c r="UIZ314" s="7"/>
      <c r="UJA314" s="7"/>
      <c r="UJB314" s="7"/>
      <c r="UJC314" s="7"/>
      <c r="UJD314" s="7"/>
      <c r="UJE314" s="7"/>
      <c r="UJF314" s="7"/>
      <c r="UJG314" s="7"/>
      <c r="UJH314" s="7"/>
      <c r="UJI314" s="7"/>
      <c r="UJJ314" s="7"/>
      <c r="UJK314" s="7"/>
      <c r="UJL314" s="7"/>
      <c r="UJM314" s="7"/>
      <c r="UJN314" s="7"/>
      <c r="UJO314" s="7"/>
      <c r="UJP314" s="7"/>
      <c r="UJQ314" s="7"/>
      <c r="UJR314" s="7"/>
      <c r="UJS314" s="7"/>
      <c r="UJT314" s="7"/>
      <c r="UJU314" s="7"/>
      <c r="UJV314" s="7"/>
      <c r="UJW314" s="7"/>
      <c r="UJX314" s="7"/>
      <c r="UJY314" s="7"/>
      <c r="UJZ314" s="7"/>
      <c r="UKA314" s="7"/>
      <c r="UKB314" s="7"/>
      <c r="UKC314" s="7"/>
      <c r="UKD314" s="7"/>
      <c r="UKE314" s="7"/>
      <c r="UKF314" s="7"/>
      <c r="UKG314" s="7"/>
      <c r="UKH314" s="7"/>
      <c r="UKI314" s="7"/>
      <c r="UKJ314" s="7"/>
      <c r="UKK314" s="7"/>
      <c r="UKL314" s="7"/>
      <c r="UKM314" s="7"/>
      <c r="UKN314" s="7"/>
      <c r="UKO314" s="7"/>
      <c r="UKP314" s="7"/>
      <c r="UKQ314" s="7"/>
      <c r="UKR314" s="7"/>
      <c r="UKS314" s="7"/>
      <c r="UKT314" s="7"/>
      <c r="UKU314" s="7"/>
      <c r="UKV314" s="7"/>
      <c r="UKW314" s="7"/>
      <c r="UKX314" s="7"/>
      <c r="UKY314" s="7"/>
      <c r="UKZ314" s="7"/>
      <c r="ULA314" s="7"/>
      <c r="ULB314" s="7"/>
      <c r="ULC314" s="7"/>
      <c r="ULD314" s="7"/>
      <c r="ULE314" s="7"/>
      <c r="ULF314" s="7"/>
      <c r="ULG314" s="7"/>
      <c r="ULH314" s="7"/>
      <c r="ULI314" s="7"/>
      <c r="ULJ314" s="7"/>
      <c r="ULK314" s="7"/>
      <c r="ULL314" s="7"/>
      <c r="ULM314" s="7"/>
      <c r="ULN314" s="7"/>
      <c r="ULO314" s="7"/>
      <c r="ULP314" s="7"/>
      <c r="ULQ314" s="7"/>
      <c r="ULR314" s="7"/>
      <c r="ULS314" s="7"/>
      <c r="ULT314" s="7"/>
      <c r="ULU314" s="7"/>
      <c r="ULV314" s="7"/>
      <c r="ULW314" s="7"/>
      <c r="ULX314" s="7"/>
      <c r="ULY314" s="7"/>
      <c r="ULZ314" s="7"/>
      <c r="UMA314" s="7"/>
      <c r="UMB314" s="7"/>
      <c r="UMC314" s="7"/>
      <c r="UMD314" s="7"/>
      <c r="UME314" s="7"/>
      <c r="UMF314" s="7"/>
      <c r="UMG314" s="7"/>
      <c r="UMH314" s="7"/>
      <c r="UMI314" s="7"/>
      <c r="UMJ314" s="7"/>
      <c r="UMK314" s="7"/>
      <c r="UML314" s="7"/>
      <c r="UMM314" s="7"/>
      <c r="UMN314" s="7"/>
      <c r="UMO314" s="7"/>
      <c r="UMP314" s="7"/>
      <c r="UMQ314" s="7"/>
      <c r="UMR314" s="7"/>
      <c r="UMS314" s="7"/>
      <c r="UMT314" s="7"/>
      <c r="UMU314" s="7"/>
      <c r="UMV314" s="7"/>
      <c r="UMW314" s="7"/>
      <c r="UMX314" s="7"/>
      <c r="UMY314" s="7"/>
      <c r="UMZ314" s="7"/>
      <c r="UNA314" s="7"/>
      <c r="UNB314" s="7"/>
      <c r="UNC314" s="7"/>
      <c r="UND314" s="7"/>
      <c r="UNE314" s="7"/>
      <c r="UNF314" s="7"/>
      <c r="UNG314" s="7"/>
      <c r="UNH314" s="7"/>
      <c r="UNI314" s="7"/>
      <c r="UNJ314" s="7"/>
      <c r="UNK314" s="7"/>
      <c r="UNL314" s="7"/>
      <c r="UNM314" s="7"/>
      <c r="UNN314" s="7"/>
      <c r="UNO314" s="7"/>
      <c r="UNP314" s="7"/>
      <c r="UNQ314" s="7"/>
      <c r="UNR314" s="7"/>
      <c r="UNS314" s="7"/>
      <c r="UNT314" s="7"/>
      <c r="UNU314" s="7"/>
      <c r="UNV314" s="7"/>
      <c r="UNW314" s="7"/>
      <c r="UNX314" s="7"/>
      <c r="UNY314" s="7"/>
      <c r="UNZ314" s="7"/>
      <c r="UOA314" s="7"/>
      <c r="UOB314" s="7"/>
      <c r="UOC314" s="7"/>
      <c r="UOD314" s="7"/>
      <c r="UOE314" s="7"/>
      <c r="UOF314" s="7"/>
      <c r="UOG314" s="7"/>
      <c r="UOH314" s="7"/>
      <c r="UOI314" s="7"/>
      <c r="UOJ314" s="7"/>
      <c r="UOK314" s="7"/>
      <c r="UOL314" s="7"/>
      <c r="UOM314" s="7"/>
      <c r="UON314" s="7"/>
      <c r="UOO314" s="7"/>
      <c r="UOP314" s="7"/>
      <c r="UOQ314" s="7"/>
      <c r="UOR314" s="7"/>
      <c r="UOS314" s="7"/>
      <c r="UOT314" s="7"/>
      <c r="UOU314" s="7"/>
      <c r="UOV314" s="7"/>
      <c r="UOW314" s="7"/>
      <c r="UOX314" s="7"/>
      <c r="UOY314" s="7"/>
      <c r="UOZ314" s="7"/>
      <c r="UPA314" s="7"/>
      <c r="UPB314" s="7"/>
      <c r="UPC314" s="7"/>
      <c r="UPD314" s="7"/>
      <c r="UPE314" s="7"/>
      <c r="UPF314" s="7"/>
      <c r="UPG314" s="7"/>
      <c r="UPH314" s="7"/>
      <c r="UPI314" s="7"/>
      <c r="UPJ314" s="7"/>
      <c r="UPK314" s="7"/>
      <c r="UPL314" s="7"/>
      <c r="UPM314" s="7"/>
      <c r="UPN314" s="7"/>
      <c r="UPO314" s="7"/>
      <c r="UPP314" s="7"/>
      <c r="UPQ314" s="7"/>
      <c r="UPR314" s="7"/>
      <c r="UPS314" s="7"/>
      <c r="UPT314" s="7"/>
      <c r="UPU314" s="7"/>
      <c r="UPV314" s="7"/>
      <c r="UPW314" s="7"/>
      <c r="UPX314" s="7"/>
      <c r="UPY314" s="7"/>
      <c r="UPZ314" s="7"/>
      <c r="UQA314" s="7"/>
      <c r="UQB314" s="7"/>
      <c r="UQC314" s="7"/>
      <c r="UQD314" s="7"/>
      <c r="UQE314" s="7"/>
      <c r="UQF314" s="7"/>
      <c r="UQG314" s="7"/>
      <c r="UQH314" s="7"/>
      <c r="UQI314" s="7"/>
      <c r="UQJ314" s="7"/>
      <c r="UQK314" s="7"/>
      <c r="UQL314" s="7"/>
      <c r="UQM314" s="7"/>
      <c r="UQN314" s="7"/>
      <c r="UQO314" s="7"/>
      <c r="UQP314" s="7"/>
      <c r="UQQ314" s="7"/>
      <c r="UQR314" s="7"/>
      <c r="UQS314" s="7"/>
      <c r="UQT314" s="7"/>
      <c r="UQU314" s="7"/>
      <c r="UQV314" s="7"/>
      <c r="UQW314" s="7"/>
      <c r="UQX314" s="7"/>
      <c r="UQY314" s="7"/>
      <c r="UQZ314" s="7"/>
      <c r="URA314" s="7"/>
      <c r="URB314" s="7"/>
      <c r="URC314" s="7"/>
      <c r="URD314" s="7"/>
      <c r="URE314" s="7"/>
      <c r="URF314" s="7"/>
      <c r="URG314" s="7"/>
      <c r="URH314" s="7"/>
      <c r="URI314" s="7"/>
      <c r="URJ314" s="7"/>
      <c r="URK314" s="7"/>
      <c r="URL314" s="7"/>
      <c r="URM314" s="7"/>
      <c r="URN314" s="7"/>
      <c r="URO314" s="7"/>
      <c r="URP314" s="7"/>
      <c r="URQ314" s="7"/>
      <c r="URR314" s="7"/>
      <c r="URS314" s="7"/>
      <c r="URT314" s="7"/>
      <c r="URU314" s="7"/>
      <c r="URV314" s="7"/>
      <c r="URW314" s="7"/>
      <c r="URX314" s="7"/>
      <c r="URY314" s="7"/>
      <c r="URZ314" s="7"/>
      <c r="USA314" s="7"/>
      <c r="USB314" s="7"/>
      <c r="USC314" s="7"/>
      <c r="USD314" s="7"/>
      <c r="USE314" s="7"/>
      <c r="USF314" s="7"/>
      <c r="USG314" s="7"/>
      <c r="USH314" s="7"/>
      <c r="USI314" s="7"/>
      <c r="USJ314" s="7"/>
      <c r="USK314" s="7"/>
      <c r="USL314" s="7"/>
      <c r="USM314" s="7"/>
      <c r="USN314" s="7"/>
      <c r="USO314" s="7"/>
      <c r="USP314" s="7"/>
      <c r="USQ314" s="7"/>
      <c r="USR314" s="7"/>
      <c r="USS314" s="7"/>
      <c r="UST314" s="7"/>
      <c r="USU314" s="7"/>
      <c r="USV314" s="7"/>
      <c r="USW314" s="7"/>
      <c r="USX314" s="7"/>
      <c r="USY314" s="7"/>
      <c r="USZ314" s="7"/>
      <c r="UTA314" s="7"/>
      <c r="UTB314" s="7"/>
      <c r="UTC314" s="7"/>
      <c r="UTD314" s="7"/>
      <c r="UTE314" s="7"/>
      <c r="UTF314" s="7"/>
      <c r="UTG314" s="7"/>
      <c r="UTH314" s="7"/>
      <c r="UTI314" s="7"/>
      <c r="UTJ314" s="7"/>
      <c r="UTK314" s="7"/>
      <c r="UTL314" s="7"/>
      <c r="UTM314" s="7"/>
      <c r="UTN314" s="7"/>
      <c r="UTO314" s="7"/>
      <c r="UTP314" s="7"/>
      <c r="UTQ314" s="7"/>
      <c r="UTR314" s="7"/>
      <c r="UTS314" s="7"/>
      <c r="UTT314" s="7"/>
      <c r="UTU314" s="7"/>
      <c r="UTV314" s="7"/>
      <c r="UTW314" s="7"/>
      <c r="UTX314" s="7"/>
      <c r="UTY314" s="7"/>
      <c r="UTZ314" s="7"/>
      <c r="UUA314" s="7"/>
      <c r="UUB314" s="7"/>
      <c r="UUC314" s="7"/>
      <c r="UUD314" s="7"/>
      <c r="UUE314" s="7"/>
      <c r="UUF314" s="7"/>
      <c r="UUG314" s="7"/>
      <c r="UUH314" s="7"/>
      <c r="UUI314" s="7"/>
      <c r="UUJ314" s="7"/>
      <c r="UUK314" s="7"/>
      <c r="UUL314" s="7"/>
      <c r="UUM314" s="7"/>
      <c r="UUN314" s="7"/>
      <c r="UUO314" s="7"/>
      <c r="UUP314" s="7"/>
      <c r="UUQ314" s="7"/>
      <c r="UUR314" s="7"/>
      <c r="UUS314" s="7"/>
      <c r="UUT314" s="7"/>
      <c r="UUU314" s="7"/>
      <c r="UUV314" s="7"/>
      <c r="UUW314" s="7"/>
      <c r="UUX314" s="7"/>
      <c r="UUY314" s="7"/>
      <c r="UUZ314" s="7"/>
      <c r="UVA314" s="7"/>
      <c r="UVB314" s="7"/>
      <c r="UVC314" s="7"/>
      <c r="UVD314" s="7"/>
      <c r="UVE314" s="7"/>
      <c r="UVF314" s="7"/>
      <c r="UVG314" s="7"/>
      <c r="UVH314" s="7"/>
      <c r="UVI314" s="7"/>
      <c r="UVJ314" s="7"/>
      <c r="UVK314" s="7"/>
      <c r="UVL314" s="7"/>
      <c r="UVM314" s="7"/>
      <c r="UVN314" s="7"/>
      <c r="UVO314" s="7"/>
      <c r="UVP314" s="7"/>
      <c r="UVQ314" s="7"/>
      <c r="UVR314" s="7"/>
      <c r="UVS314" s="7"/>
      <c r="UVT314" s="7"/>
      <c r="UVU314" s="7"/>
      <c r="UVV314" s="7"/>
      <c r="UVW314" s="7"/>
      <c r="UVX314" s="7"/>
      <c r="UVY314" s="7"/>
      <c r="UVZ314" s="7"/>
      <c r="UWA314" s="7"/>
      <c r="UWB314" s="7"/>
      <c r="UWC314" s="7"/>
      <c r="UWD314" s="7"/>
      <c r="UWE314" s="7"/>
      <c r="UWF314" s="7"/>
      <c r="UWG314" s="7"/>
      <c r="UWH314" s="7"/>
      <c r="UWI314" s="7"/>
      <c r="UWJ314" s="7"/>
      <c r="UWK314" s="7"/>
      <c r="UWL314" s="7"/>
      <c r="UWM314" s="7"/>
      <c r="UWN314" s="7"/>
      <c r="UWO314" s="7"/>
      <c r="UWP314" s="7"/>
      <c r="UWQ314" s="7"/>
      <c r="UWR314" s="7"/>
      <c r="UWS314" s="7"/>
      <c r="UWT314" s="7"/>
      <c r="UWU314" s="7"/>
      <c r="UWV314" s="7"/>
      <c r="UWW314" s="7"/>
      <c r="UWX314" s="7"/>
      <c r="UWY314" s="7"/>
      <c r="UWZ314" s="7"/>
      <c r="UXA314" s="7"/>
      <c r="UXB314" s="7"/>
      <c r="UXC314" s="7"/>
      <c r="UXD314" s="7"/>
      <c r="UXE314" s="7"/>
      <c r="UXF314" s="7"/>
      <c r="UXG314" s="7"/>
      <c r="UXH314" s="7"/>
      <c r="UXI314" s="7"/>
      <c r="UXJ314" s="7"/>
      <c r="UXK314" s="7"/>
      <c r="UXL314" s="7"/>
      <c r="UXM314" s="7"/>
      <c r="UXN314" s="7"/>
      <c r="UXO314" s="7"/>
      <c r="UXP314" s="7"/>
      <c r="UXQ314" s="7"/>
      <c r="UXR314" s="7"/>
      <c r="UXS314" s="7"/>
      <c r="UXT314" s="7"/>
      <c r="UXU314" s="7"/>
      <c r="UXV314" s="7"/>
      <c r="UXW314" s="7"/>
      <c r="UXX314" s="7"/>
      <c r="UXY314" s="7"/>
      <c r="UXZ314" s="7"/>
      <c r="UYA314" s="7"/>
      <c r="UYB314" s="7"/>
      <c r="UYC314" s="7"/>
      <c r="UYD314" s="7"/>
      <c r="UYE314" s="7"/>
      <c r="UYF314" s="7"/>
      <c r="UYG314" s="7"/>
      <c r="UYH314" s="7"/>
      <c r="UYI314" s="7"/>
      <c r="UYJ314" s="7"/>
      <c r="UYK314" s="7"/>
      <c r="UYL314" s="7"/>
      <c r="UYM314" s="7"/>
      <c r="UYN314" s="7"/>
      <c r="UYO314" s="7"/>
      <c r="UYP314" s="7"/>
      <c r="UYQ314" s="7"/>
      <c r="UYR314" s="7"/>
      <c r="UYS314" s="7"/>
      <c r="UYT314" s="7"/>
      <c r="UYU314" s="7"/>
      <c r="UYV314" s="7"/>
      <c r="UYW314" s="7"/>
      <c r="UYX314" s="7"/>
      <c r="UYY314" s="7"/>
      <c r="UYZ314" s="7"/>
      <c r="UZA314" s="7"/>
      <c r="UZB314" s="7"/>
      <c r="UZC314" s="7"/>
      <c r="UZD314" s="7"/>
      <c r="UZE314" s="7"/>
      <c r="UZF314" s="7"/>
      <c r="UZG314" s="7"/>
      <c r="UZH314" s="7"/>
      <c r="UZI314" s="7"/>
      <c r="UZJ314" s="7"/>
      <c r="UZK314" s="7"/>
      <c r="UZL314" s="7"/>
      <c r="UZM314" s="7"/>
      <c r="UZN314" s="7"/>
      <c r="UZO314" s="7"/>
      <c r="UZP314" s="7"/>
      <c r="UZQ314" s="7"/>
      <c r="UZR314" s="7"/>
      <c r="UZS314" s="7"/>
      <c r="UZT314" s="7"/>
      <c r="UZU314" s="7"/>
      <c r="UZV314" s="7"/>
      <c r="UZW314" s="7"/>
      <c r="UZX314" s="7"/>
      <c r="UZY314" s="7"/>
      <c r="UZZ314" s="7"/>
      <c r="VAA314" s="7"/>
      <c r="VAB314" s="7"/>
      <c r="VAC314" s="7"/>
      <c r="VAD314" s="7"/>
      <c r="VAE314" s="7"/>
      <c r="VAF314" s="7"/>
      <c r="VAG314" s="7"/>
      <c r="VAH314" s="7"/>
      <c r="VAI314" s="7"/>
      <c r="VAJ314" s="7"/>
      <c r="VAK314" s="7"/>
      <c r="VAL314" s="7"/>
      <c r="VAM314" s="7"/>
      <c r="VAN314" s="7"/>
      <c r="VAO314" s="7"/>
      <c r="VAP314" s="7"/>
      <c r="VAQ314" s="7"/>
      <c r="VAR314" s="7"/>
      <c r="VAS314" s="7"/>
      <c r="VAT314" s="7"/>
      <c r="VAU314" s="7"/>
      <c r="VAV314" s="7"/>
      <c r="VAW314" s="7"/>
      <c r="VAX314" s="7"/>
      <c r="VAY314" s="7"/>
      <c r="VAZ314" s="7"/>
      <c r="VBA314" s="7"/>
      <c r="VBB314" s="7"/>
      <c r="VBC314" s="7"/>
      <c r="VBD314" s="7"/>
      <c r="VBE314" s="7"/>
      <c r="VBF314" s="7"/>
      <c r="VBG314" s="7"/>
      <c r="VBH314" s="7"/>
      <c r="VBI314" s="7"/>
      <c r="VBJ314" s="7"/>
      <c r="VBK314" s="7"/>
      <c r="VBL314" s="7"/>
      <c r="VBM314" s="7"/>
      <c r="VBN314" s="7"/>
      <c r="VBO314" s="7"/>
      <c r="VBP314" s="7"/>
      <c r="VBQ314" s="7"/>
      <c r="VBR314" s="7"/>
      <c r="VBS314" s="7"/>
      <c r="VBT314" s="7"/>
      <c r="VBU314" s="7"/>
      <c r="VBV314" s="7"/>
      <c r="VBW314" s="7"/>
      <c r="VBX314" s="7"/>
      <c r="VBY314" s="7"/>
      <c r="VBZ314" s="7"/>
      <c r="VCA314" s="7"/>
      <c r="VCB314" s="7"/>
      <c r="VCC314" s="7"/>
      <c r="VCD314" s="7"/>
      <c r="VCE314" s="7"/>
      <c r="VCF314" s="7"/>
      <c r="VCG314" s="7"/>
      <c r="VCH314" s="7"/>
      <c r="VCI314" s="7"/>
      <c r="VCJ314" s="7"/>
      <c r="VCK314" s="7"/>
      <c r="VCL314" s="7"/>
      <c r="VCM314" s="7"/>
      <c r="VCN314" s="7"/>
      <c r="VCO314" s="7"/>
      <c r="VCP314" s="7"/>
      <c r="VCQ314" s="7"/>
      <c r="VCR314" s="7"/>
      <c r="VCS314" s="7"/>
      <c r="VCT314" s="7"/>
      <c r="VCU314" s="7"/>
      <c r="VCV314" s="7"/>
      <c r="VCW314" s="7"/>
      <c r="VCX314" s="7"/>
      <c r="VCY314" s="7"/>
      <c r="VCZ314" s="7"/>
      <c r="VDA314" s="7"/>
      <c r="VDB314" s="7"/>
      <c r="VDC314" s="7"/>
      <c r="VDD314" s="7"/>
      <c r="VDE314" s="7"/>
      <c r="VDF314" s="7"/>
      <c r="VDG314" s="7"/>
      <c r="VDH314" s="7"/>
      <c r="VDI314" s="7"/>
      <c r="VDJ314" s="7"/>
      <c r="VDK314" s="7"/>
      <c r="VDL314" s="7"/>
      <c r="VDM314" s="7"/>
      <c r="VDN314" s="7"/>
      <c r="VDO314" s="7"/>
      <c r="VDP314" s="7"/>
      <c r="VDQ314" s="7"/>
      <c r="VDR314" s="7"/>
      <c r="VDS314" s="7"/>
      <c r="VDT314" s="7"/>
      <c r="VDU314" s="7"/>
      <c r="VDV314" s="7"/>
      <c r="VDW314" s="7"/>
      <c r="VDX314" s="7"/>
      <c r="VDY314" s="7"/>
      <c r="VDZ314" s="7"/>
      <c r="VEA314" s="7"/>
      <c r="VEB314" s="7"/>
      <c r="VEC314" s="7"/>
      <c r="VED314" s="7"/>
      <c r="VEE314" s="7"/>
      <c r="VEF314" s="7"/>
      <c r="VEG314" s="7"/>
      <c r="VEH314" s="7"/>
      <c r="VEI314" s="7"/>
      <c r="VEJ314" s="7"/>
      <c r="VEK314" s="7"/>
      <c r="VEL314" s="7"/>
      <c r="VEM314" s="7"/>
      <c r="VEN314" s="7"/>
      <c r="VEO314" s="7"/>
      <c r="VEP314" s="7"/>
      <c r="VEQ314" s="7"/>
      <c r="VER314" s="7"/>
      <c r="VES314" s="7"/>
      <c r="VET314" s="7"/>
      <c r="VEU314" s="7"/>
      <c r="VEV314" s="7"/>
      <c r="VEW314" s="7"/>
      <c r="VEX314" s="7"/>
      <c r="VEY314" s="7"/>
      <c r="VEZ314" s="7"/>
      <c r="VFA314" s="7"/>
      <c r="VFB314" s="7"/>
      <c r="VFC314" s="7"/>
      <c r="VFD314" s="7"/>
      <c r="VFE314" s="7"/>
      <c r="VFF314" s="7"/>
      <c r="VFG314" s="7"/>
      <c r="VFH314" s="7"/>
      <c r="VFI314" s="7"/>
      <c r="VFJ314" s="7"/>
      <c r="VFK314" s="7"/>
      <c r="VFL314" s="7"/>
      <c r="VFM314" s="7"/>
      <c r="VFN314" s="7"/>
      <c r="VFO314" s="7"/>
      <c r="VFP314" s="7"/>
      <c r="VFQ314" s="7"/>
      <c r="VFR314" s="7"/>
      <c r="VFS314" s="7"/>
      <c r="VFT314" s="7"/>
      <c r="VFU314" s="7"/>
      <c r="VFV314" s="7"/>
      <c r="VFW314" s="7"/>
      <c r="VFX314" s="7"/>
      <c r="VFY314" s="7"/>
      <c r="VFZ314" s="7"/>
      <c r="VGA314" s="7"/>
      <c r="VGB314" s="7"/>
      <c r="VGC314" s="7"/>
      <c r="VGD314" s="7"/>
      <c r="VGE314" s="7"/>
      <c r="VGF314" s="7"/>
      <c r="VGG314" s="7"/>
      <c r="VGH314" s="7"/>
      <c r="VGI314" s="7"/>
      <c r="VGJ314" s="7"/>
      <c r="VGK314" s="7"/>
      <c r="VGL314" s="7"/>
      <c r="VGM314" s="7"/>
      <c r="VGN314" s="7"/>
      <c r="VGO314" s="7"/>
      <c r="VGP314" s="7"/>
      <c r="VGQ314" s="7"/>
      <c r="VGR314" s="7"/>
      <c r="VGS314" s="7"/>
      <c r="VGT314" s="7"/>
      <c r="VGU314" s="7"/>
      <c r="VGV314" s="7"/>
      <c r="VGW314" s="7"/>
      <c r="VGX314" s="7"/>
      <c r="VGY314" s="7"/>
      <c r="VGZ314" s="7"/>
      <c r="VHA314" s="7"/>
      <c r="VHB314" s="7"/>
      <c r="VHC314" s="7"/>
      <c r="VHD314" s="7"/>
      <c r="VHE314" s="7"/>
      <c r="VHF314" s="7"/>
      <c r="VHG314" s="7"/>
      <c r="VHH314" s="7"/>
      <c r="VHI314" s="7"/>
      <c r="VHJ314" s="7"/>
      <c r="VHK314" s="7"/>
      <c r="VHL314" s="7"/>
      <c r="VHM314" s="7"/>
      <c r="VHN314" s="7"/>
      <c r="VHO314" s="7"/>
      <c r="VHP314" s="7"/>
      <c r="VHQ314" s="7"/>
      <c r="VHR314" s="7"/>
      <c r="VHS314" s="7"/>
      <c r="VHT314" s="7"/>
      <c r="VHU314" s="7"/>
      <c r="VHV314" s="7"/>
      <c r="VHW314" s="7"/>
      <c r="VHX314" s="7"/>
      <c r="VHY314" s="7"/>
      <c r="VHZ314" s="7"/>
      <c r="VIA314" s="7"/>
      <c r="VIB314" s="7"/>
      <c r="VIC314" s="7"/>
      <c r="VID314" s="7"/>
      <c r="VIE314" s="7"/>
      <c r="VIF314" s="7"/>
      <c r="VIG314" s="7"/>
      <c r="VIH314" s="7"/>
      <c r="VII314" s="7"/>
      <c r="VIJ314" s="7"/>
      <c r="VIK314" s="7"/>
      <c r="VIL314" s="7"/>
      <c r="VIM314" s="7"/>
      <c r="VIN314" s="7"/>
      <c r="VIO314" s="7"/>
      <c r="VIP314" s="7"/>
      <c r="VIQ314" s="7"/>
      <c r="VIR314" s="7"/>
      <c r="VIS314" s="7"/>
      <c r="VIT314" s="7"/>
      <c r="VIU314" s="7"/>
      <c r="VIV314" s="7"/>
      <c r="VIW314" s="7"/>
      <c r="VIX314" s="7"/>
      <c r="VIY314" s="7"/>
      <c r="VIZ314" s="7"/>
      <c r="VJA314" s="7"/>
      <c r="VJB314" s="7"/>
      <c r="VJC314" s="7"/>
      <c r="VJD314" s="7"/>
      <c r="VJE314" s="7"/>
      <c r="VJF314" s="7"/>
      <c r="VJG314" s="7"/>
      <c r="VJH314" s="7"/>
      <c r="VJI314" s="7"/>
      <c r="VJJ314" s="7"/>
      <c r="VJK314" s="7"/>
      <c r="VJL314" s="7"/>
      <c r="VJM314" s="7"/>
      <c r="VJN314" s="7"/>
      <c r="VJO314" s="7"/>
      <c r="VJP314" s="7"/>
      <c r="VJQ314" s="7"/>
      <c r="VJR314" s="7"/>
      <c r="VJS314" s="7"/>
      <c r="VJT314" s="7"/>
      <c r="VJU314" s="7"/>
      <c r="VJV314" s="7"/>
      <c r="VJW314" s="7"/>
      <c r="VJX314" s="7"/>
      <c r="VJY314" s="7"/>
      <c r="VJZ314" s="7"/>
      <c r="VKA314" s="7"/>
      <c r="VKB314" s="7"/>
      <c r="VKC314" s="7"/>
      <c r="VKD314" s="7"/>
      <c r="VKE314" s="7"/>
      <c r="VKF314" s="7"/>
      <c r="VKG314" s="7"/>
      <c r="VKH314" s="7"/>
      <c r="VKI314" s="7"/>
      <c r="VKJ314" s="7"/>
      <c r="VKK314" s="7"/>
      <c r="VKL314" s="7"/>
      <c r="VKM314" s="7"/>
      <c r="VKN314" s="7"/>
      <c r="VKO314" s="7"/>
      <c r="VKP314" s="7"/>
      <c r="VKQ314" s="7"/>
      <c r="VKR314" s="7"/>
      <c r="VKS314" s="7"/>
      <c r="VKT314" s="7"/>
      <c r="VKU314" s="7"/>
      <c r="VKV314" s="7"/>
      <c r="VKW314" s="7"/>
      <c r="VKX314" s="7"/>
      <c r="VKY314" s="7"/>
      <c r="VKZ314" s="7"/>
      <c r="VLA314" s="7"/>
      <c r="VLB314" s="7"/>
      <c r="VLC314" s="7"/>
      <c r="VLD314" s="7"/>
      <c r="VLE314" s="7"/>
      <c r="VLF314" s="7"/>
      <c r="VLG314" s="7"/>
      <c r="VLH314" s="7"/>
      <c r="VLI314" s="7"/>
      <c r="VLJ314" s="7"/>
      <c r="VLK314" s="7"/>
      <c r="VLL314" s="7"/>
      <c r="VLM314" s="7"/>
      <c r="VLN314" s="7"/>
      <c r="VLO314" s="7"/>
      <c r="VLP314" s="7"/>
      <c r="VLQ314" s="7"/>
      <c r="VLR314" s="7"/>
      <c r="VLS314" s="7"/>
      <c r="VLT314" s="7"/>
      <c r="VLU314" s="7"/>
      <c r="VLV314" s="7"/>
      <c r="VLW314" s="7"/>
      <c r="VLX314" s="7"/>
      <c r="VLY314" s="7"/>
      <c r="VLZ314" s="7"/>
      <c r="VMA314" s="7"/>
      <c r="VMB314" s="7"/>
      <c r="VMC314" s="7"/>
      <c r="VMD314" s="7"/>
      <c r="VME314" s="7"/>
      <c r="VMF314" s="7"/>
      <c r="VMG314" s="7"/>
      <c r="VMH314" s="7"/>
      <c r="VMI314" s="7"/>
      <c r="VMJ314" s="7"/>
      <c r="VMK314" s="7"/>
      <c r="VML314" s="7"/>
      <c r="VMM314" s="7"/>
      <c r="VMN314" s="7"/>
      <c r="VMO314" s="7"/>
      <c r="VMP314" s="7"/>
      <c r="VMQ314" s="7"/>
      <c r="VMR314" s="7"/>
      <c r="VMS314" s="7"/>
      <c r="VMT314" s="7"/>
      <c r="VMU314" s="7"/>
      <c r="VMV314" s="7"/>
      <c r="VMW314" s="7"/>
      <c r="VMX314" s="7"/>
      <c r="VMY314" s="7"/>
      <c r="VMZ314" s="7"/>
      <c r="VNA314" s="7"/>
      <c r="VNB314" s="7"/>
      <c r="VNC314" s="7"/>
      <c r="VND314" s="7"/>
      <c r="VNE314" s="7"/>
      <c r="VNF314" s="7"/>
      <c r="VNG314" s="7"/>
      <c r="VNH314" s="7"/>
      <c r="VNI314" s="7"/>
      <c r="VNJ314" s="7"/>
      <c r="VNK314" s="7"/>
      <c r="VNL314" s="7"/>
      <c r="VNM314" s="7"/>
      <c r="VNN314" s="7"/>
      <c r="VNO314" s="7"/>
      <c r="VNP314" s="7"/>
      <c r="VNQ314" s="7"/>
      <c r="VNR314" s="7"/>
      <c r="VNS314" s="7"/>
      <c r="VNT314" s="7"/>
      <c r="VNU314" s="7"/>
      <c r="VNV314" s="7"/>
      <c r="VNW314" s="7"/>
      <c r="VNX314" s="7"/>
      <c r="VNY314" s="7"/>
      <c r="VNZ314" s="7"/>
      <c r="VOA314" s="7"/>
      <c r="VOB314" s="7"/>
      <c r="VOC314" s="7"/>
      <c r="VOD314" s="7"/>
      <c r="VOE314" s="7"/>
      <c r="VOF314" s="7"/>
      <c r="VOG314" s="7"/>
      <c r="VOH314" s="7"/>
      <c r="VOI314" s="7"/>
      <c r="VOJ314" s="7"/>
      <c r="VOK314" s="7"/>
      <c r="VOL314" s="7"/>
      <c r="VOM314" s="7"/>
      <c r="VON314" s="7"/>
      <c r="VOO314" s="7"/>
      <c r="VOP314" s="7"/>
      <c r="VOQ314" s="7"/>
      <c r="VOR314" s="7"/>
      <c r="VOS314" s="7"/>
      <c r="VOT314" s="7"/>
      <c r="VOU314" s="7"/>
      <c r="VOV314" s="7"/>
      <c r="VOW314" s="7"/>
      <c r="VOX314" s="7"/>
      <c r="VOY314" s="7"/>
      <c r="VOZ314" s="7"/>
      <c r="VPA314" s="7"/>
      <c r="VPB314" s="7"/>
      <c r="VPC314" s="7"/>
      <c r="VPD314" s="7"/>
      <c r="VPE314" s="7"/>
      <c r="VPF314" s="7"/>
      <c r="VPG314" s="7"/>
      <c r="VPH314" s="7"/>
      <c r="VPI314" s="7"/>
      <c r="VPJ314" s="7"/>
      <c r="VPK314" s="7"/>
      <c r="VPL314" s="7"/>
      <c r="VPM314" s="7"/>
      <c r="VPN314" s="7"/>
      <c r="VPO314" s="7"/>
      <c r="VPP314" s="7"/>
      <c r="VPQ314" s="7"/>
      <c r="VPR314" s="7"/>
      <c r="VPS314" s="7"/>
      <c r="VPT314" s="7"/>
      <c r="VPU314" s="7"/>
      <c r="VPV314" s="7"/>
      <c r="VPW314" s="7"/>
      <c r="VPX314" s="7"/>
      <c r="VPY314" s="7"/>
      <c r="VPZ314" s="7"/>
      <c r="VQA314" s="7"/>
      <c r="VQB314" s="7"/>
      <c r="VQC314" s="7"/>
      <c r="VQD314" s="7"/>
      <c r="VQE314" s="7"/>
      <c r="VQF314" s="7"/>
      <c r="VQG314" s="7"/>
      <c r="VQH314" s="7"/>
      <c r="VQI314" s="7"/>
      <c r="VQJ314" s="7"/>
      <c r="VQK314" s="7"/>
      <c r="VQL314" s="7"/>
      <c r="VQM314" s="7"/>
      <c r="VQN314" s="7"/>
      <c r="VQO314" s="7"/>
      <c r="VQP314" s="7"/>
      <c r="VQQ314" s="7"/>
      <c r="VQR314" s="7"/>
      <c r="VQS314" s="7"/>
      <c r="VQT314" s="7"/>
      <c r="VQU314" s="7"/>
      <c r="VQV314" s="7"/>
      <c r="VQW314" s="7"/>
      <c r="VQX314" s="7"/>
      <c r="VQY314" s="7"/>
      <c r="VQZ314" s="7"/>
      <c r="VRA314" s="7"/>
      <c r="VRB314" s="7"/>
      <c r="VRC314" s="7"/>
      <c r="VRD314" s="7"/>
      <c r="VRE314" s="7"/>
      <c r="VRF314" s="7"/>
      <c r="VRG314" s="7"/>
      <c r="VRH314" s="7"/>
      <c r="VRI314" s="7"/>
      <c r="VRJ314" s="7"/>
      <c r="VRK314" s="7"/>
      <c r="VRL314" s="7"/>
      <c r="VRM314" s="7"/>
      <c r="VRN314" s="7"/>
      <c r="VRO314" s="7"/>
      <c r="VRP314" s="7"/>
      <c r="VRQ314" s="7"/>
      <c r="VRR314" s="7"/>
      <c r="VRS314" s="7"/>
      <c r="VRT314" s="7"/>
      <c r="VRU314" s="7"/>
      <c r="VRV314" s="7"/>
      <c r="VRW314" s="7"/>
      <c r="VRX314" s="7"/>
      <c r="VRY314" s="7"/>
      <c r="VRZ314" s="7"/>
      <c r="VSA314" s="7"/>
      <c r="VSB314" s="7"/>
      <c r="VSC314" s="7"/>
      <c r="VSD314" s="7"/>
      <c r="VSE314" s="7"/>
      <c r="VSF314" s="7"/>
      <c r="VSG314" s="7"/>
      <c r="VSH314" s="7"/>
      <c r="VSI314" s="7"/>
      <c r="VSJ314" s="7"/>
      <c r="VSK314" s="7"/>
      <c r="VSL314" s="7"/>
      <c r="VSM314" s="7"/>
      <c r="VSN314" s="7"/>
      <c r="VSO314" s="7"/>
      <c r="VSP314" s="7"/>
      <c r="VSQ314" s="7"/>
      <c r="VSR314" s="7"/>
      <c r="VSS314" s="7"/>
      <c r="VST314" s="7"/>
      <c r="VSU314" s="7"/>
      <c r="VSV314" s="7"/>
      <c r="VSW314" s="7"/>
      <c r="VSX314" s="7"/>
      <c r="VSY314" s="7"/>
      <c r="VSZ314" s="7"/>
      <c r="VTA314" s="7"/>
      <c r="VTB314" s="7"/>
      <c r="VTC314" s="7"/>
      <c r="VTD314" s="7"/>
      <c r="VTE314" s="7"/>
      <c r="VTF314" s="7"/>
      <c r="VTG314" s="7"/>
      <c r="VTH314" s="7"/>
      <c r="VTI314" s="7"/>
      <c r="VTJ314" s="7"/>
      <c r="VTK314" s="7"/>
      <c r="VTL314" s="7"/>
      <c r="VTM314" s="7"/>
      <c r="VTN314" s="7"/>
      <c r="VTO314" s="7"/>
      <c r="VTP314" s="7"/>
      <c r="VTQ314" s="7"/>
      <c r="VTR314" s="7"/>
      <c r="VTS314" s="7"/>
      <c r="VTT314" s="7"/>
      <c r="VTU314" s="7"/>
      <c r="VTV314" s="7"/>
      <c r="VTW314" s="7"/>
      <c r="VTX314" s="7"/>
      <c r="VTY314" s="7"/>
      <c r="VTZ314" s="7"/>
      <c r="VUA314" s="7"/>
      <c r="VUB314" s="7"/>
      <c r="VUC314" s="7"/>
      <c r="VUD314" s="7"/>
      <c r="VUE314" s="7"/>
      <c r="VUF314" s="7"/>
      <c r="VUG314" s="7"/>
      <c r="VUH314" s="7"/>
      <c r="VUI314" s="7"/>
      <c r="VUJ314" s="7"/>
      <c r="VUK314" s="7"/>
      <c r="VUL314" s="7"/>
      <c r="VUM314" s="7"/>
      <c r="VUN314" s="7"/>
      <c r="VUO314" s="7"/>
      <c r="VUP314" s="7"/>
      <c r="VUQ314" s="7"/>
      <c r="VUR314" s="7"/>
      <c r="VUS314" s="7"/>
      <c r="VUT314" s="7"/>
      <c r="VUU314" s="7"/>
      <c r="VUV314" s="7"/>
      <c r="VUW314" s="7"/>
      <c r="VUX314" s="7"/>
      <c r="VUY314" s="7"/>
      <c r="VUZ314" s="7"/>
      <c r="VVA314" s="7"/>
      <c r="VVB314" s="7"/>
      <c r="VVC314" s="7"/>
      <c r="VVD314" s="7"/>
      <c r="VVE314" s="7"/>
      <c r="VVF314" s="7"/>
      <c r="VVG314" s="7"/>
      <c r="VVH314" s="7"/>
      <c r="VVI314" s="7"/>
      <c r="VVJ314" s="7"/>
      <c r="VVK314" s="7"/>
      <c r="VVL314" s="7"/>
      <c r="VVM314" s="7"/>
      <c r="VVN314" s="7"/>
      <c r="VVO314" s="7"/>
      <c r="VVP314" s="7"/>
      <c r="VVQ314" s="7"/>
      <c r="VVR314" s="7"/>
      <c r="VVS314" s="7"/>
      <c r="VVT314" s="7"/>
      <c r="VVU314" s="7"/>
      <c r="VVV314" s="7"/>
      <c r="VVW314" s="7"/>
      <c r="VVX314" s="7"/>
      <c r="VVY314" s="7"/>
      <c r="VVZ314" s="7"/>
      <c r="VWA314" s="7"/>
      <c r="VWB314" s="7"/>
      <c r="VWC314" s="7"/>
      <c r="VWD314" s="7"/>
      <c r="VWE314" s="7"/>
      <c r="VWF314" s="7"/>
      <c r="VWG314" s="7"/>
      <c r="VWH314" s="7"/>
      <c r="VWI314" s="7"/>
      <c r="VWJ314" s="7"/>
      <c r="VWK314" s="7"/>
      <c r="VWL314" s="7"/>
      <c r="VWM314" s="7"/>
      <c r="VWN314" s="7"/>
      <c r="VWO314" s="7"/>
      <c r="VWP314" s="7"/>
      <c r="VWQ314" s="7"/>
      <c r="VWR314" s="7"/>
      <c r="VWS314" s="7"/>
      <c r="VWT314" s="7"/>
      <c r="VWU314" s="7"/>
      <c r="VWV314" s="7"/>
      <c r="VWW314" s="7"/>
      <c r="VWX314" s="7"/>
      <c r="VWY314" s="7"/>
      <c r="VWZ314" s="7"/>
      <c r="VXA314" s="7"/>
      <c r="VXB314" s="7"/>
      <c r="VXC314" s="7"/>
      <c r="VXD314" s="7"/>
      <c r="VXE314" s="7"/>
      <c r="VXF314" s="7"/>
      <c r="VXG314" s="7"/>
      <c r="VXH314" s="7"/>
      <c r="VXI314" s="7"/>
      <c r="VXJ314" s="7"/>
      <c r="VXK314" s="7"/>
      <c r="VXL314" s="7"/>
      <c r="VXM314" s="7"/>
      <c r="VXN314" s="7"/>
      <c r="VXO314" s="7"/>
      <c r="VXP314" s="7"/>
      <c r="VXQ314" s="7"/>
      <c r="VXR314" s="7"/>
      <c r="VXS314" s="7"/>
      <c r="VXT314" s="7"/>
      <c r="VXU314" s="7"/>
      <c r="VXV314" s="7"/>
      <c r="VXW314" s="7"/>
      <c r="VXX314" s="7"/>
      <c r="VXY314" s="7"/>
      <c r="VXZ314" s="7"/>
      <c r="VYA314" s="7"/>
      <c r="VYB314" s="7"/>
      <c r="VYC314" s="7"/>
      <c r="VYD314" s="7"/>
      <c r="VYE314" s="7"/>
      <c r="VYF314" s="7"/>
      <c r="VYG314" s="7"/>
      <c r="VYH314" s="7"/>
      <c r="VYI314" s="7"/>
      <c r="VYJ314" s="7"/>
      <c r="VYK314" s="7"/>
      <c r="VYL314" s="7"/>
      <c r="VYM314" s="7"/>
      <c r="VYN314" s="7"/>
      <c r="VYO314" s="7"/>
      <c r="VYP314" s="7"/>
      <c r="VYQ314" s="7"/>
      <c r="VYR314" s="7"/>
      <c r="VYS314" s="7"/>
      <c r="VYT314" s="7"/>
      <c r="VYU314" s="7"/>
      <c r="VYV314" s="7"/>
      <c r="VYW314" s="7"/>
      <c r="VYX314" s="7"/>
      <c r="VYY314" s="7"/>
      <c r="VYZ314" s="7"/>
      <c r="VZA314" s="7"/>
      <c r="VZB314" s="7"/>
      <c r="VZC314" s="7"/>
      <c r="VZD314" s="7"/>
      <c r="VZE314" s="7"/>
      <c r="VZF314" s="7"/>
      <c r="VZG314" s="7"/>
      <c r="VZH314" s="7"/>
      <c r="VZI314" s="7"/>
      <c r="VZJ314" s="7"/>
      <c r="VZK314" s="7"/>
      <c r="VZL314" s="7"/>
      <c r="VZM314" s="7"/>
      <c r="VZN314" s="7"/>
      <c r="VZO314" s="7"/>
      <c r="VZP314" s="7"/>
      <c r="VZQ314" s="7"/>
      <c r="VZR314" s="7"/>
      <c r="VZS314" s="7"/>
      <c r="VZT314" s="7"/>
      <c r="VZU314" s="7"/>
      <c r="VZV314" s="7"/>
      <c r="VZW314" s="7"/>
      <c r="VZX314" s="7"/>
      <c r="VZY314" s="7"/>
      <c r="VZZ314" s="7"/>
      <c r="WAA314" s="7"/>
      <c r="WAB314" s="7"/>
      <c r="WAC314" s="7"/>
      <c r="WAD314" s="7"/>
      <c r="WAE314" s="7"/>
      <c r="WAF314" s="7"/>
      <c r="WAG314" s="7"/>
      <c r="WAH314" s="7"/>
      <c r="WAI314" s="7"/>
      <c r="WAJ314" s="7"/>
      <c r="WAK314" s="7"/>
      <c r="WAL314" s="7"/>
      <c r="WAM314" s="7"/>
      <c r="WAN314" s="7"/>
      <c r="WAO314" s="7"/>
      <c r="WAP314" s="7"/>
      <c r="WAQ314" s="7"/>
      <c r="WAR314" s="7"/>
      <c r="WAS314" s="7"/>
      <c r="WAT314" s="7"/>
      <c r="WAU314" s="7"/>
      <c r="WAV314" s="7"/>
      <c r="WAW314" s="7"/>
      <c r="WAX314" s="7"/>
      <c r="WAY314" s="7"/>
      <c r="WAZ314" s="7"/>
      <c r="WBA314" s="7"/>
      <c r="WBB314" s="7"/>
      <c r="WBC314" s="7"/>
      <c r="WBD314" s="7"/>
      <c r="WBE314" s="7"/>
      <c r="WBF314" s="7"/>
      <c r="WBG314" s="7"/>
      <c r="WBH314" s="7"/>
      <c r="WBI314" s="7"/>
      <c r="WBJ314" s="7"/>
      <c r="WBK314" s="7"/>
      <c r="WBL314" s="7"/>
      <c r="WBM314" s="7"/>
      <c r="WBN314" s="7"/>
      <c r="WBO314" s="7"/>
      <c r="WBP314" s="7"/>
      <c r="WBQ314" s="7"/>
      <c r="WBR314" s="7"/>
      <c r="WBS314" s="7"/>
      <c r="WBT314" s="7"/>
      <c r="WBU314" s="7"/>
      <c r="WBV314" s="7"/>
      <c r="WBW314" s="7"/>
      <c r="WBX314" s="7"/>
      <c r="WBY314" s="7"/>
      <c r="WBZ314" s="7"/>
      <c r="WCA314" s="7"/>
      <c r="WCB314" s="7"/>
      <c r="WCC314" s="7"/>
      <c r="WCD314" s="7"/>
      <c r="WCE314" s="7"/>
      <c r="WCF314" s="7"/>
      <c r="WCG314" s="7"/>
      <c r="WCH314" s="7"/>
      <c r="WCI314" s="7"/>
      <c r="WCJ314" s="7"/>
      <c r="WCK314" s="7"/>
      <c r="WCL314" s="7"/>
      <c r="WCM314" s="7"/>
      <c r="WCN314" s="7"/>
      <c r="WCO314" s="7"/>
      <c r="WCP314" s="7"/>
      <c r="WCQ314" s="7"/>
      <c r="WCR314" s="7"/>
      <c r="WCS314" s="7"/>
      <c r="WCT314" s="7"/>
      <c r="WCU314" s="7"/>
      <c r="WCV314" s="7"/>
      <c r="WCW314" s="7"/>
      <c r="WCX314" s="7"/>
      <c r="WCY314" s="7"/>
      <c r="WCZ314" s="7"/>
      <c r="WDA314" s="7"/>
      <c r="WDB314" s="7"/>
      <c r="WDC314" s="7"/>
      <c r="WDD314" s="7"/>
      <c r="WDE314" s="7"/>
      <c r="WDF314" s="7"/>
      <c r="WDG314" s="7"/>
      <c r="WDH314" s="7"/>
      <c r="WDI314" s="7"/>
      <c r="WDJ314" s="7"/>
      <c r="WDK314" s="7"/>
      <c r="WDL314" s="7"/>
      <c r="WDM314" s="7"/>
      <c r="WDN314" s="7"/>
      <c r="WDO314" s="7"/>
      <c r="WDP314" s="7"/>
      <c r="WDQ314" s="7"/>
      <c r="WDR314" s="7"/>
      <c r="WDS314" s="7"/>
      <c r="WDT314" s="7"/>
      <c r="WDU314" s="7"/>
      <c r="WDV314" s="7"/>
      <c r="WDW314" s="7"/>
      <c r="WDX314" s="7"/>
      <c r="WDY314" s="7"/>
      <c r="WDZ314" s="7"/>
      <c r="WEA314" s="7"/>
      <c r="WEB314" s="7"/>
      <c r="WEC314" s="7"/>
      <c r="WED314" s="7"/>
      <c r="WEE314" s="7"/>
      <c r="WEF314" s="7"/>
      <c r="WEG314" s="7"/>
      <c r="WEH314" s="7"/>
      <c r="WEI314" s="7"/>
      <c r="WEJ314" s="7"/>
      <c r="WEK314" s="7"/>
      <c r="WEL314" s="7"/>
      <c r="WEM314" s="7"/>
      <c r="WEN314" s="7"/>
      <c r="WEO314" s="7"/>
      <c r="WEP314" s="7"/>
      <c r="WEQ314" s="7"/>
      <c r="WER314" s="7"/>
      <c r="WES314" s="7"/>
      <c r="WET314" s="7"/>
      <c r="WEU314" s="7"/>
      <c r="WEV314" s="7"/>
      <c r="WEW314" s="7"/>
      <c r="WEX314" s="7"/>
      <c r="WEY314" s="7"/>
      <c r="WEZ314" s="7"/>
      <c r="WFA314" s="7"/>
      <c r="WFB314" s="7"/>
      <c r="WFC314" s="7"/>
      <c r="WFD314" s="7"/>
      <c r="WFE314" s="7"/>
      <c r="WFF314" s="7"/>
      <c r="WFG314" s="7"/>
      <c r="WFH314" s="7"/>
      <c r="WFI314" s="7"/>
      <c r="WFJ314" s="7"/>
      <c r="WFK314" s="7"/>
      <c r="WFL314" s="7"/>
      <c r="WFM314" s="7"/>
      <c r="WFN314" s="7"/>
      <c r="WFO314" s="7"/>
      <c r="WFP314" s="7"/>
      <c r="WFQ314" s="7"/>
      <c r="WFR314" s="7"/>
      <c r="WFS314" s="7"/>
      <c r="WFT314" s="7"/>
      <c r="WFU314" s="7"/>
      <c r="WFV314" s="7"/>
      <c r="WFW314" s="7"/>
      <c r="WFX314" s="7"/>
      <c r="WFY314" s="7"/>
      <c r="WFZ314" s="7"/>
      <c r="WGA314" s="7"/>
      <c r="WGB314" s="7"/>
      <c r="WGC314" s="7"/>
      <c r="WGD314" s="7"/>
      <c r="WGE314" s="7"/>
      <c r="WGF314" s="7"/>
      <c r="WGG314" s="7"/>
      <c r="WGH314" s="7"/>
      <c r="WGI314" s="7"/>
      <c r="WGJ314" s="7"/>
      <c r="WGK314" s="7"/>
      <c r="WGL314" s="7"/>
      <c r="WGM314" s="7"/>
      <c r="WGN314" s="7"/>
      <c r="WGO314" s="7"/>
      <c r="WGP314" s="7"/>
      <c r="WGQ314" s="7"/>
      <c r="WGR314" s="7"/>
      <c r="WGS314" s="7"/>
      <c r="WGT314" s="7"/>
      <c r="WGU314" s="7"/>
      <c r="WGV314" s="7"/>
      <c r="WGW314" s="7"/>
      <c r="WGX314" s="7"/>
      <c r="WGY314" s="7"/>
      <c r="WGZ314" s="7"/>
      <c r="WHA314" s="7"/>
      <c r="WHB314" s="7"/>
      <c r="WHC314" s="7"/>
      <c r="WHD314" s="7"/>
      <c r="WHE314" s="7"/>
      <c r="WHF314" s="7"/>
      <c r="WHG314" s="7"/>
      <c r="WHH314" s="7"/>
      <c r="WHI314" s="7"/>
      <c r="WHJ314" s="7"/>
      <c r="WHK314" s="7"/>
      <c r="WHL314" s="7"/>
      <c r="WHM314" s="7"/>
      <c r="WHN314" s="7"/>
      <c r="WHO314" s="7"/>
      <c r="WHP314" s="7"/>
      <c r="WHQ314" s="7"/>
      <c r="WHR314" s="7"/>
      <c r="WHS314" s="7"/>
      <c r="WHT314" s="7"/>
      <c r="WHU314" s="7"/>
      <c r="WHV314" s="7"/>
      <c r="WHW314" s="7"/>
      <c r="WHX314" s="7"/>
      <c r="WHY314" s="7"/>
      <c r="WHZ314" s="7"/>
      <c r="WIA314" s="7"/>
      <c r="WIB314" s="7"/>
      <c r="WIC314" s="7"/>
      <c r="WID314" s="7"/>
      <c r="WIE314" s="7"/>
      <c r="WIF314" s="7"/>
      <c r="WIG314" s="7"/>
      <c r="WIH314" s="7"/>
      <c r="WII314" s="7"/>
      <c r="WIJ314" s="7"/>
      <c r="WIK314" s="7"/>
      <c r="WIL314" s="7"/>
      <c r="WIM314" s="7"/>
      <c r="WIN314" s="7"/>
      <c r="WIO314" s="7"/>
      <c r="WIP314" s="7"/>
      <c r="WIQ314" s="7"/>
      <c r="WIR314" s="7"/>
      <c r="WIS314" s="7"/>
      <c r="WIT314" s="7"/>
      <c r="WIU314" s="7"/>
      <c r="WIV314" s="7"/>
      <c r="WIW314" s="7"/>
      <c r="WIX314" s="7"/>
      <c r="WIY314" s="7"/>
      <c r="WIZ314" s="7"/>
      <c r="WJA314" s="7"/>
      <c r="WJB314" s="7"/>
      <c r="WJC314" s="7"/>
      <c r="WJD314" s="7"/>
      <c r="WJE314" s="7"/>
      <c r="WJF314" s="7"/>
      <c r="WJG314" s="7"/>
      <c r="WJH314" s="7"/>
      <c r="WJI314" s="7"/>
      <c r="WJJ314" s="7"/>
      <c r="WJK314" s="7"/>
      <c r="WJL314" s="7"/>
      <c r="WJM314" s="7"/>
      <c r="WJN314" s="7"/>
      <c r="WJO314" s="7"/>
      <c r="WJP314" s="7"/>
      <c r="WJQ314" s="7"/>
      <c r="WJR314" s="7"/>
      <c r="WJS314" s="7"/>
      <c r="WJT314" s="7"/>
      <c r="WJU314" s="7"/>
      <c r="WJV314" s="7"/>
      <c r="WJW314" s="7"/>
      <c r="WJX314" s="7"/>
      <c r="WJY314" s="7"/>
      <c r="WJZ314" s="7"/>
      <c r="WKA314" s="7"/>
      <c r="WKB314" s="7"/>
      <c r="WKC314" s="7"/>
      <c r="WKD314" s="7"/>
      <c r="WKE314" s="7"/>
      <c r="WKF314" s="7"/>
      <c r="WKG314" s="7"/>
      <c r="WKH314" s="7"/>
      <c r="WKI314" s="7"/>
      <c r="WKJ314" s="7"/>
      <c r="WKK314" s="7"/>
      <c r="WKL314" s="7"/>
      <c r="WKM314" s="7"/>
      <c r="WKN314" s="7"/>
      <c r="WKO314" s="7"/>
      <c r="WKP314" s="7"/>
      <c r="WKQ314" s="7"/>
      <c r="WKR314" s="7"/>
      <c r="WKS314" s="7"/>
      <c r="WKT314" s="7"/>
      <c r="WKU314" s="7"/>
      <c r="WKV314" s="7"/>
      <c r="WKW314" s="7"/>
      <c r="WKX314" s="7"/>
      <c r="WKY314" s="7"/>
      <c r="WKZ314" s="7"/>
      <c r="WLA314" s="7"/>
      <c r="WLB314" s="7"/>
      <c r="WLC314" s="7"/>
      <c r="WLD314" s="7"/>
      <c r="WLE314" s="7"/>
      <c r="WLF314" s="7"/>
      <c r="WLG314" s="7"/>
      <c r="WLH314" s="7"/>
      <c r="WLI314" s="7"/>
      <c r="WLJ314" s="7"/>
      <c r="WLK314" s="7"/>
      <c r="WLL314" s="7"/>
      <c r="WLM314" s="7"/>
      <c r="WLN314" s="7"/>
      <c r="WLO314" s="7"/>
      <c r="WLP314" s="7"/>
      <c r="WLQ314" s="7"/>
      <c r="WLR314" s="7"/>
      <c r="WLS314" s="7"/>
      <c r="WLT314" s="7"/>
      <c r="WLU314" s="7"/>
      <c r="WLV314" s="7"/>
      <c r="WLW314" s="7"/>
      <c r="WLX314" s="7"/>
      <c r="WLY314" s="7"/>
      <c r="WLZ314" s="7"/>
      <c r="WMA314" s="7"/>
      <c r="WMB314" s="7"/>
      <c r="WMC314" s="7"/>
      <c r="WMD314" s="7"/>
      <c r="WME314" s="7"/>
      <c r="WMF314" s="7"/>
      <c r="WMG314" s="7"/>
      <c r="WMH314" s="7"/>
      <c r="WMI314" s="7"/>
      <c r="WMJ314" s="7"/>
      <c r="WMK314" s="7"/>
      <c r="WML314" s="7"/>
      <c r="WMM314" s="7"/>
      <c r="WMN314" s="7"/>
      <c r="WMO314" s="7"/>
      <c r="WMP314" s="7"/>
      <c r="WMQ314" s="7"/>
      <c r="WMR314" s="7"/>
      <c r="WMS314" s="7"/>
      <c r="WMT314" s="7"/>
      <c r="WMU314" s="7"/>
      <c r="WMV314" s="7"/>
      <c r="WMW314" s="7"/>
      <c r="WMX314" s="7"/>
      <c r="WMY314" s="7"/>
      <c r="WMZ314" s="7"/>
      <c r="WNA314" s="7"/>
      <c r="WNB314" s="7"/>
      <c r="WNC314" s="7"/>
      <c r="WND314" s="7"/>
      <c r="WNE314" s="7"/>
      <c r="WNF314" s="7"/>
      <c r="WNG314" s="7"/>
      <c r="WNH314" s="7"/>
      <c r="WNI314" s="7"/>
      <c r="WNJ314" s="7"/>
      <c r="WNK314" s="7"/>
      <c r="WNL314" s="7"/>
      <c r="WNM314" s="7"/>
      <c r="WNN314" s="7"/>
      <c r="WNO314" s="7"/>
      <c r="WNP314" s="7"/>
      <c r="WNQ314" s="7"/>
      <c r="WNR314" s="7"/>
      <c r="WNS314" s="7"/>
      <c r="WNT314" s="7"/>
      <c r="WNU314" s="7"/>
      <c r="WNV314" s="7"/>
      <c r="WNW314" s="7"/>
      <c r="WNX314" s="7"/>
      <c r="WNY314" s="7"/>
      <c r="WNZ314" s="7"/>
      <c r="WOA314" s="7"/>
      <c r="WOB314" s="7"/>
      <c r="WOC314" s="7"/>
      <c r="WOD314" s="7"/>
      <c r="WOE314" s="7"/>
      <c r="WOF314" s="7"/>
      <c r="WOG314" s="7"/>
      <c r="WOH314" s="7"/>
      <c r="WOI314" s="7"/>
      <c r="WOJ314" s="7"/>
      <c r="WOK314" s="7"/>
      <c r="WOL314" s="7"/>
      <c r="WOM314" s="7"/>
      <c r="WON314" s="7"/>
      <c r="WOO314" s="7"/>
      <c r="WOP314" s="7"/>
      <c r="WOQ314" s="7"/>
      <c r="WOR314" s="7"/>
      <c r="WOS314" s="7"/>
      <c r="WOT314" s="7"/>
      <c r="WOU314" s="7"/>
      <c r="WOV314" s="7"/>
      <c r="WOW314" s="7"/>
      <c r="WOX314" s="7"/>
      <c r="WOY314" s="7"/>
      <c r="WOZ314" s="7"/>
      <c r="WPA314" s="7"/>
      <c r="WPB314" s="7"/>
      <c r="WPC314" s="7"/>
      <c r="WPD314" s="7"/>
      <c r="WPE314" s="7"/>
      <c r="WPF314" s="7"/>
      <c r="WPG314" s="7"/>
      <c r="WPH314" s="7"/>
      <c r="WPI314" s="7"/>
      <c r="WPJ314" s="7"/>
      <c r="WPK314" s="7"/>
      <c r="WPL314" s="7"/>
      <c r="WPM314" s="7"/>
      <c r="WPN314" s="7"/>
      <c r="WPO314" s="7"/>
      <c r="WPP314" s="7"/>
      <c r="WPQ314" s="7"/>
      <c r="WPR314" s="7"/>
      <c r="WPS314" s="7"/>
      <c r="WPT314" s="7"/>
      <c r="WPU314" s="7"/>
      <c r="WPV314" s="7"/>
      <c r="WPW314" s="7"/>
      <c r="WPX314" s="7"/>
      <c r="WPY314" s="7"/>
      <c r="WPZ314" s="7"/>
      <c r="WQA314" s="7"/>
      <c r="WQB314" s="7"/>
      <c r="WQC314" s="7"/>
      <c r="WQD314" s="7"/>
      <c r="WQE314" s="7"/>
      <c r="WQF314" s="7"/>
      <c r="WQG314" s="7"/>
      <c r="WQH314" s="7"/>
      <c r="WQI314" s="7"/>
      <c r="WQJ314" s="7"/>
      <c r="WQK314" s="7"/>
      <c r="WQL314" s="7"/>
      <c r="WQM314" s="7"/>
      <c r="WQN314" s="7"/>
      <c r="WQO314" s="7"/>
      <c r="WQP314" s="7"/>
      <c r="WQQ314" s="7"/>
      <c r="WQR314" s="7"/>
      <c r="WQS314" s="7"/>
      <c r="WQT314" s="7"/>
      <c r="WQU314" s="7"/>
      <c r="WQV314" s="7"/>
      <c r="WQW314" s="7"/>
      <c r="WQX314" s="7"/>
      <c r="WQY314" s="7"/>
      <c r="WQZ314" s="7"/>
      <c r="WRA314" s="7"/>
      <c r="WRB314" s="7"/>
      <c r="WRC314" s="7"/>
      <c r="WRD314" s="7"/>
      <c r="WRE314" s="7"/>
      <c r="WRF314" s="7"/>
      <c r="WRG314" s="7"/>
      <c r="WRH314" s="7"/>
      <c r="WRI314" s="7"/>
      <c r="WRJ314" s="7"/>
      <c r="WRK314" s="7"/>
      <c r="WRL314" s="7"/>
      <c r="WRM314" s="7"/>
      <c r="WRN314" s="7"/>
      <c r="WRO314" s="7"/>
      <c r="WRP314" s="7"/>
      <c r="WRQ314" s="7"/>
      <c r="WRR314" s="7"/>
      <c r="WRS314" s="7"/>
      <c r="WRT314" s="7"/>
      <c r="WRU314" s="7"/>
      <c r="WRV314" s="7"/>
      <c r="WRW314" s="7"/>
      <c r="WRX314" s="7"/>
      <c r="WRY314" s="7"/>
      <c r="WRZ314" s="7"/>
      <c r="WSA314" s="7"/>
      <c r="WSB314" s="7"/>
      <c r="WSC314" s="7"/>
      <c r="WSD314" s="7"/>
      <c r="WSE314" s="7"/>
      <c r="WSF314" s="7"/>
      <c r="WSG314" s="7"/>
      <c r="WSH314" s="7"/>
      <c r="WSI314" s="7"/>
      <c r="WSJ314" s="7"/>
      <c r="WSK314" s="7"/>
      <c r="WSL314" s="7"/>
      <c r="WSM314" s="7"/>
      <c r="WSN314" s="7"/>
      <c r="WSO314" s="7"/>
      <c r="WSP314" s="7"/>
      <c r="WSQ314" s="7"/>
      <c r="WSR314" s="7"/>
      <c r="WSS314" s="7"/>
      <c r="WST314" s="7"/>
      <c r="WSU314" s="7"/>
      <c r="WSV314" s="7"/>
      <c r="WSW314" s="7"/>
      <c r="WSX314" s="7"/>
      <c r="WSY314" s="7"/>
      <c r="WSZ314" s="7"/>
      <c r="WTA314" s="7"/>
      <c r="WTB314" s="7"/>
      <c r="WTC314" s="7"/>
      <c r="WTD314" s="7"/>
      <c r="WTE314" s="7"/>
      <c r="WTF314" s="7"/>
      <c r="WTG314" s="7"/>
      <c r="WTH314" s="7"/>
      <c r="WTI314" s="7"/>
      <c r="WTJ314" s="7"/>
      <c r="WTK314" s="7"/>
      <c r="WTL314" s="7"/>
      <c r="WTM314" s="7"/>
      <c r="WTN314" s="7"/>
      <c r="WTO314" s="7"/>
      <c r="WTP314" s="7"/>
      <c r="WTQ314" s="7"/>
      <c r="WTR314" s="7"/>
      <c r="WTS314" s="7"/>
      <c r="WTT314" s="7"/>
      <c r="WTU314" s="7"/>
      <c r="WTV314" s="7"/>
      <c r="WTW314" s="7"/>
      <c r="WTX314" s="7"/>
      <c r="WTY314" s="7"/>
      <c r="WTZ314" s="7"/>
      <c r="WUA314" s="7"/>
      <c r="WUB314" s="7"/>
      <c r="WUC314" s="7"/>
      <c r="WUD314" s="7"/>
      <c r="WUE314" s="7"/>
      <c r="WUF314" s="7"/>
      <c r="WUG314" s="7"/>
      <c r="WUH314" s="7"/>
      <c r="WUI314" s="7"/>
      <c r="WUJ314" s="7"/>
      <c r="WUK314" s="7"/>
      <c r="WUL314" s="7"/>
      <c r="WUM314" s="7"/>
      <c r="WUN314" s="7"/>
      <c r="WUO314" s="7"/>
      <c r="WUP314" s="7"/>
      <c r="WUQ314" s="7"/>
      <c r="WUR314" s="7"/>
      <c r="WUS314" s="7"/>
      <c r="WUT314" s="7"/>
      <c r="WUU314" s="7"/>
      <c r="WUV314" s="7"/>
      <c r="WUW314" s="7"/>
      <c r="WUX314" s="7"/>
      <c r="WUY314" s="7"/>
      <c r="WUZ314" s="7"/>
      <c r="WVA314" s="7"/>
      <c r="WVB314" s="7"/>
      <c r="WVC314" s="7"/>
      <c r="WVD314" s="7"/>
      <c r="WVE314" s="7"/>
      <c r="WVF314" s="7"/>
      <c r="WVG314" s="7"/>
      <c r="WVH314" s="7"/>
      <c r="WVI314" s="7"/>
      <c r="WVJ314" s="7"/>
      <c r="WVK314" s="7"/>
      <c r="WVL314" s="7"/>
      <c r="WVM314" s="7"/>
      <c r="WVN314" s="7"/>
      <c r="WVO314" s="7"/>
      <c r="WVP314" s="7"/>
      <c r="WVQ314" s="7"/>
      <c r="WVR314" s="7"/>
      <c r="WVS314" s="7"/>
      <c r="WVT314" s="7"/>
      <c r="WVU314" s="7"/>
      <c r="WVV314" s="7"/>
      <c r="WVW314" s="7"/>
      <c r="WVX314" s="7"/>
      <c r="WVY314" s="7"/>
      <c r="WVZ314" s="7"/>
      <c r="WWA314" s="7"/>
      <c r="WWB314" s="7"/>
      <c r="WWC314" s="7"/>
      <c r="WWD314" s="7"/>
      <c r="WWE314" s="7"/>
      <c r="WWF314" s="7"/>
      <c r="WWG314" s="7"/>
      <c r="WWH314" s="7"/>
      <c r="WWI314" s="7"/>
      <c r="WWJ314" s="7"/>
      <c r="WWK314" s="7"/>
      <c r="WWL314" s="7"/>
      <c r="WWM314" s="7"/>
      <c r="WWN314" s="7"/>
      <c r="WWO314" s="7"/>
      <c r="WWP314" s="7"/>
      <c r="WWQ314" s="7"/>
      <c r="WWR314" s="7"/>
      <c r="WWS314" s="7"/>
      <c r="WWT314" s="7"/>
      <c r="WWU314" s="7"/>
      <c r="WWV314" s="7"/>
      <c r="WWW314" s="7"/>
      <c r="WWX314" s="7"/>
      <c r="WWY314" s="7"/>
      <c r="WWZ314" s="7"/>
      <c r="WXA314" s="7"/>
      <c r="WXB314" s="7"/>
      <c r="WXC314" s="7"/>
      <c r="WXD314" s="7"/>
      <c r="WXE314" s="7"/>
      <c r="WXF314" s="7"/>
      <c r="WXG314" s="7"/>
      <c r="WXH314" s="7"/>
      <c r="WXI314" s="7"/>
      <c r="WXJ314" s="7"/>
      <c r="WXK314" s="7"/>
      <c r="WXL314" s="7"/>
      <c r="WXM314" s="7"/>
      <c r="WXN314" s="7"/>
      <c r="WXO314" s="7"/>
      <c r="WXP314" s="7"/>
      <c r="WXQ314" s="7"/>
      <c r="WXR314" s="7"/>
      <c r="WXS314" s="7"/>
      <c r="WXT314" s="7"/>
      <c r="WXU314" s="7"/>
      <c r="WXV314" s="7"/>
      <c r="WXW314" s="7"/>
      <c r="WXX314" s="7"/>
      <c r="WXY314" s="7"/>
      <c r="WXZ314" s="7"/>
      <c r="WYA314" s="7"/>
      <c r="WYB314" s="7"/>
      <c r="WYC314" s="7"/>
      <c r="WYD314" s="7"/>
      <c r="WYE314" s="7"/>
      <c r="WYF314" s="7"/>
      <c r="WYG314" s="7"/>
      <c r="WYH314" s="7"/>
      <c r="WYI314" s="7"/>
      <c r="WYJ314" s="7"/>
      <c r="WYK314" s="7"/>
      <c r="WYL314" s="7"/>
      <c r="WYM314" s="7"/>
      <c r="WYN314" s="7"/>
      <c r="WYO314" s="7"/>
      <c r="WYP314" s="7"/>
      <c r="WYQ314" s="7"/>
      <c r="WYR314" s="7"/>
      <c r="WYS314" s="7"/>
      <c r="WYT314" s="7"/>
      <c r="WYU314" s="7"/>
      <c r="WYV314" s="7"/>
      <c r="WYW314" s="7"/>
      <c r="WYX314" s="7"/>
      <c r="WYY314" s="7"/>
      <c r="WYZ314" s="7"/>
      <c r="WZA314" s="7"/>
      <c r="WZB314" s="7"/>
      <c r="WZC314" s="7"/>
      <c r="WZD314" s="7"/>
      <c r="WZE314" s="7"/>
      <c r="WZF314" s="7"/>
      <c r="WZG314" s="7"/>
      <c r="WZH314" s="7"/>
      <c r="WZI314" s="7"/>
      <c r="WZJ314" s="7"/>
      <c r="WZK314" s="7"/>
      <c r="WZL314" s="7"/>
      <c r="WZM314" s="7"/>
      <c r="WZN314" s="7"/>
      <c r="WZO314" s="7"/>
      <c r="WZP314" s="7"/>
      <c r="WZQ314" s="7"/>
      <c r="WZR314" s="7"/>
      <c r="WZS314" s="7"/>
      <c r="WZT314" s="7"/>
      <c r="WZU314" s="7"/>
      <c r="WZV314" s="7"/>
      <c r="WZW314" s="7"/>
      <c r="WZX314" s="7"/>
      <c r="WZY314" s="7"/>
      <c r="WZZ314" s="7"/>
      <c r="XAA314" s="7"/>
      <c r="XAB314" s="7"/>
      <c r="XAC314" s="7"/>
      <c r="XAD314" s="7"/>
      <c r="XAE314" s="7"/>
      <c r="XAF314" s="7"/>
      <c r="XAG314" s="7"/>
      <c r="XAH314" s="7"/>
      <c r="XAI314" s="7"/>
      <c r="XAJ314" s="7"/>
      <c r="XAK314" s="7"/>
      <c r="XAL314" s="7"/>
      <c r="XAM314" s="7"/>
      <c r="XAN314" s="7"/>
      <c r="XAO314" s="7"/>
      <c r="XAP314" s="7"/>
      <c r="XAQ314" s="7"/>
      <c r="XAR314" s="7"/>
      <c r="XAS314" s="7"/>
      <c r="XAT314" s="7"/>
      <c r="XAU314" s="7"/>
      <c r="XAV314" s="7"/>
      <c r="XAW314" s="7"/>
      <c r="XAX314" s="7"/>
      <c r="XAY314" s="7"/>
      <c r="XAZ314" s="7"/>
      <c r="XBA314" s="7"/>
      <c r="XBB314" s="7"/>
      <c r="XBC314" s="7"/>
      <c r="XBD314" s="7"/>
      <c r="XBE314" s="7"/>
      <c r="XBF314" s="7"/>
      <c r="XBG314" s="7"/>
      <c r="XBH314" s="7"/>
      <c r="XBI314" s="7"/>
      <c r="XBJ314" s="7"/>
      <c r="XBK314" s="7"/>
      <c r="XBL314" s="7"/>
      <c r="XBM314" s="7"/>
      <c r="XBN314" s="7"/>
      <c r="XBO314" s="7"/>
      <c r="XBP314" s="7"/>
      <c r="XBQ314" s="7"/>
      <c r="XBR314" s="7"/>
      <c r="XBS314" s="7"/>
      <c r="XBT314" s="7"/>
      <c r="XBU314" s="7"/>
      <c r="XBV314" s="7"/>
      <c r="XBW314" s="7"/>
      <c r="XBX314" s="7"/>
      <c r="XBY314" s="7"/>
      <c r="XBZ314" s="7"/>
      <c r="XCA314" s="7"/>
      <c r="XCB314" s="7"/>
      <c r="XCC314" s="7"/>
      <c r="XCD314" s="7"/>
      <c r="XCE314" s="7"/>
      <c r="XCF314" s="7"/>
      <c r="XCG314" s="7"/>
      <c r="XCH314" s="7"/>
      <c r="XCI314" s="7"/>
      <c r="XCJ314" s="7"/>
      <c r="XCK314" s="7"/>
      <c r="XCL314" s="7"/>
      <c r="XCM314" s="7"/>
      <c r="XCN314" s="7"/>
      <c r="XCO314" s="7"/>
      <c r="XCP314" s="7"/>
      <c r="XCQ314" s="7"/>
      <c r="XCR314" s="7"/>
      <c r="XCS314" s="7"/>
      <c r="XCT314" s="7"/>
      <c r="XCU314" s="7"/>
      <c r="XCV314" s="7"/>
      <c r="XCW314" s="7"/>
      <c r="XCX314" s="7"/>
      <c r="XCY314" s="7"/>
      <c r="XCZ314" s="7"/>
      <c r="XDA314" s="7"/>
      <c r="XDB314" s="7"/>
      <c r="XDC314" s="7"/>
      <c r="XDD314" s="7"/>
      <c r="XDE314" s="7"/>
      <c r="XDF314" s="7"/>
      <c r="XDG314" s="7"/>
      <c r="XDH314" s="7"/>
      <c r="XDI314" s="7"/>
      <c r="XDJ314" s="7"/>
      <c r="XDK314" s="7"/>
      <c r="XDL314" s="7"/>
      <c r="XDM314" s="7"/>
      <c r="XDN314" s="7"/>
      <c r="XDO314" s="7"/>
      <c r="XDP314" s="7"/>
      <c r="XDQ314" s="7"/>
      <c r="XDR314" s="7"/>
      <c r="XDS314" s="7"/>
      <c r="XDT314" s="7"/>
      <c r="XDU314" s="7"/>
      <c r="XDV314" s="7"/>
      <c r="XDW314" s="7"/>
      <c r="XDX314" s="7"/>
      <c r="XDY314" s="7"/>
      <c r="XDZ314" s="7"/>
      <c r="XEA314" s="7"/>
      <c r="XEB314" s="7"/>
      <c r="XEC314" s="7"/>
      <c r="XED314" s="7"/>
      <c r="XEE314" s="7"/>
      <c r="XEF314" s="7"/>
      <c r="XEG314" s="7"/>
      <c r="XEH314" s="7"/>
      <c r="XEI314" s="7"/>
      <c r="XEJ314" s="7"/>
      <c r="XEK314" s="7"/>
      <c r="XEL314" s="7"/>
      <c r="XEM314" s="7"/>
      <c r="XEN314" s="7"/>
      <c r="XEO314" s="7"/>
      <c r="XEP314" s="7"/>
      <c r="XEQ314" s="7"/>
      <c r="XER314" s="7"/>
      <c r="XES314" s="7"/>
      <c r="XET314" s="7"/>
      <c r="XEU314" s="7"/>
      <c r="XEV314" s="7"/>
      <c r="XEW314" s="7"/>
      <c r="XEX314" s="7"/>
      <c r="XEY314" s="7"/>
      <c r="XEZ314" s="7"/>
      <c r="XFA314" s="7"/>
      <c r="XFB314" s="7"/>
      <c r="XFC314" s="7"/>
    </row>
    <row r="315" spans="1:16383">
      <c r="A315" s="17"/>
      <c r="B315" s="8">
        <v>2018</v>
      </c>
      <c r="C315" s="10" t="s">
        <v>704</v>
      </c>
      <c r="D315" s="8" t="s">
        <v>593</v>
      </c>
      <c r="E315" s="8" t="s">
        <v>13</v>
      </c>
      <c r="F315" s="8" t="s">
        <v>14</v>
      </c>
      <c r="G315" s="8" t="s">
        <v>21</v>
      </c>
      <c r="H315" s="14">
        <v>47.798900000000003</v>
      </c>
      <c r="I315" s="12" t="s">
        <v>682</v>
      </c>
      <c r="J315" s="28">
        <v>0</v>
      </c>
      <c r="L315" s="8" t="s">
        <v>22</v>
      </c>
      <c r="M315" s="8">
        <v>43520</v>
      </c>
      <c r="N315" s="10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  <c r="BOH315" s="7"/>
      <c r="BOI315" s="7"/>
      <c r="BOJ315" s="7"/>
      <c r="BOK315" s="7"/>
      <c r="BOL315" s="7"/>
      <c r="BOM315" s="7"/>
      <c r="BON315" s="7"/>
      <c r="BOO315" s="7"/>
      <c r="BOP315" s="7"/>
      <c r="BOQ315" s="7"/>
      <c r="BOR315" s="7"/>
      <c r="BOS315" s="7"/>
      <c r="BOT315" s="7"/>
      <c r="BOU315" s="7"/>
      <c r="BOV315" s="7"/>
      <c r="BOW315" s="7"/>
      <c r="BOX315" s="7"/>
      <c r="BOY315" s="7"/>
      <c r="BOZ315" s="7"/>
      <c r="BPA315" s="7"/>
      <c r="BPB315" s="7"/>
      <c r="BPC315" s="7"/>
      <c r="BPD315" s="7"/>
      <c r="BPE315" s="7"/>
      <c r="BPF315" s="7"/>
      <c r="BPG315" s="7"/>
      <c r="BPH315" s="7"/>
      <c r="BPI315" s="7"/>
      <c r="BPJ315" s="7"/>
      <c r="BPK315" s="7"/>
      <c r="BPL315" s="7"/>
      <c r="BPM315" s="7"/>
      <c r="BPN315" s="7"/>
      <c r="BPO315" s="7"/>
      <c r="BPP315" s="7"/>
      <c r="BPQ315" s="7"/>
      <c r="BPR315" s="7"/>
      <c r="BPS315" s="7"/>
      <c r="BPT315" s="7"/>
      <c r="BPU315" s="7"/>
      <c r="BPV315" s="7"/>
      <c r="BPW315" s="7"/>
      <c r="BPX315" s="7"/>
      <c r="BPY315" s="7"/>
      <c r="BPZ315" s="7"/>
      <c r="BQA315" s="7"/>
      <c r="BQB315" s="7"/>
      <c r="BQC315" s="7"/>
      <c r="BQD315" s="7"/>
      <c r="BQE315" s="7"/>
      <c r="BQF315" s="7"/>
      <c r="BQG315" s="7"/>
      <c r="BQH315" s="7"/>
      <c r="BQI315" s="7"/>
      <c r="BQJ315" s="7"/>
      <c r="BQK315" s="7"/>
      <c r="BQL315" s="7"/>
      <c r="BQM315" s="7"/>
      <c r="BQN315" s="7"/>
      <c r="BQO315" s="7"/>
      <c r="BQP315" s="7"/>
      <c r="BQQ315" s="7"/>
      <c r="BQR315" s="7"/>
      <c r="BQS315" s="7"/>
      <c r="BQT315" s="7"/>
      <c r="BQU315" s="7"/>
      <c r="BQV315" s="7"/>
      <c r="BQW315" s="7"/>
      <c r="BQX315" s="7"/>
      <c r="BQY315" s="7"/>
      <c r="BQZ315" s="7"/>
      <c r="BRA315" s="7"/>
      <c r="BRB315" s="7"/>
      <c r="BRC315" s="7"/>
      <c r="BRD315" s="7"/>
      <c r="BRE315" s="7"/>
      <c r="BRF315" s="7"/>
      <c r="BRG315" s="7"/>
      <c r="BRH315" s="7"/>
      <c r="BRI315" s="7"/>
      <c r="BRJ315" s="7"/>
      <c r="BRK315" s="7"/>
      <c r="BRL315" s="7"/>
      <c r="BRM315" s="7"/>
      <c r="BRN315" s="7"/>
      <c r="BRO315" s="7"/>
      <c r="BRP315" s="7"/>
      <c r="BRQ315" s="7"/>
      <c r="BRR315" s="7"/>
      <c r="BRS315" s="7"/>
      <c r="BRT315" s="7"/>
      <c r="BRU315" s="7"/>
      <c r="BRV315" s="7"/>
      <c r="BRW315" s="7"/>
      <c r="BRX315" s="7"/>
      <c r="BRY315" s="7"/>
      <c r="BRZ315" s="7"/>
      <c r="BSA315" s="7"/>
      <c r="BSB315" s="7"/>
      <c r="BSC315" s="7"/>
      <c r="BSD315" s="7"/>
      <c r="BSE315" s="7"/>
      <c r="BSF315" s="7"/>
      <c r="BSG315" s="7"/>
      <c r="BSH315" s="7"/>
      <c r="BSI315" s="7"/>
      <c r="BSJ315" s="7"/>
      <c r="BSK315" s="7"/>
      <c r="BSL315" s="7"/>
      <c r="BSM315" s="7"/>
      <c r="BSN315" s="7"/>
      <c r="BSO315" s="7"/>
      <c r="BSP315" s="7"/>
      <c r="BSQ315" s="7"/>
      <c r="BSR315" s="7"/>
      <c r="BSS315" s="7"/>
      <c r="BST315" s="7"/>
      <c r="BSU315" s="7"/>
      <c r="BSV315" s="7"/>
      <c r="BSW315" s="7"/>
      <c r="BSX315" s="7"/>
      <c r="BSY315" s="7"/>
      <c r="BSZ315" s="7"/>
      <c r="BTA315" s="7"/>
      <c r="BTB315" s="7"/>
      <c r="BTC315" s="7"/>
      <c r="BTD315" s="7"/>
      <c r="BTE315" s="7"/>
      <c r="BTF315" s="7"/>
      <c r="BTG315" s="7"/>
      <c r="BTH315" s="7"/>
      <c r="BTI315" s="7"/>
      <c r="BTJ315" s="7"/>
      <c r="BTK315" s="7"/>
      <c r="BTL315" s="7"/>
      <c r="BTM315" s="7"/>
      <c r="BTN315" s="7"/>
      <c r="BTO315" s="7"/>
      <c r="BTP315" s="7"/>
      <c r="BTQ315" s="7"/>
      <c r="BTR315" s="7"/>
      <c r="BTS315" s="7"/>
      <c r="BTT315" s="7"/>
      <c r="BTU315" s="7"/>
      <c r="BTV315" s="7"/>
      <c r="BTW315" s="7"/>
      <c r="BTX315" s="7"/>
      <c r="BTY315" s="7"/>
      <c r="BTZ315" s="7"/>
      <c r="BUA315" s="7"/>
      <c r="BUB315" s="7"/>
      <c r="BUC315" s="7"/>
      <c r="BUD315" s="7"/>
      <c r="BUE315" s="7"/>
      <c r="BUF315" s="7"/>
      <c r="BUG315" s="7"/>
      <c r="BUH315" s="7"/>
      <c r="BUI315" s="7"/>
      <c r="BUJ315" s="7"/>
      <c r="BUK315" s="7"/>
      <c r="BUL315" s="7"/>
      <c r="BUM315" s="7"/>
      <c r="BUN315" s="7"/>
      <c r="BUO315" s="7"/>
      <c r="BUP315" s="7"/>
      <c r="BUQ315" s="7"/>
      <c r="BUR315" s="7"/>
      <c r="BUS315" s="7"/>
      <c r="BUT315" s="7"/>
      <c r="BUU315" s="7"/>
      <c r="BUV315" s="7"/>
      <c r="BUW315" s="7"/>
      <c r="BUX315" s="7"/>
      <c r="BUY315" s="7"/>
      <c r="BUZ315" s="7"/>
      <c r="BVA315" s="7"/>
      <c r="BVB315" s="7"/>
      <c r="BVC315" s="7"/>
      <c r="BVD315" s="7"/>
      <c r="BVE315" s="7"/>
      <c r="BVF315" s="7"/>
      <c r="BVG315" s="7"/>
      <c r="BVH315" s="7"/>
      <c r="BVI315" s="7"/>
      <c r="BVJ315" s="7"/>
      <c r="BVK315" s="7"/>
      <c r="BVL315" s="7"/>
      <c r="BVM315" s="7"/>
      <c r="BVN315" s="7"/>
      <c r="BVO315" s="7"/>
      <c r="BVP315" s="7"/>
      <c r="BVQ315" s="7"/>
      <c r="BVR315" s="7"/>
      <c r="BVS315" s="7"/>
      <c r="BVT315" s="7"/>
      <c r="BVU315" s="7"/>
      <c r="BVV315" s="7"/>
      <c r="BVW315" s="7"/>
      <c r="BVX315" s="7"/>
      <c r="BVY315" s="7"/>
      <c r="BVZ315" s="7"/>
      <c r="BWA315" s="7"/>
      <c r="BWB315" s="7"/>
      <c r="BWC315" s="7"/>
      <c r="BWD315" s="7"/>
      <c r="BWE315" s="7"/>
      <c r="BWF315" s="7"/>
      <c r="BWG315" s="7"/>
      <c r="BWH315" s="7"/>
      <c r="BWI315" s="7"/>
      <c r="BWJ315" s="7"/>
      <c r="BWK315" s="7"/>
      <c r="BWL315" s="7"/>
      <c r="BWM315" s="7"/>
      <c r="BWN315" s="7"/>
      <c r="BWO315" s="7"/>
      <c r="BWP315" s="7"/>
      <c r="BWQ315" s="7"/>
      <c r="BWR315" s="7"/>
      <c r="BWS315" s="7"/>
      <c r="BWT315" s="7"/>
      <c r="BWU315" s="7"/>
      <c r="BWV315" s="7"/>
      <c r="BWW315" s="7"/>
      <c r="BWX315" s="7"/>
      <c r="BWY315" s="7"/>
      <c r="BWZ315" s="7"/>
      <c r="BXA315" s="7"/>
      <c r="BXB315" s="7"/>
      <c r="BXC315" s="7"/>
      <c r="BXD315" s="7"/>
      <c r="BXE315" s="7"/>
      <c r="BXF315" s="7"/>
      <c r="BXG315" s="7"/>
      <c r="BXH315" s="7"/>
      <c r="BXI315" s="7"/>
      <c r="BXJ315" s="7"/>
      <c r="BXK315" s="7"/>
      <c r="BXL315" s="7"/>
      <c r="BXM315" s="7"/>
      <c r="BXN315" s="7"/>
      <c r="BXO315" s="7"/>
      <c r="BXP315" s="7"/>
      <c r="BXQ315" s="7"/>
      <c r="BXR315" s="7"/>
      <c r="BXS315" s="7"/>
      <c r="BXT315" s="7"/>
      <c r="BXU315" s="7"/>
      <c r="BXV315" s="7"/>
      <c r="BXW315" s="7"/>
      <c r="BXX315" s="7"/>
      <c r="BXY315" s="7"/>
      <c r="BXZ315" s="7"/>
      <c r="BYA315" s="7"/>
      <c r="BYB315" s="7"/>
      <c r="BYC315" s="7"/>
      <c r="BYD315" s="7"/>
      <c r="BYE315" s="7"/>
      <c r="BYF315" s="7"/>
      <c r="BYG315" s="7"/>
      <c r="BYH315" s="7"/>
      <c r="BYI315" s="7"/>
      <c r="BYJ315" s="7"/>
      <c r="BYK315" s="7"/>
      <c r="BYL315" s="7"/>
      <c r="BYM315" s="7"/>
      <c r="BYN315" s="7"/>
      <c r="BYO315" s="7"/>
      <c r="BYP315" s="7"/>
      <c r="BYQ315" s="7"/>
      <c r="BYR315" s="7"/>
      <c r="BYS315" s="7"/>
      <c r="BYT315" s="7"/>
      <c r="BYU315" s="7"/>
      <c r="BYV315" s="7"/>
      <c r="BYW315" s="7"/>
      <c r="BYX315" s="7"/>
      <c r="BYY315" s="7"/>
      <c r="BYZ315" s="7"/>
      <c r="BZA315" s="7"/>
      <c r="BZB315" s="7"/>
      <c r="BZC315" s="7"/>
      <c r="BZD315" s="7"/>
      <c r="BZE315" s="7"/>
      <c r="BZF315" s="7"/>
      <c r="BZG315" s="7"/>
      <c r="BZH315" s="7"/>
      <c r="BZI315" s="7"/>
      <c r="BZJ315" s="7"/>
      <c r="BZK315" s="7"/>
      <c r="BZL315" s="7"/>
      <c r="BZM315" s="7"/>
      <c r="BZN315" s="7"/>
      <c r="BZO315" s="7"/>
      <c r="BZP315" s="7"/>
      <c r="BZQ315" s="7"/>
      <c r="BZR315" s="7"/>
      <c r="BZS315" s="7"/>
      <c r="BZT315" s="7"/>
      <c r="BZU315" s="7"/>
      <c r="BZV315" s="7"/>
      <c r="BZW315" s="7"/>
      <c r="BZX315" s="7"/>
      <c r="BZY315" s="7"/>
      <c r="BZZ315" s="7"/>
      <c r="CAA315" s="7"/>
      <c r="CAB315" s="7"/>
      <c r="CAC315" s="7"/>
      <c r="CAD315" s="7"/>
      <c r="CAE315" s="7"/>
      <c r="CAF315" s="7"/>
      <c r="CAG315" s="7"/>
      <c r="CAH315" s="7"/>
      <c r="CAI315" s="7"/>
      <c r="CAJ315" s="7"/>
      <c r="CAK315" s="7"/>
      <c r="CAL315" s="7"/>
      <c r="CAM315" s="7"/>
      <c r="CAN315" s="7"/>
      <c r="CAO315" s="7"/>
      <c r="CAP315" s="7"/>
      <c r="CAQ315" s="7"/>
      <c r="CAR315" s="7"/>
      <c r="CAS315" s="7"/>
      <c r="CAT315" s="7"/>
      <c r="CAU315" s="7"/>
      <c r="CAV315" s="7"/>
      <c r="CAW315" s="7"/>
      <c r="CAX315" s="7"/>
      <c r="CAY315" s="7"/>
      <c r="CAZ315" s="7"/>
      <c r="CBA315" s="7"/>
      <c r="CBB315" s="7"/>
      <c r="CBC315" s="7"/>
      <c r="CBD315" s="7"/>
      <c r="CBE315" s="7"/>
      <c r="CBF315" s="7"/>
      <c r="CBG315" s="7"/>
      <c r="CBH315" s="7"/>
      <c r="CBI315" s="7"/>
      <c r="CBJ315" s="7"/>
      <c r="CBK315" s="7"/>
      <c r="CBL315" s="7"/>
      <c r="CBM315" s="7"/>
      <c r="CBN315" s="7"/>
      <c r="CBO315" s="7"/>
      <c r="CBP315" s="7"/>
      <c r="CBQ315" s="7"/>
      <c r="CBR315" s="7"/>
      <c r="CBS315" s="7"/>
      <c r="CBT315" s="7"/>
      <c r="CBU315" s="7"/>
      <c r="CBV315" s="7"/>
      <c r="CBW315" s="7"/>
      <c r="CBX315" s="7"/>
      <c r="CBY315" s="7"/>
      <c r="CBZ315" s="7"/>
      <c r="CCA315" s="7"/>
      <c r="CCB315" s="7"/>
      <c r="CCC315" s="7"/>
      <c r="CCD315" s="7"/>
      <c r="CCE315" s="7"/>
      <c r="CCF315" s="7"/>
      <c r="CCG315" s="7"/>
      <c r="CCH315" s="7"/>
      <c r="CCI315" s="7"/>
      <c r="CCJ315" s="7"/>
      <c r="CCK315" s="7"/>
      <c r="CCL315" s="7"/>
      <c r="CCM315" s="7"/>
      <c r="CCN315" s="7"/>
      <c r="CCO315" s="7"/>
      <c r="CCP315" s="7"/>
      <c r="CCQ315" s="7"/>
      <c r="CCR315" s="7"/>
      <c r="CCS315" s="7"/>
      <c r="CCT315" s="7"/>
      <c r="CCU315" s="7"/>
      <c r="CCV315" s="7"/>
      <c r="CCW315" s="7"/>
      <c r="CCX315" s="7"/>
      <c r="CCY315" s="7"/>
      <c r="CCZ315" s="7"/>
      <c r="CDA315" s="7"/>
      <c r="CDB315" s="7"/>
      <c r="CDC315" s="7"/>
      <c r="CDD315" s="7"/>
      <c r="CDE315" s="7"/>
      <c r="CDF315" s="7"/>
      <c r="CDG315" s="7"/>
      <c r="CDH315" s="7"/>
      <c r="CDI315" s="7"/>
      <c r="CDJ315" s="7"/>
      <c r="CDK315" s="7"/>
      <c r="CDL315" s="7"/>
      <c r="CDM315" s="7"/>
      <c r="CDN315" s="7"/>
      <c r="CDO315" s="7"/>
      <c r="CDP315" s="7"/>
      <c r="CDQ315" s="7"/>
      <c r="CDR315" s="7"/>
      <c r="CDS315" s="7"/>
      <c r="CDT315" s="7"/>
      <c r="CDU315" s="7"/>
      <c r="CDV315" s="7"/>
      <c r="CDW315" s="7"/>
      <c r="CDX315" s="7"/>
      <c r="CDY315" s="7"/>
      <c r="CDZ315" s="7"/>
      <c r="CEA315" s="7"/>
      <c r="CEB315" s="7"/>
      <c r="CEC315" s="7"/>
      <c r="CED315" s="7"/>
      <c r="CEE315" s="7"/>
      <c r="CEF315" s="7"/>
      <c r="CEG315" s="7"/>
      <c r="CEH315" s="7"/>
      <c r="CEI315" s="7"/>
      <c r="CEJ315" s="7"/>
      <c r="CEK315" s="7"/>
      <c r="CEL315" s="7"/>
      <c r="CEM315" s="7"/>
      <c r="CEN315" s="7"/>
      <c r="CEO315" s="7"/>
      <c r="CEP315" s="7"/>
      <c r="CEQ315" s="7"/>
      <c r="CER315" s="7"/>
      <c r="CES315" s="7"/>
      <c r="CET315" s="7"/>
      <c r="CEU315" s="7"/>
      <c r="CEV315" s="7"/>
      <c r="CEW315" s="7"/>
      <c r="CEX315" s="7"/>
      <c r="CEY315" s="7"/>
      <c r="CEZ315" s="7"/>
      <c r="CFA315" s="7"/>
      <c r="CFB315" s="7"/>
      <c r="CFC315" s="7"/>
      <c r="CFD315" s="7"/>
      <c r="CFE315" s="7"/>
      <c r="CFF315" s="7"/>
      <c r="CFG315" s="7"/>
      <c r="CFH315" s="7"/>
      <c r="CFI315" s="7"/>
      <c r="CFJ315" s="7"/>
      <c r="CFK315" s="7"/>
      <c r="CFL315" s="7"/>
      <c r="CFM315" s="7"/>
      <c r="CFN315" s="7"/>
      <c r="CFO315" s="7"/>
      <c r="CFP315" s="7"/>
      <c r="CFQ315" s="7"/>
      <c r="CFR315" s="7"/>
      <c r="CFS315" s="7"/>
      <c r="CFT315" s="7"/>
      <c r="CFU315" s="7"/>
      <c r="CFV315" s="7"/>
      <c r="CFW315" s="7"/>
      <c r="CFX315" s="7"/>
      <c r="CFY315" s="7"/>
      <c r="CFZ315" s="7"/>
      <c r="CGA315" s="7"/>
      <c r="CGB315" s="7"/>
      <c r="CGC315" s="7"/>
      <c r="CGD315" s="7"/>
      <c r="CGE315" s="7"/>
      <c r="CGF315" s="7"/>
      <c r="CGG315" s="7"/>
      <c r="CGH315" s="7"/>
      <c r="CGI315" s="7"/>
      <c r="CGJ315" s="7"/>
      <c r="CGK315" s="7"/>
      <c r="CGL315" s="7"/>
      <c r="CGM315" s="7"/>
      <c r="CGN315" s="7"/>
      <c r="CGO315" s="7"/>
      <c r="CGP315" s="7"/>
      <c r="CGQ315" s="7"/>
      <c r="CGR315" s="7"/>
      <c r="CGS315" s="7"/>
      <c r="CGT315" s="7"/>
      <c r="CGU315" s="7"/>
      <c r="CGV315" s="7"/>
      <c r="CGW315" s="7"/>
      <c r="CGX315" s="7"/>
      <c r="CGY315" s="7"/>
      <c r="CGZ315" s="7"/>
      <c r="CHA315" s="7"/>
      <c r="CHB315" s="7"/>
      <c r="CHC315" s="7"/>
      <c r="CHD315" s="7"/>
      <c r="CHE315" s="7"/>
      <c r="CHF315" s="7"/>
      <c r="CHG315" s="7"/>
      <c r="CHH315" s="7"/>
      <c r="CHI315" s="7"/>
      <c r="CHJ315" s="7"/>
      <c r="CHK315" s="7"/>
      <c r="CHL315" s="7"/>
      <c r="CHM315" s="7"/>
      <c r="CHN315" s="7"/>
      <c r="CHO315" s="7"/>
      <c r="CHP315" s="7"/>
      <c r="CHQ315" s="7"/>
      <c r="CHR315" s="7"/>
      <c r="CHS315" s="7"/>
      <c r="CHT315" s="7"/>
      <c r="CHU315" s="7"/>
      <c r="CHV315" s="7"/>
      <c r="CHW315" s="7"/>
      <c r="CHX315" s="7"/>
      <c r="CHY315" s="7"/>
      <c r="CHZ315" s="7"/>
      <c r="CIA315" s="7"/>
      <c r="CIB315" s="7"/>
      <c r="CIC315" s="7"/>
      <c r="CID315" s="7"/>
      <c r="CIE315" s="7"/>
      <c r="CIF315" s="7"/>
      <c r="CIG315" s="7"/>
      <c r="CIH315" s="7"/>
      <c r="CII315" s="7"/>
      <c r="CIJ315" s="7"/>
      <c r="CIK315" s="7"/>
      <c r="CIL315" s="7"/>
      <c r="CIM315" s="7"/>
      <c r="CIN315" s="7"/>
      <c r="CIO315" s="7"/>
      <c r="CIP315" s="7"/>
      <c r="CIQ315" s="7"/>
      <c r="CIR315" s="7"/>
      <c r="CIS315" s="7"/>
      <c r="CIT315" s="7"/>
      <c r="CIU315" s="7"/>
      <c r="CIV315" s="7"/>
      <c r="CIW315" s="7"/>
      <c r="CIX315" s="7"/>
      <c r="CIY315" s="7"/>
      <c r="CIZ315" s="7"/>
      <c r="CJA315" s="7"/>
      <c r="CJB315" s="7"/>
      <c r="CJC315" s="7"/>
      <c r="CJD315" s="7"/>
      <c r="CJE315" s="7"/>
      <c r="CJF315" s="7"/>
      <c r="CJG315" s="7"/>
      <c r="CJH315" s="7"/>
      <c r="CJI315" s="7"/>
      <c r="CJJ315" s="7"/>
      <c r="CJK315" s="7"/>
      <c r="CJL315" s="7"/>
      <c r="CJM315" s="7"/>
      <c r="CJN315" s="7"/>
      <c r="CJO315" s="7"/>
      <c r="CJP315" s="7"/>
      <c r="CJQ315" s="7"/>
      <c r="CJR315" s="7"/>
      <c r="CJS315" s="7"/>
      <c r="CJT315" s="7"/>
      <c r="CJU315" s="7"/>
      <c r="CJV315" s="7"/>
      <c r="CJW315" s="7"/>
      <c r="CJX315" s="7"/>
      <c r="CJY315" s="7"/>
      <c r="CJZ315" s="7"/>
      <c r="CKA315" s="7"/>
      <c r="CKB315" s="7"/>
      <c r="CKC315" s="7"/>
      <c r="CKD315" s="7"/>
      <c r="CKE315" s="7"/>
      <c r="CKF315" s="7"/>
      <c r="CKG315" s="7"/>
      <c r="CKH315" s="7"/>
      <c r="CKI315" s="7"/>
      <c r="CKJ315" s="7"/>
      <c r="CKK315" s="7"/>
      <c r="CKL315" s="7"/>
      <c r="CKM315" s="7"/>
      <c r="CKN315" s="7"/>
      <c r="CKO315" s="7"/>
      <c r="CKP315" s="7"/>
      <c r="CKQ315" s="7"/>
      <c r="CKR315" s="7"/>
      <c r="CKS315" s="7"/>
      <c r="CKT315" s="7"/>
      <c r="CKU315" s="7"/>
      <c r="CKV315" s="7"/>
      <c r="CKW315" s="7"/>
      <c r="CKX315" s="7"/>
      <c r="CKY315" s="7"/>
      <c r="CKZ315" s="7"/>
      <c r="CLA315" s="7"/>
      <c r="CLB315" s="7"/>
      <c r="CLC315" s="7"/>
      <c r="CLD315" s="7"/>
      <c r="CLE315" s="7"/>
      <c r="CLF315" s="7"/>
      <c r="CLG315" s="7"/>
      <c r="CLH315" s="7"/>
      <c r="CLI315" s="7"/>
      <c r="CLJ315" s="7"/>
      <c r="CLK315" s="7"/>
      <c r="CLL315" s="7"/>
      <c r="CLM315" s="7"/>
      <c r="CLN315" s="7"/>
      <c r="CLO315" s="7"/>
      <c r="CLP315" s="7"/>
      <c r="CLQ315" s="7"/>
      <c r="CLR315" s="7"/>
      <c r="CLS315" s="7"/>
      <c r="CLT315" s="7"/>
      <c r="CLU315" s="7"/>
      <c r="CLV315" s="7"/>
      <c r="CLW315" s="7"/>
      <c r="CLX315" s="7"/>
      <c r="CLY315" s="7"/>
      <c r="CLZ315" s="7"/>
      <c r="CMA315" s="7"/>
      <c r="CMB315" s="7"/>
      <c r="CMC315" s="7"/>
      <c r="CMD315" s="7"/>
      <c r="CME315" s="7"/>
      <c r="CMF315" s="7"/>
      <c r="CMG315" s="7"/>
      <c r="CMH315" s="7"/>
      <c r="CMI315" s="7"/>
      <c r="CMJ315" s="7"/>
      <c r="CMK315" s="7"/>
      <c r="CML315" s="7"/>
      <c r="CMM315" s="7"/>
      <c r="CMN315" s="7"/>
      <c r="CMO315" s="7"/>
      <c r="CMP315" s="7"/>
      <c r="CMQ315" s="7"/>
      <c r="CMR315" s="7"/>
      <c r="CMS315" s="7"/>
      <c r="CMT315" s="7"/>
      <c r="CMU315" s="7"/>
      <c r="CMV315" s="7"/>
      <c r="CMW315" s="7"/>
      <c r="CMX315" s="7"/>
      <c r="CMY315" s="7"/>
      <c r="CMZ315" s="7"/>
      <c r="CNA315" s="7"/>
      <c r="CNB315" s="7"/>
      <c r="CNC315" s="7"/>
      <c r="CND315" s="7"/>
      <c r="CNE315" s="7"/>
      <c r="CNF315" s="7"/>
      <c r="CNG315" s="7"/>
      <c r="CNH315" s="7"/>
      <c r="CNI315" s="7"/>
      <c r="CNJ315" s="7"/>
      <c r="CNK315" s="7"/>
      <c r="CNL315" s="7"/>
      <c r="CNM315" s="7"/>
      <c r="CNN315" s="7"/>
      <c r="CNO315" s="7"/>
      <c r="CNP315" s="7"/>
      <c r="CNQ315" s="7"/>
      <c r="CNR315" s="7"/>
      <c r="CNS315" s="7"/>
      <c r="CNT315" s="7"/>
      <c r="CNU315" s="7"/>
      <c r="CNV315" s="7"/>
      <c r="CNW315" s="7"/>
      <c r="CNX315" s="7"/>
      <c r="CNY315" s="7"/>
      <c r="CNZ315" s="7"/>
      <c r="COA315" s="7"/>
      <c r="COB315" s="7"/>
      <c r="COC315" s="7"/>
      <c r="COD315" s="7"/>
      <c r="COE315" s="7"/>
      <c r="COF315" s="7"/>
      <c r="COG315" s="7"/>
      <c r="COH315" s="7"/>
      <c r="COI315" s="7"/>
      <c r="COJ315" s="7"/>
      <c r="COK315" s="7"/>
      <c r="COL315" s="7"/>
      <c r="COM315" s="7"/>
      <c r="CON315" s="7"/>
      <c r="COO315" s="7"/>
      <c r="COP315" s="7"/>
      <c r="COQ315" s="7"/>
      <c r="COR315" s="7"/>
      <c r="COS315" s="7"/>
      <c r="COT315" s="7"/>
      <c r="COU315" s="7"/>
      <c r="COV315" s="7"/>
      <c r="COW315" s="7"/>
      <c r="COX315" s="7"/>
      <c r="COY315" s="7"/>
      <c r="COZ315" s="7"/>
      <c r="CPA315" s="7"/>
      <c r="CPB315" s="7"/>
      <c r="CPC315" s="7"/>
      <c r="CPD315" s="7"/>
      <c r="CPE315" s="7"/>
      <c r="CPF315" s="7"/>
      <c r="CPG315" s="7"/>
      <c r="CPH315" s="7"/>
      <c r="CPI315" s="7"/>
      <c r="CPJ315" s="7"/>
      <c r="CPK315" s="7"/>
      <c r="CPL315" s="7"/>
      <c r="CPM315" s="7"/>
      <c r="CPN315" s="7"/>
      <c r="CPO315" s="7"/>
      <c r="CPP315" s="7"/>
      <c r="CPQ315" s="7"/>
      <c r="CPR315" s="7"/>
      <c r="CPS315" s="7"/>
      <c r="CPT315" s="7"/>
      <c r="CPU315" s="7"/>
      <c r="CPV315" s="7"/>
      <c r="CPW315" s="7"/>
      <c r="CPX315" s="7"/>
      <c r="CPY315" s="7"/>
      <c r="CPZ315" s="7"/>
      <c r="CQA315" s="7"/>
      <c r="CQB315" s="7"/>
      <c r="CQC315" s="7"/>
      <c r="CQD315" s="7"/>
      <c r="CQE315" s="7"/>
      <c r="CQF315" s="7"/>
      <c r="CQG315" s="7"/>
      <c r="CQH315" s="7"/>
      <c r="CQI315" s="7"/>
      <c r="CQJ315" s="7"/>
      <c r="CQK315" s="7"/>
      <c r="CQL315" s="7"/>
      <c r="CQM315" s="7"/>
      <c r="CQN315" s="7"/>
      <c r="CQO315" s="7"/>
      <c r="CQP315" s="7"/>
      <c r="CQQ315" s="7"/>
      <c r="CQR315" s="7"/>
      <c r="CQS315" s="7"/>
      <c r="CQT315" s="7"/>
      <c r="CQU315" s="7"/>
      <c r="CQV315" s="7"/>
      <c r="CQW315" s="7"/>
      <c r="CQX315" s="7"/>
      <c r="CQY315" s="7"/>
      <c r="CQZ315" s="7"/>
      <c r="CRA315" s="7"/>
      <c r="CRB315" s="7"/>
      <c r="CRC315" s="7"/>
      <c r="CRD315" s="7"/>
      <c r="CRE315" s="7"/>
      <c r="CRF315" s="7"/>
      <c r="CRG315" s="7"/>
      <c r="CRH315" s="7"/>
      <c r="CRI315" s="7"/>
      <c r="CRJ315" s="7"/>
      <c r="CRK315" s="7"/>
      <c r="CRL315" s="7"/>
      <c r="CRM315" s="7"/>
      <c r="CRN315" s="7"/>
      <c r="CRO315" s="7"/>
      <c r="CRP315" s="7"/>
      <c r="CRQ315" s="7"/>
      <c r="CRR315" s="7"/>
      <c r="CRS315" s="7"/>
      <c r="CRT315" s="7"/>
      <c r="CRU315" s="7"/>
      <c r="CRV315" s="7"/>
      <c r="CRW315" s="7"/>
      <c r="CRX315" s="7"/>
      <c r="CRY315" s="7"/>
      <c r="CRZ315" s="7"/>
      <c r="CSA315" s="7"/>
      <c r="CSB315" s="7"/>
      <c r="CSC315" s="7"/>
      <c r="CSD315" s="7"/>
      <c r="CSE315" s="7"/>
      <c r="CSF315" s="7"/>
      <c r="CSG315" s="7"/>
      <c r="CSH315" s="7"/>
      <c r="CSI315" s="7"/>
      <c r="CSJ315" s="7"/>
      <c r="CSK315" s="7"/>
      <c r="CSL315" s="7"/>
      <c r="CSM315" s="7"/>
      <c r="CSN315" s="7"/>
      <c r="CSO315" s="7"/>
      <c r="CSP315" s="7"/>
      <c r="CSQ315" s="7"/>
      <c r="CSR315" s="7"/>
      <c r="CSS315" s="7"/>
      <c r="CST315" s="7"/>
      <c r="CSU315" s="7"/>
      <c r="CSV315" s="7"/>
      <c r="CSW315" s="7"/>
      <c r="CSX315" s="7"/>
      <c r="CSY315" s="7"/>
      <c r="CSZ315" s="7"/>
      <c r="CTA315" s="7"/>
      <c r="CTB315" s="7"/>
      <c r="CTC315" s="7"/>
      <c r="CTD315" s="7"/>
      <c r="CTE315" s="7"/>
      <c r="CTF315" s="7"/>
      <c r="CTG315" s="7"/>
      <c r="CTH315" s="7"/>
      <c r="CTI315" s="7"/>
      <c r="CTJ315" s="7"/>
      <c r="CTK315" s="7"/>
      <c r="CTL315" s="7"/>
      <c r="CTM315" s="7"/>
      <c r="CTN315" s="7"/>
      <c r="CTO315" s="7"/>
      <c r="CTP315" s="7"/>
      <c r="CTQ315" s="7"/>
      <c r="CTR315" s="7"/>
      <c r="CTS315" s="7"/>
      <c r="CTT315" s="7"/>
      <c r="CTU315" s="7"/>
      <c r="CTV315" s="7"/>
      <c r="CTW315" s="7"/>
      <c r="CTX315" s="7"/>
      <c r="CTY315" s="7"/>
      <c r="CTZ315" s="7"/>
      <c r="CUA315" s="7"/>
      <c r="CUB315" s="7"/>
      <c r="CUC315" s="7"/>
      <c r="CUD315" s="7"/>
      <c r="CUE315" s="7"/>
      <c r="CUF315" s="7"/>
      <c r="CUG315" s="7"/>
      <c r="CUH315" s="7"/>
      <c r="CUI315" s="7"/>
      <c r="CUJ315" s="7"/>
      <c r="CUK315" s="7"/>
      <c r="CUL315" s="7"/>
      <c r="CUM315" s="7"/>
      <c r="CUN315" s="7"/>
      <c r="CUO315" s="7"/>
      <c r="CUP315" s="7"/>
      <c r="CUQ315" s="7"/>
      <c r="CUR315" s="7"/>
      <c r="CUS315" s="7"/>
      <c r="CUT315" s="7"/>
      <c r="CUU315" s="7"/>
      <c r="CUV315" s="7"/>
      <c r="CUW315" s="7"/>
      <c r="CUX315" s="7"/>
      <c r="CUY315" s="7"/>
      <c r="CUZ315" s="7"/>
      <c r="CVA315" s="7"/>
      <c r="CVB315" s="7"/>
      <c r="CVC315" s="7"/>
      <c r="CVD315" s="7"/>
      <c r="CVE315" s="7"/>
      <c r="CVF315" s="7"/>
      <c r="CVG315" s="7"/>
      <c r="CVH315" s="7"/>
      <c r="CVI315" s="7"/>
      <c r="CVJ315" s="7"/>
      <c r="CVK315" s="7"/>
      <c r="CVL315" s="7"/>
      <c r="CVM315" s="7"/>
      <c r="CVN315" s="7"/>
      <c r="CVO315" s="7"/>
      <c r="CVP315" s="7"/>
      <c r="CVQ315" s="7"/>
      <c r="CVR315" s="7"/>
      <c r="CVS315" s="7"/>
      <c r="CVT315" s="7"/>
      <c r="CVU315" s="7"/>
      <c r="CVV315" s="7"/>
      <c r="CVW315" s="7"/>
      <c r="CVX315" s="7"/>
      <c r="CVY315" s="7"/>
      <c r="CVZ315" s="7"/>
      <c r="CWA315" s="7"/>
      <c r="CWB315" s="7"/>
      <c r="CWC315" s="7"/>
      <c r="CWD315" s="7"/>
      <c r="CWE315" s="7"/>
      <c r="CWF315" s="7"/>
      <c r="CWG315" s="7"/>
      <c r="CWH315" s="7"/>
      <c r="CWI315" s="7"/>
      <c r="CWJ315" s="7"/>
      <c r="CWK315" s="7"/>
      <c r="CWL315" s="7"/>
      <c r="CWM315" s="7"/>
      <c r="CWN315" s="7"/>
      <c r="CWO315" s="7"/>
      <c r="CWP315" s="7"/>
      <c r="CWQ315" s="7"/>
      <c r="CWR315" s="7"/>
      <c r="CWS315" s="7"/>
      <c r="CWT315" s="7"/>
      <c r="CWU315" s="7"/>
      <c r="CWV315" s="7"/>
      <c r="CWW315" s="7"/>
      <c r="CWX315" s="7"/>
      <c r="CWY315" s="7"/>
      <c r="CWZ315" s="7"/>
      <c r="CXA315" s="7"/>
      <c r="CXB315" s="7"/>
      <c r="CXC315" s="7"/>
      <c r="CXD315" s="7"/>
      <c r="CXE315" s="7"/>
      <c r="CXF315" s="7"/>
      <c r="CXG315" s="7"/>
      <c r="CXH315" s="7"/>
      <c r="CXI315" s="7"/>
      <c r="CXJ315" s="7"/>
      <c r="CXK315" s="7"/>
      <c r="CXL315" s="7"/>
      <c r="CXM315" s="7"/>
      <c r="CXN315" s="7"/>
      <c r="CXO315" s="7"/>
      <c r="CXP315" s="7"/>
      <c r="CXQ315" s="7"/>
      <c r="CXR315" s="7"/>
      <c r="CXS315" s="7"/>
      <c r="CXT315" s="7"/>
      <c r="CXU315" s="7"/>
      <c r="CXV315" s="7"/>
      <c r="CXW315" s="7"/>
      <c r="CXX315" s="7"/>
      <c r="CXY315" s="7"/>
      <c r="CXZ315" s="7"/>
      <c r="CYA315" s="7"/>
      <c r="CYB315" s="7"/>
      <c r="CYC315" s="7"/>
      <c r="CYD315" s="7"/>
      <c r="CYE315" s="7"/>
      <c r="CYF315" s="7"/>
      <c r="CYG315" s="7"/>
      <c r="CYH315" s="7"/>
      <c r="CYI315" s="7"/>
      <c r="CYJ315" s="7"/>
      <c r="CYK315" s="7"/>
      <c r="CYL315" s="7"/>
      <c r="CYM315" s="7"/>
      <c r="CYN315" s="7"/>
      <c r="CYO315" s="7"/>
      <c r="CYP315" s="7"/>
      <c r="CYQ315" s="7"/>
      <c r="CYR315" s="7"/>
      <c r="CYS315" s="7"/>
      <c r="CYT315" s="7"/>
      <c r="CYU315" s="7"/>
      <c r="CYV315" s="7"/>
      <c r="CYW315" s="7"/>
      <c r="CYX315" s="7"/>
      <c r="CYY315" s="7"/>
      <c r="CYZ315" s="7"/>
      <c r="CZA315" s="7"/>
      <c r="CZB315" s="7"/>
      <c r="CZC315" s="7"/>
      <c r="CZD315" s="7"/>
      <c r="CZE315" s="7"/>
      <c r="CZF315" s="7"/>
      <c r="CZG315" s="7"/>
      <c r="CZH315" s="7"/>
      <c r="CZI315" s="7"/>
      <c r="CZJ315" s="7"/>
      <c r="CZK315" s="7"/>
      <c r="CZL315" s="7"/>
      <c r="CZM315" s="7"/>
      <c r="CZN315" s="7"/>
      <c r="CZO315" s="7"/>
      <c r="CZP315" s="7"/>
      <c r="CZQ315" s="7"/>
      <c r="CZR315" s="7"/>
      <c r="CZS315" s="7"/>
      <c r="CZT315" s="7"/>
      <c r="CZU315" s="7"/>
      <c r="CZV315" s="7"/>
      <c r="CZW315" s="7"/>
      <c r="CZX315" s="7"/>
      <c r="CZY315" s="7"/>
      <c r="CZZ315" s="7"/>
      <c r="DAA315" s="7"/>
      <c r="DAB315" s="7"/>
      <c r="DAC315" s="7"/>
      <c r="DAD315" s="7"/>
      <c r="DAE315" s="7"/>
      <c r="DAF315" s="7"/>
      <c r="DAG315" s="7"/>
      <c r="DAH315" s="7"/>
      <c r="DAI315" s="7"/>
      <c r="DAJ315" s="7"/>
      <c r="DAK315" s="7"/>
      <c r="DAL315" s="7"/>
      <c r="DAM315" s="7"/>
      <c r="DAN315" s="7"/>
      <c r="DAO315" s="7"/>
      <c r="DAP315" s="7"/>
      <c r="DAQ315" s="7"/>
      <c r="DAR315" s="7"/>
      <c r="DAS315" s="7"/>
      <c r="DAT315" s="7"/>
      <c r="DAU315" s="7"/>
      <c r="DAV315" s="7"/>
      <c r="DAW315" s="7"/>
      <c r="DAX315" s="7"/>
      <c r="DAY315" s="7"/>
      <c r="DAZ315" s="7"/>
      <c r="DBA315" s="7"/>
      <c r="DBB315" s="7"/>
      <c r="DBC315" s="7"/>
      <c r="DBD315" s="7"/>
      <c r="DBE315" s="7"/>
      <c r="DBF315" s="7"/>
      <c r="DBG315" s="7"/>
      <c r="DBH315" s="7"/>
      <c r="DBI315" s="7"/>
      <c r="DBJ315" s="7"/>
      <c r="DBK315" s="7"/>
      <c r="DBL315" s="7"/>
      <c r="DBM315" s="7"/>
      <c r="DBN315" s="7"/>
      <c r="DBO315" s="7"/>
      <c r="DBP315" s="7"/>
      <c r="DBQ315" s="7"/>
      <c r="DBR315" s="7"/>
      <c r="DBS315" s="7"/>
      <c r="DBT315" s="7"/>
      <c r="DBU315" s="7"/>
      <c r="DBV315" s="7"/>
      <c r="DBW315" s="7"/>
      <c r="DBX315" s="7"/>
      <c r="DBY315" s="7"/>
      <c r="DBZ315" s="7"/>
      <c r="DCA315" s="7"/>
      <c r="DCB315" s="7"/>
      <c r="DCC315" s="7"/>
      <c r="DCD315" s="7"/>
      <c r="DCE315" s="7"/>
      <c r="DCF315" s="7"/>
      <c r="DCG315" s="7"/>
      <c r="DCH315" s="7"/>
      <c r="DCI315" s="7"/>
      <c r="DCJ315" s="7"/>
      <c r="DCK315" s="7"/>
      <c r="DCL315" s="7"/>
      <c r="DCM315" s="7"/>
      <c r="DCN315" s="7"/>
      <c r="DCO315" s="7"/>
      <c r="DCP315" s="7"/>
      <c r="DCQ315" s="7"/>
      <c r="DCR315" s="7"/>
      <c r="DCS315" s="7"/>
      <c r="DCT315" s="7"/>
      <c r="DCU315" s="7"/>
      <c r="DCV315" s="7"/>
      <c r="DCW315" s="7"/>
      <c r="DCX315" s="7"/>
      <c r="DCY315" s="7"/>
      <c r="DCZ315" s="7"/>
      <c r="DDA315" s="7"/>
      <c r="DDB315" s="7"/>
      <c r="DDC315" s="7"/>
      <c r="DDD315" s="7"/>
      <c r="DDE315" s="7"/>
      <c r="DDF315" s="7"/>
      <c r="DDG315" s="7"/>
      <c r="DDH315" s="7"/>
      <c r="DDI315" s="7"/>
      <c r="DDJ315" s="7"/>
      <c r="DDK315" s="7"/>
      <c r="DDL315" s="7"/>
      <c r="DDM315" s="7"/>
      <c r="DDN315" s="7"/>
      <c r="DDO315" s="7"/>
      <c r="DDP315" s="7"/>
      <c r="DDQ315" s="7"/>
      <c r="DDR315" s="7"/>
      <c r="DDS315" s="7"/>
      <c r="DDT315" s="7"/>
      <c r="DDU315" s="7"/>
      <c r="DDV315" s="7"/>
      <c r="DDW315" s="7"/>
      <c r="DDX315" s="7"/>
      <c r="DDY315" s="7"/>
      <c r="DDZ315" s="7"/>
      <c r="DEA315" s="7"/>
      <c r="DEB315" s="7"/>
      <c r="DEC315" s="7"/>
      <c r="DED315" s="7"/>
      <c r="DEE315" s="7"/>
      <c r="DEF315" s="7"/>
      <c r="DEG315" s="7"/>
      <c r="DEH315" s="7"/>
      <c r="DEI315" s="7"/>
      <c r="DEJ315" s="7"/>
      <c r="DEK315" s="7"/>
      <c r="DEL315" s="7"/>
      <c r="DEM315" s="7"/>
      <c r="DEN315" s="7"/>
      <c r="DEO315" s="7"/>
      <c r="DEP315" s="7"/>
      <c r="DEQ315" s="7"/>
      <c r="DER315" s="7"/>
      <c r="DES315" s="7"/>
      <c r="DET315" s="7"/>
      <c r="DEU315" s="7"/>
      <c r="DEV315" s="7"/>
      <c r="DEW315" s="7"/>
      <c r="DEX315" s="7"/>
      <c r="DEY315" s="7"/>
      <c r="DEZ315" s="7"/>
      <c r="DFA315" s="7"/>
      <c r="DFB315" s="7"/>
      <c r="DFC315" s="7"/>
      <c r="DFD315" s="7"/>
      <c r="DFE315" s="7"/>
      <c r="DFF315" s="7"/>
      <c r="DFG315" s="7"/>
      <c r="DFH315" s="7"/>
      <c r="DFI315" s="7"/>
      <c r="DFJ315" s="7"/>
      <c r="DFK315" s="7"/>
      <c r="DFL315" s="7"/>
      <c r="DFM315" s="7"/>
      <c r="DFN315" s="7"/>
      <c r="DFO315" s="7"/>
      <c r="DFP315" s="7"/>
      <c r="DFQ315" s="7"/>
      <c r="DFR315" s="7"/>
      <c r="DFS315" s="7"/>
      <c r="DFT315" s="7"/>
      <c r="DFU315" s="7"/>
      <c r="DFV315" s="7"/>
      <c r="DFW315" s="7"/>
      <c r="DFX315" s="7"/>
      <c r="DFY315" s="7"/>
      <c r="DFZ315" s="7"/>
      <c r="DGA315" s="7"/>
      <c r="DGB315" s="7"/>
      <c r="DGC315" s="7"/>
      <c r="DGD315" s="7"/>
      <c r="DGE315" s="7"/>
      <c r="DGF315" s="7"/>
      <c r="DGG315" s="7"/>
      <c r="DGH315" s="7"/>
      <c r="DGI315" s="7"/>
      <c r="DGJ315" s="7"/>
      <c r="DGK315" s="7"/>
      <c r="DGL315" s="7"/>
      <c r="DGM315" s="7"/>
      <c r="DGN315" s="7"/>
      <c r="DGO315" s="7"/>
      <c r="DGP315" s="7"/>
      <c r="DGQ315" s="7"/>
      <c r="DGR315" s="7"/>
      <c r="DGS315" s="7"/>
      <c r="DGT315" s="7"/>
      <c r="DGU315" s="7"/>
      <c r="DGV315" s="7"/>
      <c r="DGW315" s="7"/>
      <c r="DGX315" s="7"/>
      <c r="DGY315" s="7"/>
      <c r="DGZ315" s="7"/>
      <c r="DHA315" s="7"/>
      <c r="DHB315" s="7"/>
      <c r="DHC315" s="7"/>
      <c r="DHD315" s="7"/>
      <c r="DHE315" s="7"/>
      <c r="DHF315" s="7"/>
      <c r="DHG315" s="7"/>
      <c r="DHH315" s="7"/>
      <c r="DHI315" s="7"/>
      <c r="DHJ315" s="7"/>
      <c r="DHK315" s="7"/>
      <c r="DHL315" s="7"/>
      <c r="DHM315" s="7"/>
      <c r="DHN315" s="7"/>
      <c r="DHO315" s="7"/>
      <c r="DHP315" s="7"/>
      <c r="DHQ315" s="7"/>
      <c r="DHR315" s="7"/>
      <c r="DHS315" s="7"/>
      <c r="DHT315" s="7"/>
      <c r="DHU315" s="7"/>
      <c r="DHV315" s="7"/>
      <c r="DHW315" s="7"/>
      <c r="DHX315" s="7"/>
      <c r="DHY315" s="7"/>
      <c r="DHZ315" s="7"/>
      <c r="DIA315" s="7"/>
      <c r="DIB315" s="7"/>
      <c r="DIC315" s="7"/>
      <c r="DID315" s="7"/>
      <c r="DIE315" s="7"/>
      <c r="DIF315" s="7"/>
      <c r="DIG315" s="7"/>
      <c r="DIH315" s="7"/>
      <c r="DII315" s="7"/>
      <c r="DIJ315" s="7"/>
      <c r="DIK315" s="7"/>
      <c r="DIL315" s="7"/>
      <c r="DIM315" s="7"/>
      <c r="DIN315" s="7"/>
      <c r="DIO315" s="7"/>
      <c r="DIP315" s="7"/>
      <c r="DIQ315" s="7"/>
      <c r="DIR315" s="7"/>
      <c r="DIS315" s="7"/>
      <c r="DIT315" s="7"/>
      <c r="DIU315" s="7"/>
      <c r="DIV315" s="7"/>
      <c r="DIW315" s="7"/>
      <c r="DIX315" s="7"/>
      <c r="DIY315" s="7"/>
      <c r="DIZ315" s="7"/>
      <c r="DJA315" s="7"/>
      <c r="DJB315" s="7"/>
      <c r="DJC315" s="7"/>
      <c r="DJD315" s="7"/>
      <c r="DJE315" s="7"/>
      <c r="DJF315" s="7"/>
      <c r="DJG315" s="7"/>
      <c r="DJH315" s="7"/>
      <c r="DJI315" s="7"/>
      <c r="DJJ315" s="7"/>
      <c r="DJK315" s="7"/>
      <c r="DJL315" s="7"/>
      <c r="DJM315" s="7"/>
      <c r="DJN315" s="7"/>
      <c r="DJO315" s="7"/>
      <c r="DJP315" s="7"/>
      <c r="DJQ315" s="7"/>
      <c r="DJR315" s="7"/>
      <c r="DJS315" s="7"/>
      <c r="DJT315" s="7"/>
      <c r="DJU315" s="7"/>
      <c r="DJV315" s="7"/>
      <c r="DJW315" s="7"/>
      <c r="DJX315" s="7"/>
      <c r="DJY315" s="7"/>
      <c r="DJZ315" s="7"/>
      <c r="DKA315" s="7"/>
      <c r="DKB315" s="7"/>
      <c r="DKC315" s="7"/>
      <c r="DKD315" s="7"/>
      <c r="DKE315" s="7"/>
      <c r="DKF315" s="7"/>
      <c r="DKG315" s="7"/>
      <c r="DKH315" s="7"/>
      <c r="DKI315" s="7"/>
      <c r="DKJ315" s="7"/>
      <c r="DKK315" s="7"/>
      <c r="DKL315" s="7"/>
      <c r="DKM315" s="7"/>
      <c r="DKN315" s="7"/>
      <c r="DKO315" s="7"/>
      <c r="DKP315" s="7"/>
      <c r="DKQ315" s="7"/>
      <c r="DKR315" s="7"/>
      <c r="DKS315" s="7"/>
      <c r="DKT315" s="7"/>
      <c r="DKU315" s="7"/>
      <c r="DKV315" s="7"/>
      <c r="DKW315" s="7"/>
      <c r="DKX315" s="7"/>
      <c r="DKY315" s="7"/>
      <c r="DKZ315" s="7"/>
      <c r="DLA315" s="7"/>
      <c r="DLB315" s="7"/>
      <c r="DLC315" s="7"/>
      <c r="DLD315" s="7"/>
      <c r="DLE315" s="7"/>
      <c r="DLF315" s="7"/>
      <c r="DLG315" s="7"/>
      <c r="DLH315" s="7"/>
      <c r="DLI315" s="7"/>
      <c r="DLJ315" s="7"/>
      <c r="DLK315" s="7"/>
      <c r="DLL315" s="7"/>
      <c r="DLM315" s="7"/>
      <c r="DLN315" s="7"/>
      <c r="DLO315" s="7"/>
      <c r="DLP315" s="7"/>
      <c r="DLQ315" s="7"/>
      <c r="DLR315" s="7"/>
      <c r="DLS315" s="7"/>
      <c r="DLT315" s="7"/>
      <c r="DLU315" s="7"/>
      <c r="DLV315" s="7"/>
      <c r="DLW315" s="7"/>
      <c r="DLX315" s="7"/>
      <c r="DLY315" s="7"/>
      <c r="DLZ315" s="7"/>
      <c r="DMA315" s="7"/>
      <c r="DMB315" s="7"/>
      <c r="DMC315" s="7"/>
      <c r="DMD315" s="7"/>
      <c r="DME315" s="7"/>
      <c r="DMF315" s="7"/>
      <c r="DMG315" s="7"/>
      <c r="DMH315" s="7"/>
      <c r="DMI315" s="7"/>
      <c r="DMJ315" s="7"/>
      <c r="DMK315" s="7"/>
      <c r="DML315" s="7"/>
      <c r="DMM315" s="7"/>
      <c r="DMN315" s="7"/>
      <c r="DMO315" s="7"/>
      <c r="DMP315" s="7"/>
      <c r="DMQ315" s="7"/>
      <c r="DMR315" s="7"/>
      <c r="DMS315" s="7"/>
      <c r="DMT315" s="7"/>
      <c r="DMU315" s="7"/>
      <c r="DMV315" s="7"/>
      <c r="DMW315" s="7"/>
      <c r="DMX315" s="7"/>
      <c r="DMY315" s="7"/>
      <c r="DMZ315" s="7"/>
      <c r="DNA315" s="7"/>
      <c r="DNB315" s="7"/>
      <c r="DNC315" s="7"/>
      <c r="DND315" s="7"/>
      <c r="DNE315" s="7"/>
      <c r="DNF315" s="7"/>
      <c r="DNG315" s="7"/>
      <c r="DNH315" s="7"/>
      <c r="DNI315" s="7"/>
      <c r="DNJ315" s="7"/>
      <c r="DNK315" s="7"/>
      <c r="DNL315" s="7"/>
      <c r="DNM315" s="7"/>
      <c r="DNN315" s="7"/>
      <c r="DNO315" s="7"/>
      <c r="DNP315" s="7"/>
      <c r="DNQ315" s="7"/>
      <c r="DNR315" s="7"/>
      <c r="DNS315" s="7"/>
      <c r="DNT315" s="7"/>
      <c r="DNU315" s="7"/>
      <c r="DNV315" s="7"/>
      <c r="DNW315" s="7"/>
      <c r="DNX315" s="7"/>
      <c r="DNY315" s="7"/>
      <c r="DNZ315" s="7"/>
      <c r="DOA315" s="7"/>
      <c r="DOB315" s="7"/>
      <c r="DOC315" s="7"/>
      <c r="DOD315" s="7"/>
      <c r="DOE315" s="7"/>
      <c r="DOF315" s="7"/>
      <c r="DOG315" s="7"/>
      <c r="DOH315" s="7"/>
      <c r="DOI315" s="7"/>
      <c r="DOJ315" s="7"/>
      <c r="DOK315" s="7"/>
      <c r="DOL315" s="7"/>
      <c r="DOM315" s="7"/>
      <c r="DON315" s="7"/>
      <c r="DOO315" s="7"/>
      <c r="DOP315" s="7"/>
      <c r="DOQ315" s="7"/>
      <c r="DOR315" s="7"/>
      <c r="DOS315" s="7"/>
      <c r="DOT315" s="7"/>
      <c r="DOU315" s="7"/>
      <c r="DOV315" s="7"/>
      <c r="DOW315" s="7"/>
      <c r="DOX315" s="7"/>
      <c r="DOY315" s="7"/>
      <c r="DOZ315" s="7"/>
      <c r="DPA315" s="7"/>
      <c r="DPB315" s="7"/>
      <c r="DPC315" s="7"/>
      <c r="DPD315" s="7"/>
      <c r="DPE315" s="7"/>
      <c r="DPF315" s="7"/>
      <c r="DPG315" s="7"/>
      <c r="DPH315" s="7"/>
      <c r="DPI315" s="7"/>
      <c r="DPJ315" s="7"/>
      <c r="DPK315" s="7"/>
      <c r="DPL315" s="7"/>
      <c r="DPM315" s="7"/>
      <c r="DPN315" s="7"/>
      <c r="DPO315" s="7"/>
      <c r="DPP315" s="7"/>
      <c r="DPQ315" s="7"/>
      <c r="DPR315" s="7"/>
      <c r="DPS315" s="7"/>
      <c r="DPT315" s="7"/>
      <c r="DPU315" s="7"/>
      <c r="DPV315" s="7"/>
      <c r="DPW315" s="7"/>
      <c r="DPX315" s="7"/>
      <c r="DPY315" s="7"/>
      <c r="DPZ315" s="7"/>
      <c r="DQA315" s="7"/>
      <c r="DQB315" s="7"/>
      <c r="DQC315" s="7"/>
      <c r="DQD315" s="7"/>
      <c r="DQE315" s="7"/>
      <c r="DQF315" s="7"/>
      <c r="DQG315" s="7"/>
      <c r="DQH315" s="7"/>
      <c r="DQI315" s="7"/>
      <c r="DQJ315" s="7"/>
      <c r="DQK315" s="7"/>
      <c r="DQL315" s="7"/>
      <c r="DQM315" s="7"/>
      <c r="DQN315" s="7"/>
      <c r="DQO315" s="7"/>
      <c r="DQP315" s="7"/>
      <c r="DQQ315" s="7"/>
      <c r="DQR315" s="7"/>
      <c r="DQS315" s="7"/>
      <c r="DQT315" s="7"/>
      <c r="DQU315" s="7"/>
      <c r="DQV315" s="7"/>
      <c r="DQW315" s="7"/>
      <c r="DQX315" s="7"/>
      <c r="DQY315" s="7"/>
      <c r="DQZ315" s="7"/>
      <c r="DRA315" s="7"/>
      <c r="DRB315" s="7"/>
      <c r="DRC315" s="7"/>
      <c r="DRD315" s="7"/>
      <c r="DRE315" s="7"/>
      <c r="DRF315" s="7"/>
      <c r="DRG315" s="7"/>
      <c r="DRH315" s="7"/>
      <c r="DRI315" s="7"/>
      <c r="DRJ315" s="7"/>
      <c r="DRK315" s="7"/>
      <c r="DRL315" s="7"/>
      <c r="DRM315" s="7"/>
      <c r="DRN315" s="7"/>
      <c r="DRO315" s="7"/>
      <c r="DRP315" s="7"/>
      <c r="DRQ315" s="7"/>
      <c r="DRR315" s="7"/>
      <c r="DRS315" s="7"/>
      <c r="DRT315" s="7"/>
      <c r="DRU315" s="7"/>
      <c r="DRV315" s="7"/>
      <c r="DRW315" s="7"/>
      <c r="DRX315" s="7"/>
      <c r="DRY315" s="7"/>
      <c r="DRZ315" s="7"/>
      <c r="DSA315" s="7"/>
      <c r="DSB315" s="7"/>
      <c r="DSC315" s="7"/>
      <c r="DSD315" s="7"/>
      <c r="DSE315" s="7"/>
      <c r="DSF315" s="7"/>
      <c r="DSG315" s="7"/>
      <c r="DSH315" s="7"/>
      <c r="DSI315" s="7"/>
      <c r="DSJ315" s="7"/>
      <c r="DSK315" s="7"/>
      <c r="DSL315" s="7"/>
      <c r="DSM315" s="7"/>
      <c r="DSN315" s="7"/>
      <c r="DSO315" s="7"/>
      <c r="DSP315" s="7"/>
      <c r="DSQ315" s="7"/>
      <c r="DSR315" s="7"/>
      <c r="DSS315" s="7"/>
      <c r="DST315" s="7"/>
      <c r="DSU315" s="7"/>
      <c r="DSV315" s="7"/>
      <c r="DSW315" s="7"/>
      <c r="DSX315" s="7"/>
      <c r="DSY315" s="7"/>
      <c r="DSZ315" s="7"/>
      <c r="DTA315" s="7"/>
      <c r="DTB315" s="7"/>
      <c r="DTC315" s="7"/>
      <c r="DTD315" s="7"/>
      <c r="DTE315" s="7"/>
      <c r="DTF315" s="7"/>
      <c r="DTG315" s="7"/>
      <c r="DTH315" s="7"/>
      <c r="DTI315" s="7"/>
      <c r="DTJ315" s="7"/>
      <c r="DTK315" s="7"/>
      <c r="DTL315" s="7"/>
      <c r="DTM315" s="7"/>
      <c r="DTN315" s="7"/>
      <c r="DTO315" s="7"/>
      <c r="DTP315" s="7"/>
      <c r="DTQ315" s="7"/>
      <c r="DTR315" s="7"/>
      <c r="DTS315" s="7"/>
      <c r="DTT315" s="7"/>
      <c r="DTU315" s="7"/>
      <c r="DTV315" s="7"/>
      <c r="DTW315" s="7"/>
      <c r="DTX315" s="7"/>
      <c r="DTY315" s="7"/>
      <c r="DTZ315" s="7"/>
      <c r="DUA315" s="7"/>
      <c r="DUB315" s="7"/>
      <c r="DUC315" s="7"/>
      <c r="DUD315" s="7"/>
      <c r="DUE315" s="7"/>
      <c r="DUF315" s="7"/>
      <c r="DUG315" s="7"/>
      <c r="DUH315" s="7"/>
      <c r="DUI315" s="7"/>
      <c r="DUJ315" s="7"/>
      <c r="DUK315" s="7"/>
      <c r="DUL315" s="7"/>
      <c r="DUM315" s="7"/>
      <c r="DUN315" s="7"/>
      <c r="DUO315" s="7"/>
      <c r="DUP315" s="7"/>
      <c r="DUQ315" s="7"/>
      <c r="DUR315" s="7"/>
      <c r="DUS315" s="7"/>
      <c r="DUT315" s="7"/>
      <c r="DUU315" s="7"/>
      <c r="DUV315" s="7"/>
      <c r="DUW315" s="7"/>
      <c r="DUX315" s="7"/>
      <c r="DUY315" s="7"/>
      <c r="DUZ315" s="7"/>
      <c r="DVA315" s="7"/>
      <c r="DVB315" s="7"/>
      <c r="DVC315" s="7"/>
      <c r="DVD315" s="7"/>
      <c r="DVE315" s="7"/>
      <c r="DVF315" s="7"/>
      <c r="DVG315" s="7"/>
      <c r="DVH315" s="7"/>
      <c r="DVI315" s="7"/>
      <c r="DVJ315" s="7"/>
      <c r="DVK315" s="7"/>
      <c r="DVL315" s="7"/>
      <c r="DVM315" s="7"/>
      <c r="DVN315" s="7"/>
      <c r="DVO315" s="7"/>
      <c r="DVP315" s="7"/>
      <c r="DVQ315" s="7"/>
      <c r="DVR315" s="7"/>
      <c r="DVS315" s="7"/>
      <c r="DVT315" s="7"/>
      <c r="DVU315" s="7"/>
      <c r="DVV315" s="7"/>
      <c r="DVW315" s="7"/>
      <c r="DVX315" s="7"/>
      <c r="DVY315" s="7"/>
      <c r="DVZ315" s="7"/>
      <c r="DWA315" s="7"/>
      <c r="DWB315" s="7"/>
      <c r="DWC315" s="7"/>
      <c r="DWD315" s="7"/>
      <c r="DWE315" s="7"/>
      <c r="DWF315" s="7"/>
      <c r="DWG315" s="7"/>
      <c r="DWH315" s="7"/>
      <c r="DWI315" s="7"/>
      <c r="DWJ315" s="7"/>
      <c r="DWK315" s="7"/>
      <c r="DWL315" s="7"/>
      <c r="DWM315" s="7"/>
      <c r="DWN315" s="7"/>
      <c r="DWO315" s="7"/>
      <c r="DWP315" s="7"/>
      <c r="DWQ315" s="7"/>
      <c r="DWR315" s="7"/>
      <c r="DWS315" s="7"/>
      <c r="DWT315" s="7"/>
      <c r="DWU315" s="7"/>
      <c r="DWV315" s="7"/>
      <c r="DWW315" s="7"/>
      <c r="DWX315" s="7"/>
      <c r="DWY315" s="7"/>
      <c r="DWZ315" s="7"/>
      <c r="DXA315" s="7"/>
      <c r="DXB315" s="7"/>
      <c r="DXC315" s="7"/>
      <c r="DXD315" s="7"/>
      <c r="DXE315" s="7"/>
      <c r="DXF315" s="7"/>
      <c r="DXG315" s="7"/>
      <c r="DXH315" s="7"/>
      <c r="DXI315" s="7"/>
      <c r="DXJ315" s="7"/>
      <c r="DXK315" s="7"/>
      <c r="DXL315" s="7"/>
      <c r="DXM315" s="7"/>
      <c r="DXN315" s="7"/>
      <c r="DXO315" s="7"/>
      <c r="DXP315" s="7"/>
      <c r="DXQ315" s="7"/>
      <c r="DXR315" s="7"/>
      <c r="DXS315" s="7"/>
      <c r="DXT315" s="7"/>
      <c r="DXU315" s="7"/>
      <c r="DXV315" s="7"/>
      <c r="DXW315" s="7"/>
      <c r="DXX315" s="7"/>
      <c r="DXY315" s="7"/>
      <c r="DXZ315" s="7"/>
      <c r="DYA315" s="7"/>
      <c r="DYB315" s="7"/>
      <c r="DYC315" s="7"/>
      <c r="DYD315" s="7"/>
      <c r="DYE315" s="7"/>
      <c r="DYF315" s="7"/>
      <c r="DYG315" s="7"/>
      <c r="DYH315" s="7"/>
      <c r="DYI315" s="7"/>
      <c r="DYJ315" s="7"/>
      <c r="DYK315" s="7"/>
      <c r="DYL315" s="7"/>
      <c r="DYM315" s="7"/>
      <c r="DYN315" s="7"/>
      <c r="DYO315" s="7"/>
      <c r="DYP315" s="7"/>
      <c r="DYQ315" s="7"/>
      <c r="DYR315" s="7"/>
      <c r="DYS315" s="7"/>
      <c r="DYT315" s="7"/>
      <c r="DYU315" s="7"/>
      <c r="DYV315" s="7"/>
      <c r="DYW315" s="7"/>
      <c r="DYX315" s="7"/>
      <c r="DYY315" s="7"/>
      <c r="DYZ315" s="7"/>
      <c r="DZA315" s="7"/>
      <c r="DZB315" s="7"/>
      <c r="DZC315" s="7"/>
      <c r="DZD315" s="7"/>
      <c r="DZE315" s="7"/>
      <c r="DZF315" s="7"/>
      <c r="DZG315" s="7"/>
      <c r="DZH315" s="7"/>
      <c r="DZI315" s="7"/>
      <c r="DZJ315" s="7"/>
      <c r="DZK315" s="7"/>
      <c r="DZL315" s="7"/>
      <c r="DZM315" s="7"/>
      <c r="DZN315" s="7"/>
      <c r="DZO315" s="7"/>
      <c r="DZP315" s="7"/>
      <c r="DZQ315" s="7"/>
      <c r="DZR315" s="7"/>
      <c r="DZS315" s="7"/>
      <c r="DZT315" s="7"/>
      <c r="DZU315" s="7"/>
      <c r="DZV315" s="7"/>
      <c r="DZW315" s="7"/>
      <c r="DZX315" s="7"/>
      <c r="DZY315" s="7"/>
      <c r="DZZ315" s="7"/>
      <c r="EAA315" s="7"/>
      <c r="EAB315" s="7"/>
      <c r="EAC315" s="7"/>
      <c r="EAD315" s="7"/>
      <c r="EAE315" s="7"/>
      <c r="EAF315" s="7"/>
      <c r="EAG315" s="7"/>
      <c r="EAH315" s="7"/>
      <c r="EAI315" s="7"/>
      <c r="EAJ315" s="7"/>
      <c r="EAK315" s="7"/>
      <c r="EAL315" s="7"/>
      <c r="EAM315" s="7"/>
      <c r="EAN315" s="7"/>
      <c r="EAO315" s="7"/>
      <c r="EAP315" s="7"/>
      <c r="EAQ315" s="7"/>
      <c r="EAR315" s="7"/>
      <c r="EAS315" s="7"/>
      <c r="EAT315" s="7"/>
      <c r="EAU315" s="7"/>
      <c r="EAV315" s="7"/>
      <c r="EAW315" s="7"/>
      <c r="EAX315" s="7"/>
      <c r="EAY315" s="7"/>
      <c r="EAZ315" s="7"/>
      <c r="EBA315" s="7"/>
      <c r="EBB315" s="7"/>
      <c r="EBC315" s="7"/>
      <c r="EBD315" s="7"/>
      <c r="EBE315" s="7"/>
      <c r="EBF315" s="7"/>
      <c r="EBG315" s="7"/>
      <c r="EBH315" s="7"/>
      <c r="EBI315" s="7"/>
      <c r="EBJ315" s="7"/>
      <c r="EBK315" s="7"/>
      <c r="EBL315" s="7"/>
      <c r="EBM315" s="7"/>
      <c r="EBN315" s="7"/>
      <c r="EBO315" s="7"/>
      <c r="EBP315" s="7"/>
      <c r="EBQ315" s="7"/>
      <c r="EBR315" s="7"/>
      <c r="EBS315" s="7"/>
      <c r="EBT315" s="7"/>
      <c r="EBU315" s="7"/>
      <c r="EBV315" s="7"/>
      <c r="EBW315" s="7"/>
      <c r="EBX315" s="7"/>
      <c r="EBY315" s="7"/>
      <c r="EBZ315" s="7"/>
      <c r="ECA315" s="7"/>
      <c r="ECB315" s="7"/>
      <c r="ECC315" s="7"/>
      <c r="ECD315" s="7"/>
      <c r="ECE315" s="7"/>
      <c r="ECF315" s="7"/>
      <c r="ECG315" s="7"/>
      <c r="ECH315" s="7"/>
      <c r="ECI315" s="7"/>
      <c r="ECJ315" s="7"/>
      <c r="ECK315" s="7"/>
      <c r="ECL315" s="7"/>
      <c r="ECM315" s="7"/>
      <c r="ECN315" s="7"/>
      <c r="ECO315" s="7"/>
      <c r="ECP315" s="7"/>
      <c r="ECQ315" s="7"/>
      <c r="ECR315" s="7"/>
      <c r="ECS315" s="7"/>
      <c r="ECT315" s="7"/>
      <c r="ECU315" s="7"/>
      <c r="ECV315" s="7"/>
      <c r="ECW315" s="7"/>
      <c r="ECX315" s="7"/>
      <c r="ECY315" s="7"/>
      <c r="ECZ315" s="7"/>
      <c r="EDA315" s="7"/>
      <c r="EDB315" s="7"/>
      <c r="EDC315" s="7"/>
      <c r="EDD315" s="7"/>
      <c r="EDE315" s="7"/>
      <c r="EDF315" s="7"/>
      <c r="EDG315" s="7"/>
      <c r="EDH315" s="7"/>
      <c r="EDI315" s="7"/>
      <c r="EDJ315" s="7"/>
      <c r="EDK315" s="7"/>
      <c r="EDL315" s="7"/>
      <c r="EDM315" s="7"/>
      <c r="EDN315" s="7"/>
      <c r="EDO315" s="7"/>
      <c r="EDP315" s="7"/>
      <c r="EDQ315" s="7"/>
      <c r="EDR315" s="7"/>
      <c r="EDS315" s="7"/>
      <c r="EDT315" s="7"/>
      <c r="EDU315" s="7"/>
      <c r="EDV315" s="7"/>
      <c r="EDW315" s="7"/>
      <c r="EDX315" s="7"/>
      <c r="EDY315" s="7"/>
      <c r="EDZ315" s="7"/>
      <c r="EEA315" s="7"/>
      <c r="EEB315" s="7"/>
      <c r="EEC315" s="7"/>
      <c r="EED315" s="7"/>
      <c r="EEE315" s="7"/>
      <c r="EEF315" s="7"/>
      <c r="EEG315" s="7"/>
      <c r="EEH315" s="7"/>
      <c r="EEI315" s="7"/>
      <c r="EEJ315" s="7"/>
      <c r="EEK315" s="7"/>
      <c r="EEL315" s="7"/>
      <c r="EEM315" s="7"/>
      <c r="EEN315" s="7"/>
      <c r="EEO315" s="7"/>
      <c r="EEP315" s="7"/>
      <c r="EEQ315" s="7"/>
      <c r="EER315" s="7"/>
      <c r="EES315" s="7"/>
      <c r="EET315" s="7"/>
      <c r="EEU315" s="7"/>
      <c r="EEV315" s="7"/>
      <c r="EEW315" s="7"/>
      <c r="EEX315" s="7"/>
      <c r="EEY315" s="7"/>
      <c r="EEZ315" s="7"/>
      <c r="EFA315" s="7"/>
      <c r="EFB315" s="7"/>
      <c r="EFC315" s="7"/>
      <c r="EFD315" s="7"/>
      <c r="EFE315" s="7"/>
      <c r="EFF315" s="7"/>
      <c r="EFG315" s="7"/>
      <c r="EFH315" s="7"/>
      <c r="EFI315" s="7"/>
      <c r="EFJ315" s="7"/>
      <c r="EFK315" s="7"/>
      <c r="EFL315" s="7"/>
      <c r="EFM315" s="7"/>
      <c r="EFN315" s="7"/>
      <c r="EFO315" s="7"/>
      <c r="EFP315" s="7"/>
      <c r="EFQ315" s="7"/>
      <c r="EFR315" s="7"/>
      <c r="EFS315" s="7"/>
      <c r="EFT315" s="7"/>
      <c r="EFU315" s="7"/>
      <c r="EFV315" s="7"/>
      <c r="EFW315" s="7"/>
      <c r="EFX315" s="7"/>
      <c r="EFY315" s="7"/>
      <c r="EFZ315" s="7"/>
      <c r="EGA315" s="7"/>
      <c r="EGB315" s="7"/>
      <c r="EGC315" s="7"/>
      <c r="EGD315" s="7"/>
      <c r="EGE315" s="7"/>
      <c r="EGF315" s="7"/>
      <c r="EGG315" s="7"/>
      <c r="EGH315" s="7"/>
      <c r="EGI315" s="7"/>
      <c r="EGJ315" s="7"/>
      <c r="EGK315" s="7"/>
      <c r="EGL315" s="7"/>
      <c r="EGM315" s="7"/>
      <c r="EGN315" s="7"/>
      <c r="EGO315" s="7"/>
      <c r="EGP315" s="7"/>
      <c r="EGQ315" s="7"/>
      <c r="EGR315" s="7"/>
      <c r="EGS315" s="7"/>
      <c r="EGT315" s="7"/>
      <c r="EGU315" s="7"/>
      <c r="EGV315" s="7"/>
      <c r="EGW315" s="7"/>
      <c r="EGX315" s="7"/>
      <c r="EGY315" s="7"/>
      <c r="EGZ315" s="7"/>
      <c r="EHA315" s="7"/>
      <c r="EHB315" s="7"/>
      <c r="EHC315" s="7"/>
      <c r="EHD315" s="7"/>
      <c r="EHE315" s="7"/>
      <c r="EHF315" s="7"/>
      <c r="EHG315" s="7"/>
      <c r="EHH315" s="7"/>
      <c r="EHI315" s="7"/>
      <c r="EHJ315" s="7"/>
      <c r="EHK315" s="7"/>
      <c r="EHL315" s="7"/>
      <c r="EHM315" s="7"/>
      <c r="EHN315" s="7"/>
      <c r="EHO315" s="7"/>
      <c r="EHP315" s="7"/>
      <c r="EHQ315" s="7"/>
      <c r="EHR315" s="7"/>
      <c r="EHS315" s="7"/>
      <c r="EHT315" s="7"/>
      <c r="EHU315" s="7"/>
      <c r="EHV315" s="7"/>
      <c r="EHW315" s="7"/>
      <c r="EHX315" s="7"/>
      <c r="EHY315" s="7"/>
      <c r="EHZ315" s="7"/>
      <c r="EIA315" s="7"/>
      <c r="EIB315" s="7"/>
      <c r="EIC315" s="7"/>
      <c r="EID315" s="7"/>
      <c r="EIE315" s="7"/>
      <c r="EIF315" s="7"/>
      <c r="EIG315" s="7"/>
      <c r="EIH315" s="7"/>
      <c r="EII315" s="7"/>
      <c r="EIJ315" s="7"/>
      <c r="EIK315" s="7"/>
      <c r="EIL315" s="7"/>
      <c r="EIM315" s="7"/>
      <c r="EIN315" s="7"/>
      <c r="EIO315" s="7"/>
      <c r="EIP315" s="7"/>
      <c r="EIQ315" s="7"/>
      <c r="EIR315" s="7"/>
      <c r="EIS315" s="7"/>
      <c r="EIT315" s="7"/>
      <c r="EIU315" s="7"/>
      <c r="EIV315" s="7"/>
      <c r="EIW315" s="7"/>
      <c r="EIX315" s="7"/>
      <c r="EIY315" s="7"/>
      <c r="EIZ315" s="7"/>
      <c r="EJA315" s="7"/>
      <c r="EJB315" s="7"/>
      <c r="EJC315" s="7"/>
      <c r="EJD315" s="7"/>
      <c r="EJE315" s="7"/>
      <c r="EJF315" s="7"/>
      <c r="EJG315" s="7"/>
      <c r="EJH315" s="7"/>
      <c r="EJI315" s="7"/>
      <c r="EJJ315" s="7"/>
      <c r="EJK315" s="7"/>
      <c r="EJL315" s="7"/>
      <c r="EJM315" s="7"/>
      <c r="EJN315" s="7"/>
      <c r="EJO315" s="7"/>
      <c r="EJP315" s="7"/>
      <c r="EJQ315" s="7"/>
      <c r="EJR315" s="7"/>
      <c r="EJS315" s="7"/>
      <c r="EJT315" s="7"/>
      <c r="EJU315" s="7"/>
      <c r="EJV315" s="7"/>
      <c r="EJW315" s="7"/>
      <c r="EJX315" s="7"/>
      <c r="EJY315" s="7"/>
      <c r="EJZ315" s="7"/>
      <c r="EKA315" s="7"/>
      <c r="EKB315" s="7"/>
      <c r="EKC315" s="7"/>
      <c r="EKD315" s="7"/>
      <c r="EKE315" s="7"/>
      <c r="EKF315" s="7"/>
      <c r="EKG315" s="7"/>
      <c r="EKH315" s="7"/>
      <c r="EKI315" s="7"/>
      <c r="EKJ315" s="7"/>
      <c r="EKK315" s="7"/>
      <c r="EKL315" s="7"/>
      <c r="EKM315" s="7"/>
      <c r="EKN315" s="7"/>
      <c r="EKO315" s="7"/>
      <c r="EKP315" s="7"/>
      <c r="EKQ315" s="7"/>
      <c r="EKR315" s="7"/>
      <c r="EKS315" s="7"/>
      <c r="EKT315" s="7"/>
      <c r="EKU315" s="7"/>
      <c r="EKV315" s="7"/>
      <c r="EKW315" s="7"/>
      <c r="EKX315" s="7"/>
      <c r="EKY315" s="7"/>
      <c r="EKZ315" s="7"/>
      <c r="ELA315" s="7"/>
      <c r="ELB315" s="7"/>
      <c r="ELC315" s="7"/>
      <c r="ELD315" s="7"/>
      <c r="ELE315" s="7"/>
      <c r="ELF315" s="7"/>
      <c r="ELG315" s="7"/>
      <c r="ELH315" s="7"/>
      <c r="ELI315" s="7"/>
      <c r="ELJ315" s="7"/>
      <c r="ELK315" s="7"/>
      <c r="ELL315" s="7"/>
      <c r="ELM315" s="7"/>
      <c r="ELN315" s="7"/>
      <c r="ELO315" s="7"/>
      <c r="ELP315" s="7"/>
      <c r="ELQ315" s="7"/>
      <c r="ELR315" s="7"/>
      <c r="ELS315" s="7"/>
      <c r="ELT315" s="7"/>
      <c r="ELU315" s="7"/>
      <c r="ELV315" s="7"/>
      <c r="ELW315" s="7"/>
      <c r="ELX315" s="7"/>
      <c r="ELY315" s="7"/>
      <c r="ELZ315" s="7"/>
      <c r="EMA315" s="7"/>
      <c r="EMB315" s="7"/>
      <c r="EMC315" s="7"/>
      <c r="EMD315" s="7"/>
      <c r="EME315" s="7"/>
      <c r="EMF315" s="7"/>
      <c r="EMG315" s="7"/>
      <c r="EMH315" s="7"/>
      <c r="EMI315" s="7"/>
      <c r="EMJ315" s="7"/>
      <c r="EMK315" s="7"/>
      <c r="EML315" s="7"/>
      <c r="EMM315" s="7"/>
      <c r="EMN315" s="7"/>
      <c r="EMO315" s="7"/>
      <c r="EMP315" s="7"/>
      <c r="EMQ315" s="7"/>
      <c r="EMR315" s="7"/>
      <c r="EMS315" s="7"/>
      <c r="EMT315" s="7"/>
      <c r="EMU315" s="7"/>
      <c r="EMV315" s="7"/>
      <c r="EMW315" s="7"/>
      <c r="EMX315" s="7"/>
      <c r="EMY315" s="7"/>
      <c r="EMZ315" s="7"/>
      <c r="ENA315" s="7"/>
      <c r="ENB315" s="7"/>
      <c r="ENC315" s="7"/>
      <c r="END315" s="7"/>
      <c r="ENE315" s="7"/>
      <c r="ENF315" s="7"/>
      <c r="ENG315" s="7"/>
      <c r="ENH315" s="7"/>
      <c r="ENI315" s="7"/>
      <c r="ENJ315" s="7"/>
      <c r="ENK315" s="7"/>
      <c r="ENL315" s="7"/>
      <c r="ENM315" s="7"/>
      <c r="ENN315" s="7"/>
      <c r="ENO315" s="7"/>
      <c r="ENP315" s="7"/>
      <c r="ENQ315" s="7"/>
      <c r="ENR315" s="7"/>
      <c r="ENS315" s="7"/>
      <c r="ENT315" s="7"/>
      <c r="ENU315" s="7"/>
      <c r="ENV315" s="7"/>
      <c r="ENW315" s="7"/>
      <c r="ENX315" s="7"/>
      <c r="ENY315" s="7"/>
      <c r="ENZ315" s="7"/>
      <c r="EOA315" s="7"/>
      <c r="EOB315" s="7"/>
      <c r="EOC315" s="7"/>
      <c r="EOD315" s="7"/>
      <c r="EOE315" s="7"/>
      <c r="EOF315" s="7"/>
      <c r="EOG315" s="7"/>
      <c r="EOH315" s="7"/>
      <c r="EOI315" s="7"/>
      <c r="EOJ315" s="7"/>
      <c r="EOK315" s="7"/>
      <c r="EOL315" s="7"/>
      <c r="EOM315" s="7"/>
      <c r="EON315" s="7"/>
      <c r="EOO315" s="7"/>
      <c r="EOP315" s="7"/>
      <c r="EOQ315" s="7"/>
      <c r="EOR315" s="7"/>
      <c r="EOS315" s="7"/>
      <c r="EOT315" s="7"/>
      <c r="EOU315" s="7"/>
      <c r="EOV315" s="7"/>
      <c r="EOW315" s="7"/>
      <c r="EOX315" s="7"/>
      <c r="EOY315" s="7"/>
      <c r="EOZ315" s="7"/>
      <c r="EPA315" s="7"/>
      <c r="EPB315" s="7"/>
      <c r="EPC315" s="7"/>
      <c r="EPD315" s="7"/>
      <c r="EPE315" s="7"/>
      <c r="EPF315" s="7"/>
      <c r="EPG315" s="7"/>
      <c r="EPH315" s="7"/>
      <c r="EPI315" s="7"/>
      <c r="EPJ315" s="7"/>
      <c r="EPK315" s="7"/>
      <c r="EPL315" s="7"/>
      <c r="EPM315" s="7"/>
      <c r="EPN315" s="7"/>
      <c r="EPO315" s="7"/>
      <c r="EPP315" s="7"/>
      <c r="EPQ315" s="7"/>
      <c r="EPR315" s="7"/>
      <c r="EPS315" s="7"/>
      <c r="EPT315" s="7"/>
      <c r="EPU315" s="7"/>
      <c r="EPV315" s="7"/>
      <c r="EPW315" s="7"/>
      <c r="EPX315" s="7"/>
      <c r="EPY315" s="7"/>
      <c r="EPZ315" s="7"/>
      <c r="EQA315" s="7"/>
      <c r="EQB315" s="7"/>
      <c r="EQC315" s="7"/>
      <c r="EQD315" s="7"/>
      <c r="EQE315" s="7"/>
      <c r="EQF315" s="7"/>
      <c r="EQG315" s="7"/>
      <c r="EQH315" s="7"/>
      <c r="EQI315" s="7"/>
      <c r="EQJ315" s="7"/>
      <c r="EQK315" s="7"/>
      <c r="EQL315" s="7"/>
      <c r="EQM315" s="7"/>
      <c r="EQN315" s="7"/>
      <c r="EQO315" s="7"/>
      <c r="EQP315" s="7"/>
      <c r="EQQ315" s="7"/>
      <c r="EQR315" s="7"/>
      <c r="EQS315" s="7"/>
      <c r="EQT315" s="7"/>
      <c r="EQU315" s="7"/>
      <c r="EQV315" s="7"/>
      <c r="EQW315" s="7"/>
      <c r="EQX315" s="7"/>
      <c r="EQY315" s="7"/>
      <c r="EQZ315" s="7"/>
      <c r="ERA315" s="7"/>
      <c r="ERB315" s="7"/>
      <c r="ERC315" s="7"/>
      <c r="ERD315" s="7"/>
      <c r="ERE315" s="7"/>
      <c r="ERF315" s="7"/>
      <c r="ERG315" s="7"/>
      <c r="ERH315" s="7"/>
      <c r="ERI315" s="7"/>
      <c r="ERJ315" s="7"/>
      <c r="ERK315" s="7"/>
      <c r="ERL315" s="7"/>
      <c r="ERM315" s="7"/>
      <c r="ERN315" s="7"/>
      <c r="ERO315" s="7"/>
      <c r="ERP315" s="7"/>
      <c r="ERQ315" s="7"/>
      <c r="ERR315" s="7"/>
      <c r="ERS315" s="7"/>
      <c r="ERT315" s="7"/>
      <c r="ERU315" s="7"/>
      <c r="ERV315" s="7"/>
      <c r="ERW315" s="7"/>
      <c r="ERX315" s="7"/>
      <c r="ERY315" s="7"/>
      <c r="ERZ315" s="7"/>
      <c r="ESA315" s="7"/>
      <c r="ESB315" s="7"/>
      <c r="ESC315" s="7"/>
      <c r="ESD315" s="7"/>
      <c r="ESE315" s="7"/>
      <c r="ESF315" s="7"/>
      <c r="ESG315" s="7"/>
      <c r="ESH315" s="7"/>
      <c r="ESI315" s="7"/>
      <c r="ESJ315" s="7"/>
      <c r="ESK315" s="7"/>
      <c r="ESL315" s="7"/>
      <c r="ESM315" s="7"/>
      <c r="ESN315" s="7"/>
      <c r="ESO315" s="7"/>
      <c r="ESP315" s="7"/>
      <c r="ESQ315" s="7"/>
      <c r="ESR315" s="7"/>
      <c r="ESS315" s="7"/>
      <c r="EST315" s="7"/>
      <c r="ESU315" s="7"/>
      <c r="ESV315" s="7"/>
      <c r="ESW315" s="7"/>
      <c r="ESX315" s="7"/>
      <c r="ESY315" s="7"/>
      <c r="ESZ315" s="7"/>
      <c r="ETA315" s="7"/>
      <c r="ETB315" s="7"/>
      <c r="ETC315" s="7"/>
      <c r="ETD315" s="7"/>
      <c r="ETE315" s="7"/>
      <c r="ETF315" s="7"/>
      <c r="ETG315" s="7"/>
      <c r="ETH315" s="7"/>
      <c r="ETI315" s="7"/>
      <c r="ETJ315" s="7"/>
      <c r="ETK315" s="7"/>
      <c r="ETL315" s="7"/>
      <c r="ETM315" s="7"/>
      <c r="ETN315" s="7"/>
      <c r="ETO315" s="7"/>
      <c r="ETP315" s="7"/>
      <c r="ETQ315" s="7"/>
      <c r="ETR315" s="7"/>
      <c r="ETS315" s="7"/>
      <c r="ETT315" s="7"/>
      <c r="ETU315" s="7"/>
      <c r="ETV315" s="7"/>
      <c r="ETW315" s="7"/>
      <c r="ETX315" s="7"/>
      <c r="ETY315" s="7"/>
      <c r="ETZ315" s="7"/>
      <c r="EUA315" s="7"/>
      <c r="EUB315" s="7"/>
      <c r="EUC315" s="7"/>
      <c r="EUD315" s="7"/>
      <c r="EUE315" s="7"/>
      <c r="EUF315" s="7"/>
      <c r="EUG315" s="7"/>
      <c r="EUH315" s="7"/>
      <c r="EUI315" s="7"/>
      <c r="EUJ315" s="7"/>
      <c r="EUK315" s="7"/>
      <c r="EUL315" s="7"/>
      <c r="EUM315" s="7"/>
      <c r="EUN315" s="7"/>
      <c r="EUO315" s="7"/>
      <c r="EUP315" s="7"/>
      <c r="EUQ315" s="7"/>
      <c r="EUR315" s="7"/>
      <c r="EUS315" s="7"/>
      <c r="EUT315" s="7"/>
      <c r="EUU315" s="7"/>
      <c r="EUV315" s="7"/>
      <c r="EUW315" s="7"/>
      <c r="EUX315" s="7"/>
      <c r="EUY315" s="7"/>
      <c r="EUZ315" s="7"/>
      <c r="EVA315" s="7"/>
      <c r="EVB315" s="7"/>
      <c r="EVC315" s="7"/>
      <c r="EVD315" s="7"/>
      <c r="EVE315" s="7"/>
      <c r="EVF315" s="7"/>
      <c r="EVG315" s="7"/>
      <c r="EVH315" s="7"/>
      <c r="EVI315" s="7"/>
      <c r="EVJ315" s="7"/>
      <c r="EVK315" s="7"/>
      <c r="EVL315" s="7"/>
      <c r="EVM315" s="7"/>
      <c r="EVN315" s="7"/>
      <c r="EVO315" s="7"/>
      <c r="EVP315" s="7"/>
      <c r="EVQ315" s="7"/>
      <c r="EVR315" s="7"/>
      <c r="EVS315" s="7"/>
      <c r="EVT315" s="7"/>
      <c r="EVU315" s="7"/>
      <c r="EVV315" s="7"/>
      <c r="EVW315" s="7"/>
      <c r="EVX315" s="7"/>
      <c r="EVY315" s="7"/>
      <c r="EVZ315" s="7"/>
      <c r="EWA315" s="7"/>
      <c r="EWB315" s="7"/>
      <c r="EWC315" s="7"/>
      <c r="EWD315" s="7"/>
      <c r="EWE315" s="7"/>
      <c r="EWF315" s="7"/>
      <c r="EWG315" s="7"/>
      <c r="EWH315" s="7"/>
      <c r="EWI315" s="7"/>
      <c r="EWJ315" s="7"/>
      <c r="EWK315" s="7"/>
      <c r="EWL315" s="7"/>
      <c r="EWM315" s="7"/>
      <c r="EWN315" s="7"/>
      <c r="EWO315" s="7"/>
      <c r="EWP315" s="7"/>
      <c r="EWQ315" s="7"/>
      <c r="EWR315" s="7"/>
      <c r="EWS315" s="7"/>
      <c r="EWT315" s="7"/>
      <c r="EWU315" s="7"/>
      <c r="EWV315" s="7"/>
      <c r="EWW315" s="7"/>
      <c r="EWX315" s="7"/>
      <c r="EWY315" s="7"/>
      <c r="EWZ315" s="7"/>
      <c r="EXA315" s="7"/>
      <c r="EXB315" s="7"/>
      <c r="EXC315" s="7"/>
      <c r="EXD315" s="7"/>
      <c r="EXE315" s="7"/>
      <c r="EXF315" s="7"/>
      <c r="EXG315" s="7"/>
      <c r="EXH315" s="7"/>
      <c r="EXI315" s="7"/>
      <c r="EXJ315" s="7"/>
      <c r="EXK315" s="7"/>
      <c r="EXL315" s="7"/>
      <c r="EXM315" s="7"/>
      <c r="EXN315" s="7"/>
      <c r="EXO315" s="7"/>
      <c r="EXP315" s="7"/>
      <c r="EXQ315" s="7"/>
      <c r="EXR315" s="7"/>
      <c r="EXS315" s="7"/>
      <c r="EXT315" s="7"/>
      <c r="EXU315" s="7"/>
      <c r="EXV315" s="7"/>
      <c r="EXW315" s="7"/>
      <c r="EXX315" s="7"/>
      <c r="EXY315" s="7"/>
      <c r="EXZ315" s="7"/>
      <c r="EYA315" s="7"/>
      <c r="EYB315" s="7"/>
      <c r="EYC315" s="7"/>
      <c r="EYD315" s="7"/>
      <c r="EYE315" s="7"/>
      <c r="EYF315" s="7"/>
      <c r="EYG315" s="7"/>
      <c r="EYH315" s="7"/>
      <c r="EYI315" s="7"/>
      <c r="EYJ315" s="7"/>
      <c r="EYK315" s="7"/>
      <c r="EYL315" s="7"/>
      <c r="EYM315" s="7"/>
      <c r="EYN315" s="7"/>
      <c r="EYO315" s="7"/>
      <c r="EYP315" s="7"/>
      <c r="EYQ315" s="7"/>
      <c r="EYR315" s="7"/>
      <c r="EYS315" s="7"/>
      <c r="EYT315" s="7"/>
      <c r="EYU315" s="7"/>
      <c r="EYV315" s="7"/>
      <c r="EYW315" s="7"/>
      <c r="EYX315" s="7"/>
      <c r="EYY315" s="7"/>
      <c r="EYZ315" s="7"/>
      <c r="EZA315" s="7"/>
      <c r="EZB315" s="7"/>
      <c r="EZC315" s="7"/>
      <c r="EZD315" s="7"/>
      <c r="EZE315" s="7"/>
      <c r="EZF315" s="7"/>
      <c r="EZG315" s="7"/>
      <c r="EZH315" s="7"/>
      <c r="EZI315" s="7"/>
      <c r="EZJ315" s="7"/>
      <c r="EZK315" s="7"/>
      <c r="EZL315" s="7"/>
      <c r="EZM315" s="7"/>
      <c r="EZN315" s="7"/>
      <c r="EZO315" s="7"/>
      <c r="EZP315" s="7"/>
      <c r="EZQ315" s="7"/>
      <c r="EZR315" s="7"/>
      <c r="EZS315" s="7"/>
      <c r="EZT315" s="7"/>
      <c r="EZU315" s="7"/>
      <c r="EZV315" s="7"/>
      <c r="EZW315" s="7"/>
      <c r="EZX315" s="7"/>
      <c r="EZY315" s="7"/>
      <c r="EZZ315" s="7"/>
      <c r="FAA315" s="7"/>
      <c r="FAB315" s="7"/>
      <c r="FAC315" s="7"/>
      <c r="FAD315" s="7"/>
      <c r="FAE315" s="7"/>
      <c r="FAF315" s="7"/>
      <c r="FAG315" s="7"/>
      <c r="FAH315" s="7"/>
      <c r="FAI315" s="7"/>
      <c r="FAJ315" s="7"/>
      <c r="FAK315" s="7"/>
      <c r="FAL315" s="7"/>
      <c r="FAM315" s="7"/>
      <c r="FAN315" s="7"/>
      <c r="FAO315" s="7"/>
      <c r="FAP315" s="7"/>
      <c r="FAQ315" s="7"/>
      <c r="FAR315" s="7"/>
      <c r="FAS315" s="7"/>
      <c r="FAT315" s="7"/>
      <c r="FAU315" s="7"/>
      <c r="FAV315" s="7"/>
      <c r="FAW315" s="7"/>
      <c r="FAX315" s="7"/>
      <c r="FAY315" s="7"/>
      <c r="FAZ315" s="7"/>
      <c r="FBA315" s="7"/>
      <c r="FBB315" s="7"/>
      <c r="FBC315" s="7"/>
      <c r="FBD315" s="7"/>
      <c r="FBE315" s="7"/>
      <c r="FBF315" s="7"/>
      <c r="FBG315" s="7"/>
      <c r="FBH315" s="7"/>
      <c r="FBI315" s="7"/>
      <c r="FBJ315" s="7"/>
      <c r="FBK315" s="7"/>
      <c r="FBL315" s="7"/>
      <c r="FBM315" s="7"/>
      <c r="FBN315" s="7"/>
      <c r="FBO315" s="7"/>
      <c r="FBP315" s="7"/>
      <c r="FBQ315" s="7"/>
      <c r="FBR315" s="7"/>
      <c r="FBS315" s="7"/>
      <c r="FBT315" s="7"/>
      <c r="FBU315" s="7"/>
      <c r="FBV315" s="7"/>
      <c r="FBW315" s="7"/>
      <c r="FBX315" s="7"/>
      <c r="FBY315" s="7"/>
      <c r="FBZ315" s="7"/>
      <c r="FCA315" s="7"/>
      <c r="FCB315" s="7"/>
      <c r="FCC315" s="7"/>
      <c r="FCD315" s="7"/>
      <c r="FCE315" s="7"/>
      <c r="FCF315" s="7"/>
      <c r="FCG315" s="7"/>
      <c r="FCH315" s="7"/>
      <c r="FCI315" s="7"/>
      <c r="FCJ315" s="7"/>
      <c r="FCK315" s="7"/>
      <c r="FCL315" s="7"/>
      <c r="FCM315" s="7"/>
      <c r="FCN315" s="7"/>
      <c r="FCO315" s="7"/>
      <c r="FCP315" s="7"/>
      <c r="FCQ315" s="7"/>
      <c r="FCR315" s="7"/>
      <c r="FCS315" s="7"/>
      <c r="FCT315" s="7"/>
      <c r="FCU315" s="7"/>
      <c r="FCV315" s="7"/>
      <c r="FCW315" s="7"/>
      <c r="FCX315" s="7"/>
      <c r="FCY315" s="7"/>
      <c r="FCZ315" s="7"/>
      <c r="FDA315" s="7"/>
      <c r="FDB315" s="7"/>
      <c r="FDC315" s="7"/>
      <c r="FDD315" s="7"/>
      <c r="FDE315" s="7"/>
      <c r="FDF315" s="7"/>
      <c r="FDG315" s="7"/>
      <c r="FDH315" s="7"/>
      <c r="FDI315" s="7"/>
      <c r="FDJ315" s="7"/>
      <c r="FDK315" s="7"/>
      <c r="FDL315" s="7"/>
      <c r="FDM315" s="7"/>
      <c r="FDN315" s="7"/>
      <c r="FDO315" s="7"/>
      <c r="FDP315" s="7"/>
      <c r="FDQ315" s="7"/>
      <c r="FDR315" s="7"/>
      <c r="FDS315" s="7"/>
      <c r="FDT315" s="7"/>
      <c r="FDU315" s="7"/>
      <c r="FDV315" s="7"/>
      <c r="FDW315" s="7"/>
      <c r="FDX315" s="7"/>
      <c r="FDY315" s="7"/>
      <c r="FDZ315" s="7"/>
      <c r="FEA315" s="7"/>
      <c r="FEB315" s="7"/>
      <c r="FEC315" s="7"/>
      <c r="FED315" s="7"/>
      <c r="FEE315" s="7"/>
      <c r="FEF315" s="7"/>
      <c r="FEG315" s="7"/>
      <c r="FEH315" s="7"/>
      <c r="FEI315" s="7"/>
      <c r="FEJ315" s="7"/>
      <c r="FEK315" s="7"/>
      <c r="FEL315" s="7"/>
      <c r="FEM315" s="7"/>
      <c r="FEN315" s="7"/>
      <c r="FEO315" s="7"/>
      <c r="FEP315" s="7"/>
      <c r="FEQ315" s="7"/>
      <c r="FER315" s="7"/>
      <c r="FES315" s="7"/>
      <c r="FET315" s="7"/>
      <c r="FEU315" s="7"/>
      <c r="FEV315" s="7"/>
      <c r="FEW315" s="7"/>
      <c r="FEX315" s="7"/>
      <c r="FEY315" s="7"/>
      <c r="FEZ315" s="7"/>
      <c r="FFA315" s="7"/>
      <c r="FFB315" s="7"/>
      <c r="FFC315" s="7"/>
      <c r="FFD315" s="7"/>
      <c r="FFE315" s="7"/>
      <c r="FFF315" s="7"/>
      <c r="FFG315" s="7"/>
      <c r="FFH315" s="7"/>
      <c r="FFI315" s="7"/>
      <c r="FFJ315" s="7"/>
      <c r="FFK315" s="7"/>
      <c r="FFL315" s="7"/>
      <c r="FFM315" s="7"/>
      <c r="FFN315" s="7"/>
      <c r="FFO315" s="7"/>
      <c r="FFP315" s="7"/>
      <c r="FFQ315" s="7"/>
      <c r="FFR315" s="7"/>
      <c r="FFS315" s="7"/>
      <c r="FFT315" s="7"/>
      <c r="FFU315" s="7"/>
      <c r="FFV315" s="7"/>
      <c r="FFW315" s="7"/>
      <c r="FFX315" s="7"/>
      <c r="FFY315" s="7"/>
      <c r="FFZ315" s="7"/>
      <c r="FGA315" s="7"/>
      <c r="FGB315" s="7"/>
      <c r="FGC315" s="7"/>
      <c r="FGD315" s="7"/>
      <c r="FGE315" s="7"/>
      <c r="FGF315" s="7"/>
      <c r="FGG315" s="7"/>
      <c r="FGH315" s="7"/>
      <c r="FGI315" s="7"/>
      <c r="FGJ315" s="7"/>
      <c r="FGK315" s="7"/>
      <c r="FGL315" s="7"/>
      <c r="FGM315" s="7"/>
      <c r="FGN315" s="7"/>
      <c r="FGO315" s="7"/>
      <c r="FGP315" s="7"/>
      <c r="FGQ315" s="7"/>
      <c r="FGR315" s="7"/>
      <c r="FGS315" s="7"/>
      <c r="FGT315" s="7"/>
      <c r="FGU315" s="7"/>
      <c r="FGV315" s="7"/>
      <c r="FGW315" s="7"/>
      <c r="FGX315" s="7"/>
      <c r="FGY315" s="7"/>
      <c r="FGZ315" s="7"/>
      <c r="FHA315" s="7"/>
      <c r="FHB315" s="7"/>
      <c r="FHC315" s="7"/>
      <c r="FHD315" s="7"/>
      <c r="FHE315" s="7"/>
      <c r="FHF315" s="7"/>
      <c r="FHG315" s="7"/>
      <c r="FHH315" s="7"/>
      <c r="FHI315" s="7"/>
      <c r="FHJ315" s="7"/>
      <c r="FHK315" s="7"/>
      <c r="FHL315" s="7"/>
      <c r="FHM315" s="7"/>
      <c r="FHN315" s="7"/>
      <c r="FHO315" s="7"/>
      <c r="FHP315" s="7"/>
      <c r="FHQ315" s="7"/>
      <c r="FHR315" s="7"/>
      <c r="FHS315" s="7"/>
      <c r="FHT315" s="7"/>
      <c r="FHU315" s="7"/>
      <c r="FHV315" s="7"/>
      <c r="FHW315" s="7"/>
      <c r="FHX315" s="7"/>
      <c r="FHY315" s="7"/>
      <c r="FHZ315" s="7"/>
      <c r="FIA315" s="7"/>
      <c r="FIB315" s="7"/>
      <c r="FIC315" s="7"/>
      <c r="FID315" s="7"/>
      <c r="FIE315" s="7"/>
      <c r="FIF315" s="7"/>
      <c r="FIG315" s="7"/>
      <c r="FIH315" s="7"/>
      <c r="FII315" s="7"/>
      <c r="FIJ315" s="7"/>
      <c r="FIK315" s="7"/>
      <c r="FIL315" s="7"/>
      <c r="FIM315" s="7"/>
      <c r="FIN315" s="7"/>
      <c r="FIO315" s="7"/>
      <c r="FIP315" s="7"/>
      <c r="FIQ315" s="7"/>
      <c r="FIR315" s="7"/>
      <c r="FIS315" s="7"/>
      <c r="FIT315" s="7"/>
      <c r="FIU315" s="7"/>
      <c r="FIV315" s="7"/>
      <c r="FIW315" s="7"/>
      <c r="FIX315" s="7"/>
      <c r="FIY315" s="7"/>
      <c r="FIZ315" s="7"/>
      <c r="FJA315" s="7"/>
      <c r="FJB315" s="7"/>
      <c r="FJC315" s="7"/>
      <c r="FJD315" s="7"/>
      <c r="FJE315" s="7"/>
      <c r="FJF315" s="7"/>
      <c r="FJG315" s="7"/>
      <c r="FJH315" s="7"/>
      <c r="FJI315" s="7"/>
      <c r="FJJ315" s="7"/>
      <c r="FJK315" s="7"/>
      <c r="FJL315" s="7"/>
      <c r="FJM315" s="7"/>
      <c r="FJN315" s="7"/>
      <c r="FJO315" s="7"/>
      <c r="FJP315" s="7"/>
      <c r="FJQ315" s="7"/>
      <c r="FJR315" s="7"/>
      <c r="FJS315" s="7"/>
      <c r="FJT315" s="7"/>
      <c r="FJU315" s="7"/>
      <c r="FJV315" s="7"/>
      <c r="FJW315" s="7"/>
      <c r="FJX315" s="7"/>
      <c r="FJY315" s="7"/>
      <c r="FJZ315" s="7"/>
      <c r="FKA315" s="7"/>
      <c r="FKB315" s="7"/>
      <c r="FKC315" s="7"/>
      <c r="FKD315" s="7"/>
      <c r="FKE315" s="7"/>
      <c r="FKF315" s="7"/>
      <c r="FKG315" s="7"/>
      <c r="FKH315" s="7"/>
      <c r="FKI315" s="7"/>
      <c r="FKJ315" s="7"/>
      <c r="FKK315" s="7"/>
      <c r="FKL315" s="7"/>
      <c r="FKM315" s="7"/>
      <c r="FKN315" s="7"/>
      <c r="FKO315" s="7"/>
      <c r="FKP315" s="7"/>
      <c r="FKQ315" s="7"/>
      <c r="FKR315" s="7"/>
      <c r="FKS315" s="7"/>
      <c r="FKT315" s="7"/>
      <c r="FKU315" s="7"/>
      <c r="FKV315" s="7"/>
      <c r="FKW315" s="7"/>
      <c r="FKX315" s="7"/>
      <c r="FKY315" s="7"/>
      <c r="FKZ315" s="7"/>
      <c r="FLA315" s="7"/>
      <c r="FLB315" s="7"/>
      <c r="FLC315" s="7"/>
      <c r="FLD315" s="7"/>
      <c r="FLE315" s="7"/>
      <c r="FLF315" s="7"/>
      <c r="FLG315" s="7"/>
      <c r="FLH315" s="7"/>
      <c r="FLI315" s="7"/>
      <c r="FLJ315" s="7"/>
      <c r="FLK315" s="7"/>
      <c r="FLL315" s="7"/>
      <c r="FLM315" s="7"/>
      <c r="FLN315" s="7"/>
      <c r="FLO315" s="7"/>
      <c r="FLP315" s="7"/>
      <c r="FLQ315" s="7"/>
      <c r="FLR315" s="7"/>
      <c r="FLS315" s="7"/>
      <c r="FLT315" s="7"/>
      <c r="FLU315" s="7"/>
      <c r="FLV315" s="7"/>
      <c r="FLW315" s="7"/>
      <c r="FLX315" s="7"/>
      <c r="FLY315" s="7"/>
      <c r="FLZ315" s="7"/>
      <c r="FMA315" s="7"/>
      <c r="FMB315" s="7"/>
      <c r="FMC315" s="7"/>
      <c r="FMD315" s="7"/>
      <c r="FME315" s="7"/>
      <c r="FMF315" s="7"/>
      <c r="FMG315" s="7"/>
      <c r="FMH315" s="7"/>
      <c r="FMI315" s="7"/>
      <c r="FMJ315" s="7"/>
      <c r="FMK315" s="7"/>
      <c r="FML315" s="7"/>
      <c r="FMM315" s="7"/>
      <c r="FMN315" s="7"/>
      <c r="FMO315" s="7"/>
      <c r="FMP315" s="7"/>
      <c r="FMQ315" s="7"/>
      <c r="FMR315" s="7"/>
      <c r="FMS315" s="7"/>
      <c r="FMT315" s="7"/>
      <c r="FMU315" s="7"/>
      <c r="FMV315" s="7"/>
      <c r="FMW315" s="7"/>
      <c r="FMX315" s="7"/>
      <c r="FMY315" s="7"/>
      <c r="FMZ315" s="7"/>
      <c r="FNA315" s="7"/>
      <c r="FNB315" s="7"/>
      <c r="FNC315" s="7"/>
      <c r="FND315" s="7"/>
      <c r="FNE315" s="7"/>
      <c r="FNF315" s="7"/>
      <c r="FNG315" s="7"/>
      <c r="FNH315" s="7"/>
      <c r="FNI315" s="7"/>
      <c r="FNJ315" s="7"/>
      <c r="FNK315" s="7"/>
      <c r="FNL315" s="7"/>
      <c r="FNM315" s="7"/>
      <c r="FNN315" s="7"/>
      <c r="FNO315" s="7"/>
      <c r="FNP315" s="7"/>
      <c r="FNQ315" s="7"/>
      <c r="FNR315" s="7"/>
      <c r="FNS315" s="7"/>
      <c r="FNT315" s="7"/>
      <c r="FNU315" s="7"/>
      <c r="FNV315" s="7"/>
      <c r="FNW315" s="7"/>
      <c r="FNX315" s="7"/>
      <c r="FNY315" s="7"/>
      <c r="FNZ315" s="7"/>
      <c r="FOA315" s="7"/>
      <c r="FOB315" s="7"/>
      <c r="FOC315" s="7"/>
      <c r="FOD315" s="7"/>
      <c r="FOE315" s="7"/>
      <c r="FOF315" s="7"/>
      <c r="FOG315" s="7"/>
      <c r="FOH315" s="7"/>
      <c r="FOI315" s="7"/>
      <c r="FOJ315" s="7"/>
      <c r="FOK315" s="7"/>
      <c r="FOL315" s="7"/>
      <c r="FOM315" s="7"/>
      <c r="FON315" s="7"/>
      <c r="FOO315" s="7"/>
      <c r="FOP315" s="7"/>
      <c r="FOQ315" s="7"/>
      <c r="FOR315" s="7"/>
      <c r="FOS315" s="7"/>
      <c r="FOT315" s="7"/>
      <c r="FOU315" s="7"/>
      <c r="FOV315" s="7"/>
      <c r="FOW315" s="7"/>
      <c r="FOX315" s="7"/>
      <c r="FOY315" s="7"/>
      <c r="FOZ315" s="7"/>
      <c r="FPA315" s="7"/>
      <c r="FPB315" s="7"/>
      <c r="FPC315" s="7"/>
      <c r="FPD315" s="7"/>
      <c r="FPE315" s="7"/>
      <c r="FPF315" s="7"/>
      <c r="FPG315" s="7"/>
      <c r="FPH315" s="7"/>
      <c r="FPI315" s="7"/>
      <c r="FPJ315" s="7"/>
      <c r="FPK315" s="7"/>
      <c r="FPL315" s="7"/>
      <c r="FPM315" s="7"/>
      <c r="FPN315" s="7"/>
      <c r="FPO315" s="7"/>
      <c r="FPP315" s="7"/>
      <c r="FPQ315" s="7"/>
      <c r="FPR315" s="7"/>
      <c r="FPS315" s="7"/>
      <c r="FPT315" s="7"/>
      <c r="FPU315" s="7"/>
      <c r="FPV315" s="7"/>
      <c r="FPW315" s="7"/>
      <c r="FPX315" s="7"/>
      <c r="FPY315" s="7"/>
      <c r="FPZ315" s="7"/>
      <c r="FQA315" s="7"/>
      <c r="FQB315" s="7"/>
      <c r="FQC315" s="7"/>
      <c r="FQD315" s="7"/>
      <c r="FQE315" s="7"/>
      <c r="FQF315" s="7"/>
      <c r="FQG315" s="7"/>
      <c r="FQH315" s="7"/>
      <c r="FQI315" s="7"/>
      <c r="FQJ315" s="7"/>
      <c r="FQK315" s="7"/>
      <c r="FQL315" s="7"/>
      <c r="FQM315" s="7"/>
      <c r="FQN315" s="7"/>
      <c r="FQO315" s="7"/>
      <c r="FQP315" s="7"/>
      <c r="FQQ315" s="7"/>
      <c r="FQR315" s="7"/>
      <c r="FQS315" s="7"/>
      <c r="FQT315" s="7"/>
      <c r="FQU315" s="7"/>
      <c r="FQV315" s="7"/>
      <c r="FQW315" s="7"/>
      <c r="FQX315" s="7"/>
      <c r="FQY315" s="7"/>
      <c r="FQZ315" s="7"/>
      <c r="FRA315" s="7"/>
      <c r="FRB315" s="7"/>
      <c r="FRC315" s="7"/>
      <c r="FRD315" s="7"/>
      <c r="FRE315" s="7"/>
      <c r="FRF315" s="7"/>
      <c r="FRG315" s="7"/>
      <c r="FRH315" s="7"/>
      <c r="FRI315" s="7"/>
      <c r="FRJ315" s="7"/>
      <c r="FRK315" s="7"/>
      <c r="FRL315" s="7"/>
      <c r="FRM315" s="7"/>
      <c r="FRN315" s="7"/>
      <c r="FRO315" s="7"/>
      <c r="FRP315" s="7"/>
      <c r="FRQ315" s="7"/>
      <c r="FRR315" s="7"/>
      <c r="FRS315" s="7"/>
      <c r="FRT315" s="7"/>
      <c r="FRU315" s="7"/>
      <c r="FRV315" s="7"/>
      <c r="FRW315" s="7"/>
      <c r="FRX315" s="7"/>
      <c r="FRY315" s="7"/>
      <c r="FRZ315" s="7"/>
      <c r="FSA315" s="7"/>
      <c r="FSB315" s="7"/>
      <c r="FSC315" s="7"/>
      <c r="FSD315" s="7"/>
      <c r="FSE315" s="7"/>
      <c r="FSF315" s="7"/>
      <c r="FSG315" s="7"/>
      <c r="FSH315" s="7"/>
      <c r="FSI315" s="7"/>
      <c r="FSJ315" s="7"/>
      <c r="FSK315" s="7"/>
      <c r="FSL315" s="7"/>
      <c r="FSM315" s="7"/>
      <c r="FSN315" s="7"/>
      <c r="FSO315" s="7"/>
      <c r="FSP315" s="7"/>
      <c r="FSQ315" s="7"/>
      <c r="FSR315" s="7"/>
      <c r="FSS315" s="7"/>
      <c r="FST315" s="7"/>
      <c r="FSU315" s="7"/>
      <c r="FSV315" s="7"/>
      <c r="FSW315" s="7"/>
      <c r="FSX315" s="7"/>
      <c r="FSY315" s="7"/>
      <c r="FSZ315" s="7"/>
      <c r="FTA315" s="7"/>
      <c r="FTB315" s="7"/>
      <c r="FTC315" s="7"/>
      <c r="FTD315" s="7"/>
      <c r="FTE315" s="7"/>
      <c r="FTF315" s="7"/>
      <c r="FTG315" s="7"/>
      <c r="FTH315" s="7"/>
      <c r="FTI315" s="7"/>
      <c r="FTJ315" s="7"/>
      <c r="FTK315" s="7"/>
      <c r="FTL315" s="7"/>
      <c r="FTM315" s="7"/>
      <c r="FTN315" s="7"/>
      <c r="FTO315" s="7"/>
      <c r="FTP315" s="7"/>
      <c r="FTQ315" s="7"/>
      <c r="FTR315" s="7"/>
      <c r="FTS315" s="7"/>
      <c r="FTT315" s="7"/>
      <c r="FTU315" s="7"/>
      <c r="FTV315" s="7"/>
      <c r="FTW315" s="7"/>
      <c r="FTX315" s="7"/>
      <c r="FTY315" s="7"/>
      <c r="FTZ315" s="7"/>
      <c r="FUA315" s="7"/>
      <c r="FUB315" s="7"/>
      <c r="FUC315" s="7"/>
      <c r="FUD315" s="7"/>
      <c r="FUE315" s="7"/>
      <c r="FUF315" s="7"/>
      <c r="FUG315" s="7"/>
      <c r="FUH315" s="7"/>
      <c r="FUI315" s="7"/>
      <c r="FUJ315" s="7"/>
      <c r="FUK315" s="7"/>
      <c r="FUL315" s="7"/>
      <c r="FUM315" s="7"/>
      <c r="FUN315" s="7"/>
      <c r="FUO315" s="7"/>
      <c r="FUP315" s="7"/>
      <c r="FUQ315" s="7"/>
      <c r="FUR315" s="7"/>
      <c r="FUS315" s="7"/>
      <c r="FUT315" s="7"/>
      <c r="FUU315" s="7"/>
      <c r="FUV315" s="7"/>
      <c r="FUW315" s="7"/>
      <c r="FUX315" s="7"/>
      <c r="FUY315" s="7"/>
      <c r="FUZ315" s="7"/>
      <c r="FVA315" s="7"/>
      <c r="FVB315" s="7"/>
      <c r="FVC315" s="7"/>
      <c r="FVD315" s="7"/>
      <c r="FVE315" s="7"/>
      <c r="FVF315" s="7"/>
      <c r="FVG315" s="7"/>
      <c r="FVH315" s="7"/>
      <c r="FVI315" s="7"/>
      <c r="FVJ315" s="7"/>
      <c r="FVK315" s="7"/>
      <c r="FVL315" s="7"/>
      <c r="FVM315" s="7"/>
      <c r="FVN315" s="7"/>
      <c r="FVO315" s="7"/>
      <c r="FVP315" s="7"/>
      <c r="FVQ315" s="7"/>
      <c r="FVR315" s="7"/>
      <c r="FVS315" s="7"/>
      <c r="FVT315" s="7"/>
      <c r="FVU315" s="7"/>
      <c r="FVV315" s="7"/>
      <c r="FVW315" s="7"/>
      <c r="FVX315" s="7"/>
      <c r="FVY315" s="7"/>
      <c r="FVZ315" s="7"/>
      <c r="FWA315" s="7"/>
      <c r="FWB315" s="7"/>
      <c r="FWC315" s="7"/>
      <c r="FWD315" s="7"/>
      <c r="FWE315" s="7"/>
      <c r="FWF315" s="7"/>
      <c r="FWG315" s="7"/>
      <c r="FWH315" s="7"/>
      <c r="FWI315" s="7"/>
      <c r="FWJ315" s="7"/>
      <c r="FWK315" s="7"/>
      <c r="FWL315" s="7"/>
      <c r="FWM315" s="7"/>
      <c r="FWN315" s="7"/>
      <c r="FWO315" s="7"/>
      <c r="FWP315" s="7"/>
      <c r="FWQ315" s="7"/>
      <c r="FWR315" s="7"/>
      <c r="FWS315" s="7"/>
      <c r="FWT315" s="7"/>
      <c r="FWU315" s="7"/>
      <c r="FWV315" s="7"/>
      <c r="FWW315" s="7"/>
      <c r="FWX315" s="7"/>
      <c r="FWY315" s="7"/>
      <c r="FWZ315" s="7"/>
      <c r="FXA315" s="7"/>
      <c r="FXB315" s="7"/>
      <c r="FXC315" s="7"/>
      <c r="FXD315" s="7"/>
      <c r="FXE315" s="7"/>
      <c r="FXF315" s="7"/>
      <c r="FXG315" s="7"/>
      <c r="FXH315" s="7"/>
      <c r="FXI315" s="7"/>
      <c r="FXJ315" s="7"/>
      <c r="FXK315" s="7"/>
      <c r="FXL315" s="7"/>
      <c r="FXM315" s="7"/>
      <c r="FXN315" s="7"/>
      <c r="FXO315" s="7"/>
      <c r="FXP315" s="7"/>
      <c r="FXQ315" s="7"/>
      <c r="FXR315" s="7"/>
      <c r="FXS315" s="7"/>
      <c r="FXT315" s="7"/>
      <c r="FXU315" s="7"/>
      <c r="FXV315" s="7"/>
      <c r="FXW315" s="7"/>
      <c r="FXX315" s="7"/>
      <c r="FXY315" s="7"/>
      <c r="FXZ315" s="7"/>
      <c r="FYA315" s="7"/>
      <c r="FYB315" s="7"/>
      <c r="FYC315" s="7"/>
      <c r="FYD315" s="7"/>
      <c r="FYE315" s="7"/>
      <c r="FYF315" s="7"/>
      <c r="FYG315" s="7"/>
      <c r="FYH315" s="7"/>
      <c r="FYI315" s="7"/>
      <c r="FYJ315" s="7"/>
      <c r="FYK315" s="7"/>
      <c r="FYL315" s="7"/>
      <c r="FYM315" s="7"/>
      <c r="FYN315" s="7"/>
      <c r="FYO315" s="7"/>
      <c r="FYP315" s="7"/>
      <c r="FYQ315" s="7"/>
      <c r="FYR315" s="7"/>
      <c r="FYS315" s="7"/>
      <c r="FYT315" s="7"/>
      <c r="FYU315" s="7"/>
      <c r="FYV315" s="7"/>
      <c r="FYW315" s="7"/>
      <c r="FYX315" s="7"/>
      <c r="FYY315" s="7"/>
      <c r="FYZ315" s="7"/>
      <c r="FZA315" s="7"/>
      <c r="FZB315" s="7"/>
      <c r="FZC315" s="7"/>
      <c r="FZD315" s="7"/>
      <c r="FZE315" s="7"/>
      <c r="FZF315" s="7"/>
      <c r="FZG315" s="7"/>
      <c r="FZH315" s="7"/>
      <c r="FZI315" s="7"/>
      <c r="FZJ315" s="7"/>
      <c r="FZK315" s="7"/>
      <c r="FZL315" s="7"/>
      <c r="FZM315" s="7"/>
      <c r="FZN315" s="7"/>
      <c r="FZO315" s="7"/>
      <c r="FZP315" s="7"/>
      <c r="FZQ315" s="7"/>
      <c r="FZR315" s="7"/>
      <c r="FZS315" s="7"/>
      <c r="FZT315" s="7"/>
      <c r="FZU315" s="7"/>
      <c r="FZV315" s="7"/>
      <c r="FZW315" s="7"/>
      <c r="FZX315" s="7"/>
      <c r="FZY315" s="7"/>
      <c r="FZZ315" s="7"/>
      <c r="GAA315" s="7"/>
      <c r="GAB315" s="7"/>
      <c r="GAC315" s="7"/>
      <c r="GAD315" s="7"/>
      <c r="GAE315" s="7"/>
      <c r="GAF315" s="7"/>
      <c r="GAG315" s="7"/>
      <c r="GAH315" s="7"/>
      <c r="GAI315" s="7"/>
      <c r="GAJ315" s="7"/>
      <c r="GAK315" s="7"/>
      <c r="GAL315" s="7"/>
      <c r="GAM315" s="7"/>
      <c r="GAN315" s="7"/>
      <c r="GAO315" s="7"/>
      <c r="GAP315" s="7"/>
      <c r="GAQ315" s="7"/>
      <c r="GAR315" s="7"/>
      <c r="GAS315" s="7"/>
      <c r="GAT315" s="7"/>
      <c r="GAU315" s="7"/>
      <c r="GAV315" s="7"/>
      <c r="GAW315" s="7"/>
      <c r="GAX315" s="7"/>
      <c r="GAY315" s="7"/>
      <c r="GAZ315" s="7"/>
      <c r="GBA315" s="7"/>
      <c r="GBB315" s="7"/>
      <c r="GBC315" s="7"/>
      <c r="GBD315" s="7"/>
      <c r="GBE315" s="7"/>
      <c r="GBF315" s="7"/>
      <c r="GBG315" s="7"/>
      <c r="GBH315" s="7"/>
      <c r="GBI315" s="7"/>
      <c r="GBJ315" s="7"/>
      <c r="GBK315" s="7"/>
      <c r="GBL315" s="7"/>
      <c r="GBM315" s="7"/>
      <c r="GBN315" s="7"/>
      <c r="GBO315" s="7"/>
      <c r="GBP315" s="7"/>
      <c r="GBQ315" s="7"/>
      <c r="GBR315" s="7"/>
      <c r="GBS315" s="7"/>
      <c r="GBT315" s="7"/>
      <c r="GBU315" s="7"/>
      <c r="GBV315" s="7"/>
      <c r="GBW315" s="7"/>
      <c r="GBX315" s="7"/>
      <c r="GBY315" s="7"/>
      <c r="GBZ315" s="7"/>
      <c r="GCA315" s="7"/>
      <c r="GCB315" s="7"/>
      <c r="GCC315" s="7"/>
      <c r="GCD315" s="7"/>
      <c r="GCE315" s="7"/>
      <c r="GCF315" s="7"/>
      <c r="GCG315" s="7"/>
      <c r="GCH315" s="7"/>
      <c r="GCI315" s="7"/>
      <c r="GCJ315" s="7"/>
      <c r="GCK315" s="7"/>
      <c r="GCL315" s="7"/>
      <c r="GCM315" s="7"/>
      <c r="GCN315" s="7"/>
      <c r="GCO315" s="7"/>
      <c r="GCP315" s="7"/>
      <c r="GCQ315" s="7"/>
      <c r="GCR315" s="7"/>
      <c r="GCS315" s="7"/>
      <c r="GCT315" s="7"/>
      <c r="GCU315" s="7"/>
      <c r="GCV315" s="7"/>
      <c r="GCW315" s="7"/>
      <c r="GCX315" s="7"/>
      <c r="GCY315" s="7"/>
      <c r="GCZ315" s="7"/>
      <c r="GDA315" s="7"/>
      <c r="GDB315" s="7"/>
      <c r="GDC315" s="7"/>
      <c r="GDD315" s="7"/>
      <c r="GDE315" s="7"/>
      <c r="GDF315" s="7"/>
      <c r="GDG315" s="7"/>
      <c r="GDH315" s="7"/>
      <c r="GDI315" s="7"/>
      <c r="GDJ315" s="7"/>
      <c r="GDK315" s="7"/>
      <c r="GDL315" s="7"/>
      <c r="GDM315" s="7"/>
      <c r="GDN315" s="7"/>
      <c r="GDO315" s="7"/>
      <c r="GDP315" s="7"/>
      <c r="GDQ315" s="7"/>
      <c r="GDR315" s="7"/>
      <c r="GDS315" s="7"/>
      <c r="GDT315" s="7"/>
      <c r="GDU315" s="7"/>
      <c r="GDV315" s="7"/>
      <c r="GDW315" s="7"/>
      <c r="GDX315" s="7"/>
      <c r="GDY315" s="7"/>
      <c r="GDZ315" s="7"/>
      <c r="GEA315" s="7"/>
      <c r="GEB315" s="7"/>
      <c r="GEC315" s="7"/>
      <c r="GED315" s="7"/>
      <c r="GEE315" s="7"/>
      <c r="GEF315" s="7"/>
      <c r="GEG315" s="7"/>
      <c r="GEH315" s="7"/>
      <c r="GEI315" s="7"/>
      <c r="GEJ315" s="7"/>
      <c r="GEK315" s="7"/>
      <c r="GEL315" s="7"/>
      <c r="GEM315" s="7"/>
      <c r="GEN315" s="7"/>
      <c r="GEO315" s="7"/>
      <c r="GEP315" s="7"/>
      <c r="GEQ315" s="7"/>
      <c r="GER315" s="7"/>
      <c r="GES315" s="7"/>
      <c r="GET315" s="7"/>
      <c r="GEU315" s="7"/>
      <c r="GEV315" s="7"/>
      <c r="GEW315" s="7"/>
      <c r="GEX315" s="7"/>
      <c r="GEY315" s="7"/>
      <c r="GEZ315" s="7"/>
      <c r="GFA315" s="7"/>
      <c r="GFB315" s="7"/>
      <c r="GFC315" s="7"/>
      <c r="GFD315" s="7"/>
      <c r="GFE315" s="7"/>
      <c r="GFF315" s="7"/>
      <c r="GFG315" s="7"/>
      <c r="GFH315" s="7"/>
      <c r="GFI315" s="7"/>
      <c r="GFJ315" s="7"/>
      <c r="GFK315" s="7"/>
      <c r="GFL315" s="7"/>
      <c r="GFM315" s="7"/>
      <c r="GFN315" s="7"/>
      <c r="GFO315" s="7"/>
      <c r="GFP315" s="7"/>
      <c r="GFQ315" s="7"/>
      <c r="GFR315" s="7"/>
      <c r="GFS315" s="7"/>
      <c r="GFT315" s="7"/>
      <c r="GFU315" s="7"/>
      <c r="GFV315" s="7"/>
      <c r="GFW315" s="7"/>
      <c r="GFX315" s="7"/>
      <c r="GFY315" s="7"/>
      <c r="GFZ315" s="7"/>
      <c r="GGA315" s="7"/>
      <c r="GGB315" s="7"/>
      <c r="GGC315" s="7"/>
      <c r="GGD315" s="7"/>
      <c r="GGE315" s="7"/>
      <c r="GGF315" s="7"/>
      <c r="GGG315" s="7"/>
      <c r="GGH315" s="7"/>
      <c r="GGI315" s="7"/>
      <c r="GGJ315" s="7"/>
      <c r="GGK315" s="7"/>
      <c r="GGL315" s="7"/>
      <c r="GGM315" s="7"/>
      <c r="GGN315" s="7"/>
      <c r="GGO315" s="7"/>
      <c r="GGP315" s="7"/>
      <c r="GGQ315" s="7"/>
      <c r="GGR315" s="7"/>
      <c r="GGS315" s="7"/>
      <c r="GGT315" s="7"/>
      <c r="GGU315" s="7"/>
      <c r="GGV315" s="7"/>
      <c r="GGW315" s="7"/>
      <c r="GGX315" s="7"/>
      <c r="GGY315" s="7"/>
      <c r="GGZ315" s="7"/>
      <c r="GHA315" s="7"/>
      <c r="GHB315" s="7"/>
      <c r="GHC315" s="7"/>
      <c r="GHD315" s="7"/>
      <c r="GHE315" s="7"/>
      <c r="GHF315" s="7"/>
      <c r="GHG315" s="7"/>
      <c r="GHH315" s="7"/>
      <c r="GHI315" s="7"/>
      <c r="GHJ315" s="7"/>
      <c r="GHK315" s="7"/>
      <c r="GHL315" s="7"/>
      <c r="GHM315" s="7"/>
      <c r="GHN315" s="7"/>
      <c r="GHO315" s="7"/>
      <c r="GHP315" s="7"/>
      <c r="GHQ315" s="7"/>
      <c r="GHR315" s="7"/>
      <c r="GHS315" s="7"/>
      <c r="GHT315" s="7"/>
      <c r="GHU315" s="7"/>
      <c r="GHV315" s="7"/>
      <c r="GHW315" s="7"/>
      <c r="GHX315" s="7"/>
      <c r="GHY315" s="7"/>
      <c r="GHZ315" s="7"/>
      <c r="GIA315" s="7"/>
      <c r="GIB315" s="7"/>
      <c r="GIC315" s="7"/>
      <c r="GID315" s="7"/>
      <c r="GIE315" s="7"/>
      <c r="GIF315" s="7"/>
      <c r="GIG315" s="7"/>
      <c r="GIH315" s="7"/>
      <c r="GII315" s="7"/>
      <c r="GIJ315" s="7"/>
      <c r="GIK315" s="7"/>
      <c r="GIL315" s="7"/>
      <c r="GIM315" s="7"/>
      <c r="GIN315" s="7"/>
      <c r="GIO315" s="7"/>
      <c r="GIP315" s="7"/>
      <c r="GIQ315" s="7"/>
      <c r="GIR315" s="7"/>
      <c r="GIS315" s="7"/>
      <c r="GIT315" s="7"/>
      <c r="GIU315" s="7"/>
      <c r="GIV315" s="7"/>
      <c r="GIW315" s="7"/>
      <c r="GIX315" s="7"/>
      <c r="GIY315" s="7"/>
      <c r="GIZ315" s="7"/>
      <c r="GJA315" s="7"/>
      <c r="GJB315" s="7"/>
      <c r="GJC315" s="7"/>
      <c r="GJD315" s="7"/>
      <c r="GJE315" s="7"/>
      <c r="GJF315" s="7"/>
      <c r="GJG315" s="7"/>
      <c r="GJH315" s="7"/>
      <c r="GJI315" s="7"/>
      <c r="GJJ315" s="7"/>
      <c r="GJK315" s="7"/>
      <c r="GJL315" s="7"/>
      <c r="GJM315" s="7"/>
      <c r="GJN315" s="7"/>
      <c r="GJO315" s="7"/>
      <c r="GJP315" s="7"/>
      <c r="GJQ315" s="7"/>
      <c r="GJR315" s="7"/>
      <c r="GJS315" s="7"/>
      <c r="GJT315" s="7"/>
      <c r="GJU315" s="7"/>
      <c r="GJV315" s="7"/>
      <c r="GJW315" s="7"/>
      <c r="GJX315" s="7"/>
      <c r="GJY315" s="7"/>
      <c r="GJZ315" s="7"/>
      <c r="GKA315" s="7"/>
      <c r="GKB315" s="7"/>
      <c r="GKC315" s="7"/>
      <c r="GKD315" s="7"/>
      <c r="GKE315" s="7"/>
      <c r="GKF315" s="7"/>
      <c r="GKG315" s="7"/>
      <c r="GKH315" s="7"/>
      <c r="GKI315" s="7"/>
      <c r="GKJ315" s="7"/>
      <c r="GKK315" s="7"/>
      <c r="GKL315" s="7"/>
      <c r="GKM315" s="7"/>
      <c r="GKN315" s="7"/>
      <c r="GKO315" s="7"/>
      <c r="GKP315" s="7"/>
      <c r="GKQ315" s="7"/>
      <c r="GKR315" s="7"/>
      <c r="GKS315" s="7"/>
      <c r="GKT315" s="7"/>
      <c r="GKU315" s="7"/>
      <c r="GKV315" s="7"/>
      <c r="GKW315" s="7"/>
      <c r="GKX315" s="7"/>
      <c r="GKY315" s="7"/>
      <c r="GKZ315" s="7"/>
      <c r="GLA315" s="7"/>
      <c r="GLB315" s="7"/>
      <c r="GLC315" s="7"/>
      <c r="GLD315" s="7"/>
      <c r="GLE315" s="7"/>
      <c r="GLF315" s="7"/>
      <c r="GLG315" s="7"/>
      <c r="GLH315" s="7"/>
      <c r="GLI315" s="7"/>
      <c r="GLJ315" s="7"/>
      <c r="GLK315" s="7"/>
      <c r="GLL315" s="7"/>
      <c r="GLM315" s="7"/>
      <c r="GLN315" s="7"/>
      <c r="GLO315" s="7"/>
      <c r="GLP315" s="7"/>
      <c r="GLQ315" s="7"/>
      <c r="GLR315" s="7"/>
      <c r="GLS315" s="7"/>
      <c r="GLT315" s="7"/>
      <c r="GLU315" s="7"/>
      <c r="GLV315" s="7"/>
      <c r="GLW315" s="7"/>
      <c r="GLX315" s="7"/>
      <c r="GLY315" s="7"/>
      <c r="GLZ315" s="7"/>
      <c r="GMA315" s="7"/>
      <c r="GMB315" s="7"/>
      <c r="GMC315" s="7"/>
      <c r="GMD315" s="7"/>
      <c r="GME315" s="7"/>
      <c r="GMF315" s="7"/>
      <c r="GMG315" s="7"/>
      <c r="GMH315" s="7"/>
      <c r="GMI315" s="7"/>
      <c r="GMJ315" s="7"/>
      <c r="GMK315" s="7"/>
      <c r="GML315" s="7"/>
      <c r="GMM315" s="7"/>
      <c r="GMN315" s="7"/>
      <c r="GMO315" s="7"/>
      <c r="GMP315" s="7"/>
      <c r="GMQ315" s="7"/>
      <c r="GMR315" s="7"/>
      <c r="GMS315" s="7"/>
      <c r="GMT315" s="7"/>
      <c r="GMU315" s="7"/>
      <c r="GMV315" s="7"/>
      <c r="GMW315" s="7"/>
      <c r="GMX315" s="7"/>
      <c r="GMY315" s="7"/>
      <c r="GMZ315" s="7"/>
      <c r="GNA315" s="7"/>
      <c r="GNB315" s="7"/>
      <c r="GNC315" s="7"/>
      <c r="GND315" s="7"/>
      <c r="GNE315" s="7"/>
      <c r="GNF315" s="7"/>
      <c r="GNG315" s="7"/>
      <c r="GNH315" s="7"/>
      <c r="GNI315" s="7"/>
      <c r="GNJ315" s="7"/>
      <c r="GNK315" s="7"/>
      <c r="GNL315" s="7"/>
      <c r="GNM315" s="7"/>
      <c r="GNN315" s="7"/>
      <c r="GNO315" s="7"/>
      <c r="GNP315" s="7"/>
      <c r="GNQ315" s="7"/>
      <c r="GNR315" s="7"/>
      <c r="GNS315" s="7"/>
      <c r="GNT315" s="7"/>
      <c r="GNU315" s="7"/>
      <c r="GNV315" s="7"/>
      <c r="GNW315" s="7"/>
      <c r="GNX315" s="7"/>
      <c r="GNY315" s="7"/>
      <c r="GNZ315" s="7"/>
      <c r="GOA315" s="7"/>
      <c r="GOB315" s="7"/>
      <c r="GOC315" s="7"/>
      <c r="GOD315" s="7"/>
      <c r="GOE315" s="7"/>
      <c r="GOF315" s="7"/>
      <c r="GOG315" s="7"/>
      <c r="GOH315" s="7"/>
      <c r="GOI315" s="7"/>
      <c r="GOJ315" s="7"/>
      <c r="GOK315" s="7"/>
      <c r="GOL315" s="7"/>
      <c r="GOM315" s="7"/>
      <c r="GON315" s="7"/>
      <c r="GOO315" s="7"/>
      <c r="GOP315" s="7"/>
      <c r="GOQ315" s="7"/>
      <c r="GOR315" s="7"/>
      <c r="GOS315" s="7"/>
      <c r="GOT315" s="7"/>
      <c r="GOU315" s="7"/>
      <c r="GOV315" s="7"/>
      <c r="GOW315" s="7"/>
      <c r="GOX315" s="7"/>
      <c r="GOY315" s="7"/>
      <c r="GOZ315" s="7"/>
      <c r="GPA315" s="7"/>
      <c r="GPB315" s="7"/>
      <c r="GPC315" s="7"/>
      <c r="GPD315" s="7"/>
      <c r="GPE315" s="7"/>
      <c r="GPF315" s="7"/>
      <c r="GPG315" s="7"/>
      <c r="GPH315" s="7"/>
      <c r="GPI315" s="7"/>
      <c r="GPJ315" s="7"/>
      <c r="GPK315" s="7"/>
      <c r="GPL315" s="7"/>
      <c r="GPM315" s="7"/>
      <c r="GPN315" s="7"/>
      <c r="GPO315" s="7"/>
      <c r="GPP315" s="7"/>
      <c r="GPQ315" s="7"/>
      <c r="GPR315" s="7"/>
      <c r="GPS315" s="7"/>
      <c r="GPT315" s="7"/>
      <c r="GPU315" s="7"/>
      <c r="GPV315" s="7"/>
      <c r="GPW315" s="7"/>
      <c r="GPX315" s="7"/>
      <c r="GPY315" s="7"/>
      <c r="GPZ315" s="7"/>
      <c r="GQA315" s="7"/>
      <c r="GQB315" s="7"/>
      <c r="GQC315" s="7"/>
      <c r="GQD315" s="7"/>
      <c r="GQE315" s="7"/>
      <c r="GQF315" s="7"/>
      <c r="GQG315" s="7"/>
      <c r="GQH315" s="7"/>
      <c r="GQI315" s="7"/>
      <c r="GQJ315" s="7"/>
      <c r="GQK315" s="7"/>
      <c r="GQL315" s="7"/>
      <c r="GQM315" s="7"/>
      <c r="GQN315" s="7"/>
      <c r="GQO315" s="7"/>
      <c r="GQP315" s="7"/>
      <c r="GQQ315" s="7"/>
      <c r="GQR315" s="7"/>
      <c r="GQS315" s="7"/>
      <c r="GQT315" s="7"/>
      <c r="GQU315" s="7"/>
      <c r="GQV315" s="7"/>
      <c r="GQW315" s="7"/>
      <c r="GQX315" s="7"/>
      <c r="GQY315" s="7"/>
      <c r="GQZ315" s="7"/>
      <c r="GRA315" s="7"/>
      <c r="GRB315" s="7"/>
      <c r="GRC315" s="7"/>
      <c r="GRD315" s="7"/>
      <c r="GRE315" s="7"/>
      <c r="GRF315" s="7"/>
      <c r="GRG315" s="7"/>
      <c r="GRH315" s="7"/>
      <c r="GRI315" s="7"/>
      <c r="GRJ315" s="7"/>
      <c r="GRK315" s="7"/>
      <c r="GRL315" s="7"/>
      <c r="GRM315" s="7"/>
      <c r="GRN315" s="7"/>
      <c r="GRO315" s="7"/>
      <c r="GRP315" s="7"/>
      <c r="GRQ315" s="7"/>
      <c r="GRR315" s="7"/>
      <c r="GRS315" s="7"/>
      <c r="GRT315" s="7"/>
      <c r="GRU315" s="7"/>
      <c r="GRV315" s="7"/>
      <c r="GRW315" s="7"/>
      <c r="GRX315" s="7"/>
      <c r="GRY315" s="7"/>
      <c r="GRZ315" s="7"/>
      <c r="GSA315" s="7"/>
      <c r="GSB315" s="7"/>
      <c r="GSC315" s="7"/>
      <c r="GSD315" s="7"/>
      <c r="GSE315" s="7"/>
      <c r="GSF315" s="7"/>
      <c r="GSG315" s="7"/>
      <c r="GSH315" s="7"/>
      <c r="GSI315" s="7"/>
      <c r="GSJ315" s="7"/>
      <c r="GSK315" s="7"/>
      <c r="GSL315" s="7"/>
      <c r="GSM315" s="7"/>
      <c r="GSN315" s="7"/>
      <c r="GSO315" s="7"/>
      <c r="GSP315" s="7"/>
      <c r="GSQ315" s="7"/>
      <c r="GSR315" s="7"/>
      <c r="GSS315" s="7"/>
      <c r="GST315" s="7"/>
      <c r="GSU315" s="7"/>
      <c r="GSV315" s="7"/>
      <c r="GSW315" s="7"/>
      <c r="GSX315" s="7"/>
      <c r="GSY315" s="7"/>
      <c r="GSZ315" s="7"/>
      <c r="GTA315" s="7"/>
      <c r="GTB315" s="7"/>
      <c r="GTC315" s="7"/>
      <c r="GTD315" s="7"/>
      <c r="GTE315" s="7"/>
      <c r="GTF315" s="7"/>
      <c r="GTG315" s="7"/>
      <c r="GTH315" s="7"/>
      <c r="GTI315" s="7"/>
      <c r="GTJ315" s="7"/>
      <c r="GTK315" s="7"/>
      <c r="GTL315" s="7"/>
      <c r="GTM315" s="7"/>
      <c r="GTN315" s="7"/>
      <c r="GTO315" s="7"/>
      <c r="GTP315" s="7"/>
      <c r="GTQ315" s="7"/>
      <c r="GTR315" s="7"/>
      <c r="GTS315" s="7"/>
      <c r="GTT315" s="7"/>
      <c r="GTU315" s="7"/>
      <c r="GTV315" s="7"/>
      <c r="GTW315" s="7"/>
      <c r="GTX315" s="7"/>
      <c r="GTY315" s="7"/>
      <c r="GTZ315" s="7"/>
      <c r="GUA315" s="7"/>
      <c r="GUB315" s="7"/>
      <c r="GUC315" s="7"/>
      <c r="GUD315" s="7"/>
      <c r="GUE315" s="7"/>
      <c r="GUF315" s="7"/>
      <c r="GUG315" s="7"/>
      <c r="GUH315" s="7"/>
      <c r="GUI315" s="7"/>
      <c r="GUJ315" s="7"/>
      <c r="GUK315" s="7"/>
      <c r="GUL315" s="7"/>
      <c r="GUM315" s="7"/>
      <c r="GUN315" s="7"/>
      <c r="GUO315" s="7"/>
      <c r="GUP315" s="7"/>
      <c r="GUQ315" s="7"/>
      <c r="GUR315" s="7"/>
      <c r="GUS315" s="7"/>
      <c r="GUT315" s="7"/>
      <c r="GUU315" s="7"/>
      <c r="GUV315" s="7"/>
      <c r="GUW315" s="7"/>
      <c r="GUX315" s="7"/>
      <c r="GUY315" s="7"/>
      <c r="GUZ315" s="7"/>
      <c r="GVA315" s="7"/>
      <c r="GVB315" s="7"/>
      <c r="GVC315" s="7"/>
      <c r="GVD315" s="7"/>
      <c r="GVE315" s="7"/>
      <c r="GVF315" s="7"/>
      <c r="GVG315" s="7"/>
      <c r="GVH315" s="7"/>
      <c r="GVI315" s="7"/>
      <c r="GVJ315" s="7"/>
      <c r="GVK315" s="7"/>
      <c r="GVL315" s="7"/>
      <c r="GVM315" s="7"/>
      <c r="GVN315" s="7"/>
      <c r="GVO315" s="7"/>
      <c r="GVP315" s="7"/>
      <c r="GVQ315" s="7"/>
      <c r="GVR315" s="7"/>
      <c r="GVS315" s="7"/>
      <c r="GVT315" s="7"/>
      <c r="GVU315" s="7"/>
      <c r="GVV315" s="7"/>
      <c r="GVW315" s="7"/>
      <c r="GVX315" s="7"/>
      <c r="GVY315" s="7"/>
      <c r="GVZ315" s="7"/>
      <c r="GWA315" s="7"/>
      <c r="GWB315" s="7"/>
      <c r="GWC315" s="7"/>
      <c r="GWD315" s="7"/>
      <c r="GWE315" s="7"/>
      <c r="GWF315" s="7"/>
      <c r="GWG315" s="7"/>
      <c r="GWH315" s="7"/>
      <c r="GWI315" s="7"/>
      <c r="GWJ315" s="7"/>
      <c r="GWK315" s="7"/>
      <c r="GWL315" s="7"/>
      <c r="GWM315" s="7"/>
      <c r="GWN315" s="7"/>
      <c r="GWO315" s="7"/>
      <c r="GWP315" s="7"/>
      <c r="GWQ315" s="7"/>
      <c r="GWR315" s="7"/>
      <c r="GWS315" s="7"/>
      <c r="GWT315" s="7"/>
      <c r="GWU315" s="7"/>
      <c r="GWV315" s="7"/>
      <c r="GWW315" s="7"/>
      <c r="GWX315" s="7"/>
      <c r="GWY315" s="7"/>
      <c r="GWZ315" s="7"/>
      <c r="GXA315" s="7"/>
      <c r="GXB315" s="7"/>
      <c r="GXC315" s="7"/>
      <c r="GXD315" s="7"/>
      <c r="GXE315" s="7"/>
      <c r="GXF315" s="7"/>
      <c r="GXG315" s="7"/>
      <c r="GXH315" s="7"/>
      <c r="GXI315" s="7"/>
      <c r="GXJ315" s="7"/>
      <c r="GXK315" s="7"/>
      <c r="GXL315" s="7"/>
      <c r="GXM315" s="7"/>
      <c r="GXN315" s="7"/>
      <c r="GXO315" s="7"/>
      <c r="GXP315" s="7"/>
      <c r="GXQ315" s="7"/>
      <c r="GXR315" s="7"/>
      <c r="GXS315" s="7"/>
      <c r="GXT315" s="7"/>
      <c r="GXU315" s="7"/>
      <c r="GXV315" s="7"/>
      <c r="GXW315" s="7"/>
      <c r="GXX315" s="7"/>
      <c r="GXY315" s="7"/>
      <c r="GXZ315" s="7"/>
      <c r="GYA315" s="7"/>
      <c r="GYB315" s="7"/>
      <c r="GYC315" s="7"/>
      <c r="GYD315" s="7"/>
      <c r="GYE315" s="7"/>
      <c r="GYF315" s="7"/>
      <c r="GYG315" s="7"/>
      <c r="GYH315" s="7"/>
      <c r="GYI315" s="7"/>
      <c r="GYJ315" s="7"/>
      <c r="GYK315" s="7"/>
      <c r="GYL315" s="7"/>
      <c r="GYM315" s="7"/>
      <c r="GYN315" s="7"/>
      <c r="GYO315" s="7"/>
      <c r="GYP315" s="7"/>
      <c r="GYQ315" s="7"/>
      <c r="GYR315" s="7"/>
      <c r="GYS315" s="7"/>
      <c r="GYT315" s="7"/>
      <c r="GYU315" s="7"/>
      <c r="GYV315" s="7"/>
      <c r="GYW315" s="7"/>
      <c r="GYX315" s="7"/>
      <c r="GYY315" s="7"/>
      <c r="GYZ315" s="7"/>
      <c r="GZA315" s="7"/>
      <c r="GZB315" s="7"/>
      <c r="GZC315" s="7"/>
      <c r="GZD315" s="7"/>
      <c r="GZE315" s="7"/>
      <c r="GZF315" s="7"/>
      <c r="GZG315" s="7"/>
      <c r="GZH315" s="7"/>
      <c r="GZI315" s="7"/>
      <c r="GZJ315" s="7"/>
      <c r="GZK315" s="7"/>
      <c r="GZL315" s="7"/>
      <c r="GZM315" s="7"/>
      <c r="GZN315" s="7"/>
      <c r="GZO315" s="7"/>
      <c r="GZP315" s="7"/>
      <c r="GZQ315" s="7"/>
      <c r="GZR315" s="7"/>
      <c r="GZS315" s="7"/>
      <c r="GZT315" s="7"/>
      <c r="GZU315" s="7"/>
      <c r="GZV315" s="7"/>
      <c r="GZW315" s="7"/>
      <c r="GZX315" s="7"/>
      <c r="GZY315" s="7"/>
      <c r="GZZ315" s="7"/>
      <c r="HAA315" s="7"/>
      <c r="HAB315" s="7"/>
      <c r="HAC315" s="7"/>
      <c r="HAD315" s="7"/>
      <c r="HAE315" s="7"/>
      <c r="HAF315" s="7"/>
      <c r="HAG315" s="7"/>
      <c r="HAH315" s="7"/>
      <c r="HAI315" s="7"/>
      <c r="HAJ315" s="7"/>
      <c r="HAK315" s="7"/>
      <c r="HAL315" s="7"/>
      <c r="HAM315" s="7"/>
      <c r="HAN315" s="7"/>
      <c r="HAO315" s="7"/>
      <c r="HAP315" s="7"/>
      <c r="HAQ315" s="7"/>
      <c r="HAR315" s="7"/>
      <c r="HAS315" s="7"/>
      <c r="HAT315" s="7"/>
      <c r="HAU315" s="7"/>
      <c r="HAV315" s="7"/>
      <c r="HAW315" s="7"/>
      <c r="HAX315" s="7"/>
      <c r="HAY315" s="7"/>
      <c r="HAZ315" s="7"/>
      <c r="HBA315" s="7"/>
      <c r="HBB315" s="7"/>
      <c r="HBC315" s="7"/>
      <c r="HBD315" s="7"/>
      <c r="HBE315" s="7"/>
      <c r="HBF315" s="7"/>
      <c r="HBG315" s="7"/>
      <c r="HBH315" s="7"/>
      <c r="HBI315" s="7"/>
      <c r="HBJ315" s="7"/>
      <c r="HBK315" s="7"/>
      <c r="HBL315" s="7"/>
      <c r="HBM315" s="7"/>
      <c r="HBN315" s="7"/>
      <c r="HBO315" s="7"/>
      <c r="HBP315" s="7"/>
      <c r="HBQ315" s="7"/>
      <c r="HBR315" s="7"/>
      <c r="HBS315" s="7"/>
      <c r="HBT315" s="7"/>
      <c r="HBU315" s="7"/>
      <c r="HBV315" s="7"/>
      <c r="HBW315" s="7"/>
      <c r="HBX315" s="7"/>
      <c r="HBY315" s="7"/>
      <c r="HBZ315" s="7"/>
      <c r="HCA315" s="7"/>
      <c r="HCB315" s="7"/>
      <c r="HCC315" s="7"/>
      <c r="HCD315" s="7"/>
      <c r="HCE315" s="7"/>
      <c r="HCF315" s="7"/>
      <c r="HCG315" s="7"/>
      <c r="HCH315" s="7"/>
      <c r="HCI315" s="7"/>
      <c r="HCJ315" s="7"/>
      <c r="HCK315" s="7"/>
      <c r="HCL315" s="7"/>
      <c r="HCM315" s="7"/>
      <c r="HCN315" s="7"/>
      <c r="HCO315" s="7"/>
      <c r="HCP315" s="7"/>
      <c r="HCQ315" s="7"/>
      <c r="HCR315" s="7"/>
      <c r="HCS315" s="7"/>
      <c r="HCT315" s="7"/>
      <c r="HCU315" s="7"/>
      <c r="HCV315" s="7"/>
      <c r="HCW315" s="7"/>
      <c r="HCX315" s="7"/>
      <c r="HCY315" s="7"/>
      <c r="HCZ315" s="7"/>
      <c r="HDA315" s="7"/>
      <c r="HDB315" s="7"/>
      <c r="HDC315" s="7"/>
      <c r="HDD315" s="7"/>
      <c r="HDE315" s="7"/>
      <c r="HDF315" s="7"/>
      <c r="HDG315" s="7"/>
      <c r="HDH315" s="7"/>
      <c r="HDI315" s="7"/>
      <c r="HDJ315" s="7"/>
      <c r="HDK315" s="7"/>
      <c r="HDL315" s="7"/>
      <c r="HDM315" s="7"/>
      <c r="HDN315" s="7"/>
      <c r="HDO315" s="7"/>
      <c r="HDP315" s="7"/>
      <c r="HDQ315" s="7"/>
      <c r="HDR315" s="7"/>
      <c r="HDS315" s="7"/>
      <c r="HDT315" s="7"/>
      <c r="HDU315" s="7"/>
      <c r="HDV315" s="7"/>
      <c r="HDW315" s="7"/>
      <c r="HDX315" s="7"/>
      <c r="HDY315" s="7"/>
      <c r="HDZ315" s="7"/>
      <c r="HEA315" s="7"/>
      <c r="HEB315" s="7"/>
      <c r="HEC315" s="7"/>
      <c r="HED315" s="7"/>
      <c r="HEE315" s="7"/>
      <c r="HEF315" s="7"/>
      <c r="HEG315" s="7"/>
      <c r="HEH315" s="7"/>
      <c r="HEI315" s="7"/>
      <c r="HEJ315" s="7"/>
      <c r="HEK315" s="7"/>
      <c r="HEL315" s="7"/>
      <c r="HEM315" s="7"/>
      <c r="HEN315" s="7"/>
      <c r="HEO315" s="7"/>
      <c r="HEP315" s="7"/>
      <c r="HEQ315" s="7"/>
      <c r="HER315" s="7"/>
      <c r="HES315" s="7"/>
      <c r="HET315" s="7"/>
      <c r="HEU315" s="7"/>
      <c r="HEV315" s="7"/>
      <c r="HEW315" s="7"/>
      <c r="HEX315" s="7"/>
      <c r="HEY315" s="7"/>
      <c r="HEZ315" s="7"/>
      <c r="HFA315" s="7"/>
      <c r="HFB315" s="7"/>
      <c r="HFC315" s="7"/>
      <c r="HFD315" s="7"/>
      <c r="HFE315" s="7"/>
      <c r="HFF315" s="7"/>
      <c r="HFG315" s="7"/>
      <c r="HFH315" s="7"/>
      <c r="HFI315" s="7"/>
      <c r="HFJ315" s="7"/>
      <c r="HFK315" s="7"/>
      <c r="HFL315" s="7"/>
      <c r="HFM315" s="7"/>
      <c r="HFN315" s="7"/>
      <c r="HFO315" s="7"/>
      <c r="HFP315" s="7"/>
      <c r="HFQ315" s="7"/>
      <c r="HFR315" s="7"/>
      <c r="HFS315" s="7"/>
      <c r="HFT315" s="7"/>
      <c r="HFU315" s="7"/>
      <c r="HFV315" s="7"/>
      <c r="HFW315" s="7"/>
      <c r="HFX315" s="7"/>
      <c r="HFY315" s="7"/>
      <c r="HFZ315" s="7"/>
      <c r="HGA315" s="7"/>
      <c r="HGB315" s="7"/>
      <c r="HGC315" s="7"/>
      <c r="HGD315" s="7"/>
      <c r="HGE315" s="7"/>
      <c r="HGF315" s="7"/>
      <c r="HGG315" s="7"/>
      <c r="HGH315" s="7"/>
      <c r="HGI315" s="7"/>
      <c r="HGJ315" s="7"/>
      <c r="HGK315" s="7"/>
      <c r="HGL315" s="7"/>
      <c r="HGM315" s="7"/>
      <c r="HGN315" s="7"/>
      <c r="HGO315" s="7"/>
      <c r="HGP315" s="7"/>
      <c r="HGQ315" s="7"/>
      <c r="HGR315" s="7"/>
      <c r="HGS315" s="7"/>
      <c r="HGT315" s="7"/>
      <c r="HGU315" s="7"/>
      <c r="HGV315" s="7"/>
      <c r="HGW315" s="7"/>
      <c r="HGX315" s="7"/>
      <c r="HGY315" s="7"/>
      <c r="HGZ315" s="7"/>
      <c r="HHA315" s="7"/>
      <c r="HHB315" s="7"/>
      <c r="HHC315" s="7"/>
      <c r="HHD315" s="7"/>
      <c r="HHE315" s="7"/>
      <c r="HHF315" s="7"/>
      <c r="HHG315" s="7"/>
      <c r="HHH315" s="7"/>
      <c r="HHI315" s="7"/>
      <c r="HHJ315" s="7"/>
      <c r="HHK315" s="7"/>
      <c r="HHL315" s="7"/>
      <c r="HHM315" s="7"/>
      <c r="HHN315" s="7"/>
      <c r="HHO315" s="7"/>
      <c r="HHP315" s="7"/>
      <c r="HHQ315" s="7"/>
      <c r="HHR315" s="7"/>
      <c r="HHS315" s="7"/>
      <c r="HHT315" s="7"/>
      <c r="HHU315" s="7"/>
      <c r="HHV315" s="7"/>
      <c r="HHW315" s="7"/>
      <c r="HHX315" s="7"/>
      <c r="HHY315" s="7"/>
      <c r="HHZ315" s="7"/>
      <c r="HIA315" s="7"/>
      <c r="HIB315" s="7"/>
      <c r="HIC315" s="7"/>
      <c r="HID315" s="7"/>
      <c r="HIE315" s="7"/>
      <c r="HIF315" s="7"/>
      <c r="HIG315" s="7"/>
      <c r="HIH315" s="7"/>
      <c r="HII315" s="7"/>
      <c r="HIJ315" s="7"/>
      <c r="HIK315" s="7"/>
      <c r="HIL315" s="7"/>
      <c r="HIM315" s="7"/>
      <c r="HIN315" s="7"/>
      <c r="HIO315" s="7"/>
      <c r="HIP315" s="7"/>
      <c r="HIQ315" s="7"/>
      <c r="HIR315" s="7"/>
      <c r="HIS315" s="7"/>
      <c r="HIT315" s="7"/>
      <c r="HIU315" s="7"/>
      <c r="HIV315" s="7"/>
      <c r="HIW315" s="7"/>
      <c r="HIX315" s="7"/>
      <c r="HIY315" s="7"/>
      <c r="HIZ315" s="7"/>
      <c r="HJA315" s="7"/>
      <c r="HJB315" s="7"/>
      <c r="HJC315" s="7"/>
      <c r="HJD315" s="7"/>
      <c r="HJE315" s="7"/>
      <c r="HJF315" s="7"/>
      <c r="HJG315" s="7"/>
      <c r="HJH315" s="7"/>
      <c r="HJI315" s="7"/>
      <c r="HJJ315" s="7"/>
      <c r="HJK315" s="7"/>
      <c r="HJL315" s="7"/>
      <c r="HJM315" s="7"/>
      <c r="HJN315" s="7"/>
      <c r="HJO315" s="7"/>
      <c r="HJP315" s="7"/>
      <c r="HJQ315" s="7"/>
      <c r="HJR315" s="7"/>
      <c r="HJS315" s="7"/>
      <c r="HJT315" s="7"/>
      <c r="HJU315" s="7"/>
      <c r="HJV315" s="7"/>
      <c r="HJW315" s="7"/>
      <c r="HJX315" s="7"/>
      <c r="HJY315" s="7"/>
      <c r="HJZ315" s="7"/>
      <c r="HKA315" s="7"/>
      <c r="HKB315" s="7"/>
      <c r="HKC315" s="7"/>
      <c r="HKD315" s="7"/>
      <c r="HKE315" s="7"/>
      <c r="HKF315" s="7"/>
      <c r="HKG315" s="7"/>
      <c r="HKH315" s="7"/>
      <c r="HKI315" s="7"/>
      <c r="HKJ315" s="7"/>
      <c r="HKK315" s="7"/>
      <c r="HKL315" s="7"/>
      <c r="HKM315" s="7"/>
      <c r="HKN315" s="7"/>
      <c r="HKO315" s="7"/>
      <c r="HKP315" s="7"/>
      <c r="HKQ315" s="7"/>
      <c r="HKR315" s="7"/>
      <c r="HKS315" s="7"/>
      <c r="HKT315" s="7"/>
      <c r="HKU315" s="7"/>
      <c r="HKV315" s="7"/>
      <c r="HKW315" s="7"/>
      <c r="HKX315" s="7"/>
      <c r="HKY315" s="7"/>
      <c r="HKZ315" s="7"/>
      <c r="HLA315" s="7"/>
      <c r="HLB315" s="7"/>
      <c r="HLC315" s="7"/>
      <c r="HLD315" s="7"/>
      <c r="HLE315" s="7"/>
      <c r="HLF315" s="7"/>
      <c r="HLG315" s="7"/>
      <c r="HLH315" s="7"/>
      <c r="HLI315" s="7"/>
      <c r="HLJ315" s="7"/>
      <c r="HLK315" s="7"/>
      <c r="HLL315" s="7"/>
      <c r="HLM315" s="7"/>
      <c r="HLN315" s="7"/>
      <c r="HLO315" s="7"/>
      <c r="HLP315" s="7"/>
      <c r="HLQ315" s="7"/>
      <c r="HLR315" s="7"/>
      <c r="HLS315" s="7"/>
      <c r="HLT315" s="7"/>
      <c r="HLU315" s="7"/>
      <c r="HLV315" s="7"/>
      <c r="HLW315" s="7"/>
      <c r="HLX315" s="7"/>
      <c r="HLY315" s="7"/>
      <c r="HLZ315" s="7"/>
      <c r="HMA315" s="7"/>
      <c r="HMB315" s="7"/>
      <c r="HMC315" s="7"/>
      <c r="HMD315" s="7"/>
      <c r="HME315" s="7"/>
      <c r="HMF315" s="7"/>
      <c r="HMG315" s="7"/>
      <c r="HMH315" s="7"/>
      <c r="HMI315" s="7"/>
      <c r="HMJ315" s="7"/>
      <c r="HMK315" s="7"/>
      <c r="HML315" s="7"/>
      <c r="HMM315" s="7"/>
      <c r="HMN315" s="7"/>
      <c r="HMO315" s="7"/>
      <c r="HMP315" s="7"/>
      <c r="HMQ315" s="7"/>
      <c r="HMR315" s="7"/>
      <c r="HMS315" s="7"/>
      <c r="HMT315" s="7"/>
      <c r="HMU315" s="7"/>
      <c r="HMV315" s="7"/>
      <c r="HMW315" s="7"/>
      <c r="HMX315" s="7"/>
      <c r="HMY315" s="7"/>
      <c r="HMZ315" s="7"/>
      <c r="HNA315" s="7"/>
      <c r="HNB315" s="7"/>
      <c r="HNC315" s="7"/>
      <c r="HND315" s="7"/>
      <c r="HNE315" s="7"/>
      <c r="HNF315" s="7"/>
      <c r="HNG315" s="7"/>
      <c r="HNH315" s="7"/>
      <c r="HNI315" s="7"/>
      <c r="HNJ315" s="7"/>
      <c r="HNK315" s="7"/>
      <c r="HNL315" s="7"/>
      <c r="HNM315" s="7"/>
      <c r="HNN315" s="7"/>
      <c r="HNO315" s="7"/>
      <c r="HNP315" s="7"/>
      <c r="HNQ315" s="7"/>
      <c r="HNR315" s="7"/>
      <c r="HNS315" s="7"/>
      <c r="HNT315" s="7"/>
      <c r="HNU315" s="7"/>
      <c r="HNV315" s="7"/>
      <c r="HNW315" s="7"/>
      <c r="HNX315" s="7"/>
      <c r="HNY315" s="7"/>
      <c r="HNZ315" s="7"/>
      <c r="HOA315" s="7"/>
      <c r="HOB315" s="7"/>
      <c r="HOC315" s="7"/>
      <c r="HOD315" s="7"/>
      <c r="HOE315" s="7"/>
      <c r="HOF315" s="7"/>
      <c r="HOG315" s="7"/>
      <c r="HOH315" s="7"/>
      <c r="HOI315" s="7"/>
      <c r="HOJ315" s="7"/>
      <c r="HOK315" s="7"/>
      <c r="HOL315" s="7"/>
      <c r="HOM315" s="7"/>
      <c r="HON315" s="7"/>
      <c r="HOO315" s="7"/>
      <c r="HOP315" s="7"/>
      <c r="HOQ315" s="7"/>
      <c r="HOR315" s="7"/>
      <c r="HOS315" s="7"/>
      <c r="HOT315" s="7"/>
      <c r="HOU315" s="7"/>
      <c r="HOV315" s="7"/>
      <c r="HOW315" s="7"/>
      <c r="HOX315" s="7"/>
      <c r="HOY315" s="7"/>
      <c r="HOZ315" s="7"/>
      <c r="HPA315" s="7"/>
      <c r="HPB315" s="7"/>
      <c r="HPC315" s="7"/>
      <c r="HPD315" s="7"/>
      <c r="HPE315" s="7"/>
      <c r="HPF315" s="7"/>
      <c r="HPG315" s="7"/>
      <c r="HPH315" s="7"/>
      <c r="HPI315" s="7"/>
      <c r="HPJ315" s="7"/>
      <c r="HPK315" s="7"/>
      <c r="HPL315" s="7"/>
      <c r="HPM315" s="7"/>
      <c r="HPN315" s="7"/>
      <c r="HPO315" s="7"/>
      <c r="HPP315" s="7"/>
      <c r="HPQ315" s="7"/>
      <c r="HPR315" s="7"/>
      <c r="HPS315" s="7"/>
      <c r="HPT315" s="7"/>
      <c r="HPU315" s="7"/>
      <c r="HPV315" s="7"/>
      <c r="HPW315" s="7"/>
      <c r="HPX315" s="7"/>
      <c r="HPY315" s="7"/>
      <c r="HPZ315" s="7"/>
      <c r="HQA315" s="7"/>
      <c r="HQB315" s="7"/>
      <c r="HQC315" s="7"/>
      <c r="HQD315" s="7"/>
      <c r="HQE315" s="7"/>
      <c r="HQF315" s="7"/>
      <c r="HQG315" s="7"/>
      <c r="HQH315" s="7"/>
      <c r="HQI315" s="7"/>
      <c r="HQJ315" s="7"/>
      <c r="HQK315" s="7"/>
      <c r="HQL315" s="7"/>
      <c r="HQM315" s="7"/>
      <c r="HQN315" s="7"/>
      <c r="HQO315" s="7"/>
      <c r="HQP315" s="7"/>
      <c r="HQQ315" s="7"/>
      <c r="HQR315" s="7"/>
      <c r="HQS315" s="7"/>
      <c r="HQT315" s="7"/>
      <c r="HQU315" s="7"/>
      <c r="HQV315" s="7"/>
      <c r="HQW315" s="7"/>
      <c r="HQX315" s="7"/>
      <c r="HQY315" s="7"/>
      <c r="HQZ315" s="7"/>
      <c r="HRA315" s="7"/>
      <c r="HRB315" s="7"/>
      <c r="HRC315" s="7"/>
      <c r="HRD315" s="7"/>
      <c r="HRE315" s="7"/>
      <c r="HRF315" s="7"/>
      <c r="HRG315" s="7"/>
      <c r="HRH315" s="7"/>
      <c r="HRI315" s="7"/>
      <c r="HRJ315" s="7"/>
      <c r="HRK315" s="7"/>
      <c r="HRL315" s="7"/>
      <c r="HRM315" s="7"/>
      <c r="HRN315" s="7"/>
      <c r="HRO315" s="7"/>
      <c r="HRP315" s="7"/>
      <c r="HRQ315" s="7"/>
      <c r="HRR315" s="7"/>
      <c r="HRS315" s="7"/>
      <c r="HRT315" s="7"/>
      <c r="HRU315" s="7"/>
      <c r="HRV315" s="7"/>
      <c r="HRW315" s="7"/>
      <c r="HRX315" s="7"/>
      <c r="HRY315" s="7"/>
      <c r="HRZ315" s="7"/>
      <c r="HSA315" s="7"/>
      <c r="HSB315" s="7"/>
      <c r="HSC315" s="7"/>
      <c r="HSD315" s="7"/>
      <c r="HSE315" s="7"/>
      <c r="HSF315" s="7"/>
      <c r="HSG315" s="7"/>
      <c r="HSH315" s="7"/>
      <c r="HSI315" s="7"/>
      <c r="HSJ315" s="7"/>
      <c r="HSK315" s="7"/>
      <c r="HSL315" s="7"/>
      <c r="HSM315" s="7"/>
      <c r="HSN315" s="7"/>
      <c r="HSO315" s="7"/>
      <c r="HSP315" s="7"/>
      <c r="HSQ315" s="7"/>
      <c r="HSR315" s="7"/>
      <c r="HSS315" s="7"/>
      <c r="HST315" s="7"/>
      <c r="HSU315" s="7"/>
      <c r="HSV315" s="7"/>
      <c r="HSW315" s="7"/>
      <c r="HSX315" s="7"/>
      <c r="HSY315" s="7"/>
      <c r="HSZ315" s="7"/>
      <c r="HTA315" s="7"/>
      <c r="HTB315" s="7"/>
      <c r="HTC315" s="7"/>
      <c r="HTD315" s="7"/>
      <c r="HTE315" s="7"/>
      <c r="HTF315" s="7"/>
      <c r="HTG315" s="7"/>
      <c r="HTH315" s="7"/>
      <c r="HTI315" s="7"/>
      <c r="HTJ315" s="7"/>
      <c r="HTK315" s="7"/>
      <c r="HTL315" s="7"/>
      <c r="HTM315" s="7"/>
      <c r="HTN315" s="7"/>
      <c r="HTO315" s="7"/>
      <c r="HTP315" s="7"/>
      <c r="HTQ315" s="7"/>
      <c r="HTR315" s="7"/>
      <c r="HTS315" s="7"/>
      <c r="HTT315" s="7"/>
      <c r="HTU315" s="7"/>
      <c r="HTV315" s="7"/>
      <c r="HTW315" s="7"/>
      <c r="HTX315" s="7"/>
      <c r="HTY315" s="7"/>
      <c r="HTZ315" s="7"/>
      <c r="HUA315" s="7"/>
      <c r="HUB315" s="7"/>
      <c r="HUC315" s="7"/>
      <c r="HUD315" s="7"/>
      <c r="HUE315" s="7"/>
      <c r="HUF315" s="7"/>
      <c r="HUG315" s="7"/>
      <c r="HUH315" s="7"/>
      <c r="HUI315" s="7"/>
      <c r="HUJ315" s="7"/>
      <c r="HUK315" s="7"/>
      <c r="HUL315" s="7"/>
      <c r="HUM315" s="7"/>
      <c r="HUN315" s="7"/>
      <c r="HUO315" s="7"/>
      <c r="HUP315" s="7"/>
      <c r="HUQ315" s="7"/>
      <c r="HUR315" s="7"/>
      <c r="HUS315" s="7"/>
      <c r="HUT315" s="7"/>
      <c r="HUU315" s="7"/>
      <c r="HUV315" s="7"/>
      <c r="HUW315" s="7"/>
      <c r="HUX315" s="7"/>
      <c r="HUY315" s="7"/>
      <c r="HUZ315" s="7"/>
      <c r="HVA315" s="7"/>
      <c r="HVB315" s="7"/>
      <c r="HVC315" s="7"/>
      <c r="HVD315" s="7"/>
      <c r="HVE315" s="7"/>
      <c r="HVF315" s="7"/>
      <c r="HVG315" s="7"/>
      <c r="HVH315" s="7"/>
      <c r="HVI315" s="7"/>
      <c r="HVJ315" s="7"/>
      <c r="HVK315" s="7"/>
      <c r="HVL315" s="7"/>
      <c r="HVM315" s="7"/>
      <c r="HVN315" s="7"/>
      <c r="HVO315" s="7"/>
      <c r="HVP315" s="7"/>
      <c r="HVQ315" s="7"/>
      <c r="HVR315" s="7"/>
      <c r="HVS315" s="7"/>
      <c r="HVT315" s="7"/>
      <c r="HVU315" s="7"/>
      <c r="HVV315" s="7"/>
      <c r="HVW315" s="7"/>
      <c r="HVX315" s="7"/>
      <c r="HVY315" s="7"/>
      <c r="HVZ315" s="7"/>
      <c r="HWA315" s="7"/>
      <c r="HWB315" s="7"/>
      <c r="HWC315" s="7"/>
      <c r="HWD315" s="7"/>
      <c r="HWE315" s="7"/>
      <c r="HWF315" s="7"/>
      <c r="HWG315" s="7"/>
      <c r="HWH315" s="7"/>
      <c r="HWI315" s="7"/>
      <c r="HWJ315" s="7"/>
      <c r="HWK315" s="7"/>
      <c r="HWL315" s="7"/>
      <c r="HWM315" s="7"/>
      <c r="HWN315" s="7"/>
      <c r="HWO315" s="7"/>
      <c r="HWP315" s="7"/>
      <c r="HWQ315" s="7"/>
      <c r="HWR315" s="7"/>
      <c r="HWS315" s="7"/>
      <c r="HWT315" s="7"/>
      <c r="HWU315" s="7"/>
      <c r="HWV315" s="7"/>
      <c r="HWW315" s="7"/>
      <c r="HWX315" s="7"/>
      <c r="HWY315" s="7"/>
      <c r="HWZ315" s="7"/>
      <c r="HXA315" s="7"/>
      <c r="HXB315" s="7"/>
      <c r="HXC315" s="7"/>
      <c r="HXD315" s="7"/>
      <c r="HXE315" s="7"/>
      <c r="HXF315" s="7"/>
      <c r="HXG315" s="7"/>
      <c r="HXH315" s="7"/>
      <c r="HXI315" s="7"/>
      <c r="HXJ315" s="7"/>
      <c r="HXK315" s="7"/>
      <c r="HXL315" s="7"/>
      <c r="HXM315" s="7"/>
      <c r="HXN315" s="7"/>
      <c r="HXO315" s="7"/>
      <c r="HXP315" s="7"/>
      <c r="HXQ315" s="7"/>
      <c r="HXR315" s="7"/>
      <c r="HXS315" s="7"/>
      <c r="HXT315" s="7"/>
      <c r="HXU315" s="7"/>
      <c r="HXV315" s="7"/>
      <c r="HXW315" s="7"/>
      <c r="HXX315" s="7"/>
      <c r="HXY315" s="7"/>
      <c r="HXZ315" s="7"/>
      <c r="HYA315" s="7"/>
      <c r="HYB315" s="7"/>
      <c r="HYC315" s="7"/>
      <c r="HYD315" s="7"/>
      <c r="HYE315" s="7"/>
      <c r="HYF315" s="7"/>
      <c r="HYG315" s="7"/>
      <c r="HYH315" s="7"/>
      <c r="HYI315" s="7"/>
      <c r="HYJ315" s="7"/>
      <c r="HYK315" s="7"/>
      <c r="HYL315" s="7"/>
      <c r="HYM315" s="7"/>
      <c r="HYN315" s="7"/>
      <c r="HYO315" s="7"/>
      <c r="HYP315" s="7"/>
      <c r="HYQ315" s="7"/>
      <c r="HYR315" s="7"/>
      <c r="HYS315" s="7"/>
      <c r="HYT315" s="7"/>
      <c r="HYU315" s="7"/>
      <c r="HYV315" s="7"/>
      <c r="HYW315" s="7"/>
      <c r="HYX315" s="7"/>
      <c r="HYY315" s="7"/>
      <c r="HYZ315" s="7"/>
      <c r="HZA315" s="7"/>
      <c r="HZB315" s="7"/>
      <c r="HZC315" s="7"/>
      <c r="HZD315" s="7"/>
      <c r="HZE315" s="7"/>
      <c r="HZF315" s="7"/>
      <c r="HZG315" s="7"/>
      <c r="HZH315" s="7"/>
      <c r="HZI315" s="7"/>
      <c r="HZJ315" s="7"/>
      <c r="HZK315" s="7"/>
      <c r="HZL315" s="7"/>
      <c r="HZM315" s="7"/>
      <c r="HZN315" s="7"/>
      <c r="HZO315" s="7"/>
      <c r="HZP315" s="7"/>
      <c r="HZQ315" s="7"/>
      <c r="HZR315" s="7"/>
      <c r="HZS315" s="7"/>
      <c r="HZT315" s="7"/>
      <c r="HZU315" s="7"/>
      <c r="HZV315" s="7"/>
      <c r="HZW315" s="7"/>
      <c r="HZX315" s="7"/>
      <c r="HZY315" s="7"/>
      <c r="HZZ315" s="7"/>
      <c r="IAA315" s="7"/>
      <c r="IAB315" s="7"/>
      <c r="IAC315" s="7"/>
      <c r="IAD315" s="7"/>
      <c r="IAE315" s="7"/>
      <c r="IAF315" s="7"/>
      <c r="IAG315" s="7"/>
      <c r="IAH315" s="7"/>
      <c r="IAI315" s="7"/>
      <c r="IAJ315" s="7"/>
      <c r="IAK315" s="7"/>
      <c r="IAL315" s="7"/>
      <c r="IAM315" s="7"/>
      <c r="IAN315" s="7"/>
      <c r="IAO315" s="7"/>
      <c r="IAP315" s="7"/>
      <c r="IAQ315" s="7"/>
      <c r="IAR315" s="7"/>
      <c r="IAS315" s="7"/>
      <c r="IAT315" s="7"/>
      <c r="IAU315" s="7"/>
      <c r="IAV315" s="7"/>
      <c r="IAW315" s="7"/>
      <c r="IAX315" s="7"/>
      <c r="IAY315" s="7"/>
      <c r="IAZ315" s="7"/>
      <c r="IBA315" s="7"/>
      <c r="IBB315" s="7"/>
      <c r="IBC315" s="7"/>
      <c r="IBD315" s="7"/>
      <c r="IBE315" s="7"/>
      <c r="IBF315" s="7"/>
      <c r="IBG315" s="7"/>
      <c r="IBH315" s="7"/>
      <c r="IBI315" s="7"/>
      <c r="IBJ315" s="7"/>
      <c r="IBK315" s="7"/>
      <c r="IBL315" s="7"/>
      <c r="IBM315" s="7"/>
      <c r="IBN315" s="7"/>
      <c r="IBO315" s="7"/>
      <c r="IBP315" s="7"/>
      <c r="IBQ315" s="7"/>
      <c r="IBR315" s="7"/>
      <c r="IBS315" s="7"/>
      <c r="IBT315" s="7"/>
      <c r="IBU315" s="7"/>
      <c r="IBV315" s="7"/>
      <c r="IBW315" s="7"/>
      <c r="IBX315" s="7"/>
      <c r="IBY315" s="7"/>
      <c r="IBZ315" s="7"/>
      <c r="ICA315" s="7"/>
      <c r="ICB315" s="7"/>
      <c r="ICC315" s="7"/>
      <c r="ICD315" s="7"/>
      <c r="ICE315" s="7"/>
      <c r="ICF315" s="7"/>
      <c r="ICG315" s="7"/>
      <c r="ICH315" s="7"/>
      <c r="ICI315" s="7"/>
      <c r="ICJ315" s="7"/>
      <c r="ICK315" s="7"/>
      <c r="ICL315" s="7"/>
      <c r="ICM315" s="7"/>
      <c r="ICN315" s="7"/>
      <c r="ICO315" s="7"/>
      <c r="ICP315" s="7"/>
      <c r="ICQ315" s="7"/>
      <c r="ICR315" s="7"/>
      <c r="ICS315" s="7"/>
      <c r="ICT315" s="7"/>
      <c r="ICU315" s="7"/>
      <c r="ICV315" s="7"/>
      <c r="ICW315" s="7"/>
      <c r="ICX315" s="7"/>
      <c r="ICY315" s="7"/>
      <c r="ICZ315" s="7"/>
      <c r="IDA315" s="7"/>
      <c r="IDB315" s="7"/>
      <c r="IDC315" s="7"/>
      <c r="IDD315" s="7"/>
      <c r="IDE315" s="7"/>
      <c r="IDF315" s="7"/>
      <c r="IDG315" s="7"/>
      <c r="IDH315" s="7"/>
      <c r="IDI315" s="7"/>
      <c r="IDJ315" s="7"/>
      <c r="IDK315" s="7"/>
      <c r="IDL315" s="7"/>
      <c r="IDM315" s="7"/>
      <c r="IDN315" s="7"/>
      <c r="IDO315" s="7"/>
      <c r="IDP315" s="7"/>
      <c r="IDQ315" s="7"/>
      <c r="IDR315" s="7"/>
      <c r="IDS315" s="7"/>
      <c r="IDT315" s="7"/>
      <c r="IDU315" s="7"/>
      <c r="IDV315" s="7"/>
      <c r="IDW315" s="7"/>
      <c r="IDX315" s="7"/>
      <c r="IDY315" s="7"/>
      <c r="IDZ315" s="7"/>
      <c r="IEA315" s="7"/>
      <c r="IEB315" s="7"/>
      <c r="IEC315" s="7"/>
      <c r="IED315" s="7"/>
      <c r="IEE315" s="7"/>
      <c r="IEF315" s="7"/>
      <c r="IEG315" s="7"/>
      <c r="IEH315" s="7"/>
      <c r="IEI315" s="7"/>
      <c r="IEJ315" s="7"/>
      <c r="IEK315" s="7"/>
      <c r="IEL315" s="7"/>
      <c r="IEM315" s="7"/>
      <c r="IEN315" s="7"/>
      <c r="IEO315" s="7"/>
      <c r="IEP315" s="7"/>
      <c r="IEQ315" s="7"/>
      <c r="IER315" s="7"/>
      <c r="IES315" s="7"/>
      <c r="IET315" s="7"/>
      <c r="IEU315" s="7"/>
      <c r="IEV315" s="7"/>
      <c r="IEW315" s="7"/>
      <c r="IEX315" s="7"/>
      <c r="IEY315" s="7"/>
      <c r="IEZ315" s="7"/>
      <c r="IFA315" s="7"/>
      <c r="IFB315" s="7"/>
      <c r="IFC315" s="7"/>
      <c r="IFD315" s="7"/>
      <c r="IFE315" s="7"/>
      <c r="IFF315" s="7"/>
      <c r="IFG315" s="7"/>
      <c r="IFH315" s="7"/>
      <c r="IFI315" s="7"/>
      <c r="IFJ315" s="7"/>
      <c r="IFK315" s="7"/>
      <c r="IFL315" s="7"/>
      <c r="IFM315" s="7"/>
      <c r="IFN315" s="7"/>
      <c r="IFO315" s="7"/>
      <c r="IFP315" s="7"/>
      <c r="IFQ315" s="7"/>
      <c r="IFR315" s="7"/>
      <c r="IFS315" s="7"/>
      <c r="IFT315" s="7"/>
      <c r="IFU315" s="7"/>
      <c r="IFV315" s="7"/>
      <c r="IFW315" s="7"/>
      <c r="IFX315" s="7"/>
      <c r="IFY315" s="7"/>
      <c r="IFZ315" s="7"/>
      <c r="IGA315" s="7"/>
      <c r="IGB315" s="7"/>
      <c r="IGC315" s="7"/>
      <c r="IGD315" s="7"/>
      <c r="IGE315" s="7"/>
      <c r="IGF315" s="7"/>
      <c r="IGG315" s="7"/>
      <c r="IGH315" s="7"/>
      <c r="IGI315" s="7"/>
      <c r="IGJ315" s="7"/>
      <c r="IGK315" s="7"/>
      <c r="IGL315" s="7"/>
      <c r="IGM315" s="7"/>
      <c r="IGN315" s="7"/>
      <c r="IGO315" s="7"/>
      <c r="IGP315" s="7"/>
      <c r="IGQ315" s="7"/>
      <c r="IGR315" s="7"/>
      <c r="IGS315" s="7"/>
      <c r="IGT315" s="7"/>
      <c r="IGU315" s="7"/>
      <c r="IGV315" s="7"/>
      <c r="IGW315" s="7"/>
      <c r="IGX315" s="7"/>
      <c r="IGY315" s="7"/>
      <c r="IGZ315" s="7"/>
      <c r="IHA315" s="7"/>
      <c r="IHB315" s="7"/>
      <c r="IHC315" s="7"/>
      <c r="IHD315" s="7"/>
      <c r="IHE315" s="7"/>
      <c r="IHF315" s="7"/>
      <c r="IHG315" s="7"/>
      <c r="IHH315" s="7"/>
      <c r="IHI315" s="7"/>
      <c r="IHJ315" s="7"/>
      <c r="IHK315" s="7"/>
      <c r="IHL315" s="7"/>
      <c r="IHM315" s="7"/>
      <c r="IHN315" s="7"/>
      <c r="IHO315" s="7"/>
      <c r="IHP315" s="7"/>
      <c r="IHQ315" s="7"/>
      <c r="IHR315" s="7"/>
      <c r="IHS315" s="7"/>
      <c r="IHT315" s="7"/>
      <c r="IHU315" s="7"/>
      <c r="IHV315" s="7"/>
      <c r="IHW315" s="7"/>
      <c r="IHX315" s="7"/>
      <c r="IHY315" s="7"/>
      <c r="IHZ315" s="7"/>
      <c r="IIA315" s="7"/>
      <c r="IIB315" s="7"/>
      <c r="IIC315" s="7"/>
      <c r="IID315" s="7"/>
      <c r="IIE315" s="7"/>
      <c r="IIF315" s="7"/>
      <c r="IIG315" s="7"/>
      <c r="IIH315" s="7"/>
      <c r="III315" s="7"/>
      <c r="IIJ315" s="7"/>
      <c r="IIK315" s="7"/>
      <c r="IIL315" s="7"/>
      <c r="IIM315" s="7"/>
      <c r="IIN315" s="7"/>
      <c r="IIO315" s="7"/>
      <c r="IIP315" s="7"/>
      <c r="IIQ315" s="7"/>
      <c r="IIR315" s="7"/>
      <c r="IIS315" s="7"/>
      <c r="IIT315" s="7"/>
      <c r="IIU315" s="7"/>
      <c r="IIV315" s="7"/>
      <c r="IIW315" s="7"/>
      <c r="IIX315" s="7"/>
      <c r="IIY315" s="7"/>
      <c r="IIZ315" s="7"/>
      <c r="IJA315" s="7"/>
      <c r="IJB315" s="7"/>
      <c r="IJC315" s="7"/>
      <c r="IJD315" s="7"/>
      <c r="IJE315" s="7"/>
      <c r="IJF315" s="7"/>
      <c r="IJG315" s="7"/>
      <c r="IJH315" s="7"/>
      <c r="IJI315" s="7"/>
      <c r="IJJ315" s="7"/>
      <c r="IJK315" s="7"/>
      <c r="IJL315" s="7"/>
      <c r="IJM315" s="7"/>
      <c r="IJN315" s="7"/>
      <c r="IJO315" s="7"/>
      <c r="IJP315" s="7"/>
      <c r="IJQ315" s="7"/>
      <c r="IJR315" s="7"/>
      <c r="IJS315" s="7"/>
      <c r="IJT315" s="7"/>
      <c r="IJU315" s="7"/>
      <c r="IJV315" s="7"/>
      <c r="IJW315" s="7"/>
      <c r="IJX315" s="7"/>
      <c r="IJY315" s="7"/>
      <c r="IJZ315" s="7"/>
      <c r="IKA315" s="7"/>
      <c r="IKB315" s="7"/>
      <c r="IKC315" s="7"/>
      <c r="IKD315" s="7"/>
      <c r="IKE315" s="7"/>
      <c r="IKF315" s="7"/>
      <c r="IKG315" s="7"/>
      <c r="IKH315" s="7"/>
      <c r="IKI315" s="7"/>
      <c r="IKJ315" s="7"/>
      <c r="IKK315" s="7"/>
      <c r="IKL315" s="7"/>
      <c r="IKM315" s="7"/>
      <c r="IKN315" s="7"/>
      <c r="IKO315" s="7"/>
      <c r="IKP315" s="7"/>
      <c r="IKQ315" s="7"/>
      <c r="IKR315" s="7"/>
      <c r="IKS315" s="7"/>
      <c r="IKT315" s="7"/>
      <c r="IKU315" s="7"/>
      <c r="IKV315" s="7"/>
      <c r="IKW315" s="7"/>
      <c r="IKX315" s="7"/>
      <c r="IKY315" s="7"/>
      <c r="IKZ315" s="7"/>
      <c r="ILA315" s="7"/>
      <c r="ILB315" s="7"/>
      <c r="ILC315" s="7"/>
      <c r="ILD315" s="7"/>
      <c r="ILE315" s="7"/>
      <c r="ILF315" s="7"/>
      <c r="ILG315" s="7"/>
      <c r="ILH315" s="7"/>
      <c r="ILI315" s="7"/>
      <c r="ILJ315" s="7"/>
      <c r="ILK315" s="7"/>
      <c r="ILL315" s="7"/>
      <c r="ILM315" s="7"/>
      <c r="ILN315" s="7"/>
      <c r="ILO315" s="7"/>
      <c r="ILP315" s="7"/>
      <c r="ILQ315" s="7"/>
      <c r="ILR315" s="7"/>
      <c r="ILS315" s="7"/>
      <c r="ILT315" s="7"/>
      <c r="ILU315" s="7"/>
      <c r="ILV315" s="7"/>
      <c r="ILW315" s="7"/>
      <c r="ILX315" s="7"/>
      <c r="ILY315" s="7"/>
      <c r="ILZ315" s="7"/>
      <c r="IMA315" s="7"/>
      <c r="IMB315" s="7"/>
      <c r="IMC315" s="7"/>
      <c r="IMD315" s="7"/>
      <c r="IME315" s="7"/>
      <c r="IMF315" s="7"/>
      <c r="IMG315" s="7"/>
      <c r="IMH315" s="7"/>
      <c r="IMI315" s="7"/>
      <c r="IMJ315" s="7"/>
      <c r="IMK315" s="7"/>
      <c r="IML315" s="7"/>
      <c r="IMM315" s="7"/>
      <c r="IMN315" s="7"/>
      <c r="IMO315" s="7"/>
      <c r="IMP315" s="7"/>
      <c r="IMQ315" s="7"/>
      <c r="IMR315" s="7"/>
      <c r="IMS315" s="7"/>
      <c r="IMT315" s="7"/>
      <c r="IMU315" s="7"/>
      <c r="IMV315" s="7"/>
      <c r="IMW315" s="7"/>
      <c r="IMX315" s="7"/>
      <c r="IMY315" s="7"/>
      <c r="IMZ315" s="7"/>
      <c r="INA315" s="7"/>
      <c r="INB315" s="7"/>
      <c r="INC315" s="7"/>
      <c r="IND315" s="7"/>
      <c r="INE315" s="7"/>
      <c r="INF315" s="7"/>
      <c r="ING315" s="7"/>
      <c r="INH315" s="7"/>
      <c r="INI315" s="7"/>
      <c r="INJ315" s="7"/>
      <c r="INK315" s="7"/>
      <c r="INL315" s="7"/>
      <c r="INM315" s="7"/>
      <c r="INN315" s="7"/>
      <c r="INO315" s="7"/>
      <c r="INP315" s="7"/>
      <c r="INQ315" s="7"/>
      <c r="INR315" s="7"/>
      <c r="INS315" s="7"/>
      <c r="INT315" s="7"/>
      <c r="INU315" s="7"/>
      <c r="INV315" s="7"/>
      <c r="INW315" s="7"/>
      <c r="INX315" s="7"/>
      <c r="INY315" s="7"/>
      <c r="INZ315" s="7"/>
      <c r="IOA315" s="7"/>
      <c r="IOB315" s="7"/>
      <c r="IOC315" s="7"/>
      <c r="IOD315" s="7"/>
      <c r="IOE315" s="7"/>
      <c r="IOF315" s="7"/>
      <c r="IOG315" s="7"/>
      <c r="IOH315" s="7"/>
      <c r="IOI315" s="7"/>
      <c r="IOJ315" s="7"/>
      <c r="IOK315" s="7"/>
      <c r="IOL315" s="7"/>
      <c r="IOM315" s="7"/>
      <c r="ION315" s="7"/>
      <c r="IOO315" s="7"/>
      <c r="IOP315" s="7"/>
      <c r="IOQ315" s="7"/>
      <c r="IOR315" s="7"/>
      <c r="IOS315" s="7"/>
      <c r="IOT315" s="7"/>
      <c r="IOU315" s="7"/>
      <c r="IOV315" s="7"/>
      <c r="IOW315" s="7"/>
      <c r="IOX315" s="7"/>
      <c r="IOY315" s="7"/>
      <c r="IOZ315" s="7"/>
      <c r="IPA315" s="7"/>
      <c r="IPB315" s="7"/>
      <c r="IPC315" s="7"/>
      <c r="IPD315" s="7"/>
      <c r="IPE315" s="7"/>
      <c r="IPF315" s="7"/>
      <c r="IPG315" s="7"/>
      <c r="IPH315" s="7"/>
      <c r="IPI315" s="7"/>
      <c r="IPJ315" s="7"/>
      <c r="IPK315" s="7"/>
      <c r="IPL315" s="7"/>
      <c r="IPM315" s="7"/>
      <c r="IPN315" s="7"/>
      <c r="IPO315" s="7"/>
      <c r="IPP315" s="7"/>
      <c r="IPQ315" s="7"/>
      <c r="IPR315" s="7"/>
      <c r="IPS315" s="7"/>
      <c r="IPT315" s="7"/>
      <c r="IPU315" s="7"/>
      <c r="IPV315" s="7"/>
      <c r="IPW315" s="7"/>
      <c r="IPX315" s="7"/>
      <c r="IPY315" s="7"/>
      <c r="IPZ315" s="7"/>
      <c r="IQA315" s="7"/>
      <c r="IQB315" s="7"/>
      <c r="IQC315" s="7"/>
      <c r="IQD315" s="7"/>
      <c r="IQE315" s="7"/>
      <c r="IQF315" s="7"/>
      <c r="IQG315" s="7"/>
      <c r="IQH315" s="7"/>
      <c r="IQI315" s="7"/>
      <c r="IQJ315" s="7"/>
      <c r="IQK315" s="7"/>
      <c r="IQL315" s="7"/>
      <c r="IQM315" s="7"/>
      <c r="IQN315" s="7"/>
      <c r="IQO315" s="7"/>
      <c r="IQP315" s="7"/>
      <c r="IQQ315" s="7"/>
      <c r="IQR315" s="7"/>
      <c r="IQS315" s="7"/>
      <c r="IQT315" s="7"/>
      <c r="IQU315" s="7"/>
      <c r="IQV315" s="7"/>
      <c r="IQW315" s="7"/>
      <c r="IQX315" s="7"/>
      <c r="IQY315" s="7"/>
      <c r="IQZ315" s="7"/>
      <c r="IRA315" s="7"/>
      <c r="IRB315" s="7"/>
      <c r="IRC315" s="7"/>
      <c r="IRD315" s="7"/>
      <c r="IRE315" s="7"/>
      <c r="IRF315" s="7"/>
      <c r="IRG315" s="7"/>
      <c r="IRH315" s="7"/>
      <c r="IRI315" s="7"/>
      <c r="IRJ315" s="7"/>
      <c r="IRK315" s="7"/>
      <c r="IRL315" s="7"/>
      <c r="IRM315" s="7"/>
      <c r="IRN315" s="7"/>
      <c r="IRO315" s="7"/>
      <c r="IRP315" s="7"/>
      <c r="IRQ315" s="7"/>
      <c r="IRR315" s="7"/>
      <c r="IRS315" s="7"/>
      <c r="IRT315" s="7"/>
      <c r="IRU315" s="7"/>
      <c r="IRV315" s="7"/>
      <c r="IRW315" s="7"/>
      <c r="IRX315" s="7"/>
      <c r="IRY315" s="7"/>
      <c r="IRZ315" s="7"/>
      <c r="ISA315" s="7"/>
      <c r="ISB315" s="7"/>
      <c r="ISC315" s="7"/>
      <c r="ISD315" s="7"/>
      <c r="ISE315" s="7"/>
      <c r="ISF315" s="7"/>
      <c r="ISG315" s="7"/>
      <c r="ISH315" s="7"/>
      <c r="ISI315" s="7"/>
      <c r="ISJ315" s="7"/>
      <c r="ISK315" s="7"/>
      <c r="ISL315" s="7"/>
      <c r="ISM315" s="7"/>
      <c r="ISN315" s="7"/>
      <c r="ISO315" s="7"/>
      <c r="ISP315" s="7"/>
      <c r="ISQ315" s="7"/>
      <c r="ISR315" s="7"/>
      <c r="ISS315" s="7"/>
      <c r="IST315" s="7"/>
      <c r="ISU315" s="7"/>
      <c r="ISV315" s="7"/>
      <c r="ISW315" s="7"/>
      <c r="ISX315" s="7"/>
      <c r="ISY315" s="7"/>
      <c r="ISZ315" s="7"/>
      <c r="ITA315" s="7"/>
      <c r="ITB315" s="7"/>
      <c r="ITC315" s="7"/>
      <c r="ITD315" s="7"/>
      <c r="ITE315" s="7"/>
      <c r="ITF315" s="7"/>
      <c r="ITG315" s="7"/>
      <c r="ITH315" s="7"/>
      <c r="ITI315" s="7"/>
      <c r="ITJ315" s="7"/>
      <c r="ITK315" s="7"/>
      <c r="ITL315" s="7"/>
      <c r="ITM315" s="7"/>
      <c r="ITN315" s="7"/>
      <c r="ITO315" s="7"/>
      <c r="ITP315" s="7"/>
      <c r="ITQ315" s="7"/>
      <c r="ITR315" s="7"/>
      <c r="ITS315" s="7"/>
      <c r="ITT315" s="7"/>
      <c r="ITU315" s="7"/>
      <c r="ITV315" s="7"/>
      <c r="ITW315" s="7"/>
      <c r="ITX315" s="7"/>
      <c r="ITY315" s="7"/>
      <c r="ITZ315" s="7"/>
      <c r="IUA315" s="7"/>
      <c r="IUB315" s="7"/>
      <c r="IUC315" s="7"/>
      <c r="IUD315" s="7"/>
      <c r="IUE315" s="7"/>
      <c r="IUF315" s="7"/>
      <c r="IUG315" s="7"/>
      <c r="IUH315" s="7"/>
      <c r="IUI315" s="7"/>
      <c r="IUJ315" s="7"/>
      <c r="IUK315" s="7"/>
      <c r="IUL315" s="7"/>
      <c r="IUM315" s="7"/>
      <c r="IUN315" s="7"/>
      <c r="IUO315" s="7"/>
      <c r="IUP315" s="7"/>
      <c r="IUQ315" s="7"/>
      <c r="IUR315" s="7"/>
      <c r="IUS315" s="7"/>
      <c r="IUT315" s="7"/>
      <c r="IUU315" s="7"/>
      <c r="IUV315" s="7"/>
      <c r="IUW315" s="7"/>
      <c r="IUX315" s="7"/>
      <c r="IUY315" s="7"/>
      <c r="IUZ315" s="7"/>
      <c r="IVA315" s="7"/>
      <c r="IVB315" s="7"/>
      <c r="IVC315" s="7"/>
      <c r="IVD315" s="7"/>
      <c r="IVE315" s="7"/>
      <c r="IVF315" s="7"/>
      <c r="IVG315" s="7"/>
      <c r="IVH315" s="7"/>
      <c r="IVI315" s="7"/>
      <c r="IVJ315" s="7"/>
      <c r="IVK315" s="7"/>
      <c r="IVL315" s="7"/>
      <c r="IVM315" s="7"/>
      <c r="IVN315" s="7"/>
      <c r="IVO315" s="7"/>
      <c r="IVP315" s="7"/>
      <c r="IVQ315" s="7"/>
      <c r="IVR315" s="7"/>
      <c r="IVS315" s="7"/>
      <c r="IVT315" s="7"/>
      <c r="IVU315" s="7"/>
      <c r="IVV315" s="7"/>
      <c r="IVW315" s="7"/>
      <c r="IVX315" s="7"/>
      <c r="IVY315" s="7"/>
      <c r="IVZ315" s="7"/>
      <c r="IWA315" s="7"/>
      <c r="IWB315" s="7"/>
      <c r="IWC315" s="7"/>
      <c r="IWD315" s="7"/>
      <c r="IWE315" s="7"/>
      <c r="IWF315" s="7"/>
      <c r="IWG315" s="7"/>
      <c r="IWH315" s="7"/>
      <c r="IWI315" s="7"/>
      <c r="IWJ315" s="7"/>
      <c r="IWK315" s="7"/>
      <c r="IWL315" s="7"/>
      <c r="IWM315" s="7"/>
      <c r="IWN315" s="7"/>
      <c r="IWO315" s="7"/>
      <c r="IWP315" s="7"/>
      <c r="IWQ315" s="7"/>
      <c r="IWR315" s="7"/>
      <c r="IWS315" s="7"/>
      <c r="IWT315" s="7"/>
      <c r="IWU315" s="7"/>
      <c r="IWV315" s="7"/>
      <c r="IWW315" s="7"/>
      <c r="IWX315" s="7"/>
      <c r="IWY315" s="7"/>
      <c r="IWZ315" s="7"/>
      <c r="IXA315" s="7"/>
      <c r="IXB315" s="7"/>
      <c r="IXC315" s="7"/>
      <c r="IXD315" s="7"/>
      <c r="IXE315" s="7"/>
      <c r="IXF315" s="7"/>
      <c r="IXG315" s="7"/>
      <c r="IXH315" s="7"/>
      <c r="IXI315" s="7"/>
      <c r="IXJ315" s="7"/>
      <c r="IXK315" s="7"/>
      <c r="IXL315" s="7"/>
      <c r="IXM315" s="7"/>
      <c r="IXN315" s="7"/>
      <c r="IXO315" s="7"/>
      <c r="IXP315" s="7"/>
      <c r="IXQ315" s="7"/>
      <c r="IXR315" s="7"/>
      <c r="IXS315" s="7"/>
      <c r="IXT315" s="7"/>
      <c r="IXU315" s="7"/>
      <c r="IXV315" s="7"/>
      <c r="IXW315" s="7"/>
      <c r="IXX315" s="7"/>
      <c r="IXY315" s="7"/>
      <c r="IXZ315" s="7"/>
      <c r="IYA315" s="7"/>
      <c r="IYB315" s="7"/>
      <c r="IYC315" s="7"/>
      <c r="IYD315" s="7"/>
      <c r="IYE315" s="7"/>
      <c r="IYF315" s="7"/>
      <c r="IYG315" s="7"/>
      <c r="IYH315" s="7"/>
      <c r="IYI315" s="7"/>
      <c r="IYJ315" s="7"/>
      <c r="IYK315" s="7"/>
      <c r="IYL315" s="7"/>
      <c r="IYM315" s="7"/>
      <c r="IYN315" s="7"/>
      <c r="IYO315" s="7"/>
      <c r="IYP315" s="7"/>
      <c r="IYQ315" s="7"/>
      <c r="IYR315" s="7"/>
      <c r="IYS315" s="7"/>
      <c r="IYT315" s="7"/>
      <c r="IYU315" s="7"/>
      <c r="IYV315" s="7"/>
      <c r="IYW315" s="7"/>
      <c r="IYX315" s="7"/>
      <c r="IYY315" s="7"/>
      <c r="IYZ315" s="7"/>
      <c r="IZA315" s="7"/>
      <c r="IZB315" s="7"/>
      <c r="IZC315" s="7"/>
      <c r="IZD315" s="7"/>
      <c r="IZE315" s="7"/>
      <c r="IZF315" s="7"/>
      <c r="IZG315" s="7"/>
      <c r="IZH315" s="7"/>
      <c r="IZI315" s="7"/>
      <c r="IZJ315" s="7"/>
      <c r="IZK315" s="7"/>
      <c r="IZL315" s="7"/>
      <c r="IZM315" s="7"/>
      <c r="IZN315" s="7"/>
      <c r="IZO315" s="7"/>
      <c r="IZP315" s="7"/>
      <c r="IZQ315" s="7"/>
      <c r="IZR315" s="7"/>
      <c r="IZS315" s="7"/>
      <c r="IZT315" s="7"/>
      <c r="IZU315" s="7"/>
      <c r="IZV315" s="7"/>
      <c r="IZW315" s="7"/>
      <c r="IZX315" s="7"/>
      <c r="IZY315" s="7"/>
      <c r="IZZ315" s="7"/>
      <c r="JAA315" s="7"/>
      <c r="JAB315" s="7"/>
      <c r="JAC315" s="7"/>
      <c r="JAD315" s="7"/>
      <c r="JAE315" s="7"/>
      <c r="JAF315" s="7"/>
      <c r="JAG315" s="7"/>
      <c r="JAH315" s="7"/>
      <c r="JAI315" s="7"/>
      <c r="JAJ315" s="7"/>
      <c r="JAK315" s="7"/>
      <c r="JAL315" s="7"/>
      <c r="JAM315" s="7"/>
      <c r="JAN315" s="7"/>
      <c r="JAO315" s="7"/>
      <c r="JAP315" s="7"/>
      <c r="JAQ315" s="7"/>
      <c r="JAR315" s="7"/>
      <c r="JAS315" s="7"/>
      <c r="JAT315" s="7"/>
      <c r="JAU315" s="7"/>
      <c r="JAV315" s="7"/>
      <c r="JAW315" s="7"/>
      <c r="JAX315" s="7"/>
      <c r="JAY315" s="7"/>
      <c r="JAZ315" s="7"/>
      <c r="JBA315" s="7"/>
      <c r="JBB315" s="7"/>
      <c r="JBC315" s="7"/>
      <c r="JBD315" s="7"/>
      <c r="JBE315" s="7"/>
      <c r="JBF315" s="7"/>
      <c r="JBG315" s="7"/>
      <c r="JBH315" s="7"/>
      <c r="JBI315" s="7"/>
      <c r="JBJ315" s="7"/>
      <c r="JBK315" s="7"/>
      <c r="JBL315" s="7"/>
      <c r="JBM315" s="7"/>
      <c r="JBN315" s="7"/>
      <c r="JBO315" s="7"/>
      <c r="JBP315" s="7"/>
      <c r="JBQ315" s="7"/>
      <c r="JBR315" s="7"/>
      <c r="JBS315" s="7"/>
      <c r="JBT315" s="7"/>
      <c r="JBU315" s="7"/>
      <c r="JBV315" s="7"/>
      <c r="JBW315" s="7"/>
      <c r="JBX315" s="7"/>
      <c r="JBY315" s="7"/>
      <c r="JBZ315" s="7"/>
      <c r="JCA315" s="7"/>
      <c r="JCB315" s="7"/>
      <c r="JCC315" s="7"/>
      <c r="JCD315" s="7"/>
      <c r="JCE315" s="7"/>
      <c r="JCF315" s="7"/>
      <c r="JCG315" s="7"/>
      <c r="JCH315" s="7"/>
      <c r="JCI315" s="7"/>
      <c r="JCJ315" s="7"/>
      <c r="JCK315" s="7"/>
      <c r="JCL315" s="7"/>
      <c r="JCM315" s="7"/>
      <c r="JCN315" s="7"/>
      <c r="JCO315" s="7"/>
      <c r="JCP315" s="7"/>
      <c r="JCQ315" s="7"/>
      <c r="JCR315" s="7"/>
      <c r="JCS315" s="7"/>
      <c r="JCT315" s="7"/>
      <c r="JCU315" s="7"/>
      <c r="JCV315" s="7"/>
      <c r="JCW315" s="7"/>
      <c r="JCX315" s="7"/>
      <c r="JCY315" s="7"/>
      <c r="JCZ315" s="7"/>
      <c r="JDA315" s="7"/>
      <c r="JDB315" s="7"/>
      <c r="JDC315" s="7"/>
      <c r="JDD315" s="7"/>
      <c r="JDE315" s="7"/>
      <c r="JDF315" s="7"/>
      <c r="JDG315" s="7"/>
      <c r="JDH315" s="7"/>
      <c r="JDI315" s="7"/>
      <c r="JDJ315" s="7"/>
      <c r="JDK315" s="7"/>
      <c r="JDL315" s="7"/>
      <c r="JDM315" s="7"/>
      <c r="JDN315" s="7"/>
      <c r="JDO315" s="7"/>
      <c r="JDP315" s="7"/>
      <c r="JDQ315" s="7"/>
      <c r="JDR315" s="7"/>
      <c r="JDS315" s="7"/>
      <c r="JDT315" s="7"/>
      <c r="JDU315" s="7"/>
      <c r="JDV315" s="7"/>
      <c r="JDW315" s="7"/>
      <c r="JDX315" s="7"/>
      <c r="JDY315" s="7"/>
      <c r="JDZ315" s="7"/>
      <c r="JEA315" s="7"/>
      <c r="JEB315" s="7"/>
      <c r="JEC315" s="7"/>
      <c r="JED315" s="7"/>
      <c r="JEE315" s="7"/>
      <c r="JEF315" s="7"/>
      <c r="JEG315" s="7"/>
      <c r="JEH315" s="7"/>
      <c r="JEI315" s="7"/>
      <c r="JEJ315" s="7"/>
      <c r="JEK315" s="7"/>
      <c r="JEL315" s="7"/>
      <c r="JEM315" s="7"/>
      <c r="JEN315" s="7"/>
      <c r="JEO315" s="7"/>
      <c r="JEP315" s="7"/>
      <c r="JEQ315" s="7"/>
      <c r="JER315" s="7"/>
      <c r="JES315" s="7"/>
      <c r="JET315" s="7"/>
      <c r="JEU315" s="7"/>
      <c r="JEV315" s="7"/>
      <c r="JEW315" s="7"/>
      <c r="JEX315" s="7"/>
      <c r="JEY315" s="7"/>
      <c r="JEZ315" s="7"/>
      <c r="JFA315" s="7"/>
      <c r="JFB315" s="7"/>
      <c r="JFC315" s="7"/>
      <c r="JFD315" s="7"/>
      <c r="JFE315" s="7"/>
      <c r="JFF315" s="7"/>
      <c r="JFG315" s="7"/>
      <c r="JFH315" s="7"/>
      <c r="JFI315" s="7"/>
      <c r="JFJ315" s="7"/>
      <c r="JFK315" s="7"/>
      <c r="JFL315" s="7"/>
      <c r="JFM315" s="7"/>
      <c r="JFN315" s="7"/>
      <c r="JFO315" s="7"/>
      <c r="JFP315" s="7"/>
      <c r="JFQ315" s="7"/>
      <c r="JFR315" s="7"/>
      <c r="JFS315" s="7"/>
      <c r="JFT315" s="7"/>
      <c r="JFU315" s="7"/>
      <c r="JFV315" s="7"/>
      <c r="JFW315" s="7"/>
      <c r="JFX315" s="7"/>
      <c r="JFY315" s="7"/>
      <c r="JFZ315" s="7"/>
      <c r="JGA315" s="7"/>
      <c r="JGB315" s="7"/>
      <c r="JGC315" s="7"/>
      <c r="JGD315" s="7"/>
      <c r="JGE315" s="7"/>
      <c r="JGF315" s="7"/>
      <c r="JGG315" s="7"/>
      <c r="JGH315" s="7"/>
      <c r="JGI315" s="7"/>
      <c r="JGJ315" s="7"/>
      <c r="JGK315" s="7"/>
      <c r="JGL315" s="7"/>
      <c r="JGM315" s="7"/>
      <c r="JGN315" s="7"/>
      <c r="JGO315" s="7"/>
      <c r="JGP315" s="7"/>
      <c r="JGQ315" s="7"/>
      <c r="JGR315" s="7"/>
      <c r="JGS315" s="7"/>
      <c r="JGT315" s="7"/>
      <c r="JGU315" s="7"/>
      <c r="JGV315" s="7"/>
      <c r="JGW315" s="7"/>
      <c r="JGX315" s="7"/>
      <c r="JGY315" s="7"/>
      <c r="JGZ315" s="7"/>
      <c r="JHA315" s="7"/>
      <c r="JHB315" s="7"/>
      <c r="JHC315" s="7"/>
      <c r="JHD315" s="7"/>
      <c r="JHE315" s="7"/>
      <c r="JHF315" s="7"/>
      <c r="JHG315" s="7"/>
      <c r="JHH315" s="7"/>
      <c r="JHI315" s="7"/>
      <c r="JHJ315" s="7"/>
      <c r="JHK315" s="7"/>
      <c r="JHL315" s="7"/>
      <c r="JHM315" s="7"/>
      <c r="JHN315" s="7"/>
      <c r="JHO315" s="7"/>
      <c r="JHP315" s="7"/>
      <c r="JHQ315" s="7"/>
      <c r="JHR315" s="7"/>
      <c r="JHS315" s="7"/>
      <c r="JHT315" s="7"/>
      <c r="JHU315" s="7"/>
      <c r="JHV315" s="7"/>
      <c r="JHW315" s="7"/>
      <c r="JHX315" s="7"/>
      <c r="JHY315" s="7"/>
      <c r="JHZ315" s="7"/>
      <c r="JIA315" s="7"/>
      <c r="JIB315" s="7"/>
      <c r="JIC315" s="7"/>
      <c r="JID315" s="7"/>
      <c r="JIE315" s="7"/>
      <c r="JIF315" s="7"/>
      <c r="JIG315" s="7"/>
      <c r="JIH315" s="7"/>
      <c r="JII315" s="7"/>
      <c r="JIJ315" s="7"/>
      <c r="JIK315" s="7"/>
      <c r="JIL315" s="7"/>
      <c r="JIM315" s="7"/>
      <c r="JIN315" s="7"/>
      <c r="JIO315" s="7"/>
      <c r="JIP315" s="7"/>
      <c r="JIQ315" s="7"/>
      <c r="JIR315" s="7"/>
      <c r="JIS315" s="7"/>
      <c r="JIT315" s="7"/>
      <c r="JIU315" s="7"/>
      <c r="JIV315" s="7"/>
      <c r="JIW315" s="7"/>
      <c r="JIX315" s="7"/>
      <c r="JIY315" s="7"/>
      <c r="JIZ315" s="7"/>
      <c r="JJA315" s="7"/>
      <c r="JJB315" s="7"/>
      <c r="JJC315" s="7"/>
      <c r="JJD315" s="7"/>
      <c r="JJE315" s="7"/>
      <c r="JJF315" s="7"/>
      <c r="JJG315" s="7"/>
      <c r="JJH315" s="7"/>
      <c r="JJI315" s="7"/>
      <c r="JJJ315" s="7"/>
      <c r="JJK315" s="7"/>
      <c r="JJL315" s="7"/>
      <c r="JJM315" s="7"/>
      <c r="JJN315" s="7"/>
      <c r="JJO315" s="7"/>
      <c r="JJP315" s="7"/>
      <c r="JJQ315" s="7"/>
      <c r="JJR315" s="7"/>
      <c r="JJS315" s="7"/>
      <c r="JJT315" s="7"/>
      <c r="JJU315" s="7"/>
      <c r="JJV315" s="7"/>
      <c r="JJW315" s="7"/>
      <c r="JJX315" s="7"/>
      <c r="JJY315" s="7"/>
      <c r="JJZ315" s="7"/>
      <c r="JKA315" s="7"/>
      <c r="JKB315" s="7"/>
      <c r="JKC315" s="7"/>
      <c r="JKD315" s="7"/>
      <c r="JKE315" s="7"/>
      <c r="JKF315" s="7"/>
      <c r="JKG315" s="7"/>
      <c r="JKH315" s="7"/>
      <c r="JKI315" s="7"/>
      <c r="JKJ315" s="7"/>
      <c r="JKK315" s="7"/>
      <c r="JKL315" s="7"/>
      <c r="JKM315" s="7"/>
      <c r="JKN315" s="7"/>
      <c r="JKO315" s="7"/>
      <c r="JKP315" s="7"/>
      <c r="JKQ315" s="7"/>
      <c r="JKR315" s="7"/>
      <c r="JKS315" s="7"/>
      <c r="JKT315" s="7"/>
      <c r="JKU315" s="7"/>
      <c r="JKV315" s="7"/>
      <c r="JKW315" s="7"/>
      <c r="JKX315" s="7"/>
      <c r="JKY315" s="7"/>
      <c r="JKZ315" s="7"/>
      <c r="JLA315" s="7"/>
      <c r="JLB315" s="7"/>
      <c r="JLC315" s="7"/>
      <c r="JLD315" s="7"/>
      <c r="JLE315" s="7"/>
      <c r="JLF315" s="7"/>
      <c r="JLG315" s="7"/>
      <c r="JLH315" s="7"/>
      <c r="JLI315" s="7"/>
      <c r="JLJ315" s="7"/>
      <c r="JLK315" s="7"/>
      <c r="JLL315" s="7"/>
      <c r="JLM315" s="7"/>
      <c r="JLN315" s="7"/>
      <c r="JLO315" s="7"/>
      <c r="JLP315" s="7"/>
      <c r="JLQ315" s="7"/>
      <c r="JLR315" s="7"/>
      <c r="JLS315" s="7"/>
      <c r="JLT315" s="7"/>
      <c r="JLU315" s="7"/>
      <c r="JLV315" s="7"/>
      <c r="JLW315" s="7"/>
      <c r="JLX315" s="7"/>
      <c r="JLY315" s="7"/>
      <c r="JLZ315" s="7"/>
      <c r="JMA315" s="7"/>
      <c r="JMB315" s="7"/>
      <c r="JMC315" s="7"/>
      <c r="JMD315" s="7"/>
      <c r="JME315" s="7"/>
      <c r="JMF315" s="7"/>
      <c r="JMG315" s="7"/>
      <c r="JMH315" s="7"/>
      <c r="JMI315" s="7"/>
      <c r="JMJ315" s="7"/>
      <c r="JMK315" s="7"/>
      <c r="JML315" s="7"/>
      <c r="JMM315" s="7"/>
      <c r="JMN315" s="7"/>
      <c r="JMO315" s="7"/>
      <c r="JMP315" s="7"/>
      <c r="JMQ315" s="7"/>
      <c r="JMR315" s="7"/>
      <c r="JMS315" s="7"/>
      <c r="JMT315" s="7"/>
      <c r="JMU315" s="7"/>
      <c r="JMV315" s="7"/>
      <c r="JMW315" s="7"/>
      <c r="JMX315" s="7"/>
      <c r="JMY315" s="7"/>
      <c r="JMZ315" s="7"/>
      <c r="JNA315" s="7"/>
      <c r="JNB315" s="7"/>
      <c r="JNC315" s="7"/>
      <c r="JND315" s="7"/>
      <c r="JNE315" s="7"/>
      <c r="JNF315" s="7"/>
      <c r="JNG315" s="7"/>
      <c r="JNH315" s="7"/>
      <c r="JNI315" s="7"/>
      <c r="JNJ315" s="7"/>
      <c r="JNK315" s="7"/>
      <c r="JNL315" s="7"/>
      <c r="JNM315" s="7"/>
      <c r="JNN315" s="7"/>
      <c r="JNO315" s="7"/>
      <c r="JNP315" s="7"/>
      <c r="JNQ315" s="7"/>
      <c r="JNR315" s="7"/>
      <c r="JNS315" s="7"/>
      <c r="JNT315" s="7"/>
      <c r="JNU315" s="7"/>
      <c r="JNV315" s="7"/>
      <c r="JNW315" s="7"/>
      <c r="JNX315" s="7"/>
      <c r="JNY315" s="7"/>
      <c r="JNZ315" s="7"/>
      <c r="JOA315" s="7"/>
      <c r="JOB315" s="7"/>
      <c r="JOC315" s="7"/>
      <c r="JOD315" s="7"/>
      <c r="JOE315" s="7"/>
      <c r="JOF315" s="7"/>
      <c r="JOG315" s="7"/>
      <c r="JOH315" s="7"/>
      <c r="JOI315" s="7"/>
      <c r="JOJ315" s="7"/>
      <c r="JOK315" s="7"/>
      <c r="JOL315" s="7"/>
      <c r="JOM315" s="7"/>
      <c r="JON315" s="7"/>
      <c r="JOO315" s="7"/>
      <c r="JOP315" s="7"/>
      <c r="JOQ315" s="7"/>
      <c r="JOR315" s="7"/>
      <c r="JOS315" s="7"/>
      <c r="JOT315" s="7"/>
      <c r="JOU315" s="7"/>
      <c r="JOV315" s="7"/>
      <c r="JOW315" s="7"/>
      <c r="JOX315" s="7"/>
      <c r="JOY315" s="7"/>
      <c r="JOZ315" s="7"/>
      <c r="JPA315" s="7"/>
      <c r="JPB315" s="7"/>
      <c r="JPC315" s="7"/>
      <c r="JPD315" s="7"/>
      <c r="JPE315" s="7"/>
      <c r="JPF315" s="7"/>
      <c r="JPG315" s="7"/>
      <c r="JPH315" s="7"/>
      <c r="JPI315" s="7"/>
      <c r="JPJ315" s="7"/>
      <c r="JPK315" s="7"/>
      <c r="JPL315" s="7"/>
      <c r="JPM315" s="7"/>
      <c r="JPN315" s="7"/>
      <c r="JPO315" s="7"/>
      <c r="JPP315" s="7"/>
      <c r="JPQ315" s="7"/>
      <c r="JPR315" s="7"/>
      <c r="JPS315" s="7"/>
      <c r="JPT315" s="7"/>
      <c r="JPU315" s="7"/>
      <c r="JPV315" s="7"/>
      <c r="JPW315" s="7"/>
      <c r="JPX315" s="7"/>
      <c r="JPY315" s="7"/>
      <c r="JPZ315" s="7"/>
      <c r="JQA315" s="7"/>
      <c r="JQB315" s="7"/>
      <c r="JQC315" s="7"/>
      <c r="JQD315" s="7"/>
      <c r="JQE315" s="7"/>
      <c r="JQF315" s="7"/>
      <c r="JQG315" s="7"/>
      <c r="JQH315" s="7"/>
      <c r="JQI315" s="7"/>
      <c r="JQJ315" s="7"/>
      <c r="JQK315" s="7"/>
      <c r="JQL315" s="7"/>
      <c r="JQM315" s="7"/>
      <c r="JQN315" s="7"/>
      <c r="JQO315" s="7"/>
      <c r="JQP315" s="7"/>
      <c r="JQQ315" s="7"/>
      <c r="JQR315" s="7"/>
      <c r="JQS315" s="7"/>
      <c r="JQT315" s="7"/>
      <c r="JQU315" s="7"/>
      <c r="JQV315" s="7"/>
      <c r="JQW315" s="7"/>
      <c r="JQX315" s="7"/>
      <c r="JQY315" s="7"/>
      <c r="JQZ315" s="7"/>
      <c r="JRA315" s="7"/>
      <c r="JRB315" s="7"/>
      <c r="JRC315" s="7"/>
      <c r="JRD315" s="7"/>
      <c r="JRE315" s="7"/>
      <c r="JRF315" s="7"/>
      <c r="JRG315" s="7"/>
      <c r="JRH315" s="7"/>
      <c r="JRI315" s="7"/>
      <c r="JRJ315" s="7"/>
      <c r="JRK315" s="7"/>
      <c r="JRL315" s="7"/>
      <c r="JRM315" s="7"/>
      <c r="JRN315" s="7"/>
      <c r="JRO315" s="7"/>
      <c r="JRP315" s="7"/>
      <c r="JRQ315" s="7"/>
      <c r="JRR315" s="7"/>
      <c r="JRS315" s="7"/>
      <c r="JRT315" s="7"/>
      <c r="JRU315" s="7"/>
      <c r="JRV315" s="7"/>
      <c r="JRW315" s="7"/>
      <c r="JRX315" s="7"/>
      <c r="JRY315" s="7"/>
      <c r="JRZ315" s="7"/>
      <c r="JSA315" s="7"/>
      <c r="JSB315" s="7"/>
      <c r="JSC315" s="7"/>
      <c r="JSD315" s="7"/>
      <c r="JSE315" s="7"/>
      <c r="JSF315" s="7"/>
      <c r="JSG315" s="7"/>
      <c r="JSH315" s="7"/>
      <c r="JSI315" s="7"/>
      <c r="JSJ315" s="7"/>
      <c r="JSK315" s="7"/>
      <c r="JSL315" s="7"/>
      <c r="JSM315" s="7"/>
      <c r="JSN315" s="7"/>
      <c r="JSO315" s="7"/>
      <c r="JSP315" s="7"/>
      <c r="JSQ315" s="7"/>
      <c r="JSR315" s="7"/>
      <c r="JSS315" s="7"/>
      <c r="JST315" s="7"/>
      <c r="JSU315" s="7"/>
      <c r="JSV315" s="7"/>
      <c r="JSW315" s="7"/>
      <c r="JSX315" s="7"/>
      <c r="JSY315" s="7"/>
      <c r="JSZ315" s="7"/>
      <c r="JTA315" s="7"/>
      <c r="JTB315" s="7"/>
      <c r="JTC315" s="7"/>
      <c r="JTD315" s="7"/>
      <c r="JTE315" s="7"/>
      <c r="JTF315" s="7"/>
      <c r="JTG315" s="7"/>
      <c r="JTH315" s="7"/>
      <c r="JTI315" s="7"/>
      <c r="JTJ315" s="7"/>
      <c r="JTK315" s="7"/>
      <c r="JTL315" s="7"/>
      <c r="JTM315" s="7"/>
      <c r="JTN315" s="7"/>
      <c r="JTO315" s="7"/>
      <c r="JTP315" s="7"/>
      <c r="JTQ315" s="7"/>
      <c r="JTR315" s="7"/>
      <c r="JTS315" s="7"/>
      <c r="JTT315" s="7"/>
      <c r="JTU315" s="7"/>
      <c r="JTV315" s="7"/>
      <c r="JTW315" s="7"/>
      <c r="JTX315" s="7"/>
      <c r="JTY315" s="7"/>
      <c r="JTZ315" s="7"/>
      <c r="JUA315" s="7"/>
      <c r="JUB315" s="7"/>
      <c r="JUC315" s="7"/>
      <c r="JUD315" s="7"/>
      <c r="JUE315" s="7"/>
      <c r="JUF315" s="7"/>
      <c r="JUG315" s="7"/>
      <c r="JUH315" s="7"/>
      <c r="JUI315" s="7"/>
      <c r="JUJ315" s="7"/>
      <c r="JUK315" s="7"/>
      <c r="JUL315" s="7"/>
      <c r="JUM315" s="7"/>
      <c r="JUN315" s="7"/>
      <c r="JUO315" s="7"/>
      <c r="JUP315" s="7"/>
      <c r="JUQ315" s="7"/>
      <c r="JUR315" s="7"/>
      <c r="JUS315" s="7"/>
      <c r="JUT315" s="7"/>
      <c r="JUU315" s="7"/>
      <c r="JUV315" s="7"/>
      <c r="JUW315" s="7"/>
      <c r="JUX315" s="7"/>
      <c r="JUY315" s="7"/>
      <c r="JUZ315" s="7"/>
      <c r="JVA315" s="7"/>
      <c r="JVB315" s="7"/>
      <c r="JVC315" s="7"/>
      <c r="JVD315" s="7"/>
      <c r="JVE315" s="7"/>
      <c r="JVF315" s="7"/>
      <c r="JVG315" s="7"/>
      <c r="JVH315" s="7"/>
      <c r="JVI315" s="7"/>
      <c r="JVJ315" s="7"/>
      <c r="JVK315" s="7"/>
      <c r="JVL315" s="7"/>
      <c r="JVM315" s="7"/>
      <c r="JVN315" s="7"/>
      <c r="JVO315" s="7"/>
      <c r="JVP315" s="7"/>
      <c r="JVQ315" s="7"/>
      <c r="JVR315" s="7"/>
      <c r="JVS315" s="7"/>
      <c r="JVT315" s="7"/>
      <c r="JVU315" s="7"/>
      <c r="JVV315" s="7"/>
      <c r="JVW315" s="7"/>
      <c r="JVX315" s="7"/>
      <c r="JVY315" s="7"/>
      <c r="JVZ315" s="7"/>
      <c r="JWA315" s="7"/>
      <c r="JWB315" s="7"/>
      <c r="JWC315" s="7"/>
      <c r="JWD315" s="7"/>
      <c r="JWE315" s="7"/>
      <c r="JWF315" s="7"/>
      <c r="JWG315" s="7"/>
      <c r="JWH315" s="7"/>
      <c r="JWI315" s="7"/>
      <c r="JWJ315" s="7"/>
      <c r="JWK315" s="7"/>
      <c r="JWL315" s="7"/>
      <c r="JWM315" s="7"/>
      <c r="JWN315" s="7"/>
      <c r="JWO315" s="7"/>
      <c r="JWP315" s="7"/>
      <c r="JWQ315" s="7"/>
      <c r="JWR315" s="7"/>
      <c r="JWS315" s="7"/>
      <c r="JWT315" s="7"/>
      <c r="JWU315" s="7"/>
      <c r="JWV315" s="7"/>
      <c r="JWW315" s="7"/>
      <c r="JWX315" s="7"/>
      <c r="JWY315" s="7"/>
      <c r="JWZ315" s="7"/>
      <c r="JXA315" s="7"/>
      <c r="JXB315" s="7"/>
      <c r="JXC315" s="7"/>
      <c r="JXD315" s="7"/>
      <c r="JXE315" s="7"/>
      <c r="JXF315" s="7"/>
      <c r="JXG315" s="7"/>
      <c r="JXH315" s="7"/>
      <c r="JXI315" s="7"/>
      <c r="JXJ315" s="7"/>
      <c r="JXK315" s="7"/>
      <c r="JXL315" s="7"/>
      <c r="JXM315" s="7"/>
      <c r="JXN315" s="7"/>
      <c r="JXO315" s="7"/>
      <c r="JXP315" s="7"/>
      <c r="JXQ315" s="7"/>
      <c r="JXR315" s="7"/>
      <c r="JXS315" s="7"/>
      <c r="JXT315" s="7"/>
      <c r="JXU315" s="7"/>
      <c r="JXV315" s="7"/>
      <c r="JXW315" s="7"/>
      <c r="JXX315" s="7"/>
      <c r="JXY315" s="7"/>
      <c r="JXZ315" s="7"/>
      <c r="JYA315" s="7"/>
      <c r="JYB315" s="7"/>
      <c r="JYC315" s="7"/>
      <c r="JYD315" s="7"/>
      <c r="JYE315" s="7"/>
      <c r="JYF315" s="7"/>
      <c r="JYG315" s="7"/>
      <c r="JYH315" s="7"/>
      <c r="JYI315" s="7"/>
      <c r="JYJ315" s="7"/>
      <c r="JYK315" s="7"/>
      <c r="JYL315" s="7"/>
      <c r="JYM315" s="7"/>
      <c r="JYN315" s="7"/>
      <c r="JYO315" s="7"/>
      <c r="JYP315" s="7"/>
      <c r="JYQ315" s="7"/>
      <c r="JYR315" s="7"/>
      <c r="JYS315" s="7"/>
      <c r="JYT315" s="7"/>
      <c r="JYU315" s="7"/>
      <c r="JYV315" s="7"/>
      <c r="JYW315" s="7"/>
      <c r="JYX315" s="7"/>
      <c r="JYY315" s="7"/>
      <c r="JYZ315" s="7"/>
      <c r="JZA315" s="7"/>
      <c r="JZB315" s="7"/>
      <c r="JZC315" s="7"/>
      <c r="JZD315" s="7"/>
      <c r="JZE315" s="7"/>
      <c r="JZF315" s="7"/>
      <c r="JZG315" s="7"/>
      <c r="JZH315" s="7"/>
      <c r="JZI315" s="7"/>
      <c r="JZJ315" s="7"/>
      <c r="JZK315" s="7"/>
      <c r="JZL315" s="7"/>
      <c r="JZM315" s="7"/>
      <c r="JZN315" s="7"/>
      <c r="JZO315" s="7"/>
      <c r="JZP315" s="7"/>
      <c r="JZQ315" s="7"/>
      <c r="JZR315" s="7"/>
      <c r="JZS315" s="7"/>
      <c r="JZT315" s="7"/>
      <c r="JZU315" s="7"/>
      <c r="JZV315" s="7"/>
      <c r="JZW315" s="7"/>
      <c r="JZX315" s="7"/>
      <c r="JZY315" s="7"/>
      <c r="JZZ315" s="7"/>
      <c r="KAA315" s="7"/>
      <c r="KAB315" s="7"/>
      <c r="KAC315" s="7"/>
      <c r="KAD315" s="7"/>
      <c r="KAE315" s="7"/>
      <c r="KAF315" s="7"/>
      <c r="KAG315" s="7"/>
      <c r="KAH315" s="7"/>
      <c r="KAI315" s="7"/>
      <c r="KAJ315" s="7"/>
      <c r="KAK315" s="7"/>
      <c r="KAL315" s="7"/>
      <c r="KAM315" s="7"/>
      <c r="KAN315" s="7"/>
      <c r="KAO315" s="7"/>
      <c r="KAP315" s="7"/>
      <c r="KAQ315" s="7"/>
      <c r="KAR315" s="7"/>
      <c r="KAS315" s="7"/>
      <c r="KAT315" s="7"/>
      <c r="KAU315" s="7"/>
      <c r="KAV315" s="7"/>
      <c r="KAW315" s="7"/>
      <c r="KAX315" s="7"/>
      <c r="KAY315" s="7"/>
      <c r="KAZ315" s="7"/>
      <c r="KBA315" s="7"/>
      <c r="KBB315" s="7"/>
      <c r="KBC315" s="7"/>
      <c r="KBD315" s="7"/>
      <c r="KBE315" s="7"/>
      <c r="KBF315" s="7"/>
      <c r="KBG315" s="7"/>
      <c r="KBH315" s="7"/>
      <c r="KBI315" s="7"/>
      <c r="KBJ315" s="7"/>
      <c r="KBK315" s="7"/>
      <c r="KBL315" s="7"/>
      <c r="KBM315" s="7"/>
      <c r="KBN315" s="7"/>
      <c r="KBO315" s="7"/>
      <c r="KBP315" s="7"/>
      <c r="KBQ315" s="7"/>
      <c r="KBR315" s="7"/>
      <c r="KBS315" s="7"/>
      <c r="KBT315" s="7"/>
      <c r="KBU315" s="7"/>
      <c r="KBV315" s="7"/>
      <c r="KBW315" s="7"/>
      <c r="KBX315" s="7"/>
      <c r="KBY315" s="7"/>
      <c r="KBZ315" s="7"/>
      <c r="KCA315" s="7"/>
      <c r="KCB315" s="7"/>
      <c r="KCC315" s="7"/>
      <c r="KCD315" s="7"/>
      <c r="KCE315" s="7"/>
      <c r="KCF315" s="7"/>
      <c r="KCG315" s="7"/>
      <c r="KCH315" s="7"/>
      <c r="KCI315" s="7"/>
      <c r="KCJ315" s="7"/>
      <c r="KCK315" s="7"/>
      <c r="KCL315" s="7"/>
      <c r="KCM315" s="7"/>
      <c r="KCN315" s="7"/>
      <c r="KCO315" s="7"/>
      <c r="KCP315" s="7"/>
      <c r="KCQ315" s="7"/>
      <c r="KCR315" s="7"/>
      <c r="KCS315" s="7"/>
      <c r="KCT315" s="7"/>
      <c r="KCU315" s="7"/>
      <c r="KCV315" s="7"/>
      <c r="KCW315" s="7"/>
      <c r="KCX315" s="7"/>
      <c r="KCY315" s="7"/>
      <c r="KCZ315" s="7"/>
      <c r="KDA315" s="7"/>
      <c r="KDB315" s="7"/>
      <c r="KDC315" s="7"/>
      <c r="KDD315" s="7"/>
      <c r="KDE315" s="7"/>
      <c r="KDF315" s="7"/>
      <c r="KDG315" s="7"/>
      <c r="KDH315" s="7"/>
      <c r="KDI315" s="7"/>
      <c r="KDJ315" s="7"/>
      <c r="KDK315" s="7"/>
      <c r="KDL315" s="7"/>
      <c r="KDM315" s="7"/>
      <c r="KDN315" s="7"/>
      <c r="KDO315" s="7"/>
      <c r="KDP315" s="7"/>
      <c r="KDQ315" s="7"/>
      <c r="KDR315" s="7"/>
      <c r="KDS315" s="7"/>
      <c r="KDT315" s="7"/>
      <c r="KDU315" s="7"/>
      <c r="KDV315" s="7"/>
      <c r="KDW315" s="7"/>
      <c r="KDX315" s="7"/>
      <c r="KDY315" s="7"/>
      <c r="KDZ315" s="7"/>
      <c r="KEA315" s="7"/>
      <c r="KEB315" s="7"/>
      <c r="KEC315" s="7"/>
      <c r="KED315" s="7"/>
      <c r="KEE315" s="7"/>
      <c r="KEF315" s="7"/>
      <c r="KEG315" s="7"/>
      <c r="KEH315" s="7"/>
      <c r="KEI315" s="7"/>
      <c r="KEJ315" s="7"/>
      <c r="KEK315" s="7"/>
      <c r="KEL315" s="7"/>
      <c r="KEM315" s="7"/>
      <c r="KEN315" s="7"/>
      <c r="KEO315" s="7"/>
      <c r="KEP315" s="7"/>
      <c r="KEQ315" s="7"/>
      <c r="KER315" s="7"/>
      <c r="KES315" s="7"/>
      <c r="KET315" s="7"/>
      <c r="KEU315" s="7"/>
      <c r="KEV315" s="7"/>
      <c r="KEW315" s="7"/>
      <c r="KEX315" s="7"/>
      <c r="KEY315" s="7"/>
      <c r="KEZ315" s="7"/>
      <c r="KFA315" s="7"/>
      <c r="KFB315" s="7"/>
      <c r="KFC315" s="7"/>
      <c r="KFD315" s="7"/>
      <c r="KFE315" s="7"/>
      <c r="KFF315" s="7"/>
      <c r="KFG315" s="7"/>
      <c r="KFH315" s="7"/>
      <c r="KFI315" s="7"/>
      <c r="KFJ315" s="7"/>
      <c r="KFK315" s="7"/>
      <c r="KFL315" s="7"/>
      <c r="KFM315" s="7"/>
      <c r="KFN315" s="7"/>
      <c r="KFO315" s="7"/>
      <c r="KFP315" s="7"/>
      <c r="KFQ315" s="7"/>
      <c r="KFR315" s="7"/>
      <c r="KFS315" s="7"/>
      <c r="KFT315" s="7"/>
      <c r="KFU315" s="7"/>
      <c r="KFV315" s="7"/>
      <c r="KFW315" s="7"/>
      <c r="KFX315" s="7"/>
      <c r="KFY315" s="7"/>
      <c r="KFZ315" s="7"/>
      <c r="KGA315" s="7"/>
      <c r="KGB315" s="7"/>
      <c r="KGC315" s="7"/>
      <c r="KGD315" s="7"/>
      <c r="KGE315" s="7"/>
      <c r="KGF315" s="7"/>
      <c r="KGG315" s="7"/>
      <c r="KGH315" s="7"/>
      <c r="KGI315" s="7"/>
      <c r="KGJ315" s="7"/>
      <c r="KGK315" s="7"/>
      <c r="KGL315" s="7"/>
      <c r="KGM315" s="7"/>
      <c r="KGN315" s="7"/>
      <c r="KGO315" s="7"/>
      <c r="KGP315" s="7"/>
      <c r="KGQ315" s="7"/>
      <c r="KGR315" s="7"/>
      <c r="KGS315" s="7"/>
      <c r="KGT315" s="7"/>
      <c r="KGU315" s="7"/>
      <c r="KGV315" s="7"/>
      <c r="KGW315" s="7"/>
      <c r="KGX315" s="7"/>
      <c r="KGY315" s="7"/>
      <c r="KGZ315" s="7"/>
      <c r="KHA315" s="7"/>
      <c r="KHB315" s="7"/>
      <c r="KHC315" s="7"/>
      <c r="KHD315" s="7"/>
      <c r="KHE315" s="7"/>
      <c r="KHF315" s="7"/>
      <c r="KHG315" s="7"/>
      <c r="KHH315" s="7"/>
      <c r="KHI315" s="7"/>
      <c r="KHJ315" s="7"/>
      <c r="KHK315" s="7"/>
      <c r="KHL315" s="7"/>
      <c r="KHM315" s="7"/>
      <c r="KHN315" s="7"/>
      <c r="KHO315" s="7"/>
      <c r="KHP315" s="7"/>
      <c r="KHQ315" s="7"/>
      <c r="KHR315" s="7"/>
      <c r="KHS315" s="7"/>
      <c r="KHT315" s="7"/>
      <c r="KHU315" s="7"/>
      <c r="KHV315" s="7"/>
      <c r="KHW315" s="7"/>
      <c r="KHX315" s="7"/>
      <c r="KHY315" s="7"/>
      <c r="KHZ315" s="7"/>
      <c r="KIA315" s="7"/>
      <c r="KIB315" s="7"/>
      <c r="KIC315" s="7"/>
      <c r="KID315" s="7"/>
      <c r="KIE315" s="7"/>
      <c r="KIF315" s="7"/>
      <c r="KIG315" s="7"/>
      <c r="KIH315" s="7"/>
      <c r="KII315" s="7"/>
      <c r="KIJ315" s="7"/>
      <c r="KIK315" s="7"/>
      <c r="KIL315" s="7"/>
      <c r="KIM315" s="7"/>
      <c r="KIN315" s="7"/>
      <c r="KIO315" s="7"/>
      <c r="KIP315" s="7"/>
      <c r="KIQ315" s="7"/>
      <c r="KIR315" s="7"/>
      <c r="KIS315" s="7"/>
      <c r="KIT315" s="7"/>
      <c r="KIU315" s="7"/>
      <c r="KIV315" s="7"/>
      <c r="KIW315" s="7"/>
      <c r="KIX315" s="7"/>
      <c r="KIY315" s="7"/>
      <c r="KIZ315" s="7"/>
      <c r="KJA315" s="7"/>
      <c r="KJB315" s="7"/>
      <c r="KJC315" s="7"/>
      <c r="KJD315" s="7"/>
      <c r="KJE315" s="7"/>
      <c r="KJF315" s="7"/>
      <c r="KJG315" s="7"/>
      <c r="KJH315" s="7"/>
      <c r="KJI315" s="7"/>
      <c r="KJJ315" s="7"/>
      <c r="KJK315" s="7"/>
      <c r="KJL315" s="7"/>
      <c r="KJM315" s="7"/>
      <c r="KJN315" s="7"/>
      <c r="KJO315" s="7"/>
      <c r="KJP315" s="7"/>
      <c r="KJQ315" s="7"/>
      <c r="KJR315" s="7"/>
      <c r="KJS315" s="7"/>
      <c r="KJT315" s="7"/>
      <c r="KJU315" s="7"/>
      <c r="KJV315" s="7"/>
      <c r="KJW315" s="7"/>
      <c r="KJX315" s="7"/>
      <c r="KJY315" s="7"/>
      <c r="KJZ315" s="7"/>
      <c r="KKA315" s="7"/>
      <c r="KKB315" s="7"/>
      <c r="KKC315" s="7"/>
      <c r="KKD315" s="7"/>
      <c r="KKE315" s="7"/>
      <c r="KKF315" s="7"/>
      <c r="KKG315" s="7"/>
      <c r="KKH315" s="7"/>
      <c r="KKI315" s="7"/>
      <c r="KKJ315" s="7"/>
      <c r="KKK315" s="7"/>
      <c r="KKL315" s="7"/>
      <c r="KKM315" s="7"/>
      <c r="KKN315" s="7"/>
      <c r="KKO315" s="7"/>
      <c r="KKP315" s="7"/>
      <c r="KKQ315" s="7"/>
      <c r="KKR315" s="7"/>
      <c r="KKS315" s="7"/>
      <c r="KKT315" s="7"/>
      <c r="KKU315" s="7"/>
      <c r="KKV315" s="7"/>
      <c r="KKW315" s="7"/>
      <c r="KKX315" s="7"/>
      <c r="KKY315" s="7"/>
      <c r="KKZ315" s="7"/>
      <c r="KLA315" s="7"/>
      <c r="KLB315" s="7"/>
      <c r="KLC315" s="7"/>
      <c r="KLD315" s="7"/>
      <c r="KLE315" s="7"/>
      <c r="KLF315" s="7"/>
      <c r="KLG315" s="7"/>
      <c r="KLH315" s="7"/>
      <c r="KLI315" s="7"/>
      <c r="KLJ315" s="7"/>
      <c r="KLK315" s="7"/>
      <c r="KLL315" s="7"/>
      <c r="KLM315" s="7"/>
      <c r="KLN315" s="7"/>
      <c r="KLO315" s="7"/>
      <c r="KLP315" s="7"/>
      <c r="KLQ315" s="7"/>
      <c r="KLR315" s="7"/>
      <c r="KLS315" s="7"/>
      <c r="KLT315" s="7"/>
      <c r="KLU315" s="7"/>
      <c r="KLV315" s="7"/>
      <c r="KLW315" s="7"/>
      <c r="KLX315" s="7"/>
      <c r="KLY315" s="7"/>
      <c r="KLZ315" s="7"/>
      <c r="KMA315" s="7"/>
      <c r="KMB315" s="7"/>
      <c r="KMC315" s="7"/>
      <c r="KMD315" s="7"/>
      <c r="KME315" s="7"/>
      <c r="KMF315" s="7"/>
      <c r="KMG315" s="7"/>
      <c r="KMH315" s="7"/>
      <c r="KMI315" s="7"/>
      <c r="KMJ315" s="7"/>
      <c r="KMK315" s="7"/>
      <c r="KML315" s="7"/>
      <c r="KMM315" s="7"/>
      <c r="KMN315" s="7"/>
      <c r="KMO315" s="7"/>
      <c r="KMP315" s="7"/>
      <c r="KMQ315" s="7"/>
      <c r="KMR315" s="7"/>
      <c r="KMS315" s="7"/>
      <c r="KMT315" s="7"/>
      <c r="KMU315" s="7"/>
      <c r="KMV315" s="7"/>
      <c r="KMW315" s="7"/>
      <c r="KMX315" s="7"/>
      <c r="KMY315" s="7"/>
      <c r="KMZ315" s="7"/>
      <c r="KNA315" s="7"/>
      <c r="KNB315" s="7"/>
      <c r="KNC315" s="7"/>
      <c r="KND315" s="7"/>
      <c r="KNE315" s="7"/>
      <c r="KNF315" s="7"/>
      <c r="KNG315" s="7"/>
      <c r="KNH315" s="7"/>
      <c r="KNI315" s="7"/>
      <c r="KNJ315" s="7"/>
      <c r="KNK315" s="7"/>
      <c r="KNL315" s="7"/>
      <c r="KNM315" s="7"/>
      <c r="KNN315" s="7"/>
      <c r="KNO315" s="7"/>
      <c r="KNP315" s="7"/>
      <c r="KNQ315" s="7"/>
      <c r="KNR315" s="7"/>
      <c r="KNS315" s="7"/>
      <c r="KNT315" s="7"/>
      <c r="KNU315" s="7"/>
      <c r="KNV315" s="7"/>
      <c r="KNW315" s="7"/>
      <c r="KNX315" s="7"/>
      <c r="KNY315" s="7"/>
      <c r="KNZ315" s="7"/>
      <c r="KOA315" s="7"/>
      <c r="KOB315" s="7"/>
      <c r="KOC315" s="7"/>
      <c r="KOD315" s="7"/>
      <c r="KOE315" s="7"/>
      <c r="KOF315" s="7"/>
      <c r="KOG315" s="7"/>
      <c r="KOH315" s="7"/>
      <c r="KOI315" s="7"/>
      <c r="KOJ315" s="7"/>
      <c r="KOK315" s="7"/>
      <c r="KOL315" s="7"/>
      <c r="KOM315" s="7"/>
      <c r="KON315" s="7"/>
      <c r="KOO315" s="7"/>
      <c r="KOP315" s="7"/>
      <c r="KOQ315" s="7"/>
      <c r="KOR315" s="7"/>
      <c r="KOS315" s="7"/>
      <c r="KOT315" s="7"/>
      <c r="KOU315" s="7"/>
      <c r="KOV315" s="7"/>
      <c r="KOW315" s="7"/>
      <c r="KOX315" s="7"/>
      <c r="KOY315" s="7"/>
      <c r="KOZ315" s="7"/>
      <c r="KPA315" s="7"/>
      <c r="KPB315" s="7"/>
      <c r="KPC315" s="7"/>
      <c r="KPD315" s="7"/>
      <c r="KPE315" s="7"/>
      <c r="KPF315" s="7"/>
      <c r="KPG315" s="7"/>
      <c r="KPH315" s="7"/>
      <c r="KPI315" s="7"/>
      <c r="KPJ315" s="7"/>
      <c r="KPK315" s="7"/>
      <c r="KPL315" s="7"/>
      <c r="KPM315" s="7"/>
      <c r="KPN315" s="7"/>
      <c r="KPO315" s="7"/>
      <c r="KPP315" s="7"/>
      <c r="KPQ315" s="7"/>
      <c r="KPR315" s="7"/>
      <c r="KPS315" s="7"/>
      <c r="KPT315" s="7"/>
      <c r="KPU315" s="7"/>
      <c r="KPV315" s="7"/>
      <c r="KPW315" s="7"/>
      <c r="KPX315" s="7"/>
      <c r="KPY315" s="7"/>
      <c r="KPZ315" s="7"/>
      <c r="KQA315" s="7"/>
      <c r="KQB315" s="7"/>
      <c r="KQC315" s="7"/>
      <c r="KQD315" s="7"/>
      <c r="KQE315" s="7"/>
      <c r="KQF315" s="7"/>
      <c r="KQG315" s="7"/>
      <c r="KQH315" s="7"/>
      <c r="KQI315" s="7"/>
      <c r="KQJ315" s="7"/>
      <c r="KQK315" s="7"/>
      <c r="KQL315" s="7"/>
      <c r="KQM315" s="7"/>
      <c r="KQN315" s="7"/>
      <c r="KQO315" s="7"/>
      <c r="KQP315" s="7"/>
      <c r="KQQ315" s="7"/>
      <c r="KQR315" s="7"/>
      <c r="KQS315" s="7"/>
      <c r="KQT315" s="7"/>
      <c r="KQU315" s="7"/>
      <c r="KQV315" s="7"/>
      <c r="KQW315" s="7"/>
      <c r="KQX315" s="7"/>
      <c r="KQY315" s="7"/>
      <c r="KQZ315" s="7"/>
      <c r="KRA315" s="7"/>
      <c r="KRB315" s="7"/>
      <c r="KRC315" s="7"/>
      <c r="KRD315" s="7"/>
      <c r="KRE315" s="7"/>
      <c r="KRF315" s="7"/>
      <c r="KRG315" s="7"/>
      <c r="KRH315" s="7"/>
      <c r="KRI315" s="7"/>
      <c r="KRJ315" s="7"/>
      <c r="KRK315" s="7"/>
      <c r="KRL315" s="7"/>
      <c r="KRM315" s="7"/>
      <c r="KRN315" s="7"/>
      <c r="KRO315" s="7"/>
      <c r="KRP315" s="7"/>
      <c r="KRQ315" s="7"/>
      <c r="KRR315" s="7"/>
      <c r="KRS315" s="7"/>
      <c r="KRT315" s="7"/>
      <c r="KRU315" s="7"/>
      <c r="KRV315" s="7"/>
      <c r="KRW315" s="7"/>
      <c r="KRX315" s="7"/>
      <c r="KRY315" s="7"/>
      <c r="KRZ315" s="7"/>
      <c r="KSA315" s="7"/>
      <c r="KSB315" s="7"/>
      <c r="KSC315" s="7"/>
      <c r="KSD315" s="7"/>
      <c r="KSE315" s="7"/>
      <c r="KSF315" s="7"/>
      <c r="KSG315" s="7"/>
      <c r="KSH315" s="7"/>
      <c r="KSI315" s="7"/>
      <c r="KSJ315" s="7"/>
      <c r="KSK315" s="7"/>
      <c r="KSL315" s="7"/>
      <c r="KSM315" s="7"/>
      <c r="KSN315" s="7"/>
      <c r="KSO315" s="7"/>
      <c r="KSP315" s="7"/>
      <c r="KSQ315" s="7"/>
      <c r="KSR315" s="7"/>
      <c r="KSS315" s="7"/>
      <c r="KST315" s="7"/>
      <c r="KSU315" s="7"/>
      <c r="KSV315" s="7"/>
      <c r="KSW315" s="7"/>
      <c r="KSX315" s="7"/>
      <c r="KSY315" s="7"/>
      <c r="KSZ315" s="7"/>
      <c r="KTA315" s="7"/>
      <c r="KTB315" s="7"/>
      <c r="KTC315" s="7"/>
      <c r="KTD315" s="7"/>
      <c r="KTE315" s="7"/>
      <c r="KTF315" s="7"/>
      <c r="KTG315" s="7"/>
      <c r="KTH315" s="7"/>
      <c r="KTI315" s="7"/>
      <c r="KTJ315" s="7"/>
      <c r="KTK315" s="7"/>
      <c r="KTL315" s="7"/>
      <c r="KTM315" s="7"/>
      <c r="KTN315" s="7"/>
      <c r="KTO315" s="7"/>
      <c r="KTP315" s="7"/>
      <c r="KTQ315" s="7"/>
      <c r="KTR315" s="7"/>
      <c r="KTS315" s="7"/>
      <c r="KTT315" s="7"/>
      <c r="KTU315" s="7"/>
      <c r="KTV315" s="7"/>
      <c r="KTW315" s="7"/>
      <c r="KTX315" s="7"/>
      <c r="KTY315" s="7"/>
      <c r="KTZ315" s="7"/>
      <c r="KUA315" s="7"/>
      <c r="KUB315" s="7"/>
      <c r="KUC315" s="7"/>
      <c r="KUD315" s="7"/>
      <c r="KUE315" s="7"/>
      <c r="KUF315" s="7"/>
      <c r="KUG315" s="7"/>
      <c r="KUH315" s="7"/>
      <c r="KUI315" s="7"/>
      <c r="KUJ315" s="7"/>
      <c r="KUK315" s="7"/>
      <c r="KUL315" s="7"/>
      <c r="KUM315" s="7"/>
      <c r="KUN315" s="7"/>
      <c r="KUO315" s="7"/>
      <c r="KUP315" s="7"/>
      <c r="KUQ315" s="7"/>
      <c r="KUR315" s="7"/>
      <c r="KUS315" s="7"/>
      <c r="KUT315" s="7"/>
      <c r="KUU315" s="7"/>
      <c r="KUV315" s="7"/>
      <c r="KUW315" s="7"/>
      <c r="KUX315" s="7"/>
      <c r="KUY315" s="7"/>
      <c r="KUZ315" s="7"/>
      <c r="KVA315" s="7"/>
      <c r="KVB315" s="7"/>
      <c r="KVC315" s="7"/>
      <c r="KVD315" s="7"/>
      <c r="KVE315" s="7"/>
      <c r="KVF315" s="7"/>
      <c r="KVG315" s="7"/>
      <c r="KVH315" s="7"/>
      <c r="KVI315" s="7"/>
      <c r="KVJ315" s="7"/>
      <c r="KVK315" s="7"/>
      <c r="KVL315" s="7"/>
      <c r="KVM315" s="7"/>
      <c r="KVN315" s="7"/>
      <c r="KVO315" s="7"/>
      <c r="KVP315" s="7"/>
      <c r="KVQ315" s="7"/>
      <c r="KVR315" s="7"/>
      <c r="KVS315" s="7"/>
      <c r="KVT315" s="7"/>
      <c r="KVU315" s="7"/>
      <c r="KVV315" s="7"/>
      <c r="KVW315" s="7"/>
      <c r="KVX315" s="7"/>
      <c r="KVY315" s="7"/>
      <c r="KVZ315" s="7"/>
      <c r="KWA315" s="7"/>
      <c r="KWB315" s="7"/>
      <c r="KWC315" s="7"/>
      <c r="KWD315" s="7"/>
      <c r="KWE315" s="7"/>
      <c r="KWF315" s="7"/>
      <c r="KWG315" s="7"/>
      <c r="KWH315" s="7"/>
      <c r="KWI315" s="7"/>
      <c r="KWJ315" s="7"/>
      <c r="KWK315" s="7"/>
      <c r="KWL315" s="7"/>
      <c r="KWM315" s="7"/>
      <c r="KWN315" s="7"/>
      <c r="KWO315" s="7"/>
      <c r="KWP315" s="7"/>
      <c r="KWQ315" s="7"/>
      <c r="KWR315" s="7"/>
      <c r="KWS315" s="7"/>
      <c r="KWT315" s="7"/>
      <c r="KWU315" s="7"/>
      <c r="KWV315" s="7"/>
      <c r="KWW315" s="7"/>
      <c r="KWX315" s="7"/>
      <c r="KWY315" s="7"/>
      <c r="KWZ315" s="7"/>
      <c r="KXA315" s="7"/>
      <c r="KXB315" s="7"/>
      <c r="KXC315" s="7"/>
      <c r="KXD315" s="7"/>
      <c r="KXE315" s="7"/>
      <c r="KXF315" s="7"/>
      <c r="KXG315" s="7"/>
      <c r="KXH315" s="7"/>
      <c r="KXI315" s="7"/>
      <c r="KXJ315" s="7"/>
      <c r="KXK315" s="7"/>
      <c r="KXL315" s="7"/>
      <c r="KXM315" s="7"/>
      <c r="KXN315" s="7"/>
      <c r="KXO315" s="7"/>
      <c r="KXP315" s="7"/>
      <c r="KXQ315" s="7"/>
      <c r="KXR315" s="7"/>
      <c r="KXS315" s="7"/>
      <c r="KXT315" s="7"/>
      <c r="KXU315" s="7"/>
      <c r="KXV315" s="7"/>
      <c r="KXW315" s="7"/>
      <c r="KXX315" s="7"/>
      <c r="KXY315" s="7"/>
      <c r="KXZ315" s="7"/>
      <c r="KYA315" s="7"/>
      <c r="KYB315" s="7"/>
      <c r="KYC315" s="7"/>
      <c r="KYD315" s="7"/>
      <c r="KYE315" s="7"/>
      <c r="KYF315" s="7"/>
      <c r="KYG315" s="7"/>
      <c r="KYH315" s="7"/>
      <c r="KYI315" s="7"/>
      <c r="KYJ315" s="7"/>
      <c r="KYK315" s="7"/>
      <c r="KYL315" s="7"/>
      <c r="KYM315" s="7"/>
      <c r="KYN315" s="7"/>
      <c r="KYO315" s="7"/>
      <c r="KYP315" s="7"/>
      <c r="KYQ315" s="7"/>
      <c r="KYR315" s="7"/>
      <c r="KYS315" s="7"/>
      <c r="KYT315" s="7"/>
      <c r="KYU315" s="7"/>
      <c r="KYV315" s="7"/>
      <c r="KYW315" s="7"/>
      <c r="KYX315" s="7"/>
      <c r="KYY315" s="7"/>
      <c r="KYZ315" s="7"/>
      <c r="KZA315" s="7"/>
      <c r="KZB315" s="7"/>
      <c r="KZC315" s="7"/>
      <c r="KZD315" s="7"/>
      <c r="KZE315" s="7"/>
      <c r="KZF315" s="7"/>
      <c r="KZG315" s="7"/>
      <c r="KZH315" s="7"/>
      <c r="KZI315" s="7"/>
      <c r="KZJ315" s="7"/>
      <c r="KZK315" s="7"/>
      <c r="KZL315" s="7"/>
      <c r="KZM315" s="7"/>
      <c r="KZN315" s="7"/>
      <c r="KZO315" s="7"/>
      <c r="KZP315" s="7"/>
      <c r="KZQ315" s="7"/>
      <c r="KZR315" s="7"/>
      <c r="KZS315" s="7"/>
      <c r="KZT315" s="7"/>
      <c r="KZU315" s="7"/>
      <c r="KZV315" s="7"/>
      <c r="KZW315" s="7"/>
      <c r="KZX315" s="7"/>
      <c r="KZY315" s="7"/>
      <c r="KZZ315" s="7"/>
      <c r="LAA315" s="7"/>
      <c r="LAB315" s="7"/>
      <c r="LAC315" s="7"/>
      <c r="LAD315" s="7"/>
      <c r="LAE315" s="7"/>
      <c r="LAF315" s="7"/>
      <c r="LAG315" s="7"/>
      <c r="LAH315" s="7"/>
      <c r="LAI315" s="7"/>
      <c r="LAJ315" s="7"/>
      <c r="LAK315" s="7"/>
      <c r="LAL315" s="7"/>
      <c r="LAM315" s="7"/>
      <c r="LAN315" s="7"/>
      <c r="LAO315" s="7"/>
      <c r="LAP315" s="7"/>
      <c r="LAQ315" s="7"/>
      <c r="LAR315" s="7"/>
      <c r="LAS315" s="7"/>
      <c r="LAT315" s="7"/>
      <c r="LAU315" s="7"/>
      <c r="LAV315" s="7"/>
      <c r="LAW315" s="7"/>
      <c r="LAX315" s="7"/>
      <c r="LAY315" s="7"/>
      <c r="LAZ315" s="7"/>
      <c r="LBA315" s="7"/>
      <c r="LBB315" s="7"/>
      <c r="LBC315" s="7"/>
      <c r="LBD315" s="7"/>
      <c r="LBE315" s="7"/>
      <c r="LBF315" s="7"/>
      <c r="LBG315" s="7"/>
      <c r="LBH315" s="7"/>
      <c r="LBI315" s="7"/>
      <c r="LBJ315" s="7"/>
      <c r="LBK315" s="7"/>
      <c r="LBL315" s="7"/>
      <c r="LBM315" s="7"/>
      <c r="LBN315" s="7"/>
      <c r="LBO315" s="7"/>
      <c r="LBP315" s="7"/>
      <c r="LBQ315" s="7"/>
      <c r="LBR315" s="7"/>
      <c r="LBS315" s="7"/>
      <c r="LBT315" s="7"/>
      <c r="LBU315" s="7"/>
      <c r="LBV315" s="7"/>
      <c r="LBW315" s="7"/>
      <c r="LBX315" s="7"/>
      <c r="LBY315" s="7"/>
      <c r="LBZ315" s="7"/>
      <c r="LCA315" s="7"/>
      <c r="LCB315" s="7"/>
      <c r="LCC315" s="7"/>
      <c r="LCD315" s="7"/>
      <c r="LCE315" s="7"/>
      <c r="LCF315" s="7"/>
      <c r="LCG315" s="7"/>
      <c r="LCH315" s="7"/>
      <c r="LCI315" s="7"/>
      <c r="LCJ315" s="7"/>
      <c r="LCK315" s="7"/>
      <c r="LCL315" s="7"/>
      <c r="LCM315" s="7"/>
      <c r="LCN315" s="7"/>
      <c r="LCO315" s="7"/>
      <c r="LCP315" s="7"/>
      <c r="LCQ315" s="7"/>
      <c r="LCR315" s="7"/>
      <c r="LCS315" s="7"/>
      <c r="LCT315" s="7"/>
      <c r="LCU315" s="7"/>
      <c r="LCV315" s="7"/>
      <c r="LCW315" s="7"/>
      <c r="LCX315" s="7"/>
      <c r="LCY315" s="7"/>
      <c r="LCZ315" s="7"/>
      <c r="LDA315" s="7"/>
      <c r="LDB315" s="7"/>
      <c r="LDC315" s="7"/>
      <c r="LDD315" s="7"/>
      <c r="LDE315" s="7"/>
      <c r="LDF315" s="7"/>
      <c r="LDG315" s="7"/>
      <c r="LDH315" s="7"/>
      <c r="LDI315" s="7"/>
      <c r="LDJ315" s="7"/>
      <c r="LDK315" s="7"/>
      <c r="LDL315" s="7"/>
      <c r="LDM315" s="7"/>
      <c r="LDN315" s="7"/>
      <c r="LDO315" s="7"/>
      <c r="LDP315" s="7"/>
      <c r="LDQ315" s="7"/>
      <c r="LDR315" s="7"/>
      <c r="LDS315" s="7"/>
      <c r="LDT315" s="7"/>
      <c r="LDU315" s="7"/>
      <c r="LDV315" s="7"/>
      <c r="LDW315" s="7"/>
      <c r="LDX315" s="7"/>
      <c r="LDY315" s="7"/>
      <c r="LDZ315" s="7"/>
      <c r="LEA315" s="7"/>
      <c r="LEB315" s="7"/>
      <c r="LEC315" s="7"/>
      <c r="LED315" s="7"/>
      <c r="LEE315" s="7"/>
      <c r="LEF315" s="7"/>
      <c r="LEG315" s="7"/>
      <c r="LEH315" s="7"/>
      <c r="LEI315" s="7"/>
      <c r="LEJ315" s="7"/>
      <c r="LEK315" s="7"/>
      <c r="LEL315" s="7"/>
      <c r="LEM315" s="7"/>
      <c r="LEN315" s="7"/>
      <c r="LEO315" s="7"/>
      <c r="LEP315" s="7"/>
      <c r="LEQ315" s="7"/>
      <c r="LER315" s="7"/>
      <c r="LES315" s="7"/>
      <c r="LET315" s="7"/>
      <c r="LEU315" s="7"/>
      <c r="LEV315" s="7"/>
      <c r="LEW315" s="7"/>
      <c r="LEX315" s="7"/>
      <c r="LEY315" s="7"/>
      <c r="LEZ315" s="7"/>
      <c r="LFA315" s="7"/>
      <c r="LFB315" s="7"/>
      <c r="LFC315" s="7"/>
      <c r="LFD315" s="7"/>
      <c r="LFE315" s="7"/>
      <c r="LFF315" s="7"/>
      <c r="LFG315" s="7"/>
      <c r="LFH315" s="7"/>
      <c r="LFI315" s="7"/>
      <c r="LFJ315" s="7"/>
      <c r="LFK315" s="7"/>
      <c r="LFL315" s="7"/>
      <c r="LFM315" s="7"/>
      <c r="LFN315" s="7"/>
      <c r="LFO315" s="7"/>
      <c r="LFP315" s="7"/>
      <c r="LFQ315" s="7"/>
      <c r="LFR315" s="7"/>
      <c r="LFS315" s="7"/>
      <c r="LFT315" s="7"/>
      <c r="LFU315" s="7"/>
      <c r="LFV315" s="7"/>
      <c r="LFW315" s="7"/>
      <c r="LFX315" s="7"/>
      <c r="LFY315" s="7"/>
      <c r="LFZ315" s="7"/>
      <c r="LGA315" s="7"/>
      <c r="LGB315" s="7"/>
      <c r="LGC315" s="7"/>
      <c r="LGD315" s="7"/>
      <c r="LGE315" s="7"/>
      <c r="LGF315" s="7"/>
      <c r="LGG315" s="7"/>
      <c r="LGH315" s="7"/>
      <c r="LGI315" s="7"/>
      <c r="LGJ315" s="7"/>
      <c r="LGK315" s="7"/>
      <c r="LGL315" s="7"/>
      <c r="LGM315" s="7"/>
      <c r="LGN315" s="7"/>
      <c r="LGO315" s="7"/>
      <c r="LGP315" s="7"/>
      <c r="LGQ315" s="7"/>
      <c r="LGR315" s="7"/>
      <c r="LGS315" s="7"/>
      <c r="LGT315" s="7"/>
      <c r="LGU315" s="7"/>
      <c r="LGV315" s="7"/>
      <c r="LGW315" s="7"/>
      <c r="LGX315" s="7"/>
      <c r="LGY315" s="7"/>
      <c r="LGZ315" s="7"/>
      <c r="LHA315" s="7"/>
      <c r="LHB315" s="7"/>
      <c r="LHC315" s="7"/>
      <c r="LHD315" s="7"/>
      <c r="LHE315" s="7"/>
      <c r="LHF315" s="7"/>
      <c r="LHG315" s="7"/>
      <c r="LHH315" s="7"/>
      <c r="LHI315" s="7"/>
      <c r="LHJ315" s="7"/>
      <c r="LHK315" s="7"/>
      <c r="LHL315" s="7"/>
      <c r="LHM315" s="7"/>
      <c r="LHN315" s="7"/>
      <c r="LHO315" s="7"/>
      <c r="LHP315" s="7"/>
      <c r="LHQ315" s="7"/>
      <c r="LHR315" s="7"/>
      <c r="LHS315" s="7"/>
      <c r="LHT315" s="7"/>
      <c r="LHU315" s="7"/>
      <c r="LHV315" s="7"/>
      <c r="LHW315" s="7"/>
      <c r="LHX315" s="7"/>
      <c r="LHY315" s="7"/>
      <c r="LHZ315" s="7"/>
      <c r="LIA315" s="7"/>
      <c r="LIB315" s="7"/>
      <c r="LIC315" s="7"/>
      <c r="LID315" s="7"/>
      <c r="LIE315" s="7"/>
      <c r="LIF315" s="7"/>
      <c r="LIG315" s="7"/>
      <c r="LIH315" s="7"/>
      <c r="LII315" s="7"/>
      <c r="LIJ315" s="7"/>
      <c r="LIK315" s="7"/>
      <c r="LIL315" s="7"/>
      <c r="LIM315" s="7"/>
      <c r="LIN315" s="7"/>
      <c r="LIO315" s="7"/>
      <c r="LIP315" s="7"/>
      <c r="LIQ315" s="7"/>
      <c r="LIR315" s="7"/>
      <c r="LIS315" s="7"/>
      <c r="LIT315" s="7"/>
      <c r="LIU315" s="7"/>
      <c r="LIV315" s="7"/>
      <c r="LIW315" s="7"/>
      <c r="LIX315" s="7"/>
      <c r="LIY315" s="7"/>
      <c r="LIZ315" s="7"/>
      <c r="LJA315" s="7"/>
      <c r="LJB315" s="7"/>
      <c r="LJC315" s="7"/>
      <c r="LJD315" s="7"/>
      <c r="LJE315" s="7"/>
      <c r="LJF315" s="7"/>
      <c r="LJG315" s="7"/>
      <c r="LJH315" s="7"/>
      <c r="LJI315" s="7"/>
      <c r="LJJ315" s="7"/>
      <c r="LJK315" s="7"/>
      <c r="LJL315" s="7"/>
      <c r="LJM315" s="7"/>
      <c r="LJN315" s="7"/>
      <c r="LJO315" s="7"/>
      <c r="LJP315" s="7"/>
      <c r="LJQ315" s="7"/>
      <c r="LJR315" s="7"/>
      <c r="LJS315" s="7"/>
      <c r="LJT315" s="7"/>
      <c r="LJU315" s="7"/>
      <c r="LJV315" s="7"/>
      <c r="LJW315" s="7"/>
      <c r="LJX315" s="7"/>
      <c r="LJY315" s="7"/>
      <c r="LJZ315" s="7"/>
      <c r="LKA315" s="7"/>
      <c r="LKB315" s="7"/>
      <c r="LKC315" s="7"/>
      <c r="LKD315" s="7"/>
      <c r="LKE315" s="7"/>
      <c r="LKF315" s="7"/>
      <c r="LKG315" s="7"/>
      <c r="LKH315" s="7"/>
      <c r="LKI315" s="7"/>
      <c r="LKJ315" s="7"/>
      <c r="LKK315" s="7"/>
      <c r="LKL315" s="7"/>
      <c r="LKM315" s="7"/>
      <c r="LKN315" s="7"/>
      <c r="LKO315" s="7"/>
      <c r="LKP315" s="7"/>
      <c r="LKQ315" s="7"/>
      <c r="LKR315" s="7"/>
      <c r="LKS315" s="7"/>
      <c r="LKT315" s="7"/>
      <c r="LKU315" s="7"/>
      <c r="LKV315" s="7"/>
      <c r="LKW315" s="7"/>
      <c r="LKX315" s="7"/>
      <c r="LKY315" s="7"/>
      <c r="LKZ315" s="7"/>
      <c r="LLA315" s="7"/>
      <c r="LLB315" s="7"/>
      <c r="LLC315" s="7"/>
      <c r="LLD315" s="7"/>
      <c r="LLE315" s="7"/>
      <c r="LLF315" s="7"/>
      <c r="LLG315" s="7"/>
      <c r="LLH315" s="7"/>
      <c r="LLI315" s="7"/>
      <c r="LLJ315" s="7"/>
      <c r="LLK315" s="7"/>
      <c r="LLL315" s="7"/>
      <c r="LLM315" s="7"/>
      <c r="LLN315" s="7"/>
      <c r="LLO315" s="7"/>
      <c r="LLP315" s="7"/>
      <c r="LLQ315" s="7"/>
      <c r="LLR315" s="7"/>
      <c r="LLS315" s="7"/>
      <c r="LLT315" s="7"/>
      <c r="LLU315" s="7"/>
      <c r="LLV315" s="7"/>
      <c r="LLW315" s="7"/>
      <c r="LLX315" s="7"/>
      <c r="LLY315" s="7"/>
      <c r="LLZ315" s="7"/>
      <c r="LMA315" s="7"/>
      <c r="LMB315" s="7"/>
      <c r="LMC315" s="7"/>
      <c r="LMD315" s="7"/>
      <c r="LME315" s="7"/>
      <c r="LMF315" s="7"/>
      <c r="LMG315" s="7"/>
      <c r="LMH315" s="7"/>
      <c r="LMI315" s="7"/>
      <c r="LMJ315" s="7"/>
      <c r="LMK315" s="7"/>
      <c r="LML315" s="7"/>
      <c r="LMM315" s="7"/>
      <c r="LMN315" s="7"/>
      <c r="LMO315" s="7"/>
      <c r="LMP315" s="7"/>
      <c r="LMQ315" s="7"/>
      <c r="LMR315" s="7"/>
      <c r="LMS315" s="7"/>
      <c r="LMT315" s="7"/>
      <c r="LMU315" s="7"/>
      <c r="LMV315" s="7"/>
      <c r="LMW315" s="7"/>
      <c r="LMX315" s="7"/>
      <c r="LMY315" s="7"/>
      <c r="LMZ315" s="7"/>
      <c r="LNA315" s="7"/>
      <c r="LNB315" s="7"/>
      <c r="LNC315" s="7"/>
      <c r="LND315" s="7"/>
      <c r="LNE315" s="7"/>
      <c r="LNF315" s="7"/>
      <c r="LNG315" s="7"/>
      <c r="LNH315" s="7"/>
      <c r="LNI315" s="7"/>
      <c r="LNJ315" s="7"/>
      <c r="LNK315" s="7"/>
      <c r="LNL315" s="7"/>
      <c r="LNM315" s="7"/>
      <c r="LNN315" s="7"/>
      <c r="LNO315" s="7"/>
      <c r="LNP315" s="7"/>
      <c r="LNQ315" s="7"/>
      <c r="LNR315" s="7"/>
      <c r="LNS315" s="7"/>
      <c r="LNT315" s="7"/>
      <c r="LNU315" s="7"/>
      <c r="LNV315" s="7"/>
      <c r="LNW315" s="7"/>
      <c r="LNX315" s="7"/>
      <c r="LNY315" s="7"/>
      <c r="LNZ315" s="7"/>
      <c r="LOA315" s="7"/>
      <c r="LOB315" s="7"/>
      <c r="LOC315" s="7"/>
      <c r="LOD315" s="7"/>
      <c r="LOE315" s="7"/>
      <c r="LOF315" s="7"/>
      <c r="LOG315" s="7"/>
      <c r="LOH315" s="7"/>
      <c r="LOI315" s="7"/>
      <c r="LOJ315" s="7"/>
      <c r="LOK315" s="7"/>
      <c r="LOL315" s="7"/>
      <c r="LOM315" s="7"/>
      <c r="LON315" s="7"/>
      <c r="LOO315" s="7"/>
      <c r="LOP315" s="7"/>
      <c r="LOQ315" s="7"/>
      <c r="LOR315" s="7"/>
      <c r="LOS315" s="7"/>
      <c r="LOT315" s="7"/>
      <c r="LOU315" s="7"/>
      <c r="LOV315" s="7"/>
      <c r="LOW315" s="7"/>
      <c r="LOX315" s="7"/>
      <c r="LOY315" s="7"/>
      <c r="LOZ315" s="7"/>
      <c r="LPA315" s="7"/>
      <c r="LPB315" s="7"/>
      <c r="LPC315" s="7"/>
      <c r="LPD315" s="7"/>
      <c r="LPE315" s="7"/>
      <c r="LPF315" s="7"/>
      <c r="LPG315" s="7"/>
      <c r="LPH315" s="7"/>
      <c r="LPI315" s="7"/>
      <c r="LPJ315" s="7"/>
      <c r="LPK315" s="7"/>
      <c r="LPL315" s="7"/>
      <c r="LPM315" s="7"/>
      <c r="LPN315" s="7"/>
      <c r="LPO315" s="7"/>
      <c r="LPP315" s="7"/>
      <c r="LPQ315" s="7"/>
      <c r="LPR315" s="7"/>
      <c r="LPS315" s="7"/>
      <c r="LPT315" s="7"/>
      <c r="LPU315" s="7"/>
      <c r="LPV315" s="7"/>
      <c r="LPW315" s="7"/>
      <c r="LPX315" s="7"/>
      <c r="LPY315" s="7"/>
      <c r="LPZ315" s="7"/>
      <c r="LQA315" s="7"/>
      <c r="LQB315" s="7"/>
      <c r="LQC315" s="7"/>
      <c r="LQD315" s="7"/>
      <c r="LQE315" s="7"/>
      <c r="LQF315" s="7"/>
      <c r="LQG315" s="7"/>
      <c r="LQH315" s="7"/>
      <c r="LQI315" s="7"/>
      <c r="LQJ315" s="7"/>
      <c r="LQK315" s="7"/>
      <c r="LQL315" s="7"/>
      <c r="LQM315" s="7"/>
      <c r="LQN315" s="7"/>
      <c r="LQO315" s="7"/>
      <c r="LQP315" s="7"/>
      <c r="LQQ315" s="7"/>
      <c r="LQR315" s="7"/>
      <c r="LQS315" s="7"/>
      <c r="LQT315" s="7"/>
      <c r="LQU315" s="7"/>
      <c r="LQV315" s="7"/>
      <c r="LQW315" s="7"/>
      <c r="LQX315" s="7"/>
      <c r="LQY315" s="7"/>
      <c r="LQZ315" s="7"/>
      <c r="LRA315" s="7"/>
      <c r="LRB315" s="7"/>
      <c r="LRC315" s="7"/>
      <c r="LRD315" s="7"/>
      <c r="LRE315" s="7"/>
      <c r="LRF315" s="7"/>
      <c r="LRG315" s="7"/>
      <c r="LRH315" s="7"/>
      <c r="LRI315" s="7"/>
      <c r="LRJ315" s="7"/>
      <c r="LRK315" s="7"/>
      <c r="LRL315" s="7"/>
      <c r="LRM315" s="7"/>
      <c r="LRN315" s="7"/>
      <c r="LRO315" s="7"/>
      <c r="LRP315" s="7"/>
      <c r="LRQ315" s="7"/>
      <c r="LRR315" s="7"/>
      <c r="LRS315" s="7"/>
      <c r="LRT315" s="7"/>
      <c r="LRU315" s="7"/>
      <c r="LRV315" s="7"/>
      <c r="LRW315" s="7"/>
      <c r="LRX315" s="7"/>
      <c r="LRY315" s="7"/>
      <c r="LRZ315" s="7"/>
      <c r="LSA315" s="7"/>
      <c r="LSB315" s="7"/>
      <c r="LSC315" s="7"/>
      <c r="LSD315" s="7"/>
      <c r="LSE315" s="7"/>
      <c r="LSF315" s="7"/>
      <c r="LSG315" s="7"/>
      <c r="LSH315" s="7"/>
      <c r="LSI315" s="7"/>
      <c r="LSJ315" s="7"/>
      <c r="LSK315" s="7"/>
      <c r="LSL315" s="7"/>
      <c r="LSM315" s="7"/>
      <c r="LSN315" s="7"/>
      <c r="LSO315" s="7"/>
      <c r="LSP315" s="7"/>
      <c r="LSQ315" s="7"/>
      <c r="LSR315" s="7"/>
      <c r="LSS315" s="7"/>
      <c r="LST315" s="7"/>
      <c r="LSU315" s="7"/>
      <c r="LSV315" s="7"/>
      <c r="LSW315" s="7"/>
      <c r="LSX315" s="7"/>
      <c r="LSY315" s="7"/>
      <c r="LSZ315" s="7"/>
      <c r="LTA315" s="7"/>
      <c r="LTB315" s="7"/>
      <c r="LTC315" s="7"/>
      <c r="LTD315" s="7"/>
      <c r="LTE315" s="7"/>
      <c r="LTF315" s="7"/>
      <c r="LTG315" s="7"/>
      <c r="LTH315" s="7"/>
      <c r="LTI315" s="7"/>
      <c r="LTJ315" s="7"/>
      <c r="LTK315" s="7"/>
      <c r="LTL315" s="7"/>
      <c r="LTM315" s="7"/>
      <c r="LTN315" s="7"/>
      <c r="LTO315" s="7"/>
      <c r="LTP315" s="7"/>
      <c r="LTQ315" s="7"/>
      <c r="LTR315" s="7"/>
      <c r="LTS315" s="7"/>
      <c r="LTT315" s="7"/>
      <c r="LTU315" s="7"/>
      <c r="LTV315" s="7"/>
      <c r="LTW315" s="7"/>
      <c r="LTX315" s="7"/>
      <c r="LTY315" s="7"/>
      <c r="LTZ315" s="7"/>
      <c r="LUA315" s="7"/>
      <c r="LUB315" s="7"/>
      <c r="LUC315" s="7"/>
      <c r="LUD315" s="7"/>
      <c r="LUE315" s="7"/>
      <c r="LUF315" s="7"/>
      <c r="LUG315" s="7"/>
      <c r="LUH315" s="7"/>
      <c r="LUI315" s="7"/>
      <c r="LUJ315" s="7"/>
      <c r="LUK315" s="7"/>
      <c r="LUL315" s="7"/>
      <c r="LUM315" s="7"/>
      <c r="LUN315" s="7"/>
      <c r="LUO315" s="7"/>
      <c r="LUP315" s="7"/>
      <c r="LUQ315" s="7"/>
      <c r="LUR315" s="7"/>
      <c r="LUS315" s="7"/>
      <c r="LUT315" s="7"/>
      <c r="LUU315" s="7"/>
      <c r="LUV315" s="7"/>
      <c r="LUW315" s="7"/>
      <c r="LUX315" s="7"/>
      <c r="LUY315" s="7"/>
      <c r="LUZ315" s="7"/>
      <c r="LVA315" s="7"/>
      <c r="LVB315" s="7"/>
      <c r="LVC315" s="7"/>
      <c r="LVD315" s="7"/>
      <c r="LVE315" s="7"/>
      <c r="LVF315" s="7"/>
      <c r="LVG315" s="7"/>
      <c r="LVH315" s="7"/>
      <c r="LVI315" s="7"/>
      <c r="LVJ315" s="7"/>
      <c r="LVK315" s="7"/>
      <c r="LVL315" s="7"/>
      <c r="LVM315" s="7"/>
      <c r="LVN315" s="7"/>
      <c r="LVO315" s="7"/>
      <c r="LVP315" s="7"/>
      <c r="LVQ315" s="7"/>
      <c r="LVR315" s="7"/>
      <c r="LVS315" s="7"/>
      <c r="LVT315" s="7"/>
      <c r="LVU315" s="7"/>
      <c r="LVV315" s="7"/>
      <c r="LVW315" s="7"/>
      <c r="LVX315" s="7"/>
      <c r="LVY315" s="7"/>
      <c r="LVZ315" s="7"/>
      <c r="LWA315" s="7"/>
      <c r="LWB315" s="7"/>
      <c r="LWC315" s="7"/>
      <c r="LWD315" s="7"/>
      <c r="LWE315" s="7"/>
      <c r="LWF315" s="7"/>
      <c r="LWG315" s="7"/>
      <c r="LWH315" s="7"/>
      <c r="LWI315" s="7"/>
      <c r="LWJ315" s="7"/>
      <c r="LWK315" s="7"/>
      <c r="LWL315" s="7"/>
      <c r="LWM315" s="7"/>
      <c r="LWN315" s="7"/>
      <c r="LWO315" s="7"/>
      <c r="LWP315" s="7"/>
      <c r="LWQ315" s="7"/>
      <c r="LWR315" s="7"/>
      <c r="LWS315" s="7"/>
      <c r="LWT315" s="7"/>
      <c r="LWU315" s="7"/>
      <c r="LWV315" s="7"/>
      <c r="LWW315" s="7"/>
      <c r="LWX315" s="7"/>
      <c r="LWY315" s="7"/>
      <c r="LWZ315" s="7"/>
      <c r="LXA315" s="7"/>
      <c r="LXB315" s="7"/>
      <c r="LXC315" s="7"/>
      <c r="LXD315" s="7"/>
      <c r="LXE315" s="7"/>
      <c r="LXF315" s="7"/>
      <c r="LXG315" s="7"/>
      <c r="LXH315" s="7"/>
      <c r="LXI315" s="7"/>
      <c r="LXJ315" s="7"/>
      <c r="LXK315" s="7"/>
      <c r="LXL315" s="7"/>
      <c r="LXM315" s="7"/>
      <c r="LXN315" s="7"/>
      <c r="LXO315" s="7"/>
      <c r="LXP315" s="7"/>
      <c r="LXQ315" s="7"/>
      <c r="LXR315" s="7"/>
      <c r="LXS315" s="7"/>
      <c r="LXT315" s="7"/>
      <c r="LXU315" s="7"/>
      <c r="LXV315" s="7"/>
      <c r="LXW315" s="7"/>
      <c r="LXX315" s="7"/>
      <c r="LXY315" s="7"/>
      <c r="LXZ315" s="7"/>
      <c r="LYA315" s="7"/>
      <c r="LYB315" s="7"/>
      <c r="LYC315" s="7"/>
      <c r="LYD315" s="7"/>
      <c r="LYE315" s="7"/>
      <c r="LYF315" s="7"/>
      <c r="LYG315" s="7"/>
      <c r="LYH315" s="7"/>
      <c r="LYI315" s="7"/>
      <c r="LYJ315" s="7"/>
      <c r="LYK315" s="7"/>
      <c r="LYL315" s="7"/>
      <c r="LYM315" s="7"/>
      <c r="LYN315" s="7"/>
      <c r="LYO315" s="7"/>
      <c r="LYP315" s="7"/>
      <c r="LYQ315" s="7"/>
      <c r="LYR315" s="7"/>
      <c r="LYS315" s="7"/>
      <c r="LYT315" s="7"/>
      <c r="LYU315" s="7"/>
      <c r="LYV315" s="7"/>
      <c r="LYW315" s="7"/>
      <c r="LYX315" s="7"/>
      <c r="LYY315" s="7"/>
      <c r="LYZ315" s="7"/>
      <c r="LZA315" s="7"/>
      <c r="LZB315" s="7"/>
      <c r="LZC315" s="7"/>
      <c r="LZD315" s="7"/>
      <c r="LZE315" s="7"/>
      <c r="LZF315" s="7"/>
      <c r="LZG315" s="7"/>
      <c r="LZH315" s="7"/>
      <c r="LZI315" s="7"/>
      <c r="LZJ315" s="7"/>
      <c r="LZK315" s="7"/>
      <c r="LZL315" s="7"/>
      <c r="LZM315" s="7"/>
      <c r="LZN315" s="7"/>
      <c r="LZO315" s="7"/>
      <c r="LZP315" s="7"/>
      <c r="LZQ315" s="7"/>
      <c r="LZR315" s="7"/>
      <c r="LZS315" s="7"/>
      <c r="LZT315" s="7"/>
      <c r="LZU315" s="7"/>
      <c r="LZV315" s="7"/>
      <c r="LZW315" s="7"/>
      <c r="LZX315" s="7"/>
      <c r="LZY315" s="7"/>
      <c r="LZZ315" s="7"/>
      <c r="MAA315" s="7"/>
      <c r="MAB315" s="7"/>
      <c r="MAC315" s="7"/>
      <c r="MAD315" s="7"/>
      <c r="MAE315" s="7"/>
      <c r="MAF315" s="7"/>
      <c r="MAG315" s="7"/>
      <c r="MAH315" s="7"/>
      <c r="MAI315" s="7"/>
      <c r="MAJ315" s="7"/>
      <c r="MAK315" s="7"/>
      <c r="MAL315" s="7"/>
      <c r="MAM315" s="7"/>
      <c r="MAN315" s="7"/>
      <c r="MAO315" s="7"/>
      <c r="MAP315" s="7"/>
      <c r="MAQ315" s="7"/>
      <c r="MAR315" s="7"/>
      <c r="MAS315" s="7"/>
      <c r="MAT315" s="7"/>
      <c r="MAU315" s="7"/>
      <c r="MAV315" s="7"/>
      <c r="MAW315" s="7"/>
      <c r="MAX315" s="7"/>
      <c r="MAY315" s="7"/>
      <c r="MAZ315" s="7"/>
      <c r="MBA315" s="7"/>
      <c r="MBB315" s="7"/>
      <c r="MBC315" s="7"/>
      <c r="MBD315" s="7"/>
      <c r="MBE315" s="7"/>
      <c r="MBF315" s="7"/>
      <c r="MBG315" s="7"/>
      <c r="MBH315" s="7"/>
      <c r="MBI315" s="7"/>
      <c r="MBJ315" s="7"/>
      <c r="MBK315" s="7"/>
      <c r="MBL315" s="7"/>
      <c r="MBM315" s="7"/>
      <c r="MBN315" s="7"/>
      <c r="MBO315" s="7"/>
      <c r="MBP315" s="7"/>
      <c r="MBQ315" s="7"/>
      <c r="MBR315" s="7"/>
      <c r="MBS315" s="7"/>
      <c r="MBT315" s="7"/>
      <c r="MBU315" s="7"/>
      <c r="MBV315" s="7"/>
      <c r="MBW315" s="7"/>
      <c r="MBX315" s="7"/>
      <c r="MBY315" s="7"/>
      <c r="MBZ315" s="7"/>
      <c r="MCA315" s="7"/>
      <c r="MCB315" s="7"/>
      <c r="MCC315" s="7"/>
      <c r="MCD315" s="7"/>
      <c r="MCE315" s="7"/>
      <c r="MCF315" s="7"/>
      <c r="MCG315" s="7"/>
      <c r="MCH315" s="7"/>
      <c r="MCI315" s="7"/>
      <c r="MCJ315" s="7"/>
      <c r="MCK315" s="7"/>
      <c r="MCL315" s="7"/>
      <c r="MCM315" s="7"/>
      <c r="MCN315" s="7"/>
      <c r="MCO315" s="7"/>
      <c r="MCP315" s="7"/>
      <c r="MCQ315" s="7"/>
      <c r="MCR315" s="7"/>
      <c r="MCS315" s="7"/>
      <c r="MCT315" s="7"/>
      <c r="MCU315" s="7"/>
      <c r="MCV315" s="7"/>
      <c r="MCW315" s="7"/>
      <c r="MCX315" s="7"/>
      <c r="MCY315" s="7"/>
      <c r="MCZ315" s="7"/>
      <c r="MDA315" s="7"/>
      <c r="MDB315" s="7"/>
      <c r="MDC315" s="7"/>
      <c r="MDD315" s="7"/>
      <c r="MDE315" s="7"/>
      <c r="MDF315" s="7"/>
      <c r="MDG315" s="7"/>
      <c r="MDH315" s="7"/>
      <c r="MDI315" s="7"/>
      <c r="MDJ315" s="7"/>
      <c r="MDK315" s="7"/>
      <c r="MDL315" s="7"/>
      <c r="MDM315" s="7"/>
      <c r="MDN315" s="7"/>
      <c r="MDO315" s="7"/>
      <c r="MDP315" s="7"/>
      <c r="MDQ315" s="7"/>
      <c r="MDR315" s="7"/>
      <c r="MDS315" s="7"/>
      <c r="MDT315" s="7"/>
      <c r="MDU315" s="7"/>
      <c r="MDV315" s="7"/>
      <c r="MDW315" s="7"/>
      <c r="MDX315" s="7"/>
      <c r="MDY315" s="7"/>
      <c r="MDZ315" s="7"/>
      <c r="MEA315" s="7"/>
      <c r="MEB315" s="7"/>
      <c r="MEC315" s="7"/>
      <c r="MED315" s="7"/>
      <c r="MEE315" s="7"/>
      <c r="MEF315" s="7"/>
      <c r="MEG315" s="7"/>
      <c r="MEH315" s="7"/>
      <c r="MEI315" s="7"/>
      <c r="MEJ315" s="7"/>
      <c r="MEK315" s="7"/>
      <c r="MEL315" s="7"/>
      <c r="MEM315" s="7"/>
      <c r="MEN315" s="7"/>
      <c r="MEO315" s="7"/>
      <c r="MEP315" s="7"/>
      <c r="MEQ315" s="7"/>
      <c r="MER315" s="7"/>
      <c r="MES315" s="7"/>
      <c r="MET315" s="7"/>
      <c r="MEU315" s="7"/>
      <c r="MEV315" s="7"/>
      <c r="MEW315" s="7"/>
      <c r="MEX315" s="7"/>
      <c r="MEY315" s="7"/>
      <c r="MEZ315" s="7"/>
      <c r="MFA315" s="7"/>
      <c r="MFB315" s="7"/>
      <c r="MFC315" s="7"/>
      <c r="MFD315" s="7"/>
      <c r="MFE315" s="7"/>
      <c r="MFF315" s="7"/>
      <c r="MFG315" s="7"/>
      <c r="MFH315" s="7"/>
      <c r="MFI315" s="7"/>
      <c r="MFJ315" s="7"/>
      <c r="MFK315" s="7"/>
      <c r="MFL315" s="7"/>
      <c r="MFM315" s="7"/>
      <c r="MFN315" s="7"/>
      <c r="MFO315" s="7"/>
      <c r="MFP315" s="7"/>
      <c r="MFQ315" s="7"/>
      <c r="MFR315" s="7"/>
      <c r="MFS315" s="7"/>
      <c r="MFT315" s="7"/>
      <c r="MFU315" s="7"/>
      <c r="MFV315" s="7"/>
      <c r="MFW315" s="7"/>
      <c r="MFX315" s="7"/>
      <c r="MFY315" s="7"/>
      <c r="MFZ315" s="7"/>
      <c r="MGA315" s="7"/>
      <c r="MGB315" s="7"/>
      <c r="MGC315" s="7"/>
      <c r="MGD315" s="7"/>
      <c r="MGE315" s="7"/>
      <c r="MGF315" s="7"/>
      <c r="MGG315" s="7"/>
      <c r="MGH315" s="7"/>
      <c r="MGI315" s="7"/>
      <c r="MGJ315" s="7"/>
      <c r="MGK315" s="7"/>
      <c r="MGL315" s="7"/>
      <c r="MGM315" s="7"/>
      <c r="MGN315" s="7"/>
      <c r="MGO315" s="7"/>
      <c r="MGP315" s="7"/>
      <c r="MGQ315" s="7"/>
      <c r="MGR315" s="7"/>
      <c r="MGS315" s="7"/>
      <c r="MGT315" s="7"/>
      <c r="MGU315" s="7"/>
      <c r="MGV315" s="7"/>
      <c r="MGW315" s="7"/>
      <c r="MGX315" s="7"/>
      <c r="MGY315" s="7"/>
      <c r="MGZ315" s="7"/>
      <c r="MHA315" s="7"/>
      <c r="MHB315" s="7"/>
      <c r="MHC315" s="7"/>
      <c r="MHD315" s="7"/>
      <c r="MHE315" s="7"/>
      <c r="MHF315" s="7"/>
      <c r="MHG315" s="7"/>
      <c r="MHH315" s="7"/>
      <c r="MHI315" s="7"/>
      <c r="MHJ315" s="7"/>
      <c r="MHK315" s="7"/>
      <c r="MHL315" s="7"/>
      <c r="MHM315" s="7"/>
      <c r="MHN315" s="7"/>
      <c r="MHO315" s="7"/>
      <c r="MHP315" s="7"/>
      <c r="MHQ315" s="7"/>
      <c r="MHR315" s="7"/>
      <c r="MHS315" s="7"/>
      <c r="MHT315" s="7"/>
      <c r="MHU315" s="7"/>
      <c r="MHV315" s="7"/>
      <c r="MHW315" s="7"/>
      <c r="MHX315" s="7"/>
      <c r="MHY315" s="7"/>
      <c r="MHZ315" s="7"/>
      <c r="MIA315" s="7"/>
      <c r="MIB315" s="7"/>
      <c r="MIC315" s="7"/>
      <c r="MID315" s="7"/>
      <c r="MIE315" s="7"/>
      <c r="MIF315" s="7"/>
      <c r="MIG315" s="7"/>
      <c r="MIH315" s="7"/>
      <c r="MII315" s="7"/>
      <c r="MIJ315" s="7"/>
      <c r="MIK315" s="7"/>
      <c r="MIL315" s="7"/>
      <c r="MIM315" s="7"/>
      <c r="MIN315" s="7"/>
      <c r="MIO315" s="7"/>
      <c r="MIP315" s="7"/>
      <c r="MIQ315" s="7"/>
      <c r="MIR315" s="7"/>
      <c r="MIS315" s="7"/>
      <c r="MIT315" s="7"/>
      <c r="MIU315" s="7"/>
      <c r="MIV315" s="7"/>
      <c r="MIW315" s="7"/>
      <c r="MIX315" s="7"/>
      <c r="MIY315" s="7"/>
      <c r="MIZ315" s="7"/>
      <c r="MJA315" s="7"/>
      <c r="MJB315" s="7"/>
      <c r="MJC315" s="7"/>
      <c r="MJD315" s="7"/>
      <c r="MJE315" s="7"/>
      <c r="MJF315" s="7"/>
      <c r="MJG315" s="7"/>
      <c r="MJH315" s="7"/>
      <c r="MJI315" s="7"/>
      <c r="MJJ315" s="7"/>
      <c r="MJK315" s="7"/>
      <c r="MJL315" s="7"/>
      <c r="MJM315" s="7"/>
      <c r="MJN315" s="7"/>
      <c r="MJO315" s="7"/>
      <c r="MJP315" s="7"/>
      <c r="MJQ315" s="7"/>
      <c r="MJR315" s="7"/>
      <c r="MJS315" s="7"/>
      <c r="MJT315" s="7"/>
      <c r="MJU315" s="7"/>
      <c r="MJV315" s="7"/>
      <c r="MJW315" s="7"/>
      <c r="MJX315" s="7"/>
      <c r="MJY315" s="7"/>
      <c r="MJZ315" s="7"/>
      <c r="MKA315" s="7"/>
      <c r="MKB315" s="7"/>
      <c r="MKC315" s="7"/>
      <c r="MKD315" s="7"/>
      <c r="MKE315" s="7"/>
      <c r="MKF315" s="7"/>
      <c r="MKG315" s="7"/>
      <c r="MKH315" s="7"/>
      <c r="MKI315" s="7"/>
      <c r="MKJ315" s="7"/>
      <c r="MKK315" s="7"/>
      <c r="MKL315" s="7"/>
      <c r="MKM315" s="7"/>
      <c r="MKN315" s="7"/>
      <c r="MKO315" s="7"/>
      <c r="MKP315" s="7"/>
      <c r="MKQ315" s="7"/>
      <c r="MKR315" s="7"/>
      <c r="MKS315" s="7"/>
      <c r="MKT315" s="7"/>
      <c r="MKU315" s="7"/>
      <c r="MKV315" s="7"/>
      <c r="MKW315" s="7"/>
      <c r="MKX315" s="7"/>
      <c r="MKY315" s="7"/>
      <c r="MKZ315" s="7"/>
      <c r="MLA315" s="7"/>
      <c r="MLB315" s="7"/>
      <c r="MLC315" s="7"/>
      <c r="MLD315" s="7"/>
      <c r="MLE315" s="7"/>
      <c r="MLF315" s="7"/>
      <c r="MLG315" s="7"/>
      <c r="MLH315" s="7"/>
      <c r="MLI315" s="7"/>
      <c r="MLJ315" s="7"/>
      <c r="MLK315" s="7"/>
      <c r="MLL315" s="7"/>
      <c r="MLM315" s="7"/>
      <c r="MLN315" s="7"/>
      <c r="MLO315" s="7"/>
      <c r="MLP315" s="7"/>
      <c r="MLQ315" s="7"/>
      <c r="MLR315" s="7"/>
      <c r="MLS315" s="7"/>
      <c r="MLT315" s="7"/>
      <c r="MLU315" s="7"/>
      <c r="MLV315" s="7"/>
      <c r="MLW315" s="7"/>
      <c r="MLX315" s="7"/>
      <c r="MLY315" s="7"/>
      <c r="MLZ315" s="7"/>
      <c r="MMA315" s="7"/>
      <c r="MMB315" s="7"/>
      <c r="MMC315" s="7"/>
      <c r="MMD315" s="7"/>
      <c r="MME315" s="7"/>
      <c r="MMF315" s="7"/>
      <c r="MMG315" s="7"/>
      <c r="MMH315" s="7"/>
      <c r="MMI315" s="7"/>
      <c r="MMJ315" s="7"/>
      <c r="MMK315" s="7"/>
      <c r="MML315" s="7"/>
      <c r="MMM315" s="7"/>
      <c r="MMN315" s="7"/>
      <c r="MMO315" s="7"/>
      <c r="MMP315" s="7"/>
      <c r="MMQ315" s="7"/>
      <c r="MMR315" s="7"/>
      <c r="MMS315" s="7"/>
      <c r="MMT315" s="7"/>
      <c r="MMU315" s="7"/>
      <c r="MMV315" s="7"/>
      <c r="MMW315" s="7"/>
      <c r="MMX315" s="7"/>
      <c r="MMY315" s="7"/>
      <c r="MMZ315" s="7"/>
      <c r="MNA315" s="7"/>
      <c r="MNB315" s="7"/>
      <c r="MNC315" s="7"/>
      <c r="MND315" s="7"/>
      <c r="MNE315" s="7"/>
      <c r="MNF315" s="7"/>
      <c r="MNG315" s="7"/>
      <c r="MNH315" s="7"/>
      <c r="MNI315" s="7"/>
      <c r="MNJ315" s="7"/>
      <c r="MNK315" s="7"/>
      <c r="MNL315" s="7"/>
      <c r="MNM315" s="7"/>
      <c r="MNN315" s="7"/>
      <c r="MNO315" s="7"/>
      <c r="MNP315" s="7"/>
      <c r="MNQ315" s="7"/>
      <c r="MNR315" s="7"/>
      <c r="MNS315" s="7"/>
      <c r="MNT315" s="7"/>
      <c r="MNU315" s="7"/>
      <c r="MNV315" s="7"/>
      <c r="MNW315" s="7"/>
      <c r="MNX315" s="7"/>
      <c r="MNY315" s="7"/>
      <c r="MNZ315" s="7"/>
      <c r="MOA315" s="7"/>
      <c r="MOB315" s="7"/>
      <c r="MOC315" s="7"/>
      <c r="MOD315" s="7"/>
      <c r="MOE315" s="7"/>
      <c r="MOF315" s="7"/>
      <c r="MOG315" s="7"/>
      <c r="MOH315" s="7"/>
      <c r="MOI315" s="7"/>
      <c r="MOJ315" s="7"/>
      <c r="MOK315" s="7"/>
      <c r="MOL315" s="7"/>
      <c r="MOM315" s="7"/>
      <c r="MON315" s="7"/>
      <c r="MOO315" s="7"/>
      <c r="MOP315" s="7"/>
      <c r="MOQ315" s="7"/>
      <c r="MOR315" s="7"/>
      <c r="MOS315" s="7"/>
      <c r="MOT315" s="7"/>
      <c r="MOU315" s="7"/>
      <c r="MOV315" s="7"/>
      <c r="MOW315" s="7"/>
      <c r="MOX315" s="7"/>
      <c r="MOY315" s="7"/>
      <c r="MOZ315" s="7"/>
      <c r="MPA315" s="7"/>
      <c r="MPB315" s="7"/>
      <c r="MPC315" s="7"/>
      <c r="MPD315" s="7"/>
      <c r="MPE315" s="7"/>
      <c r="MPF315" s="7"/>
      <c r="MPG315" s="7"/>
      <c r="MPH315" s="7"/>
      <c r="MPI315" s="7"/>
      <c r="MPJ315" s="7"/>
      <c r="MPK315" s="7"/>
      <c r="MPL315" s="7"/>
      <c r="MPM315" s="7"/>
      <c r="MPN315" s="7"/>
      <c r="MPO315" s="7"/>
      <c r="MPP315" s="7"/>
      <c r="MPQ315" s="7"/>
      <c r="MPR315" s="7"/>
      <c r="MPS315" s="7"/>
      <c r="MPT315" s="7"/>
      <c r="MPU315" s="7"/>
      <c r="MPV315" s="7"/>
      <c r="MPW315" s="7"/>
      <c r="MPX315" s="7"/>
      <c r="MPY315" s="7"/>
      <c r="MPZ315" s="7"/>
      <c r="MQA315" s="7"/>
      <c r="MQB315" s="7"/>
      <c r="MQC315" s="7"/>
      <c r="MQD315" s="7"/>
      <c r="MQE315" s="7"/>
      <c r="MQF315" s="7"/>
      <c r="MQG315" s="7"/>
      <c r="MQH315" s="7"/>
      <c r="MQI315" s="7"/>
      <c r="MQJ315" s="7"/>
      <c r="MQK315" s="7"/>
      <c r="MQL315" s="7"/>
      <c r="MQM315" s="7"/>
      <c r="MQN315" s="7"/>
      <c r="MQO315" s="7"/>
      <c r="MQP315" s="7"/>
      <c r="MQQ315" s="7"/>
      <c r="MQR315" s="7"/>
      <c r="MQS315" s="7"/>
      <c r="MQT315" s="7"/>
      <c r="MQU315" s="7"/>
      <c r="MQV315" s="7"/>
      <c r="MQW315" s="7"/>
      <c r="MQX315" s="7"/>
      <c r="MQY315" s="7"/>
      <c r="MQZ315" s="7"/>
      <c r="MRA315" s="7"/>
      <c r="MRB315" s="7"/>
      <c r="MRC315" s="7"/>
      <c r="MRD315" s="7"/>
      <c r="MRE315" s="7"/>
      <c r="MRF315" s="7"/>
      <c r="MRG315" s="7"/>
      <c r="MRH315" s="7"/>
      <c r="MRI315" s="7"/>
      <c r="MRJ315" s="7"/>
      <c r="MRK315" s="7"/>
      <c r="MRL315" s="7"/>
      <c r="MRM315" s="7"/>
      <c r="MRN315" s="7"/>
      <c r="MRO315" s="7"/>
      <c r="MRP315" s="7"/>
      <c r="MRQ315" s="7"/>
      <c r="MRR315" s="7"/>
      <c r="MRS315" s="7"/>
      <c r="MRT315" s="7"/>
      <c r="MRU315" s="7"/>
      <c r="MRV315" s="7"/>
      <c r="MRW315" s="7"/>
      <c r="MRX315" s="7"/>
      <c r="MRY315" s="7"/>
      <c r="MRZ315" s="7"/>
      <c r="MSA315" s="7"/>
      <c r="MSB315" s="7"/>
      <c r="MSC315" s="7"/>
      <c r="MSD315" s="7"/>
      <c r="MSE315" s="7"/>
      <c r="MSF315" s="7"/>
      <c r="MSG315" s="7"/>
      <c r="MSH315" s="7"/>
      <c r="MSI315" s="7"/>
      <c r="MSJ315" s="7"/>
      <c r="MSK315" s="7"/>
      <c r="MSL315" s="7"/>
      <c r="MSM315" s="7"/>
      <c r="MSN315" s="7"/>
      <c r="MSO315" s="7"/>
      <c r="MSP315" s="7"/>
      <c r="MSQ315" s="7"/>
      <c r="MSR315" s="7"/>
      <c r="MSS315" s="7"/>
      <c r="MST315" s="7"/>
      <c r="MSU315" s="7"/>
      <c r="MSV315" s="7"/>
      <c r="MSW315" s="7"/>
      <c r="MSX315" s="7"/>
      <c r="MSY315" s="7"/>
      <c r="MSZ315" s="7"/>
      <c r="MTA315" s="7"/>
      <c r="MTB315" s="7"/>
      <c r="MTC315" s="7"/>
      <c r="MTD315" s="7"/>
      <c r="MTE315" s="7"/>
      <c r="MTF315" s="7"/>
      <c r="MTG315" s="7"/>
      <c r="MTH315" s="7"/>
      <c r="MTI315" s="7"/>
      <c r="MTJ315" s="7"/>
      <c r="MTK315" s="7"/>
      <c r="MTL315" s="7"/>
      <c r="MTM315" s="7"/>
      <c r="MTN315" s="7"/>
      <c r="MTO315" s="7"/>
      <c r="MTP315" s="7"/>
      <c r="MTQ315" s="7"/>
      <c r="MTR315" s="7"/>
      <c r="MTS315" s="7"/>
      <c r="MTT315" s="7"/>
      <c r="MTU315" s="7"/>
      <c r="MTV315" s="7"/>
      <c r="MTW315" s="7"/>
      <c r="MTX315" s="7"/>
      <c r="MTY315" s="7"/>
      <c r="MTZ315" s="7"/>
      <c r="MUA315" s="7"/>
      <c r="MUB315" s="7"/>
      <c r="MUC315" s="7"/>
      <c r="MUD315" s="7"/>
      <c r="MUE315" s="7"/>
      <c r="MUF315" s="7"/>
      <c r="MUG315" s="7"/>
      <c r="MUH315" s="7"/>
      <c r="MUI315" s="7"/>
      <c r="MUJ315" s="7"/>
      <c r="MUK315" s="7"/>
      <c r="MUL315" s="7"/>
      <c r="MUM315" s="7"/>
      <c r="MUN315" s="7"/>
      <c r="MUO315" s="7"/>
      <c r="MUP315" s="7"/>
      <c r="MUQ315" s="7"/>
      <c r="MUR315" s="7"/>
      <c r="MUS315" s="7"/>
      <c r="MUT315" s="7"/>
      <c r="MUU315" s="7"/>
      <c r="MUV315" s="7"/>
      <c r="MUW315" s="7"/>
      <c r="MUX315" s="7"/>
      <c r="MUY315" s="7"/>
      <c r="MUZ315" s="7"/>
      <c r="MVA315" s="7"/>
      <c r="MVB315" s="7"/>
      <c r="MVC315" s="7"/>
      <c r="MVD315" s="7"/>
      <c r="MVE315" s="7"/>
      <c r="MVF315" s="7"/>
      <c r="MVG315" s="7"/>
      <c r="MVH315" s="7"/>
      <c r="MVI315" s="7"/>
      <c r="MVJ315" s="7"/>
      <c r="MVK315" s="7"/>
      <c r="MVL315" s="7"/>
      <c r="MVM315" s="7"/>
      <c r="MVN315" s="7"/>
      <c r="MVO315" s="7"/>
      <c r="MVP315" s="7"/>
      <c r="MVQ315" s="7"/>
      <c r="MVR315" s="7"/>
      <c r="MVS315" s="7"/>
      <c r="MVT315" s="7"/>
      <c r="MVU315" s="7"/>
      <c r="MVV315" s="7"/>
      <c r="MVW315" s="7"/>
      <c r="MVX315" s="7"/>
      <c r="MVY315" s="7"/>
      <c r="MVZ315" s="7"/>
      <c r="MWA315" s="7"/>
      <c r="MWB315" s="7"/>
      <c r="MWC315" s="7"/>
      <c r="MWD315" s="7"/>
      <c r="MWE315" s="7"/>
      <c r="MWF315" s="7"/>
      <c r="MWG315" s="7"/>
      <c r="MWH315" s="7"/>
      <c r="MWI315" s="7"/>
      <c r="MWJ315" s="7"/>
      <c r="MWK315" s="7"/>
      <c r="MWL315" s="7"/>
      <c r="MWM315" s="7"/>
      <c r="MWN315" s="7"/>
      <c r="MWO315" s="7"/>
      <c r="MWP315" s="7"/>
      <c r="MWQ315" s="7"/>
      <c r="MWR315" s="7"/>
      <c r="MWS315" s="7"/>
      <c r="MWT315" s="7"/>
      <c r="MWU315" s="7"/>
      <c r="MWV315" s="7"/>
      <c r="MWW315" s="7"/>
      <c r="MWX315" s="7"/>
      <c r="MWY315" s="7"/>
      <c r="MWZ315" s="7"/>
      <c r="MXA315" s="7"/>
      <c r="MXB315" s="7"/>
      <c r="MXC315" s="7"/>
      <c r="MXD315" s="7"/>
      <c r="MXE315" s="7"/>
      <c r="MXF315" s="7"/>
      <c r="MXG315" s="7"/>
      <c r="MXH315" s="7"/>
      <c r="MXI315" s="7"/>
      <c r="MXJ315" s="7"/>
      <c r="MXK315" s="7"/>
      <c r="MXL315" s="7"/>
      <c r="MXM315" s="7"/>
      <c r="MXN315" s="7"/>
      <c r="MXO315" s="7"/>
      <c r="MXP315" s="7"/>
      <c r="MXQ315" s="7"/>
      <c r="MXR315" s="7"/>
      <c r="MXS315" s="7"/>
      <c r="MXT315" s="7"/>
      <c r="MXU315" s="7"/>
      <c r="MXV315" s="7"/>
      <c r="MXW315" s="7"/>
      <c r="MXX315" s="7"/>
      <c r="MXY315" s="7"/>
      <c r="MXZ315" s="7"/>
      <c r="MYA315" s="7"/>
      <c r="MYB315" s="7"/>
      <c r="MYC315" s="7"/>
      <c r="MYD315" s="7"/>
      <c r="MYE315" s="7"/>
      <c r="MYF315" s="7"/>
      <c r="MYG315" s="7"/>
      <c r="MYH315" s="7"/>
      <c r="MYI315" s="7"/>
      <c r="MYJ315" s="7"/>
      <c r="MYK315" s="7"/>
      <c r="MYL315" s="7"/>
      <c r="MYM315" s="7"/>
      <c r="MYN315" s="7"/>
      <c r="MYO315" s="7"/>
      <c r="MYP315" s="7"/>
      <c r="MYQ315" s="7"/>
      <c r="MYR315" s="7"/>
      <c r="MYS315" s="7"/>
      <c r="MYT315" s="7"/>
      <c r="MYU315" s="7"/>
      <c r="MYV315" s="7"/>
      <c r="MYW315" s="7"/>
      <c r="MYX315" s="7"/>
      <c r="MYY315" s="7"/>
      <c r="MYZ315" s="7"/>
      <c r="MZA315" s="7"/>
      <c r="MZB315" s="7"/>
      <c r="MZC315" s="7"/>
      <c r="MZD315" s="7"/>
      <c r="MZE315" s="7"/>
      <c r="MZF315" s="7"/>
      <c r="MZG315" s="7"/>
      <c r="MZH315" s="7"/>
      <c r="MZI315" s="7"/>
      <c r="MZJ315" s="7"/>
      <c r="MZK315" s="7"/>
      <c r="MZL315" s="7"/>
      <c r="MZM315" s="7"/>
      <c r="MZN315" s="7"/>
      <c r="MZO315" s="7"/>
      <c r="MZP315" s="7"/>
      <c r="MZQ315" s="7"/>
      <c r="MZR315" s="7"/>
      <c r="MZS315" s="7"/>
      <c r="MZT315" s="7"/>
      <c r="MZU315" s="7"/>
      <c r="MZV315" s="7"/>
      <c r="MZW315" s="7"/>
      <c r="MZX315" s="7"/>
      <c r="MZY315" s="7"/>
      <c r="MZZ315" s="7"/>
      <c r="NAA315" s="7"/>
      <c r="NAB315" s="7"/>
      <c r="NAC315" s="7"/>
      <c r="NAD315" s="7"/>
      <c r="NAE315" s="7"/>
      <c r="NAF315" s="7"/>
      <c r="NAG315" s="7"/>
      <c r="NAH315" s="7"/>
      <c r="NAI315" s="7"/>
      <c r="NAJ315" s="7"/>
      <c r="NAK315" s="7"/>
      <c r="NAL315" s="7"/>
      <c r="NAM315" s="7"/>
      <c r="NAN315" s="7"/>
      <c r="NAO315" s="7"/>
      <c r="NAP315" s="7"/>
      <c r="NAQ315" s="7"/>
      <c r="NAR315" s="7"/>
      <c r="NAS315" s="7"/>
      <c r="NAT315" s="7"/>
      <c r="NAU315" s="7"/>
      <c r="NAV315" s="7"/>
      <c r="NAW315" s="7"/>
      <c r="NAX315" s="7"/>
      <c r="NAY315" s="7"/>
      <c r="NAZ315" s="7"/>
      <c r="NBA315" s="7"/>
      <c r="NBB315" s="7"/>
      <c r="NBC315" s="7"/>
      <c r="NBD315" s="7"/>
      <c r="NBE315" s="7"/>
      <c r="NBF315" s="7"/>
      <c r="NBG315" s="7"/>
      <c r="NBH315" s="7"/>
      <c r="NBI315" s="7"/>
      <c r="NBJ315" s="7"/>
      <c r="NBK315" s="7"/>
      <c r="NBL315" s="7"/>
      <c r="NBM315" s="7"/>
      <c r="NBN315" s="7"/>
      <c r="NBO315" s="7"/>
      <c r="NBP315" s="7"/>
      <c r="NBQ315" s="7"/>
      <c r="NBR315" s="7"/>
      <c r="NBS315" s="7"/>
      <c r="NBT315" s="7"/>
      <c r="NBU315" s="7"/>
      <c r="NBV315" s="7"/>
      <c r="NBW315" s="7"/>
      <c r="NBX315" s="7"/>
      <c r="NBY315" s="7"/>
      <c r="NBZ315" s="7"/>
      <c r="NCA315" s="7"/>
      <c r="NCB315" s="7"/>
      <c r="NCC315" s="7"/>
      <c r="NCD315" s="7"/>
      <c r="NCE315" s="7"/>
      <c r="NCF315" s="7"/>
      <c r="NCG315" s="7"/>
      <c r="NCH315" s="7"/>
      <c r="NCI315" s="7"/>
      <c r="NCJ315" s="7"/>
      <c r="NCK315" s="7"/>
      <c r="NCL315" s="7"/>
      <c r="NCM315" s="7"/>
      <c r="NCN315" s="7"/>
      <c r="NCO315" s="7"/>
      <c r="NCP315" s="7"/>
      <c r="NCQ315" s="7"/>
      <c r="NCR315" s="7"/>
      <c r="NCS315" s="7"/>
      <c r="NCT315" s="7"/>
      <c r="NCU315" s="7"/>
      <c r="NCV315" s="7"/>
      <c r="NCW315" s="7"/>
      <c r="NCX315" s="7"/>
      <c r="NCY315" s="7"/>
      <c r="NCZ315" s="7"/>
      <c r="NDA315" s="7"/>
      <c r="NDB315" s="7"/>
      <c r="NDC315" s="7"/>
      <c r="NDD315" s="7"/>
      <c r="NDE315" s="7"/>
      <c r="NDF315" s="7"/>
      <c r="NDG315" s="7"/>
      <c r="NDH315" s="7"/>
      <c r="NDI315" s="7"/>
      <c r="NDJ315" s="7"/>
      <c r="NDK315" s="7"/>
      <c r="NDL315" s="7"/>
      <c r="NDM315" s="7"/>
      <c r="NDN315" s="7"/>
      <c r="NDO315" s="7"/>
      <c r="NDP315" s="7"/>
      <c r="NDQ315" s="7"/>
      <c r="NDR315" s="7"/>
      <c r="NDS315" s="7"/>
      <c r="NDT315" s="7"/>
      <c r="NDU315" s="7"/>
      <c r="NDV315" s="7"/>
      <c r="NDW315" s="7"/>
      <c r="NDX315" s="7"/>
      <c r="NDY315" s="7"/>
      <c r="NDZ315" s="7"/>
      <c r="NEA315" s="7"/>
      <c r="NEB315" s="7"/>
      <c r="NEC315" s="7"/>
      <c r="NED315" s="7"/>
      <c r="NEE315" s="7"/>
      <c r="NEF315" s="7"/>
      <c r="NEG315" s="7"/>
      <c r="NEH315" s="7"/>
      <c r="NEI315" s="7"/>
      <c r="NEJ315" s="7"/>
      <c r="NEK315" s="7"/>
      <c r="NEL315" s="7"/>
      <c r="NEM315" s="7"/>
      <c r="NEN315" s="7"/>
      <c r="NEO315" s="7"/>
      <c r="NEP315" s="7"/>
      <c r="NEQ315" s="7"/>
      <c r="NER315" s="7"/>
      <c r="NES315" s="7"/>
      <c r="NET315" s="7"/>
      <c r="NEU315" s="7"/>
      <c r="NEV315" s="7"/>
      <c r="NEW315" s="7"/>
      <c r="NEX315" s="7"/>
      <c r="NEY315" s="7"/>
      <c r="NEZ315" s="7"/>
      <c r="NFA315" s="7"/>
      <c r="NFB315" s="7"/>
      <c r="NFC315" s="7"/>
      <c r="NFD315" s="7"/>
      <c r="NFE315" s="7"/>
      <c r="NFF315" s="7"/>
      <c r="NFG315" s="7"/>
      <c r="NFH315" s="7"/>
      <c r="NFI315" s="7"/>
      <c r="NFJ315" s="7"/>
      <c r="NFK315" s="7"/>
      <c r="NFL315" s="7"/>
      <c r="NFM315" s="7"/>
      <c r="NFN315" s="7"/>
      <c r="NFO315" s="7"/>
      <c r="NFP315" s="7"/>
      <c r="NFQ315" s="7"/>
      <c r="NFR315" s="7"/>
      <c r="NFS315" s="7"/>
      <c r="NFT315" s="7"/>
      <c r="NFU315" s="7"/>
      <c r="NFV315" s="7"/>
      <c r="NFW315" s="7"/>
      <c r="NFX315" s="7"/>
      <c r="NFY315" s="7"/>
      <c r="NFZ315" s="7"/>
      <c r="NGA315" s="7"/>
      <c r="NGB315" s="7"/>
      <c r="NGC315" s="7"/>
      <c r="NGD315" s="7"/>
      <c r="NGE315" s="7"/>
      <c r="NGF315" s="7"/>
      <c r="NGG315" s="7"/>
      <c r="NGH315" s="7"/>
      <c r="NGI315" s="7"/>
      <c r="NGJ315" s="7"/>
      <c r="NGK315" s="7"/>
      <c r="NGL315" s="7"/>
      <c r="NGM315" s="7"/>
      <c r="NGN315" s="7"/>
      <c r="NGO315" s="7"/>
      <c r="NGP315" s="7"/>
      <c r="NGQ315" s="7"/>
      <c r="NGR315" s="7"/>
      <c r="NGS315" s="7"/>
      <c r="NGT315" s="7"/>
      <c r="NGU315" s="7"/>
      <c r="NGV315" s="7"/>
      <c r="NGW315" s="7"/>
      <c r="NGX315" s="7"/>
      <c r="NGY315" s="7"/>
      <c r="NGZ315" s="7"/>
      <c r="NHA315" s="7"/>
      <c r="NHB315" s="7"/>
      <c r="NHC315" s="7"/>
      <c r="NHD315" s="7"/>
      <c r="NHE315" s="7"/>
      <c r="NHF315" s="7"/>
      <c r="NHG315" s="7"/>
      <c r="NHH315" s="7"/>
      <c r="NHI315" s="7"/>
      <c r="NHJ315" s="7"/>
      <c r="NHK315" s="7"/>
      <c r="NHL315" s="7"/>
      <c r="NHM315" s="7"/>
      <c r="NHN315" s="7"/>
      <c r="NHO315" s="7"/>
      <c r="NHP315" s="7"/>
      <c r="NHQ315" s="7"/>
      <c r="NHR315" s="7"/>
      <c r="NHS315" s="7"/>
      <c r="NHT315" s="7"/>
      <c r="NHU315" s="7"/>
      <c r="NHV315" s="7"/>
      <c r="NHW315" s="7"/>
      <c r="NHX315" s="7"/>
      <c r="NHY315" s="7"/>
      <c r="NHZ315" s="7"/>
      <c r="NIA315" s="7"/>
      <c r="NIB315" s="7"/>
      <c r="NIC315" s="7"/>
      <c r="NID315" s="7"/>
      <c r="NIE315" s="7"/>
      <c r="NIF315" s="7"/>
      <c r="NIG315" s="7"/>
      <c r="NIH315" s="7"/>
      <c r="NII315" s="7"/>
      <c r="NIJ315" s="7"/>
      <c r="NIK315" s="7"/>
      <c r="NIL315" s="7"/>
      <c r="NIM315" s="7"/>
      <c r="NIN315" s="7"/>
      <c r="NIO315" s="7"/>
      <c r="NIP315" s="7"/>
      <c r="NIQ315" s="7"/>
      <c r="NIR315" s="7"/>
      <c r="NIS315" s="7"/>
      <c r="NIT315" s="7"/>
      <c r="NIU315" s="7"/>
      <c r="NIV315" s="7"/>
      <c r="NIW315" s="7"/>
      <c r="NIX315" s="7"/>
      <c r="NIY315" s="7"/>
      <c r="NIZ315" s="7"/>
      <c r="NJA315" s="7"/>
      <c r="NJB315" s="7"/>
      <c r="NJC315" s="7"/>
      <c r="NJD315" s="7"/>
      <c r="NJE315" s="7"/>
      <c r="NJF315" s="7"/>
      <c r="NJG315" s="7"/>
      <c r="NJH315" s="7"/>
      <c r="NJI315" s="7"/>
      <c r="NJJ315" s="7"/>
      <c r="NJK315" s="7"/>
      <c r="NJL315" s="7"/>
      <c r="NJM315" s="7"/>
      <c r="NJN315" s="7"/>
      <c r="NJO315" s="7"/>
      <c r="NJP315" s="7"/>
      <c r="NJQ315" s="7"/>
      <c r="NJR315" s="7"/>
      <c r="NJS315" s="7"/>
      <c r="NJT315" s="7"/>
      <c r="NJU315" s="7"/>
      <c r="NJV315" s="7"/>
      <c r="NJW315" s="7"/>
      <c r="NJX315" s="7"/>
      <c r="NJY315" s="7"/>
      <c r="NJZ315" s="7"/>
      <c r="NKA315" s="7"/>
      <c r="NKB315" s="7"/>
      <c r="NKC315" s="7"/>
      <c r="NKD315" s="7"/>
      <c r="NKE315" s="7"/>
      <c r="NKF315" s="7"/>
      <c r="NKG315" s="7"/>
      <c r="NKH315" s="7"/>
      <c r="NKI315" s="7"/>
      <c r="NKJ315" s="7"/>
      <c r="NKK315" s="7"/>
      <c r="NKL315" s="7"/>
      <c r="NKM315" s="7"/>
      <c r="NKN315" s="7"/>
      <c r="NKO315" s="7"/>
      <c r="NKP315" s="7"/>
      <c r="NKQ315" s="7"/>
      <c r="NKR315" s="7"/>
      <c r="NKS315" s="7"/>
      <c r="NKT315" s="7"/>
      <c r="NKU315" s="7"/>
      <c r="NKV315" s="7"/>
      <c r="NKW315" s="7"/>
      <c r="NKX315" s="7"/>
      <c r="NKY315" s="7"/>
      <c r="NKZ315" s="7"/>
      <c r="NLA315" s="7"/>
      <c r="NLB315" s="7"/>
      <c r="NLC315" s="7"/>
      <c r="NLD315" s="7"/>
      <c r="NLE315" s="7"/>
      <c r="NLF315" s="7"/>
      <c r="NLG315" s="7"/>
      <c r="NLH315" s="7"/>
      <c r="NLI315" s="7"/>
      <c r="NLJ315" s="7"/>
      <c r="NLK315" s="7"/>
      <c r="NLL315" s="7"/>
      <c r="NLM315" s="7"/>
      <c r="NLN315" s="7"/>
      <c r="NLO315" s="7"/>
      <c r="NLP315" s="7"/>
      <c r="NLQ315" s="7"/>
      <c r="NLR315" s="7"/>
      <c r="NLS315" s="7"/>
      <c r="NLT315" s="7"/>
      <c r="NLU315" s="7"/>
      <c r="NLV315" s="7"/>
      <c r="NLW315" s="7"/>
      <c r="NLX315" s="7"/>
      <c r="NLY315" s="7"/>
      <c r="NLZ315" s="7"/>
      <c r="NMA315" s="7"/>
      <c r="NMB315" s="7"/>
      <c r="NMC315" s="7"/>
      <c r="NMD315" s="7"/>
      <c r="NME315" s="7"/>
      <c r="NMF315" s="7"/>
      <c r="NMG315" s="7"/>
      <c r="NMH315" s="7"/>
      <c r="NMI315" s="7"/>
      <c r="NMJ315" s="7"/>
      <c r="NMK315" s="7"/>
      <c r="NML315" s="7"/>
      <c r="NMM315" s="7"/>
      <c r="NMN315" s="7"/>
      <c r="NMO315" s="7"/>
      <c r="NMP315" s="7"/>
      <c r="NMQ315" s="7"/>
      <c r="NMR315" s="7"/>
      <c r="NMS315" s="7"/>
      <c r="NMT315" s="7"/>
      <c r="NMU315" s="7"/>
      <c r="NMV315" s="7"/>
      <c r="NMW315" s="7"/>
      <c r="NMX315" s="7"/>
      <c r="NMY315" s="7"/>
      <c r="NMZ315" s="7"/>
      <c r="NNA315" s="7"/>
      <c r="NNB315" s="7"/>
      <c r="NNC315" s="7"/>
      <c r="NND315" s="7"/>
      <c r="NNE315" s="7"/>
      <c r="NNF315" s="7"/>
      <c r="NNG315" s="7"/>
      <c r="NNH315" s="7"/>
      <c r="NNI315" s="7"/>
      <c r="NNJ315" s="7"/>
      <c r="NNK315" s="7"/>
      <c r="NNL315" s="7"/>
      <c r="NNM315" s="7"/>
      <c r="NNN315" s="7"/>
      <c r="NNO315" s="7"/>
      <c r="NNP315" s="7"/>
      <c r="NNQ315" s="7"/>
      <c r="NNR315" s="7"/>
      <c r="NNS315" s="7"/>
      <c r="NNT315" s="7"/>
      <c r="NNU315" s="7"/>
      <c r="NNV315" s="7"/>
      <c r="NNW315" s="7"/>
      <c r="NNX315" s="7"/>
      <c r="NNY315" s="7"/>
      <c r="NNZ315" s="7"/>
      <c r="NOA315" s="7"/>
      <c r="NOB315" s="7"/>
      <c r="NOC315" s="7"/>
      <c r="NOD315" s="7"/>
      <c r="NOE315" s="7"/>
      <c r="NOF315" s="7"/>
      <c r="NOG315" s="7"/>
      <c r="NOH315" s="7"/>
      <c r="NOI315" s="7"/>
      <c r="NOJ315" s="7"/>
      <c r="NOK315" s="7"/>
      <c r="NOL315" s="7"/>
      <c r="NOM315" s="7"/>
      <c r="NON315" s="7"/>
      <c r="NOO315" s="7"/>
      <c r="NOP315" s="7"/>
      <c r="NOQ315" s="7"/>
      <c r="NOR315" s="7"/>
      <c r="NOS315" s="7"/>
      <c r="NOT315" s="7"/>
      <c r="NOU315" s="7"/>
      <c r="NOV315" s="7"/>
      <c r="NOW315" s="7"/>
      <c r="NOX315" s="7"/>
      <c r="NOY315" s="7"/>
      <c r="NOZ315" s="7"/>
      <c r="NPA315" s="7"/>
      <c r="NPB315" s="7"/>
      <c r="NPC315" s="7"/>
      <c r="NPD315" s="7"/>
      <c r="NPE315" s="7"/>
      <c r="NPF315" s="7"/>
      <c r="NPG315" s="7"/>
      <c r="NPH315" s="7"/>
      <c r="NPI315" s="7"/>
      <c r="NPJ315" s="7"/>
      <c r="NPK315" s="7"/>
      <c r="NPL315" s="7"/>
      <c r="NPM315" s="7"/>
      <c r="NPN315" s="7"/>
      <c r="NPO315" s="7"/>
      <c r="NPP315" s="7"/>
      <c r="NPQ315" s="7"/>
      <c r="NPR315" s="7"/>
      <c r="NPS315" s="7"/>
      <c r="NPT315" s="7"/>
      <c r="NPU315" s="7"/>
      <c r="NPV315" s="7"/>
      <c r="NPW315" s="7"/>
      <c r="NPX315" s="7"/>
      <c r="NPY315" s="7"/>
      <c r="NPZ315" s="7"/>
      <c r="NQA315" s="7"/>
      <c r="NQB315" s="7"/>
      <c r="NQC315" s="7"/>
      <c r="NQD315" s="7"/>
      <c r="NQE315" s="7"/>
      <c r="NQF315" s="7"/>
      <c r="NQG315" s="7"/>
      <c r="NQH315" s="7"/>
      <c r="NQI315" s="7"/>
      <c r="NQJ315" s="7"/>
      <c r="NQK315" s="7"/>
      <c r="NQL315" s="7"/>
      <c r="NQM315" s="7"/>
      <c r="NQN315" s="7"/>
      <c r="NQO315" s="7"/>
      <c r="NQP315" s="7"/>
      <c r="NQQ315" s="7"/>
      <c r="NQR315" s="7"/>
      <c r="NQS315" s="7"/>
      <c r="NQT315" s="7"/>
      <c r="NQU315" s="7"/>
      <c r="NQV315" s="7"/>
      <c r="NQW315" s="7"/>
      <c r="NQX315" s="7"/>
      <c r="NQY315" s="7"/>
      <c r="NQZ315" s="7"/>
      <c r="NRA315" s="7"/>
      <c r="NRB315" s="7"/>
      <c r="NRC315" s="7"/>
      <c r="NRD315" s="7"/>
      <c r="NRE315" s="7"/>
      <c r="NRF315" s="7"/>
      <c r="NRG315" s="7"/>
      <c r="NRH315" s="7"/>
      <c r="NRI315" s="7"/>
      <c r="NRJ315" s="7"/>
      <c r="NRK315" s="7"/>
      <c r="NRL315" s="7"/>
      <c r="NRM315" s="7"/>
      <c r="NRN315" s="7"/>
      <c r="NRO315" s="7"/>
      <c r="NRP315" s="7"/>
      <c r="NRQ315" s="7"/>
      <c r="NRR315" s="7"/>
      <c r="NRS315" s="7"/>
      <c r="NRT315" s="7"/>
      <c r="NRU315" s="7"/>
      <c r="NRV315" s="7"/>
      <c r="NRW315" s="7"/>
      <c r="NRX315" s="7"/>
      <c r="NRY315" s="7"/>
      <c r="NRZ315" s="7"/>
      <c r="NSA315" s="7"/>
      <c r="NSB315" s="7"/>
      <c r="NSC315" s="7"/>
      <c r="NSD315" s="7"/>
      <c r="NSE315" s="7"/>
      <c r="NSF315" s="7"/>
      <c r="NSG315" s="7"/>
      <c r="NSH315" s="7"/>
      <c r="NSI315" s="7"/>
      <c r="NSJ315" s="7"/>
      <c r="NSK315" s="7"/>
      <c r="NSL315" s="7"/>
      <c r="NSM315" s="7"/>
      <c r="NSN315" s="7"/>
      <c r="NSO315" s="7"/>
      <c r="NSP315" s="7"/>
      <c r="NSQ315" s="7"/>
      <c r="NSR315" s="7"/>
      <c r="NSS315" s="7"/>
      <c r="NST315" s="7"/>
      <c r="NSU315" s="7"/>
      <c r="NSV315" s="7"/>
      <c r="NSW315" s="7"/>
      <c r="NSX315" s="7"/>
      <c r="NSY315" s="7"/>
      <c r="NSZ315" s="7"/>
      <c r="NTA315" s="7"/>
      <c r="NTB315" s="7"/>
      <c r="NTC315" s="7"/>
      <c r="NTD315" s="7"/>
      <c r="NTE315" s="7"/>
      <c r="NTF315" s="7"/>
      <c r="NTG315" s="7"/>
      <c r="NTH315" s="7"/>
      <c r="NTI315" s="7"/>
      <c r="NTJ315" s="7"/>
      <c r="NTK315" s="7"/>
      <c r="NTL315" s="7"/>
      <c r="NTM315" s="7"/>
      <c r="NTN315" s="7"/>
      <c r="NTO315" s="7"/>
      <c r="NTP315" s="7"/>
      <c r="NTQ315" s="7"/>
      <c r="NTR315" s="7"/>
      <c r="NTS315" s="7"/>
      <c r="NTT315" s="7"/>
      <c r="NTU315" s="7"/>
      <c r="NTV315" s="7"/>
      <c r="NTW315" s="7"/>
      <c r="NTX315" s="7"/>
      <c r="NTY315" s="7"/>
      <c r="NTZ315" s="7"/>
      <c r="NUA315" s="7"/>
      <c r="NUB315" s="7"/>
      <c r="NUC315" s="7"/>
      <c r="NUD315" s="7"/>
      <c r="NUE315" s="7"/>
      <c r="NUF315" s="7"/>
      <c r="NUG315" s="7"/>
      <c r="NUH315" s="7"/>
      <c r="NUI315" s="7"/>
      <c r="NUJ315" s="7"/>
      <c r="NUK315" s="7"/>
      <c r="NUL315" s="7"/>
      <c r="NUM315" s="7"/>
      <c r="NUN315" s="7"/>
      <c r="NUO315" s="7"/>
      <c r="NUP315" s="7"/>
      <c r="NUQ315" s="7"/>
      <c r="NUR315" s="7"/>
      <c r="NUS315" s="7"/>
      <c r="NUT315" s="7"/>
      <c r="NUU315" s="7"/>
      <c r="NUV315" s="7"/>
      <c r="NUW315" s="7"/>
      <c r="NUX315" s="7"/>
      <c r="NUY315" s="7"/>
      <c r="NUZ315" s="7"/>
      <c r="NVA315" s="7"/>
      <c r="NVB315" s="7"/>
      <c r="NVC315" s="7"/>
      <c r="NVD315" s="7"/>
      <c r="NVE315" s="7"/>
      <c r="NVF315" s="7"/>
      <c r="NVG315" s="7"/>
      <c r="NVH315" s="7"/>
      <c r="NVI315" s="7"/>
      <c r="NVJ315" s="7"/>
      <c r="NVK315" s="7"/>
      <c r="NVL315" s="7"/>
      <c r="NVM315" s="7"/>
      <c r="NVN315" s="7"/>
      <c r="NVO315" s="7"/>
      <c r="NVP315" s="7"/>
      <c r="NVQ315" s="7"/>
      <c r="NVR315" s="7"/>
      <c r="NVS315" s="7"/>
      <c r="NVT315" s="7"/>
      <c r="NVU315" s="7"/>
      <c r="NVV315" s="7"/>
      <c r="NVW315" s="7"/>
      <c r="NVX315" s="7"/>
      <c r="NVY315" s="7"/>
      <c r="NVZ315" s="7"/>
      <c r="NWA315" s="7"/>
      <c r="NWB315" s="7"/>
      <c r="NWC315" s="7"/>
      <c r="NWD315" s="7"/>
      <c r="NWE315" s="7"/>
      <c r="NWF315" s="7"/>
      <c r="NWG315" s="7"/>
      <c r="NWH315" s="7"/>
      <c r="NWI315" s="7"/>
      <c r="NWJ315" s="7"/>
      <c r="NWK315" s="7"/>
      <c r="NWL315" s="7"/>
      <c r="NWM315" s="7"/>
      <c r="NWN315" s="7"/>
      <c r="NWO315" s="7"/>
      <c r="NWP315" s="7"/>
      <c r="NWQ315" s="7"/>
      <c r="NWR315" s="7"/>
      <c r="NWS315" s="7"/>
      <c r="NWT315" s="7"/>
      <c r="NWU315" s="7"/>
      <c r="NWV315" s="7"/>
      <c r="NWW315" s="7"/>
      <c r="NWX315" s="7"/>
      <c r="NWY315" s="7"/>
      <c r="NWZ315" s="7"/>
      <c r="NXA315" s="7"/>
      <c r="NXB315" s="7"/>
      <c r="NXC315" s="7"/>
      <c r="NXD315" s="7"/>
      <c r="NXE315" s="7"/>
      <c r="NXF315" s="7"/>
      <c r="NXG315" s="7"/>
      <c r="NXH315" s="7"/>
      <c r="NXI315" s="7"/>
      <c r="NXJ315" s="7"/>
      <c r="NXK315" s="7"/>
      <c r="NXL315" s="7"/>
      <c r="NXM315" s="7"/>
      <c r="NXN315" s="7"/>
      <c r="NXO315" s="7"/>
      <c r="NXP315" s="7"/>
      <c r="NXQ315" s="7"/>
      <c r="NXR315" s="7"/>
      <c r="NXS315" s="7"/>
      <c r="NXT315" s="7"/>
      <c r="NXU315" s="7"/>
      <c r="NXV315" s="7"/>
      <c r="NXW315" s="7"/>
      <c r="NXX315" s="7"/>
      <c r="NXY315" s="7"/>
      <c r="NXZ315" s="7"/>
      <c r="NYA315" s="7"/>
      <c r="NYB315" s="7"/>
      <c r="NYC315" s="7"/>
      <c r="NYD315" s="7"/>
      <c r="NYE315" s="7"/>
      <c r="NYF315" s="7"/>
      <c r="NYG315" s="7"/>
      <c r="NYH315" s="7"/>
      <c r="NYI315" s="7"/>
      <c r="NYJ315" s="7"/>
      <c r="NYK315" s="7"/>
      <c r="NYL315" s="7"/>
      <c r="NYM315" s="7"/>
      <c r="NYN315" s="7"/>
      <c r="NYO315" s="7"/>
      <c r="NYP315" s="7"/>
      <c r="NYQ315" s="7"/>
      <c r="NYR315" s="7"/>
      <c r="NYS315" s="7"/>
      <c r="NYT315" s="7"/>
      <c r="NYU315" s="7"/>
      <c r="NYV315" s="7"/>
      <c r="NYW315" s="7"/>
      <c r="NYX315" s="7"/>
      <c r="NYY315" s="7"/>
      <c r="NYZ315" s="7"/>
      <c r="NZA315" s="7"/>
      <c r="NZB315" s="7"/>
      <c r="NZC315" s="7"/>
      <c r="NZD315" s="7"/>
      <c r="NZE315" s="7"/>
      <c r="NZF315" s="7"/>
      <c r="NZG315" s="7"/>
      <c r="NZH315" s="7"/>
      <c r="NZI315" s="7"/>
      <c r="NZJ315" s="7"/>
      <c r="NZK315" s="7"/>
      <c r="NZL315" s="7"/>
      <c r="NZM315" s="7"/>
      <c r="NZN315" s="7"/>
      <c r="NZO315" s="7"/>
      <c r="NZP315" s="7"/>
      <c r="NZQ315" s="7"/>
      <c r="NZR315" s="7"/>
      <c r="NZS315" s="7"/>
      <c r="NZT315" s="7"/>
      <c r="NZU315" s="7"/>
      <c r="NZV315" s="7"/>
      <c r="NZW315" s="7"/>
      <c r="NZX315" s="7"/>
      <c r="NZY315" s="7"/>
      <c r="NZZ315" s="7"/>
      <c r="OAA315" s="7"/>
      <c r="OAB315" s="7"/>
      <c r="OAC315" s="7"/>
      <c r="OAD315" s="7"/>
      <c r="OAE315" s="7"/>
      <c r="OAF315" s="7"/>
      <c r="OAG315" s="7"/>
      <c r="OAH315" s="7"/>
      <c r="OAI315" s="7"/>
      <c r="OAJ315" s="7"/>
      <c r="OAK315" s="7"/>
      <c r="OAL315" s="7"/>
      <c r="OAM315" s="7"/>
      <c r="OAN315" s="7"/>
      <c r="OAO315" s="7"/>
      <c r="OAP315" s="7"/>
      <c r="OAQ315" s="7"/>
      <c r="OAR315" s="7"/>
      <c r="OAS315" s="7"/>
      <c r="OAT315" s="7"/>
      <c r="OAU315" s="7"/>
      <c r="OAV315" s="7"/>
      <c r="OAW315" s="7"/>
      <c r="OAX315" s="7"/>
      <c r="OAY315" s="7"/>
      <c r="OAZ315" s="7"/>
      <c r="OBA315" s="7"/>
      <c r="OBB315" s="7"/>
      <c r="OBC315" s="7"/>
      <c r="OBD315" s="7"/>
      <c r="OBE315" s="7"/>
      <c r="OBF315" s="7"/>
      <c r="OBG315" s="7"/>
      <c r="OBH315" s="7"/>
      <c r="OBI315" s="7"/>
      <c r="OBJ315" s="7"/>
      <c r="OBK315" s="7"/>
      <c r="OBL315" s="7"/>
      <c r="OBM315" s="7"/>
      <c r="OBN315" s="7"/>
      <c r="OBO315" s="7"/>
      <c r="OBP315" s="7"/>
      <c r="OBQ315" s="7"/>
      <c r="OBR315" s="7"/>
      <c r="OBS315" s="7"/>
      <c r="OBT315" s="7"/>
      <c r="OBU315" s="7"/>
      <c r="OBV315" s="7"/>
      <c r="OBW315" s="7"/>
      <c r="OBX315" s="7"/>
      <c r="OBY315" s="7"/>
      <c r="OBZ315" s="7"/>
      <c r="OCA315" s="7"/>
      <c r="OCB315" s="7"/>
      <c r="OCC315" s="7"/>
      <c r="OCD315" s="7"/>
      <c r="OCE315" s="7"/>
      <c r="OCF315" s="7"/>
      <c r="OCG315" s="7"/>
      <c r="OCH315" s="7"/>
      <c r="OCI315" s="7"/>
      <c r="OCJ315" s="7"/>
      <c r="OCK315" s="7"/>
      <c r="OCL315" s="7"/>
      <c r="OCM315" s="7"/>
      <c r="OCN315" s="7"/>
      <c r="OCO315" s="7"/>
      <c r="OCP315" s="7"/>
      <c r="OCQ315" s="7"/>
      <c r="OCR315" s="7"/>
      <c r="OCS315" s="7"/>
      <c r="OCT315" s="7"/>
      <c r="OCU315" s="7"/>
      <c r="OCV315" s="7"/>
      <c r="OCW315" s="7"/>
      <c r="OCX315" s="7"/>
      <c r="OCY315" s="7"/>
      <c r="OCZ315" s="7"/>
      <c r="ODA315" s="7"/>
      <c r="ODB315" s="7"/>
      <c r="ODC315" s="7"/>
      <c r="ODD315" s="7"/>
      <c r="ODE315" s="7"/>
      <c r="ODF315" s="7"/>
      <c r="ODG315" s="7"/>
      <c r="ODH315" s="7"/>
      <c r="ODI315" s="7"/>
      <c r="ODJ315" s="7"/>
      <c r="ODK315" s="7"/>
      <c r="ODL315" s="7"/>
      <c r="ODM315" s="7"/>
      <c r="ODN315" s="7"/>
      <c r="ODO315" s="7"/>
      <c r="ODP315" s="7"/>
      <c r="ODQ315" s="7"/>
      <c r="ODR315" s="7"/>
      <c r="ODS315" s="7"/>
      <c r="ODT315" s="7"/>
      <c r="ODU315" s="7"/>
      <c r="ODV315" s="7"/>
      <c r="ODW315" s="7"/>
      <c r="ODX315" s="7"/>
      <c r="ODY315" s="7"/>
      <c r="ODZ315" s="7"/>
      <c r="OEA315" s="7"/>
      <c r="OEB315" s="7"/>
      <c r="OEC315" s="7"/>
      <c r="OED315" s="7"/>
      <c r="OEE315" s="7"/>
      <c r="OEF315" s="7"/>
      <c r="OEG315" s="7"/>
      <c r="OEH315" s="7"/>
      <c r="OEI315" s="7"/>
      <c r="OEJ315" s="7"/>
      <c r="OEK315" s="7"/>
      <c r="OEL315" s="7"/>
      <c r="OEM315" s="7"/>
      <c r="OEN315" s="7"/>
      <c r="OEO315" s="7"/>
      <c r="OEP315" s="7"/>
      <c r="OEQ315" s="7"/>
      <c r="OER315" s="7"/>
      <c r="OES315" s="7"/>
      <c r="OET315" s="7"/>
      <c r="OEU315" s="7"/>
      <c r="OEV315" s="7"/>
      <c r="OEW315" s="7"/>
      <c r="OEX315" s="7"/>
      <c r="OEY315" s="7"/>
      <c r="OEZ315" s="7"/>
      <c r="OFA315" s="7"/>
      <c r="OFB315" s="7"/>
      <c r="OFC315" s="7"/>
      <c r="OFD315" s="7"/>
      <c r="OFE315" s="7"/>
      <c r="OFF315" s="7"/>
      <c r="OFG315" s="7"/>
      <c r="OFH315" s="7"/>
      <c r="OFI315" s="7"/>
      <c r="OFJ315" s="7"/>
      <c r="OFK315" s="7"/>
      <c r="OFL315" s="7"/>
      <c r="OFM315" s="7"/>
      <c r="OFN315" s="7"/>
      <c r="OFO315" s="7"/>
      <c r="OFP315" s="7"/>
      <c r="OFQ315" s="7"/>
      <c r="OFR315" s="7"/>
      <c r="OFS315" s="7"/>
      <c r="OFT315" s="7"/>
      <c r="OFU315" s="7"/>
      <c r="OFV315" s="7"/>
      <c r="OFW315" s="7"/>
      <c r="OFX315" s="7"/>
      <c r="OFY315" s="7"/>
      <c r="OFZ315" s="7"/>
      <c r="OGA315" s="7"/>
      <c r="OGB315" s="7"/>
      <c r="OGC315" s="7"/>
      <c r="OGD315" s="7"/>
      <c r="OGE315" s="7"/>
      <c r="OGF315" s="7"/>
      <c r="OGG315" s="7"/>
      <c r="OGH315" s="7"/>
      <c r="OGI315" s="7"/>
      <c r="OGJ315" s="7"/>
      <c r="OGK315" s="7"/>
      <c r="OGL315" s="7"/>
      <c r="OGM315" s="7"/>
      <c r="OGN315" s="7"/>
      <c r="OGO315" s="7"/>
      <c r="OGP315" s="7"/>
      <c r="OGQ315" s="7"/>
      <c r="OGR315" s="7"/>
      <c r="OGS315" s="7"/>
      <c r="OGT315" s="7"/>
      <c r="OGU315" s="7"/>
      <c r="OGV315" s="7"/>
      <c r="OGW315" s="7"/>
      <c r="OGX315" s="7"/>
      <c r="OGY315" s="7"/>
      <c r="OGZ315" s="7"/>
      <c r="OHA315" s="7"/>
      <c r="OHB315" s="7"/>
      <c r="OHC315" s="7"/>
      <c r="OHD315" s="7"/>
      <c r="OHE315" s="7"/>
      <c r="OHF315" s="7"/>
      <c r="OHG315" s="7"/>
      <c r="OHH315" s="7"/>
      <c r="OHI315" s="7"/>
      <c r="OHJ315" s="7"/>
      <c r="OHK315" s="7"/>
      <c r="OHL315" s="7"/>
      <c r="OHM315" s="7"/>
      <c r="OHN315" s="7"/>
      <c r="OHO315" s="7"/>
      <c r="OHP315" s="7"/>
      <c r="OHQ315" s="7"/>
      <c r="OHR315" s="7"/>
      <c r="OHS315" s="7"/>
      <c r="OHT315" s="7"/>
      <c r="OHU315" s="7"/>
      <c r="OHV315" s="7"/>
      <c r="OHW315" s="7"/>
      <c r="OHX315" s="7"/>
      <c r="OHY315" s="7"/>
      <c r="OHZ315" s="7"/>
      <c r="OIA315" s="7"/>
      <c r="OIB315" s="7"/>
      <c r="OIC315" s="7"/>
      <c r="OID315" s="7"/>
      <c r="OIE315" s="7"/>
      <c r="OIF315" s="7"/>
      <c r="OIG315" s="7"/>
      <c r="OIH315" s="7"/>
      <c r="OII315" s="7"/>
      <c r="OIJ315" s="7"/>
      <c r="OIK315" s="7"/>
      <c r="OIL315" s="7"/>
      <c r="OIM315" s="7"/>
      <c r="OIN315" s="7"/>
      <c r="OIO315" s="7"/>
      <c r="OIP315" s="7"/>
      <c r="OIQ315" s="7"/>
      <c r="OIR315" s="7"/>
      <c r="OIS315" s="7"/>
      <c r="OIT315" s="7"/>
      <c r="OIU315" s="7"/>
      <c r="OIV315" s="7"/>
      <c r="OIW315" s="7"/>
      <c r="OIX315" s="7"/>
      <c r="OIY315" s="7"/>
      <c r="OIZ315" s="7"/>
      <c r="OJA315" s="7"/>
      <c r="OJB315" s="7"/>
      <c r="OJC315" s="7"/>
      <c r="OJD315" s="7"/>
      <c r="OJE315" s="7"/>
      <c r="OJF315" s="7"/>
      <c r="OJG315" s="7"/>
      <c r="OJH315" s="7"/>
      <c r="OJI315" s="7"/>
      <c r="OJJ315" s="7"/>
      <c r="OJK315" s="7"/>
      <c r="OJL315" s="7"/>
      <c r="OJM315" s="7"/>
      <c r="OJN315" s="7"/>
      <c r="OJO315" s="7"/>
      <c r="OJP315" s="7"/>
      <c r="OJQ315" s="7"/>
      <c r="OJR315" s="7"/>
      <c r="OJS315" s="7"/>
      <c r="OJT315" s="7"/>
      <c r="OJU315" s="7"/>
      <c r="OJV315" s="7"/>
      <c r="OJW315" s="7"/>
      <c r="OJX315" s="7"/>
      <c r="OJY315" s="7"/>
      <c r="OJZ315" s="7"/>
      <c r="OKA315" s="7"/>
      <c r="OKB315" s="7"/>
      <c r="OKC315" s="7"/>
      <c r="OKD315" s="7"/>
      <c r="OKE315" s="7"/>
      <c r="OKF315" s="7"/>
      <c r="OKG315" s="7"/>
      <c r="OKH315" s="7"/>
      <c r="OKI315" s="7"/>
      <c r="OKJ315" s="7"/>
      <c r="OKK315" s="7"/>
      <c r="OKL315" s="7"/>
      <c r="OKM315" s="7"/>
      <c r="OKN315" s="7"/>
      <c r="OKO315" s="7"/>
      <c r="OKP315" s="7"/>
      <c r="OKQ315" s="7"/>
      <c r="OKR315" s="7"/>
      <c r="OKS315" s="7"/>
      <c r="OKT315" s="7"/>
      <c r="OKU315" s="7"/>
      <c r="OKV315" s="7"/>
      <c r="OKW315" s="7"/>
      <c r="OKX315" s="7"/>
      <c r="OKY315" s="7"/>
      <c r="OKZ315" s="7"/>
      <c r="OLA315" s="7"/>
      <c r="OLB315" s="7"/>
      <c r="OLC315" s="7"/>
      <c r="OLD315" s="7"/>
      <c r="OLE315" s="7"/>
      <c r="OLF315" s="7"/>
      <c r="OLG315" s="7"/>
      <c r="OLH315" s="7"/>
      <c r="OLI315" s="7"/>
      <c r="OLJ315" s="7"/>
      <c r="OLK315" s="7"/>
      <c r="OLL315" s="7"/>
      <c r="OLM315" s="7"/>
      <c r="OLN315" s="7"/>
      <c r="OLO315" s="7"/>
      <c r="OLP315" s="7"/>
      <c r="OLQ315" s="7"/>
      <c r="OLR315" s="7"/>
      <c r="OLS315" s="7"/>
      <c r="OLT315" s="7"/>
      <c r="OLU315" s="7"/>
      <c r="OLV315" s="7"/>
      <c r="OLW315" s="7"/>
      <c r="OLX315" s="7"/>
      <c r="OLY315" s="7"/>
      <c r="OLZ315" s="7"/>
      <c r="OMA315" s="7"/>
      <c r="OMB315" s="7"/>
      <c r="OMC315" s="7"/>
      <c r="OMD315" s="7"/>
      <c r="OME315" s="7"/>
      <c r="OMF315" s="7"/>
      <c r="OMG315" s="7"/>
      <c r="OMH315" s="7"/>
      <c r="OMI315" s="7"/>
      <c r="OMJ315" s="7"/>
      <c r="OMK315" s="7"/>
      <c r="OML315" s="7"/>
      <c r="OMM315" s="7"/>
      <c r="OMN315" s="7"/>
      <c r="OMO315" s="7"/>
      <c r="OMP315" s="7"/>
      <c r="OMQ315" s="7"/>
      <c r="OMR315" s="7"/>
      <c r="OMS315" s="7"/>
      <c r="OMT315" s="7"/>
      <c r="OMU315" s="7"/>
      <c r="OMV315" s="7"/>
      <c r="OMW315" s="7"/>
      <c r="OMX315" s="7"/>
      <c r="OMY315" s="7"/>
      <c r="OMZ315" s="7"/>
      <c r="ONA315" s="7"/>
      <c r="ONB315" s="7"/>
      <c r="ONC315" s="7"/>
      <c r="OND315" s="7"/>
      <c r="ONE315" s="7"/>
      <c r="ONF315" s="7"/>
      <c r="ONG315" s="7"/>
      <c r="ONH315" s="7"/>
      <c r="ONI315" s="7"/>
      <c r="ONJ315" s="7"/>
      <c r="ONK315" s="7"/>
      <c r="ONL315" s="7"/>
      <c r="ONM315" s="7"/>
      <c r="ONN315" s="7"/>
      <c r="ONO315" s="7"/>
      <c r="ONP315" s="7"/>
      <c r="ONQ315" s="7"/>
      <c r="ONR315" s="7"/>
      <c r="ONS315" s="7"/>
      <c r="ONT315" s="7"/>
      <c r="ONU315" s="7"/>
      <c r="ONV315" s="7"/>
      <c r="ONW315" s="7"/>
      <c r="ONX315" s="7"/>
      <c r="ONY315" s="7"/>
      <c r="ONZ315" s="7"/>
      <c r="OOA315" s="7"/>
      <c r="OOB315" s="7"/>
      <c r="OOC315" s="7"/>
      <c r="OOD315" s="7"/>
      <c r="OOE315" s="7"/>
      <c r="OOF315" s="7"/>
      <c r="OOG315" s="7"/>
      <c r="OOH315" s="7"/>
      <c r="OOI315" s="7"/>
      <c r="OOJ315" s="7"/>
      <c r="OOK315" s="7"/>
      <c r="OOL315" s="7"/>
      <c r="OOM315" s="7"/>
      <c r="OON315" s="7"/>
      <c r="OOO315" s="7"/>
      <c r="OOP315" s="7"/>
      <c r="OOQ315" s="7"/>
      <c r="OOR315" s="7"/>
      <c r="OOS315" s="7"/>
      <c r="OOT315" s="7"/>
      <c r="OOU315" s="7"/>
      <c r="OOV315" s="7"/>
      <c r="OOW315" s="7"/>
      <c r="OOX315" s="7"/>
      <c r="OOY315" s="7"/>
      <c r="OOZ315" s="7"/>
      <c r="OPA315" s="7"/>
      <c r="OPB315" s="7"/>
      <c r="OPC315" s="7"/>
      <c r="OPD315" s="7"/>
      <c r="OPE315" s="7"/>
      <c r="OPF315" s="7"/>
      <c r="OPG315" s="7"/>
      <c r="OPH315" s="7"/>
      <c r="OPI315" s="7"/>
      <c r="OPJ315" s="7"/>
      <c r="OPK315" s="7"/>
      <c r="OPL315" s="7"/>
      <c r="OPM315" s="7"/>
      <c r="OPN315" s="7"/>
      <c r="OPO315" s="7"/>
      <c r="OPP315" s="7"/>
      <c r="OPQ315" s="7"/>
      <c r="OPR315" s="7"/>
      <c r="OPS315" s="7"/>
      <c r="OPT315" s="7"/>
      <c r="OPU315" s="7"/>
      <c r="OPV315" s="7"/>
      <c r="OPW315" s="7"/>
      <c r="OPX315" s="7"/>
      <c r="OPY315" s="7"/>
      <c r="OPZ315" s="7"/>
      <c r="OQA315" s="7"/>
      <c r="OQB315" s="7"/>
      <c r="OQC315" s="7"/>
      <c r="OQD315" s="7"/>
      <c r="OQE315" s="7"/>
      <c r="OQF315" s="7"/>
      <c r="OQG315" s="7"/>
      <c r="OQH315" s="7"/>
      <c r="OQI315" s="7"/>
      <c r="OQJ315" s="7"/>
      <c r="OQK315" s="7"/>
      <c r="OQL315" s="7"/>
      <c r="OQM315" s="7"/>
      <c r="OQN315" s="7"/>
      <c r="OQO315" s="7"/>
      <c r="OQP315" s="7"/>
      <c r="OQQ315" s="7"/>
      <c r="OQR315" s="7"/>
      <c r="OQS315" s="7"/>
      <c r="OQT315" s="7"/>
      <c r="OQU315" s="7"/>
      <c r="OQV315" s="7"/>
      <c r="OQW315" s="7"/>
      <c r="OQX315" s="7"/>
      <c r="OQY315" s="7"/>
      <c r="OQZ315" s="7"/>
      <c r="ORA315" s="7"/>
      <c r="ORB315" s="7"/>
      <c r="ORC315" s="7"/>
      <c r="ORD315" s="7"/>
      <c r="ORE315" s="7"/>
      <c r="ORF315" s="7"/>
      <c r="ORG315" s="7"/>
      <c r="ORH315" s="7"/>
      <c r="ORI315" s="7"/>
      <c r="ORJ315" s="7"/>
      <c r="ORK315" s="7"/>
      <c r="ORL315" s="7"/>
      <c r="ORM315" s="7"/>
      <c r="ORN315" s="7"/>
      <c r="ORO315" s="7"/>
      <c r="ORP315" s="7"/>
      <c r="ORQ315" s="7"/>
      <c r="ORR315" s="7"/>
      <c r="ORS315" s="7"/>
      <c r="ORT315" s="7"/>
      <c r="ORU315" s="7"/>
      <c r="ORV315" s="7"/>
      <c r="ORW315" s="7"/>
      <c r="ORX315" s="7"/>
      <c r="ORY315" s="7"/>
      <c r="ORZ315" s="7"/>
      <c r="OSA315" s="7"/>
      <c r="OSB315" s="7"/>
      <c r="OSC315" s="7"/>
      <c r="OSD315" s="7"/>
      <c r="OSE315" s="7"/>
      <c r="OSF315" s="7"/>
      <c r="OSG315" s="7"/>
      <c r="OSH315" s="7"/>
      <c r="OSI315" s="7"/>
      <c r="OSJ315" s="7"/>
      <c r="OSK315" s="7"/>
      <c r="OSL315" s="7"/>
      <c r="OSM315" s="7"/>
      <c r="OSN315" s="7"/>
      <c r="OSO315" s="7"/>
      <c r="OSP315" s="7"/>
      <c r="OSQ315" s="7"/>
      <c r="OSR315" s="7"/>
      <c r="OSS315" s="7"/>
      <c r="OST315" s="7"/>
      <c r="OSU315" s="7"/>
      <c r="OSV315" s="7"/>
      <c r="OSW315" s="7"/>
      <c r="OSX315" s="7"/>
      <c r="OSY315" s="7"/>
      <c r="OSZ315" s="7"/>
      <c r="OTA315" s="7"/>
      <c r="OTB315" s="7"/>
      <c r="OTC315" s="7"/>
      <c r="OTD315" s="7"/>
      <c r="OTE315" s="7"/>
      <c r="OTF315" s="7"/>
      <c r="OTG315" s="7"/>
      <c r="OTH315" s="7"/>
      <c r="OTI315" s="7"/>
      <c r="OTJ315" s="7"/>
      <c r="OTK315" s="7"/>
      <c r="OTL315" s="7"/>
      <c r="OTM315" s="7"/>
      <c r="OTN315" s="7"/>
      <c r="OTO315" s="7"/>
      <c r="OTP315" s="7"/>
      <c r="OTQ315" s="7"/>
      <c r="OTR315" s="7"/>
      <c r="OTS315" s="7"/>
      <c r="OTT315" s="7"/>
      <c r="OTU315" s="7"/>
      <c r="OTV315" s="7"/>
      <c r="OTW315" s="7"/>
      <c r="OTX315" s="7"/>
      <c r="OTY315" s="7"/>
      <c r="OTZ315" s="7"/>
      <c r="OUA315" s="7"/>
      <c r="OUB315" s="7"/>
      <c r="OUC315" s="7"/>
      <c r="OUD315" s="7"/>
      <c r="OUE315" s="7"/>
      <c r="OUF315" s="7"/>
      <c r="OUG315" s="7"/>
      <c r="OUH315" s="7"/>
      <c r="OUI315" s="7"/>
      <c r="OUJ315" s="7"/>
      <c r="OUK315" s="7"/>
      <c r="OUL315" s="7"/>
      <c r="OUM315" s="7"/>
      <c r="OUN315" s="7"/>
      <c r="OUO315" s="7"/>
      <c r="OUP315" s="7"/>
      <c r="OUQ315" s="7"/>
      <c r="OUR315" s="7"/>
      <c r="OUS315" s="7"/>
      <c r="OUT315" s="7"/>
      <c r="OUU315" s="7"/>
      <c r="OUV315" s="7"/>
      <c r="OUW315" s="7"/>
      <c r="OUX315" s="7"/>
      <c r="OUY315" s="7"/>
      <c r="OUZ315" s="7"/>
      <c r="OVA315" s="7"/>
      <c r="OVB315" s="7"/>
      <c r="OVC315" s="7"/>
      <c r="OVD315" s="7"/>
      <c r="OVE315" s="7"/>
      <c r="OVF315" s="7"/>
      <c r="OVG315" s="7"/>
      <c r="OVH315" s="7"/>
      <c r="OVI315" s="7"/>
      <c r="OVJ315" s="7"/>
      <c r="OVK315" s="7"/>
      <c r="OVL315" s="7"/>
      <c r="OVM315" s="7"/>
      <c r="OVN315" s="7"/>
      <c r="OVO315" s="7"/>
      <c r="OVP315" s="7"/>
      <c r="OVQ315" s="7"/>
      <c r="OVR315" s="7"/>
      <c r="OVS315" s="7"/>
      <c r="OVT315" s="7"/>
      <c r="OVU315" s="7"/>
      <c r="OVV315" s="7"/>
      <c r="OVW315" s="7"/>
      <c r="OVX315" s="7"/>
      <c r="OVY315" s="7"/>
      <c r="OVZ315" s="7"/>
      <c r="OWA315" s="7"/>
      <c r="OWB315" s="7"/>
      <c r="OWC315" s="7"/>
      <c r="OWD315" s="7"/>
      <c r="OWE315" s="7"/>
      <c r="OWF315" s="7"/>
      <c r="OWG315" s="7"/>
      <c r="OWH315" s="7"/>
      <c r="OWI315" s="7"/>
      <c r="OWJ315" s="7"/>
      <c r="OWK315" s="7"/>
      <c r="OWL315" s="7"/>
      <c r="OWM315" s="7"/>
      <c r="OWN315" s="7"/>
      <c r="OWO315" s="7"/>
      <c r="OWP315" s="7"/>
      <c r="OWQ315" s="7"/>
      <c r="OWR315" s="7"/>
      <c r="OWS315" s="7"/>
      <c r="OWT315" s="7"/>
      <c r="OWU315" s="7"/>
      <c r="OWV315" s="7"/>
      <c r="OWW315" s="7"/>
      <c r="OWX315" s="7"/>
      <c r="OWY315" s="7"/>
      <c r="OWZ315" s="7"/>
      <c r="OXA315" s="7"/>
      <c r="OXB315" s="7"/>
      <c r="OXC315" s="7"/>
      <c r="OXD315" s="7"/>
      <c r="OXE315" s="7"/>
      <c r="OXF315" s="7"/>
      <c r="OXG315" s="7"/>
      <c r="OXH315" s="7"/>
      <c r="OXI315" s="7"/>
      <c r="OXJ315" s="7"/>
      <c r="OXK315" s="7"/>
      <c r="OXL315" s="7"/>
      <c r="OXM315" s="7"/>
      <c r="OXN315" s="7"/>
      <c r="OXO315" s="7"/>
      <c r="OXP315" s="7"/>
      <c r="OXQ315" s="7"/>
      <c r="OXR315" s="7"/>
      <c r="OXS315" s="7"/>
      <c r="OXT315" s="7"/>
      <c r="OXU315" s="7"/>
      <c r="OXV315" s="7"/>
      <c r="OXW315" s="7"/>
      <c r="OXX315" s="7"/>
      <c r="OXY315" s="7"/>
      <c r="OXZ315" s="7"/>
      <c r="OYA315" s="7"/>
      <c r="OYB315" s="7"/>
      <c r="OYC315" s="7"/>
      <c r="OYD315" s="7"/>
      <c r="OYE315" s="7"/>
      <c r="OYF315" s="7"/>
      <c r="OYG315" s="7"/>
      <c r="OYH315" s="7"/>
      <c r="OYI315" s="7"/>
      <c r="OYJ315" s="7"/>
      <c r="OYK315" s="7"/>
      <c r="OYL315" s="7"/>
      <c r="OYM315" s="7"/>
      <c r="OYN315" s="7"/>
      <c r="OYO315" s="7"/>
      <c r="OYP315" s="7"/>
      <c r="OYQ315" s="7"/>
      <c r="OYR315" s="7"/>
      <c r="OYS315" s="7"/>
      <c r="OYT315" s="7"/>
      <c r="OYU315" s="7"/>
      <c r="OYV315" s="7"/>
      <c r="OYW315" s="7"/>
      <c r="OYX315" s="7"/>
      <c r="OYY315" s="7"/>
      <c r="OYZ315" s="7"/>
      <c r="OZA315" s="7"/>
      <c r="OZB315" s="7"/>
      <c r="OZC315" s="7"/>
      <c r="OZD315" s="7"/>
      <c r="OZE315" s="7"/>
      <c r="OZF315" s="7"/>
      <c r="OZG315" s="7"/>
      <c r="OZH315" s="7"/>
      <c r="OZI315" s="7"/>
      <c r="OZJ315" s="7"/>
      <c r="OZK315" s="7"/>
      <c r="OZL315" s="7"/>
      <c r="OZM315" s="7"/>
      <c r="OZN315" s="7"/>
      <c r="OZO315" s="7"/>
      <c r="OZP315" s="7"/>
      <c r="OZQ315" s="7"/>
      <c r="OZR315" s="7"/>
      <c r="OZS315" s="7"/>
      <c r="OZT315" s="7"/>
      <c r="OZU315" s="7"/>
      <c r="OZV315" s="7"/>
      <c r="OZW315" s="7"/>
      <c r="OZX315" s="7"/>
      <c r="OZY315" s="7"/>
      <c r="OZZ315" s="7"/>
      <c r="PAA315" s="7"/>
      <c r="PAB315" s="7"/>
      <c r="PAC315" s="7"/>
      <c r="PAD315" s="7"/>
      <c r="PAE315" s="7"/>
      <c r="PAF315" s="7"/>
      <c r="PAG315" s="7"/>
      <c r="PAH315" s="7"/>
      <c r="PAI315" s="7"/>
      <c r="PAJ315" s="7"/>
      <c r="PAK315" s="7"/>
      <c r="PAL315" s="7"/>
      <c r="PAM315" s="7"/>
      <c r="PAN315" s="7"/>
      <c r="PAO315" s="7"/>
      <c r="PAP315" s="7"/>
      <c r="PAQ315" s="7"/>
      <c r="PAR315" s="7"/>
      <c r="PAS315" s="7"/>
      <c r="PAT315" s="7"/>
      <c r="PAU315" s="7"/>
      <c r="PAV315" s="7"/>
      <c r="PAW315" s="7"/>
      <c r="PAX315" s="7"/>
      <c r="PAY315" s="7"/>
      <c r="PAZ315" s="7"/>
      <c r="PBA315" s="7"/>
      <c r="PBB315" s="7"/>
      <c r="PBC315" s="7"/>
      <c r="PBD315" s="7"/>
      <c r="PBE315" s="7"/>
      <c r="PBF315" s="7"/>
      <c r="PBG315" s="7"/>
      <c r="PBH315" s="7"/>
      <c r="PBI315" s="7"/>
      <c r="PBJ315" s="7"/>
      <c r="PBK315" s="7"/>
      <c r="PBL315" s="7"/>
      <c r="PBM315" s="7"/>
      <c r="PBN315" s="7"/>
      <c r="PBO315" s="7"/>
      <c r="PBP315" s="7"/>
      <c r="PBQ315" s="7"/>
      <c r="PBR315" s="7"/>
      <c r="PBS315" s="7"/>
      <c r="PBT315" s="7"/>
      <c r="PBU315" s="7"/>
      <c r="PBV315" s="7"/>
      <c r="PBW315" s="7"/>
      <c r="PBX315" s="7"/>
      <c r="PBY315" s="7"/>
      <c r="PBZ315" s="7"/>
      <c r="PCA315" s="7"/>
      <c r="PCB315" s="7"/>
      <c r="PCC315" s="7"/>
      <c r="PCD315" s="7"/>
      <c r="PCE315" s="7"/>
      <c r="PCF315" s="7"/>
      <c r="PCG315" s="7"/>
      <c r="PCH315" s="7"/>
      <c r="PCI315" s="7"/>
      <c r="PCJ315" s="7"/>
      <c r="PCK315" s="7"/>
      <c r="PCL315" s="7"/>
      <c r="PCM315" s="7"/>
      <c r="PCN315" s="7"/>
      <c r="PCO315" s="7"/>
      <c r="PCP315" s="7"/>
      <c r="PCQ315" s="7"/>
      <c r="PCR315" s="7"/>
      <c r="PCS315" s="7"/>
      <c r="PCT315" s="7"/>
      <c r="PCU315" s="7"/>
      <c r="PCV315" s="7"/>
      <c r="PCW315" s="7"/>
      <c r="PCX315" s="7"/>
      <c r="PCY315" s="7"/>
      <c r="PCZ315" s="7"/>
      <c r="PDA315" s="7"/>
      <c r="PDB315" s="7"/>
      <c r="PDC315" s="7"/>
      <c r="PDD315" s="7"/>
      <c r="PDE315" s="7"/>
      <c r="PDF315" s="7"/>
      <c r="PDG315" s="7"/>
      <c r="PDH315" s="7"/>
      <c r="PDI315" s="7"/>
      <c r="PDJ315" s="7"/>
      <c r="PDK315" s="7"/>
      <c r="PDL315" s="7"/>
      <c r="PDM315" s="7"/>
      <c r="PDN315" s="7"/>
      <c r="PDO315" s="7"/>
      <c r="PDP315" s="7"/>
      <c r="PDQ315" s="7"/>
      <c r="PDR315" s="7"/>
      <c r="PDS315" s="7"/>
      <c r="PDT315" s="7"/>
      <c r="PDU315" s="7"/>
      <c r="PDV315" s="7"/>
      <c r="PDW315" s="7"/>
      <c r="PDX315" s="7"/>
      <c r="PDY315" s="7"/>
      <c r="PDZ315" s="7"/>
      <c r="PEA315" s="7"/>
      <c r="PEB315" s="7"/>
      <c r="PEC315" s="7"/>
      <c r="PED315" s="7"/>
      <c r="PEE315" s="7"/>
      <c r="PEF315" s="7"/>
      <c r="PEG315" s="7"/>
      <c r="PEH315" s="7"/>
      <c r="PEI315" s="7"/>
      <c r="PEJ315" s="7"/>
      <c r="PEK315" s="7"/>
      <c r="PEL315" s="7"/>
      <c r="PEM315" s="7"/>
      <c r="PEN315" s="7"/>
      <c r="PEO315" s="7"/>
      <c r="PEP315" s="7"/>
      <c r="PEQ315" s="7"/>
      <c r="PER315" s="7"/>
      <c r="PES315" s="7"/>
      <c r="PET315" s="7"/>
      <c r="PEU315" s="7"/>
      <c r="PEV315" s="7"/>
      <c r="PEW315" s="7"/>
      <c r="PEX315" s="7"/>
      <c r="PEY315" s="7"/>
      <c r="PEZ315" s="7"/>
      <c r="PFA315" s="7"/>
      <c r="PFB315" s="7"/>
      <c r="PFC315" s="7"/>
      <c r="PFD315" s="7"/>
      <c r="PFE315" s="7"/>
      <c r="PFF315" s="7"/>
      <c r="PFG315" s="7"/>
      <c r="PFH315" s="7"/>
      <c r="PFI315" s="7"/>
      <c r="PFJ315" s="7"/>
      <c r="PFK315" s="7"/>
      <c r="PFL315" s="7"/>
      <c r="PFM315" s="7"/>
      <c r="PFN315" s="7"/>
      <c r="PFO315" s="7"/>
      <c r="PFP315" s="7"/>
      <c r="PFQ315" s="7"/>
      <c r="PFR315" s="7"/>
      <c r="PFS315" s="7"/>
      <c r="PFT315" s="7"/>
      <c r="PFU315" s="7"/>
      <c r="PFV315" s="7"/>
      <c r="PFW315" s="7"/>
      <c r="PFX315" s="7"/>
      <c r="PFY315" s="7"/>
      <c r="PFZ315" s="7"/>
      <c r="PGA315" s="7"/>
      <c r="PGB315" s="7"/>
      <c r="PGC315" s="7"/>
      <c r="PGD315" s="7"/>
      <c r="PGE315" s="7"/>
      <c r="PGF315" s="7"/>
      <c r="PGG315" s="7"/>
      <c r="PGH315" s="7"/>
      <c r="PGI315" s="7"/>
      <c r="PGJ315" s="7"/>
      <c r="PGK315" s="7"/>
      <c r="PGL315" s="7"/>
      <c r="PGM315" s="7"/>
      <c r="PGN315" s="7"/>
      <c r="PGO315" s="7"/>
      <c r="PGP315" s="7"/>
      <c r="PGQ315" s="7"/>
      <c r="PGR315" s="7"/>
      <c r="PGS315" s="7"/>
      <c r="PGT315" s="7"/>
      <c r="PGU315" s="7"/>
      <c r="PGV315" s="7"/>
      <c r="PGW315" s="7"/>
      <c r="PGX315" s="7"/>
      <c r="PGY315" s="7"/>
      <c r="PGZ315" s="7"/>
      <c r="PHA315" s="7"/>
      <c r="PHB315" s="7"/>
      <c r="PHC315" s="7"/>
      <c r="PHD315" s="7"/>
      <c r="PHE315" s="7"/>
      <c r="PHF315" s="7"/>
      <c r="PHG315" s="7"/>
      <c r="PHH315" s="7"/>
      <c r="PHI315" s="7"/>
      <c r="PHJ315" s="7"/>
      <c r="PHK315" s="7"/>
      <c r="PHL315" s="7"/>
      <c r="PHM315" s="7"/>
      <c r="PHN315" s="7"/>
      <c r="PHO315" s="7"/>
      <c r="PHP315" s="7"/>
      <c r="PHQ315" s="7"/>
      <c r="PHR315" s="7"/>
      <c r="PHS315" s="7"/>
      <c r="PHT315" s="7"/>
      <c r="PHU315" s="7"/>
      <c r="PHV315" s="7"/>
      <c r="PHW315" s="7"/>
      <c r="PHX315" s="7"/>
      <c r="PHY315" s="7"/>
      <c r="PHZ315" s="7"/>
      <c r="PIA315" s="7"/>
      <c r="PIB315" s="7"/>
      <c r="PIC315" s="7"/>
      <c r="PID315" s="7"/>
      <c r="PIE315" s="7"/>
      <c r="PIF315" s="7"/>
      <c r="PIG315" s="7"/>
      <c r="PIH315" s="7"/>
      <c r="PII315" s="7"/>
      <c r="PIJ315" s="7"/>
      <c r="PIK315" s="7"/>
      <c r="PIL315" s="7"/>
      <c r="PIM315" s="7"/>
      <c r="PIN315" s="7"/>
      <c r="PIO315" s="7"/>
      <c r="PIP315" s="7"/>
      <c r="PIQ315" s="7"/>
      <c r="PIR315" s="7"/>
      <c r="PIS315" s="7"/>
      <c r="PIT315" s="7"/>
      <c r="PIU315" s="7"/>
      <c r="PIV315" s="7"/>
      <c r="PIW315" s="7"/>
      <c r="PIX315" s="7"/>
      <c r="PIY315" s="7"/>
      <c r="PIZ315" s="7"/>
      <c r="PJA315" s="7"/>
      <c r="PJB315" s="7"/>
      <c r="PJC315" s="7"/>
      <c r="PJD315" s="7"/>
      <c r="PJE315" s="7"/>
      <c r="PJF315" s="7"/>
      <c r="PJG315" s="7"/>
      <c r="PJH315" s="7"/>
      <c r="PJI315" s="7"/>
      <c r="PJJ315" s="7"/>
      <c r="PJK315" s="7"/>
      <c r="PJL315" s="7"/>
      <c r="PJM315" s="7"/>
      <c r="PJN315" s="7"/>
      <c r="PJO315" s="7"/>
      <c r="PJP315" s="7"/>
      <c r="PJQ315" s="7"/>
      <c r="PJR315" s="7"/>
      <c r="PJS315" s="7"/>
      <c r="PJT315" s="7"/>
      <c r="PJU315" s="7"/>
      <c r="PJV315" s="7"/>
      <c r="PJW315" s="7"/>
      <c r="PJX315" s="7"/>
      <c r="PJY315" s="7"/>
      <c r="PJZ315" s="7"/>
      <c r="PKA315" s="7"/>
      <c r="PKB315" s="7"/>
      <c r="PKC315" s="7"/>
      <c r="PKD315" s="7"/>
      <c r="PKE315" s="7"/>
      <c r="PKF315" s="7"/>
      <c r="PKG315" s="7"/>
      <c r="PKH315" s="7"/>
      <c r="PKI315" s="7"/>
      <c r="PKJ315" s="7"/>
      <c r="PKK315" s="7"/>
      <c r="PKL315" s="7"/>
      <c r="PKM315" s="7"/>
      <c r="PKN315" s="7"/>
      <c r="PKO315" s="7"/>
      <c r="PKP315" s="7"/>
      <c r="PKQ315" s="7"/>
      <c r="PKR315" s="7"/>
      <c r="PKS315" s="7"/>
      <c r="PKT315" s="7"/>
      <c r="PKU315" s="7"/>
      <c r="PKV315" s="7"/>
      <c r="PKW315" s="7"/>
      <c r="PKX315" s="7"/>
      <c r="PKY315" s="7"/>
      <c r="PKZ315" s="7"/>
      <c r="PLA315" s="7"/>
      <c r="PLB315" s="7"/>
      <c r="PLC315" s="7"/>
      <c r="PLD315" s="7"/>
      <c r="PLE315" s="7"/>
      <c r="PLF315" s="7"/>
      <c r="PLG315" s="7"/>
      <c r="PLH315" s="7"/>
      <c r="PLI315" s="7"/>
      <c r="PLJ315" s="7"/>
      <c r="PLK315" s="7"/>
      <c r="PLL315" s="7"/>
      <c r="PLM315" s="7"/>
      <c r="PLN315" s="7"/>
      <c r="PLO315" s="7"/>
      <c r="PLP315" s="7"/>
      <c r="PLQ315" s="7"/>
      <c r="PLR315" s="7"/>
      <c r="PLS315" s="7"/>
      <c r="PLT315" s="7"/>
      <c r="PLU315" s="7"/>
      <c r="PLV315" s="7"/>
      <c r="PLW315" s="7"/>
      <c r="PLX315" s="7"/>
      <c r="PLY315" s="7"/>
      <c r="PLZ315" s="7"/>
      <c r="PMA315" s="7"/>
      <c r="PMB315" s="7"/>
      <c r="PMC315" s="7"/>
      <c r="PMD315" s="7"/>
      <c r="PME315" s="7"/>
      <c r="PMF315" s="7"/>
      <c r="PMG315" s="7"/>
      <c r="PMH315" s="7"/>
      <c r="PMI315" s="7"/>
      <c r="PMJ315" s="7"/>
      <c r="PMK315" s="7"/>
      <c r="PML315" s="7"/>
      <c r="PMM315" s="7"/>
      <c r="PMN315" s="7"/>
      <c r="PMO315" s="7"/>
      <c r="PMP315" s="7"/>
      <c r="PMQ315" s="7"/>
      <c r="PMR315" s="7"/>
      <c r="PMS315" s="7"/>
      <c r="PMT315" s="7"/>
      <c r="PMU315" s="7"/>
      <c r="PMV315" s="7"/>
      <c r="PMW315" s="7"/>
      <c r="PMX315" s="7"/>
      <c r="PMY315" s="7"/>
      <c r="PMZ315" s="7"/>
      <c r="PNA315" s="7"/>
      <c r="PNB315" s="7"/>
      <c r="PNC315" s="7"/>
      <c r="PND315" s="7"/>
      <c r="PNE315" s="7"/>
      <c r="PNF315" s="7"/>
      <c r="PNG315" s="7"/>
      <c r="PNH315" s="7"/>
      <c r="PNI315" s="7"/>
      <c r="PNJ315" s="7"/>
      <c r="PNK315" s="7"/>
      <c r="PNL315" s="7"/>
      <c r="PNM315" s="7"/>
      <c r="PNN315" s="7"/>
      <c r="PNO315" s="7"/>
      <c r="PNP315" s="7"/>
      <c r="PNQ315" s="7"/>
      <c r="PNR315" s="7"/>
      <c r="PNS315" s="7"/>
      <c r="PNT315" s="7"/>
      <c r="PNU315" s="7"/>
      <c r="PNV315" s="7"/>
      <c r="PNW315" s="7"/>
      <c r="PNX315" s="7"/>
      <c r="PNY315" s="7"/>
      <c r="PNZ315" s="7"/>
      <c r="POA315" s="7"/>
      <c r="POB315" s="7"/>
      <c r="POC315" s="7"/>
      <c r="POD315" s="7"/>
      <c r="POE315" s="7"/>
      <c r="POF315" s="7"/>
      <c r="POG315" s="7"/>
      <c r="POH315" s="7"/>
      <c r="POI315" s="7"/>
      <c r="POJ315" s="7"/>
      <c r="POK315" s="7"/>
      <c r="POL315" s="7"/>
      <c r="POM315" s="7"/>
      <c r="PON315" s="7"/>
      <c r="POO315" s="7"/>
      <c r="POP315" s="7"/>
      <c r="POQ315" s="7"/>
      <c r="POR315" s="7"/>
      <c r="POS315" s="7"/>
      <c r="POT315" s="7"/>
      <c r="POU315" s="7"/>
      <c r="POV315" s="7"/>
      <c r="POW315" s="7"/>
      <c r="POX315" s="7"/>
      <c r="POY315" s="7"/>
      <c r="POZ315" s="7"/>
      <c r="PPA315" s="7"/>
      <c r="PPB315" s="7"/>
      <c r="PPC315" s="7"/>
      <c r="PPD315" s="7"/>
      <c r="PPE315" s="7"/>
      <c r="PPF315" s="7"/>
      <c r="PPG315" s="7"/>
      <c r="PPH315" s="7"/>
      <c r="PPI315" s="7"/>
      <c r="PPJ315" s="7"/>
      <c r="PPK315" s="7"/>
      <c r="PPL315" s="7"/>
      <c r="PPM315" s="7"/>
      <c r="PPN315" s="7"/>
      <c r="PPO315" s="7"/>
      <c r="PPP315" s="7"/>
      <c r="PPQ315" s="7"/>
      <c r="PPR315" s="7"/>
      <c r="PPS315" s="7"/>
      <c r="PPT315" s="7"/>
      <c r="PPU315" s="7"/>
      <c r="PPV315" s="7"/>
      <c r="PPW315" s="7"/>
      <c r="PPX315" s="7"/>
      <c r="PPY315" s="7"/>
      <c r="PPZ315" s="7"/>
      <c r="PQA315" s="7"/>
      <c r="PQB315" s="7"/>
      <c r="PQC315" s="7"/>
      <c r="PQD315" s="7"/>
      <c r="PQE315" s="7"/>
      <c r="PQF315" s="7"/>
      <c r="PQG315" s="7"/>
      <c r="PQH315" s="7"/>
      <c r="PQI315" s="7"/>
      <c r="PQJ315" s="7"/>
      <c r="PQK315" s="7"/>
      <c r="PQL315" s="7"/>
      <c r="PQM315" s="7"/>
      <c r="PQN315" s="7"/>
      <c r="PQO315" s="7"/>
      <c r="PQP315" s="7"/>
      <c r="PQQ315" s="7"/>
      <c r="PQR315" s="7"/>
      <c r="PQS315" s="7"/>
      <c r="PQT315" s="7"/>
      <c r="PQU315" s="7"/>
      <c r="PQV315" s="7"/>
      <c r="PQW315" s="7"/>
      <c r="PQX315" s="7"/>
      <c r="PQY315" s="7"/>
      <c r="PQZ315" s="7"/>
      <c r="PRA315" s="7"/>
      <c r="PRB315" s="7"/>
      <c r="PRC315" s="7"/>
      <c r="PRD315" s="7"/>
      <c r="PRE315" s="7"/>
      <c r="PRF315" s="7"/>
      <c r="PRG315" s="7"/>
      <c r="PRH315" s="7"/>
      <c r="PRI315" s="7"/>
      <c r="PRJ315" s="7"/>
      <c r="PRK315" s="7"/>
      <c r="PRL315" s="7"/>
      <c r="PRM315" s="7"/>
      <c r="PRN315" s="7"/>
      <c r="PRO315" s="7"/>
      <c r="PRP315" s="7"/>
      <c r="PRQ315" s="7"/>
      <c r="PRR315" s="7"/>
      <c r="PRS315" s="7"/>
      <c r="PRT315" s="7"/>
      <c r="PRU315" s="7"/>
      <c r="PRV315" s="7"/>
      <c r="PRW315" s="7"/>
      <c r="PRX315" s="7"/>
      <c r="PRY315" s="7"/>
      <c r="PRZ315" s="7"/>
      <c r="PSA315" s="7"/>
      <c r="PSB315" s="7"/>
      <c r="PSC315" s="7"/>
      <c r="PSD315" s="7"/>
      <c r="PSE315" s="7"/>
      <c r="PSF315" s="7"/>
      <c r="PSG315" s="7"/>
      <c r="PSH315" s="7"/>
      <c r="PSI315" s="7"/>
      <c r="PSJ315" s="7"/>
      <c r="PSK315" s="7"/>
      <c r="PSL315" s="7"/>
      <c r="PSM315" s="7"/>
      <c r="PSN315" s="7"/>
      <c r="PSO315" s="7"/>
      <c r="PSP315" s="7"/>
      <c r="PSQ315" s="7"/>
      <c r="PSR315" s="7"/>
      <c r="PSS315" s="7"/>
      <c r="PST315" s="7"/>
      <c r="PSU315" s="7"/>
      <c r="PSV315" s="7"/>
      <c r="PSW315" s="7"/>
      <c r="PSX315" s="7"/>
      <c r="PSY315" s="7"/>
      <c r="PSZ315" s="7"/>
      <c r="PTA315" s="7"/>
      <c r="PTB315" s="7"/>
      <c r="PTC315" s="7"/>
      <c r="PTD315" s="7"/>
      <c r="PTE315" s="7"/>
      <c r="PTF315" s="7"/>
      <c r="PTG315" s="7"/>
      <c r="PTH315" s="7"/>
      <c r="PTI315" s="7"/>
      <c r="PTJ315" s="7"/>
      <c r="PTK315" s="7"/>
      <c r="PTL315" s="7"/>
      <c r="PTM315" s="7"/>
      <c r="PTN315" s="7"/>
      <c r="PTO315" s="7"/>
      <c r="PTP315" s="7"/>
      <c r="PTQ315" s="7"/>
      <c r="PTR315" s="7"/>
      <c r="PTS315" s="7"/>
      <c r="PTT315" s="7"/>
      <c r="PTU315" s="7"/>
      <c r="PTV315" s="7"/>
      <c r="PTW315" s="7"/>
      <c r="PTX315" s="7"/>
      <c r="PTY315" s="7"/>
      <c r="PTZ315" s="7"/>
      <c r="PUA315" s="7"/>
      <c r="PUB315" s="7"/>
      <c r="PUC315" s="7"/>
      <c r="PUD315" s="7"/>
      <c r="PUE315" s="7"/>
      <c r="PUF315" s="7"/>
      <c r="PUG315" s="7"/>
      <c r="PUH315" s="7"/>
      <c r="PUI315" s="7"/>
      <c r="PUJ315" s="7"/>
      <c r="PUK315" s="7"/>
      <c r="PUL315" s="7"/>
      <c r="PUM315" s="7"/>
      <c r="PUN315" s="7"/>
      <c r="PUO315" s="7"/>
      <c r="PUP315" s="7"/>
      <c r="PUQ315" s="7"/>
      <c r="PUR315" s="7"/>
      <c r="PUS315" s="7"/>
      <c r="PUT315" s="7"/>
      <c r="PUU315" s="7"/>
      <c r="PUV315" s="7"/>
      <c r="PUW315" s="7"/>
      <c r="PUX315" s="7"/>
      <c r="PUY315" s="7"/>
      <c r="PUZ315" s="7"/>
      <c r="PVA315" s="7"/>
      <c r="PVB315" s="7"/>
      <c r="PVC315" s="7"/>
      <c r="PVD315" s="7"/>
      <c r="PVE315" s="7"/>
      <c r="PVF315" s="7"/>
      <c r="PVG315" s="7"/>
      <c r="PVH315" s="7"/>
      <c r="PVI315" s="7"/>
      <c r="PVJ315" s="7"/>
      <c r="PVK315" s="7"/>
      <c r="PVL315" s="7"/>
      <c r="PVM315" s="7"/>
      <c r="PVN315" s="7"/>
      <c r="PVO315" s="7"/>
      <c r="PVP315" s="7"/>
      <c r="PVQ315" s="7"/>
      <c r="PVR315" s="7"/>
      <c r="PVS315" s="7"/>
      <c r="PVT315" s="7"/>
      <c r="PVU315" s="7"/>
      <c r="PVV315" s="7"/>
      <c r="PVW315" s="7"/>
      <c r="PVX315" s="7"/>
      <c r="PVY315" s="7"/>
      <c r="PVZ315" s="7"/>
      <c r="PWA315" s="7"/>
      <c r="PWB315" s="7"/>
      <c r="PWC315" s="7"/>
      <c r="PWD315" s="7"/>
      <c r="PWE315" s="7"/>
      <c r="PWF315" s="7"/>
      <c r="PWG315" s="7"/>
      <c r="PWH315" s="7"/>
      <c r="PWI315" s="7"/>
      <c r="PWJ315" s="7"/>
      <c r="PWK315" s="7"/>
      <c r="PWL315" s="7"/>
      <c r="PWM315" s="7"/>
      <c r="PWN315" s="7"/>
      <c r="PWO315" s="7"/>
      <c r="PWP315" s="7"/>
      <c r="PWQ315" s="7"/>
      <c r="PWR315" s="7"/>
      <c r="PWS315" s="7"/>
      <c r="PWT315" s="7"/>
      <c r="PWU315" s="7"/>
      <c r="PWV315" s="7"/>
      <c r="PWW315" s="7"/>
      <c r="PWX315" s="7"/>
      <c r="PWY315" s="7"/>
      <c r="PWZ315" s="7"/>
      <c r="PXA315" s="7"/>
      <c r="PXB315" s="7"/>
      <c r="PXC315" s="7"/>
      <c r="PXD315" s="7"/>
      <c r="PXE315" s="7"/>
      <c r="PXF315" s="7"/>
      <c r="PXG315" s="7"/>
      <c r="PXH315" s="7"/>
      <c r="PXI315" s="7"/>
      <c r="PXJ315" s="7"/>
      <c r="PXK315" s="7"/>
      <c r="PXL315" s="7"/>
      <c r="PXM315" s="7"/>
      <c r="PXN315" s="7"/>
      <c r="PXO315" s="7"/>
      <c r="PXP315" s="7"/>
      <c r="PXQ315" s="7"/>
      <c r="PXR315" s="7"/>
      <c r="PXS315" s="7"/>
      <c r="PXT315" s="7"/>
      <c r="PXU315" s="7"/>
      <c r="PXV315" s="7"/>
      <c r="PXW315" s="7"/>
      <c r="PXX315" s="7"/>
      <c r="PXY315" s="7"/>
      <c r="PXZ315" s="7"/>
      <c r="PYA315" s="7"/>
      <c r="PYB315" s="7"/>
      <c r="PYC315" s="7"/>
      <c r="PYD315" s="7"/>
      <c r="PYE315" s="7"/>
      <c r="PYF315" s="7"/>
      <c r="PYG315" s="7"/>
      <c r="PYH315" s="7"/>
      <c r="PYI315" s="7"/>
      <c r="PYJ315" s="7"/>
      <c r="PYK315" s="7"/>
      <c r="PYL315" s="7"/>
      <c r="PYM315" s="7"/>
      <c r="PYN315" s="7"/>
      <c r="PYO315" s="7"/>
      <c r="PYP315" s="7"/>
      <c r="PYQ315" s="7"/>
      <c r="PYR315" s="7"/>
      <c r="PYS315" s="7"/>
      <c r="PYT315" s="7"/>
      <c r="PYU315" s="7"/>
      <c r="PYV315" s="7"/>
      <c r="PYW315" s="7"/>
      <c r="PYX315" s="7"/>
      <c r="PYY315" s="7"/>
      <c r="PYZ315" s="7"/>
      <c r="PZA315" s="7"/>
      <c r="PZB315" s="7"/>
      <c r="PZC315" s="7"/>
      <c r="PZD315" s="7"/>
      <c r="PZE315" s="7"/>
      <c r="PZF315" s="7"/>
      <c r="PZG315" s="7"/>
      <c r="PZH315" s="7"/>
      <c r="PZI315" s="7"/>
      <c r="PZJ315" s="7"/>
      <c r="PZK315" s="7"/>
      <c r="PZL315" s="7"/>
      <c r="PZM315" s="7"/>
      <c r="PZN315" s="7"/>
      <c r="PZO315" s="7"/>
      <c r="PZP315" s="7"/>
      <c r="PZQ315" s="7"/>
      <c r="PZR315" s="7"/>
      <c r="PZS315" s="7"/>
      <c r="PZT315" s="7"/>
      <c r="PZU315" s="7"/>
      <c r="PZV315" s="7"/>
      <c r="PZW315" s="7"/>
      <c r="PZX315" s="7"/>
      <c r="PZY315" s="7"/>
      <c r="PZZ315" s="7"/>
      <c r="QAA315" s="7"/>
      <c r="QAB315" s="7"/>
      <c r="QAC315" s="7"/>
      <c r="QAD315" s="7"/>
      <c r="QAE315" s="7"/>
      <c r="QAF315" s="7"/>
      <c r="QAG315" s="7"/>
      <c r="QAH315" s="7"/>
      <c r="QAI315" s="7"/>
      <c r="QAJ315" s="7"/>
      <c r="QAK315" s="7"/>
      <c r="QAL315" s="7"/>
      <c r="QAM315" s="7"/>
      <c r="QAN315" s="7"/>
      <c r="QAO315" s="7"/>
      <c r="QAP315" s="7"/>
      <c r="QAQ315" s="7"/>
      <c r="QAR315" s="7"/>
      <c r="QAS315" s="7"/>
      <c r="QAT315" s="7"/>
      <c r="QAU315" s="7"/>
      <c r="QAV315" s="7"/>
      <c r="QAW315" s="7"/>
      <c r="QAX315" s="7"/>
      <c r="QAY315" s="7"/>
      <c r="QAZ315" s="7"/>
      <c r="QBA315" s="7"/>
      <c r="QBB315" s="7"/>
      <c r="QBC315" s="7"/>
      <c r="QBD315" s="7"/>
      <c r="QBE315" s="7"/>
      <c r="QBF315" s="7"/>
      <c r="QBG315" s="7"/>
      <c r="QBH315" s="7"/>
      <c r="QBI315" s="7"/>
      <c r="QBJ315" s="7"/>
      <c r="QBK315" s="7"/>
      <c r="QBL315" s="7"/>
      <c r="QBM315" s="7"/>
      <c r="QBN315" s="7"/>
      <c r="QBO315" s="7"/>
      <c r="QBP315" s="7"/>
      <c r="QBQ315" s="7"/>
      <c r="QBR315" s="7"/>
      <c r="QBS315" s="7"/>
      <c r="QBT315" s="7"/>
      <c r="QBU315" s="7"/>
      <c r="QBV315" s="7"/>
      <c r="QBW315" s="7"/>
      <c r="QBX315" s="7"/>
      <c r="QBY315" s="7"/>
      <c r="QBZ315" s="7"/>
      <c r="QCA315" s="7"/>
      <c r="QCB315" s="7"/>
      <c r="QCC315" s="7"/>
      <c r="QCD315" s="7"/>
      <c r="QCE315" s="7"/>
      <c r="QCF315" s="7"/>
      <c r="QCG315" s="7"/>
      <c r="QCH315" s="7"/>
      <c r="QCI315" s="7"/>
      <c r="QCJ315" s="7"/>
      <c r="QCK315" s="7"/>
      <c r="QCL315" s="7"/>
      <c r="QCM315" s="7"/>
      <c r="QCN315" s="7"/>
      <c r="QCO315" s="7"/>
      <c r="QCP315" s="7"/>
      <c r="QCQ315" s="7"/>
      <c r="QCR315" s="7"/>
      <c r="QCS315" s="7"/>
      <c r="QCT315" s="7"/>
      <c r="QCU315" s="7"/>
      <c r="QCV315" s="7"/>
      <c r="QCW315" s="7"/>
      <c r="QCX315" s="7"/>
      <c r="QCY315" s="7"/>
      <c r="QCZ315" s="7"/>
      <c r="QDA315" s="7"/>
      <c r="QDB315" s="7"/>
      <c r="QDC315" s="7"/>
      <c r="QDD315" s="7"/>
      <c r="QDE315" s="7"/>
      <c r="QDF315" s="7"/>
      <c r="QDG315" s="7"/>
      <c r="QDH315" s="7"/>
      <c r="QDI315" s="7"/>
      <c r="QDJ315" s="7"/>
      <c r="QDK315" s="7"/>
      <c r="QDL315" s="7"/>
      <c r="QDM315" s="7"/>
      <c r="QDN315" s="7"/>
      <c r="QDO315" s="7"/>
      <c r="QDP315" s="7"/>
      <c r="QDQ315" s="7"/>
      <c r="QDR315" s="7"/>
      <c r="QDS315" s="7"/>
      <c r="QDT315" s="7"/>
      <c r="QDU315" s="7"/>
      <c r="QDV315" s="7"/>
      <c r="QDW315" s="7"/>
      <c r="QDX315" s="7"/>
      <c r="QDY315" s="7"/>
      <c r="QDZ315" s="7"/>
      <c r="QEA315" s="7"/>
      <c r="QEB315" s="7"/>
      <c r="QEC315" s="7"/>
      <c r="QED315" s="7"/>
      <c r="QEE315" s="7"/>
      <c r="QEF315" s="7"/>
      <c r="QEG315" s="7"/>
      <c r="QEH315" s="7"/>
      <c r="QEI315" s="7"/>
      <c r="QEJ315" s="7"/>
      <c r="QEK315" s="7"/>
      <c r="QEL315" s="7"/>
      <c r="QEM315" s="7"/>
      <c r="QEN315" s="7"/>
      <c r="QEO315" s="7"/>
      <c r="QEP315" s="7"/>
      <c r="QEQ315" s="7"/>
      <c r="QER315" s="7"/>
      <c r="QES315" s="7"/>
      <c r="QET315" s="7"/>
      <c r="QEU315" s="7"/>
      <c r="QEV315" s="7"/>
      <c r="QEW315" s="7"/>
      <c r="QEX315" s="7"/>
      <c r="QEY315" s="7"/>
      <c r="QEZ315" s="7"/>
      <c r="QFA315" s="7"/>
      <c r="QFB315" s="7"/>
      <c r="QFC315" s="7"/>
      <c r="QFD315" s="7"/>
      <c r="QFE315" s="7"/>
      <c r="QFF315" s="7"/>
      <c r="QFG315" s="7"/>
      <c r="QFH315" s="7"/>
      <c r="QFI315" s="7"/>
      <c r="QFJ315" s="7"/>
      <c r="QFK315" s="7"/>
      <c r="QFL315" s="7"/>
      <c r="QFM315" s="7"/>
      <c r="QFN315" s="7"/>
      <c r="QFO315" s="7"/>
      <c r="QFP315" s="7"/>
      <c r="QFQ315" s="7"/>
      <c r="QFR315" s="7"/>
      <c r="QFS315" s="7"/>
      <c r="QFT315" s="7"/>
      <c r="QFU315" s="7"/>
      <c r="QFV315" s="7"/>
      <c r="QFW315" s="7"/>
      <c r="QFX315" s="7"/>
      <c r="QFY315" s="7"/>
      <c r="QFZ315" s="7"/>
      <c r="QGA315" s="7"/>
      <c r="QGB315" s="7"/>
      <c r="QGC315" s="7"/>
      <c r="QGD315" s="7"/>
      <c r="QGE315" s="7"/>
      <c r="QGF315" s="7"/>
      <c r="QGG315" s="7"/>
      <c r="QGH315" s="7"/>
      <c r="QGI315" s="7"/>
      <c r="QGJ315" s="7"/>
      <c r="QGK315" s="7"/>
      <c r="QGL315" s="7"/>
      <c r="QGM315" s="7"/>
      <c r="QGN315" s="7"/>
      <c r="QGO315" s="7"/>
      <c r="QGP315" s="7"/>
      <c r="QGQ315" s="7"/>
      <c r="QGR315" s="7"/>
      <c r="QGS315" s="7"/>
      <c r="QGT315" s="7"/>
      <c r="QGU315" s="7"/>
      <c r="QGV315" s="7"/>
      <c r="QGW315" s="7"/>
      <c r="QGX315" s="7"/>
      <c r="QGY315" s="7"/>
      <c r="QGZ315" s="7"/>
      <c r="QHA315" s="7"/>
      <c r="QHB315" s="7"/>
      <c r="QHC315" s="7"/>
      <c r="QHD315" s="7"/>
      <c r="QHE315" s="7"/>
      <c r="QHF315" s="7"/>
      <c r="QHG315" s="7"/>
      <c r="QHH315" s="7"/>
      <c r="QHI315" s="7"/>
      <c r="QHJ315" s="7"/>
      <c r="QHK315" s="7"/>
      <c r="QHL315" s="7"/>
      <c r="QHM315" s="7"/>
      <c r="QHN315" s="7"/>
      <c r="QHO315" s="7"/>
      <c r="QHP315" s="7"/>
      <c r="QHQ315" s="7"/>
      <c r="QHR315" s="7"/>
      <c r="QHS315" s="7"/>
      <c r="QHT315" s="7"/>
      <c r="QHU315" s="7"/>
      <c r="QHV315" s="7"/>
      <c r="QHW315" s="7"/>
      <c r="QHX315" s="7"/>
      <c r="QHY315" s="7"/>
      <c r="QHZ315" s="7"/>
      <c r="QIA315" s="7"/>
      <c r="QIB315" s="7"/>
      <c r="QIC315" s="7"/>
      <c r="QID315" s="7"/>
      <c r="QIE315" s="7"/>
      <c r="QIF315" s="7"/>
      <c r="QIG315" s="7"/>
      <c r="QIH315" s="7"/>
      <c r="QII315" s="7"/>
      <c r="QIJ315" s="7"/>
      <c r="QIK315" s="7"/>
      <c r="QIL315" s="7"/>
      <c r="QIM315" s="7"/>
      <c r="QIN315" s="7"/>
      <c r="QIO315" s="7"/>
      <c r="QIP315" s="7"/>
      <c r="QIQ315" s="7"/>
      <c r="QIR315" s="7"/>
      <c r="QIS315" s="7"/>
      <c r="QIT315" s="7"/>
      <c r="QIU315" s="7"/>
      <c r="QIV315" s="7"/>
      <c r="QIW315" s="7"/>
      <c r="QIX315" s="7"/>
      <c r="QIY315" s="7"/>
      <c r="QIZ315" s="7"/>
      <c r="QJA315" s="7"/>
      <c r="QJB315" s="7"/>
      <c r="QJC315" s="7"/>
      <c r="QJD315" s="7"/>
      <c r="QJE315" s="7"/>
      <c r="QJF315" s="7"/>
      <c r="QJG315" s="7"/>
      <c r="QJH315" s="7"/>
      <c r="QJI315" s="7"/>
      <c r="QJJ315" s="7"/>
      <c r="QJK315" s="7"/>
      <c r="QJL315" s="7"/>
      <c r="QJM315" s="7"/>
      <c r="QJN315" s="7"/>
      <c r="QJO315" s="7"/>
      <c r="QJP315" s="7"/>
      <c r="QJQ315" s="7"/>
      <c r="QJR315" s="7"/>
      <c r="QJS315" s="7"/>
      <c r="QJT315" s="7"/>
      <c r="QJU315" s="7"/>
      <c r="QJV315" s="7"/>
      <c r="QJW315" s="7"/>
      <c r="QJX315" s="7"/>
      <c r="QJY315" s="7"/>
      <c r="QJZ315" s="7"/>
      <c r="QKA315" s="7"/>
      <c r="QKB315" s="7"/>
      <c r="QKC315" s="7"/>
      <c r="QKD315" s="7"/>
      <c r="QKE315" s="7"/>
      <c r="QKF315" s="7"/>
      <c r="QKG315" s="7"/>
      <c r="QKH315" s="7"/>
      <c r="QKI315" s="7"/>
      <c r="QKJ315" s="7"/>
      <c r="QKK315" s="7"/>
      <c r="QKL315" s="7"/>
      <c r="QKM315" s="7"/>
      <c r="QKN315" s="7"/>
      <c r="QKO315" s="7"/>
      <c r="QKP315" s="7"/>
      <c r="QKQ315" s="7"/>
      <c r="QKR315" s="7"/>
      <c r="QKS315" s="7"/>
      <c r="QKT315" s="7"/>
      <c r="QKU315" s="7"/>
      <c r="QKV315" s="7"/>
      <c r="QKW315" s="7"/>
      <c r="QKX315" s="7"/>
      <c r="QKY315" s="7"/>
      <c r="QKZ315" s="7"/>
      <c r="QLA315" s="7"/>
      <c r="QLB315" s="7"/>
      <c r="QLC315" s="7"/>
      <c r="QLD315" s="7"/>
      <c r="QLE315" s="7"/>
      <c r="QLF315" s="7"/>
      <c r="QLG315" s="7"/>
      <c r="QLH315" s="7"/>
      <c r="QLI315" s="7"/>
      <c r="QLJ315" s="7"/>
      <c r="QLK315" s="7"/>
      <c r="QLL315" s="7"/>
      <c r="QLM315" s="7"/>
      <c r="QLN315" s="7"/>
      <c r="QLO315" s="7"/>
      <c r="QLP315" s="7"/>
      <c r="QLQ315" s="7"/>
      <c r="QLR315" s="7"/>
      <c r="QLS315" s="7"/>
      <c r="QLT315" s="7"/>
      <c r="QLU315" s="7"/>
      <c r="QLV315" s="7"/>
      <c r="QLW315" s="7"/>
      <c r="QLX315" s="7"/>
      <c r="QLY315" s="7"/>
      <c r="QLZ315" s="7"/>
      <c r="QMA315" s="7"/>
      <c r="QMB315" s="7"/>
      <c r="QMC315" s="7"/>
      <c r="QMD315" s="7"/>
      <c r="QME315" s="7"/>
      <c r="QMF315" s="7"/>
      <c r="QMG315" s="7"/>
      <c r="QMH315" s="7"/>
      <c r="QMI315" s="7"/>
      <c r="QMJ315" s="7"/>
      <c r="QMK315" s="7"/>
      <c r="QML315" s="7"/>
      <c r="QMM315" s="7"/>
      <c r="QMN315" s="7"/>
      <c r="QMO315" s="7"/>
      <c r="QMP315" s="7"/>
      <c r="QMQ315" s="7"/>
      <c r="QMR315" s="7"/>
      <c r="QMS315" s="7"/>
      <c r="QMT315" s="7"/>
      <c r="QMU315" s="7"/>
      <c r="QMV315" s="7"/>
      <c r="QMW315" s="7"/>
      <c r="QMX315" s="7"/>
      <c r="QMY315" s="7"/>
      <c r="QMZ315" s="7"/>
      <c r="QNA315" s="7"/>
      <c r="QNB315" s="7"/>
      <c r="QNC315" s="7"/>
      <c r="QND315" s="7"/>
      <c r="QNE315" s="7"/>
      <c r="QNF315" s="7"/>
      <c r="QNG315" s="7"/>
      <c r="QNH315" s="7"/>
      <c r="QNI315" s="7"/>
      <c r="QNJ315" s="7"/>
      <c r="QNK315" s="7"/>
      <c r="QNL315" s="7"/>
      <c r="QNM315" s="7"/>
      <c r="QNN315" s="7"/>
      <c r="QNO315" s="7"/>
      <c r="QNP315" s="7"/>
      <c r="QNQ315" s="7"/>
      <c r="QNR315" s="7"/>
      <c r="QNS315" s="7"/>
      <c r="QNT315" s="7"/>
      <c r="QNU315" s="7"/>
      <c r="QNV315" s="7"/>
      <c r="QNW315" s="7"/>
      <c r="QNX315" s="7"/>
      <c r="QNY315" s="7"/>
      <c r="QNZ315" s="7"/>
      <c r="QOA315" s="7"/>
      <c r="QOB315" s="7"/>
      <c r="QOC315" s="7"/>
      <c r="QOD315" s="7"/>
      <c r="QOE315" s="7"/>
      <c r="QOF315" s="7"/>
      <c r="QOG315" s="7"/>
      <c r="QOH315" s="7"/>
      <c r="QOI315" s="7"/>
      <c r="QOJ315" s="7"/>
      <c r="QOK315" s="7"/>
      <c r="QOL315" s="7"/>
      <c r="QOM315" s="7"/>
      <c r="QON315" s="7"/>
      <c r="QOO315" s="7"/>
      <c r="QOP315" s="7"/>
      <c r="QOQ315" s="7"/>
      <c r="QOR315" s="7"/>
      <c r="QOS315" s="7"/>
      <c r="QOT315" s="7"/>
      <c r="QOU315" s="7"/>
      <c r="QOV315" s="7"/>
      <c r="QOW315" s="7"/>
      <c r="QOX315" s="7"/>
      <c r="QOY315" s="7"/>
      <c r="QOZ315" s="7"/>
      <c r="QPA315" s="7"/>
      <c r="QPB315" s="7"/>
      <c r="QPC315" s="7"/>
      <c r="QPD315" s="7"/>
      <c r="QPE315" s="7"/>
      <c r="QPF315" s="7"/>
      <c r="QPG315" s="7"/>
      <c r="QPH315" s="7"/>
      <c r="QPI315" s="7"/>
      <c r="QPJ315" s="7"/>
      <c r="QPK315" s="7"/>
      <c r="QPL315" s="7"/>
      <c r="QPM315" s="7"/>
      <c r="QPN315" s="7"/>
      <c r="QPO315" s="7"/>
      <c r="QPP315" s="7"/>
      <c r="QPQ315" s="7"/>
      <c r="QPR315" s="7"/>
      <c r="QPS315" s="7"/>
      <c r="QPT315" s="7"/>
      <c r="QPU315" s="7"/>
      <c r="QPV315" s="7"/>
      <c r="QPW315" s="7"/>
      <c r="QPX315" s="7"/>
      <c r="QPY315" s="7"/>
      <c r="QPZ315" s="7"/>
      <c r="QQA315" s="7"/>
      <c r="QQB315" s="7"/>
      <c r="QQC315" s="7"/>
      <c r="QQD315" s="7"/>
      <c r="QQE315" s="7"/>
      <c r="QQF315" s="7"/>
      <c r="QQG315" s="7"/>
      <c r="QQH315" s="7"/>
      <c r="QQI315" s="7"/>
      <c r="QQJ315" s="7"/>
      <c r="QQK315" s="7"/>
      <c r="QQL315" s="7"/>
      <c r="QQM315" s="7"/>
      <c r="QQN315" s="7"/>
      <c r="QQO315" s="7"/>
      <c r="QQP315" s="7"/>
      <c r="QQQ315" s="7"/>
      <c r="QQR315" s="7"/>
      <c r="QQS315" s="7"/>
      <c r="QQT315" s="7"/>
      <c r="QQU315" s="7"/>
      <c r="QQV315" s="7"/>
      <c r="QQW315" s="7"/>
      <c r="QQX315" s="7"/>
      <c r="QQY315" s="7"/>
      <c r="QQZ315" s="7"/>
      <c r="QRA315" s="7"/>
      <c r="QRB315" s="7"/>
      <c r="QRC315" s="7"/>
      <c r="QRD315" s="7"/>
      <c r="QRE315" s="7"/>
      <c r="QRF315" s="7"/>
      <c r="QRG315" s="7"/>
      <c r="QRH315" s="7"/>
      <c r="QRI315" s="7"/>
      <c r="QRJ315" s="7"/>
      <c r="QRK315" s="7"/>
      <c r="QRL315" s="7"/>
      <c r="QRM315" s="7"/>
      <c r="QRN315" s="7"/>
      <c r="QRO315" s="7"/>
      <c r="QRP315" s="7"/>
      <c r="QRQ315" s="7"/>
      <c r="QRR315" s="7"/>
      <c r="QRS315" s="7"/>
      <c r="QRT315" s="7"/>
      <c r="QRU315" s="7"/>
      <c r="QRV315" s="7"/>
      <c r="QRW315" s="7"/>
      <c r="QRX315" s="7"/>
      <c r="QRY315" s="7"/>
      <c r="QRZ315" s="7"/>
      <c r="QSA315" s="7"/>
      <c r="QSB315" s="7"/>
      <c r="QSC315" s="7"/>
      <c r="QSD315" s="7"/>
      <c r="QSE315" s="7"/>
      <c r="QSF315" s="7"/>
      <c r="QSG315" s="7"/>
      <c r="QSH315" s="7"/>
      <c r="QSI315" s="7"/>
      <c r="QSJ315" s="7"/>
      <c r="QSK315" s="7"/>
      <c r="QSL315" s="7"/>
      <c r="QSM315" s="7"/>
      <c r="QSN315" s="7"/>
      <c r="QSO315" s="7"/>
      <c r="QSP315" s="7"/>
      <c r="QSQ315" s="7"/>
      <c r="QSR315" s="7"/>
      <c r="QSS315" s="7"/>
      <c r="QST315" s="7"/>
      <c r="QSU315" s="7"/>
      <c r="QSV315" s="7"/>
      <c r="QSW315" s="7"/>
      <c r="QSX315" s="7"/>
      <c r="QSY315" s="7"/>
      <c r="QSZ315" s="7"/>
      <c r="QTA315" s="7"/>
      <c r="QTB315" s="7"/>
      <c r="QTC315" s="7"/>
      <c r="QTD315" s="7"/>
      <c r="QTE315" s="7"/>
      <c r="QTF315" s="7"/>
      <c r="QTG315" s="7"/>
      <c r="QTH315" s="7"/>
      <c r="QTI315" s="7"/>
      <c r="QTJ315" s="7"/>
      <c r="QTK315" s="7"/>
      <c r="QTL315" s="7"/>
      <c r="QTM315" s="7"/>
      <c r="QTN315" s="7"/>
      <c r="QTO315" s="7"/>
      <c r="QTP315" s="7"/>
      <c r="QTQ315" s="7"/>
      <c r="QTR315" s="7"/>
      <c r="QTS315" s="7"/>
      <c r="QTT315" s="7"/>
      <c r="QTU315" s="7"/>
      <c r="QTV315" s="7"/>
      <c r="QTW315" s="7"/>
      <c r="QTX315" s="7"/>
      <c r="QTY315" s="7"/>
      <c r="QTZ315" s="7"/>
      <c r="QUA315" s="7"/>
      <c r="QUB315" s="7"/>
      <c r="QUC315" s="7"/>
      <c r="QUD315" s="7"/>
      <c r="QUE315" s="7"/>
      <c r="QUF315" s="7"/>
      <c r="QUG315" s="7"/>
      <c r="QUH315" s="7"/>
      <c r="QUI315" s="7"/>
      <c r="QUJ315" s="7"/>
      <c r="QUK315" s="7"/>
      <c r="QUL315" s="7"/>
      <c r="QUM315" s="7"/>
      <c r="QUN315" s="7"/>
      <c r="QUO315" s="7"/>
      <c r="QUP315" s="7"/>
      <c r="QUQ315" s="7"/>
      <c r="QUR315" s="7"/>
      <c r="QUS315" s="7"/>
      <c r="QUT315" s="7"/>
      <c r="QUU315" s="7"/>
      <c r="QUV315" s="7"/>
      <c r="QUW315" s="7"/>
      <c r="QUX315" s="7"/>
      <c r="QUY315" s="7"/>
      <c r="QUZ315" s="7"/>
      <c r="QVA315" s="7"/>
      <c r="QVB315" s="7"/>
      <c r="QVC315" s="7"/>
      <c r="QVD315" s="7"/>
      <c r="QVE315" s="7"/>
      <c r="QVF315" s="7"/>
      <c r="QVG315" s="7"/>
      <c r="QVH315" s="7"/>
      <c r="QVI315" s="7"/>
      <c r="QVJ315" s="7"/>
      <c r="QVK315" s="7"/>
      <c r="QVL315" s="7"/>
      <c r="QVM315" s="7"/>
      <c r="QVN315" s="7"/>
      <c r="QVO315" s="7"/>
      <c r="QVP315" s="7"/>
      <c r="QVQ315" s="7"/>
      <c r="QVR315" s="7"/>
      <c r="QVS315" s="7"/>
      <c r="QVT315" s="7"/>
      <c r="QVU315" s="7"/>
      <c r="QVV315" s="7"/>
      <c r="QVW315" s="7"/>
      <c r="QVX315" s="7"/>
      <c r="QVY315" s="7"/>
      <c r="QVZ315" s="7"/>
      <c r="QWA315" s="7"/>
      <c r="QWB315" s="7"/>
      <c r="QWC315" s="7"/>
      <c r="QWD315" s="7"/>
      <c r="QWE315" s="7"/>
      <c r="QWF315" s="7"/>
      <c r="QWG315" s="7"/>
      <c r="QWH315" s="7"/>
      <c r="QWI315" s="7"/>
      <c r="QWJ315" s="7"/>
      <c r="QWK315" s="7"/>
      <c r="QWL315" s="7"/>
      <c r="QWM315" s="7"/>
      <c r="QWN315" s="7"/>
      <c r="QWO315" s="7"/>
      <c r="QWP315" s="7"/>
      <c r="QWQ315" s="7"/>
      <c r="QWR315" s="7"/>
      <c r="QWS315" s="7"/>
      <c r="QWT315" s="7"/>
      <c r="QWU315" s="7"/>
      <c r="QWV315" s="7"/>
      <c r="QWW315" s="7"/>
      <c r="QWX315" s="7"/>
      <c r="QWY315" s="7"/>
      <c r="QWZ315" s="7"/>
      <c r="QXA315" s="7"/>
      <c r="QXB315" s="7"/>
      <c r="QXC315" s="7"/>
      <c r="QXD315" s="7"/>
      <c r="QXE315" s="7"/>
      <c r="QXF315" s="7"/>
      <c r="QXG315" s="7"/>
      <c r="QXH315" s="7"/>
      <c r="QXI315" s="7"/>
      <c r="QXJ315" s="7"/>
      <c r="QXK315" s="7"/>
      <c r="QXL315" s="7"/>
      <c r="QXM315" s="7"/>
      <c r="QXN315" s="7"/>
      <c r="QXO315" s="7"/>
      <c r="QXP315" s="7"/>
      <c r="QXQ315" s="7"/>
      <c r="QXR315" s="7"/>
      <c r="QXS315" s="7"/>
      <c r="QXT315" s="7"/>
      <c r="QXU315" s="7"/>
      <c r="QXV315" s="7"/>
      <c r="QXW315" s="7"/>
      <c r="QXX315" s="7"/>
      <c r="QXY315" s="7"/>
      <c r="QXZ315" s="7"/>
      <c r="QYA315" s="7"/>
      <c r="QYB315" s="7"/>
      <c r="QYC315" s="7"/>
      <c r="QYD315" s="7"/>
      <c r="QYE315" s="7"/>
      <c r="QYF315" s="7"/>
      <c r="QYG315" s="7"/>
      <c r="QYH315" s="7"/>
      <c r="QYI315" s="7"/>
      <c r="QYJ315" s="7"/>
      <c r="QYK315" s="7"/>
      <c r="QYL315" s="7"/>
      <c r="QYM315" s="7"/>
      <c r="QYN315" s="7"/>
      <c r="QYO315" s="7"/>
      <c r="QYP315" s="7"/>
      <c r="QYQ315" s="7"/>
      <c r="QYR315" s="7"/>
      <c r="QYS315" s="7"/>
      <c r="QYT315" s="7"/>
      <c r="QYU315" s="7"/>
      <c r="QYV315" s="7"/>
      <c r="QYW315" s="7"/>
      <c r="QYX315" s="7"/>
      <c r="QYY315" s="7"/>
      <c r="QYZ315" s="7"/>
      <c r="QZA315" s="7"/>
      <c r="QZB315" s="7"/>
      <c r="QZC315" s="7"/>
      <c r="QZD315" s="7"/>
      <c r="QZE315" s="7"/>
      <c r="QZF315" s="7"/>
      <c r="QZG315" s="7"/>
      <c r="QZH315" s="7"/>
      <c r="QZI315" s="7"/>
      <c r="QZJ315" s="7"/>
      <c r="QZK315" s="7"/>
      <c r="QZL315" s="7"/>
      <c r="QZM315" s="7"/>
      <c r="QZN315" s="7"/>
      <c r="QZO315" s="7"/>
      <c r="QZP315" s="7"/>
      <c r="QZQ315" s="7"/>
      <c r="QZR315" s="7"/>
      <c r="QZS315" s="7"/>
      <c r="QZT315" s="7"/>
      <c r="QZU315" s="7"/>
      <c r="QZV315" s="7"/>
      <c r="QZW315" s="7"/>
      <c r="QZX315" s="7"/>
      <c r="QZY315" s="7"/>
      <c r="QZZ315" s="7"/>
      <c r="RAA315" s="7"/>
      <c r="RAB315" s="7"/>
      <c r="RAC315" s="7"/>
      <c r="RAD315" s="7"/>
      <c r="RAE315" s="7"/>
      <c r="RAF315" s="7"/>
      <c r="RAG315" s="7"/>
      <c r="RAH315" s="7"/>
      <c r="RAI315" s="7"/>
      <c r="RAJ315" s="7"/>
      <c r="RAK315" s="7"/>
      <c r="RAL315" s="7"/>
      <c r="RAM315" s="7"/>
      <c r="RAN315" s="7"/>
      <c r="RAO315" s="7"/>
      <c r="RAP315" s="7"/>
      <c r="RAQ315" s="7"/>
      <c r="RAR315" s="7"/>
      <c r="RAS315" s="7"/>
      <c r="RAT315" s="7"/>
      <c r="RAU315" s="7"/>
      <c r="RAV315" s="7"/>
      <c r="RAW315" s="7"/>
      <c r="RAX315" s="7"/>
      <c r="RAY315" s="7"/>
      <c r="RAZ315" s="7"/>
      <c r="RBA315" s="7"/>
      <c r="RBB315" s="7"/>
      <c r="RBC315" s="7"/>
      <c r="RBD315" s="7"/>
      <c r="RBE315" s="7"/>
      <c r="RBF315" s="7"/>
      <c r="RBG315" s="7"/>
      <c r="RBH315" s="7"/>
      <c r="RBI315" s="7"/>
      <c r="RBJ315" s="7"/>
      <c r="RBK315" s="7"/>
      <c r="RBL315" s="7"/>
      <c r="RBM315" s="7"/>
      <c r="RBN315" s="7"/>
      <c r="RBO315" s="7"/>
      <c r="RBP315" s="7"/>
      <c r="RBQ315" s="7"/>
      <c r="RBR315" s="7"/>
      <c r="RBS315" s="7"/>
      <c r="RBT315" s="7"/>
      <c r="RBU315" s="7"/>
      <c r="RBV315" s="7"/>
      <c r="RBW315" s="7"/>
      <c r="RBX315" s="7"/>
      <c r="RBY315" s="7"/>
      <c r="RBZ315" s="7"/>
      <c r="RCA315" s="7"/>
      <c r="RCB315" s="7"/>
      <c r="RCC315" s="7"/>
      <c r="RCD315" s="7"/>
      <c r="RCE315" s="7"/>
      <c r="RCF315" s="7"/>
      <c r="RCG315" s="7"/>
      <c r="RCH315" s="7"/>
      <c r="RCI315" s="7"/>
      <c r="RCJ315" s="7"/>
      <c r="RCK315" s="7"/>
      <c r="RCL315" s="7"/>
      <c r="RCM315" s="7"/>
      <c r="RCN315" s="7"/>
      <c r="RCO315" s="7"/>
      <c r="RCP315" s="7"/>
      <c r="RCQ315" s="7"/>
      <c r="RCR315" s="7"/>
      <c r="RCS315" s="7"/>
      <c r="RCT315" s="7"/>
      <c r="RCU315" s="7"/>
      <c r="RCV315" s="7"/>
      <c r="RCW315" s="7"/>
      <c r="RCX315" s="7"/>
      <c r="RCY315" s="7"/>
      <c r="RCZ315" s="7"/>
      <c r="RDA315" s="7"/>
      <c r="RDB315" s="7"/>
      <c r="RDC315" s="7"/>
      <c r="RDD315" s="7"/>
      <c r="RDE315" s="7"/>
      <c r="RDF315" s="7"/>
      <c r="RDG315" s="7"/>
      <c r="RDH315" s="7"/>
      <c r="RDI315" s="7"/>
      <c r="RDJ315" s="7"/>
      <c r="RDK315" s="7"/>
      <c r="RDL315" s="7"/>
      <c r="RDM315" s="7"/>
      <c r="RDN315" s="7"/>
      <c r="RDO315" s="7"/>
      <c r="RDP315" s="7"/>
      <c r="RDQ315" s="7"/>
      <c r="RDR315" s="7"/>
      <c r="RDS315" s="7"/>
      <c r="RDT315" s="7"/>
      <c r="RDU315" s="7"/>
      <c r="RDV315" s="7"/>
      <c r="RDW315" s="7"/>
      <c r="RDX315" s="7"/>
      <c r="RDY315" s="7"/>
      <c r="RDZ315" s="7"/>
      <c r="REA315" s="7"/>
      <c r="REB315" s="7"/>
      <c r="REC315" s="7"/>
      <c r="RED315" s="7"/>
      <c r="REE315" s="7"/>
      <c r="REF315" s="7"/>
      <c r="REG315" s="7"/>
      <c r="REH315" s="7"/>
      <c r="REI315" s="7"/>
      <c r="REJ315" s="7"/>
      <c r="REK315" s="7"/>
      <c r="REL315" s="7"/>
      <c r="REM315" s="7"/>
      <c r="REN315" s="7"/>
      <c r="REO315" s="7"/>
      <c r="REP315" s="7"/>
      <c r="REQ315" s="7"/>
      <c r="RER315" s="7"/>
      <c r="RES315" s="7"/>
      <c r="RET315" s="7"/>
      <c r="REU315" s="7"/>
      <c r="REV315" s="7"/>
      <c r="REW315" s="7"/>
      <c r="REX315" s="7"/>
      <c r="REY315" s="7"/>
      <c r="REZ315" s="7"/>
      <c r="RFA315" s="7"/>
      <c r="RFB315" s="7"/>
      <c r="RFC315" s="7"/>
      <c r="RFD315" s="7"/>
      <c r="RFE315" s="7"/>
      <c r="RFF315" s="7"/>
      <c r="RFG315" s="7"/>
      <c r="RFH315" s="7"/>
      <c r="RFI315" s="7"/>
      <c r="RFJ315" s="7"/>
      <c r="RFK315" s="7"/>
      <c r="RFL315" s="7"/>
      <c r="RFM315" s="7"/>
      <c r="RFN315" s="7"/>
      <c r="RFO315" s="7"/>
      <c r="RFP315" s="7"/>
      <c r="RFQ315" s="7"/>
      <c r="RFR315" s="7"/>
      <c r="RFS315" s="7"/>
      <c r="RFT315" s="7"/>
      <c r="RFU315" s="7"/>
      <c r="RFV315" s="7"/>
      <c r="RFW315" s="7"/>
      <c r="RFX315" s="7"/>
      <c r="RFY315" s="7"/>
      <c r="RFZ315" s="7"/>
      <c r="RGA315" s="7"/>
      <c r="RGB315" s="7"/>
      <c r="RGC315" s="7"/>
      <c r="RGD315" s="7"/>
      <c r="RGE315" s="7"/>
      <c r="RGF315" s="7"/>
      <c r="RGG315" s="7"/>
      <c r="RGH315" s="7"/>
      <c r="RGI315" s="7"/>
      <c r="RGJ315" s="7"/>
      <c r="RGK315" s="7"/>
      <c r="RGL315" s="7"/>
      <c r="RGM315" s="7"/>
      <c r="RGN315" s="7"/>
      <c r="RGO315" s="7"/>
      <c r="RGP315" s="7"/>
      <c r="RGQ315" s="7"/>
      <c r="RGR315" s="7"/>
      <c r="RGS315" s="7"/>
      <c r="RGT315" s="7"/>
      <c r="RGU315" s="7"/>
      <c r="RGV315" s="7"/>
      <c r="RGW315" s="7"/>
      <c r="RGX315" s="7"/>
      <c r="RGY315" s="7"/>
      <c r="RGZ315" s="7"/>
      <c r="RHA315" s="7"/>
      <c r="RHB315" s="7"/>
      <c r="RHC315" s="7"/>
      <c r="RHD315" s="7"/>
      <c r="RHE315" s="7"/>
      <c r="RHF315" s="7"/>
      <c r="RHG315" s="7"/>
      <c r="RHH315" s="7"/>
      <c r="RHI315" s="7"/>
      <c r="RHJ315" s="7"/>
      <c r="RHK315" s="7"/>
      <c r="RHL315" s="7"/>
      <c r="RHM315" s="7"/>
      <c r="RHN315" s="7"/>
      <c r="RHO315" s="7"/>
      <c r="RHP315" s="7"/>
      <c r="RHQ315" s="7"/>
      <c r="RHR315" s="7"/>
      <c r="RHS315" s="7"/>
      <c r="RHT315" s="7"/>
      <c r="RHU315" s="7"/>
      <c r="RHV315" s="7"/>
      <c r="RHW315" s="7"/>
      <c r="RHX315" s="7"/>
      <c r="RHY315" s="7"/>
      <c r="RHZ315" s="7"/>
      <c r="RIA315" s="7"/>
      <c r="RIB315" s="7"/>
      <c r="RIC315" s="7"/>
      <c r="RID315" s="7"/>
      <c r="RIE315" s="7"/>
      <c r="RIF315" s="7"/>
      <c r="RIG315" s="7"/>
      <c r="RIH315" s="7"/>
      <c r="RII315" s="7"/>
      <c r="RIJ315" s="7"/>
      <c r="RIK315" s="7"/>
      <c r="RIL315" s="7"/>
      <c r="RIM315" s="7"/>
      <c r="RIN315" s="7"/>
      <c r="RIO315" s="7"/>
      <c r="RIP315" s="7"/>
      <c r="RIQ315" s="7"/>
      <c r="RIR315" s="7"/>
      <c r="RIS315" s="7"/>
      <c r="RIT315" s="7"/>
      <c r="RIU315" s="7"/>
      <c r="RIV315" s="7"/>
      <c r="RIW315" s="7"/>
      <c r="RIX315" s="7"/>
      <c r="RIY315" s="7"/>
      <c r="RIZ315" s="7"/>
      <c r="RJA315" s="7"/>
      <c r="RJB315" s="7"/>
      <c r="RJC315" s="7"/>
      <c r="RJD315" s="7"/>
      <c r="RJE315" s="7"/>
      <c r="RJF315" s="7"/>
      <c r="RJG315" s="7"/>
      <c r="RJH315" s="7"/>
      <c r="RJI315" s="7"/>
      <c r="RJJ315" s="7"/>
      <c r="RJK315" s="7"/>
      <c r="RJL315" s="7"/>
      <c r="RJM315" s="7"/>
      <c r="RJN315" s="7"/>
      <c r="RJO315" s="7"/>
      <c r="RJP315" s="7"/>
      <c r="RJQ315" s="7"/>
      <c r="RJR315" s="7"/>
      <c r="RJS315" s="7"/>
      <c r="RJT315" s="7"/>
      <c r="RJU315" s="7"/>
      <c r="RJV315" s="7"/>
      <c r="RJW315" s="7"/>
      <c r="RJX315" s="7"/>
      <c r="RJY315" s="7"/>
      <c r="RJZ315" s="7"/>
      <c r="RKA315" s="7"/>
      <c r="RKB315" s="7"/>
      <c r="RKC315" s="7"/>
      <c r="RKD315" s="7"/>
      <c r="RKE315" s="7"/>
      <c r="RKF315" s="7"/>
      <c r="RKG315" s="7"/>
      <c r="RKH315" s="7"/>
      <c r="RKI315" s="7"/>
      <c r="RKJ315" s="7"/>
      <c r="RKK315" s="7"/>
      <c r="RKL315" s="7"/>
      <c r="RKM315" s="7"/>
      <c r="RKN315" s="7"/>
      <c r="RKO315" s="7"/>
      <c r="RKP315" s="7"/>
      <c r="RKQ315" s="7"/>
      <c r="RKR315" s="7"/>
      <c r="RKS315" s="7"/>
      <c r="RKT315" s="7"/>
      <c r="RKU315" s="7"/>
      <c r="RKV315" s="7"/>
      <c r="RKW315" s="7"/>
      <c r="RKX315" s="7"/>
      <c r="RKY315" s="7"/>
      <c r="RKZ315" s="7"/>
      <c r="RLA315" s="7"/>
      <c r="RLB315" s="7"/>
      <c r="RLC315" s="7"/>
      <c r="RLD315" s="7"/>
      <c r="RLE315" s="7"/>
      <c r="RLF315" s="7"/>
      <c r="RLG315" s="7"/>
      <c r="RLH315" s="7"/>
      <c r="RLI315" s="7"/>
      <c r="RLJ315" s="7"/>
      <c r="RLK315" s="7"/>
      <c r="RLL315" s="7"/>
      <c r="RLM315" s="7"/>
      <c r="RLN315" s="7"/>
      <c r="RLO315" s="7"/>
      <c r="RLP315" s="7"/>
      <c r="RLQ315" s="7"/>
      <c r="RLR315" s="7"/>
      <c r="RLS315" s="7"/>
      <c r="RLT315" s="7"/>
      <c r="RLU315" s="7"/>
      <c r="RLV315" s="7"/>
      <c r="RLW315" s="7"/>
      <c r="RLX315" s="7"/>
      <c r="RLY315" s="7"/>
      <c r="RLZ315" s="7"/>
      <c r="RMA315" s="7"/>
      <c r="RMB315" s="7"/>
      <c r="RMC315" s="7"/>
      <c r="RMD315" s="7"/>
      <c r="RME315" s="7"/>
      <c r="RMF315" s="7"/>
      <c r="RMG315" s="7"/>
      <c r="RMH315" s="7"/>
      <c r="RMI315" s="7"/>
      <c r="RMJ315" s="7"/>
      <c r="RMK315" s="7"/>
      <c r="RML315" s="7"/>
      <c r="RMM315" s="7"/>
      <c r="RMN315" s="7"/>
      <c r="RMO315" s="7"/>
      <c r="RMP315" s="7"/>
      <c r="RMQ315" s="7"/>
      <c r="RMR315" s="7"/>
      <c r="RMS315" s="7"/>
      <c r="RMT315" s="7"/>
      <c r="RMU315" s="7"/>
      <c r="RMV315" s="7"/>
      <c r="RMW315" s="7"/>
      <c r="RMX315" s="7"/>
      <c r="RMY315" s="7"/>
      <c r="RMZ315" s="7"/>
      <c r="RNA315" s="7"/>
      <c r="RNB315" s="7"/>
      <c r="RNC315" s="7"/>
      <c r="RND315" s="7"/>
      <c r="RNE315" s="7"/>
      <c r="RNF315" s="7"/>
      <c r="RNG315" s="7"/>
      <c r="RNH315" s="7"/>
      <c r="RNI315" s="7"/>
      <c r="RNJ315" s="7"/>
      <c r="RNK315" s="7"/>
      <c r="RNL315" s="7"/>
      <c r="RNM315" s="7"/>
      <c r="RNN315" s="7"/>
      <c r="RNO315" s="7"/>
      <c r="RNP315" s="7"/>
      <c r="RNQ315" s="7"/>
      <c r="RNR315" s="7"/>
      <c r="RNS315" s="7"/>
      <c r="RNT315" s="7"/>
      <c r="RNU315" s="7"/>
      <c r="RNV315" s="7"/>
      <c r="RNW315" s="7"/>
      <c r="RNX315" s="7"/>
      <c r="RNY315" s="7"/>
      <c r="RNZ315" s="7"/>
      <c r="ROA315" s="7"/>
      <c r="ROB315" s="7"/>
      <c r="ROC315" s="7"/>
      <c r="ROD315" s="7"/>
      <c r="ROE315" s="7"/>
      <c r="ROF315" s="7"/>
      <c r="ROG315" s="7"/>
      <c r="ROH315" s="7"/>
      <c r="ROI315" s="7"/>
      <c r="ROJ315" s="7"/>
      <c r="ROK315" s="7"/>
      <c r="ROL315" s="7"/>
      <c r="ROM315" s="7"/>
      <c r="RON315" s="7"/>
      <c r="ROO315" s="7"/>
      <c r="ROP315" s="7"/>
      <c r="ROQ315" s="7"/>
      <c r="ROR315" s="7"/>
      <c r="ROS315" s="7"/>
      <c r="ROT315" s="7"/>
      <c r="ROU315" s="7"/>
      <c r="ROV315" s="7"/>
      <c r="ROW315" s="7"/>
      <c r="ROX315" s="7"/>
      <c r="ROY315" s="7"/>
      <c r="ROZ315" s="7"/>
      <c r="RPA315" s="7"/>
      <c r="RPB315" s="7"/>
      <c r="RPC315" s="7"/>
      <c r="RPD315" s="7"/>
      <c r="RPE315" s="7"/>
      <c r="RPF315" s="7"/>
      <c r="RPG315" s="7"/>
      <c r="RPH315" s="7"/>
      <c r="RPI315" s="7"/>
      <c r="RPJ315" s="7"/>
      <c r="RPK315" s="7"/>
      <c r="RPL315" s="7"/>
      <c r="RPM315" s="7"/>
      <c r="RPN315" s="7"/>
      <c r="RPO315" s="7"/>
      <c r="RPP315" s="7"/>
      <c r="RPQ315" s="7"/>
      <c r="RPR315" s="7"/>
      <c r="RPS315" s="7"/>
      <c r="RPT315" s="7"/>
      <c r="RPU315" s="7"/>
      <c r="RPV315" s="7"/>
      <c r="RPW315" s="7"/>
      <c r="RPX315" s="7"/>
      <c r="RPY315" s="7"/>
      <c r="RPZ315" s="7"/>
      <c r="RQA315" s="7"/>
      <c r="RQB315" s="7"/>
      <c r="RQC315" s="7"/>
      <c r="RQD315" s="7"/>
      <c r="RQE315" s="7"/>
      <c r="RQF315" s="7"/>
      <c r="RQG315" s="7"/>
      <c r="RQH315" s="7"/>
      <c r="RQI315" s="7"/>
      <c r="RQJ315" s="7"/>
      <c r="RQK315" s="7"/>
      <c r="RQL315" s="7"/>
      <c r="RQM315" s="7"/>
      <c r="RQN315" s="7"/>
      <c r="RQO315" s="7"/>
      <c r="RQP315" s="7"/>
      <c r="RQQ315" s="7"/>
      <c r="RQR315" s="7"/>
      <c r="RQS315" s="7"/>
      <c r="RQT315" s="7"/>
      <c r="RQU315" s="7"/>
      <c r="RQV315" s="7"/>
      <c r="RQW315" s="7"/>
      <c r="RQX315" s="7"/>
      <c r="RQY315" s="7"/>
      <c r="RQZ315" s="7"/>
      <c r="RRA315" s="7"/>
      <c r="RRB315" s="7"/>
      <c r="RRC315" s="7"/>
      <c r="RRD315" s="7"/>
      <c r="RRE315" s="7"/>
      <c r="RRF315" s="7"/>
      <c r="RRG315" s="7"/>
      <c r="RRH315" s="7"/>
      <c r="RRI315" s="7"/>
      <c r="RRJ315" s="7"/>
      <c r="RRK315" s="7"/>
      <c r="RRL315" s="7"/>
      <c r="RRM315" s="7"/>
      <c r="RRN315" s="7"/>
      <c r="RRO315" s="7"/>
      <c r="RRP315" s="7"/>
      <c r="RRQ315" s="7"/>
      <c r="RRR315" s="7"/>
      <c r="RRS315" s="7"/>
      <c r="RRT315" s="7"/>
      <c r="RRU315" s="7"/>
      <c r="RRV315" s="7"/>
      <c r="RRW315" s="7"/>
      <c r="RRX315" s="7"/>
      <c r="RRY315" s="7"/>
      <c r="RRZ315" s="7"/>
      <c r="RSA315" s="7"/>
      <c r="RSB315" s="7"/>
      <c r="RSC315" s="7"/>
      <c r="RSD315" s="7"/>
      <c r="RSE315" s="7"/>
      <c r="RSF315" s="7"/>
      <c r="RSG315" s="7"/>
      <c r="RSH315" s="7"/>
      <c r="RSI315" s="7"/>
      <c r="RSJ315" s="7"/>
      <c r="RSK315" s="7"/>
      <c r="RSL315" s="7"/>
      <c r="RSM315" s="7"/>
      <c r="RSN315" s="7"/>
      <c r="RSO315" s="7"/>
      <c r="RSP315" s="7"/>
      <c r="RSQ315" s="7"/>
      <c r="RSR315" s="7"/>
      <c r="RSS315" s="7"/>
      <c r="RST315" s="7"/>
      <c r="RSU315" s="7"/>
      <c r="RSV315" s="7"/>
      <c r="RSW315" s="7"/>
      <c r="RSX315" s="7"/>
      <c r="RSY315" s="7"/>
      <c r="RSZ315" s="7"/>
      <c r="RTA315" s="7"/>
      <c r="RTB315" s="7"/>
      <c r="RTC315" s="7"/>
      <c r="RTD315" s="7"/>
      <c r="RTE315" s="7"/>
      <c r="RTF315" s="7"/>
      <c r="RTG315" s="7"/>
      <c r="RTH315" s="7"/>
      <c r="RTI315" s="7"/>
      <c r="RTJ315" s="7"/>
      <c r="RTK315" s="7"/>
      <c r="RTL315" s="7"/>
      <c r="RTM315" s="7"/>
      <c r="RTN315" s="7"/>
      <c r="RTO315" s="7"/>
      <c r="RTP315" s="7"/>
      <c r="RTQ315" s="7"/>
      <c r="RTR315" s="7"/>
      <c r="RTS315" s="7"/>
      <c r="RTT315" s="7"/>
      <c r="RTU315" s="7"/>
      <c r="RTV315" s="7"/>
      <c r="RTW315" s="7"/>
      <c r="RTX315" s="7"/>
      <c r="RTY315" s="7"/>
      <c r="RTZ315" s="7"/>
      <c r="RUA315" s="7"/>
      <c r="RUB315" s="7"/>
      <c r="RUC315" s="7"/>
      <c r="RUD315" s="7"/>
      <c r="RUE315" s="7"/>
      <c r="RUF315" s="7"/>
      <c r="RUG315" s="7"/>
      <c r="RUH315" s="7"/>
      <c r="RUI315" s="7"/>
      <c r="RUJ315" s="7"/>
      <c r="RUK315" s="7"/>
      <c r="RUL315" s="7"/>
      <c r="RUM315" s="7"/>
      <c r="RUN315" s="7"/>
      <c r="RUO315" s="7"/>
      <c r="RUP315" s="7"/>
      <c r="RUQ315" s="7"/>
      <c r="RUR315" s="7"/>
      <c r="RUS315" s="7"/>
      <c r="RUT315" s="7"/>
      <c r="RUU315" s="7"/>
      <c r="RUV315" s="7"/>
      <c r="RUW315" s="7"/>
      <c r="RUX315" s="7"/>
      <c r="RUY315" s="7"/>
      <c r="RUZ315" s="7"/>
      <c r="RVA315" s="7"/>
      <c r="RVB315" s="7"/>
      <c r="RVC315" s="7"/>
      <c r="RVD315" s="7"/>
      <c r="RVE315" s="7"/>
      <c r="RVF315" s="7"/>
      <c r="RVG315" s="7"/>
      <c r="RVH315" s="7"/>
      <c r="RVI315" s="7"/>
      <c r="RVJ315" s="7"/>
      <c r="RVK315" s="7"/>
      <c r="RVL315" s="7"/>
      <c r="RVM315" s="7"/>
      <c r="RVN315" s="7"/>
      <c r="RVO315" s="7"/>
      <c r="RVP315" s="7"/>
      <c r="RVQ315" s="7"/>
      <c r="RVR315" s="7"/>
      <c r="RVS315" s="7"/>
      <c r="RVT315" s="7"/>
      <c r="RVU315" s="7"/>
      <c r="RVV315" s="7"/>
      <c r="RVW315" s="7"/>
      <c r="RVX315" s="7"/>
      <c r="RVY315" s="7"/>
      <c r="RVZ315" s="7"/>
      <c r="RWA315" s="7"/>
      <c r="RWB315" s="7"/>
      <c r="RWC315" s="7"/>
      <c r="RWD315" s="7"/>
      <c r="RWE315" s="7"/>
      <c r="RWF315" s="7"/>
      <c r="RWG315" s="7"/>
      <c r="RWH315" s="7"/>
      <c r="RWI315" s="7"/>
      <c r="RWJ315" s="7"/>
      <c r="RWK315" s="7"/>
      <c r="RWL315" s="7"/>
      <c r="RWM315" s="7"/>
      <c r="RWN315" s="7"/>
      <c r="RWO315" s="7"/>
      <c r="RWP315" s="7"/>
      <c r="RWQ315" s="7"/>
      <c r="RWR315" s="7"/>
      <c r="RWS315" s="7"/>
      <c r="RWT315" s="7"/>
      <c r="RWU315" s="7"/>
      <c r="RWV315" s="7"/>
      <c r="RWW315" s="7"/>
      <c r="RWX315" s="7"/>
      <c r="RWY315" s="7"/>
      <c r="RWZ315" s="7"/>
      <c r="RXA315" s="7"/>
      <c r="RXB315" s="7"/>
      <c r="RXC315" s="7"/>
      <c r="RXD315" s="7"/>
      <c r="RXE315" s="7"/>
      <c r="RXF315" s="7"/>
      <c r="RXG315" s="7"/>
      <c r="RXH315" s="7"/>
      <c r="RXI315" s="7"/>
      <c r="RXJ315" s="7"/>
      <c r="RXK315" s="7"/>
      <c r="RXL315" s="7"/>
      <c r="RXM315" s="7"/>
      <c r="RXN315" s="7"/>
      <c r="RXO315" s="7"/>
      <c r="RXP315" s="7"/>
      <c r="RXQ315" s="7"/>
      <c r="RXR315" s="7"/>
      <c r="RXS315" s="7"/>
      <c r="RXT315" s="7"/>
      <c r="RXU315" s="7"/>
      <c r="RXV315" s="7"/>
      <c r="RXW315" s="7"/>
      <c r="RXX315" s="7"/>
      <c r="RXY315" s="7"/>
      <c r="RXZ315" s="7"/>
      <c r="RYA315" s="7"/>
      <c r="RYB315" s="7"/>
      <c r="RYC315" s="7"/>
      <c r="RYD315" s="7"/>
      <c r="RYE315" s="7"/>
      <c r="RYF315" s="7"/>
      <c r="RYG315" s="7"/>
      <c r="RYH315" s="7"/>
      <c r="RYI315" s="7"/>
      <c r="RYJ315" s="7"/>
      <c r="RYK315" s="7"/>
      <c r="RYL315" s="7"/>
      <c r="RYM315" s="7"/>
      <c r="RYN315" s="7"/>
      <c r="RYO315" s="7"/>
      <c r="RYP315" s="7"/>
      <c r="RYQ315" s="7"/>
      <c r="RYR315" s="7"/>
      <c r="RYS315" s="7"/>
      <c r="RYT315" s="7"/>
      <c r="RYU315" s="7"/>
      <c r="RYV315" s="7"/>
      <c r="RYW315" s="7"/>
      <c r="RYX315" s="7"/>
      <c r="RYY315" s="7"/>
      <c r="RYZ315" s="7"/>
      <c r="RZA315" s="7"/>
      <c r="RZB315" s="7"/>
      <c r="RZC315" s="7"/>
      <c r="RZD315" s="7"/>
      <c r="RZE315" s="7"/>
      <c r="RZF315" s="7"/>
      <c r="RZG315" s="7"/>
      <c r="RZH315" s="7"/>
      <c r="RZI315" s="7"/>
      <c r="RZJ315" s="7"/>
      <c r="RZK315" s="7"/>
      <c r="RZL315" s="7"/>
      <c r="RZM315" s="7"/>
      <c r="RZN315" s="7"/>
      <c r="RZO315" s="7"/>
      <c r="RZP315" s="7"/>
      <c r="RZQ315" s="7"/>
      <c r="RZR315" s="7"/>
      <c r="RZS315" s="7"/>
      <c r="RZT315" s="7"/>
      <c r="RZU315" s="7"/>
      <c r="RZV315" s="7"/>
      <c r="RZW315" s="7"/>
      <c r="RZX315" s="7"/>
      <c r="RZY315" s="7"/>
      <c r="RZZ315" s="7"/>
      <c r="SAA315" s="7"/>
      <c r="SAB315" s="7"/>
      <c r="SAC315" s="7"/>
      <c r="SAD315" s="7"/>
      <c r="SAE315" s="7"/>
      <c r="SAF315" s="7"/>
      <c r="SAG315" s="7"/>
      <c r="SAH315" s="7"/>
      <c r="SAI315" s="7"/>
      <c r="SAJ315" s="7"/>
      <c r="SAK315" s="7"/>
      <c r="SAL315" s="7"/>
      <c r="SAM315" s="7"/>
      <c r="SAN315" s="7"/>
      <c r="SAO315" s="7"/>
      <c r="SAP315" s="7"/>
      <c r="SAQ315" s="7"/>
      <c r="SAR315" s="7"/>
      <c r="SAS315" s="7"/>
      <c r="SAT315" s="7"/>
      <c r="SAU315" s="7"/>
      <c r="SAV315" s="7"/>
      <c r="SAW315" s="7"/>
      <c r="SAX315" s="7"/>
      <c r="SAY315" s="7"/>
      <c r="SAZ315" s="7"/>
      <c r="SBA315" s="7"/>
      <c r="SBB315" s="7"/>
      <c r="SBC315" s="7"/>
      <c r="SBD315" s="7"/>
      <c r="SBE315" s="7"/>
      <c r="SBF315" s="7"/>
      <c r="SBG315" s="7"/>
      <c r="SBH315" s="7"/>
      <c r="SBI315" s="7"/>
      <c r="SBJ315" s="7"/>
      <c r="SBK315" s="7"/>
      <c r="SBL315" s="7"/>
      <c r="SBM315" s="7"/>
      <c r="SBN315" s="7"/>
      <c r="SBO315" s="7"/>
      <c r="SBP315" s="7"/>
      <c r="SBQ315" s="7"/>
      <c r="SBR315" s="7"/>
      <c r="SBS315" s="7"/>
      <c r="SBT315" s="7"/>
      <c r="SBU315" s="7"/>
      <c r="SBV315" s="7"/>
      <c r="SBW315" s="7"/>
      <c r="SBX315" s="7"/>
      <c r="SBY315" s="7"/>
      <c r="SBZ315" s="7"/>
      <c r="SCA315" s="7"/>
      <c r="SCB315" s="7"/>
      <c r="SCC315" s="7"/>
      <c r="SCD315" s="7"/>
      <c r="SCE315" s="7"/>
      <c r="SCF315" s="7"/>
      <c r="SCG315" s="7"/>
      <c r="SCH315" s="7"/>
      <c r="SCI315" s="7"/>
      <c r="SCJ315" s="7"/>
      <c r="SCK315" s="7"/>
      <c r="SCL315" s="7"/>
      <c r="SCM315" s="7"/>
      <c r="SCN315" s="7"/>
      <c r="SCO315" s="7"/>
      <c r="SCP315" s="7"/>
      <c r="SCQ315" s="7"/>
      <c r="SCR315" s="7"/>
      <c r="SCS315" s="7"/>
      <c r="SCT315" s="7"/>
      <c r="SCU315" s="7"/>
      <c r="SCV315" s="7"/>
      <c r="SCW315" s="7"/>
      <c r="SCX315" s="7"/>
      <c r="SCY315" s="7"/>
      <c r="SCZ315" s="7"/>
      <c r="SDA315" s="7"/>
      <c r="SDB315" s="7"/>
      <c r="SDC315" s="7"/>
      <c r="SDD315" s="7"/>
      <c r="SDE315" s="7"/>
      <c r="SDF315" s="7"/>
      <c r="SDG315" s="7"/>
      <c r="SDH315" s="7"/>
      <c r="SDI315" s="7"/>
      <c r="SDJ315" s="7"/>
      <c r="SDK315" s="7"/>
      <c r="SDL315" s="7"/>
      <c r="SDM315" s="7"/>
      <c r="SDN315" s="7"/>
      <c r="SDO315" s="7"/>
      <c r="SDP315" s="7"/>
      <c r="SDQ315" s="7"/>
      <c r="SDR315" s="7"/>
      <c r="SDS315" s="7"/>
      <c r="SDT315" s="7"/>
      <c r="SDU315" s="7"/>
      <c r="SDV315" s="7"/>
      <c r="SDW315" s="7"/>
      <c r="SDX315" s="7"/>
      <c r="SDY315" s="7"/>
      <c r="SDZ315" s="7"/>
      <c r="SEA315" s="7"/>
      <c r="SEB315" s="7"/>
      <c r="SEC315" s="7"/>
      <c r="SED315" s="7"/>
      <c r="SEE315" s="7"/>
      <c r="SEF315" s="7"/>
      <c r="SEG315" s="7"/>
      <c r="SEH315" s="7"/>
      <c r="SEI315" s="7"/>
      <c r="SEJ315" s="7"/>
      <c r="SEK315" s="7"/>
      <c r="SEL315" s="7"/>
      <c r="SEM315" s="7"/>
      <c r="SEN315" s="7"/>
      <c r="SEO315" s="7"/>
      <c r="SEP315" s="7"/>
      <c r="SEQ315" s="7"/>
      <c r="SER315" s="7"/>
      <c r="SES315" s="7"/>
      <c r="SET315" s="7"/>
      <c r="SEU315" s="7"/>
      <c r="SEV315" s="7"/>
      <c r="SEW315" s="7"/>
      <c r="SEX315" s="7"/>
      <c r="SEY315" s="7"/>
      <c r="SEZ315" s="7"/>
      <c r="SFA315" s="7"/>
      <c r="SFB315" s="7"/>
      <c r="SFC315" s="7"/>
      <c r="SFD315" s="7"/>
      <c r="SFE315" s="7"/>
      <c r="SFF315" s="7"/>
      <c r="SFG315" s="7"/>
      <c r="SFH315" s="7"/>
      <c r="SFI315" s="7"/>
      <c r="SFJ315" s="7"/>
      <c r="SFK315" s="7"/>
      <c r="SFL315" s="7"/>
      <c r="SFM315" s="7"/>
      <c r="SFN315" s="7"/>
      <c r="SFO315" s="7"/>
      <c r="SFP315" s="7"/>
      <c r="SFQ315" s="7"/>
      <c r="SFR315" s="7"/>
      <c r="SFS315" s="7"/>
      <c r="SFT315" s="7"/>
      <c r="SFU315" s="7"/>
      <c r="SFV315" s="7"/>
      <c r="SFW315" s="7"/>
      <c r="SFX315" s="7"/>
      <c r="SFY315" s="7"/>
      <c r="SFZ315" s="7"/>
      <c r="SGA315" s="7"/>
      <c r="SGB315" s="7"/>
      <c r="SGC315" s="7"/>
      <c r="SGD315" s="7"/>
      <c r="SGE315" s="7"/>
      <c r="SGF315" s="7"/>
      <c r="SGG315" s="7"/>
      <c r="SGH315" s="7"/>
      <c r="SGI315" s="7"/>
      <c r="SGJ315" s="7"/>
      <c r="SGK315" s="7"/>
      <c r="SGL315" s="7"/>
      <c r="SGM315" s="7"/>
      <c r="SGN315" s="7"/>
      <c r="SGO315" s="7"/>
      <c r="SGP315" s="7"/>
      <c r="SGQ315" s="7"/>
      <c r="SGR315" s="7"/>
      <c r="SGS315" s="7"/>
      <c r="SGT315" s="7"/>
      <c r="SGU315" s="7"/>
      <c r="SGV315" s="7"/>
      <c r="SGW315" s="7"/>
      <c r="SGX315" s="7"/>
      <c r="SGY315" s="7"/>
      <c r="SGZ315" s="7"/>
      <c r="SHA315" s="7"/>
      <c r="SHB315" s="7"/>
      <c r="SHC315" s="7"/>
      <c r="SHD315" s="7"/>
      <c r="SHE315" s="7"/>
      <c r="SHF315" s="7"/>
      <c r="SHG315" s="7"/>
      <c r="SHH315" s="7"/>
      <c r="SHI315" s="7"/>
      <c r="SHJ315" s="7"/>
      <c r="SHK315" s="7"/>
      <c r="SHL315" s="7"/>
      <c r="SHM315" s="7"/>
      <c r="SHN315" s="7"/>
      <c r="SHO315" s="7"/>
      <c r="SHP315" s="7"/>
      <c r="SHQ315" s="7"/>
      <c r="SHR315" s="7"/>
      <c r="SHS315" s="7"/>
      <c r="SHT315" s="7"/>
      <c r="SHU315" s="7"/>
      <c r="SHV315" s="7"/>
      <c r="SHW315" s="7"/>
      <c r="SHX315" s="7"/>
      <c r="SHY315" s="7"/>
      <c r="SHZ315" s="7"/>
      <c r="SIA315" s="7"/>
      <c r="SIB315" s="7"/>
      <c r="SIC315" s="7"/>
      <c r="SID315" s="7"/>
      <c r="SIE315" s="7"/>
      <c r="SIF315" s="7"/>
      <c r="SIG315" s="7"/>
      <c r="SIH315" s="7"/>
      <c r="SII315" s="7"/>
      <c r="SIJ315" s="7"/>
      <c r="SIK315" s="7"/>
      <c r="SIL315" s="7"/>
      <c r="SIM315" s="7"/>
      <c r="SIN315" s="7"/>
      <c r="SIO315" s="7"/>
      <c r="SIP315" s="7"/>
      <c r="SIQ315" s="7"/>
      <c r="SIR315" s="7"/>
      <c r="SIS315" s="7"/>
      <c r="SIT315" s="7"/>
      <c r="SIU315" s="7"/>
      <c r="SIV315" s="7"/>
      <c r="SIW315" s="7"/>
      <c r="SIX315" s="7"/>
      <c r="SIY315" s="7"/>
      <c r="SIZ315" s="7"/>
      <c r="SJA315" s="7"/>
      <c r="SJB315" s="7"/>
      <c r="SJC315" s="7"/>
      <c r="SJD315" s="7"/>
      <c r="SJE315" s="7"/>
      <c r="SJF315" s="7"/>
      <c r="SJG315" s="7"/>
      <c r="SJH315" s="7"/>
      <c r="SJI315" s="7"/>
      <c r="SJJ315" s="7"/>
      <c r="SJK315" s="7"/>
      <c r="SJL315" s="7"/>
      <c r="SJM315" s="7"/>
      <c r="SJN315" s="7"/>
      <c r="SJO315" s="7"/>
      <c r="SJP315" s="7"/>
      <c r="SJQ315" s="7"/>
      <c r="SJR315" s="7"/>
      <c r="SJS315" s="7"/>
      <c r="SJT315" s="7"/>
      <c r="SJU315" s="7"/>
      <c r="SJV315" s="7"/>
      <c r="SJW315" s="7"/>
      <c r="SJX315" s="7"/>
      <c r="SJY315" s="7"/>
      <c r="SJZ315" s="7"/>
      <c r="SKA315" s="7"/>
      <c r="SKB315" s="7"/>
      <c r="SKC315" s="7"/>
      <c r="SKD315" s="7"/>
      <c r="SKE315" s="7"/>
      <c r="SKF315" s="7"/>
      <c r="SKG315" s="7"/>
      <c r="SKH315" s="7"/>
      <c r="SKI315" s="7"/>
      <c r="SKJ315" s="7"/>
      <c r="SKK315" s="7"/>
      <c r="SKL315" s="7"/>
      <c r="SKM315" s="7"/>
      <c r="SKN315" s="7"/>
      <c r="SKO315" s="7"/>
      <c r="SKP315" s="7"/>
      <c r="SKQ315" s="7"/>
      <c r="SKR315" s="7"/>
      <c r="SKS315" s="7"/>
      <c r="SKT315" s="7"/>
      <c r="SKU315" s="7"/>
      <c r="SKV315" s="7"/>
      <c r="SKW315" s="7"/>
      <c r="SKX315" s="7"/>
      <c r="SKY315" s="7"/>
      <c r="SKZ315" s="7"/>
      <c r="SLA315" s="7"/>
      <c r="SLB315" s="7"/>
      <c r="SLC315" s="7"/>
      <c r="SLD315" s="7"/>
      <c r="SLE315" s="7"/>
      <c r="SLF315" s="7"/>
      <c r="SLG315" s="7"/>
      <c r="SLH315" s="7"/>
      <c r="SLI315" s="7"/>
      <c r="SLJ315" s="7"/>
      <c r="SLK315" s="7"/>
      <c r="SLL315" s="7"/>
      <c r="SLM315" s="7"/>
      <c r="SLN315" s="7"/>
      <c r="SLO315" s="7"/>
      <c r="SLP315" s="7"/>
      <c r="SLQ315" s="7"/>
      <c r="SLR315" s="7"/>
      <c r="SLS315" s="7"/>
      <c r="SLT315" s="7"/>
      <c r="SLU315" s="7"/>
      <c r="SLV315" s="7"/>
      <c r="SLW315" s="7"/>
      <c r="SLX315" s="7"/>
      <c r="SLY315" s="7"/>
      <c r="SLZ315" s="7"/>
      <c r="SMA315" s="7"/>
      <c r="SMB315" s="7"/>
      <c r="SMC315" s="7"/>
      <c r="SMD315" s="7"/>
      <c r="SME315" s="7"/>
      <c r="SMF315" s="7"/>
      <c r="SMG315" s="7"/>
      <c r="SMH315" s="7"/>
      <c r="SMI315" s="7"/>
      <c r="SMJ315" s="7"/>
      <c r="SMK315" s="7"/>
      <c r="SML315" s="7"/>
      <c r="SMM315" s="7"/>
      <c r="SMN315" s="7"/>
      <c r="SMO315" s="7"/>
      <c r="SMP315" s="7"/>
      <c r="SMQ315" s="7"/>
      <c r="SMR315" s="7"/>
      <c r="SMS315" s="7"/>
      <c r="SMT315" s="7"/>
      <c r="SMU315" s="7"/>
      <c r="SMV315" s="7"/>
      <c r="SMW315" s="7"/>
      <c r="SMX315" s="7"/>
      <c r="SMY315" s="7"/>
      <c r="SMZ315" s="7"/>
      <c r="SNA315" s="7"/>
      <c r="SNB315" s="7"/>
      <c r="SNC315" s="7"/>
      <c r="SND315" s="7"/>
      <c r="SNE315" s="7"/>
      <c r="SNF315" s="7"/>
      <c r="SNG315" s="7"/>
      <c r="SNH315" s="7"/>
      <c r="SNI315" s="7"/>
      <c r="SNJ315" s="7"/>
      <c r="SNK315" s="7"/>
      <c r="SNL315" s="7"/>
      <c r="SNM315" s="7"/>
      <c r="SNN315" s="7"/>
      <c r="SNO315" s="7"/>
      <c r="SNP315" s="7"/>
      <c r="SNQ315" s="7"/>
      <c r="SNR315" s="7"/>
      <c r="SNS315" s="7"/>
      <c r="SNT315" s="7"/>
      <c r="SNU315" s="7"/>
      <c r="SNV315" s="7"/>
      <c r="SNW315" s="7"/>
      <c r="SNX315" s="7"/>
      <c r="SNY315" s="7"/>
      <c r="SNZ315" s="7"/>
      <c r="SOA315" s="7"/>
      <c r="SOB315" s="7"/>
      <c r="SOC315" s="7"/>
      <c r="SOD315" s="7"/>
      <c r="SOE315" s="7"/>
      <c r="SOF315" s="7"/>
      <c r="SOG315" s="7"/>
      <c r="SOH315" s="7"/>
      <c r="SOI315" s="7"/>
      <c r="SOJ315" s="7"/>
      <c r="SOK315" s="7"/>
      <c r="SOL315" s="7"/>
      <c r="SOM315" s="7"/>
      <c r="SON315" s="7"/>
      <c r="SOO315" s="7"/>
      <c r="SOP315" s="7"/>
      <c r="SOQ315" s="7"/>
      <c r="SOR315" s="7"/>
      <c r="SOS315" s="7"/>
      <c r="SOT315" s="7"/>
      <c r="SOU315" s="7"/>
      <c r="SOV315" s="7"/>
      <c r="SOW315" s="7"/>
      <c r="SOX315" s="7"/>
      <c r="SOY315" s="7"/>
      <c r="SOZ315" s="7"/>
      <c r="SPA315" s="7"/>
      <c r="SPB315" s="7"/>
      <c r="SPC315" s="7"/>
      <c r="SPD315" s="7"/>
      <c r="SPE315" s="7"/>
      <c r="SPF315" s="7"/>
      <c r="SPG315" s="7"/>
      <c r="SPH315" s="7"/>
      <c r="SPI315" s="7"/>
      <c r="SPJ315" s="7"/>
      <c r="SPK315" s="7"/>
      <c r="SPL315" s="7"/>
      <c r="SPM315" s="7"/>
      <c r="SPN315" s="7"/>
      <c r="SPO315" s="7"/>
      <c r="SPP315" s="7"/>
      <c r="SPQ315" s="7"/>
      <c r="SPR315" s="7"/>
      <c r="SPS315" s="7"/>
      <c r="SPT315" s="7"/>
      <c r="SPU315" s="7"/>
      <c r="SPV315" s="7"/>
      <c r="SPW315" s="7"/>
      <c r="SPX315" s="7"/>
      <c r="SPY315" s="7"/>
      <c r="SPZ315" s="7"/>
      <c r="SQA315" s="7"/>
      <c r="SQB315" s="7"/>
      <c r="SQC315" s="7"/>
      <c r="SQD315" s="7"/>
      <c r="SQE315" s="7"/>
      <c r="SQF315" s="7"/>
      <c r="SQG315" s="7"/>
      <c r="SQH315" s="7"/>
      <c r="SQI315" s="7"/>
      <c r="SQJ315" s="7"/>
      <c r="SQK315" s="7"/>
      <c r="SQL315" s="7"/>
      <c r="SQM315" s="7"/>
      <c r="SQN315" s="7"/>
      <c r="SQO315" s="7"/>
      <c r="SQP315" s="7"/>
      <c r="SQQ315" s="7"/>
      <c r="SQR315" s="7"/>
      <c r="SQS315" s="7"/>
      <c r="SQT315" s="7"/>
      <c r="SQU315" s="7"/>
      <c r="SQV315" s="7"/>
      <c r="SQW315" s="7"/>
      <c r="SQX315" s="7"/>
      <c r="SQY315" s="7"/>
      <c r="SQZ315" s="7"/>
      <c r="SRA315" s="7"/>
      <c r="SRB315" s="7"/>
      <c r="SRC315" s="7"/>
      <c r="SRD315" s="7"/>
      <c r="SRE315" s="7"/>
      <c r="SRF315" s="7"/>
      <c r="SRG315" s="7"/>
      <c r="SRH315" s="7"/>
      <c r="SRI315" s="7"/>
      <c r="SRJ315" s="7"/>
      <c r="SRK315" s="7"/>
      <c r="SRL315" s="7"/>
      <c r="SRM315" s="7"/>
      <c r="SRN315" s="7"/>
      <c r="SRO315" s="7"/>
      <c r="SRP315" s="7"/>
      <c r="SRQ315" s="7"/>
      <c r="SRR315" s="7"/>
      <c r="SRS315" s="7"/>
      <c r="SRT315" s="7"/>
      <c r="SRU315" s="7"/>
      <c r="SRV315" s="7"/>
      <c r="SRW315" s="7"/>
      <c r="SRX315" s="7"/>
      <c r="SRY315" s="7"/>
      <c r="SRZ315" s="7"/>
      <c r="SSA315" s="7"/>
      <c r="SSB315" s="7"/>
      <c r="SSC315" s="7"/>
      <c r="SSD315" s="7"/>
      <c r="SSE315" s="7"/>
      <c r="SSF315" s="7"/>
      <c r="SSG315" s="7"/>
      <c r="SSH315" s="7"/>
      <c r="SSI315" s="7"/>
      <c r="SSJ315" s="7"/>
      <c r="SSK315" s="7"/>
      <c r="SSL315" s="7"/>
      <c r="SSM315" s="7"/>
      <c r="SSN315" s="7"/>
      <c r="SSO315" s="7"/>
      <c r="SSP315" s="7"/>
      <c r="SSQ315" s="7"/>
      <c r="SSR315" s="7"/>
      <c r="SSS315" s="7"/>
      <c r="SST315" s="7"/>
      <c r="SSU315" s="7"/>
      <c r="SSV315" s="7"/>
      <c r="SSW315" s="7"/>
      <c r="SSX315" s="7"/>
      <c r="SSY315" s="7"/>
      <c r="SSZ315" s="7"/>
      <c r="STA315" s="7"/>
      <c r="STB315" s="7"/>
      <c r="STC315" s="7"/>
      <c r="STD315" s="7"/>
      <c r="STE315" s="7"/>
      <c r="STF315" s="7"/>
      <c r="STG315" s="7"/>
      <c r="STH315" s="7"/>
      <c r="STI315" s="7"/>
      <c r="STJ315" s="7"/>
      <c r="STK315" s="7"/>
      <c r="STL315" s="7"/>
      <c r="STM315" s="7"/>
      <c r="STN315" s="7"/>
      <c r="STO315" s="7"/>
      <c r="STP315" s="7"/>
      <c r="STQ315" s="7"/>
      <c r="STR315" s="7"/>
      <c r="STS315" s="7"/>
      <c r="STT315" s="7"/>
      <c r="STU315" s="7"/>
      <c r="STV315" s="7"/>
      <c r="STW315" s="7"/>
      <c r="STX315" s="7"/>
      <c r="STY315" s="7"/>
      <c r="STZ315" s="7"/>
      <c r="SUA315" s="7"/>
      <c r="SUB315" s="7"/>
      <c r="SUC315" s="7"/>
      <c r="SUD315" s="7"/>
      <c r="SUE315" s="7"/>
      <c r="SUF315" s="7"/>
      <c r="SUG315" s="7"/>
      <c r="SUH315" s="7"/>
      <c r="SUI315" s="7"/>
      <c r="SUJ315" s="7"/>
      <c r="SUK315" s="7"/>
      <c r="SUL315" s="7"/>
      <c r="SUM315" s="7"/>
      <c r="SUN315" s="7"/>
      <c r="SUO315" s="7"/>
      <c r="SUP315" s="7"/>
      <c r="SUQ315" s="7"/>
      <c r="SUR315" s="7"/>
      <c r="SUS315" s="7"/>
      <c r="SUT315" s="7"/>
      <c r="SUU315" s="7"/>
      <c r="SUV315" s="7"/>
      <c r="SUW315" s="7"/>
      <c r="SUX315" s="7"/>
      <c r="SUY315" s="7"/>
      <c r="SUZ315" s="7"/>
      <c r="SVA315" s="7"/>
      <c r="SVB315" s="7"/>
      <c r="SVC315" s="7"/>
      <c r="SVD315" s="7"/>
      <c r="SVE315" s="7"/>
      <c r="SVF315" s="7"/>
      <c r="SVG315" s="7"/>
      <c r="SVH315" s="7"/>
      <c r="SVI315" s="7"/>
      <c r="SVJ315" s="7"/>
      <c r="SVK315" s="7"/>
      <c r="SVL315" s="7"/>
      <c r="SVM315" s="7"/>
      <c r="SVN315" s="7"/>
      <c r="SVO315" s="7"/>
      <c r="SVP315" s="7"/>
      <c r="SVQ315" s="7"/>
      <c r="SVR315" s="7"/>
      <c r="SVS315" s="7"/>
      <c r="SVT315" s="7"/>
      <c r="SVU315" s="7"/>
      <c r="SVV315" s="7"/>
      <c r="SVW315" s="7"/>
      <c r="SVX315" s="7"/>
      <c r="SVY315" s="7"/>
      <c r="SVZ315" s="7"/>
      <c r="SWA315" s="7"/>
      <c r="SWB315" s="7"/>
      <c r="SWC315" s="7"/>
      <c r="SWD315" s="7"/>
      <c r="SWE315" s="7"/>
      <c r="SWF315" s="7"/>
      <c r="SWG315" s="7"/>
      <c r="SWH315" s="7"/>
      <c r="SWI315" s="7"/>
      <c r="SWJ315" s="7"/>
      <c r="SWK315" s="7"/>
      <c r="SWL315" s="7"/>
      <c r="SWM315" s="7"/>
      <c r="SWN315" s="7"/>
      <c r="SWO315" s="7"/>
      <c r="SWP315" s="7"/>
      <c r="SWQ315" s="7"/>
      <c r="SWR315" s="7"/>
      <c r="SWS315" s="7"/>
      <c r="SWT315" s="7"/>
      <c r="SWU315" s="7"/>
      <c r="SWV315" s="7"/>
      <c r="SWW315" s="7"/>
      <c r="SWX315" s="7"/>
      <c r="SWY315" s="7"/>
      <c r="SWZ315" s="7"/>
      <c r="SXA315" s="7"/>
      <c r="SXB315" s="7"/>
      <c r="SXC315" s="7"/>
      <c r="SXD315" s="7"/>
      <c r="SXE315" s="7"/>
      <c r="SXF315" s="7"/>
      <c r="SXG315" s="7"/>
      <c r="SXH315" s="7"/>
      <c r="SXI315" s="7"/>
      <c r="SXJ315" s="7"/>
      <c r="SXK315" s="7"/>
      <c r="SXL315" s="7"/>
      <c r="SXM315" s="7"/>
      <c r="SXN315" s="7"/>
      <c r="SXO315" s="7"/>
      <c r="SXP315" s="7"/>
      <c r="SXQ315" s="7"/>
      <c r="SXR315" s="7"/>
      <c r="SXS315" s="7"/>
      <c r="SXT315" s="7"/>
      <c r="SXU315" s="7"/>
      <c r="SXV315" s="7"/>
      <c r="SXW315" s="7"/>
      <c r="SXX315" s="7"/>
      <c r="SXY315" s="7"/>
      <c r="SXZ315" s="7"/>
      <c r="SYA315" s="7"/>
      <c r="SYB315" s="7"/>
      <c r="SYC315" s="7"/>
      <c r="SYD315" s="7"/>
      <c r="SYE315" s="7"/>
      <c r="SYF315" s="7"/>
      <c r="SYG315" s="7"/>
      <c r="SYH315" s="7"/>
      <c r="SYI315" s="7"/>
      <c r="SYJ315" s="7"/>
      <c r="SYK315" s="7"/>
      <c r="SYL315" s="7"/>
      <c r="SYM315" s="7"/>
      <c r="SYN315" s="7"/>
      <c r="SYO315" s="7"/>
      <c r="SYP315" s="7"/>
      <c r="SYQ315" s="7"/>
      <c r="SYR315" s="7"/>
      <c r="SYS315" s="7"/>
      <c r="SYT315" s="7"/>
      <c r="SYU315" s="7"/>
      <c r="SYV315" s="7"/>
      <c r="SYW315" s="7"/>
      <c r="SYX315" s="7"/>
      <c r="SYY315" s="7"/>
      <c r="SYZ315" s="7"/>
      <c r="SZA315" s="7"/>
      <c r="SZB315" s="7"/>
      <c r="SZC315" s="7"/>
      <c r="SZD315" s="7"/>
      <c r="SZE315" s="7"/>
      <c r="SZF315" s="7"/>
      <c r="SZG315" s="7"/>
      <c r="SZH315" s="7"/>
      <c r="SZI315" s="7"/>
      <c r="SZJ315" s="7"/>
      <c r="SZK315" s="7"/>
      <c r="SZL315" s="7"/>
      <c r="SZM315" s="7"/>
      <c r="SZN315" s="7"/>
      <c r="SZO315" s="7"/>
      <c r="SZP315" s="7"/>
      <c r="SZQ315" s="7"/>
      <c r="SZR315" s="7"/>
      <c r="SZS315" s="7"/>
      <c r="SZT315" s="7"/>
      <c r="SZU315" s="7"/>
      <c r="SZV315" s="7"/>
      <c r="SZW315" s="7"/>
      <c r="SZX315" s="7"/>
      <c r="SZY315" s="7"/>
      <c r="SZZ315" s="7"/>
      <c r="TAA315" s="7"/>
      <c r="TAB315" s="7"/>
      <c r="TAC315" s="7"/>
      <c r="TAD315" s="7"/>
      <c r="TAE315" s="7"/>
      <c r="TAF315" s="7"/>
      <c r="TAG315" s="7"/>
      <c r="TAH315" s="7"/>
      <c r="TAI315" s="7"/>
      <c r="TAJ315" s="7"/>
      <c r="TAK315" s="7"/>
      <c r="TAL315" s="7"/>
      <c r="TAM315" s="7"/>
      <c r="TAN315" s="7"/>
      <c r="TAO315" s="7"/>
      <c r="TAP315" s="7"/>
      <c r="TAQ315" s="7"/>
      <c r="TAR315" s="7"/>
      <c r="TAS315" s="7"/>
      <c r="TAT315" s="7"/>
      <c r="TAU315" s="7"/>
      <c r="TAV315" s="7"/>
      <c r="TAW315" s="7"/>
      <c r="TAX315" s="7"/>
      <c r="TAY315" s="7"/>
      <c r="TAZ315" s="7"/>
      <c r="TBA315" s="7"/>
      <c r="TBB315" s="7"/>
      <c r="TBC315" s="7"/>
      <c r="TBD315" s="7"/>
      <c r="TBE315" s="7"/>
      <c r="TBF315" s="7"/>
      <c r="TBG315" s="7"/>
      <c r="TBH315" s="7"/>
      <c r="TBI315" s="7"/>
      <c r="TBJ315" s="7"/>
      <c r="TBK315" s="7"/>
      <c r="TBL315" s="7"/>
      <c r="TBM315" s="7"/>
      <c r="TBN315" s="7"/>
      <c r="TBO315" s="7"/>
      <c r="TBP315" s="7"/>
      <c r="TBQ315" s="7"/>
      <c r="TBR315" s="7"/>
      <c r="TBS315" s="7"/>
      <c r="TBT315" s="7"/>
      <c r="TBU315" s="7"/>
      <c r="TBV315" s="7"/>
      <c r="TBW315" s="7"/>
      <c r="TBX315" s="7"/>
      <c r="TBY315" s="7"/>
      <c r="TBZ315" s="7"/>
      <c r="TCA315" s="7"/>
      <c r="TCB315" s="7"/>
      <c r="TCC315" s="7"/>
      <c r="TCD315" s="7"/>
      <c r="TCE315" s="7"/>
      <c r="TCF315" s="7"/>
      <c r="TCG315" s="7"/>
      <c r="TCH315" s="7"/>
      <c r="TCI315" s="7"/>
      <c r="TCJ315" s="7"/>
      <c r="TCK315" s="7"/>
      <c r="TCL315" s="7"/>
      <c r="TCM315" s="7"/>
      <c r="TCN315" s="7"/>
      <c r="TCO315" s="7"/>
      <c r="TCP315" s="7"/>
      <c r="TCQ315" s="7"/>
      <c r="TCR315" s="7"/>
      <c r="TCS315" s="7"/>
      <c r="TCT315" s="7"/>
      <c r="TCU315" s="7"/>
      <c r="TCV315" s="7"/>
      <c r="TCW315" s="7"/>
      <c r="TCX315" s="7"/>
      <c r="TCY315" s="7"/>
      <c r="TCZ315" s="7"/>
      <c r="TDA315" s="7"/>
      <c r="TDB315" s="7"/>
      <c r="TDC315" s="7"/>
      <c r="TDD315" s="7"/>
      <c r="TDE315" s="7"/>
      <c r="TDF315" s="7"/>
      <c r="TDG315" s="7"/>
      <c r="TDH315" s="7"/>
      <c r="TDI315" s="7"/>
      <c r="TDJ315" s="7"/>
      <c r="TDK315" s="7"/>
      <c r="TDL315" s="7"/>
      <c r="TDM315" s="7"/>
      <c r="TDN315" s="7"/>
      <c r="TDO315" s="7"/>
      <c r="TDP315" s="7"/>
      <c r="TDQ315" s="7"/>
      <c r="TDR315" s="7"/>
      <c r="TDS315" s="7"/>
      <c r="TDT315" s="7"/>
      <c r="TDU315" s="7"/>
      <c r="TDV315" s="7"/>
      <c r="TDW315" s="7"/>
      <c r="TDX315" s="7"/>
      <c r="TDY315" s="7"/>
      <c r="TDZ315" s="7"/>
      <c r="TEA315" s="7"/>
      <c r="TEB315" s="7"/>
      <c r="TEC315" s="7"/>
      <c r="TED315" s="7"/>
      <c r="TEE315" s="7"/>
      <c r="TEF315" s="7"/>
      <c r="TEG315" s="7"/>
      <c r="TEH315" s="7"/>
      <c r="TEI315" s="7"/>
      <c r="TEJ315" s="7"/>
      <c r="TEK315" s="7"/>
      <c r="TEL315" s="7"/>
      <c r="TEM315" s="7"/>
      <c r="TEN315" s="7"/>
      <c r="TEO315" s="7"/>
      <c r="TEP315" s="7"/>
      <c r="TEQ315" s="7"/>
      <c r="TER315" s="7"/>
      <c r="TES315" s="7"/>
      <c r="TET315" s="7"/>
      <c r="TEU315" s="7"/>
      <c r="TEV315" s="7"/>
      <c r="TEW315" s="7"/>
      <c r="TEX315" s="7"/>
      <c r="TEY315" s="7"/>
      <c r="TEZ315" s="7"/>
      <c r="TFA315" s="7"/>
      <c r="TFB315" s="7"/>
      <c r="TFC315" s="7"/>
      <c r="TFD315" s="7"/>
      <c r="TFE315" s="7"/>
      <c r="TFF315" s="7"/>
      <c r="TFG315" s="7"/>
      <c r="TFH315" s="7"/>
      <c r="TFI315" s="7"/>
      <c r="TFJ315" s="7"/>
      <c r="TFK315" s="7"/>
      <c r="TFL315" s="7"/>
      <c r="TFM315" s="7"/>
      <c r="TFN315" s="7"/>
      <c r="TFO315" s="7"/>
      <c r="TFP315" s="7"/>
      <c r="TFQ315" s="7"/>
      <c r="TFR315" s="7"/>
      <c r="TFS315" s="7"/>
      <c r="TFT315" s="7"/>
      <c r="TFU315" s="7"/>
      <c r="TFV315" s="7"/>
      <c r="TFW315" s="7"/>
      <c r="TFX315" s="7"/>
      <c r="TFY315" s="7"/>
      <c r="TFZ315" s="7"/>
      <c r="TGA315" s="7"/>
      <c r="TGB315" s="7"/>
      <c r="TGC315" s="7"/>
      <c r="TGD315" s="7"/>
      <c r="TGE315" s="7"/>
      <c r="TGF315" s="7"/>
      <c r="TGG315" s="7"/>
      <c r="TGH315" s="7"/>
      <c r="TGI315" s="7"/>
      <c r="TGJ315" s="7"/>
      <c r="TGK315" s="7"/>
      <c r="TGL315" s="7"/>
      <c r="TGM315" s="7"/>
      <c r="TGN315" s="7"/>
      <c r="TGO315" s="7"/>
      <c r="TGP315" s="7"/>
      <c r="TGQ315" s="7"/>
      <c r="TGR315" s="7"/>
      <c r="TGS315" s="7"/>
      <c r="TGT315" s="7"/>
      <c r="TGU315" s="7"/>
      <c r="TGV315" s="7"/>
      <c r="TGW315" s="7"/>
      <c r="TGX315" s="7"/>
      <c r="TGY315" s="7"/>
      <c r="TGZ315" s="7"/>
      <c r="THA315" s="7"/>
      <c r="THB315" s="7"/>
      <c r="THC315" s="7"/>
      <c r="THD315" s="7"/>
      <c r="THE315" s="7"/>
      <c r="THF315" s="7"/>
      <c r="THG315" s="7"/>
      <c r="THH315" s="7"/>
      <c r="THI315" s="7"/>
      <c r="THJ315" s="7"/>
      <c r="THK315" s="7"/>
      <c r="THL315" s="7"/>
      <c r="THM315" s="7"/>
      <c r="THN315" s="7"/>
      <c r="THO315" s="7"/>
      <c r="THP315" s="7"/>
      <c r="THQ315" s="7"/>
      <c r="THR315" s="7"/>
      <c r="THS315" s="7"/>
      <c r="THT315" s="7"/>
      <c r="THU315" s="7"/>
      <c r="THV315" s="7"/>
      <c r="THW315" s="7"/>
      <c r="THX315" s="7"/>
      <c r="THY315" s="7"/>
      <c r="THZ315" s="7"/>
      <c r="TIA315" s="7"/>
      <c r="TIB315" s="7"/>
      <c r="TIC315" s="7"/>
      <c r="TID315" s="7"/>
      <c r="TIE315" s="7"/>
      <c r="TIF315" s="7"/>
      <c r="TIG315" s="7"/>
      <c r="TIH315" s="7"/>
      <c r="TII315" s="7"/>
      <c r="TIJ315" s="7"/>
      <c r="TIK315" s="7"/>
      <c r="TIL315" s="7"/>
      <c r="TIM315" s="7"/>
      <c r="TIN315" s="7"/>
      <c r="TIO315" s="7"/>
      <c r="TIP315" s="7"/>
      <c r="TIQ315" s="7"/>
      <c r="TIR315" s="7"/>
      <c r="TIS315" s="7"/>
      <c r="TIT315" s="7"/>
      <c r="TIU315" s="7"/>
      <c r="TIV315" s="7"/>
      <c r="TIW315" s="7"/>
      <c r="TIX315" s="7"/>
      <c r="TIY315" s="7"/>
      <c r="TIZ315" s="7"/>
      <c r="TJA315" s="7"/>
      <c r="TJB315" s="7"/>
      <c r="TJC315" s="7"/>
      <c r="TJD315" s="7"/>
      <c r="TJE315" s="7"/>
      <c r="TJF315" s="7"/>
      <c r="TJG315" s="7"/>
      <c r="TJH315" s="7"/>
      <c r="TJI315" s="7"/>
      <c r="TJJ315" s="7"/>
      <c r="TJK315" s="7"/>
      <c r="TJL315" s="7"/>
      <c r="TJM315" s="7"/>
      <c r="TJN315" s="7"/>
      <c r="TJO315" s="7"/>
      <c r="TJP315" s="7"/>
      <c r="TJQ315" s="7"/>
      <c r="TJR315" s="7"/>
      <c r="TJS315" s="7"/>
      <c r="TJT315" s="7"/>
      <c r="TJU315" s="7"/>
      <c r="TJV315" s="7"/>
      <c r="TJW315" s="7"/>
      <c r="TJX315" s="7"/>
      <c r="TJY315" s="7"/>
      <c r="TJZ315" s="7"/>
      <c r="TKA315" s="7"/>
      <c r="TKB315" s="7"/>
      <c r="TKC315" s="7"/>
      <c r="TKD315" s="7"/>
      <c r="TKE315" s="7"/>
      <c r="TKF315" s="7"/>
      <c r="TKG315" s="7"/>
      <c r="TKH315" s="7"/>
      <c r="TKI315" s="7"/>
      <c r="TKJ315" s="7"/>
      <c r="TKK315" s="7"/>
      <c r="TKL315" s="7"/>
      <c r="TKM315" s="7"/>
      <c r="TKN315" s="7"/>
      <c r="TKO315" s="7"/>
      <c r="TKP315" s="7"/>
      <c r="TKQ315" s="7"/>
      <c r="TKR315" s="7"/>
      <c r="TKS315" s="7"/>
      <c r="TKT315" s="7"/>
      <c r="TKU315" s="7"/>
      <c r="TKV315" s="7"/>
      <c r="TKW315" s="7"/>
      <c r="TKX315" s="7"/>
      <c r="TKY315" s="7"/>
      <c r="TKZ315" s="7"/>
      <c r="TLA315" s="7"/>
      <c r="TLB315" s="7"/>
      <c r="TLC315" s="7"/>
      <c r="TLD315" s="7"/>
      <c r="TLE315" s="7"/>
      <c r="TLF315" s="7"/>
      <c r="TLG315" s="7"/>
      <c r="TLH315" s="7"/>
      <c r="TLI315" s="7"/>
      <c r="TLJ315" s="7"/>
      <c r="TLK315" s="7"/>
      <c r="TLL315" s="7"/>
      <c r="TLM315" s="7"/>
      <c r="TLN315" s="7"/>
      <c r="TLO315" s="7"/>
      <c r="TLP315" s="7"/>
      <c r="TLQ315" s="7"/>
      <c r="TLR315" s="7"/>
      <c r="TLS315" s="7"/>
      <c r="TLT315" s="7"/>
      <c r="TLU315" s="7"/>
      <c r="TLV315" s="7"/>
      <c r="TLW315" s="7"/>
      <c r="TLX315" s="7"/>
      <c r="TLY315" s="7"/>
      <c r="TLZ315" s="7"/>
      <c r="TMA315" s="7"/>
      <c r="TMB315" s="7"/>
      <c r="TMC315" s="7"/>
      <c r="TMD315" s="7"/>
      <c r="TME315" s="7"/>
      <c r="TMF315" s="7"/>
      <c r="TMG315" s="7"/>
      <c r="TMH315" s="7"/>
      <c r="TMI315" s="7"/>
      <c r="TMJ315" s="7"/>
      <c r="TMK315" s="7"/>
      <c r="TML315" s="7"/>
      <c r="TMM315" s="7"/>
      <c r="TMN315" s="7"/>
      <c r="TMO315" s="7"/>
      <c r="TMP315" s="7"/>
      <c r="TMQ315" s="7"/>
      <c r="TMR315" s="7"/>
      <c r="TMS315" s="7"/>
      <c r="TMT315" s="7"/>
      <c r="TMU315" s="7"/>
      <c r="TMV315" s="7"/>
      <c r="TMW315" s="7"/>
      <c r="TMX315" s="7"/>
      <c r="TMY315" s="7"/>
      <c r="TMZ315" s="7"/>
      <c r="TNA315" s="7"/>
      <c r="TNB315" s="7"/>
      <c r="TNC315" s="7"/>
      <c r="TND315" s="7"/>
      <c r="TNE315" s="7"/>
      <c r="TNF315" s="7"/>
      <c r="TNG315" s="7"/>
      <c r="TNH315" s="7"/>
      <c r="TNI315" s="7"/>
      <c r="TNJ315" s="7"/>
      <c r="TNK315" s="7"/>
      <c r="TNL315" s="7"/>
      <c r="TNM315" s="7"/>
      <c r="TNN315" s="7"/>
      <c r="TNO315" s="7"/>
      <c r="TNP315" s="7"/>
      <c r="TNQ315" s="7"/>
      <c r="TNR315" s="7"/>
      <c r="TNS315" s="7"/>
      <c r="TNT315" s="7"/>
      <c r="TNU315" s="7"/>
      <c r="TNV315" s="7"/>
      <c r="TNW315" s="7"/>
      <c r="TNX315" s="7"/>
      <c r="TNY315" s="7"/>
      <c r="TNZ315" s="7"/>
      <c r="TOA315" s="7"/>
      <c r="TOB315" s="7"/>
      <c r="TOC315" s="7"/>
      <c r="TOD315" s="7"/>
      <c r="TOE315" s="7"/>
      <c r="TOF315" s="7"/>
      <c r="TOG315" s="7"/>
      <c r="TOH315" s="7"/>
      <c r="TOI315" s="7"/>
      <c r="TOJ315" s="7"/>
      <c r="TOK315" s="7"/>
      <c r="TOL315" s="7"/>
      <c r="TOM315" s="7"/>
      <c r="TON315" s="7"/>
      <c r="TOO315" s="7"/>
      <c r="TOP315" s="7"/>
      <c r="TOQ315" s="7"/>
      <c r="TOR315" s="7"/>
      <c r="TOS315" s="7"/>
      <c r="TOT315" s="7"/>
      <c r="TOU315" s="7"/>
      <c r="TOV315" s="7"/>
      <c r="TOW315" s="7"/>
      <c r="TOX315" s="7"/>
      <c r="TOY315" s="7"/>
      <c r="TOZ315" s="7"/>
      <c r="TPA315" s="7"/>
      <c r="TPB315" s="7"/>
      <c r="TPC315" s="7"/>
      <c r="TPD315" s="7"/>
      <c r="TPE315" s="7"/>
      <c r="TPF315" s="7"/>
      <c r="TPG315" s="7"/>
      <c r="TPH315" s="7"/>
      <c r="TPI315" s="7"/>
      <c r="TPJ315" s="7"/>
      <c r="TPK315" s="7"/>
      <c r="TPL315" s="7"/>
      <c r="TPM315" s="7"/>
      <c r="TPN315" s="7"/>
      <c r="TPO315" s="7"/>
      <c r="TPP315" s="7"/>
      <c r="TPQ315" s="7"/>
      <c r="TPR315" s="7"/>
      <c r="TPS315" s="7"/>
      <c r="TPT315" s="7"/>
      <c r="TPU315" s="7"/>
      <c r="TPV315" s="7"/>
      <c r="TPW315" s="7"/>
      <c r="TPX315" s="7"/>
      <c r="TPY315" s="7"/>
      <c r="TPZ315" s="7"/>
      <c r="TQA315" s="7"/>
      <c r="TQB315" s="7"/>
      <c r="TQC315" s="7"/>
      <c r="TQD315" s="7"/>
      <c r="TQE315" s="7"/>
      <c r="TQF315" s="7"/>
      <c r="TQG315" s="7"/>
      <c r="TQH315" s="7"/>
      <c r="TQI315" s="7"/>
      <c r="TQJ315" s="7"/>
      <c r="TQK315" s="7"/>
      <c r="TQL315" s="7"/>
      <c r="TQM315" s="7"/>
      <c r="TQN315" s="7"/>
      <c r="TQO315" s="7"/>
      <c r="TQP315" s="7"/>
      <c r="TQQ315" s="7"/>
      <c r="TQR315" s="7"/>
      <c r="TQS315" s="7"/>
      <c r="TQT315" s="7"/>
      <c r="TQU315" s="7"/>
      <c r="TQV315" s="7"/>
      <c r="TQW315" s="7"/>
      <c r="TQX315" s="7"/>
      <c r="TQY315" s="7"/>
      <c r="TQZ315" s="7"/>
      <c r="TRA315" s="7"/>
      <c r="TRB315" s="7"/>
      <c r="TRC315" s="7"/>
      <c r="TRD315" s="7"/>
      <c r="TRE315" s="7"/>
      <c r="TRF315" s="7"/>
      <c r="TRG315" s="7"/>
      <c r="TRH315" s="7"/>
      <c r="TRI315" s="7"/>
      <c r="TRJ315" s="7"/>
      <c r="TRK315" s="7"/>
      <c r="TRL315" s="7"/>
      <c r="TRM315" s="7"/>
      <c r="TRN315" s="7"/>
      <c r="TRO315" s="7"/>
      <c r="TRP315" s="7"/>
      <c r="TRQ315" s="7"/>
      <c r="TRR315" s="7"/>
      <c r="TRS315" s="7"/>
      <c r="TRT315" s="7"/>
      <c r="TRU315" s="7"/>
      <c r="TRV315" s="7"/>
      <c r="TRW315" s="7"/>
      <c r="TRX315" s="7"/>
      <c r="TRY315" s="7"/>
      <c r="TRZ315" s="7"/>
      <c r="TSA315" s="7"/>
      <c r="TSB315" s="7"/>
      <c r="TSC315" s="7"/>
      <c r="TSD315" s="7"/>
      <c r="TSE315" s="7"/>
      <c r="TSF315" s="7"/>
      <c r="TSG315" s="7"/>
      <c r="TSH315" s="7"/>
      <c r="TSI315" s="7"/>
      <c r="TSJ315" s="7"/>
      <c r="TSK315" s="7"/>
      <c r="TSL315" s="7"/>
      <c r="TSM315" s="7"/>
      <c r="TSN315" s="7"/>
      <c r="TSO315" s="7"/>
      <c r="TSP315" s="7"/>
      <c r="TSQ315" s="7"/>
      <c r="TSR315" s="7"/>
      <c r="TSS315" s="7"/>
      <c r="TST315" s="7"/>
      <c r="TSU315" s="7"/>
      <c r="TSV315" s="7"/>
      <c r="TSW315" s="7"/>
      <c r="TSX315" s="7"/>
      <c r="TSY315" s="7"/>
      <c r="TSZ315" s="7"/>
      <c r="TTA315" s="7"/>
      <c r="TTB315" s="7"/>
      <c r="TTC315" s="7"/>
      <c r="TTD315" s="7"/>
      <c r="TTE315" s="7"/>
      <c r="TTF315" s="7"/>
      <c r="TTG315" s="7"/>
      <c r="TTH315" s="7"/>
      <c r="TTI315" s="7"/>
      <c r="TTJ315" s="7"/>
      <c r="TTK315" s="7"/>
      <c r="TTL315" s="7"/>
      <c r="TTM315" s="7"/>
      <c r="TTN315" s="7"/>
      <c r="TTO315" s="7"/>
      <c r="TTP315" s="7"/>
      <c r="TTQ315" s="7"/>
      <c r="TTR315" s="7"/>
      <c r="TTS315" s="7"/>
      <c r="TTT315" s="7"/>
      <c r="TTU315" s="7"/>
      <c r="TTV315" s="7"/>
      <c r="TTW315" s="7"/>
      <c r="TTX315" s="7"/>
      <c r="TTY315" s="7"/>
      <c r="TTZ315" s="7"/>
      <c r="TUA315" s="7"/>
      <c r="TUB315" s="7"/>
      <c r="TUC315" s="7"/>
      <c r="TUD315" s="7"/>
      <c r="TUE315" s="7"/>
      <c r="TUF315" s="7"/>
      <c r="TUG315" s="7"/>
      <c r="TUH315" s="7"/>
      <c r="TUI315" s="7"/>
      <c r="TUJ315" s="7"/>
      <c r="TUK315" s="7"/>
      <c r="TUL315" s="7"/>
      <c r="TUM315" s="7"/>
      <c r="TUN315" s="7"/>
      <c r="TUO315" s="7"/>
      <c r="TUP315" s="7"/>
      <c r="TUQ315" s="7"/>
      <c r="TUR315" s="7"/>
      <c r="TUS315" s="7"/>
      <c r="TUT315" s="7"/>
      <c r="TUU315" s="7"/>
      <c r="TUV315" s="7"/>
      <c r="TUW315" s="7"/>
      <c r="TUX315" s="7"/>
      <c r="TUY315" s="7"/>
      <c r="TUZ315" s="7"/>
      <c r="TVA315" s="7"/>
      <c r="TVB315" s="7"/>
      <c r="TVC315" s="7"/>
      <c r="TVD315" s="7"/>
      <c r="TVE315" s="7"/>
      <c r="TVF315" s="7"/>
      <c r="TVG315" s="7"/>
      <c r="TVH315" s="7"/>
      <c r="TVI315" s="7"/>
      <c r="TVJ315" s="7"/>
      <c r="TVK315" s="7"/>
      <c r="TVL315" s="7"/>
      <c r="TVM315" s="7"/>
      <c r="TVN315" s="7"/>
      <c r="TVO315" s="7"/>
      <c r="TVP315" s="7"/>
      <c r="TVQ315" s="7"/>
      <c r="TVR315" s="7"/>
      <c r="TVS315" s="7"/>
      <c r="TVT315" s="7"/>
      <c r="TVU315" s="7"/>
      <c r="TVV315" s="7"/>
      <c r="TVW315" s="7"/>
      <c r="TVX315" s="7"/>
      <c r="TVY315" s="7"/>
      <c r="TVZ315" s="7"/>
      <c r="TWA315" s="7"/>
      <c r="TWB315" s="7"/>
      <c r="TWC315" s="7"/>
      <c r="TWD315" s="7"/>
      <c r="TWE315" s="7"/>
      <c r="TWF315" s="7"/>
      <c r="TWG315" s="7"/>
      <c r="TWH315" s="7"/>
      <c r="TWI315" s="7"/>
      <c r="TWJ315" s="7"/>
      <c r="TWK315" s="7"/>
      <c r="TWL315" s="7"/>
      <c r="TWM315" s="7"/>
      <c r="TWN315" s="7"/>
      <c r="TWO315" s="7"/>
      <c r="TWP315" s="7"/>
      <c r="TWQ315" s="7"/>
      <c r="TWR315" s="7"/>
      <c r="TWS315" s="7"/>
      <c r="TWT315" s="7"/>
      <c r="TWU315" s="7"/>
      <c r="TWV315" s="7"/>
      <c r="TWW315" s="7"/>
      <c r="TWX315" s="7"/>
      <c r="TWY315" s="7"/>
      <c r="TWZ315" s="7"/>
      <c r="TXA315" s="7"/>
      <c r="TXB315" s="7"/>
      <c r="TXC315" s="7"/>
      <c r="TXD315" s="7"/>
      <c r="TXE315" s="7"/>
      <c r="TXF315" s="7"/>
      <c r="TXG315" s="7"/>
      <c r="TXH315" s="7"/>
      <c r="TXI315" s="7"/>
      <c r="TXJ315" s="7"/>
      <c r="TXK315" s="7"/>
      <c r="TXL315" s="7"/>
      <c r="TXM315" s="7"/>
      <c r="TXN315" s="7"/>
      <c r="TXO315" s="7"/>
      <c r="TXP315" s="7"/>
      <c r="TXQ315" s="7"/>
      <c r="TXR315" s="7"/>
      <c r="TXS315" s="7"/>
      <c r="TXT315" s="7"/>
      <c r="TXU315" s="7"/>
      <c r="TXV315" s="7"/>
      <c r="TXW315" s="7"/>
      <c r="TXX315" s="7"/>
      <c r="TXY315" s="7"/>
      <c r="TXZ315" s="7"/>
      <c r="TYA315" s="7"/>
      <c r="TYB315" s="7"/>
      <c r="TYC315" s="7"/>
      <c r="TYD315" s="7"/>
      <c r="TYE315" s="7"/>
      <c r="TYF315" s="7"/>
      <c r="TYG315" s="7"/>
      <c r="TYH315" s="7"/>
      <c r="TYI315" s="7"/>
      <c r="TYJ315" s="7"/>
      <c r="TYK315" s="7"/>
      <c r="TYL315" s="7"/>
      <c r="TYM315" s="7"/>
      <c r="TYN315" s="7"/>
      <c r="TYO315" s="7"/>
      <c r="TYP315" s="7"/>
      <c r="TYQ315" s="7"/>
      <c r="TYR315" s="7"/>
      <c r="TYS315" s="7"/>
      <c r="TYT315" s="7"/>
      <c r="TYU315" s="7"/>
      <c r="TYV315" s="7"/>
      <c r="TYW315" s="7"/>
      <c r="TYX315" s="7"/>
      <c r="TYY315" s="7"/>
      <c r="TYZ315" s="7"/>
      <c r="TZA315" s="7"/>
      <c r="TZB315" s="7"/>
      <c r="TZC315" s="7"/>
      <c r="TZD315" s="7"/>
      <c r="TZE315" s="7"/>
      <c r="TZF315" s="7"/>
      <c r="TZG315" s="7"/>
      <c r="TZH315" s="7"/>
      <c r="TZI315" s="7"/>
      <c r="TZJ315" s="7"/>
      <c r="TZK315" s="7"/>
      <c r="TZL315" s="7"/>
      <c r="TZM315" s="7"/>
      <c r="TZN315" s="7"/>
      <c r="TZO315" s="7"/>
      <c r="TZP315" s="7"/>
      <c r="TZQ315" s="7"/>
      <c r="TZR315" s="7"/>
      <c r="TZS315" s="7"/>
      <c r="TZT315" s="7"/>
      <c r="TZU315" s="7"/>
      <c r="TZV315" s="7"/>
      <c r="TZW315" s="7"/>
      <c r="TZX315" s="7"/>
      <c r="TZY315" s="7"/>
      <c r="TZZ315" s="7"/>
      <c r="UAA315" s="7"/>
      <c r="UAB315" s="7"/>
      <c r="UAC315" s="7"/>
      <c r="UAD315" s="7"/>
      <c r="UAE315" s="7"/>
      <c r="UAF315" s="7"/>
      <c r="UAG315" s="7"/>
      <c r="UAH315" s="7"/>
      <c r="UAI315" s="7"/>
      <c r="UAJ315" s="7"/>
      <c r="UAK315" s="7"/>
      <c r="UAL315" s="7"/>
      <c r="UAM315" s="7"/>
      <c r="UAN315" s="7"/>
      <c r="UAO315" s="7"/>
      <c r="UAP315" s="7"/>
      <c r="UAQ315" s="7"/>
      <c r="UAR315" s="7"/>
      <c r="UAS315" s="7"/>
      <c r="UAT315" s="7"/>
      <c r="UAU315" s="7"/>
      <c r="UAV315" s="7"/>
      <c r="UAW315" s="7"/>
      <c r="UAX315" s="7"/>
      <c r="UAY315" s="7"/>
      <c r="UAZ315" s="7"/>
      <c r="UBA315" s="7"/>
      <c r="UBB315" s="7"/>
      <c r="UBC315" s="7"/>
      <c r="UBD315" s="7"/>
      <c r="UBE315" s="7"/>
      <c r="UBF315" s="7"/>
      <c r="UBG315" s="7"/>
      <c r="UBH315" s="7"/>
      <c r="UBI315" s="7"/>
      <c r="UBJ315" s="7"/>
      <c r="UBK315" s="7"/>
      <c r="UBL315" s="7"/>
      <c r="UBM315" s="7"/>
      <c r="UBN315" s="7"/>
      <c r="UBO315" s="7"/>
      <c r="UBP315" s="7"/>
      <c r="UBQ315" s="7"/>
      <c r="UBR315" s="7"/>
      <c r="UBS315" s="7"/>
      <c r="UBT315" s="7"/>
      <c r="UBU315" s="7"/>
      <c r="UBV315" s="7"/>
      <c r="UBW315" s="7"/>
      <c r="UBX315" s="7"/>
      <c r="UBY315" s="7"/>
      <c r="UBZ315" s="7"/>
      <c r="UCA315" s="7"/>
      <c r="UCB315" s="7"/>
      <c r="UCC315" s="7"/>
      <c r="UCD315" s="7"/>
      <c r="UCE315" s="7"/>
      <c r="UCF315" s="7"/>
      <c r="UCG315" s="7"/>
      <c r="UCH315" s="7"/>
      <c r="UCI315" s="7"/>
      <c r="UCJ315" s="7"/>
      <c r="UCK315" s="7"/>
      <c r="UCL315" s="7"/>
      <c r="UCM315" s="7"/>
      <c r="UCN315" s="7"/>
      <c r="UCO315" s="7"/>
      <c r="UCP315" s="7"/>
      <c r="UCQ315" s="7"/>
      <c r="UCR315" s="7"/>
      <c r="UCS315" s="7"/>
      <c r="UCT315" s="7"/>
      <c r="UCU315" s="7"/>
      <c r="UCV315" s="7"/>
      <c r="UCW315" s="7"/>
      <c r="UCX315" s="7"/>
      <c r="UCY315" s="7"/>
      <c r="UCZ315" s="7"/>
      <c r="UDA315" s="7"/>
      <c r="UDB315" s="7"/>
      <c r="UDC315" s="7"/>
      <c r="UDD315" s="7"/>
      <c r="UDE315" s="7"/>
      <c r="UDF315" s="7"/>
      <c r="UDG315" s="7"/>
      <c r="UDH315" s="7"/>
      <c r="UDI315" s="7"/>
      <c r="UDJ315" s="7"/>
      <c r="UDK315" s="7"/>
      <c r="UDL315" s="7"/>
      <c r="UDM315" s="7"/>
      <c r="UDN315" s="7"/>
      <c r="UDO315" s="7"/>
      <c r="UDP315" s="7"/>
      <c r="UDQ315" s="7"/>
      <c r="UDR315" s="7"/>
      <c r="UDS315" s="7"/>
      <c r="UDT315" s="7"/>
      <c r="UDU315" s="7"/>
      <c r="UDV315" s="7"/>
      <c r="UDW315" s="7"/>
      <c r="UDX315" s="7"/>
      <c r="UDY315" s="7"/>
      <c r="UDZ315" s="7"/>
      <c r="UEA315" s="7"/>
      <c r="UEB315" s="7"/>
      <c r="UEC315" s="7"/>
      <c r="UED315" s="7"/>
      <c r="UEE315" s="7"/>
      <c r="UEF315" s="7"/>
      <c r="UEG315" s="7"/>
      <c r="UEH315" s="7"/>
      <c r="UEI315" s="7"/>
      <c r="UEJ315" s="7"/>
      <c r="UEK315" s="7"/>
      <c r="UEL315" s="7"/>
      <c r="UEM315" s="7"/>
      <c r="UEN315" s="7"/>
      <c r="UEO315" s="7"/>
      <c r="UEP315" s="7"/>
      <c r="UEQ315" s="7"/>
      <c r="UER315" s="7"/>
      <c r="UES315" s="7"/>
      <c r="UET315" s="7"/>
      <c r="UEU315" s="7"/>
      <c r="UEV315" s="7"/>
      <c r="UEW315" s="7"/>
      <c r="UEX315" s="7"/>
      <c r="UEY315" s="7"/>
      <c r="UEZ315" s="7"/>
      <c r="UFA315" s="7"/>
      <c r="UFB315" s="7"/>
      <c r="UFC315" s="7"/>
      <c r="UFD315" s="7"/>
      <c r="UFE315" s="7"/>
      <c r="UFF315" s="7"/>
      <c r="UFG315" s="7"/>
      <c r="UFH315" s="7"/>
      <c r="UFI315" s="7"/>
      <c r="UFJ315" s="7"/>
      <c r="UFK315" s="7"/>
      <c r="UFL315" s="7"/>
      <c r="UFM315" s="7"/>
      <c r="UFN315" s="7"/>
      <c r="UFO315" s="7"/>
      <c r="UFP315" s="7"/>
      <c r="UFQ315" s="7"/>
      <c r="UFR315" s="7"/>
      <c r="UFS315" s="7"/>
      <c r="UFT315" s="7"/>
      <c r="UFU315" s="7"/>
      <c r="UFV315" s="7"/>
      <c r="UFW315" s="7"/>
      <c r="UFX315" s="7"/>
      <c r="UFY315" s="7"/>
      <c r="UFZ315" s="7"/>
      <c r="UGA315" s="7"/>
      <c r="UGB315" s="7"/>
      <c r="UGC315" s="7"/>
      <c r="UGD315" s="7"/>
      <c r="UGE315" s="7"/>
      <c r="UGF315" s="7"/>
      <c r="UGG315" s="7"/>
      <c r="UGH315" s="7"/>
      <c r="UGI315" s="7"/>
      <c r="UGJ315" s="7"/>
      <c r="UGK315" s="7"/>
      <c r="UGL315" s="7"/>
      <c r="UGM315" s="7"/>
      <c r="UGN315" s="7"/>
      <c r="UGO315" s="7"/>
      <c r="UGP315" s="7"/>
      <c r="UGQ315" s="7"/>
      <c r="UGR315" s="7"/>
      <c r="UGS315" s="7"/>
      <c r="UGT315" s="7"/>
      <c r="UGU315" s="7"/>
      <c r="UGV315" s="7"/>
      <c r="UGW315" s="7"/>
      <c r="UGX315" s="7"/>
      <c r="UGY315" s="7"/>
      <c r="UGZ315" s="7"/>
      <c r="UHA315" s="7"/>
      <c r="UHB315" s="7"/>
      <c r="UHC315" s="7"/>
      <c r="UHD315" s="7"/>
      <c r="UHE315" s="7"/>
      <c r="UHF315" s="7"/>
      <c r="UHG315" s="7"/>
      <c r="UHH315" s="7"/>
      <c r="UHI315" s="7"/>
      <c r="UHJ315" s="7"/>
      <c r="UHK315" s="7"/>
      <c r="UHL315" s="7"/>
      <c r="UHM315" s="7"/>
      <c r="UHN315" s="7"/>
      <c r="UHO315" s="7"/>
      <c r="UHP315" s="7"/>
      <c r="UHQ315" s="7"/>
      <c r="UHR315" s="7"/>
      <c r="UHS315" s="7"/>
      <c r="UHT315" s="7"/>
      <c r="UHU315" s="7"/>
      <c r="UHV315" s="7"/>
      <c r="UHW315" s="7"/>
      <c r="UHX315" s="7"/>
      <c r="UHY315" s="7"/>
      <c r="UHZ315" s="7"/>
      <c r="UIA315" s="7"/>
      <c r="UIB315" s="7"/>
      <c r="UIC315" s="7"/>
      <c r="UID315" s="7"/>
      <c r="UIE315" s="7"/>
      <c r="UIF315" s="7"/>
      <c r="UIG315" s="7"/>
      <c r="UIH315" s="7"/>
      <c r="UII315" s="7"/>
      <c r="UIJ315" s="7"/>
      <c r="UIK315" s="7"/>
      <c r="UIL315" s="7"/>
      <c r="UIM315" s="7"/>
      <c r="UIN315" s="7"/>
      <c r="UIO315" s="7"/>
      <c r="UIP315" s="7"/>
      <c r="UIQ315" s="7"/>
      <c r="UIR315" s="7"/>
      <c r="UIS315" s="7"/>
      <c r="UIT315" s="7"/>
      <c r="UIU315" s="7"/>
      <c r="UIV315" s="7"/>
      <c r="UIW315" s="7"/>
      <c r="UIX315" s="7"/>
      <c r="UIY315" s="7"/>
      <c r="UIZ315" s="7"/>
      <c r="UJA315" s="7"/>
      <c r="UJB315" s="7"/>
      <c r="UJC315" s="7"/>
      <c r="UJD315" s="7"/>
      <c r="UJE315" s="7"/>
      <c r="UJF315" s="7"/>
      <c r="UJG315" s="7"/>
      <c r="UJH315" s="7"/>
      <c r="UJI315" s="7"/>
      <c r="UJJ315" s="7"/>
      <c r="UJK315" s="7"/>
      <c r="UJL315" s="7"/>
      <c r="UJM315" s="7"/>
      <c r="UJN315" s="7"/>
      <c r="UJO315" s="7"/>
      <c r="UJP315" s="7"/>
      <c r="UJQ315" s="7"/>
      <c r="UJR315" s="7"/>
      <c r="UJS315" s="7"/>
      <c r="UJT315" s="7"/>
      <c r="UJU315" s="7"/>
      <c r="UJV315" s="7"/>
      <c r="UJW315" s="7"/>
      <c r="UJX315" s="7"/>
      <c r="UJY315" s="7"/>
      <c r="UJZ315" s="7"/>
      <c r="UKA315" s="7"/>
      <c r="UKB315" s="7"/>
      <c r="UKC315" s="7"/>
      <c r="UKD315" s="7"/>
      <c r="UKE315" s="7"/>
      <c r="UKF315" s="7"/>
      <c r="UKG315" s="7"/>
      <c r="UKH315" s="7"/>
      <c r="UKI315" s="7"/>
      <c r="UKJ315" s="7"/>
      <c r="UKK315" s="7"/>
      <c r="UKL315" s="7"/>
      <c r="UKM315" s="7"/>
      <c r="UKN315" s="7"/>
      <c r="UKO315" s="7"/>
      <c r="UKP315" s="7"/>
      <c r="UKQ315" s="7"/>
      <c r="UKR315" s="7"/>
      <c r="UKS315" s="7"/>
      <c r="UKT315" s="7"/>
      <c r="UKU315" s="7"/>
      <c r="UKV315" s="7"/>
      <c r="UKW315" s="7"/>
      <c r="UKX315" s="7"/>
      <c r="UKY315" s="7"/>
      <c r="UKZ315" s="7"/>
      <c r="ULA315" s="7"/>
      <c r="ULB315" s="7"/>
      <c r="ULC315" s="7"/>
      <c r="ULD315" s="7"/>
      <c r="ULE315" s="7"/>
      <c r="ULF315" s="7"/>
      <c r="ULG315" s="7"/>
      <c r="ULH315" s="7"/>
      <c r="ULI315" s="7"/>
      <c r="ULJ315" s="7"/>
      <c r="ULK315" s="7"/>
      <c r="ULL315" s="7"/>
      <c r="ULM315" s="7"/>
      <c r="ULN315" s="7"/>
      <c r="ULO315" s="7"/>
      <c r="ULP315" s="7"/>
      <c r="ULQ315" s="7"/>
      <c r="ULR315" s="7"/>
      <c r="ULS315" s="7"/>
      <c r="ULT315" s="7"/>
      <c r="ULU315" s="7"/>
      <c r="ULV315" s="7"/>
      <c r="ULW315" s="7"/>
      <c r="ULX315" s="7"/>
      <c r="ULY315" s="7"/>
      <c r="ULZ315" s="7"/>
      <c r="UMA315" s="7"/>
      <c r="UMB315" s="7"/>
      <c r="UMC315" s="7"/>
      <c r="UMD315" s="7"/>
      <c r="UME315" s="7"/>
      <c r="UMF315" s="7"/>
      <c r="UMG315" s="7"/>
      <c r="UMH315" s="7"/>
      <c r="UMI315" s="7"/>
      <c r="UMJ315" s="7"/>
      <c r="UMK315" s="7"/>
      <c r="UML315" s="7"/>
      <c r="UMM315" s="7"/>
      <c r="UMN315" s="7"/>
      <c r="UMO315" s="7"/>
      <c r="UMP315" s="7"/>
      <c r="UMQ315" s="7"/>
      <c r="UMR315" s="7"/>
      <c r="UMS315" s="7"/>
      <c r="UMT315" s="7"/>
      <c r="UMU315" s="7"/>
      <c r="UMV315" s="7"/>
      <c r="UMW315" s="7"/>
      <c r="UMX315" s="7"/>
      <c r="UMY315" s="7"/>
      <c r="UMZ315" s="7"/>
      <c r="UNA315" s="7"/>
      <c r="UNB315" s="7"/>
      <c r="UNC315" s="7"/>
      <c r="UND315" s="7"/>
      <c r="UNE315" s="7"/>
      <c r="UNF315" s="7"/>
      <c r="UNG315" s="7"/>
      <c r="UNH315" s="7"/>
      <c r="UNI315" s="7"/>
      <c r="UNJ315" s="7"/>
      <c r="UNK315" s="7"/>
      <c r="UNL315" s="7"/>
      <c r="UNM315" s="7"/>
      <c r="UNN315" s="7"/>
      <c r="UNO315" s="7"/>
      <c r="UNP315" s="7"/>
      <c r="UNQ315" s="7"/>
      <c r="UNR315" s="7"/>
      <c r="UNS315" s="7"/>
      <c r="UNT315" s="7"/>
      <c r="UNU315" s="7"/>
      <c r="UNV315" s="7"/>
      <c r="UNW315" s="7"/>
      <c r="UNX315" s="7"/>
      <c r="UNY315" s="7"/>
      <c r="UNZ315" s="7"/>
      <c r="UOA315" s="7"/>
      <c r="UOB315" s="7"/>
      <c r="UOC315" s="7"/>
      <c r="UOD315" s="7"/>
      <c r="UOE315" s="7"/>
      <c r="UOF315" s="7"/>
      <c r="UOG315" s="7"/>
      <c r="UOH315" s="7"/>
      <c r="UOI315" s="7"/>
      <c r="UOJ315" s="7"/>
      <c r="UOK315" s="7"/>
      <c r="UOL315" s="7"/>
      <c r="UOM315" s="7"/>
      <c r="UON315" s="7"/>
      <c r="UOO315" s="7"/>
      <c r="UOP315" s="7"/>
      <c r="UOQ315" s="7"/>
      <c r="UOR315" s="7"/>
      <c r="UOS315" s="7"/>
      <c r="UOT315" s="7"/>
      <c r="UOU315" s="7"/>
      <c r="UOV315" s="7"/>
      <c r="UOW315" s="7"/>
      <c r="UOX315" s="7"/>
      <c r="UOY315" s="7"/>
      <c r="UOZ315" s="7"/>
      <c r="UPA315" s="7"/>
      <c r="UPB315" s="7"/>
      <c r="UPC315" s="7"/>
      <c r="UPD315" s="7"/>
      <c r="UPE315" s="7"/>
      <c r="UPF315" s="7"/>
      <c r="UPG315" s="7"/>
      <c r="UPH315" s="7"/>
      <c r="UPI315" s="7"/>
      <c r="UPJ315" s="7"/>
      <c r="UPK315" s="7"/>
      <c r="UPL315" s="7"/>
      <c r="UPM315" s="7"/>
      <c r="UPN315" s="7"/>
      <c r="UPO315" s="7"/>
      <c r="UPP315" s="7"/>
      <c r="UPQ315" s="7"/>
      <c r="UPR315" s="7"/>
      <c r="UPS315" s="7"/>
      <c r="UPT315" s="7"/>
      <c r="UPU315" s="7"/>
      <c r="UPV315" s="7"/>
      <c r="UPW315" s="7"/>
      <c r="UPX315" s="7"/>
      <c r="UPY315" s="7"/>
      <c r="UPZ315" s="7"/>
      <c r="UQA315" s="7"/>
      <c r="UQB315" s="7"/>
      <c r="UQC315" s="7"/>
      <c r="UQD315" s="7"/>
      <c r="UQE315" s="7"/>
      <c r="UQF315" s="7"/>
      <c r="UQG315" s="7"/>
      <c r="UQH315" s="7"/>
      <c r="UQI315" s="7"/>
      <c r="UQJ315" s="7"/>
      <c r="UQK315" s="7"/>
      <c r="UQL315" s="7"/>
      <c r="UQM315" s="7"/>
      <c r="UQN315" s="7"/>
      <c r="UQO315" s="7"/>
      <c r="UQP315" s="7"/>
      <c r="UQQ315" s="7"/>
      <c r="UQR315" s="7"/>
      <c r="UQS315" s="7"/>
      <c r="UQT315" s="7"/>
      <c r="UQU315" s="7"/>
      <c r="UQV315" s="7"/>
      <c r="UQW315" s="7"/>
      <c r="UQX315" s="7"/>
      <c r="UQY315" s="7"/>
      <c r="UQZ315" s="7"/>
      <c r="URA315" s="7"/>
      <c r="URB315" s="7"/>
      <c r="URC315" s="7"/>
      <c r="URD315" s="7"/>
      <c r="URE315" s="7"/>
      <c r="URF315" s="7"/>
      <c r="URG315" s="7"/>
      <c r="URH315" s="7"/>
      <c r="URI315" s="7"/>
      <c r="URJ315" s="7"/>
      <c r="URK315" s="7"/>
      <c r="URL315" s="7"/>
      <c r="URM315" s="7"/>
      <c r="URN315" s="7"/>
      <c r="URO315" s="7"/>
      <c r="URP315" s="7"/>
      <c r="URQ315" s="7"/>
      <c r="URR315" s="7"/>
      <c r="URS315" s="7"/>
      <c r="URT315" s="7"/>
      <c r="URU315" s="7"/>
      <c r="URV315" s="7"/>
      <c r="URW315" s="7"/>
      <c r="URX315" s="7"/>
      <c r="URY315" s="7"/>
      <c r="URZ315" s="7"/>
      <c r="USA315" s="7"/>
      <c r="USB315" s="7"/>
      <c r="USC315" s="7"/>
      <c r="USD315" s="7"/>
      <c r="USE315" s="7"/>
      <c r="USF315" s="7"/>
      <c r="USG315" s="7"/>
      <c r="USH315" s="7"/>
      <c r="USI315" s="7"/>
      <c r="USJ315" s="7"/>
      <c r="USK315" s="7"/>
      <c r="USL315" s="7"/>
      <c r="USM315" s="7"/>
      <c r="USN315" s="7"/>
      <c r="USO315" s="7"/>
      <c r="USP315" s="7"/>
      <c r="USQ315" s="7"/>
      <c r="USR315" s="7"/>
      <c r="USS315" s="7"/>
      <c r="UST315" s="7"/>
      <c r="USU315" s="7"/>
      <c r="USV315" s="7"/>
      <c r="USW315" s="7"/>
      <c r="USX315" s="7"/>
      <c r="USY315" s="7"/>
      <c r="USZ315" s="7"/>
      <c r="UTA315" s="7"/>
      <c r="UTB315" s="7"/>
      <c r="UTC315" s="7"/>
      <c r="UTD315" s="7"/>
      <c r="UTE315" s="7"/>
      <c r="UTF315" s="7"/>
      <c r="UTG315" s="7"/>
      <c r="UTH315" s="7"/>
      <c r="UTI315" s="7"/>
      <c r="UTJ315" s="7"/>
      <c r="UTK315" s="7"/>
      <c r="UTL315" s="7"/>
      <c r="UTM315" s="7"/>
      <c r="UTN315" s="7"/>
      <c r="UTO315" s="7"/>
      <c r="UTP315" s="7"/>
      <c r="UTQ315" s="7"/>
      <c r="UTR315" s="7"/>
      <c r="UTS315" s="7"/>
      <c r="UTT315" s="7"/>
      <c r="UTU315" s="7"/>
      <c r="UTV315" s="7"/>
      <c r="UTW315" s="7"/>
      <c r="UTX315" s="7"/>
      <c r="UTY315" s="7"/>
      <c r="UTZ315" s="7"/>
      <c r="UUA315" s="7"/>
      <c r="UUB315" s="7"/>
      <c r="UUC315" s="7"/>
      <c r="UUD315" s="7"/>
      <c r="UUE315" s="7"/>
      <c r="UUF315" s="7"/>
      <c r="UUG315" s="7"/>
      <c r="UUH315" s="7"/>
      <c r="UUI315" s="7"/>
      <c r="UUJ315" s="7"/>
      <c r="UUK315" s="7"/>
      <c r="UUL315" s="7"/>
      <c r="UUM315" s="7"/>
      <c r="UUN315" s="7"/>
      <c r="UUO315" s="7"/>
      <c r="UUP315" s="7"/>
      <c r="UUQ315" s="7"/>
      <c r="UUR315" s="7"/>
      <c r="UUS315" s="7"/>
      <c r="UUT315" s="7"/>
      <c r="UUU315" s="7"/>
      <c r="UUV315" s="7"/>
      <c r="UUW315" s="7"/>
      <c r="UUX315" s="7"/>
      <c r="UUY315" s="7"/>
      <c r="UUZ315" s="7"/>
      <c r="UVA315" s="7"/>
      <c r="UVB315" s="7"/>
      <c r="UVC315" s="7"/>
      <c r="UVD315" s="7"/>
      <c r="UVE315" s="7"/>
      <c r="UVF315" s="7"/>
      <c r="UVG315" s="7"/>
      <c r="UVH315" s="7"/>
      <c r="UVI315" s="7"/>
      <c r="UVJ315" s="7"/>
      <c r="UVK315" s="7"/>
      <c r="UVL315" s="7"/>
      <c r="UVM315" s="7"/>
      <c r="UVN315" s="7"/>
      <c r="UVO315" s="7"/>
      <c r="UVP315" s="7"/>
      <c r="UVQ315" s="7"/>
      <c r="UVR315" s="7"/>
      <c r="UVS315" s="7"/>
      <c r="UVT315" s="7"/>
      <c r="UVU315" s="7"/>
      <c r="UVV315" s="7"/>
      <c r="UVW315" s="7"/>
      <c r="UVX315" s="7"/>
      <c r="UVY315" s="7"/>
      <c r="UVZ315" s="7"/>
      <c r="UWA315" s="7"/>
      <c r="UWB315" s="7"/>
      <c r="UWC315" s="7"/>
      <c r="UWD315" s="7"/>
      <c r="UWE315" s="7"/>
      <c r="UWF315" s="7"/>
      <c r="UWG315" s="7"/>
      <c r="UWH315" s="7"/>
      <c r="UWI315" s="7"/>
      <c r="UWJ315" s="7"/>
      <c r="UWK315" s="7"/>
      <c r="UWL315" s="7"/>
      <c r="UWM315" s="7"/>
      <c r="UWN315" s="7"/>
      <c r="UWO315" s="7"/>
      <c r="UWP315" s="7"/>
      <c r="UWQ315" s="7"/>
      <c r="UWR315" s="7"/>
      <c r="UWS315" s="7"/>
      <c r="UWT315" s="7"/>
      <c r="UWU315" s="7"/>
      <c r="UWV315" s="7"/>
      <c r="UWW315" s="7"/>
      <c r="UWX315" s="7"/>
      <c r="UWY315" s="7"/>
      <c r="UWZ315" s="7"/>
      <c r="UXA315" s="7"/>
      <c r="UXB315" s="7"/>
      <c r="UXC315" s="7"/>
      <c r="UXD315" s="7"/>
      <c r="UXE315" s="7"/>
      <c r="UXF315" s="7"/>
      <c r="UXG315" s="7"/>
      <c r="UXH315" s="7"/>
      <c r="UXI315" s="7"/>
      <c r="UXJ315" s="7"/>
      <c r="UXK315" s="7"/>
      <c r="UXL315" s="7"/>
      <c r="UXM315" s="7"/>
      <c r="UXN315" s="7"/>
      <c r="UXO315" s="7"/>
      <c r="UXP315" s="7"/>
      <c r="UXQ315" s="7"/>
      <c r="UXR315" s="7"/>
      <c r="UXS315" s="7"/>
      <c r="UXT315" s="7"/>
      <c r="UXU315" s="7"/>
      <c r="UXV315" s="7"/>
      <c r="UXW315" s="7"/>
      <c r="UXX315" s="7"/>
      <c r="UXY315" s="7"/>
      <c r="UXZ315" s="7"/>
      <c r="UYA315" s="7"/>
      <c r="UYB315" s="7"/>
      <c r="UYC315" s="7"/>
      <c r="UYD315" s="7"/>
      <c r="UYE315" s="7"/>
      <c r="UYF315" s="7"/>
      <c r="UYG315" s="7"/>
      <c r="UYH315" s="7"/>
      <c r="UYI315" s="7"/>
      <c r="UYJ315" s="7"/>
      <c r="UYK315" s="7"/>
      <c r="UYL315" s="7"/>
      <c r="UYM315" s="7"/>
      <c r="UYN315" s="7"/>
      <c r="UYO315" s="7"/>
      <c r="UYP315" s="7"/>
      <c r="UYQ315" s="7"/>
      <c r="UYR315" s="7"/>
      <c r="UYS315" s="7"/>
      <c r="UYT315" s="7"/>
      <c r="UYU315" s="7"/>
      <c r="UYV315" s="7"/>
      <c r="UYW315" s="7"/>
      <c r="UYX315" s="7"/>
      <c r="UYY315" s="7"/>
      <c r="UYZ315" s="7"/>
      <c r="UZA315" s="7"/>
      <c r="UZB315" s="7"/>
      <c r="UZC315" s="7"/>
      <c r="UZD315" s="7"/>
      <c r="UZE315" s="7"/>
      <c r="UZF315" s="7"/>
      <c r="UZG315" s="7"/>
      <c r="UZH315" s="7"/>
      <c r="UZI315" s="7"/>
      <c r="UZJ315" s="7"/>
      <c r="UZK315" s="7"/>
      <c r="UZL315" s="7"/>
      <c r="UZM315" s="7"/>
      <c r="UZN315" s="7"/>
      <c r="UZO315" s="7"/>
      <c r="UZP315" s="7"/>
      <c r="UZQ315" s="7"/>
      <c r="UZR315" s="7"/>
      <c r="UZS315" s="7"/>
      <c r="UZT315" s="7"/>
      <c r="UZU315" s="7"/>
      <c r="UZV315" s="7"/>
      <c r="UZW315" s="7"/>
      <c r="UZX315" s="7"/>
      <c r="UZY315" s="7"/>
      <c r="UZZ315" s="7"/>
      <c r="VAA315" s="7"/>
      <c r="VAB315" s="7"/>
      <c r="VAC315" s="7"/>
      <c r="VAD315" s="7"/>
      <c r="VAE315" s="7"/>
      <c r="VAF315" s="7"/>
      <c r="VAG315" s="7"/>
      <c r="VAH315" s="7"/>
      <c r="VAI315" s="7"/>
      <c r="VAJ315" s="7"/>
      <c r="VAK315" s="7"/>
      <c r="VAL315" s="7"/>
      <c r="VAM315" s="7"/>
      <c r="VAN315" s="7"/>
      <c r="VAO315" s="7"/>
      <c r="VAP315" s="7"/>
      <c r="VAQ315" s="7"/>
      <c r="VAR315" s="7"/>
      <c r="VAS315" s="7"/>
      <c r="VAT315" s="7"/>
      <c r="VAU315" s="7"/>
      <c r="VAV315" s="7"/>
      <c r="VAW315" s="7"/>
      <c r="VAX315" s="7"/>
      <c r="VAY315" s="7"/>
      <c r="VAZ315" s="7"/>
      <c r="VBA315" s="7"/>
      <c r="VBB315" s="7"/>
      <c r="VBC315" s="7"/>
      <c r="VBD315" s="7"/>
      <c r="VBE315" s="7"/>
      <c r="VBF315" s="7"/>
      <c r="VBG315" s="7"/>
      <c r="VBH315" s="7"/>
      <c r="VBI315" s="7"/>
      <c r="VBJ315" s="7"/>
      <c r="VBK315" s="7"/>
      <c r="VBL315" s="7"/>
      <c r="VBM315" s="7"/>
      <c r="VBN315" s="7"/>
      <c r="VBO315" s="7"/>
      <c r="VBP315" s="7"/>
      <c r="VBQ315" s="7"/>
      <c r="VBR315" s="7"/>
      <c r="VBS315" s="7"/>
      <c r="VBT315" s="7"/>
      <c r="VBU315" s="7"/>
      <c r="VBV315" s="7"/>
      <c r="VBW315" s="7"/>
      <c r="VBX315" s="7"/>
      <c r="VBY315" s="7"/>
      <c r="VBZ315" s="7"/>
      <c r="VCA315" s="7"/>
      <c r="VCB315" s="7"/>
      <c r="VCC315" s="7"/>
      <c r="VCD315" s="7"/>
      <c r="VCE315" s="7"/>
      <c r="VCF315" s="7"/>
      <c r="VCG315" s="7"/>
      <c r="VCH315" s="7"/>
      <c r="VCI315" s="7"/>
      <c r="VCJ315" s="7"/>
      <c r="VCK315" s="7"/>
      <c r="VCL315" s="7"/>
      <c r="VCM315" s="7"/>
      <c r="VCN315" s="7"/>
      <c r="VCO315" s="7"/>
      <c r="VCP315" s="7"/>
      <c r="VCQ315" s="7"/>
      <c r="VCR315" s="7"/>
      <c r="VCS315" s="7"/>
      <c r="VCT315" s="7"/>
      <c r="VCU315" s="7"/>
      <c r="VCV315" s="7"/>
      <c r="VCW315" s="7"/>
      <c r="VCX315" s="7"/>
      <c r="VCY315" s="7"/>
      <c r="VCZ315" s="7"/>
      <c r="VDA315" s="7"/>
      <c r="VDB315" s="7"/>
      <c r="VDC315" s="7"/>
      <c r="VDD315" s="7"/>
      <c r="VDE315" s="7"/>
      <c r="VDF315" s="7"/>
      <c r="VDG315" s="7"/>
      <c r="VDH315" s="7"/>
      <c r="VDI315" s="7"/>
      <c r="VDJ315" s="7"/>
      <c r="VDK315" s="7"/>
      <c r="VDL315" s="7"/>
      <c r="VDM315" s="7"/>
      <c r="VDN315" s="7"/>
      <c r="VDO315" s="7"/>
      <c r="VDP315" s="7"/>
      <c r="VDQ315" s="7"/>
      <c r="VDR315" s="7"/>
      <c r="VDS315" s="7"/>
      <c r="VDT315" s="7"/>
      <c r="VDU315" s="7"/>
      <c r="VDV315" s="7"/>
      <c r="VDW315" s="7"/>
      <c r="VDX315" s="7"/>
      <c r="VDY315" s="7"/>
      <c r="VDZ315" s="7"/>
      <c r="VEA315" s="7"/>
      <c r="VEB315" s="7"/>
      <c r="VEC315" s="7"/>
      <c r="VED315" s="7"/>
      <c r="VEE315" s="7"/>
      <c r="VEF315" s="7"/>
      <c r="VEG315" s="7"/>
      <c r="VEH315" s="7"/>
      <c r="VEI315" s="7"/>
      <c r="VEJ315" s="7"/>
      <c r="VEK315" s="7"/>
      <c r="VEL315" s="7"/>
      <c r="VEM315" s="7"/>
      <c r="VEN315" s="7"/>
      <c r="VEO315" s="7"/>
      <c r="VEP315" s="7"/>
      <c r="VEQ315" s="7"/>
      <c r="VER315" s="7"/>
      <c r="VES315" s="7"/>
      <c r="VET315" s="7"/>
      <c r="VEU315" s="7"/>
      <c r="VEV315" s="7"/>
      <c r="VEW315" s="7"/>
      <c r="VEX315" s="7"/>
      <c r="VEY315" s="7"/>
      <c r="VEZ315" s="7"/>
      <c r="VFA315" s="7"/>
      <c r="VFB315" s="7"/>
      <c r="VFC315" s="7"/>
      <c r="VFD315" s="7"/>
      <c r="VFE315" s="7"/>
      <c r="VFF315" s="7"/>
      <c r="VFG315" s="7"/>
      <c r="VFH315" s="7"/>
      <c r="VFI315" s="7"/>
      <c r="VFJ315" s="7"/>
      <c r="VFK315" s="7"/>
      <c r="VFL315" s="7"/>
      <c r="VFM315" s="7"/>
      <c r="VFN315" s="7"/>
      <c r="VFO315" s="7"/>
      <c r="VFP315" s="7"/>
      <c r="VFQ315" s="7"/>
      <c r="VFR315" s="7"/>
      <c r="VFS315" s="7"/>
      <c r="VFT315" s="7"/>
      <c r="VFU315" s="7"/>
      <c r="VFV315" s="7"/>
      <c r="VFW315" s="7"/>
      <c r="VFX315" s="7"/>
      <c r="VFY315" s="7"/>
      <c r="VFZ315" s="7"/>
      <c r="VGA315" s="7"/>
      <c r="VGB315" s="7"/>
      <c r="VGC315" s="7"/>
      <c r="VGD315" s="7"/>
      <c r="VGE315" s="7"/>
      <c r="VGF315" s="7"/>
      <c r="VGG315" s="7"/>
      <c r="VGH315" s="7"/>
      <c r="VGI315" s="7"/>
      <c r="VGJ315" s="7"/>
      <c r="VGK315" s="7"/>
      <c r="VGL315" s="7"/>
      <c r="VGM315" s="7"/>
      <c r="VGN315" s="7"/>
      <c r="VGO315" s="7"/>
      <c r="VGP315" s="7"/>
      <c r="VGQ315" s="7"/>
      <c r="VGR315" s="7"/>
      <c r="VGS315" s="7"/>
      <c r="VGT315" s="7"/>
      <c r="VGU315" s="7"/>
      <c r="VGV315" s="7"/>
      <c r="VGW315" s="7"/>
      <c r="VGX315" s="7"/>
      <c r="VGY315" s="7"/>
      <c r="VGZ315" s="7"/>
      <c r="VHA315" s="7"/>
      <c r="VHB315" s="7"/>
      <c r="VHC315" s="7"/>
      <c r="VHD315" s="7"/>
      <c r="VHE315" s="7"/>
      <c r="VHF315" s="7"/>
      <c r="VHG315" s="7"/>
      <c r="VHH315" s="7"/>
      <c r="VHI315" s="7"/>
      <c r="VHJ315" s="7"/>
      <c r="VHK315" s="7"/>
      <c r="VHL315" s="7"/>
      <c r="VHM315" s="7"/>
      <c r="VHN315" s="7"/>
      <c r="VHO315" s="7"/>
      <c r="VHP315" s="7"/>
      <c r="VHQ315" s="7"/>
      <c r="VHR315" s="7"/>
      <c r="VHS315" s="7"/>
      <c r="VHT315" s="7"/>
      <c r="VHU315" s="7"/>
      <c r="VHV315" s="7"/>
      <c r="VHW315" s="7"/>
      <c r="VHX315" s="7"/>
      <c r="VHY315" s="7"/>
      <c r="VHZ315" s="7"/>
      <c r="VIA315" s="7"/>
      <c r="VIB315" s="7"/>
      <c r="VIC315" s="7"/>
      <c r="VID315" s="7"/>
      <c r="VIE315" s="7"/>
      <c r="VIF315" s="7"/>
      <c r="VIG315" s="7"/>
      <c r="VIH315" s="7"/>
      <c r="VII315" s="7"/>
      <c r="VIJ315" s="7"/>
      <c r="VIK315" s="7"/>
      <c r="VIL315" s="7"/>
      <c r="VIM315" s="7"/>
      <c r="VIN315" s="7"/>
      <c r="VIO315" s="7"/>
      <c r="VIP315" s="7"/>
      <c r="VIQ315" s="7"/>
      <c r="VIR315" s="7"/>
      <c r="VIS315" s="7"/>
      <c r="VIT315" s="7"/>
      <c r="VIU315" s="7"/>
      <c r="VIV315" s="7"/>
      <c r="VIW315" s="7"/>
      <c r="VIX315" s="7"/>
      <c r="VIY315" s="7"/>
      <c r="VIZ315" s="7"/>
      <c r="VJA315" s="7"/>
      <c r="VJB315" s="7"/>
      <c r="VJC315" s="7"/>
      <c r="VJD315" s="7"/>
      <c r="VJE315" s="7"/>
      <c r="VJF315" s="7"/>
      <c r="VJG315" s="7"/>
      <c r="VJH315" s="7"/>
      <c r="VJI315" s="7"/>
      <c r="VJJ315" s="7"/>
      <c r="VJK315" s="7"/>
      <c r="VJL315" s="7"/>
      <c r="VJM315" s="7"/>
      <c r="VJN315" s="7"/>
      <c r="VJO315" s="7"/>
      <c r="VJP315" s="7"/>
      <c r="VJQ315" s="7"/>
      <c r="VJR315" s="7"/>
      <c r="VJS315" s="7"/>
      <c r="VJT315" s="7"/>
      <c r="VJU315" s="7"/>
      <c r="VJV315" s="7"/>
      <c r="VJW315" s="7"/>
      <c r="VJX315" s="7"/>
      <c r="VJY315" s="7"/>
      <c r="VJZ315" s="7"/>
      <c r="VKA315" s="7"/>
      <c r="VKB315" s="7"/>
      <c r="VKC315" s="7"/>
      <c r="VKD315" s="7"/>
      <c r="VKE315" s="7"/>
      <c r="VKF315" s="7"/>
      <c r="VKG315" s="7"/>
      <c r="VKH315" s="7"/>
      <c r="VKI315" s="7"/>
      <c r="VKJ315" s="7"/>
      <c r="VKK315" s="7"/>
      <c r="VKL315" s="7"/>
      <c r="VKM315" s="7"/>
      <c r="VKN315" s="7"/>
      <c r="VKO315" s="7"/>
      <c r="VKP315" s="7"/>
      <c r="VKQ315" s="7"/>
      <c r="VKR315" s="7"/>
      <c r="VKS315" s="7"/>
      <c r="VKT315" s="7"/>
      <c r="VKU315" s="7"/>
      <c r="VKV315" s="7"/>
      <c r="VKW315" s="7"/>
      <c r="VKX315" s="7"/>
      <c r="VKY315" s="7"/>
      <c r="VKZ315" s="7"/>
      <c r="VLA315" s="7"/>
      <c r="VLB315" s="7"/>
      <c r="VLC315" s="7"/>
      <c r="VLD315" s="7"/>
      <c r="VLE315" s="7"/>
      <c r="VLF315" s="7"/>
      <c r="VLG315" s="7"/>
      <c r="VLH315" s="7"/>
      <c r="VLI315" s="7"/>
      <c r="VLJ315" s="7"/>
      <c r="VLK315" s="7"/>
      <c r="VLL315" s="7"/>
      <c r="VLM315" s="7"/>
      <c r="VLN315" s="7"/>
      <c r="VLO315" s="7"/>
      <c r="VLP315" s="7"/>
      <c r="VLQ315" s="7"/>
      <c r="VLR315" s="7"/>
      <c r="VLS315" s="7"/>
      <c r="VLT315" s="7"/>
      <c r="VLU315" s="7"/>
      <c r="VLV315" s="7"/>
      <c r="VLW315" s="7"/>
      <c r="VLX315" s="7"/>
      <c r="VLY315" s="7"/>
      <c r="VLZ315" s="7"/>
      <c r="VMA315" s="7"/>
      <c r="VMB315" s="7"/>
      <c r="VMC315" s="7"/>
      <c r="VMD315" s="7"/>
      <c r="VME315" s="7"/>
      <c r="VMF315" s="7"/>
      <c r="VMG315" s="7"/>
      <c r="VMH315" s="7"/>
      <c r="VMI315" s="7"/>
      <c r="VMJ315" s="7"/>
      <c r="VMK315" s="7"/>
      <c r="VML315" s="7"/>
      <c r="VMM315" s="7"/>
      <c r="VMN315" s="7"/>
      <c r="VMO315" s="7"/>
      <c r="VMP315" s="7"/>
      <c r="VMQ315" s="7"/>
      <c r="VMR315" s="7"/>
      <c r="VMS315" s="7"/>
      <c r="VMT315" s="7"/>
      <c r="VMU315" s="7"/>
      <c r="VMV315" s="7"/>
      <c r="VMW315" s="7"/>
      <c r="VMX315" s="7"/>
      <c r="VMY315" s="7"/>
      <c r="VMZ315" s="7"/>
      <c r="VNA315" s="7"/>
      <c r="VNB315" s="7"/>
      <c r="VNC315" s="7"/>
      <c r="VND315" s="7"/>
      <c r="VNE315" s="7"/>
      <c r="VNF315" s="7"/>
      <c r="VNG315" s="7"/>
      <c r="VNH315" s="7"/>
      <c r="VNI315" s="7"/>
      <c r="VNJ315" s="7"/>
      <c r="VNK315" s="7"/>
      <c r="VNL315" s="7"/>
      <c r="VNM315" s="7"/>
      <c r="VNN315" s="7"/>
      <c r="VNO315" s="7"/>
      <c r="VNP315" s="7"/>
      <c r="VNQ315" s="7"/>
      <c r="VNR315" s="7"/>
      <c r="VNS315" s="7"/>
      <c r="VNT315" s="7"/>
      <c r="VNU315" s="7"/>
      <c r="VNV315" s="7"/>
      <c r="VNW315" s="7"/>
      <c r="VNX315" s="7"/>
      <c r="VNY315" s="7"/>
      <c r="VNZ315" s="7"/>
      <c r="VOA315" s="7"/>
      <c r="VOB315" s="7"/>
      <c r="VOC315" s="7"/>
      <c r="VOD315" s="7"/>
      <c r="VOE315" s="7"/>
      <c r="VOF315" s="7"/>
      <c r="VOG315" s="7"/>
      <c r="VOH315" s="7"/>
      <c r="VOI315" s="7"/>
      <c r="VOJ315" s="7"/>
      <c r="VOK315" s="7"/>
      <c r="VOL315" s="7"/>
      <c r="VOM315" s="7"/>
      <c r="VON315" s="7"/>
      <c r="VOO315" s="7"/>
      <c r="VOP315" s="7"/>
      <c r="VOQ315" s="7"/>
      <c r="VOR315" s="7"/>
      <c r="VOS315" s="7"/>
      <c r="VOT315" s="7"/>
      <c r="VOU315" s="7"/>
      <c r="VOV315" s="7"/>
      <c r="VOW315" s="7"/>
      <c r="VOX315" s="7"/>
      <c r="VOY315" s="7"/>
      <c r="VOZ315" s="7"/>
      <c r="VPA315" s="7"/>
      <c r="VPB315" s="7"/>
      <c r="VPC315" s="7"/>
      <c r="VPD315" s="7"/>
      <c r="VPE315" s="7"/>
      <c r="VPF315" s="7"/>
      <c r="VPG315" s="7"/>
      <c r="VPH315" s="7"/>
      <c r="VPI315" s="7"/>
      <c r="VPJ315" s="7"/>
      <c r="VPK315" s="7"/>
      <c r="VPL315" s="7"/>
      <c r="VPM315" s="7"/>
      <c r="VPN315" s="7"/>
      <c r="VPO315" s="7"/>
      <c r="VPP315" s="7"/>
      <c r="VPQ315" s="7"/>
      <c r="VPR315" s="7"/>
      <c r="VPS315" s="7"/>
      <c r="VPT315" s="7"/>
      <c r="VPU315" s="7"/>
      <c r="VPV315" s="7"/>
      <c r="VPW315" s="7"/>
      <c r="VPX315" s="7"/>
      <c r="VPY315" s="7"/>
      <c r="VPZ315" s="7"/>
      <c r="VQA315" s="7"/>
      <c r="VQB315" s="7"/>
      <c r="VQC315" s="7"/>
      <c r="VQD315" s="7"/>
      <c r="VQE315" s="7"/>
      <c r="VQF315" s="7"/>
      <c r="VQG315" s="7"/>
      <c r="VQH315" s="7"/>
      <c r="VQI315" s="7"/>
      <c r="VQJ315" s="7"/>
      <c r="VQK315" s="7"/>
      <c r="VQL315" s="7"/>
      <c r="VQM315" s="7"/>
      <c r="VQN315" s="7"/>
      <c r="VQO315" s="7"/>
      <c r="VQP315" s="7"/>
      <c r="VQQ315" s="7"/>
      <c r="VQR315" s="7"/>
      <c r="VQS315" s="7"/>
      <c r="VQT315" s="7"/>
      <c r="VQU315" s="7"/>
      <c r="VQV315" s="7"/>
      <c r="VQW315" s="7"/>
      <c r="VQX315" s="7"/>
      <c r="VQY315" s="7"/>
      <c r="VQZ315" s="7"/>
      <c r="VRA315" s="7"/>
      <c r="VRB315" s="7"/>
      <c r="VRC315" s="7"/>
      <c r="VRD315" s="7"/>
      <c r="VRE315" s="7"/>
      <c r="VRF315" s="7"/>
      <c r="VRG315" s="7"/>
      <c r="VRH315" s="7"/>
      <c r="VRI315" s="7"/>
      <c r="VRJ315" s="7"/>
      <c r="VRK315" s="7"/>
      <c r="VRL315" s="7"/>
      <c r="VRM315" s="7"/>
      <c r="VRN315" s="7"/>
      <c r="VRO315" s="7"/>
      <c r="VRP315" s="7"/>
      <c r="VRQ315" s="7"/>
      <c r="VRR315" s="7"/>
      <c r="VRS315" s="7"/>
      <c r="VRT315" s="7"/>
      <c r="VRU315" s="7"/>
      <c r="VRV315" s="7"/>
      <c r="VRW315" s="7"/>
      <c r="VRX315" s="7"/>
      <c r="VRY315" s="7"/>
      <c r="VRZ315" s="7"/>
      <c r="VSA315" s="7"/>
      <c r="VSB315" s="7"/>
      <c r="VSC315" s="7"/>
      <c r="VSD315" s="7"/>
      <c r="VSE315" s="7"/>
      <c r="VSF315" s="7"/>
      <c r="VSG315" s="7"/>
      <c r="VSH315" s="7"/>
      <c r="VSI315" s="7"/>
      <c r="VSJ315" s="7"/>
      <c r="VSK315" s="7"/>
      <c r="VSL315" s="7"/>
      <c r="VSM315" s="7"/>
      <c r="VSN315" s="7"/>
      <c r="VSO315" s="7"/>
      <c r="VSP315" s="7"/>
      <c r="VSQ315" s="7"/>
      <c r="VSR315" s="7"/>
      <c r="VSS315" s="7"/>
      <c r="VST315" s="7"/>
      <c r="VSU315" s="7"/>
      <c r="VSV315" s="7"/>
      <c r="VSW315" s="7"/>
      <c r="VSX315" s="7"/>
      <c r="VSY315" s="7"/>
      <c r="VSZ315" s="7"/>
      <c r="VTA315" s="7"/>
      <c r="VTB315" s="7"/>
      <c r="VTC315" s="7"/>
      <c r="VTD315" s="7"/>
      <c r="VTE315" s="7"/>
      <c r="VTF315" s="7"/>
      <c r="VTG315" s="7"/>
      <c r="VTH315" s="7"/>
      <c r="VTI315" s="7"/>
      <c r="VTJ315" s="7"/>
      <c r="VTK315" s="7"/>
      <c r="VTL315" s="7"/>
      <c r="VTM315" s="7"/>
      <c r="VTN315" s="7"/>
      <c r="VTO315" s="7"/>
      <c r="VTP315" s="7"/>
      <c r="VTQ315" s="7"/>
      <c r="VTR315" s="7"/>
      <c r="VTS315" s="7"/>
      <c r="VTT315" s="7"/>
      <c r="VTU315" s="7"/>
      <c r="VTV315" s="7"/>
      <c r="VTW315" s="7"/>
      <c r="VTX315" s="7"/>
      <c r="VTY315" s="7"/>
      <c r="VTZ315" s="7"/>
      <c r="VUA315" s="7"/>
      <c r="VUB315" s="7"/>
      <c r="VUC315" s="7"/>
      <c r="VUD315" s="7"/>
      <c r="VUE315" s="7"/>
      <c r="VUF315" s="7"/>
      <c r="VUG315" s="7"/>
      <c r="VUH315" s="7"/>
      <c r="VUI315" s="7"/>
      <c r="VUJ315" s="7"/>
      <c r="VUK315" s="7"/>
      <c r="VUL315" s="7"/>
      <c r="VUM315" s="7"/>
      <c r="VUN315" s="7"/>
      <c r="VUO315" s="7"/>
      <c r="VUP315" s="7"/>
      <c r="VUQ315" s="7"/>
      <c r="VUR315" s="7"/>
      <c r="VUS315" s="7"/>
      <c r="VUT315" s="7"/>
      <c r="VUU315" s="7"/>
      <c r="VUV315" s="7"/>
      <c r="VUW315" s="7"/>
      <c r="VUX315" s="7"/>
      <c r="VUY315" s="7"/>
      <c r="VUZ315" s="7"/>
      <c r="VVA315" s="7"/>
      <c r="VVB315" s="7"/>
      <c r="VVC315" s="7"/>
      <c r="VVD315" s="7"/>
      <c r="VVE315" s="7"/>
      <c r="VVF315" s="7"/>
      <c r="VVG315" s="7"/>
      <c r="VVH315" s="7"/>
      <c r="VVI315" s="7"/>
      <c r="VVJ315" s="7"/>
      <c r="VVK315" s="7"/>
      <c r="VVL315" s="7"/>
      <c r="VVM315" s="7"/>
      <c r="VVN315" s="7"/>
      <c r="VVO315" s="7"/>
      <c r="VVP315" s="7"/>
      <c r="VVQ315" s="7"/>
      <c r="VVR315" s="7"/>
      <c r="VVS315" s="7"/>
      <c r="VVT315" s="7"/>
      <c r="VVU315" s="7"/>
      <c r="VVV315" s="7"/>
      <c r="VVW315" s="7"/>
      <c r="VVX315" s="7"/>
      <c r="VVY315" s="7"/>
      <c r="VVZ315" s="7"/>
      <c r="VWA315" s="7"/>
      <c r="VWB315" s="7"/>
      <c r="VWC315" s="7"/>
      <c r="VWD315" s="7"/>
      <c r="VWE315" s="7"/>
      <c r="VWF315" s="7"/>
      <c r="VWG315" s="7"/>
      <c r="VWH315" s="7"/>
      <c r="VWI315" s="7"/>
      <c r="VWJ315" s="7"/>
      <c r="VWK315" s="7"/>
      <c r="VWL315" s="7"/>
      <c r="VWM315" s="7"/>
      <c r="VWN315" s="7"/>
      <c r="VWO315" s="7"/>
      <c r="VWP315" s="7"/>
      <c r="VWQ315" s="7"/>
      <c r="VWR315" s="7"/>
      <c r="VWS315" s="7"/>
      <c r="VWT315" s="7"/>
      <c r="VWU315" s="7"/>
      <c r="VWV315" s="7"/>
      <c r="VWW315" s="7"/>
      <c r="VWX315" s="7"/>
      <c r="VWY315" s="7"/>
      <c r="VWZ315" s="7"/>
      <c r="VXA315" s="7"/>
      <c r="VXB315" s="7"/>
      <c r="VXC315" s="7"/>
      <c r="VXD315" s="7"/>
      <c r="VXE315" s="7"/>
      <c r="VXF315" s="7"/>
      <c r="VXG315" s="7"/>
      <c r="VXH315" s="7"/>
      <c r="VXI315" s="7"/>
      <c r="VXJ315" s="7"/>
      <c r="VXK315" s="7"/>
      <c r="VXL315" s="7"/>
      <c r="VXM315" s="7"/>
      <c r="VXN315" s="7"/>
      <c r="VXO315" s="7"/>
      <c r="VXP315" s="7"/>
      <c r="VXQ315" s="7"/>
      <c r="VXR315" s="7"/>
      <c r="VXS315" s="7"/>
      <c r="VXT315" s="7"/>
      <c r="VXU315" s="7"/>
      <c r="VXV315" s="7"/>
      <c r="VXW315" s="7"/>
      <c r="VXX315" s="7"/>
      <c r="VXY315" s="7"/>
      <c r="VXZ315" s="7"/>
      <c r="VYA315" s="7"/>
      <c r="VYB315" s="7"/>
      <c r="VYC315" s="7"/>
      <c r="VYD315" s="7"/>
      <c r="VYE315" s="7"/>
      <c r="VYF315" s="7"/>
      <c r="VYG315" s="7"/>
      <c r="VYH315" s="7"/>
      <c r="VYI315" s="7"/>
      <c r="VYJ315" s="7"/>
      <c r="VYK315" s="7"/>
      <c r="VYL315" s="7"/>
      <c r="VYM315" s="7"/>
      <c r="VYN315" s="7"/>
      <c r="VYO315" s="7"/>
      <c r="VYP315" s="7"/>
      <c r="VYQ315" s="7"/>
      <c r="VYR315" s="7"/>
      <c r="VYS315" s="7"/>
      <c r="VYT315" s="7"/>
      <c r="VYU315" s="7"/>
      <c r="VYV315" s="7"/>
      <c r="VYW315" s="7"/>
      <c r="VYX315" s="7"/>
      <c r="VYY315" s="7"/>
      <c r="VYZ315" s="7"/>
      <c r="VZA315" s="7"/>
      <c r="VZB315" s="7"/>
      <c r="VZC315" s="7"/>
      <c r="VZD315" s="7"/>
      <c r="VZE315" s="7"/>
      <c r="VZF315" s="7"/>
      <c r="VZG315" s="7"/>
      <c r="VZH315" s="7"/>
      <c r="VZI315" s="7"/>
      <c r="VZJ315" s="7"/>
      <c r="VZK315" s="7"/>
      <c r="VZL315" s="7"/>
      <c r="VZM315" s="7"/>
      <c r="VZN315" s="7"/>
      <c r="VZO315" s="7"/>
      <c r="VZP315" s="7"/>
      <c r="VZQ315" s="7"/>
      <c r="VZR315" s="7"/>
      <c r="VZS315" s="7"/>
      <c r="VZT315" s="7"/>
      <c r="VZU315" s="7"/>
      <c r="VZV315" s="7"/>
      <c r="VZW315" s="7"/>
      <c r="VZX315" s="7"/>
      <c r="VZY315" s="7"/>
      <c r="VZZ315" s="7"/>
      <c r="WAA315" s="7"/>
      <c r="WAB315" s="7"/>
      <c r="WAC315" s="7"/>
      <c r="WAD315" s="7"/>
      <c r="WAE315" s="7"/>
      <c r="WAF315" s="7"/>
      <c r="WAG315" s="7"/>
      <c r="WAH315" s="7"/>
      <c r="WAI315" s="7"/>
      <c r="WAJ315" s="7"/>
      <c r="WAK315" s="7"/>
      <c r="WAL315" s="7"/>
      <c r="WAM315" s="7"/>
      <c r="WAN315" s="7"/>
      <c r="WAO315" s="7"/>
      <c r="WAP315" s="7"/>
      <c r="WAQ315" s="7"/>
      <c r="WAR315" s="7"/>
      <c r="WAS315" s="7"/>
      <c r="WAT315" s="7"/>
      <c r="WAU315" s="7"/>
      <c r="WAV315" s="7"/>
      <c r="WAW315" s="7"/>
      <c r="WAX315" s="7"/>
      <c r="WAY315" s="7"/>
      <c r="WAZ315" s="7"/>
      <c r="WBA315" s="7"/>
      <c r="WBB315" s="7"/>
      <c r="WBC315" s="7"/>
      <c r="WBD315" s="7"/>
      <c r="WBE315" s="7"/>
      <c r="WBF315" s="7"/>
      <c r="WBG315" s="7"/>
      <c r="WBH315" s="7"/>
      <c r="WBI315" s="7"/>
      <c r="WBJ315" s="7"/>
      <c r="WBK315" s="7"/>
      <c r="WBL315" s="7"/>
      <c r="WBM315" s="7"/>
      <c r="WBN315" s="7"/>
      <c r="WBO315" s="7"/>
      <c r="WBP315" s="7"/>
      <c r="WBQ315" s="7"/>
      <c r="WBR315" s="7"/>
      <c r="WBS315" s="7"/>
      <c r="WBT315" s="7"/>
      <c r="WBU315" s="7"/>
      <c r="WBV315" s="7"/>
      <c r="WBW315" s="7"/>
      <c r="WBX315" s="7"/>
      <c r="WBY315" s="7"/>
      <c r="WBZ315" s="7"/>
      <c r="WCA315" s="7"/>
      <c r="WCB315" s="7"/>
      <c r="WCC315" s="7"/>
      <c r="WCD315" s="7"/>
      <c r="WCE315" s="7"/>
      <c r="WCF315" s="7"/>
      <c r="WCG315" s="7"/>
      <c r="WCH315" s="7"/>
      <c r="WCI315" s="7"/>
      <c r="WCJ315" s="7"/>
      <c r="WCK315" s="7"/>
      <c r="WCL315" s="7"/>
      <c r="WCM315" s="7"/>
      <c r="WCN315" s="7"/>
      <c r="WCO315" s="7"/>
      <c r="WCP315" s="7"/>
      <c r="WCQ315" s="7"/>
      <c r="WCR315" s="7"/>
      <c r="WCS315" s="7"/>
      <c r="WCT315" s="7"/>
      <c r="WCU315" s="7"/>
      <c r="WCV315" s="7"/>
      <c r="WCW315" s="7"/>
      <c r="WCX315" s="7"/>
      <c r="WCY315" s="7"/>
      <c r="WCZ315" s="7"/>
      <c r="WDA315" s="7"/>
      <c r="WDB315" s="7"/>
      <c r="WDC315" s="7"/>
      <c r="WDD315" s="7"/>
      <c r="WDE315" s="7"/>
      <c r="WDF315" s="7"/>
      <c r="WDG315" s="7"/>
      <c r="WDH315" s="7"/>
      <c r="WDI315" s="7"/>
      <c r="WDJ315" s="7"/>
      <c r="WDK315" s="7"/>
      <c r="WDL315" s="7"/>
      <c r="WDM315" s="7"/>
      <c r="WDN315" s="7"/>
      <c r="WDO315" s="7"/>
      <c r="WDP315" s="7"/>
      <c r="WDQ315" s="7"/>
      <c r="WDR315" s="7"/>
      <c r="WDS315" s="7"/>
      <c r="WDT315" s="7"/>
      <c r="WDU315" s="7"/>
      <c r="WDV315" s="7"/>
      <c r="WDW315" s="7"/>
      <c r="WDX315" s="7"/>
      <c r="WDY315" s="7"/>
      <c r="WDZ315" s="7"/>
      <c r="WEA315" s="7"/>
      <c r="WEB315" s="7"/>
      <c r="WEC315" s="7"/>
      <c r="WED315" s="7"/>
      <c r="WEE315" s="7"/>
      <c r="WEF315" s="7"/>
      <c r="WEG315" s="7"/>
      <c r="WEH315" s="7"/>
      <c r="WEI315" s="7"/>
      <c r="WEJ315" s="7"/>
      <c r="WEK315" s="7"/>
      <c r="WEL315" s="7"/>
      <c r="WEM315" s="7"/>
      <c r="WEN315" s="7"/>
      <c r="WEO315" s="7"/>
      <c r="WEP315" s="7"/>
      <c r="WEQ315" s="7"/>
      <c r="WER315" s="7"/>
      <c r="WES315" s="7"/>
      <c r="WET315" s="7"/>
      <c r="WEU315" s="7"/>
      <c r="WEV315" s="7"/>
      <c r="WEW315" s="7"/>
      <c r="WEX315" s="7"/>
      <c r="WEY315" s="7"/>
      <c r="WEZ315" s="7"/>
      <c r="WFA315" s="7"/>
      <c r="WFB315" s="7"/>
      <c r="WFC315" s="7"/>
      <c r="WFD315" s="7"/>
      <c r="WFE315" s="7"/>
      <c r="WFF315" s="7"/>
      <c r="WFG315" s="7"/>
      <c r="WFH315" s="7"/>
      <c r="WFI315" s="7"/>
      <c r="WFJ315" s="7"/>
      <c r="WFK315" s="7"/>
      <c r="WFL315" s="7"/>
      <c r="WFM315" s="7"/>
      <c r="WFN315" s="7"/>
      <c r="WFO315" s="7"/>
      <c r="WFP315" s="7"/>
      <c r="WFQ315" s="7"/>
      <c r="WFR315" s="7"/>
      <c r="WFS315" s="7"/>
      <c r="WFT315" s="7"/>
      <c r="WFU315" s="7"/>
      <c r="WFV315" s="7"/>
      <c r="WFW315" s="7"/>
      <c r="WFX315" s="7"/>
      <c r="WFY315" s="7"/>
      <c r="WFZ315" s="7"/>
      <c r="WGA315" s="7"/>
      <c r="WGB315" s="7"/>
      <c r="WGC315" s="7"/>
      <c r="WGD315" s="7"/>
      <c r="WGE315" s="7"/>
      <c r="WGF315" s="7"/>
      <c r="WGG315" s="7"/>
      <c r="WGH315" s="7"/>
      <c r="WGI315" s="7"/>
      <c r="WGJ315" s="7"/>
      <c r="WGK315" s="7"/>
      <c r="WGL315" s="7"/>
      <c r="WGM315" s="7"/>
      <c r="WGN315" s="7"/>
      <c r="WGO315" s="7"/>
      <c r="WGP315" s="7"/>
      <c r="WGQ315" s="7"/>
      <c r="WGR315" s="7"/>
      <c r="WGS315" s="7"/>
      <c r="WGT315" s="7"/>
      <c r="WGU315" s="7"/>
      <c r="WGV315" s="7"/>
      <c r="WGW315" s="7"/>
      <c r="WGX315" s="7"/>
      <c r="WGY315" s="7"/>
      <c r="WGZ315" s="7"/>
      <c r="WHA315" s="7"/>
      <c r="WHB315" s="7"/>
      <c r="WHC315" s="7"/>
      <c r="WHD315" s="7"/>
      <c r="WHE315" s="7"/>
      <c r="WHF315" s="7"/>
      <c r="WHG315" s="7"/>
      <c r="WHH315" s="7"/>
      <c r="WHI315" s="7"/>
      <c r="WHJ315" s="7"/>
      <c r="WHK315" s="7"/>
      <c r="WHL315" s="7"/>
      <c r="WHM315" s="7"/>
      <c r="WHN315" s="7"/>
      <c r="WHO315" s="7"/>
      <c r="WHP315" s="7"/>
      <c r="WHQ315" s="7"/>
      <c r="WHR315" s="7"/>
      <c r="WHS315" s="7"/>
      <c r="WHT315" s="7"/>
      <c r="WHU315" s="7"/>
      <c r="WHV315" s="7"/>
      <c r="WHW315" s="7"/>
      <c r="WHX315" s="7"/>
      <c r="WHY315" s="7"/>
      <c r="WHZ315" s="7"/>
      <c r="WIA315" s="7"/>
      <c r="WIB315" s="7"/>
      <c r="WIC315" s="7"/>
      <c r="WID315" s="7"/>
      <c r="WIE315" s="7"/>
      <c r="WIF315" s="7"/>
      <c r="WIG315" s="7"/>
      <c r="WIH315" s="7"/>
      <c r="WII315" s="7"/>
      <c r="WIJ315" s="7"/>
      <c r="WIK315" s="7"/>
      <c r="WIL315" s="7"/>
      <c r="WIM315" s="7"/>
      <c r="WIN315" s="7"/>
      <c r="WIO315" s="7"/>
      <c r="WIP315" s="7"/>
      <c r="WIQ315" s="7"/>
      <c r="WIR315" s="7"/>
      <c r="WIS315" s="7"/>
      <c r="WIT315" s="7"/>
      <c r="WIU315" s="7"/>
      <c r="WIV315" s="7"/>
      <c r="WIW315" s="7"/>
      <c r="WIX315" s="7"/>
      <c r="WIY315" s="7"/>
      <c r="WIZ315" s="7"/>
      <c r="WJA315" s="7"/>
      <c r="WJB315" s="7"/>
      <c r="WJC315" s="7"/>
      <c r="WJD315" s="7"/>
      <c r="WJE315" s="7"/>
      <c r="WJF315" s="7"/>
      <c r="WJG315" s="7"/>
      <c r="WJH315" s="7"/>
      <c r="WJI315" s="7"/>
      <c r="WJJ315" s="7"/>
      <c r="WJK315" s="7"/>
      <c r="WJL315" s="7"/>
      <c r="WJM315" s="7"/>
      <c r="WJN315" s="7"/>
      <c r="WJO315" s="7"/>
      <c r="WJP315" s="7"/>
      <c r="WJQ315" s="7"/>
      <c r="WJR315" s="7"/>
      <c r="WJS315" s="7"/>
      <c r="WJT315" s="7"/>
      <c r="WJU315" s="7"/>
      <c r="WJV315" s="7"/>
      <c r="WJW315" s="7"/>
      <c r="WJX315" s="7"/>
      <c r="WJY315" s="7"/>
      <c r="WJZ315" s="7"/>
      <c r="WKA315" s="7"/>
      <c r="WKB315" s="7"/>
      <c r="WKC315" s="7"/>
      <c r="WKD315" s="7"/>
      <c r="WKE315" s="7"/>
      <c r="WKF315" s="7"/>
      <c r="WKG315" s="7"/>
      <c r="WKH315" s="7"/>
      <c r="WKI315" s="7"/>
      <c r="WKJ315" s="7"/>
      <c r="WKK315" s="7"/>
      <c r="WKL315" s="7"/>
      <c r="WKM315" s="7"/>
      <c r="WKN315" s="7"/>
      <c r="WKO315" s="7"/>
      <c r="WKP315" s="7"/>
      <c r="WKQ315" s="7"/>
      <c r="WKR315" s="7"/>
      <c r="WKS315" s="7"/>
      <c r="WKT315" s="7"/>
      <c r="WKU315" s="7"/>
      <c r="WKV315" s="7"/>
      <c r="WKW315" s="7"/>
      <c r="WKX315" s="7"/>
      <c r="WKY315" s="7"/>
      <c r="WKZ315" s="7"/>
      <c r="WLA315" s="7"/>
      <c r="WLB315" s="7"/>
      <c r="WLC315" s="7"/>
      <c r="WLD315" s="7"/>
      <c r="WLE315" s="7"/>
      <c r="WLF315" s="7"/>
      <c r="WLG315" s="7"/>
      <c r="WLH315" s="7"/>
      <c r="WLI315" s="7"/>
      <c r="WLJ315" s="7"/>
      <c r="WLK315" s="7"/>
      <c r="WLL315" s="7"/>
      <c r="WLM315" s="7"/>
      <c r="WLN315" s="7"/>
      <c r="WLO315" s="7"/>
      <c r="WLP315" s="7"/>
      <c r="WLQ315" s="7"/>
      <c r="WLR315" s="7"/>
      <c r="WLS315" s="7"/>
      <c r="WLT315" s="7"/>
      <c r="WLU315" s="7"/>
      <c r="WLV315" s="7"/>
      <c r="WLW315" s="7"/>
      <c r="WLX315" s="7"/>
      <c r="WLY315" s="7"/>
      <c r="WLZ315" s="7"/>
      <c r="WMA315" s="7"/>
      <c r="WMB315" s="7"/>
      <c r="WMC315" s="7"/>
      <c r="WMD315" s="7"/>
      <c r="WME315" s="7"/>
      <c r="WMF315" s="7"/>
      <c r="WMG315" s="7"/>
      <c r="WMH315" s="7"/>
      <c r="WMI315" s="7"/>
      <c r="WMJ315" s="7"/>
      <c r="WMK315" s="7"/>
      <c r="WML315" s="7"/>
      <c r="WMM315" s="7"/>
      <c r="WMN315" s="7"/>
      <c r="WMO315" s="7"/>
      <c r="WMP315" s="7"/>
      <c r="WMQ315" s="7"/>
      <c r="WMR315" s="7"/>
      <c r="WMS315" s="7"/>
      <c r="WMT315" s="7"/>
      <c r="WMU315" s="7"/>
      <c r="WMV315" s="7"/>
      <c r="WMW315" s="7"/>
      <c r="WMX315" s="7"/>
      <c r="WMY315" s="7"/>
      <c r="WMZ315" s="7"/>
      <c r="WNA315" s="7"/>
      <c r="WNB315" s="7"/>
      <c r="WNC315" s="7"/>
      <c r="WND315" s="7"/>
      <c r="WNE315" s="7"/>
      <c r="WNF315" s="7"/>
      <c r="WNG315" s="7"/>
      <c r="WNH315" s="7"/>
      <c r="WNI315" s="7"/>
      <c r="WNJ315" s="7"/>
      <c r="WNK315" s="7"/>
      <c r="WNL315" s="7"/>
      <c r="WNM315" s="7"/>
      <c r="WNN315" s="7"/>
      <c r="WNO315" s="7"/>
      <c r="WNP315" s="7"/>
      <c r="WNQ315" s="7"/>
      <c r="WNR315" s="7"/>
      <c r="WNS315" s="7"/>
      <c r="WNT315" s="7"/>
      <c r="WNU315" s="7"/>
      <c r="WNV315" s="7"/>
      <c r="WNW315" s="7"/>
      <c r="WNX315" s="7"/>
      <c r="WNY315" s="7"/>
      <c r="WNZ315" s="7"/>
      <c r="WOA315" s="7"/>
      <c r="WOB315" s="7"/>
      <c r="WOC315" s="7"/>
      <c r="WOD315" s="7"/>
      <c r="WOE315" s="7"/>
      <c r="WOF315" s="7"/>
      <c r="WOG315" s="7"/>
      <c r="WOH315" s="7"/>
      <c r="WOI315" s="7"/>
      <c r="WOJ315" s="7"/>
      <c r="WOK315" s="7"/>
      <c r="WOL315" s="7"/>
      <c r="WOM315" s="7"/>
      <c r="WON315" s="7"/>
      <c r="WOO315" s="7"/>
      <c r="WOP315" s="7"/>
      <c r="WOQ315" s="7"/>
      <c r="WOR315" s="7"/>
      <c r="WOS315" s="7"/>
      <c r="WOT315" s="7"/>
      <c r="WOU315" s="7"/>
      <c r="WOV315" s="7"/>
      <c r="WOW315" s="7"/>
      <c r="WOX315" s="7"/>
      <c r="WOY315" s="7"/>
      <c r="WOZ315" s="7"/>
      <c r="WPA315" s="7"/>
      <c r="WPB315" s="7"/>
      <c r="WPC315" s="7"/>
      <c r="WPD315" s="7"/>
      <c r="WPE315" s="7"/>
      <c r="WPF315" s="7"/>
      <c r="WPG315" s="7"/>
      <c r="WPH315" s="7"/>
      <c r="WPI315" s="7"/>
      <c r="WPJ315" s="7"/>
      <c r="WPK315" s="7"/>
      <c r="WPL315" s="7"/>
      <c r="WPM315" s="7"/>
      <c r="WPN315" s="7"/>
      <c r="WPO315" s="7"/>
      <c r="WPP315" s="7"/>
      <c r="WPQ315" s="7"/>
      <c r="WPR315" s="7"/>
      <c r="WPS315" s="7"/>
      <c r="WPT315" s="7"/>
      <c r="WPU315" s="7"/>
      <c r="WPV315" s="7"/>
      <c r="WPW315" s="7"/>
      <c r="WPX315" s="7"/>
      <c r="WPY315" s="7"/>
      <c r="WPZ315" s="7"/>
      <c r="WQA315" s="7"/>
      <c r="WQB315" s="7"/>
      <c r="WQC315" s="7"/>
      <c r="WQD315" s="7"/>
      <c r="WQE315" s="7"/>
      <c r="WQF315" s="7"/>
      <c r="WQG315" s="7"/>
      <c r="WQH315" s="7"/>
      <c r="WQI315" s="7"/>
      <c r="WQJ315" s="7"/>
      <c r="WQK315" s="7"/>
      <c r="WQL315" s="7"/>
      <c r="WQM315" s="7"/>
      <c r="WQN315" s="7"/>
      <c r="WQO315" s="7"/>
      <c r="WQP315" s="7"/>
      <c r="WQQ315" s="7"/>
      <c r="WQR315" s="7"/>
      <c r="WQS315" s="7"/>
      <c r="WQT315" s="7"/>
      <c r="WQU315" s="7"/>
      <c r="WQV315" s="7"/>
      <c r="WQW315" s="7"/>
      <c r="WQX315" s="7"/>
      <c r="WQY315" s="7"/>
      <c r="WQZ315" s="7"/>
      <c r="WRA315" s="7"/>
      <c r="WRB315" s="7"/>
      <c r="WRC315" s="7"/>
      <c r="WRD315" s="7"/>
      <c r="WRE315" s="7"/>
      <c r="WRF315" s="7"/>
      <c r="WRG315" s="7"/>
      <c r="WRH315" s="7"/>
      <c r="WRI315" s="7"/>
      <c r="WRJ315" s="7"/>
      <c r="WRK315" s="7"/>
      <c r="WRL315" s="7"/>
      <c r="WRM315" s="7"/>
      <c r="WRN315" s="7"/>
      <c r="WRO315" s="7"/>
      <c r="WRP315" s="7"/>
      <c r="WRQ315" s="7"/>
      <c r="WRR315" s="7"/>
      <c r="WRS315" s="7"/>
      <c r="WRT315" s="7"/>
      <c r="WRU315" s="7"/>
      <c r="WRV315" s="7"/>
      <c r="WRW315" s="7"/>
      <c r="WRX315" s="7"/>
      <c r="WRY315" s="7"/>
      <c r="WRZ315" s="7"/>
      <c r="WSA315" s="7"/>
      <c r="WSB315" s="7"/>
      <c r="WSC315" s="7"/>
      <c r="WSD315" s="7"/>
      <c r="WSE315" s="7"/>
      <c r="WSF315" s="7"/>
      <c r="WSG315" s="7"/>
      <c r="WSH315" s="7"/>
      <c r="WSI315" s="7"/>
      <c r="WSJ315" s="7"/>
      <c r="WSK315" s="7"/>
      <c r="WSL315" s="7"/>
      <c r="WSM315" s="7"/>
      <c r="WSN315" s="7"/>
      <c r="WSO315" s="7"/>
      <c r="WSP315" s="7"/>
      <c r="WSQ315" s="7"/>
      <c r="WSR315" s="7"/>
      <c r="WSS315" s="7"/>
      <c r="WST315" s="7"/>
      <c r="WSU315" s="7"/>
      <c r="WSV315" s="7"/>
      <c r="WSW315" s="7"/>
      <c r="WSX315" s="7"/>
      <c r="WSY315" s="7"/>
      <c r="WSZ315" s="7"/>
      <c r="WTA315" s="7"/>
      <c r="WTB315" s="7"/>
      <c r="WTC315" s="7"/>
      <c r="WTD315" s="7"/>
      <c r="WTE315" s="7"/>
      <c r="WTF315" s="7"/>
      <c r="WTG315" s="7"/>
      <c r="WTH315" s="7"/>
      <c r="WTI315" s="7"/>
      <c r="WTJ315" s="7"/>
      <c r="WTK315" s="7"/>
      <c r="WTL315" s="7"/>
      <c r="WTM315" s="7"/>
      <c r="WTN315" s="7"/>
      <c r="WTO315" s="7"/>
      <c r="WTP315" s="7"/>
      <c r="WTQ315" s="7"/>
      <c r="WTR315" s="7"/>
      <c r="WTS315" s="7"/>
      <c r="WTT315" s="7"/>
      <c r="WTU315" s="7"/>
      <c r="WTV315" s="7"/>
      <c r="WTW315" s="7"/>
      <c r="WTX315" s="7"/>
      <c r="WTY315" s="7"/>
      <c r="WTZ315" s="7"/>
      <c r="WUA315" s="7"/>
      <c r="WUB315" s="7"/>
      <c r="WUC315" s="7"/>
      <c r="WUD315" s="7"/>
      <c r="WUE315" s="7"/>
      <c r="WUF315" s="7"/>
      <c r="WUG315" s="7"/>
      <c r="WUH315" s="7"/>
      <c r="WUI315" s="7"/>
      <c r="WUJ315" s="7"/>
      <c r="WUK315" s="7"/>
      <c r="WUL315" s="7"/>
      <c r="WUM315" s="7"/>
      <c r="WUN315" s="7"/>
      <c r="WUO315" s="7"/>
      <c r="WUP315" s="7"/>
      <c r="WUQ315" s="7"/>
      <c r="WUR315" s="7"/>
      <c r="WUS315" s="7"/>
      <c r="WUT315" s="7"/>
      <c r="WUU315" s="7"/>
      <c r="WUV315" s="7"/>
      <c r="WUW315" s="7"/>
      <c r="WUX315" s="7"/>
      <c r="WUY315" s="7"/>
      <c r="WUZ315" s="7"/>
      <c r="WVA315" s="7"/>
      <c r="WVB315" s="7"/>
      <c r="WVC315" s="7"/>
      <c r="WVD315" s="7"/>
      <c r="WVE315" s="7"/>
      <c r="WVF315" s="7"/>
      <c r="WVG315" s="7"/>
      <c r="WVH315" s="7"/>
      <c r="WVI315" s="7"/>
      <c r="WVJ315" s="7"/>
      <c r="WVK315" s="7"/>
      <c r="WVL315" s="7"/>
      <c r="WVM315" s="7"/>
      <c r="WVN315" s="7"/>
      <c r="WVO315" s="7"/>
      <c r="WVP315" s="7"/>
      <c r="WVQ315" s="7"/>
      <c r="WVR315" s="7"/>
      <c r="WVS315" s="7"/>
      <c r="WVT315" s="7"/>
      <c r="WVU315" s="7"/>
      <c r="WVV315" s="7"/>
      <c r="WVW315" s="7"/>
      <c r="WVX315" s="7"/>
      <c r="WVY315" s="7"/>
      <c r="WVZ315" s="7"/>
      <c r="WWA315" s="7"/>
      <c r="WWB315" s="7"/>
      <c r="WWC315" s="7"/>
      <c r="WWD315" s="7"/>
      <c r="WWE315" s="7"/>
      <c r="WWF315" s="7"/>
      <c r="WWG315" s="7"/>
      <c r="WWH315" s="7"/>
      <c r="WWI315" s="7"/>
      <c r="WWJ315" s="7"/>
      <c r="WWK315" s="7"/>
      <c r="WWL315" s="7"/>
      <c r="WWM315" s="7"/>
      <c r="WWN315" s="7"/>
      <c r="WWO315" s="7"/>
      <c r="WWP315" s="7"/>
      <c r="WWQ315" s="7"/>
      <c r="WWR315" s="7"/>
      <c r="WWS315" s="7"/>
      <c r="WWT315" s="7"/>
      <c r="WWU315" s="7"/>
      <c r="WWV315" s="7"/>
      <c r="WWW315" s="7"/>
      <c r="WWX315" s="7"/>
      <c r="WWY315" s="7"/>
      <c r="WWZ315" s="7"/>
      <c r="WXA315" s="7"/>
      <c r="WXB315" s="7"/>
      <c r="WXC315" s="7"/>
      <c r="WXD315" s="7"/>
      <c r="WXE315" s="7"/>
      <c r="WXF315" s="7"/>
      <c r="WXG315" s="7"/>
      <c r="WXH315" s="7"/>
      <c r="WXI315" s="7"/>
      <c r="WXJ315" s="7"/>
      <c r="WXK315" s="7"/>
      <c r="WXL315" s="7"/>
      <c r="WXM315" s="7"/>
      <c r="WXN315" s="7"/>
      <c r="WXO315" s="7"/>
      <c r="WXP315" s="7"/>
      <c r="WXQ315" s="7"/>
      <c r="WXR315" s="7"/>
      <c r="WXS315" s="7"/>
      <c r="WXT315" s="7"/>
      <c r="WXU315" s="7"/>
      <c r="WXV315" s="7"/>
      <c r="WXW315" s="7"/>
      <c r="WXX315" s="7"/>
      <c r="WXY315" s="7"/>
      <c r="WXZ315" s="7"/>
      <c r="WYA315" s="7"/>
      <c r="WYB315" s="7"/>
      <c r="WYC315" s="7"/>
      <c r="WYD315" s="7"/>
      <c r="WYE315" s="7"/>
      <c r="WYF315" s="7"/>
      <c r="WYG315" s="7"/>
      <c r="WYH315" s="7"/>
      <c r="WYI315" s="7"/>
      <c r="WYJ315" s="7"/>
      <c r="WYK315" s="7"/>
      <c r="WYL315" s="7"/>
      <c r="WYM315" s="7"/>
      <c r="WYN315" s="7"/>
      <c r="WYO315" s="7"/>
      <c r="WYP315" s="7"/>
      <c r="WYQ315" s="7"/>
      <c r="WYR315" s="7"/>
      <c r="WYS315" s="7"/>
      <c r="WYT315" s="7"/>
      <c r="WYU315" s="7"/>
      <c r="WYV315" s="7"/>
      <c r="WYW315" s="7"/>
      <c r="WYX315" s="7"/>
      <c r="WYY315" s="7"/>
      <c r="WYZ315" s="7"/>
      <c r="WZA315" s="7"/>
      <c r="WZB315" s="7"/>
      <c r="WZC315" s="7"/>
      <c r="WZD315" s="7"/>
      <c r="WZE315" s="7"/>
      <c r="WZF315" s="7"/>
      <c r="WZG315" s="7"/>
      <c r="WZH315" s="7"/>
      <c r="WZI315" s="7"/>
      <c r="WZJ315" s="7"/>
      <c r="WZK315" s="7"/>
      <c r="WZL315" s="7"/>
      <c r="WZM315" s="7"/>
      <c r="WZN315" s="7"/>
      <c r="WZO315" s="7"/>
      <c r="WZP315" s="7"/>
      <c r="WZQ315" s="7"/>
      <c r="WZR315" s="7"/>
      <c r="WZS315" s="7"/>
      <c r="WZT315" s="7"/>
      <c r="WZU315" s="7"/>
      <c r="WZV315" s="7"/>
      <c r="WZW315" s="7"/>
      <c r="WZX315" s="7"/>
      <c r="WZY315" s="7"/>
      <c r="WZZ315" s="7"/>
      <c r="XAA315" s="7"/>
      <c r="XAB315" s="7"/>
      <c r="XAC315" s="7"/>
      <c r="XAD315" s="7"/>
      <c r="XAE315" s="7"/>
      <c r="XAF315" s="7"/>
      <c r="XAG315" s="7"/>
      <c r="XAH315" s="7"/>
      <c r="XAI315" s="7"/>
      <c r="XAJ315" s="7"/>
      <c r="XAK315" s="7"/>
      <c r="XAL315" s="7"/>
      <c r="XAM315" s="7"/>
      <c r="XAN315" s="7"/>
      <c r="XAO315" s="7"/>
      <c r="XAP315" s="7"/>
      <c r="XAQ315" s="7"/>
      <c r="XAR315" s="7"/>
      <c r="XAS315" s="7"/>
      <c r="XAT315" s="7"/>
      <c r="XAU315" s="7"/>
      <c r="XAV315" s="7"/>
      <c r="XAW315" s="7"/>
      <c r="XAX315" s="7"/>
      <c r="XAY315" s="7"/>
      <c r="XAZ315" s="7"/>
      <c r="XBA315" s="7"/>
      <c r="XBB315" s="7"/>
      <c r="XBC315" s="7"/>
      <c r="XBD315" s="7"/>
      <c r="XBE315" s="7"/>
      <c r="XBF315" s="7"/>
      <c r="XBG315" s="7"/>
      <c r="XBH315" s="7"/>
      <c r="XBI315" s="7"/>
      <c r="XBJ315" s="7"/>
      <c r="XBK315" s="7"/>
      <c r="XBL315" s="7"/>
      <c r="XBM315" s="7"/>
      <c r="XBN315" s="7"/>
      <c r="XBO315" s="7"/>
      <c r="XBP315" s="7"/>
      <c r="XBQ315" s="7"/>
      <c r="XBR315" s="7"/>
      <c r="XBS315" s="7"/>
      <c r="XBT315" s="7"/>
      <c r="XBU315" s="7"/>
      <c r="XBV315" s="7"/>
      <c r="XBW315" s="7"/>
      <c r="XBX315" s="7"/>
      <c r="XBY315" s="7"/>
      <c r="XBZ315" s="7"/>
      <c r="XCA315" s="7"/>
      <c r="XCB315" s="7"/>
      <c r="XCC315" s="7"/>
      <c r="XCD315" s="7"/>
      <c r="XCE315" s="7"/>
      <c r="XCF315" s="7"/>
      <c r="XCG315" s="7"/>
      <c r="XCH315" s="7"/>
      <c r="XCI315" s="7"/>
      <c r="XCJ315" s="7"/>
      <c r="XCK315" s="7"/>
      <c r="XCL315" s="7"/>
      <c r="XCM315" s="7"/>
      <c r="XCN315" s="7"/>
      <c r="XCO315" s="7"/>
      <c r="XCP315" s="7"/>
      <c r="XCQ315" s="7"/>
      <c r="XCR315" s="7"/>
      <c r="XCS315" s="7"/>
      <c r="XCT315" s="7"/>
      <c r="XCU315" s="7"/>
      <c r="XCV315" s="7"/>
      <c r="XCW315" s="7"/>
      <c r="XCX315" s="7"/>
      <c r="XCY315" s="7"/>
      <c r="XCZ315" s="7"/>
      <c r="XDA315" s="7"/>
      <c r="XDB315" s="7"/>
      <c r="XDC315" s="7"/>
      <c r="XDD315" s="7"/>
      <c r="XDE315" s="7"/>
      <c r="XDF315" s="7"/>
      <c r="XDG315" s="7"/>
      <c r="XDH315" s="7"/>
      <c r="XDI315" s="7"/>
      <c r="XDJ315" s="7"/>
      <c r="XDK315" s="7"/>
      <c r="XDL315" s="7"/>
      <c r="XDM315" s="7"/>
      <c r="XDN315" s="7"/>
      <c r="XDO315" s="7"/>
      <c r="XDP315" s="7"/>
      <c r="XDQ315" s="7"/>
      <c r="XDR315" s="7"/>
      <c r="XDS315" s="7"/>
      <c r="XDT315" s="7"/>
      <c r="XDU315" s="7"/>
      <c r="XDV315" s="7"/>
      <c r="XDW315" s="7"/>
      <c r="XDX315" s="7"/>
      <c r="XDY315" s="7"/>
      <c r="XDZ315" s="7"/>
      <c r="XEA315" s="7"/>
      <c r="XEB315" s="7"/>
      <c r="XEC315" s="7"/>
      <c r="XED315" s="7"/>
      <c r="XEE315" s="7"/>
      <c r="XEF315" s="7"/>
      <c r="XEG315" s="7"/>
      <c r="XEH315" s="7"/>
      <c r="XEI315" s="7"/>
      <c r="XEJ315" s="7"/>
      <c r="XEK315" s="7"/>
      <c r="XEL315" s="7"/>
      <c r="XEM315" s="7"/>
      <c r="XEN315" s="7"/>
      <c r="XEO315" s="7"/>
      <c r="XEP315" s="7"/>
      <c r="XEQ315" s="7"/>
      <c r="XER315" s="7"/>
      <c r="XES315" s="7"/>
      <c r="XET315" s="7"/>
      <c r="XEU315" s="7"/>
      <c r="XEV315" s="7"/>
      <c r="XEW315" s="7"/>
      <c r="XEX315" s="7"/>
      <c r="XEY315" s="7"/>
      <c r="XEZ315" s="7"/>
      <c r="XFA315" s="7"/>
      <c r="XFB315" s="7"/>
      <c r="XFC315" s="7"/>
    </row>
    <row r="316" spans="1:16383">
      <c r="A316" s="7"/>
      <c r="B316" s="8">
        <v>2019</v>
      </c>
      <c r="C316" s="10" t="s">
        <v>703</v>
      </c>
      <c r="D316" s="8" t="s">
        <v>287</v>
      </c>
      <c r="E316" s="8" t="s">
        <v>156</v>
      </c>
      <c r="F316" s="8" t="s">
        <v>88</v>
      </c>
      <c r="G316" s="8" t="s">
        <v>21</v>
      </c>
      <c r="H316" s="14">
        <v>70.23</v>
      </c>
      <c r="I316" s="12" t="s">
        <v>682</v>
      </c>
      <c r="J316" s="28">
        <v>0</v>
      </c>
      <c r="L316" s="8" t="s">
        <v>22</v>
      </c>
      <c r="M316" s="8">
        <v>42705</v>
      </c>
      <c r="N316" s="10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  <c r="BOH316" s="7"/>
      <c r="BOI316" s="7"/>
      <c r="BOJ316" s="7"/>
      <c r="BOK316" s="7"/>
      <c r="BOL316" s="7"/>
      <c r="BOM316" s="7"/>
      <c r="BON316" s="7"/>
      <c r="BOO316" s="7"/>
      <c r="BOP316" s="7"/>
      <c r="BOQ316" s="7"/>
      <c r="BOR316" s="7"/>
      <c r="BOS316" s="7"/>
      <c r="BOT316" s="7"/>
      <c r="BOU316" s="7"/>
      <c r="BOV316" s="7"/>
      <c r="BOW316" s="7"/>
      <c r="BOX316" s="7"/>
      <c r="BOY316" s="7"/>
      <c r="BOZ316" s="7"/>
      <c r="BPA316" s="7"/>
      <c r="BPB316" s="7"/>
      <c r="BPC316" s="7"/>
      <c r="BPD316" s="7"/>
      <c r="BPE316" s="7"/>
      <c r="BPF316" s="7"/>
      <c r="BPG316" s="7"/>
      <c r="BPH316" s="7"/>
      <c r="BPI316" s="7"/>
      <c r="BPJ316" s="7"/>
      <c r="BPK316" s="7"/>
      <c r="BPL316" s="7"/>
      <c r="BPM316" s="7"/>
      <c r="BPN316" s="7"/>
      <c r="BPO316" s="7"/>
      <c r="BPP316" s="7"/>
      <c r="BPQ316" s="7"/>
      <c r="BPR316" s="7"/>
      <c r="BPS316" s="7"/>
      <c r="BPT316" s="7"/>
      <c r="BPU316" s="7"/>
      <c r="BPV316" s="7"/>
      <c r="BPW316" s="7"/>
      <c r="BPX316" s="7"/>
      <c r="BPY316" s="7"/>
      <c r="BPZ316" s="7"/>
      <c r="BQA316" s="7"/>
      <c r="BQB316" s="7"/>
      <c r="BQC316" s="7"/>
      <c r="BQD316" s="7"/>
      <c r="BQE316" s="7"/>
      <c r="BQF316" s="7"/>
      <c r="BQG316" s="7"/>
      <c r="BQH316" s="7"/>
      <c r="BQI316" s="7"/>
      <c r="BQJ316" s="7"/>
      <c r="BQK316" s="7"/>
      <c r="BQL316" s="7"/>
      <c r="BQM316" s="7"/>
      <c r="BQN316" s="7"/>
      <c r="BQO316" s="7"/>
      <c r="BQP316" s="7"/>
      <c r="BQQ316" s="7"/>
      <c r="BQR316" s="7"/>
      <c r="BQS316" s="7"/>
      <c r="BQT316" s="7"/>
      <c r="BQU316" s="7"/>
      <c r="BQV316" s="7"/>
      <c r="BQW316" s="7"/>
      <c r="BQX316" s="7"/>
      <c r="BQY316" s="7"/>
      <c r="BQZ316" s="7"/>
      <c r="BRA316" s="7"/>
      <c r="BRB316" s="7"/>
      <c r="BRC316" s="7"/>
      <c r="BRD316" s="7"/>
      <c r="BRE316" s="7"/>
      <c r="BRF316" s="7"/>
      <c r="BRG316" s="7"/>
      <c r="BRH316" s="7"/>
      <c r="BRI316" s="7"/>
      <c r="BRJ316" s="7"/>
      <c r="BRK316" s="7"/>
      <c r="BRL316" s="7"/>
      <c r="BRM316" s="7"/>
      <c r="BRN316" s="7"/>
      <c r="BRO316" s="7"/>
      <c r="BRP316" s="7"/>
      <c r="BRQ316" s="7"/>
      <c r="BRR316" s="7"/>
      <c r="BRS316" s="7"/>
      <c r="BRT316" s="7"/>
      <c r="BRU316" s="7"/>
      <c r="BRV316" s="7"/>
      <c r="BRW316" s="7"/>
      <c r="BRX316" s="7"/>
      <c r="BRY316" s="7"/>
      <c r="BRZ316" s="7"/>
      <c r="BSA316" s="7"/>
      <c r="BSB316" s="7"/>
      <c r="BSC316" s="7"/>
      <c r="BSD316" s="7"/>
      <c r="BSE316" s="7"/>
      <c r="BSF316" s="7"/>
      <c r="BSG316" s="7"/>
      <c r="BSH316" s="7"/>
      <c r="BSI316" s="7"/>
      <c r="BSJ316" s="7"/>
      <c r="BSK316" s="7"/>
      <c r="BSL316" s="7"/>
      <c r="BSM316" s="7"/>
      <c r="BSN316" s="7"/>
      <c r="BSO316" s="7"/>
      <c r="BSP316" s="7"/>
      <c r="BSQ316" s="7"/>
      <c r="BSR316" s="7"/>
      <c r="BSS316" s="7"/>
      <c r="BST316" s="7"/>
      <c r="BSU316" s="7"/>
      <c r="BSV316" s="7"/>
      <c r="BSW316" s="7"/>
      <c r="BSX316" s="7"/>
      <c r="BSY316" s="7"/>
      <c r="BSZ316" s="7"/>
      <c r="BTA316" s="7"/>
      <c r="BTB316" s="7"/>
      <c r="BTC316" s="7"/>
      <c r="BTD316" s="7"/>
      <c r="BTE316" s="7"/>
      <c r="BTF316" s="7"/>
      <c r="BTG316" s="7"/>
      <c r="BTH316" s="7"/>
      <c r="BTI316" s="7"/>
      <c r="BTJ316" s="7"/>
      <c r="BTK316" s="7"/>
      <c r="BTL316" s="7"/>
      <c r="BTM316" s="7"/>
      <c r="BTN316" s="7"/>
      <c r="BTO316" s="7"/>
      <c r="BTP316" s="7"/>
      <c r="BTQ316" s="7"/>
      <c r="BTR316" s="7"/>
      <c r="BTS316" s="7"/>
      <c r="BTT316" s="7"/>
      <c r="BTU316" s="7"/>
      <c r="BTV316" s="7"/>
      <c r="BTW316" s="7"/>
      <c r="BTX316" s="7"/>
      <c r="BTY316" s="7"/>
      <c r="BTZ316" s="7"/>
      <c r="BUA316" s="7"/>
      <c r="BUB316" s="7"/>
      <c r="BUC316" s="7"/>
      <c r="BUD316" s="7"/>
      <c r="BUE316" s="7"/>
      <c r="BUF316" s="7"/>
      <c r="BUG316" s="7"/>
      <c r="BUH316" s="7"/>
      <c r="BUI316" s="7"/>
      <c r="BUJ316" s="7"/>
      <c r="BUK316" s="7"/>
      <c r="BUL316" s="7"/>
      <c r="BUM316" s="7"/>
      <c r="BUN316" s="7"/>
      <c r="BUO316" s="7"/>
      <c r="BUP316" s="7"/>
      <c r="BUQ316" s="7"/>
      <c r="BUR316" s="7"/>
      <c r="BUS316" s="7"/>
      <c r="BUT316" s="7"/>
      <c r="BUU316" s="7"/>
      <c r="BUV316" s="7"/>
      <c r="BUW316" s="7"/>
      <c r="BUX316" s="7"/>
      <c r="BUY316" s="7"/>
      <c r="BUZ316" s="7"/>
      <c r="BVA316" s="7"/>
      <c r="BVB316" s="7"/>
      <c r="BVC316" s="7"/>
      <c r="BVD316" s="7"/>
      <c r="BVE316" s="7"/>
      <c r="BVF316" s="7"/>
      <c r="BVG316" s="7"/>
      <c r="BVH316" s="7"/>
      <c r="BVI316" s="7"/>
      <c r="BVJ316" s="7"/>
      <c r="BVK316" s="7"/>
      <c r="BVL316" s="7"/>
      <c r="BVM316" s="7"/>
      <c r="BVN316" s="7"/>
      <c r="BVO316" s="7"/>
      <c r="BVP316" s="7"/>
      <c r="BVQ316" s="7"/>
      <c r="BVR316" s="7"/>
      <c r="BVS316" s="7"/>
      <c r="BVT316" s="7"/>
      <c r="BVU316" s="7"/>
      <c r="BVV316" s="7"/>
      <c r="BVW316" s="7"/>
      <c r="BVX316" s="7"/>
      <c r="BVY316" s="7"/>
      <c r="BVZ316" s="7"/>
      <c r="BWA316" s="7"/>
      <c r="BWB316" s="7"/>
      <c r="BWC316" s="7"/>
      <c r="BWD316" s="7"/>
      <c r="BWE316" s="7"/>
      <c r="BWF316" s="7"/>
      <c r="BWG316" s="7"/>
      <c r="BWH316" s="7"/>
      <c r="BWI316" s="7"/>
      <c r="BWJ316" s="7"/>
      <c r="BWK316" s="7"/>
      <c r="BWL316" s="7"/>
      <c r="BWM316" s="7"/>
      <c r="BWN316" s="7"/>
      <c r="BWO316" s="7"/>
      <c r="BWP316" s="7"/>
      <c r="BWQ316" s="7"/>
      <c r="BWR316" s="7"/>
      <c r="BWS316" s="7"/>
      <c r="BWT316" s="7"/>
      <c r="BWU316" s="7"/>
      <c r="BWV316" s="7"/>
      <c r="BWW316" s="7"/>
      <c r="BWX316" s="7"/>
      <c r="BWY316" s="7"/>
      <c r="BWZ316" s="7"/>
      <c r="BXA316" s="7"/>
      <c r="BXB316" s="7"/>
      <c r="BXC316" s="7"/>
      <c r="BXD316" s="7"/>
      <c r="BXE316" s="7"/>
      <c r="BXF316" s="7"/>
      <c r="BXG316" s="7"/>
      <c r="BXH316" s="7"/>
      <c r="BXI316" s="7"/>
      <c r="BXJ316" s="7"/>
      <c r="BXK316" s="7"/>
      <c r="BXL316" s="7"/>
      <c r="BXM316" s="7"/>
      <c r="BXN316" s="7"/>
      <c r="BXO316" s="7"/>
      <c r="BXP316" s="7"/>
      <c r="BXQ316" s="7"/>
      <c r="BXR316" s="7"/>
      <c r="BXS316" s="7"/>
      <c r="BXT316" s="7"/>
      <c r="BXU316" s="7"/>
      <c r="BXV316" s="7"/>
      <c r="BXW316" s="7"/>
      <c r="BXX316" s="7"/>
      <c r="BXY316" s="7"/>
      <c r="BXZ316" s="7"/>
      <c r="BYA316" s="7"/>
      <c r="BYB316" s="7"/>
      <c r="BYC316" s="7"/>
      <c r="BYD316" s="7"/>
      <c r="BYE316" s="7"/>
      <c r="BYF316" s="7"/>
      <c r="BYG316" s="7"/>
      <c r="BYH316" s="7"/>
      <c r="BYI316" s="7"/>
      <c r="BYJ316" s="7"/>
      <c r="BYK316" s="7"/>
      <c r="BYL316" s="7"/>
      <c r="BYM316" s="7"/>
      <c r="BYN316" s="7"/>
      <c r="BYO316" s="7"/>
      <c r="BYP316" s="7"/>
      <c r="BYQ316" s="7"/>
      <c r="BYR316" s="7"/>
      <c r="BYS316" s="7"/>
      <c r="BYT316" s="7"/>
      <c r="BYU316" s="7"/>
      <c r="BYV316" s="7"/>
      <c r="BYW316" s="7"/>
      <c r="BYX316" s="7"/>
      <c r="BYY316" s="7"/>
      <c r="BYZ316" s="7"/>
      <c r="BZA316" s="7"/>
      <c r="BZB316" s="7"/>
      <c r="BZC316" s="7"/>
      <c r="BZD316" s="7"/>
      <c r="BZE316" s="7"/>
      <c r="BZF316" s="7"/>
      <c r="BZG316" s="7"/>
      <c r="BZH316" s="7"/>
      <c r="BZI316" s="7"/>
      <c r="BZJ316" s="7"/>
      <c r="BZK316" s="7"/>
      <c r="BZL316" s="7"/>
      <c r="BZM316" s="7"/>
      <c r="BZN316" s="7"/>
      <c r="BZO316" s="7"/>
      <c r="BZP316" s="7"/>
      <c r="BZQ316" s="7"/>
      <c r="BZR316" s="7"/>
      <c r="BZS316" s="7"/>
      <c r="BZT316" s="7"/>
      <c r="BZU316" s="7"/>
      <c r="BZV316" s="7"/>
      <c r="BZW316" s="7"/>
      <c r="BZX316" s="7"/>
      <c r="BZY316" s="7"/>
      <c r="BZZ316" s="7"/>
      <c r="CAA316" s="7"/>
      <c r="CAB316" s="7"/>
      <c r="CAC316" s="7"/>
      <c r="CAD316" s="7"/>
      <c r="CAE316" s="7"/>
      <c r="CAF316" s="7"/>
      <c r="CAG316" s="7"/>
      <c r="CAH316" s="7"/>
      <c r="CAI316" s="7"/>
      <c r="CAJ316" s="7"/>
      <c r="CAK316" s="7"/>
      <c r="CAL316" s="7"/>
      <c r="CAM316" s="7"/>
      <c r="CAN316" s="7"/>
      <c r="CAO316" s="7"/>
      <c r="CAP316" s="7"/>
      <c r="CAQ316" s="7"/>
      <c r="CAR316" s="7"/>
      <c r="CAS316" s="7"/>
      <c r="CAT316" s="7"/>
      <c r="CAU316" s="7"/>
      <c r="CAV316" s="7"/>
      <c r="CAW316" s="7"/>
      <c r="CAX316" s="7"/>
      <c r="CAY316" s="7"/>
      <c r="CAZ316" s="7"/>
      <c r="CBA316" s="7"/>
      <c r="CBB316" s="7"/>
      <c r="CBC316" s="7"/>
      <c r="CBD316" s="7"/>
      <c r="CBE316" s="7"/>
      <c r="CBF316" s="7"/>
      <c r="CBG316" s="7"/>
      <c r="CBH316" s="7"/>
      <c r="CBI316" s="7"/>
      <c r="CBJ316" s="7"/>
      <c r="CBK316" s="7"/>
      <c r="CBL316" s="7"/>
      <c r="CBM316" s="7"/>
      <c r="CBN316" s="7"/>
      <c r="CBO316" s="7"/>
      <c r="CBP316" s="7"/>
      <c r="CBQ316" s="7"/>
      <c r="CBR316" s="7"/>
      <c r="CBS316" s="7"/>
      <c r="CBT316" s="7"/>
      <c r="CBU316" s="7"/>
      <c r="CBV316" s="7"/>
      <c r="CBW316" s="7"/>
      <c r="CBX316" s="7"/>
      <c r="CBY316" s="7"/>
      <c r="CBZ316" s="7"/>
      <c r="CCA316" s="7"/>
      <c r="CCB316" s="7"/>
      <c r="CCC316" s="7"/>
      <c r="CCD316" s="7"/>
      <c r="CCE316" s="7"/>
      <c r="CCF316" s="7"/>
      <c r="CCG316" s="7"/>
      <c r="CCH316" s="7"/>
      <c r="CCI316" s="7"/>
      <c r="CCJ316" s="7"/>
      <c r="CCK316" s="7"/>
      <c r="CCL316" s="7"/>
      <c r="CCM316" s="7"/>
      <c r="CCN316" s="7"/>
      <c r="CCO316" s="7"/>
      <c r="CCP316" s="7"/>
      <c r="CCQ316" s="7"/>
      <c r="CCR316" s="7"/>
      <c r="CCS316" s="7"/>
      <c r="CCT316" s="7"/>
      <c r="CCU316" s="7"/>
      <c r="CCV316" s="7"/>
      <c r="CCW316" s="7"/>
      <c r="CCX316" s="7"/>
      <c r="CCY316" s="7"/>
      <c r="CCZ316" s="7"/>
      <c r="CDA316" s="7"/>
      <c r="CDB316" s="7"/>
      <c r="CDC316" s="7"/>
      <c r="CDD316" s="7"/>
      <c r="CDE316" s="7"/>
      <c r="CDF316" s="7"/>
      <c r="CDG316" s="7"/>
      <c r="CDH316" s="7"/>
      <c r="CDI316" s="7"/>
      <c r="CDJ316" s="7"/>
      <c r="CDK316" s="7"/>
      <c r="CDL316" s="7"/>
      <c r="CDM316" s="7"/>
      <c r="CDN316" s="7"/>
      <c r="CDO316" s="7"/>
      <c r="CDP316" s="7"/>
      <c r="CDQ316" s="7"/>
      <c r="CDR316" s="7"/>
      <c r="CDS316" s="7"/>
      <c r="CDT316" s="7"/>
      <c r="CDU316" s="7"/>
      <c r="CDV316" s="7"/>
      <c r="CDW316" s="7"/>
      <c r="CDX316" s="7"/>
      <c r="CDY316" s="7"/>
      <c r="CDZ316" s="7"/>
      <c r="CEA316" s="7"/>
      <c r="CEB316" s="7"/>
      <c r="CEC316" s="7"/>
      <c r="CED316" s="7"/>
      <c r="CEE316" s="7"/>
      <c r="CEF316" s="7"/>
      <c r="CEG316" s="7"/>
      <c r="CEH316" s="7"/>
      <c r="CEI316" s="7"/>
      <c r="CEJ316" s="7"/>
      <c r="CEK316" s="7"/>
      <c r="CEL316" s="7"/>
      <c r="CEM316" s="7"/>
      <c r="CEN316" s="7"/>
      <c r="CEO316" s="7"/>
      <c r="CEP316" s="7"/>
      <c r="CEQ316" s="7"/>
      <c r="CER316" s="7"/>
      <c r="CES316" s="7"/>
      <c r="CET316" s="7"/>
      <c r="CEU316" s="7"/>
      <c r="CEV316" s="7"/>
      <c r="CEW316" s="7"/>
      <c r="CEX316" s="7"/>
      <c r="CEY316" s="7"/>
      <c r="CEZ316" s="7"/>
      <c r="CFA316" s="7"/>
      <c r="CFB316" s="7"/>
      <c r="CFC316" s="7"/>
      <c r="CFD316" s="7"/>
      <c r="CFE316" s="7"/>
      <c r="CFF316" s="7"/>
      <c r="CFG316" s="7"/>
      <c r="CFH316" s="7"/>
      <c r="CFI316" s="7"/>
      <c r="CFJ316" s="7"/>
      <c r="CFK316" s="7"/>
      <c r="CFL316" s="7"/>
      <c r="CFM316" s="7"/>
      <c r="CFN316" s="7"/>
      <c r="CFO316" s="7"/>
      <c r="CFP316" s="7"/>
      <c r="CFQ316" s="7"/>
      <c r="CFR316" s="7"/>
      <c r="CFS316" s="7"/>
      <c r="CFT316" s="7"/>
      <c r="CFU316" s="7"/>
      <c r="CFV316" s="7"/>
      <c r="CFW316" s="7"/>
      <c r="CFX316" s="7"/>
      <c r="CFY316" s="7"/>
      <c r="CFZ316" s="7"/>
      <c r="CGA316" s="7"/>
      <c r="CGB316" s="7"/>
      <c r="CGC316" s="7"/>
      <c r="CGD316" s="7"/>
      <c r="CGE316" s="7"/>
      <c r="CGF316" s="7"/>
      <c r="CGG316" s="7"/>
      <c r="CGH316" s="7"/>
      <c r="CGI316" s="7"/>
      <c r="CGJ316" s="7"/>
      <c r="CGK316" s="7"/>
      <c r="CGL316" s="7"/>
      <c r="CGM316" s="7"/>
      <c r="CGN316" s="7"/>
      <c r="CGO316" s="7"/>
      <c r="CGP316" s="7"/>
      <c r="CGQ316" s="7"/>
      <c r="CGR316" s="7"/>
      <c r="CGS316" s="7"/>
      <c r="CGT316" s="7"/>
      <c r="CGU316" s="7"/>
      <c r="CGV316" s="7"/>
      <c r="CGW316" s="7"/>
      <c r="CGX316" s="7"/>
      <c r="CGY316" s="7"/>
      <c r="CGZ316" s="7"/>
      <c r="CHA316" s="7"/>
      <c r="CHB316" s="7"/>
      <c r="CHC316" s="7"/>
      <c r="CHD316" s="7"/>
      <c r="CHE316" s="7"/>
      <c r="CHF316" s="7"/>
      <c r="CHG316" s="7"/>
      <c r="CHH316" s="7"/>
      <c r="CHI316" s="7"/>
      <c r="CHJ316" s="7"/>
      <c r="CHK316" s="7"/>
      <c r="CHL316" s="7"/>
      <c r="CHM316" s="7"/>
      <c r="CHN316" s="7"/>
      <c r="CHO316" s="7"/>
      <c r="CHP316" s="7"/>
      <c r="CHQ316" s="7"/>
      <c r="CHR316" s="7"/>
      <c r="CHS316" s="7"/>
      <c r="CHT316" s="7"/>
      <c r="CHU316" s="7"/>
      <c r="CHV316" s="7"/>
      <c r="CHW316" s="7"/>
      <c r="CHX316" s="7"/>
      <c r="CHY316" s="7"/>
      <c r="CHZ316" s="7"/>
      <c r="CIA316" s="7"/>
      <c r="CIB316" s="7"/>
      <c r="CIC316" s="7"/>
      <c r="CID316" s="7"/>
      <c r="CIE316" s="7"/>
      <c r="CIF316" s="7"/>
      <c r="CIG316" s="7"/>
      <c r="CIH316" s="7"/>
      <c r="CII316" s="7"/>
      <c r="CIJ316" s="7"/>
      <c r="CIK316" s="7"/>
      <c r="CIL316" s="7"/>
      <c r="CIM316" s="7"/>
      <c r="CIN316" s="7"/>
      <c r="CIO316" s="7"/>
      <c r="CIP316" s="7"/>
      <c r="CIQ316" s="7"/>
      <c r="CIR316" s="7"/>
      <c r="CIS316" s="7"/>
      <c r="CIT316" s="7"/>
      <c r="CIU316" s="7"/>
      <c r="CIV316" s="7"/>
      <c r="CIW316" s="7"/>
      <c r="CIX316" s="7"/>
      <c r="CIY316" s="7"/>
      <c r="CIZ316" s="7"/>
      <c r="CJA316" s="7"/>
      <c r="CJB316" s="7"/>
      <c r="CJC316" s="7"/>
      <c r="CJD316" s="7"/>
      <c r="CJE316" s="7"/>
      <c r="CJF316" s="7"/>
      <c r="CJG316" s="7"/>
      <c r="CJH316" s="7"/>
      <c r="CJI316" s="7"/>
      <c r="CJJ316" s="7"/>
      <c r="CJK316" s="7"/>
      <c r="CJL316" s="7"/>
      <c r="CJM316" s="7"/>
      <c r="CJN316" s="7"/>
      <c r="CJO316" s="7"/>
      <c r="CJP316" s="7"/>
      <c r="CJQ316" s="7"/>
      <c r="CJR316" s="7"/>
      <c r="CJS316" s="7"/>
      <c r="CJT316" s="7"/>
      <c r="CJU316" s="7"/>
      <c r="CJV316" s="7"/>
      <c r="CJW316" s="7"/>
      <c r="CJX316" s="7"/>
      <c r="CJY316" s="7"/>
      <c r="CJZ316" s="7"/>
      <c r="CKA316" s="7"/>
      <c r="CKB316" s="7"/>
      <c r="CKC316" s="7"/>
      <c r="CKD316" s="7"/>
      <c r="CKE316" s="7"/>
      <c r="CKF316" s="7"/>
      <c r="CKG316" s="7"/>
      <c r="CKH316" s="7"/>
      <c r="CKI316" s="7"/>
      <c r="CKJ316" s="7"/>
      <c r="CKK316" s="7"/>
      <c r="CKL316" s="7"/>
      <c r="CKM316" s="7"/>
      <c r="CKN316" s="7"/>
      <c r="CKO316" s="7"/>
      <c r="CKP316" s="7"/>
      <c r="CKQ316" s="7"/>
      <c r="CKR316" s="7"/>
      <c r="CKS316" s="7"/>
      <c r="CKT316" s="7"/>
      <c r="CKU316" s="7"/>
      <c r="CKV316" s="7"/>
      <c r="CKW316" s="7"/>
      <c r="CKX316" s="7"/>
      <c r="CKY316" s="7"/>
      <c r="CKZ316" s="7"/>
      <c r="CLA316" s="7"/>
      <c r="CLB316" s="7"/>
      <c r="CLC316" s="7"/>
      <c r="CLD316" s="7"/>
      <c r="CLE316" s="7"/>
      <c r="CLF316" s="7"/>
      <c r="CLG316" s="7"/>
      <c r="CLH316" s="7"/>
      <c r="CLI316" s="7"/>
      <c r="CLJ316" s="7"/>
      <c r="CLK316" s="7"/>
      <c r="CLL316" s="7"/>
      <c r="CLM316" s="7"/>
      <c r="CLN316" s="7"/>
      <c r="CLO316" s="7"/>
      <c r="CLP316" s="7"/>
      <c r="CLQ316" s="7"/>
      <c r="CLR316" s="7"/>
      <c r="CLS316" s="7"/>
      <c r="CLT316" s="7"/>
      <c r="CLU316" s="7"/>
      <c r="CLV316" s="7"/>
      <c r="CLW316" s="7"/>
      <c r="CLX316" s="7"/>
      <c r="CLY316" s="7"/>
      <c r="CLZ316" s="7"/>
      <c r="CMA316" s="7"/>
      <c r="CMB316" s="7"/>
      <c r="CMC316" s="7"/>
      <c r="CMD316" s="7"/>
      <c r="CME316" s="7"/>
      <c r="CMF316" s="7"/>
      <c r="CMG316" s="7"/>
      <c r="CMH316" s="7"/>
      <c r="CMI316" s="7"/>
      <c r="CMJ316" s="7"/>
      <c r="CMK316" s="7"/>
      <c r="CML316" s="7"/>
      <c r="CMM316" s="7"/>
      <c r="CMN316" s="7"/>
      <c r="CMO316" s="7"/>
      <c r="CMP316" s="7"/>
      <c r="CMQ316" s="7"/>
      <c r="CMR316" s="7"/>
      <c r="CMS316" s="7"/>
      <c r="CMT316" s="7"/>
      <c r="CMU316" s="7"/>
      <c r="CMV316" s="7"/>
      <c r="CMW316" s="7"/>
      <c r="CMX316" s="7"/>
      <c r="CMY316" s="7"/>
      <c r="CMZ316" s="7"/>
      <c r="CNA316" s="7"/>
      <c r="CNB316" s="7"/>
      <c r="CNC316" s="7"/>
      <c r="CND316" s="7"/>
      <c r="CNE316" s="7"/>
      <c r="CNF316" s="7"/>
      <c r="CNG316" s="7"/>
      <c r="CNH316" s="7"/>
      <c r="CNI316" s="7"/>
      <c r="CNJ316" s="7"/>
      <c r="CNK316" s="7"/>
      <c r="CNL316" s="7"/>
      <c r="CNM316" s="7"/>
      <c r="CNN316" s="7"/>
      <c r="CNO316" s="7"/>
      <c r="CNP316" s="7"/>
      <c r="CNQ316" s="7"/>
      <c r="CNR316" s="7"/>
      <c r="CNS316" s="7"/>
      <c r="CNT316" s="7"/>
      <c r="CNU316" s="7"/>
      <c r="CNV316" s="7"/>
      <c r="CNW316" s="7"/>
      <c r="CNX316" s="7"/>
      <c r="CNY316" s="7"/>
      <c r="CNZ316" s="7"/>
      <c r="COA316" s="7"/>
      <c r="COB316" s="7"/>
      <c r="COC316" s="7"/>
      <c r="COD316" s="7"/>
      <c r="COE316" s="7"/>
      <c r="COF316" s="7"/>
      <c r="COG316" s="7"/>
      <c r="COH316" s="7"/>
      <c r="COI316" s="7"/>
      <c r="COJ316" s="7"/>
      <c r="COK316" s="7"/>
      <c r="COL316" s="7"/>
      <c r="COM316" s="7"/>
      <c r="CON316" s="7"/>
      <c r="COO316" s="7"/>
      <c r="COP316" s="7"/>
      <c r="COQ316" s="7"/>
      <c r="COR316" s="7"/>
      <c r="COS316" s="7"/>
      <c r="COT316" s="7"/>
      <c r="COU316" s="7"/>
      <c r="COV316" s="7"/>
      <c r="COW316" s="7"/>
      <c r="COX316" s="7"/>
      <c r="COY316" s="7"/>
      <c r="COZ316" s="7"/>
      <c r="CPA316" s="7"/>
      <c r="CPB316" s="7"/>
      <c r="CPC316" s="7"/>
      <c r="CPD316" s="7"/>
      <c r="CPE316" s="7"/>
      <c r="CPF316" s="7"/>
      <c r="CPG316" s="7"/>
      <c r="CPH316" s="7"/>
      <c r="CPI316" s="7"/>
      <c r="CPJ316" s="7"/>
      <c r="CPK316" s="7"/>
      <c r="CPL316" s="7"/>
      <c r="CPM316" s="7"/>
      <c r="CPN316" s="7"/>
      <c r="CPO316" s="7"/>
      <c r="CPP316" s="7"/>
      <c r="CPQ316" s="7"/>
      <c r="CPR316" s="7"/>
      <c r="CPS316" s="7"/>
      <c r="CPT316" s="7"/>
      <c r="CPU316" s="7"/>
      <c r="CPV316" s="7"/>
      <c r="CPW316" s="7"/>
      <c r="CPX316" s="7"/>
      <c r="CPY316" s="7"/>
      <c r="CPZ316" s="7"/>
      <c r="CQA316" s="7"/>
      <c r="CQB316" s="7"/>
      <c r="CQC316" s="7"/>
      <c r="CQD316" s="7"/>
      <c r="CQE316" s="7"/>
      <c r="CQF316" s="7"/>
      <c r="CQG316" s="7"/>
      <c r="CQH316" s="7"/>
      <c r="CQI316" s="7"/>
      <c r="CQJ316" s="7"/>
      <c r="CQK316" s="7"/>
      <c r="CQL316" s="7"/>
      <c r="CQM316" s="7"/>
      <c r="CQN316" s="7"/>
      <c r="CQO316" s="7"/>
      <c r="CQP316" s="7"/>
      <c r="CQQ316" s="7"/>
      <c r="CQR316" s="7"/>
      <c r="CQS316" s="7"/>
      <c r="CQT316" s="7"/>
      <c r="CQU316" s="7"/>
      <c r="CQV316" s="7"/>
      <c r="CQW316" s="7"/>
      <c r="CQX316" s="7"/>
      <c r="CQY316" s="7"/>
      <c r="CQZ316" s="7"/>
      <c r="CRA316" s="7"/>
      <c r="CRB316" s="7"/>
      <c r="CRC316" s="7"/>
      <c r="CRD316" s="7"/>
      <c r="CRE316" s="7"/>
      <c r="CRF316" s="7"/>
      <c r="CRG316" s="7"/>
      <c r="CRH316" s="7"/>
      <c r="CRI316" s="7"/>
      <c r="CRJ316" s="7"/>
      <c r="CRK316" s="7"/>
      <c r="CRL316" s="7"/>
      <c r="CRM316" s="7"/>
      <c r="CRN316" s="7"/>
      <c r="CRO316" s="7"/>
      <c r="CRP316" s="7"/>
      <c r="CRQ316" s="7"/>
      <c r="CRR316" s="7"/>
      <c r="CRS316" s="7"/>
      <c r="CRT316" s="7"/>
      <c r="CRU316" s="7"/>
      <c r="CRV316" s="7"/>
      <c r="CRW316" s="7"/>
      <c r="CRX316" s="7"/>
      <c r="CRY316" s="7"/>
      <c r="CRZ316" s="7"/>
      <c r="CSA316" s="7"/>
      <c r="CSB316" s="7"/>
      <c r="CSC316" s="7"/>
      <c r="CSD316" s="7"/>
      <c r="CSE316" s="7"/>
      <c r="CSF316" s="7"/>
      <c r="CSG316" s="7"/>
      <c r="CSH316" s="7"/>
      <c r="CSI316" s="7"/>
      <c r="CSJ316" s="7"/>
      <c r="CSK316" s="7"/>
      <c r="CSL316" s="7"/>
      <c r="CSM316" s="7"/>
      <c r="CSN316" s="7"/>
      <c r="CSO316" s="7"/>
      <c r="CSP316" s="7"/>
      <c r="CSQ316" s="7"/>
      <c r="CSR316" s="7"/>
      <c r="CSS316" s="7"/>
      <c r="CST316" s="7"/>
      <c r="CSU316" s="7"/>
      <c r="CSV316" s="7"/>
      <c r="CSW316" s="7"/>
      <c r="CSX316" s="7"/>
      <c r="CSY316" s="7"/>
      <c r="CSZ316" s="7"/>
      <c r="CTA316" s="7"/>
      <c r="CTB316" s="7"/>
      <c r="CTC316" s="7"/>
      <c r="CTD316" s="7"/>
      <c r="CTE316" s="7"/>
      <c r="CTF316" s="7"/>
      <c r="CTG316" s="7"/>
      <c r="CTH316" s="7"/>
      <c r="CTI316" s="7"/>
      <c r="CTJ316" s="7"/>
      <c r="CTK316" s="7"/>
      <c r="CTL316" s="7"/>
      <c r="CTM316" s="7"/>
      <c r="CTN316" s="7"/>
      <c r="CTO316" s="7"/>
      <c r="CTP316" s="7"/>
      <c r="CTQ316" s="7"/>
      <c r="CTR316" s="7"/>
      <c r="CTS316" s="7"/>
      <c r="CTT316" s="7"/>
      <c r="CTU316" s="7"/>
      <c r="CTV316" s="7"/>
      <c r="CTW316" s="7"/>
      <c r="CTX316" s="7"/>
      <c r="CTY316" s="7"/>
      <c r="CTZ316" s="7"/>
      <c r="CUA316" s="7"/>
      <c r="CUB316" s="7"/>
      <c r="CUC316" s="7"/>
      <c r="CUD316" s="7"/>
      <c r="CUE316" s="7"/>
      <c r="CUF316" s="7"/>
      <c r="CUG316" s="7"/>
      <c r="CUH316" s="7"/>
      <c r="CUI316" s="7"/>
      <c r="CUJ316" s="7"/>
      <c r="CUK316" s="7"/>
      <c r="CUL316" s="7"/>
      <c r="CUM316" s="7"/>
      <c r="CUN316" s="7"/>
      <c r="CUO316" s="7"/>
      <c r="CUP316" s="7"/>
      <c r="CUQ316" s="7"/>
      <c r="CUR316" s="7"/>
      <c r="CUS316" s="7"/>
      <c r="CUT316" s="7"/>
      <c r="CUU316" s="7"/>
      <c r="CUV316" s="7"/>
      <c r="CUW316" s="7"/>
      <c r="CUX316" s="7"/>
      <c r="CUY316" s="7"/>
      <c r="CUZ316" s="7"/>
      <c r="CVA316" s="7"/>
      <c r="CVB316" s="7"/>
      <c r="CVC316" s="7"/>
      <c r="CVD316" s="7"/>
      <c r="CVE316" s="7"/>
      <c r="CVF316" s="7"/>
      <c r="CVG316" s="7"/>
      <c r="CVH316" s="7"/>
      <c r="CVI316" s="7"/>
      <c r="CVJ316" s="7"/>
      <c r="CVK316" s="7"/>
      <c r="CVL316" s="7"/>
      <c r="CVM316" s="7"/>
      <c r="CVN316" s="7"/>
      <c r="CVO316" s="7"/>
      <c r="CVP316" s="7"/>
      <c r="CVQ316" s="7"/>
      <c r="CVR316" s="7"/>
      <c r="CVS316" s="7"/>
      <c r="CVT316" s="7"/>
      <c r="CVU316" s="7"/>
      <c r="CVV316" s="7"/>
      <c r="CVW316" s="7"/>
      <c r="CVX316" s="7"/>
      <c r="CVY316" s="7"/>
      <c r="CVZ316" s="7"/>
      <c r="CWA316" s="7"/>
      <c r="CWB316" s="7"/>
      <c r="CWC316" s="7"/>
      <c r="CWD316" s="7"/>
      <c r="CWE316" s="7"/>
      <c r="CWF316" s="7"/>
      <c r="CWG316" s="7"/>
      <c r="CWH316" s="7"/>
      <c r="CWI316" s="7"/>
      <c r="CWJ316" s="7"/>
      <c r="CWK316" s="7"/>
      <c r="CWL316" s="7"/>
      <c r="CWM316" s="7"/>
      <c r="CWN316" s="7"/>
      <c r="CWO316" s="7"/>
      <c r="CWP316" s="7"/>
      <c r="CWQ316" s="7"/>
      <c r="CWR316" s="7"/>
      <c r="CWS316" s="7"/>
      <c r="CWT316" s="7"/>
      <c r="CWU316" s="7"/>
      <c r="CWV316" s="7"/>
      <c r="CWW316" s="7"/>
      <c r="CWX316" s="7"/>
      <c r="CWY316" s="7"/>
      <c r="CWZ316" s="7"/>
      <c r="CXA316" s="7"/>
      <c r="CXB316" s="7"/>
      <c r="CXC316" s="7"/>
      <c r="CXD316" s="7"/>
      <c r="CXE316" s="7"/>
      <c r="CXF316" s="7"/>
      <c r="CXG316" s="7"/>
      <c r="CXH316" s="7"/>
      <c r="CXI316" s="7"/>
      <c r="CXJ316" s="7"/>
      <c r="CXK316" s="7"/>
      <c r="CXL316" s="7"/>
      <c r="CXM316" s="7"/>
      <c r="CXN316" s="7"/>
      <c r="CXO316" s="7"/>
      <c r="CXP316" s="7"/>
      <c r="CXQ316" s="7"/>
      <c r="CXR316" s="7"/>
      <c r="CXS316" s="7"/>
      <c r="CXT316" s="7"/>
      <c r="CXU316" s="7"/>
      <c r="CXV316" s="7"/>
      <c r="CXW316" s="7"/>
      <c r="CXX316" s="7"/>
      <c r="CXY316" s="7"/>
      <c r="CXZ316" s="7"/>
      <c r="CYA316" s="7"/>
      <c r="CYB316" s="7"/>
      <c r="CYC316" s="7"/>
      <c r="CYD316" s="7"/>
      <c r="CYE316" s="7"/>
      <c r="CYF316" s="7"/>
      <c r="CYG316" s="7"/>
      <c r="CYH316" s="7"/>
      <c r="CYI316" s="7"/>
      <c r="CYJ316" s="7"/>
      <c r="CYK316" s="7"/>
      <c r="CYL316" s="7"/>
      <c r="CYM316" s="7"/>
      <c r="CYN316" s="7"/>
      <c r="CYO316" s="7"/>
      <c r="CYP316" s="7"/>
      <c r="CYQ316" s="7"/>
      <c r="CYR316" s="7"/>
      <c r="CYS316" s="7"/>
      <c r="CYT316" s="7"/>
      <c r="CYU316" s="7"/>
      <c r="CYV316" s="7"/>
      <c r="CYW316" s="7"/>
      <c r="CYX316" s="7"/>
      <c r="CYY316" s="7"/>
      <c r="CYZ316" s="7"/>
      <c r="CZA316" s="7"/>
      <c r="CZB316" s="7"/>
      <c r="CZC316" s="7"/>
      <c r="CZD316" s="7"/>
      <c r="CZE316" s="7"/>
      <c r="CZF316" s="7"/>
      <c r="CZG316" s="7"/>
      <c r="CZH316" s="7"/>
      <c r="CZI316" s="7"/>
      <c r="CZJ316" s="7"/>
      <c r="CZK316" s="7"/>
      <c r="CZL316" s="7"/>
      <c r="CZM316" s="7"/>
      <c r="CZN316" s="7"/>
      <c r="CZO316" s="7"/>
      <c r="CZP316" s="7"/>
      <c r="CZQ316" s="7"/>
      <c r="CZR316" s="7"/>
      <c r="CZS316" s="7"/>
      <c r="CZT316" s="7"/>
      <c r="CZU316" s="7"/>
      <c r="CZV316" s="7"/>
      <c r="CZW316" s="7"/>
      <c r="CZX316" s="7"/>
      <c r="CZY316" s="7"/>
      <c r="CZZ316" s="7"/>
      <c r="DAA316" s="7"/>
      <c r="DAB316" s="7"/>
      <c r="DAC316" s="7"/>
      <c r="DAD316" s="7"/>
      <c r="DAE316" s="7"/>
      <c r="DAF316" s="7"/>
      <c r="DAG316" s="7"/>
      <c r="DAH316" s="7"/>
      <c r="DAI316" s="7"/>
      <c r="DAJ316" s="7"/>
      <c r="DAK316" s="7"/>
      <c r="DAL316" s="7"/>
      <c r="DAM316" s="7"/>
      <c r="DAN316" s="7"/>
      <c r="DAO316" s="7"/>
      <c r="DAP316" s="7"/>
      <c r="DAQ316" s="7"/>
      <c r="DAR316" s="7"/>
      <c r="DAS316" s="7"/>
      <c r="DAT316" s="7"/>
      <c r="DAU316" s="7"/>
      <c r="DAV316" s="7"/>
      <c r="DAW316" s="7"/>
      <c r="DAX316" s="7"/>
      <c r="DAY316" s="7"/>
      <c r="DAZ316" s="7"/>
      <c r="DBA316" s="7"/>
      <c r="DBB316" s="7"/>
      <c r="DBC316" s="7"/>
      <c r="DBD316" s="7"/>
      <c r="DBE316" s="7"/>
      <c r="DBF316" s="7"/>
      <c r="DBG316" s="7"/>
      <c r="DBH316" s="7"/>
      <c r="DBI316" s="7"/>
      <c r="DBJ316" s="7"/>
      <c r="DBK316" s="7"/>
      <c r="DBL316" s="7"/>
      <c r="DBM316" s="7"/>
      <c r="DBN316" s="7"/>
      <c r="DBO316" s="7"/>
      <c r="DBP316" s="7"/>
      <c r="DBQ316" s="7"/>
      <c r="DBR316" s="7"/>
      <c r="DBS316" s="7"/>
      <c r="DBT316" s="7"/>
      <c r="DBU316" s="7"/>
      <c r="DBV316" s="7"/>
      <c r="DBW316" s="7"/>
      <c r="DBX316" s="7"/>
      <c r="DBY316" s="7"/>
      <c r="DBZ316" s="7"/>
      <c r="DCA316" s="7"/>
      <c r="DCB316" s="7"/>
      <c r="DCC316" s="7"/>
      <c r="DCD316" s="7"/>
      <c r="DCE316" s="7"/>
      <c r="DCF316" s="7"/>
      <c r="DCG316" s="7"/>
      <c r="DCH316" s="7"/>
      <c r="DCI316" s="7"/>
      <c r="DCJ316" s="7"/>
      <c r="DCK316" s="7"/>
      <c r="DCL316" s="7"/>
      <c r="DCM316" s="7"/>
      <c r="DCN316" s="7"/>
      <c r="DCO316" s="7"/>
      <c r="DCP316" s="7"/>
      <c r="DCQ316" s="7"/>
      <c r="DCR316" s="7"/>
      <c r="DCS316" s="7"/>
      <c r="DCT316" s="7"/>
      <c r="DCU316" s="7"/>
      <c r="DCV316" s="7"/>
      <c r="DCW316" s="7"/>
      <c r="DCX316" s="7"/>
      <c r="DCY316" s="7"/>
      <c r="DCZ316" s="7"/>
      <c r="DDA316" s="7"/>
      <c r="DDB316" s="7"/>
      <c r="DDC316" s="7"/>
      <c r="DDD316" s="7"/>
      <c r="DDE316" s="7"/>
      <c r="DDF316" s="7"/>
      <c r="DDG316" s="7"/>
      <c r="DDH316" s="7"/>
      <c r="DDI316" s="7"/>
      <c r="DDJ316" s="7"/>
      <c r="DDK316" s="7"/>
      <c r="DDL316" s="7"/>
      <c r="DDM316" s="7"/>
      <c r="DDN316" s="7"/>
      <c r="DDO316" s="7"/>
      <c r="DDP316" s="7"/>
      <c r="DDQ316" s="7"/>
      <c r="DDR316" s="7"/>
      <c r="DDS316" s="7"/>
      <c r="DDT316" s="7"/>
      <c r="DDU316" s="7"/>
      <c r="DDV316" s="7"/>
      <c r="DDW316" s="7"/>
      <c r="DDX316" s="7"/>
      <c r="DDY316" s="7"/>
      <c r="DDZ316" s="7"/>
      <c r="DEA316" s="7"/>
      <c r="DEB316" s="7"/>
      <c r="DEC316" s="7"/>
      <c r="DED316" s="7"/>
      <c r="DEE316" s="7"/>
      <c r="DEF316" s="7"/>
      <c r="DEG316" s="7"/>
      <c r="DEH316" s="7"/>
      <c r="DEI316" s="7"/>
      <c r="DEJ316" s="7"/>
      <c r="DEK316" s="7"/>
      <c r="DEL316" s="7"/>
      <c r="DEM316" s="7"/>
      <c r="DEN316" s="7"/>
      <c r="DEO316" s="7"/>
      <c r="DEP316" s="7"/>
      <c r="DEQ316" s="7"/>
      <c r="DER316" s="7"/>
      <c r="DES316" s="7"/>
      <c r="DET316" s="7"/>
      <c r="DEU316" s="7"/>
      <c r="DEV316" s="7"/>
      <c r="DEW316" s="7"/>
      <c r="DEX316" s="7"/>
      <c r="DEY316" s="7"/>
      <c r="DEZ316" s="7"/>
      <c r="DFA316" s="7"/>
      <c r="DFB316" s="7"/>
      <c r="DFC316" s="7"/>
      <c r="DFD316" s="7"/>
      <c r="DFE316" s="7"/>
      <c r="DFF316" s="7"/>
      <c r="DFG316" s="7"/>
      <c r="DFH316" s="7"/>
      <c r="DFI316" s="7"/>
      <c r="DFJ316" s="7"/>
      <c r="DFK316" s="7"/>
      <c r="DFL316" s="7"/>
      <c r="DFM316" s="7"/>
      <c r="DFN316" s="7"/>
      <c r="DFO316" s="7"/>
      <c r="DFP316" s="7"/>
      <c r="DFQ316" s="7"/>
      <c r="DFR316" s="7"/>
      <c r="DFS316" s="7"/>
      <c r="DFT316" s="7"/>
      <c r="DFU316" s="7"/>
      <c r="DFV316" s="7"/>
      <c r="DFW316" s="7"/>
      <c r="DFX316" s="7"/>
      <c r="DFY316" s="7"/>
      <c r="DFZ316" s="7"/>
      <c r="DGA316" s="7"/>
      <c r="DGB316" s="7"/>
      <c r="DGC316" s="7"/>
      <c r="DGD316" s="7"/>
      <c r="DGE316" s="7"/>
      <c r="DGF316" s="7"/>
      <c r="DGG316" s="7"/>
      <c r="DGH316" s="7"/>
      <c r="DGI316" s="7"/>
      <c r="DGJ316" s="7"/>
      <c r="DGK316" s="7"/>
      <c r="DGL316" s="7"/>
      <c r="DGM316" s="7"/>
      <c r="DGN316" s="7"/>
      <c r="DGO316" s="7"/>
      <c r="DGP316" s="7"/>
      <c r="DGQ316" s="7"/>
      <c r="DGR316" s="7"/>
      <c r="DGS316" s="7"/>
      <c r="DGT316" s="7"/>
      <c r="DGU316" s="7"/>
      <c r="DGV316" s="7"/>
      <c r="DGW316" s="7"/>
      <c r="DGX316" s="7"/>
      <c r="DGY316" s="7"/>
      <c r="DGZ316" s="7"/>
      <c r="DHA316" s="7"/>
      <c r="DHB316" s="7"/>
      <c r="DHC316" s="7"/>
      <c r="DHD316" s="7"/>
      <c r="DHE316" s="7"/>
      <c r="DHF316" s="7"/>
      <c r="DHG316" s="7"/>
      <c r="DHH316" s="7"/>
      <c r="DHI316" s="7"/>
      <c r="DHJ316" s="7"/>
      <c r="DHK316" s="7"/>
      <c r="DHL316" s="7"/>
      <c r="DHM316" s="7"/>
      <c r="DHN316" s="7"/>
      <c r="DHO316" s="7"/>
      <c r="DHP316" s="7"/>
      <c r="DHQ316" s="7"/>
      <c r="DHR316" s="7"/>
      <c r="DHS316" s="7"/>
      <c r="DHT316" s="7"/>
      <c r="DHU316" s="7"/>
      <c r="DHV316" s="7"/>
      <c r="DHW316" s="7"/>
      <c r="DHX316" s="7"/>
      <c r="DHY316" s="7"/>
      <c r="DHZ316" s="7"/>
      <c r="DIA316" s="7"/>
      <c r="DIB316" s="7"/>
      <c r="DIC316" s="7"/>
      <c r="DID316" s="7"/>
      <c r="DIE316" s="7"/>
      <c r="DIF316" s="7"/>
      <c r="DIG316" s="7"/>
      <c r="DIH316" s="7"/>
      <c r="DII316" s="7"/>
      <c r="DIJ316" s="7"/>
      <c r="DIK316" s="7"/>
      <c r="DIL316" s="7"/>
      <c r="DIM316" s="7"/>
      <c r="DIN316" s="7"/>
      <c r="DIO316" s="7"/>
      <c r="DIP316" s="7"/>
      <c r="DIQ316" s="7"/>
      <c r="DIR316" s="7"/>
      <c r="DIS316" s="7"/>
      <c r="DIT316" s="7"/>
      <c r="DIU316" s="7"/>
      <c r="DIV316" s="7"/>
      <c r="DIW316" s="7"/>
      <c r="DIX316" s="7"/>
      <c r="DIY316" s="7"/>
      <c r="DIZ316" s="7"/>
      <c r="DJA316" s="7"/>
      <c r="DJB316" s="7"/>
      <c r="DJC316" s="7"/>
      <c r="DJD316" s="7"/>
      <c r="DJE316" s="7"/>
      <c r="DJF316" s="7"/>
      <c r="DJG316" s="7"/>
      <c r="DJH316" s="7"/>
      <c r="DJI316" s="7"/>
      <c r="DJJ316" s="7"/>
      <c r="DJK316" s="7"/>
      <c r="DJL316" s="7"/>
      <c r="DJM316" s="7"/>
      <c r="DJN316" s="7"/>
      <c r="DJO316" s="7"/>
      <c r="DJP316" s="7"/>
      <c r="DJQ316" s="7"/>
      <c r="DJR316" s="7"/>
      <c r="DJS316" s="7"/>
      <c r="DJT316" s="7"/>
      <c r="DJU316" s="7"/>
      <c r="DJV316" s="7"/>
      <c r="DJW316" s="7"/>
      <c r="DJX316" s="7"/>
      <c r="DJY316" s="7"/>
      <c r="DJZ316" s="7"/>
      <c r="DKA316" s="7"/>
      <c r="DKB316" s="7"/>
      <c r="DKC316" s="7"/>
      <c r="DKD316" s="7"/>
      <c r="DKE316" s="7"/>
      <c r="DKF316" s="7"/>
      <c r="DKG316" s="7"/>
      <c r="DKH316" s="7"/>
      <c r="DKI316" s="7"/>
      <c r="DKJ316" s="7"/>
      <c r="DKK316" s="7"/>
      <c r="DKL316" s="7"/>
      <c r="DKM316" s="7"/>
      <c r="DKN316" s="7"/>
      <c r="DKO316" s="7"/>
      <c r="DKP316" s="7"/>
      <c r="DKQ316" s="7"/>
      <c r="DKR316" s="7"/>
      <c r="DKS316" s="7"/>
      <c r="DKT316" s="7"/>
      <c r="DKU316" s="7"/>
      <c r="DKV316" s="7"/>
      <c r="DKW316" s="7"/>
      <c r="DKX316" s="7"/>
      <c r="DKY316" s="7"/>
      <c r="DKZ316" s="7"/>
      <c r="DLA316" s="7"/>
      <c r="DLB316" s="7"/>
      <c r="DLC316" s="7"/>
      <c r="DLD316" s="7"/>
      <c r="DLE316" s="7"/>
      <c r="DLF316" s="7"/>
      <c r="DLG316" s="7"/>
      <c r="DLH316" s="7"/>
      <c r="DLI316" s="7"/>
      <c r="DLJ316" s="7"/>
      <c r="DLK316" s="7"/>
      <c r="DLL316" s="7"/>
      <c r="DLM316" s="7"/>
      <c r="DLN316" s="7"/>
      <c r="DLO316" s="7"/>
      <c r="DLP316" s="7"/>
      <c r="DLQ316" s="7"/>
      <c r="DLR316" s="7"/>
      <c r="DLS316" s="7"/>
      <c r="DLT316" s="7"/>
      <c r="DLU316" s="7"/>
      <c r="DLV316" s="7"/>
      <c r="DLW316" s="7"/>
      <c r="DLX316" s="7"/>
      <c r="DLY316" s="7"/>
      <c r="DLZ316" s="7"/>
      <c r="DMA316" s="7"/>
      <c r="DMB316" s="7"/>
      <c r="DMC316" s="7"/>
      <c r="DMD316" s="7"/>
      <c r="DME316" s="7"/>
      <c r="DMF316" s="7"/>
      <c r="DMG316" s="7"/>
      <c r="DMH316" s="7"/>
      <c r="DMI316" s="7"/>
      <c r="DMJ316" s="7"/>
      <c r="DMK316" s="7"/>
      <c r="DML316" s="7"/>
      <c r="DMM316" s="7"/>
      <c r="DMN316" s="7"/>
      <c r="DMO316" s="7"/>
      <c r="DMP316" s="7"/>
      <c r="DMQ316" s="7"/>
      <c r="DMR316" s="7"/>
      <c r="DMS316" s="7"/>
      <c r="DMT316" s="7"/>
      <c r="DMU316" s="7"/>
      <c r="DMV316" s="7"/>
      <c r="DMW316" s="7"/>
      <c r="DMX316" s="7"/>
      <c r="DMY316" s="7"/>
      <c r="DMZ316" s="7"/>
      <c r="DNA316" s="7"/>
      <c r="DNB316" s="7"/>
      <c r="DNC316" s="7"/>
      <c r="DND316" s="7"/>
      <c r="DNE316" s="7"/>
      <c r="DNF316" s="7"/>
      <c r="DNG316" s="7"/>
      <c r="DNH316" s="7"/>
      <c r="DNI316" s="7"/>
      <c r="DNJ316" s="7"/>
      <c r="DNK316" s="7"/>
      <c r="DNL316" s="7"/>
      <c r="DNM316" s="7"/>
      <c r="DNN316" s="7"/>
      <c r="DNO316" s="7"/>
      <c r="DNP316" s="7"/>
      <c r="DNQ316" s="7"/>
      <c r="DNR316" s="7"/>
      <c r="DNS316" s="7"/>
      <c r="DNT316" s="7"/>
      <c r="DNU316" s="7"/>
      <c r="DNV316" s="7"/>
      <c r="DNW316" s="7"/>
      <c r="DNX316" s="7"/>
      <c r="DNY316" s="7"/>
      <c r="DNZ316" s="7"/>
      <c r="DOA316" s="7"/>
      <c r="DOB316" s="7"/>
      <c r="DOC316" s="7"/>
      <c r="DOD316" s="7"/>
      <c r="DOE316" s="7"/>
      <c r="DOF316" s="7"/>
      <c r="DOG316" s="7"/>
      <c r="DOH316" s="7"/>
      <c r="DOI316" s="7"/>
      <c r="DOJ316" s="7"/>
      <c r="DOK316" s="7"/>
      <c r="DOL316" s="7"/>
      <c r="DOM316" s="7"/>
      <c r="DON316" s="7"/>
      <c r="DOO316" s="7"/>
      <c r="DOP316" s="7"/>
      <c r="DOQ316" s="7"/>
      <c r="DOR316" s="7"/>
      <c r="DOS316" s="7"/>
      <c r="DOT316" s="7"/>
      <c r="DOU316" s="7"/>
      <c r="DOV316" s="7"/>
      <c r="DOW316" s="7"/>
      <c r="DOX316" s="7"/>
      <c r="DOY316" s="7"/>
      <c r="DOZ316" s="7"/>
      <c r="DPA316" s="7"/>
      <c r="DPB316" s="7"/>
      <c r="DPC316" s="7"/>
      <c r="DPD316" s="7"/>
      <c r="DPE316" s="7"/>
      <c r="DPF316" s="7"/>
      <c r="DPG316" s="7"/>
      <c r="DPH316" s="7"/>
      <c r="DPI316" s="7"/>
      <c r="DPJ316" s="7"/>
      <c r="DPK316" s="7"/>
      <c r="DPL316" s="7"/>
      <c r="DPM316" s="7"/>
      <c r="DPN316" s="7"/>
      <c r="DPO316" s="7"/>
      <c r="DPP316" s="7"/>
      <c r="DPQ316" s="7"/>
      <c r="DPR316" s="7"/>
      <c r="DPS316" s="7"/>
      <c r="DPT316" s="7"/>
      <c r="DPU316" s="7"/>
      <c r="DPV316" s="7"/>
      <c r="DPW316" s="7"/>
      <c r="DPX316" s="7"/>
      <c r="DPY316" s="7"/>
      <c r="DPZ316" s="7"/>
      <c r="DQA316" s="7"/>
      <c r="DQB316" s="7"/>
      <c r="DQC316" s="7"/>
      <c r="DQD316" s="7"/>
      <c r="DQE316" s="7"/>
      <c r="DQF316" s="7"/>
      <c r="DQG316" s="7"/>
      <c r="DQH316" s="7"/>
      <c r="DQI316" s="7"/>
      <c r="DQJ316" s="7"/>
      <c r="DQK316" s="7"/>
      <c r="DQL316" s="7"/>
      <c r="DQM316" s="7"/>
      <c r="DQN316" s="7"/>
      <c r="DQO316" s="7"/>
      <c r="DQP316" s="7"/>
      <c r="DQQ316" s="7"/>
      <c r="DQR316" s="7"/>
      <c r="DQS316" s="7"/>
      <c r="DQT316" s="7"/>
      <c r="DQU316" s="7"/>
      <c r="DQV316" s="7"/>
      <c r="DQW316" s="7"/>
      <c r="DQX316" s="7"/>
      <c r="DQY316" s="7"/>
      <c r="DQZ316" s="7"/>
      <c r="DRA316" s="7"/>
      <c r="DRB316" s="7"/>
      <c r="DRC316" s="7"/>
      <c r="DRD316" s="7"/>
      <c r="DRE316" s="7"/>
      <c r="DRF316" s="7"/>
      <c r="DRG316" s="7"/>
      <c r="DRH316" s="7"/>
      <c r="DRI316" s="7"/>
      <c r="DRJ316" s="7"/>
      <c r="DRK316" s="7"/>
      <c r="DRL316" s="7"/>
      <c r="DRM316" s="7"/>
      <c r="DRN316" s="7"/>
      <c r="DRO316" s="7"/>
      <c r="DRP316" s="7"/>
      <c r="DRQ316" s="7"/>
      <c r="DRR316" s="7"/>
      <c r="DRS316" s="7"/>
      <c r="DRT316" s="7"/>
      <c r="DRU316" s="7"/>
      <c r="DRV316" s="7"/>
      <c r="DRW316" s="7"/>
      <c r="DRX316" s="7"/>
      <c r="DRY316" s="7"/>
      <c r="DRZ316" s="7"/>
      <c r="DSA316" s="7"/>
      <c r="DSB316" s="7"/>
      <c r="DSC316" s="7"/>
      <c r="DSD316" s="7"/>
      <c r="DSE316" s="7"/>
      <c r="DSF316" s="7"/>
      <c r="DSG316" s="7"/>
      <c r="DSH316" s="7"/>
      <c r="DSI316" s="7"/>
      <c r="DSJ316" s="7"/>
      <c r="DSK316" s="7"/>
      <c r="DSL316" s="7"/>
      <c r="DSM316" s="7"/>
      <c r="DSN316" s="7"/>
      <c r="DSO316" s="7"/>
      <c r="DSP316" s="7"/>
      <c r="DSQ316" s="7"/>
      <c r="DSR316" s="7"/>
      <c r="DSS316" s="7"/>
      <c r="DST316" s="7"/>
      <c r="DSU316" s="7"/>
      <c r="DSV316" s="7"/>
      <c r="DSW316" s="7"/>
      <c r="DSX316" s="7"/>
      <c r="DSY316" s="7"/>
      <c r="DSZ316" s="7"/>
      <c r="DTA316" s="7"/>
      <c r="DTB316" s="7"/>
      <c r="DTC316" s="7"/>
      <c r="DTD316" s="7"/>
      <c r="DTE316" s="7"/>
      <c r="DTF316" s="7"/>
      <c r="DTG316" s="7"/>
      <c r="DTH316" s="7"/>
      <c r="DTI316" s="7"/>
      <c r="DTJ316" s="7"/>
      <c r="DTK316" s="7"/>
      <c r="DTL316" s="7"/>
      <c r="DTM316" s="7"/>
      <c r="DTN316" s="7"/>
      <c r="DTO316" s="7"/>
      <c r="DTP316" s="7"/>
      <c r="DTQ316" s="7"/>
      <c r="DTR316" s="7"/>
      <c r="DTS316" s="7"/>
      <c r="DTT316" s="7"/>
      <c r="DTU316" s="7"/>
      <c r="DTV316" s="7"/>
      <c r="DTW316" s="7"/>
      <c r="DTX316" s="7"/>
      <c r="DTY316" s="7"/>
      <c r="DTZ316" s="7"/>
      <c r="DUA316" s="7"/>
      <c r="DUB316" s="7"/>
      <c r="DUC316" s="7"/>
      <c r="DUD316" s="7"/>
      <c r="DUE316" s="7"/>
      <c r="DUF316" s="7"/>
      <c r="DUG316" s="7"/>
      <c r="DUH316" s="7"/>
      <c r="DUI316" s="7"/>
      <c r="DUJ316" s="7"/>
      <c r="DUK316" s="7"/>
      <c r="DUL316" s="7"/>
      <c r="DUM316" s="7"/>
      <c r="DUN316" s="7"/>
      <c r="DUO316" s="7"/>
      <c r="DUP316" s="7"/>
      <c r="DUQ316" s="7"/>
      <c r="DUR316" s="7"/>
      <c r="DUS316" s="7"/>
      <c r="DUT316" s="7"/>
      <c r="DUU316" s="7"/>
      <c r="DUV316" s="7"/>
      <c r="DUW316" s="7"/>
      <c r="DUX316" s="7"/>
      <c r="DUY316" s="7"/>
      <c r="DUZ316" s="7"/>
      <c r="DVA316" s="7"/>
      <c r="DVB316" s="7"/>
      <c r="DVC316" s="7"/>
      <c r="DVD316" s="7"/>
      <c r="DVE316" s="7"/>
      <c r="DVF316" s="7"/>
      <c r="DVG316" s="7"/>
      <c r="DVH316" s="7"/>
      <c r="DVI316" s="7"/>
      <c r="DVJ316" s="7"/>
      <c r="DVK316" s="7"/>
      <c r="DVL316" s="7"/>
      <c r="DVM316" s="7"/>
      <c r="DVN316" s="7"/>
      <c r="DVO316" s="7"/>
      <c r="DVP316" s="7"/>
      <c r="DVQ316" s="7"/>
      <c r="DVR316" s="7"/>
      <c r="DVS316" s="7"/>
      <c r="DVT316" s="7"/>
      <c r="DVU316" s="7"/>
      <c r="DVV316" s="7"/>
      <c r="DVW316" s="7"/>
      <c r="DVX316" s="7"/>
      <c r="DVY316" s="7"/>
      <c r="DVZ316" s="7"/>
      <c r="DWA316" s="7"/>
      <c r="DWB316" s="7"/>
      <c r="DWC316" s="7"/>
      <c r="DWD316" s="7"/>
      <c r="DWE316" s="7"/>
      <c r="DWF316" s="7"/>
      <c r="DWG316" s="7"/>
      <c r="DWH316" s="7"/>
      <c r="DWI316" s="7"/>
      <c r="DWJ316" s="7"/>
      <c r="DWK316" s="7"/>
      <c r="DWL316" s="7"/>
      <c r="DWM316" s="7"/>
      <c r="DWN316" s="7"/>
      <c r="DWO316" s="7"/>
      <c r="DWP316" s="7"/>
      <c r="DWQ316" s="7"/>
      <c r="DWR316" s="7"/>
      <c r="DWS316" s="7"/>
      <c r="DWT316" s="7"/>
      <c r="DWU316" s="7"/>
      <c r="DWV316" s="7"/>
      <c r="DWW316" s="7"/>
      <c r="DWX316" s="7"/>
      <c r="DWY316" s="7"/>
      <c r="DWZ316" s="7"/>
      <c r="DXA316" s="7"/>
      <c r="DXB316" s="7"/>
      <c r="DXC316" s="7"/>
      <c r="DXD316" s="7"/>
      <c r="DXE316" s="7"/>
      <c r="DXF316" s="7"/>
      <c r="DXG316" s="7"/>
      <c r="DXH316" s="7"/>
      <c r="DXI316" s="7"/>
      <c r="DXJ316" s="7"/>
      <c r="DXK316" s="7"/>
      <c r="DXL316" s="7"/>
      <c r="DXM316" s="7"/>
      <c r="DXN316" s="7"/>
      <c r="DXO316" s="7"/>
      <c r="DXP316" s="7"/>
      <c r="DXQ316" s="7"/>
      <c r="DXR316" s="7"/>
      <c r="DXS316" s="7"/>
      <c r="DXT316" s="7"/>
      <c r="DXU316" s="7"/>
      <c r="DXV316" s="7"/>
      <c r="DXW316" s="7"/>
      <c r="DXX316" s="7"/>
      <c r="DXY316" s="7"/>
      <c r="DXZ316" s="7"/>
      <c r="DYA316" s="7"/>
      <c r="DYB316" s="7"/>
      <c r="DYC316" s="7"/>
      <c r="DYD316" s="7"/>
      <c r="DYE316" s="7"/>
      <c r="DYF316" s="7"/>
      <c r="DYG316" s="7"/>
      <c r="DYH316" s="7"/>
      <c r="DYI316" s="7"/>
      <c r="DYJ316" s="7"/>
      <c r="DYK316" s="7"/>
      <c r="DYL316" s="7"/>
      <c r="DYM316" s="7"/>
      <c r="DYN316" s="7"/>
      <c r="DYO316" s="7"/>
      <c r="DYP316" s="7"/>
      <c r="DYQ316" s="7"/>
      <c r="DYR316" s="7"/>
      <c r="DYS316" s="7"/>
      <c r="DYT316" s="7"/>
      <c r="DYU316" s="7"/>
      <c r="DYV316" s="7"/>
      <c r="DYW316" s="7"/>
      <c r="DYX316" s="7"/>
      <c r="DYY316" s="7"/>
      <c r="DYZ316" s="7"/>
      <c r="DZA316" s="7"/>
      <c r="DZB316" s="7"/>
      <c r="DZC316" s="7"/>
      <c r="DZD316" s="7"/>
      <c r="DZE316" s="7"/>
      <c r="DZF316" s="7"/>
      <c r="DZG316" s="7"/>
      <c r="DZH316" s="7"/>
      <c r="DZI316" s="7"/>
      <c r="DZJ316" s="7"/>
      <c r="DZK316" s="7"/>
      <c r="DZL316" s="7"/>
      <c r="DZM316" s="7"/>
      <c r="DZN316" s="7"/>
      <c r="DZO316" s="7"/>
      <c r="DZP316" s="7"/>
      <c r="DZQ316" s="7"/>
      <c r="DZR316" s="7"/>
      <c r="DZS316" s="7"/>
      <c r="DZT316" s="7"/>
      <c r="DZU316" s="7"/>
      <c r="DZV316" s="7"/>
      <c r="DZW316" s="7"/>
      <c r="DZX316" s="7"/>
      <c r="DZY316" s="7"/>
      <c r="DZZ316" s="7"/>
      <c r="EAA316" s="7"/>
      <c r="EAB316" s="7"/>
      <c r="EAC316" s="7"/>
      <c r="EAD316" s="7"/>
      <c r="EAE316" s="7"/>
      <c r="EAF316" s="7"/>
      <c r="EAG316" s="7"/>
      <c r="EAH316" s="7"/>
      <c r="EAI316" s="7"/>
      <c r="EAJ316" s="7"/>
      <c r="EAK316" s="7"/>
      <c r="EAL316" s="7"/>
      <c r="EAM316" s="7"/>
      <c r="EAN316" s="7"/>
      <c r="EAO316" s="7"/>
      <c r="EAP316" s="7"/>
      <c r="EAQ316" s="7"/>
      <c r="EAR316" s="7"/>
      <c r="EAS316" s="7"/>
      <c r="EAT316" s="7"/>
      <c r="EAU316" s="7"/>
      <c r="EAV316" s="7"/>
      <c r="EAW316" s="7"/>
      <c r="EAX316" s="7"/>
      <c r="EAY316" s="7"/>
      <c r="EAZ316" s="7"/>
      <c r="EBA316" s="7"/>
      <c r="EBB316" s="7"/>
      <c r="EBC316" s="7"/>
      <c r="EBD316" s="7"/>
      <c r="EBE316" s="7"/>
      <c r="EBF316" s="7"/>
      <c r="EBG316" s="7"/>
      <c r="EBH316" s="7"/>
      <c r="EBI316" s="7"/>
      <c r="EBJ316" s="7"/>
      <c r="EBK316" s="7"/>
      <c r="EBL316" s="7"/>
      <c r="EBM316" s="7"/>
      <c r="EBN316" s="7"/>
      <c r="EBO316" s="7"/>
      <c r="EBP316" s="7"/>
      <c r="EBQ316" s="7"/>
      <c r="EBR316" s="7"/>
      <c r="EBS316" s="7"/>
      <c r="EBT316" s="7"/>
      <c r="EBU316" s="7"/>
      <c r="EBV316" s="7"/>
      <c r="EBW316" s="7"/>
      <c r="EBX316" s="7"/>
      <c r="EBY316" s="7"/>
      <c r="EBZ316" s="7"/>
      <c r="ECA316" s="7"/>
      <c r="ECB316" s="7"/>
      <c r="ECC316" s="7"/>
      <c r="ECD316" s="7"/>
      <c r="ECE316" s="7"/>
      <c r="ECF316" s="7"/>
      <c r="ECG316" s="7"/>
      <c r="ECH316" s="7"/>
      <c r="ECI316" s="7"/>
      <c r="ECJ316" s="7"/>
      <c r="ECK316" s="7"/>
      <c r="ECL316" s="7"/>
      <c r="ECM316" s="7"/>
      <c r="ECN316" s="7"/>
      <c r="ECO316" s="7"/>
      <c r="ECP316" s="7"/>
      <c r="ECQ316" s="7"/>
      <c r="ECR316" s="7"/>
      <c r="ECS316" s="7"/>
      <c r="ECT316" s="7"/>
      <c r="ECU316" s="7"/>
      <c r="ECV316" s="7"/>
      <c r="ECW316" s="7"/>
      <c r="ECX316" s="7"/>
      <c r="ECY316" s="7"/>
      <c r="ECZ316" s="7"/>
      <c r="EDA316" s="7"/>
      <c r="EDB316" s="7"/>
      <c r="EDC316" s="7"/>
      <c r="EDD316" s="7"/>
      <c r="EDE316" s="7"/>
      <c r="EDF316" s="7"/>
      <c r="EDG316" s="7"/>
      <c r="EDH316" s="7"/>
      <c r="EDI316" s="7"/>
      <c r="EDJ316" s="7"/>
      <c r="EDK316" s="7"/>
      <c r="EDL316" s="7"/>
      <c r="EDM316" s="7"/>
      <c r="EDN316" s="7"/>
      <c r="EDO316" s="7"/>
      <c r="EDP316" s="7"/>
      <c r="EDQ316" s="7"/>
      <c r="EDR316" s="7"/>
      <c r="EDS316" s="7"/>
      <c r="EDT316" s="7"/>
      <c r="EDU316" s="7"/>
      <c r="EDV316" s="7"/>
      <c r="EDW316" s="7"/>
      <c r="EDX316" s="7"/>
      <c r="EDY316" s="7"/>
      <c r="EDZ316" s="7"/>
      <c r="EEA316" s="7"/>
      <c r="EEB316" s="7"/>
      <c r="EEC316" s="7"/>
      <c r="EED316" s="7"/>
      <c r="EEE316" s="7"/>
      <c r="EEF316" s="7"/>
      <c r="EEG316" s="7"/>
      <c r="EEH316" s="7"/>
      <c r="EEI316" s="7"/>
      <c r="EEJ316" s="7"/>
      <c r="EEK316" s="7"/>
      <c r="EEL316" s="7"/>
      <c r="EEM316" s="7"/>
      <c r="EEN316" s="7"/>
      <c r="EEO316" s="7"/>
      <c r="EEP316" s="7"/>
      <c r="EEQ316" s="7"/>
      <c r="EER316" s="7"/>
      <c r="EES316" s="7"/>
      <c r="EET316" s="7"/>
      <c r="EEU316" s="7"/>
      <c r="EEV316" s="7"/>
      <c r="EEW316" s="7"/>
      <c r="EEX316" s="7"/>
      <c r="EEY316" s="7"/>
      <c r="EEZ316" s="7"/>
      <c r="EFA316" s="7"/>
      <c r="EFB316" s="7"/>
      <c r="EFC316" s="7"/>
      <c r="EFD316" s="7"/>
      <c r="EFE316" s="7"/>
      <c r="EFF316" s="7"/>
      <c r="EFG316" s="7"/>
      <c r="EFH316" s="7"/>
      <c r="EFI316" s="7"/>
      <c r="EFJ316" s="7"/>
      <c r="EFK316" s="7"/>
      <c r="EFL316" s="7"/>
      <c r="EFM316" s="7"/>
      <c r="EFN316" s="7"/>
      <c r="EFO316" s="7"/>
      <c r="EFP316" s="7"/>
      <c r="EFQ316" s="7"/>
      <c r="EFR316" s="7"/>
      <c r="EFS316" s="7"/>
      <c r="EFT316" s="7"/>
      <c r="EFU316" s="7"/>
      <c r="EFV316" s="7"/>
      <c r="EFW316" s="7"/>
      <c r="EFX316" s="7"/>
      <c r="EFY316" s="7"/>
      <c r="EFZ316" s="7"/>
      <c r="EGA316" s="7"/>
      <c r="EGB316" s="7"/>
      <c r="EGC316" s="7"/>
      <c r="EGD316" s="7"/>
      <c r="EGE316" s="7"/>
      <c r="EGF316" s="7"/>
      <c r="EGG316" s="7"/>
      <c r="EGH316" s="7"/>
      <c r="EGI316" s="7"/>
      <c r="EGJ316" s="7"/>
      <c r="EGK316" s="7"/>
      <c r="EGL316" s="7"/>
      <c r="EGM316" s="7"/>
      <c r="EGN316" s="7"/>
      <c r="EGO316" s="7"/>
      <c r="EGP316" s="7"/>
      <c r="EGQ316" s="7"/>
      <c r="EGR316" s="7"/>
      <c r="EGS316" s="7"/>
      <c r="EGT316" s="7"/>
      <c r="EGU316" s="7"/>
      <c r="EGV316" s="7"/>
      <c r="EGW316" s="7"/>
      <c r="EGX316" s="7"/>
      <c r="EGY316" s="7"/>
      <c r="EGZ316" s="7"/>
      <c r="EHA316" s="7"/>
      <c r="EHB316" s="7"/>
      <c r="EHC316" s="7"/>
      <c r="EHD316" s="7"/>
      <c r="EHE316" s="7"/>
      <c r="EHF316" s="7"/>
      <c r="EHG316" s="7"/>
      <c r="EHH316" s="7"/>
      <c r="EHI316" s="7"/>
      <c r="EHJ316" s="7"/>
      <c r="EHK316" s="7"/>
      <c r="EHL316" s="7"/>
      <c r="EHM316" s="7"/>
      <c r="EHN316" s="7"/>
      <c r="EHO316" s="7"/>
      <c r="EHP316" s="7"/>
      <c r="EHQ316" s="7"/>
      <c r="EHR316" s="7"/>
      <c r="EHS316" s="7"/>
      <c r="EHT316" s="7"/>
      <c r="EHU316" s="7"/>
      <c r="EHV316" s="7"/>
      <c r="EHW316" s="7"/>
      <c r="EHX316" s="7"/>
      <c r="EHY316" s="7"/>
      <c r="EHZ316" s="7"/>
      <c r="EIA316" s="7"/>
      <c r="EIB316" s="7"/>
      <c r="EIC316" s="7"/>
      <c r="EID316" s="7"/>
      <c r="EIE316" s="7"/>
      <c r="EIF316" s="7"/>
      <c r="EIG316" s="7"/>
      <c r="EIH316" s="7"/>
      <c r="EII316" s="7"/>
      <c r="EIJ316" s="7"/>
      <c r="EIK316" s="7"/>
      <c r="EIL316" s="7"/>
      <c r="EIM316" s="7"/>
      <c r="EIN316" s="7"/>
      <c r="EIO316" s="7"/>
      <c r="EIP316" s="7"/>
      <c r="EIQ316" s="7"/>
      <c r="EIR316" s="7"/>
      <c r="EIS316" s="7"/>
      <c r="EIT316" s="7"/>
      <c r="EIU316" s="7"/>
      <c r="EIV316" s="7"/>
      <c r="EIW316" s="7"/>
      <c r="EIX316" s="7"/>
      <c r="EIY316" s="7"/>
      <c r="EIZ316" s="7"/>
      <c r="EJA316" s="7"/>
      <c r="EJB316" s="7"/>
      <c r="EJC316" s="7"/>
      <c r="EJD316" s="7"/>
      <c r="EJE316" s="7"/>
      <c r="EJF316" s="7"/>
      <c r="EJG316" s="7"/>
      <c r="EJH316" s="7"/>
      <c r="EJI316" s="7"/>
      <c r="EJJ316" s="7"/>
      <c r="EJK316" s="7"/>
      <c r="EJL316" s="7"/>
      <c r="EJM316" s="7"/>
      <c r="EJN316" s="7"/>
      <c r="EJO316" s="7"/>
      <c r="EJP316" s="7"/>
      <c r="EJQ316" s="7"/>
      <c r="EJR316" s="7"/>
      <c r="EJS316" s="7"/>
      <c r="EJT316" s="7"/>
      <c r="EJU316" s="7"/>
      <c r="EJV316" s="7"/>
      <c r="EJW316" s="7"/>
      <c r="EJX316" s="7"/>
      <c r="EJY316" s="7"/>
      <c r="EJZ316" s="7"/>
      <c r="EKA316" s="7"/>
      <c r="EKB316" s="7"/>
      <c r="EKC316" s="7"/>
      <c r="EKD316" s="7"/>
      <c r="EKE316" s="7"/>
      <c r="EKF316" s="7"/>
      <c r="EKG316" s="7"/>
      <c r="EKH316" s="7"/>
      <c r="EKI316" s="7"/>
      <c r="EKJ316" s="7"/>
      <c r="EKK316" s="7"/>
      <c r="EKL316" s="7"/>
      <c r="EKM316" s="7"/>
      <c r="EKN316" s="7"/>
      <c r="EKO316" s="7"/>
      <c r="EKP316" s="7"/>
      <c r="EKQ316" s="7"/>
      <c r="EKR316" s="7"/>
      <c r="EKS316" s="7"/>
      <c r="EKT316" s="7"/>
      <c r="EKU316" s="7"/>
      <c r="EKV316" s="7"/>
      <c r="EKW316" s="7"/>
      <c r="EKX316" s="7"/>
      <c r="EKY316" s="7"/>
      <c r="EKZ316" s="7"/>
      <c r="ELA316" s="7"/>
      <c r="ELB316" s="7"/>
      <c r="ELC316" s="7"/>
      <c r="ELD316" s="7"/>
      <c r="ELE316" s="7"/>
      <c r="ELF316" s="7"/>
      <c r="ELG316" s="7"/>
      <c r="ELH316" s="7"/>
      <c r="ELI316" s="7"/>
      <c r="ELJ316" s="7"/>
      <c r="ELK316" s="7"/>
      <c r="ELL316" s="7"/>
      <c r="ELM316" s="7"/>
      <c r="ELN316" s="7"/>
      <c r="ELO316" s="7"/>
      <c r="ELP316" s="7"/>
      <c r="ELQ316" s="7"/>
      <c r="ELR316" s="7"/>
      <c r="ELS316" s="7"/>
      <c r="ELT316" s="7"/>
      <c r="ELU316" s="7"/>
      <c r="ELV316" s="7"/>
      <c r="ELW316" s="7"/>
      <c r="ELX316" s="7"/>
      <c r="ELY316" s="7"/>
      <c r="ELZ316" s="7"/>
      <c r="EMA316" s="7"/>
      <c r="EMB316" s="7"/>
      <c r="EMC316" s="7"/>
      <c r="EMD316" s="7"/>
      <c r="EME316" s="7"/>
      <c r="EMF316" s="7"/>
      <c r="EMG316" s="7"/>
      <c r="EMH316" s="7"/>
      <c r="EMI316" s="7"/>
      <c r="EMJ316" s="7"/>
      <c r="EMK316" s="7"/>
      <c r="EML316" s="7"/>
      <c r="EMM316" s="7"/>
      <c r="EMN316" s="7"/>
      <c r="EMO316" s="7"/>
      <c r="EMP316" s="7"/>
      <c r="EMQ316" s="7"/>
      <c r="EMR316" s="7"/>
      <c r="EMS316" s="7"/>
      <c r="EMT316" s="7"/>
      <c r="EMU316" s="7"/>
      <c r="EMV316" s="7"/>
      <c r="EMW316" s="7"/>
      <c r="EMX316" s="7"/>
      <c r="EMY316" s="7"/>
      <c r="EMZ316" s="7"/>
      <c r="ENA316" s="7"/>
      <c r="ENB316" s="7"/>
      <c r="ENC316" s="7"/>
      <c r="END316" s="7"/>
      <c r="ENE316" s="7"/>
      <c r="ENF316" s="7"/>
      <c r="ENG316" s="7"/>
      <c r="ENH316" s="7"/>
      <c r="ENI316" s="7"/>
      <c r="ENJ316" s="7"/>
      <c r="ENK316" s="7"/>
      <c r="ENL316" s="7"/>
      <c r="ENM316" s="7"/>
      <c r="ENN316" s="7"/>
      <c r="ENO316" s="7"/>
      <c r="ENP316" s="7"/>
      <c r="ENQ316" s="7"/>
      <c r="ENR316" s="7"/>
      <c r="ENS316" s="7"/>
      <c r="ENT316" s="7"/>
      <c r="ENU316" s="7"/>
      <c r="ENV316" s="7"/>
      <c r="ENW316" s="7"/>
      <c r="ENX316" s="7"/>
      <c r="ENY316" s="7"/>
      <c r="ENZ316" s="7"/>
      <c r="EOA316" s="7"/>
      <c r="EOB316" s="7"/>
      <c r="EOC316" s="7"/>
      <c r="EOD316" s="7"/>
      <c r="EOE316" s="7"/>
      <c r="EOF316" s="7"/>
      <c r="EOG316" s="7"/>
      <c r="EOH316" s="7"/>
      <c r="EOI316" s="7"/>
      <c r="EOJ316" s="7"/>
      <c r="EOK316" s="7"/>
      <c r="EOL316" s="7"/>
      <c r="EOM316" s="7"/>
      <c r="EON316" s="7"/>
      <c r="EOO316" s="7"/>
      <c r="EOP316" s="7"/>
      <c r="EOQ316" s="7"/>
      <c r="EOR316" s="7"/>
      <c r="EOS316" s="7"/>
      <c r="EOT316" s="7"/>
      <c r="EOU316" s="7"/>
      <c r="EOV316" s="7"/>
      <c r="EOW316" s="7"/>
      <c r="EOX316" s="7"/>
      <c r="EOY316" s="7"/>
      <c r="EOZ316" s="7"/>
      <c r="EPA316" s="7"/>
      <c r="EPB316" s="7"/>
      <c r="EPC316" s="7"/>
      <c r="EPD316" s="7"/>
      <c r="EPE316" s="7"/>
      <c r="EPF316" s="7"/>
      <c r="EPG316" s="7"/>
      <c r="EPH316" s="7"/>
      <c r="EPI316" s="7"/>
      <c r="EPJ316" s="7"/>
      <c r="EPK316" s="7"/>
      <c r="EPL316" s="7"/>
      <c r="EPM316" s="7"/>
      <c r="EPN316" s="7"/>
      <c r="EPO316" s="7"/>
      <c r="EPP316" s="7"/>
      <c r="EPQ316" s="7"/>
      <c r="EPR316" s="7"/>
      <c r="EPS316" s="7"/>
      <c r="EPT316" s="7"/>
      <c r="EPU316" s="7"/>
      <c r="EPV316" s="7"/>
      <c r="EPW316" s="7"/>
      <c r="EPX316" s="7"/>
      <c r="EPY316" s="7"/>
      <c r="EPZ316" s="7"/>
      <c r="EQA316" s="7"/>
      <c r="EQB316" s="7"/>
      <c r="EQC316" s="7"/>
      <c r="EQD316" s="7"/>
      <c r="EQE316" s="7"/>
      <c r="EQF316" s="7"/>
      <c r="EQG316" s="7"/>
      <c r="EQH316" s="7"/>
      <c r="EQI316" s="7"/>
      <c r="EQJ316" s="7"/>
      <c r="EQK316" s="7"/>
      <c r="EQL316" s="7"/>
      <c r="EQM316" s="7"/>
      <c r="EQN316" s="7"/>
      <c r="EQO316" s="7"/>
      <c r="EQP316" s="7"/>
      <c r="EQQ316" s="7"/>
      <c r="EQR316" s="7"/>
      <c r="EQS316" s="7"/>
      <c r="EQT316" s="7"/>
      <c r="EQU316" s="7"/>
      <c r="EQV316" s="7"/>
      <c r="EQW316" s="7"/>
      <c r="EQX316" s="7"/>
      <c r="EQY316" s="7"/>
      <c r="EQZ316" s="7"/>
      <c r="ERA316" s="7"/>
      <c r="ERB316" s="7"/>
      <c r="ERC316" s="7"/>
      <c r="ERD316" s="7"/>
      <c r="ERE316" s="7"/>
      <c r="ERF316" s="7"/>
      <c r="ERG316" s="7"/>
      <c r="ERH316" s="7"/>
      <c r="ERI316" s="7"/>
      <c r="ERJ316" s="7"/>
      <c r="ERK316" s="7"/>
      <c r="ERL316" s="7"/>
      <c r="ERM316" s="7"/>
      <c r="ERN316" s="7"/>
      <c r="ERO316" s="7"/>
      <c r="ERP316" s="7"/>
      <c r="ERQ316" s="7"/>
      <c r="ERR316" s="7"/>
      <c r="ERS316" s="7"/>
      <c r="ERT316" s="7"/>
      <c r="ERU316" s="7"/>
      <c r="ERV316" s="7"/>
      <c r="ERW316" s="7"/>
      <c r="ERX316" s="7"/>
      <c r="ERY316" s="7"/>
      <c r="ERZ316" s="7"/>
      <c r="ESA316" s="7"/>
      <c r="ESB316" s="7"/>
      <c r="ESC316" s="7"/>
      <c r="ESD316" s="7"/>
      <c r="ESE316" s="7"/>
      <c r="ESF316" s="7"/>
      <c r="ESG316" s="7"/>
      <c r="ESH316" s="7"/>
      <c r="ESI316" s="7"/>
      <c r="ESJ316" s="7"/>
      <c r="ESK316" s="7"/>
      <c r="ESL316" s="7"/>
      <c r="ESM316" s="7"/>
      <c r="ESN316" s="7"/>
      <c r="ESO316" s="7"/>
      <c r="ESP316" s="7"/>
      <c r="ESQ316" s="7"/>
      <c r="ESR316" s="7"/>
      <c r="ESS316" s="7"/>
      <c r="EST316" s="7"/>
      <c r="ESU316" s="7"/>
      <c r="ESV316" s="7"/>
      <c r="ESW316" s="7"/>
      <c r="ESX316" s="7"/>
      <c r="ESY316" s="7"/>
      <c r="ESZ316" s="7"/>
      <c r="ETA316" s="7"/>
      <c r="ETB316" s="7"/>
      <c r="ETC316" s="7"/>
      <c r="ETD316" s="7"/>
      <c r="ETE316" s="7"/>
      <c r="ETF316" s="7"/>
      <c r="ETG316" s="7"/>
      <c r="ETH316" s="7"/>
      <c r="ETI316" s="7"/>
      <c r="ETJ316" s="7"/>
      <c r="ETK316" s="7"/>
      <c r="ETL316" s="7"/>
      <c r="ETM316" s="7"/>
      <c r="ETN316" s="7"/>
      <c r="ETO316" s="7"/>
      <c r="ETP316" s="7"/>
      <c r="ETQ316" s="7"/>
      <c r="ETR316" s="7"/>
      <c r="ETS316" s="7"/>
      <c r="ETT316" s="7"/>
      <c r="ETU316" s="7"/>
      <c r="ETV316" s="7"/>
      <c r="ETW316" s="7"/>
      <c r="ETX316" s="7"/>
      <c r="ETY316" s="7"/>
      <c r="ETZ316" s="7"/>
      <c r="EUA316" s="7"/>
      <c r="EUB316" s="7"/>
      <c r="EUC316" s="7"/>
      <c r="EUD316" s="7"/>
      <c r="EUE316" s="7"/>
      <c r="EUF316" s="7"/>
      <c r="EUG316" s="7"/>
      <c r="EUH316" s="7"/>
      <c r="EUI316" s="7"/>
      <c r="EUJ316" s="7"/>
      <c r="EUK316" s="7"/>
      <c r="EUL316" s="7"/>
      <c r="EUM316" s="7"/>
      <c r="EUN316" s="7"/>
      <c r="EUO316" s="7"/>
      <c r="EUP316" s="7"/>
      <c r="EUQ316" s="7"/>
      <c r="EUR316" s="7"/>
      <c r="EUS316" s="7"/>
      <c r="EUT316" s="7"/>
      <c r="EUU316" s="7"/>
      <c r="EUV316" s="7"/>
      <c r="EUW316" s="7"/>
      <c r="EUX316" s="7"/>
      <c r="EUY316" s="7"/>
      <c r="EUZ316" s="7"/>
      <c r="EVA316" s="7"/>
      <c r="EVB316" s="7"/>
      <c r="EVC316" s="7"/>
      <c r="EVD316" s="7"/>
      <c r="EVE316" s="7"/>
      <c r="EVF316" s="7"/>
      <c r="EVG316" s="7"/>
      <c r="EVH316" s="7"/>
      <c r="EVI316" s="7"/>
      <c r="EVJ316" s="7"/>
      <c r="EVK316" s="7"/>
      <c r="EVL316" s="7"/>
      <c r="EVM316" s="7"/>
      <c r="EVN316" s="7"/>
      <c r="EVO316" s="7"/>
      <c r="EVP316" s="7"/>
      <c r="EVQ316" s="7"/>
      <c r="EVR316" s="7"/>
      <c r="EVS316" s="7"/>
      <c r="EVT316" s="7"/>
      <c r="EVU316" s="7"/>
      <c r="EVV316" s="7"/>
      <c r="EVW316" s="7"/>
      <c r="EVX316" s="7"/>
      <c r="EVY316" s="7"/>
      <c r="EVZ316" s="7"/>
      <c r="EWA316" s="7"/>
      <c r="EWB316" s="7"/>
      <c r="EWC316" s="7"/>
      <c r="EWD316" s="7"/>
      <c r="EWE316" s="7"/>
      <c r="EWF316" s="7"/>
      <c r="EWG316" s="7"/>
      <c r="EWH316" s="7"/>
      <c r="EWI316" s="7"/>
      <c r="EWJ316" s="7"/>
      <c r="EWK316" s="7"/>
      <c r="EWL316" s="7"/>
      <c r="EWM316" s="7"/>
      <c r="EWN316" s="7"/>
      <c r="EWO316" s="7"/>
      <c r="EWP316" s="7"/>
      <c r="EWQ316" s="7"/>
      <c r="EWR316" s="7"/>
      <c r="EWS316" s="7"/>
      <c r="EWT316" s="7"/>
      <c r="EWU316" s="7"/>
      <c r="EWV316" s="7"/>
      <c r="EWW316" s="7"/>
      <c r="EWX316" s="7"/>
      <c r="EWY316" s="7"/>
      <c r="EWZ316" s="7"/>
      <c r="EXA316" s="7"/>
      <c r="EXB316" s="7"/>
      <c r="EXC316" s="7"/>
      <c r="EXD316" s="7"/>
      <c r="EXE316" s="7"/>
      <c r="EXF316" s="7"/>
      <c r="EXG316" s="7"/>
      <c r="EXH316" s="7"/>
      <c r="EXI316" s="7"/>
      <c r="EXJ316" s="7"/>
      <c r="EXK316" s="7"/>
      <c r="EXL316" s="7"/>
      <c r="EXM316" s="7"/>
      <c r="EXN316" s="7"/>
      <c r="EXO316" s="7"/>
      <c r="EXP316" s="7"/>
      <c r="EXQ316" s="7"/>
      <c r="EXR316" s="7"/>
      <c r="EXS316" s="7"/>
      <c r="EXT316" s="7"/>
      <c r="EXU316" s="7"/>
      <c r="EXV316" s="7"/>
      <c r="EXW316" s="7"/>
      <c r="EXX316" s="7"/>
      <c r="EXY316" s="7"/>
      <c r="EXZ316" s="7"/>
      <c r="EYA316" s="7"/>
      <c r="EYB316" s="7"/>
      <c r="EYC316" s="7"/>
      <c r="EYD316" s="7"/>
      <c r="EYE316" s="7"/>
      <c r="EYF316" s="7"/>
      <c r="EYG316" s="7"/>
      <c r="EYH316" s="7"/>
      <c r="EYI316" s="7"/>
      <c r="EYJ316" s="7"/>
      <c r="EYK316" s="7"/>
      <c r="EYL316" s="7"/>
      <c r="EYM316" s="7"/>
      <c r="EYN316" s="7"/>
      <c r="EYO316" s="7"/>
      <c r="EYP316" s="7"/>
      <c r="EYQ316" s="7"/>
      <c r="EYR316" s="7"/>
      <c r="EYS316" s="7"/>
      <c r="EYT316" s="7"/>
      <c r="EYU316" s="7"/>
      <c r="EYV316" s="7"/>
      <c r="EYW316" s="7"/>
      <c r="EYX316" s="7"/>
      <c r="EYY316" s="7"/>
      <c r="EYZ316" s="7"/>
      <c r="EZA316" s="7"/>
      <c r="EZB316" s="7"/>
      <c r="EZC316" s="7"/>
      <c r="EZD316" s="7"/>
      <c r="EZE316" s="7"/>
      <c r="EZF316" s="7"/>
      <c r="EZG316" s="7"/>
      <c r="EZH316" s="7"/>
      <c r="EZI316" s="7"/>
      <c r="EZJ316" s="7"/>
      <c r="EZK316" s="7"/>
      <c r="EZL316" s="7"/>
      <c r="EZM316" s="7"/>
      <c r="EZN316" s="7"/>
      <c r="EZO316" s="7"/>
      <c r="EZP316" s="7"/>
      <c r="EZQ316" s="7"/>
      <c r="EZR316" s="7"/>
      <c r="EZS316" s="7"/>
      <c r="EZT316" s="7"/>
      <c r="EZU316" s="7"/>
      <c r="EZV316" s="7"/>
      <c r="EZW316" s="7"/>
      <c r="EZX316" s="7"/>
      <c r="EZY316" s="7"/>
      <c r="EZZ316" s="7"/>
      <c r="FAA316" s="7"/>
      <c r="FAB316" s="7"/>
      <c r="FAC316" s="7"/>
      <c r="FAD316" s="7"/>
      <c r="FAE316" s="7"/>
      <c r="FAF316" s="7"/>
      <c r="FAG316" s="7"/>
      <c r="FAH316" s="7"/>
      <c r="FAI316" s="7"/>
      <c r="FAJ316" s="7"/>
      <c r="FAK316" s="7"/>
      <c r="FAL316" s="7"/>
      <c r="FAM316" s="7"/>
      <c r="FAN316" s="7"/>
      <c r="FAO316" s="7"/>
      <c r="FAP316" s="7"/>
      <c r="FAQ316" s="7"/>
      <c r="FAR316" s="7"/>
      <c r="FAS316" s="7"/>
      <c r="FAT316" s="7"/>
      <c r="FAU316" s="7"/>
      <c r="FAV316" s="7"/>
      <c r="FAW316" s="7"/>
      <c r="FAX316" s="7"/>
      <c r="FAY316" s="7"/>
      <c r="FAZ316" s="7"/>
      <c r="FBA316" s="7"/>
      <c r="FBB316" s="7"/>
      <c r="FBC316" s="7"/>
      <c r="FBD316" s="7"/>
      <c r="FBE316" s="7"/>
      <c r="FBF316" s="7"/>
      <c r="FBG316" s="7"/>
      <c r="FBH316" s="7"/>
      <c r="FBI316" s="7"/>
      <c r="FBJ316" s="7"/>
      <c r="FBK316" s="7"/>
      <c r="FBL316" s="7"/>
      <c r="FBM316" s="7"/>
      <c r="FBN316" s="7"/>
      <c r="FBO316" s="7"/>
      <c r="FBP316" s="7"/>
      <c r="FBQ316" s="7"/>
      <c r="FBR316" s="7"/>
      <c r="FBS316" s="7"/>
      <c r="FBT316" s="7"/>
      <c r="FBU316" s="7"/>
      <c r="FBV316" s="7"/>
      <c r="FBW316" s="7"/>
      <c r="FBX316" s="7"/>
      <c r="FBY316" s="7"/>
      <c r="FBZ316" s="7"/>
      <c r="FCA316" s="7"/>
      <c r="FCB316" s="7"/>
      <c r="FCC316" s="7"/>
      <c r="FCD316" s="7"/>
      <c r="FCE316" s="7"/>
      <c r="FCF316" s="7"/>
      <c r="FCG316" s="7"/>
      <c r="FCH316" s="7"/>
      <c r="FCI316" s="7"/>
      <c r="FCJ316" s="7"/>
      <c r="FCK316" s="7"/>
      <c r="FCL316" s="7"/>
      <c r="FCM316" s="7"/>
      <c r="FCN316" s="7"/>
      <c r="FCO316" s="7"/>
      <c r="FCP316" s="7"/>
      <c r="FCQ316" s="7"/>
      <c r="FCR316" s="7"/>
      <c r="FCS316" s="7"/>
      <c r="FCT316" s="7"/>
      <c r="FCU316" s="7"/>
      <c r="FCV316" s="7"/>
      <c r="FCW316" s="7"/>
      <c r="FCX316" s="7"/>
      <c r="FCY316" s="7"/>
      <c r="FCZ316" s="7"/>
      <c r="FDA316" s="7"/>
      <c r="FDB316" s="7"/>
      <c r="FDC316" s="7"/>
      <c r="FDD316" s="7"/>
      <c r="FDE316" s="7"/>
      <c r="FDF316" s="7"/>
      <c r="FDG316" s="7"/>
      <c r="FDH316" s="7"/>
      <c r="FDI316" s="7"/>
      <c r="FDJ316" s="7"/>
      <c r="FDK316" s="7"/>
      <c r="FDL316" s="7"/>
      <c r="FDM316" s="7"/>
      <c r="FDN316" s="7"/>
      <c r="FDO316" s="7"/>
      <c r="FDP316" s="7"/>
      <c r="FDQ316" s="7"/>
      <c r="FDR316" s="7"/>
      <c r="FDS316" s="7"/>
      <c r="FDT316" s="7"/>
      <c r="FDU316" s="7"/>
      <c r="FDV316" s="7"/>
      <c r="FDW316" s="7"/>
      <c r="FDX316" s="7"/>
      <c r="FDY316" s="7"/>
      <c r="FDZ316" s="7"/>
      <c r="FEA316" s="7"/>
      <c r="FEB316" s="7"/>
      <c r="FEC316" s="7"/>
      <c r="FED316" s="7"/>
      <c r="FEE316" s="7"/>
      <c r="FEF316" s="7"/>
      <c r="FEG316" s="7"/>
      <c r="FEH316" s="7"/>
      <c r="FEI316" s="7"/>
      <c r="FEJ316" s="7"/>
      <c r="FEK316" s="7"/>
      <c r="FEL316" s="7"/>
      <c r="FEM316" s="7"/>
      <c r="FEN316" s="7"/>
      <c r="FEO316" s="7"/>
      <c r="FEP316" s="7"/>
      <c r="FEQ316" s="7"/>
      <c r="FER316" s="7"/>
      <c r="FES316" s="7"/>
      <c r="FET316" s="7"/>
      <c r="FEU316" s="7"/>
      <c r="FEV316" s="7"/>
      <c r="FEW316" s="7"/>
      <c r="FEX316" s="7"/>
      <c r="FEY316" s="7"/>
      <c r="FEZ316" s="7"/>
      <c r="FFA316" s="7"/>
      <c r="FFB316" s="7"/>
      <c r="FFC316" s="7"/>
      <c r="FFD316" s="7"/>
      <c r="FFE316" s="7"/>
      <c r="FFF316" s="7"/>
      <c r="FFG316" s="7"/>
      <c r="FFH316" s="7"/>
      <c r="FFI316" s="7"/>
      <c r="FFJ316" s="7"/>
      <c r="FFK316" s="7"/>
      <c r="FFL316" s="7"/>
      <c r="FFM316" s="7"/>
      <c r="FFN316" s="7"/>
      <c r="FFO316" s="7"/>
      <c r="FFP316" s="7"/>
      <c r="FFQ316" s="7"/>
      <c r="FFR316" s="7"/>
      <c r="FFS316" s="7"/>
      <c r="FFT316" s="7"/>
      <c r="FFU316" s="7"/>
      <c r="FFV316" s="7"/>
      <c r="FFW316" s="7"/>
      <c r="FFX316" s="7"/>
      <c r="FFY316" s="7"/>
      <c r="FFZ316" s="7"/>
      <c r="FGA316" s="7"/>
      <c r="FGB316" s="7"/>
      <c r="FGC316" s="7"/>
      <c r="FGD316" s="7"/>
      <c r="FGE316" s="7"/>
      <c r="FGF316" s="7"/>
      <c r="FGG316" s="7"/>
      <c r="FGH316" s="7"/>
      <c r="FGI316" s="7"/>
      <c r="FGJ316" s="7"/>
      <c r="FGK316" s="7"/>
      <c r="FGL316" s="7"/>
      <c r="FGM316" s="7"/>
      <c r="FGN316" s="7"/>
      <c r="FGO316" s="7"/>
      <c r="FGP316" s="7"/>
      <c r="FGQ316" s="7"/>
      <c r="FGR316" s="7"/>
      <c r="FGS316" s="7"/>
      <c r="FGT316" s="7"/>
      <c r="FGU316" s="7"/>
      <c r="FGV316" s="7"/>
      <c r="FGW316" s="7"/>
      <c r="FGX316" s="7"/>
      <c r="FGY316" s="7"/>
      <c r="FGZ316" s="7"/>
      <c r="FHA316" s="7"/>
      <c r="FHB316" s="7"/>
      <c r="FHC316" s="7"/>
      <c r="FHD316" s="7"/>
      <c r="FHE316" s="7"/>
      <c r="FHF316" s="7"/>
      <c r="FHG316" s="7"/>
      <c r="FHH316" s="7"/>
      <c r="FHI316" s="7"/>
      <c r="FHJ316" s="7"/>
      <c r="FHK316" s="7"/>
      <c r="FHL316" s="7"/>
      <c r="FHM316" s="7"/>
      <c r="FHN316" s="7"/>
      <c r="FHO316" s="7"/>
      <c r="FHP316" s="7"/>
      <c r="FHQ316" s="7"/>
      <c r="FHR316" s="7"/>
      <c r="FHS316" s="7"/>
      <c r="FHT316" s="7"/>
      <c r="FHU316" s="7"/>
      <c r="FHV316" s="7"/>
      <c r="FHW316" s="7"/>
      <c r="FHX316" s="7"/>
      <c r="FHY316" s="7"/>
      <c r="FHZ316" s="7"/>
      <c r="FIA316" s="7"/>
      <c r="FIB316" s="7"/>
      <c r="FIC316" s="7"/>
      <c r="FID316" s="7"/>
      <c r="FIE316" s="7"/>
      <c r="FIF316" s="7"/>
      <c r="FIG316" s="7"/>
      <c r="FIH316" s="7"/>
      <c r="FII316" s="7"/>
      <c r="FIJ316" s="7"/>
      <c r="FIK316" s="7"/>
      <c r="FIL316" s="7"/>
      <c r="FIM316" s="7"/>
      <c r="FIN316" s="7"/>
      <c r="FIO316" s="7"/>
      <c r="FIP316" s="7"/>
      <c r="FIQ316" s="7"/>
      <c r="FIR316" s="7"/>
      <c r="FIS316" s="7"/>
      <c r="FIT316" s="7"/>
      <c r="FIU316" s="7"/>
      <c r="FIV316" s="7"/>
      <c r="FIW316" s="7"/>
      <c r="FIX316" s="7"/>
      <c r="FIY316" s="7"/>
      <c r="FIZ316" s="7"/>
      <c r="FJA316" s="7"/>
      <c r="FJB316" s="7"/>
      <c r="FJC316" s="7"/>
      <c r="FJD316" s="7"/>
      <c r="FJE316" s="7"/>
      <c r="FJF316" s="7"/>
      <c r="FJG316" s="7"/>
      <c r="FJH316" s="7"/>
      <c r="FJI316" s="7"/>
      <c r="FJJ316" s="7"/>
      <c r="FJK316" s="7"/>
      <c r="FJL316" s="7"/>
      <c r="FJM316" s="7"/>
      <c r="FJN316" s="7"/>
      <c r="FJO316" s="7"/>
      <c r="FJP316" s="7"/>
      <c r="FJQ316" s="7"/>
      <c r="FJR316" s="7"/>
      <c r="FJS316" s="7"/>
      <c r="FJT316" s="7"/>
      <c r="FJU316" s="7"/>
      <c r="FJV316" s="7"/>
      <c r="FJW316" s="7"/>
      <c r="FJX316" s="7"/>
      <c r="FJY316" s="7"/>
      <c r="FJZ316" s="7"/>
      <c r="FKA316" s="7"/>
      <c r="FKB316" s="7"/>
      <c r="FKC316" s="7"/>
      <c r="FKD316" s="7"/>
      <c r="FKE316" s="7"/>
      <c r="FKF316" s="7"/>
      <c r="FKG316" s="7"/>
      <c r="FKH316" s="7"/>
      <c r="FKI316" s="7"/>
      <c r="FKJ316" s="7"/>
      <c r="FKK316" s="7"/>
      <c r="FKL316" s="7"/>
      <c r="FKM316" s="7"/>
      <c r="FKN316" s="7"/>
      <c r="FKO316" s="7"/>
      <c r="FKP316" s="7"/>
      <c r="FKQ316" s="7"/>
      <c r="FKR316" s="7"/>
      <c r="FKS316" s="7"/>
      <c r="FKT316" s="7"/>
      <c r="FKU316" s="7"/>
      <c r="FKV316" s="7"/>
      <c r="FKW316" s="7"/>
      <c r="FKX316" s="7"/>
      <c r="FKY316" s="7"/>
      <c r="FKZ316" s="7"/>
      <c r="FLA316" s="7"/>
      <c r="FLB316" s="7"/>
      <c r="FLC316" s="7"/>
      <c r="FLD316" s="7"/>
      <c r="FLE316" s="7"/>
      <c r="FLF316" s="7"/>
      <c r="FLG316" s="7"/>
      <c r="FLH316" s="7"/>
      <c r="FLI316" s="7"/>
      <c r="FLJ316" s="7"/>
      <c r="FLK316" s="7"/>
      <c r="FLL316" s="7"/>
      <c r="FLM316" s="7"/>
      <c r="FLN316" s="7"/>
      <c r="FLO316" s="7"/>
      <c r="FLP316" s="7"/>
      <c r="FLQ316" s="7"/>
      <c r="FLR316" s="7"/>
      <c r="FLS316" s="7"/>
      <c r="FLT316" s="7"/>
      <c r="FLU316" s="7"/>
      <c r="FLV316" s="7"/>
      <c r="FLW316" s="7"/>
      <c r="FLX316" s="7"/>
      <c r="FLY316" s="7"/>
      <c r="FLZ316" s="7"/>
      <c r="FMA316" s="7"/>
      <c r="FMB316" s="7"/>
      <c r="FMC316" s="7"/>
      <c r="FMD316" s="7"/>
      <c r="FME316" s="7"/>
      <c r="FMF316" s="7"/>
      <c r="FMG316" s="7"/>
      <c r="FMH316" s="7"/>
      <c r="FMI316" s="7"/>
      <c r="FMJ316" s="7"/>
      <c r="FMK316" s="7"/>
      <c r="FML316" s="7"/>
      <c r="FMM316" s="7"/>
      <c r="FMN316" s="7"/>
      <c r="FMO316" s="7"/>
      <c r="FMP316" s="7"/>
      <c r="FMQ316" s="7"/>
      <c r="FMR316" s="7"/>
      <c r="FMS316" s="7"/>
      <c r="FMT316" s="7"/>
      <c r="FMU316" s="7"/>
      <c r="FMV316" s="7"/>
      <c r="FMW316" s="7"/>
      <c r="FMX316" s="7"/>
      <c r="FMY316" s="7"/>
      <c r="FMZ316" s="7"/>
      <c r="FNA316" s="7"/>
      <c r="FNB316" s="7"/>
      <c r="FNC316" s="7"/>
      <c r="FND316" s="7"/>
      <c r="FNE316" s="7"/>
      <c r="FNF316" s="7"/>
      <c r="FNG316" s="7"/>
      <c r="FNH316" s="7"/>
      <c r="FNI316" s="7"/>
      <c r="FNJ316" s="7"/>
      <c r="FNK316" s="7"/>
      <c r="FNL316" s="7"/>
      <c r="FNM316" s="7"/>
      <c r="FNN316" s="7"/>
      <c r="FNO316" s="7"/>
      <c r="FNP316" s="7"/>
      <c r="FNQ316" s="7"/>
      <c r="FNR316" s="7"/>
      <c r="FNS316" s="7"/>
      <c r="FNT316" s="7"/>
      <c r="FNU316" s="7"/>
      <c r="FNV316" s="7"/>
      <c r="FNW316" s="7"/>
      <c r="FNX316" s="7"/>
      <c r="FNY316" s="7"/>
      <c r="FNZ316" s="7"/>
      <c r="FOA316" s="7"/>
      <c r="FOB316" s="7"/>
      <c r="FOC316" s="7"/>
      <c r="FOD316" s="7"/>
      <c r="FOE316" s="7"/>
      <c r="FOF316" s="7"/>
      <c r="FOG316" s="7"/>
      <c r="FOH316" s="7"/>
      <c r="FOI316" s="7"/>
      <c r="FOJ316" s="7"/>
      <c r="FOK316" s="7"/>
      <c r="FOL316" s="7"/>
      <c r="FOM316" s="7"/>
      <c r="FON316" s="7"/>
      <c r="FOO316" s="7"/>
      <c r="FOP316" s="7"/>
      <c r="FOQ316" s="7"/>
      <c r="FOR316" s="7"/>
      <c r="FOS316" s="7"/>
      <c r="FOT316" s="7"/>
      <c r="FOU316" s="7"/>
      <c r="FOV316" s="7"/>
      <c r="FOW316" s="7"/>
      <c r="FOX316" s="7"/>
      <c r="FOY316" s="7"/>
      <c r="FOZ316" s="7"/>
      <c r="FPA316" s="7"/>
      <c r="FPB316" s="7"/>
      <c r="FPC316" s="7"/>
      <c r="FPD316" s="7"/>
      <c r="FPE316" s="7"/>
      <c r="FPF316" s="7"/>
      <c r="FPG316" s="7"/>
      <c r="FPH316" s="7"/>
      <c r="FPI316" s="7"/>
      <c r="FPJ316" s="7"/>
      <c r="FPK316" s="7"/>
      <c r="FPL316" s="7"/>
      <c r="FPM316" s="7"/>
      <c r="FPN316" s="7"/>
      <c r="FPO316" s="7"/>
      <c r="FPP316" s="7"/>
      <c r="FPQ316" s="7"/>
      <c r="FPR316" s="7"/>
      <c r="FPS316" s="7"/>
      <c r="FPT316" s="7"/>
      <c r="FPU316" s="7"/>
      <c r="FPV316" s="7"/>
      <c r="FPW316" s="7"/>
      <c r="FPX316" s="7"/>
      <c r="FPY316" s="7"/>
      <c r="FPZ316" s="7"/>
      <c r="FQA316" s="7"/>
      <c r="FQB316" s="7"/>
      <c r="FQC316" s="7"/>
      <c r="FQD316" s="7"/>
      <c r="FQE316" s="7"/>
      <c r="FQF316" s="7"/>
      <c r="FQG316" s="7"/>
      <c r="FQH316" s="7"/>
      <c r="FQI316" s="7"/>
      <c r="FQJ316" s="7"/>
      <c r="FQK316" s="7"/>
      <c r="FQL316" s="7"/>
      <c r="FQM316" s="7"/>
      <c r="FQN316" s="7"/>
      <c r="FQO316" s="7"/>
      <c r="FQP316" s="7"/>
      <c r="FQQ316" s="7"/>
      <c r="FQR316" s="7"/>
      <c r="FQS316" s="7"/>
      <c r="FQT316" s="7"/>
      <c r="FQU316" s="7"/>
      <c r="FQV316" s="7"/>
      <c r="FQW316" s="7"/>
      <c r="FQX316" s="7"/>
      <c r="FQY316" s="7"/>
      <c r="FQZ316" s="7"/>
      <c r="FRA316" s="7"/>
      <c r="FRB316" s="7"/>
      <c r="FRC316" s="7"/>
      <c r="FRD316" s="7"/>
      <c r="FRE316" s="7"/>
      <c r="FRF316" s="7"/>
      <c r="FRG316" s="7"/>
      <c r="FRH316" s="7"/>
      <c r="FRI316" s="7"/>
      <c r="FRJ316" s="7"/>
      <c r="FRK316" s="7"/>
      <c r="FRL316" s="7"/>
      <c r="FRM316" s="7"/>
      <c r="FRN316" s="7"/>
      <c r="FRO316" s="7"/>
      <c r="FRP316" s="7"/>
      <c r="FRQ316" s="7"/>
      <c r="FRR316" s="7"/>
      <c r="FRS316" s="7"/>
      <c r="FRT316" s="7"/>
      <c r="FRU316" s="7"/>
      <c r="FRV316" s="7"/>
      <c r="FRW316" s="7"/>
      <c r="FRX316" s="7"/>
      <c r="FRY316" s="7"/>
      <c r="FRZ316" s="7"/>
      <c r="FSA316" s="7"/>
      <c r="FSB316" s="7"/>
      <c r="FSC316" s="7"/>
      <c r="FSD316" s="7"/>
      <c r="FSE316" s="7"/>
      <c r="FSF316" s="7"/>
      <c r="FSG316" s="7"/>
      <c r="FSH316" s="7"/>
      <c r="FSI316" s="7"/>
      <c r="FSJ316" s="7"/>
      <c r="FSK316" s="7"/>
      <c r="FSL316" s="7"/>
      <c r="FSM316" s="7"/>
      <c r="FSN316" s="7"/>
      <c r="FSO316" s="7"/>
      <c r="FSP316" s="7"/>
      <c r="FSQ316" s="7"/>
      <c r="FSR316" s="7"/>
      <c r="FSS316" s="7"/>
      <c r="FST316" s="7"/>
      <c r="FSU316" s="7"/>
      <c r="FSV316" s="7"/>
      <c r="FSW316" s="7"/>
      <c r="FSX316" s="7"/>
      <c r="FSY316" s="7"/>
      <c r="FSZ316" s="7"/>
      <c r="FTA316" s="7"/>
      <c r="FTB316" s="7"/>
      <c r="FTC316" s="7"/>
      <c r="FTD316" s="7"/>
      <c r="FTE316" s="7"/>
      <c r="FTF316" s="7"/>
      <c r="FTG316" s="7"/>
      <c r="FTH316" s="7"/>
      <c r="FTI316" s="7"/>
      <c r="FTJ316" s="7"/>
      <c r="FTK316" s="7"/>
      <c r="FTL316" s="7"/>
      <c r="FTM316" s="7"/>
      <c r="FTN316" s="7"/>
      <c r="FTO316" s="7"/>
      <c r="FTP316" s="7"/>
      <c r="FTQ316" s="7"/>
      <c r="FTR316" s="7"/>
      <c r="FTS316" s="7"/>
      <c r="FTT316" s="7"/>
      <c r="FTU316" s="7"/>
      <c r="FTV316" s="7"/>
      <c r="FTW316" s="7"/>
      <c r="FTX316" s="7"/>
      <c r="FTY316" s="7"/>
      <c r="FTZ316" s="7"/>
      <c r="FUA316" s="7"/>
      <c r="FUB316" s="7"/>
      <c r="FUC316" s="7"/>
      <c r="FUD316" s="7"/>
      <c r="FUE316" s="7"/>
      <c r="FUF316" s="7"/>
      <c r="FUG316" s="7"/>
      <c r="FUH316" s="7"/>
      <c r="FUI316" s="7"/>
      <c r="FUJ316" s="7"/>
      <c r="FUK316" s="7"/>
      <c r="FUL316" s="7"/>
      <c r="FUM316" s="7"/>
      <c r="FUN316" s="7"/>
      <c r="FUO316" s="7"/>
      <c r="FUP316" s="7"/>
      <c r="FUQ316" s="7"/>
      <c r="FUR316" s="7"/>
      <c r="FUS316" s="7"/>
      <c r="FUT316" s="7"/>
      <c r="FUU316" s="7"/>
      <c r="FUV316" s="7"/>
      <c r="FUW316" s="7"/>
      <c r="FUX316" s="7"/>
      <c r="FUY316" s="7"/>
      <c r="FUZ316" s="7"/>
      <c r="FVA316" s="7"/>
      <c r="FVB316" s="7"/>
      <c r="FVC316" s="7"/>
      <c r="FVD316" s="7"/>
      <c r="FVE316" s="7"/>
      <c r="FVF316" s="7"/>
      <c r="FVG316" s="7"/>
      <c r="FVH316" s="7"/>
      <c r="FVI316" s="7"/>
      <c r="FVJ316" s="7"/>
      <c r="FVK316" s="7"/>
      <c r="FVL316" s="7"/>
      <c r="FVM316" s="7"/>
      <c r="FVN316" s="7"/>
      <c r="FVO316" s="7"/>
      <c r="FVP316" s="7"/>
      <c r="FVQ316" s="7"/>
      <c r="FVR316" s="7"/>
      <c r="FVS316" s="7"/>
      <c r="FVT316" s="7"/>
      <c r="FVU316" s="7"/>
      <c r="FVV316" s="7"/>
      <c r="FVW316" s="7"/>
      <c r="FVX316" s="7"/>
      <c r="FVY316" s="7"/>
      <c r="FVZ316" s="7"/>
      <c r="FWA316" s="7"/>
      <c r="FWB316" s="7"/>
      <c r="FWC316" s="7"/>
      <c r="FWD316" s="7"/>
      <c r="FWE316" s="7"/>
      <c r="FWF316" s="7"/>
      <c r="FWG316" s="7"/>
      <c r="FWH316" s="7"/>
      <c r="FWI316" s="7"/>
      <c r="FWJ316" s="7"/>
      <c r="FWK316" s="7"/>
      <c r="FWL316" s="7"/>
      <c r="FWM316" s="7"/>
      <c r="FWN316" s="7"/>
      <c r="FWO316" s="7"/>
      <c r="FWP316" s="7"/>
      <c r="FWQ316" s="7"/>
      <c r="FWR316" s="7"/>
      <c r="FWS316" s="7"/>
      <c r="FWT316" s="7"/>
      <c r="FWU316" s="7"/>
      <c r="FWV316" s="7"/>
      <c r="FWW316" s="7"/>
      <c r="FWX316" s="7"/>
      <c r="FWY316" s="7"/>
      <c r="FWZ316" s="7"/>
      <c r="FXA316" s="7"/>
      <c r="FXB316" s="7"/>
      <c r="FXC316" s="7"/>
      <c r="FXD316" s="7"/>
      <c r="FXE316" s="7"/>
      <c r="FXF316" s="7"/>
      <c r="FXG316" s="7"/>
      <c r="FXH316" s="7"/>
      <c r="FXI316" s="7"/>
      <c r="FXJ316" s="7"/>
      <c r="FXK316" s="7"/>
      <c r="FXL316" s="7"/>
      <c r="FXM316" s="7"/>
      <c r="FXN316" s="7"/>
      <c r="FXO316" s="7"/>
      <c r="FXP316" s="7"/>
      <c r="FXQ316" s="7"/>
      <c r="FXR316" s="7"/>
      <c r="FXS316" s="7"/>
      <c r="FXT316" s="7"/>
      <c r="FXU316" s="7"/>
      <c r="FXV316" s="7"/>
      <c r="FXW316" s="7"/>
      <c r="FXX316" s="7"/>
      <c r="FXY316" s="7"/>
      <c r="FXZ316" s="7"/>
      <c r="FYA316" s="7"/>
      <c r="FYB316" s="7"/>
      <c r="FYC316" s="7"/>
      <c r="FYD316" s="7"/>
      <c r="FYE316" s="7"/>
      <c r="FYF316" s="7"/>
      <c r="FYG316" s="7"/>
      <c r="FYH316" s="7"/>
      <c r="FYI316" s="7"/>
      <c r="FYJ316" s="7"/>
      <c r="FYK316" s="7"/>
      <c r="FYL316" s="7"/>
      <c r="FYM316" s="7"/>
      <c r="FYN316" s="7"/>
      <c r="FYO316" s="7"/>
      <c r="FYP316" s="7"/>
      <c r="FYQ316" s="7"/>
      <c r="FYR316" s="7"/>
      <c r="FYS316" s="7"/>
      <c r="FYT316" s="7"/>
      <c r="FYU316" s="7"/>
      <c r="FYV316" s="7"/>
      <c r="FYW316" s="7"/>
      <c r="FYX316" s="7"/>
      <c r="FYY316" s="7"/>
      <c r="FYZ316" s="7"/>
      <c r="FZA316" s="7"/>
      <c r="FZB316" s="7"/>
      <c r="FZC316" s="7"/>
      <c r="FZD316" s="7"/>
      <c r="FZE316" s="7"/>
      <c r="FZF316" s="7"/>
      <c r="FZG316" s="7"/>
      <c r="FZH316" s="7"/>
      <c r="FZI316" s="7"/>
      <c r="FZJ316" s="7"/>
      <c r="FZK316" s="7"/>
      <c r="FZL316" s="7"/>
      <c r="FZM316" s="7"/>
      <c r="FZN316" s="7"/>
      <c r="FZO316" s="7"/>
      <c r="FZP316" s="7"/>
      <c r="FZQ316" s="7"/>
      <c r="FZR316" s="7"/>
      <c r="FZS316" s="7"/>
      <c r="FZT316" s="7"/>
      <c r="FZU316" s="7"/>
      <c r="FZV316" s="7"/>
      <c r="FZW316" s="7"/>
      <c r="FZX316" s="7"/>
      <c r="FZY316" s="7"/>
      <c r="FZZ316" s="7"/>
      <c r="GAA316" s="7"/>
      <c r="GAB316" s="7"/>
      <c r="GAC316" s="7"/>
      <c r="GAD316" s="7"/>
      <c r="GAE316" s="7"/>
      <c r="GAF316" s="7"/>
      <c r="GAG316" s="7"/>
      <c r="GAH316" s="7"/>
      <c r="GAI316" s="7"/>
      <c r="GAJ316" s="7"/>
      <c r="GAK316" s="7"/>
      <c r="GAL316" s="7"/>
      <c r="GAM316" s="7"/>
      <c r="GAN316" s="7"/>
      <c r="GAO316" s="7"/>
      <c r="GAP316" s="7"/>
      <c r="GAQ316" s="7"/>
      <c r="GAR316" s="7"/>
      <c r="GAS316" s="7"/>
      <c r="GAT316" s="7"/>
      <c r="GAU316" s="7"/>
      <c r="GAV316" s="7"/>
      <c r="GAW316" s="7"/>
      <c r="GAX316" s="7"/>
      <c r="GAY316" s="7"/>
      <c r="GAZ316" s="7"/>
      <c r="GBA316" s="7"/>
      <c r="GBB316" s="7"/>
      <c r="GBC316" s="7"/>
      <c r="GBD316" s="7"/>
      <c r="GBE316" s="7"/>
      <c r="GBF316" s="7"/>
      <c r="GBG316" s="7"/>
      <c r="GBH316" s="7"/>
      <c r="GBI316" s="7"/>
      <c r="GBJ316" s="7"/>
      <c r="GBK316" s="7"/>
      <c r="GBL316" s="7"/>
      <c r="GBM316" s="7"/>
      <c r="GBN316" s="7"/>
      <c r="GBO316" s="7"/>
      <c r="GBP316" s="7"/>
      <c r="GBQ316" s="7"/>
      <c r="GBR316" s="7"/>
      <c r="GBS316" s="7"/>
      <c r="GBT316" s="7"/>
      <c r="GBU316" s="7"/>
      <c r="GBV316" s="7"/>
      <c r="GBW316" s="7"/>
      <c r="GBX316" s="7"/>
      <c r="GBY316" s="7"/>
      <c r="GBZ316" s="7"/>
      <c r="GCA316" s="7"/>
      <c r="GCB316" s="7"/>
      <c r="GCC316" s="7"/>
      <c r="GCD316" s="7"/>
      <c r="GCE316" s="7"/>
      <c r="GCF316" s="7"/>
      <c r="GCG316" s="7"/>
      <c r="GCH316" s="7"/>
      <c r="GCI316" s="7"/>
      <c r="GCJ316" s="7"/>
      <c r="GCK316" s="7"/>
      <c r="GCL316" s="7"/>
      <c r="GCM316" s="7"/>
      <c r="GCN316" s="7"/>
      <c r="GCO316" s="7"/>
      <c r="GCP316" s="7"/>
      <c r="GCQ316" s="7"/>
      <c r="GCR316" s="7"/>
      <c r="GCS316" s="7"/>
      <c r="GCT316" s="7"/>
      <c r="GCU316" s="7"/>
      <c r="GCV316" s="7"/>
      <c r="GCW316" s="7"/>
      <c r="GCX316" s="7"/>
      <c r="GCY316" s="7"/>
      <c r="GCZ316" s="7"/>
      <c r="GDA316" s="7"/>
      <c r="GDB316" s="7"/>
      <c r="GDC316" s="7"/>
      <c r="GDD316" s="7"/>
      <c r="GDE316" s="7"/>
      <c r="GDF316" s="7"/>
      <c r="GDG316" s="7"/>
      <c r="GDH316" s="7"/>
      <c r="GDI316" s="7"/>
      <c r="GDJ316" s="7"/>
      <c r="GDK316" s="7"/>
      <c r="GDL316" s="7"/>
      <c r="GDM316" s="7"/>
      <c r="GDN316" s="7"/>
      <c r="GDO316" s="7"/>
      <c r="GDP316" s="7"/>
      <c r="GDQ316" s="7"/>
      <c r="GDR316" s="7"/>
      <c r="GDS316" s="7"/>
      <c r="GDT316" s="7"/>
      <c r="GDU316" s="7"/>
      <c r="GDV316" s="7"/>
      <c r="GDW316" s="7"/>
      <c r="GDX316" s="7"/>
      <c r="GDY316" s="7"/>
      <c r="GDZ316" s="7"/>
      <c r="GEA316" s="7"/>
      <c r="GEB316" s="7"/>
      <c r="GEC316" s="7"/>
      <c r="GED316" s="7"/>
      <c r="GEE316" s="7"/>
      <c r="GEF316" s="7"/>
      <c r="GEG316" s="7"/>
      <c r="GEH316" s="7"/>
      <c r="GEI316" s="7"/>
      <c r="GEJ316" s="7"/>
      <c r="GEK316" s="7"/>
      <c r="GEL316" s="7"/>
      <c r="GEM316" s="7"/>
      <c r="GEN316" s="7"/>
      <c r="GEO316" s="7"/>
      <c r="GEP316" s="7"/>
      <c r="GEQ316" s="7"/>
      <c r="GER316" s="7"/>
      <c r="GES316" s="7"/>
      <c r="GET316" s="7"/>
      <c r="GEU316" s="7"/>
      <c r="GEV316" s="7"/>
      <c r="GEW316" s="7"/>
      <c r="GEX316" s="7"/>
      <c r="GEY316" s="7"/>
      <c r="GEZ316" s="7"/>
      <c r="GFA316" s="7"/>
      <c r="GFB316" s="7"/>
      <c r="GFC316" s="7"/>
      <c r="GFD316" s="7"/>
      <c r="GFE316" s="7"/>
      <c r="GFF316" s="7"/>
      <c r="GFG316" s="7"/>
      <c r="GFH316" s="7"/>
      <c r="GFI316" s="7"/>
      <c r="GFJ316" s="7"/>
      <c r="GFK316" s="7"/>
      <c r="GFL316" s="7"/>
      <c r="GFM316" s="7"/>
      <c r="GFN316" s="7"/>
      <c r="GFO316" s="7"/>
      <c r="GFP316" s="7"/>
      <c r="GFQ316" s="7"/>
      <c r="GFR316" s="7"/>
      <c r="GFS316" s="7"/>
      <c r="GFT316" s="7"/>
      <c r="GFU316" s="7"/>
      <c r="GFV316" s="7"/>
      <c r="GFW316" s="7"/>
      <c r="GFX316" s="7"/>
      <c r="GFY316" s="7"/>
      <c r="GFZ316" s="7"/>
      <c r="GGA316" s="7"/>
      <c r="GGB316" s="7"/>
      <c r="GGC316" s="7"/>
      <c r="GGD316" s="7"/>
      <c r="GGE316" s="7"/>
      <c r="GGF316" s="7"/>
      <c r="GGG316" s="7"/>
      <c r="GGH316" s="7"/>
      <c r="GGI316" s="7"/>
      <c r="GGJ316" s="7"/>
      <c r="GGK316" s="7"/>
      <c r="GGL316" s="7"/>
      <c r="GGM316" s="7"/>
      <c r="GGN316" s="7"/>
      <c r="GGO316" s="7"/>
      <c r="GGP316" s="7"/>
      <c r="GGQ316" s="7"/>
      <c r="GGR316" s="7"/>
      <c r="GGS316" s="7"/>
      <c r="GGT316" s="7"/>
      <c r="GGU316" s="7"/>
      <c r="GGV316" s="7"/>
      <c r="GGW316" s="7"/>
      <c r="GGX316" s="7"/>
      <c r="GGY316" s="7"/>
      <c r="GGZ316" s="7"/>
      <c r="GHA316" s="7"/>
      <c r="GHB316" s="7"/>
      <c r="GHC316" s="7"/>
      <c r="GHD316" s="7"/>
      <c r="GHE316" s="7"/>
      <c r="GHF316" s="7"/>
      <c r="GHG316" s="7"/>
      <c r="GHH316" s="7"/>
      <c r="GHI316" s="7"/>
      <c r="GHJ316" s="7"/>
      <c r="GHK316" s="7"/>
      <c r="GHL316" s="7"/>
      <c r="GHM316" s="7"/>
      <c r="GHN316" s="7"/>
      <c r="GHO316" s="7"/>
      <c r="GHP316" s="7"/>
      <c r="GHQ316" s="7"/>
      <c r="GHR316" s="7"/>
      <c r="GHS316" s="7"/>
      <c r="GHT316" s="7"/>
      <c r="GHU316" s="7"/>
      <c r="GHV316" s="7"/>
      <c r="GHW316" s="7"/>
      <c r="GHX316" s="7"/>
      <c r="GHY316" s="7"/>
      <c r="GHZ316" s="7"/>
      <c r="GIA316" s="7"/>
      <c r="GIB316" s="7"/>
      <c r="GIC316" s="7"/>
      <c r="GID316" s="7"/>
      <c r="GIE316" s="7"/>
      <c r="GIF316" s="7"/>
      <c r="GIG316" s="7"/>
      <c r="GIH316" s="7"/>
      <c r="GII316" s="7"/>
      <c r="GIJ316" s="7"/>
      <c r="GIK316" s="7"/>
      <c r="GIL316" s="7"/>
      <c r="GIM316" s="7"/>
      <c r="GIN316" s="7"/>
      <c r="GIO316" s="7"/>
      <c r="GIP316" s="7"/>
      <c r="GIQ316" s="7"/>
      <c r="GIR316" s="7"/>
      <c r="GIS316" s="7"/>
      <c r="GIT316" s="7"/>
      <c r="GIU316" s="7"/>
      <c r="GIV316" s="7"/>
      <c r="GIW316" s="7"/>
      <c r="GIX316" s="7"/>
      <c r="GIY316" s="7"/>
      <c r="GIZ316" s="7"/>
      <c r="GJA316" s="7"/>
      <c r="GJB316" s="7"/>
      <c r="GJC316" s="7"/>
      <c r="GJD316" s="7"/>
      <c r="GJE316" s="7"/>
      <c r="GJF316" s="7"/>
      <c r="GJG316" s="7"/>
      <c r="GJH316" s="7"/>
      <c r="GJI316" s="7"/>
      <c r="GJJ316" s="7"/>
      <c r="GJK316" s="7"/>
      <c r="GJL316" s="7"/>
      <c r="GJM316" s="7"/>
      <c r="GJN316" s="7"/>
      <c r="GJO316" s="7"/>
      <c r="GJP316" s="7"/>
      <c r="GJQ316" s="7"/>
      <c r="GJR316" s="7"/>
      <c r="GJS316" s="7"/>
      <c r="GJT316" s="7"/>
      <c r="GJU316" s="7"/>
      <c r="GJV316" s="7"/>
      <c r="GJW316" s="7"/>
      <c r="GJX316" s="7"/>
      <c r="GJY316" s="7"/>
      <c r="GJZ316" s="7"/>
      <c r="GKA316" s="7"/>
      <c r="GKB316" s="7"/>
      <c r="GKC316" s="7"/>
      <c r="GKD316" s="7"/>
      <c r="GKE316" s="7"/>
      <c r="GKF316" s="7"/>
      <c r="GKG316" s="7"/>
      <c r="GKH316" s="7"/>
      <c r="GKI316" s="7"/>
      <c r="GKJ316" s="7"/>
      <c r="GKK316" s="7"/>
      <c r="GKL316" s="7"/>
      <c r="GKM316" s="7"/>
      <c r="GKN316" s="7"/>
      <c r="GKO316" s="7"/>
      <c r="GKP316" s="7"/>
      <c r="GKQ316" s="7"/>
      <c r="GKR316" s="7"/>
      <c r="GKS316" s="7"/>
      <c r="GKT316" s="7"/>
      <c r="GKU316" s="7"/>
      <c r="GKV316" s="7"/>
      <c r="GKW316" s="7"/>
      <c r="GKX316" s="7"/>
      <c r="GKY316" s="7"/>
      <c r="GKZ316" s="7"/>
      <c r="GLA316" s="7"/>
      <c r="GLB316" s="7"/>
      <c r="GLC316" s="7"/>
      <c r="GLD316" s="7"/>
      <c r="GLE316" s="7"/>
      <c r="GLF316" s="7"/>
      <c r="GLG316" s="7"/>
      <c r="GLH316" s="7"/>
      <c r="GLI316" s="7"/>
      <c r="GLJ316" s="7"/>
      <c r="GLK316" s="7"/>
      <c r="GLL316" s="7"/>
      <c r="GLM316" s="7"/>
      <c r="GLN316" s="7"/>
      <c r="GLO316" s="7"/>
      <c r="GLP316" s="7"/>
      <c r="GLQ316" s="7"/>
      <c r="GLR316" s="7"/>
      <c r="GLS316" s="7"/>
      <c r="GLT316" s="7"/>
      <c r="GLU316" s="7"/>
      <c r="GLV316" s="7"/>
      <c r="GLW316" s="7"/>
      <c r="GLX316" s="7"/>
      <c r="GLY316" s="7"/>
      <c r="GLZ316" s="7"/>
      <c r="GMA316" s="7"/>
      <c r="GMB316" s="7"/>
      <c r="GMC316" s="7"/>
      <c r="GMD316" s="7"/>
      <c r="GME316" s="7"/>
      <c r="GMF316" s="7"/>
      <c r="GMG316" s="7"/>
      <c r="GMH316" s="7"/>
      <c r="GMI316" s="7"/>
      <c r="GMJ316" s="7"/>
      <c r="GMK316" s="7"/>
      <c r="GML316" s="7"/>
      <c r="GMM316" s="7"/>
      <c r="GMN316" s="7"/>
      <c r="GMO316" s="7"/>
      <c r="GMP316" s="7"/>
      <c r="GMQ316" s="7"/>
      <c r="GMR316" s="7"/>
      <c r="GMS316" s="7"/>
      <c r="GMT316" s="7"/>
      <c r="GMU316" s="7"/>
      <c r="GMV316" s="7"/>
      <c r="GMW316" s="7"/>
      <c r="GMX316" s="7"/>
      <c r="GMY316" s="7"/>
      <c r="GMZ316" s="7"/>
      <c r="GNA316" s="7"/>
      <c r="GNB316" s="7"/>
      <c r="GNC316" s="7"/>
      <c r="GND316" s="7"/>
      <c r="GNE316" s="7"/>
      <c r="GNF316" s="7"/>
      <c r="GNG316" s="7"/>
      <c r="GNH316" s="7"/>
      <c r="GNI316" s="7"/>
      <c r="GNJ316" s="7"/>
      <c r="GNK316" s="7"/>
      <c r="GNL316" s="7"/>
      <c r="GNM316" s="7"/>
      <c r="GNN316" s="7"/>
      <c r="GNO316" s="7"/>
      <c r="GNP316" s="7"/>
      <c r="GNQ316" s="7"/>
      <c r="GNR316" s="7"/>
      <c r="GNS316" s="7"/>
      <c r="GNT316" s="7"/>
      <c r="GNU316" s="7"/>
      <c r="GNV316" s="7"/>
      <c r="GNW316" s="7"/>
      <c r="GNX316" s="7"/>
      <c r="GNY316" s="7"/>
      <c r="GNZ316" s="7"/>
      <c r="GOA316" s="7"/>
      <c r="GOB316" s="7"/>
      <c r="GOC316" s="7"/>
      <c r="GOD316" s="7"/>
      <c r="GOE316" s="7"/>
      <c r="GOF316" s="7"/>
      <c r="GOG316" s="7"/>
      <c r="GOH316" s="7"/>
      <c r="GOI316" s="7"/>
      <c r="GOJ316" s="7"/>
      <c r="GOK316" s="7"/>
      <c r="GOL316" s="7"/>
      <c r="GOM316" s="7"/>
      <c r="GON316" s="7"/>
      <c r="GOO316" s="7"/>
      <c r="GOP316" s="7"/>
      <c r="GOQ316" s="7"/>
      <c r="GOR316" s="7"/>
      <c r="GOS316" s="7"/>
      <c r="GOT316" s="7"/>
      <c r="GOU316" s="7"/>
      <c r="GOV316" s="7"/>
      <c r="GOW316" s="7"/>
      <c r="GOX316" s="7"/>
      <c r="GOY316" s="7"/>
      <c r="GOZ316" s="7"/>
      <c r="GPA316" s="7"/>
      <c r="GPB316" s="7"/>
      <c r="GPC316" s="7"/>
      <c r="GPD316" s="7"/>
      <c r="GPE316" s="7"/>
      <c r="GPF316" s="7"/>
      <c r="GPG316" s="7"/>
      <c r="GPH316" s="7"/>
      <c r="GPI316" s="7"/>
      <c r="GPJ316" s="7"/>
      <c r="GPK316" s="7"/>
      <c r="GPL316" s="7"/>
      <c r="GPM316" s="7"/>
      <c r="GPN316" s="7"/>
      <c r="GPO316" s="7"/>
      <c r="GPP316" s="7"/>
      <c r="GPQ316" s="7"/>
      <c r="GPR316" s="7"/>
      <c r="GPS316" s="7"/>
      <c r="GPT316" s="7"/>
      <c r="GPU316" s="7"/>
      <c r="GPV316" s="7"/>
      <c r="GPW316" s="7"/>
      <c r="GPX316" s="7"/>
      <c r="GPY316" s="7"/>
      <c r="GPZ316" s="7"/>
      <c r="GQA316" s="7"/>
      <c r="GQB316" s="7"/>
      <c r="GQC316" s="7"/>
      <c r="GQD316" s="7"/>
      <c r="GQE316" s="7"/>
      <c r="GQF316" s="7"/>
      <c r="GQG316" s="7"/>
      <c r="GQH316" s="7"/>
      <c r="GQI316" s="7"/>
      <c r="GQJ316" s="7"/>
      <c r="GQK316" s="7"/>
      <c r="GQL316" s="7"/>
      <c r="GQM316" s="7"/>
      <c r="GQN316" s="7"/>
      <c r="GQO316" s="7"/>
      <c r="GQP316" s="7"/>
      <c r="GQQ316" s="7"/>
      <c r="GQR316" s="7"/>
      <c r="GQS316" s="7"/>
      <c r="GQT316" s="7"/>
      <c r="GQU316" s="7"/>
      <c r="GQV316" s="7"/>
      <c r="GQW316" s="7"/>
      <c r="GQX316" s="7"/>
      <c r="GQY316" s="7"/>
      <c r="GQZ316" s="7"/>
      <c r="GRA316" s="7"/>
      <c r="GRB316" s="7"/>
      <c r="GRC316" s="7"/>
      <c r="GRD316" s="7"/>
      <c r="GRE316" s="7"/>
      <c r="GRF316" s="7"/>
      <c r="GRG316" s="7"/>
      <c r="GRH316" s="7"/>
      <c r="GRI316" s="7"/>
      <c r="GRJ316" s="7"/>
      <c r="GRK316" s="7"/>
      <c r="GRL316" s="7"/>
      <c r="GRM316" s="7"/>
      <c r="GRN316" s="7"/>
      <c r="GRO316" s="7"/>
      <c r="GRP316" s="7"/>
      <c r="GRQ316" s="7"/>
      <c r="GRR316" s="7"/>
      <c r="GRS316" s="7"/>
      <c r="GRT316" s="7"/>
      <c r="GRU316" s="7"/>
      <c r="GRV316" s="7"/>
      <c r="GRW316" s="7"/>
      <c r="GRX316" s="7"/>
      <c r="GRY316" s="7"/>
      <c r="GRZ316" s="7"/>
      <c r="GSA316" s="7"/>
      <c r="GSB316" s="7"/>
      <c r="GSC316" s="7"/>
      <c r="GSD316" s="7"/>
      <c r="GSE316" s="7"/>
      <c r="GSF316" s="7"/>
      <c r="GSG316" s="7"/>
      <c r="GSH316" s="7"/>
      <c r="GSI316" s="7"/>
      <c r="GSJ316" s="7"/>
      <c r="GSK316" s="7"/>
      <c r="GSL316" s="7"/>
      <c r="GSM316" s="7"/>
      <c r="GSN316" s="7"/>
      <c r="GSO316" s="7"/>
      <c r="GSP316" s="7"/>
      <c r="GSQ316" s="7"/>
      <c r="GSR316" s="7"/>
      <c r="GSS316" s="7"/>
      <c r="GST316" s="7"/>
      <c r="GSU316" s="7"/>
      <c r="GSV316" s="7"/>
      <c r="GSW316" s="7"/>
      <c r="GSX316" s="7"/>
      <c r="GSY316" s="7"/>
      <c r="GSZ316" s="7"/>
      <c r="GTA316" s="7"/>
      <c r="GTB316" s="7"/>
      <c r="GTC316" s="7"/>
      <c r="GTD316" s="7"/>
      <c r="GTE316" s="7"/>
      <c r="GTF316" s="7"/>
      <c r="GTG316" s="7"/>
      <c r="GTH316" s="7"/>
      <c r="GTI316" s="7"/>
      <c r="GTJ316" s="7"/>
      <c r="GTK316" s="7"/>
      <c r="GTL316" s="7"/>
      <c r="GTM316" s="7"/>
      <c r="GTN316" s="7"/>
      <c r="GTO316" s="7"/>
      <c r="GTP316" s="7"/>
      <c r="GTQ316" s="7"/>
      <c r="GTR316" s="7"/>
      <c r="GTS316" s="7"/>
      <c r="GTT316" s="7"/>
      <c r="GTU316" s="7"/>
      <c r="GTV316" s="7"/>
      <c r="GTW316" s="7"/>
      <c r="GTX316" s="7"/>
      <c r="GTY316" s="7"/>
      <c r="GTZ316" s="7"/>
      <c r="GUA316" s="7"/>
      <c r="GUB316" s="7"/>
      <c r="GUC316" s="7"/>
      <c r="GUD316" s="7"/>
      <c r="GUE316" s="7"/>
      <c r="GUF316" s="7"/>
      <c r="GUG316" s="7"/>
      <c r="GUH316" s="7"/>
      <c r="GUI316" s="7"/>
      <c r="GUJ316" s="7"/>
      <c r="GUK316" s="7"/>
      <c r="GUL316" s="7"/>
      <c r="GUM316" s="7"/>
      <c r="GUN316" s="7"/>
      <c r="GUO316" s="7"/>
      <c r="GUP316" s="7"/>
      <c r="GUQ316" s="7"/>
      <c r="GUR316" s="7"/>
      <c r="GUS316" s="7"/>
      <c r="GUT316" s="7"/>
      <c r="GUU316" s="7"/>
      <c r="GUV316" s="7"/>
      <c r="GUW316" s="7"/>
      <c r="GUX316" s="7"/>
      <c r="GUY316" s="7"/>
      <c r="GUZ316" s="7"/>
      <c r="GVA316" s="7"/>
      <c r="GVB316" s="7"/>
      <c r="GVC316" s="7"/>
      <c r="GVD316" s="7"/>
      <c r="GVE316" s="7"/>
      <c r="GVF316" s="7"/>
      <c r="GVG316" s="7"/>
      <c r="GVH316" s="7"/>
      <c r="GVI316" s="7"/>
      <c r="GVJ316" s="7"/>
      <c r="GVK316" s="7"/>
      <c r="GVL316" s="7"/>
      <c r="GVM316" s="7"/>
      <c r="GVN316" s="7"/>
      <c r="GVO316" s="7"/>
      <c r="GVP316" s="7"/>
      <c r="GVQ316" s="7"/>
      <c r="GVR316" s="7"/>
      <c r="GVS316" s="7"/>
      <c r="GVT316" s="7"/>
      <c r="GVU316" s="7"/>
      <c r="GVV316" s="7"/>
      <c r="GVW316" s="7"/>
      <c r="GVX316" s="7"/>
      <c r="GVY316" s="7"/>
      <c r="GVZ316" s="7"/>
      <c r="GWA316" s="7"/>
      <c r="GWB316" s="7"/>
      <c r="GWC316" s="7"/>
      <c r="GWD316" s="7"/>
      <c r="GWE316" s="7"/>
      <c r="GWF316" s="7"/>
      <c r="GWG316" s="7"/>
      <c r="GWH316" s="7"/>
      <c r="GWI316" s="7"/>
      <c r="GWJ316" s="7"/>
      <c r="GWK316" s="7"/>
      <c r="GWL316" s="7"/>
      <c r="GWM316" s="7"/>
      <c r="GWN316" s="7"/>
      <c r="GWO316" s="7"/>
      <c r="GWP316" s="7"/>
      <c r="GWQ316" s="7"/>
      <c r="GWR316" s="7"/>
      <c r="GWS316" s="7"/>
      <c r="GWT316" s="7"/>
      <c r="GWU316" s="7"/>
      <c r="GWV316" s="7"/>
      <c r="GWW316" s="7"/>
      <c r="GWX316" s="7"/>
      <c r="GWY316" s="7"/>
      <c r="GWZ316" s="7"/>
      <c r="GXA316" s="7"/>
      <c r="GXB316" s="7"/>
      <c r="GXC316" s="7"/>
      <c r="GXD316" s="7"/>
      <c r="GXE316" s="7"/>
      <c r="GXF316" s="7"/>
      <c r="GXG316" s="7"/>
      <c r="GXH316" s="7"/>
      <c r="GXI316" s="7"/>
      <c r="GXJ316" s="7"/>
      <c r="GXK316" s="7"/>
      <c r="GXL316" s="7"/>
      <c r="GXM316" s="7"/>
      <c r="GXN316" s="7"/>
      <c r="GXO316" s="7"/>
      <c r="GXP316" s="7"/>
      <c r="GXQ316" s="7"/>
      <c r="GXR316" s="7"/>
      <c r="GXS316" s="7"/>
      <c r="GXT316" s="7"/>
      <c r="GXU316" s="7"/>
      <c r="GXV316" s="7"/>
      <c r="GXW316" s="7"/>
      <c r="GXX316" s="7"/>
      <c r="GXY316" s="7"/>
      <c r="GXZ316" s="7"/>
      <c r="GYA316" s="7"/>
      <c r="GYB316" s="7"/>
      <c r="GYC316" s="7"/>
      <c r="GYD316" s="7"/>
      <c r="GYE316" s="7"/>
      <c r="GYF316" s="7"/>
      <c r="GYG316" s="7"/>
      <c r="GYH316" s="7"/>
      <c r="GYI316" s="7"/>
      <c r="GYJ316" s="7"/>
      <c r="GYK316" s="7"/>
      <c r="GYL316" s="7"/>
      <c r="GYM316" s="7"/>
      <c r="GYN316" s="7"/>
      <c r="GYO316" s="7"/>
      <c r="GYP316" s="7"/>
      <c r="GYQ316" s="7"/>
      <c r="GYR316" s="7"/>
      <c r="GYS316" s="7"/>
      <c r="GYT316" s="7"/>
      <c r="GYU316" s="7"/>
      <c r="GYV316" s="7"/>
      <c r="GYW316" s="7"/>
      <c r="GYX316" s="7"/>
      <c r="GYY316" s="7"/>
      <c r="GYZ316" s="7"/>
      <c r="GZA316" s="7"/>
      <c r="GZB316" s="7"/>
      <c r="GZC316" s="7"/>
      <c r="GZD316" s="7"/>
      <c r="GZE316" s="7"/>
      <c r="GZF316" s="7"/>
      <c r="GZG316" s="7"/>
      <c r="GZH316" s="7"/>
      <c r="GZI316" s="7"/>
      <c r="GZJ316" s="7"/>
      <c r="GZK316" s="7"/>
      <c r="GZL316" s="7"/>
      <c r="GZM316" s="7"/>
      <c r="GZN316" s="7"/>
      <c r="GZO316" s="7"/>
      <c r="GZP316" s="7"/>
      <c r="GZQ316" s="7"/>
      <c r="GZR316" s="7"/>
      <c r="GZS316" s="7"/>
      <c r="GZT316" s="7"/>
      <c r="GZU316" s="7"/>
      <c r="GZV316" s="7"/>
      <c r="GZW316" s="7"/>
      <c r="GZX316" s="7"/>
      <c r="GZY316" s="7"/>
      <c r="GZZ316" s="7"/>
      <c r="HAA316" s="7"/>
      <c r="HAB316" s="7"/>
      <c r="HAC316" s="7"/>
      <c r="HAD316" s="7"/>
      <c r="HAE316" s="7"/>
      <c r="HAF316" s="7"/>
      <c r="HAG316" s="7"/>
      <c r="HAH316" s="7"/>
      <c r="HAI316" s="7"/>
      <c r="HAJ316" s="7"/>
      <c r="HAK316" s="7"/>
      <c r="HAL316" s="7"/>
      <c r="HAM316" s="7"/>
      <c r="HAN316" s="7"/>
      <c r="HAO316" s="7"/>
      <c r="HAP316" s="7"/>
      <c r="HAQ316" s="7"/>
      <c r="HAR316" s="7"/>
      <c r="HAS316" s="7"/>
      <c r="HAT316" s="7"/>
      <c r="HAU316" s="7"/>
      <c r="HAV316" s="7"/>
      <c r="HAW316" s="7"/>
      <c r="HAX316" s="7"/>
      <c r="HAY316" s="7"/>
      <c r="HAZ316" s="7"/>
      <c r="HBA316" s="7"/>
      <c r="HBB316" s="7"/>
      <c r="HBC316" s="7"/>
      <c r="HBD316" s="7"/>
      <c r="HBE316" s="7"/>
      <c r="HBF316" s="7"/>
      <c r="HBG316" s="7"/>
      <c r="HBH316" s="7"/>
      <c r="HBI316" s="7"/>
      <c r="HBJ316" s="7"/>
      <c r="HBK316" s="7"/>
      <c r="HBL316" s="7"/>
      <c r="HBM316" s="7"/>
      <c r="HBN316" s="7"/>
      <c r="HBO316" s="7"/>
      <c r="HBP316" s="7"/>
      <c r="HBQ316" s="7"/>
      <c r="HBR316" s="7"/>
      <c r="HBS316" s="7"/>
      <c r="HBT316" s="7"/>
      <c r="HBU316" s="7"/>
      <c r="HBV316" s="7"/>
      <c r="HBW316" s="7"/>
      <c r="HBX316" s="7"/>
      <c r="HBY316" s="7"/>
      <c r="HBZ316" s="7"/>
      <c r="HCA316" s="7"/>
      <c r="HCB316" s="7"/>
      <c r="HCC316" s="7"/>
      <c r="HCD316" s="7"/>
      <c r="HCE316" s="7"/>
      <c r="HCF316" s="7"/>
      <c r="HCG316" s="7"/>
      <c r="HCH316" s="7"/>
      <c r="HCI316" s="7"/>
      <c r="HCJ316" s="7"/>
      <c r="HCK316" s="7"/>
      <c r="HCL316" s="7"/>
      <c r="HCM316" s="7"/>
      <c r="HCN316" s="7"/>
      <c r="HCO316" s="7"/>
      <c r="HCP316" s="7"/>
      <c r="HCQ316" s="7"/>
      <c r="HCR316" s="7"/>
      <c r="HCS316" s="7"/>
      <c r="HCT316" s="7"/>
      <c r="HCU316" s="7"/>
      <c r="HCV316" s="7"/>
      <c r="HCW316" s="7"/>
      <c r="HCX316" s="7"/>
      <c r="HCY316" s="7"/>
      <c r="HCZ316" s="7"/>
      <c r="HDA316" s="7"/>
      <c r="HDB316" s="7"/>
      <c r="HDC316" s="7"/>
      <c r="HDD316" s="7"/>
      <c r="HDE316" s="7"/>
      <c r="HDF316" s="7"/>
      <c r="HDG316" s="7"/>
      <c r="HDH316" s="7"/>
      <c r="HDI316" s="7"/>
      <c r="HDJ316" s="7"/>
      <c r="HDK316" s="7"/>
      <c r="HDL316" s="7"/>
      <c r="HDM316" s="7"/>
      <c r="HDN316" s="7"/>
      <c r="HDO316" s="7"/>
      <c r="HDP316" s="7"/>
      <c r="HDQ316" s="7"/>
      <c r="HDR316" s="7"/>
      <c r="HDS316" s="7"/>
      <c r="HDT316" s="7"/>
      <c r="HDU316" s="7"/>
      <c r="HDV316" s="7"/>
      <c r="HDW316" s="7"/>
      <c r="HDX316" s="7"/>
      <c r="HDY316" s="7"/>
      <c r="HDZ316" s="7"/>
      <c r="HEA316" s="7"/>
      <c r="HEB316" s="7"/>
      <c r="HEC316" s="7"/>
      <c r="HED316" s="7"/>
      <c r="HEE316" s="7"/>
      <c r="HEF316" s="7"/>
      <c r="HEG316" s="7"/>
      <c r="HEH316" s="7"/>
      <c r="HEI316" s="7"/>
      <c r="HEJ316" s="7"/>
      <c r="HEK316" s="7"/>
      <c r="HEL316" s="7"/>
      <c r="HEM316" s="7"/>
      <c r="HEN316" s="7"/>
      <c r="HEO316" s="7"/>
      <c r="HEP316" s="7"/>
      <c r="HEQ316" s="7"/>
      <c r="HER316" s="7"/>
      <c r="HES316" s="7"/>
      <c r="HET316" s="7"/>
      <c r="HEU316" s="7"/>
      <c r="HEV316" s="7"/>
      <c r="HEW316" s="7"/>
      <c r="HEX316" s="7"/>
      <c r="HEY316" s="7"/>
      <c r="HEZ316" s="7"/>
      <c r="HFA316" s="7"/>
      <c r="HFB316" s="7"/>
      <c r="HFC316" s="7"/>
      <c r="HFD316" s="7"/>
      <c r="HFE316" s="7"/>
      <c r="HFF316" s="7"/>
      <c r="HFG316" s="7"/>
      <c r="HFH316" s="7"/>
      <c r="HFI316" s="7"/>
      <c r="HFJ316" s="7"/>
      <c r="HFK316" s="7"/>
      <c r="HFL316" s="7"/>
      <c r="HFM316" s="7"/>
      <c r="HFN316" s="7"/>
      <c r="HFO316" s="7"/>
      <c r="HFP316" s="7"/>
      <c r="HFQ316" s="7"/>
      <c r="HFR316" s="7"/>
      <c r="HFS316" s="7"/>
      <c r="HFT316" s="7"/>
      <c r="HFU316" s="7"/>
      <c r="HFV316" s="7"/>
      <c r="HFW316" s="7"/>
      <c r="HFX316" s="7"/>
      <c r="HFY316" s="7"/>
      <c r="HFZ316" s="7"/>
      <c r="HGA316" s="7"/>
      <c r="HGB316" s="7"/>
      <c r="HGC316" s="7"/>
      <c r="HGD316" s="7"/>
      <c r="HGE316" s="7"/>
      <c r="HGF316" s="7"/>
      <c r="HGG316" s="7"/>
      <c r="HGH316" s="7"/>
      <c r="HGI316" s="7"/>
      <c r="HGJ316" s="7"/>
      <c r="HGK316" s="7"/>
      <c r="HGL316" s="7"/>
      <c r="HGM316" s="7"/>
      <c r="HGN316" s="7"/>
      <c r="HGO316" s="7"/>
      <c r="HGP316" s="7"/>
      <c r="HGQ316" s="7"/>
      <c r="HGR316" s="7"/>
      <c r="HGS316" s="7"/>
      <c r="HGT316" s="7"/>
      <c r="HGU316" s="7"/>
      <c r="HGV316" s="7"/>
      <c r="HGW316" s="7"/>
      <c r="HGX316" s="7"/>
      <c r="HGY316" s="7"/>
      <c r="HGZ316" s="7"/>
      <c r="HHA316" s="7"/>
      <c r="HHB316" s="7"/>
      <c r="HHC316" s="7"/>
      <c r="HHD316" s="7"/>
      <c r="HHE316" s="7"/>
      <c r="HHF316" s="7"/>
      <c r="HHG316" s="7"/>
      <c r="HHH316" s="7"/>
      <c r="HHI316" s="7"/>
      <c r="HHJ316" s="7"/>
      <c r="HHK316" s="7"/>
      <c r="HHL316" s="7"/>
      <c r="HHM316" s="7"/>
      <c r="HHN316" s="7"/>
      <c r="HHO316" s="7"/>
      <c r="HHP316" s="7"/>
      <c r="HHQ316" s="7"/>
      <c r="HHR316" s="7"/>
      <c r="HHS316" s="7"/>
      <c r="HHT316" s="7"/>
      <c r="HHU316" s="7"/>
      <c r="HHV316" s="7"/>
      <c r="HHW316" s="7"/>
      <c r="HHX316" s="7"/>
      <c r="HHY316" s="7"/>
      <c r="HHZ316" s="7"/>
      <c r="HIA316" s="7"/>
      <c r="HIB316" s="7"/>
      <c r="HIC316" s="7"/>
      <c r="HID316" s="7"/>
      <c r="HIE316" s="7"/>
      <c r="HIF316" s="7"/>
      <c r="HIG316" s="7"/>
      <c r="HIH316" s="7"/>
      <c r="HII316" s="7"/>
      <c r="HIJ316" s="7"/>
      <c r="HIK316" s="7"/>
      <c r="HIL316" s="7"/>
      <c r="HIM316" s="7"/>
      <c r="HIN316" s="7"/>
      <c r="HIO316" s="7"/>
      <c r="HIP316" s="7"/>
      <c r="HIQ316" s="7"/>
      <c r="HIR316" s="7"/>
      <c r="HIS316" s="7"/>
      <c r="HIT316" s="7"/>
      <c r="HIU316" s="7"/>
      <c r="HIV316" s="7"/>
      <c r="HIW316" s="7"/>
      <c r="HIX316" s="7"/>
      <c r="HIY316" s="7"/>
      <c r="HIZ316" s="7"/>
      <c r="HJA316" s="7"/>
      <c r="HJB316" s="7"/>
      <c r="HJC316" s="7"/>
      <c r="HJD316" s="7"/>
      <c r="HJE316" s="7"/>
      <c r="HJF316" s="7"/>
      <c r="HJG316" s="7"/>
      <c r="HJH316" s="7"/>
      <c r="HJI316" s="7"/>
      <c r="HJJ316" s="7"/>
      <c r="HJK316" s="7"/>
      <c r="HJL316" s="7"/>
      <c r="HJM316" s="7"/>
      <c r="HJN316" s="7"/>
      <c r="HJO316" s="7"/>
      <c r="HJP316" s="7"/>
      <c r="HJQ316" s="7"/>
      <c r="HJR316" s="7"/>
      <c r="HJS316" s="7"/>
      <c r="HJT316" s="7"/>
      <c r="HJU316" s="7"/>
      <c r="HJV316" s="7"/>
      <c r="HJW316" s="7"/>
      <c r="HJX316" s="7"/>
      <c r="HJY316" s="7"/>
      <c r="HJZ316" s="7"/>
      <c r="HKA316" s="7"/>
      <c r="HKB316" s="7"/>
      <c r="HKC316" s="7"/>
      <c r="HKD316" s="7"/>
      <c r="HKE316" s="7"/>
      <c r="HKF316" s="7"/>
      <c r="HKG316" s="7"/>
      <c r="HKH316" s="7"/>
      <c r="HKI316" s="7"/>
      <c r="HKJ316" s="7"/>
      <c r="HKK316" s="7"/>
      <c r="HKL316" s="7"/>
      <c r="HKM316" s="7"/>
      <c r="HKN316" s="7"/>
      <c r="HKO316" s="7"/>
      <c r="HKP316" s="7"/>
      <c r="HKQ316" s="7"/>
      <c r="HKR316" s="7"/>
      <c r="HKS316" s="7"/>
      <c r="HKT316" s="7"/>
      <c r="HKU316" s="7"/>
      <c r="HKV316" s="7"/>
      <c r="HKW316" s="7"/>
      <c r="HKX316" s="7"/>
      <c r="HKY316" s="7"/>
      <c r="HKZ316" s="7"/>
      <c r="HLA316" s="7"/>
      <c r="HLB316" s="7"/>
      <c r="HLC316" s="7"/>
      <c r="HLD316" s="7"/>
      <c r="HLE316" s="7"/>
      <c r="HLF316" s="7"/>
      <c r="HLG316" s="7"/>
      <c r="HLH316" s="7"/>
      <c r="HLI316" s="7"/>
      <c r="HLJ316" s="7"/>
      <c r="HLK316" s="7"/>
      <c r="HLL316" s="7"/>
      <c r="HLM316" s="7"/>
      <c r="HLN316" s="7"/>
      <c r="HLO316" s="7"/>
      <c r="HLP316" s="7"/>
      <c r="HLQ316" s="7"/>
      <c r="HLR316" s="7"/>
      <c r="HLS316" s="7"/>
      <c r="HLT316" s="7"/>
      <c r="HLU316" s="7"/>
      <c r="HLV316" s="7"/>
      <c r="HLW316" s="7"/>
      <c r="HLX316" s="7"/>
      <c r="HLY316" s="7"/>
      <c r="HLZ316" s="7"/>
      <c r="HMA316" s="7"/>
      <c r="HMB316" s="7"/>
      <c r="HMC316" s="7"/>
      <c r="HMD316" s="7"/>
      <c r="HME316" s="7"/>
      <c r="HMF316" s="7"/>
      <c r="HMG316" s="7"/>
      <c r="HMH316" s="7"/>
      <c r="HMI316" s="7"/>
      <c r="HMJ316" s="7"/>
      <c r="HMK316" s="7"/>
      <c r="HML316" s="7"/>
      <c r="HMM316" s="7"/>
      <c r="HMN316" s="7"/>
      <c r="HMO316" s="7"/>
      <c r="HMP316" s="7"/>
      <c r="HMQ316" s="7"/>
      <c r="HMR316" s="7"/>
      <c r="HMS316" s="7"/>
      <c r="HMT316" s="7"/>
      <c r="HMU316" s="7"/>
      <c r="HMV316" s="7"/>
      <c r="HMW316" s="7"/>
      <c r="HMX316" s="7"/>
      <c r="HMY316" s="7"/>
      <c r="HMZ316" s="7"/>
      <c r="HNA316" s="7"/>
      <c r="HNB316" s="7"/>
      <c r="HNC316" s="7"/>
      <c r="HND316" s="7"/>
      <c r="HNE316" s="7"/>
      <c r="HNF316" s="7"/>
      <c r="HNG316" s="7"/>
      <c r="HNH316" s="7"/>
      <c r="HNI316" s="7"/>
      <c r="HNJ316" s="7"/>
      <c r="HNK316" s="7"/>
      <c r="HNL316" s="7"/>
      <c r="HNM316" s="7"/>
      <c r="HNN316" s="7"/>
      <c r="HNO316" s="7"/>
      <c r="HNP316" s="7"/>
      <c r="HNQ316" s="7"/>
      <c r="HNR316" s="7"/>
      <c r="HNS316" s="7"/>
      <c r="HNT316" s="7"/>
      <c r="HNU316" s="7"/>
      <c r="HNV316" s="7"/>
      <c r="HNW316" s="7"/>
      <c r="HNX316" s="7"/>
      <c r="HNY316" s="7"/>
      <c r="HNZ316" s="7"/>
      <c r="HOA316" s="7"/>
      <c r="HOB316" s="7"/>
      <c r="HOC316" s="7"/>
      <c r="HOD316" s="7"/>
      <c r="HOE316" s="7"/>
      <c r="HOF316" s="7"/>
      <c r="HOG316" s="7"/>
      <c r="HOH316" s="7"/>
      <c r="HOI316" s="7"/>
      <c r="HOJ316" s="7"/>
      <c r="HOK316" s="7"/>
      <c r="HOL316" s="7"/>
      <c r="HOM316" s="7"/>
      <c r="HON316" s="7"/>
      <c r="HOO316" s="7"/>
      <c r="HOP316" s="7"/>
      <c r="HOQ316" s="7"/>
      <c r="HOR316" s="7"/>
      <c r="HOS316" s="7"/>
      <c r="HOT316" s="7"/>
      <c r="HOU316" s="7"/>
      <c r="HOV316" s="7"/>
      <c r="HOW316" s="7"/>
      <c r="HOX316" s="7"/>
      <c r="HOY316" s="7"/>
      <c r="HOZ316" s="7"/>
      <c r="HPA316" s="7"/>
      <c r="HPB316" s="7"/>
      <c r="HPC316" s="7"/>
      <c r="HPD316" s="7"/>
      <c r="HPE316" s="7"/>
      <c r="HPF316" s="7"/>
      <c r="HPG316" s="7"/>
      <c r="HPH316" s="7"/>
      <c r="HPI316" s="7"/>
      <c r="HPJ316" s="7"/>
      <c r="HPK316" s="7"/>
      <c r="HPL316" s="7"/>
      <c r="HPM316" s="7"/>
      <c r="HPN316" s="7"/>
      <c r="HPO316" s="7"/>
      <c r="HPP316" s="7"/>
      <c r="HPQ316" s="7"/>
      <c r="HPR316" s="7"/>
      <c r="HPS316" s="7"/>
      <c r="HPT316" s="7"/>
      <c r="HPU316" s="7"/>
      <c r="HPV316" s="7"/>
      <c r="HPW316" s="7"/>
      <c r="HPX316" s="7"/>
      <c r="HPY316" s="7"/>
      <c r="HPZ316" s="7"/>
      <c r="HQA316" s="7"/>
      <c r="HQB316" s="7"/>
      <c r="HQC316" s="7"/>
      <c r="HQD316" s="7"/>
      <c r="HQE316" s="7"/>
      <c r="HQF316" s="7"/>
      <c r="HQG316" s="7"/>
      <c r="HQH316" s="7"/>
      <c r="HQI316" s="7"/>
      <c r="HQJ316" s="7"/>
      <c r="HQK316" s="7"/>
      <c r="HQL316" s="7"/>
      <c r="HQM316" s="7"/>
      <c r="HQN316" s="7"/>
      <c r="HQO316" s="7"/>
      <c r="HQP316" s="7"/>
      <c r="HQQ316" s="7"/>
      <c r="HQR316" s="7"/>
      <c r="HQS316" s="7"/>
      <c r="HQT316" s="7"/>
      <c r="HQU316" s="7"/>
      <c r="HQV316" s="7"/>
      <c r="HQW316" s="7"/>
      <c r="HQX316" s="7"/>
      <c r="HQY316" s="7"/>
      <c r="HQZ316" s="7"/>
      <c r="HRA316" s="7"/>
      <c r="HRB316" s="7"/>
      <c r="HRC316" s="7"/>
      <c r="HRD316" s="7"/>
      <c r="HRE316" s="7"/>
      <c r="HRF316" s="7"/>
      <c r="HRG316" s="7"/>
      <c r="HRH316" s="7"/>
      <c r="HRI316" s="7"/>
      <c r="HRJ316" s="7"/>
      <c r="HRK316" s="7"/>
      <c r="HRL316" s="7"/>
      <c r="HRM316" s="7"/>
      <c r="HRN316" s="7"/>
      <c r="HRO316" s="7"/>
      <c r="HRP316" s="7"/>
      <c r="HRQ316" s="7"/>
      <c r="HRR316" s="7"/>
      <c r="HRS316" s="7"/>
      <c r="HRT316" s="7"/>
      <c r="HRU316" s="7"/>
      <c r="HRV316" s="7"/>
      <c r="HRW316" s="7"/>
      <c r="HRX316" s="7"/>
      <c r="HRY316" s="7"/>
      <c r="HRZ316" s="7"/>
      <c r="HSA316" s="7"/>
      <c r="HSB316" s="7"/>
      <c r="HSC316" s="7"/>
      <c r="HSD316" s="7"/>
      <c r="HSE316" s="7"/>
      <c r="HSF316" s="7"/>
      <c r="HSG316" s="7"/>
      <c r="HSH316" s="7"/>
      <c r="HSI316" s="7"/>
      <c r="HSJ316" s="7"/>
      <c r="HSK316" s="7"/>
      <c r="HSL316" s="7"/>
      <c r="HSM316" s="7"/>
      <c r="HSN316" s="7"/>
      <c r="HSO316" s="7"/>
      <c r="HSP316" s="7"/>
      <c r="HSQ316" s="7"/>
      <c r="HSR316" s="7"/>
      <c r="HSS316" s="7"/>
      <c r="HST316" s="7"/>
      <c r="HSU316" s="7"/>
      <c r="HSV316" s="7"/>
      <c r="HSW316" s="7"/>
      <c r="HSX316" s="7"/>
      <c r="HSY316" s="7"/>
      <c r="HSZ316" s="7"/>
      <c r="HTA316" s="7"/>
      <c r="HTB316" s="7"/>
      <c r="HTC316" s="7"/>
      <c r="HTD316" s="7"/>
      <c r="HTE316" s="7"/>
      <c r="HTF316" s="7"/>
      <c r="HTG316" s="7"/>
      <c r="HTH316" s="7"/>
      <c r="HTI316" s="7"/>
      <c r="HTJ316" s="7"/>
      <c r="HTK316" s="7"/>
      <c r="HTL316" s="7"/>
      <c r="HTM316" s="7"/>
      <c r="HTN316" s="7"/>
      <c r="HTO316" s="7"/>
      <c r="HTP316" s="7"/>
      <c r="HTQ316" s="7"/>
      <c r="HTR316" s="7"/>
      <c r="HTS316" s="7"/>
      <c r="HTT316" s="7"/>
      <c r="HTU316" s="7"/>
      <c r="HTV316" s="7"/>
      <c r="HTW316" s="7"/>
      <c r="HTX316" s="7"/>
      <c r="HTY316" s="7"/>
      <c r="HTZ316" s="7"/>
      <c r="HUA316" s="7"/>
      <c r="HUB316" s="7"/>
      <c r="HUC316" s="7"/>
      <c r="HUD316" s="7"/>
      <c r="HUE316" s="7"/>
      <c r="HUF316" s="7"/>
      <c r="HUG316" s="7"/>
      <c r="HUH316" s="7"/>
      <c r="HUI316" s="7"/>
      <c r="HUJ316" s="7"/>
      <c r="HUK316" s="7"/>
      <c r="HUL316" s="7"/>
      <c r="HUM316" s="7"/>
      <c r="HUN316" s="7"/>
      <c r="HUO316" s="7"/>
      <c r="HUP316" s="7"/>
      <c r="HUQ316" s="7"/>
      <c r="HUR316" s="7"/>
      <c r="HUS316" s="7"/>
      <c r="HUT316" s="7"/>
      <c r="HUU316" s="7"/>
      <c r="HUV316" s="7"/>
      <c r="HUW316" s="7"/>
      <c r="HUX316" s="7"/>
      <c r="HUY316" s="7"/>
      <c r="HUZ316" s="7"/>
      <c r="HVA316" s="7"/>
      <c r="HVB316" s="7"/>
      <c r="HVC316" s="7"/>
      <c r="HVD316" s="7"/>
      <c r="HVE316" s="7"/>
      <c r="HVF316" s="7"/>
      <c r="HVG316" s="7"/>
      <c r="HVH316" s="7"/>
      <c r="HVI316" s="7"/>
      <c r="HVJ316" s="7"/>
      <c r="HVK316" s="7"/>
      <c r="HVL316" s="7"/>
      <c r="HVM316" s="7"/>
      <c r="HVN316" s="7"/>
      <c r="HVO316" s="7"/>
      <c r="HVP316" s="7"/>
      <c r="HVQ316" s="7"/>
      <c r="HVR316" s="7"/>
      <c r="HVS316" s="7"/>
      <c r="HVT316" s="7"/>
      <c r="HVU316" s="7"/>
      <c r="HVV316" s="7"/>
      <c r="HVW316" s="7"/>
      <c r="HVX316" s="7"/>
      <c r="HVY316" s="7"/>
      <c r="HVZ316" s="7"/>
      <c r="HWA316" s="7"/>
      <c r="HWB316" s="7"/>
      <c r="HWC316" s="7"/>
      <c r="HWD316" s="7"/>
      <c r="HWE316" s="7"/>
      <c r="HWF316" s="7"/>
      <c r="HWG316" s="7"/>
      <c r="HWH316" s="7"/>
      <c r="HWI316" s="7"/>
      <c r="HWJ316" s="7"/>
      <c r="HWK316" s="7"/>
      <c r="HWL316" s="7"/>
      <c r="HWM316" s="7"/>
      <c r="HWN316" s="7"/>
      <c r="HWO316" s="7"/>
      <c r="HWP316" s="7"/>
      <c r="HWQ316" s="7"/>
      <c r="HWR316" s="7"/>
      <c r="HWS316" s="7"/>
      <c r="HWT316" s="7"/>
      <c r="HWU316" s="7"/>
      <c r="HWV316" s="7"/>
      <c r="HWW316" s="7"/>
      <c r="HWX316" s="7"/>
      <c r="HWY316" s="7"/>
      <c r="HWZ316" s="7"/>
      <c r="HXA316" s="7"/>
      <c r="HXB316" s="7"/>
      <c r="HXC316" s="7"/>
      <c r="HXD316" s="7"/>
      <c r="HXE316" s="7"/>
      <c r="HXF316" s="7"/>
      <c r="HXG316" s="7"/>
      <c r="HXH316" s="7"/>
      <c r="HXI316" s="7"/>
      <c r="HXJ316" s="7"/>
      <c r="HXK316" s="7"/>
      <c r="HXL316" s="7"/>
      <c r="HXM316" s="7"/>
      <c r="HXN316" s="7"/>
      <c r="HXO316" s="7"/>
      <c r="HXP316" s="7"/>
      <c r="HXQ316" s="7"/>
      <c r="HXR316" s="7"/>
      <c r="HXS316" s="7"/>
      <c r="HXT316" s="7"/>
      <c r="HXU316" s="7"/>
      <c r="HXV316" s="7"/>
      <c r="HXW316" s="7"/>
      <c r="HXX316" s="7"/>
      <c r="HXY316" s="7"/>
      <c r="HXZ316" s="7"/>
      <c r="HYA316" s="7"/>
      <c r="HYB316" s="7"/>
      <c r="HYC316" s="7"/>
      <c r="HYD316" s="7"/>
      <c r="HYE316" s="7"/>
      <c r="HYF316" s="7"/>
      <c r="HYG316" s="7"/>
      <c r="HYH316" s="7"/>
      <c r="HYI316" s="7"/>
      <c r="HYJ316" s="7"/>
      <c r="HYK316" s="7"/>
      <c r="HYL316" s="7"/>
      <c r="HYM316" s="7"/>
      <c r="HYN316" s="7"/>
      <c r="HYO316" s="7"/>
      <c r="HYP316" s="7"/>
      <c r="HYQ316" s="7"/>
      <c r="HYR316" s="7"/>
      <c r="HYS316" s="7"/>
      <c r="HYT316" s="7"/>
      <c r="HYU316" s="7"/>
      <c r="HYV316" s="7"/>
      <c r="HYW316" s="7"/>
      <c r="HYX316" s="7"/>
      <c r="HYY316" s="7"/>
      <c r="HYZ316" s="7"/>
      <c r="HZA316" s="7"/>
      <c r="HZB316" s="7"/>
      <c r="HZC316" s="7"/>
      <c r="HZD316" s="7"/>
      <c r="HZE316" s="7"/>
      <c r="HZF316" s="7"/>
      <c r="HZG316" s="7"/>
      <c r="HZH316" s="7"/>
      <c r="HZI316" s="7"/>
      <c r="HZJ316" s="7"/>
      <c r="HZK316" s="7"/>
      <c r="HZL316" s="7"/>
      <c r="HZM316" s="7"/>
      <c r="HZN316" s="7"/>
      <c r="HZO316" s="7"/>
      <c r="HZP316" s="7"/>
      <c r="HZQ316" s="7"/>
      <c r="HZR316" s="7"/>
      <c r="HZS316" s="7"/>
      <c r="HZT316" s="7"/>
      <c r="HZU316" s="7"/>
      <c r="HZV316" s="7"/>
      <c r="HZW316" s="7"/>
      <c r="HZX316" s="7"/>
      <c r="HZY316" s="7"/>
      <c r="HZZ316" s="7"/>
      <c r="IAA316" s="7"/>
      <c r="IAB316" s="7"/>
      <c r="IAC316" s="7"/>
      <c r="IAD316" s="7"/>
      <c r="IAE316" s="7"/>
      <c r="IAF316" s="7"/>
      <c r="IAG316" s="7"/>
      <c r="IAH316" s="7"/>
      <c r="IAI316" s="7"/>
      <c r="IAJ316" s="7"/>
      <c r="IAK316" s="7"/>
      <c r="IAL316" s="7"/>
      <c r="IAM316" s="7"/>
      <c r="IAN316" s="7"/>
      <c r="IAO316" s="7"/>
      <c r="IAP316" s="7"/>
      <c r="IAQ316" s="7"/>
      <c r="IAR316" s="7"/>
      <c r="IAS316" s="7"/>
      <c r="IAT316" s="7"/>
      <c r="IAU316" s="7"/>
      <c r="IAV316" s="7"/>
      <c r="IAW316" s="7"/>
      <c r="IAX316" s="7"/>
      <c r="IAY316" s="7"/>
      <c r="IAZ316" s="7"/>
      <c r="IBA316" s="7"/>
      <c r="IBB316" s="7"/>
      <c r="IBC316" s="7"/>
      <c r="IBD316" s="7"/>
      <c r="IBE316" s="7"/>
      <c r="IBF316" s="7"/>
      <c r="IBG316" s="7"/>
      <c r="IBH316" s="7"/>
      <c r="IBI316" s="7"/>
      <c r="IBJ316" s="7"/>
      <c r="IBK316" s="7"/>
      <c r="IBL316" s="7"/>
      <c r="IBM316" s="7"/>
      <c r="IBN316" s="7"/>
      <c r="IBO316" s="7"/>
      <c r="IBP316" s="7"/>
      <c r="IBQ316" s="7"/>
      <c r="IBR316" s="7"/>
      <c r="IBS316" s="7"/>
      <c r="IBT316" s="7"/>
      <c r="IBU316" s="7"/>
      <c r="IBV316" s="7"/>
      <c r="IBW316" s="7"/>
      <c r="IBX316" s="7"/>
      <c r="IBY316" s="7"/>
      <c r="IBZ316" s="7"/>
      <c r="ICA316" s="7"/>
      <c r="ICB316" s="7"/>
      <c r="ICC316" s="7"/>
      <c r="ICD316" s="7"/>
      <c r="ICE316" s="7"/>
      <c r="ICF316" s="7"/>
      <c r="ICG316" s="7"/>
      <c r="ICH316" s="7"/>
      <c r="ICI316" s="7"/>
      <c r="ICJ316" s="7"/>
      <c r="ICK316" s="7"/>
      <c r="ICL316" s="7"/>
      <c r="ICM316" s="7"/>
      <c r="ICN316" s="7"/>
      <c r="ICO316" s="7"/>
      <c r="ICP316" s="7"/>
      <c r="ICQ316" s="7"/>
      <c r="ICR316" s="7"/>
      <c r="ICS316" s="7"/>
      <c r="ICT316" s="7"/>
      <c r="ICU316" s="7"/>
      <c r="ICV316" s="7"/>
      <c r="ICW316" s="7"/>
      <c r="ICX316" s="7"/>
      <c r="ICY316" s="7"/>
      <c r="ICZ316" s="7"/>
      <c r="IDA316" s="7"/>
      <c r="IDB316" s="7"/>
      <c r="IDC316" s="7"/>
      <c r="IDD316" s="7"/>
      <c r="IDE316" s="7"/>
      <c r="IDF316" s="7"/>
      <c r="IDG316" s="7"/>
      <c r="IDH316" s="7"/>
      <c r="IDI316" s="7"/>
      <c r="IDJ316" s="7"/>
      <c r="IDK316" s="7"/>
      <c r="IDL316" s="7"/>
      <c r="IDM316" s="7"/>
      <c r="IDN316" s="7"/>
      <c r="IDO316" s="7"/>
      <c r="IDP316" s="7"/>
      <c r="IDQ316" s="7"/>
      <c r="IDR316" s="7"/>
      <c r="IDS316" s="7"/>
      <c r="IDT316" s="7"/>
      <c r="IDU316" s="7"/>
      <c r="IDV316" s="7"/>
      <c r="IDW316" s="7"/>
      <c r="IDX316" s="7"/>
      <c r="IDY316" s="7"/>
      <c r="IDZ316" s="7"/>
      <c r="IEA316" s="7"/>
      <c r="IEB316" s="7"/>
      <c r="IEC316" s="7"/>
      <c r="IED316" s="7"/>
      <c r="IEE316" s="7"/>
      <c r="IEF316" s="7"/>
      <c r="IEG316" s="7"/>
      <c r="IEH316" s="7"/>
      <c r="IEI316" s="7"/>
      <c r="IEJ316" s="7"/>
      <c r="IEK316" s="7"/>
      <c r="IEL316" s="7"/>
      <c r="IEM316" s="7"/>
      <c r="IEN316" s="7"/>
      <c r="IEO316" s="7"/>
      <c r="IEP316" s="7"/>
      <c r="IEQ316" s="7"/>
      <c r="IER316" s="7"/>
      <c r="IES316" s="7"/>
      <c r="IET316" s="7"/>
      <c r="IEU316" s="7"/>
      <c r="IEV316" s="7"/>
      <c r="IEW316" s="7"/>
      <c r="IEX316" s="7"/>
      <c r="IEY316" s="7"/>
      <c r="IEZ316" s="7"/>
      <c r="IFA316" s="7"/>
      <c r="IFB316" s="7"/>
      <c r="IFC316" s="7"/>
      <c r="IFD316" s="7"/>
      <c r="IFE316" s="7"/>
      <c r="IFF316" s="7"/>
      <c r="IFG316" s="7"/>
      <c r="IFH316" s="7"/>
      <c r="IFI316" s="7"/>
      <c r="IFJ316" s="7"/>
      <c r="IFK316" s="7"/>
      <c r="IFL316" s="7"/>
      <c r="IFM316" s="7"/>
      <c r="IFN316" s="7"/>
      <c r="IFO316" s="7"/>
      <c r="IFP316" s="7"/>
      <c r="IFQ316" s="7"/>
      <c r="IFR316" s="7"/>
      <c r="IFS316" s="7"/>
      <c r="IFT316" s="7"/>
      <c r="IFU316" s="7"/>
      <c r="IFV316" s="7"/>
      <c r="IFW316" s="7"/>
      <c r="IFX316" s="7"/>
      <c r="IFY316" s="7"/>
      <c r="IFZ316" s="7"/>
      <c r="IGA316" s="7"/>
      <c r="IGB316" s="7"/>
      <c r="IGC316" s="7"/>
      <c r="IGD316" s="7"/>
      <c r="IGE316" s="7"/>
      <c r="IGF316" s="7"/>
      <c r="IGG316" s="7"/>
      <c r="IGH316" s="7"/>
      <c r="IGI316" s="7"/>
      <c r="IGJ316" s="7"/>
      <c r="IGK316" s="7"/>
      <c r="IGL316" s="7"/>
      <c r="IGM316" s="7"/>
      <c r="IGN316" s="7"/>
      <c r="IGO316" s="7"/>
      <c r="IGP316" s="7"/>
      <c r="IGQ316" s="7"/>
      <c r="IGR316" s="7"/>
      <c r="IGS316" s="7"/>
      <c r="IGT316" s="7"/>
      <c r="IGU316" s="7"/>
      <c r="IGV316" s="7"/>
      <c r="IGW316" s="7"/>
      <c r="IGX316" s="7"/>
      <c r="IGY316" s="7"/>
      <c r="IGZ316" s="7"/>
      <c r="IHA316" s="7"/>
      <c r="IHB316" s="7"/>
      <c r="IHC316" s="7"/>
      <c r="IHD316" s="7"/>
      <c r="IHE316" s="7"/>
      <c r="IHF316" s="7"/>
      <c r="IHG316" s="7"/>
      <c r="IHH316" s="7"/>
      <c r="IHI316" s="7"/>
      <c r="IHJ316" s="7"/>
      <c r="IHK316" s="7"/>
      <c r="IHL316" s="7"/>
      <c r="IHM316" s="7"/>
      <c r="IHN316" s="7"/>
      <c r="IHO316" s="7"/>
      <c r="IHP316" s="7"/>
      <c r="IHQ316" s="7"/>
      <c r="IHR316" s="7"/>
      <c r="IHS316" s="7"/>
      <c r="IHT316" s="7"/>
      <c r="IHU316" s="7"/>
      <c r="IHV316" s="7"/>
      <c r="IHW316" s="7"/>
      <c r="IHX316" s="7"/>
      <c r="IHY316" s="7"/>
      <c r="IHZ316" s="7"/>
      <c r="IIA316" s="7"/>
      <c r="IIB316" s="7"/>
      <c r="IIC316" s="7"/>
      <c r="IID316" s="7"/>
      <c r="IIE316" s="7"/>
      <c r="IIF316" s="7"/>
      <c r="IIG316" s="7"/>
      <c r="IIH316" s="7"/>
      <c r="III316" s="7"/>
      <c r="IIJ316" s="7"/>
      <c r="IIK316" s="7"/>
      <c r="IIL316" s="7"/>
      <c r="IIM316" s="7"/>
      <c r="IIN316" s="7"/>
      <c r="IIO316" s="7"/>
      <c r="IIP316" s="7"/>
      <c r="IIQ316" s="7"/>
      <c r="IIR316" s="7"/>
      <c r="IIS316" s="7"/>
      <c r="IIT316" s="7"/>
      <c r="IIU316" s="7"/>
      <c r="IIV316" s="7"/>
      <c r="IIW316" s="7"/>
      <c r="IIX316" s="7"/>
      <c r="IIY316" s="7"/>
      <c r="IIZ316" s="7"/>
      <c r="IJA316" s="7"/>
      <c r="IJB316" s="7"/>
      <c r="IJC316" s="7"/>
      <c r="IJD316" s="7"/>
      <c r="IJE316" s="7"/>
      <c r="IJF316" s="7"/>
      <c r="IJG316" s="7"/>
      <c r="IJH316" s="7"/>
      <c r="IJI316" s="7"/>
      <c r="IJJ316" s="7"/>
      <c r="IJK316" s="7"/>
      <c r="IJL316" s="7"/>
      <c r="IJM316" s="7"/>
      <c r="IJN316" s="7"/>
      <c r="IJO316" s="7"/>
      <c r="IJP316" s="7"/>
      <c r="IJQ316" s="7"/>
      <c r="IJR316" s="7"/>
      <c r="IJS316" s="7"/>
      <c r="IJT316" s="7"/>
      <c r="IJU316" s="7"/>
      <c r="IJV316" s="7"/>
      <c r="IJW316" s="7"/>
      <c r="IJX316" s="7"/>
      <c r="IJY316" s="7"/>
      <c r="IJZ316" s="7"/>
      <c r="IKA316" s="7"/>
      <c r="IKB316" s="7"/>
      <c r="IKC316" s="7"/>
      <c r="IKD316" s="7"/>
      <c r="IKE316" s="7"/>
      <c r="IKF316" s="7"/>
      <c r="IKG316" s="7"/>
      <c r="IKH316" s="7"/>
      <c r="IKI316" s="7"/>
      <c r="IKJ316" s="7"/>
      <c r="IKK316" s="7"/>
      <c r="IKL316" s="7"/>
      <c r="IKM316" s="7"/>
      <c r="IKN316" s="7"/>
      <c r="IKO316" s="7"/>
      <c r="IKP316" s="7"/>
      <c r="IKQ316" s="7"/>
      <c r="IKR316" s="7"/>
      <c r="IKS316" s="7"/>
      <c r="IKT316" s="7"/>
      <c r="IKU316" s="7"/>
      <c r="IKV316" s="7"/>
      <c r="IKW316" s="7"/>
      <c r="IKX316" s="7"/>
      <c r="IKY316" s="7"/>
      <c r="IKZ316" s="7"/>
      <c r="ILA316" s="7"/>
      <c r="ILB316" s="7"/>
      <c r="ILC316" s="7"/>
      <c r="ILD316" s="7"/>
      <c r="ILE316" s="7"/>
      <c r="ILF316" s="7"/>
      <c r="ILG316" s="7"/>
      <c r="ILH316" s="7"/>
      <c r="ILI316" s="7"/>
      <c r="ILJ316" s="7"/>
      <c r="ILK316" s="7"/>
      <c r="ILL316" s="7"/>
      <c r="ILM316" s="7"/>
      <c r="ILN316" s="7"/>
      <c r="ILO316" s="7"/>
      <c r="ILP316" s="7"/>
      <c r="ILQ316" s="7"/>
      <c r="ILR316" s="7"/>
      <c r="ILS316" s="7"/>
      <c r="ILT316" s="7"/>
      <c r="ILU316" s="7"/>
      <c r="ILV316" s="7"/>
      <c r="ILW316" s="7"/>
      <c r="ILX316" s="7"/>
      <c r="ILY316" s="7"/>
      <c r="ILZ316" s="7"/>
      <c r="IMA316" s="7"/>
      <c r="IMB316" s="7"/>
      <c r="IMC316" s="7"/>
      <c r="IMD316" s="7"/>
      <c r="IME316" s="7"/>
      <c r="IMF316" s="7"/>
      <c r="IMG316" s="7"/>
      <c r="IMH316" s="7"/>
      <c r="IMI316" s="7"/>
      <c r="IMJ316" s="7"/>
      <c r="IMK316" s="7"/>
      <c r="IML316" s="7"/>
      <c r="IMM316" s="7"/>
      <c r="IMN316" s="7"/>
      <c r="IMO316" s="7"/>
      <c r="IMP316" s="7"/>
      <c r="IMQ316" s="7"/>
      <c r="IMR316" s="7"/>
      <c r="IMS316" s="7"/>
      <c r="IMT316" s="7"/>
      <c r="IMU316" s="7"/>
      <c r="IMV316" s="7"/>
      <c r="IMW316" s="7"/>
      <c r="IMX316" s="7"/>
      <c r="IMY316" s="7"/>
      <c r="IMZ316" s="7"/>
      <c r="INA316" s="7"/>
      <c r="INB316" s="7"/>
      <c r="INC316" s="7"/>
      <c r="IND316" s="7"/>
      <c r="INE316" s="7"/>
      <c r="INF316" s="7"/>
      <c r="ING316" s="7"/>
      <c r="INH316" s="7"/>
      <c r="INI316" s="7"/>
      <c r="INJ316" s="7"/>
      <c r="INK316" s="7"/>
      <c r="INL316" s="7"/>
      <c r="INM316" s="7"/>
      <c r="INN316" s="7"/>
      <c r="INO316" s="7"/>
      <c r="INP316" s="7"/>
      <c r="INQ316" s="7"/>
      <c r="INR316" s="7"/>
      <c r="INS316" s="7"/>
      <c r="INT316" s="7"/>
      <c r="INU316" s="7"/>
      <c r="INV316" s="7"/>
      <c r="INW316" s="7"/>
      <c r="INX316" s="7"/>
      <c r="INY316" s="7"/>
      <c r="INZ316" s="7"/>
      <c r="IOA316" s="7"/>
      <c r="IOB316" s="7"/>
      <c r="IOC316" s="7"/>
      <c r="IOD316" s="7"/>
      <c r="IOE316" s="7"/>
      <c r="IOF316" s="7"/>
      <c r="IOG316" s="7"/>
      <c r="IOH316" s="7"/>
      <c r="IOI316" s="7"/>
      <c r="IOJ316" s="7"/>
      <c r="IOK316" s="7"/>
      <c r="IOL316" s="7"/>
      <c r="IOM316" s="7"/>
      <c r="ION316" s="7"/>
      <c r="IOO316" s="7"/>
      <c r="IOP316" s="7"/>
      <c r="IOQ316" s="7"/>
      <c r="IOR316" s="7"/>
      <c r="IOS316" s="7"/>
      <c r="IOT316" s="7"/>
      <c r="IOU316" s="7"/>
      <c r="IOV316" s="7"/>
      <c r="IOW316" s="7"/>
      <c r="IOX316" s="7"/>
      <c r="IOY316" s="7"/>
      <c r="IOZ316" s="7"/>
      <c r="IPA316" s="7"/>
      <c r="IPB316" s="7"/>
      <c r="IPC316" s="7"/>
      <c r="IPD316" s="7"/>
      <c r="IPE316" s="7"/>
      <c r="IPF316" s="7"/>
      <c r="IPG316" s="7"/>
      <c r="IPH316" s="7"/>
      <c r="IPI316" s="7"/>
      <c r="IPJ316" s="7"/>
      <c r="IPK316" s="7"/>
      <c r="IPL316" s="7"/>
      <c r="IPM316" s="7"/>
      <c r="IPN316" s="7"/>
      <c r="IPO316" s="7"/>
      <c r="IPP316" s="7"/>
      <c r="IPQ316" s="7"/>
      <c r="IPR316" s="7"/>
      <c r="IPS316" s="7"/>
      <c r="IPT316" s="7"/>
      <c r="IPU316" s="7"/>
      <c r="IPV316" s="7"/>
      <c r="IPW316" s="7"/>
      <c r="IPX316" s="7"/>
      <c r="IPY316" s="7"/>
      <c r="IPZ316" s="7"/>
      <c r="IQA316" s="7"/>
      <c r="IQB316" s="7"/>
      <c r="IQC316" s="7"/>
      <c r="IQD316" s="7"/>
      <c r="IQE316" s="7"/>
      <c r="IQF316" s="7"/>
      <c r="IQG316" s="7"/>
      <c r="IQH316" s="7"/>
      <c r="IQI316" s="7"/>
      <c r="IQJ316" s="7"/>
      <c r="IQK316" s="7"/>
      <c r="IQL316" s="7"/>
      <c r="IQM316" s="7"/>
      <c r="IQN316" s="7"/>
      <c r="IQO316" s="7"/>
      <c r="IQP316" s="7"/>
      <c r="IQQ316" s="7"/>
      <c r="IQR316" s="7"/>
      <c r="IQS316" s="7"/>
      <c r="IQT316" s="7"/>
      <c r="IQU316" s="7"/>
      <c r="IQV316" s="7"/>
      <c r="IQW316" s="7"/>
      <c r="IQX316" s="7"/>
      <c r="IQY316" s="7"/>
      <c r="IQZ316" s="7"/>
      <c r="IRA316" s="7"/>
      <c r="IRB316" s="7"/>
      <c r="IRC316" s="7"/>
      <c r="IRD316" s="7"/>
      <c r="IRE316" s="7"/>
      <c r="IRF316" s="7"/>
      <c r="IRG316" s="7"/>
      <c r="IRH316" s="7"/>
      <c r="IRI316" s="7"/>
      <c r="IRJ316" s="7"/>
      <c r="IRK316" s="7"/>
      <c r="IRL316" s="7"/>
      <c r="IRM316" s="7"/>
      <c r="IRN316" s="7"/>
      <c r="IRO316" s="7"/>
      <c r="IRP316" s="7"/>
      <c r="IRQ316" s="7"/>
      <c r="IRR316" s="7"/>
      <c r="IRS316" s="7"/>
      <c r="IRT316" s="7"/>
      <c r="IRU316" s="7"/>
      <c r="IRV316" s="7"/>
      <c r="IRW316" s="7"/>
      <c r="IRX316" s="7"/>
      <c r="IRY316" s="7"/>
      <c r="IRZ316" s="7"/>
      <c r="ISA316" s="7"/>
      <c r="ISB316" s="7"/>
      <c r="ISC316" s="7"/>
      <c r="ISD316" s="7"/>
      <c r="ISE316" s="7"/>
      <c r="ISF316" s="7"/>
      <c r="ISG316" s="7"/>
      <c r="ISH316" s="7"/>
      <c r="ISI316" s="7"/>
      <c r="ISJ316" s="7"/>
      <c r="ISK316" s="7"/>
      <c r="ISL316" s="7"/>
      <c r="ISM316" s="7"/>
      <c r="ISN316" s="7"/>
      <c r="ISO316" s="7"/>
      <c r="ISP316" s="7"/>
      <c r="ISQ316" s="7"/>
      <c r="ISR316" s="7"/>
      <c r="ISS316" s="7"/>
      <c r="IST316" s="7"/>
      <c r="ISU316" s="7"/>
      <c r="ISV316" s="7"/>
      <c r="ISW316" s="7"/>
      <c r="ISX316" s="7"/>
      <c r="ISY316" s="7"/>
      <c r="ISZ316" s="7"/>
      <c r="ITA316" s="7"/>
      <c r="ITB316" s="7"/>
      <c r="ITC316" s="7"/>
      <c r="ITD316" s="7"/>
      <c r="ITE316" s="7"/>
      <c r="ITF316" s="7"/>
      <c r="ITG316" s="7"/>
      <c r="ITH316" s="7"/>
      <c r="ITI316" s="7"/>
      <c r="ITJ316" s="7"/>
      <c r="ITK316" s="7"/>
      <c r="ITL316" s="7"/>
      <c r="ITM316" s="7"/>
      <c r="ITN316" s="7"/>
      <c r="ITO316" s="7"/>
      <c r="ITP316" s="7"/>
      <c r="ITQ316" s="7"/>
      <c r="ITR316" s="7"/>
      <c r="ITS316" s="7"/>
      <c r="ITT316" s="7"/>
      <c r="ITU316" s="7"/>
      <c r="ITV316" s="7"/>
      <c r="ITW316" s="7"/>
      <c r="ITX316" s="7"/>
      <c r="ITY316" s="7"/>
      <c r="ITZ316" s="7"/>
      <c r="IUA316" s="7"/>
      <c r="IUB316" s="7"/>
      <c r="IUC316" s="7"/>
      <c r="IUD316" s="7"/>
      <c r="IUE316" s="7"/>
      <c r="IUF316" s="7"/>
      <c r="IUG316" s="7"/>
      <c r="IUH316" s="7"/>
      <c r="IUI316" s="7"/>
      <c r="IUJ316" s="7"/>
      <c r="IUK316" s="7"/>
      <c r="IUL316" s="7"/>
      <c r="IUM316" s="7"/>
      <c r="IUN316" s="7"/>
      <c r="IUO316" s="7"/>
      <c r="IUP316" s="7"/>
      <c r="IUQ316" s="7"/>
      <c r="IUR316" s="7"/>
      <c r="IUS316" s="7"/>
      <c r="IUT316" s="7"/>
      <c r="IUU316" s="7"/>
      <c r="IUV316" s="7"/>
      <c r="IUW316" s="7"/>
      <c r="IUX316" s="7"/>
      <c r="IUY316" s="7"/>
      <c r="IUZ316" s="7"/>
      <c r="IVA316" s="7"/>
      <c r="IVB316" s="7"/>
      <c r="IVC316" s="7"/>
      <c r="IVD316" s="7"/>
      <c r="IVE316" s="7"/>
      <c r="IVF316" s="7"/>
      <c r="IVG316" s="7"/>
      <c r="IVH316" s="7"/>
      <c r="IVI316" s="7"/>
      <c r="IVJ316" s="7"/>
      <c r="IVK316" s="7"/>
      <c r="IVL316" s="7"/>
      <c r="IVM316" s="7"/>
      <c r="IVN316" s="7"/>
      <c r="IVO316" s="7"/>
      <c r="IVP316" s="7"/>
      <c r="IVQ316" s="7"/>
      <c r="IVR316" s="7"/>
      <c r="IVS316" s="7"/>
      <c r="IVT316" s="7"/>
      <c r="IVU316" s="7"/>
      <c r="IVV316" s="7"/>
      <c r="IVW316" s="7"/>
      <c r="IVX316" s="7"/>
      <c r="IVY316" s="7"/>
      <c r="IVZ316" s="7"/>
      <c r="IWA316" s="7"/>
      <c r="IWB316" s="7"/>
      <c r="IWC316" s="7"/>
      <c r="IWD316" s="7"/>
      <c r="IWE316" s="7"/>
      <c r="IWF316" s="7"/>
      <c r="IWG316" s="7"/>
      <c r="IWH316" s="7"/>
      <c r="IWI316" s="7"/>
      <c r="IWJ316" s="7"/>
      <c r="IWK316" s="7"/>
      <c r="IWL316" s="7"/>
      <c r="IWM316" s="7"/>
      <c r="IWN316" s="7"/>
      <c r="IWO316" s="7"/>
      <c r="IWP316" s="7"/>
      <c r="IWQ316" s="7"/>
      <c r="IWR316" s="7"/>
      <c r="IWS316" s="7"/>
      <c r="IWT316" s="7"/>
      <c r="IWU316" s="7"/>
      <c r="IWV316" s="7"/>
      <c r="IWW316" s="7"/>
      <c r="IWX316" s="7"/>
      <c r="IWY316" s="7"/>
      <c r="IWZ316" s="7"/>
      <c r="IXA316" s="7"/>
      <c r="IXB316" s="7"/>
      <c r="IXC316" s="7"/>
      <c r="IXD316" s="7"/>
      <c r="IXE316" s="7"/>
      <c r="IXF316" s="7"/>
      <c r="IXG316" s="7"/>
      <c r="IXH316" s="7"/>
      <c r="IXI316" s="7"/>
      <c r="IXJ316" s="7"/>
      <c r="IXK316" s="7"/>
      <c r="IXL316" s="7"/>
      <c r="IXM316" s="7"/>
      <c r="IXN316" s="7"/>
      <c r="IXO316" s="7"/>
      <c r="IXP316" s="7"/>
      <c r="IXQ316" s="7"/>
      <c r="IXR316" s="7"/>
      <c r="IXS316" s="7"/>
      <c r="IXT316" s="7"/>
      <c r="IXU316" s="7"/>
      <c r="IXV316" s="7"/>
      <c r="IXW316" s="7"/>
      <c r="IXX316" s="7"/>
      <c r="IXY316" s="7"/>
      <c r="IXZ316" s="7"/>
      <c r="IYA316" s="7"/>
      <c r="IYB316" s="7"/>
      <c r="IYC316" s="7"/>
      <c r="IYD316" s="7"/>
      <c r="IYE316" s="7"/>
      <c r="IYF316" s="7"/>
      <c r="IYG316" s="7"/>
      <c r="IYH316" s="7"/>
      <c r="IYI316" s="7"/>
      <c r="IYJ316" s="7"/>
      <c r="IYK316" s="7"/>
      <c r="IYL316" s="7"/>
      <c r="IYM316" s="7"/>
      <c r="IYN316" s="7"/>
      <c r="IYO316" s="7"/>
      <c r="IYP316" s="7"/>
      <c r="IYQ316" s="7"/>
      <c r="IYR316" s="7"/>
      <c r="IYS316" s="7"/>
      <c r="IYT316" s="7"/>
      <c r="IYU316" s="7"/>
      <c r="IYV316" s="7"/>
      <c r="IYW316" s="7"/>
      <c r="IYX316" s="7"/>
      <c r="IYY316" s="7"/>
      <c r="IYZ316" s="7"/>
      <c r="IZA316" s="7"/>
      <c r="IZB316" s="7"/>
      <c r="IZC316" s="7"/>
      <c r="IZD316" s="7"/>
      <c r="IZE316" s="7"/>
      <c r="IZF316" s="7"/>
      <c r="IZG316" s="7"/>
      <c r="IZH316" s="7"/>
      <c r="IZI316" s="7"/>
      <c r="IZJ316" s="7"/>
      <c r="IZK316" s="7"/>
      <c r="IZL316" s="7"/>
      <c r="IZM316" s="7"/>
      <c r="IZN316" s="7"/>
      <c r="IZO316" s="7"/>
      <c r="IZP316" s="7"/>
      <c r="IZQ316" s="7"/>
      <c r="IZR316" s="7"/>
      <c r="IZS316" s="7"/>
      <c r="IZT316" s="7"/>
      <c r="IZU316" s="7"/>
      <c r="IZV316" s="7"/>
      <c r="IZW316" s="7"/>
      <c r="IZX316" s="7"/>
      <c r="IZY316" s="7"/>
      <c r="IZZ316" s="7"/>
      <c r="JAA316" s="7"/>
      <c r="JAB316" s="7"/>
      <c r="JAC316" s="7"/>
      <c r="JAD316" s="7"/>
      <c r="JAE316" s="7"/>
      <c r="JAF316" s="7"/>
      <c r="JAG316" s="7"/>
      <c r="JAH316" s="7"/>
      <c r="JAI316" s="7"/>
      <c r="JAJ316" s="7"/>
      <c r="JAK316" s="7"/>
      <c r="JAL316" s="7"/>
      <c r="JAM316" s="7"/>
      <c r="JAN316" s="7"/>
      <c r="JAO316" s="7"/>
      <c r="JAP316" s="7"/>
      <c r="JAQ316" s="7"/>
      <c r="JAR316" s="7"/>
      <c r="JAS316" s="7"/>
      <c r="JAT316" s="7"/>
      <c r="JAU316" s="7"/>
      <c r="JAV316" s="7"/>
      <c r="JAW316" s="7"/>
      <c r="JAX316" s="7"/>
      <c r="JAY316" s="7"/>
      <c r="JAZ316" s="7"/>
      <c r="JBA316" s="7"/>
      <c r="JBB316" s="7"/>
      <c r="JBC316" s="7"/>
      <c r="JBD316" s="7"/>
      <c r="JBE316" s="7"/>
      <c r="JBF316" s="7"/>
      <c r="JBG316" s="7"/>
      <c r="JBH316" s="7"/>
      <c r="JBI316" s="7"/>
      <c r="JBJ316" s="7"/>
      <c r="JBK316" s="7"/>
      <c r="JBL316" s="7"/>
      <c r="JBM316" s="7"/>
      <c r="JBN316" s="7"/>
      <c r="JBO316" s="7"/>
      <c r="JBP316" s="7"/>
      <c r="JBQ316" s="7"/>
      <c r="JBR316" s="7"/>
      <c r="JBS316" s="7"/>
      <c r="JBT316" s="7"/>
      <c r="JBU316" s="7"/>
      <c r="JBV316" s="7"/>
      <c r="JBW316" s="7"/>
      <c r="JBX316" s="7"/>
      <c r="JBY316" s="7"/>
      <c r="JBZ316" s="7"/>
      <c r="JCA316" s="7"/>
      <c r="JCB316" s="7"/>
      <c r="JCC316" s="7"/>
      <c r="JCD316" s="7"/>
      <c r="JCE316" s="7"/>
      <c r="JCF316" s="7"/>
      <c r="JCG316" s="7"/>
      <c r="JCH316" s="7"/>
      <c r="JCI316" s="7"/>
      <c r="JCJ316" s="7"/>
      <c r="JCK316" s="7"/>
      <c r="JCL316" s="7"/>
      <c r="JCM316" s="7"/>
      <c r="JCN316" s="7"/>
      <c r="JCO316" s="7"/>
      <c r="JCP316" s="7"/>
      <c r="JCQ316" s="7"/>
      <c r="JCR316" s="7"/>
      <c r="JCS316" s="7"/>
      <c r="JCT316" s="7"/>
      <c r="JCU316" s="7"/>
      <c r="JCV316" s="7"/>
      <c r="JCW316" s="7"/>
      <c r="JCX316" s="7"/>
      <c r="JCY316" s="7"/>
      <c r="JCZ316" s="7"/>
      <c r="JDA316" s="7"/>
      <c r="JDB316" s="7"/>
      <c r="JDC316" s="7"/>
      <c r="JDD316" s="7"/>
      <c r="JDE316" s="7"/>
      <c r="JDF316" s="7"/>
      <c r="JDG316" s="7"/>
      <c r="JDH316" s="7"/>
      <c r="JDI316" s="7"/>
      <c r="JDJ316" s="7"/>
      <c r="JDK316" s="7"/>
      <c r="JDL316" s="7"/>
      <c r="JDM316" s="7"/>
      <c r="JDN316" s="7"/>
      <c r="JDO316" s="7"/>
      <c r="JDP316" s="7"/>
      <c r="JDQ316" s="7"/>
      <c r="JDR316" s="7"/>
      <c r="JDS316" s="7"/>
      <c r="JDT316" s="7"/>
      <c r="JDU316" s="7"/>
      <c r="JDV316" s="7"/>
      <c r="JDW316" s="7"/>
      <c r="JDX316" s="7"/>
      <c r="JDY316" s="7"/>
      <c r="JDZ316" s="7"/>
      <c r="JEA316" s="7"/>
      <c r="JEB316" s="7"/>
      <c r="JEC316" s="7"/>
      <c r="JED316" s="7"/>
      <c r="JEE316" s="7"/>
      <c r="JEF316" s="7"/>
      <c r="JEG316" s="7"/>
      <c r="JEH316" s="7"/>
      <c r="JEI316" s="7"/>
      <c r="JEJ316" s="7"/>
      <c r="JEK316" s="7"/>
      <c r="JEL316" s="7"/>
      <c r="JEM316" s="7"/>
      <c r="JEN316" s="7"/>
      <c r="JEO316" s="7"/>
      <c r="JEP316" s="7"/>
      <c r="JEQ316" s="7"/>
      <c r="JER316" s="7"/>
      <c r="JES316" s="7"/>
      <c r="JET316" s="7"/>
      <c r="JEU316" s="7"/>
      <c r="JEV316" s="7"/>
      <c r="JEW316" s="7"/>
      <c r="JEX316" s="7"/>
      <c r="JEY316" s="7"/>
      <c r="JEZ316" s="7"/>
      <c r="JFA316" s="7"/>
      <c r="JFB316" s="7"/>
      <c r="JFC316" s="7"/>
      <c r="JFD316" s="7"/>
      <c r="JFE316" s="7"/>
      <c r="JFF316" s="7"/>
      <c r="JFG316" s="7"/>
      <c r="JFH316" s="7"/>
      <c r="JFI316" s="7"/>
      <c r="JFJ316" s="7"/>
      <c r="JFK316" s="7"/>
      <c r="JFL316" s="7"/>
      <c r="JFM316" s="7"/>
      <c r="JFN316" s="7"/>
      <c r="JFO316" s="7"/>
      <c r="JFP316" s="7"/>
      <c r="JFQ316" s="7"/>
      <c r="JFR316" s="7"/>
      <c r="JFS316" s="7"/>
      <c r="JFT316" s="7"/>
      <c r="JFU316" s="7"/>
      <c r="JFV316" s="7"/>
      <c r="JFW316" s="7"/>
      <c r="JFX316" s="7"/>
      <c r="JFY316" s="7"/>
      <c r="JFZ316" s="7"/>
      <c r="JGA316" s="7"/>
      <c r="JGB316" s="7"/>
      <c r="JGC316" s="7"/>
      <c r="JGD316" s="7"/>
      <c r="JGE316" s="7"/>
      <c r="JGF316" s="7"/>
      <c r="JGG316" s="7"/>
      <c r="JGH316" s="7"/>
      <c r="JGI316" s="7"/>
      <c r="JGJ316" s="7"/>
      <c r="JGK316" s="7"/>
      <c r="JGL316" s="7"/>
      <c r="JGM316" s="7"/>
      <c r="JGN316" s="7"/>
      <c r="JGO316" s="7"/>
      <c r="JGP316" s="7"/>
      <c r="JGQ316" s="7"/>
      <c r="JGR316" s="7"/>
      <c r="JGS316" s="7"/>
      <c r="JGT316" s="7"/>
      <c r="JGU316" s="7"/>
      <c r="JGV316" s="7"/>
      <c r="JGW316" s="7"/>
      <c r="JGX316" s="7"/>
      <c r="JGY316" s="7"/>
      <c r="JGZ316" s="7"/>
      <c r="JHA316" s="7"/>
      <c r="JHB316" s="7"/>
      <c r="JHC316" s="7"/>
      <c r="JHD316" s="7"/>
      <c r="JHE316" s="7"/>
      <c r="JHF316" s="7"/>
      <c r="JHG316" s="7"/>
      <c r="JHH316" s="7"/>
      <c r="JHI316" s="7"/>
      <c r="JHJ316" s="7"/>
      <c r="JHK316" s="7"/>
      <c r="JHL316" s="7"/>
      <c r="JHM316" s="7"/>
      <c r="JHN316" s="7"/>
      <c r="JHO316" s="7"/>
      <c r="JHP316" s="7"/>
      <c r="JHQ316" s="7"/>
      <c r="JHR316" s="7"/>
      <c r="JHS316" s="7"/>
      <c r="JHT316" s="7"/>
      <c r="JHU316" s="7"/>
      <c r="JHV316" s="7"/>
      <c r="JHW316" s="7"/>
      <c r="JHX316" s="7"/>
      <c r="JHY316" s="7"/>
      <c r="JHZ316" s="7"/>
      <c r="JIA316" s="7"/>
      <c r="JIB316" s="7"/>
      <c r="JIC316" s="7"/>
      <c r="JID316" s="7"/>
      <c r="JIE316" s="7"/>
      <c r="JIF316" s="7"/>
      <c r="JIG316" s="7"/>
      <c r="JIH316" s="7"/>
      <c r="JII316" s="7"/>
      <c r="JIJ316" s="7"/>
      <c r="JIK316" s="7"/>
      <c r="JIL316" s="7"/>
      <c r="JIM316" s="7"/>
      <c r="JIN316" s="7"/>
      <c r="JIO316" s="7"/>
      <c r="JIP316" s="7"/>
      <c r="JIQ316" s="7"/>
      <c r="JIR316" s="7"/>
      <c r="JIS316" s="7"/>
      <c r="JIT316" s="7"/>
      <c r="JIU316" s="7"/>
      <c r="JIV316" s="7"/>
      <c r="JIW316" s="7"/>
      <c r="JIX316" s="7"/>
      <c r="JIY316" s="7"/>
      <c r="JIZ316" s="7"/>
      <c r="JJA316" s="7"/>
      <c r="JJB316" s="7"/>
      <c r="JJC316" s="7"/>
      <c r="JJD316" s="7"/>
      <c r="JJE316" s="7"/>
      <c r="JJF316" s="7"/>
      <c r="JJG316" s="7"/>
      <c r="JJH316" s="7"/>
      <c r="JJI316" s="7"/>
      <c r="JJJ316" s="7"/>
      <c r="JJK316" s="7"/>
      <c r="JJL316" s="7"/>
      <c r="JJM316" s="7"/>
      <c r="JJN316" s="7"/>
      <c r="JJO316" s="7"/>
      <c r="JJP316" s="7"/>
      <c r="JJQ316" s="7"/>
      <c r="JJR316" s="7"/>
      <c r="JJS316" s="7"/>
      <c r="JJT316" s="7"/>
      <c r="JJU316" s="7"/>
      <c r="JJV316" s="7"/>
      <c r="JJW316" s="7"/>
      <c r="JJX316" s="7"/>
      <c r="JJY316" s="7"/>
      <c r="JJZ316" s="7"/>
      <c r="JKA316" s="7"/>
      <c r="JKB316" s="7"/>
      <c r="JKC316" s="7"/>
      <c r="JKD316" s="7"/>
      <c r="JKE316" s="7"/>
      <c r="JKF316" s="7"/>
      <c r="JKG316" s="7"/>
      <c r="JKH316" s="7"/>
      <c r="JKI316" s="7"/>
      <c r="JKJ316" s="7"/>
      <c r="JKK316" s="7"/>
      <c r="JKL316" s="7"/>
      <c r="JKM316" s="7"/>
      <c r="JKN316" s="7"/>
      <c r="JKO316" s="7"/>
      <c r="JKP316" s="7"/>
      <c r="JKQ316" s="7"/>
      <c r="JKR316" s="7"/>
      <c r="JKS316" s="7"/>
      <c r="JKT316" s="7"/>
      <c r="JKU316" s="7"/>
      <c r="JKV316" s="7"/>
      <c r="JKW316" s="7"/>
      <c r="JKX316" s="7"/>
      <c r="JKY316" s="7"/>
      <c r="JKZ316" s="7"/>
      <c r="JLA316" s="7"/>
      <c r="JLB316" s="7"/>
      <c r="JLC316" s="7"/>
      <c r="JLD316" s="7"/>
      <c r="JLE316" s="7"/>
      <c r="JLF316" s="7"/>
      <c r="JLG316" s="7"/>
      <c r="JLH316" s="7"/>
      <c r="JLI316" s="7"/>
      <c r="JLJ316" s="7"/>
      <c r="JLK316" s="7"/>
      <c r="JLL316" s="7"/>
      <c r="JLM316" s="7"/>
      <c r="JLN316" s="7"/>
      <c r="JLO316" s="7"/>
      <c r="JLP316" s="7"/>
      <c r="JLQ316" s="7"/>
      <c r="JLR316" s="7"/>
      <c r="JLS316" s="7"/>
      <c r="JLT316" s="7"/>
      <c r="JLU316" s="7"/>
      <c r="JLV316" s="7"/>
      <c r="JLW316" s="7"/>
      <c r="JLX316" s="7"/>
      <c r="JLY316" s="7"/>
      <c r="JLZ316" s="7"/>
      <c r="JMA316" s="7"/>
      <c r="JMB316" s="7"/>
      <c r="JMC316" s="7"/>
      <c r="JMD316" s="7"/>
      <c r="JME316" s="7"/>
      <c r="JMF316" s="7"/>
      <c r="JMG316" s="7"/>
      <c r="JMH316" s="7"/>
      <c r="JMI316" s="7"/>
      <c r="JMJ316" s="7"/>
      <c r="JMK316" s="7"/>
      <c r="JML316" s="7"/>
      <c r="JMM316" s="7"/>
      <c r="JMN316" s="7"/>
      <c r="JMO316" s="7"/>
      <c r="JMP316" s="7"/>
      <c r="JMQ316" s="7"/>
      <c r="JMR316" s="7"/>
      <c r="JMS316" s="7"/>
      <c r="JMT316" s="7"/>
      <c r="JMU316" s="7"/>
      <c r="JMV316" s="7"/>
      <c r="JMW316" s="7"/>
      <c r="JMX316" s="7"/>
      <c r="JMY316" s="7"/>
      <c r="JMZ316" s="7"/>
      <c r="JNA316" s="7"/>
      <c r="JNB316" s="7"/>
      <c r="JNC316" s="7"/>
      <c r="JND316" s="7"/>
      <c r="JNE316" s="7"/>
      <c r="JNF316" s="7"/>
      <c r="JNG316" s="7"/>
      <c r="JNH316" s="7"/>
      <c r="JNI316" s="7"/>
      <c r="JNJ316" s="7"/>
      <c r="JNK316" s="7"/>
      <c r="JNL316" s="7"/>
      <c r="JNM316" s="7"/>
      <c r="JNN316" s="7"/>
      <c r="JNO316" s="7"/>
      <c r="JNP316" s="7"/>
      <c r="JNQ316" s="7"/>
      <c r="JNR316" s="7"/>
      <c r="JNS316" s="7"/>
      <c r="JNT316" s="7"/>
      <c r="JNU316" s="7"/>
      <c r="JNV316" s="7"/>
      <c r="JNW316" s="7"/>
      <c r="JNX316" s="7"/>
      <c r="JNY316" s="7"/>
      <c r="JNZ316" s="7"/>
      <c r="JOA316" s="7"/>
      <c r="JOB316" s="7"/>
      <c r="JOC316" s="7"/>
      <c r="JOD316" s="7"/>
      <c r="JOE316" s="7"/>
      <c r="JOF316" s="7"/>
      <c r="JOG316" s="7"/>
      <c r="JOH316" s="7"/>
      <c r="JOI316" s="7"/>
      <c r="JOJ316" s="7"/>
      <c r="JOK316" s="7"/>
      <c r="JOL316" s="7"/>
      <c r="JOM316" s="7"/>
      <c r="JON316" s="7"/>
      <c r="JOO316" s="7"/>
      <c r="JOP316" s="7"/>
      <c r="JOQ316" s="7"/>
      <c r="JOR316" s="7"/>
      <c r="JOS316" s="7"/>
      <c r="JOT316" s="7"/>
      <c r="JOU316" s="7"/>
      <c r="JOV316" s="7"/>
      <c r="JOW316" s="7"/>
      <c r="JOX316" s="7"/>
      <c r="JOY316" s="7"/>
      <c r="JOZ316" s="7"/>
      <c r="JPA316" s="7"/>
      <c r="JPB316" s="7"/>
      <c r="JPC316" s="7"/>
      <c r="JPD316" s="7"/>
      <c r="JPE316" s="7"/>
      <c r="JPF316" s="7"/>
      <c r="JPG316" s="7"/>
      <c r="JPH316" s="7"/>
      <c r="JPI316" s="7"/>
      <c r="JPJ316" s="7"/>
      <c r="JPK316" s="7"/>
      <c r="JPL316" s="7"/>
      <c r="JPM316" s="7"/>
      <c r="JPN316" s="7"/>
      <c r="JPO316" s="7"/>
      <c r="JPP316" s="7"/>
      <c r="JPQ316" s="7"/>
      <c r="JPR316" s="7"/>
      <c r="JPS316" s="7"/>
      <c r="JPT316" s="7"/>
      <c r="JPU316" s="7"/>
      <c r="JPV316" s="7"/>
      <c r="JPW316" s="7"/>
      <c r="JPX316" s="7"/>
      <c r="JPY316" s="7"/>
      <c r="JPZ316" s="7"/>
      <c r="JQA316" s="7"/>
      <c r="JQB316" s="7"/>
      <c r="JQC316" s="7"/>
      <c r="JQD316" s="7"/>
      <c r="JQE316" s="7"/>
      <c r="JQF316" s="7"/>
      <c r="JQG316" s="7"/>
      <c r="JQH316" s="7"/>
      <c r="JQI316" s="7"/>
      <c r="JQJ316" s="7"/>
      <c r="JQK316" s="7"/>
      <c r="JQL316" s="7"/>
      <c r="JQM316" s="7"/>
      <c r="JQN316" s="7"/>
      <c r="JQO316" s="7"/>
      <c r="JQP316" s="7"/>
      <c r="JQQ316" s="7"/>
      <c r="JQR316" s="7"/>
      <c r="JQS316" s="7"/>
      <c r="JQT316" s="7"/>
      <c r="JQU316" s="7"/>
      <c r="JQV316" s="7"/>
      <c r="JQW316" s="7"/>
      <c r="JQX316" s="7"/>
      <c r="JQY316" s="7"/>
      <c r="JQZ316" s="7"/>
      <c r="JRA316" s="7"/>
      <c r="JRB316" s="7"/>
      <c r="JRC316" s="7"/>
      <c r="JRD316" s="7"/>
      <c r="JRE316" s="7"/>
      <c r="JRF316" s="7"/>
      <c r="JRG316" s="7"/>
      <c r="JRH316" s="7"/>
      <c r="JRI316" s="7"/>
      <c r="JRJ316" s="7"/>
      <c r="JRK316" s="7"/>
      <c r="JRL316" s="7"/>
      <c r="JRM316" s="7"/>
      <c r="JRN316" s="7"/>
      <c r="JRO316" s="7"/>
      <c r="JRP316" s="7"/>
      <c r="JRQ316" s="7"/>
      <c r="JRR316" s="7"/>
      <c r="JRS316" s="7"/>
      <c r="JRT316" s="7"/>
      <c r="JRU316" s="7"/>
      <c r="JRV316" s="7"/>
      <c r="JRW316" s="7"/>
      <c r="JRX316" s="7"/>
      <c r="JRY316" s="7"/>
      <c r="JRZ316" s="7"/>
      <c r="JSA316" s="7"/>
      <c r="JSB316" s="7"/>
      <c r="JSC316" s="7"/>
      <c r="JSD316" s="7"/>
      <c r="JSE316" s="7"/>
      <c r="JSF316" s="7"/>
      <c r="JSG316" s="7"/>
      <c r="JSH316" s="7"/>
      <c r="JSI316" s="7"/>
      <c r="JSJ316" s="7"/>
      <c r="JSK316" s="7"/>
      <c r="JSL316" s="7"/>
      <c r="JSM316" s="7"/>
      <c r="JSN316" s="7"/>
      <c r="JSO316" s="7"/>
      <c r="JSP316" s="7"/>
      <c r="JSQ316" s="7"/>
      <c r="JSR316" s="7"/>
      <c r="JSS316" s="7"/>
      <c r="JST316" s="7"/>
      <c r="JSU316" s="7"/>
      <c r="JSV316" s="7"/>
      <c r="JSW316" s="7"/>
      <c r="JSX316" s="7"/>
      <c r="JSY316" s="7"/>
      <c r="JSZ316" s="7"/>
      <c r="JTA316" s="7"/>
      <c r="JTB316" s="7"/>
      <c r="JTC316" s="7"/>
      <c r="JTD316" s="7"/>
      <c r="JTE316" s="7"/>
      <c r="JTF316" s="7"/>
      <c r="JTG316" s="7"/>
      <c r="JTH316" s="7"/>
      <c r="JTI316" s="7"/>
      <c r="JTJ316" s="7"/>
      <c r="JTK316" s="7"/>
      <c r="JTL316" s="7"/>
      <c r="JTM316" s="7"/>
      <c r="JTN316" s="7"/>
      <c r="JTO316" s="7"/>
      <c r="JTP316" s="7"/>
      <c r="JTQ316" s="7"/>
      <c r="JTR316" s="7"/>
      <c r="JTS316" s="7"/>
      <c r="JTT316" s="7"/>
      <c r="JTU316" s="7"/>
      <c r="JTV316" s="7"/>
      <c r="JTW316" s="7"/>
      <c r="JTX316" s="7"/>
      <c r="JTY316" s="7"/>
      <c r="JTZ316" s="7"/>
      <c r="JUA316" s="7"/>
      <c r="JUB316" s="7"/>
      <c r="JUC316" s="7"/>
      <c r="JUD316" s="7"/>
      <c r="JUE316" s="7"/>
      <c r="JUF316" s="7"/>
      <c r="JUG316" s="7"/>
      <c r="JUH316" s="7"/>
      <c r="JUI316" s="7"/>
      <c r="JUJ316" s="7"/>
      <c r="JUK316" s="7"/>
      <c r="JUL316" s="7"/>
      <c r="JUM316" s="7"/>
      <c r="JUN316" s="7"/>
      <c r="JUO316" s="7"/>
      <c r="JUP316" s="7"/>
      <c r="JUQ316" s="7"/>
      <c r="JUR316" s="7"/>
      <c r="JUS316" s="7"/>
      <c r="JUT316" s="7"/>
      <c r="JUU316" s="7"/>
      <c r="JUV316" s="7"/>
      <c r="JUW316" s="7"/>
      <c r="JUX316" s="7"/>
      <c r="JUY316" s="7"/>
      <c r="JUZ316" s="7"/>
      <c r="JVA316" s="7"/>
      <c r="JVB316" s="7"/>
      <c r="JVC316" s="7"/>
      <c r="JVD316" s="7"/>
      <c r="JVE316" s="7"/>
      <c r="JVF316" s="7"/>
      <c r="JVG316" s="7"/>
      <c r="JVH316" s="7"/>
      <c r="JVI316" s="7"/>
      <c r="JVJ316" s="7"/>
      <c r="JVK316" s="7"/>
      <c r="JVL316" s="7"/>
      <c r="JVM316" s="7"/>
      <c r="JVN316" s="7"/>
      <c r="JVO316" s="7"/>
      <c r="JVP316" s="7"/>
      <c r="JVQ316" s="7"/>
      <c r="JVR316" s="7"/>
      <c r="JVS316" s="7"/>
      <c r="JVT316" s="7"/>
      <c r="JVU316" s="7"/>
      <c r="JVV316" s="7"/>
      <c r="JVW316" s="7"/>
      <c r="JVX316" s="7"/>
      <c r="JVY316" s="7"/>
      <c r="JVZ316" s="7"/>
      <c r="JWA316" s="7"/>
      <c r="JWB316" s="7"/>
      <c r="JWC316" s="7"/>
      <c r="JWD316" s="7"/>
      <c r="JWE316" s="7"/>
      <c r="JWF316" s="7"/>
      <c r="JWG316" s="7"/>
      <c r="JWH316" s="7"/>
      <c r="JWI316" s="7"/>
      <c r="JWJ316" s="7"/>
      <c r="JWK316" s="7"/>
      <c r="JWL316" s="7"/>
      <c r="JWM316" s="7"/>
      <c r="JWN316" s="7"/>
      <c r="JWO316" s="7"/>
      <c r="JWP316" s="7"/>
      <c r="JWQ316" s="7"/>
      <c r="JWR316" s="7"/>
      <c r="JWS316" s="7"/>
      <c r="JWT316" s="7"/>
      <c r="JWU316" s="7"/>
      <c r="JWV316" s="7"/>
      <c r="JWW316" s="7"/>
      <c r="JWX316" s="7"/>
      <c r="JWY316" s="7"/>
      <c r="JWZ316" s="7"/>
      <c r="JXA316" s="7"/>
      <c r="JXB316" s="7"/>
      <c r="JXC316" s="7"/>
      <c r="JXD316" s="7"/>
      <c r="JXE316" s="7"/>
      <c r="JXF316" s="7"/>
      <c r="JXG316" s="7"/>
      <c r="JXH316" s="7"/>
      <c r="JXI316" s="7"/>
      <c r="JXJ316" s="7"/>
      <c r="JXK316" s="7"/>
      <c r="JXL316" s="7"/>
      <c r="JXM316" s="7"/>
      <c r="JXN316" s="7"/>
      <c r="JXO316" s="7"/>
      <c r="JXP316" s="7"/>
      <c r="JXQ316" s="7"/>
      <c r="JXR316" s="7"/>
      <c r="JXS316" s="7"/>
      <c r="JXT316" s="7"/>
      <c r="JXU316" s="7"/>
      <c r="JXV316" s="7"/>
      <c r="JXW316" s="7"/>
      <c r="JXX316" s="7"/>
      <c r="JXY316" s="7"/>
      <c r="JXZ316" s="7"/>
      <c r="JYA316" s="7"/>
      <c r="JYB316" s="7"/>
      <c r="JYC316" s="7"/>
      <c r="JYD316" s="7"/>
      <c r="JYE316" s="7"/>
      <c r="JYF316" s="7"/>
      <c r="JYG316" s="7"/>
      <c r="JYH316" s="7"/>
      <c r="JYI316" s="7"/>
      <c r="JYJ316" s="7"/>
      <c r="JYK316" s="7"/>
      <c r="JYL316" s="7"/>
      <c r="JYM316" s="7"/>
      <c r="JYN316" s="7"/>
      <c r="JYO316" s="7"/>
      <c r="JYP316" s="7"/>
      <c r="JYQ316" s="7"/>
      <c r="JYR316" s="7"/>
      <c r="JYS316" s="7"/>
      <c r="JYT316" s="7"/>
      <c r="JYU316" s="7"/>
      <c r="JYV316" s="7"/>
      <c r="JYW316" s="7"/>
      <c r="JYX316" s="7"/>
      <c r="JYY316" s="7"/>
      <c r="JYZ316" s="7"/>
      <c r="JZA316" s="7"/>
      <c r="JZB316" s="7"/>
      <c r="JZC316" s="7"/>
      <c r="JZD316" s="7"/>
      <c r="JZE316" s="7"/>
      <c r="JZF316" s="7"/>
      <c r="JZG316" s="7"/>
      <c r="JZH316" s="7"/>
      <c r="JZI316" s="7"/>
      <c r="JZJ316" s="7"/>
      <c r="JZK316" s="7"/>
      <c r="JZL316" s="7"/>
      <c r="JZM316" s="7"/>
      <c r="JZN316" s="7"/>
      <c r="JZO316" s="7"/>
      <c r="JZP316" s="7"/>
      <c r="JZQ316" s="7"/>
      <c r="JZR316" s="7"/>
      <c r="JZS316" s="7"/>
      <c r="JZT316" s="7"/>
      <c r="JZU316" s="7"/>
      <c r="JZV316" s="7"/>
      <c r="JZW316" s="7"/>
      <c r="JZX316" s="7"/>
      <c r="JZY316" s="7"/>
      <c r="JZZ316" s="7"/>
      <c r="KAA316" s="7"/>
      <c r="KAB316" s="7"/>
      <c r="KAC316" s="7"/>
      <c r="KAD316" s="7"/>
      <c r="KAE316" s="7"/>
      <c r="KAF316" s="7"/>
      <c r="KAG316" s="7"/>
      <c r="KAH316" s="7"/>
      <c r="KAI316" s="7"/>
      <c r="KAJ316" s="7"/>
      <c r="KAK316" s="7"/>
      <c r="KAL316" s="7"/>
      <c r="KAM316" s="7"/>
      <c r="KAN316" s="7"/>
      <c r="KAO316" s="7"/>
      <c r="KAP316" s="7"/>
      <c r="KAQ316" s="7"/>
      <c r="KAR316" s="7"/>
      <c r="KAS316" s="7"/>
      <c r="KAT316" s="7"/>
      <c r="KAU316" s="7"/>
      <c r="KAV316" s="7"/>
      <c r="KAW316" s="7"/>
      <c r="KAX316" s="7"/>
      <c r="KAY316" s="7"/>
      <c r="KAZ316" s="7"/>
      <c r="KBA316" s="7"/>
      <c r="KBB316" s="7"/>
      <c r="KBC316" s="7"/>
      <c r="KBD316" s="7"/>
      <c r="KBE316" s="7"/>
      <c r="KBF316" s="7"/>
      <c r="KBG316" s="7"/>
      <c r="KBH316" s="7"/>
      <c r="KBI316" s="7"/>
      <c r="KBJ316" s="7"/>
      <c r="KBK316" s="7"/>
      <c r="KBL316" s="7"/>
      <c r="KBM316" s="7"/>
      <c r="KBN316" s="7"/>
      <c r="KBO316" s="7"/>
      <c r="KBP316" s="7"/>
      <c r="KBQ316" s="7"/>
      <c r="KBR316" s="7"/>
      <c r="KBS316" s="7"/>
      <c r="KBT316" s="7"/>
      <c r="KBU316" s="7"/>
      <c r="KBV316" s="7"/>
      <c r="KBW316" s="7"/>
      <c r="KBX316" s="7"/>
      <c r="KBY316" s="7"/>
      <c r="KBZ316" s="7"/>
      <c r="KCA316" s="7"/>
      <c r="KCB316" s="7"/>
      <c r="KCC316" s="7"/>
      <c r="KCD316" s="7"/>
      <c r="KCE316" s="7"/>
      <c r="KCF316" s="7"/>
      <c r="KCG316" s="7"/>
      <c r="KCH316" s="7"/>
      <c r="KCI316" s="7"/>
      <c r="KCJ316" s="7"/>
      <c r="KCK316" s="7"/>
      <c r="KCL316" s="7"/>
      <c r="KCM316" s="7"/>
      <c r="KCN316" s="7"/>
      <c r="KCO316" s="7"/>
      <c r="KCP316" s="7"/>
      <c r="KCQ316" s="7"/>
      <c r="KCR316" s="7"/>
      <c r="KCS316" s="7"/>
      <c r="KCT316" s="7"/>
      <c r="KCU316" s="7"/>
      <c r="KCV316" s="7"/>
      <c r="KCW316" s="7"/>
      <c r="KCX316" s="7"/>
      <c r="KCY316" s="7"/>
      <c r="KCZ316" s="7"/>
      <c r="KDA316" s="7"/>
      <c r="KDB316" s="7"/>
      <c r="KDC316" s="7"/>
      <c r="KDD316" s="7"/>
      <c r="KDE316" s="7"/>
      <c r="KDF316" s="7"/>
      <c r="KDG316" s="7"/>
      <c r="KDH316" s="7"/>
      <c r="KDI316" s="7"/>
      <c r="KDJ316" s="7"/>
      <c r="KDK316" s="7"/>
      <c r="KDL316" s="7"/>
      <c r="KDM316" s="7"/>
      <c r="KDN316" s="7"/>
      <c r="KDO316" s="7"/>
      <c r="KDP316" s="7"/>
      <c r="KDQ316" s="7"/>
      <c r="KDR316" s="7"/>
      <c r="KDS316" s="7"/>
      <c r="KDT316" s="7"/>
      <c r="KDU316" s="7"/>
      <c r="KDV316" s="7"/>
      <c r="KDW316" s="7"/>
      <c r="KDX316" s="7"/>
      <c r="KDY316" s="7"/>
      <c r="KDZ316" s="7"/>
      <c r="KEA316" s="7"/>
      <c r="KEB316" s="7"/>
      <c r="KEC316" s="7"/>
      <c r="KED316" s="7"/>
      <c r="KEE316" s="7"/>
      <c r="KEF316" s="7"/>
      <c r="KEG316" s="7"/>
      <c r="KEH316" s="7"/>
      <c r="KEI316" s="7"/>
      <c r="KEJ316" s="7"/>
      <c r="KEK316" s="7"/>
      <c r="KEL316" s="7"/>
      <c r="KEM316" s="7"/>
      <c r="KEN316" s="7"/>
      <c r="KEO316" s="7"/>
      <c r="KEP316" s="7"/>
      <c r="KEQ316" s="7"/>
      <c r="KER316" s="7"/>
      <c r="KES316" s="7"/>
      <c r="KET316" s="7"/>
      <c r="KEU316" s="7"/>
      <c r="KEV316" s="7"/>
      <c r="KEW316" s="7"/>
      <c r="KEX316" s="7"/>
      <c r="KEY316" s="7"/>
      <c r="KEZ316" s="7"/>
      <c r="KFA316" s="7"/>
      <c r="KFB316" s="7"/>
      <c r="KFC316" s="7"/>
      <c r="KFD316" s="7"/>
      <c r="KFE316" s="7"/>
      <c r="KFF316" s="7"/>
      <c r="KFG316" s="7"/>
      <c r="KFH316" s="7"/>
      <c r="KFI316" s="7"/>
      <c r="KFJ316" s="7"/>
      <c r="KFK316" s="7"/>
      <c r="KFL316" s="7"/>
      <c r="KFM316" s="7"/>
      <c r="KFN316" s="7"/>
      <c r="KFO316" s="7"/>
      <c r="KFP316" s="7"/>
      <c r="KFQ316" s="7"/>
      <c r="KFR316" s="7"/>
      <c r="KFS316" s="7"/>
      <c r="KFT316" s="7"/>
      <c r="KFU316" s="7"/>
      <c r="KFV316" s="7"/>
      <c r="KFW316" s="7"/>
      <c r="KFX316" s="7"/>
      <c r="KFY316" s="7"/>
      <c r="KFZ316" s="7"/>
      <c r="KGA316" s="7"/>
      <c r="KGB316" s="7"/>
      <c r="KGC316" s="7"/>
      <c r="KGD316" s="7"/>
      <c r="KGE316" s="7"/>
      <c r="KGF316" s="7"/>
      <c r="KGG316" s="7"/>
      <c r="KGH316" s="7"/>
      <c r="KGI316" s="7"/>
      <c r="KGJ316" s="7"/>
      <c r="KGK316" s="7"/>
      <c r="KGL316" s="7"/>
      <c r="KGM316" s="7"/>
      <c r="KGN316" s="7"/>
      <c r="KGO316" s="7"/>
      <c r="KGP316" s="7"/>
      <c r="KGQ316" s="7"/>
      <c r="KGR316" s="7"/>
      <c r="KGS316" s="7"/>
      <c r="KGT316" s="7"/>
      <c r="KGU316" s="7"/>
      <c r="KGV316" s="7"/>
      <c r="KGW316" s="7"/>
      <c r="KGX316" s="7"/>
      <c r="KGY316" s="7"/>
      <c r="KGZ316" s="7"/>
      <c r="KHA316" s="7"/>
      <c r="KHB316" s="7"/>
      <c r="KHC316" s="7"/>
      <c r="KHD316" s="7"/>
      <c r="KHE316" s="7"/>
      <c r="KHF316" s="7"/>
      <c r="KHG316" s="7"/>
      <c r="KHH316" s="7"/>
      <c r="KHI316" s="7"/>
      <c r="KHJ316" s="7"/>
      <c r="KHK316" s="7"/>
      <c r="KHL316" s="7"/>
      <c r="KHM316" s="7"/>
      <c r="KHN316" s="7"/>
      <c r="KHO316" s="7"/>
      <c r="KHP316" s="7"/>
      <c r="KHQ316" s="7"/>
      <c r="KHR316" s="7"/>
      <c r="KHS316" s="7"/>
      <c r="KHT316" s="7"/>
      <c r="KHU316" s="7"/>
      <c r="KHV316" s="7"/>
      <c r="KHW316" s="7"/>
      <c r="KHX316" s="7"/>
      <c r="KHY316" s="7"/>
      <c r="KHZ316" s="7"/>
      <c r="KIA316" s="7"/>
      <c r="KIB316" s="7"/>
      <c r="KIC316" s="7"/>
      <c r="KID316" s="7"/>
      <c r="KIE316" s="7"/>
      <c r="KIF316" s="7"/>
      <c r="KIG316" s="7"/>
      <c r="KIH316" s="7"/>
      <c r="KII316" s="7"/>
      <c r="KIJ316" s="7"/>
      <c r="KIK316" s="7"/>
      <c r="KIL316" s="7"/>
      <c r="KIM316" s="7"/>
      <c r="KIN316" s="7"/>
      <c r="KIO316" s="7"/>
      <c r="KIP316" s="7"/>
      <c r="KIQ316" s="7"/>
      <c r="KIR316" s="7"/>
      <c r="KIS316" s="7"/>
      <c r="KIT316" s="7"/>
      <c r="KIU316" s="7"/>
      <c r="KIV316" s="7"/>
      <c r="KIW316" s="7"/>
      <c r="KIX316" s="7"/>
      <c r="KIY316" s="7"/>
      <c r="KIZ316" s="7"/>
      <c r="KJA316" s="7"/>
      <c r="KJB316" s="7"/>
      <c r="KJC316" s="7"/>
      <c r="KJD316" s="7"/>
      <c r="KJE316" s="7"/>
      <c r="KJF316" s="7"/>
      <c r="KJG316" s="7"/>
      <c r="KJH316" s="7"/>
      <c r="KJI316" s="7"/>
      <c r="KJJ316" s="7"/>
      <c r="KJK316" s="7"/>
      <c r="KJL316" s="7"/>
      <c r="KJM316" s="7"/>
      <c r="KJN316" s="7"/>
      <c r="KJO316" s="7"/>
      <c r="KJP316" s="7"/>
      <c r="KJQ316" s="7"/>
      <c r="KJR316" s="7"/>
      <c r="KJS316" s="7"/>
      <c r="KJT316" s="7"/>
      <c r="KJU316" s="7"/>
      <c r="KJV316" s="7"/>
      <c r="KJW316" s="7"/>
      <c r="KJX316" s="7"/>
      <c r="KJY316" s="7"/>
      <c r="KJZ316" s="7"/>
      <c r="KKA316" s="7"/>
      <c r="KKB316" s="7"/>
      <c r="KKC316" s="7"/>
      <c r="KKD316" s="7"/>
      <c r="KKE316" s="7"/>
      <c r="KKF316" s="7"/>
      <c r="KKG316" s="7"/>
      <c r="KKH316" s="7"/>
      <c r="KKI316" s="7"/>
      <c r="KKJ316" s="7"/>
      <c r="KKK316" s="7"/>
      <c r="KKL316" s="7"/>
      <c r="KKM316" s="7"/>
      <c r="KKN316" s="7"/>
      <c r="KKO316" s="7"/>
      <c r="KKP316" s="7"/>
      <c r="KKQ316" s="7"/>
      <c r="KKR316" s="7"/>
      <c r="KKS316" s="7"/>
      <c r="KKT316" s="7"/>
      <c r="KKU316" s="7"/>
      <c r="KKV316" s="7"/>
      <c r="KKW316" s="7"/>
      <c r="KKX316" s="7"/>
      <c r="KKY316" s="7"/>
      <c r="KKZ316" s="7"/>
      <c r="KLA316" s="7"/>
      <c r="KLB316" s="7"/>
      <c r="KLC316" s="7"/>
      <c r="KLD316" s="7"/>
      <c r="KLE316" s="7"/>
      <c r="KLF316" s="7"/>
      <c r="KLG316" s="7"/>
      <c r="KLH316" s="7"/>
      <c r="KLI316" s="7"/>
      <c r="KLJ316" s="7"/>
      <c r="KLK316" s="7"/>
      <c r="KLL316" s="7"/>
      <c r="KLM316" s="7"/>
      <c r="KLN316" s="7"/>
      <c r="KLO316" s="7"/>
      <c r="KLP316" s="7"/>
      <c r="KLQ316" s="7"/>
      <c r="KLR316" s="7"/>
      <c r="KLS316" s="7"/>
      <c r="KLT316" s="7"/>
      <c r="KLU316" s="7"/>
      <c r="KLV316" s="7"/>
      <c r="KLW316" s="7"/>
      <c r="KLX316" s="7"/>
      <c r="KLY316" s="7"/>
      <c r="KLZ316" s="7"/>
      <c r="KMA316" s="7"/>
      <c r="KMB316" s="7"/>
      <c r="KMC316" s="7"/>
      <c r="KMD316" s="7"/>
      <c r="KME316" s="7"/>
      <c r="KMF316" s="7"/>
      <c r="KMG316" s="7"/>
      <c r="KMH316" s="7"/>
      <c r="KMI316" s="7"/>
      <c r="KMJ316" s="7"/>
      <c r="KMK316" s="7"/>
      <c r="KML316" s="7"/>
      <c r="KMM316" s="7"/>
      <c r="KMN316" s="7"/>
      <c r="KMO316" s="7"/>
      <c r="KMP316" s="7"/>
      <c r="KMQ316" s="7"/>
      <c r="KMR316" s="7"/>
      <c r="KMS316" s="7"/>
      <c r="KMT316" s="7"/>
      <c r="KMU316" s="7"/>
      <c r="KMV316" s="7"/>
      <c r="KMW316" s="7"/>
      <c r="KMX316" s="7"/>
      <c r="KMY316" s="7"/>
      <c r="KMZ316" s="7"/>
      <c r="KNA316" s="7"/>
      <c r="KNB316" s="7"/>
      <c r="KNC316" s="7"/>
      <c r="KND316" s="7"/>
      <c r="KNE316" s="7"/>
      <c r="KNF316" s="7"/>
      <c r="KNG316" s="7"/>
      <c r="KNH316" s="7"/>
      <c r="KNI316" s="7"/>
      <c r="KNJ316" s="7"/>
      <c r="KNK316" s="7"/>
      <c r="KNL316" s="7"/>
      <c r="KNM316" s="7"/>
      <c r="KNN316" s="7"/>
      <c r="KNO316" s="7"/>
      <c r="KNP316" s="7"/>
      <c r="KNQ316" s="7"/>
      <c r="KNR316" s="7"/>
      <c r="KNS316" s="7"/>
      <c r="KNT316" s="7"/>
      <c r="KNU316" s="7"/>
      <c r="KNV316" s="7"/>
      <c r="KNW316" s="7"/>
      <c r="KNX316" s="7"/>
      <c r="KNY316" s="7"/>
      <c r="KNZ316" s="7"/>
      <c r="KOA316" s="7"/>
      <c r="KOB316" s="7"/>
      <c r="KOC316" s="7"/>
      <c r="KOD316" s="7"/>
      <c r="KOE316" s="7"/>
      <c r="KOF316" s="7"/>
      <c r="KOG316" s="7"/>
      <c r="KOH316" s="7"/>
      <c r="KOI316" s="7"/>
      <c r="KOJ316" s="7"/>
      <c r="KOK316" s="7"/>
      <c r="KOL316" s="7"/>
      <c r="KOM316" s="7"/>
      <c r="KON316" s="7"/>
      <c r="KOO316" s="7"/>
      <c r="KOP316" s="7"/>
      <c r="KOQ316" s="7"/>
      <c r="KOR316" s="7"/>
      <c r="KOS316" s="7"/>
      <c r="KOT316" s="7"/>
      <c r="KOU316" s="7"/>
      <c r="KOV316" s="7"/>
      <c r="KOW316" s="7"/>
      <c r="KOX316" s="7"/>
      <c r="KOY316" s="7"/>
      <c r="KOZ316" s="7"/>
      <c r="KPA316" s="7"/>
      <c r="KPB316" s="7"/>
      <c r="KPC316" s="7"/>
      <c r="KPD316" s="7"/>
      <c r="KPE316" s="7"/>
      <c r="KPF316" s="7"/>
      <c r="KPG316" s="7"/>
      <c r="KPH316" s="7"/>
      <c r="KPI316" s="7"/>
      <c r="KPJ316" s="7"/>
      <c r="KPK316" s="7"/>
      <c r="KPL316" s="7"/>
      <c r="KPM316" s="7"/>
      <c r="KPN316" s="7"/>
      <c r="KPO316" s="7"/>
      <c r="KPP316" s="7"/>
      <c r="KPQ316" s="7"/>
      <c r="KPR316" s="7"/>
      <c r="KPS316" s="7"/>
      <c r="KPT316" s="7"/>
      <c r="KPU316" s="7"/>
      <c r="KPV316" s="7"/>
      <c r="KPW316" s="7"/>
      <c r="KPX316" s="7"/>
      <c r="KPY316" s="7"/>
      <c r="KPZ316" s="7"/>
      <c r="KQA316" s="7"/>
      <c r="KQB316" s="7"/>
      <c r="KQC316" s="7"/>
      <c r="KQD316" s="7"/>
      <c r="KQE316" s="7"/>
      <c r="KQF316" s="7"/>
      <c r="KQG316" s="7"/>
      <c r="KQH316" s="7"/>
      <c r="KQI316" s="7"/>
      <c r="KQJ316" s="7"/>
      <c r="KQK316" s="7"/>
      <c r="KQL316" s="7"/>
      <c r="KQM316" s="7"/>
      <c r="KQN316" s="7"/>
      <c r="KQO316" s="7"/>
      <c r="KQP316" s="7"/>
      <c r="KQQ316" s="7"/>
      <c r="KQR316" s="7"/>
      <c r="KQS316" s="7"/>
      <c r="KQT316" s="7"/>
      <c r="KQU316" s="7"/>
      <c r="KQV316" s="7"/>
      <c r="KQW316" s="7"/>
      <c r="KQX316" s="7"/>
      <c r="KQY316" s="7"/>
      <c r="KQZ316" s="7"/>
      <c r="KRA316" s="7"/>
      <c r="KRB316" s="7"/>
      <c r="KRC316" s="7"/>
      <c r="KRD316" s="7"/>
      <c r="KRE316" s="7"/>
      <c r="KRF316" s="7"/>
      <c r="KRG316" s="7"/>
      <c r="KRH316" s="7"/>
      <c r="KRI316" s="7"/>
      <c r="KRJ316" s="7"/>
      <c r="KRK316" s="7"/>
      <c r="KRL316" s="7"/>
      <c r="KRM316" s="7"/>
      <c r="KRN316" s="7"/>
      <c r="KRO316" s="7"/>
      <c r="KRP316" s="7"/>
      <c r="KRQ316" s="7"/>
      <c r="KRR316" s="7"/>
      <c r="KRS316" s="7"/>
      <c r="KRT316" s="7"/>
      <c r="KRU316" s="7"/>
      <c r="KRV316" s="7"/>
      <c r="KRW316" s="7"/>
      <c r="KRX316" s="7"/>
      <c r="KRY316" s="7"/>
      <c r="KRZ316" s="7"/>
      <c r="KSA316" s="7"/>
      <c r="KSB316" s="7"/>
      <c r="KSC316" s="7"/>
      <c r="KSD316" s="7"/>
      <c r="KSE316" s="7"/>
      <c r="KSF316" s="7"/>
      <c r="KSG316" s="7"/>
      <c r="KSH316" s="7"/>
      <c r="KSI316" s="7"/>
      <c r="KSJ316" s="7"/>
      <c r="KSK316" s="7"/>
      <c r="KSL316" s="7"/>
      <c r="KSM316" s="7"/>
      <c r="KSN316" s="7"/>
      <c r="KSO316" s="7"/>
      <c r="KSP316" s="7"/>
      <c r="KSQ316" s="7"/>
      <c r="KSR316" s="7"/>
      <c r="KSS316" s="7"/>
      <c r="KST316" s="7"/>
      <c r="KSU316" s="7"/>
      <c r="KSV316" s="7"/>
      <c r="KSW316" s="7"/>
      <c r="KSX316" s="7"/>
      <c r="KSY316" s="7"/>
      <c r="KSZ316" s="7"/>
      <c r="KTA316" s="7"/>
      <c r="KTB316" s="7"/>
      <c r="KTC316" s="7"/>
      <c r="KTD316" s="7"/>
      <c r="KTE316" s="7"/>
      <c r="KTF316" s="7"/>
      <c r="KTG316" s="7"/>
      <c r="KTH316" s="7"/>
      <c r="KTI316" s="7"/>
      <c r="KTJ316" s="7"/>
      <c r="KTK316" s="7"/>
      <c r="KTL316" s="7"/>
      <c r="KTM316" s="7"/>
      <c r="KTN316" s="7"/>
      <c r="KTO316" s="7"/>
      <c r="KTP316" s="7"/>
      <c r="KTQ316" s="7"/>
      <c r="KTR316" s="7"/>
      <c r="KTS316" s="7"/>
      <c r="KTT316" s="7"/>
      <c r="KTU316" s="7"/>
      <c r="KTV316" s="7"/>
      <c r="KTW316" s="7"/>
      <c r="KTX316" s="7"/>
      <c r="KTY316" s="7"/>
      <c r="KTZ316" s="7"/>
      <c r="KUA316" s="7"/>
      <c r="KUB316" s="7"/>
      <c r="KUC316" s="7"/>
      <c r="KUD316" s="7"/>
      <c r="KUE316" s="7"/>
      <c r="KUF316" s="7"/>
      <c r="KUG316" s="7"/>
      <c r="KUH316" s="7"/>
      <c r="KUI316" s="7"/>
      <c r="KUJ316" s="7"/>
      <c r="KUK316" s="7"/>
      <c r="KUL316" s="7"/>
      <c r="KUM316" s="7"/>
      <c r="KUN316" s="7"/>
      <c r="KUO316" s="7"/>
      <c r="KUP316" s="7"/>
      <c r="KUQ316" s="7"/>
      <c r="KUR316" s="7"/>
      <c r="KUS316" s="7"/>
      <c r="KUT316" s="7"/>
      <c r="KUU316" s="7"/>
      <c r="KUV316" s="7"/>
      <c r="KUW316" s="7"/>
      <c r="KUX316" s="7"/>
      <c r="KUY316" s="7"/>
      <c r="KUZ316" s="7"/>
      <c r="KVA316" s="7"/>
      <c r="KVB316" s="7"/>
      <c r="KVC316" s="7"/>
      <c r="KVD316" s="7"/>
      <c r="KVE316" s="7"/>
      <c r="KVF316" s="7"/>
      <c r="KVG316" s="7"/>
      <c r="KVH316" s="7"/>
      <c r="KVI316" s="7"/>
      <c r="KVJ316" s="7"/>
      <c r="KVK316" s="7"/>
      <c r="KVL316" s="7"/>
      <c r="KVM316" s="7"/>
      <c r="KVN316" s="7"/>
      <c r="KVO316" s="7"/>
      <c r="KVP316" s="7"/>
      <c r="KVQ316" s="7"/>
      <c r="KVR316" s="7"/>
      <c r="KVS316" s="7"/>
      <c r="KVT316" s="7"/>
      <c r="KVU316" s="7"/>
      <c r="KVV316" s="7"/>
      <c r="KVW316" s="7"/>
      <c r="KVX316" s="7"/>
      <c r="KVY316" s="7"/>
      <c r="KVZ316" s="7"/>
      <c r="KWA316" s="7"/>
      <c r="KWB316" s="7"/>
      <c r="KWC316" s="7"/>
      <c r="KWD316" s="7"/>
      <c r="KWE316" s="7"/>
      <c r="KWF316" s="7"/>
      <c r="KWG316" s="7"/>
      <c r="KWH316" s="7"/>
      <c r="KWI316" s="7"/>
      <c r="KWJ316" s="7"/>
      <c r="KWK316" s="7"/>
      <c r="KWL316" s="7"/>
      <c r="KWM316" s="7"/>
      <c r="KWN316" s="7"/>
      <c r="KWO316" s="7"/>
      <c r="KWP316" s="7"/>
      <c r="KWQ316" s="7"/>
      <c r="KWR316" s="7"/>
      <c r="KWS316" s="7"/>
      <c r="KWT316" s="7"/>
      <c r="KWU316" s="7"/>
      <c r="KWV316" s="7"/>
      <c r="KWW316" s="7"/>
      <c r="KWX316" s="7"/>
      <c r="KWY316" s="7"/>
      <c r="KWZ316" s="7"/>
      <c r="KXA316" s="7"/>
      <c r="KXB316" s="7"/>
      <c r="KXC316" s="7"/>
      <c r="KXD316" s="7"/>
      <c r="KXE316" s="7"/>
      <c r="KXF316" s="7"/>
      <c r="KXG316" s="7"/>
      <c r="KXH316" s="7"/>
      <c r="KXI316" s="7"/>
      <c r="KXJ316" s="7"/>
      <c r="KXK316" s="7"/>
      <c r="KXL316" s="7"/>
      <c r="KXM316" s="7"/>
      <c r="KXN316" s="7"/>
      <c r="KXO316" s="7"/>
      <c r="KXP316" s="7"/>
      <c r="KXQ316" s="7"/>
      <c r="KXR316" s="7"/>
      <c r="KXS316" s="7"/>
      <c r="KXT316" s="7"/>
      <c r="KXU316" s="7"/>
      <c r="KXV316" s="7"/>
      <c r="KXW316" s="7"/>
      <c r="KXX316" s="7"/>
      <c r="KXY316" s="7"/>
      <c r="KXZ316" s="7"/>
      <c r="KYA316" s="7"/>
      <c r="KYB316" s="7"/>
      <c r="KYC316" s="7"/>
      <c r="KYD316" s="7"/>
      <c r="KYE316" s="7"/>
      <c r="KYF316" s="7"/>
      <c r="KYG316" s="7"/>
      <c r="KYH316" s="7"/>
      <c r="KYI316" s="7"/>
      <c r="KYJ316" s="7"/>
      <c r="KYK316" s="7"/>
      <c r="KYL316" s="7"/>
      <c r="KYM316" s="7"/>
      <c r="KYN316" s="7"/>
      <c r="KYO316" s="7"/>
      <c r="KYP316" s="7"/>
      <c r="KYQ316" s="7"/>
      <c r="KYR316" s="7"/>
      <c r="KYS316" s="7"/>
      <c r="KYT316" s="7"/>
      <c r="KYU316" s="7"/>
      <c r="KYV316" s="7"/>
      <c r="KYW316" s="7"/>
      <c r="KYX316" s="7"/>
      <c r="KYY316" s="7"/>
      <c r="KYZ316" s="7"/>
      <c r="KZA316" s="7"/>
      <c r="KZB316" s="7"/>
      <c r="KZC316" s="7"/>
      <c r="KZD316" s="7"/>
      <c r="KZE316" s="7"/>
      <c r="KZF316" s="7"/>
      <c r="KZG316" s="7"/>
      <c r="KZH316" s="7"/>
      <c r="KZI316" s="7"/>
      <c r="KZJ316" s="7"/>
      <c r="KZK316" s="7"/>
      <c r="KZL316" s="7"/>
      <c r="KZM316" s="7"/>
      <c r="KZN316" s="7"/>
      <c r="KZO316" s="7"/>
      <c r="KZP316" s="7"/>
      <c r="KZQ316" s="7"/>
      <c r="KZR316" s="7"/>
      <c r="KZS316" s="7"/>
      <c r="KZT316" s="7"/>
      <c r="KZU316" s="7"/>
      <c r="KZV316" s="7"/>
      <c r="KZW316" s="7"/>
      <c r="KZX316" s="7"/>
      <c r="KZY316" s="7"/>
      <c r="KZZ316" s="7"/>
      <c r="LAA316" s="7"/>
      <c r="LAB316" s="7"/>
      <c r="LAC316" s="7"/>
      <c r="LAD316" s="7"/>
      <c r="LAE316" s="7"/>
      <c r="LAF316" s="7"/>
      <c r="LAG316" s="7"/>
      <c r="LAH316" s="7"/>
      <c r="LAI316" s="7"/>
      <c r="LAJ316" s="7"/>
      <c r="LAK316" s="7"/>
      <c r="LAL316" s="7"/>
      <c r="LAM316" s="7"/>
      <c r="LAN316" s="7"/>
      <c r="LAO316" s="7"/>
      <c r="LAP316" s="7"/>
      <c r="LAQ316" s="7"/>
      <c r="LAR316" s="7"/>
      <c r="LAS316" s="7"/>
      <c r="LAT316" s="7"/>
      <c r="LAU316" s="7"/>
      <c r="LAV316" s="7"/>
      <c r="LAW316" s="7"/>
      <c r="LAX316" s="7"/>
      <c r="LAY316" s="7"/>
      <c r="LAZ316" s="7"/>
      <c r="LBA316" s="7"/>
      <c r="LBB316" s="7"/>
      <c r="LBC316" s="7"/>
      <c r="LBD316" s="7"/>
      <c r="LBE316" s="7"/>
      <c r="LBF316" s="7"/>
      <c r="LBG316" s="7"/>
      <c r="LBH316" s="7"/>
      <c r="LBI316" s="7"/>
      <c r="LBJ316" s="7"/>
      <c r="LBK316" s="7"/>
      <c r="LBL316" s="7"/>
      <c r="LBM316" s="7"/>
      <c r="LBN316" s="7"/>
      <c r="LBO316" s="7"/>
      <c r="LBP316" s="7"/>
      <c r="LBQ316" s="7"/>
      <c r="LBR316" s="7"/>
      <c r="LBS316" s="7"/>
      <c r="LBT316" s="7"/>
      <c r="LBU316" s="7"/>
      <c r="LBV316" s="7"/>
      <c r="LBW316" s="7"/>
      <c r="LBX316" s="7"/>
      <c r="LBY316" s="7"/>
      <c r="LBZ316" s="7"/>
      <c r="LCA316" s="7"/>
      <c r="LCB316" s="7"/>
      <c r="LCC316" s="7"/>
      <c r="LCD316" s="7"/>
      <c r="LCE316" s="7"/>
      <c r="LCF316" s="7"/>
      <c r="LCG316" s="7"/>
      <c r="LCH316" s="7"/>
      <c r="LCI316" s="7"/>
      <c r="LCJ316" s="7"/>
      <c r="LCK316" s="7"/>
      <c r="LCL316" s="7"/>
      <c r="LCM316" s="7"/>
      <c r="LCN316" s="7"/>
      <c r="LCO316" s="7"/>
      <c r="LCP316" s="7"/>
      <c r="LCQ316" s="7"/>
      <c r="LCR316" s="7"/>
      <c r="LCS316" s="7"/>
      <c r="LCT316" s="7"/>
      <c r="LCU316" s="7"/>
      <c r="LCV316" s="7"/>
      <c r="LCW316" s="7"/>
      <c r="LCX316" s="7"/>
      <c r="LCY316" s="7"/>
      <c r="LCZ316" s="7"/>
      <c r="LDA316" s="7"/>
      <c r="LDB316" s="7"/>
      <c r="LDC316" s="7"/>
      <c r="LDD316" s="7"/>
      <c r="LDE316" s="7"/>
      <c r="LDF316" s="7"/>
      <c r="LDG316" s="7"/>
      <c r="LDH316" s="7"/>
      <c r="LDI316" s="7"/>
      <c r="LDJ316" s="7"/>
      <c r="LDK316" s="7"/>
      <c r="LDL316" s="7"/>
      <c r="LDM316" s="7"/>
      <c r="LDN316" s="7"/>
      <c r="LDO316" s="7"/>
      <c r="LDP316" s="7"/>
      <c r="LDQ316" s="7"/>
      <c r="LDR316" s="7"/>
      <c r="LDS316" s="7"/>
      <c r="LDT316" s="7"/>
      <c r="LDU316" s="7"/>
      <c r="LDV316" s="7"/>
      <c r="LDW316" s="7"/>
      <c r="LDX316" s="7"/>
      <c r="LDY316" s="7"/>
      <c r="LDZ316" s="7"/>
      <c r="LEA316" s="7"/>
      <c r="LEB316" s="7"/>
      <c r="LEC316" s="7"/>
      <c r="LED316" s="7"/>
      <c r="LEE316" s="7"/>
      <c r="LEF316" s="7"/>
      <c r="LEG316" s="7"/>
      <c r="LEH316" s="7"/>
      <c r="LEI316" s="7"/>
      <c r="LEJ316" s="7"/>
      <c r="LEK316" s="7"/>
      <c r="LEL316" s="7"/>
      <c r="LEM316" s="7"/>
      <c r="LEN316" s="7"/>
      <c r="LEO316" s="7"/>
      <c r="LEP316" s="7"/>
      <c r="LEQ316" s="7"/>
      <c r="LER316" s="7"/>
      <c r="LES316" s="7"/>
      <c r="LET316" s="7"/>
      <c r="LEU316" s="7"/>
      <c r="LEV316" s="7"/>
      <c r="LEW316" s="7"/>
      <c r="LEX316" s="7"/>
      <c r="LEY316" s="7"/>
      <c r="LEZ316" s="7"/>
      <c r="LFA316" s="7"/>
      <c r="LFB316" s="7"/>
      <c r="LFC316" s="7"/>
      <c r="LFD316" s="7"/>
      <c r="LFE316" s="7"/>
      <c r="LFF316" s="7"/>
      <c r="LFG316" s="7"/>
      <c r="LFH316" s="7"/>
      <c r="LFI316" s="7"/>
      <c r="LFJ316" s="7"/>
      <c r="LFK316" s="7"/>
      <c r="LFL316" s="7"/>
      <c r="LFM316" s="7"/>
      <c r="LFN316" s="7"/>
      <c r="LFO316" s="7"/>
      <c r="LFP316" s="7"/>
      <c r="LFQ316" s="7"/>
      <c r="LFR316" s="7"/>
      <c r="LFS316" s="7"/>
      <c r="LFT316" s="7"/>
      <c r="LFU316" s="7"/>
      <c r="LFV316" s="7"/>
      <c r="LFW316" s="7"/>
      <c r="LFX316" s="7"/>
      <c r="LFY316" s="7"/>
      <c r="LFZ316" s="7"/>
      <c r="LGA316" s="7"/>
      <c r="LGB316" s="7"/>
      <c r="LGC316" s="7"/>
      <c r="LGD316" s="7"/>
      <c r="LGE316" s="7"/>
      <c r="LGF316" s="7"/>
      <c r="LGG316" s="7"/>
      <c r="LGH316" s="7"/>
      <c r="LGI316" s="7"/>
      <c r="LGJ316" s="7"/>
      <c r="LGK316" s="7"/>
      <c r="LGL316" s="7"/>
      <c r="LGM316" s="7"/>
      <c r="LGN316" s="7"/>
      <c r="LGO316" s="7"/>
      <c r="LGP316" s="7"/>
      <c r="LGQ316" s="7"/>
      <c r="LGR316" s="7"/>
      <c r="LGS316" s="7"/>
      <c r="LGT316" s="7"/>
      <c r="LGU316" s="7"/>
      <c r="LGV316" s="7"/>
      <c r="LGW316" s="7"/>
      <c r="LGX316" s="7"/>
      <c r="LGY316" s="7"/>
      <c r="LGZ316" s="7"/>
      <c r="LHA316" s="7"/>
      <c r="LHB316" s="7"/>
      <c r="LHC316" s="7"/>
      <c r="LHD316" s="7"/>
      <c r="LHE316" s="7"/>
      <c r="LHF316" s="7"/>
      <c r="LHG316" s="7"/>
      <c r="LHH316" s="7"/>
      <c r="LHI316" s="7"/>
      <c r="LHJ316" s="7"/>
      <c r="LHK316" s="7"/>
      <c r="LHL316" s="7"/>
      <c r="LHM316" s="7"/>
      <c r="LHN316" s="7"/>
      <c r="LHO316" s="7"/>
      <c r="LHP316" s="7"/>
      <c r="LHQ316" s="7"/>
      <c r="LHR316" s="7"/>
      <c r="LHS316" s="7"/>
      <c r="LHT316" s="7"/>
      <c r="LHU316" s="7"/>
      <c r="LHV316" s="7"/>
      <c r="LHW316" s="7"/>
      <c r="LHX316" s="7"/>
      <c r="LHY316" s="7"/>
      <c r="LHZ316" s="7"/>
      <c r="LIA316" s="7"/>
      <c r="LIB316" s="7"/>
      <c r="LIC316" s="7"/>
      <c r="LID316" s="7"/>
      <c r="LIE316" s="7"/>
      <c r="LIF316" s="7"/>
      <c r="LIG316" s="7"/>
      <c r="LIH316" s="7"/>
      <c r="LII316" s="7"/>
      <c r="LIJ316" s="7"/>
      <c r="LIK316" s="7"/>
      <c r="LIL316" s="7"/>
      <c r="LIM316" s="7"/>
      <c r="LIN316" s="7"/>
      <c r="LIO316" s="7"/>
      <c r="LIP316" s="7"/>
      <c r="LIQ316" s="7"/>
      <c r="LIR316" s="7"/>
      <c r="LIS316" s="7"/>
      <c r="LIT316" s="7"/>
      <c r="LIU316" s="7"/>
      <c r="LIV316" s="7"/>
      <c r="LIW316" s="7"/>
      <c r="LIX316" s="7"/>
      <c r="LIY316" s="7"/>
      <c r="LIZ316" s="7"/>
      <c r="LJA316" s="7"/>
      <c r="LJB316" s="7"/>
      <c r="LJC316" s="7"/>
      <c r="LJD316" s="7"/>
      <c r="LJE316" s="7"/>
      <c r="LJF316" s="7"/>
      <c r="LJG316" s="7"/>
      <c r="LJH316" s="7"/>
      <c r="LJI316" s="7"/>
      <c r="LJJ316" s="7"/>
      <c r="LJK316" s="7"/>
      <c r="LJL316" s="7"/>
      <c r="LJM316" s="7"/>
      <c r="LJN316" s="7"/>
      <c r="LJO316" s="7"/>
      <c r="LJP316" s="7"/>
      <c r="LJQ316" s="7"/>
      <c r="LJR316" s="7"/>
      <c r="LJS316" s="7"/>
      <c r="LJT316" s="7"/>
      <c r="LJU316" s="7"/>
      <c r="LJV316" s="7"/>
      <c r="LJW316" s="7"/>
      <c r="LJX316" s="7"/>
      <c r="LJY316" s="7"/>
      <c r="LJZ316" s="7"/>
      <c r="LKA316" s="7"/>
      <c r="LKB316" s="7"/>
      <c r="LKC316" s="7"/>
      <c r="LKD316" s="7"/>
      <c r="LKE316" s="7"/>
      <c r="LKF316" s="7"/>
      <c r="LKG316" s="7"/>
      <c r="LKH316" s="7"/>
      <c r="LKI316" s="7"/>
      <c r="LKJ316" s="7"/>
      <c r="LKK316" s="7"/>
      <c r="LKL316" s="7"/>
      <c r="LKM316" s="7"/>
      <c r="LKN316" s="7"/>
      <c r="LKO316" s="7"/>
      <c r="LKP316" s="7"/>
      <c r="LKQ316" s="7"/>
      <c r="LKR316" s="7"/>
      <c r="LKS316" s="7"/>
      <c r="LKT316" s="7"/>
      <c r="LKU316" s="7"/>
      <c r="LKV316" s="7"/>
      <c r="LKW316" s="7"/>
      <c r="LKX316" s="7"/>
      <c r="LKY316" s="7"/>
      <c r="LKZ316" s="7"/>
      <c r="LLA316" s="7"/>
      <c r="LLB316" s="7"/>
      <c r="LLC316" s="7"/>
      <c r="LLD316" s="7"/>
      <c r="LLE316" s="7"/>
      <c r="LLF316" s="7"/>
      <c r="LLG316" s="7"/>
      <c r="LLH316" s="7"/>
      <c r="LLI316" s="7"/>
      <c r="LLJ316" s="7"/>
      <c r="LLK316" s="7"/>
      <c r="LLL316" s="7"/>
      <c r="LLM316" s="7"/>
      <c r="LLN316" s="7"/>
      <c r="LLO316" s="7"/>
      <c r="LLP316" s="7"/>
      <c r="LLQ316" s="7"/>
      <c r="LLR316" s="7"/>
      <c r="LLS316" s="7"/>
      <c r="LLT316" s="7"/>
      <c r="LLU316" s="7"/>
      <c r="LLV316" s="7"/>
      <c r="LLW316" s="7"/>
      <c r="LLX316" s="7"/>
      <c r="LLY316" s="7"/>
      <c r="LLZ316" s="7"/>
      <c r="LMA316" s="7"/>
      <c r="LMB316" s="7"/>
      <c r="LMC316" s="7"/>
      <c r="LMD316" s="7"/>
      <c r="LME316" s="7"/>
      <c r="LMF316" s="7"/>
      <c r="LMG316" s="7"/>
      <c r="LMH316" s="7"/>
      <c r="LMI316" s="7"/>
      <c r="LMJ316" s="7"/>
      <c r="LMK316" s="7"/>
      <c r="LML316" s="7"/>
      <c r="LMM316" s="7"/>
      <c r="LMN316" s="7"/>
      <c r="LMO316" s="7"/>
      <c r="LMP316" s="7"/>
      <c r="LMQ316" s="7"/>
      <c r="LMR316" s="7"/>
      <c r="LMS316" s="7"/>
      <c r="LMT316" s="7"/>
      <c r="LMU316" s="7"/>
      <c r="LMV316" s="7"/>
      <c r="LMW316" s="7"/>
      <c r="LMX316" s="7"/>
      <c r="LMY316" s="7"/>
      <c r="LMZ316" s="7"/>
      <c r="LNA316" s="7"/>
      <c r="LNB316" s="7"/>
      <c r="LNC316" s="7"/>
      <c r="LND316" s="7"/>
      <c r="LNE316" s="7"/>
      <c r="LNF316" s="7"/>
      <c r="LNG316" s="7"/>
      <c r="LNH316" s="7"/>
      <c r="LNI316" s="7"/>
      <c r="LNJ316" s="7"/>
      <c r="LNK316" s="7"/>
      <c r="LNL316" s="7"/>
      <c r="LNM316" s="7"/>
      <c r="LNN316" s="7"/>
      <c r="LNO316" s="7"/>
      <c r="LNP316" s="7"/>
      <c r="LNQ316" s="7"/>
      <c r="LNR316" s="7"/>
      <c r="LNS316" s="7"/>
      <c r="LNT316" s="7"/>
      <c r="LNU316" s="7"/>
      <c r="LNV316" s="7"/>
      <c r="LNW316" s="7"/>
      <c r="LNX316" s="7"/>
      <c r="LNY316" s="7"/>
      <c r="LNZ316" s="7"/>
      <c r="LOA316" s="7"/>
      <c r="LOB316" s="7"/>
      <c r="LOC316" s="7"/>
      <c r="LOD316" s="7"/>
      <c r="LOE316" s="7"/>
      <c r="LOF316" s="7"/>
      <c r="LOG316" s="7"/>
      <c r="LOH316" s="7"/>
      <c r="LOI316" s="7"/>
      <c r="LOJ316" s="7"/>
      <c r="LOK316" s="7"/>
      <c r="LOL316" s="7"/>
      <c r="LOM316" s="7"/>
      <c r="LON316" s="7"/>
      <c r="LOO316" s="7"/>
      <c r="LOP316" s="7"/>
      <c r="LOQ316" s="7"/>
      <c r="LOR316" s="7"/>
      <c r="LOS316" s="7"/>
      <c r="LOT316" s="7"/>
      <c r="LOU316" s="7"/>
      <c r="LOV316" s="7"/>
      <c r="LOW316" s="7"/>
      <c r="LOX316" s="7"/>
      <c r="LOY316" s="7"/>
      <c r="LOZ316" s="7"/>
      <c r="LPA316" s="7"/>
      <c r="LPB316" s="7"/>
      <c r="LPC316" s="7"/>
      <c r="LPD316" s="7"/>
      <c r="LPE316" s="7"/>
      <c r="LPF316" s="7"/>
      <c r="LPG316" s="7"/>
      <c r="LPH316" s="7"/>
      <c r="LPI316" s="7"/>
      <c r="LPJ316" s="7"/>
      <c r="LPK316" s="7"/>
      <c r="LPL316" s="7"/>
      <c r="LPM316" s="7"/>
      <c r="LPN316" s="7"/>
      <c r="LPO316" s="7"/>
      <c r="LPP316" s="7"/>
      <c r="LPQ316" s="7"/>
      <c r="LPR316" s="7"/>
      <c r="LPS316" s="7"/>
      <c r="LPT316" s="7"/>
      <c r="LPU316" s="7"/>
      <c r="LPV316" s="7"/>
      <c r="LPW316" s="7"/>
      <c r="LPX316" s="7"/>
      <c r="LPY316" s="7"/>
      <c r="LPZ316" s="7"/>
      <c r="LQA316" s="7"/>
      <c r="LQB316" s="7"/>
      <c r="LQC316" s="7"/>
      <c r="LQD316" s="7"/>
      <c r="LQE316" s="7"/>
      <c r="LQF316" s="7"/>
      <c r="LQG316" s="7"/>
      <c r="LQH316" s="7"/>
      <c r="LQI316" s="7"/>
      <c r="LQJ316" s="7"/>
      <c r="LQK316" s="7"/>
      <c r="LQL316" s="7"/>
      <c r="LQM316" s="7"/>
      <c r="LQN316" s="7"/>
      <c r="LQO316" s="7"/>
      <c r="LQP316" s="7"/>
      <c r="LQQ316" s="7"/>
      <c r="LQR316" s="7"/>
      <c r="LQS316" s="7"/>
      <c r="LQT316" s="7"/>
      <c r="LQU316" s="7"/>
      <c r="LQV316" s="7"/>
      <c r="LQW316" s="7"/>
      <c r="LQX316" s="7"/>
      <c r="LQY316" s="7"/>
      <c r="LQZ316" s="7"/>
      <c r="LRA316" s="7"/>
      <c r="LRB316" s="7"/>
      <c r="LRC316" s="7"/>
      <c r="LRD316" s="7"/>
      <c r="LRE316" s="7"/>
      <c r="LRF316" s="7"/>
      <c r="LRG316" s="7"/>
      <c r="LRH316" s="7"/>
      <c r="LRI316" s="7"/>
      <c r="LRJ316" s="7"/>
      <c r="LRK316" s="7"/>
      <c r="LRL316" s="7"/>
      <c r="LRM316" s="7"/>
      <c r="LRN316" s="7"/>
      <c r="LRO316" s="7"/>
      <c r="LRP316" s="7"/>
      <c r="LRQ316" s="7"/>
      <c r="LRR316" s="7"/>
      <c r="LRS316" s="7"/>
      <c r="LRT316" s="7"/>
      <c r="LRU316" s="7"/>
      <c r="LRV316" s="7"/>
      <c r="LRW316" s="7"/>
      <c r="LRX316" s="7"/>
      <c r="LRY316" s="7"/>
      <c r="LRZ316" s="7"/>
      <c r="LSA316" s="7"/>
      <c r="LSB316" s="7"/>
      <c r="LSC316" s="7"/>
      <c r="LSD316" s="7"/>
      <c r="LSE316" s="7"/>
      <c r="LSF316" s="7"/>
      <c r="LSG316" s="7"/>
      <c r="LSH316" s="7"/>
      <c r="LSI316" s="7"/>
      <c r="LSJ316" s="7"/>
      <c r="LSK316" s="7"/>
      <c r="LSL316" s="7"/>
      <c r="LSM316" s="7"/>
      <c r="LSN316" s="7"/>
      <c r="LSO316" s="7"/>
      <c r="LSP316" s="7"/>
      <c r="LSQ316" s="7"/>
      <c r="LSR316" s="7"/>
      <c r="LSS316" s="7"/>
      <c r="LST316" s="7"/>
      <c r="LSU316" s="7"/>
      <c r="LSV316" s="7"/>
      <c r="LSW316" s="7"/>
      <c r="LSX316" s="7"/>
      <c r="LSY316" s="7"/>
      <c r="LSZ316" s="7"/>
      <c r="LTA316" s="7"/>
      <c r="LTB316" s="7"/>
      <c r="LTC316" s="7"/>
      <c r="LTD316" s="7"/>
      <c r="LTE316" s="7"/>
      <c r="LTF316" s="7"/>
      <c r="LTG316" s="7"/>
      <c r="LTH316" s="7"/>
      <c r="LTI316" s="7"/>
      <c r="LTJ316" s="7"/>
      <c r="LTK316" s="7"/>
      <c r="LTL316" s="7"/>
      <c r="LTM316" s="7"/>
      <c r="LTN316" s="7"/>
      <c r="LTO316" s="7"/>
      <c r="LTP316" s="7"/>
      <c r="LTQ316" s="7"/>
      <c r="LTR316" s="7"/>
      <c r="LTS316" s="7"/>
      <c r="LTT316" s="7"/>
      <c r="LTU316" s="7"/>
      <c r="LTV316" s="7"/>
      <c r="LTW316" s="7"/>
      <c r="LTX316" s="7"/>
      <c r="LTY316" s="7"/>
      <c r="LTZ316" s="7"/>
      <c r="LUA316" s="7"/>
      <c r="LUB316" s="7"/>
      <c r="LUC316" s="7"/>
      <c r="LUD316" s="7"/>
      <c r="LUE316" s="7"/>
      <c r="LUF316" s="7"/>
      <c r="LUG316" s="7"/>
      <c r="LUH316" s="7"/>
      <c r="LUI316" s="7"/>
      <c r="LUJ316" s="7"/>
      <c r="LUK316" s="7"/>
      <c r="LUL316" s="7"/>
      <c r="LUM316" s="7"/>
      <c r="LUN316" s="7"/>
      <c r="LUO316" s="7"/>
      <c r="LUP316" s="7"/>
      <c r="LUQ316" s="7"/>
      <c r="LUR316" s="7"/>
      <c r="LUS316" s="7"/>
      <c r="LUT316" s="7"/>
      <c r="LUU316" s="7"/>
      <c r="LUV316" s="7"/>
      <c r="LUW316" s="7"/>
      <c r="LUX316" s="7"/>
      <c r="LUY316" s="7"/>
      <c r="LUZ316" s="7"/>
      <c r="LVA316" s="7"/>
      <c r="LVB316" s="7"/>
      <c r="LVC316" s="7"/>
      <c r="LVD316" s="7"/>
      <c r="LVE316" s="7"/>
      <c r="LVF316" s="7"/>
      <c r="LVG316" s="7"/>
      <c r="LVH316" s="7"/>
      <c r="LVI316" s="7"/>
      <c r="LVJ316" s="7"/>
      <c r="LVK316" s="7"/>
      <c r="LVL316" s="7"/>
      <c r="LVM316" s="7"/>
      <c r="LVN316" s="7"/>
      <c r="LVO316" s="7"/>
      <c r="LVP316" s="7"/>
      <c r="LVQ316" s="7"/>
      <c r="LVR316" s="7"/>
      <c r="LVS316" s="7"/>
      <c r="LVT316" s="7"/>
      <c r="LVU316" s="7"/>
      <c r="LVV316" s="7"/>
      <c r="LVW316" s="7"/>
      <c r="LVX316" s="7"/>
      <c r="LVY316" s="7"/>
      <c r="LVZ316" s="7"/>
      <c r="LWA316" s="7"/>
      <c r="LWB316" s="7"/>
      <c r="LWC316" s="7"/>
      <c r="LWD316" s="7"/>
      <c r="LWE316" s="7"/>
      <c r="LWF316" s="7"/>
      <c r="LWG316" s="7"/>
      <c r="LWH316" s="7"/>
      <c r="LWI316" s="7"/>
      <c r="LWJ316" s="7"/>
      <c r="LWK316" s="7"/>
      <c r="LWL316" s="7"/>
      <c r="LWM316" s="7"/>
      <c r="LWN316" s="7"/>
      <c r="LWO316" s="7"/>
      <c r="LWP316" s="7"/>
      <c r="LWQ316" s="7"/>
      <c r="LWR316" s="7"/>
      <c r="LWS316" s="7"/>
      <c r="LWT316" s="7"/>
      <c r="LWU316" s="7"/>
      <c r="LWV316" s="7"/>
      <c r="LWW316" s="7"/>
      <c r="LWX316" s="7"/>
      <c r="LWY316" s="7"/>
      <c r="LWZ316" s="7"/>
      <c r="LXA316" s="7"/>
      <c r="LXB316" s="7"/>
      <c r="LXC316" s="7"/>
      <c r="LXD316" s="7"/>
      <c r="LXE316" s="7"/>
      <c r="LXF316" s="7"/>
      <c r="LXG316" s="7"/>
      <c r="LXH316" s="7"/>
      <c r="LXI316" s="7"/>
      <c r="LXJ316" s="7"/>
      <c r="LXK316" s="7"/>
      <c r="LXL316" s="7"/>
      <c r="LXM316" s="7"/>
      <c r="LXN316" s="7"/>
      <c r="LXO316" s="7"/>
      <c r="LXP316" s="7"/>
      <c r="LXQ316" s="7"/>
      <c r="LXR316" s="7"/>
      <c r="LXS316" s="7"/>
      <c r="LXT316" s="7"/>
      <c r="LXU316" s="7"/>
      <c r="LXV316" s="7"/>
      <c r="LXW316" s="7"/>
      <c r="LXX316" s="7"/>
      <c r="LXY316" s="7"/>
      <c r="LXZ316" s="7"/>
      <c r="LYA316" s="7"/>
      <c r="LYB316" s="7"/>
      <c r="LYC316" s="7"/>
      <c r="LYD316" s="7"/>
      <c r="LYE316" s="7"/>
      <c r="LYF316" s="7"/>
      <c r="LYG316" s="7"/>
      <c r="LYH316" s="7"/>
      <c r="LYI316" s="7"/>
      <c r="LYJ316" s="7"/>
      <c r="LYK316" s="7"/>
      <c r="LYL316" s="7"/>
      <c r="LYM316" s="7"/>
      <c r="LYN316" s="7"/>
      <c r="LYO316" s="7"/>
      <c r="LYP316" s="7"/>
      <c r="LYQ316" s="7"/>
      <c r="LYR316" s="7"/>
      <c r="LYS316" s="7"/>
      <c r="LYT316" s="7"/>
      <c r="LYU316" s="7"/>
      <c r="LYV316" s="7"/>
      <c r="LYW316" s="7"/>
      <c r="LYX316" s="7"/>
      <c r="LYY316" s="7"/>
      <c r="LYZ316" s="7"/>
      <c r="LZA316" s="7"/>
      <c r="LZB316" s="7"/>
      <c r="LZC316" s="7"/>
      <c r="LZD316" s="7"/>
      <c r="LZE316" s="7"/>
      <c r="LZF316" s="7"/>
      <c r="LZG316" s="7"/>
      <c r="LZH316" s="7"/>
      <c r="LZI316" s="7"/>
      <c r="LZJ316" s="7"/>
      <c r="LZK316" s="7"/>
      <c r="LZL316" s="7"/>
      <c r="LZM316" s="7"/>
      <c r="LZN316" s="7"/>
      <c r="LZO316" s="7"/>
      <c r="LZP316" s="7"/>
      <c r="LZQ316" s="7"/>
      <c r="LZR316" s="7"/>
      <c r="LZS316" s="7"/>
      <c r="LZT316" s="7"/>
      <c r="LZU316" s="7"/>
      <c r="LZV316" s="7"/>
      <c r="LZW316" s="7"/>
      <c r="LZX316" s="7"/>
      <c r="LZY316" s="7"/>
      <c r="LZZ316" s="7"/>
      <c r="MAA316" s="7"/>
      <c r="MAB316" s="7"/>
      <c r="MAC316" s="7"/>
      <c r="MAD316" s="7"/>
      <c r="MAE316" s="7"/>
      <c r="MAF316" s="7"/>
      <c r="MAG316" s="7"/>
      <c r="MAH316" s="7"/>
      <c r="MAI316" s="7"/>
      <c r="MAJ316" s="7"/>
      <c r="MAK316" s="7"/>
      <c r="MAL316" s="7"/>
      <c r="MAM316" s="7"/>
      <c r="MAN316" s="7"/>
      <c r="MAO316" s="7"/>
      <c r="MAP316" s="7"/>
      <c r="MAQ316" s="7"/>
      <c r="MAR316" s="7"/>
      <c r="MAS316" s="7"/>
      <c r="MAT316" s="7"/>
      <c r="MAU316" s="7"/>
      <c r="MAV316" s="7"/>
      <c r="MAW316" s="7"/>
      <c r="MAX316" s="7"/>
      <c r="MAY316" s="7"/>
      <c r="MAZ316" s="7"/>
      <c r="MBA316" s="7"/>
      <c r="MBB316" s="7"/>
      <c r="MBC316" s="7"/>
      <c r="MBD316" s="7"/>
      <c r="MBE316" s="7"/>
      <c r="MBF316" s="7"/>
      <c r="MBG316" s="7"/>
      <c r="MBH316" s="7"/>
      <c r="MBI316" s="7"/>
      <c r="MBJ316" s="7"/>
      <c r="MBK316" s="7"/>
      <c r="MBL316" s="7"/>
      <c r="MBM316" s="7"/>
      <c r="MBN316" s="7"/>
      <c r="MBO316" s="7"/>
      <c r="MBP316" s="7"/>
      <c r="MBQ316" s="7"/>
      <c r="MBR316" s="7"/>
      <c r="MBS316" s="7"/>
      <c r="MBT316" s="7"/>
      <c r="MBU316" s="7"/>
      <c r="MBV316" s="7"/>
      <c r="MBW316" s="7"/>
      <c r="MBX316" s="7"/>
      <c r="MBY316" s="7"/>
      <c r="MBZ316" s="7"/>
      <c r="MCA316" s="7"/>
      <c r="MCB316" s="7"/>
      <c r="MCC316" s="7"/>
      <c r="MCD316" s="7"/>
      <c r="MCE316" s="7"/>
      <c r="MCF316" s="7"/>
      <c r="MCG316" s="7"/>
      <c r="MCH316" s="7"/>
      <c r="MCI316" s="7"/>
      <c r="MCJ316" s="7"/>
      <c r="MCK316" s="7"/>
      <c r="MCL316" s="7"/>
      <c r="MCM316" s="7"/>
      <c r="MCN316" s="7"/>
      <c r="MCO316" s="7"/>
      <c r="MCP316" s="7"/>
      <c r="MCQ316" s="7"/>
      <c r="MCR316" s="7"/>
      <c r="MCS316" s="7"/>
      <c r="MCT316" s="7"/>
      <c r="MCU316" s="7"/>
      <c r="MCV316" s="7"/>
      <c r="MCW316" s="7"/>
      <c r="MCX316" s="7"/>
      <c r="MCY316" s="7"/>
      <c r="MCZ316" s="7"/>
      <c r="MDA316" s="7"/>
      <c r="MDB316" s="7"/>
      <c r="MDC316" s="7"/>
      <c r="MDD316" s="7"/>
      <c r="MDE316" s="7"/>
      <c r="MDF316" s="7"/>
      <c r="MDG316" s="7"/>
      <c r="MDH316" s="7"/>
      <c r="MDI316" s="7"/>
      <c r="MDJ316" s="7"/>
      <c r="MDK316" s="7"/>
      <c r="MDL316" s="7"/>
      <c r="MDM316" s="7"/>
      <c r="MDN316" s="7"/>
      <c r="MDO316" s="7"/>
      <c r="MDP316" s="7"/>
      <c r="MDQ316" s="7"/>
      <c r="MDR316" s="7"/>
      <c r="MDS316" s="7"/>
      <c r="MDT316" s="7"/>
      <c r="MDU316" s="7"/>
      <c r="MDV316" s="7"/>
      <c r="MDW316" s="7"/>
      <c r="MDX316" s="7"/>
      <c r="MDY316" s="7"/>
      <c r="MDZ316" s="7"/>
      <c r="MEA316" s="7"/>
      <c r="MEB316" s="7"/>
      <c r="MEC316" s="7"/>
      <c r="MED316" s="7"/>
      <c r="MEE316" s="7"/>
      <c r="MEF316" s="7"/>
      <c r="MEG316" s="7"/>
      <c r="MEH316" s="7"/>
      <c r="MEI316" s="7"/>
      <c r="MEJ316" s="7"/>
      <c r="MEK316" s="7"/>
      <c r="MEL316" s="7"/>
      <c r="MEM316" s="7"/>
      <c r="MEN316" s="7"/>
      <c r="MEO316" s="7"/>
      <c r="MEP316" s="7"/>
      <c r="MEQ316" s="7"/>
      <c r="MER316" s="7"/>
      <c r="MES316" s="7"/>
      <c r="MET316" s="7"/>
      <c r="MEU316" s="7"/>
      <c r="MEV316" s="7"/>
      <c r="MEW316" s="7"/>
      <c r="MEX316" s="7"/>
      <c r="MEY316" s="7"/>
      <c r="MEZ316" s="7"/>
      <c r="MFA316" s="7"/>
      <c r="MFB316" s="7"/>
      <c r="MFC316" s="7"/>
      <c r="MFD316" s="7"/>
      <c r="MFE316" s="7"/>
      <c r="MFF316" s="7"/>
      <c r="MFG316" s="7"/>
      <c r="MFH316" s="7"/>
      <c r="MFI316" s="7"/>
      <c r="MFJ316" s="7"/>
      <c r="MFK316" s="7"/>
      <c r="MFL316" s="7"/>
      <c r="MFM316" s="7"/>
      <c r="MFN316" s="7"/>
      <c r="MFO316" s="7"/>
      <c r="MFP316" s="7"/>
      <c r="MFQ316" s="7"/>
      <c r="MFR316" s="7"/>
      <c r="MFS316" s="7"/>
      <c r="MFT316" s="7"/>
      <c r="MFU316" s="7"/>
      <c r="MFV316" s="7"/>
      <c r="MFW316" s="7"/>
      <c r="MFX316" s="7"/>
      <c r="MFY316" s="7"/>
      <c r="MFZ316" s="7"/>
      <c r="MGA316" s="7"/>
      <c r="MGB316" s="7"/>
      <c r="MGC316" s="7"/>
      <c r="MGD316" s="7"/>
      <c r="MGE316" s="7"/>
      <c r="MGF316" s="7"/>
      <c r="MGG316" s="7"/>
      <c r="MGH316" s="7"/>
      <c r="MGI316" s="7"/>
      <c r="MGJ316" s="7"/>
      <c r="MGK316" s="7"/>
      <c r="MGL316" s="7"/>
      <c r="MGM316" s="7"/>
      <c r="MGN316" s="7"/>
      <c r="MGO316" s="7"/>
      <c r="MGP316" s="7"/>
      <c r="MGQ316" s="7"/>
      <c r="MGR316" s="7"/>
      <c r="MGS316" s="7"/>
      <c r="MGT316" s="7"/>
      <c r="MGU316" s="7"/>
      <c r="MGV316" s="7"/>
      <c r="MGW316" s="7"/>
      <c r="MGX316" s="7"/>
      <c r="MGY316" s="7"/>
      <c r="MGZ316" s="7"/>
      <c r="MHA316" s="7"/>
      <c r="MHB316" s="7"/>
      <c r="MHC316" s="7"/>
      <c r="MHD316" s="7"/>
      <c r="MHE316" s="7"/>
      <c r="MHF316" s="7"/>
      <c r="MHG316" s="7"/>
      <c r="MHH316" s="7"/>
      <c r="MHI316" s="7"/>
      <c r="MHJ316" s="7"/>
      <c r="MHK316" s="7"/>
      <c r="MHL316" s="7"/>
      <c r="MHM316" s="7"/>
      <c r="MHN316" s="7"/>
      <c r="MHO316" s="7"/>
      <c r="MHP316" s="7"/>
      <c r="MHQ316" s="7"/>
      <c r="MHR316" s="7"/>
      <c r="MHS316" s="7"/>
      <c r="MHT316" s="7"/>
      <c r="MHU316" s="7"/>
      <c r="MHV316" s="7"/>
      <c r="MHW316" s="7"/>
      <c r="MHX316" s="7"/>
      <c r="MHY316" s="7"/>
      <c r="MHZ316" s="7"/>
      <c r="MIA316" s="7"/>
      <c r="MIB316" s="7"/>
      <c r="MIC316" s="7"/>
      <c r="MID316" s="7"/>
      <c r="MIE316" s="7"/>
      <c r="MIF316" s="7"/>
      <c r="MIG316" s="7"/>
      <c r="MIH316" s="7"/>
      <c r="MII316" s="7"/>
      <c r="MIJ316" s="7"/>
      <c r="MIK316" s="7"/>
      <c r="MIL316" s="7"/>
      <c r="MIM316" s="7"/>
      <c r="MIN316" s="7"/>
      <c r="MIO316" s="7"/>
      <c r="MIP316" s="7"/>
      <c r="MIQ316" s="7"/>
      <c r="MIR316" s="7"/>
      <c r="MIS316" s="7"/>
      <c r="MIT316" s="7"/>
      <c r="MIU316" s="7"/>
      <c r="MIV316" s="7"/>
      <c r="MIW316" s="7"/>
      <c r="MIX316" s="7"/>
      <c r="MIY316" s="7"/>
      <c r="MIZ316" s="7"/>
      <c r="MJA316" s="7"/>
      <c r="MJB316" s="7"/>
      <c r="MJC316" s="7"/>
      <c r="MJD316" s="7"/>
      <c r="MJE316" s="7"/>
      <c r="MJF316" s="7"/>
      <c r="MJG316" s="7"/>
      <c r="MJH316" s="7"/>
      <c r="MJI316" s="7"/>
      <c r="MJJ316" s="7"/>
      <c r="MJK316" s="7"/>
      <c r="MJL316" s="7"/>
      <c r="MJM316" s="7"/>
      <c r="MJN316" s="7"/>
      <c r="MJO316" s="7"/>
      <c r="MJP316" s="7"/>
      <c r="MJQ316" s="7"/>
      <c r="MJR316" s="7"/>
      <c r="MJS316" s="7"/>
      <c r="MJT316" s="7"/>
      <c r="MJU316" s="7"/>
      <c r="MJV316" s="7"/>
      <c r="MJW316" s="7"/>
      <c r="MJX316" s="7"/>
      <c r="MJY316" s="7"/>
      <c r="MJZ316" s="7"/>
      <c r="MKA316" s="7"/>
      <c r="MKB316" s="7"/>
      <c r="MKC316" s="7"/>
      <c r="MKD316" s="7"/>
      <c r="MKE316" s="7"/>
      <c r="MKF316" s="7"/>
      <c r="MKG316" s="7"/>
      <c r="MKH316" s="7"/>
      <c r="MKI316" s="7"/>
      <c r="MKJ316" s="7"/>
      <c r="MKK316" s="7"/>
      <c r="MKL316" s="7"/>
      <c r="MKM316" s="7"/>
      <c r="MKN316" s="7"/>
      <c r="MKO316" s="7"/>
      <c r="MKP316" s="7"/>
      <c r="MKQ316" s="7"/>
      <c r="MKR316" s="7"/>
      <c r="MKS316" s="7"/>
      <c r="MKT316" s="7"/>
      <c r="MKU316" s="7"/>
      <c r="MKV316" s="7"/>
      <c r="MKW316" s="7"/>
      <c r="MKX316" s="7"/>
      <c r="MKY316" s="7"/>
      <c r="MKZ316" s="7"/>
      <c r="MLA316" s="7"/>
      <c r="MLB316" s="7"/>
      <c r="MLC316" s="7"/>
      <c r="MLD316" s="7"/>
      <c r="MLE316" s="7"/>
      <c r="MLF316" s="7"/>
      <c r="MLG316" s="7"/>
      <c r="MLH316" s="7"/>
      <c r="MLI316" s="7"/>
      <c r="MLJ316" s="7"/>
      <c r="MLK316" s="7"/>
      <c r="MLL316" s="7"/>
      <c r="MLM316" s="7"/>
      <c r="MLN316" s="7"/>
      <c r="MLO316" s="7"/>
      <c r="MLP316" s="7"/>
      <c r="MLQ316" s="7"/>
      <c r="MLR316" s="7"/>
      <c r="MLS316" s="7"/>
      <c r="MLT316" s="7"/>
      <c r="MLU316" s="7"/>
      <c r="MLV316" s="7"/>
      <c r="MLW316" s="7"/>
      <c r="MLX316" s="7"/>
      <c r="MLY316" s="7"/>
      <c r="MLZ316" s="7"/>
      <c r="MMA316" s="7"/>
      <c r="MMB316" s="7"/>
      <c r="MMC316" s="7"/>
      <c r="MMD316" s="7"/>
      <c r="MME316" s="7"/>
      <c r="MMF316" s="7"/>
      <c r="MMG316" s="7"/>
      <c r="MMH316" s="7"/>
      <c r="MMI316" s="7"/>
      <c r="MMJ316" s="7"/>
      <c r="MMK316" s="7"/>
      <c r="MML316" s="7"/>
      <c r="MMM316" s="7"/>
      <c r="MMN316" s="7"/>
      <c r="MMO316" s="7"/>
      <c r="MMP316" s="7"/>
      <c r="MMQ316" s="7"/>
      <c r="MMR316" s="7"/>
      <c r="MMS316" s="7"/>
      <c r="MMT316" s="7"/>
      <c r="MMU316" s="7"/>
      <c r="MMV316" s="7"/>
      <c r="MMW316" s="7"/>
      <c r="MMX316" s="7"/>
      <c r="MMY316" s="7"/>
      <c r="MMZ316" s="7"/>
      <c r="MNA316" s="7"/>
      <c r="MNB316" s="7"/>
      <c r="MNC316" s="7"/>
      <c r="MND316" s="7"/>
      <c r="MNE316" s="7"/>
      <c r="MNF316" s="7"/>
      <c r="MNG316" s="7"/>
      <c r="MNH316" s="7"/>
      <c r="MNI316" s="7"/>
      <c r="MNJ316" s="7"/>
      <c r="MNK316" s="7"/>
      <c r="MNL316" s="7"/>
      <c r="MNM316" s="7"/>
      <c r="MNN316" s="7"/>
      <c r="MNO316" s="7"/>
      <c r="MNP316" s="7"/>
      <c r="MNQ316" s="7"/>
      <c r="MNR316" s="7"/>
      <c r="MNS316" s="7"/>
      <c r="MNT316" s="7"/>
      <c r="MNU316" s="7"/>
      <c r="MNV316" s="7"/>
      <c r="MNW316" s="7"/>
      <c r="MNX316" s="7"/>
      <c r="MNY316" s="7"/>
      <c r="MNZ316" s="7"/>
      <c r="MOA316" s="7"/>
      <c r="MOB316" s="7"/>
      <c r="MOC316" s="7"/>
      <c r="MOD316" s="7"/>
      <c r="MOE316" s="7"/>
      <c r="MOF316" s="7"/>
      <c r="MOG316" s="7"/>
      <c r="MOH316" s="7"/>
      <c r="MOI316" s="7"/>
      <c r="MOJ316" s="7"/>
      <c r="MOK316" s="7"/>
      <c r="MOL316" s="7"/>
      <c r="MOM316" s="7"/>
      <c r="MON316" s="7"/>
      <c r="MOO316" s="7"/>
      <c r="MOP316" s="7"/>
      <c r="MOQ316" s="7"/>
      <c r="MOR316" s="7"/>
      <c r="MOS316" s="7"/>
      <c r="MOT316" s="7"/>
      <c r="MOU316" s="7"/>
      <c r="MOV316" s="7"/>
      <c r="MOW316" s="7"/>
      <c r="MOX316" s="7"/>
      <c r="MOY316" s="7"/>
      <c r="MOZ316" s="7"/>
      <c r="MPA316" s="7"/>
      <c r="MPB316" s="7"/>
      <c r="MPC316" s="7"/>
      <c r="MPD316" s="7"/>
      <c r="MPE316" s="7"/>
      <c r="MPF316" s="7"/>
      <c r="MPG316" s="7"/>
      <c r="MPH316" s="7"/>
      <c r="MPI316" s="7"/>
      <c r="MPJ316" s="7"/>
      <c r="MPK316" s="7"/>
      <c r="MPL316" s="7"/>
      <c r="MPM316" s="7"/>
      <c r="MPN316" s="7"/>
      <c r="MPO316" s="7"/>
      <c r="MPP316" s="7"/>
      <c r="MPQ316" s="7"/>
      <c r="MPR316" s="7"/>
      <c r="MPS316" s="7"/>
      <c r="MPT316" s="7"/>
      <c r="MPU316" s="7"/>
      <c r="MPV316" s="7"/>
      <c r="MPW316" s="7"/>
      <c r="MPX316" s="7"/>
      <c r="MPY316" s="7"/>
      <c r="MPZ316" s="7"/>
      <c r="MQA316" s="7"/>
      <c r="MQB316" s="7"/>
      <c r="MQC316" s="7"/>
      <c r="MQD316" s="7"/>
      <c r="MQE316" s="7"/>
      <c r="MQF316" s="7"/>
      <c r="MQG316" s="7"/>
      <c r="MQH316" s="7"/>
      <c r="MQI316" s="7"/>
      <c r="MQJ316" s="7"/>
      <c r="MQK316" s="7"/>
      <c r="MQL316" s="7"/>
      <c r="MQM316" s="7"/>
      <c r="MQN316" s="7"/>
      <c r="MQO316" s="7"/>
      <c r="MQP316" s="7"/>
      <c r="MQQ316" s="7"/>
      <c r="MQR316" s="7"/>
      <c r="MQS316" s="7"/>
      <c r="MQT316" s="7"/>
      <c r="MQU316" s="7"/>
      <c r="MQV316" s="7"/>
      <c r="MQW316" s="7"/>
      <c r="MQX316" s="7"/>
      <c r="MQY316" s="7"/>
      <c r="MQZ316" s="7"/>
      <c r="MRA316" s="7"/>
      <c r="MRB316" s="7"/>
      <c r="MRC316" s="7"/>
      <c r="MRD316" s="7"/>
      <c r="MRE316" s="7"/>
      <c r="MRF316" s="7"/>
      <c r="MRG316" s="7"/>
      <c r="MRH316" s="7"/>
      <c r="MRI316" s="7"/>
      <c r="MRJ316" s="7"/>
      <c r="MRK316" s="7"/>
      <c r="MRL316" s="7"/>
      <c r="MRM316" s="7"/>
      <c r="MRN316" s="7"/>
      <c r="MRO316" s="7"/>
      <c r="MRP316" s="7"/>
      <c r="MRQ316" s="7"/>
      <c r="MRR316" s="7"/>
      <c r="MRS316" s="7"/>
      <c r="MRT316" s="7"/>
      <c r="MRU316" s="7"/>
      <c r="MRV316" s="7"/>
      <c r="MRW316" s="7"/>
      <c r="MRX316" s="7"/>
      <c r="MRY316" s="7"/>
      <c r="MRZ316" s="7"/>
      <c r="MSA316" s="7"/>
      <c r="MSB316" s="7"/>
      <c r="MSC316" s="7"/>
      <c r="MSD316" s="7"/>
      <c r="MSE316" s="7"/>
      <c r="MSF316" s="7"/>
      <c r="MSG316" s="7"/>
      <c r="MSH316" s="7"/>
      <c r="MSI316" s="7"/>
      <c r="MSJ316" s="7"/>
      <c r="MSK316" s="7"/>
      <c r="MSL316" s="7"/>
      <c r="MSM316" s="7"/>
      <c r="MSN316" s="7"/>
      <c r="MSO316" s="7"/>
      <c r="MSP316" s="7"/>
      <c r="MSQ316" s="7"/>
      <c r="MSR316" s="7"/>
      <c r="MSS316" s="7"/>
      <c r="MST316" s="7"/>
      <c r="MSU316" s="7"/>
      <c r="MSV316" s="7"/>
      <c r="MSW316" s="7"/>
      <c r="MSX316" s="7"/>
      <c r="MSY316" s="7"/>
      <c r="MSZ316" s="7"/>
      <c r="MTA316" s="7"/>
      <c r="MTB316" s="7"/>
      <c r="MTC316" s="7"/>
      <c r="MTD316" s="7"/>
      <c r="MTE316" s="7"/>
      <c r="MTF316" s="7"/>
      <c r="MTG316" s="7"/>
      <c r="MTH316" s="7"/>
      <c r="MTI316" s="7"/>
      <c r="MTJ316" s="7"/>
      <c r="MTK316" s="7"/>
      <c r="MTL316" s="7"/>
      <c r="MTM316" s="7"/>
      <c r="MTN316" s="7"/>
      <c r="MTO316" s="7"/>
      <c r="MTP316" s="7"/>
      <c r="MTQ316" s="7"/>
      <c r="MTR316" s="7"/>
      <c r="MTS316" s="7"/>
      <c r="MTT316" s="7"/>
      <c r="MTU316" s="7"/>
      <c r="MTV316" s="7"/>
      <c r="MTW316" s="7"/>
      <c r="MTX316" s="7"/>
      <c r="MTY316" s="7"/>
      <c r="MTZ316" s="7"/>
      <c r="MUA316" s="7"/>
      <c r="MUB316" s="7"/>
      <c r="MUC316" s="7"/>
      <c r="MUD316" s="7"/>
      <c r="MUE316" s="7"/>
      <c r="MUF316" s="7"/>
      <c r="MUG316" s="7"/>
      <c r="MUH316" s="7"/>
      <c r="MUI316" s="7"/>
      <c r="MUJ316" s="7"/>
      <c r="MUK316" s="7"/>
      <c r="MUL316" s="7"/>
      <c r="MUM316" s="7"/>
      <c r="MUN316" s="7"/>
      <c r="MUO316" s="7"/>
      <c r="MUP316" s="7"/>
      <c r="MUQ316" s="7"/>
      <c r="MUR316" s="7"/>
      <c r="MUS316" s="7"/>
      <c r="MUT316" s="7"/>
      <c r="MUU316" s="7"/>
      <c r="MUV316" s="7"/>
      <c r="MUW316" s="7"/>
      <c r="MUX316" s="7"/>
      <c r="MUY316" s="7"/>
      <c r="MUZ316" s="7"/>
      <c r="MVA316" s="7"/>
      <c r="MVB316" s="7"/>
      <c r="MVC316" s="7"/>
      <c r="MVD316" s="7"/>
      <c r="MVE316" s="7"/>
      <c r="MVF316" s="7"/>
      <c r="MVG316" s="7"/>
      <c r="MVH316" s="7"/>
      <c r="MVI316" s="7"/>
      <c r="MVJ316" s="7"/>
      <c r="MVK316" s="7"/>
      <c r="MVL316" s="7"/>
      <c r="MVM316" s="7"/>
      <c r="MVN316" s="7"/>
      <c r="MVO316" s="7"/>
      <c r="MVP316" s="7"/>
      <c r="MVQ316" s="7"/>
      <c r="MVR316" s="7"/>
      <c r="MVS316" s="7"/>
      <c r="MVT316" s="7"/>
      <c r="MVU316" s="7"/>
      <c r="MVV316" s="7"/>
      <c r="MVW316" s="7"/>
      <c r="MVX316" s="7"/>
      <c r="MVY316" s="7"/>
      <c r="MVZ316" s="7"/>
      <c r="MWA316" s="7"/>
      <c r="MWB316" s="7"/>
      <c r="MWC316" s="7"/>
      <c r="MWD316" s="7"/>
      <c r="MWE316" s="7"/>
      <c r="MWF316" s="7"/>
      <c r="MWG316" s="7"/>
      <c r="MWH316" s="7"/>
      <c r="MWI316" s="7"/>
      <c r="MWJ316" s="7"/>
      <c r="MWK316" s="7"/>
      <c r="MWL316" s="7"/>
      <c r="MWM316" s="7"/>
      <c r="MWN316" s="7"/>
      <c r="MWO316" s="7"/>
      <c r="MWP316" s="7"/>
      <c r="MWQ316" s="7"/>
      <c r="MWR316" s="7"/>
      <c r="MWS316" s="7"/>
      <c r="MWT316" s="7"/>
      <c r="MWU316" s="7"/>
      <c r="MWV316" s="7"/>
      <c r="MWW316" s="7"/>
      <c r="MWX316" s="7"/>
      <c r="MWY316" s="7"/>
      <c r="MWZ316" s="7"/>
      <c r="MXA316" s="7"/>
      <c r="MXB316" s="7"/>
      <c r="MXC316" s="7"/>
      <c r="MXD316" s="7"/>
      <c r="MXE316" s="7"/>
      <c r="MXF316" s="7"/>
      <c r="MXG316" s="7"/>
      <c r="MXH316" s="7"/>
      <c r="MXI316" s="7"/>
      <c r="MXJ316" s="7"/>
      <c r="MXK316" s="7"/>
      <c r="MXL316" s="7"/>
      <c r="MXM316" s="7"/>
      <c r="MXN316" s="7"/>
      <c r="MXO316" s="7"/>
      <c r="MXP316" s="7"/>
      <c r="MXQ316" s="7"/>
      <c r="MXR316" s="7"/>
      <c r="MXS316" s="7"/>
      <c r="MXT316" s="7"/>
      <c r="MXU316" s="7"/>
      <c r="MXV316" s="7"/>
      <c r="MXW316" s="7"/>
      <c r="MXX316" s="7"/>
      <c r="MXY316" s="7"/>
      <c r="MXZ316" s="7"/>
      <c r="MYA316" s="7"/>
      <c r="MYB316" s="7"/>
      <c r="MYC316" s="7"/>
      <c r="MYD316" s="7"/>
      <c r="MYE316" s="7"/>
      <c r="MYF316" s="7"/>
      <c r="MYG316" s="7"/>
      <c r="MYH316" s="7"/>
      <c r="MYI316" s="7"/>
      <c r="MYJ316" s="7"/>
      <c r="MYK316" s="7"/>
      <c r="MYL316" s="7"/>
      <c r="MYM316" s="7"/>
      <c r="MYN316" s="7"/>
      <c r="MYO316" s="7"/>
      <c r="MYP316" s="7"/>
      <c r="MYQ316" s="7"/>
      <c r="MYR316" s="7"/>
      <c r="MYS316" s="7"/>
      <c r="MYT316" s="7"/>
      <c r="MYU316" s="7"/>
      <c r="MYV316" s="7"/>
      <c r="MYW316" s="7"/>
      <c r="MYX316" s="7"/>
      <c r="MYY316" s="7"/>
      <c r="MYZ316" s="7"/>
      <c r="MZA316" s="7"/>
      <c r="MZB316" s="7"/>
      <c r="MZC316" s="7"/>
      <c r="MZD316" s="7"/>
      <c r="MZE316" s="7"/>
      <c r="MZF316" s="7"/>
      <c r="MZG316" s="7"/>
      <c r="MZH316" s="7"/>
      <c r="MZI316" s="7"/>
      <c r="MZJ316" s="7"/>
      <c r="MZK316" s="7"/>
      <c r="MZL316" s="7"/>
      <c r="MZM316" s="7"/>
      <c r="MZN316" s="7"/>
      <c r="MZO316" s="7"/>
      <c r="MZP316" s="7"/>
      <c r="MZQ316" s="7"/>
      <c r="MZR316" s="7"/>
      <c r="MZS316" s="7"/>
      <c r="MZT316" s="7"/>
      <c r="MZU316" s="7"/>
      <c r="MZV316" s="7"/>
      <c r="MZW316" s="7"/>
      <c r="MZX316" s="7"/>
      <c r="MZY316" s="7"/>
      <c r="MZZ316" s="7"/>
      <c r="NAA316" s="7"/>
      <c r="NAB316" s="7"/>
      <c r="NAC316" s="7"/>
      <c r="NAD316" s="7"/>
      <c r="NAE316" s="7"/>
      <c r="NAF316" s="7"/>
      <c r="NAG316" s="7"/>
      <c r="NAH316" s="7"/>
      <c r="NAI316" s="7"/>
      <c r="NAJ316" s="7"/>
      <c r="NAK316" s="7"/>
      <c r="NAL316" s="7"/>
      <c r="NAM316" s="7"/>
      <c r="NAN316" s="7"/>
      <c r="NAO316" s="7"/>
      <c r="NAP316" s="7"/>
      <c r="NAQ316" s="7"/>
      <c r="NAR316" s="7"/>
      <c r="NAS316" s="7"/>
      <c r="NAT316" s="7"/>
      <c r="NAU316" s="7"/>
      <c r="NAV316" s="7"/>
      <c r="NAW316" s="7"/>
      <c r="NAX316" s="7"/>
      <c r="NAY316" s="7"/>
      <c r="NAZ316" s="7"/>
      <c r="NBA316" s="7"/>
      <c r="NBB316" s="7"/>
      <c r="NBC316" s="7"/>
      <c r="NBD316" s="7"/>
      <c r="NBE316" s="7"/>
      <c r="NBF316" s="7"/>
      <c r="NBG316" s="7"/>
      <c r="NBH316" s="7"/>
      <c r="NBI316" s="7"/>
      <c r="NBJ316" s="7"/>
      <c r="NBK316" s="7"/>
      <c r="NBL316" s="7"/>
      <c r="NBM316" s="7"/>
      <c r="NBN316" s="7"/>
      <c r="NBO316" s="7"/>
      <c r="NBP316" s="7"/>
      <c r="NBQ316" s="7"/>
      <c r="NBR316" s="7"/>
      <c r="NBS316" s="7"/>
      <c r="NBT316" s="7"/>
      <c r="NBU316" s="7"/>
      <c r="NBV316" s="7"/>
      <c r="NBW316" s="7"/>
      <c r="NBX316" s="7"/>
      <c r="NBY316" s="7"/>
      <c r="NBZ316" s="7"/>
      <c r="NCA316" s="7"/>
      <c r="NCB316" s="7"/>
      <c r="NCC316" s="7"/>
      <c r="NCD316" s="7"/>
      <c r="NCE316" s="7"/>
      <c r="NCF316" s="7"/>
      <c r="NCG316" s="7"/>
      <c r="NCH316" s="7"/>
      <c r="NCI316" s="7"/>
      <c r="NCJ316" s="7"/>
      <c r="NCK316" s="7"/>
      <c r="NCL316" s="7"/>
      <c r="NCM316" s="7"/>
      <c r="NCN316" s="7"/>
      <c r="NCO316" s="7"/>
      <c r="NCP316" s="7"/>
      <c r="NCQ316" s="7"/>
      <c r="NCR316" s="7"/>
      <c r="NCS316" s="7"/>
      <c r="NCT316" s="7"/>
      <c r="NCU316" s="7"/>
      <c r="NCV316" s="7"/>
      <c r="NCW316" s="7"/>
      <c r="NCX316" s="7"/>
      <c r="NCY316" s="7"/>
      <c r="NCZ316" s="7"/>
      <c r="NDA316" s="7"/>
      <c r="NDB316" s="7"/>
      <c r="NDC316" s="7"/>
      <c r="NDD316" s="7"/>
      <c r="NDE316" s="7"/>
      <c r="NDF316" s="7"/>
      <c r="NDG316" s="7"/>
      <c r="NDH316" s="7"/>
      <c r="NDI316" s="7"/>
      <c r="NDJ316" s="7"/>
      <c r="NDK316" s="7"/>
      <c r="NDL316" s="7"/>
      <c r="NDM316" s="7"/>
      <c r="NDN316" s="7"/>
      <c r="NDO316" s="7"/>
      <c r="NDP316" s="7"/>
      <c r="NDQ316" s="7"/>
      <c r="NDR316" s="7"/>
      <c r="NDS316" s="7"/>
      <c r="NDT316" s="7"/>
      <c r="NDU316" s="7"/>
      <c r="NDV316" s="7"/>
      <c r="NDW316" s="7"/>
      <c r="NDX316" s="7"/>
      <c r="NDY316" s="7"/>
      <c r="NDZ316" s="7"/>
      <c r="NEA316" s="7"/>
      <c r="NEB316" s="7"/>
      <c r="NEC316" s="7"/>
      <c r="NED316" s="7"/>
      <c r="NEE316" s="7"/>
      <c r="NEF316" s="7"/>
      <c r="NEG316" s="7"/>
      <c r="NEH316" s="7"/>
      <c r="NEI316" s="7"/>
      <c r="NEJ316" s="7"/>
      <c r="NEK316" s="7"/>
      <c r="NEL316" s="7"/>
      <c r="NEM316" s="7"/>
      <c r="NEN316" s="7"/>
      <c r="NEO316" s="7"/>
      <c r="NEP316" s="7"/>
      <c r="NEQ316" s="7"/>
      <c r="NER316" s="7"/>
      <c r="NES316" s="7"/>
      <c r="NET316" s="7"/>
      <c r="NEU316" s="7"/>
      <c r="NEV316" s="7"/>
      <c r="NEW316" s="7"/>
      <c r="NEX316" s="7"/>
      <c r="NEY316" s="7"/>
      <c r="NEZ316" s="7"/>
      <c r="NFA316" s="7"/>
      <c r="NFB316" s="7"/>
      <c r="NFC316" s="7"/>
      <c r="NFD316" s="7"/>
      <c r="NFE316" s="7"/>
      <c r="NFF316" s="7"/>
      <c r="NFG316" s="7"/>
      <c r="NFH316" s="7"/>
      <c r="NFI316" s="7"/>
      <c r="NFJ316" s="7"/>
      <c r="NFK316" s="7"/>
      <c r="NFL316" s="7"/>
      <c r="NFM316" s="7"/>
      <c r="NFN316" s="7"/>
      <c r="NFO316" s="7"/>
      <c r="NFP316" s="7"/>
      <c r="NFQ316" s="7"/>
      <c r="NFR316" s="7"/>
      <c r="NFS316" s="7"/>
      <c r="NFT316" s="7"/>
      <c r="NFU316" s="7"/>
      <c r="NFV316" s="7"/>
      <c r="NFW316" s="7"/>
      <c r="NFX316" s="7"/>
      <c r="NFY316" s="7"/>
      <c r="NFZ316" s="7"/>
      <c r="NGA316" s="7"/>
      <c r="NGB316" s="7"/>
      <c r="NGC316" s="7"/>
      <c r="NGD316" s="7"/>
      <c r="NGE316" s="7"/>
      <c r="NGF316" s="7"/>
      <c r="NGG316" s="7"/>
      <c r="NGH316" s="7"/>
      <c r="NGI316" s="7"/>
      <c r="NGJ316" s="7"/>
      <c r="NGK316" s="7"/>
      <c r="NGL316" s="7"/>
      <c r="NGM316" s="7"/>
      <c r="NGN316" s="7"/>
      <c r="NGO316" s="7"/>
      <c r="NGP316" s="7"/>
      <c r="NGQ316" s="7"/>
      <c r="NGR316" s="7"/>
      <c r="NGS316" s="7"/>
      <c r="NGT316" s="7"/>
      <c r="NGU316" s="7"/>
      <c r="NGV316" s="7"/>
      <c r="NGW316" s="7"/>
      <c r="NGX316" s="7"/>
      <c r="NGY316" s="7"/>
      <c r="NGZ316" s="7"/>
      <c r="NHA316" s="7"/>
      <c r="NHB316" s="7"/>
      <c r="NHC316" s="7"/>
      <c r="NHD316" s="7"/>
      <c r="NHE316" s="7"/>
      <c r="NHF316" s="7"/>
      <c r="NHG316" s="7"/>
      <c r="NHH316" s="7"/>
      <c r="NHI316" s="7"/>
      <c r="NHJ316" s="7"/>
      <c r="NHK316" s="7"/>
      <c r="NHL316" s="7"/>
      <c r="NHM316" s="7"/>
      <c r="NHN316" s="7"/>
      <c r="NHO316" s="7"/>
      <c r="NHP316" s="7"/>
      <c r="NHQ316" s="7"/>
      <c r="NHR316" s="7"/>
      <c r="NHS316" s="7"/>
      <c r="NHT316" s="7"/>
      <c r="NHU316" s="7"/>
      <c r="NHV316" s="7"/>
      <c r="NHW316" s="7"/>
      <c r="NHX316" s="7"/>
      <c r="NHY316" s="7"/>
      <c r="NHZ316" s="7"/>
      <c r="NIA316" s="7"/>
      <c r="NIB316" s="7"/>
      <c r="NIC316" s="7"/>
      <c r="NID316" s="7"/>
      <c r="NIE316" s="7"/>
      <c r="NIF316" s="7"/>
      <c r="NIG316" s="7"/>
      <c r="NIH316" s="7"/>
      <c r="NII316" s="7"/>
      <c r="NIJ316" s="7"/>
      <c r="NIK316" s="7"/>
      <c r="NIL316" s="7"/>
      <c r="NIM316" s="7"/>
      <c r="NIN316" s="7"/>
      <c r="NIO316" s="7"/>
      <c r="NIP316" s="7"/>
      <c r="NIQ316" s="7"/>
      <c r="NIR316" s="7"/>
      <c r="NIS316" s="7"/>
      <c r="NIT316" s="7"/>
      <c r="NIU316" s="7"/>
      <c r="NIV316" s="7"/>
      <c r="NIW316" s="7"/>
      <c r="NIX316" s="7"/>
      <c r="NIY316" s="7"/>
      <c r="NIZ316" s="7"/>
      <c r="NJA316" s="7"/>
      <c r="NJB316" s="7"/>
      <c r="NJC316" s="7"/>
      <c r="NJD316" s="7"/>
      <c r="NJE316" s="7"/>
      <c r="NJF316" s="7"/>
      <c r="NJG316" s="7"/>
      <c r="NJH316" s="7"/>
      <c r="NJI316" s="7"/>
      <c r="NJJ316" s="7"/>
      <c r="NJK316" s="7"/>
      <c r="NJL316" s="7"/>
      <c r="NJM316" s="7"/>
      <c r="NJN316" s="7"/>
      <c r="NJO316" s="7"/>
      <c r="NJP316" s="7"/>
      <c r="NJQ316" s="7"/>
      <c r="NJR316" s="7"/>
      <c r="NJS316" s="7"/>
      <c r="NJT316" s="7"/>
      <c r="NJU316" s="7"/>
      <c r="NJV316" s="7"/>
      <c r="NJW316" s="7"/>
      <c r="NJX316" s="7"/>
      <c r="NJY316" s="7"/>
      <c r="NJZ316" s="7"/>
      <c r="NKA316" s="7"/>
      <c r="NKB316" s="7"/>
      <c r="NKC316" s="7"/>
      <c r="NKD316" s="7"/>
      <c r="NKE316" s="7"/>
      <c r="NKF316" s="7"/>
      <c r="NKG316" s="7"/>
      <c r="NKH316" s="7"/>
      <c r="NKI316" s="7"/>
      <c r="NKJ316" s="7"/>
      <c r="NKK316" s="7"/>
      <c r="NKL316" s="7"/>
      <c r="NKM316" s="7"/>
      <c r="NKN316" s="7"/>
      <c r="NKO316" s="7"/>
      <c r="NKP316" s="7"/>
      <c r="NKQ316" s="7"/>
      <c r="NKR316" s="7"/>
      <c r="NKS316" s="7"/>
      <c r="NKT316" s="7"/>
      <c r="NKU316" s="7"/>
      <c r="NKV316" s="7"/>
      <c r="NKW316" s="7"/>
      <c r="NKX316" s="7"/>
      <c r="NKY316" s="7"/>
      <c r="NKZ316" s="7"/>
      <c r="NLA316" s="7"/>
      <c r="NLB316" s="7"/>
      <c r="NLC316" s="7"/>
      <c r="NLD316" s="7"/>
      <c r="NLE316" s="7"/>
      <c r="NLF316" s="7"/>
      <c r="NLG316" s="7"/>
      <c r="NLH316" s="7"/>
      <c r="NLI316" s="7"/>
      <c r="NLJ316" s="7"/>
      <c r="NLK316" s="7"/>
      <c r="NLL316" s="7"/>
      <c r="NLM316" s="7"/>
      <c r="NLN316" s="7"/>
      <c r="NLO316" s="7"/>
      <c r="NLP316" s="7"/>
      <c r="NLQ316" s="7"/>
      <c r="NLR316" s="7"/>
      <c r="NLS316" s="7"/>
      <c r="NLT316" s="7"/>
      <c r="NLU316" s="7"/>
      <c r="NLV316" s="7"/>
      <c r="NLW316" s="7"/>
      <c r="NLX316" s="7"/>
      <c r="NLY316" s="7"/>
      <c r="NLZ316" s="7"/>
      <c r="NMA316" s="7"/>
      <c r="NMB316" s="7"/>
      <c r="NMC316" s="7"/>
      <c r="NMD316" s="7"/>
      <c r="NME316" s="7"/>
      <c r="NMF316" s="7"/>
      <c r="NMG316" s="7"/>
      <c r="NMH316" s="7"/>
      <c r="NMI316" s="7"/>
      <c r="NMJ316" s="7"/>
      <c r="NMK316" s="7"/>
      <c r="NML316" s="7"/>
      <c r="NMM316" s="7"/>
      <c r="NMN316" s="7"/>
      <c r="NMO316" s="7"/>
      <c r="NMP316" s="7"/>
      <c r="NMQ316" s="7"/>
      <c r="NMR316" s="7"/>
      <c r="NMS316" s="7"/>
      <c r="NMT316" s="7"/>
      <c r="NMU316" s="7"/>
      <c r="NMV316" s="7"/>
      <c r="NMW316" s="7"/>
      <c r="NMX316" s="7"/>
      <c r="NMY316" s="7"/>
      <c r="NMZ316" s="7"/>
      <c r="NNA316" s="7"/>
      <c r="NNB316" s="7"/>
      <c r="NNC316" s="7"/>
      <c r="NND316" s="7"/>
      <c r="NNE316" s="7"/>
      <c r="NNF316" s="7"/>
      <c r="NNG316" s="7"/>
      <c r="NNH316" s="7"/>
      <c r="NNI316" s="7"/>
      <c r="NNJ316" s="7"/>
      <c r="NNK316" s="7"/>
      <c r="NNL316" s="7"/>
      <c r="NNM316" s="7"/>
      <c r="NNN316" s="7"/>
      <c r="NNO316" s="7"/>
      <c r="NNP316" s="7"/>
      <c r="NNQ316" s="7"/>
      <c r="NNR316" s="7"/>
      <c r="NNS316" s="7"/>
      <c r="NNT316" s="7"/>
      <c r="NNU316" s="7"/>
      <c r="NNV316" s="7"/>
      <c r="NNW316" s="7"/>
      <c r="NNX316" s="7"/>
      <c r="NNY316" s="7"/>
      <c r="NNZ316" s="7"/>
      <c r="NOA316" s="7"/>
      <c r="NOB316" s="7"/>
      <c r="NOC316" s="7"/>
      <c r="NOD316" s="7"/>
      <c r="NOE316" s="7"/>
      <c r="NOF316" s="7"/>
      <c r="NOG316" s="7"/>
      <c r="NOH316" s="7"/>
      <c r="NOI316" s="7"/>
      <c r="NOJ316" s="7"/>
      <c r="NOK316" s="7"/>
      <c r="NOL316" s="7"/>
      <c r="NOM316" s="7"/>
      <c r="NON316" s="7"/>
      <c r="NOO316" s="7"/>
      <c r="NOP316" s="7"/>
      <c r="NOQ316" s="7"/>
      <c r="NOR316" s="7"/>
      <c r="NOS316" s="7"/>
      <c r="NOT316" s="7"/>
      <c r="NOU316" s="7"/>
      <c r="NOV316" s="7"/>
      <c r="NOW316" s="7"/>
      <c r="NOX316" s="7"/>
      <c r="NOY316" s="7"/>
      <c r="NOZ316" s="7"/>
      <c r="NPA316" s="7"/>
      <c r="NPB316" s="7"/>
      <c r="NPC316" s="7"/>
      <c r="NPD316" s="7"/>
      <c r="NPE316" s="7"/>
      <c r="NPF316" s="7"/>
      <c r="NPG316" s="7"/>
      <c r="NPH316" s="7"/>
      <c r="NPI316" s="7"/>
      <c r="NPJ316" s="7"/>
      <c r="NPK316" s="7"/>
      <c r="NPL316" s="7"/>
      <c r="NPM316" s="7"/>
      <c r="NPN316" s="7"/>
      <c r="NPO316" s="7"/>
      <c r="NPP316" s="7"/>
      <c r="NPQ316" s="7"/>
      <c r="NPR316" s="7"/>
      <c r="NPS316" s="7"/>
      <c r="NPT316" s="7"/>
      <c r="NPU316" s="7"/>
      <c r="NPV316" s="7"/>
      <c r="NPW316" s="7"/>
      <c r="NPX316" s="7"/>
      <c r="NPY316" s="7"/>
      <c r="NPZ316" s="7"/>
      <c r="NQA316" s="7"/>
      <c r="NQB316" s="7"/>
      <c r="NQC316" s="7"/>
      <c r="NQD316" s="7"/>
      <c r="NQE316" s="7"/>
      <c r="NQF316" s="7"/>
      <c r="NQG316" s="7"/>
      <c r="NQH316" s="7"/>
      <c r="NQI316" s="7"/>
      <c r="NQJ316" s="7"/>
      <c r="NQK316" s="7"/>
      <c r="NQL316" s="7"/>
      <c r="NQM316" s="7"/>
      <c r="NQN316" s="7"/>
      <c r="NQO316" s="7"/>
      <c r="NQP316" s="7"/>
      <c r="NQQ316" s="7"/>
      <c r="NQR316" s="7"/>
      <c r="NQS316" s="7"/>
      <c r="NQT316" s="7"/>
      <c r="NQU316" s="7"/>
      <c r="NQV316" s="7"/>
      <c r="NQW316" s="7"/>
      <c r="NQX316" s="7"/>
      <c r="NQY316" s="7"/>
      <c r="NQZ316" s="7"/>
      <c r="NRA316" s="7"/>
      <c r="NRB316" s="7"/>
      <c r="NRC316" s="7"/>
      <c r="NRD316" s="7"/>
      <c r="NRE316" s="7"/>
      <c r="NRF316" s="7"/>
      <c r="NRG316" s="7"/>
      <c r="NRH316" s="7"/>
      <c r="NRI316" s="7"/>
      <c r="NRJ316" s="7"/>
      <c r="NRK316" s="7"/>
      <c r="NRL316" s="7"/>
      <c r="NRM316" s="7"/>
      <c r="NRN316" s="7"/>
      <c r="NRO316" s="7"/>
      <c r="NRP316" s="7"/>
      <c r="NRQ316" s="7"/>
      <c r="NRR316" s="7"/>
      <c r="NRS316" s="7"/>
      <c r="NRT316" s="7"/>
      <c r="NRU316" s="7"/>
      <c r="NRV316" s="7"/>
      <c r="NRW316" s="7"/>
      <c r="NRX316" s="7"/>
      <c r="NRY316" s="7"/>
      <c r="NRZ316" s="7"/>
      <c r="NSA316" s="7"/>
      <c r="NSB316" s="7"/>
      <c r="NSC316" s="7"/>
      <c r="NSD316" s="7"/>
      <c r="NSE316" s="7"/>
      <c r="NSF316" s="7"/>
      <c r="NSG316" s="7"/>
      <c r="NSH316" s="7"/>
      <c r="NSI316" s="7"/>
      <c r="NSJ316" s="7"/>
      <c r="NSK316" s="7"/>
      <c r="NSL316" s="7"/>
      <c r="NSM316" s="7"/>
      <c r="NSN316" s="7"/>
      <c r="NSO316" s="7"/>
      <c r="NSP316" s="7"/>
      <c r="NSQ316" s="7"/>
      <c r="NSR316" s="7"/>
      <c r="NSS316" s="7"/>
      <c r="NST316" s="7"/>
      <c r="NSU316" s="7"/>
      <c r="NSV316" s="7"/>
      <c r="NSW316" s="7"/>
      <c r="NSX316" s="7"/>
      <c r="NSY316" s="7"/>
      <c r="NSZ316" s="7"/>
      <c r="NTA316" s="7"/>
      <c r="NTB316" s="7"/>
      <c r="NTC316" s="7"/>
      <c r="NTD316" s="7"/>
      <c r="NTE316" s="7"/>
      <c r="NTF316" s="7"/>
      <c r="NTG316" s="7"/>
      <c r="NTH316" s="7"/>
      <c r="NTI316" s="7"/>
      <c r="NTJ316" s="7"/>
      <c r="NTK316" s="7"/>
      <c r="NTL316" s="7"/>
      <c r="NTM316" s="7"/>
      <c r="NTN316" s="7"/>
      <c r="NTO316" s="7"/>
      <c r="NTP316" s="7"/>
      <c r="NTQ316" s="7"/>
      <c r="NTR316" s="7"/>
      <c r="NTS316" s="7"/>
      <c r="NTT316" s="7"/>
      <c r="NTU316" s="7"/>
      <c r="NTV316" s="7"/>
      <c r="NTW316" s="7"/>
      <c r="NTX316" s="7"/>
      <c r="NTY316" s="7"/>
      <c r="NTZ316" s="7"/>
      <c r="NUA316" s="7"/>
      <c r="NUB316" s="7"/>
      <c r="NUC316" s="7"/>
      <c r="NUD316" s="7"/>
      <c r="NUE316" s="7"/>
      <c r="NUF316" s="7"/>
      <c r="NUG316" s="7"/>
      <c r="NUH316" s="7"/>
      <c r="NUI316" s="7"/>
      <c r="NUJ316" s="7"/>
      <c r="NUK316" s="7"/>
      <c r="NUL316" s="7"/>
      <c r="NUM316" s="7"/>
      <c r="NUN316" s="7"/>
      <c r="NUO316" s="7"/>
      <c r="NUP316" s="7"/>
      <c r="NUQ316" s="7"/>
      <c r="NUR316" s="7"/>
      <c r="NUS316" s="7"/>
      <c r="NUT316" s="7"/>
      <c r="NUU316" s="7"/>
      <c r="NUV316" s="7"/>
      <c r="NUW316" s="7"/>
      <c r="NUX316" s="7"/>
      <c r="NUY316" s="7"/>
      <c r="NUZ316" s="7"/>
      <c r="NVA316" s="7"/>
      <c r="NVB316" s="7"/>
      <c r="NVC316" s="7"/>
      <c r="NVD316" s="7"/>
      <c r="NVE316" s="7"/>
      <c r="NVF316" s="7"/>
      <c r="NVG316" s="7"/>
      <c r="NVH316" s="7"/>
      <c r="NVI316" s="7"/>
      <c r="NVJ316" s="7"/>
      <c r="NVK316" s="7"/>
      <c r="NVL316" s="7"/>
      <c r="NVM316" s="7"/>
      <c r="NVN316" s="7"/>
      <c r="NVO316" s="7"/>
      <c r="NVP316" s="7"/>
      <c r="NVQ316" s="7"/>
      <c r="NVR316" s="7"/>
      <c r="NVS316" s="7"/>
      <c r="NVT316" s="7"/>
      <c r="NVU316" s="7"/>
      <c r="NVV316" s="7"/>
      <c r="NVW316" s="7"/>
      <c r="NVX316" s="7"/>
      <c r="NVY316" s="7"/>
      <c r="NVZ316" s="7"/>
      <c r="NWA316" s="7"/>
      <c r="NWB316" s="7"/>
      <c r="NWC316" s="7"/>
      <c r="NWD316" s="7"/>
      <c r="NWE316" s="7"/>
      <c r="NWF316" s="7"/>
      <c r="NWG316" s="7"/>
      <c r="NWH316" s="7"/>
      <c r="NWI316" s="7"/>
      <c r="NWJ316" s="7"/>
      <c r="NWK316" s="7"/>
      <c r="NWL316" s="7"/>
      <c r="NWM316" s="7"/>
      <c r="NWN316" s="7"/>
      <c r="NWO316" s="7"/>
      <c r="NWP316" s="7"/>
      <c r="NWQ316" s="7"/>
      <c r="NWR316" s="7"/>
      <c r="NWS316" s="7"/>
      <c r="NWT316" s="7"/>
      <c r="NWU316" s="7"/>
      <c r="NWV316" s="7"/>
      <c r="NWW316" s="7"/>
      <c r="NWX316" s="7"/>
      <c r="NWY316" s="7"/>
      <c r="NWZ316" s="7"/>
      <c r="NXA316" s="7"/>
      <c r="NXB316" s="7"/>
      <c r="NXC316" s="7"/>
      <c r="NXD316" s="7"/>
      <c r="NXE316" s="7"/>
      <c r="NXF316" s="7"/>
      <c r="NXG316" s="7"/>
      <c r="NXH316" s="7"/>
      <c r="NXI316" s="7"/>
      <c r="NXJ316" s="7"/>
      <c r="NXK316" s="7"/>
      <c r="NXL316" s="7"/>
      <c r="NXM316" s="7"/>
      <c r="NXN316" s="7"/>
      <c r="NXO316" s="7"/>
      <c r="NXP316" s="7"/>
      <c r="NXQ316" s="7"/>
      <c r="NXR316" s="7"/>
      <c r="NXS316" s="7"/>
      <c r="NXT316" s="7"/>
      <c r="NXU316" s="7"/>
      <c r="NXV316" s="7"/>
      <c r="NXW316" s="7"/>
      <c r="NXX316" s="7"/>
      <c r="NXY316" s="7"/>
      <c r="NXZ316" s="7"/>
      <c r="NYA316" s="7"/>
      <c r="NYB316" s="7"/>
      <c r="NYC316" s="7"/>
      <c r="NYD316" s="7"/>
      <c r="NYE316" s="7"/>
      <c r="NYF316" s="7"/>
      <c r="NYG316" s="7"/>
      <c r="NYH316" s="7"/>
      <c r="NYI316" s="7"/>
      <c r="NYJ316" s="7"/>
      <c r="NYK316" s="7"/>
      <c r="NYL316" s="7"/>
      <c r="NYM316" s="7"/>
      <c r="NYN316" s="7"/>
      <c r="NYO316" s="7"/>
      <c r="NYP316" s="7"/>
      <c r="NYQ316" s="7"/>
      <c r="NYR316" s="7"/>
      <c r="NYS316" s="7"/>
      <c r="NYT316" s="7"/>
      <c r="NYU316" s="7"/>
      <c r="NYV316" s="7"/>
      <c r="NYW316" s="7"/>
      <c r="NYX316" s="7"/>
      <c r="NYY316" s="7"/>
      <c r="NYZ316" s="7"/>
      <c r="NZA316" s="7"/>
      <c r="NZB316" s="7"/>
      <c r="NZC316" s="7"/>
      <c r="NZD316" s="7"/>
      <c r="NZE316" s="7"/>
      <c r="NZF316" s="7"/>
      <c r="NZG316" s="7"/>
      <c r="NZH316" s="7"/>
      <c r="NZI316" s="7"/>
      <c r="NZJ316" s="7"/>
      <c r="NZK316" s="7"/>
      <c r="NZL316" s="7"/>
      <c r="NZM316" s="7"/>
      <c r="NZN316" s="7"/>
      <c r="NZO316" s="7"/>
      <c r="NZP316" s="7"/>
      <c r="NZQ316" s="7"/>
      <c r="NZR316" s="7"/>
      <c r="NZS316" s="7"/>
      <c r="NZT316" s="7"/>
      <c r="NZU316" s="7"/>
      <c r="NZV316" s="7"/>
      <c r="NZW316" s="7"/>
      <c r="NZX316" s="7"/>
      <c r="NZY316" s="7"/>
      <c r="NZZ316" s="7"/>
      <c r="OAA316" s="7"/>
      <c r="OAB316" s="7"/>
      <c r="OAC316" s="7"/>
      <c r="OAD316" s="7"/>
      <c r="OAE316" s="7"/>
      <c r="OAF316" s="7"/>
      <c r="OAG316" s="7"/>
      <c r="OAH316" s="7"/>
      <c r="OAI316" s="7"/>
      <c r="OAJ316" s="7"/>
      <c r="OAK316" s="7"/>
      <c r="OAL316" s="7"/>
      <c r="OAM316" s="7"/>
      <c r="OAN316" s="7"/>
      <c r="OAO316" s="7"/>
      <c r="OAP316" s="7"/>
      <c r="OAQ316" s="7"/>
      <c r="OAR316" s="7"/>
      <c r="OAS316" s="7"/>
      <c r="OAT316" s="7"/>
      <c r="OAU316" s="7"/>
      <c r="OAV316" s="7"/>
      <c r="OAW316" s="7"/>
      <c r="OAX316" s="7"/>
      <c r="OAY316" s="7"/>
      <c r="OAZ316" s="7"/>
      <c r="OBA316" s="7"/>
      <c r="OBB316" s="7"/>
      <c r="OBC316" s="7"/>
      <c r="OBD316" s="7"/>
      <c r="OBE316" s="7"/>
      <c r="OBF316" s="7"/>
      <c r="OBG316" s="7"/>
      <c r="OBH316" s="7"/>
      <c r="OBI316" s="7"/>
      <c r="OBJ316" s="7"/>
      <c r="OBK316" s="7"/>
      <c r="OBL316" s="7"/>
      <c r="OBM316" s="7"/>
      <c r="OBN316" s="7"/>
      <c r="OBO316" s="7"/>
      <c r="OBP316" s="7"/>
      <c r="OBQ316" s="7"/>
      <c r="OBR316" s="7"/>
      <c r="OBS316" s="7"/>
      <c r="OBT316" s="7"/>
      <c r="OBU316" s="7"/>
      <c r="OBV316" s="7"/>
      <c r="OBW316" s="7"/>
      <c r="OBX316" s="7"/>
      <c r="OBY316" s="7"/>
      <c r="OBZ316" s="7"/>
      <c r="OCA316" s="7"/>
      <c r="OCB316" s="7"/>
      <c r="OCC316" s="7"/>
      <c r="OCD316" s="7"/>
      <c r="OCE316" s="7"/>
      <c r="OCF316" s="7"/>
      <c r="OCG316" s="7"/>
      <c r="OCH316" s="7"/>
      <c r="OCI316" s="7"/>
      <c r="OCJ316" s="7"/>
      <c r="OCK316" s="7"/>
      <c r="OCL316" s="7"/>
      <c r="OCM316" s="7"/>
      <c r="OCN316" s="7"/>
      <c r="OCO316" s="7"/>
      <c r="OCP316" s="7"/>
      <c r="OCQ316" s="7"/>
      <c r="OCR316" s="7"/>
      <c r="OCS316" s="7"/>
      <c r="OCT316" s="7"/>
      <c r="OCU316" s="7"/>
      <c r="OCV316" s="7"/>
      <c r="OCW316" s="7"/>
      <c r="OCX316" s="7"/>
      <c r="OCY316" s="7"/>
      <c r="OCZ316" s="7"/>
      <c r="ODA316" s="7"/>
      <c r="ODB316" s="7"/>
      <c r="ODC316" s="7"/>
      <c r="ODD316" s="7"/>
      <c r="ODE316" s="7"/>
      <c r="ODF316" s="7"/>
      <c r="ODG316" s="7"/>
      <c r="ODH316" s="7"/>
      <c r="ODI316" s="7"/>
      <c r="ODJ316" s="7"/>
      <c r="ODK316" s="7"/>
      <c r="ODL316" s="7"/>
      <c r="ODM316" s="7"/>
      <c r="ODN316" s="7"/>
      <c r="ODO316" s="7"/>
      <c r="ODP316" s="7"/>
      <c r="ODQ316" s="7"/>
      <c r="ODR316" s="7"/>
      <c r="ODS316" s="7"/>
      <c r="ODT316" s="7"/>
      <c r="ODU316" s="7"/>
      <c r="ODV316" s="7"/>
      <c r="ODW316" s="7"/>
      <c r="ODX316" s="7"/>
      <c r="ODY316" s="7"/>
      <c r="ODZ316" s="7"/>
      <c r="OEA316" s="7"/>
      <c r="OEB316" s="7"/>
      <c r="OEC316" s="7"/>
      <c r="OED316" s="7"/>
      <c r="OEE316" s="7"/>
      <c r="OEF316" s="7"/>
      <c r="OEG316" s="7"/>
      <c r="OEH316" s="7"/>
      <c r="OEI316" s="7"/>
      <c r="OEJ316" s="7"/>
      <c r="OEK316" s="7"/>
      <c r="OEL316" s="7"/>
      <c r="OEM316" s="7"/>
      <c r="OEN316" s="7"/>
      <c r="OEO316" s="7"/>
      <c r="OEP316" s="7"/>
      <c r="OEQ316" s="7"/>
      <c r="OER316" s="7"/>
      <c r="OES316" s="7"/>
      <c r="OET316" s="7"/>
      <c r="OEU316" s="7"/>
      <c r="OEV316" s="7"/>
      <c r="OEW316" s="7"/>
      <c r="OEX316" s="7"/>
      <c r="OEY316" s="7"/>
      <c r="OEZ316" s="7"/>
      <c r="OFA316" s="7"/>
      <c r="OFB316" s="7"/>
      <c r="OFC316" s="7"/>
      <c r="OFD316" s="7"/>
      <c r="OFE316" s="7"/>
      <c r="OFF316" s="7"/>
      <c r="OFG316" s="7"/>
      <c r="OFH316" s="7"/>
      <c r="OFI316" s="7"/>
      <c r="OFJ316" s="7"/>
      <c r="OFK316" s="7"/>
      <c r="OFL316" s="7"/>
      <c r="OFM316" s="7"/>
      <c r="OFN316" s="7"/>
      <c r="OFO316" s="7"/>
      <c r="OFP316" s="7"/>
      <c r="OFQ316" s="7"/>
      <c r="OFR316" s="7"/>
      <c r="OFS316" s="7"/>
      <c r="OFT316" s="7"/>
      <c r="OFU316" s="7"/>
      <c r="OFV316" s="7"/>
      <c r="OFW316" s="7"/>
      <c r="OFX316" s="7"/>
      <c r="OFY316" s="7"/>
      <c r="OFZ316" s="7"/>
      <c r="OGA316" s="7"/>
      <c r="OGB316" s="7"/>
      <c r="OGC316" s="7"/>
      <c r="OGD316" s="7"/>
      <c r="OGE316" s="7"/>
      <c r="OGF316" s="7"/>
      <c r="OGG316" s="7"/>
      <c r="OGH316" s="7"/>
      <c r="OGI316" s="7"/>
      <c r="OGJ316" s="7"/>
      <c r="OGK316" s="7"/>
      <c r="OGL316" s="7"/>
      <c r="OGM316" s="7"/>
      <c r="OGN316" s="7"/>
      <c r="OGO316" s="7"/>
      <c r="OGP316" s="7"/>
      <c r="OGQ316" s="7"/>
      <c r="OGR316" s="7"/>
      <c r="OGS316" s="7"/>
      <c r="OGT316" s="7"/>
      <c r="OGU316" s="7"/>
      <c r="OGV316" s="7"/>
      <c r="OGW316" s="7"/>
      <c r="OGX316" s="7"/>
      <c r="OGY316" s="7"/>
      <c r="OGZ316" s="7"/>
      <c r="OHA316" s="7"/>
      <c r="OHB316" s="7"/>
      <c r="OHC316" s="7"/>
      <c r="OHD316" s="7"/>
      <c r="OHE316" s="7"/>
      <c r="OHF316" s="7"/>
      <c r="OHG316" s="7"/>
      <c r="OHH316" s="7"/>
      <c r="OHI316" s="7"/>
      <c r="OHJ316" s="7"/>
      <c r="OHK316" s="7"/>
      <c r="OHL316" s="7"/>
      <c r="OHM316" s="7"/>
      <c r="OHN316" s="7"/>
      <c r="OHO316" s="7"/>
      <c r="OHP316" s="7"/>
      <c r="OHQ316" s="7"/>
      <c r="OHR316" s="7"/>
      <c r="OHS316" s="7"/>
      <c r="OHT316" s="7"/>
      <c r="OHU316" s="7"/>
      <c r="OHV316" s="7"/>
      <c r="OHW316" s="7"/>
      <c r="OHX316" s="7"/>
      <c r="OHY316" s="7"/>
      <c r="OHZ316" s="7"/>
      <c r="OIA316" s="7"/>
      <c r="OIB316" s="7"/>
      <c r="OIC316" s="7"/>
      <c r="OID316" s="7"/>
      <c r="OIE316" s="7"/>
      <c r="OIF316" s="7"/>
      <c r="OIG316" s="7"/>
      <c r="OIH316" s="7"/>
      <c r="OII316" s="7"/>
      <c r="OIJ316" s="7"/>
      <c r="OIK316" s="7"/>
      <c r="OIL316" s="7"/>
      <c r="OIM316" s="7"/>
      <c r="OIN316" s="7"/>
      <c r="OIO316" s="7"/>
      <c r="OIP316" s="7"/>
      <c r="OIQ316" s="7"/>
      <c r="OIR316" s="7"/>
      <c r="OIS316" s="7"/>
      <c r="OIT316" s="7"/>
      <c r="OIU316" s="7"/>
      <c r="OIV316" s="7"/>
      <c r="OIW316" s="7"/>
      <c r="OIX316" s="7"/>
      <c r="OIY316" s="7"/>
      <c r="OIZ316" s="7"/>
      <c r="OJA316" s="7"/>
      <c r="OJB316" s="7"/>
      <c r="OJC316" s="7"/>
      <c r="OJD316" s="7"/>
      <c r="OJE316" s="7"/>
      <c r="OJF316" s="7"/>
      <c r="OJG316" s="7"/>
      <c r="OJH316" s="7"/>
      <c r="OJI316" s="7"/>
      <c r="OJJ316" s="7"/>
      <c r="OJK316" s="7"/>
      <c r="OJL316" s="7"/>
      <c r="OJM316" s="7"/>
      <c r="OJN316" s="7"/>
      <c r="OJO316" s="7"/>
      <c r="OJP316" s="7"/>
      <c r="OJQ316" s="7"/>
      <c r="OJR316" s="7"/>
      <c r="OJS316" s="7"/>
      <c r="OJT316" s="7"/>
      <c r="OJU316" s="7"/>
      <c r="OJV316" s="7"/>
      <c r="OJW316" s="7"/>
      <c r="OJX316" s="7"/>
      <c r="OJY316" s="7"/>
      <c r="OJZ316" s="7"/>
      <c r="OKA316" s="7"/>
      <c r="OKB316" s="7"/>
      <c r="OKC316" s="7"/>
      <c r="OKD316" s="7"/>
      <c r="OKE316" s="7"/>
      <c r="OKF316" s="7"/>
      <c r="OKG316" s="7"/>
      <c r="OKH316" s="7"/>
      <c r="OKI316" s="7"/>
      <c r="OKJ316" s="7"/>
      <c r="OKK316" s="7"/>
      <c r="OKL316" s="7"/>
      <c r="OKM316" s="7"/>
      <c r="OKN316" s="7"/>
      <c r="OKO316" s="7"/>
      <c r="OKP316" s="7"/>
      <c r="OKQ316" s="7"/>
      <c r="OKR316" s="7"/>
      <c r="OKS316" s="7"/>
      <c r="OKT316" s="7"/>
      <c r="OKU316" s="7"/>
      <c r="OKV316" s="7"/>
      <c r="OKW316" s="7"/>
      <c r="OKX316" s="7"/>
      <c r="OKY316" s="7"/>
      <c r="OKZ316" s="7"/>
      <c r="OLA316" s="7"/>
      <c r="OLB316" s="7"/>
      <c r="OLC316" s="7"/>
      <c r="OLD316" s="7"/>
      <c r="OLE316" s="7"/>
      <c r="OLF316" s="7"/>
      <c r="OLG316" s="7"/>
      <c r="OLH316" s="7"/>
      <c r="OLI316" s="7"/>
      <c r="OLJ316" s="7"/>
      <c r="OLK316" s="7"/>
      <c r="OLL316" s="7"/>
      <c r="OLM316" s="7"/>
      <c r="OLN316" s="7"/>
      <c r="OLO316" s="7"/>
      <c r="OLP316" s="7"/>
      <c r="OLQ316" s="7"/>
      <c r="OLR316" s="7"/>
      <c r="OLS316" s="7"/>
      <c r="OLT316" s="7"/>
      <c r="OLU316" s="7"/>
      <c r="OLV316" s="7"/>
      <c r="OLW316" s="7"/>
      <c r="OLX316" s="7"/>
      <c r="OLY316" s="7"/>
      <c r="OLZ316" s="7"/>
      <c r="OMA316" s="7"/>
      <c r="OMB316" s="7"/>
      <c r="OMC316" s="7"/>
      <c r="OMD316" s="7"/>
      <c r="OME316" s="7"/>
      <c r="OMF316" s="7"/>
      <c r="OMG316" s="7"/>
      <c r="OMH316" s="7"/>
      <c r="OMI316" s="7"/>
      <c r="OMJ316" s="7"/>
      <c r="OMK316" s="7"/>
      <c r="OML316" s="7"/>
      <c r="OMM316" s="7"/>
      <c r="OMN316" s="7"/>
      <c r="OMO316" s="7"/>
      <c r="OMP316" s="7"/>
      <c r="OMQ316" s="7"/>
      <c r="OMR316" s="7"/>
      <c r="OMS316" s="7"/>
      <c r="OMT316" s="7"/>
      <c r="OMU316" s="7"/>
      <c r="OMV316" s="7"/>
      <c r="OMW316" s="7"/>
      <c r="OMX316" s="7"/>
      <c r="OMY316" s="7"/>
      <c r="OMZ316" s="7"/>
      <c r="ONA316" s="7"/>
      <c r="ONB316" s="7"/>
      <c r="ONC316" s="7"/>
      <c r="OND316" s="7"/>
      <c r="ONE316" s="7"/>
      <c r="ONF316" s="7"/>
      <c r="ONG316" s="7"/>
      <c r="ONH316" s="7"/>
      <c r="ONI316" s="7"/>
      <c r="ONJ316" s="7"/>
      <c r="ONK316" s="7"/>
      <c r="ONL316" s="7"/>
      <c r="ONM316" s="7"/>
      <c r="ONN316" s="7"/>
      <c r="ONO316" s="7"/>
      <c r="ONP316" s="7"/>
      <c r="ONQ316" s="7"/>
      <c r="ONR316" s="7"/>
      <c r="ONS316" s="7"/>
      <c r="ONT316" s="7"/>
      <c r="ONU316" s="7"/>
      <c r="ONV316" s="7"/>
      <c r="ONW316" s="7"/>
      <c r="ONX316" s="7"/>
      <c r="ONY316" s="7"/>
      <c r="ONZ316" s="7"/>
      <c r="OOA316" s="7"/>
      <c r="OOB316" s="7"/>
      <c r="OOC316" s="7"/>
      <c r="OOD316" s="7"/>
      <c r="OOE316" s="7"/>
      <c r="OOF316" s="7"/>
      <c r="OOG316" s="7"/>
      <c r="OOH316" s="7"/>
      <c r="OOI316" s="7"/>
      <c r="OOJ316" s="7"/>
      <c r="OOK316" s="7"/>
      <c r="OOL316" s="7"/>
      <c r="OOM316" s="7"/>
      <c r="OON316" s="7"/>
      <c r="OOO316" s="7"/>
      <c r="OOP316" s="7"/>
      <c r="OOQ316" s="7"/>
      <c r="OOR316" s="7"/>
      <c r="OOS316" s="7"/>
      <c r="OOT316" s="7"/>
      <c r="OOU316" s="7"/>
      <c r="OOV316" s="7"/>
      <c r="OOW316" s="7"/>
      <c r="OOX316" s="7"/>
      <c r="OOY316" s="7"/>
      <c r="OOZ316" s="7"/>
      <c r="OPA316" s="7"/>
      <c r="OPB316" s="7"/>
      <c r="OPC316" s="7"/>
      <c r="OPD316" s="7"/>
      <c r="OPE316" s="7"/>
      <c r="OPF316" s="7"/>
      <c r="OPG316" s="7"/>
      <c r="OPH316" s="7"/>
      <c r="OPI316" s="7"/>
      <c r="OPJ316" s="7"/>
      <c r="OPK316" s="7"/>
      <c r="OPL316" s="7"/>
      <c r="OPM316" s="7"/>
      <c r="OPN316" s="7"/>
      <c r="OPO316" s="7"/>
      <c r="OPP316" s="7"/>
      <c r="OPQ316" s="7"/>
      <c r="OPR316" s="7"/>
      <c r="OPS316" s="7"/>
      <c r="OPT316" s="7"/>
      <c r="OPU316" s="7"/>
      <c r="OPV316" s="7"/>
      <c r="OPW316" s="7"/>
      <c r="OPX316" s="7"/>
      <c r="OPY316" s="7"/>
      <c r="OPZ316" s="7"/>
      <c r="OQA316" s="7"/>
      <c r="OQB316" s="7"/>
      <c r="OQC316" s="7"/>
      <c r="OQD316" s="7"/>
      <c r="OQE316" s="7"/>
      <c r="OQF316" s="7"/>
      <c r="OQG316" s="7"/>
      <c r="OQH316" s="7"/>
      <c r="OQI316" s="7"/>
      <c r="OQJ316" s="7"/>
      <c r="OQK316" s="7"/>
      <c r="OQL316" s="7"/>
      <c r="OQM316" s="7"/>
      <c r="OQN316" s="7"/>
      <c r="OQO316" s="7"/>
      <c r="OQP316" s="7"/>
      <c r="OQQ316" s="7"/>
      <c r="OQR316" s="7"/>
      <c r="OQS316" s="7"/>
      <c r="OQT316" s="7"/>
      <c r="OQU316" s="7"/>
      <c r="OQV316" s="7"/>
      <c r="OQW316" s="7"/>
      <c r="OQX316" s="7"/>
      <c r="OQY316" s="7"/>
      <c r="OQZ316" s="7"/>
      <c r="ORA316" s="7"/>
      <c r="ORB316" s="7"/>
      <c r="ORC316" s="7"/>
      <c r="ORD316" s="7"/>
      <c r="ORE316" s="7"/>
      <c r="ORF316" s="7"/>
      <c r="ORG316" s="7"/>
      <c r="ORH316" s="7"/>
      <c r="ORI316" s="7"/>
      <c r="ORJ316" s="7"/>
      <c r="ORK316" s="7"/>
      <c r="ORL316" s="7"/>
      <c r="ORM316" s="7"/>
      <c r="ORN316" s="7"/>
      <c r="ORO316" s="7"/>
      <c r="ORP316" s="7"/>
      <c r="ORQ316" s="7"/>
      <c r="ORR316" s="7"/>
      <c r="ORS316" s="7"/>
      <c r="ORT316" s="7"/>
      <c r="ORU316" s="7"/>
      <c r="ORV316" s="7"/>
      <c r="ORW316" s="7"/>
      <c r="ORX316" s="7"/>
      <c r="ORY316" s="7"/>
      <c r="ORZ316" s="7"/>
      <c r="OSA316" s="7"/>
      <c r="OSB316" s="7"/>
      <c r="OSC316" s="7"/>
      <c r="OSD316" s="7"/>
      <c r="OSE316" s="7"/>
      <c r="OSF316" s="7"/>
      <c r="OSG316" s="7"/>
      <c r="OSH316" s="7"/>
      <c r="OSI316" s="7"/>
      <c r="OSJ316" s="7"/>
      <c r="OSK316" s="7"/>
      <c r="OSL316" s="7"/>
      <c r="OSM316" s="7"/>
      <c r="OSN316" s="7"/>
      <c r="OSO316" s="7"/>
      <c r="OSP316" s="7"/>
      <c r="OSQ316" s="7"/>
      <c r="OSR316" s="7"/>
      <c r="OSS316" s="7"/>
      <c r="OST316" s="7"/>
      <c r="OSU316" s="7"/>
      <c r="OSV316" s="7"/>
      <c r="OSW316" s="7"/>
      <c r="OSX316" s="7"/>
      <c r="OSY316" s="7"/>
      <c r="OSZ316" s="7"/>
      <c r="OTA316" s="7"/>
      <c r="OTB316" s="7"/>
      <c r="OTC316" s="7"/>
      <c r="OTD316" s="7"/>
      <c r="OTE316" s="7"/>
      <c r="OTF316" s="7"/>
      <c r="OTG316" s="7"/>
      <c r="OTH316" s="7"/>
      <c r="OTI316" s="7"/>
      <c r="OTJ316" s="7"/>
      <c r="OTK316" s="7"/>
      <c r="OTL316" s="7"/>
      <c r="OTM316" s="7"/>
      <c r="OTN316" s="7"/>
      <c r="OTO316" s="7"/>
      <c r="OTP316" s="7"/>
      <c r="OTQ316" s="7"/>
      <c r="OTR316" s="7"/>
      <c r="OTS316" s="7"/>
      <c r="OTT316" s="7"/>
      <c r="OTU316" s="7"/>
      <c r="OTV316" s="7"/>
      <c r="OTW316" s="7"/>
      <c r="OTX316" s="7"/>
      <c r="OTY316" s="7"/>
      <c r="OTZ316" s="7"/>
      <c r="OUA316" s="7"/>
      <c r="OUB316" s="7"/>
      <c r="OUC316" s="7"/>
      <c r="OUD316" s="7"/>
      <c r="OUE316" s="7"/>
      <c r="OUF316" s="7"/>
      <c r="OUG316" s="7"/>
      <c r="OUH316" s="7"/>
      <c r="OUI316" s="7"/>
      <c r="OUJ316" s="7"/>
      <c r="OUK316" s="7"/>
      <c r="OUL316" s="7"/>
      <c r="OUM316" s="7"/>
      <c r="OUN316" s="7"/>
      <c r="OUO316" s="7"/>
      <c r="OUP316" s="7"/>
      <c r="OUQ316" s="7"/>
      <c r="OUR316" s="7"/>
      <c r="OUS316" s="7"/>
      <c r="OUT316" s="7"/>
      <c r="OUU316" s="7"/>
      <c r="OUV316" s="7"/>
      <c r="OUW316" s="7"/>
      <c r="OUX316" s="7"/>
      <c r="OUY316" s="7"/>
      <c r="OUZ316" s="7"/>
      <c r="OVA316" s="7"/>
      <c r="OVB316" s="7"/>
      <c r="OVC316" s="7"/>
      <c r="OVD316" s="7"/>
      <c r="OVE316" s="7"/>
      <c r="OVF316" s="7"/>
      <c r="OVG316" s="7"/>
      <c r="OVH316" s="7"/>
      <c r="OVI316" s="7"/>
      <c r="OVJ316" s="7"/>
      <c r="OVK316" s="7"/>
      <c r="OVL316" s="7"/>
      <c r="OVM316" s="7"/>
      <c r="OVN316" s="7"/>
      <c r="OVO316" s="7"/>
      <c r="OVP316" s="7"/>
      <c r="OVQ316" s="7"/>
      <c r="OVR316" s="7"/>
      <c r="OVS316" s="7"/>
      <c r="OVT316" s="7"/>
      <c r="OVU316" s="7"/>
      <c r="OVV316" s="7"/>
      <c r="OVW316" s="7"/>
      <c r="OVX316" s="7"/>
      <c r="OVY316" s="7"/>
      <c r="OVZ316" s="7"/>
      <c r="OWA316" s="7"/>
      <c r="OWB316" s="7"/>
      <c r="OWC316" s="7"/>
      <c r="OWD316" s="7"/>
      <c r="OWE316" s="7"/>
      <c r="OWF316" s="7"/>
      <c r="OWG316" s="7"/>
      <c r="OWH316" s="7"/>
      <c r="OWI316" s="7"/>
      <c r="OWJ316" s="7"/>
      <c r="OWK316" s="7"/>
      <c r="OWL316" s="7"/>
      <c r="OWM316" s="7"/>
      <c r="OWN316" s="7"/>
      <c r="OWO316" s="7"/>
      <c r="OWP316" s="7"/>
      <c r="OWQ316" s="7"/>
      <c r="OWR316" s="7"/>
      <c r="OWS316" s="7"/>
      <c r="OWT316" s="7"/>
      <c r="OWU316" s="7"/>
      <c r="OWV316" s="7"/>
      <c r="OWW316" s="7"/>
      <c r="OWX316" s="7"/>
      <c r="OWY316" s="7"/>
      <c r="OWZ316" s="7"/>
      <c r="OXA316" s="7"/>
      <c r="OXB316" s="7"/>
      <c r="OXC316" s="7"/>
      <c r="OXD316" s="7"/>
      <c r="OXE316" s="7"/>
      <c r="OXF316" s="7"/>
      <c r="OXG316" s="7"/>
      <c r="OXH316" s="7"/>
      <c r="OXI316" s="7"/>
      <c r="OXJ316" s="7"/>
      <c r="OXK316" s="7"/>
      <c r="OXL316" s="7"/>
      <c r="OXM316" s="7"/>
      <c r="OXN316" s="7"/>
      <c r="OXO316" s="7"/>
      <c r="OXP316" s="7"/>
      <c r="OXQ316" s="7"/>
      <c r="OXR316" s="7"/>
      <c r="OXS316" s="7"/>
      <c r="OXT316" s="7"/>
      <c r="OXU316" s="7"/>
      <c r="OXV316" s="7"/>
      <c r="OXW316" s="7"/>
      <c r="OXX316" s="7"/>
      <c r="OXY316" s="7"/>
      <c r="OXZ316" s="7"/>
      <c r="OYA316" s="7"/>
      <c r="OYB316" s="7"/>
      <c r="OYC316" s="7"/>
      <c r="OYD316" s="7"/>
      <c r="OYE316" s="7"/>
      <c r="OYF316" s="7"/>
      <c r="OYG316" s="7"/>
      <c r="OYH316" s="7"/>
      <c r="OYI316" s="7"/>
      <c r="OYJ316" s="7"/>
      <c r="OYK316" s="7"/>
      <c r="OYL316" s="7"/>
      <c r="OYM316" s="7"/>
      <c r="OYN316" s="7"/>
      <c r="OYO316" s="7"/>
      <c r="OYP316" s="7"/>
      <c r="OYQ316" s="7"/>
      <c r="OYR316" s="7"/>
      <c r="OYS316" s="7"/>
      <c r="OYT316" s="7"/>
      <c r="OYU316" s="7"/>
      <c r="OYV316" s="7"/>
      <c r="OYW316" s="7"/>
      <c r="OYX316" s="7"/>
      <c r="OYY316" s="7"/>
      <c r="OYZ316" s="7"/>
      <c r="OZA316" s="7"/>
      <c r="OZB316" s="7"/>
      <c r="OZC316" s="7"/>
      <c r="OZD316" s="7"/>
      <c r="OZE316" s="7"/>
      <c r="OZF316" s="7"/>
      <c r="OZG316" s="7"/>
      <c r="OZH316" s="7"/>
      <c r="OZI316" s="7"/>
      <c r="OZJ316" s="7"/>
      <c r="OZK316" s="7"/>
      <c r="OZL316" s="7"/>
      <c r="OZM316" s="7"/>
      <c r="OZN316" s="7"/>
      <c r="OZO316" s="7"/>
      <c r="OZP316" s="7"/>
      <c r="OZQ316" s="7"/>
      <c r="OZR316" s="7"/>
      <c r="OZS316" s="7"/>
      <c r="OZT316" s="7"/>
      <c r="OZU316" s="7"/>
      <c r="OZV316" s="7"/>
      <c r="OZW316" s="7"/>
      <c r="OZX316" s="7"/>
      <c r="OZY316" s="7"/>
      <c r="OZZ316" s="7"/>
      <c r="PAA316" s="7"/>
      <c r="PAB316" s="7"/>
      <c r="PAC316" s="7"/>
      <c r="PAD316" s="7"/>
      <c r="PAE316" s="7"/>
      <c r="PAF316" s="7"/>
      <c r="PAG316" s="7"/>
      <c r="PAH316" s="7"/>
      <c r="PAI316" s="7"/>
      <c r="PAJ316" s="7"/>
      <c r="PAK316" s="7"/>
      <c r="PAL316" s="7"/>
      <c r="PAM316" s="7"/>
      <c r="PAN316" s="7"/>
      <c r="PAO316" s="7"/>
      <c r="PAP316" s="7"/>
      <c r="PAQ316" s="7"/>
      <c r="PAR316" s="7"/>
      <c r="PAS316" s="7"/>
      <c r="PAT316" s="7"/>
      <c r="PAU316" s="7"/>
      <c r="PAV316" s="7"/>
      <c r="PAW316" s="7"/>
      <c r="PAX316" s="7"/>
      <c r="PAY316" s="7"/>
      <c r="PAZ316" s="7"/>
      <c r="PBA316" s="7"/>
      <c r="PBB316" s="7"/>
      <c r="PBC316" s="7"/>
      <c r="PBD316" s="7"/>
      <c r="PBE316" s="7"/>
      <c r="PBF316" s="7"/>
      <c r="PBG316" s="7"/>
      <c r="PBH316" s="7"/>
      <c r="PBI316" s="7"/>
      <c r="PBJ316" s="7"/>
      <c r="PBK316" s="7"/>
      <c r="PBL316" s="7"/>
      <c r="PBM316" s="7"/>
      <c r="PBN316" s="7"/>
      <c r="PBO316" s="7"/>
      <c r="PBP316" s="7"/>
      <c r="PBQ316" s="7"/>
      <c r="PBR316" s="7"/>
      <c r="PBS316" s="7"/>
      <c r="PBT316" s="7"/>
      <c r="PBU316" s="7"/>
      <c r="PBV316" s="7"/>
      <c r="PBW316" s="7"/>
      <c r="PBX316" s="7"/>
      <c r="PBY316" s="7"/>
      <c r="PBZ316" s="7"/>
      <c r="PCA316" s="7"/>
      <c r="PCB316" s="7"/>
      <c r="PCC316" s="7"/>
      <c r="PCD316" s="7"/>
      <c r="PCE316" s="7"/>
      <c r="PCF316" s="7"/>
      <c r="PCG316" s="7"/>
      <c r="PCH316" s="7"/>
      <c r="PCI316" s="7"/>
      <c r="PCJ316" s="7"/>
      <c r="PCK316" s="7"/>
      <c r="PCL316" s="7"/>
      <c r="PCM316" s="7"/>
      <c r="PCN316" s="7"/>
      <c r="PCO316" s="7"/>
      <c r="PCP316" s="7"/>
      <c r="PCQ316" s="7"/>
      <c r="PCR316" s="7"/>
      <c r="PCS316" s="7"/>
      <c r="PCT316" s="7"/>
      <c r="PCU316" s="7"/>
      <c r="PCV316" s="7"/>
      <c r="PCW316" s="7"/>
      <c r="PCX316" s="7"/>
      <c r="PCY316" s="7"/>
      <c r="PCZ316" s="7"/>
      <c r="PDA316" s="7"/>
      <c r="PDB316" s="7"/>
      <c r="PDC316" s="7"/>
      <c r="PDD316" s="7"/>
      <c r="PDE316" s="7"/>
      <c r="PDF316" s="7"/>
      <c r="PDG316" s="7"/>
      <c r="PDH316" s="7"/>
      <c r="PDI316" s="7"/>
      <c r="PDJ316" s="7"/>
      <c r="PDK316" s="7"/>
      <c r="PDL316" s="7"/>
      <c r="PDM316" s="7"/>
      <c r="PDN316" s="7"/>
      <c r="PDO316" s="7"/>
      <c r="PDP316" s="7"/>
      <c r="PDQ316" s="7"/>
      <c r="PDR316" s="7"/>
      <c r="PDS316" s="7"/>
      <c r="PDT316" s="7"/>
      <c r="PDU316" s="7"/>
      <c r="PDV316" s="7"/>
      <c r="PDW316" s="7"/>
      <c r="PDX316" s="7"/>
      <c r="PDY316" s="7"/>
      <c r="PDZ316" s="7"/>
      <c r="PEA316" s="7"/>
      <c r="PEB316" s="7"/>
      <c r="PEC316" s="7"/>
      <c r="PED316" s="7"/>
      <c r="PEE316" s="7"/>
      <c r="PEF316" s="7"/>
      <c r="PEG316" s="7"/>
      <c r="PEH316" s="7"/>
      <c r="PEI316" s="7"/>
      <c r="PEJ316" s="7"/>
      <c r="PEK316" s="7"/>
      <c r="PEL316" s="7"/>
      <c r="PEM316" s="7"/>
      <c r="PEN316" s="7"/>
      <c r="PEO316" s="7"/>
      <c r="PEP316" s="7"/>
      <c r="PEQ316" s="7"/>
      <c r="PER316" s="7"/>
      <c r="PES316" s="7"/>
      <c r="PET316" s="7"/>
      <c r="PEU316" s="7"/>
      <c r="PEV316" s="7"/>
      <c r="PEW316" s="7"/>
      <c r="PEX316" s="7"/>
      <c r="PEY316" s="7"/>
      <c r="PEZ316" s="7"/>
      <c r="PFA316" s="7"/>
      <c r="PFB316" s="7"/>
      <c r="PFC316" s="7"/>
      <c r="PFD316" s="7"/>
      <c r="PFE316" s="7"/>
      <c r="PFF316" s="7"/>
      <c r="PFG316" s="7"/>
      <c r="PFH316" s="7"/>
      <c r="PFI316" s="7"/>
      <c r="PFJ316" s="7"/>
      <c r="PFK316" s="7"/>
      <c r="PFL316" s="7"/>
      <c r="PFM316" s="7"/>
      <c r="PFN316" s="7"/>
      <c r="PFO316" s="7"/>
      <c r="PFP316" s="7"/>
      <c r="PFQ316" s="7"/>
      <c r="PFR316" s="7"/>
      <c r="PFS316" s="7"/>
      <c r="PFT316" s="7"/>
      <c r="PFU316" s="7"/>
      <c r="PFV316" s="7"/>
      <c r="PFW316" s="7"/>
      <c r="PFX316" s="7"/>
      <c r="PFY316" s="7"/>
      <c r="PFZ316" s="7"/>
      <c r="PGA316" s="7"/>
      <c r="PGB316" s="7"/>
      <c r="PGC316" s="7"/>
      <c r="PGD316" s="7"/>
      <c r="PGE316" s="7"/>
      <c r="PGF316" s="7"/>
      <c r="PGG316" s="7"/>
      <c r="PGH316" s="7"/>
      <c r="PGI316" s="7"/>
      <c r="PGJ316" s="7"/>
      <c r="PGK316" s="7"/>
      <c r="PGL316" s="7"/>
      <c r="PGM316" s="7"/>
      <c r="PGN316" s="7"/>
      <c r="PGO316" s="7"/>
      <c r="PGP316" s="7"/>
      <c r="PGQ316" s="7"/>
      <c r="PGR316" s="7"/>
      <c r="PGS316" s="7"/>
      <c r="PGT316" s="7"/>
      <c r="PGU316" s="7"/>
      <c r="PGV316" s="7"/>
      <c r="PGW316" s="7"/>
      <c r="PGX316" s="7"/>
      <c r="PGY316" s="7"/>
      <c r="PGZ316" s="7"/>
      <c r="PHA316" s="7"/>
      <c r="PHB316" s="7"/>
      <c r="PHC316" s="7"/>
      <c r="PHD316" s="7"/>
      <c r="PHE316" s="7"/>
      <c r="PHF316" s="7"/>
      <c r="PHG316" s="7"/>
      <c r="PHH316" s="7"/>
      <c r="PHI316" s="7"/>
      <c r="PHJ316" s="7"/>
      <c r="PHK316" s="7"/>
      <c r="PHL316" s="7"/>
      <c r="PHM316" s="7"/>
      <c r="PHN316" s="7"/>
      <c r="PHO316" s="7"/>
      <c r="PHP316" s="7"/>
      <c r="PHQ316" s="7"/>
      <c r="PHR316" s="7"/>
      <c r="PHS316" s="7"/>
      <c r="PHT316" s="7"/>
      <c r="PHU316" s="7"/>
      <c r="PHV316" s="7"/>
      <c r="PHW316" s="7"/>
      <c r="PHX316" s="7"/>
      <c r="PHY316" s="7"/>
      <c r="PHZ316" s="7"/>
      <c r="PIA316" s="7"/>
      <c r="PIB316" s="7"/>
      <c r="PIC316" s="7"/>
      <c r="PID316" s="7"/>
      <c r="PIE316" s="7"/>
      <c r="PIF316" s="7"/>
      <c r="PIG316" s="7"/>
      <c r="PIH316" s="7"/>
      <c r="PII316" s="7"/>
      <c r="PIJ316" s="7"/>
      <c r="PIK316" s="7"/>
      <c r="PIL316" s="7"/>
      <c r="PIM316" s="7"/>
      <c r="PIN316" s="7"/>
      <c r="PIO316" s="7"/>
      <c r="PIP316" s="7"/>
      <c r="PIQ316" s="7"/>
      <c r="PIR316" s="7"/>
      <c r="PIS316" s="7"/>
      <c r="PIT316" s="7"/>
      <c r="PIU316" s="7"/>
      <c r="PIV316" s="7"/>
      <c r="PIW316" s="7"/>
      <c r="PIX316" s="7"/>
      <c r="PIY316" s="7"/>
      <c r="PIZ316" s="7"/>
      <c r="PJA316" s="7"/>
      <c r="PJB316" s="7"/>
      <c r="PJC316" s="7"/>
      <c r="PJD316" s="7"/>
      <c r="PJE316" s="7"/>
      <c r="PJF316" s="7"/>
      <c r="PJG316" s="7"/>
      <c r="PJH316" s="7"/>
      <c r="PJI316" s="7"/>
      <c r="PJJ316" s="7"/>
      <c r="PJK316" s="7"/>
      <c r="PJL316" s="7"/>
      <c r="PJM316" s="7"/>
      <c r="PJN316" s="7"/>
      <c r="PJO316" s="7"/>
      <c r="PJP316" s="7"/>
      <c r="PJQ316" s="7"/>
      <c r="PJR316" s="7"/>
      <c r="PJS316" s="7"/>
      <c r="PJT316" s="7"/>
      <c r="PJU316" s="7"/>
      <c r="PJV316" s="7"/>
      <c r="PJW316" s="7"/>
      <c r="PJX316" s="7"/>
      <c r="PJY316" s="7"/>
      <c r="PJZ316" s="7"/>
      <c r="PKA316" s="7"/>
      <c r="PKB316" s="7"/>
      <c r="PKC316" s="7"/>
      <c r="PKD316" s="7"/>
      <c r="PKE316" s="7"/>
      <c r="PKF316" s="7"/>
      <c r="PKG316" s="7"/>
      <c r="PKH316" s="7"/>
      <c r="PKI316" s="7"/>
      <c r="PKJ316" s="7"/>
      <c r="PKK316" s="7"/>
      <c r="PKL316" s="7"/>
      <c r="PKM316" s="7"/>
      <c r="PKN316" s="7"/>
      <c r="PKO316" s="7"/>
      <c r="PKP316" s="7"/>
      <c r="PKQ316" s="7"/>
      <c r="PKR316" s="7"/>
      <c r="PKS316" s="7"/>
      <c r="PKT316" s="7"/>
      <c r="PKU316" s="7"/>
      <c r="PKV316" s="7"/>
      <c r="PKW316" s="7"/>
      <c r="PKX316" s="7"/>
      <c r="PKY316" s="7"/>
      <c r="PKZ316" s="7"/>
      <c r="PLA316" s="7"/>
      <c r="PLB316" s="7"/>
      <c r="PLC316" s="7"/>
      <c r="PLD316" s="7"/>
      <c r="PLE316" s="7"/>
      <c r="PLF316" s="7"/>
      <c r="PLG316" s="7"/>
      <c r="PLH316" s="7"/>
      <c r="PLI316" s="7"/>
      <c r="PLJ316" s="7"/>
      <c r="PLK316" s="7"/>
      <c r="PLL316" s="7"/>
      <c r="PLM316" s="7"/>
      <c r="PLN316" s="7"/>
      <c r="PLO316" s="7"/>
      <c r="PLP316" s="7"/>
      <c r="PLQ316" s="7"/>
      <c r="PLR316" s="7"/>
      <c r="PLS316" s="7"/>
      <c r="PLT316" s="7"/>
      <c r="PLU316" s="7"/>
      <c r="PLV316" s="7"/>
      <c r="PLW316" s="7"/>
      <c r="PLX316" s="7"/>
      <c r="PLY316" s="7"/>
      <c r="PLZ316" s="7"/>
      <c r="PMA316" s="7"/>
      <c r="PMB316" s="7"/>
      <c r="PMC316" s="7"/>
      <c r="PMD316" s="7"/>
      <c r="PME316" s="7"/>
      <c r="PMF316" s="7"/>
      <c r="PMG316" s="7"/>
      <c r="PMH316" s="7"/>
      <c r="PMI316" s="7"/>
      <c r="PMJ316" s="7"/>
      <c r="PMK316" s="7"/>
      <c r="PML316" s="7"/>
      <c r="PMM316" s="7"/>
      <c r="PMN316" s="7"/>
      <c r="PMO316" s="7"/>
      <c r="PMP316" s="7"/>
      <c r="PMQ316" s="7"/>
      <c r="PMR316" s="7"/>
      <c r="PMS316" s="7"/>
      <c r="PMT316" s="7"/>
      <c r="PMU316" s="7"/>
      <c r="PMV316" s="7"/>
      <c r="PMW316" s="7"/>
      <c r="PMX316" s="7"/>
      <c r="PMY316" s="7"/>
      <c r="PMZ316" s="7"/>
      <c r="PNA316" s="7"/>
      <c r="PNB316" s="7"/>
      <c r="PNC316" s="7"/>
      <c r="PND316" s="7"/>
      <c r="PNE316" s="7"/>
      <c r="PNF316" s="7"/>
      <c r="PNG316" s="7"/>
      <c r="PNH316" s="7"/>
      <c r="PNI316" s="7"/>
      <c r="PNJ316" s="7"/>
      <c r="PNK316" s="7"/>
      <c r="PNL316" s="7"/>
      <c r="PNM316" s="7"/>
      <c r="PNN316" s="7"/>
      <c r="PNO316" s="7"/>
      <c r="PNP316" s="7"/>
      <c r="PNQ316" s="7"/>
      <c r="PNR316" s="7"/>
      <c r="PNS316" s="7"/>
      <c r="PNT316" s="7"/>
      <c r="PNU316" s="7"/>
      <c r="PNV316" s="7"/>
      <c r="PNW316" s="7"/>
      <c r="PNX316" s="7"/>
      <c r="PNY316" s="7"/>
      <c r="PNZ316" s="7"/>
      <c r="POA316" s="7"/>
      <c r="POB316" s="7"/>
      <c r="POC316" s="7"/>
      <c r="POD316" s="7"/>
      <c r="POE316" s="7"/>
      <c r="POF316" s="7"/>
      <c r="POG316" s="7"/>
      <c r="POH316" s="7"/>
      <c r="POI316" s="7"/>
      <c r="POJ316" s="7"/>
      <c r="POK316" s="7"/>
      <c r="POL316" s="7"/>
      <c r="POM316" s="7"/>
      <c r="PON316" s="7"/>
      <c r="POO316" s="7"/>
      <c r="POP316" s="7"/>
      <c r="POQ316" s="7"/>
      <c r="POR316" s="7"/>
      <c r="POS316" s="7"/>
      <c r="POT316" s="7"/>
      <c r="POU316" s="7"/>
      <c r="POV316" s="7"/>
      <c r="POW316" s="7"/>
      <c r="POX316" s="7"/>
      <c r="POY316" s="7"/>
      <c r="POZ316" s="7"/>
      <c r="PPA316" s="7"/>
      <c r="PPB316" s="7"/>
      <c r="PPC316" s="7"/>
      <c r="PPD316" s="7"/>
      <c r="PPE316" s="7"/>
      <c r="PPF316" s="7"/>
      <c r="PPG316" s="7"/>
      <c r="PPH316" s="7"/>
      <c r="PPI316" s="7"/>
      <c r="PPJ316" s="7"/>
      <c r="PPK316" s="7"/>
      <c r="PPL316" s="7"/>
      <c r="PPM316" s="7"/>
      <c r="PPN316" s="7"/>
      <c r="PPO316" s="7"/>
      <c r="PPP316" s="7"/>
      <c r="PPQ316" s="7"/>
      <c r="PPR316" s="7"/>
      <c r="PPS316" s="7"/>
      <c r="PPT316" s="7"/>
      <c r="PPU316" s="7"/>
      <c r="PPV316" s="7"/>
      <c r="PPW316" s="7"/>
      <c r="PPX316" s="7"/>
      <c r="PPY316" s="7"/>
      <c r="PPZ316" s="7"/>
      <c r="PQA316" s="7"/>
      <c r="PQB316" s="7"/>
      <c r="PQC316" s="7"/>
      <c r="PQD316" s="7"/>
      <c r="PQE316" s="7"/>
      <c r="PQF316" s="7"/>
      <c r="PQG316" s="7"/>
      <c r="PQH316" s="7"/>
      <c r="PQI316" s="7"/>
      <c r="PQJ316" s="7"/>
      <c r="PQK316" s="7"/>
      <c r="PQL316" s="7"/>
      <c r="PQM316" s="7"/>
      <c r="PQN316" s="7"/>
      <c r="PQO316" s="7"/>
      <c r="PQP316" s="7"/>
      <c r="PQQ316" s="7"/>
      <c r="PQR316" s="7"/>
      <c r="PQS316" s="7"/>
      <c r="PQT316" s="7"/>
      <c r="PQU316" s="7"/>
      <c r="PQV316" s="7"/>
      <c r="PQW316" s="7"/>
      <c r="PQX316" s="7"/>
      <c r="PQY316" s="7"/>
      <c r="PQZ316" s="7"/>
      <c r="PRA316" s="7"/>
      <c r="PRB316" s="7"/>
      <c r="PRC316" s="7"/>
      <c r="PRD316" s="7"/>
      <c r="PRE316" s="7"/>
      <c r="PRF316" s="7"/>
      <c r="PRG316" s="7"/>
      <c r="PRH316" s="7"/>
      <c r="PRI316" s="7"/>
      <c r="PRJ316" s="7"/>
      <c r="PRK316" s="7"/>
      <c r="PRL316" s="7"/>
      <c r="PRM316" s="7"/>
      <c r="PRN316" s="7"/>
      <c r="PRO316" s="7"/>
      <c r="PRP316" s="7"/>
      <c r="PRQ316" s="7"/>
      <c r="PRR316" s="7"/>
      <c r="PRS316" s="7"/>
      <c r="PRT316" s="7"/>
      <c r="PRU316" s="7"/>
      <c r="PRV316" s="7"/>
      <c r="PRW316" s="7"/>
      <c r="PRX316" s="7"/>
      <c r="PRY316" s="7"/>
      <c r="PRZ316" s="7"/>
      <c r="PSA316" s="7"/>
      <c r="PSB316" s="7"/>
      <c r="PSC316" s="7"/>
      <c r="PSD316" s="7"/>
      <c r="PSE316" s="7"/>
      <c r="PSF316" s="7"/>
      <c r="PSG316" s="7"/>
      <c r="PSH316" s="7"/>
      <c r="PSI316" s="7"/>
      <c r="PSJ316" s="7"/>
      <c r="PSK316" s="7"/>
      <c r="PSL316" s="7"/>
      <c r="PSM316" s="7"/>
      <c r="PSN316" s="7"/>
      <c r="PSO316" s="7"/>
      <c r="PSP316" s="7"/>
      <c r="PSQ316" s="7"/>
      <c r="PSR316" s="7"/>
      <c r="PSS316" s="7"/>
      <c r="PST316" s="7"/>
      <c r="PSU316" s="7"/>
      <c r="PSV316" s="7"/>
      <c r="PSW316" s="7"/>
      <c r="PSX316" s="7"/>
      <c r="PSY316" s="7"/>
      <c r="PSZ316" s="7"/>
      <c r="PTA316" s="7"/>
      <c r="PTB316" s="7"/>
      <c r="PTC316" s="7"/>
      <c r="PTD316" s="7"/>
      <c r="PTE316" s="7"/>
      <c r="PTF316" s="7"/>
      <c r="PTG316" s="7"/>
      <c r="PTH316" s="7"/>
      <c r="PTI316" s="7"/>
      <c r="PTJ316" s="7"/>
      <c r="PTK316" s="7"/>
      <c r="PTL316" s="7"/>
      <c r="PTM316" s="7"/>
      <c r="PTN316" s="7"/>
      <c r="PTO316" s="7"/>
      <c r="PTP316" s="7"/>
      <c r="PTQ316" s="7"/>
      <c r="PTR316" s="7"/>
      <c r="PTS316" s="7"/>
      <c r="PTT316" s="7"/>
      <c r="PTU316" s="7"/>
      <c r="PTV316" s="7"/>
      <c r="PTW316" s="7"/>
      <c r="PTX316" s="7"/>
      <c r="PTY316" s="7"/>
      <c r="PTZ316" s="7"/>
      <c r="PUA316" s="7"/>
      <c r="PUB316" s="7"/>
      <c r="PUC316" s="7"/>
      <c r="PUD316" s="7"/>
      <c r="PUE316" s="7"/>
      <c r="PUF316" s="7"/>
      <c r="PUG316" s="7"/>
      <c r="PUH316" s="7"/>
      <c r="PUI316" s="7"/>
      <c r="PUJ316" s="7"/>
      <c r="PUK316" s="7"/>
      <c r="PUL316" s="7"/>
      <c r="PUM316" s="7"/>
      <c r="PUN316" s="7"/>
      <c r="PUO316" s="7"/>
      <c r="PUP316" s="7"/>
      <c r="PUQ316" s="7"/>
      <c r="PUR316" s="7"/>
      <c r="PUS316" s="7"/>
      <c r="PUT316" s="7"/>
      <c r="PUU316" s="7"/>
      <c r="PUV316" s="7"/>
      <c r="PUW316" s="7"/>
      <c r="PUX316" s="7"/>
      <c r="PUY316" s="7"/>
      <c r="PUZ316" s="7"/>
      <c r="PVA316" s="7"/>
      <c r="PVB316" s="7"/>
      <c r="PVC316" s="7"/>
      <c r="PVD316" s="7"/>
      <c r="PVE316" s="7"/>
      <c r="PVF316" s="7"/>
      <c r="PVG316" s="7"/>
      <c r="PVH316" s="7"/>
      <c r="PVI316" s="7"/>
      <c r="PVJ316" s="7"/>
      <c r="PVK316" s="7"/>
      <c r="PVL316" s="7"/>
      <c r="PVM316" s="7"/>
      <c r="PVN316" s="7"/>
      <c r="PVO316" s="7"/>
      <c r="PVP316" s="7"/>
      <c r="PVQ316" s="7"/>
      <c r="PVR316" s="7"/>
      <c r="PVS316" s="7"/>
      <c r="PVT316" s="7"/>
      <c r="PVU316" s="7"/>
      <c r="PVV316" s="7"/>
      <c r="PVW316" s="7"/>
      <c r="PVX316" s="7"/>
      <c r="PVY316" s="7"/>
      <c r="PVZ316" s="7"/>
      <c r="PWA316" s="7"/>
      <c r="PWB316" s="7"/>
      <c r="PWC316" s="7"/>
      <c r="PWD316" s="7"/>
      <c r="PWE316" s="7"/>
      <c r="PWF316" s="7"/>
      <c r="PWG316" s="7"/>
      <c r="PWH316" s="7"/>
      <c r="PWI316" s="7"/>
      <c r="PWJ316" s="7"/>
      <c r="PWK316" s="7"/>
      <c r="PWL316" s="7"/>
      <c r="PWM316" s="7"/>
      <c r="PWN316" s="7"/>
      <c r="PWO316" s="7"/>
      <c r="PWP316" s="7"/>
      <c r="PWQ316" s="7"/>
      <c r="PWR316" s="7"/>
      <c r="PWS316" s="7"/>
      <c r="PWT316" s="7"/>
      <c r="PWU316" s="7"/>
      <c r="PWV316" s="7"/>
      <c r="PWW316" s="7"/>
      <c r="PWX316" s="7"/>
      <c r="PWY316" s="7"/>
      <c r="PWZ316" s="7"/>
      <c r="PXA316" s="7"/>
      <c r="PXB316" s="7"/>
      <c r="PXC316" s="7"/>
      <c r="PXD316" s="7"/>
      <c r="PXE316" s="7"/>
      <c r="PXF316" s="7"/>
      <c r="PXG316" s="7"/>
      <c r="PXH316" s="7"/>
      <c r="PXI316" s="7"/>
      <c r="PXJ316" s="7"/>
      <c r="PXK316" s="7"/>
      <c r="PXL316" s="7"/>
      <c r="PXM316" s="7"/>
      <c r="PXN316" s="7"/>
      <c r="PXO316" s="7"/>
      <c r="PXP316" s="7"/>
      <c r="PXQ316" s="7"/>
      <c r="PXR316" s="7"/>
      <c r="PXS316" s="7"/>
      <c r="PXT316" s="7"/>
      <c r="PXU316" s="7"/>
      <c r="PXV316" s="7"/>
      <c r="PXW316" s="7"/>
      <c r="PXX316" s="7"/>
      <c r="PXY316" s="7"/>
      <c r="PXZ316" s="7"/>
      <c r="PYA316" s="7"/>
      <c r="PYB316" s="7"/>
      <c r="PYC316" s="7"/>
      <c r="PYD316" s="7"/>
      <c r="PYE316" s="7"/>
      <c r="PYF316" s="7"/>
      <c r="PYG316" s="7"/>
      <c r="PYH316" s="7"/>
      <c r="PYI316" s="7"/>
      <c r="PYJ316" s="7"/>
      <c r="PYK316" s="7"/>
      <c r="PYL316" s="7"/>
      <c r="PYM316" s="7"/>
      <c r="PYN316" s="7"/>
      <c r="PYO316" s="7"/>
      <c r="PYP316" s="7"/>
      <c r="PYQ316" s="7"/>
      <c r="PYR316" s="7"/>
      <c r="PYS316" s="7"/>
      <c r="PYT316" s="7"/>
      <c r="PYU316" s="7"/>
      <c r="PYV316" s="7"/>
      <c r="PYW316" s="7"/>
      <c r="PYX316" s="7"/>
      <c r="PYY316" s="7"/>
      <c r="PYZ316" s="7"/>
      <c r="PZA316" s="7"/>
      <c r="PZB316" s="7"/>
      <c r="PZC316" s="7"/>
      <c r="PZD316" s="7"/>
      <c r="PZE316" s="7"/>
      <c r="PZF316" s="7"/>
      <c r="PZG316" s="7"/>
      <c r="PZH316" s="7"/>
      <c r="PZI316" s="7"/>
      <c r="PZJ316" s="7"/>
      <c r="PZK316" s="7"/>
      <c r="PZL316" s="7"/>
      <c r="PZM316" s="7"/>
      <c r="PZN316" s="7"/>
      <c r="PZO316" s="7"/>
      <c r="PZP316" s="7"/>
      <c r="PZQ316" s="7"/>
      <c r="PZR316" s="7"/>
      <c r="PZS316" s="7"/>
      <c r="PZT316" s="7"/>
      <c r="PZU316" s="7"/>
      <c r="PZV316" s="7"/>
      <c r="PZW316" s="7"/>
      <c r="PZX316" s="7"/>
      <c r="PZY316" s="7"/>
      <c r="PZZ316" s="7"/>
      <c r="QAA316" s="7"/>
      <c r="QAB316" s="7"/>
      <c r="QAC316" s="7"/>
      <c r="QAD316" s="7"/>
      <c r="QAE316" s="7"/>
      <c r="QAF316" s="7"/>
      <c r="QAG316" s="7"/>
      <c r="QAH316" s="7"/>
      <c r="QAI316" s="7"/>
      <c r="QAJ316" s="7"/>
      <c r="QAK316" s="7"/>
      <c r="QAL316" s="7"/>
      <c r="QAM316" s="7"/>
      <c r="QAN316" s="7"/>
      <c r="QAO316" s="7"/>
      <c r="QAP316" s="7"/>
      <c r="QAQ316" s="7"/>
      <c r="QAR316" s="7"/>
      <c r="QAS316" s="7"/>
      <c r="QAT316" s="7"/>
      <c r="QAU316" s="7"/>
      <c r="QAV316" s="7"/>
      <c r="QAW316" s="7"/>
      <c r="QAX316" s="7"/>
      <c r="QAY316" s="7"/>
      <c r="QAZ316" s="7"/>
      <c r="QBA316" s="7"/>
      <c r="QBB316" s="7"/>
      <c r="QBC316" s="7"/>
      <c r="QBD316" s="7"/>
      <c r="QBE316" s="7"/>
      <c r="QBF316" s="7"/>
      <c r="QBG316" s="7"/>
      <c r="QBH316" s="7"/>
      <c r="QBI316" s="7"/>
      <c r="QBJ316" s="7"/>
      <c r="QBK316" s="7"/>
      <c r="QBL316" s="7"/>
      <c r="QBM316" s="7"/>
      <c r="QBN316" s="7"/>
      <c r="QBO316" s="7"/>
      <c r="QBP316" s="7"/>
      <c r="QBQ316" s="7"/>
      <c r="QBR316" s="7"/>
      <c r="QBS316" s="7"/>
      <c r="QBT316" s="7"/>
      <c r="QBU316" s="7"/>
      <c r="QBV316" s="7"/>
      <c r="QBW316" s="7"/>
      <c r="QBX316" s="7"/>
      <c r="QBY316" s="7"/>
      <c r="QBZ316" s="7"/>
      <c r="QCA316" s="7"/>
      <c r="QCB316" s="7"/>
      <c r="QCC316" s="7"/>
      <c r="QCD316" s="7"/>
      <c r="QCE316" s="7"/>
      <c r="QCF316" s="7"/>
      <c r="QCG316" s="7"/>
      <c r="QCH316" s="7"/>
      <c r="QCI316" s="7"/>
      <c r="QCJ316" s="7"/>
      <c r="QCK316" s="7"/>
      <c r="QCL316" s="7"/>
      <c r="QCM316" s="7"/>
      <c r="QCN316" s="7"/>
      <c r="QCO316" s="7"/>
      <c r="QCP316" s="7"/>
      <c r="QCQ316" s="7"/>
      <c r="QCR316" s="7"/>
      <c r="QCS316" s="7"/>
      <c r="QCT316" s="7"/>
      <c r="QCU316" s="7"/>
      <c r="QCV316" s="7"/>
      <c r="QCW316" s="7"/>
      <c r="QCX316" s="7"/>
      <c r="QCY316" s="7"/>
      <c r="QCZ316" s="7"/>
      <c r="QDA316" s="7"/>
      <c r="QDB316" s="7"/>
      <c r="QDC316" s="7"/>
      <c r="QDD316" s="7"/>
      <c r="QDE316" s="7"/>
      <c r="QDF316" s="7"/>
      <c r="QDG316" s="7"/>
      <c r="QDH316" s="7"/>
      <c r="QDI316" s="7"/>
      <c r="QDJ316" s="7"/>
      <c r="QDK316" s="7"/>
      <c r="QDL316" s="7"/>
      <c r="QDM316" s="7"/>
      <c r="QDN316" s="7"/>
      <c r="QDO316" s="7"/>
      <c r="QDP316" s="7"/>
      <c r="QDQ316" s="7"/>
      <c r="QDR316" s="7"/>
      <c r="QDS316" s="7"/>
      <c r="QDT316" s="7"/>
      <c r="QDU316" s="7"/>
      <c r="QDV316" s="7"/>
      <c r="QDW316" s="7"/>
      <c r="QDX316" s="7"/>
      <c r="QDY316" s="7"/>
      <c r="QDZ316" s="7"/>
      <c r="QEA316" s="7"/>
      <c r="QEB316" s="7"/>
      <c r="QEC316" s="7"/>
      <c r="QED316" s="7"/>
      <c r="QEE316" s="7"/>
      <c r="QEF316" s="7"/>
      <c r="QEG316" s="7"/>
      <c r="QEH316" s="7"/>
      <c r="QEI316" s="7"/>
      <c r="QEJ316" s="7"/>
      <c r="QEK316" s="7"/>
      <c r="QEL316" s="7"/>
      <c r="QEM316" s="7"/>
      <c r="QEN316" s="7"/>
      <c r="QEO316" s="7"/>
      <c r="QEP316" s="7"/>
      <c r="QEQ316" s="7"/>
      <c r="QER316" s="7"/>
      <c r="QES316" s="7"/>
      <c r="QET316" s="7"/>
      <c r="QEU316" s="7"/>
      <c r="QEV316" s="7"/>
      <c r="QEW316" s="7"/>
      <c r="QEX316" s="7"/>
      <c r="QEY316" s="7"/>
      <c r="QEZ316" s="7"/>
      <c r="QFA316" s="7"/>
      <c r="QFB316" s="7"/>
      <c r="QFC316" s="7"/>
      <c r="QFD316" s="7"/>
      <c r="QFE316" s="7"/>
      <c r="QFF316" s="7"/>
      <c r="QFG316" s="7"/>
      <c r="QFH316" s="7"/>
      <c r="QFI316" s="7"/>
      <c r="QFJ316" s="7"/>
      <c r="QFK316" s="7"/>
      <c r="QFL316" s="7"/>
      <c r="QFM316" s="7"/>
      <c r="QFN316" s="7"/>
      <c r="QFO316" s="7"/>
      <c r="QFP316" s="7"/>
      <c r="QFQ316" s="7"/>
      <c r="QFR316" s="7"/>
      <c r="QFS316" s="7"/>
      <c r="QFT316" s="7"/>
      <c r="QFU316" s="7"/>
      <c r="QFV316" s="7"/>
      <c r="QFW316" s="7"/>
      <c r="QFX316" s="7"/>
      <c r="QFY316" s="7"/>
      <c r="QFZ316" s="7"/>
      <c r="QGA316" s="7"/>
      <c r="QGB316" s="7"/>
      <c r="QGC316" s="7"/>
      <c r="QGD316" s="7"/>
      <c r="QGE316" s="7"/>
      <c r="QGF316" s="7"/>
      <c r="QGG316" s="7"/>
      <c r="QGH316" s="7"/>
      <c r="QGI316" s="7"/>
      <c r="QGJ316" s="7"/>
      <c r="QGK316" s="7"/>
      <c r="QGL316" s="7"/>
      <c r="QGM316" s="7"/>
      <c r="QGN316" s="7"/>
      <c r="QGO316" s="7"/>
      <c r="QGP316" s="7"/>
      <c r="QGQ316" s="7"/>
      <c r="QGR316" s="7"/>
      <c r="QGS316" s="7"/>
      <c r="QGT316" s="7"/>
      <c r="QGU316" s="7"/>
      <c r="QGV316" s="7"/>
      <c r="QGW316" s="7"/>
      <c r="QGX316" s="7"/>
      <c r="QGY316" s="7"/>
      <c r="QGZ316" s="7"/>
      <c r="QHA316" s="7"/>
      <c r="QHB316" s="7"/>
      <c r="QHC316" s="7"/>
      <c r="QHD316" s="7"/>
      <c r="QHE316" s="7"/>
      <c r="QHF316" s="7"/>
      <c r="QHG316" s="7"/>
      <c r="QHH316" s="7"/>
      <c r="QHI316" s="7"/>
      <c r="QHJ316" s="7"/>
      <c r="QHK316" s="7"/>
      <c r="QHL316" s="7"/>
      <c r="QHM316" s="7"/>
      <c r="QHN316" s="7"/>
      <c r="QHO316" s="7"/>
      <c r="QHP316" s="7"/>
      <c r="QHQ316" s="7"/>
      <c r="QHR316" s="7"/>
      <c r="QHS316" s="7"/>
      <c r="QHT316" s="7"/>
      <c r="QHU316" s="7"/>
      <c r="QHV316" s="7"/>
      <c r="QHW316" s="7"/>
      <c r="QHX316" s="7"/>
      <c r="QHY316" s="7"/>
      <c r="QHZ316" s="7"/>
      <c r="QIA316" s="7"/>
      <c r="QIB316" s="7"/>
      <c r="QIC316" s="7"/>
      <c r="QID316" s="7"/>
      <c r="QIE316" s="7"/>
      <c r="QIF316" s="7"/>
      <c r="QIG316" s="7"/>
      <c r="QIH316" s="7"/>
      <c r="QII316" s="7"/>
      <c r="QIJ316" s="7"/>
      <c r="QIK316" s="7"/>
      <c r="QIL316" s="7"/>
      <c r="QIM316" s="7"/>
      <c r="QIN316" s="7"/>
      <c r="QIO316" s="7"/>
      <c r="QIP316" s="7"/>
      <c r="QIQ316" s="7"/>
      <c r="QIR316" s="7"/>
      <c r="QIS316" s="7"/>
      <c r="QIT316" s="7"/>
      <c r="QIU316" s="7"/>
      <c r="QIV316" s="7"/>
      <c r="QIW316" s="7"/>
      <c r="QIX316" s="7"/>
      <c r="QIY316" s="7"/>
      <c r="QIZ316" s="7"/>
      <c r="QJA316" s="7"/>
      <c r="QJB316" s="7"/>
      <c r="QJC316" s="7"/>
      <c r="QJD316" s="7"/>
      <c r="QJE316" s="7"/>
      <c r="QJF316" s="7"/>
      <c r="QJG316" s="7"/>
      <c r="QJH316" s="7"/>
      <c r="QJI316" s="7"/>
      <c r="QJJ316" s="7"/>
      <c r="QJK316" s="7"/>
      <c r="QJL316" s="7"/>
      <c r="QJM316" s="7"/>
      <c r="QJN316" s="7"/>
      <c r="QJO316" s="7"/>
      <c r="QJP316" s="7"/>
      <c r="QJQ316" s="7"/>
      <c r="QJR316" s="7"/>
      <c r="QJS316" s="7"/>
      <c r="QJT316" s="7"/>
      <c r="QJU316" s="7"/>
      <c r="QJV316" s="7"/>
      <c r="QJW316" s="7"/>
      <c r="QJX316" s="7"/>
      <c r="QJY316" s="7"/>
      <c r="QJZ316" s="7"/>
      <c r="QKA316" s="7"/>
      <c r="QKB316" s="7"/>
      <c r="QKC316" s="7"/>
      <c r="QKD316" s="7"/>
      <c r="QKE316" s="7"/>
      <c r="QKF316" s="7"/>
      <c r="QKG316" s="7"/>
      <c r="QKH316" s="7"/>
      <c r="QKI316" s="7"/>
      <c r="QKJ316" s="7"/>
      <c r="QKK316" s="7"/>
      <c r="QKL316" s="7"/>
      <c r="QKM316" s="7"/>
      <c r="QKN316" s="7"/>
      <c r="QKO316" s="7"/>
      <c r="QKP316" s="7"/>
      <c r="QKQ316" s="7"/>
      <c r="QKR316" s="7"/>
      <c r="QKS316" s="7"/>
      <c r="QKT316" s="7"/>
      <c r="QKU316" s="7"/>
      <c r="QKV316" s="7"/>
      <c r="QKW316" s="7"/>
      <c r="QKX316" s="7"/>
      <c r="QKY316" s="7"/>
      <c r="QKZ316" s="7"/>
      <c r="QLA316" s="7"/>
      <c r="QLB316" s="7"/>
      <c r="QLC316" s="7"/>
      <c r="QLD316" s="7"/>
      <c r="QLE316" s="7"/>
      <c r="QLF316" s="7"/>
      <c r="QLG316" s="7"/>
      <c r="QLH316" s="7"/>
      <c r="QLI316" s="7"/>
      <c r="QLJ316" s="7"/>
      <c r="QLK316" s="7"/>
      <c r="QLL316" s="7"/>
      <c r="QLM316" s="7"/>
      <c r="QLN316" s="7"/>
      <c r="QLO316" s="7"/>
      <c r="QLP316" s="7"/>
      <c r="QLQ316" s="7"/>
      <c r="QLR316" s="7"/>
      <c r="QLS316" s="7"/>
      <c r="QLT316" s="7"/>
      <c r="QLU316" s="7"/>
      <c r="QLV316" s="7"/>
      <c r="QLW316" s="7"/>
      <c r="QLX316" s="7"/>
      <c r="QLY316" s="7"/>
      <c r="QLZ316" s="7"/>
      <c r="QMA316" s="7"/>
      <c r="QMB316" s="7"/>
      <c r="QMC316" s="7"/>
      <c r="QMD316" s="7"/>
      <c r="QME316" s="7"/>
      <c r="QMF316" s="7"/>
      <c r="QMG316" s="7"/>
      <c r="QMH316" s="7"/>
      <c r="QMI316" s="7"/>
      <c r="QMJ316" s="7"/>
      <c r="QMK316" s="7"/>
      <c r="QML316" s="7"/>
      <c r="QMM316" s="7"/>
      <c r="QMN316" s="7"/>
      <c r="QMO316" s="7"/>
      <c r="QMP316" s="7"/>
      <c r="QMQ316" s="7"/>
      <c r="QMR316" s="7"/>
      <c r="QMS316" s="7"/>
      <c r="QMT316" s="7"/>
      <c r="QMU316" s="7"/>
      <c r="QMV316" s="7"/>
      <c r="QMW316" s="7"/>
      <c r="QMX316" s="7"/>
      <c r="QMY316" s="7"/>
      <c r="QMZ316" s="7"/>
      <c r="QNA316" s="7"/>
      <c r="QNB316" s="7"/>
      <c r="QNC316" s="7"/>
      <c r="QND316" s="7"/>
      <c r="QNE316" s="7"/>
      <c r="QNF316" s="7"/>
      <c r="QNG316" s="7"/>
      <c r="QNH316" s="7"/>
      <c r="QNI316" s="7"/>
      <c r="QNJ316" s="7"/>
      <c r="QNK316" s="7"/>
      <c r="QNL316" s="7"/>
      <c r="QNM316" s="7"/>
      <c r="QNN316" s="7"/>
      <c r="QNO316" s="7"/>
      <c r="QNP316" s="7"/>
      <c r="QNQ316" s="7"/>
      <c r="QNR316" s="7"/>
      <c r="QNS316" s="7"/>
      <c r="QNT316" s="7"/>
      <c r="QNU316" s="7"/>
      <c r="QNV316" s="7"/>
      <c r="QNW316" s="7"/>
      <c r="QNX316" s="7"/>
      <c r="QNY316" s="7"/>
      <c r="QNZ316" s="7"/>
      <c r="QOA316" s="7"/>
      <c r="QOB316" s="7"/>
      <c r="QOC316" s="7"/>
      <c r="QOD316" s="7"/>
      <c r="QOE316" s="7"/>
      <c r="QOF316" s="7"/>
      <c r="QOG316" s="7"/>
      <c r="QOH316" s="7"/>
      <c r="QOI316" s="7"/>
      <c r="QOJ316" s="7"/>
      <c r="QOK316" s="7"/>
      <c r="QOL316" s="7"/>
      <c r="QOM316" s="7"/>
      <c r="QON316" s="7"/>
      <c r="QOO316" s="7"/>
      <c r="QOP316" s="7"/>
      <c r="QOQ316" s="7"/>
      <c r="QOR316" s="7"/>
      <c r="QOS316" s="7"/>
      <c r="QOT316" s="7"/>
      <c r="QOU316" s="7"/>
      <c r="QOV316" s="7"/>
      <c r="QOW316" s="7"/>
      <c r="QOX316" s="7"/>
      <c r="QOY316" s="7"/>
      <c r="QOZ316" s="7"/>
      <c r="QPA316" s="7"/>
      <c r="QPB316" s="7"/>
      <c r="QPC316" s="7"/>
      <c r="QPD316" s="7"/>
      <c r="QPE316" s="7"/>
      <c r="QPF316" s="7"/>
      <c r="QPG316" s="7"/>
      <c r="QPH316" s="7"/>
      <c r="QPI316" s="7"/>
      <c r="QPJ316" s="7"/>
      <c r="QPK316" s="7"/>
      <c r="QPL316" s="7"/>
      <c r="QPM316" s="7"/>
      <c r="QPN316" s="7"/>
      <c r="QPO316" s="7"/>
      <c r="QPP316" s="7"/>
      <c r="QPQ316" s="7"/>
      <c r="QPR316" s="7"/>
      <c r="QPS316" s="7"/>
      <c r="QPT316" s="7"/>
      <c r="QPU316" s="7"/>
      <c r="QPV316" s="7"/>
      <c r="QPW316" s="7"/>
      <c r="QPX316" s="7"/>
      <c r="QPY316" s="7"/>
      <c r="QPZ316" s="7"/>
      <c r="QQA316" s="7"/>
      <c r="QQB316" s="7"/>
      <c r="QQC316" s="7"/>
      <c r="QQD316" s="7"/>
      <c r="QQE316" s="7"/>
      <c r="QQF316" s="7"/>
      <c r="QQG316" s="7"/>
      <c r="QQH316" s="7"/>
      <c r="QQI316" s="7"/>
      <c r="QQJ316" s="7"/>
      <c r="QQK316" s="7"/>
      <c r="QQL316" s="7"/>
      <c r="QQM316" s="7"/>
      <c r="QQN316" s="7"/>
      <c r="QQO316" s="7"/>
      <c r="QQP316" s="7"/>
      <c r="QQQ316" s="7"/>
      <c r="QQR316" s="7"/>
      <c r="QQS316" s="7"/>
      <c r="QQT316" s="7"/>
      <c r="QQU316" s="7"/>
      <c r="QQV316" s="7"/>
      <c r="QQW316" s="7"/>
      <c r="QQX316" s="7"/>
      <c r="QQY316" s="7"/>
      <c r="QQZ316" s="7"/>
      <c r="QRA316" s="7"/>
      <c r="QRB316" s="7"/>
      <c r="QRC316" s="7"/>
      <c r="QRD316" s="7"/>
      <c r="QRE316" s="7"/>
      <c r="QRF316" s="7"/>
      <c r="QRG316" s="7"/>
      <c r="QRH316" s="7"/>
      <c r="QRI316" s="7"/>
      <c r="QRJ316" s="7"/>
      <c r="QRK316" s="7"/>
      <c r="QRL316" s="7"/>
      <c r="QRM316" s="7"/>
      <c r="QRN316" s="7"/>
      <c r="QRO316" s="7"/>
      <c r="QRP316" s="7"/>
      <c r="QRQ316" s="7"/>
      <c r="QRR316" s="7"/>
      <c r="QRS316" s="7"/>
      <c r="QRT316" s="7"/>
      <c r="QRU316" s="7"/>
      <c r="QRV316" s="7"/>
      <c r="QRW316" s="7"/>
      <c r="QRX316" s="7"/>
      <c r="QRY316" s="7"/>
      <c r="QRZ316" s="7"/>
      <c r="QSA316" s="7"/>
      <c r="QSB316" s="7"/>
      <c r="QSC316" s="7"/>
      <c r="QSD316" s="7"/>
      <c r="QSE316" s="7"/>
      <c r="QSF316" s="7"/>
      <c r="QSG316" s="7"/>
      <c r="QSH316" s="7"/>
      <c r="QSI316" s="7"/>
      <c r="QSJ316" s="7"/>
      <c r="QSK316" s="7"/>
      <c r="QSL316" s="7"/>
      <c r="QSM316" s="7"/>
      <c r="QSN316" s="7"/>
      <c r="QSO316" s="7"/>
      <c r="QSP316" s="7"/>
      <c r="QSQ316" s="7"/>
      <c r="QSR316" s="7"/>
      <c r="QSS316" s="7"/>
      <c r="QST316" s="7"/>
      <c r="QSU316" s="7"/>
      <c r="QSV316" s="7"/>
      <c r="QSW316" s="7"/>
      <c r="QSX316" s="7"/>
      <c r="QSY316" s="7"/>
      <c r="QSZ316" s="7"/>
      <c r="QTA316" s="7"/>
      <c r="QTB316" s="7"/>
      <c r="QTC316" s="7"/>
      <c r="QTD316" s="7"/>
      <c r="QTE316" s="7"/>
      <c r="QTF316" s="7"/>
      <c r="QTG316" s="7"/>
      <c r="QTH316" s="7"/>
      <c r="QTI316" s="7"/>
      <c r="QTJ316" s="7"/>
      <c r="QTK316" s="7"/>
      <c r="QTL316" s="7"/>
      <c r="QTM316" s="7"/>
      <c r="QTN316" s="7"/>
      <c r="QTO316" s="7"/>
      <c r="QTP316" s="7"/>
      <c r="QTQ316" s="7"/>
      <c r="QTR316" s="7"/>
      <c r="QTS316" s="7"/>
      <c r="QTT316" s="7"/>
      <c r="QTU316" s="7"/>
      <c r="QTV316" s="7"/>
      <c r="QTW316" s="7"/>
      <c r="QTX316" s="7"/>
      <c r="QTY316" s="7"/>
      <c r="QTZ316" s="7"/>
      <c r="QUA316" s="7"/>
      <c r="QUB316" s="7"/>
      <c r="QUC316" s="7"/>
      <c r="QUD316" s="7"/>
      <c r="QUE316" s="7"/>
      <c r="QUF316" s="7"/>
      <c r="QUG316" s="7"/>
      <c r="QUH316" s="7"/>
      <c r="QUI316" s="7"/>
      <c r="QUJ316" s="7"/>
      <c r="QUK316" s="7"/>
      <c r="QUL316" s="7"/>
      <c r="QUM316" s="7"/>
      <c r="QUN316" s="7"/>
      <c r="QUO316" s="7"/>
      <c r="QUP316" s="7"/>
      <c r="QUQ316" s="7"/>
      <c r="QUR316" s="7"/>
      <c r="QUS316" s="7"/>
      <c r="QUT316" s="7"/>
      <c r="QUU316" s="7"/>
      <c r="QUV316" s="7"/>
      <c r="QUW316" s="7"/>
      <c r="QUX316" s="7"/>
      <c r="QUY316" s="7"/>
      <c r="QUZ316" s="7"/>
      <c r="QVA316" s="7"/>
      <c r="QVB316" s="7"/>
      <c r="QVC316" s="7"/>
      <c r="QVD316" s="7"/>
      <c r="QVE316" s="7"/>
      <c r="QVF316" s="7"/>
      <c r="QVG316" s="7"/>
      <c r="QVH316" s="7"/>
      <c r="QVI316" s="7"/>
      <c r="QVJ316" s="7"/>
      <c r="QVK316" s="7"/>
      <c r="QVL316" s="7"/>
      <c r="QVM316" s="7"/>
      <c r="QVN316" s="7"/>
      <c r="QVO316" s="7"/>
      <c r="QVP316" s="7"/>
      <c r="QVQ316" s="7"/>
      <c r="QVR316" s="7"/>
      <c r="QVS316" s="7"/>
      <c r="QVT316" s="7"/>
      <c r="QVU316" s="7"/>
      <c r="QVV316" s="7"/>
      <c r="QVW316" s="7"/>
      <c r="QVX316" s="7"/>
      <c r="QVY316" s="7"/>
      <c r="QVZ316" s="7"/>
      <c r="QWA316" s="7"/>
      <c r="QWB316" s="7"/>
      <c r="QWC316" s="7"/>
      <c r="QWD316" s="7"/>
      <c r="QWE316" s="7"/>
      <c r="QWF316" s="7"/>
      <c r="QWG316" s="7"/>
      <c r="QWH316" s="7"/>
      <c r="QWI316" s="7"/>
      <c r="QWJ316" s="7"/>
      <c r="QWK316" s="7"/>
      <c r="QWL316" s="7"/>
      <c r="QWM316" s="7"/>
      <c r="QWN316" s="7"/>
      <c r="QWO316" s="7"/>
      <c r="QWP316" s="7"/>
      <c r="QWQ316" s="7"/>
      <c r="QWR316" s="7"/>
      <c r="QWS316" s="7"/>
      <c r="QWT316" s="7"/>
      <c r="QWU316" s="7"/>
      <c r="QWV316" s="7"/>
      <c r="QWW316" s="7"/>
      <c r="QWX316" s="7"/>
      <c r="QWY316" s="7"/>
      <c r="QWZ316" s="7"/>
      <c r="QXA316" s="7"/>
      <c r="QXB316" s="7"/>
      <c r="QXC316" s="7"/>
      <c r="QXD316" s="7"/>
      <c r="QXE316" s="7"/>
      <c r="QXF316" s="7"/>
      <c r="QXG316" s="7"/>
      <c r="QXH316" s="7"/>
      <c r="QXI316" s="7"/>
      <c r="QXJ316" s="7"/>
      <c r="QXK316" s="7"/>
      <c r="QXL316" s="7"/>
      <c r="QXM316" s="7"/>
      <c r="QXN316" s="7"/>
      <c r="QXO316" s="7"/>
      <c r="QXP316" s="7"/>
      <c r="QXQ316" s="7"/>
      <c r="QXR316" s="7"/>
      <c r="QXS316" s="7"/>
      <c r="QXT316" s="7"/>
      <c r="QXU316" s="7"/>
      <c r="QXV316" s="7"/>
      <c r="QXW316" s="7"/>
      <c r="QXX316" s="7"/>
      <c r="QXY316" s="7"/>
      <c r="QXZ316" s="7"/>
      <c r="QYA316" s="7"/>
      <c r="QYB316" s="7"/>
      <c r="QYC316" s="7"/>
      <c r="QYD316" s="7"/>
      <c r="QYE316" s="7"/>
      <c r="QYF316" s="7"/>
      <c r="QYG316" s="7"/>
      <c r="QYH316" s="7"/>
      <c r="QYI316" s="7"/>
      <c r="QYJ316" s="7"/>
      <c r="QYK316" s="7"/>
      <c r="QYL316" s="7"/>
      <c r="QYM316" s="7"/>
      <c r="QYN316" s="7"/>
      <c r="QYO316" s="7"/>
      <c r="QYP316" s="7"/>
      <c r="QYQ316" s="7"/>
      <c r="QYR316" s="7"/>
      <c r="QYS316" s="7"/>
      <c r="QYT316" s="7"/>
      <c r="QYU316" s="7"/>
      <c r="QYV316" s="7"/>
      <c r="QYW316" s="7"/>
      <c r="QYX316" s="7"/>
      <c r="QYY316" s="7"/>
      <c r="QYZ316" s="7"/>
      <c r="QZA316" s="7"/>
      <c r="QZB316" s="7"/>
      <c r="QZC316" s="7"/>
      <c r="QZD316" s="7"/>
      <c r="QZE316" s="7"/>
      <c r="QZF316" s="7"/>
      <c r="QZG316" s="7"/>
      <c r="QZH316" s="7"/>
      <c r="QZI316" s="7"/>
      <c r="QZJ316" s="7"/>
      <c r="QZK316" s="7"/>
      <c r="QZL316" s="7"/>
      <c r="QZM316" s="7"/>
      <c r="QZN316" s="7"/>
      <c r="QZO316" s="7"/>
      <c r="QZP316" s="7"/>
      <c r="QZQ316" s="7"/>
      <c r="QZR316" s="7"/>
      <c r="QZS316" s="7"/>
      <c r="QZT316" s="7"/>
      <c r="QZU316" s="7"/>
      <c r="QZV316" s="7"/>
      <c r="QZW316" s="7"/>
      <c r="QZX316" s="7"/>
      <c r="QZY316" s="7"/>
      <c r="QZZ316" s="7"/>
      <c r="RAA316" s="7"/>
      <c r="RAB316" s="7"/>
      <c r="RAC316" s="7"/>
      <c r="RAD316" s="7"/>
      <c r="RAE316" s="7"/>
      <c r="RAF316" s="7"/>
      <c r="RAG316" s="7"/>
      <c r="RAH316" s="7"/>
      <c r="RAI316" s="7"/>
      <c r="RAJ316" s="7"/>
      <c r="RAK316" s="7"/>
      <c r="RAL316" s="7"/>
      <c r="RAM316" s="7"/>
      <c r="RAN316" s="7"/>
      <c r="RAO316" s="7"/>
      <c r="RAP316" s="7"/>
      <c r="RAQ316" s="7"/>
      <c r="RAR316" s="7"/>
      <c r="RAS316" s="7"/>
      <c r="RAT316" s="7"/>
      <c r="RAU316" s="7"/>
      <c r="RAV316" s="7"/>
      <c r="RAW316" s="7"/>
      <c r="RAX316" s="7"/>
      <c r="RAY316" s="7"/>
      <c r="RAZ316" s="7"/>
      <c r="RBA316" s="7"/>
      <c r="RBB316" s="7"/>
      <c r="RBC316" s="7"/>
      <c r="RBD316" s="7"/>
      <c r="RBE316" s="7"/>
      <c r="RBF316" s="7"/>
      <c r="RBG316" s="7"/>
      <c r="RBH316" s="7"/>
      <c r="RBI316" s="7"/>
      <c r="RBJ316" s="7"/>
      <c r="RBK316" s="7"/>
      <c r="RBL316" s="7"/>
      <c r="RBM316" s="7"/>
      <c r="RBN316" s="7"/>
      <c r="RBO316" s="7"/>
      <c r="RBP316" s="7"/>
      <c r="RBQ316" s="7"/>
      <c r="RBR316" s="7"/>
      <c r="RBS316" s="7"/>
      <c r="RBT316" s="7"/>
      <c r="RBU316" s="7"/>
      <c r="RBV316" s="7"/>
      <c r="RBW316" s="7"/>
      <c r="RBX316" s="7"/>
      <c r="RBY316" s="7"/>
      <c r="RBZ316" s="7"/>
      <c r="RCA316" s="7"/>
      <c r="RCB316" s="7"/>
      <c r="RCC316" s="7"/>
      <c r="RCD316" s="7"/>
      <c r="RCE316" s="7"/>
      <c r="RCF316" s="7"/>
      <c r="RCG316" s="7"/>
      <c r="RCH316" s="7"/>
      <c r="RCI316" s="7"/>
      <c r="RCJ316" s="7"/>
      <c r="RCK316" s="7"/>
      <c r="RCL316" s="7"/>
      <c r="RCM316" s="7"/>
      <c r="RCN316" s="7"/>
      <c r="RCO316" s="7"/>
      <c r="RCP316" s="7"/>
      <c r="RCQ316" s="7"/>
      <c r="RCR316" s="7"/>
      <c r="RCS316" s="7"/>
      <c r="RCT316" s="7"/>
      <c r="RCU316" s="7"/>
      <c r="RCV316" s="7"/>
      <c r="RCW316" s="7"/>
      <c r="RCX316" s="7"/>
      <c r="RCY316" s="7"/>
      <c r="RCZ316" s="7"/>
      <c r="RDA316" s="7"/>
      <c r="RDB316" s="7"/>
      <c r="RDC316" s="7"/>
      <c r="RDD316" s="7"/>
      <c r="RDE316" s="7"/>
      <c r="RDF316" s="7"/>
      <c r="RDG316" s="7"/>
      <c r="RDH316" s="7"/>
      <c r="RDI316" s="7"/>
      <c r="RDJ316" s="7"/>
      <c r="RDK316" s="7"/>
      <c r="RDL316" s="7"/>
      <c r="RDM316" s="7"/>
      <c r="RDN316" s="7"/>
      <c r="RDO316" s="7"/>
      <c r="RDP316" s="7"/>
      <c r="RDQ316" s="7"/>
      <c r="RDR316" s="7"/>
      <c r="RDS316" s="7"/>
      <c r="RDT316" s="7"/>
      <c r="RDU316" s="7"/>
      <c r="RDV316" s="7"/>
      <c r="RDW316" s="7"/>
      <c r="RDX316" s="7"/>
      <c r="RDY316" s="7"/>
      <c r="RDZ316" s="7"/>
      <c r="REA316" s="7"/>
      <c r="REB316" s="7"/>
      <c r="REC316" s="7"/>
      <c r="RED316" s="7"/>
      <c r="REE316" s="7"/>
      <c r="REF316" s="7"/>
      <c r="REG316" s="7"/>
      <c r="REH316" s="7"/>
      <c r="REI316" s="7"/>
      <c r="REJ316" s="7"/>
      <c r="REK316" s="7"/>
      <c r="REL316" s="7"/>
      <c r="REM316" s="7"/>
      <c r="REN316" s="7"/>
      <c r="REO316" s="7"/>
      <c r="REP316" s="7"/>
      <c r="REQ316" s="7"/>
      <c r="RER316" s="7"/>
      <c r="RES316" s="7"/>
      <c r="RET316" s="7"/>
      <c r="REU316" s="7"/>
      <c r="REV316" s="7"/>
      <c r="REW316" s="7"/>
      <c r="REX316" s="7"/>
      <c r="REY316" s="7"/>
      <c r="REZ316" s="7"/>
      <c r="RFA316" s="7"/>
      <c r="RFB316" s="7"/>
      <c r="RFC316" s="7"/>
      <c r="RFD316" s="7"/>
      <c r="RFE316" s="7"/>
      <c r="RFF316" s="7"/>
      <c r="RFG316" s="7"/>
      <c r="RFH316" s="7"/>
      <c r="RFI316" s="7"/>
      <c r="RFJ316" s="7"/>
      <c r="RFK316" s="7"/>
      <c r="RFL316" s="7"/>
      <c r="RFM316" s="7"/>
      <c r="RFN316" s="7"/>
      <c r="RFO316" s="7"/>
      <c r="RFP316" s="7"/>
      <c r="RFQ316" s="7"/>
      <c r="RFR316" s="7"/>
      <c r="RFS316" s="7"/>
      <c r="RFT316" s="7"/>
      <c r="RFU316" s="7"/>
      <c r="RFV316" s="7"/>
      <c r="RFW316" s="7"/>
      <c r="RFX316" s="7"/>
      <c r="RFY316" s="7"/>
      <c r="RFZ316" s="7"/>
      <c r="RGA316" s="7"/>
      <c r="RGB316" s="7"/>
      <c r="RGC316" s="7"/>
      <c r="RGD316" s="7"/>
      <c r="RGE316" s="7"/>
      <c r="RGF316" s="7"/>
      <c r="RGG316" s="7"/>
      <c r="RGH316" s="7"/>
      <c r="RGI316" s="7"/>
      <c r="RGJ316" s="7"/>
      <c r="RGK316" s="7"/>
      <c r="RGL316" s="7"/>
      <c r="RGM316" s="7"/>
      <c r="RGN316" s="7"/>
      <c r="RGO316" s="7"/>
      <c r="RGP316" s="7"/>
      <c r="RGQ316" s="7"/>
      <c r="RGR316" s="7"/>
      <c r="RGS316" s="7"/>
      <c r="RGT316" s="7"/>
      <c r="RGU316" s="7"/>
      <c r="RGV316" s="7"/>
      <c r="RGW316" s="7"/>
      <c r="RGX316" s="7"/>
      <c r="RGY316" s="7"/>
      <c r="RGZ316" s="7"/>
      <c r="RHA316" s="7"/>
      <c r="RHB316" s="7"/>
      <c r="RHC316" s="7"/>
      <c r="RHD316" s="7"/>
      <c r="RHE316" s="7"/>
      <c r="RHF316" s="7"/>
      <c r="RHG316" s="7"/>
      <c r="RHH316" s="7"/>
      <c r="RHI316" s="7"/>
      <c r="RHJ316" s="7"/>
      <c r="RHK316" s="7"/>
      <c r="RHL316" s="7"/>
      <c r="RHM316" s="7"/>
      <c r="RHN316" s="7"/>
      <c r="RHO316" s="7"/>
      <c r="RHP316" s="7"/>
      <c r="RHQ316" s="7"/>
      <c r="RHR316" s="7"/>
      <c r="RHS316" s="7"/>
      <c r="RHT316" s="7"/>
      <c r="RHU316" s="7"/>
      <c r="RHV316" s="7"/>
      <c r="RHW316" s="7"/>
      <c r="RHX316" s="7"/>
      <c r="RHY316" s="7"/>
      <c r="RHZ316" s="7"/>
      <c r="RIA316" s="7"/>
      <c r="RIB316" s="7"/>
      <c r="RIC316" s="7"/>
      <c r="RID316" s="7"/>
      <c r="RIE316" s="7"/>
      <c r="RIF316" s="7"/>
      <c r="RIG316" s="7"/>
      <c r="RIH316" s="7"/>
      <c r="RII316" s="7"/>
      <c r="RIJ316" s="7"/>
      <c r="RIK316" s="7"/>
      <c r="RIL316" s="7"/>
      <c r="RIM316" s="7"/>
      <c r="RIN316" s="7"/>
      <c r="RIO316" s="7"/>
      <c r="RIP316" s="7"/>
      <c r="RIQ316" s="7"/>
      <c r="RIR316" s="7"/>
      <c r="RIS316" s="7"/>
      <c r="RIT316" s="7"/>
      <c r="RIU316" s="7"/>
      <c r="RIV316" s="7"/>
      <c r="RIW316" s="7"/>
      <c r="RIX316" s="7"/>
      <c r="RIY316" s="7"/>
      <c r="RIZ316" s="7"/>
      <c r="RJA316" s="7"/>
      <c r="RJB316" s="7"/>
      <c r="RJC316" s="7"/>
      <c r="RJD316" s="7"/>
      <c r="RJE316" s="7"/>
      <c r="RJF316" s="7"/>
      <c r="RJG316" s="7"/>
      <c r="RJH316" s="7"/>
      <c r="RJI316" s="7"/>
      <c r="RJJ316" s="7"/>
      <c r="RJK316" s="7"/>
      <c r="RJL316" s="7"/>
      <c r="RJM316" s="7"/>
      <c r="RJN316" s="7"/>
      <c r="RJO316" s="7"/>
      <c r="RJP316" s="7"/>
      <c r="RJQ316" s="7"/>
      <c r="RJR316" s="7"/>
      <c r="RJS316" s="7"/>
      <c r="RJT316" s="7"/>
      <c r="RJU316" s="7"/>
      <c r="RJV316" s="7"/>
      <c r="RJW316" s="7"/>
      <c r="RJX316" s="7"/>
      <c r="RJY316" s="7"/>
      <c r="RJZ316" s="7"/>
      <c r="RKA316" s="7"/>
      <c r="RKB316" s="7"/>
      <c r="RKC316" s="7"/>
      <c r="RKD316" s="7"/>
      <c r="RKE316" s="7"/>
      <c r="RKF316" s="7"/>
      <c r="RKG316" s="7"/>
      <c r="RKH316" s="7"/>
      <c r="RKI316" s="7"/>
      <c r="RKJ316" s="7"/>
      <c r="RKK316" s="7"/>
      <c r="RKL316" s="7"/>
      <c r="RKM316" s="7"/>
      <c r="RKN316" s="7"/>
      <c r="RKO316" s="7"/>
      <c r="RKP316" s="7"/>
      <c r="RKQ316" s="7"/>
      <c r="RKR316" s="7"/>
      <c r="RKS316" s="7"/>
      <c r="RKT316" s="7"/>
      <c r="RKU316" s="7"/>
      <c r="RKV316" s="7"/>
      <c r="RKW316" s="7"/>
      <c r="RKX316" s="7"/>
      <c r="RKY316" s="7"/>
      <c r="RKZ316" s="7"/>
      <c r="RLA316" s="7"/>
      <c r="RLB316" s="7"/>
      <c r="RLC316" s="7"/>
      <c r="RLD316" s="7"/>
      <c r="RLE316" s="7"/>
      <c r="RLF316" s="7"/>
      <c r="RLG316" s="7"/>
      <c r="RLH316" s="7"/>
      <c r="RLI316" s="7"/>
      <c r="RLJ316" s="7"/>
      <c r="RLK316" s="7"/>
      <c r="RLL316" s="7"/>
      <c r="RLM316" s="7"/>
      <c r="RLN316" s="7"/>
      <c r="RLO316" s="7"/>
      <c r="RLP316" s="7"/>
      <c r="RLQ316" s="7"/>
      <c r="RLR316" s="7"/>
      <c r="RLS316" s="7"/>
      <c r="RLT316" s="7"/>
      <c r="RLU316" s="7"/>
      <c r="RLV316" s="7"/>
      <c r="RLW316" s="7"/>
      <c r="RLX316" s="7"/>
      <c r="RLY316" s="7"/>
      <c r="RLZ316" s="7"/>
      <c r="RMA316" s="7"/>
      <c r="RMB316" s="7"/>
      <c r="RMC316" s="7"/>
      <c r="RMD316" s="7"/>
      <c r="RME316" s="7"/>
      <c r="RMF316" s="7"/>
      <c r="RMG316" s="7"/>
      <c r="RMH316" s="7"/>
      <c r="RMI316" s="7"/>
      <c r="RMJ316" s="7"/>
      <c r="RMK316" s="7"/>
      <c r="RML316" s="7"/>
      <c r="RMM316" s="7"/>
      <c r="RMN316" s="7"/>
      <c r="RMO316" s="7"/>
      <c r="RMP316" s="7"/>
      <c r="RMQ316" s="7"/>
      <c r="RMR316" s="7"/>
      <c r="RMS316" s="7"/>
      <c r="RMT316" s="7"/>
      <c r="RMU316" s="7"/>
      <c r="RMV316" s="7"/>
      <c r="RMW316" s="7"/>
      <c r="RMX316" s="7"/>
      <c r="RMY316" s="7"/>
      <c r="RMZ316" s="7"/>
      <c r="RNA316" s="7"/>
      <c r="RNB316" s="7"/>
      <c r="RNC316" s="7"/>
      <c r="RND316" s="7"/>
      <c r="RNE316" s="7"/>
      <c r="RNF316" s="7"/>
      <c r="RNG316" s="7"/>
      <c r="RNH316" s="7"/>
      <c r="RNI316" s="7"/>
      <c r="RNJ316" s="7"/>
      <c r="RNK316" s="7"/>
      <c r="RNL316" s="7"/>
      <c r="RNM316" s="7"/>
      <c r="RNN316" s="7"/>
      <c r="RNO316" s="7"/>
      <c r="RNP316" s="7"/>
      <c r="RNQ316" s="7"/>
      <c r="RNR316" s="7"/>
      <c r="RNS316" s="7"/>
      <c r="RNT316" s="7"/>
      <c r="RNU316" s="7"/>
      <c r="RNV316" s="7"/>
      <c r="RNW316" s="7"/>
      <c r="RNX316" s="7"/>
      <c r="RNY316" s="7"/>
      <c r="RNZ316" s="7"/>
      <c r="ROA316" s="7"/>
      <c r="ROB316" s="7"/>
      <c r="ROC316" s="7"/>
      <c r="ROD316" s="7"/>
      <c r="ROE316" s="7"/>
      <c r="ROF316" s="7"/>
      <c r="ROG316" s="7"/>
      <c r="ROH316" s="7"/>
      <c r="ROI316" s="7"/>
      <c r="ROJ316" s="7"/>
      <c r="ROK316" s="7"/>
      <c r="ROL316" s="7"/>
      <c r="ROM316" s="7"/>
      <c r="RON316" s="7"/>
      <c r="ROO316" s="7"/>
      <c r="ROP316" s="7"/>
      <c r="ROQ316" s="7"/>
      <c r="ROR316" s="7"/>
      <c r="ROS316" s="7"/>
      <c r="ROT316" s="7"/>
      <c r="ROU316" s="7"/>
      <c r="ROV316" s="7"/>
      <c r="ROW316" s="7"/>
      <c r="ROX316" s="7"/>
      <c r="ROY316" s="7"/>
      <c r="ROZ316" s="7"/>
      <c r="RPA316" s="7"/>
      <c r="RPB316" s="7"/>
      <c r="RPC316" s="7"/>
      <c r="RPD316" s="7"/>
      <c r="RPE316" s="7"/>
      <c r="RPF316" s="7"/>
      <c r="RPG316" s="7"/>
      <c r="RPH316" s="7"/>
      <c r="RPI316" s="7"/>
      <c r="RPJ316" s="7"/>
      <c r="RPK316" s="7"/>
      <c r="RPL316" s="7"/>
      <c r="RPM316" s="7"/>
      <c r="RPN316" s="7"/>
      <c r="RPO316" s="7"/>
      <c r="RPP316" s="7"/>
      <c r="RPQ316" s="7"/>
      <c r="RPR316" s="7"/>
      <c r="RPS316" s="7"/>
      <c r="RPT316" s="7"/>
      <c r="RPU316" s="7"/>
      <c r="RPV316" s="7"/>
      <c r="RPW316" s="7"/>
      <c r="RPX316" s="7"/>
      <c r="RPY316" s="7"/>
      <c r="RPZ316" s="7"/>
      <c r="RQA316" s="7"/>
      <c r="RQB316" s="7"/>
      <c r="RQC316" s="7"/>
      <c r="RQD316" s="7"/>
      <c r="RQE316" s="7"/>
      <c r="RQF316" s="7"/>
      <c r="RQG316" s="7"/>
      <c r="RQH316" s="7"/>
      <c r="RQI316" s="7"/>
      <c r="RQJ316" s="7"/>
      <c r="RQK316" s="7"/>
      <c r="RQL316" s="7"/>
      <c r="RQM316" s="7"/>
      <c r="RQN316" s="7"/>
      <c r="RQO316" s="7"/>
      <c r="RQP316" s="7"/>
      <c r="RQQ316" s="7"/>
      <c r="RQR316" s="7"/>
      <c r="RQS316" s="7"/>
      <c r="RQT316" s="7"/>
      <c r="RQU316" s="7"/>
      <c r="RQV316" s="7"/>
      <c r="RQW316" s="7"/>
      <c r="RQX316" s="7"/>
      <c r="RQY316" s="7"/>
      <c r="RQZ316" s="7"/>
      <c r="RRA316" s="7"/>
      <c r="RRB316" s="7"/>
      <c r="RRC316" s="7"/>
      <c r="RRD316" s="7"/>
      <c r="RRE316" s="7"/>
      <c r="RRF316" s="7"/>
      <c r="RRG316" s="7"/>
      <c r="RRH316" s="7"/>
      <c r="RRI316" s="7"/>
      <c r="RRJ316" s="7"/>
      <c r="RRK316" s="7"/>
      <c r="RRL316" s="7"/>
      <c r="RRM316" s="7"/>
      <c r="RRN316" s="7"/>
      <c r="RRO316" s="7"/>
      <c r="RRP316" s="7"/>
      <c r="RRQ316" s="7"/>
      <c r="RRR316" s="7"/>
      <c r="RRS316" s="7"/>
      <c r="RRT316" s="7"/>
      <c r="RRU316" s="7"/>
      <c r="RRV316" s="7"/>
      <c r="RRW316" s="7"/>
      <c r="RRX316" s="7"/>
      <c r="RRY316" s="7"/>
      <c r="RRZ316" s="7"/>
      <c r="RSA316" s="7"/>
      <c r="RSB316" s="7"/>
      <c r="RSC316" s="7"/>
      <c r="RSD316" s="7"/>
      <c r="RSE316" s="7"/>
      <c r="RSF316" s="7"/>
      <c r="RSG316" s="7"/>
      <c r="RSH316" s="7"/>
      <c r="RSI316" s="7"/>
      <c r="RSJ316" s="7"/>
      <c r="RSK316" s="7"/>
      <c r="RSL316" s="7"/>
      <c r="RSM316" s="7"/>
      <c r="RSN316" s="7"/>
      <c r="RSO316" s="7"/>
      <c r="RSP316" s="7"/>
      <c r="RSQ316" s="7"/>
      <c r="RSR316" s="7"/>
      <c r="RSS316" s="7"/>
      <c r="RST316" s="7"/>
      <c r="RSU316" s="7"/>
      <c r="RSV316" s="7"/>
      <c r="RSW316" s="7"/>
      <c r="RSX316" s="7"/>
      <c r="RSY316" s="7"/>
      <c r="RSZ316" s="7"/>
      <c r="RTA316" s="7"/>
      <c r="RTB316" s="7"/>
      <c r="RTC316" s="7"/>
      <c r="RTD316" s="7"/>
      <c r="RTE316" s="7"/>
      <c r="RTF316" s="7"/>
      <c r="RTG316" s="7"/>
      <c r="RTH316" s="7"/>
      <c r="RTI316" s="7"/>
      <c r="RTJ316" s="7"/>
      <c r="RTK316" s="7"/>
      <c r="RTL316" s="7"/>
      <c r="RTM316" s="7"/>
      <c r="RTN316" s="7"/>
      <c r="RTO316" s="7"/>
      <c r="RTP316" s="7"/>
      <c r="RTQ316" s="7"/>
      <c r="RTR316" s="7"/>
      <c r="RTS316" s="7"/>
      <c r="RTT316" s="7"/>
      <c r="RTU316" s="7"/>
      <c r="RTV316" s="7"/>
      <c r="RTW316" s="7"/>
      <c r="RTX316" s="7"/>
      <c r="RTY316" s="7"/>
      <c r="RTZ316" s="7"/>
      <c r="RUA316" s="7"/>
      <c r="RUB316" s="7"/>
      <c r="RUC316" s="7"/>
      <c r="RUD316" s="7"/>
      <c r="RUE316" s="7"/>
      <c r="RUF316" s="7"/>
      <c r="RUG316" s="7"/>
      <c r="RUH316" s="7"/>
      <c r="RUI316" s="7"/>
      <c r="RUJ316" s="7"/>
      <c r="RUK316" s="7"/>
      <c r="RUL316" s="7"/>
      <c r="RUM316" s="7"/>
      <c r="RUN316" s="7"/>
      <c r="RUO316" s="7"/>
      <c r="RUP316" s="7"/>
      <c r="RUQ316" s="7"/>
      <c r="RUR316" s="7"/>
      <c r="RUS316" s="7"/>
      <c r="RUT316" s="7"/>
      <c r="RUU316" s="7"/>
      <c r="RUV316" s="7"/>
      <c r="RUW316" s="7"/>
      <c r="RUX316" s="7"/>
      <c r="RUY316" s="7"/>
      <c r="RUZ316" s="7"/>
      <c r="RVA316" s="7"/>
      <c r="RVB316" s="7"/>
      <c r="RVC316" s="7"/>
      <c r="RVD316" s="7"/>
      <c r="RVE316" s="7"/>
      <c r="RVF316" s="7"/>
      <c r="RVG316" s="7"/>
      <c r="RVH316" s="7"/>
      <c r="RVI316" s="7"/>
      <c r="RVJ316" s="7"/>
      <c r="RVK316" s="7"/>
      <c r="RVL316" s="7"/>
      <c r="RVM316" s="7"/>
      <c r="RVN316" s="7"/>
      <c r="RVO316" s="7"/>
      <c r="RVP316" s="7"/>
      <c r="RVQ316" s="7"/>
      <c r="RVR316" s="7"/>
      <c r="RVS316" s="7"/>
      <c r="RVT316" s="7"/>
      <c r="RVU316" s="7"/>
      <c r="RVV316" s="7"/>
      <c r="RVW316" s="7"/>
      <c r="RVX316" s="7"/>
      <c r="RVY316" s="7"/>
      <c r="RVZ316" s="7"/>
      <c r="RWA316" s="7"/>
      <c r="RWB316" s="7"/>
      <c r="RWC316" s="7"/>
      <c r="RWD316" s="7"/>
      <c r="RWE316" s="7"/>
      <c r="RWF316" s="7"/>
      <c r="RWG316" s="7"/>
      <c r="RWH316" s="7"/>
      <c r="RWI316" s="7"/>
      <c r="RWJ316" s="7"/>
      <c r="RWK316" s="7"/>
      <c r="RWL316" s="7"/>
      <c r="RWM316" s="7"/>
      <c r="RWN316" s="7"/>
      <c r="RWO316" s="7"/>
      <c r="RWP316" s="7"/>
      <c r="RWQ316" s="7"/>
      <c r="RWR316" s="7"/>
      <c r="RWS316" s="7"/>
      <c r="RWT316" s="7"/>
      <c r="RWU316" s="7"/>
      <c r="RWV316" s="7"/>
      <c r="RWW316" s="7"/>
      <c r="RWX316" s="7"/>
      <c r="RWY316" s="7"/>
      <c r="RWZ316" s="7"/>
      <c r="RXA316" s="7"/>
      <c r="RXB316" s="7"/>
      <c r="RXC316" s="7"/>
      <c r="RXD316" s="7"/>
      <c r="RXE316" s="7"/>
      <c r="RXF316" s="7"/>
      <c r="RXG316" s="7"/>
      <c r="RXH316" s="7"/>
      <c r="RXI316" s="7"/>
      <c r="RXJ316" s="7"/>
      <c r="RXK316" s="7"/>
      <c r="RXL316" s="7"/>
      <c r="RXM316" s="7"/>
      <c r="RXN316" s="7"/>
      <c r="RXO316" s="7"/>
      <c r="RXP316" s="7"/>
      <c r="RXQ316" s="7"/>
      <c r="RXR316" s="7"/>
      <c r="RXS316" s="7"/>
      <c r="RXT316" s="7"/>
      <c r="RXU316" s="7"/>
      <c r="RXV316" s="7"/>
      <c r="RXW316" s="7"/>
      <c r="RXX316" s="7"/>
      <c r="RXY316" s="7"/>
      <c r="RXZ316" s="7"/>
      <c r="RYA316" s="7"/>
      <c r="RYB316" s="7"/>
      <c r="RYC316" s="7"/>
      <c r="RYD316" s="7"/>
      <c r="RYE316" s="7"/>
      <c r="RYF316" s="7"/>
      <c r="RYG316" s="7"/>
      <c r="RYH316" s="7"/>
      <c r="RYI316" s="7"/>
      <c r="RYJ316" s="7"/>
      <c r="RYK316" s="7"/>
      <c r="RYL316" s="7"/>
      <c r="RYM316" s="7"/>
      <c r="RYN316" s="7"/>
      <c r="RYO316" s="7"/>
      <c r="RYP316" s="7"/>
      <c r="RYQ316" s="7"/>
      <c r="RYR316" s="7"/>
      <c r="RYS316" s="7"/>
      <c r="RYT316" s="7"/>
      <c r="RYU316" s="7"/>
      <c r="RYV316" s="7"/>
      <c r="RYW316" s="7"/>
      <c r="RYX316" s="7"/>
      <c r="RYY316" s="7"/>
      <c r="RYZ316" s="7"/>
      <c r="RZA316" s="7"/>
      <c r="RZB316" s="7"/>
      <c r="RZC316" s="7"/>
      <c r="RZD316" s="7"/>
      <c r="RZE316" s="7"/>
      <c r="RZF316" s="7"/>
      <c r="RZG316" s="7"/>
      <c r="RZH316" s="7"/>
      <c r="RZI316" s="7"/>
      <c r="RZJ316" s="7"/>
      <c r="RZK316" s="7"/>
      <c r="RZL316" s="7"/>
      <c r="RZM316" s="7"/>
      <c r="RZN316" s="7"/>
      <c r="RZO316" s="7"/>
      <c r="RZP316" s="7"/>
      <c r="RZQ316" s="7"/>
      <c r="RZR316" s="7"/>
      <c r="RZS316" s="7"/>
      <c r="RZT316" s="7"/>
      <c r="RZU316" s="7"/>
      <c r="RZV316" s="7"/>
      <c r="RZW316" s="7"/>
      <c r="RZX316" s="7"/>
      <c r="RZY316" s="7"/>
      <c r="RZZ316" s="7"/>
      <c r="SAA316" s="7"/>
      <c r="SAB316" s="7"/>
      <c r="SAC316" s="7"/>
      <c r="SAD316" s="7"/>
      <c r="SAE316" s="7"/>
      <c r="SAF316" s="7"/>
      <c r="SAG316" s="7"/>
      <c r="SAH316" s="7"/>
      <c r="SAI316" s="7"/>
      <c r="SAJ316" s="7"/>
      <c r="SAK316" s="7"/>
      <c r="SAL316" s="7"/>
      <c r="SAM316" s="7"/>
      <c r="SAN316" s="7"/>
      <c r="SAO316" s="7"/>
      <c r="SAP316" s="7"/>
      <c r="SAQ316" s="7"/>
      <c r="SAR316" s="7"/>
      <c r="SAS316" s="7"/>
      <c r="SAT316" s="7"/>
      <c r="SAU316" s="7"/>
      <c r="SAV316" s="7"/>
      <c r="SAW316" s="7"/>
      <c r="SAX316" s="7"/>
      <c r="SAY316" s="7"/>
      <c r="SAZ316" s="7"/>
      <c r="SBA316" s="7"/>
      <c r="SBB316" s="7"/>
      <c r="SBC316" s="7"/>
      <c r="SBD316" s="7"/>
      <c r="SBE316" s="7"/>
      <c r="SBF316" s="7"/>
      <c r="SBG316" s="7"/>
      <c r="SBH316" s="7"/>
      <c r="SBI316" s="7"/>
      <c r="SBJ316" s="7"/>
      <c r="SBK316" s="7"/>
      <c r="SBL316" s="7"/>
      <c r="SBM316" s="7"/>
      <c r="SBN316" s="7"/>
      <c r="SBO316" s="7"/>
      <c r="SBP316" s="7"/>
      <c r="SBQ316" s="7"/>
      <c r="SBR316" s="7"/>
      <c r="SBS316" s="7"/>
      <c r="SBT316" s="7"/>
      <c r="SBU316" s="7"/>
      <c r="SBV316" s="7"/>
      <c r="SBW316" s="7"/>
      <c r="SBX316" s="7"/>
      <c r="SBY316" s="7"/>
      <c r="SBZ316" s="7"/>
      <c r="SCA316" s="7"/>
      <c r="SCB316" s="7"/>
      <c r="SCC316" s="7"/>
      <c r="SCD316" s="7"/>
      <c r="SCE316" s="7"/>
      <c r="SCF316" s="7"/>
      <c r="SCG316" s="7"/>
      <c r="SCH316" s="7"/>
      <c r="SCI316" s="7"/>
      <c r="SCJ316" s="7"/>
      <c r="SCK316" s="7"/>
      <c r="SCL316" s="7"/>
      <c r="SCM316" s="7"/>
      <c r="SCN316" s="7"/>
      <c r="SCO316" s="7"/>
      <c r="SCP316" s="7"/>
      <c r="SCQ316" s="7"/>
      <c r="SCR316" s="7"/>
      <c r="SCS316" s="7"/>
      <c r="SCT316" s="7"/>
      <c r="SCU316" s="7"/>
      <c r="SCV316" s="7"/>
      <c r="SCW316" s="7"/>
      <c r="SCX316" s="7"/>
      <c r="SCY316" s="7"/>
      <c r="SCZ316" s="7"/>
      <c r="SDA316" s="7"/>
      <c r="SDB316" s="7"/>
      <c r="SDC316" s="7"/>
      <c r="SDD316" s="7"/>
      <c r="SDE316" s="7"/>
      <c r="SDF316" s="7"/>
      <c r="SDG316" s="7"/>
      <c r="SDH316" s="7"/>
      <c r="SDI316" s="7"/>
      <c r="SDJ316" s="7"/>
      <c r="SDK316" s="7"/>
      <c r="SDL316" s="7"/>
      <c r="SDM316" s="7"/>
      <c r="SDN316" s="7"/>
      <c r="SDO316" s="7"/>
      <c r="SDP316" s="7"/>
      <c r="SDQ316" s="7"/>
      <c r="SDR316" s="7"/>
      <c r="SDS316" s="7"/>
      <c r="SDT316" s="7"/>
      <c r="SDU316" s="7"/>
      <c r="SDV316" s="7"/>
      <c r="SDW316" s="7"/>
      <c r="SDX316" s="7"/>
      <c r="SDY316" s="7"/>
      <c r="SDZ316" s="7"/>
      <c r="SEA316" s="7"/>
      <c r="SEB316" s="7"/>
      <c r="SEC316" s="7"/>
      <c r="SED316" s="7"/>
      <c r="SEE316" s="7"/>
      <c r="SEF316" s="7"/>
      <c r="SEG316" s="7"/>
      <c r="SEH316" s="7"/>
      <c r="SEI316" s="7"/>
      <c r="SEJ316" s="7"/>
      <c r="SEK316" s="7"/>
      <c r="SEL316" s="7"/>
      <c r="SEM316" s="7"/>
      <c r="SEN316" s="7"/>
      <c r="SEO316" s="7"/>
      <c r="SEP316" s="7"/>
      <c r="SEQ316" s="7"/>
      <c r="SER316" s="7"/>
      <c r="SES316" s="7"/>
      <c r="SET316" s="7"/>
      <c r="SEU316" s="7"/>
      <c r="SEV316" s="7"/>
      <c r="SEW316" s="7"/>
      <c r="SEX316" s="7"/>
      <c r="SEY316" s="7"/>
      <c r="SEZ316" s="7"/>
      <c r="SFA316" s="7"/>
      <c r="SFB316" s="7"/>
      <c r="SFC316" s="7"/>
      <c r="SFD316" s="7"/>
      <c r="SFE316" s="7"/>
      <c r="SFF316" s="7"/>
      <c r="SFG316" s="7"/>
      <c r="SFH316" s="7"/>
      <c r="SFI316" s="7"/>
      <c r="SFJ316" s="7"/>
      <c r="SFK316" s="7"/>
      <c r="SFL316" s="7"/>
      <c r="SFM316" s="7"/>
      <c r="SFN316" s="7"/>
      <c r="SFO316" s="7"/>
      <c r="SFP316" s="7"/>
      <c r="SFQ316" s="7"/>
      <c r="SFR316" s="7"/>
      <c r="SFS316" s="7"/>
      <c r="SFT316" s="7"/>
      <c r="SFU316" s="7"/>
      <c r="SFV316" s="7"/>
      <c r="SFW316" s="7"/>
      <c r="SFX316" s="7"/>
      <c r="SFY316" s="7"/>
      <c r="SFZ316" s="7"/>
      <c r="SGA316" s="7"/>
      <c r="SGB316" s="7"/>
      <c r="SGC316" s="7"/>
      <c r="SGD316" s="7"/>
      <c r="SGE316" s="7"/>
      <c r="SGF316" s="7"/>
      <c r="SGG316" s="7"/>
      <c r="SGH316" s="7"/>
      <c r="SGI316" s="7"/>
      <c r="SGJ316" s="7"/>
      <c r="SGK316" s="7"/>
      <c r="SGL316" s="7"/>
      <c r="SGM316" s="7"/>
      <c r="SGN316" s="7"/>
      <c r="SGO316" s="7"/>
      <c r="SGP316" s="7"/>
      <c r="SGQ316" s="7"/>
      <c r="SGR316" s="7"/>
      <c r="SGS316" s="7"/>
      <c r="SGT316" s="7"/>
      <c r="SGU316" s="7"/>
      <c r="SGV316" s="7"/>
      <c r="SGW316" s="7"/>
      <c r="SGX316" s="7"/>
      <c r="SGY316" s="7"/>
      <c r="SGZ316" s="7"/>
      <c r="SHA316" s="7"/>
      <c r="SHB316" s="7"/>
      <c r="SHC316" s="7"/>
      <c r="SHD316" s="7"/>
      <c r="SHE316" s="7"/>
      <c r="SHF316" s="7"/>
      <c r="SHG316" s="7"/>
      <c r="SHH316" s="7"/>
      <c r="SHI316" s="7"/>
      <c r="SHJ316" s="7"/>
      <c r="SHK316" s="7"/>
      <c r="SHL316" s="7"/>
      <c r="SHM316" s="7"/>
      <c r="SHN316" s="7"/>
      <c r="SHO316" s="7"/>
      <c r="SHP316" s="7"/>
      <c r="SHQ316" s="7"/>
      <c r="SHR316" s="7"/>
      <c r="SHS316" s="7"/>
      <c r="SHT316" s="7"/>
      <c r="SHU316" s="7"/>
      <c r="SHV316" s="7"/>
      <c r="SHW316" s="7"/>
      <c r="SHX316" s="7"/>
      <c r="SHY316" s="7"/>
      <c r="SHZ316" s="7"/>
      <c r="SIA316" s="7"/>
      <c r="SIB316" s="7"/>
      <c r="SIC316" s="7"/>
      <c r="SID316" s="7"/>
      <c r="SIE316" s="7"/>
      <c r="SIF316" s="7"/>
      <c r="SIG316" s="7"/>
      <c r="SIH316" s="7"/>
      <c r="SII316" s="7"/>
      <c r="SIJ316" s="7"/>
      <c r="SIK316" s="7"/>
      <c r="SIL316" s="7"/>
      <c r="SIM316" s="7"/>
      <c r="SIN316" s="7"/>
      <c r="SIO316" s="7"/>
      <c r="SIP316" s="7"/>
      <c r="SIQ316" s="7"/>
      <c r="SIR316" s="7"/>
      <c r="SIS316" s="7"/>
      <c r="SIT316" s="7"/>
      <c r="SIU316" s="7"/>
      <c r="SIV316" s="7"/>
      <c r="SIW316" s="7"/>
      <c r="SIX316" s="7"/>
      <c r="SIY316" s="7"/>
      <c r="SIZ316" s="7"/>
      <c r="SJA316" s="7"/>
      <c r="SJB316" s="7"/>
      <c r="SJC316" s="7"/>
      <c r="SJD316" s="7"/>
      <c r="SJE316" s="7"/>
      <c r="SJF316" s="7"/>
      <c r="SJG316" s="7"/>
      <c r="SJH316" s="7"/>
      <c r="SJI316" s="7"/>
      <c r="SJJ316" s="7"/>
      <c r="SJK316" s="7"/>
      <c r="SJL316" s="7"/>
      <c r="SJM316" s="7"/>
      <c r="SJN316" s="7"/>
      <c r="SJO316" s="7"/>
      <c r="SJP316" s="7"/>
      <c r="SJQ316" s="7"/>
      <c r="SJR316" s="7"/>
      <c r="SJS316" s="7"/>
      <c r="SJT316" s="7"/>
      <c r="SJU316" s="7"/>
      <c r="SJV316" s="7"/>
      <c r="SJW316" s="7"/>
      <c r="SJX316" s="7"/>
      <c r="SJY316" s="7"/>
      <c r="SJZ316" s="7"/>
      <c r="SKA316" s="7"/>
      <c r="SKB316" s="7"/>
      <c r="SKC316" s="7"/>
      <c r="SKD316" s="7"/>
      <c r="SKE316" s="7"/>
      <c r="SKF316" s="7"/>
      <c r="SKG316" s="7"/>
      <c r="SKH316" s="7"/>
      <c r="SKI316" s="7"/>
      <c r="SKJ316" s="7"/>
      <c r="SKK316" s="7"/>
      <c r="SKL316" s="7"/>
      <c r="SKM316" s="7"/>
      <c r="SKN316" s="7"/>
      <c r="SKO316" s="7"/>
      <c r="SKP316" s="7"/>
      <c r="SKQ316" s="7"/>
      <c r="SKR316" s="7"/>
      <c r="SKS316" s="7"/>
      <c r="SKT316" s="7"/>
      <c r="SKU316" s="7"/>
      <c r="SKV316" s="7"/>
      <c r="SKW316" s="7"/>
      <c r="SKX316" s="7"/>
      <c r="SKY316" s="7"/>
      <c r="SKZ316" s="7"/>
      <c r="SLA316" s="7"/>
      <c r="SLB316" s="7"/>
      <c r="SLC316" s="7"/>
      <c r="SLD316" s="7"/>
      <c r="SLE316" s="7"/>
      <c r="SLF316" s="7"/>
      <c r="SLG316" s="7"/>
      <c r="SLH316" s="7"/>
      <c r="SLI316" s="7"/>
      <c r="SLJ316" s="7"/>
      <c r="SLK316" s="7"/>
      <c r="SLL316" s="7"/>
      <c r="SLM316" s="7"/>
      <c r="SLN316" s="7"/>
      <c r="SLO316" s="7"/>
      <c r="SLP316" s="7"/>
      <c r="SLQ316" s="7"/>
      <c r="SLR316" s="7"/>
      <c r="SLS316" s="7"/>
      <c r="SLT316" s="7"/>
      <c r="SLU316" s="7"/>
      <c r="SLV316" s="7"/>
      <c r="SLW316" s="7"/>
      <c r="SLX316" s="7"/>
      <c r="SLY316" s="7"/>
      <c r="SLZ316" s="7"/>
      <c r="SMA316" s="7"/>
      <c r="SMB316" s="7"/>
      <c r="SMC316" s="7"/>
      <c r="SMD316" s="7"/>
      <c r="SME316" s="7"/>
      <c r="SMF316" s="7"/>
      <c r="SMG316" s="7"/>
      <c r="SMH316" s="7"/>
      <c r="SMI316" s="7"/>
      <c r="SMJ316" s="7"/>
      <c r="SMK316" s="7"/>
      <c r="SML316" s="7"/>
      <c r="SMM316" s="7"/>
      <c r="SMN316" s="7"/>
      <c r="SMO316" s="7"/>
      <c r="SMP316" s="7"/>
      <c r="SMQ316" s="7"/>
      <c r="SMR316" s="7"/>
      <c r="SMS316" s="7"/>
      <c r="SMT316" s="7"/>
      <c r="SMU316" s="7"/>
      <c r="SMV316" s="7"/>
      <c r="SMW316" s="7"/>
      <c r="SMX316" s="7"/>
      <c r="SMY316" s="7"/>
      <c r="SMZ316" s="7"/>
      <c r="SNA316" s="7"/>
      <c r="SNB316" s="7"/>
      <c r="SNC316" s="7"/>
      <c r="SND316" s="7"/>
      <c r="SNE316" s="7"/>
      <c r="SNF316" s="7"/>
      <c r="SNG316" s="7"/>
      <c r="SNH316" s="7"/>
      <c r="SNI316" s="7"/>
      <c r="SNJ316" s="7"/>
      <c r="SNK316" s="7"/>
      <c r="SNL316" s="7"/>
      <c r="SNM316" s="7"/>
      <c r="SNN316" s="7"/>
      <c r="SNO316" s="7"/>
      <c r="SNP316" s="7"/>
      <c r="SNQ316" s="7"/>
      <c r="SNR316" s="7"/>
      <c r="SNS316" s="7"/>
      <c r="SNT316" s="7"/>
      <c r="SNU316" s="7"/>
      <c r="SNV316" s="7"/>
      <c r="SNW316" s="7"/>
      <c r="SNX316" s="7"/>
      <c r="SNY316" s="7"/>
      <c r="SNZ316" s="7"/>
      <c r="SOA316" s="7"/>
      <c r="SOB316" s="7"/>
      <c r="SOC316" s="7"/>
      <c r="SOD316" s="7"/>
      <c r="SOE316" s="7"/>
      <c r="SOF316" s="7"/>
      <c r="SOG316" s="7"/>
      <c r="SOH316" s="7"/>
      <c r="SOI316" s="7"/>
      <c r="SOJ316" s="7"/>
      <c r="SOK316" s="7"/>
      <c r="SOL316" s="7"/>
      <c r="SOM316" s="7"/>
      <c r="SON316" s="7"/>
      <c r="SOO316" s="7"/>
      <c r="SOP316" s="7"/>
      <c r="SOQ316" s="7"/>
      <c r="SOR316" s="7"/>
      <c r="SOS316" s="7"/>
      <c r="SOT316" s="7"/>
      <c r="SOU316" s="7"/>
      <c r="SOV316" s="7"/>
      <c r="SOW316" s="7"/>
      <c r="SOX316" s="7"/>
      <c r="SOY316" s="7"/>
      <c r="SOZ316" s="7"/>
      <c r="SPA316" s="7"/>
      <c r="SPB316" s="7"/>
      <c r="SPC316" s="7"/>
      <c r="SPD316" s="7"/>
      <c r="SPE316" s="7"/>
      <c r="SPF316" s="7"/>
      <c r="SPG316" s="7"/>
      <c r="SPH316" s="7"/>
      <c r="SPI316" s="7"/>
      <c r="SPJ316" s="7"/>
      <c r="SPK316" s="7"/>
      <c r="SPL316" s="7"/>
      <c r="SPM316" s="7"/>
      <c r="SPN316" s="7"/>
      <c r="SPO316" s="7"/>
      <c r="SPP316" s="7"/>
      <c r="SPQ316" s="7"/>
      <c r="SPR316" s="7"/>
      <c r="SPS316" s="7"/>
      <c r="SPT316" s="7"/>
      <c r="SPU316" s="7"/>
      <c r="SPV316" s="7"/>
      <c r="SPW316" s="7"/>
      <c r="SPX316" s="7"/>
      <c r="SPY316" s="7"/>
      <c r="SPZ316" s="7"/>
      <c r="SQA316" s="7"/>
      <c r="SQB316" s="7"/>
      <c r="SQC316" s="7"/>
      <c r="SQD316" s="7"/>
      <c r="SQE316" s="7"/>
      <c r="SQF316" s="7"/>
      <c r="SQG316" s="7"/>
      <c r="SQH316" s="7"/>
      <c r="SQI316" s="7"/>
      <c r="SQJ316" s="7"/>
      <c r="SQK316" s="7"/>
      <c r="SQL316" s="7"/>
      <c r="SQM316" s="7"/>
      <c r="SQN316" s="7"/>
      <c r="SQO316" s="7"/>
      <c r="SQP316" s="7"/>
      <c r="SQQ316" s="7"/>
      <c r="SQR316" s="7"/>
      <c r="SQS316" s="7"/>
      <c r="SQT316" s="7"/>
      <c r="SQU316" s="7"/>
      <c r="SQV316" s="7"/>
      <c r="SQW316" s="7"/>
      <c r="SQX316" s="7"/>
      <c r="SQY316" s="7"/>
      <c r="SQZ316" s="7"/>
      <c r="SRA316" s="7"/>
      <c r="SRB316" s="7"/>
      <c r="SRC316" s="7"/>
      <c r="SRD316" s="7"/>
      <c r="SRE316" s="7"/>
      <c r="SRF316" s="7"/>
      <c r="SRG316" s="7"/>
      <c r="SRH316" s="7"/>
      <c r="SRI316" s="7"/>
      <c r="SRJ316" s="7"/>
      <c r="SRK316" s="7"/>
      <c r="SRL316" s="7"/>
      <c r="SRM316" s="7"/>
      <c r="SRN316" s="7"/>
      <c r="SRO316" s="7"/>
      <c r="SRP316" s="7"/>
      <c r="SRQ316" s="7"/>
      <c r="SRR316" s="7"/>
      <c r="SRS316" s="7"/>
      <c r="SRT316" s="7"/>
      <c r="SRU316" s="7"/>
      <c r="SRV316" s="7"/>
      <c r="SRW316" s="7"/>
      <c r="SRX316" s="7"/>
      <c r="SRY316" s="7"/>
      <c r="SRZ316" s="7"/>
      <c r="SSA316" s="7"/>
      <c r="SSB316" s="7"/>
      <c r="SSC316" s="7"/>
      <c r="SSD316" s="7"/>
      <c r="SSE316" s="7"/>
      <c r="SSF316" s="7"/>
      <c r="SSG316" s="7"/>
      <c r="SSH316" s="7"/>
      <c r="SSI316" s="7"/>
      <c r="SSJ316" s="7"/>
      <c r="SSK316" s="7"/>
      <c r="SSL316" s="7"/>
      <c r="SSM316" s="7"/>
      <c r="SSN316" s="7"/>
      <c r="SSO316" s="7"/>
      <c r="SSP316" s="7"/>
      <c r="SSQ316" s="7"/>
      <c r="SSR316" s="7"/>
      <c r="SSS316" s="7"/>
      <c r="SST316" s="7"/>
      <c r="SSU316" s="7"/>
      <c r="SSV316" s="7"/>
      <c r="SSW316" s="7"/>
      <c r="SSX316" s="7"/>
      <c r="SSY316" s="7"/>
      <c r="SSZ316" s="7"/>
      <c r="STA316" s="7"/>
      <c r="STB316" s="7"/>
      <c r="STC316" s="7"/>
      <c r="STD316" s="7"/>
      <c r="STE316" s="7"/>
      <c r="STF316" s="7"/>
      <c r="STG316" s="7"/>
      <c r="STH316" s="7"/>
      <c r="STI316" s="7"/>
      <c r="STJ316" s="7"/>
      <c r="STK316" s="7"/>
      <c r="STL316" s="7"/>
      <c r="STM316" s="7"/>
      <c r="STN316" s="7"/>
      <c r="STO316" s="7"/>
      <c r="STP316" s="7"/>
      <c r="STQ316" s="7"/>
      <c r="STR316" s="7"/>
      <c r="STS316" s="7"/>
      <c r="STT316" s="7"/>
      <c r="STU316" s="7"/>
      <c r="STV316" s="7"/>
      <c r="STW316" s="7"/>
      <c r="STX316" s="7"/>
      <c r="STY316" s="7"/>
      <c r="STZ316" s="7"/>
      <c r="SUA316" s="7"/>
      <c r="SUB316" s="7"/>
      <c r="SUC316" s="7"/>
      <c r="SUD316" s="7"/>
      <c r="SUE316" s="7"/>
      <c r="SUF316" s="7"/>
      <c r="SUG316" s="7"/>
      <c r="SUH316" s="7"/>
      <c r="SUI316" s="7"/>
      <c r="SUJ316" s="7"/>
      <c r="SUK316" s="7"/>
      <c r="SUL316" s="7"/>
      <c r="SUM316" s="7"/>
      <c r="SUN316" s="7"/>
      <c r="SUO316" s="7"/>
      <c r="SUP316" s="7"/>
      <c r="SUQ316" s="7"/>
      <c r="SUR316" s="7"/>
      <c r="SUS316" s="7"/>
      <c r="SUT316" s="7"/>
      <c r="SUU316" s="7"/>
      <c r="SUV316" s="7"/>
      <c r="SUW316" s="7"/>
      <c r="SUX316" s="7"/>
      <c r="SUY316" s="7"/>
      <c r="SUZ316" s="7"/>
      <c r="SVA316" s="7"/>
      <c r="SVB316" s="7"/>
      <c r="SVC316" s="7"/>
      <c r="SVD316" s="7"/>
      <c r="SVE316" s="7"/>
      <c r="SVF316" s="7"/>
      <c r="SVG316" s="7"/>
      <c r="SVH316" s="7"/>
      <c r="SVI316" s="7"/>
      <c r="SVJ316" s="7"/>
      <c r="SVK316" s="7"/>
      <c r="SVL316" s="7"/>
      <c r="SVM316" s="7"/>
      <c r="SVN316" s="7"/>
      <c r="SVO316" s="7"/>
      <c r="SVP316" s="7"/>
      <c r="SVQ316" s="7"/>
      <c r="SVR316" s="7"/>
      <c r="SVS316" s="7"/>
      <c r="SVT316" s="7"/>
      <c r="SVU316" s="7"/>
      <c r="SVV316" s="7"/>
      <c r="SVW316" s="7"/>
      <c r="SVX316" s="7"/>
      <c r="SVY316" s="7"/>
      <c r="SVZ316" s="7"/>
      <c r="SWA316" s="7"/>
      <c r="SWB316" s="7"/>
      <c r="SWC316" s="7"/>
      <c r="SWD316" s="7"/>
      <c r="SWE316" s="7"/>
      <c r="SWF316" s="7"/>
      <c r="SWG316" s="7"/>
      <c r="SWH316" s="7"/>
      <c r="SWI316" s="7"/>
      <c r="SWJ316" s="7"/>
      <c r="SWK316" s="7"/>
      <c r="SWL316" s="7"/>
      <c r="SWM316" s="7"/>
      <c r="SWN316" s="7"/>
      <c r="SWO316" s="7"/>
      <c r="SWP316" s="7"/>
      <c r="SWQ316" s="7"/>
      <c r="SWR316" s="7"/>
      <c r="SWS316" s="7"/>
      <c r="SWT316" s="7"/>
      <c r="SWU316" s="7"/>
      <c r="SWV316" s="7"/>
      <c r="SWW316" s="7"/>
      <c r="SWX316" s="7"/>
      <c r="SWY316" s="7"/>
      <c r="SWZ316" s="7"/>
      <c r="SXA316" s="7"/>
      <c r="SXB316" s="7"/>
      <c r="SXC316" s="7"/>
      <c r="SXD316" s="7"/>
      <c r="SXE316" s="7"/>
      <c r="SXF316" s="7"/>
      <c r="SXG316" s="7"/>
      <c r="SXH316" s="7"/>
      <c r="SXI316" s="7"/>
      <c r="SXJ316" s="7"/>
      <c r="SXK316" s="7"/>
      <c r="SXL316" s="7"/>
      <c r="SXM316" s="7"/>
      <c r="SXN316" s="7"/>
      <c r="SXO316" s="7"/>
      <c r="SXP316" s="7"/>
      <c r="SXQ316" s="7"/>
      <c r="SXR316" s="7"/>
      <c r="SXS316" s="7"/>
      <c r="SXT316" s="7"/>
      <c r="SXU316" s="7"/>
      <c r="SXV316" s="7"/>
      <c r="SXW316" s="7"/>
      <c r="SXX316" s="7"/>
      <c r="SXY316" s="7"/>
      <c r="SXZ316" s="7"/>
      <c r="SYA316" s="7"/>
      <c r="SYB316" s="7"/>
      <c r="SYC316" s="7"/>
      <c r="SYD316" s="7"/>
      <c r="SYE316" s="7"/>
      <c r="SYF316" s="7"/>
      <c r="SYG316" s="7"/>
      <c r="SYH316" s="7"/>
      <c r="SYI316" s="7"/>
      <c r="SYJ316" s="7"/>
      <c r="SYK316" s="7"/>
      <c r="SYL316" s="7"/>
      <c r="SYM316" s="7"/>
      <c r="SYN316" s="7"/>
      <c r="SYO316" s="7"/>
      <c r="SYP316" s="7"/>
      <c r="SYQ316" s="7"/>
      <c r="SYR316" s="7"/>
      <c r="SYS316" s="7"/>
      <c r="SYT316" s="7"/>
      <c r="SYU316" s="7"/>
      <c r="SYV316" s="7"/>
      <c r="SYW316" s="7"/>
      <c r="SYX316" s="7"/>
      <c r="SYY316" s="7"/>
      <c r="SYZ316" s="7"/>
      <c r="SZA316" s="7"/>
      <c r="SZB316" s="7"/>
      <c r="SZC316" s="7"/>
      <c r="SZD316" s="7"/>
      <c r="SZE316" s="7"/>
      <c r="SZF316" s="7"/>
      <c r="SZG316" s="7"/>
      <c r="SZH316" s="7"/>
      <c r="SZI316" s="7"/>
      <c r="SZJ316" s="7"/>
      <c r="SZK316" s="7"/>
      <c r="SZL316" s="7"/>
      <c r="SZM316" s="7"/>
      <c r="SZN316" s="7"/>
      <c r="SZO316" s="7"/>
      <c r="SZP316" s="7"/>
      <c r="SZQ316" s="7"/>
      <c r="SZR316" s="7"/>
      <c r="SZS316" s="7"/>
      <c r="SZT316" s="7"/>
      <c r="SZU316" s="7"/>
      <c r="SZV316" s="7"/>
      <c r="SZW316" s="7"/>
      <c r="SZX316" s="7"/>
      <c r="SZY316" s="7"/>
      <c r="SZZ316" s="7"/>
      <c r="TAA316" s="7"/>
      <c r="TAB316" s="7"/>
      <c r="TAC316" s="7"/>
      <c r="TAD316" s="7"/>
      <c r="TAE316" s="7"/>
      <c r="TAF316" s="7"/>
      <c r="TAG316" s="7"/>
      <c r="TAH316" s="7"/>
      <c r="TAI316" s="7"/>
      <c r="TAJ316" s="7"/>
      <c r="TAK316" s="7"/>
      <c r="TAL316" s="7"/>
      <c r="TAM316" s="7"/>
      <c r="TAN316" s="7"/>
      <c r="TAO316" s="7"/>
      <c r="TAP316" s="7"/>
      <c r="TAQ316" s="7"/>
      <c r="TAR316" s="7"/>
      <c r="TAS316" s="7"/>
      <c r="TAT316" s="7"/>
      <c r="TAU316" s="7"/>
      <c r="TAV316" s="7"/>
      <c r="TAW316" s="7"/>
      <c r="TAX316" s="7"/>
      <c r="TAY316" s="7"/>
      <c r="TAZ316" s="7"/>
      <c r="TBA316" s="7"/>
      <c r="TBB316" s="7"/>
      <c r="TBC316" s="7"/>
      <c r="TBD316" s="7"/>
      <c r="TBE316" s="7"/>
      <c r="TBF316" s="7"/>
      <c r="TBG316" s="7"/>
      <c r="TBH316" s="7"/>
      <c r="TBI316" s="7"/>
      <c r="TBJ316" s="7"/>
      <c r="TBK316" s="7"/>
      <c r="TBL316" s="7"/>
      <c r="TBM316" s="7"/>
      <c r="TBN316" s="7"/>
      <c r="TBO316" s="7"/>
      <c r="TBP316" s="7"/>
      <c r="TBQ316" s="7"/>
      <c r="TBR316" s="7"/>
      <c r="TBS316" s="7"/>
      <c r="TBT316" s="7"/>
      <c r="TBU316" s="7"/>
      <c r="TBV316" s="7"/>
      <c r="TBW316" s="7"/>
      <c r="TBX316" s="7"/>
      <c r="TBY316" s="7"/>
      <c r="TBZ316" s="7"/>
      <c r="TCA316" s="7"/>
      <c r="TCB316" s="7"/>
      <c r="TCC316" s="7"/>
      <c r="TCD316" s="7"/>
      <c r="TCE316" s="7"/>
      <c r="TCF316" s="7"/>
      <c r="TCG316" s="7"/>
      <c r="TCH316" s="7"/>
      <c r="TCI316" s="7"/>
      <c r="TCJ316" s="7"/>
      <c r="TCK316" s="7"/>
      <c r="TCL316" s="7"/>
      <c r="TCM316" s="7"/>
      <c r="TCN316" s="7"/>
      <c r="TCO316" s="7"/>
      <c r="TCP316" s="7"/>
      <c r="TCQ316" s="7"/>
      <c r="TCR316" s="7"/>
      <c r="TCS316" s="7"/>
      <c r="TCT316" s="7"/>
      <c r="TCU316" s="7"/>
      <c r="TCV316" s="7"/>
      <c r="TCW316" s="7"/>
      <c r="TCX316" s="7"/>
      <c r="TCY316" s="7"/>
      <c r="TCZ316" s="7"/>
      <c r="TDA316" s="7"/>
      <c r="TDB316" s="7"/>
      <c r="TDC316" s="7"/>
      <c r="TDD316" s="7"/>
      <c r="TDE316" s="7"/>
      <c r="TDF316" s="7"/>
      <c r="TDG316" s="7"/>
      <c r="TDH316" s="7"/>
      <c r="TDI316" s="7"/>
      <c r="TDJ316" s="7"/>
      <c r="TDK316" s="7"/>
      <c r="TDL316" s="7"/>
      <c r="TDM316" s="7"/>
      <c r="TDN316" s="7"/>
      <c r="TDO316" s="7"/>
      <c r="TDP316" s="7"/>
      <c r="TDQ316" s="7"/>
      <c r="TDR316" s="7"/>
      <c r="TDS316" s="7"/>
      <c r="TDT316" s="7"/>
      <c r="TDU316" s="7"/>
      <c r="TDV316" s="7"/>
      <c r="TDW316" s="7"/>
      <c r="TDX316" s="7"/>
      <c r="TDY316" s="7"/>
      <c r="TDZ316" s="7"/>
      <c r="TEA316" s="7"/>
      <c r="TEB316" s="7"/>
      <c r="TEC316" s="7"/>
      <c r="TED316" s="7"/>
      <c r="TEE316" s="7"/>
      <c r="TEF316" s="7"/>
      <c r="TEG316" s="7"/>
      <c r="TEH316" s="7"/>
      <c r="TEI316" s="7"/>
      <c r="TEJ316" s="7"/>
      <c r="TEK316" s="7"/>
      <c r="TEL316" s="7"/>
      <c r="TEM316" s="7"/>
      <c r="TEN316" s="7"/>
      <c r="TEO316" s="7"/>
      <c r="TEP316" s="7"/>
      <c r="TEQ316" s="7"/>
      <c r="TER316" s="7"/>
      <c r="TES316" s="7"/>
      <c r="TET316" s="7"/>
      <c r="TEU316" s="7"/>
      <c r="TEV316" s="7"/>
      <c r="TEW316" s="7"/>
      <c r="TEX316" s="7"/>
      <c r="TEY316" s="7"/>
      <c r="TEZ316" s="7"/>
      <c r="TFA316" s="7"/>
      <c r="TFB316" s="7"/>
      <c r="TFC316" s="7"/>
      <c r="TFD316" s="7"/>
      <c r="TFE316" s="7"/>
      <c r="TFF316" s="7"/>
      <c r="TFG316" s="7"/>
      <c r="TFH316" s="7"/>
      <c r="TFI316" s="7"/>
      <c r="TFJ316" s="7"/>
      <c r="TFK316" s="7"/>
      <c r="TFL316" s="7"/>
      <c r="TFM316" s="7"/>
      <c r="TFN316" s="7"/>
      <c r="TFO316" s="7"/>
      <c r="TFP316" s="7"/>
      <c r="TFQ316" s="7"/>
      <c r="TFR316" s="7"/>
      <c r="TFS316" s="7"/>
      <c r="TFT316" s="7"/>
      <c r="TFU316" s="7"/>
      <c r="TFV316" s="7"/>
      <c r="TFW316" s="7"/>
      <c r="TFX316" s="7"/>
      <c r="TFY316" s="7"/>
      <c r="TFZ316" s="7"/>
      <c r="TGA316" s="7"/>
      <c r="TGB316" s="7"/>
      <c r="TGC316" s="7"/>
      <c r="TGD316" s="7"/>
      <c r="TGE316" s="7"/>
      <c r="TGF316" s="7"/>
      <c r="TGG316" s="7"/>
      <c r="TGH316" s="7"/>
      <c r="TGI316" s="7"/>
      <c r="TGJ316" s="7"/>
      <c r="TGK316" s="7"/>
      <c r="TGL316" s="7"/>
      <c r="TGM316" s="7"/>
      <c r="TGN316" s="7"/>
      <c r="TGO316" s="7"/>
      <c r="TGP316" s="7"/>
      <c r="TGQ316" s="7"/>
      <c r="TGR316" s="7"/>
      <c r="TGS316" s="7"/>
      <c r="TGT316" s="7"/>
      <c r="TGU316" s="7"/>
      <c r="TGV316" s="7"/>
      <c r="TGW316" s="7"/>
      <c r="TGX316" s="7"/>
      <c r="TGY316" s="7"/>
      <c r="TGZ316" s="7"/>
      <c r="THA316" s="7"/>
      <c r="THB316" s="7"/>
      <c r="THC316" s="7"/>
      <c r="THD316" s="7"/>
      <c r="THE316" s="7"/>
      <c r="THF316" s="7"/>
      <c r="THG316" s="7"/>
      <c r="THH316" s="7"/>
      <c r="THI316" s="7"/>
      <c r="THJ316" s="7"/>
      <c r="THK316" s="7"/>
      <c r="THL316" s="7"/>
      <c r="THM316" s="7"/>
      <c r="THN316" s="7"/>
      <c r="THO316" s="7"/>
      <c r="THP316" s="7"/>
      <c r="THQ316" s="7"/>
      <c r="THR316" s="7"/>
      <c r="THS316" s="7"/>
      <c r="THT316" s="7"/>
      <c r="THU316" s="7"/>
      <c r="THV316" s="7"/>
      <c r="THW316" s="7"/>
      <c r="THX316" s="7"/>
      <c r="THY316" s="7"/>
      <c r="THZ316" s="7"/>
      <c r="TIA316" s="7"/>
      <c r="TIB316" s="7"/>
      <c r="TIC316" s="7"/>
      <c r="TID316" s="7"/>
      <c r="TIE316" s="7"/>
      <c r="TIF316" s="7"/>
      <c r="TIG316" s="7"/>
      <c r="TIH316" s="7"/>
      <c r="TII316" s="7"/>
      <c r="TIJ316" s="7"/>
      <c r="TIK316" s="7"/>
      <c r="TIL316" s="7"/>
      <c r="TIM316" s="7"/>
      <c r="TIN316" s="7"/>
      <c r="TIO316" s="7"/>
      <c r="TIP316" s="7"/>
      <c r="TIQ316" s="7"/>
      <c r="TIR316" s="7"/>
      <c r="TIS316" s="7"/>
      <c r="TIT316" s="7"/>
      <c r="TIU316" s="7"/>
      <c r="TIV316" s="7"/>
      <c r="TIW316" s="7"/>
      <c r="TIX316" s="7"/>
      <c r="TIY316" s="7"/>
      <c r="TIZ316" s="7"/>
      <c r="TJA316" s="7"/>
      <c r="TJB316" s="7"/>
      <c r="TJC316" s="7"/>
      <c r="TJD316" s="7"/>
      <c r="TJE316" s="7"/>
      <c r="TJF316" s="7"/>
      <c r="TJG316" s="7"/>
      <c r="TJH316" s="7"/>
      <c r="TJI316" s="7"/>
      <c r="TJJ316" s="7"/>
      <c r="TJK316" s="7"/>
      <c r="TJL316" s="7"/>
      <c r="TJM316" s="7"/>
      <c r="TJN316" s="7"/>
      <c r="TJO316" s="7"/>
      <c r="TJP316" s="7"/>
      <c r="TJQ316" s="7"/>
      <c r="TJR316" s="7"/>
      <c r="TJS316" s="7"/>
      <c r="TJT316" s="7"/>
      <c r="TJU316" s="7"/>
      <c r="TJV316" s="7"/>
      <c r="TJW316" s="7"/>
      <c r="TJX316" s="7"/>
      <c r="TJY316" s="7"/>
      <c r="TJZ316" s="7"/>
      <c r="TKA316" s="7"/>
      <c r="TKB316" s="7"/>
      <c r="TKC316" s="7"/>
      <c r="TKD316" s="7"/>
      <c r="TKE316" s="7"/>
      <c r="TKF316" s="7"/>
      <c r="TKG316" s="7"/>
      <c r="TKH316" s="7"/>
      <c r="TKI316" s="7"/>
      <c r="TKJ316" s="7"/>
      <c r="TKK316" s="7"/>
      <c r="TKL316" s="7"/>
      <c r="TKM316" s="7"/>
      <c r="TKN316" s="7"/>
      <c r="TKO316" s="7"/>
      <c r="TKP316" s="7"/>
      <c r="TKQ316" s="7"/>
      <c r="TKR316" s="7"/>
      <c r="TKS316" s="7"/>
      <c r="TKT316" s="7"/>
      <c r="TKU316" s="7"/>
      <c r="TKV316" s="7"/>
      <c r="TKW316" s="7"/>
      <c r="TKX316" s="7"/>
      <c r="TKY316" s="7"/>
      <c r="TKZ316" s="7"/>
      <c r="TLA316" s="7"/>
      <c r="TLB316" s="7"/>
      <c r="TLC316" s="7"/>
      <c r="TLD316" s="7"/>
      <c r="TLE316" s="7"/>
      <c r="TLF316" s="7"/>
      <c r="TLG316" s="7"/>
      <c r="TLH316" s="7"/>
      <c r="TLI316" s="7"/>
      <c r="TLJ316" s="7"/>
      <c r="TLK316" s="7"/>
      <c r="TLL316" s="7"/>
      <c r="TLM316" s="7"/>
      <c r="TLN316" s="7"/>
      <c r="TLO316" s="7"/>
      <c r="TLP316" s="7"/>
      <c r="TLQ316" s="7"/>
      <c r="TLR316" s="7"/>
      <c r="TLS316" s="7"/>
      <c r="TLT316" s="7"/>
      <c r="TLU316" s="7"/>
      <c r="TLV316" s="7"/>
      <c r="TLW316" s="7"/>
      <c r="TLX316" s="7"/>
      <c r="TLY316" s="7"/>
      <c r="TLZ316" s="7"/>
      <c r="TMA316" s="7"/>
      <c r="TMB316" s="7"/>
      <c r="TMC316" s="7"/>
      <c r="TMD316" s="7"/>
      <c r="TME316" s="7"/>
      <c r="TMF316" s="7"/>
      <c r="TMG316" s="7"/>
      <c r="TMH316" s="7"/>
      <c r="TMI316" s="7"/>
      <c r="TMJ316" s="7"/>
      <c r="TMK316" s="7"/>
      <c r="TML316" s="7"/>
      <c r="TMM316" s="7"/>
      <c r="TMN316" s="7"/>
      <c r="TMO316" s="7"/>
      <c r="TMP316" s="7"/>
      <c r="TMQ316" s="7"/>
      <c r="TMR316" s="7"/>
      <c r="TMS316" s="7"/>
      <c r="TMT316" s="7"/>
      <c r="TMU316" s="7"/>
      <c r="TMV316" s="7"/>
      <c r="TMW316" s="7"/>
      <c r="TMX316" s="7"/>
      <c r="TMY316" s="7"/>
      <c r="TMZ316" s="7"/>
      <c r="TNA316" s="7"/>
      <c r="TNB316" s="7"/>
      <c r="TNC316" s="7"/>
      <c r="TND316" s="7"/>
      <c r="TNE316" s="7"/>
      <c r="TNF316" s="7"/>
      <c r="TNG316" s="7"/>
      <c r="TNH316" s="7"/>
      <c r="TNI316" s="7"/>
      <c r="TNJ316" s="7"/>
      <c r="TNK316" s="7"/>
      <c r="TNL316" s="7"/>
      <c r="TNM316" s="7"/>
      <c r="TNN316" s="7"/>
      <c r="TNO316" s="7"/>
      <c r="TNP316" s="7"/>
      <c r="TNQ316" s="7"/>
      <c r="TNR316" s="7"/>
      <c r="TNS316" s="7"/>
      <c r="TNT316" s="7"/>
      <c r="TNU316" s="7"/>
      <c r="TNV316" s="7"/>
      <c r="TNW316" s="7"/>
      <c r="TNX316" s="7"/>
      <c r="TNY316" s="7"/>
      <c r="TNZ316" s="7"/>
      <c r="TOA316" s="7"/>
      <c r="TOB316" s="7"/>
      <c r="TOC316" s="7"/>
      <c r="TOD316" s="7"/>
      <c r="TOE316" s="7"/>
      <c r="TOF316" s="7"/>
      <c r="TOG316" s="7"/>
      <c r="TOH316" s="7"/>
      <c r="TOI316" s="7"/>
      <c r="TOJ316" s="7"/>
      <c r="TOK316" s="7"/>
      <c r="TOL316" s="7"/>
      <c r="TOM316" s="7"/>
      <c r="TON316" s="7"/>
      <c r="TOO316" s="7"/>
      <c r="TOP316" s="7"/>
      <c r="TOQ316" s="7"/>
      <c r="TOR316" s="7"/>
      <c r="TOS316" s="7"/>
      <c r="TOT316" s="7"/>
      <c r="TOU316" s="7"/>
      <c r="TOV316" s="7"/>
      <c r="TOW316" s="7"/>
      <c r="TOX316" s="7"/>
      <c r="TOY316" s="7"/>
      <c r="TOZ316" s="7"/>
      <c r="TPA316" s="7"/>
      <c r="TPB316" s="7"/>
      <c r="TPC316" s="7"/>
      <c r="TPD316" s="7"/>
      <c r="TPE316" s="7"/>
      <c r="TPF316" s="7"/>
      <c r="TPG316" s="7"/>
      <c r="TPH316" s="7"/>
      <c r="TPI316" s="7"/>
      <c r="TPJ316" s="7"/>
      <c r="TPK316" s="7"/>
      <c r="TPL316" s="7"/>
      <c r="TPM316" s="7"/>
      <c r="TPN316" s="7"/>
      <c r="TPO316" s="7"/>
      <c r="TPP316" s="7"/>
      <c r="TPQ316" s="7"/>
      <c r="TPR316" s="7"/>
      <c r="TPS316" s="7"/>
      <c r="TPT316" s="7"/>
      <c r="TPU316" s="7"/>
      <c r="TPV316" s="7"/>
      <c r="TPW316" s="7"/>
      <c r="TPX316" s="7"/>
      <c r="TPY316" s="7"/>
      <c r="TPZ316" s="7"/>
      <c r="TQA316" s="7"/>
      <c r="TQB316" s="7"/>
      <c r="TQC316" s="7"/>
      <c r="TQD316" s="7"/>
      <c r="TQE316" s="7"/>
      <c r="TQF316" s="7"/>
      <c r="TQG316" s="7"/>
      <c r="TQH316" s="7"/>
      <c r="TQI316" s="7"/>
      <c r="TQJ316" s="7"/>
      <c r="TQK316" s="7"/>
      <c r="TQL316" s="7"/>
      <c r="TQM316" s="7"/>
      <c r="TQN316" s="7"/>
      <c r="TQO316" s="7"/>
      <c r="TQP316" s="7"/>
      <c r="TQQ316" s="7"/>
      <c r="TQR316" s="7"/>
      <c r="TQS316" s="7"/>
      <c r="TQT316" s="7"/>
      <c r="TQU316" s="7"/>
      <c r="TQV316" s="7"/>
      <c r="TQW316" s="7"/>
      <c r="TQX316" s="7"/>
      <c r="TQY316" s="7"/>
      <c r="TQZ316" s="7"/>
      <c r="TRA316" s="7"/>
      <c r="TRB316" s="7"/>
      <c r="TRC316" s="7"/>
      <c r="TRD316" s="7"/>
      <c r="TRE316" s="7"/>
      <c r="TRF316" s="7"/>
      <c r="TRG316" s="7"/>
      <c r="TRH316" s="7"/>
      <c r="TRI316" s="7"/>
      <c r="TRJ316" s="7"/>
      <c r="TRK316" s="7"/>
      <c r="TRL316" s="7"/>
      <c r="TRM316" s="7"/>
      <c r="TRN316" s="7"/>
      <c r="TRO316" s="7"/>
      <c r="TRP316" s="7"/>
      <c r="TRQ316" s="7"/>
      <c r="TRR316" s="7"/>
      <c r="TRS316" s="7"/>
      <c r="TRT316" s="7"/>
      <c r="TRU316" s="7"/>
      <c r="TRV316" s="7"/>
      <c r="TRW316" s="7"/>
      <c r="TRX316" s="7"/>
      <c r="TRY316" s="7"/>
      <c r="TRZ316" s="7"/>
      <c r="TSA316" s="7"/>
      <c r="TSB316" s="7"/>
      <c r="TSC316" s="7"/>
      <c r="TSD316" s="7"/>
      <c r="TSE316" s="7"/>
      <c r="TSF316" s="7"/>
      <c r="TSG316" s="7"/>
      <c r="TSH316" s="7"/>
      <c r="TSI316" s="7"/>
      <c r="TSJ316" s="7"/>
      <c r="TSK316" s="7"/>
      <c r="TSL316" s="7"/>
      <c r="TSM316" s="7"/>
      <c r="TSN316" s="7"/>
      <c r="TSO316" s="7"/>
      <c r="TSP316" s="7"/>
      <c r="TSQ316" s="7"/>
      <c r="TSR316" s="7"/>
      <c r="TSS316" s="7"/>
      <c r="TST316" s="7"/>
      <c r="TSU316" s="7"/>
      <c r="TSV316" s="7"/>
      <c r="TSW316" s="7"/>
      <c r="TSX316" s="7"/>
      <c r="TSY316" s="7"/>
      <c r="TSZ316" s="7"/>
      <c r="TTA316" s="7"/>
      <c r="TTB316" s="7"/>
      <c r="TTC316" s="7"/>
      <c r="TTD316" s="7"/>
      <c r="TTE316" s="7"/>
      <c r="TTF316" s="7"/>
      <c r="TTG316" s="7"/>
      <c r="TTH316" s="7"/>
      <c r="TTI316" s="7"/>
      <c r="TTJ316" s="7"/>
      <c r="TTK316" s="7"/>
      <c r="TTL316" s="7"/>
      <c r="TTM316" s="7"/>
      <c r="TTN316" s="7"/>
      <c r="TTO316" s="7"/>
      <c r="TTP316" s="7"/>
      <c r="TTQ316" s="7"/>
      <c r="TTR316" s="7"/>
      <c r="TTS316" s="7"/>
      <c r="TTT316" s="7"/>
      <c r="TTU316" s="7"/>
      <c r="TTV316" s="7"/>
      <c r="TTW316" s="7"/>
      <c r="TTX316" s="7"/>
      <c r="TTY316" s="7"/>
      <c r="TTZ316" s="7"/>
      <c r="TUA316" s="7"/>
      <c r="TUB316" s="7"/>
      <c r="TUC316" s="7"/>
      <c r="TUD316" s="7"/>
      <c r="TUE316" s="7"/>
      <c r="TUF316" s="7"/>
      <c r="TUG316" s="7"/>
      <c r="TUH316" s="7"/>
      <c r="TUI316" s="7"/>
      <c r="TUJ316" s="7"/>
      <c r="TUK316" s="7"/>
      <c r="TUL316" s="7"/>
      <c r="TUM316" s="7"/>
      <c r="TUN316" s="7"/>
      <c r="TUO316" s="7"/>
      <c r="TUP316" s="7"/>
      <c r="TUQ316" s="7"/>
      <c r="TUR316" s="7"/>
      <c r="TUS316" s="7"/>
      <c r="TUT316" s="7"/>
      <c r="TUU316" s="7"/>
      <c r="TUV316" s="7"/>
      <c r="TUW316" s="7"/>
      <c r="TUX316" s="7"/>
      <c r="TUY316" s="7"/>
      <c r="TUZ316" s="7"/>
      <c r="TVA316" s="7"/>
      <c r="TVB316" s="7"/>
      <c r="TVC316" s="7"/>
      <c r="TVD316" s="7"/>
      <c r="TVE316" s="7"/>
      <c r="TVF316" s="7"/>
      <c r="TVG316" s="7"/>
      <c r="TVH316" s="7"/>
      <c r="TVI316" s="7"/>
      <c r="TVJ316" s="7"/>
      <c r="TVK316" s="7"/>
      <c r="TVL316" s="7"/>
      <c r="TVM316" s="7"/>
      <c r="TVN316" s="7"/>
      <c r="TVO316" s="7"/>
      <c r="TVP316" s="7"/>
      <c r="TVQ316" s="7"/>
      <c r="TVR316" s="7"/>
      <c r="TVS316" s="7"/>
      <c r="TVT316" s="7"/>
      <c r="TVU316" s="7"/>
      <c r="TVV316" s="7"/>
      <c r="TVW316" s="7"/>
      <c r="TVX316" s="7"/>
      <c r="TVY316" s="7"/>
      <c r="TVZ316" s="7"/>
      <c r="TWA316" s="7"/>
      <c r="TWB316" s="7"/>
      <c r="TWC316" s="7"/>
      <c r="TWD316" s="7"/>
      <c r="TWE316" s="7"/>
      <c r="TWF316" s="7"/>
      <c r="TWG316" s="7"/>
      <c r="TWH316" s="7"/>
      <c r="TWI316" s="7"/>
      <c r="TWJ316" s="7"/>
      <c r="TWK316" s="7"/>
      <c r="TWL316" s="7"/>
      <c r="TWM316" s="7"/>
      <c r="TWN316" s="7"/>
      <c r="TWO316" s="7"/>
      <c r="TWP316" s="7"/>
      <c r="TWQ316" s="7"/>
      <c r="TWR316" s="7"/>
      <c r="TWS316" s="7"/>
      <c r="TWT316" s="7"/>
      <c r="TWU316" s="7"/>
      <c r="TWV316" s="7"/>
      <c r="TWW316" s="7"/>
      <c r="TWX316" s="7"/>
      <c r="TWY316" s="7"/>
      <c r="TWZ316" s="7"/>
      <c r="TXA316" s="7"/>
      <c r="TXB316" s="7"/>
      <c r="TXC316" s="7"/>
      <c r="TXD316" s="7"/>
      <c r="TXE316" s="7"/>
      <c r="TXF316" s="7"/>
      <c r="TXG316" s="7"/>
      <c r="TXH316" s="7"/>
      <c r="TXI316" s="7"/>
      <c r="TXJ316" s="7"/>
      <c r="TXK316" s="7"/>
      <c r="TXL316" s="7"/>
      <c r="TXM316" s="7"/>
      <c r="TXN316" s="7"/>
      <c r="TXO316" s="7"/>
      <c r="TXP316" s="7"/>
      <c r="TXQ316" s="7"/>
      <c r="TXR316" s="7"/>
      <c r="TXS316" s="7"/>
      <c r="TXT316" s="7"/>
      <c r="TXU316" s="7"/>
      <c r="TXV316" s="7"/>
      <c r="TXW316" s="7"/>
      <c r="TXX316" s="7"/>
      <c r="TXY316" s="7"/>
      <c r="TXZ316" s="7"/>
      <c r="TYA316" s="7"/>
      <c r="TYB316" s="7"/>
      <c r="TYC316" s="7"/>
      <c r="TYD316" s="7"/>
      <c r="TYE316" s="7"/>
      <c r="TYF316" s="7"/>
      <c r="TYG316" s="7"/>
      <c r="TYH316" s="7"/>
      <c r="TYI316" s="7"/>
      <c r="TYJ316" s="7"/>
      <c r="TYK316" s="7"/>
      <c r="TYL316" s="7"/>
      <c r="TYM316" s="7"/>
      <c r="TYN316" s="7"/>
      <c r="TYO316" s="7"/>
      <c r="TYP316" s="7"/>
      <c r="TYQ316" s="7"/>
      <c r="TYR316" s="7"/>
      <c r="TYS316" s="7"/>
      <c r="TYT316" s="7"/>
      <c r="TYU316" s="7"/>
      <c r="TYV316" s="7"/>
      <c r="TYW316" s="7"/>
      <c r="TYX316" s="7"/>
      <c r="TYY316" s="7"/>
      <c r="TYZ316" s="7"/>
      <c r="TZA316" s="7"/>
      <c r="TZB316" s="7"/>
      <c r="TZC316" s="7"/>
      <c r="TZD316" s="7"/>
      <c r="TZE316" s="7"/>
      <c r="TZF316" s="7"/>
      <c r="TZG316" s="7"/>
      <c r="TZH316" s="7"/>
      <c r="TZI316" s="7"/>
      <c r="TZJ316" s="7"/>
      <c r="TZK316" s="7"/>
      <c r="TZL316" s="7"/>
      <c r="TZM316" s="7"/>
      <c r="TZN316" s="7"/>
      <c r="TZO316" s="7"/>
      <c r="TZP316" s="7"/>
      <c r="TZQ316" s="7"/>
      <c r="TZR316" s="7"/>
      <c r="TZS316" s="7"/>
      <c r="TZT316" s="7"/>
      <c r="TZU316" s="7"/>
      <c r="TZV316" s="7"/>
      <c r="TZW316" s="7"/>
      <c r="TZX316" s="7"/>
      <c r="TZY316" s="7"/>
      <c r="TZZ316" s="7"/>
      <c r="UAA316" s="7"/>
      <c r="UAB316" s="7"/>
      <c r="UAC316" s="7"/>
      <c r="UAD316" s="7"/>
      <c r="UAE316" s="7"/>
      <c r="UAF316" s="7"/>
      <c r="UAG316" s="7"/>
      <c r="UAH316" s="7"/>
      <c r="UAI316" s="7"/>
      <c r="UAJ316" s="7"/>
      <c r="UAK316" s="7"/>
      <c r="UAL316" s="7"/>
      <c r="UAM316" s="7"/>
      <c r="UAN316" s="7"/>
      <c r="UAO316" s="7"/>
      <c r="UAP316" s="7"/>
      <c r="UAQ316" s="7"/>
      <c r="UAR316" s="7"/>
      <c r="UAS316" s="7"/>
      <c r="UAT316" s="7"/>
      <c r="UAU316" s="7"/>
      <c r="UAV316" s="7"/>
      <c r="UAW316" s="7"/>
      <c r="UAX316" s="7"/>
      <c r="UAY316" s="7"/>
      <c r="UAZ316" s="7"/>
      <c r="UBA316" s="7"/>
      <c r="UBB316" s="7"/>
      <c r="UBC316" s="7"/>
      <c r="UBD316" s="7"/>
      <c r="UBE316" s="7"/>
      <c r="UBF316" s="7"/>
      <c r="UBG316" s="7"/>
      <c r="UBH316" s="7"/>
      <c r="UBI316" s="7"/>
      <c r="UBJ316" s="7"/>
      <c r="UBK316" s="7"/>
      <c r="UBL316" s="7"/>
      <c r="UBM316" s="7"/>
      <c r="UBN316" s="7"/>
      <c r="UBO316" s="7"/>
      <c r="UBP316" s="7"/>
      <c r="UBQ316" s="7"/>
      <c r="UBR316" s="7"/>
      <c r="UBS316" s="7"/>
      <c r="UBT316" s="7"/>
      <c r="UBU316" s="7"/>
      <c r="UBV316" s="7"/>
      <c r="UBW316" s="7"/>
      <c r="UBX316" s="7"/>
      <c r="UBY316" s="7"/>
      <c r="UBZ316" s="7"/>
      <c r="UCA316" s="7"/>
      <c r="UCB316" s="7"/>
      <c r="UCC316" s="7"/>
      <c r="UCD316" s="7"/>
      <c r="UCE316" s="7"/>
      <c r="UCF316" s="7"/>
      <c r="UCG316" s="7"/>
      <c r="UCH316" s="7"/>
      <c r="UCI316" s="7"/>
      <c r="UCJ316" s="7"/>
      <c r="UCK316" s="7"/>
      <c r="UCL316" s="7"/>
      <c r="UCM316" s="7"/>
      <c r="UCN316" s="7"/>
      <c r="UCO316" s="7"/>
      <c r="UCP316" s="7"/>
      <c r="UCQ316" s="7"/>
      <c r="UCR316" s="7"/>
      <c r="UCS316" s="7"/>
      <c r="UCT316" s="7"/>
      <c r="UCU316" s="7"/>
      <c r="UCV316" s="7"/>
      <c r="UCW316" s="7"/>
      <c r="UCX316" s="7"/>
      <c r="UCY316" s="7"/>
      <c r="UCZ316" s="7"/>
      <c r="UDA316" s="7"/>
      <c r="UDB316" s="7"/>
      <c r="UDC316" s="7"/>
      <c r="UDD316" s="7"/>
      <c r="UDE316" s="7"/>
      <c r="UDF316" s="7"/>
      <c r="UDG316" s="7"/>
      <c r="UDH316" s="7"/>
      <c r="UDI316" s="7"/>
      <c r="UDJ316" s="7"/>
      <c r="UDK316" s="7"/>
      <c r="UDL316" s="7"/>
      <c r="UDM316" s="7"/>
      <c r="UDN316" s="7"/>
      <c r="UDO316" s="7"/>
      <c r="UDP316" s="7"/>
      <c r="UDQ316" s="7"/>
      <c r="UDR316" s="7"/>
      <c r="UDS316" s="7"/>
      <c r="UDT316" s="7"/>
      <c r="UDU316" s="7"/>
      <c r="UDV316" s="7"/>
      <c r="UDW316" s="7"/>
      <c r="UDX316" s="7"/>
      <c r="UDY316" s="7"/>
      <c r="UDZ316" s="7"/>
      <c r="UEA316" s="7"/>
      <c r="UEB316" s="7"/>
      <c r="UEC316" s="7"/>
      <c r="UED316" s="7"/>
      <c r="UEE316" s="7"/>
      <c r="UEF316" s="7"/>
      <c r="UEG316" s="7"/>
      <c r="UEH316" s="7"/>
      <c r="UEI316" s="7"/>
      <c r="UEJ316" s="7"/>
      <c r="UEK316" s="7"/>
      <c r="UEL316" s="7"/>
      <c r="UEM316" s="7"/>
      <c r="UEN316" s="7"/>
      <c r="UEO316" s="7"/>
      <c r="UEP316" s="7"/>
      <c r="UEQ316" s="7"/>
      <c r="UER316" s="7"/>
      <c r="UES316" s="7"/>
      <c r="UET316" s="7"/>
      <c r="UEU316" s="7"/>
      <c r="UEV316" s="7"/>
      <c r="UEW316" s="7"/>
      <c r="UEX316" s="7"/>
      <c r="UEY316" s="7"/>
      <c r="UEZ316" s="7"/>
      <c r="UFA316" s="7"/>
      <c r="UFB316" s="7"/>
      <c r="UFC316" s="7"/>
      <c r="UFD316" s="7"/>
      <c r="UFE316" s="7"/>
      <c r="UFF316" s="7"/>
      <c r="UFG316" s="7"/>
      <c r="UFH316" s="7"/>
      <c r="UFI316" s="7"/>
      <c r="UFJ316" s="7"/>
      <c r="UFK316" s="7"/>
      <c r="UFL316" s="7"/>
      <c r="UFM316" s="7"/>
      <c r="UFN316" s="7"/>
      <c r="UFO316" s="7"/>
      <c r="UFP316" s="7"/>
      <c r="UFQ316" s="7"/>
      <c r="UFR316" s="7"/>
      <c r="UFS316" s="7"/>
      <c r="UFT316" s="7"/>
      <c r="UFU316" s="7"/>
      <c r="UFV316" s="7"/>
      <c r="UFW316" s="7"/>
      <c r="UFX316" s="7"/>
      <c r="UFY316" s="7"/>
      <c r="UFZ316" s="7"/>
      <c r="UGA316" s="7"/>
      <c r="UGB316" s="7"/>
      <c r="UGC316" s="7"/>
      <c r="UGD316" s="7"/>
      <c r="UGE316" s="7"/>
      <c r="UGF316" s="7"/>
      <c r="UGG316" s="7"/>
      <c r="UGH316" s="7"/>
      <c r="UGI316" s="7"/>
      <c r="UGJ316" s="7"/>
      <c r="UGK316" s="7"/>
      <c r="UGL316" s="7"/>
      <c r="UGM316" s="7"/>
      <c r="UGN316" s="7"/>
      <c r="UGO316" s="7"/>
      <c r="UGP316" s="7"/>
      <c r="UGQ316" s="7"/>
      <c r="UGR316" s="7"/>
      <c r="UGS316" s="7"/>
      <c r="UGT316" s="7"/>
      <c r="UGU316" s="7"/>
      <c r="UGV316" s="7"/>
      <c r="UGW316" s="7"/>
      <c r="UGX316" s="7"/>
      <c r="UGY316" s="7"/>
      <c r="UGZ316" s="7"/>
      <c r="UHA316" s="7"/>
      <c r="UHB316" s="7"/>
      <c r="UHC316" s="7"/>
      <c r="UHD316" s="7"/>
      <c r="UHE316" s="7"/>
      <c r="UHF316" s="7"/>
      <c r="UHG316" s="7"/>
      <c r="UHH316" s="7"/>
      <c r="UHI316" s="7"/>
      <c r="UHJ316" s="7"/>
      <c r="UHK316" s="7"/>
      <c r="UHL316" s="7"/>
      <c r="UHM316" s="7"/>
      <c r="UHN316" s="7"/>
      <c r="UHO316" s="7"/>
      <c r="UHP316" s="7"/>
      <c r="UHQ316" s="7"/>
      <c r="UHR316" s="7"/>
      <c r="UHS316" s="7"/>
      <c r="UHT316" s="7"/>
      <c r="UHU316" s="7"/>
      <c r="UHV316" s="7"/>
      <c r="UHW316" s="7"/>
      <c r="UHX316" s="7"/>
      <c r="UHY316" s="7"/>
      <c r="UHZ316" s="7"/>
      <c r="UIA316" s="7"/>
      <c r="UIB316" s="7"/>
      <c r="UIC316" s="7"/>
      <c r="UID316" s="7"/>
      <c r="UIE316" s="7"/>
      <c r="UIF316" s="7"/>
      <c r="UIG316" s="7"/>
      <c r="UIH316" s="7"/>
      <c r="UII316" s="7"/>
      <c r="UIJ316" s="7"/>
      <c r="UIK316" s="7"/>
      <c r="UIL316" s="7"/>
      <c r="UIM316" s="7"/>
      <c r="UIN316" s="7"/>
      <c r="UIO316" s="7"/>
      <c r="UIP316" s="7"/>
      <c r="UIQ316" s="7"/>
      <c r="UIR316" s="7"/>
      <c r="UIS316" s="7"/>
      <c r="UIT316" s="7"/>
      <c r="UIU316" s="7"/>
      <c r="UIV316" s="7"/>
      <c r="UIW316" s="7"/>
      <c r="UIX316" s="7"/>
      <c r="UIY316" s="7"/>
      <c r="UIZ316" s="7"/>
      <c r="UJA316" s="7"/>
      <c r="UJB316" s="7"/>
      <c r="UJC316" s="7"/>
      <c r="UJD316" s="7"/>
      <c r="UJE316" s="7"/>
      <c r="UJF316" s="7"/>
      <c r="UJG316" s="7"/>
      <c r="UJH316" s="7"/>
      <c r="UJI316" s="7"/>
      <c r="UJJ316" s="7"/>
      <c r="UJK316" s="7"/>
      <c r="UJL316" s="7"/>
      <c r="UJM316" s="7"/>
      <c r="UJN316" s="7"/>
      <c r="UJO316" s="7"/>
      <c r="UJP316" s="7"/>
      <c r="UJQ316" s="7"/>
      <c r="UJR316" s="7"/>
      <c r="UJS316" s="7"/>
      <c r="UJT316" s="7"/>
      <c r="UJU316" s="7"/>
      <c r="UJV316" s="7"/>
      <c r="UJW316" s="7"/>
      <c r="UJX316" s="7"/>
      <c r="UJY316" s="7"/>
      <c r="UJZ316" s="7"/>
      <c r="UKA316" s="7"/>
      <c r="UKB316" s="7"/>
      <c r="UKC316" s="7"/>
      <c r="UKD316" s="7"/>
      <c r="UKE316" s="7"/>
      <c r="UKF316" s="7"/>
      <c r="UKG316" s="7"/>
      <c r="UKH316" s="7"/>
      <c r="UKI316" s="7"/>
      <c r="UKJ316" s="7"/>
      <c r="UKK316" s="7"/>
      <c r="UKL316" s="7"/>
      <c r="UKM316" s="7"/>
      <c r="UKN316" s="7"/>
      <c r="UKO316" s="7"/>
      <c r="UKP316" s="7"/>
      <c r="UKQ316" s="7"/>
      <c r="UKR316" s="7"/>
      <c r="UKS316" s="7"/>
      <c r="UKT316" s="7"/>
      <c r="UKU316" s="7"/>
      <c r="UKV316" s="7"/>
      <c r="UKW316" s="7"/>
      <c r="UKX316" s="7"/>
      <c r="UKY316" s="7"/>
      <c r="UKZ316" s="7"/>
      <c r="ULA316" s="7"/>
      <c r="ULB316" s="7"/>
      <c r="ULC316" s="7"/>
      <c r="ULD316" s="7"/>
      <c r="ULE316" s="7"/>
      <c r="ULF316" s="7"/>
      <c r="ULG316" s="7"/>
      <c r="ULH316" s="7"/>
      <c r="ULI316" s="7"/>
      <c r="ULJ316" s="7"/>
      <c r="ULK316" s="7"/>
      <c r="ULL316" s="7"/>
      <c r="ULM316" s="7"/>
      <c r="ULN316" s="7"/>
      <c r="ULO316" s="7"/>
      <c r="ULP316" s="7"/>
      <c r="ULQ316" s="7"/>
      <c r="ULR316" s="7"/>
      <c r="ULS316" s="7"/>
      <c r="ULT316" s="7"/>
      <c r="ULU316" s="7"/>
      <c r="ULV316" s="7"/>
      <c r="ULW316" s="7"/>
      <c r="ULX316" s="7"/>
      <c r="ULY316" s="7"/>
      <c r="ULZ316" s="7"/>
      <c r="UMA316" s="7"/>
      <c r="UMB316" s="7"/>
      <c r="UMC316" s="7"/>
      <c r="UMD316" s="7"/>
      <c r="UME316" s="7"/>
      <c r="UMF316" s="7"/>
      <c r="UMG316" s="7"/>
      <c r="UMH316" s="7"/>
      <c r="UMI316" s="7"/>
      <c r="UMJ316" s="7"/>
      <c r="UMK316" s="7"/>
      <c r="UML316" s="7"/>
      <c r="UMM316" s="7"/>
      <c r="UMN316" s="7"/>
      <c r="UMO316" s="7"/>
      <c r="UMP316" s="7"/>
      <c r="UMQ316" s="7"/>
      <c r="UMR316" s="7"/>
      <c r="UMS316" s="7"/>
      <c r="UMT316" s="7"/>
      <c r="UMU316" s="7"/>
      <c r="UMV316" s="7"/>
      <c r="UMW316" s="7"/>
      <c r="UMX316" s="7"/>
      <c r="UMY316" s="7"/>
      <c r="UMZ316" s="7"/>
      <c r="UNA316" s="7"/>
      <c r="UNB316" s="7"/>
      <c r="UNC316" s="7"/>
      <c r="UND316" s="7"/>
      <c r="UNE316" s="7"/>
      <c r="UNF316" s="7"/>
      <c r="UNG316" s="7"/>
      <c r="UNH316" s="7"/>
      <c r="UNI316" s="7"/>
      <c r="UNJ316" s="7"/>
      <c r="UNK316" s="7"/>
      <c r="UNL316" s="7"/>
      <c r="UNM316" s="7"/>
      <c r="UNN316" s="7"/>
      <c r="UNO316" s="7"/>
      <c r="UNP316" s="7"/>
      <c r="UNQ316" s="7"/>
      <c r="UNR316" s="7"/>
      <c r="UNS316" s="7"/>
      <c r="UNT316" s="7"/>
      <c r="UNU316" s="7"/>
      <c r="UNV316" s="7"/>
      <c r="UNW316" s="7"/>
      <c r="UNX316" s="7"/>
      <c r="UNY316" s="7"/>
      <c r="UNZ316" s="7"/>
      <c r="UOA316" s="7"/>
      <c r="UOB316" s="7"/>
      <c r="UOC316" s="7"/>
      <c r="UOD316" s="7"/>
      <c r="UOE316" s="7"/>
      <c r="UOF316" s="7"/>
      <c r="UOG316" s="7"/>
      <c r="UOH316" s="7"/>
      <c r="UOI316" s="7"/>
      <c r="UOJ316" s="7"/>
      <c r="UOK316" s="7"/>
      <c r="UOL316" s="7"/>
      <c r="UOM316" s="7"/>
      <c r="UON316" s="7"/>
      <c r="UOO316" s="7"/>
      <c r="UOP316" s="7"/>
      <c r="UOQ316" s="7"/>
      <c r="UOR316" s="7"/>
      <c r="UOS316" s="7"/>
      <c r="UOT316" s="7"/>
      <c r="UOU316" s="7"/>
      <c r="UOV316" s="7"/>
      <c r="UOW316" s="7"/>
      <c r="UOX316" s="7"/>
      <c r="UOY316" s="7"/>
      <c r="UOZ316" s="7"/>
      <c r="UPA316" s="7"/>
      <c r="UPB316" s="7"/>
      <c r="UPC316" s="7"/>
      <c r="UPD316" s="7"/>
      <c r="UPE316" s="7"/>
      <c r="UPF316" s="7"/>
      <c r="UPG316" s="7"/>
      <c r="UPH316" s="7"/>
      <c r="UPI316" s="7"/>
      <c r="UPJ316" s="7"/>
      <c r="UPK316" s="7"/>
      <c r="UPL316" s="7"/>
      <c r="UPM316" s="7"/>
      <c r="UPN316" s="7"/>
      <c r="UPO316" s="7"/>
      <c r="UPP316" s="7"/>
      <c r="UPQ316" s="7"/>
      <c r="UPR316" s="7"/>
      <c r="UPS316" s="7"/>
      <c r="UPT316" s="7"/>
      <c r="UPU316" s="7"/>
      <c r="UPV316" s="7"/>
      <c r="UPW316" s="7"/>
      <c r="UPX316" s="7"/>
      <c r="UPY316" s="7"/>
      <c r="UPZ316" s="7"/>
      <c r="UQA316" s="7"/>
      <c r="UQB316" s="7"/>
      <c r="UQC316" s="7"/>
      <c r="UQD316" s="7"/>
      <c r="UQE316" s="7"/>
      <c r="UQF316" s="7"/>
      <c r="UQG316" s="7"/>
      <c r="UQH316" s="7"/>
      <c r="UQI316" s="7"/>
      <c r="UQJ316" s="7"/>
      <c r="UQK316" s="7"/>
      <c r="UQL316" s="7"/>
      <c r="UQM316" s="7"/>
      <c r="UQN316" s="7"/>
      <c r="UQO316" s="7"/>
      <c r="UQP316" s="7"/>
      <c r="UQQ316" s="7"/>
      <c r="UQR316" s="7"/>
      <c r="UQS316" s="7"/>
      <c r="UQT316" s="7"/>
      <c r="UQU316" s="7"/>
      <c r="UQV316" s="7"/>
      <c r="UQW316" s="7"/>
      <c r="UQX316" s="7"/>
      <c r="UQY316" s="7"/>
      <c r="UQZ316" s="7"/>
      <c r="URA316" s="7"/>
      <c r="URB316" s="7"/>
      <c r="URC316" s="7"/>
      <c r="URD316" s="7"/>
      <c r="URE316" s="7"/>
      <c r="URF316" s="7"/>
      <c r="URG316" s="7"/>
      <c r="URH316" s="7"/>
      <c r="URI316" s="7"/>
      <c r="URJ316" s="7"/>
      <c r="URK316" s="7"/>
      <c r="URL316" s="7"/>
      <c r="URM316" s="7"/>
      <c r="URN316" s="7"/>
      <c r="URO316" s="7"/>
      <c r="URP316" s="7"/>
      <c r="URQ316" s="7"/>
      <c r="URR316" s="7"/>
      <c r="URS316" s="7"/>
      <c r="URT316" s="7"/>
      <c r="URU316" s="7"/>
      <c r="URV316" s="7"/>
      <c r="URW316" s="7"/>
      <c r="URX316" s="7"/>
      <c r="URY316" s="7"/>
      <c r="URZ316" s="7"/>
      <c r="USA316" s="7"/>
      <c r="USB316" s="7"/>
      <c r="USC316" s="7"/>
      <c r="USD316" s="7"/>
      <c r="USE316" s="7"/>
      <c r="USF316" s="7"/>
      <c r="USG316" s="7"/>
      <c r="USH316" s="7"/>
      <c r="USI316" s="7"/>
      <c r="USJ316" s="7"/>
      <c r="USK316" s="7"/>
      <c r="USL316" s="7"/>
      <c r="USM316" s="7"/>
      <c r="USN316" s="7"/>
      <c r="USO316" s="7"/>
      <c r="USP316" s="7"/>
      <c r="USQ316" s="7"/>
      <c r="USR316" s="7"/>
      <c r="USS316" s="7"/>
      <c r="UST316" s="7"/>
      <c r="USU316" s="7"/>
      <c r="USV316" s="7"/>
      <c r="USW316" s="7"/>
      <c r="USX316" s="7"/>
      <c r="USY316" s="7"/>
      <c r="USZ316" s="7"/>
      <c r="UTA316" s="7"/>
      <c r="UTB316" s="7"/>
      <c r="UTC316" s="7"/>
      <c r="UTD316" s="7"/>
      <c r="UTE316" s="7"/>
      <c r="UTF316" s="7"/>
      <c r="UTG316" s="7"/>
      <c r="UTH316" s="7"/>
      <c r="UTI316" s="7"/>
      <c r="UTJ316" s="7"/>
      <c r="UTK316" s="7"/>
      <c r="UTL316" s="7"/>
      <c r="UTM316" s="7"/>
      <c r="UTN316" s="7"/>
      <c r="UTO316" s="7"/>
      <c r="UTP316" s="7"/>
      <c r="UTQ316" s="7"/>
      <c r="UTR316" s="7"/>
      <c r="UTS316" s="7"/>
      <c r="UTT316" s="7"/>
      <c r="UTU316" s="7"/>
      <c r="UTV316" s="7"/>
      <c r="UTW316" s="7"/>
      <c r="UTX316" s="7"/>
      <c r="UTY316" s="7"/>
      <c r="UTZ316" s="7"/>
      <c r="UUA316" s="7"/>
      <c r="UUB316" s="7"/>
      <c r="UUC316" s="7"/>
      <c r="UUD316" s="7"/>
      <c r="UUE316" s="7"/>
      <c r="UUF316" s="7"/>
      <c r="UUG316" s="7"/>
      <c r="UUH316" s="7"/>
      <c r="UUI316" s="7"/>
      <c r="UUJ316" s="7"/>
      <c r="UUK316" s="7"/>
      <c r="UUL316" s="7"/>
      <c r="UUM316" s="7"/>
      <c r="UUN316" s="7"/>
      <c r="UUO316" s="7"/>
      <c r="UUP316" s="7"/>
      <c r="UUQ316" s="7"/>
      <c r="UUR316" s="7"/>
      <c r="UUS316" s="7"/>
      <c r="UUT316" s="7"/>
      <c r="UUU316" s="7"/>
      <c r="UUV316" s="7"/>
      <c r="UUW316" s="7"/>
      <c r="UUX316" s="7"/>
      <c r="UUY316" s="7"/>
      <c r="UUZ316" s="7"/>
      <c r="UVA316" s="7"/>
      <c r="UVB316" s="7"/>
      <c r="UVC316" s="7"/>
      <c r="UVD316" s="7"/>
      <c r="UVE316" s="7"/>
      <c r="UVF316" s="7"/>
      <c r="UVG316" s="7"/>
      <c r="UVH316" s="7"/>
      <c r="UVI316" s="7"/>
      <c r="UVJ316" s="7"/>
      <c r="UVK316" s="7"/>
      <c r="UVL316" s="7"/>
      <c r="UVM316" s="7"/>
      <c r="UVN316" s="7"/>
      <c r="UVO316" s="7"/>
      <c r="UVP316" s="7"/>
      <c r="UVQ316" s="7"/>
      <c r="UVR316" s="7"/>
      <c r="UVS316" s="7"/>
      <c r="UVT316" s="7"/>
      <c r="UVU316" s="7"/>
      <c r="UVV316" s="7"/>
      <c r="UVW316" s="7"/>
      <c r="UVX316" s="7"/>
      <c r="UVY316" s="7"/>
      <c r="UVZ316" s="7"/>
      <c r="UWA316" s="7"/>
      <c r="UWB316" s="7"/>
      <c r="UWC316" s="7"/>
      <c r="UWD316" s="7"/>
      <c r="UWE316" s="7"/>
      <c r="UWF316" s="7"/>
      <c r="UWG316" s="7"/>
      <c r="UWH316" s="7"/>
      <c r="UWI316" s="7"/>
      <c r="UWJ316" s="7"/>
      <c r="UWK316" s="7"/>
      <c r="UWL316" s="7"/>
      <c r="UWM316" s="7"/>
      <c r="UWN316" s="7"/>
      <c r="UWO316" s="7"/>
      <c r="UWP316" s="7"/>
      <c r="UWQ316" s="7"/>
      <c r="UWR316" s="7"/>
      <c r="UWS316" s="7"/>
      <c r="UWT316" s="7"/>
      <c r="UWU316" s="7"/>
      <c r="UWV316" s="7"/>
      <c r="UWW316" s="7"/>
      <c r="UWX316" s="7"/>
      <c r="UWY316" s="7"/>
      <c r="UWZ316" s="7"/>
      <c r="UXA316" s="7"/>
      <c r="UXB316" s="7"/>
      <c r="UXC316" s="7"/>
      <c r="UXD316" s="7"/>
      <c r="UXE316" s="7"/>
      <c r="UXF316" s="7"/>
      <c r="UXG316" s="7"/>
      <c r="UXH316" s="7"/>
      <c r="UXI316" s="7"/>
      <c r="UXJ316" s="7"/>
      <c r="UXK316" s="7"/>
      <c r="UXL316" s="7"/>
      <c r="UXM316" s="7"/>
      <c r="UXN316" s="7"/>
      <c r="UXO316" s="7"/>
      <c r="UXP316" s="7"/>
      <c r="UXQ316" s="7"/>
      <c r="UXR316" s="7"/>
      <c r="UXS316" s="7"/>
      <c r="UXT316" s="7"/>
      <c r="UXU316" s="7"/>
      <c r="UXV316" s="7"/>
      <c r="UXW316" s="7"/>
      <c r="UXX316" s="7"/>
      <c r="UXY316" s="7"/>
      <c r="UXZ316" s="7"/>
      <c r="UYA316" s="7"/>
      <c r="UYB316" s="7"/>
      <c r="UYC316" s="7"/>
      <c r="UYD316" s="7"/>
      <c r="UYE316" s="7"/>
      <c r="UYF316" s="7"/>
      <c r="UYG316" s="7"/>
      <c r="UYH316" s="7"/>
      <c r="UYI316" s="7"/>
      <c r="UYJ316" s="7"/>
      <c r="UYK316" s="7"/>
      <c r="UYL316" s="7"/>
      <c r="UYM316" s="7"/>
      <c r="UYN316" s="7"/>
      <c r="UYO316" s="7"/>
      <c r="UYP316" s="7"/>
      <c r="UYQ316" s="7"/>
      <c r="UYR316" s="7"/>
      <c r="UYS316" s="7"/>
      <c r="UYT316" s="7"/>
      <c r="UYU316" s="7"/>
      <c r="UYV316" s="7"/>
      <c r="UYW316" s="7"/>
      <c r="UYX316" s="7"/>
      <c r="UYY316" s="7"/>
      <c r="UYZ316" s="7"/>
      <c r="UZA316" s="7"/>
      <c r="UZB316" s="7"/>
      <c r="UZC316" s="7"/>
      <c r="UZD316" s="7"/>
      <c r="UZE316" s="7"/>
      <c r="UZF316" s="7"/>
      <c r="UZG316" s="7"/>
      <c r="UZH316" s="7"/>
      <c r="UZI316" s="7"/>
      <c r="UZJ316" s="7"/>
      <c r="UZK316" s="7"/>
      <c r="UZL316" s="7"/>
      <c r="UZM316" s="7"/>
      <c r="UZN316" s="7"/>
      <c r="UZO316" s="7"/>
      <c r="UZP316" s="7"/>
      <c r="UZQ316" s="7"/>
      <c r="UZR316" s="7"/>
      <c r="UZS316" s="7"/>
      <c r="UZT316" s="7"/>
      <c r="UZU316" s="7"/>
      <c r="UZV316" s="7"/>
      <c r="UZW316" s="7"/>
      <c r="UZX316" s="7"/>
      <c r="UZY316" s="7"/>
      <c r="UZZ316" s="7"/>
      <c r="VAA316" s="7"/>
      <c r="VAB316" s="7"/>
      <c r="VAC316" s="7"/>
      <c r="VAD316" s="7"/>
      <c r="VAE316" s="7"/>
      <c r="VAF316" s="7"/>
      <c r="VAG316" s="7"/>
      <c r="VAH316" s="7"/>
      <c r="VAI316" s="7"/>
      <c r="VAJ316" s="7"/>
      <c r="VAK316" s="7"/>
      <c r="VAL316" s="7"/>
      <c r="VAM316" s="7"/>
      <c r="VAN316" s="7"/>
      <c r="VAO316" s="7"/>
      <c r="VAP316" s="7"/>
      <c r="VAQ316" s="7"/>
      <c r="VAR316" s="7"/>
      <c r="VAS316" s="7"/>
      <c r="VAT316" s="7"/>
      <c r="VAU316" s="7"/>
      <c r="VAV316" s="7"/>
      <c r="VAW316" s="7"/>
      <c r="VAX316" s="7"/>
      <c r="VAY316" s="7"/>
      <c r="VAZ316" s="7"/>
      <c r="VBA316" s="7"/>
      <c r="VBB316" s="7"/>
      <c r="VBC316" s="7"/>
      <c r="VBD316" s="7"/>
      <c r="VBE316" s="7"/>
      <c r="VBF316" s="7"/>
      <c r="VBG316" s="7"/>
      <c r="VBH316" s="7"/>
      <c r="VBI316" s="7"/>
      <c r="VBJ316" s="7"/>
      <c r="VBK316" s="7"/>
      <c r="VBL316" s="7"/>
      <c r="VBM316" s="7"/>
      <c r="VBN316" s="7"/>
      <c r="VBO316" s="7"/>
      <c r="VBP316" s="7"/>
      <c r="VBQ316" s="7"/>
      <c r="VBR316" s="7"/>
      <c r="VBS316" s="7"/>
      <c r="VBT316" s="7"/>
      <c r="VBU316" s="7"/>
      <c r="VBV316" s="7"/>
      <c r="VBW316" s="7"/>
      <c r="VBX316" s="7"/>
      <c r="VBY316" s="7"/>
      <c r="VBZ316" s="7"/>
      <c r="VCA316" s="7"/>
      <c r="VCB316" s="7"/>
      <c r="VCC316" s="7"/>
      <c r="VCD316" s="7"/>
      <c r="VCE316" s="7"/>
      <c r="VCF316" s="7"/>
      <c r="VCG316" s="7"/>
      <c r="VCH316" s="7"/>
      <c r="VCI316" s="7"/>
      <c r="VCJ316" s="7"/>
      <c r="VCK316" s="7"/>
      <c r="VCL316" s="7"/>
      <c r="VCM316" s="7"/>
      <c r="VCN316" s="7"/>
      <c r="VCO316" s="7"/>
      <c r="VCP316" s="7"/>
      <c r="VCQ316" s="7"/>
      <c r="VCR316" s="7"/>
      <c r="VCS316" s="7"/>
      <c r="VCT316" s="7"/>
      <c r="VCU316" s="7"/>
      <c r="VCV316" s="7"/>
      <c r="VCW316" s="7"/>
      <c r="VCX316" s="7"/>
      <c r="VCY316" s="7"/>
      <c r="VCZ316" s="7"/>
      <c r="VDA316" s="7"/>
      <c r="VDB316" s="7"/>
      <c r="VDC316" s="7"/>
      <c r="VDD316" s="7"/>
      <c r="VDE316" s="7"/>
      <c r="VDF316" s="7"/>
      <c r="VDG316" s="7"/>
      <c r="VDH316" s="7"/>
      <c r="VDI316" s="7"/>
      <c r="VDJ316" s="7"/>
      <c r="VDK316" s="7"/>
      <c r="VDL316" s="7"/>
      <c r="VDM316" s="7"/>
      <c r="VDN316" s="7"/>
      <c r="VDO316" s="7"/>
      <c r="VDP316" s="7"/>
      <c r="VDQ316" s="7"/>
      <c r="VDR316" s="7"/>
      <c r="VDS316" s="7"/>
      <c r="VDT316" s="7"/>
      <c r="VDU316" s="7"/>
      <c r="VDV316" s="7"/>
      <c r="VDW316" s="7"/>
      <c r="VDX316" s="7"/>
      <c r="VDY316" s="7"/>
      <c r="VDZ316" s="7"/>
      <c r="VEA316" s="7"/>
      <c r="VEB316" s="7"/>
      <c r="VEC316" s="7"/>
      <c r="VED316" s="7"/>
      <c r="VEE316" s="7"/>
      <c r="VEF316" s="7"/>
      <c r="VEG316" s="7"/>
      <c r="VEH316" s="7"/>
      <c r="VEI316" s="7"/>
      <c r="VEJ316" s="7"/>
      <c r="VEK316" s="7"/>
      <c r="VEL316" s="7"/>
      <c r="VEM316" s="7"/>
      <c r="VEN316" s="7"/>
      <c r="VEO316" s="7"/>
      <c r="VEP316" s="7"/>
      <c r="VEQ316" s="7"/>
      <c r="VER316" s="7"/>
      <c r="VES316" s="7"/>
      <c r="VET316" s="7"/>
      <c r="VEU316" s="7"/>
      <c r="VEV316" s="7"/>
      <c r="VEW316" s="7"/>
      <c r="VEX316" s="7"/>
      <c r="VEY316" s="7"/>
      <c r="VEZ316" s="7"/>
      <c r="VFA316" s="7"/>
      <c r="VFB316" s="7"/>
      <c r="VFC316" s="7"/>
      <c r="VFD316" s="7"/>
      <c r="VFE316" s="7"/>
      <c r="VFF316" s="7"/>
      <c r="VFG316" s="7"/>
      <c r="VFH316" s="7"/>
      <c r="VFI316" s="7"/>
      <c r="VFJ316" s="7"/>
      <c r="VFK316" s="7"/>
      <c r="VFL316" s="7"/>
      <c r="VFM316" s="7"/>
      <c r="VFN316" s="7"/>
      <c r="VFO316" s="7"/>
      <c r="VFP316" s="7"/>
      <c r="VFQ316" s="7"/>
      <c r="VFR316" s="7"/>
      <c r="VFS316" s="7"/>
      <c r="VFT316" s="7"/>
      <c r="VFU316" s="7"/>
      <c r="VFV316" s="7"/>
      <c r="VFW316" s="7"/>
      <c r="VFX316" s="7"/>
      <c r="VFY316" s="7"/>
      <c r="VFZ316" s="7"/>
      <c r="VGA316" s="7"/>
      <c r="VGB316" s="7"/>
      <c r="VGC316" s="7"/>
      <c r="VGD316" s="7"/>
      <c r="VGE316" s="7"/>
      <c r="VGF316" s="7"/>
      <c r="VGG316" s="7"/>
      <c r="VGH316" s="7"/>
      <c r="VGI316" s="7"/>
      <c r="VGJ316" s="7"/>
      <c r="VGK316" s="7"/>
      <c r="VGL316" s="7"/>
      <c r="VGM316" s="7"/>
      <c r="VGN316" s="7"/>
      <c r="VGO316" s="7"/>
      <c r="VGP316" s="7"/>
      <c r="VGQ316" s="7"/>
      <c r="VGR316" s="7"/>
      <c r="VGS316" s="7"/>
      <c r="VGT316" s="7"/>
      <c r="VGU316" s="7"/>
      <c r="VGV316" s="7"/>
      <c r="VGW316" s="7"/>
      <c r="VGX316" s="7"/>
      <c r="VGY316" s="7"/>
      <c r="VGZ316" s="7"/>
      <c r="VHA316" s="7"/>
      <c r="VHB316" s="7"/>
      <c r="VHC316" s="7"/>
      <c r="VHD316" s="7"/>
      <c r="VHE316" s="7"/>
      <c r="VHF316" s="7"/>
      <c r="VHG316" s="7"/>
      <c r="VHH316" s="7"/>
      <c r="VHI316" s="7"/>
      <c r="VHJ316" s="7"/>
      <c r="VHK316" s="7"/>
      <c r="VHL316" s="7"/>
      <c r="VHM316" s="7"/>
      <c r="VHN316" s="7"/>
      <c r="VHO316" s="7"/>
      <c r="VHP316" s="7"/>
      <c r="VHQ316" s="7"/>
      <c r="VHR316" s="7"/>
      <c r="VHS316" s="7"/>
      <c r="VHT316" s="7"/>
      <c r="VHU316" s="7"/>
      <c r="VHV316" s="7"/>
      <c r="VHW316" s="7"/>
      <c r="VHX316" s="7"/>
      <c r="VHY316" s="7"/>
      <c r="VHZ316" s="7"/>
      <c r="VIA316" s="7"/>
      <c r="VIB316" s="7"/>
      <c r="VIC316" s="7"/>
      <c r="VID316" s="7"/>
      <c r="VIE316" s="7"/>
      <c r="VIF316" s="7"/>
      <c r="VIG316" s="7"/>
      <c r="VIH316" s="7"/>
      <c r="VII316" s="7"/>
      <c r="VIJ316" s="7"/>
      <c r="VIK316" s="7"/>
      <c r="VIL316" s="7"/>
      <c r="VIM316" s="7"/>
      <c r="VIN316" s="7"/>
      <c r="VIO316" s="7"/>
      <c r="VIP316" s="7"/>
      <c r="VIQ316" s="7"/>
      <c r="VIR316" s="7"/>
      <c r="VIS316" s="7"/>
      <c r="VIT316" s="7"/>
      <c r="VIU316" s="7"/>
      <c r="VIV316" s="7"/>
      <c r="VIW316" s="7"/>
      <c r="VIX316" s="7"/>
      <c r="VIY316" s="7"/>
      <c r="VIZ316" s="7"/>
      <c r="VJA316" s="7"/>
      <c r="VJB316" s="7"/>
      <c r="VJC316" s="7"/>
      <c r="VJD316" s="7"/>
      <c r="VJE316" s="7"/>
      <c r="VJF316" s="7"/>
      <c r="VJG316" s="7"/>
      <c r="VJH316" s="7"/>
      <c r="VJI316" s="7"/>
      <c r="VJJ316" s="7"/>
      <c r="VJK316" s="7"/>
      <c r="VJL316" s="7"/>
      <c r="VJM316" s="7"/>
      <c r="VJN316" s="7"/>
      <c r="VJO316" s="7"/>
      <c r="VJP316" s="7"/>
      <c r="VJQ316" s="7"/>
      <c r="VJR316" s="7"/>
      <c r="VJS316" s="7"/>
      <c r="VJT316" s="7"/>
      <c r="VJU316" s="7"/>
      <c r="VJV316" s="7"/>
      <c r="VJW316" s="7"/>
      <c r="VJX316" s="7"/>
      <c r="VJY316" s="7"/>
      <c r="VJZ316" s="7"/>
      <c r="VKA316" s="7"/>
      <c r="VKB316" s="7"/>
      <c r="VKC316" s="7"/>
      <c r="VKD316" s="7"/>
      <c r="VKE316" s="7"/>
      <c r="VKF316" s="7"/>
      <c r="VKG316" s="7"/>
      <c r="VKH316" s="7"/>
      <c r="VKI316" s="7"/>
      <c r="VKJ316" s="7"/>
      <c r="VKK316" s="7"/>
      <c r="VKL316" s="7"/>
      <c r="VKM316" s="7"/>
      <c r="VKN316" s="7"/>
      <c r="VKO316" s="7"/>
      <c r="VKP316" s="7"/>
      <c r="VKQ316" s="7"/>
      <c r="VKR316" s="7"/>
      <c r="VKS316" s="7"/>
      <c r="VKT316" s="7"/>
      <c r="VKU316" s="7"/>
      <c r="VKV316" s="7"/>
      <c r="VKW316" s="7"/>
      <c r="VKX316" s="7"/>
      <c r="VKY316" s="7"/>
      <c r="VKZ316" s="7"/>
      <c r="VLA316" s="7"/>
      <c r="VLB316" s="7"/>
      <c r="VLC316" s="7"/>
      <c r="VLD316" s="7"/>
      <c r="VLE316" s="7"/>
      <c r="VLF316" s="7"/>
      <c r="VLG316" s="7"/>
      <c r="VLH316" s="7"/>
      <c r="VLI316" s="7"/>
      <c r="VLJ316" s="7"/>
      <c r="VLK316" s="7"/>
      <c r="VLL316" s="7"/>
      <c r="VLM316" s="7"/>
      <c r="VLN316" s="7"/>
      <c r="VLO316" s="7"/>
      <c r="VLP316" s="7"/>
      <c r="VLQ316" s="7"/>
      <c r="VLR316" s="7"/>
      <c r="VLS316" s="7"/>
      <c r="VLT316" s="7"/>
      <c r="VLU316" s="7"/>
      <c r="VLV316" s="7"/>
      <c r="VLW316" s="7"/>
      <c r="VLX316" s="7"/>
      <c r="VLY316" s="7"/>
      <c r="VLZ316" s="7"/>
      <c r="VMA316" s="7"/>
      <c r="VMB316" s="7"/>
      <c r="VMC316" s="7"/>
      <c r="VMD316" s="7"/>
      <c r="VME316" s="7"/>
      <c r="VMF316" s="7"/>
      <c r="VMG316" s="7"/>
      <c r="VMH316" s="7"/>
      <c r="VMI316" s="7"/>
      <c r="VMJ316" s="7"/>
      <c r="VMK316" s="7"/>
      <c r="VML316" s="7"/>
      <c r="VMM316" s="7"/>
      <c r="VMN316" s="7"/>
      <c r="VMO316" s="7"/>
      <c r="VMP316" s="7"/>
      <c r="VMQ316" s="7"/>
      <c r="VMR316" s="7"/>
      <c r="VMS316" s="7"/>
      <c r="VMT316" s="7"/>
      <c r="VMU316" s="7"/>
      <c r="VMV316" s="7"/>
      <c r="VMW316" s="7"/>
      <c r="VMX316" s="7"/>
      <c r="VMY316" s="7"/>
      <c r="VMZ316" s="7"/>
      <c r="VNA316" s="7"/>
      <c r="VNB316" s="7"/>
      <c r="VNC316" s="7"/>
      <c r="VND316" s="7"/>
      <c r="VNE316" s="7"/>
      <c r="VNF316" s="7"/>
      <c r="VNG316" s="7"/>
      <c r="VNH316" s="7"/>
      <c r="VNI316" s="7"/>
      <c r="VNJ316" s="7"/>
      <c r="VNK316" s="7"/>
      <c r="VNL316" s="7"/>
      <c r="VNM316" s="7"/>
      <c r="VNN316" s="7"/>
      <c r="VNO316" s="7"/>
      <c r="VNP316" s="7"/>
      <c r="VNQ316" s="7"/>
      <c r="VNR316" s="7"/>
      <c r="VNS316" s="7"/>
      <c r="VNT316" s="7"/>
      <c r="VNU316" s="7"/>
      <c r="VNV316" s="7"/>
      <c r="VNW316" s="7"/>
      <c r="VNX316" s="7"/>
      <c r="VNY316" s="7"/>
      <c r="VNZ316" s="7"/>
      <c r="VOA316" s="7"/>
      <c r="VOB316" s="7"/>
      <c r="VOC316" s="7"/>
      <c r="VOD316" s="7"/>
      <c r="VOE316" s="7"/>
      <c r="VOF316" s="7"/>
      <c r="VOG316" s="7"/>
      <c r="VOH316" s="7"/>
      <c r="VOI316" s="7"/>
      <c r="VOJ316" s="7"/>
      <c r="VOK316" s="7"/>
      <c r="VOL316" s="7"/>
      <c r="VOM316" s="7"/>
      <c r="VON316" s="7"/>
      <c r="VOO316" s="7"/>
      <c r="VOP316" s="7"/>
      <c r="VOQ316" s="7"/>
      <c r="VOR316" s="7"/>
      <c r="VOS316" s="7"/>
      <c r="VOT316" s="7"/>
      <c r="VOU316" s="7"/>
      <c r="VOV316" s="7"/>
      <c r="VOW316" s="7"/>
      <c r="VOX316" s="7"/>
      <c r="VOY316" s="7"/>
      <c r="VOZ316" s="7"/>
      <c r="VPA316" s="7"/>
      <c r="VPB316" s="7"/>
      <c r="VPC316" s="7"/>
      <c r="VPD316" s="7"/>
      <c r="VPE316" s="7"/>
      <c r="VPF316" s="7"/>
      <c r="VPG316" s="7"/>
      <c r="VPH316" s="7"/>
      <c r="VPI316" s="7"/>
      <c r="VPJ316" s="7"/>
      <c r="VPK316" s="7"/>
      <c r="VPL316" s="7"/>
      <c r="VPM316" s="7"/>
      <c r="VPN316" s="7"/>
      <c r="VPO316" s="7"/>
      <c r="VPP316" s="7"/>
      <c r="VPQ316" s="7"/>
      <c r="VPR316" s="7"/>
      <c r="VPS316" s="7"/>
      <c r="VPT316" s="7"/>
      <c r="VPU316" s="7"/>
      <c r="VPV316" s="7"/>
      <c r="VPW316" s="7"/>
      <c r="VPX316" s="7"/>
      <c r="VPY316" s="7"/>
      <c r="VPZ316" s="7"/>
      <c r="VQA316" s="7"/>
      <c r="VQB316" s="7"/>
      <c r="VQC316" s="7"/>
      <c r="VQD316" s="7"/>
      <c r="VQE316" s="7"/>
      <c r="VQF316" s="7"/>
      <c r="VQG316" s="7"/>
      <c r="VQH316" s="7"/>
      <c r="VQI316" s="7"/>
      <c r="VQJ316" s="7"/>
      <c r="VQK316" s="7"/>
      <c r="VQL316" s="7"/>
      <c r="VQM316" s="7"/>
      <c r="VQN316" s="7"/>
      <c r="VQO316" s="7"/>
      <c r="VQP316" s="7"/>
      <c r="VQQ316" s="7"/>
      <c r="VQR316" s="7"/>
      <c r="VQS316" s="7"/>
      <c r="VQT316" s="7"/>
      <c r="VQU316" s="7"/>
      <c r="VQV316" s="7"/>
      <c r="VQW316" s="7"/>
      <c r="VQX316" s="7"/>
      <c r="VQY316" s="7"/>
      <c r="VQZ316" s="7"/>
      <c r="VRA316" s="7"/>
      <c r="VRB316" s="7"/>
      <c r="VRC316" s="7"/>
      <c r="VRD316" s="7"/>
      <c r="VRE316" s="7"/>
      <c r="VRF316" s="7"/>
      <c r="VRG316" s="7"/>
      <c r="VRH316" s="7"/>
      <c r="VRI316" s="7"/>
      <c r="VRJ316" s="7"/>
      <c r="VRK316" s="7"/>
      <c r="VRL316" s="7"/>
      <c r="VRM316" s="7"/>
      <c r="VRN316" s="7"/>
      <c r="VRO316" s="7"/>
      <c r="VRP316" s="7"/>
      <c r="VRQ316" s="7"/>
      <c r="VRR316" s="7"/>
      <c r="VRS316" s="7"/>
      <c r="VRT316" s="7"/>
      <c r="VRU316" s="7"/>
      <c r="VRV316" s="7"/>
      <c r="VRW316" s="7"/>
      <c r="VRX316" s="7"/>
      <c r="VRY316" s="7"/>
      <c r="VRZ316" s="7"/>
      <c r="VSA316" s="7"/>
      <c r="VSB316" s="7"/>
      <c r="VSC316" s="7"/>
      <c r="VSD316" s="7"/>
      <c r="VSE316" s="7"/>
      <c r="VSF316" s="7"/>
      <c r="VSG316" s="7"/>
      <c r="VSH316" s="7"/>
      <c r="VSI316" s="7"/>
      <c r="VSJ316" s="7"/>
      <c r="VSK316" s="7"/>
      <c r="VSL316" s="7"/>
      <c r="VSM316" s="7"/>
      <c r="VSN316" s="7"/>
      <c r="VSO316" s="7"/>
      <c r="VSP316" s="7"/>
      <c r="VSQ316" s="7"/>
      <c r="VSR316" s="7"/>
      <c r="VSS316" s="7"/>
      <c r="VST316" s="7"/>
      <c r="VSU316" s="7"/>
      <c r="VSV316" s="7"/>
      <c r="VSW316" s="7"/>
      <c r="VSX316" s="7"/>
      <c r="VSY316" s="7"/>
      <c r="VSZ316" s="7"/>
      <c r="VTA316" s="7"/>
      <c r="VTB316" s="7"/>
      <c r="VTC316" s="7"/>
      <c r="VTD316" s="7"/>
      <c r="VTE316" s="7"/>
      <c r="VTF316" s="7"/>
      <c r="VTG316" s="7"/>
      <c r="VTH316" s="7"/>
      <c r="VTI316" s="7"/>
      <c r="VTJ316" s="7"/>
      <c r="VTK316" s="7"/>
      <c r="VTL316" s="7"/>
      <c r="VTM316" s="7"/>
      <c r="VTN316" s="7"/>
      <c r="VTO316" s="7"/>
      <c r="VTP316" s="7"/>
      <c r="VTQ316" s="7"/>
      <c r="VTR316" s="7"/>
      <c r="VTS316" s="7"/>
      <c r="VTT316" s="7"/>
      <c r="VTU316" s="7"/>
      <c r="VTV316" s="7"/>
      <c r="VTW316" s="7"/>
      <c r="VTX316" s="7"/>
      <c r="VTY316" s="7"/>
      <c r="VTZ316" s="7"/>
      <c r="VUA316" s="7"/>
      <c r="VUB316" s="7"/>
      <c r="VUC316" s="7"/>
      <c r="VUD316" s="7"/>
      <c r="VUE316" s="7"/>
      <c r="VUF316" s="7"/>
      <c r="VUG316" s="7"/>
      <c r="VUH316" s="7"/>
      <c r="VUI316" s="7"/>
      <c r="VUJ316" s="7"/>
      <c r="VUK316" s="7"/>
      <c r="VUL316" s="7"/>
      <c r="VUM316" s="7"/>
      <c r="VUN316" s="7"/>
      <c r="VUO316" s="7"/>
      <c r="VUP316" s="7"/>
      <c r="VUQ316" s="7"/>
      <c r="VUR316" s="7"/>
      <c r="VUS316" s="7"/>
      <c r="VUT316" s="7"/>
      <c r="VUU316" s="7"/>
      <c r="VUV316" s="7"/>
      <c r="VUW316" s="7"/>
      <c r="VUX316" s="7"/>
      <c r="VUY316" s="7"/>
      <c r="VUZ316" s="7"/>
      <c r="VVA316" s="7"/>
      <c r="VVB316" s="7"/>
      <c r="VVC316" s="7"/>
      <c r="VVD316" s="7"/>
      <c r="VVE316" s="7"/>
      <c r="VVF316" s="7"/>
      <c r="VVG316" s="7"/>
      <c r="VVH316" s="7"/>
      <c r="VVI316" s="7"/>
      <c r="VVJ316" s="7"/>
      <c r="VVK316" s="7"/>
      <c r="VVL316" s="7"/>
      <c r="VVM316" s="7"/>
      <c r="VVN316" s="7"/>
      <c r="VVO316" s="7"/>
      <c r="VVP316" s="7"/>
      <c r="VVQ316" s="7"/>
      <c r="VVR316" s="7"/>
      <c r="VVS316" s="7"/>
      <c r="VVT316" s="7"/>
      <c r="VVU316" s="7"/>
      <c r="VVV316" s="7"/>
      <c r="VVW316" s="7"/>
      <c r="VVX316" s="7"/>
      <c r="VVY316" s="7"/>
      <c r="VVZ316" s="7"/>
      <c r="VWA316" s="7"/>
      <c r="VWB316" s="7"/>
      <c r="VWC316" s="7"/>
      <c r="VWD316" s="7"/>
      <c r="VWE316" s="7"/>
      <c r="VWF316" s="7"/>
      <c r="VWG316" s="7"/>
      <c r="VWH316" s="7"/>
      <c r="VWI316" s="7"/>
      <c r="VWJ316" s="7"/>
      <c r="VWK316" s="7"/>
      <c r="VWL316" s="7"/>
      <c r="VWM316" s="7"/>
      <c r="VWN316" s="7"/>
      <c r="VWO316" s="7"/>
      <c r="VWP316" s="7"/>
      <c r="VWQ316" s="7"/>
      <c r="VWR316" s="7"/>
      <c r="VWS316" s="7"/>
      <c r="VWT316" s="7"/>
      <c r="VWU316" s="7"/>
      <c r="VWV316" s="7"/>
      <c r="VWW316" s="7"/>
      <c r="VWX316" s="7"/>
      <c r="VWY316" s="7"/>
      <c r="VWZ316" s="7"/>
      <c r="VXA316" s="7"/>
      <c r="VXB316" s="7"/>
      <c r="VXC316" s="7"/>
      <c r="VXD316" s="7"/>
      <c r="VXE316" s="7"/>
      <c r="VXF316" s="7"/>
      <c r="VXG316" s="7"/>
      <c r="VXH316" s="7"/>
      <c r="VXI316" s="7"/>
      <c r="VXJ316" s="7"/>
      <c r="VXK316" s="7"/>
      <c r="VXL316" s="7"/>
      <c r="VXM316" s="7"/>
      <c r="VXN316" s="7"/>
      <c r="VXO316" s="7"/>
      <c r="VXP316" s="7"/>
      <c r="VXQ316" s="7"/>
      <c r="VXR316" s="7"/>
      <c r="VXS316" s="7"/>
      <c r="VXT316" s="7"/>
      <c r="VXU316" s="7"/>
      <c r="VXV316" s="7"/>
      <c r="VXW316" s="7"/>
      <c r="VXX316" s="7"/>
      <c r="VXY316" s="7"/>
      <c r="VXZ316" s="7"/>
      <c r="VYA316" s="7"/>
      <c r="VYB316" s="7"/>
      <c r="VYC316" s="7"/>
      <c r="VYD316" s="7"/>
      <c r="VYE316" s="7"/>
      <c r="VYF316" s="7"/>
      <c r="VYG316" s="7"/>
      <c r="VYH316" s="7"/>
      <c r="VYI316" s="7"/>
      <c r="VYJ316" s="7"/>
      <c r="VYK316" s="7"/>
      <c r="VYL316" s="7"/>
      <c r="VYM316" s="7"/>
      <c r="VYN316" s="7"/>
      <c r="VYO316" s="7"/>
      <c r="VYP316" s="7"/>
      <c r="VYQ316" s="7"/>
      <c r="VYR316" s="7"/>
      <c r="VYS316" s="7"/>
      <c r="VYT316" s="7"/>
      <c r="VYU316" s="7"/>
      <c r="VYV316" s="7"/>
      <c r="VYW316" s="7"/>
      <c r="VYX316" s="7"/>
      <c r="VYY316" s="7"/>
      <c r="VYZ316" s="7"/>
      <c r="VZA316" s="7"/>
      <c r="VZB316" s="7"/>
      <c r="VZC316" s="7"/>
      <c r="VZD316" s="7"/>
      <c r="VZE316" s="7"/>
      <c r="VZF316" s="7"/>
      <c r="VZG316" s="7"/>
      <c r="VZH316" s="7"/>
      <c r="VZI316" s="7"/>
      <c r="VZJ316" s="7"/>
      <c r="VZK316" s="7"/>
      <c r="VZL316" s="7"/>
      <c r="VZM316" s="7"/>
      <c r="VZN316" s="7"/>
      <c r="VZO316" s="7"/>
      <c r="VZP316" s="7"/>
      <c r="VZQ316" s="7"/>
      <c r="VZR316" s="7"/>
      <c r="VZS316" s="7"/>
      <c r="VZT316" s="7"/>
      <c r="VZU316" s="7"/>
      <c r="VZV316" s="7"/>
      <c r="VZW316" s="7"/>
      <c r="VZX316" s="7"/>
      <c r="VZY316" s="7"/>
      <c r="VZZ316" s="7"/>
      <c r="WAA316" s="7"/>
      <c r="WAB316" s="7"/>
      <c r="WAC316" s="7"/>
      <c r="WAD316" s="7"/>
      <c r="WAE316" s="7"/>
      <c r="WAF316" s="7"/>
      <c r="WAG316" s="7"/>
      <c r="WAH316" s="7"/>
      <c r="WAI316" s="7"/>
      <c r="WAJ316" s="7"/>
      <c r="WAK316" s="7"/>
      <c r="WAL316" s="7"/>
      <c r="WAM316" s="7"/>
      <c r="WAN316" s="7"/>
      <c r="WAO316" s="7"/>
      <c r="WAP316" s="7"/>
      <c r="WAQ316" s="7"/>
      <c r="WAR316" s="7"/>
      <c r="WAS316" s="7"/>
      <c r="WAT316" s="7"/>
      <c r="WAU316" s="7"/>
      <c r="WAV316" s="7"/>
      <c r="WAW316" s="7"/>
      <c r="WAX316" s="7"/>
      <c r="WAY316" s="7"/>
      <c r="WAZ316" s="7"/>
      <c r="WBA316" s="7"/>
      <c r="WBB316" s="7"/>
      <c r="WBC316" s="7"/>
      <c r="WBD316" s="7"/>
      <c r="WBE316" s="7"/>
      <c r="WBF316" s="7"/>
      <c r="WBG316" s="7"/>
      <c r="WBH316" s="7"/>
      <c r="WBI316" s="7"/>
      <c r="WBJ316" s="7"/>
      <c r="WBK316" s="7"/>
      <c r="WBL316" s="7"/>
      <c r="WBM316" s="7"/>
      <c r="WBN316" s="7"/>
      <c r="WBO316" s="7"/>
      <c r="WBP316" s="7"/>
      <c r="WBQ316" s="7"/>
      <c r="WBR316" s="7"/>
      <c r="WBS316" s="7"/>
      <c r="WBT316" s="7"/>
      <c r="WBU316" s="7"/>
      <c r="WBV316" s="7"/>
      <c r="WBW316" s="7"/>
      <c r="WBX316" s="7"/>
      <c r="WBY316" s="7"/>
      <c r="WBZ316" s="7"/>
      <c r="WCA316" s="7"/>
      <c r="WCB316" s="7"/>
      <c r="WCC316" s="7"/>
      <c r="WCD316" s="7"/>
      <c r="WCE316" s="7"/>
      <c r="WCF316" s="7"/>
      <c r="WCG316" s="7"/>
      <c r="WCH316" s="7"/>
      <c r="WCI316" s="7"/>
      <c r="WCJ316" s="7"/>
      <c r="WCK316" s="7"/>
      <c r="WCL316" s="7"/>
      <c r="WCM316" s="7"/>
      <c r="WCN316" s="7"/>
      <c r="WCO316" s="7"/>
      <c r="WCP316" s="7"/>
      <c r="WCQ316" s="7"/>
      <c r="WCR316" s="7"/>
      <c r="WCS316" s="7"/>
      <c r="WCT316" s="7"/>
      <c r="WCU316" s="7"/>
      <c r="WCV316" s="7"/>
      <c r="WCW316" s="7"/>
      <c r="WCX316" s="7"/>
      <c r="WCY316" s="7"/>
      <c r="WCZ316" s="7"/>
      <c r="WDA316" s="7"/>
      <c r="WDB316" s="7"/>
      <c r="WDC316" s="7"/>
      <c r="WDD316" s="7"/>
      <c r="WDE316" s="7"/>
      <c r="WDF316" s="7"/>
      <c r="WDG316" s="7"/>
      <c r="WDH316" s="7"/>
      <c r="WDI316" s="7"/>
      <c r="WDJ316" s="7"/>
      <c r="WDK316" s="7"/>
      <c r="WDL316" s="7"/>
      <c r="WDM316" s="7"/>
      <c r="WDN316" s="7"/>
      <c r="WDO316" s="7"/>
      <c r="WDP316" s="7"/>
      <c r="WDQ316" s="7"/>
      <c r="WDR316" s="7"/>
      <c r="WDS316" s="7"/>
      <c r="WDT316" s="7"/>
      <c r="WDU316" s="7"/>
      <c r="WDV316" s="7"/>
      <c r="WDW316" s="7"/>
      <c r="WDX316" s="7"/>
      <c r="WDY316" s="7"/>
      <c r="WDZ316" s="7"/>
      <c r="WEA316" s="7"/>
      <c r="WEB316" s="7"/>
      <c r="WEC316" s="7"/>
      <c r="WED316" s="7"/>
      <c r="WEE316" s="7"/>
      <c r="WEF316" s="7"/>
      <c r="WEG316" s="7"/>
      <c r="WEH316" s="7"/>
      <c r="WEI316" s="7"/>
      <c r="WEJ316" s="7"/>
      <c r="WEK316" s="7"/>
      <c r="WEL316" s="7"/>
      <c r="WEM316" s="7"/>
      <c r="WEN316" s="7"/>
      <c r="WEO316" s="7"/>
      <c r="WEP316" s="7"/>
      <c r="WEQ316" s="7"/>
      <c r="WER316" s="7"/>
      <c r="WES316" s="7"/>
      <c r="WET316" s="7"/>
      <c r="WEU316" s="7"/>
      <c r="WEV316" s="7"/>
      <c r="WEW316" s="7"/>
      <c r="WEX316" s="7"/>
      <c r="WEY316" s="7"/>
      <c r="WEZ316" s="7"/>
      <c r="WFA316" s="7"/>
      <c r="WFB316" s="7"/>
      <c r="WFC316" s="7"/>
      <c r="WFD316" s="7"/>
      <c r="WFE316" s="7"/>
      <c r="WFF316" s="7"/>
      <c r="WFG316" s="7"/>
      <c r="WFH316" s="7"/>
      <c r="WFI316" s="7"/>
      <c r="WFJ316" s="7"/>
      <c r="WFK316" s="7"/>
      <c r="WFL316" s="7"/>
      <c r="WFM316" s="7"/>
      <c r="WFN316" s="7"/>
      <c r="WFO316" s="7"/>
      <c r="WFP316" s="7"/>
      <c r="WFQ316" s="7"/>
      <c r="WFR316" s="7"/>
      <c r="WFS316" s="7"/>
      <c r="WFT316" s="7"/>
      <c r="WFU316" s="7"/>
      <c r="WFV316" s="7"/>
      <c r="WFW316" s="7"/>
      <c r="WFX316" s="7"/>
      <c r="WFY316" s="7"/>
      <c r="WFZ316" s="7"/>
      <c r="WGA316" s="7"/>
      <c r="WGB316" s="7"/>
      <c r="WGC316" s="7"/>
      <c r="WGD316" s="7"/>
      <c r="WGE316" s="7"/>
      <c r="WGF316" s="7"/>
      <c r="WGG316" s="7"/>
      <c r="WGH316" s="7"/>
      <c r="WGI316" s="7"/>
      <c r="WGJ316" s="7"/>
      <c r="WGK316" s="7"/>
      <c r="WGL316" s="7"/>
      <c r="WGM316" s="7"/>
      <c r="WGN316" s="7"/>
      <c r="WGO316" s="7"/>
      <c r="WGP316" s="7"/>
      <c r="WGQ316" s="7"/>
      <c r="WGR316" s="7"/>
      <c r="WGS316" s="7"/>
      <c r="WGT316" s="7"/>
      <c r="WGU316" s="7"/>
      <c r="WGV316" s="7"/>
      <c r="WGW316" s="7"/>
      <c r="WGX316" s="7"/>
      <c r="WGY316" s="7"/>
      <c r="WGZ316" s="7"/>
      <c r="WHA316" s="7"/>
      <c r="WHB316" s="7"/>
      <c r="WHC316" s="7"/>
      <c r="WHD316" s="7"/>
      <c r="WHE316" s="7"/>
      <c r="WHF316" s="7"/>
      <c r="WHG316" s="7"/>
      <c r="WHH316" s="7"/>
      <c r="WHI316" s="7"/>
      <c r="WHJ316" s="7"/>
      <c r="WHK316" s="7"/>
      <c r="WHL316" s="7"/>
      <c r="WHM316" s="7"/>
      <c r="WHN316" s="7"/>
      <c r="WHO316" s="7"/>
      <c r="WHP316" s="7"/>
      <c r="WHQ316" s="7"/>
      <c r="WHR316" s="7"/>
      <c r="WHS316" s="7"/>
      <c r="WHT316" s="7"/>
      <c r="WHU316" s="7"/>
      <c r="WHV316" s="7"/>
      <c r="WHW316" s="7"/>
      <c r="WHX316" s="7"/>
      <c r="WHY316" s="7"/>
      <c r="WHZ316" s="7"/>
      <c r="WIA316" s="7"/>
      <c r="WIB316" s="7"/>
      <c r="WIC316" s="7"/>
      <c r="WID316" s="7"/>
      <c r="WIE316" s="7"/>
      <c r="WIF316" s="7"/>
      <c r="WIG316" s="7"/>
      <c r="WIH316" s="7"/>
      <c r="WII316" s="7"/>
      <c r="WIJ316" s="7"/>
      <c r="WIK316" s="7"/>
      <c r="WIL316" s="7"/>
      <c r="WIM316" s="7"/>
      <c r="WIN316" s="7"/>
      <c r="WIO316" s="7"/>
      <c r="WIP316" s="7"/>
      <c r="WIQ316" s="7"/>
      <c r="WIR316" s="7"/>
      <c r="WIS316" s="7"/>
      <c r="WIT316" s="7"/>
      <c r="WIU316" s="7"/>
      <c r="WIV316" s="7"/>
      <c r="WIW316" s="7"/>
      <c r="WIX316" s="7"/>
      <c r="WIY316" s="7"/>
      <c r="WIZ316" s="7"/>
      <c r="WJA316" s="7"/>
      <c r="WJB316" s="7"/>
      <c r="WJC316" s="7"/>
      <c r="WJD316" s="7"/>
      <c r="WJE316" s="7"/>
      <c r="WJF316" s="7"/>
      <c r="WJG316" s="7"/>
      <c r="WJH316" s="7"/>
      <c r="WJI316" s="7"/>
      <c r="WJJ316" s="7"/>
      <c r="WJK316" s="7"/>
      <c r="WJL316" s="7"/>
      <c r="WJM316" s="7"/>
      <c r="WJN316" s="7"/>
      <c r="WJO316" s="7"/>
      <c r="WJP316" s="7"/>
      <c r="WJQ316" s="7"/>
      <c r="WJR316" s="7"/>
      <c r="WJS316" s="7"/>
      <c r="WJT316" s="7"/>
      <c r="WJU316" s="7"/>
      <c r="WJV316" s="7"/>
      <c r="WJW316" s="7"/>
      <c r="WJX316" s="7"/>
      <c r="WJY316" s="7"/>
      <c r="WJZ316" s="7"/>
      <c r="WKA316" s="7"/>
      <c r="WKB316" s="7"/>
      <c r="WKC316" s="7"/>
      <c r="WKD316" s="7"/>
      <c r="WKE316" s="7"/>
      <c r="WKF316" s="7"/>
      <c r="WKG316" s="7"/>
      <c r="WKH316" s="7"/>
      <c r="WKI316" s="7"/>
      <c r="WKJ316" s="7"/>
      <c r="WKK316" s="7"/>
      <c r="WKL316" s="7"/>
      <c r="WKM316" s="7"/>
      <c r="WKN316" s="7"/>
      <c r="WKO316" s="7"/>
      <c r="WKP316" s="7"/>
      <c r="WKQ316" s="7"/>
      <c r="WKR316" s="7"/>
      <c r="WKS316" s="7"/>
      <c r="WKT316" s="7"/>
      <c r="WKU316" s="7"/>
      <c r="WKV316" s="7"/>
      <c r="WKW316" s="7"/>
      <c r="WKX316" s="7"/>
      <c r="WKY316" s="7"/>
      <c r="WKZ316" s="7"/>
      <c r="WLA316" s="7"/>
      <c r="WLB316" s="7"/>
      <c r="WLC316" s="7"/>
      <c r="WLD316" s="7"/>
      <c r="WLE316" s="7"/>
      <c r="WLF316" s="7"/>
      <c r="WLG316" s="7"/>
      <c r="WLH316" s="7"/>
      <c r="WLI316" s="7"/>
      <c r="WLJ316" s="7"/>
      <c r="WLK316" s="7"/>
      <c r="WLL316" s="7"/>
      <c r="WLM316" s="7"/>
      <c r="WLN316" s="7"/>
      <c r="WLO316" s="7"/>
      <c r="WLP316" s="7"/>
      <c r="WLQ316" s="7"/>
      <c r="WLR316" s="7"/>
      <c r="WLS316" s="7"/>
      <c r="WLT316" s="7"/>
      <c r="WLU316" s="7"/>
      <c r="WLV316" s="7"/>
      <c r="WLW316" s="7"/>
      <c r="WLX316" s="7"/>
      <c r="WLY316" s="7"/>
      <c r="WLZ316" s="7"/>
      <c r="WMA316" s="7"/>
      <c r="WMB316" s="7"/>
      <c r="WMC316" s="7"/>
      <c r="WMD316" s="7"/>
      <c r="WME316" s="7"/>
      <c r="WMF316" s="7"/>
      <c r="WMG316" s="7"/>
      <c r="WMH316" s="7"/>
      <c r="WMI316" s="7"/>
      <c r="WMJ316" s="7"/>
      <c r="WMK316" s="7"/>
      <c r="WML316" s="7"/>
      <c r="WMM316" s="7"/>
      <c r="WMN316" s="7"/>
      <c r="WMO316" s="7"/>
      <c r="WMP316" s="7"/>
      <c r="WMQ316" s="7"/>
      <c r="WMR316" s="7"/>
      <c r="WMS316" s="7"/>
      <c r="WMT316" s="7"/>
      <c r="WMU316" s="7"/>
      <c r="WMV316" s="7"/>
      <c r="WMW316" s="7"/>
      <c r="WMX316" s="7"/>
      <c r="WMY316" s="7"/>
      <c r="WMZ316" s="7"/>
      <c r="WNA316" s="7"/>
      <c r="WNB316" s="7"/>
      <c r="WNC316" s="7"/>
      <c r="WND316" s="7"/>
      <c r="WNE316" s="7"/>
      <c r="WNF316" s="7"/>
      <c r="WNG316" s="7"/>
      <c r="WNH316" s="7"/>
      <c r="WNI316" s="7"/>
      <c r="WNJ316" s="7"/>
      <c r="WNK316" s="7"/>
      <c r="WNL316" s="7"/>
      <c r="WNM316" s="7"/>
      <c r="WNN316" s="7"/>
      <c r="WNO316" s="7"/>
      <c r="WNP316" s="7"/>
      <c r="WNQ316" s="7"/>
      <c r="WNR316" s="7"/>
      <c r="WNS316" s="7"/>
      <c r="WNT316" s="7"/>
      <c r="WNU316" s="7"/>
      <c r="WNV316" s="7"/>
      <c r="WNW316" s="7"/>
      <c r="WNX316" s="7"/>
      <c r="WNY316" s="7"/>
      <c r="WNZ316" s="7"/>
      <c r="WOA316" s="7"/>
      <c r="WOB316" s="7"/>
      <c r="WOC316" s="7"/>
      <c r="WOD316" s="7"/>
      <c r="WOE316" s="7"/>
      <c r="WOF316" s="7"/>
      <c r="WOG316" s="7"/>
      <c r="WOH316" s="7"/>
      <c r="WOI316" s="7"/>
      <c r="WOJ316" s="7"/>
      <c r="WOK316" s="7"/>
      <c r="WOL316" s="7"/>
      <c r="WOM316" s="7"/>
      <c r="WON316" s="7"/>
      <c r="WOO316" s="7"/>
      <c r="WOP316" s="7"/>
      <c r="WOQ316" s="7"/>
      <c r="WOR316" s="7"/>
      <c r="WOS316" s="7"/>
      <c r="WOT316" s="7"/>
      <c r="WOU316" s="7"/>
      <c r="WOV316" s="7"/>
      <c r="WOW316" s="7"/>
      <c r="WOX316" s="7"/>
      <c r="WOY316" s="7"/>
      <c r="WOZ316" s="7"/>
      <c r="WPA316" s="7"/>
      <c r="WPB316" s="7"/>
      <c r="WPC316" s="7"/>
      <c r="WPD316" s="7"/>
      <c r="WPE316" s="7"/>
      <c r="WPF316" s="7"/>
      <c r="WPG316" s="7"/>
      <c r="WPH316" s="7"/>
      <c r="WPI316" s="7"/>
      <c r="WPJ316" s="7"/>
      <c r="WPK316" s="7"/>
      <c r="WPL316" s="7"/>
      <c r="WPM316" s="7"/>
      <c r="WPN316" s="7"/>
      <c r="WPO316" s="7"/>
      <c r="WPP316" s="7"/>
      <c r="WPQ316" s="7"/>
      <c r="WPR316" s="7"/>
      <c r="WPS316" s="7"/>
      <c r="WPT316" s="7"/>
      <c r="WPU316" s="7"/>
      <c r="WPV316" s="7"/>
      <c r="WPW316" s="7"/>
      <c r="WPX316" s="7"/>
      <c r="WPY316" s="7"/>
      <c r="WPZ316" s="7"/>
      <c r="WQA316" s="7"/>
      <c r="WQB316" s="7"/>
      <c r="WQC316" s="7"/>
      <c r="WQD316" s="7"/>
      <c r="WQE316" s="7"/>
      <c r="WQF316" s="7"/>
      <c r="WQG316" s="7"/>
      <c r="WQH316" s="7"/>
      <c r="WQI316" s="7"/>
      <c r="WQJ316" s="7"/>
      <c r="WQK316" s="7"/>
      <c r="WQL316" s="7"/>
      <c r="WQM316" s="7"/>
      <c r="WQN316" s="7"/>
      <c r="WQO316" s="7"/>
      <c r="WQP316" s="7"/>
      <c r="WQQ316" s="7"/>
      <c r="WQR316" s="7"/>
      <c r="WQS316" s="7"/>
      <c r="WQT316" s="7"/>
      <c r="WQU316" s="7"/>
      <c r="WQV316" s="7"/>
      <c r="WQW316" s="7"/>
      <c r="WQX316" s="7"/>
      <c r="WQY316" s="7"/>
      <c r="WQZ316" s="7"/>
      <c r="WRA316" s="7"/>
      <c r="WRB316" s="7"/>
      <c r="WRC316" s="7"/>
      <c r="WRD316" s="7"/>
      <c r="WRE316" s="7"/>
      <c r="WRF316" s="7"/>
      <c r="WRG316" s="7"/>
      <c r="WRH316" s="7"/>
      <c r="WRI316" s="7"/>
      <c r="WRJ316" s="7"/>
      <c r="WRK316" s="7"/>
      <c r="WRL316" s="7"/>
      <c r="WRM316" s="7"/>
      <c r="WRN316" s="7"/>
      <c r="WRO316" s="7"/>
      <c r="WRP316" s="7"/>
      <c r="WRQ316" s="7"/>
      <c r="WRR316" s="7"/>
      <c r="WRS316" s="7"/>
      <c r="WRT316" s="7"/>
      <c r="WRU316" s="7"/>
      <c r="WRV316" s="7"/>
      <c r="WRW316" s="7"/>
      <c r="WRX316" s="7"/>
      <c r="WRY316" s="7"/>
      <c r="WRZ316" s="7"/>
      <c r="WSA316" s="7"/>
      <c r="WSB316" s="7"/>
      <c r="WSC316" s="7"/>
      <c r="WSD316" s="7"/>
      <c r="WSE316" s="7"/>
      <c r="WSF316" s="7"/>
      <c r="WSG316" s="7"/>
      <c r="WSH316" s="7"/>
      <c r="WSI316" s="7"/>
      <c r="WSJ316" s="7"/>
      <c r="WSK316" s="7"/>
      <c r="WSL316" s="7"/>
      <c r="WSM316" s="7"/>
      <c r="WSN316" s="7"/>
      <c r="WSO316" s="7"/>
      <c r="WSP316" s="7"/>
      <c r="WSQ316" s="7"/>
      <c r="WSR316" s="7"/>
      <c r="WSS316" s="7"/>
      <c r="WST316" s="7"/>
      <c r="WSU316" s="7"/>
      <c r="WSV316" s="7"/>
      <c r="WSW316" s="7"/>
      <c r="WSX316" s="7"/>
      <c r="WSY316" s="7"/>
      <c r="WSZ316" s="7"/>
      <c r="WTA316" s="7"/>
      <c r="WTB316" s="7"/>
      <c r="WTC316" s="7"/>
      <c r="WTD316" s="7"/>
      <c r="WTE316" s="7"/>
      <c r="WTF316" s="7"/>
      <c r="WTG316" s="7"/>
      <c r="WTH316" s="7"/>
      <c r="WTI316" s="7"/>
      <c r="WTJ316" s="7"/>
      <c r="WTK316" s="7"/>
      <c r="WTL316" s="7"/>
      <c r="WTM316" s="7"/>
      <c r="WTN316" s="7"/>
      <c r="WTO316" s="7"/>
      <c r="WTP316" s="7"/>
      <c r="WTQ316" s="7"/>
      <c r="WTR316" s="7"/>
      <c r="WTS316" s="7"/>
      <c r="WTT316" s="7"/>
      <c r="WTU316" s="7"/>
      <c r="WTV316" s="7"/>
      <c r="WTW316" s="7"/>
      <c r="WTX316" s="7"/>
      <c r="WTY316" s="7"/>
      <c r="WTZ316" s="7"/>
      <c r="WUA316" s="7"/>
      <c r="WUB316" s="7"/>
      <c r="WUC316" s="7"/>
      <c r="WUD316" s="7"/>
      <c r="WUE316" s="7"/>
      <c r="WUF316" s="7"/>
      <c r="WUG316" s="7"/>
      <c r="WUH316" s="7"/>
      <c r="WUI316" s="7"/>
      <c r="WUJ316" s="7"/>
      <c r="WUK316" s="7"/>
      <c r="WUL316" s="7"/>
      <c r="WUM316" s="7"/>
      <c r="WUN316" s="7"/>
      <c r="WUO316" s="7"/>
      <c r="WUP316" s="7"/>
      <c r="WUQ316" s="7"/>
      <c r="WUR316" s="7"/>
      <c r="WUS316" s="7"/>
      <c r="WUT316" s="7"/>
      <c r="WUU316" s="7"/>
      <c r="WUV316" s="7"/>
      <c r="WUW316" s="7"/>
      <c r="WUX316" s="7"/>
      <c r="WUY316" s="7"/>
      <c r="WUZ316" s="7"/>
      <c r="WVA316" s="7"/>
      <c r="WVB316" s="7"/>
      <c r="WVC316" s="7"/>
      <c r="WVD316" s="7"/>
      <c r="WVE316" s="7"/>
      <c r="WVF316" s="7"/>
      <c r="WVG316" s="7"/>
      <c r="WVH316" s="7"/>
      <c r="WVI316" s="7"/>
      <c r="WVJ316" s="7"/>
      <c r="WVK316" s="7"/>
      <c r="WVL316" s="7"/>
      <c r="WVM316" s="7"/>
      <c r="WVN316" s="7"/>
      <c r="WVO316" s="7"/>
      <c r="WVP316" s="7"/>
      <c r="WVQ316" s="7"/>
      <c r="WVR316" s="7"/>
      <c r="WVS316" s="7"/>
      <c r="WVT316" s="7"/>
      <c r="WVU316" s="7"/>
      <c r="WVV316" s="7"/>
      <c r="WVW316" s="7"/>
      <c r="WVX316" s="7"/>
      <c r="WVY316" s="7"/>
      <c r="WVZ316" s="7"/>
      <c r="WWA316" s="7"/>
      <c r="WWB316" s="7"/>
      <c r="WWC316" s="7"/>
      <c r="WWD316" s="7"/>
      <c r="WWE316" s="7"/>
      <c r="WWF316" s="7"/>
      <c r="WWG316" s="7"/>
      <c r="WWH316" s="7"/>
      <c r="WWI316" s="7"/>
      <c r="WWJ316" s="7"/>
      <c r="WWK316" s="7"/>
      <c r="WWL316" s="7"/>
      <c r="WWM316" s="7"/>
      <c r="WWN316" s="7"/>
      <c r="WWO316" s="7"/>
      <c r="WWP316" s="7"/>
      <c r="WWQ316" s="7"/>
      <c r="WWR316" s="7"/>
      <c r="WWS316" s="7"/>
      <c r="WWT316" s="7"/>
      <c r="WWU316" s="7"/>
      <c r="WWV316" s="7"/>
      <c r="WWW316" s="7"/>
      <c r="WWX316" s="7"/>
      <c r="WWY316" s="7"/>
      <c r="WWZ316" s="7"/>
      <c r="WXA316" s="7"/>
      <c r="WXB316" s="7"/>
      <c r="WXC316" s="7"/>
      <c r="WXD316" s="7"/>
      <c r="WXE316" s="7"/>
      <c r="WXF316" s="7"/>
      <c r="WXG316" s="7"/>
      <c r="WXH316" s="7"/>
      <c r="WXI316" s="7"/>
      <c r="WXJ316" s="7"/>
      <c r="WXK316" s="7"/>
      <c r="WXL316" s="7"/>
      <c r="WXM316" s="7"/>
      <c r="WXN316" s="7"/>
      <c r="WXO316" s="7"/>
      <c r="WXP316" s="7"/>
      <c r="WXQ316" s="7"/>
      <c r="WXR316" s="7"/>
      <c r="WXS316" s="7"/>
      <c r="WXT316" s="7"/>
      <c r="WXU316" s="7"/>
      <c r="WXV316" s="7"/>
      <c r="WXW316" s="7"/>
      <c r="WXX316" s="7"/>
      <c r="WXY316" s="7"/>
      <c r="WXZ316" s="7"/>
      <c r="WYA316" s="7"/>
      <c r="WYB316" s="7"/>
      <c r="WYC316" s="7"/>
      <c r="WYD316" s="7"/>
      <c r="WYE316" s="7"/>
      <c r="WYF316" s="7"/>
      <c r="WYG316" s="7"/>
      <c r="WYH316" s="7"/>
      <c r="WYI316" s="7"/>
      <c r="WYJ316" s="7"/>
      <c r="WYK316" s="7"/>
      <c r="WYL316" s="7"/>
      <c r="WYM316" s="7"/>
      <c r="WYN316" s="7"/>
      <c r="WYO316" s="7"/>
      <c r="WYP316" s="7"/>
      <c r="WYQ316" s="7"/>
      <c r="WYR316" s="7"/>
      <c r="WYS316" s="7"/>
      <c r="WYT316" s="7"/>
      <c r="WYU316" s="7"/>
      <c r="WYV316" s="7"/>
      <c r="WYW316" s="7"/>
      <c r="WYX316" s="7"/>
      <c r="WYY316" s="7"/>
      <c r="WYZ316" s="7"/>
      <c r="WZA316" s="7"/>
      <c r="WZB316" s="7"/>
      <c r="WZC316" s="7"/>
      <c r="WZD316" s="7"/>
      <c r="WZE316" s="7"/>
      <c r="WZF316" s="7"/>
      <c r="WZG316" s="7"/>
      <c r="WZH316" s="7"/>
      <c r="WZI316" s="7"/>
      <c r="WZJ316" s="7"/>
      <c r="WZK316" s="7"/>
      <c r="WZL316" s="7"/>
      <c r="WZM316" s="7"/>
      <c r="WZN316" s="7"/>
      <c r="WZO316" s="7"/>
      <c r="WZP316" s="7"/>
      <c r="WZQ316" s="7"/>
      <c r="WZR316" s="7"/>
      <c r="WZS316" s="7"/>
      <c r="WZT316" s="7"/>
      <c r="WZU316" s="7"/>
      <c r="WZV316" s="7"/>
      <c r="WZW316" s="7"/>
      <c r="WZX316" s="7"/>
      <c r="WZY316" s="7"/>
      <c r="WZZ316" s="7"/>
      <c r="XAA316" s="7"/>
      <c r="XAB316" s="7"/>
      <c r="XAC316" s="7"/>
      <c r="XAD316" s="7"/>
      <c r="XAE316" s="7"/>
      <c r="XAF316" s="7"/>
      <c r="XAG316" s="7"/>
      <c r="XAH316" s="7"/>
      <c r="XAI316" s="7"/>
      <c r="XAJ316" s="7"/>
      <c r="XAK316" s="7"/>
      <c r="XAL316" s="7"/>
      <c r="XAM316" s="7"/>
      <c r="XAN316" s="7"/>
      <c r="XAO316" s="7"/>
      <c r="XAP316" s="7"/>
      <c r="XAQ316" s="7"/>
      <c r="XAR316" s="7"/>
      <c r="XAS316" s="7"/>
      <c r="XAT316" s="7"/>
      <c r="XAU316" s="7"/>
      <c r="XAV316" s="7"/>
      <c r="XAW316" s="7"/>
      <c r="XAX316" s="7"/>
      <c r="XAY316" s="7"/>
      <c r="XAZ316" s="7"/>
      <c r="XBA316" s="7"/>
      <c r="XBB316" s="7"/>
      <c r="XBC316" s="7"/>
      <c r="XBD316" s="7"/>
      <c r="XBE316" s="7"/>
      <c r="XBF316" s="7"/>
      <c r="XBG316" s="7"/>
      <c r="XBH316" s="7"/>
      <c r="XBI316" s="7"/>
      <c r="XBJ316" s="7"/>
      <c r="XBK316" s="7"/>
      <c r="XBL316" s="7"/>
      <c r="XBM316" s="7"/>
      <c r="XBN316" s="7"/>
      <c r="XBO316" s="7"/>
      <c r="XBP316" s="7"/>
      <c r="XBQ316" s="7"/>
      <c r="XBR316" s="7"/>
      <c r="XBS316" s="7"/>
      <c r="XBT316" s="7"/>
      <c r="XBU316" s="7"/>
      <c r="XBV316" s="7"/>
      <c r="XBW316" s="7"/>
      <c r="XBX316" s="7"/>
      <c r="XBY316" s="7"/>
      <c r="XBZ316" s="7"/>
      <c r="XCA316" s="7"/>
      <c r="XCB316" s="7"/>
      <c r="XCC316" s="7"/>
      <c r="XCD316" s="7"/>
      <c r="XCE316" s="7"/>
      <c r="XCF316" s="7"/>
      <c r="XCG316" s="7"/>
      <c r="XCH316" s="7"/>
      <c r="XCI316" s="7"/>
      <c r="XCJ316" s="7"/>
      <c r="XCK316" s="7"/>
      <c r="XCL316" s="7"/>
      <c r="XCM316" s="7"/>
      <c r="XCN316" s="7"/>
      <c r="XCO316" s="7"/>
      <c r="XCP316" s="7"/>
      <c r="XCQ316" s="7"/>
      <c r="XCR316" s="7"/>
      <c r="XCS316" s="7"/>
      <c r="XCT316" s="7"/>
      <c r="XCU316" s="7"/>
      <c r="XCV316" s="7"/>
      <c r="XCW316" s="7"/>
      <c r="XCX316" s="7"/>
      <c r="XCY316" s="7"/>
      <c r="XCZ316" s="7"/>
      <c r="XDA316" s="7"/>
      <c r="XDB316" s="7"/>
      <c r="XDC316" s="7"/>
      <c r="XDD316" s="7"/>
      <c r="XDE316" s="7"/>
      <c r="XDF316" s="7"/>
      <c r="XDG316" s="7"/>
      <c r="XDH316" s="7"/>
      <c r="XDI316" s="7"/>
      <c r="XDJ316" s="7"/>
      <c r="XDK316" s="7"/>
      <c r="XDL316" s="7"/>
      <c r="XDM316" s="7"/>
      <c r="XDN316" s="7"/>
      <c r="XDO316" s="7"/>
      <c r="XDP316" s="7"/>
      <c r="XDQ316" s="7"/>
      <c r="XDR316" s="7"/>
      <c r="XDS316" s="7"/>
      <c r="XDT316" s="7"/>
      <c r="XDU316" s="7"/>
      <c r="XDV316" s="7"/>
      <c r="XDW316" s="7"/>
      <c r="XDX316" s="7"/>
      <c r="XDY316" s="7"/>
      <c r="XDZ316" s="7"/>
      <c r="XEA316" s="7"/>
      <c r="XEB316" s="7"/>
      <c r="XEC316" s="7"/>
      <c r="XED316" s="7"/>
      <c r="XEE316" s="7"/>
      <c r="XEF316" s="7"/>
      <c r="XEG316" s="7"/>
      <c r="XEH316" s="7"/>
      <c r="XEI316" s="7"/>
      <c r="XEJ316" s="7"/>
      <c r="XEK316" s="7"/>
      <c r="XEL316" s="7"/>
      <c r="XEM316" s="7"/>
      <c r="XEN316" s="7"/>
      <c r="XEO316" s="7"/>
      <c r="XEP316" s="7"/>
      <c r="XEQ316" s="7"/>
      <c r="XER316" s="7"/>
      <c r="XES316" s="7"/>
      <c r="XET316" s="7"/>
      <c r="XEU316" s="7"/>
      <c r="XEV316" s="7"/>
      <c r="XEW316" s="7"/>
      <c r="XEX316" s="7"/>
      <c r="XEY316" s="7"/>
      <c r="XEZ316" s="7"/>
      <c r="XFA316" s="7"/>
      <c r="XFB316" s="7"/>
      <c r="XFC316" s="7"/>
    </row>
    <row r="317" spans="1:16383">
      <c r="A317" s="7"/>
      <c r="B317" s="8">
        <v>2022</v>
      </c>
      <c r="C317" s="10" t="s">
        <v>705</v>
      </c>
      <c r="D317" s="8" t="s">
        <v>347</v>
      </c>
      <c r="E317" s="8" t="s">
        <v>347</v>
      </c>
      <c r="F317" s="8" t="s">
        <v>327</v>
      </c>
      <c r="G317" s="8" t="s">
        <v>21</v>
      </c>
      <c r="H317" s="14">
        <v>48.126100000000001</v>
      </c>
      <c r="I317" s="12" t="s">
        <v>682</v>
      </c>
      <c r="J317" s="28">
        <v>0</v>
      </c>
      <c r="L317" s="8" t="s">
        <v>22</v>
      </c>
      <c r="M317" s="8">
        <v>46352</v>
      </c>
      <c r="N317" s="10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  <c r="BOH317" s="7"/>
      <c r="BOI317" s="7"/>
      <c r="BOJ317" s="7"/>
      <c r="BOK317" s="7"/>
      <c r="BOL317" s="7"/>
      <c r="BOM317" s="7"/>
      <c r="BON317" s="7"/>
      <c r="BOO317" s="7"/>
      <c r="BOP317" s="7"/>
      <c r="BOQ317" s="7"/>
      <c r="BOR317" s="7"/>
      <c r="BOS317" s="7"/>
      <c r="BOT317" s="7"/>
      <c r="BOU317" s="7"/>
      <c r="BOV317" s="7"/>
      <c r="BOW317" s="7"/>
      <c r="BOX317" s="7"/>
      <c r="BOY317" s="7"/>
      <c r="BOZ317" s="7"/>
      <c r="BPA317" s="7"/>
      <c r="BPB317" s="7"/>
      <c r="BPC317" s="7"/>
      <c r="BPD317" s="7"/>
      <c r="BPE317" s="7"/>
      <c r="BPF317" s="7"/>
      <c r="BPG317" s="7"/>
      <c r="BPH317" s="7"/>
      <c r="BPI317" s="7"/>
      <c r="BPJ317" s="7"/>
      <c r="BPK317" s="7"/>
      <c r="BPL317" s="7"/>
      <c r="BPM317" s="7"/>
      <c r="BPN317" s="7"/>
      <c r="BPO317" s="7"/>
      <c r="BPP317" s="7"/>
      <c r="BPQ317" s="7"/>
      <c r="BPR317" s="7"/>
      <c r="BPS317" s="7"/>
      <c r="BPT317" s="7"/>
      <c r="BPU317" s="7"/>
      <c r="BPV317" s="7"/>
      <c r="BPW317" s="7"/>
      <c r="BPX317" s="7"/>
      <c r="BPY317" s="7"/>
      <c r="BPZ317" s="7"/>
      <c r="BQA317" s="7"/>
      <c r="BQB317" s="7"/>
      <c r="BQC317" s="7"/>
      <c r="BQD317" s="7"/>
      <c r="BQE317" s="7"/>
      <c r="BQF317" s="7"/>
      <c r="BQG317" s="7"/>
      <c r="BQH317" s="7"/>
      <c r="BQI317" s="7"/>
      <c r="BQJ317" s="7"/>
      <c r="BQK317" s="7"/>
      <c r="BQL317" s="7"/>
      <c r="BQM317" s="7"/>
      <c r="BQN317" s="7"/>
      <c r="BQO317" s="7"/>
      <c r="BQP317" s="7"/>
      <c r="BQQ317" s="7"/>
      <c r="BQR317" s="7"/>
      <c r="BQS317" s="7"/>
      <c r="BQT317" s="7"/>
      <c r="BQU317" s="7"/>
      <c r="BQV317" s="7"/>
      <c r="BQW317" s="7"/>
      <c r="BQX317" s="7"/>
      <c r="BQY317" s="7"/>
      <c r="BQZ317" s="7"/>
      <c r="BRA317" s="7"/>
      <c r="BRB317" s="7"/>
      <c r="BRC317" s="7"/>
      <c r="BRD317" s="7"/>
      <c r="BRE317" s="7"/>
      <c r="BRF317" s="7"/>
      <c r="BRG317" s="7"/>
      <c r="BRH317" s="7"/>
      <c r="BRI317" s="7"/>
      <c r="BRJ317" s="7"/>
      <c r="BRK317" s="7"/>
      <c r="BRL317" s="7"/>
      <c r="BRM317" s="7"/>
      <c r="BRN317" s="7"/>
      <c r="BRO317" s="7"/>
      <c r="BRP317" s="7"/>
      <c r="BRQ317" s="7"/>
      <c r="BRR317" s="7"/>
      <c r="BRS317" s="7"/>
      <c r="BRT317" s="7"/>
      <c r="BRU317" s="7"/>
      <c r="BRV317" s="7"/>
      <c r="BRW317" s="7"/>
      <c r="BRX317" s="7"/>
      <c r="BRY317" s="7"/>
      <c r="BRZ317" s="7"/>
      <c r="BSA317" s="7"/>
      <c r="BSB317" s="7"/>
      <c r="BSC317" s="7"/>
      <c r="BSD317" s="7"/>
      <c r="BSE317" s="7"/>
      <c r="BSF317" s="7"/>
      <c r="BSG317" s="7"/>
      <c r="BSH317" s="7"/>
      <c r="BSI317" s="7"/>
      <c r="BSJ317" s="7"/>
      <c r="BSK317" s="7"/>
      <c r="BSL317" s="7"/>
      <c r="BSM317" s="7"/>
      <c r="BSN317" s="7"/>
      <c r="BSO317" s="7"/>
      <c r="BSP317" s="7"/>
      <c r="BSQ317" s="7"/>
      <c r="BSR317" s="7"/>
      <c r="BSS317" s="7"/>
      <c r="BST317" s="7"/>
      <c r="BSU317" s="7"/>
      <c r="BSV317" s="7"/>
      <c r="BSW317" s="7"/>
      <c r="BSX317" s="7"/>
      <c r="BSY317" s="7"/>
      <c r="BSZ317" s="7"/>
      <c r="BTA317" s="7"/>
      <c r="BTB317" s="7"/>
      <c r="BTC317" s="7"/>
      <c r="BTD317" s="7"/>
      <c r="BTE317" s="7"/>
      <c r="BTF317" s="7"/>
      <c r="BTG317" s="7"/>
      <c r="BTH317" s="7"/>
      <c r="BTI317" s="7"/>
      <c r="BTJ317" s="7"/>
      <c r="BTK317" s="7"/>
      <c r="BTL317" s="7"/>
      <c r="BTM317" s="7"/>
      <c r="BTN317" s="7"/>
      <c r="BTO317" s="7"/>
      <c r="BTP317" s="7"/>
      <c r="BTQ317" s="7"/>
      <c r="BTR317" s="7"/>
      <c r="BTS317" s="7"/>
      <c r="BTT317" s="7"/>
      <c r="BTU317" s="7"/>
      <c r="BTV317" s="7"/>
      <c r="BTW317" s="7"/>
      <c r="BTX317" s="7"/>
      <c r="BTY317" s="7"/>
      <c r="BTZ317" s="7"/>
      <c r="BUA317" s="7"/>
      <c r="BUB317" s="7"/>
      <c r="BUC317" s="7"/>
      <c r="BUD317" s="7"/>
      <c r="BUE317" s="7"/>
      <c r="BUF317" s="7"/>
      <c r="BUG317" s="7"/>
      <c r="BUH317" s="7"/>
      <c r="BUI317" s="7"/>
      <c r="BUJ317" s="7"/>
      <c r="BUK317" s="7"/>
      <c r="BUL317" s="7"/>
      <c r="BUM317" s="7"/>
      <c r="BUN317" s="7"/>
      <c r="BUO317" s="7"/>
      <c r="BUP317" s="7"/>
      <c r="BUQ317" s="7"/>
      <c r="BUR317" s="7"/>
      <c r="BUS317" s="7"/>
      <c r="BUT317" s="7"/>
      <c r="BUU317" s="7"/>
      <c r="BUV317" s="7"/>
      <c r="BUW317" s="7"/>
      <c r="BUX317" s="7"/>
      <c r="BUY317" s="7"/>
      <c r="BUZ317" s="7"/>
      <c r="BVA317" s="7"/>
      <c r="BVB317" s="7"/>
      <c r="BVC317" s="7"/>
      <c r="BVD317" s="7"/>
      <c r="BVE317" s="7"/>
      <c r="BVF317" s="7"/>
      <c r="BVG317" s="7"/>
      <c r="BVH317" s="7"/>
      <c r="BVI317" s="7"/>
      <c r="BVJ317" s="7"/>
      <c r="BVK317" s="7"/>
      <c r="BVL317" s="7"/>
      <c r="BVM317" s="7"/>
      <c r="BVN317" s="7"/>
      <c r="BVO317" s="7"/>
      <c r="BVP317" s="7"/>
      <c r="BVQ317" s="7"/>
      <c r="BVR317" s="7"/>
      <c r="BVS317" s="7"/>
      <c r="BVT317" s="7"/>
      <c r="BVU317" s="7"/>
      <c r="BVV317" s="7"/>
      <c r="BVW317" s="7"/>
      <c r="BVX317" s="7"/>
      <c r="BVY317" s="7"/>
      <c r="BVZ317" s="7"/>
      <c r="BWA317" s="7"/>
      <c r="BWB317" s="7"/>
      <c r="BWC317" s="7"/>
      <c r="BWD317" s="7"/>
      <c r="BWE317" s="7"/>
      <c r="BWF317" s="7"/>
      <c r="BWG317" s="7"/>
      <c r="BWH317" s="7"/>
      <c r="BWI317" s="7"/>
      <c r="BWJ317" s="7"/>
      <c r="BWK317" s="7"/>
      <c r="BWL317" s="7"/>
      <c r="BWM317" s="7"/>
      <c r="BWN317" s="7"/>
      <c r="BWO317" s="7"/>
      <c r="BWP317" s="7"/>
      <c r="BWQ317" s="7"/>
      <c r="BWR317" s="7"/>
      <c r="BWS317" s="7"/>
      <c r="BWT317" s="7"/>
      <c r="BWU317" s="7"/>
      <c r="BWV317" s="7"/>
      <c r="BWW317" s="7"/>
      <c r="BWX317" s="7"/>
      <c r="BWY317" s="7"/>
      <c r="BWZ317" s="7"/>
      <c r="BXA317" s="7"/>
      <c r="BXB317" s="7"/>
      <c r="BXC317" s="7"/>
      <c r="BXD317" s="7"/>
      <c r="BXE317" s="7"/>
      <c r="BXF317" s="7"/>
      <c r="BXG317" s="7"/>
      <c r="BXH317" s="7"/>
      <c r="BXI317" s="7"/>
      <c r="BXJ317" s="7"/>
      <c r="BXK317" s="7"/>
      <c r="BXL317" s="7"/>
      <c r="BXM317" s="7"/>
      <c r="BXN317" s="7"/>
      <c r="BXO317" s="7"/>
      <c r="BXP317" s="7"/>
      <c r="BXQ317" s="7"/>
      <c r="BXR317" s="7"/>
      <c r="BXS317" s="7"/>
      <c r="BXT317" s="7"/>
      <c r="BXU317" s="7"/>
      <c r="BXV317" s="7"/>
      <c r="BXW317" s="7"/>
      <c r="BXX317" s="7"/>
      <c r="BXY317" s="7"/>
      <c r="BXZ317" s="7"/>
      <c r="BYA317" s="7"/>
      <c r="BYB317" s="7"/>
      <c r="BYC317" s="7"/>
      <c r="BYD317" s="7"/>
      <c r="BYE317" s="7"/>
      <c r="BYF317" s="7"/>
      <c r="BYG317" s="7"/>
      <c r="BYH317" s="7"/>
      <c r="BYI317" s="7"/>
      <c r="BYJ317" s="7"/>
      <c r="BYK317" s="7"/>
      <c r="BYL317" s="7"/>
      <c r="BYM317" s="7"/>
      <c r="BYN317" s="7"/>
      <c r="BYO317" s="7"/>
      <c r="BYP317" s="7"/>
      <c r="BYQ317" s="7"/>
      <c r="BYR317" s="7"/>
      <c r="BYS317" s="7"/>
      <c r="BYT317" s="7"/>
      <c r="BYU317" s="7"/>
      <c r="BYV317" s="7"/>
      <c r="BYW317" s="7"/>
      <c r="BYX317" s="7"/>
      <c r="BYY317" s="7"/>
      <c r="BYZ317" s="7"/>
      <c r="BZA317" s="7"/>
      <c r="BZB317" s="7"/>
      <c r="BZC317" s="7"/>
      <c r="BZD317" s="7"/>
      <c r="BZE317" s="7"/>
      <c r="BZF317" s="7"/>
      <c r="BZG317" s="7"/>
      <c r="BZH317" s="7"/>
      <c r="BZI317" s="7"/>
      <c r="BZJ317" s="7"/>
      <c r="BZK317" s="7"/>
      <c r="BZL317" s="7"/>
      <c r="BZM317" s="7"/>
      <c r="BZN317" s="7"/>
      <c r="BZO317" s="7"/>
      <c r="BZP317" s="7"/>
      <c r="BZQ317" s="7"/>
      <c r="BZR317" s="7"/>
      <c r="BZS317" s="7"/>
      <c r="BZT317" s="7"/>
      <c r="BZU317" s="7"/>
      <c r="BZV317" s="7"/>
      <c r="BZW317" s="7"/>
      <c r="BZX317" s="7"/>
      <c r="BZY317" s="7"/>
      <c r="BZZ317" s="7"/>
      <c r="CAA317" s="7"/>
      <c r="CAB317" s="7"/>
      <c r="CAC317" s="7"/>
      <c r="CAD317" s="7"/>
      <c r="CAE317" s="7"/>
      <c r="CAF317" s="7"/>
      <c r="CAG317" s="7"/>
      <c r="CAH317" s="7"/>
      <c r="CAI317" s="7"/>
      <c r="CAJ317" s="7"/>
      <c r="CAK317" s="7"/>
      <c r="CAL317" s="7"/>
      <c r="CAM317" s="7"/>
      <c r="CAN317" s="7"/>
      <c r="CAO317" s="7"/>
      <c r="CAP317" s="7"/>
      <c r="CAQ317" s="7"/>
      <c r="CAR317" s="7"/>
      <c r="CAS317" s="7"/>
      <c r="CAT317" s="7"/>
      <c r="CAU317" s="7"/>
      <c r="CAV317" s="7"/>
      <c r="CAW317" s="7"/>
      <c r="CAX317" s="7"/>
      <c r="CAY317" s="7"/>
      <c r="CAZ317" s="7"/>
      <c r="CBA317" s="7"/>
      <c r="CBB317" s="7"/>
      <c r="CBC317" s="7"/>
      <c r="CBD317" s="7"/>
      <c r="CBE317" s="7"/>
      <c r="CBF317" s="7"/>
      <c r="CBG317" s="7"/>
      <c r="CBH317" s="7"/>
      <c r="CBI317" s="7"/>
      <c r="CBJ317" s="7"/>
      <c r="CBK317" s="7"/>
      <c r="CBL317" s="7"/>
      <c r="CBM317" s="7"/>
      <c r="CBN317" s="7"/>
      <c r="CBO317" s="7"/>
      <c r="CBP317" s="7"/>
      <c r="CBQ317" s="7"/>
      <c r="CBR317" s="7"/>
      <c r="CBS317" s="7"/>
      <c r="CBT317" s="7"/>
      <c r="CBU317" s="7"/>
      <c r="CBV317" s="7"/>
      <c r="CBW317" s="7"/>
      <c r="CBX317" s="7"/>
      <c r="CBY317" s="7"/>
      <c r="CBZ317" s="7"/>
      <c r="CCA317" s="7"/>
      <c r="CCB317" s="7"/>
      <c r="CCC317" s="7"/>
      <c r="CCD317" s="7"/>
      <c r="CCE317" s="7"/>
      <c r="CCF317" s="7"/>
      <c r="CCG317" s="7"/>
      <c r="CCH317" s="7"/>
      <c r="CCI317" s="7"/>
      <c r="CCJ317" s="7"/>
      <c r="CCK317" s="7"/>
      <c r="CCL317" s="7"/>
      <c r="CCM317" s="7"/>
      <c r="CCN317" s="7"/>
      <c r="CCO317" s="7"/>
      <c r="CCP317" s="7"/>
      <c r="CCQ317" s="7"/>
      <c r="CCR317" s="7"/>
      <c r="CCS317" s="7"/>
      <c r="CCT317" s="7"/>
      <c r="CCU317" s="7"/>
      <c r="CCV317" s="7"/>
      <c r="CCW317" s="7"/>
      <c r="CCX317" s="7"/>
      <c r="CCY317" s="7"/>
      <c r="CCZ317" s="7"/>
      <c r="CDA317" s="7"/>
      <c r="CDB317" s="7"/>
      <c r="CDC317" s="7"/>
      <c r="CDD317" s="7"/>
      <c r="CDE317" s="7"/>
      <c r="CDF317" s="7"/>
      <c r="CDG317" s="7"/>
      <c r="CDH317" s="7"/>
      <c r="CDI317" s="7"/>
      <c r="CDJ317" s="7"/>
      <c r="CDK317" s="7"/>
      <c r="CDL317" s="7"/>
      <c r="CDM317" s="7"/>
      <c r="CDN317" s="7"/>
      <c r="CDO317" s="7"/>
      <c r="CDP317" s="7"/>
      <c r="CDQ317" s="7"/>
      <c r="CDR317" s="7"/>
      <c r="CDS317" s="7"/>
      <c r="CDT317" s="7"/>
      <c r="CDU317" s="7"/>
      <c r="CDV317" s="7"/>
      <c r="CDW317" s="7"/>
      <c r="CDX317" s="7"/>
      <c r="CDY317" s="7"/>
      <c r="CDZ317" s="7"/>
      <c r="CEA317" s="7"/>
      <c r="CEB317" s="7"/>
      <c r="CEC317" s="7"/>
      <c r="CED317" s="7"/>
      <c r="CEE317" s="7"/>
      <c r="CEF317" s="7"/>
      <c r="CEG317" s="7"/>
      <c r="CEH317" s="7"/>
      <c r="CEI317" s="7"/>
      <c r="CEJ317" s="7"/>
      <c r="CEK317" s="7"/>
      <c r="CEL317" s="7"/>
      <c r="CEM317" s="7"/>
      <c r="CEN317" s="7"/>
      <c r="CEO317" s="7"/>
      <c r="CEP317" s="7"/>
      <c r="CEQ317" s="7"/>
      <c r="CER317" s="7"/>
      <c r="CES317" s="7"/>
      <c r="CET317" s="7"/>
      <c r="CEU317" s="7"/>
      <c r="CEV317" s="7"/>
      <c r="CEW317" s="7"/>
      <c r="CEX317" s="7"/>
      <c r="CEY317" s="7"/>
      <c r="CEZ317" s="7"/>
      <c r="CFA317" s="7"/>
      <c r="CFB317" s="7"/>
      <c r="CFC317" s="7"/>
      <c r="CFD317" s="7"/>
      <c r="CFE317" s="7"/>
      <c r="CFF317" s="7"/>
      <c r="CFG317" s="7"/>
      <c r="CFH317" s="7"/>
      <c r="CFI317" s="7"/>
      <c r="CFJ317" s="7"/>
      <c r="CFK317" s="7"/>
      <c r="CFL317" s="7"/>
      <c r="CFM317" s="7"/>
      <c r="CFN317" s="7"/>
      <c r="CFO317" s="7"/>
      <c r="CFP317" s="7"/>
      <c r="CFQ317" s="7"/>
      <c r="CFR317" s="7"/>
      <c r="CFS317" s="7"/>
      <c r="CFT317" s="7"/>
      <c r="CFU317" s="7"/>
      <c r="CFV317" s="7"/>
      <c r="CFW317" s="7"/>
      <c r="CFX317" s="7"/>
      <c r="CFY317" s="7"/>
      <c r="CFZ317" s="7"/>
      <c r="CGA317" s="7"/>
      <c r="CGB317" s="7"/>
      <c r="CGC317" s="7"/>
      <c r="CGD317" s="7"/>
      <c r="CGE317" s="7"/>
      <c r="CGF317" s="7"/>
      <c r="CGG317" s="7"/>
      <c r="CGH317" s="7"/>
      <c r="CGI317" s="7"/>
      <c r="CGJ317" s="7"/>
      <c r="CGK317" s="7"/>
      <c r="CGL317" s="7"/>
      <c r="CGM317" s="7"/>
      <c r="CGN317" s="7"/>
      <c r="CGO317" s="7"/>
      <c r="CGP317" s="7"/>
      <c r="CGQ317" s="7"/>
      <c r="CGR317" s="7"/>
      <c r="CGS317" s="7"/>
      <c r="CGT317" s="7"/>
      <c r="CGU317" s="7"/>
      <c r="CGV317" s="7"/>
      <c r="CGW317" s="7"/>
      <c r="CGX317" s="7"/>
      <c r="CGY317" s="7"/>
      <c r="CGZ317" s="7"/>
      <c r="CHA317" s="7"/>
      <c r="CHB317" s="7"/>
      <c r="CHC317" s="7"/>
      <c r="CHD317" s="7"/>
      <c r="CHE317" s="7"/>
      <c r="CHF317" s="7"/>
      <c r="CHG317" s="7"/>
      <c r="CHH317" s="7"/>
      <c r="CHI317" s="7"/>
      <c r="CHJ317" s="7"/>
      <c r="CHK317" s="7"/>
      <c r="CHL317" s="7"/>
      <c r="CHM317" s="7"/>
      <c r="CHN317" s="7"/>
      <c r="CHO317" s="7"/>
      <c r="CHP317" s="7"/>
      <c r="CHQ317" s="7"/>
      <c r="CHR317" s="7"/>
      <c r="CHS317" s="7"/>
      <c r="CHT317" s="7"/>
      <c r="CHU317" s="7"/>
      <c r="CHV317" s="7"/>
      <c r="CHW317" s="7"/>
      <c r="CHX317" s="7"/>
      <c r="CHY317" s="7"/>
      <c r="CHZ317" s="7"/>
      <c r="CIA317" s="7"/>
      <c r="CIB317" s="7"/>
      <c r="CIC317" s="7"/>
      <c r="CID317" s="7"/>
      <c r="CIE317" s="7"/>
      <c r="CIF317" s="7"/>
      <c r="CIG317" s="7"/>
      <c r="CIH317" s="7"/>
      <c r="CII317" s="7"/>
      <c r="CIJ317" s="7"/>
      <c r="CIK317" s="7"/>
      <c r="CIL317" s="7"/>
      <c r="CIM317" s="7"/>
      <c r="CIN317" s="7"/>
      <c r="CIO317" s="7"/>
      <c r="CIP317" s="7"/>
      <c r="CIQ317" s="7"/>
      <c r="CIR317" s="7"/>
      <c r="CIS317" s="7"/>
      <c r="CIT317" s="7"/>
      <c r="CIU317" s="7"/>
      <c r="CIV317" s="7"/>
      <c r="CIW317" s="7"/>
      <c r="CIX317" s="7"/>
      <c r="CIY317" s="7"/>
      <c r="CIZ317" s="7"/>
      <c r="CJA317" s="7"/>
      <c r="CJB317" s="7"/>
      <c r="CJC317" s="7"/>
      <c r="CJD317" s="7"/>
      <c r="CJE317" s="7"/>
      <c r="CJF317" s="7"/>
      <c r="CJG317" s="7"/>
      <c r="CJH317" s="7"/>
      <c r="CJI317" s="7"/>
      <c r="CJJ317" s="7"/>
      <c r="CJK317" s="7"/>
      <c r="CJL317" s="7"/>
      <c r="CJM317" s="7"/>
      <c r="CJN317" s="7"/>
      <c r="CJO317" s="7"/>
      <c r="CJP317" s="7"/>
      <c r="CJQ317" s="7"/>
      <c r="CJR317" s="7"/>
      <c r="CJS317" s="7"/>
      <c r="CJT317" s="7"/>
      <c r="CJU317" s="7"/>
      <c r="CJV317" s="7"/>
      <c r="CJW317" s="7"/>
      <c r="CJX317" s="7"/>
      <c r="CJY317" s="7"/>
      <c r="CJZ317" s="7"/>
      <c r="CKA317" s="7"/>
      <c r="CKB317" s="7"/>
      <c r="CKC317" s="7"/>
      <c r="CKD317" s="7"/>
      <c r="CKE317" s="7"/>
      <c r="CKF317" s="7"/>
      <c r="CKG317" s="7"/>
      <c r="CKH317" s="7"/>
      <c r="CKI317" s="7"/>
      <c r="CKJ317" s="7"/>
      <c r="CKK317" s="7"/>
      <c r="CKL317" s="7"/>
      <c r="CKM317" s="7"/>
      <c r="CKN317" s="7"/>
      <c r="CKO317" s="7"/>
      <c r="CKP317" s="7"/>
      <c r="CKQ317" s="7"/>
      <c r="CKR317" s="7"/>
      <c r="CKS317" s="7"/>
      <c r="CKT317" s="7"/>
      <c r="CKU317" s="7"/>
      <c r="CKV317" s="7"/>
      <c r="CKW317" s="7"/>
      <c r="CKX317" s="7"/>
      <c r="CKY317" s="7"/>
      <c r="CKZ317" s="7"/>
      <c r="CLA317" s="7"/>
      <c r="CLB317" s="7"/>
      <c r="CLC317" s="7"/>
      <c r="CLD317" s="7"/>
      <c r="CLE317" s="7"/>
      <c r="CLF317" s="7"/>
      <c r="CLG317" s="7"/>
      <c r="CLH317" s="7"/>
      <c r="CLI317" s="7"/>
      <c r="CLJ317" s="7"/>
      <c r="CLK317" s="7"/>
      <c r="CLL317" s="7"/>
      <c r="CLM317" s="7"/>
      <c r="CLN317" s="7"/>
      <c r="CLO317" s="7"/>
      <c r="CLP317" s="7"/>
      <c r="CLQ317" s="7"/>
      <c r="CLR317" s="7"/>
      <c r="CLS317" s="7"/>
      <c r="CLT317" s="7"/>
      <c r="CLU317" s="7"/>
      <c r="CLV317" s="7"/>
      <c r="CLW317" s="7"/>
      <c r="CLX317" s="7"/>
      <c r="CLY317" s="7"/>
      <c r="CLZ317" s="7"/>
      <c r="CMA317" s="7"/>
      <c r="CMB317" s="7"/>
      <c r="CMC317" s="7"/>
      <c r="CMD317" s="7"/>
      <c r="CME317" s="7"/>
      <c r="CMF317" s="7"/>
      <c r="CMG317" s="7"/>
      <c r="CMH317" s="7"/>
      <c r="CMI317" s="7"/>
      <c r="CMJ317" s="7"/>
      <c r="CMK317" s="7"/>
      <c r="CML317" s="7"/>
      <c r="CMM317" s="7"/>
      <c r="CMN317" s="7"/>
      <c r="CMO317" s="7"/>
      <c r="CMP317" s="7"/>
      <c r="CMQ317" s="7"/>
      <c r="CMR317" s="7"/>
      <c r="CMS317" s="7"/>
      <c r="CMT317" s="7"/>
      <c r="CMU317" s="7"/>
      <c r="CMV317" s="7"/>
      <c r="CMW317" s="7"/>
      <c r="CMX317" s="7"/>
      <c r="CMY317" s="7"/>
      <c r="CMZ317" s="7"/>
      <c r="CNA317" s="7"/>
      <c r="CNB317" s="7"/>
      <c r="CNC317" s="7"/>
      <c r="CND317" s="7"/>
      <c r="CNE317" s="7"/>
      <c r="CNF317" s="7"/>
      <c r="CNG317" s="7"/>
      <c r="CNH317" s="7"/>
      <c r="CNI317" s="7"/>
      <c r="CNJ317" s="7"/>
      <c r="CNK317" s="7"/>
      <c r="CNL317" s="7"/>
      <c r="CNM317" s="7"/>
      <c r="CNN317" s="7"/>
      <c r="CNO317" s="7"/>
      <c r="CNP317" s="7"/>
      <c r="CNQ317" s="7"/>
      <c r="CNR317" s="7"/>
      <c r="CNS317" s="7"/>
      <c r="CNT317" s="7"/>
      <c r="CNU317" s="7"/>
      <c r="CNV317" s="7"/>
      <c r="CNW317" s="7"/>
      <c r="CNX317" s="7"/>
      <c r="CNY317" s="7"/>
      <c r="CNZ317" s="7"/>
      <c r="COA317" s="7"/>
      <c r="COB317" s="7"/>
      <c r="COC317" s="7"/>
      <c r="COD317" s="7"/>
      <c r="COE317" s="7"/>
      <c r="COF317" s="7"/>
      <c r="COG317" s="7"/>
      <c r="COH317" s="7"/>
      <c r="COI317" s="7"/>
      <c r="COJ317" s="7"/>
      <c r="COK317" s="7"/>
      <c r="COL317" s="7"/>
      <c r="COM317" s="7"/>
      <c r="CON317" s="7"/>
      <c r="COO317" s="7"/>
      <c r="COP317" s="7"/>
      <c r="COQ317" s="7"/>
      <c r="COR317" s="7"/>
      <c r="COS317" s="7"/>
      <c r="COT317" s="7"/>
      <c r="COU317" s="7"/>
      <c r="COV317" s="7"/>
      <c r="COW317" s="7"/>
      <c r="COX317" s="7"/>
      <c r="COY317" s="7"/>
      <c r="COZ317" s="7"/>
      <c r="CPA317" s="7"/>
      <c r="CPB317" s="7"/>
      <c r="CPC317" s="7"/>
      <c r="CPD317" s="7"/>
      <c r="CPE317" s="7"/>
      <c r="CPF317" s="7"/>
      <c r="CPG317" s="7"/>
      <c r="CPH317" s="7"/>
      <c r="CPI317" s="7"/>
      <c r="CPJ317" s="7"/>
      <c r="CPK317" s="7"/>
      <c r="CPL317" s="7"/>
      <c r="CPM317" s="7"/>
      <c r="CPN317" s="7"/>
      <c r="CPO317" s="7"/>
      <c r="CPP317" s="7"/>
      <c r="CPQ317" s="7"/>
      <c r="CPR317" s="7"/>
      <c r="CPS317" s="7"/>
      <c r="CPT317" s="7"/>
      <c r="CPU317" s="7"/>
      <c r="CPV317" s="7"/>
      <c r="CPW317" s="7"/>
      <c r="CPX317" s="7"/>
      <c r="CPY317" s="7"/>
      <c r="CPZ317" s="7"/>
      <c r="CQA317" s="7"/>
      <c r="CQB317" s="7"/>
      <c r="CQC317" s="7"/>
      <c r="CQD317" s="7"/>
      <c r="CQE317" s="7"/>
      <c r="CQF317" s="7"/>
      <c r="CQG317" s="7"/>
      <c r="CQH317" s="7"/>
      <c r="CQI317" s="7"/>
      <c r="CQJ317" s="7"/>
      <c r="CQK317" s="7"/>
      <c r="CQL317" s="7"/>
      <c r="CQM317" s="7"/>
      <c r="CQN317" s="7"/>
      <c r="CQO317" s="7"/>
      <c r="CQP317" s="7"/>
      <c r="CQQ317" s="7"/>
      <c r="CQR317" s="7"/>
      <c r="CQS317" s="7"/>
      <c r="CQT317" s="7"/>
      <c r="CQU317" s="7"/>
      <c r="CQV317" s="7"/>
      <c r="CQW317" s="7"/>
      <c r="CQX317" s="7"/>
      <c r="CQY317" s="7"/>
      <c r="CQZ317" s="7"/>
      <c r="CRA317" s="7"/>
      <c r="CRB317" s="7"/>
      <c r="CRC317" s="7"/>
      <c r="CRD317" s="7"/>
      <c r="CRE317" s="7"/>
      <c r="CRF317" s="7"/>
      <c r="CRG317" s="7"/>
      <c r="CRH317" s="7"/>
      <c r="CRI317" s="7"/>
      <c r="CRJ317" s="7"/>
      <c r="CRK317" s="7"/>
      <c r="CRL317" s="7"/>
      <c r="CRM317" s="7"/>
      <c r="CRN317" s="7"/>
      <c r="CRO317" s="7"/>
      <c r="CRP317" s="7"/>
      <c r="CRQ317" s="7"/>
      <c r="CRR317" s="7"/>
      <c r="CRS317" s="7"/>
      <c r="CRT317" s="7"/>
      <c r="CRU317" s="7"/>
      <c r="CRV317" s="7"/>
      <c r="CRW317" s="7"/>
      <c r="CRX317" s="7"/>
      <c r="CRY317" s="7"/>
      <c r="CRZ317" s="7"/>
      <c r="CSA317" s="7"/>
      <c r="CSB317" s="7"/>
      <c r="CSC317" s="7"/>
      <c r="CSD317" s="7"/>
      <c r="CSE317" s="7"/>
      <c r="CSF317" s="7"/>
      <c r="CSG317" s="7"/>
      <c r="CSH317" s="7"/>
      <c r="CSI317" s="7"/>
      <c r="CSJ317" s="7"/>
      <c r="CSK317" s="7"/>
      <c r="CSL317" s="7"/>
      <c r="CSM317" s="7"/>
      <c r="CSN317" s="7"/>
      <c r="CSO317" s="7"/>
      <c r="CSP317" s="7"/>
      <c r="CSQ317" s="7"/>
      <c r="CSR317" s="7"/>
      <c r="CSS317" s="7"/>
      <c r="CST317" s="7"/>
      <c r="CSU317" s="7"/>
      <c r="CSV317" s="7"/>
      <c r="CSW317" s="7"/>
      <c r="CSX317" s="7"/>
      <c r="CSY317" s="7"/>
      <c r="CSZ317" s="7"/>
      <c r="CTA317" s="7"/>
      <c r="CTB317" s="7"/>
      <c r="CTC317" s="7"/>
      <c r="CTD317" s="7"/>
      <c r="CTE317" s="7"/>
      <c r="CTF317" s="7"/>
      <c r="CTG317" s="7"/>
      <c r="CTH317" s="7"/>
      <c r="CTI317" s="7"/>
      <c r="CTJ317" s="7"/>
      <c r="CTK317" s="7"/>
      <c r="CTL317" s="7"/>
      <c r="CTM317" s="7"/>
      <c r="CTN317" s="7"/>
      <c r="CTO317" s="7"/>
      <c r="CTP317" s="7"/>
      <c r="CTQ317" s="7"/>
      <c r="CTR317" s="7"/>
      <c r="CTS317" s="7"/>
      <c r="CTT317" s="7"/>
      <c r="CTU317" s="7"/>
      <c r="CTV317" s="7"/>
      <c r="CTW317" s="7"/>
      <c r="CTX317" s="7"/>
      <c r="CTY317" s="7"/>
      <c r="CTZ317" s="7"/>
      <c r="CUA317" s="7"/>
      <c r="CUB317" s="7"/>
      <c r="CUC317" s="7"/>
      <c r="CUD317" s="7"/>
      <c r="CUE317" s="7"/>
      <c r="CUF317" s="7"/>
      <c r="CUG317" s="7"/>
      <c r="CUH317" s="7"/>
      <c r="CUI317" s="7"/>
      <c r="CUJ317" s="7"/>
      <c r="CUK317" s="7"/>
      <c r="CUL317" s="7"/>
      <c r="CUM317" s="7"/>
      <c r="CUN317" s="7"/>
      <c r="CUO317" s="7"/>
      <c r="CUP317" s="7"/>
      <c r="CUQ317" s="7"/>
      <c r="CUR317" s="7"/>
      <c r="CUS317" s="7"/>
      <c r="CUT317" s="7"/>
      <c r="CUU317" s="7"/>
      <c r="CUV317" s="7"/>
      <c r="CUW317" s="7"/>
      <c r="CUX317" s="7"/>
      <c r="CUY317" s="7"/>
      <c r="CUZ317" s="7"/>
      <c r="CVA317" s="7"/>
      <c r="CVB317" s="7"/>
      <c r="CVC317" s="7"/>
      <c r="CVD317" s="7"/>
      <c r="CVE317" s="7"/>
      <c r="CVF317" s="7"/>
      <c r="CVG317" s="7"/>
      <c r="CVH317" s="7"/>
      <c r="CVI317" s="7"/>
      <c r="CVJ317" s="7"/>
      <c r="CVK317" s="7"/>
      <c r="CVL317" s="7"/>
      <c r="CVM317" s="7"/>
      <c r="CVN317" s="7"/>
      <c r="CVO317" s="7"/>
      <c r="CVP317" s="7"/>
      <c r="CVQ317" s="7"/>
      <c r="CVR317" s="7"/>
      <c r="CVS317" s="7"/>
      <c r="CVT317" s="7"/>
      <c r="CVU317" s="7"/>
      <c r="CVV317" s="7"/>
      <c r="CVW317" s="7"/>
      <c r="CVX317" s="7"/>
      <c r="CVY317" s="7"/>
      <c r="CVZ317" s="7"/>
      <c r="CWA317" s="7"/>
      <c r="CWB317" s="7"/>
      <c r="CWC317" s="7"/>
      <c r="CWD317" s="7"/>
      <c r="CWE317" s="7"/>
      <c r="CWF317" s="7"/>
      <c r="CWG317" s="7"/>
      <c r="CWH317" s="7"/>
      <c r="CWI317" s="7"/>
      <c r="CWJ317" s="7"/>
      <c r="CWK317" s="7"/>
      <c r="CWL317" s="7"/>
      <c r="CWM317" s="7"/>
      <c r="CWN317" s="7"/>
      <c r="CWO317" s="7"/>
      <c r="CWP317" s="7"/>
      <c r="CWQ317" s="7"/>
      <c r="CWR317" s="7"/>
      <c r="CWS317" s="7"/>
      <c r="CWT317" s="7"/>
      <c r="CWU317" s="7"/>
      <c r="CWV317" s="7"/>
      <c r="CWW317" s="7"/>
      <c r="CWX317" s="7"/>
      <c r="CWY317" s="7"/>
      <c r="CWZ317" s="7"/>
      <c r="CXA317" s="7"/>
      <c r="CXB317" s="7"/>
      <c r="CXC317" s="7"/>
      <c r="CXD317" s="7"/>
      <c r="CXE317" s="7"/>
      <c r="CXF317" s="7"/>
      <c r="CXG317" s="7"/>
      <c r="CXH317" s="7"/>
      <c r="CXI317" s="7"/>
      <c r="CXJ317" s="7"/>
      <c r="CXK317" s="7"/>
      <c r="CXL317" s="7"/>
      <c r="CXM317" s="7"/>
      <c r="CXN317" s="7"/>
      <c r="CXO317" s="7"/>
      <c r="CXP317" s="7"/>
      <c r="CXQ317" s="7"/>
      <c r="CXR317" s="7"/>
      <c r="CXS317" s="7"/>
      <c r="CXT317" s="7"/>
      <c r="CXU317" s="7"/>
      <c r="CXV317" s="7"/>
      <c r="CXW317" s="7"/>
      <c r="CXX317" s="7"/>
      <c r="CXY317" s="7"/>
      <c r="CXZ317" s="7"/>
      <c r="CYA317" s="7"/>
      <c r="CYB317" s="7"/>
      <c r="CYC317" s="7"/>
      <c r="CYD317" s="7"/>
      <c r="CYE317" s="7"/>
      <c r="CYF317" s="7"/>
      <c r="CYG317" s="7"/>
      <c r="CYH317" s="7"/>
      <c r="CYI317" s="7"/>
      <c r="CYJ317" s="7"/>
      <c r="CYK317" s="7"/>
      <c r="CYL317" s="7"/>
      <c r="CYM317" s="7"/>
      <c r="CYN317" s="7"/>
      <c r="CYO317" s="7"/>
      <c r="CYP317" s="7"/>
      <c r="CYQ317" s="7"/>
      <c r="CYR317" s="7"/>
      <c r="CYS317" s="7"/>
      <c r="CYT317" s="7"/>
      <c r="CYU317" s="7"/>
      <c r="CYV317" s="7"/>
      <c r="CYW317" s="7"/>
      <c r="CYX317" s="7"/>
      <c r="CYY317" s="7"/>
      <c r="CYZ317" s="7"/>
      <c r="CZA317" s="7"/>
      <c r="CZB317" s="7"/>
      <c r="CZC317" s="7"/>
      <c r="CZD317" s="7"/>
      <c r="CZE317" s="7"/>
      <c r="CZF317" s="7"/>
      <c r="CZG317" s="7"/>
      <c r="CZH317" s="7"/>
      <c r="CZI317" s="7"/>
      <c r="CZJ317" s="7"/>
      <c r="CZK317" s="7"/>
      <c r="CZL317" s="7"/>
      <c r="CZM317" s="7"/>
      <c r="CZN317" s="7"/>
      <c r="CZO317" s="7"/>
      <c r="CZP317" s="7"/>
      <c r="CZQ317" s="7"/>
      <c r="CZR317" s="7"/>
      <c r="CZS317" s="7"/>
      <c r="CZT317" s="7"/>
      <c r="CZU317" s="7"/>
      <c r="CZV317" s="7"/>
      <c r="CZW317" s="7"/>
      <c r="CZX317" s="7"/>
      <c r="CZY317" s="7"/>
      <c r="CZZ317" s="7"/>
      <c r="DAA317" s="7"/>
      <c r="DAB317" s="7"/>
      <c r="DAC317" s="7"/>
      <c r="DAD317" s="7"/>
      <c r="DAE317" s="7"/>
      <c r="DAF317" s="7"/>
      <c r="DAG317" s="7"/>
      <c r="DAH317" s="7"/>
      <c r="DAI317" s="7"/>
      <c r="DAJ317" s="7"/>
      <c r="DAK317" s="7"/>
      <c r="DAL317" s="7"/>
      <c r="DAM317" s="7"/>
      <c r="DAN317" s="7"/>
      <c r="DAO317" s="7"/>
      <c r="DAP317" s="7"/>
      <c r="DAQ317" s="7"/>
      <c r="DAR317" s="7"/>
      <c r="DAS317" s="7"/>
      <c r="DAT317" s="7"/>
      <c r="DAU317" s="7"/>
      <c r="DAV317" s="7"/>
      <c r="DAW317" s="7"/>
      <c r="DAX317" s="7"/>
      <c r="DAY317" s="7"/>
      <c r="DAZ317" s="7"/>
      <c r="DBA317" s="7"/>
      <c r="DBB317" s="7"/>
      <c r="DBC317" s="7"/>
      <c r="DBD317" s="7"/>
      <c r="DBE317" s="7"/>
      <c r="DBF317" s="7"/>
      <c r="DBG317" s="7"/>
      <c r="DBH317" s="7"/>
      <c r="DBI317" s="7"/>
      <c r="DBJ317" s="7"/>
      <c r="DBK317" s="7"/>
      <c r="DBL317" s="7"/>
      <c r="DBM317" s="7"/>
      <c r="DBN317" s="7"/>
      <c r="DBO317" s="7"/>
      <c r="DBP317" s="7"/>
      <c r="DBQ317" s="7"/>
      <c r="DBR317" s="7"/>
      <c r="DBS317" s="7"/>
      <c r="DBT317" s="7"/>
      <c r="DBU317" s="7"/>
      <c r="DBV317" s="7"/>
      <c r="DBW317" s="7"/>
      <c r="DBX317" s="7"/>
      <c r="DBY317" s="7"/>
      <c r="DBZ317" s="7"/>
      <c r="DCA317" s="7"/>
      <c r="DCB317" s="7"/>
      <c r="DCC317" s="7"/>
      <c r="DCD317" s="7"/>
      <c r="DCE317" s="7"/>
      <c r="DCF317" s="7"/>
      <c r="DCG317" s="7"/>
      <c r="DCH317" s="7"/>
      <c r="DCI317" s="7"/>
      <c r="DCJ317" s="7"/>
      <c r="DCK317" s="7"/>
      <c r="DCL317" s="7"/>
      <c r="DCM317" s="7"/>
      <c r="DCN317" s="7"/>
      <c r="DCO317" s="7"/>
      <c r="DCP317" s="7"/>
      <c r="DCQ317" s="7"/>
      <c r="DCR317" s="7"/>
      <c r="DCS317" s="7"/>
      <c r="DCT317" s="7"/>
      <c r="DCU317" s="7"/>
      <c r="DCV317" s="7"/>
      <c r="DCW317" s="7"/>
      <c r="DCX317" s="7"/>
      <c r="DCY317" s="7"/>
      <c r="DCZ317" s="7"/>
      <c r="DDA317" s="7"/>
      <c r="DDB317" s="7"/>
      <c r="DDC317" s="7"/>
      <c r="DDD317" s="7"/>
      <c r="DDE317" s="7"/>
      <c r="DDF317" s="7"/>
      <c r="DDG317" s="7"/>
      <c r="DDH317" s="7"/>
      <c r="DDI317" s="7"/>
      <c r="DDJ317" s="7"/>
      <c r="DDK317" s="7"/>
      <c r="DDL317" s="7"/>
      <c r="DDM317" s="7"/>
      <c r="DDN317" s="7"/>
      <c r="DDO317" s="7"/>
      <c r="DDP317" s="7"/>
      <c r="DDQ317" s="7"/>
      <c r="DDR317" s="7"/>
      <c r="DDS317" s="7"/>
      <c r="DDT317" s="7"/>
      <c r="DDU317" s="7"/>
      <c r="DDV317" s="7"/>
      <c r="DDW317" s="7"/>
      <c r="DDX317" s="7"/>
      <c r="DDY317" s="7"/>
      <c r="DDZ317" s="7"/>
      <c r="DEA317" s="7"/>
      <c r="DEB317" s="7"/>
      <c r="DEC317" s="7"/>
      <c r="DED317" s="7"/>
      <c r="DEE317" s="7"/>
      <c r="DEF317" s="7"/>
      <c r="DEG317" s="7"/>
      <c r="DEH317" s="7"/>
      <c r="DEI317" s="7"/>
      <c r="DEJ317" s="7"/>
      <c r="DEK317" s="7"/>
      <c r="DEL317" s="7"/>
      <c r="DEM317" s="7"/>
      <c r="DEN317" s="7"/>
      <c r="DEO317" s="7"/>
      <c r="DEP317" s="7"/>
      <c r="DEQ317" s="7"/>
      <c r="DER317" s="7"/>
      <c r="DES317" s="7"/>
      <c r="DET317" s="7"/>
      <c r="DEU317" s="7"/>
      <c r="DEV317" s="7"/>
      <c r="DEW317" s="7"/>
      <c r="DEX317" s="7"/>
      <c r="DEY317" s="7"/>
      <c r="DEZ317" s="7"/>
      <c r="DFA317" s="7"/>
      <c r="DFB317" s="7"/>
      <c r="DFC317" s="7"/>
      <c r="DFD317" s="7"/>
      <c r="DFE317" s="7"/>
      <c r="DFF317" s="7"/>
      <c r="DFG317" s="7"/>
      <c r="DFH317" s="7"/>
      <c r="DFI317" s="7"/>
      <c r="DFJ317" s="7"/>
      <c r="DFK317" s="7"/>
      <c r="DFL317" s="7"/>
      <c r="DFM317" s="7"/>
      <c r="DFN317" s="7"/>
      <c r="DFO317" s="7"/>
      <c r="DFP317" s="7"/>
      <c r="DFQ317" s="7"/>
      <c r="DFR317" s="7"/>
      <c r="DFS317" s="7"/>
      <c r="DFT317" s="7"/>
      <c r="DFU317" s="7"/>
      <c r="DFV317" s="7"/>
      <c r="DFW317" s="7"/>
      <c r="DFX317" s="7"/>
      <c r="DFY317" s="7"/>
      <c r="DFZ317" s="7"/>
      <c r="DGA317" s="7"/>
      <c r="DGB317" s="7"/>
      <c r="DGC317" s="7"/>
      <c r="DGD317" s="7"/>
      <c r="DGE317" s="7"/>
      <c r="DGF317" s="7"/>
      <c r="DGG317" s="7"/>
      <c r="DGH317" s="7"/>
      <c r="DGI317" s="7"/>
      <c r="DGJ317" s="7"/>
      <c r="DGK317" s="7"/>
      <c r="DGL317" s="7"/>
      <c r="DGM317" s="7"/>
      <c r="DGN317" s="7"/>
      <c r="DGO317" s="7"/>
      <c r="DGP317" s="7"/>
      <c r="DGQ317" s="7"/>
      <c r="DGR317" s="7"/>
      <c r="DGS317" s="7"/>
      <c r="DGT317" s="7"/>
      <c r="DGU317" s="7"/>
      <c r="DGV317" s="7"/>
      <c r="DGW317" s="7"/>
      <c r="DGX317" s="7"/>
      <c r="DGY317" s="7"/>
      <c r="DGZ317" s="7"/>
      <c r="DHA317" s="7"/>
      <c r="DHB317" s="7"/>
      <c r="DHC317" s="7"/>
      <c r="DHD317" s="7"/>
      <c r="DHE317" s="7"/>
      <c r="DHF317" s="7"/>
      <c r="DHG317" s="7"/>
      <c r="DHH317" s="7"/>
      <c r="DHI317" s="7"/>
      <c r="DHJ317" s="7"/>
      <c r="DHK317" s="7"/>
      <c r="DHL317" s="7"/>
      <c r="DHM317" s="7"/>
      <c r="DHN317" s="7"/>
      <c r="DHO317" s="7"/>
      <c r="DHP317" s="7"/>
      <c r="DHQ317" s="7"/>
      <c r="DHR317" s="7"/>
      <c r="DHS317" s="7"/>
      <c r="DHT317" s="7"/>
      <c r="DHU317" s="7"/>
      <c r="DHV317" s="7"/>
      <c r="DHW317" s="7"/>
      <c r="DHX317" s="7"/>
      <c r="DHY317" s="7"/>
      <c r="DHZ317" s="7"/>
      <c r="DIA317" s="7"/>
      <c r="DIB317" s="7"/>
      <c r="DIC317" s="7"/>
      <c r="DID317" s="7"/>
      <c r="DIE317" s="7"/>
      <c r="DIF317" s="7"/>
      <c r="DIG317" s="7"/>
      <c r="DIH317" s="7"/>
      <c r="DII317" s="7"/>
      <c r="DIJ317" s="7"/>
      <c r="DIK317" s="7"/>
      <c r="DIL317" s="7"/>
      <c r="DIM317" s="7"/>
      <c r="DIN317" s="7"/>
      <c r="DIO317" s="7"/>
      <c r="DIP317" s="7"/>
      <c r="DIQ317" s="7"/>
      <c r="DIR317" s="7"/>
      <c r="DIS317" s="7"/>
      <c r="DIT317" s="7"/>
      <c r="DIU317" s="7"/>
      <c r="DIV317" s="7"/>
      <c r="DIW317" s="7"/>
      <c r="DIX317" s="7"/>
      <c r="DIY317" s="7"/>
      <c r="DIZ317" s="7"/>
      <c r="DJA317" s="7"/>
      <c r="DJB317" s="7"/>
      <c r="DJC317" s="7"/>
      <c r="DJD317" s="7"/>
      <c r="DJE317" s="7"/>
      <c r="DJF317" s="7"/>
      <c r="DJG317" s="7"/>
      <c r="DJH317" s="7"/>
      <c r="DJI317" s="7"/>
      <c r="DJJ317" s="7"/>
      <c r="DJK317" s="7"/>
      <c r="DJL317" s="7"/>
      <c r="DJM317" s="7"/>
      <c r="DJN317" s="7"/>
      <c r="DJO317" s="7"/>
      <c r="DJP317" s="7"/>
      <c r="DJQ317" s="7"/>
      <c r="DJR317" s="7"/>
      <c r="DJS317" s="7"/>
      <c r="DJT317" s="7"/>
      <c r="DJU317" s="7"/>
      <c r="DJV317" s="7"/>
      <c r="DJW317" s="7"/>
      <c r="DJX317" s="7"/>
      <c r="DJY317" s="7"/>
      <c r="DJZ317" s="7"/>
      <c r="DKA317" s="7"/>
      <c r="DKB317" s="7"/>
      <c r="DKC317" s="7"/>
      <c r="DKD317" s="7"/>
      <c r="DKE317" s="7"/>
      <c r="DKF317" s="7"/>
      <c r="DKG317" s="7"/>
      <c r="DKH317" s="7"/>
      <c r="DKI317" s="7"/>
      <c r="DKJ317" s="7"/>
      <c r="DKK317" s="7"/>
      <c r="DKL317" s="7"/>
      <c r="DKM317" s="7"/>
      <c r="DKN317" s="7"/>
      <c r="DKO317" s="7"/>
      <c r="DKP317" s="7"/>
      <c r="DKQ317" s="7"/>
      <c r="DKR317" s="7"/>
      <c r="DKS317" s="7"/>
      <c r="DKT317" s="7"/>
      <c r="DKU317" s="7"/>
      <c r="DKV317" s="7"/>
      <c r="DKW317" s="7"/>
      <c r="DKX317" s="7"/>
      <c r="DKY317" s="7"/>
      <c r="DKZ317" s="7"/>
      <c r="DLA317" s="7"/>
      <c r="DLB317" s="7"/>
      <c r="DLC317" s="7"/>
      <c r="DLD317" s="7"/>
      <c r="DLE317" s="7"/>
      <c r="DLF317" s="7"/>
      <c r="DLG317" s="7"/>
      <c r="DLH317" s="7"/>
      <c r="DLI317" s="7"/>
      <c r="DLJ317" s="7"/>
      <c r="DLK317" s="7"/>
      <c r="DLL317" s="7"/>
      <c r="DLM317" s="7"/>
      <c r="DLN317" s="7"/>
      <c r="DLO317" s="7"/>
      <c r="DLP317" s="7"/>
      <c r="DLQ317" s="7"/>
      <c r="DLR317" s="7"/>
      <c r="DLS317" s="7"/>
      <c r="DLT317" s="7"/>
      <c r="DLU317" s="7"/>
      <c r="DLV317" s="7"/>
      <c r="DLW317" s="7"/>
      <c r="DLX317" s="7"/>
      <c r="DLY317" s="7"/>
      <c r="DLZ317" s="7"/>
      <c r="DMA317" s="7"/>
      <c r="DMB317" s="7"/>
      <c r="DMC317" s="7"/>
      <c r="DMD317" s="7"/>
      <c r="DME317" s="7"/>
      <c r="DMF317" s="7"/>
      <c r="DMG317" s="7"/>
      <c r="DMH317" s="7"/>
      <c r="DMI317" s="7"/>
      <c r="DMJ317" s="7"/>
      <c r="DMK317" s="7"/>
      <c r="DML317" s="7"/>
      <c r="DMM317" s="7"/>
      <c r="DMN317" s="7"/>
      <c r="DMO317" s="7"/>
      <c r="DMP317" s="7"/>
      <c r="DMQ317" s="7"/>
      <c r="DMR317" s="7"/>
      <c r="DMS317" s="7"/>
      <c r="DMT317" s="7"/>
      <c r="DMU317" s="7"/>
      <c r="DMV317" s="7"/>
      <c r="DMW317" s="7"/>
      <c r="DMX317" s="7"/>
      <c r="DMY317" s="7"/>
      <c r="DMZ317" s="7"/>
      <c r="DNA317" s="7"/>
      <c r="DNB317" s="7"/>
      <c r="DNC317" s="7"/>
      <c r="DND317" s="7"/>
      <c r="DNE317" s="7"/>
      <c r="DNF317" s="7"/>
      <c r="DNG317" s="7"/>
      <c r="DNH317" s="7"/>
      <c r="DNI317" s="7"/>
      <c r="DNJ317" s="7"/>
      <c r="DNK317" s="7"/>
      <c r="DNL317" s="7"/>
      <c r="DNM317" s="7"/>
      <c r="DNN317" s="7"/>
      <c r="DNO317" s="7"/>
      <c r="DNP317" s="7"/>
      <c r="DNQ317" s="7"/>
      <c r="DNR317" s="7"/>
      <c r="DNS317" s="7"/>
      <c r="DNT317" s="7"/>
      <c r="DNU317" s="7"/>
      <c r="DNV317" s="7"/>
      <c r="DNW317" s="7"/>
      <c r="DNX317" s="7"/>
      <c r="DNY317" s="7"/>
      <c r="DNZ317" s="7"/>
      <c r="DOA317" s="7"/>
      <c r="DOB317" s="7"/>
      <c r="DOC317" s="7"/>
      <c r="DOD317" s="7"/>
      <c r="DOE317" s="7"/>
      <c r="DOF317" s="7"/>
      <c r="DOG317" s="7"/>
      <c r="DOH317" s="7"/>
      <c r="DOI317" s="7"/>
      <c r="DOJ317" s="7"/>
      <c r="DOK317" s="7"/>
      <c r="DOL317" s="7"/>
      <c r="DOM317" s="7"/>
      <c r="DON317" s="7"/>
      <c r="DOO317" s="7"/>
      <c r="DOP317" s="7"/>
      <c r="DOQ317" s="7"/>
      <c r="DOR317" s="7"/>
      <c r="DOS317" s="7"/>
      <c r="DOT317" s="7"/>
      <c r="DOU317" s="7"/>
      <c r="DOV317" s="7"/>
      <c r="DOW317" s="7"/>
      <c r="DOX317" s="7"/>
      <c r="DOY317" s="7"/>
      <c r="DOZ317" s="7"/>
      <c r="DPA317" s="7"/>
      <c r="DPB317" s="7"/>
      <c r="DPC317" s="7"/>
      <c r="DPD317" s="7"/>
      <c r="DPE317" s="7"/>
      <c r="DPF317" s="7"/>
      <c r="DPG317" s="7"/>
      <c r="DPH317" s="7"/>
      <c r="DPI317" s="7"/>
      <c r="DPJ317" s="7"/>
      <c r="DPK317" s="7"/>
      <c r="DPL317" s="7"/>
      <c r="DPM317" s="7"/>
      <c r="DPN317" s="7"/>
      <c r="DPO317" s="7"/>
      <c r="DPP317" s="7"/>
      <c r="DPQ317" s="7"/>
      <c r="DPR317" s="7"/>
      <c r="DPS317" s="7"/>
      <c r="DPT317" s="7"/>
      <c r="DPU317" s="7"/>
      <c r="DPV317" s="7"/>
      <c r="DPW317" s="7"/>
      <c r="DPX317" s="7"/>
      <c r="DPY317" s="7"/>
      <c r="DPZ317" s="7"/>
      <c r="DQA317" s="7"/>
      <c r="DQB317" s="7"/>
      <c r="DQC317" s="7"/>
      <c r="DQD317" s="7"/>
      <c r="DQE317" s="7"/>
      <c r="DQF317" s="7"/>
      <c r="DQG317" s="7"/>
      <c r="DQH317" s="7"/>
      <c r="DQI317" s="7"/>
      <c r="DQJ317" s="7"/>
      <c r="DQK317" s="7"/>
      <c r="DQL317" s="7"/>
      <c r="DQM317" s="7"/>
      <c r="DQN317" s="7"/>
      <c r="DQO317" s="7"/>
      <c r="DQP317" s="7"/>
      <c r="DQQ317" s="7"/>
      <c r="DQR317" s="7"/>
      <c r="DQS317" s="7"/>
      <c r="DQT317" s="7"/>
      <c r="DQU317" s="7"/>
      <c r="DQV317" s="7"/>
      <c r="DQW317" s="7"/>
      <c r="DQX317" s="7"/>
      <c r="DQY317" s="7"/>
      <c r="DQZ317" s="7"/>
      <c r="DRA317" s="7"/>
      <c r="DRB317" s="7"/>
      <c r="DRC317" s="7"/>
      <c r="DRD317" s="7"/>
      <c r="DRE317" s="7"/>
      <c r="DRF317" s="7"/>
      <c r="DRG317" s="7"/>
      <c r="DRH317" s="7"/>
      <c r="DRI317" s="7"/>
      <c r="DRJ317" s="7"/>
      <c r="DRK317" s="7"/>
      <c r="DRL317" s="7"/>
      <c r="DRM317" s="7"/>
      <c r="DRN317" s="7"/>
      <c r="DRO317" s="7"/>
      <c r="DRP317" s="7"/>
      <c r="DRQ317" s="7"/>
      <c r="DRR317" s="7"/>
      <c r="DRS317" s="7"/>
      <c r="DRT317" s="7"/>
      <c r="DRU317" s="7"/>
      <c r="DRV317" s="7"/>
      <c r="DRW317" s="7"/>
      <c r="DRX317" s="7"/>
      <c r="DRY317" s="7"/>
      <c r="DRZ317" s="7"/>
      <c r="DSA317" s="7"/>
      <c r="DSB317" s="7"/>
      <c r="DSC317" s="7"/>
      <c r="DSD317" s="7"/>
      <c r="DSE317" s="7"/>
      <c r="DSF317" s="7"/>
      <c r="DSG317" s="7"/>
      <c r="DSH317" s="7"/>
      <c r="DSI317" s="7"/>
      <c r="DSJ317" s="7"/>
      <c r="DSK317" s="7"/>
      <c r="DSL317" s="7"/>
      <c r="DSM317" s="7"/>
      <c r="DSN317" s="7"/>
      <c r="DSO317" s="7"/>
      <c r="DSP317" s="7"/>
      <c r="DSQ317" s="7"/>
      <c r="DSR317" s="7"/>
      <c r="DSS317" s="7"/>
      <c r="DST317" s="7"/>
      <c r="DSU317" s="7"/>
      <c r="DSV317" s="7"/>
      <c r="DSW317" s="7"/>
      <c r="DSX317" s="7"/>
      <c r="DSY317" s="7"/>
      <c r="DSZ317" s="7"/>
      <c r="DTA317" s="7"/>
      <c r="DTB317" s="7"/>
      <c r="DTC317" s="7"/>
      <c r="DTD317" s="7"/>
      <c r="DTE317" s="7"/>
      <c r="DTF317" s="7"/>
      <c r="DTG317" s="7"/>
      <c r="DTH317" s="7"/>
      <c r="DTI317" s="7"/>
      <c r="DTJ317" s="7"/>
      <c r="DTK317" s="7"/>
      <c r="DTL317" s="7"/>
      <c r="DTM317" s="7"/>
      <c r="DTN317" s="7"/>
      <c r="DTO317" s="7"/>
      <c r="DTP317" s="7"/>
      <c r="DTQ317" s="7"/>
      <c r="DTR317" s="7"/>
      <c r="DTS317" s="7"/>
      <c r="DTT317" s="7"/>
      <c r="DTU317" s="7"/>
      <c r="DTV317" s="7"/>
      <c r="DTW317" s="7"/>
      <c r="DTX317" s="7"/>
      <c r="DTY317" s="7"/>
      <c r="DTZ317" s="7"/>
      <c r="DUA317" s="7"/>
      <c r="DUB317" s="7"/>
      <c r="DUC317" s="7"/>
      <c r="DUD317" s="7"/>
      <c r="DUE317" s="7"/>
      <c r="DUF317" s="7"/>
      <c r="DUG317" s="7"/>
      <c r="DUH317" s="7"/>
      <c r="DUI317" s="7"/>
      <c r="DUJ317" s="7"/>
      <c r="DUK317" s="7"/>
      <c r="DUL317" s="7"/>
      <c r="DUM317" s="7"/>
      <c r="DUN317" s="7"/>
      <c r="DUO317" s="7"/>
      <c r="DUP317" s="7"/>
      <c r="DUQ317" s="7"/>
      <c r="DUR317" s="7"/>
      <c r="DUS317" s="7"/>
      <c r="DUT317" s="7"/>
      <c r="DUU317" s="7"/>
      <c r="DUV317" s="7"/>
      <c r="DUW317" s="7"/>
      <c r="DUX317" s="7"/>
      <c r="DUY317" s="7"/>
      <c r="DUZ317" s="7"/>
      <c r="DVA317" s="7"/>
      <c r="DVB317" s="7"/>
      <c r="DVC317" s="7"/>
      <c r="DVD317" s="7"/>
      <c r="DVE317" s="7"/>
      <c r="DVF317" s="7"/>
      <c r="DVG317" s="7"/>
      <c r="DVH317" s="7"/>
      <c r="DVI317" s="7"/>
      <c r="DVJ317" s="7"/>
      <c r="DVK317" s="7"/>
      <c r="DVL317" s="7"/>
      <c r="DVM317" s="7"/>
      <c r="DVN317" s="7"/>
      <c r="DVO317" s="7"/>
      <c r="DVP317" s="7"/>
      <c r="DVQ317" s="7"/>
      <c r="DVR317" s="7"/>
      <c r="DVS317" s="7"/>
      <c r="DVT317" s="7"/>
      <c r="DVU317" s="7"/>
      <c r="DVV317" s="7"/>
      <c r="DVW317" s="7"/>
      <c r="DVX317" s="7"/>
      <c r="DVY317" s="7"/>
      <c r="DVZ317" s="7"/>
      <c r="DWA317" s="7"/>
      <c r="DWB317" s="7"/>
      <c r="DWC317" s="7"/>
      <c r="DWD317" s="7"/>
      <c r="DWE317" s="7"/>
      <c r="DWF317" s="7"/>
      <c r="DWG317" s="7"/>
      <c r="DWH317" s="7"/>
      <c r="DWI317" s="7"/>
      <c r="DWJ317" s="7"/>
      <c r="DWK317" s="7"/>
      <c r="DWL317" s="7"/>
      <c r="DWM317" s="7"/>
      <c r="DWN317" s="7"/>
      <c r="DWO317" s="7"/>
      <c r="DWP317" s="7"/>
      <c r="DWQ317" s="7"/>
      <c r="DWR317" s="7"/>
      <c r="DWS317" s="7"/>
      <c r="DWT317" s="7"/>
      <c r="DWU317" s="7"/>
      <c r="DWV317" s="7"/>
      <c r="DWW317" s="7"/>
      <c r="DWX317" s="7"/>
      <c r="DWY317" s="7"/>
      <c r="DWZ317" s="7"/>
      <c r="DXA317" s="7"/>
      <c r="DXB317" s="7"/>
      <c r="DXC317" s="7"/>
      <c r="DXD317" s="7"/>
      <c r="DXE317" s="7"/>
      <c r="DXF317" s="7"/>
      <c r="DXG317" s="7"/>
      <c r="DXH317" s="7"/>
      <c r="DXI317" s="7"/>
      <c r="DXJ317" s="7"/>
      <c r="DXK317" s="7"/>
      <c r="DXL317" s="7"/>
      <c r="DXM317" s="7"/>
      <c r="DXN317" s="7"/>
      <c r="DXO317" s="7"/>
      <c r="DXP317" s="7"/>
      <c r="DXQ317" s="7"/>
      <c r="DXR317" s="7"/>
      <c r="DXS317" s="7"/>
      <c r="DXT317" s="7"/>
      <c r="DXU317" s="7"/>
      <c r="DXV317" s="7"/>
      <c r="DXW317" s="7"/>
      <c r="DXX317" s="7"/>
      <c r="DXY317" s="7"/>
      <c r="DXZ317" s="7"/>
      <c r="DYA317" s="7"/>
      <c r="DYB317" s="7"/>
      <c r="DYC317" s="7"/>
      <c r="DYD317" s="7"/>
      <c r="DYE317" s="7"/>
      <c r="DYF317" s="7"/>
      <c r="DYG317" s="7"/>
      <c r="DYH317" s="7"/>
      <c r="DYI317" s="7"/>
      <c r="DYJ317" s="7"/>
      <c r="DYK317" s="7"/>
      <c r="DYL317" s="7"/>
      <c r="DYM317" s="7"/>
      <c r="DYN317" s="7"/>
      <c r="DYO317" s="7"/>
      <c r="DYP317" s="7"/>
      <c r="DYQ317" s="7"/>
      <c r="DYR317" s="7"/>
      <c r="DYS317" s="7"/>
      <c r="DYT317" s="7"/>
      <c r="DYU317" s="7"/>
      <c r="DYV317" s="7"/>
      <c r="DYW317" s="7"/>
      <c r="DYX317" s="7"/>
      <c r="DYY317" s="7"/>
      <c r="DYZ317" s="7"/>
      <c r="DZA317" s="7"/>
      <c r="DZB317" s="7"/>
      <c r="DZC317" s="7"/>
      <c r="DZD317" s="7"/>
      <c r="DZE317" s="7"/>
      <c r="DZF317" s="7"/>
      <c r="DZG317" s="7"/>
      <c r="DZH317" s="7"/>
      <c r="DZI317" s="7"/>
      <c r="DZJ317" s="7"/>
      <c r="DZK317" s="7"/>
      <c r="DZL317" s="7"/>
      <c r="DZM317" s="7"/>
      <c r="DZN317" s="7"/>
      <c r="DZO317" s="7"/>
      <c r="DZP317" s="7"/>
      <c r="DZQ317" s="7"/>
      <c r="DZR317" s="7"/>
      <c r="DZS317" s="7"/>
      <c r="DZT317" s="7"/>
      <c r="DZU317" s="7"/>
      <c r="DZV317" s="7"/>
      <c r="DZW317" s="7"/>
      <c r="DZX317" s="7"/>
      <c r="DZY317" s="7"/>
      <c r="DZZ317" s="7"/>
      <c r="EAA317" s="7"/>
      <c r="EAB317" s="7"/>
      <c r="EAC317" s="7"/>
      <c r="EAD317" s="7"/>
      <c r="EAE317" s="7"/>
      <c r="EAF317" s="7"/>
      <c r="EAG317" s="7"/>
      <c r="EAH317" s="7"/>
      <c r="EAI317" s="7"/>
      <c r="EAJ317" s="7"/>
      <c r="EAK317" s="7"/>
      <c r="EAL317" s="7"/>
      <c r="EAM317" s="7"/>
      <c r="EAN317" s="7"/>
      <c r="EAO317" s="7"/>
      <c r="EAP317" s="7"/>
      <c r="EAQ317" s="7"/>
      <c r="EAR317" s="7"/>
      <c r="EAS317" s="7"/>
      <c r="EAT317" s="7"/>
      <c r="EAU317" s="7"/>
      <c r="EAV317" s="7"/>
      <c r="EAW317" s="7"/>
      <c r="EAX317" s="7"/>
      <c r="EAY317" s="7"/>
      <c r="EAZ317" s="7"/>
      <c r="EBA317" s="7"/>
      <c r="EBB317" s="7"/>
      <c r="EBC317" s="7"/>
      <c r="EBD317" s="7"/>
      <c r="EBE317" s="7"/>
      <c r="EBF317" s="7"/>
      <c r="EBG317" s="7"/>
      <c r="EBH317" s="7"/>
      <c r="EBI317" s="7"/>
      <c r="EBJ317" s="7"/>
      <c r="EBK317" s="7"/>
      <c r="EBL317" s="7"/>
      <c r="EBM317" s="7"/>
      <c r="EBN317" s="7"/>
      <c r="EBO317" s="7"/>
      <c r="EBP317" s="7"/>
      <c r="EBQ317" s="7"/>
      <c r="EBR317" s="7"/>
      <c r="EBS317" s="7"/>
      <c r="EBT317" s="7"/>
      <c r="EBU317" s="7"/>
      <c r="EBV317" s="7"/>
      <c r="EBW317" s="7"/>
      <c r="EBX317" s="7"/>
      <c r="EBY317" s="7"/>
      <c r="EBZ317" s="7"/>
      <c r="ECA317" s="7"/>
      <c r="ECB317" s="7"/>
      <c r="ECC317" s="7"/>
      <c r="ECD317" s="7"/>
      <c r="ECE317" s="7"/>
      <c r="ECF317" s="7"/>
      <c r="ECG317" s="7"/>
      <c r="ECH317" s="7"/>
      <c r="ECI317" s="7"/>
      <c r="ECJ317" s="7"/>
      <c r="ECK317" s="7"/>
      <c r="ECL317" s="7"/>
      <c r="ECM317" s="7"/>
      <c r="ECN317" s="7"/>
      <c r="ECO317" s="7"/>
      <c r="ECP317" s="7"/>
      <c r="ECQ317" s="7"/>
      <c r="ECR317" s="7"/>
      <c r="ECS317" s="7"/>
      <c r="ECT317" s="7"/>
      <c r="ECU317" s="7"/>
      <c r="ECV317" s="7"/>
      <c r="ECW317" s="7"/>
      <c r="ECX317" s="7"/>
      <c r="ECY317" s="7"/>
      <c r="ECZ317" s="7"/>
      <c r="EDA317" s="7"/>
      <c r="EDB317" s="7"/>
      <c r="EDC317" s="7"/>
      <c r="EDD317" s="7"/>
      <c r="EDE317" s="7"/>
      <c r="EDF317" s="7"/>
      <c r="EDG317" s="7"/>
      <c r="EDH317" s="7"/>
      <c r="EDI317" s="7"/>
      <c r="EDJ317" s="7"/>
      <c r="EDK317" s="7"/>
      <c r="EDL317" s="7"/>
      <c r="EDM317" s="7"/>
      <c r="EDN317" s="7"/>
      <c r="EDO317" s="7"/>
      <c r="EDP317" s="7"/>
      <c r="EDQ317" s="7"/>
      <c r="EDR317" s="7"/>
      <c r="EDS317" s="7"/>
      <c r="EDT317" s="7"/>
      <c r="EDU317" s="7"/>
      <c r="EDV317" s="7"/>
      <c r="EDW317" s="7"/>
      <c r="EDX317" s="7"/>
      <c r="EDY317" s="7"/>
      <c r="EDZ317" s="7"/>
      <c r="EEA317" s="7"/>
      <c r="EEB317" s="7"/>
      <c r="EEC317" s="7"/>
      <c r="EED317" s="7"/>
      <c r="EEE317" s="7"/>
      <c r="EEF317" s="7"/>
      <c r="EEG317" s="7"/>
      <c r="EEH317" s="7"/>
      <c r="EEI317" s="7"/>
      <c r="EEJ317" s="7"/>
      <c r="EEK317" s="7"/>
      <c r="EEL317" s="7"/>
      <c r="EEM317" s="7"/>
      <c r="EEN317" s="7"/>
      <c r="EEO317" s="7"/>
      <c r="EEP317" s="7"/>
      <c r="EEQ317" s="7"/>
      <c r="EER317" s="7"/>
      <c r="EES317" s="7"/>
      <c r="EET317" s="7"/>
      <c r="EEU317" s="7"/>
      <c r="EEV317" s="7"/>
      <c r="EEW317" s="7"/>
      <c r="EEX317" s="7"/>
      <c r="EEY317" s="7"/>
      <c r="EEZ317" s="7"/>
      <c r="EFA317" s="7"/>
      <c r="EFB317" s="7"/>
      <c r="EFC317" s="7"/>
      <c r="EFD317" s="7"/>
      <c r="EFE317" s="7"/>
      <c r="EFF317" s="7"/>
      <c r="EFG317" s="7"/>
      <c r="EFH317" s="7"/>
      <c r="EFI317" s="7"/>
      <c r="EFJ317" s="7"/>
      <c r="EFK317" s="7"/>
      <c r="EFL317" s="7"/>
      <c r="EFM317" s="7"/>
      <c r="EFN317" s="7"/>
      <c r="EFO317" s="7"/>
      <c r="EFP317" s="7"/>
      <c r="EFQ317" s="7"/>
      <c r="EFR317" s="7"/>
      <c r="EFS317" s="7"/>
      <c r="EFT317" s="7"/>
      <c r="EFU317" s="7"/>
      <c r="EFV317" s="7"/>
      <c r="EFW317" s="7"/>
      <c r="EFX317" s="7"/>
      <c r="EFY317" s="7"/>
      <c r="EFZ317" s="7"/>
      <c r="EGA317" s="7"/>
      <c r="EGB317" s="7"/>
      <c r="EGC317" s="7"/>
      <c r="EGD317" s="7"/>
      <c r="EGE317" s="7"/>
      <c r="EGF317" s="7"/>
      <c r="EGG317" s="7"/>
      <c r="EGH317" s="7"/>
      <c r="EGI317" s="7"/>
      <c r="EGJ317" s="7"/>
      <c r="EGK317" s="7"/>
      <c r="EGL317" s="7"/>
      <c r="EGM317" s="7"/>
      <c r="EGN317" s="7"/>
      <c r="EGO317" s="7"/>
      <c r="EGP317" s="7"/>
      <c r="EGQ317" s="7"/>
      <c r="EGR317" s="7"/>
      <c r="EGS317" s="7"/>
      <c r="EGT317" s="7"/>
      <c r="EGU317" s="7"/>
      <c r="EGV317" s="7"/>
      <c r="EGW317" s="7"/>
      <c r="EGX317" s="7"/>
      <c r="EGY317" s="7"/>
      <c r="EGZ317" s="7"/>
      <c r="EHA317" s="7"/>
      <c r="EHB317" s="7"/>
      <c r="EHC317" s="7"/>
      <c r="EHD317" s="7"/>
      <c r="EHE317" s="7"/>
      <c r="EHF317" s="7"/>
      <c r="EHG317" s="7"/>
      <c r="EHH317" s="7"/>
      <c r="EHI317" s="7"/>
      <c r="EHJ317" s="7"/>
      <c r="EHK317" s="7"/>
      <c r="EHL317" s="7"/>
      <c r="EHM317" s="7"/>
      <c r="EHN317" s="7"/>
      <c r="EHO317" s="7"/>
      <c r="EHP317" s="7"/>
      <c r="EHQ317" s="7"/>
      <c r="EHR317" s="7"/>
      <c r="EHS317" s="7"/>
      <c r="EHT317" s="7"/>
      <c r="EHU317" s="7"/>
      <c r="EHV317" s="7"/>
      <c r="EHW317" s="7"/>
      <c r="EHX317" s="7"/>
      <c r="EHY317" s="7"/>
      <c r="EHZ317" s="7"/>
      <c r="EIA317" s="7"/>
      <c r="EIB317" s="7"/>
      <c r="EIC317" s="7"/>
      <c r="EID317" s="7"/>
      <c r="EIE317" s="7"/>
      <c r="EIF317" s="7"/>
      <c r="EIG317" s="7"/>
      <c r="EIH317" s="7"/>
      <c r="EII317" s="7"/>
      <c r="EIJ317" s="7"/>
      <c r="EIK317" s="7"/>
      <c r="EIL317" s="7"/>
      <c r="EIM317" s="7"/>
      <c r="EIN317" s="7"/>
      <c r="EIO317" s="7"/>
      <c r="EIP317" s="7"/>
      <c r="EIQ317" s="7"/>
      <c r="EIR317" s="7"/>
      <c r="EIS317" s="7"/>
      <c r="EIT317" s="7"/>
      <c r="EIU317" s="7"/>
      <c r="EIV317" s="7"/>
      <c r="EIW317" s="7"/>
      <c r="EIX317" s="7"/>
      <c r="EIY317" s="7"/>
      <c r="EIZ317" s="7"/>
      <c r="EJA317" s="7"/>
      <c r="EJB317" s="7"/>
      <c r="EJC317" s="7"/>
      <c r="EJD317" s="7"/>
      <c r="EJE317" s="7"/>
      <c r="EJF317" s="7"/>
      <c r="EJG317" s="7"/>
      <c r="EJH317" s="7"/>
      <c r="EJI317" s="7"/>
      <c r="EJJ317" s="7"/>
      <c r="EJK317" s="7"/>
      <c r="EJL317" s="7"/>
      <c r="EJM317" s="7"/>
      <c r="EJN317" s="7"/>
      <c r="EJO317" s="7"/>
      <c r="EJP317" s="7"/>
      <c r="EJQ317" s="7"/>
      <c r="EJR317" s="7"/>
      <c r="EJS317" s="7"/>
      <c r="EJT317" s="7"/>
      <c r="EJU317" s="7"/>
      <c r="EJV317" s="7"/>
      <c r="EJW317" s="7"/>
      <c r="EJX317" s="7"/>
      <c r="EJY317" s="7"/>
      <c r="EJZ317" s="7"/>
      <c r="EKA317" s="7"/>
      <c r="EKB317" s="7"/>
      <c r="EKC317" s="7"/>
      <c r="EKD317" s="7"/>
      <c r="EKE317" s="7"/>
      <c r="EKF317" s="7"/>
      <c r="EKG317" s="7"/>
      <c r="EKH317" s="7"/>
      <c r="EKI317" s="7"/>
      <c r="EKJ317" s="7"/>
      <c r="EKK317" s="7"/>
      <c r="EKL317" s="7"/>
      <c r="EKM317" s="7"/>
      <c r="EKN317" s="7"/>
      <c r="EKO317" s="7"/>
      <c r="EKP317" s="7"/>
      <c r="EKQ317" s="7"/>
      <c r="EKR317" s="7"/>
      <c r="EKS317" s="7"/>
      <c r="EKT317" s="7"/>
      <c r="EKU317" s="7"/>
      <c r="EKV317" s="7"/>
      <c r="EKW317" s="7"/>
      <c r="EKX317" s="7"/>
      <c r="EKY317" s="7"/>
      <c r="EKZ317" s="7"/>
      <c r="ELA317" s="7"/>
      <c r="ELB317" s="7"/>
      <c r="ELC317" s="7"/>
      <c r="ELD317" s="7"/>
      <c r="ELE317" s="7"/>
      <c r="ELF317" s="7"/>
      <c r="ELG317" s="7"/>
      <c r="ELH317" s="7"/>
      <c r="ELI317" s="7"/>
      <c r="ELJ317" s="7"/>
      <c r="ELK317" s="7"/>
      <c r="ELL317" s="7"/>
      <c r="ELM317" s="7"/>
      <c r="ELN317" s="7"/>
      <c r="ELO317" s="7"/>
      <c r="ELP317" s="7"/>
      <c r="ELQ317" s="7"/>
      <c r="ELR317" s="7"/>
      <c r="ELS317" s="7"/>
      <c r="ELT317" s="7"/>
      <c r="ELU317" s="7"/>
      <c r="ELV317" s="7"/>
      <c r="ELW317" s="7"/>
      <c r="ELX317" s="7"/>
      <c r="ELY317" s="7"/>
      <c r="ELZ317" s="7"/>
      <c r="EMA317" s="7"/>
      <c r="EMB317" s="7"/>
      <c r="EMC317" s="7"/>
      <c r="EMD317" s="7"/>
      <c r="EME317" s="7"/>
      <c r="EMF317" s="7"/>
      <c r="EMG317" s="7"/>
      <c r="EMH317" s="7"/>
      <c r="EMI317" s="7"/>
      <c r="EMJ317" s="7"/>
      <c r="EMK317" s="7"/>
      <c r="EML317" s="7"/>
      <c r="EMM317" s="7"/>
      <c r="EMN317" s="7"/>
      <c r="EMO317" s="7"/>
      <c r="EMP317" s="7"/>
      <c r="EMQ317" s="7"/>
      <c r="EMR317" s="7"/>
      <c r="EMS317" s="7"/>
      <c r="EMT317" s="7"/>
      <c r="EMU317" s="7"/>
      <c r="EMV317" s="7"/>
      <c r="EMW317" s="7"/>
      <c r="EMX317" s="7"/>
      <c r="EMY317" s="7"/>
      <c r="EMZ317" s="7"/>
      <c r="ENA317" s="7"/>
      <c r="ENB317" s="7"/>
      <c r="ENC317" s="7"/>
      <c r="END317" s="7"/>
      <c r="ENE317" s="7"/>
      <c r="ENF317" s="7"/>
      <c r="ENG317" s="7"/>
      <c r="ENH317" s="7"/>
      <c r="ENI317" s="7"/>
      <c r="ENJ317" s="7"/>
      <c r="ENK317" s="7"/>
      <c r="ENL317" s="7"/>
      <c r="ENM317" s="7"/>
      <c r="ENN317" s="7"/>
      <c r="ENO317" s="7"/>
      <c r="ENP317" s="7"/>
      <c r="ENQ317" s="7"/>
      <c r="ENR317" s="7"/>
      <c r="ENS317" s="7"/>
      <c r="ENT317" s="7"/>
      <c r="ENU317" s="7"/>
      <c r="ENV317" s="7"/>
      <c r="ENW317" s="7"/>
      <c r="ENX317" s="7"/>
      <c r="ENY317" s="7"/>
      <c r="ENZ317" s="7"/>
      <c r="EOA317" s="7"/>
      <c r="EOB317" s="7"/>
      <c r="EOC317" s="7"/>
      <c r="EOD317" s="7"/>
      <c r="EOE317" s="7"/>
      <c r="EOF317" s="7"/>
      <c r="EOG317" s="7"/>
      <c r="EOH317" s="7"/>
      <c r="EOI317" s="7"/>
      <c r="EOJ317" s="7"/>
      <c r="EOK317" s="7"/>
      <c r="EOL317" s="7"/>
      <c r="EOM317" s="7"/>
      <c r="EON317" s="7"/>
      <c r="EOO317" s="7"/>
      <c r="EOP317" s="7"/>
      <c r="EOQ317" s="7"/>
      <c r="EOR317" s="7"/>
      <c r="EOS317" s="7"/>
      <c r="EOT317" s="7"/>
      <c r="EOU317" s="7"/>
      <c r="EOV317" s="7"/>
      <c r="EOW317" s="7"/>
      <c r="EOX317" s="7"/>
      <c r="EOY317" s="7"/>
      <c r="EOZ317" s="7"/>
      <c r="EPA317" s="7"/>
      <c r="EPB317" s="7"/>
      <c r="EPC317" s="7"/>
      <c r="EPD317" s="7"/>
      <c r="EPE317" s="7"/>
      <c r="EPF317" s="7"/>
      <c r="EPG317" s="7"/>
      <c r="EPH317" s="7"/>
      <c r="EPI317" s="7"/>
      <c r="EPJ317" s="7"/>
      <c r="EPK317" s="7"/>
      <c r="EPL317" s="7"/>
      <c r="EPM317" s="7"/>
      <c r="EPN317" s="7"/>
      <c r="EPO317" s="7"/>
      <c r="EPP317" s="7"/>
      <c r="EPQ317" s="7"/>
      <c r="EPR317" s="7"/>
      <c r="EPS317" s="7"/>
      <c r="EPT317" s="7"/>
      <c r="EPU317" s="7"/>
      <c r="EPV317" s="7"/>
      <c r="EPW317" s="7"/>
      <c r="EPX317" s="7"/>
      <c r="EPY317" s="7"/>
      <c r="EPZ317" s="7"/>
      <c r="EQA317" s="7"/>
      <c r="EQB317" s="7"/>
      <c r="EQC317" s="7"/>
      <c r="EQD317" s="7"/>
      <c r="EQE317" s="7"/>
      <c r="EQF317" s="7"/>
      <c r="EQG317" s="7"/>
      <c r="EQH317" s="7"/>
      <c r="EQI317" s="7"/>
      <c r="EQJ317" s="7"/>
      <c r="EQK317" s="7"/>
      <c r="EQL317" s="7"/>
      <c r="EQM317" s="7"/>
      <c r="EQN317" s="7"/>
      <c r="EQO317" s="7"/>
      <c r="EQP317" s="7"/>
      <c r="EQQ317" s="7"/>
      <c r="EQR317" s="7"/>
      <c r="EQS317" s="7"/>
      <c r="EQT317" s="7"/>
      <c r="EQU317" s="7"/>
      <c r="EQV317" s="7"/>
      <c r="EQW317" s="7"/>
      <c r="EQX317" s="7"/>
      <c r="EQY317" s="7"/>
      <c r="EQZ317" s="7"/>
      <c r="ERA317" s="7"/>
      <c r="ERB317" s="7"/>
      <c r="ERC317" s="7"/>
      <c r="ERD317" s="7"/>
      <c r="ERE317" s="7"/>
      <c r="ERF317" s="7"/>
      <c r="ERG317" s="7"/>
      <c r="ERH317" s="7"/>
      <c r="ERI317" s="7"/>
      <c r="ERJ317" s="7"/>
      <c r="ERK317" s="7"/>
      <c r="ERL317" s="7"/>
      <c r="ERM317" s="7"/>
      <c r="ERN317" s="7"/>
      <c r="ERO317" s="7"/>
      <c r="ERP317" s="7"/>
      <c r="ERQ317" s="7"/>
      <c r="ERR317" s="7"/>
      <c r="ERS317" s="7"/>
      <c r="ERT317" s="7"/>
      <c r="ERU317" s="7"/>
      <c r="ERV317" s="7"/>
      <c r="ERW317" s="7"/>
      <c r="ERX317" s="7"/>
      <c r="ERY317" s="7"/>
      <c r="ERZ317" s="7"/>
      <c r="ESA317" s="7"/>
      <c r="ESB317" s="7"/>
      <c r="ESC317" s="7"/>
      <c r="ESD317" s="7"/>
      <c r="ESE317" s="7"/>
      <c r="ESF317" s="7"/>
      <c r="ESG317" s="7"/>
      <c r="ESH317" s="7"/>
      <c r="ESI317" s="7"/>
      <c r="ESJ317" s="7"/>
      <c r="ESK317" s="7"/>
      <c r="ESL317" s="7"/>
      <c r="ESM317" s="7"/>
      <c r="ESN317" s="7"/>
      <c r="ESO317" s="7"/>
      <c r="ESP317" s="7"/>
      <c r="ESQ317" s="7"/>
      <c r="ESR317" s="7"/>
      <c r="ESS317" s="7"/>
      <c r="EST317" s="7"/>
      <c r="ESU317" s="7"/>
      <c r="ESV317" s="7"/>
      <c r="ESW317" s="7"/>
      <c r="ESX317" s="7"/>
      <c r="ESY317" s="7"/>
      <c r="ESZ317" s="7"/>
      <c r="ETA317" s="7"/>
      <c r="ETB317" s="7"/>
      <c r="ETC317" s="7"/>
      <c r="ETD317" s="7"/>
      <c r="ETE317" s="7"/>
      <c r="ETF317" s="7"/>
      <c r="ETG317" s="7"/>
      <c r="ETH317" s="7"/>
      <c r="ETI317" s="7"/>
      <c r="ETJ317" s="7"/>
      <c r="ETK317" s="7"/>
      <c r="ETL317" s="7"/>
      <c r="ETM317" s="7"/>
      <c r="ETN317" s="7"/>
      <c r="ETO317" s="7"/>
      <c r="ETP317" s="7"/>
      <c r="ETQ317" s="7"/>
      <c r="ETR317" s="7"/>
      <c r="ETS317" s="7"/>
      <c r="ETT317" s="7"/>
      <c r="ETU317" s="7"/>
      <c r="ETV317" s="7"/>
      <c r="ETW317" s="7"/>
      <c r="ETX317" s="7"/>
      <c r="ETY317" s="7"/>
      <c r="ETZ317" s="7"/>
      <c r="EUA317" s="7"/>
      <c r="EUB317" s="7"/>
      <c r="EUC317" s="7"/>
      <c r="EUD317" s="7"/>
      <c r="EUE317" s="7"/>
      <c r="EUF317" s="7"/>
      <c r="EUG317" s="7"/>
      <c r="EUH317" s="7"/>
      <c r="EUI317" s="7"/>
      <c r="EUJ317" s="7"/>
      <c r="EUK317" s="7"/>
      <c r="EUL317" s="7"/>
      <c r="EUM317" s="7"/>
      <c r="EUN317" s="7"/>
      <c r="EUO317" s="7"/>
      <c r="EUP317" s="7"/>
      <c r="EUQ317" s="7"/>
      <c r="EUR317" s="7"/>
      <c r="EUS317" s="7"/>
      <c r="EUT317" s="7"/>
      <c r="EUU317" s="7"/>
      <c r="EUV317" s="7"/>
      <c r="EUW317" s="7"/>
      <c r="EUX317" s="7"/>
      <c r="EUY317" s="7"/>
      <c r="EUZ317" s="7"/>
      <c r="EVA317" s="7"/>
      <c r="EVB317" s="7"/>
      <c r="EVC317" s="7"/>
      <c r="EVD317" s="7"/>
      <c r="EVE317" s="7"/>
      <c r="EVF317" s="7"/>
      <c r="EVG317" s="7"/>
      <c r="EVH317" s="7"/>
      <c r="EVI317" s="7"/>
      <c r="EVJ317" s="7"/>
      <c r="EVK317" s="7"/>
      <c r="EVL317" s="7"/>
      <c r="EVM317" s="7"/>
      <c r="EVN317" s="7"/>
      <c r="EVO317" s="7"/>
      <c r="EVP317" s="7"/>
      <c r="EVQ317" s="7"/>
      <c r="EVR317" s="7"/>
      <c r="EVS317" s="7"/>
      <c r="EVT317" s="7"/>
      <c r="EVU317" s="7"/>
      <c r="EVV317" s="7"/>
      <c r="EVW317" s="7"/>
      <c r="EVX317" s="7"/>
      <c r="EVY317" s="7"/>
      <c r="EVZ317" s="7"/>
      <c r="EWA317" s="7"/>
      <c r="EWB317" s="7"/>
      <c r="EWC317" s="7"/>
      <c r="EWD317" s="7"/>
      <c r="EWE317" s="7"/>
      <c r="EWF317" s="7"/>
      <c r="EWG317" s="7"/>
      <c r="EWH317" s="7"/>
      <c r="EWI317" s="7"/>
      <c r="EWJ317" s="7"/>
      <c r="EWK317" s="7"/>
      <c r="EWL317" s="7"/>
      <c r="EWM317" s="7"/>
      <c r="EWN317" s="7"/>
      <c r="EWO317" s="7"/>
      <c r="EWP317" s="7"/>
      <c r="EWQ317" s="7"/>
      <c r="EWR317" s="7"/>
      <c r="EWS317" s="7"/>
      <c r="EWT317" s="7"/>
      <c r="EWU317" s="7"/>
      <c r="EWV317" s="7"/>
      <c r="EWW317" s="7"/>
      <c r="EWX317" s="7"/>
      <c r="EWY317" s="7"/>
      <c r="EWZ317" s="7"/>
      <c r="EXA317" s="7"/>
      <c r="EXB317" s="7"/>
      <c r="EXC317" s="7"/>
      <c r="EXD317" s="7"/>
      <c r="EXE317" s="7"/>
      <c r="EXF317" s="7"/>
      <c r="EXG317" s="7"/>
      <c r="EXH317" s="7"/>
      <c r="EXI317" s="7"/>
      <c r="EXJ317" s="7"/>
      <c r="EXK317" s="7"/>
      <c r="EXL317" s="7"/>
      <c r="EXM317" s="7"/>
      <c r="EXN317" s="7"/>
      <c r="EXO317" s="7"/>
      <c r="EXP317" s="7"/>
      <c r="EXQ317" s="7"/>
      <c r="EXR317" s="7"/>
      <c r="EXS317" s="7"/>
      <c r="EXT317" s="7"/>
      <c r="EXU317" s="7"/>
      <c r="EXV317" s="7"/>
      <c r="EXW317" s="7"/>
      <c r="EXX317" s="7"/>
      <c r="EXY317" s="7"/>
      <c r="EXZ317" s="7"/>
      <c r="EYA317" s="7"/>
      <c r="EYB317" s="7"/>
      <c r="EYC317" s="7"/>
      <c r="EYD317" s="7"/>
      <c r="EYE317" s="7"/>
      <c r="EYF317" s="7"/>
      <c r="EYG317" s="7"/>
      <c r="EYH317" s="7"/>
      <c r="EYI317" s="7"/>
      <c r="EYJ317" s="7"/>
      <c r="EYK317" s="7"/>
      <c r="EYL317" s="7"/>
      <c r="EYM317" s="7"/>
      <c r="EYN317" s="7"/>
      <c r="EYO317" s="7"/>
      <c r="EYP317" s="7"/>
      <c r="EYQ317" s="7"/>
      <c r="EYR317" s="7"/>
      <c r="EYS317" s="7"/>
      <c r="EYT317" s="7"/>
      <c r="EYU317" s="7"/>
      <c r="EYV317" s="7"/>
      <c r="EYW317" s="7"/>
      <c r="EYX317" s="7"/>
      <c r="EYY317" s="7"/>
      <c r="EYZ317" s="7"/>
      <c r="EZA317" s="7"/>
      <c r="EZB317" s="7"/>
      <c r="EZC317" s="7"/>
      <c r="EZD317" s="7"/>
      <c r="EZE317" s="7"/>
      <c r="EZF317" s="7"/>
      <c r="EZG317" s="7"/>
      <c r="EZH317" s="7"/>
      <c r="EZI317" s="7"/>
      <c r="EZJ317" s="7"/>
      <c r="EZK317" s="7"/>
      <c r="EZL317" s="7"/>
      <c r="EZM317" s="7"/>
      <c r="EZN317" s="7"/>
      <c r="EZO317" s="7"/>
      <c r="EZP317" s="7"/>
      <c r="EZQ317" s="7"/>
      <c r="EZR317" s="7"/>
      <c r="EZS317" s="7"/>
      <c r="EZT317" s="7"/>
      <c r="EZU317" s="7"/>
      <c r="EZV317" s="7"/>
      <c r="EZW317" s="7"/>
      <c r="EZX317" s="7"/>
      <c r="EZY317" s="7"/>
      <c r="EZZ317" s="7"/>
      <c r="FAA317" s="7"/>
      <c r="FAB317" s="7"/>
      <c r="FAC317" s="7"/>
      <c r="FAD317" s="7"/>
      <c r="FAE317" s="7"/>
      <c r="FAF317" s="7"/>
      <c r="FAG317" s="7"/>
      <c r="FAH317" s="7"/>
      <c r="FAI317" s="7"/>
      <c r="FAJ317" s="7"/>
      <c r="FAK317" s="7"/>
      <c r="FAL317" s="7"/>
      <c r="FAM317" s="7"/>
      <c r="FAN317" s="7"/>
      <c r="FAO317" s="7"/>
      <c r="FAP317" s="7"/>
      <c r="FAQ317" s="7"/>
      <c r="FAR317" s="7"/>
      <c r="FAS317" s="7"/>
      <c r="FAT317" s="7"/>
      <c r="FAU317" s="7"/>
      <c r="FAV317" s="7"/>
      <c r="FAW317" s="7"/>
      <c r="FAX317" s="7"/>
      <c r="FAY317" s="7"/>
      <c r="FAZ317" s="7"/>
      <c r="FBA317" s="7"/>
      <c r="FBB317" s="7"/>
      <c r="FBC317" s="7"/>
      <c r="FBD317" s="7"/>
      <c r="FBE317" s="7"/>
      <c r="FBF317" s="7"/>
      <c r="FBG317" s="7"/>
      <c r="FBH317" s="7"/>
      <c r="FBI317" s="7"/>
      <c r="FBJ317" s="7"/>
      <c r="FBK317" s="7"/>
      <c r="FBL317" s="7"/>
      <c r="FBM317" s="7"/>
      <c r="FBN317" s="7"/>
      <c r="FBO317" s="7"/>
      <c r="FBP317" s="7"/>
      <c r="FBQ317" s="7"/>
      <c r="FBR317" s="7"/>
      <c r="FBS317" s="7"/>
      <c r="FBT317" s="7"/>
      <c r="FBU317" s="7"/>
      <c r="FBV317" s="7"/>
      <c r="FBW317" s="7"/>
      <c r="FBX317" s="7"/>
      <c r="FBY317" s="7"/>
      <c r="FBZ317" s="7"/>
      <c r="FCA317" s="7"/>
      <c r="FCB317" s="7"/>
      <c r="FCC317" s="7"/>
      <c r="FCD317" s="7"/>
      <c r="FCE317" s="7"/>
      <c r="FCF317" s="7"/>
      <c r="FCG317" s="7"/>
      <c r="FCH317" s="7"/>
      <c r="FCI317" s="7"/>
      <c r="FCJ317" s="7"/>
      <c r="FCK317" s="7"/>
      <c r="FCL317" s="7"/>
      <c r="FCM317" s="7"/>
      <c r="FCN317" s="7"/>
      <c r="FCO317" s="7"/>
      <c r="FCP317" s="7"/>
      <c r="FCQ317" s="7"/>
      <c r="FCR317" s="7"/>
      <c r="FCS317" s="7"/>
      <c r="FCT317" s="7"/>
      <c r="FCU317" s="7"/>
      <c r="FCV317" s="7"/>
      <c r="FCW317" s="7"/>
      <c r="FCX317" s="7"/>
      <c r="FCY317" s="7"/>
      <c r="FCZ317" s="7"/>
      <c r="FDA317" s="7"/>
      <c r="FDB317" s="7"/>
      <c r="FDC317" s="7"/>
      <c r="FDD317" s="7"/>
      <c r="FDE317" s="7"/>
      <c r="FDF317" s="7"/>
      <c r="FDG317" s="7"/>
      <c r="FDH317" s="7"/>
      <c r="FDI317" s="7"/>
      <c r="FDJ317" s="7"/>
      <c r="FDK317" s="7"/>
      <c r="FDL317" s="7"/>
      <c r="FDM317" s="7"/>
      <c r="FDN317" s="7"/>
      <c r="FDO317" s="7"/>
      <c r="FDP317" s="7"/>
      <c r="FDQ317" s="7"/>
      <c r="FDR317" s="7"/>
      <c r="FDS317" s="7"/>
      <c r="FDT317" s="7"/>
      <c r="FDU317" s="7"/>
      <c r="FDV317" s="7"/>
      <c r="FDW317" s="7"/>
      <c r="FDX317" s="7"/>
      <c r="FDY317" s="7"/>
      <c r="FDZ317" s="7"/>
      <c r="FEA317" s="7"/>
      <c r="FEB317" s="7"/>
      <c r="FEC317" s="7"/>
      <c r="FED317" s="7"/>
      <c r="FEE317" s="7"/>
      <c r="FEF317" s="7"/>
      <c r="FEG317" s="7"/>
      <c r="FEH317" s="7"/>
      <c r="FEI317" s="7"/>
      <c r="FEJ317" s="7"/>
      <c r="FEK317" s="7"/>
      <c r="FEL317" s="7"/>
      <c r="FEM317" s="7"/>
      <c r="FEN317" s="7"/>
      <c r="FEO317" s="7"/>
      <c r="FEP317" s="7"/>
      <c r="FEQ317" s="7"/>
      <c r="FER317" s="7"/>
      <c r="FES317" s="7"/>
      <c r="FET317" s="7"/>
      <c r="FEU317" s="7"/>
      <c r="FEV317" s="7"/>
      <c r="FEW317" s="7"/>
      <c r="FEX317" s="7"/>
      <c r="FEY317" s="7"/>
      <c r="FEZ317" s="7"/>
      <c r="FFA317" s="7"/>
      <c r="FFB317" s="7"/>
      <c r="FFC317" s="7"/>
      <c r="FFD317" s="7"/>
      <c r="FFE317" s="7"/>
      <c r="FFF317" s="7"/>
      <c r="FFG317" s="7"/>
      <c r="FFH317" s="7"/>
      <c r="FFI317" s="7"/>
      <c r="FFJ317" s="7"/>
      <c r="FFK317" s="7"/>
      <c r="FFL317" s="7"/>
      <c r="FFM317" s="7"/>
      <c r="FFN317" s="7"/>
      <c r="FFO317" s="7"/>
      <c r="FFP317" s="7"/>
      <c r="FFQ317" s="7"/>
      <c r="FFR317" s="7"/>
      <c r="FFS317" s="7"/>
      <c r="FFT317" s="7"/>
      <c r="FFU317" s="7"/>
      <c r="FFV317" s="7"/>
      <c r="FFW317" s="7"/>
      <c r="FFX317" s="7"/>
      <c r="FFY317" s="7"/>
      <c r="FFZ317" s="7"/>
      <c r="FGA317" s="7"/>
      <c r="FGB317" s="7"/>
      <c r="FGC317" s="7"/>
      <c r="FGD317" s="7"/>
      <c r="FGE317" s="7"/>
      <c r="FGF317" s="7"/>
      <c r="FGG317" s="7"/>
      <c r="FGH317" s="7"/>
      <c r="FGI317" s="7"/>
      <c r="FGJ317" s="7"/>
      <c r="FGK317" s="7"/>
      <c r="FGL317" s="7"/>
      <c r="FGM317" s="7"/>
      <c r="FGN317" s="7"/>
      <c r="FGO317" s="7"/>
      <c r="FGP317" s="7"/>
      <c r="FGQ317" s="7"/>
      <c r="FGR317" s="7"/>
      <c r="FGS317" s="7"/>
      <c r="FGT317" s="7"/>
      <c r="FGU317" s="7"/>
      <c r="FGV317" s="7"/>
      <c r="FGW317" s="7"/>
      <c r="FGX317" s="7"/>
      <c r="FGY317" s="7"/>
      <c r="FGZ317" s="7"/>
      <c r="FHA317" s="7"/>
      <c r="FHB317" s="7"/>
      <c r="FHC317" s="7"/>
      <c r="FHD317" s="7"/>
      <c r="FHE317" s="7"/>
      <c r="FHF317" s="7"/>
      <c r="FHG317" s="7"/>
      <c r="FHH317" s="7"/>
      <c r="FHI317" s="7"/>
      <c r="FHJ317" s="7"/>
      <c r="FHK317" s="7"/>
      <c r="FHL317" s="7"/>
      <c r="FHM317" s="7"/>
      <c r="FHN317" s="7"/>
      <c r="FHO317" s="7"/>
      <c r="FHP317" s="7"/>
      <c r="FHQ317" s="7"/>
      <c r="FHR317" s="7"/>
      <c r="FHS317" s="7"/>
      <c r="FHT317" s="7"/>
      <c r="FHU317" s="7"/>
      <c r="FHV317" s="7"/>
      <c r="FHW317" s="7"/>
      <c r="FHX317" s="7"/>
      <c r="FHY317" s="7"/>
      <c r="FHZ317" s="7"/>
      <c r="FIA317" s="7"/>
      <c r="FIB317" s="7"/>
      <c r="FIC317" s="7"/>
      <c r="FID317" s="7"/>
      <c r="FIE317" s="7"/>
      <c r="FIF317" s="7"/>
      <c r="FIG317" s="7"/>
      <c r="FIH317" s="7"/>
      <c r="FII317" s="7"/>
      <c r="FIJ317" s="7"/>
      <c r="FIK317" s="7"/>
      <c r="FIL317" s="7"/>
      <c r="FIM317" s="7"/>
      <c r="FIN317" s="7"/>
      <c r="FIO317" s="7"/>
      <c r="FIP317" s="7"/>
      <c r="FIQ317" s="7"/>
      <c r="FIR317" s="7"/>
      <c r="FIS317" s="7"/>
      <c r="FIT317" s="7"/>
      <c r="FIU317" s="7"/>
      <c r="FIV317" s="7"/>
      <c r="FIW317" s="7"/>
      <c r="FIX317" s="7"/>
      <c r="FIY317" s="7"/>
      <c r="FIZ317" s="7"/>
      <c r="FJA317" s="7"/>
      <c r="FJB317" s="7"/>
      <c r="FJC317" s="7"/>
      <c r="FJD317" s="7"/>
      <c r="FJE317" s="7"/>
      <c r="FJF317" s="7"/>
      <c r="FJG317" s="7"/>
      <c r="FJH317" s="7"/>
      <c r="FJI317" s="7"/>
      <c r="FJJ317" s="7"/>
      <c r="FJK317" s="7"/>
      <c r="FJL317" s="7"/>
      <c r="FJM317" s="7"/>
      <c r="FJN317" s="7"/>
      <c r="FJO317" s="7"/>
      <c r="FJP317" s="7"/>
      <c r="FJQ317" s="7"/>
      <c r="FJR317" s="7"/>
      <c r="FJS317" s="7"/>
      <c r="FJT317" s="7"/>
      <c r="FJU317" s="7"/>
      <c r="FJV317" s="7"/>
      <c r="FJW317" s="7"/>
      <c r="FJX317" s="7"/>
      <c r="FJY317" s="7"/>
      <c r="FJZ317" s="7"/>
      <c r="FKA317" s="7"/>
      <c r="FKB317" s="7"/>
      <c r="FKC317" s="7"/>
      <c r="FKD317" s="7"/>
      <c r="FKE317" s="7"/>
      <c r="FKF317" s="7"/>
      <c r="FKG317" s="7"/>
      <c r="FKH317" s="7"/>
      <c r="FKI317" s="7"/>
      <c r="FKJ317" s="7"/>
      <c r="FKK317" s="7"/>
      <c r="FKL317" s="7"/>
      <c r="FKM317" s="7"/>
      <c r="FKN317" s="7"/>
      <c r="FKO317" s="7"/>
      <c r="FKP317" s="7"/>
      <c r="FKQ317" s="7"/>
      <c r="FKR317" s="7"/>
      <c r="FKS317" s="7"/>
      <c r="FKT317" s="7"/>
      <c r="FKU317" s="7"/>
      <c r="FKV317" s="7"/>
      <c r="FKW317" s="7"/>
      <c r="FKX317" s="7"/>
      <c r="FKY317" s="7"/>
      <c r="FKZ317" s="7"/>
      <c r="FLA317" s="7"/>
      <c r="FLB317" s="7"/>
      <c r="FLC317" s="7"/>
      <c r="FLD317" s="7"/>
      <c r="FLE317" s="7"/>
      <c r="FLF317" s="7"/>
      <c r="FLG317" s="7"/>
      <c r="FLH317" s="7"/>
      <c r="FLI317" s="7"/>
      <c r="FLJ317" s="7"/>
      <c r="FLK317" s="7"/>
      <c r="FLL317" s="7"/>
      <c r="FLM317" s="7"/>
      <c r="FLN317" s="7"/>
      <c r="FLO317" s="7"/>
      <c r="FLP317" s="7"/>
      <c r="FLQ317" s="7"/>
      <c r="FLR317" s="7"/>
      <c r="FLS317" s="7"/>
      <c r="FLT317" s="7"/>
      <c r="FLU317" s="7"/>
      <c r="FLV317" s="7"/>
      <c r="FLW317" s="7"/>
      <c r="FLX317" s="7"/>
      <c r="FLY317" s="7"/>
      <c r="FLZ317" s="7"/>
      <c r="FMA317" s="7"/>
      <c r="FMB317" s="7"/>
      <c r="FMC317" s="7"/>
      <c r="FMD317" s="7"/>
      <c r="FME317" s="7"/>
      <c r="FMF317" s="7"/>
      <c r="FMG317" s="7"/>
      <c r="FMH317" s="7"/>
      <c r="FMI317" s="7"/>
      <c r="FMJ317" s="7"/>
      <c r="FMK317" s="7"/>
      <c r="FML317" s="7"/>
      <c r="FMM317" s="7"/>
      <c r="FMN317" s="7"/>
      <c r="FMO317" s="7"/>
      <c r="FMP317" s="7"/>
      <c r="FMQ317" s="7"/>
      <c r="FMR317" s="7"/>
      <c r="FMS317" s="7"/>
      <c r="FMT317" s="7"/>
      <c r="FMU317" s="7"/>
      <c r="FMV317" s="7"/>
      <c r="FMW317" s="7"/>
      <c r="FMX317" s="7"/>
      <c r="FMY317" s="7"/>
      <c r="FMZ317" s="7"/>
      <c r="FNA317" s="7"/>
      <c r="FNB317" s="7"/>
      <c r="FNC317" s="7"/>
      <c r="FND317" s="7"/>
      <c r="FNE317" s="7"/>
      <c r="FNF317" s="7"/>
      <c r="FNG317" s="7"/>
      <c r="FNH317" s="7"/>
      <c r="FNI317" s="7"/>
      <c r="FNJ317" s="7"/>
      <c r="FNK317" s="7"/>
      <c r="FNL317" s="7"/>
      <c r="FNM317" s="7"/>
      <c r="FNN317" s="7"/>
      <c r="FNO317" s="7"/>
      <c r="FNP317" s="7"/>
      <c r="FNQ317" s="7"/>
      <c r="FNR317" s="7"/>
      <c r="FNS317" s="7"/>
      <c r="FNT317" s="7"/>
      <c r="FNU317" s="7"/>
      <c r="FNV317" s="7"/>
      <c r="FNW317" s="7"/>
      <c r="FNX317" s="7"/>
      <c r="FNY317" s="7"/>
      <c r="FNZ317" s="7"/>
      <c r="FOA317" s="7"/>
      <c r="FOB317" s="7"/>
      <c r="FOC317" s="7"/>
      <c r="FOD317" s="7"/>
      <c r="FOE317" s="7"/>
      <c r="FOF317" s="7"/>
      <c r="FOG317" s="7"/>
      <c r="FOH317" s="7"/>
      <c r="FOI317" s="7"/>
      <c r="FOJ317" s="7"/>
      <c r="FOK317" s="7"/>
      <c r="FOL317" s="7"/>
      <c r="FOM317" s="7"/>
      <c r="FON317" s="7"/>
      <c r="FOO317" s="7"/>
      <c r="FOP317" s="7"/>
      <c r="FOQ317" s="7"/>
      <c r="FOR317" s="7"/>
      <c r="FOS317" s="7"/>
      <c r="FOT317" s="7"/>
      <c r="FOU317" s="7"/>
      <c r="FOV317" s="7"/>
      <c r="FOW317" s="7"/>
      <c r="FOX317" s="7"/>
      <c r="FOY317" s="7"/>
      <c r="FOZ317" s="7"/>
      <c r="FPA317" s="7"/>
      <c r="FPB317" s="7"/>
      <c r="FPC317" s="7"/>
      <c r="FPD317" s="7"/>
      <c r="FPE317" s="7"/>
      <c r="FPF317" s="7"/>
      <c r="FPG317" s="7"/>
      <c r="FPH317" s="7"/>
      <c r="FPI317" s="7"/>
      <c r="FPJ317" s="7"/>
      <c r="FPK317" s="7"/>
      <c r="FPL317" s="7"/>
      <c r="FPM317" s="7"/>
      <c r="FPN317" s="7"/>
      <c r="FPO317" s="7"/>
      <c r="FPP317" s="7"/>
      <c r="FPQ317" s="7"/>
      <c r="FPR317" s="7"/>
      <c r="FPS317" s="7"/>
      <c r="FPT317" s="7"/>
      <c r="FPU317" s="7"/>
      <c r="FPV317" s="7"/>
      <c r="FPW317" s="7"/>
      <c r="FPX317" s="7"/>
      <c r="FPY317" s="7"/>
      <c r="FPZ317" s="7"/>
      <c r="FQA317" s="7"/>
      <c r="FQB317" s="7"/>
      <c r="FQC317" s="7"/>
      <c r="FQD317" s="7"/>
      <c r="FQE317" s="7"/>
      <c r="FQF317" s="7"/>
      <c r="FQG317" s="7"/>
      <c r="FQH317" s="7"/>
      <c r="FQI317" s="7"/>
      <c r="FQJ317" s="7"/>
      <c r="FQK317" s="7"/>
      <c r="FQL317" s="7"/>
      <c r="FQM317" s="7"/>
      <c r="FQN317" s="7"/>
      <c r="FQO317" s="7"/>
      <c r="FQP317" s="7"/>
      <c r="FQQ317" s="7"/>
      <c r="FQR317" s="7"/>
      <c r="FQS317" s="7"/>
      <c r="FQT317" s="7"/>
      <c r="FQU317" s="7"/>
      <c r="FQV317" s="7"/>
      <c r="FQW317" s="7"/>
      <c r="FQX317" s="7"/>
      <c r="FQY317" s="7"/>
      <c r="FQZ317" s="7"/>
      <c r="FRA317" s="7"/>
      <c r="FRB317" s="7"/>
      <c r="FRC317" s="7"/>
      <c r="FRD317" s="7"/>
      <c r="FRE317" s="7"/>
      <c r="FRF317" s="7"/>
      <c r="FRG317" s="7"/>
      <c r="FRH317" s="7"/>
      <c r="FRI317" s="7"/>
      <c r="FRJ317" s="7"/>
      <c r="FRK317" s="7"/>
      <c r="FRL317" s="7"/>
      <c r="FRM317" s="7"/>
      <c r="FRN317" s="7"/>
      <c r="FRO317" s="7"/>
      <c r="FRP317" s="7"/>
      <c r="FRQ317" s="7"/>
      <c r="FRR317" s="7"/>
      <c r="FRS317" s="7"/>
      <c r="FRT317" s="7"/>
      <c r="FRU317" s="7"/>
      <c r="FRV317" s="7"/>
      <c r="FRW317" s="7"/>
      <c r="FRX317" s="7"/>
      <c r="FRY317" s="7"/>
      <c r="FRZ317" s="7"/>
      <c r="FSA317" s="7"/>
      <c r="FSB317" s="7"/>
      <c r="FSC317" s="7"/>
      <c r="FSD317" s="7"/>
      <c r="FSE317" s="7"/>
      <c r="FSF317" s="7"/>
      <c r="FSG317" s="7"/>
      <c r="FSH317" s="7"/>
      <c r="FSI317" s="7"/>
      <c r="FSJ317" s="7"/>
      <c r="FSK317" s="7"/>
      <c r="FSL317" s="7"/>
      <c r="FSM317" s="7"/>
      <c r="FSN317" s="7"/>
      <c r="FSO317" s="7"/>
      <c r="FSP317" s="7"/>
      <c r="FSQ317" s="7"/>
      <c r="FSR317" s="7"/>
      <c r="FSS317" s="7"/>
      <c r="FST317" s="7"/>
      <c r="FSU317" s="7"/>
      <c r="FSV317" s="7"/>
      <c r="FSW317" s="7"/>
      <c r="FSX317" s="7"/>
      <c r="FSY317" s="7"/>
      <c r="FSZ317" s="7"/>
      <c r="FTA317" s="7"/>
      <c r="FTB317" s="7"/>
      <c r="FTC317" s="7"/>
      <c r="FTD317" s="7"/>
      <c r="FTE317" s="7"/>
      <c r="FTF317" s="7"/>
      <c r="FTG317" s="7"/>
      <c r="FTH317" s="7"/>
      <c r="FTI317" s="7"/>
      <c r="FTJ317" s="7"/>
      <c r="FTK317" s="7"/>
      <c r="FTL317" s="7"/>
      <c r="FTM317" s="7"/>
      <c r="FTN317" s="7"/>
      <c r="FTO317" s="7"/>
      <c r="FTP317" s="7"/>
      <c r="FTQ317" s="7"/>
      <c r="FTR317" s="7"/>
      <c r="FTS317" s="7"/>
      <c r="FTT317" s="7"/>
      <c r="FTU317" s="7"/>
      <c r="FTV317" s="7"/>
      <c r="FTW317" s="7"/>
      <c r="FTX317" s="7"/>
      <c r="FTY317" s="7"/>
      <c r="FTZ317" s="7"/>
      <c r="FUA317" s="7"/>
      <c r="FUB317" s="7"/>
      <c r="FUC317" s="7"/>
      <c r="FUD317" s="7"/>
      <c r="FUE317" s="7"/>
      <c r="FUF317" s="7"/>
      <c r="FUG317" s="7"/>
      <c r="FUH317" s="7"/>
      <c r="FUI317" s="7"/>
      <c r="FUJ317" s="7"/>
      <c r="FUK317" s="7"/>
      <c r="FUL317" s="7"/>
      <c r="FUM317" s="7"/>
      <c r="FUN317" s="7"/>
      <c r="FUO317" s="7"/>
      <c r="FUP317" s="7"/>
      <c r="FUQ317" s="7"/>
      <c r="FUR317" s="7"/>
      <c r="FUS317" s="7"/>
      <c r="FUT317" s="7"/>
      <c r="FUU317" s="7"/>
      <c r="FUV317" s="7"/>
      <c r="FUW317" s="7"/>
      <c r="FUX317" s="7"/>
      <c r="FUY317" s="7"/>
      <c r="FUZ317" s="7"/>
      <c r="FVA317" s="7"/>
      <c r="FVB317" s="7"/>
      <c r="FVC317" s="7"/>
      <c r="FVD317" s="7"/>
      <c r="FVE317" s="7"/>
      <c r="FVF317" s="7"/>
      <c r="FVG317" s="7"/>
      <c r="FVH317" s="7"/>
      <c r="FVI317" s="7"/>
      <c r="FVJ317" s="7"/>
      <c r="FVK317" s="7"/>
      <c r="FVL317" s="7"/>
      <c r="FVM317" s="7"/>
      <c r="FVN317" s="7"/>
      <c r="FVO317" s="7"/>
      <c r="FVP317" s="7"/>
      <c r="FVQ317" s="7"/>
      <c r="FVR317" s="7"/>
      <c r="FVS317" s="7"/>
      <c r="FVT317" s="7"/>
      <c r="FVU317" s="7"/>
      <c r="FVV317" s="7"/>
      <c r="FVW317" s="7"/>
      <c r="FVX317" s="7"/>
      <c r="FVY317" s="7"/>
      <c r="FVZ317" s="7"/>
      <c r="FWA317" s="7"/>
      <c r="FWB317" s="7"/>
      <c r="FWC317" s="7"/>
      <c r="FWD317" s="7"/>
      <c r="FWE317" s="7"/>
      <c r="FWF317" s="7"/>
      <c r="FWG317" s="7"/>
      <c r="FWH317" s="7"/>
      <c r="FWI317" s="7"/>
      <c r="FWJ317" s="7"/>
      <c r="FWK317" s="7"/>
      <c r="FWL317" s="7"/>
      <c r="FWM317" s="7"/>
      <c r="FWN317" s="7"/>
      <c r="FWO317" s="7"/>
      <c r="FWP317" s="7"/>
      <c r="FWQ317" s="7"/>
      <c r="FWR317" s="7"/>
      <c r="FWS317" s="7"/>
      <c r="FWT317" s="7"/>
      <c r="FWU317" s="7"/>
      <c r="FWV317" s="7"/>
      <c r="FWW317" s="7"/>
      <c r="FWX317" s="7"/>
      <c r="FWY317" s="7"/>
      <c r="FWZ317" s="7"/>
      <c r="FXA317" s="7"/>
      <c r="FXB317" s="7"/>
      <c r="FXC317" s="7"/>
      <c r="FXD317" s="7"/>
      <c r="FXE317" s="7"/>
      <c r="FXF317" s="7"/>
      <c r="FXG317" s="7"/>
      <c r="FXH317" s="7"/>
      <c r="FXI317" s="7"/>
      <c r="FXJ317" s="7"/>
      <c r="FXK317" s="7"/>
      <c r="FXL317" s="7"/>
      <c r="FXM317" s="7"/>
      <c r="FXN317" s="7"/>
      <c r="FXO317" s="7"/>
      <c r="FXP317" s="7"/>
      <c r="FXQ317" s="7"/>
      <c r="FXR317" s="7"/>
      <c r="FXS317" s="7"/>
      <c r="FXT317" s="7"/>
      <c r="FXU317" s="7"/>
      <c r="FXV317" s="7"/>
      <c r="FXW317" s="7"/>
      <c r="FXX317" s="7"/>
      <c r="FXY317" s="7"/>
      <c r="FXZ317" s="7"/>
      <c r="FYA317" s="7"/>
      <c r="FYB317" s="7"/>
      <c r="FYC317" s="7"/>
      <c r="FYD317" s="7"/>
      <c r="FYE317" s="7"/>
      <c r="FYF317" s="7"/>
      <c r="FYG317" s="7"/>
      <c r="FYH317" s="7"/>
      <c r="FYI317" s="7"/>
      <c r="FYJ317" s="7"/>
      <c r="FYK317" s="7"/>
      <c r="FYL317" s="7"/>
      <c r="FYM317" s="7"/>
      <c r="FYN317" s="7"/>
      <c r="FYO317" s="7"/>
      <c r="FYP317" s="7"/>
      <c r="FYQ317" s="7"/>
      <c r="FYR317" s="7"/>
      <c r="FYS317" s="7"/>
      <c r="FYT317" s="7"/>
      <c r="FYU317" s="7"/>
      <c r="FYV317" s="7"/>
      <c r="FYW317" s="7"/>
      <c r="FYX317" s="7"/>
      <c r="FYY317" s="7"/>
      <c r="FYZ317" s="7"/>
      <c r="FZA317" s="7"/>
      <c r="FZB317" s="7"/>
      <c r="FZC317" s="7"/>
      <c r="FZD317" s="7"/>
      <c r="FZE317" s="7"/>
      <c r="FZF317" s="7"/>
      <c r="FZG317" s="7"/>
      <c r="FZH317" s="7"/>
      <c r="FZI317" s="7"/>
      <c r="FZJ317" s="7"/>
      <c r="FZK317" s="7"/>
      <c r="FZL317" s="7"/>
      <c r="FZM317" s="7"/>
      <c r="FZN317" s="7"/>
      <c r="FZO317" s="7"/>
      <c r="FZP317" s="7"/>
      <c r="FZQ317" s="7"/>
      <c r="FZR317" s="7"/>
      <c r="FZS317" s="7"/>
      <c r="FZT317" s="7"/>
      <c r="FZU317" s="7"/>
      <c r="FZV317" s="7"/>
      <c r="FZW317" s="7"/>
      <c r="FZX317" s="7"/>
      <c r="FZY317" s="7"/>
      <c r="FZZ317" s="7"/>
      <c r="GAA317" s="7"/>
      <c r="GAB317" s="7"/>
      <c r="GAC317" s="7"/>
      <c r="GAD317" s="7"/>
      <c r="GAE317" s="7"/>
      <c r="GAF317" s="7"/>
      <c r="GAG317" s="7"/>
      <c r="GAH317" s="7"/>
      <c r="GAI317" s="7"/>
      <c r="GAJ317" s="7"/>
      <c r="GAK317" s="7"/>
      <c r="GAL317" s="7"/>
      <c r="GAM317" s="7"/>
      <c r="GAN317" s="7"/>
      <c r="GAO317" s="7"/>
      <c r="GAP317" s="7"/>
      <c r="GAQ317" s="7"/>
      <c r="GAR317" s="7"/>
      <c r="GAS317" s="7"/>
      <c r="GAT317" s="7"/>
      <c r="GAU317" s="7"/>
      <c r="GAV317" s="7"/>
      <c r="GAW317" s="7"/>
      <c r="GAX317" s="7"/>
      <c r="GAY317" s="7"/>
      <c r="GAZ317" s="7"/>
      <c r="GBA317" s="7"/>
      <c r="GBB317" s="7"/>
      <c r="GBC317" s="7"/>
      <c r="GBD317" s="7"/>
      <c r="GBE317" s="7"/>
      <c r="GBF317" s="7"/>
      <c r="GBG317" s="7"/>
      <c r="GBH317" s="7"/>
      <c r="GBI317" s="7"/>
      <c r="GBJ317" s="7"/>
      <c r="GBK317" s="7"/>
      <c r="GBL317" s="7"/>
      <c r="GBM317" s="7"/>
      <c r="GBN317" s="7"/>
      <c r="GBO317" s="7"/>
      <c r="GBP317" s="7"/>
      <c r="GBQ317" s="7"/>
      <c r="GBR317" s="7"/>
      <c r="GBS317" s="7"/>
      <c r="GBT317" s="7"/>
      <c r="GBU317" s="7"/>
      <c r="GBV317" s="7"/>
      <c r="GBW317" s="7"/>
      <c r="GBX317" s="7"/>
      <c r="GBY317" s="7"/>
      <c r="GBZ317" s="7"/>
      <c r="GCA317" s="7"/>
      <c r="GCB317" s="7"/>
      <c r="GCC317" s="7"/>
      <c r="GCD317" s="7"/>
      <c r="GCE317" s="7"/>
      <c r="GCF317" s="7"/>
      <c r="GCG317" s="7"/>
      <c r="GCH317" s="7"/>
      <c r="GCI317" s="7"/>
      <c r="GCJ317" s="7"/>
      <c r="GCK317" s="7"/>
      <c r="GCL317" s="7"/>
      <c r="GCM317" s="7"/>
      <c r="GCN317" s="7"/>
      <c r="GCO317" s="7"/>
      <c r="GCP317" s="7"/>
      <c r="GCQ317" s="7"/>
      <c r="GCR317" s="7"/>
      <c r="GCS317" s="7"/>
      <c r="GCT317" s="7"/>
      <c r="GCU317" s="7"/>
      <c r="GCV317" s="7"/>
      <c r="GCW317" s="7"/>
      <c r="GCX317" s="7"/>
      <c r="GCY317" s="7"/>
      <c r="GCZ317" s="7"/>
      <c r="GDA317" s="7"/>
      <c r="GDB317" s="7"/>
      <c r="GDC317" s="7"/>
      <c r="GDD317" s="7"/>
      <c r="GDE317" s="7"/>
      <c r="GDF317" s="7"/>
      <c r="GDG317" s="7"/>
      <c r="GDH317" s="7"/>
      <c r="GDI317" s="7"/>
      <c r="GDJ317" s="7"/>
      <c r="GDK317" s="7"/>
      <c r="GDL317" s="7"/>
      <c r="GDM317" s="7"/>
      <c r="GDN317" s="7"/>
      <c r="GDO317" s="7"/>
      <c r="GDP317" s="7"/>
      <c r="GDQ317" s="7"/>
      <c r="GDR317" s="7"/>
      <c r="GDS317" s="7"/>
      <c r="GDT317" s="7"/>
      <c r="GDU317" s="7"/>
      <c r="GDV317" s="7"/>
      <c r="GDW317" s="7"/>
      <c r="GDX317" s="7"/>
      <c r="GDY317" s="7"/>
      <c r="GDZ317" s="7"/>
      <c r="GEA317" s="7"/>
      <c r="GEB317" s="7"/>
      <c r="GEC317" s="7"/>
      <c r="GED317" s="7"/>
      <c r="GEE317" s="7"/>
      <c r="GEF317" s="7"/>
      <c r="GEG317" s="7"/>
      <c r="GEH317" s="7"/>
      <c r="GEI317" s="7"/>
      <c r="GEJ317" s="7"/>
      <c r="GEK317" s="7"/>
      <c r="GEL317" s="7"/>
      <c r="GEM317" s="7"/>
      <c r="GEN317" s="7"/>
      <c r="GEO317" s="7"/>
      <c r="GEP317" s="7"/>
      <c r="GEQ317" s="7"/>
      <c r="GER317" s="7"/>
      <c r="GES317" s="7"/>
      <c r="GET317" s="7"/>
      <c r="GEU317" s="7"/>
      <c r="GEV317" s="7"/>
      <c r="GEW317" s="7"/>
      <c r="GEX317" s="7"/>
      <c r="GEY317" s="7"/>
      <c r="GEZ317" s="7"/>
      <c r="GFA317" s="7"/>
      <c r="GFB317" s="7"/>
      <c r="GFC317" s="7"/>
      <c r="GFD317" s="7"/>
      <c r="GFE317" s="7"/>
      <c r="GFF317" s="7"/>
      <c r="GFG317" s="7"/>
      <c r="GFH317" s="7"/>
      <c r="GFI317" s="7"/>
      <c r="GFJ317" s="7"/>
      <c r="GFK317" s="7"/>
      <c r="GFL317" s="7"/>
      <c r="GFM317" s="7"/>
      <c r="GFN317" s="7"/>
      <c r="GFO317" s="7"/>
      <c r="GFP317" s="7"/>
      <c r="GFQ317" s="7"/>
      <c r="GFR317" s="7"/>
      <c r="GFS317" s="7"/>
      <c r="GFT317" s="7"/>
      <c r="GFU317" s="7"/>
      <c r="GFV317" s="7"/>
      <c r="GFW317" s="7"/>
      <c r="GFX317" s="7"/>
      <c r="GFY317" s="7"/>
      <c r="GFZ317" s="7"/>
      <c r="GGA317" s="7"/>
      <c r="GGB317" s="7"/>
      <c r="GGC317" s="7"/>
      <c r="GGD317" s="7"/>
      <c r="GGE317" s="7"/>
      <c r="GGF317" s="7"/>
      <c r="GGG317" s="7"/>
      <c r="GGH317" s="7"/>
      <c r="GGI317" s="7"/>
      <c r="GGJ317" s="7"/>
      <c r="GGK317" s="7"/>
      <c r="GGL317" s="7"/>
      <c r="GGM317" s="7"/>
      <c r="GGN317" s="7"/>
      <c r="GGO317" s="7"/>
      <c r="GGP317" s="7"/>
      <c r="GGQ317" s="7"/>
      <c r="GGR317" s="7"/>
      <c r="GGS317" s="7"/>
      <c r="GGT317" s="7"/>
      <c r="GGU317" s="7"/>
      <c r="GGV317" s="7"/>
      <c r="GGW317" s="7"/>
      <c r="GGX317" s="7"/>
      <c r="GGY317" s="7"/>
      <c r="GGZ317" s="7"/>
      <c r="GHA317" s="7"/>
      <c r="GHB317" s="7"/>
      <c r="GHC317" s="7"/>
      <c r="GHD317" s="7"/>
      <c r="GHE317" s="7"/>
      <c r="GHF317" s="7"/>
      <c r="GHG317" s="7"/>
      <c r="GHH317" s="7"/>
      <c r="GHI317" s="7"/>
      <c r="GHJ317" s="7"/>
      <c r="GHK317" s="7"/>
      <c r="GHL317" s="7"/>
      <c r="GHM317" s="7"/>
      <c r="GHN317" s="7"/>
      <c r="GHO317" s="7"/>
      <c r="GHP317" s="7"/>
      <c r="GHQ317" s="7"/>
      <c r="GHR317" s="7"/>
      <c r="GHS317" s="7"/>
      <c r="GHT317" s="7"/>
      <c r="GHU317" s="7"/>
      <c r="GHV317" s="7"/>
      <c r="GHW317" s="7"/>
      <c r="GHX317" s="7"/>
      <c r="GHY317" s="7"/>
      <c r="GHZ317" s="7"/>
      <c r="GIA317" s="7"/>
      <c r="GIB317" s="7"/>
      <c r="GIC317" s="7"/>
      <c r="GID317" s="7"/>
      <c r="GIE317" s="7"/>
      <c r="GIF317" s="7"/>
      <c r="GIG317" s="7"/>
      <c r="GIH317" s="7"/>
      <c r="GII317" s="7"/>
      <c r="GIJ317" s="7"/>
      <c r="GIK317" s="7"/>
      <c r="GIL317" s="7"/>
      <c r="GIM317" s="7"/>
      <c r="GIN317" s="7"/>
      <c r="GIO317" s="7"/>
      <c r="GIP317" s="7"/>
      <c r="GIQ317" s="7"/>
      <c r="GIR317" s="7"/>
      <c r="GIS317" s="7"/>
      <c r="GIT317" s="7"/>
      <c r="GIU317" s="7"/>
      <c r="GIV317" s="7"/>
      <c r="GIW317" s="7"/>
      <c r="GIX317" s="7"/>
      <c r="GIY317" s="7"/>
      <c r="GIZ317" s="7"/>
      <c r="GJA317" s="7"/>
      <c r="GJB317" s="7"/>
      <c r="GJC317" s="7"/>
      <c r="GJD317" s="7"/>
      <c r="GJE317" s="7"/>
      <c r="GJF317" s="7"/>
      <c r="GJG317" s="7"/>
      <c r="GJH317" s="7"/>
      <c r="GJI317" s="7"/>
      <c r="GJJ317" s="7"/>
      <c r="GJK317" s="7"/>
      <c r="GJL317" s="7"/>
      <c r="GJM317" s="7"/>
      <c r="GJN317" s="7"/>
      <c r="GJO317" s="7"/>
      <c r="GJP317" s="7"/>
      <c r="GJQ317" s="7"/>
      <c r="GJR317" s="7"/>
      <c r="GJS317" s="7"/>
      <c r="GJT317" s="7"/>
      <c r="GJU317" s="7"/>
      <c r="GJV317" s="7"/>
      <c r="GJW317" s="7"/>
      <c r="GJX317" s="7"/>
      <c r="GJY317" s="7"/>
      <c r="GJZ317" s="7"/>
      <c r="GKA317" s="7"/>
      <c r="GKB317" s="7"/>
      <c r="GKC317" s="7"/>
      <c r="GKD317" s="7"/>
      <c r="GKE317" s="7"/>
      <c r="GKF317" s="7"/>
      <c r="GKG317" s="7"/>
      <c r="GKH317" s="7"/>
      <c r="GKI317" s="7"/>
      <c r="GKJ317" s="7"/>
      <c r="GKK317" s="7"/>
      <c r="GKL317" s="7"/>
      <c r="GKM317" s="7"/>
      <c r="GKN317" s="7"/>
      <c r="GKO317" s="7"/>
      <c r="GKP317" s="7"/>
      <c r="GKQ317" s="7"/>
      <c r="GKR317" s="7"/>
      <c r="GKS317" s="7"/>
      <c r="GKT317" s="7"/>
      <c r="GKU317" s="7"/>
      <c r="GKV317" s="7"/>
      <c r="GKW317" s="7"/>
      <c r="GKX317" s="7"/>
      <c r="GKY317" s="7"/>
      <c r="GKZ317" s="7"/>
      <c r="GLA317" s="7"/>
      <c r="GLB317" s="7"/>
      <c r="GLC317" s="7"/>
      <c r="GLD317" s="7"/>
      <c r="GLE317" s="7"/>
      <c r="GLF317" s="7"/>
      <c r="GLG317" s="7"/>
      <c r="GLH317" s="7"/>
      <c r="GLI317" s="7"/>
      <c r="GLJ317" s="7"/>
      <c r="GLK317" s="7"/>
      <c r="GLL317" s="7"/>
      <c r="GLM317" s="7"/>
      <c r="GLN317" s="7"/>
      <c r="GLO317" s="7"/>
      <c r="GLP317" s="7"/>
      <c r="GLQ317" s="7"/>
      <c r="GLR317" s="7"/>
      <c r="GLS317" s="7"/>
      <c r="GLT317" s="7"/>
      <c r="GLU317" s="7"/>
      <c r="GLV317" s="7"/>
      <c r="GLW317" s="7"/>
      <c r="GLX317" s="7"/>
      <c r="GLY317" s="7"/>
      <c r="GLZ317" s="7"/>
      <c r="GMA317" s="7"/>
      <c r="GMB317" s="7"/>
      <c r="GMC317" s="7"/>
      <c r="GMD317" s="7"/>
      <c r="GME317" s="7"/>
      <c r="GMF317" s="7"/>
      <c r="GMG317" s="7"/>
      <c r="GMH317" s="7"/>
      <c r="GMI317" s="7"/>
      <c r="GMJ317" s="7"/>
      <c r="GMK317" s="7"/>
      <c r="GML317" s="7"/>
      <c r="GMM317" s="7"/>
      <c r="GMN317" s="7"/>
      <c r="GMO317" s="7"/>
      <c r="GMP317" s="7"/>
      <c r="GMQ317" s="7"/>
      <c r="GMR317" s="7"/>
      <c r="GMS317" s="7"/>
      <c r="GMT317" s="7"/>
      <c r="GMU317" s="7"/>
      <c r="GMV317" s="7"/>
      <c r="GMW317" s="7"/>
      <c r="GMX317" s="7"/>
      <c r="GMY317" s="7"/>
      <c r="GMZ317" s="7"/>
      <c r="GNA317" s="7"/>
      <c r="GNB317" s="7"/>
      <c r="GNC317" s="7"/>
      <c r="GND317" s="7"/>
      <c r="GNE317" s="7"/>
      <c r="GNF317" s="7"/>
      <c r="GNG317" s="7"/>
      <c r="GNH317" s="7"/>
      <c r="GNI317" s="7"/>
      <c r="GNJ317" s="7"/>
      <c r="GNK317" s="7"/>
      <c r="GNL317" s="7"/>
      <c r="GNM317" s="7"/>
      <c r="GNN317" s="7"/>
      <c r="GNO317" s="7"/>
      <c r="GNP317" s="7"/>
      <c r="GNQ317" s="7"/>
      <c r="GNR317" s="7"/>
      <c r="GNS317" s="7"/>
      <c r="GNT317" s="7"/>
      <c r="GNU317" s="7"/>
      <c r="GNV317" s="7"/>
      <c r="GNW317" s="7"/>
      <c r="GNX317" s="7"/>
      <c r="GNY317" s="7"/>
      <c r="GNZ317" s="7"/>
      <c r="GOA317" s="7"/>
      <c r="GOB317" s="7"/>
      <c r="GOC317" s="7"/>
      <c r="GOD317" s="7"/>
      <c r="GOE317" s="7"/>
      <c r="GOF317" s="7"/>
      <c r="GOG317" s="7"/>
      <c r="GOH317" s="7"/>
      <c r="GOI317" s="7"/>
      <c r="GOJ317" s="7"/>
      <c r="GOK317" s="7"/>
      <c r="GOL317" s="7"/>
      <c r="GOM317" s="7"/>
      <c r="GON317" s="7"/>
      <c r="GOO317" s="7"/>
      <c r="GOP317" s="7"/>
      <c r="GOQ317" s="7"/>
      <c r="GOR317" s="7"/>
      <c r="GOS317" s="7"/>
      <c r="GOT317" s="7"/>
      <c r="GOU317" s="7"/>
      <c r="GOV317" s="7"/>
      <c r="GOW317" s="7"/>
      <c r="GOX317" s="7"/>
      <c r="GOY317" s="7"/>
      <c r="GOZ317" s="7"/>
      <c r="GPA317" s="7"/>
      <c r="GPB317" s="7"/>
      <c r="GPC317" s="7"/>
      <c r="GPD317" s="7"/>
      <c r="GPE317" s="7"/>
      <c r="GPF317" s="7"/>
      <c r="GPG317" s="7"/>
      <c r="GPH317" s="7"/>
      <c r="GPI317" s="7"/>
      <c r="GPJ317" s="7"/>
      <c r="GPK317" s="7"/>
      <c r="GPL317" s="7"/>
      <c r="GPM317" s="7"/>
      <c r="GPN317" s="7"/>
      <c r="GPO317" s="7"/>
      <c r="GPP317" s="7"/>
      <c r="GPQ317" s="7"/>
      <c r="GPR317" s="7"/>
      <c r="GPS317" s="7"/>
      <c r="GPT317" s="7"/>
      <c r="GPU317" s="7"/>
      <c r="GPV317" s="7"/>
      <c r="GPW317" s="7"/>
      <c r="GPX317" s="7"/>
      <c r="GPY317" s="7"/>
      <c r="GPZ317" s="7"/>
      <c r="GQA317" s="7"/>
      <c r="GQB317" s="7"/>
      <c r="GQC317" s="7"/>
      <c r="GQD317" s="7"/>
      <c r="GQE317" s="7"/>
      <c r="GQF317" s="7"/>
      <c r="GQG317" s="7"/>
      <c r="GQH317" s="7"/>
      <c r="GQI317" s="7"/>
      <c r="GQJ317" s="7"/>
      <c r="GQK317" s="7"/>
      <c r="GQL317" s="7"/>
      <c r="GQM317" s="7"/>
      <c r="GQN317" s="7"/>
      <c r="GQO317" s="7"/>
      <c r="GQP317" s="7"/>
      <c r="GQQ317" s="7"/>
      <c r="GQR317" s="7"/>
      <c r="GQS317" s="7"/>
      <c r="GQT317" s="7"/>
      <c r="GQU317" s="7"/>
      <c r="GQV317" s="7"/>
      <c r="GQW317" s="7"/>
      <c r="GQX317" s="7"/>
      <c r="GQY317" s="7"/>
      <c r="GQZ317" s="7"/>
      <c r="GRA317" s="7"/>
      <c r="GRB317" s="7"/>
      <c r="GRC317" s="7"/>
      <c r="GRD317" s="7"/>
      <c r="GRE317" s="7"/>
      <c r="GRF317" s="7"/>
      <c r="GRG317" s="7"/>
      <c r="GRH317" s="7"/>
      <c r="GRI317" s="7"/>
      <c r="GRJ317" s="7"/>
      <c r="GRK317" s="7"/>
      <c r="GRL317" s="7"/>
      <c r="GRM317" s="7"/>
      <c r="GRN317" s="7"/>
      <c r="GRO317" s="7"/>
      <c r="GRP317" s="7"/>
      <c r="GRQ317" s="7"/>
      <c r="GRR317" s="7"/>
      <c r="GRS317" s="7"/>
      <c r="GRT317" s="7"/>
      <c r="GRU317" s="7"/>
      <c r="GRV317" s="7"/>
      <c r="GRW317" s="7"/>
      <c r="GRX317" s="7"/>
      <c r="GRY317" s="7"/>
      <c r="GRZ317" s="7"/>
      <c r="GSA317" s="7"/>
      <c r="GSB317" s="7"/>
      <c r="GSC317" s="7"/>
      <c r="GSD317" s="7"/>
      <c r="GSE317" s="7"/>
      <c r="GSF317" s="7"/>
      <c r="GSG317" s="7"/>
      <c r="GSH317" s="7"/>
      <c r="GSI317" s="7"/>
      <c r="GSJ317" s="7"/>
      <c r="GSK317" s="7"/>
      <c r="GSL317" s="7"/>
      <c r="GSM317" s="7"/>
      <c r="GSN317" s="7"/>
      <c r="GSO317" s="7"/>
      <c r="GSP317" s="7"/>
      <c r="GSQ317" s="7"/>
      <c r="GSR317" s="7"/>
      <c r="GSS317" s="7"/>
      <c r="GST317" s="7"/>
      <c r="GSU317" s="7"/>
      <c r="GSV317" s="7"/>
      <c r="GSW317" s="7"/>
      <c r="GSX317" s="7"/>
      <c r="GSY317" s="7"/>
      <c r="GSZ317" s="7"/>
      <c r="GTA317" s="7"/>
      <c r="GTB317" s="7"/>
      <c r="GTC317" s="7"/>
      <c r="GTD317" s="7"/>
      <c r="GTE317" s="7"/>
      <c r="GTF317" s="7"/>
      <c r="GTG317" s="7"/>
      <c r="GTH317" s="7"/>
      <c r="GTI317" s="7"/>
      <c r="GTJ317" s="7"/>
      <c r="GTK317" s="7"/>
      <c r="GTL317" s="7"/>
      <c r="GTM317" s="7"/>
      <c r="GTN317" s="7"/>
      <c r="GTO317" s="7"/>
      <c r="GTP317" s="7"/>
      <c r="GTQ317" s="7"/>
      <c r="GTR317" s="7"/>
      <c r="GTS317" s="7"/>
      <c r="GTT317" s="7"/>
      <c r="GTU317" s="7"/>
      <c r="GTV317" s="7"/>
      <c r="GTW317" s="7"/>
      <c r="GTX317" s="7"/>
      <c r="GTY317" s="7"/>
      <c r="GTZ317" s="7"/>
      <c r="GUA317" s="7"/>
      <c r="GUB317" s="7"/>
      <c r="GUC317" s="7"/>
      <c r="GUD317" s="7"/>
      <c r="GUE317" s="7"/>
      <c r="GUF317" s="7"/>
      <c r="GUG317" s="7"/>
      <c r="GUH317" s="7"/>
      <c r="GUI317" s="7"/>
      <c r="GUJ317" s="7"/>
      <c r="GUK317" s="7"/>
      <c r="GUL317" s="7"/>
      <c r="GUM317" s="7"/>
      <c r="GUN317" s="7"/>
      <c r="GUO317" s="7"/>
      <c r="GUP317" s="7"/>
      <c r="GUQ317" s="7"/>
      <c r="GUR317" s="7"/>
      <c r="GUS317" s="7"/>
      <c r="GUT317" s="7"/>
      <c r="GUU317" s="7"/>
      <c r="GUV317" s="7"/>
      <c r="GUW317" s="7"/>
      <c r="GUX317" s="7"/>
      <c r="GUY317" s="7"/>
      <c r="GUZ317" s="7"/>
      <c r="GVA317" s="7"/>
      <c r="GVB317" s="7"/>
      <c r="GVC317" s="7"/>
      <c r="GVD317" s="7"/>
      <c r="GVE317" s="7"/>
      <c r="GVF317" s="7"/>
      <c r="GVG317" s="7"/>
      <c r="GVH317" s="7"/>
      <c r="GVI317" s="7"/>
      <c r="GVJ317" s="7"/>
      <c r="GVK317" s="7"/>
      <c r="GVL317" s="7"/>
      <c r="GVM317" s="7"/>
      <c r="GVN317" s="7"/>
      <c r="GVO317" s="7"/>
      <c r="GVP317" s="7"/>
      <c r="GVQ317" s="7"/>
      <c r="GVR317" s="7"/>
      <c r="GVS317" s="7"/>
      <c r="GVT317" s="7"/>
      <c r="GVU317" s="7"/>
      <c r="GVV317" s="7"/>
      <c r="GVW317" s="7"/>
      <c r="GVX317" s="7"/>
      <c r="GVY317" s="7"/>
      <c r="GVZ317" s="7"/>
      <c r="GWA317" s="7"/>
      <c r="GWB317" s="7"/>
      <c r="GWC317" s="7"/>
      <c r="GWD317" s="7"/>
      <c r="GWE317" s="7"/>
      <c r="GWF317" s="7"/>
      <c r="GWG317" s="7"/>
      <c r="GWH317" s="7"/>
      <c r="GWI317" s="7"/>
      <c r="GWJ317" s="7"/>
      <c r="GWK317" s="7"/>
      <c r="GWL317" s="7"/>
      <c r="GWM317" s="7"/>
      <c r="GWN317" s="7"/>
      <c r="GWO317" s="7"/>
      <c r="GWP317" s="7"/>
      <c r="GWQ317" s="7"/>
      <c r="GWR317" s="7"/>
      <c r="GWS317" s="7"/>
      <c r="GWT317" s="7"/>
      <c r="GWU317" s="7"/>
      <c r="GWV317" s="7"/>
      <c r="GWW317" s="7"/>
      <c r="GWX317" s="7"/>
      <c r="GWY317" s="7"/>
      <c r="GWZ317" s="7"/>
      <c r="GXA317" s="7"/>
      <c r="GXB317" s="7"/>
      <c r="GXC317" s="7"/>
      <c r="GXD317" s="7"/>
      <c r="GXE317" s="7"/>
      <c r="GXF317" s="7"/>
      <c r="GXG317" s="7"/>
      <c r="GXH317" s="7"/>
      <c r="GXI317" s="7"/>
      <c r="GXJ317" s="7"/>
      <c r="GXK317" s="7"/>
      <c r="GXL317" s="7"/>
      <c r="GXM317" s="7"/>
      <c r="GXN317" s="7"/>
      <c r="GXO317" s="7"/>
      <c r="GXP317" s="7"/>
      <c r="GXQ317" s="7"/>
      <c r="GXR317" s="7"/>
      <c r="GXS317" s="7"/>
      <c r="GXT317" s="7"/>
      <c r="GXU317" s="7"/>
      <c r="GXV317" s="7"/>
      <c r="GXW317" s="7"/>
      <c r="GXX317" s="7"/>
      <c r="GXY317" s="7"/>
      <c r="GXZ317" s="7"/>
      <c r="GYA317" s="7"/>
      <c r="GYB317" s="7"/>
      <c r="GYC317" s="7"/>
      <c r="GYD317" s="7"/>
      <c r="GYE317" s="7"/>
      <c r="GYF317" s="7"/>
      <c r="GYG317" s="7"/>
      <c r="GYH317" s="7"/>
      <c r="GYI317" s="7"/>
      <c r="GYJ317" s="7"/>
      <c r="GYK317" s="7"/>
      <c r="GYL317" s="7"/>
      <c r="GYM317" s="7"/>
      <c r="GYN317" s="7"/>
      <c r="GYO317" s="7"/>
      <c r="GYP317" s="7"/>
      <c r="GYQ317" s="7"/>
      <c r="GYR317" s="7"/>
      <c r="GYS317" s="7"/>
      <c r="GYT317" s="7"/>
      <c r="GYU317" s="7"/>
      <c r="GYV317" s="7"/>
      <c r="GYW317" s="7"/>
      <c r="GYX317" s="7"/>
      <c r="GYY317" s="7"/>
      <c r="GYZ317" s="7"/>
      <c r="GZA317" s="7"/>
      <c r="GZB317" s="7"/>
      <c r="GZC317" s="7"/>
      <c r="GZD317" s="7"/>
      <c r="GZE317" s="7"/>
      <c r="GZF317" s="7"/>
      <c r="GZG317" s="7"/>
      <c r="GZH317" s="7"/>
      <c r="GZI317" s="7"/>
      <c r="GZJ317" s="7"/>
      <c r="GZK317" s="7"/>
      <c r="GZL317" s="7"/>
      <c r="GZM317" s="7"/>
      <c r="GZN317" s="7"/>
      <c r="GZO317" s="7"/>
      <c r="GZP317" s="7"/>
      <c r="GZQ317" s="7"/>
      <c r="GZR317" s="7"/>
      <c r="GZS317" s="7"/>
      <c r="GZT317" s="7"/>
      <c r="GZU317" s="7"/>
      <c r="GZV317" s="7"/>
      <c r="GZW317" s="7"/>
      <c r="GZX317" s="7"/>
      <c r="GZY317" s="7"/>
      <c r="GZZ317" s="7"/>
      <c r="HAA317" s="7"/>
      <c r="HAB317" s="7"/>
      <c r="HAC317" s="7"/>
      <c r="HAD317" s="7"/>
      <c r="HAE317" s="7"/>
      <c r="HAF317" s="7"/>
      <c r="HAG317" s="7"/>
      <c r="HAH317" s="7"/>
      <c r="HAI317" s="7"/>
      <c r="HAJ317" s="7"/>
      <c r="HAK317" s="7"/>
      <c r="HAL317" s="7"/>
      <c r="HAM317" s="7"/>
      <c r="HAN317" s="7"/>
      <c r="HAO317" s="7"/>
      <c r="HAP317" s="7"/>
      <c r="HAQ317" s="7"/>
      <c r="HAR317" s="7"/>
      <c r="HAS317" s="7"/>
      <c r="HAT317" s="7"/>
      <c r="HAU317" s="7"/>
      <c r="HAV317" s="7"/>
      <c r="HAW317" s="7"/>
      <c r="HAX317" s="7"/>
      <c r="HAY317" s="7"/>
      <c r="HAZ317" s="7"/>
      <c r="HBA317" s="7"/>
      <c r="HBB317" s="7"/>
      <c r="HBC317" s="7"/>
      <c r="HBD317" s="7"/>
      <c r="HBE317" s="7"/>
      <c r="HBF317" s="7"/>
      <c r="HBG317" s="7"/>
      <c r="HBH317" s="7"/>
      <c r="HBI317" s="7"/>
      <c r="HBJ317" s="7"/>
      <c r="HBK317" s="7"/>
      <c r="HBL317" s="7"/>
      <c r="HBM317" s="7"/>
      <c r="HBN317" s="7"/>
      <c r="HBO317" s="7"/>
      <c r="HBP317" s="7"/>
      <c r="HBQ317" s="7"/>
      <c r="HBR317" s="7"/>
      <c r="HBS317" s="7"/>
      <c r="HBT317" s="7"/>
      <c r="HBU317" s="7"/>
      <c r="HBV317" s="7"/>
      <c r="HBW317" s="7"/>
      <c r="HBX317" s="7"/>
      <c r="HBY317" s="7"/>
      <c r="HBZ317" s="7"/>
      <c r="HCA317" s="7"/>
      <c r="HCB317" s="7"/>
      <c r="HCC317" s="7"/>
      <c r="HCD317" s="7"/>
      <c r="HCE317" s="7"/>
      <c r="HCF317" s="7"/>
      <c r="HCG317" s="7"/>
      <c r="HCH317" s="7"/>
      <c r="HCI317" s="7"/>
      <c r="HCJ317" s="7"/>
      <c r="HCK317" s="7"/>
      <c r="HCL317" s="7"/>
      <c r="HCM317" s="7"/>
      <c r="HCN317" s="7"/>
      <c r="HCO317" s="7"/>
      <c r="HCP317" s="7"/>
      <c r="HCQ317" s="7"/>
      <c r="HCR317" s="7"/>
      <c r="HCS317" s="7"/>
      <c r="HCT317" s="7"/>
      <c r="HCU317" s="7"/>
      <c r="HCV317" s="7"/>
      <c r="HCW317" s="7"/>
      <c r="HCX317" s="7"/>
      <c r="HCY317" s="7"/>
      <c r="HCZ317" s="7"/>
      <c r="HDA317" s="7"/>
      <c r="HDB317" s="7"/>
      <c r="HDC317" s="7"/>
      <c r="HDD317" s="7"/>
      <c r="HDE317" s="7"/>
      <c r="HDF317" s="7"/>
      <c r="HDG317" s="7"/>
      <c r="HDH317" s="7"/>
      <c r="HDI317" s="7"/>
      <c r="HDJ317" s="7"/>
      <c r="HDK317" s="7"/>
      <c r="HDL317" s="7"/>
      <c r="HDM317" s="7"/>
      <c r="HDN317" s="7"/>
      <c r="HDO317" s="7"/>
      <c r="HDP317" s="7"/>
      <c r="HDQ317" s="7"/>
      <c r="HDR317" s="7"/>
      <c r="HDS317" s="7"/>
      <c r="HDT317" s="7"/>
      <c r="HDU317" s="7"/>
      <c r="HDV317" s="7"/>
      <c r="HDW317" s="7"/>
      <c r="HDX317" s="7"/>
      <c r="HDY317" s="7"/>
      <c r="HDZ317" s="7"/>
      <c r="HEA317" s="7"/>
      <c r="HEB317" s="7"/>
      <c r="HEC317" s="7"/>
      <c r="HED317" s="7"/>
      <c r="HEE317" s="7"/>
      <c r="HEF317" s="7"/>
      <c r="HEG317" s="7"/>
      <c r="HEH317" s="7"/>
      <c r="HEI317" s="7"/>
      <c r="HEJ317" s="7"/>
      <c r="HEK317" s="7"/>
      <c r="HEL317" s="7"/>
      <c r="HEM317" s="7"/>
      <c r="HEN317" s="7"/>
      <c r="HEO317" s="7"/>
      <c r="HEP317" s="7"/>
      <c r="HEQ317" s="7"/>
      <c r="HER317" s="7"/>
      <c r="HES317" s="7"/>
      <c r="HET317" s="7"/>
      <c r="HEU317" s="7"/>
      <c r="HEV317" s="7"/>
      <c r="HEW317" s="7"/>
      <c r="HEX317" s="7"/>
      <c r="HEY317" s="7"/>
      <c r="HEZ317" s="7"/>
      <c r="HFA317" s="7"/>
      <c r="HFB317" s="7"/>
      <c r="HFC317" s="7"/>
      <c r="HFD317" s="7"/>
      <c r="HFE317" s="7"/>
      <c r="HFF317" s="7"/>
      <c r="HFG317" s="7"/>
      <c r="HFH317" s="7"/>
      <c r="HFI317" s="7"/>
      <c r="HFJ317" s="7"/>
      <c r="HFK317" s="7"/>
      <c r="HFL317" s="7"/>
      <c r="HFM317" s="7"/>
      <c r="HFN317" s="7"/>
      <c r="HFO317" s="7"/>
      <c r="HFP317" s="7"/>
      <c r="HFQ317" s="7"/>
      <c r="HFR317" s="7"/>
      <c r="HFS317" s="7"/>
      <c r="HFT317" s="7"/>
      <c r="HFU317" s="7"/>
      <c r="HFV317" s="7"/>
      <c r="HFW317" s="7"/>
      <c r="HFX317" s="7"/>
      <c r="HFY317" s="7"/>
      <c r="HFZ317" s="7"/>
      <c r="HGA317" s="7"/>
      <c r="HGB317" s="7"/>
      <c r="HGC317" s="7"/>
      <c r="HGD317" s="7"/>
      <c r="HGE317" s="7"/>
      <c r="HGF317" s="7"/>
      <c r="HGG317" s="7"/>
      <c r="HGH317" s="7"/>
      <c r="HGI317" s="7"/>
      <c r="HGJ317" s="7"/>
      <c r="HGK317" s="7"/>
      <c r="HGL317" s="7"/>
      <c r="HGM317" s="7"/>
      <c r="HGN317" s="7"/>
      <c r="HGO317" s="7"/>
      <c r="HGP317" s="7"/>
      <c r="HGQ317" s="7"/>
      <c r="HGR317" s="7"/>
      <c r="HGS317" s="7"/>
      <c r="HGT317" s="7"/>
      <c r="HGU317" s="7"/>
      <c r="HGV317" s="7"/>
      <c r="HGW317" s="7"/>
      <c r="HGX317" s="7"/>
      <c r="HGY317" s="7"/>
      <c r="HGZ317" s="7"/>
      <c r="HHA317" s="7"/>
      <c r="HHB317" s="7"/>
      <c r="HHC317" s="7"/>
      <c r="HHD317" s="7"/>
      <c r="HHE317" s="7"/>
      <c r="HHF317" s="7"/>
      <c r="HHG317" s="7"/>
      <c r="HHH317" s="7"/>
      <c r="HHI317" s="7"/>
      <c r="HHJ317" s="7"/>
      <c r="HHK317" s="7"/>
      <c r="HHL317" s="7"/>
      <c r="HHM317" s="7"/>
      <c r="HHN317" s="7"/>
      <c r="HHO317" s="7"/>
      <c r="HHP317" s="7"/>
      <c r="HHQ317" s="7"/>
      <c r="HHR317" s="7"/>
      <c r="HHS317" s="7"/>
      <c r="HHT317" s="7"/>
      <c r="HHU317" s="7"/>
      <c r="HHV317" s="7"/>
      <c r="HHW317" s="7"/>
      <c r="HHX317" s="7"/>
      <c r="HHY317" s="7"/>
      <c r="HHZ317" s="7"/>
      <c r="HIA317" s="7"/>
      <c r="HIB317" s="7"/>
      <c r="HIC317" s="7"/>
      <c r="HID317" s="7"/>
      <c r="HIE317" s="7"/>
      <c r="HIF317" s="7"/>
      <c r="HIG317" s="7"/>
      <c r="HIH317" s="7"/>
      <c r="HII317" s="7"/>
      <c r="HIJ317" s="7"/>
      <c r="HIK317" s="7"/>
      <c r="HIL317" s="7"/>
      <c r="HIM317" s="7"/>
      <c r="HIN317" s="7"/>
      <c r="HIO317" s="7"/>
      <c r="HIP317" s="7"/>
      <c r="HIQ317" s="7"/>
      <c r="HIR317" s="7"/>
      <c r="HIS317" s="7"/>
      <c r="HIT317" s="7"/>
      <c r="HIU317" s="7"/>
      <c r="HIV317" s="7"/>
      <c r="HIW317" s="7"/>
      <c r="HIX317" s="7"/>
      <c r="HIY317" s="7"/>
      <c r="HIZ317" s="7"/>
      <c r="HJA317" s="7"/>
      <c r="HJB317" s="7"/>
      <c r="HJC317" s="7"/>
      <c r="HJD317" s="7"/>
      <c r="HJE317" s="7"/>
      <c r="HJF317" s="7"/>
      <c r="HJG317" s="7"/>
      <c r="HJH317" s="7"/>
      <c r="HJI317" s="7"/>
      <c r="HJJ317" s="7"/>
      <c r="HJK317" s="7"/>
      <c r="HJL317" s="7"/>
      <c r="HJM317" s="7"/>
      <c r="HJN317" s="7"/>
      <c r="HJO317" s="7"/>
      <c r="HJP317" s="7"/>
      <c r="HJQ317" s="7"/>
      <c r="HJR317" s="7"/>
      <c r="HJS317" s="7"/>
      <c r="HJT317" s="7"/>
      <c r="HJU317" s="7"/>
      <c r="HJV317" s="7"/>
      <c r="HJW317" s="7"/>
      <c r="HJX317" s="7"/>
      <c r="HJY317" s="7"/>
      <c r="HJZ317" s="7"/>
      <c r="HKA317" s="7"/>
      <c r="HKB317" s="7"/>
      <c r="HKC317" s="7"/>
      <c r="HKD317" s="7"/>
      <c r="HKE317" s="7"/>
      <c r="HKF317" s="7"/>
      <c r="HKG317" s="7"/>
      <c r="HKH317" s="7"/>
      <c r="HKI317" s="7"/>
      <c r="HKJ317" s="7"/>
      <c r="HKK317" s="7"/>
      <c r="HKL317" s="7"/>
      <c r="HKM317" s="7"/>
      <c r="HKN317" s="7"/>
      <c r="HKO317" s="7"/>
      <c r="HKP317" s="7"/>
      <c r="HKQ317" s="7"/>
      <c r="HKR317" s="7"/>
      <c r="HKS317" s="7"/>
      <c r="HKT317" s="7"/>
      <c r="HKU317" s="7"/>
      <c r="HKV317" s="7"/>
      <c r="HKW317" s="7"/>
      <c r="HKX317" s="7"/>
      <c r="HKY317" s="7"/>
      <c r="HKZ317" s="7"/>
      <c r="HLA317" s="7"/>
      <c r="HLB317" s="7"/>
      <c r="HLC317" s="7"/>
      <c r="HLD317" s="7"/>
      <c r="HLE317" s="7"/>
      <c r="HLF317" s="7"/>
      <c r="HLG317" s="7"/>
      <c r="HLH317" s="7"/>
      <c r="HLI317" s="7"/>
      <c r="HLJ317" s="7"/>
      <c r="HLK317" s="7"/>
      <c r="HLL317" s="7"/>
      <c r="HLM317" s="7"/>
      <c r="HLN317" s="7"/>
      <c r="HLO317" s="7"/>
      <c r="HLP317" s="7"/>
      <c r="HLQ317" s="7"/>
      <c r="HLR317" s="7"/>
      <c r="HLS317" s="7"/>
      <c r="HLT317" s="7"/>
      <c r="HLU317" s="7"/>
      <c r="HLV317" s="7"/>
      <c r="HLW317" s="7"/>
      <c r="HLX317" s="7"/>
      <c r="HLY317" s="7"/>
      <c r="HLZ317" s="7"/>
      <c r="HMA317" s="7"/>
      <c r="HMB317" s="7"/>
      <c r="HMC317" s="7"/>
      <c r="HMD317" s="7"/>
      <c r="HME317" s="7"/>
      <c r="HMF317" s="7"/>
      <c r="HMG317" s="7"/>
      <c r="HMH317" s="7"/>
      <c r="HMI317" s="7"/>
      <c r="HMJ317" s="7"/>
      <c r="HMK317" s="7"/>
      <c r="HML317" s="7"/>
      <c r="HMM317" s="7"/>
      <c r="HMN317" s="7"/>
      <c r="HMO317" s="7"/>
      <c r="HMP317" s="7"/>
      <c r="HMQ317" s="7"/>
      <c r="HMR317" s="7"/>
      <c r="HMS317" s="7"/>
      <c r="HMT317" s="7"/>
      <c r="HMU317" s="7"/>
      <c r="HMV317" s="7"/>
      <c r="HMW317" s="7"/>
      <c r="HMX317" s="7"/>
      <c r="HMY317" s="7"/>
      <c r="HMZ317" s="7"/>
      <c r="HNA317" s="7"/>
      <c r="HNB317" s="7"/>
      <c r="HNC317" s="7"/>
      <c r="HND317" s="7"/>
      <c r="HNE317" s="7"/>
      <c r="HNF317" s="7"/>
      <c r="HNG317" s="7"/>
      <c r="HNH317" s="7"/>
      <c r="HNI317" s="7"/>
      <c r="HNJ317" s="7"/>
      <c r="HNK317" s="7"/>
      <c r="HNL317" s="7"/>
      <c r="HNM317" s="7"/>
      <c r="HNN317" s="7"/>
      <c r="HNO317" s="7"/>
      <c r="HNP317" s="7"/>
      <c r="HNQ317" s="7"/>
      <c r="HNR317" s="7"/>
      <c r="HNS317" s="7"/>
      <c r="HNT317" s="7"/>
      <c r="HNU317" s="7"/>
      <c r="HNV317" s="7"/>
      <c r="HNW317" s="7"/>
      <c r="HNX317" s="7"/>
      <c r="HNY317" s="7"/>
      <c r="HNZ317" s="7"/>
      <c r="HOA317" s="7"/>
      <c r="HOB317" s="7"/>
      <c r="HOC317" s="7"/>
      <c r="HOD317" s="7"/>
      <c r="HOE317" s="7"/>
      <c r="HOF317" s="7"/>
      <c r="HOG317" s="7"/>
      <c r="HOH317" s="7"/>
      <c r="HOI317" s="7"/>
      <c r="HOJ317" s="7"/>
      <c r="HOK317" s="7"/>
      <c r="HOL317" s="7"/>
      <c r="HOM317" s="7"/>
      <c r="HON317" s="7"/>
      <c r="HOO317" s="7"/>
      <c r="HOP317" s="7"/>
      <c r="HOQ317" s="7"/>
      <c r="HOR317" s="7"/>
      <c r="HOS317" s="7"/>
      <c r="HOT317" s="7"/>
      <c r="HOU317" s="7"/>
      <c r="HOV317" s="7"/>
      <c r="HOW317" s="7"/>
      <c r="HOX317" s="7"/>
      <c r="HOY317" s="7"/>
      <c r="HOZ317" s="7"/>
      <c r="HPA317" s="7"/>
      <c r="HPB317" s="7"/>
      <c r="HPC317" s="7"/>
      <c r="HPD317" s="7"/>
      <c r="HPE317" s="7"/>
      <c r="HPF317" s="7"/>
      <c r="HPG317" s="7"/>
      <c r="HPH317" s="7"/>
      <c r="HPI317" s="7"/>
      <c r="HPJ317" s="7"/>
      <c r="HPK317" s="7"/>
      <c r="HPL317" s="7"/>
      <c r="HPM317" s="7"/>
      <c r="HPN317" s="7"/>
      <c r="HPO317" s="7"/>
      <c r="HPP317" s="7"/>
      <c r="HPQ317" s="7"/>
      <c r="HPR317" s="7"/>
      <c r="HPS317" s="7"/>
      <c r="HPT317" s="7"/>
      <c r="HPU317" s="7"/>
      <c r="HPV317" s="7"/>
      <c r="HPW317" s="7"/>
      <c r="HPX317" s="7"/>
      <c r="HPY317" s="7"/>
      <c r="HPZ317" s="7"/>
      <c r="HQA317" s="7"/>
      <c r="HQB317" s="7"/>
      <c r="HQC317" s="7"/>
      <c r="HQD317" s="7"/>
      <c r="HQE317" s="7"/>
      <c r="HQF317" s="7"/>
      <c r="HQG317" s="7"/>
      <c r="HQH317" s="7"/>
      <c r="HQI317" s="7"/>
      <c r="HQJ317" s="7"/>
      <c r="HQK317" s="7"/>
      <c r="HQL317" s="7"/>
      <c r="HQM317" s="7"/>
      <c r="HQN317" s="7"/>
      <c r="HQO317" s="7"/>
      <c r="HQP317" s="7"/>
      <c r="HQQ317" s="7"/>
      <c r="HQR317" s="7"/>
      <c r="HQS317" s="7"/>
      <c r="HQT317" s="7"/>
      <c r="HQU317" s="7"/>
      <c r="HQV317" s="7"/>
      <c r="HQW317" s="7"/>
      <c r="HQX317" s="7"/>
      <c r="HQY317" s="7"/>
      <c r="HQZ317" s="7"/>
      <c r="HRA317" s="7"/>
      <c r="HRB317" s="7"/>
      <c r="HRC317" s="7"/>
      <c r="HRD317" s="7"/>
      <c r="HRE317" s="7"/>
      <c r="HRF317" s="7"/>
      <c r="HRG317" s="7"/>
      <c r="HRH317" s="7"/>
      <c r="HRI317" s="7"/>
      <c r="HRJ317" s="7"/>
      <c r="HRK317" s="7"/>
      <c r="HRL317" s="7"/>
      <c r="HRM317" s="7"/>
      <c r="HRN317" s="7"/>
      <c r="HRO317" s="7"/>
      <c r="HRP317" s="7"/>
      <c r="HRQ317" s="7"/>
      <c r="HRR317" s="7"/>
      <c r="HRS317" s="7"/>
      <c r="HRT317" s="7"/>
      <c r="HRU317" s="7"/>
      <c r="HRV317" s="7"/>
      <c r="HRW317" s="7"/>
      <c r="HRX317" s="7"/>
      <c r="HRY317" s="7"/>
      <c r="HRZ317" s="7"/>
      <c r="HSA317" s="7"/>
      <c r="HSB317" s="7"/>
      <c r="HSC317" s="7"/>
      <c r="HSD317" s="7"/>
      <c r="HSE317" s="7"/>
      <c r="HSF317" s="7"/>
      <c r="HSG317" s="7"/>
      <c r="HSH317" s="7"/>
      <c r="HSI317" s="7"/>
      <c r="HSJ317" s="7"/>
      <c r="HSK317" s="7"/>
      <c r="HSL317" s="7"/>
      <c r="HSM317" s="7"/>
      <c r="HSN317" s="7"/>
      <c r="HSO317" s="7"/>
      <c r="HSP317" s="7"/>
      <c r="HSQ317" s="7"/>
      <c r="HSR317" s="7"/>
      <c r="HSS317" s="7"/>
      <c r="HST317" s="7"/>
      <c r="HSU317" s="7"/>
      <c r="HSV317" s="7"/>
      <c r="HSW317" s="7"/>
      <c r="HSX317" s="7"/>
      <c r="HSY317" s="7"/>
      <c r="HSZ317" s="7"/>
      <c r="HTA317" s="7"/>
      <c r="HTB317" s="7"/>
      <c r="HTC317" s="7"/>
      <c r="HTD317" s="7"/>
      <c r="HTE317" s="7"/>
      <c r="HTF317" s="7"/>
      <c r="HTG317" s="7"/>
      <c r="HTH317" s="7"/>
      <c r="HTI317" s="7"/>
      <c r="HTJ317" s="7"/>
      <c r="HTK317" s="7"/>
      <c r="HTL317" s="7"/>
      <c r="HTM317" s="7"/>
      <c r="HTN317" s="7"/>
      <c r="HTO317" s="7"/>
      <c r="HTP317" s="7"/>
      <c r="HTQ317" s="7"/>
      <c r="HTR317" s="7"/>
      <c r="HTS317" s="7"/>
      <c r="HTT317" s="7"/>
      <c r="HTU317" s="7"/>
      <c r="HTV317" s="7"/>
      <c r="HTW317" s="7"/>
      <c r="HTX317" s="7"/>
      <c r="HTY317" s="7"/>
      <c r="HTZ317" s="7"/>
      <c r="HUA317" s="7"/>
      <c r="HUB317" s="7"/>
      <c r="HUC317" s="7"/>
      <c r="HUD317" s="7"/>
      <c r="HUE317" s="7"/>
      <c r="HUF317" s="7"/>
      <c r="HUG317" s="7"/>
      <c r="HUH317" s="7"/>
      <c r="HUI317" s="7"/>
      <c r="HUJ317" s="7"/>
      <c r="HUK317" s="7"/>
      <c r="HUL317" s="7"/>
      <c r="HUM317" s="7"/>
      <c r="HUN317" s="7"/>
      <c r="HUO317" s="7"/>
      <c r="HUP317" s="7"/>
      <c r="HUQ317" s="7"/>
      <c r="HUR317" s="7"/>
      <c r="HUS317" s="7"/>
      <c r="HUT317" s="7"/>
      <c r="HUU317" s="7"/>
      <c r="HUV317" s="7"/>
      <c r="HUW317" s="7"/>
      <c r="HUX317" s="7"/>
      <c r="HUY317" s="7"/>
      <c r="HUZ317" s="7"/>
      <c r="HVA317" s="7"/>
      <c r="HVB317" s="7"/>
      <c r="HVC317" s="7"/>
      <c r="HVD317" s="7"/>
      <c r="HVE317" s="7"/>
      <c r="HVF317" s="7"/>
      <c r="HVG317" s="7"/>
      <c r="HVH317" s="7"/>
      <c r="HVI317" s="7"/>
      <c r="HVJ317" s="7"/>
      <c r="HVK317" s="7"/>
      <c r="HVL317" s="7"/>
      <c r="HVM317" s="7"/>
      <c r="HVN317" s="7"/>
      <c r="HVO317" s="7"/>
      <c r="HVP317" s="7"/>
      <c r="HVQ317" s="7"/>
      <c r="HVR317" s="7"/>
      <c r="HVS317" s="7"/>
      <c r="HVT317" s="7"/>
      <c r="HVU317" s="7"/>
      <c r="HVV317" s="7"/>
      <c r="HVW317" s="7"/>
      <c r="HVX317" s="7"/>
      <c r="HVY317" s="7"/>
      <c r="HVZ317" s="7"/>
      <c r="HWA317" s="7"/>
      <c r="HWB317" s="7"/>
      <c r="HWC317" s="7"/>
      <c r="HWD317" s="7"/>
      <c r="HWE317" s="7"/>
      <c r="HWF317" s="7"/>
      <c r="HWG317" s="7"/>
      <c r="HWH317" s="7"/>
      <c r="HWI317" s="7"/>
      <c r="HWJ317" s="7"/>
      <c r="HWK317" s="7"/>
      <c r="HWL317" s="7"/>
      <c r="HWM317" s="7"/>
      <c r="HWN317" s="7"/>
      <c r="HWO317" s="7"/>
      <c r="HWP317" s="7"/>
      <c r="HWQ317" s="7"/>
      <c r="HWR317" s="7"/>
      <c r="HWS317" s="7"/>
      <c r="HWT317" s="7"/>
      <c r="HWU317" s="7"/>
      <c r="HWV317" s="7"/>
      <c r="HWW317" s="7"/>
      <c r="HWX317" s="7"/>
      <c r="HWY317" s="7"/>
      <c r="HWZ317" s="7"/>
      <c r="HXA317" s="7"/>
      <c r="HXB317" s="7"/>
      <c r="HXC317" s="7"/>
      <c r="HXD317" s="7"/>
      <c r="HXE317" s="7"/>
      <c r="HXF317" s="7"/>
      <c r="HXG317" s="7"/>
      <c r="HXH317" s="7"/>
      <c r="HXI317" s="7"/>
      <c r="HXJ317" s="7"/>
      <c r="HXK317" s="7"/>
      <c r="HXL317" s="7"/>
      <c r="HXM317" s="7"/>
      <c r="HXN317" s="7"/>
      <c r="HXO317" s="7"/>
      <c r="HXP317" s="7"/>
      <c r="HXQ317" s="7"/>
      <c r="HXR317" s="7"/>
      <c r="HXS317" s="7"/>
      <c r="HXT317" s="7"/>
      <c r="HXU317" s="7"/>
      <c r="HXV317" s="7"/>
      <c r="HXW317" s="7"/>
      <c r="HXX317" s="7"/>
      <c r="HXY317" s="7"/>
      <c r="HXZ317" s="7"/>
      <c r="HYA317" s="7"/>
      <c r="HYB317" s="7"/>
      <c r="HYC317" s="7"/>
      <c r="HYD317" s="7"/>
      <c r="HYE317" s="7"/>
      <c r="HYF317" s="7"/>
      <c r="HYG317" s="7"/>
      <c r="HYH317" s="7"/>
      <c r="HYI317" s="7"/>
      <c r="HYJ317" s="7"/>
      <c r="HYK317" s="7"/>
      <c r="HYL317" s="7"/>
      <c r="HYM317" s="7"/>
      <c r="HYN317" s="7"/>
      <c r="HYO317" s="7"/>
      <c r="HYP317" s="7"/>
      <c r="HYQ317" s="7"/>
      <c r="HYR317" s="7"/>
      <c r="HYS317" s="7"/>
      <c r="HYT317" s="7"/>
      <c r="HYU317" s="7"/>
      <c r="HYV317" s="7"/>
      <c r="HYW317" s="7"/>
      <c r="HYX317" s="7"/>
      <c r="HYY317" s="7"/>
      <c r="HYZ317" s="7"/>
      <c r="HZA317" s="7"/>
      <c r="HZB317" s="7"/>
      <c r="HZC317" s="7"/>
      <c r="HZD317" s="7"/>
      <c r="HZE317" s="7"/>
      <c r="HZF317" s="7"/>
      <c r="HZG317" s="7"/>
      <c r="HZH317" s="7"/>
      <c r="HZI317" s="7"/>
      <c r="HZJ317" s="7"/>
      <c r="HZK317" s="7"/>
      <c r="HZL317" s="7"/>
      <c r="HZM317" s="7"/>
      <c r="HZN317" s="7"/>
      <c r="HZO317" s="7"/>
      <c r="HZP317" s="7"/>
      <c r="HZQ317" s="7"/>
      <c r="HZR317" s="7"/>
      <c r="HZS317" s="7"/>
      <c r="HZT317" s="7"/>
      <c r="HZU317" s="7"/>
      <c r="HZV317" s="7"/>
      <c r="HZW317" s="7"/>
      <c r="HZX317" s="7"/>
      <c r="HZY317" s="7"/>
      <c r="HZZ317" s="7"/>
      <c r="IAA317" s="7"/>
      <c r="IAB317" s="7"/>
      <c r="IAC317" s="7"/>
      <c r="IAD317" s="7"/>
      <c r="IAE317" s="7"/>
      <c r="IAF317" s="7"/>
      <c r="IAG317" s="7"/>
      <c r="IAH317" s="7"/>
      <c r="IAI317" s="7"/>
      <c r="IAJ317" s="7"/>
      <c r="IAK317" s="7"/>
      <c r="IAL317" s="7"/>
      <c r="IAM317" s="7"/>
      <c r="IAN317" s="7"/>
      <c r="IAO317" s="7"/>
      <c r="IAP317" s="7"/>
      <c r="IAQ317" s="7"/>
      <c r="IAR317" s="7"/>
      <c r="IAS317" s="7"/>
      <c r="IAT317" s="7"/>
      <c r="IAU317" s="7"/>
      <c r="IAV317" s="7"/>
      <c r="IAW317" s="7"/>
      <c r="IAX317" s="7"/>
      <c r="IAY317" s="7"/>
      <c r="IAZ317" s="7"/>
      <c r="IBA317" s="7"/>
      <c r="IBB317" s="7"/>
      <c r="IBC317" s="7"/>
      <c r="IBD317" s="7"/>
      <c r="IBE317" s="7"/>
      <c r="IBF317" s="7"/>
      <c r="IBG317" s="7"/>
      <c r="IBH317" s="7"/>
      <c r="IBI317" s="7"/>
      <c r="IBJ317" s="7"/>
      <c r="IBK317" s="7"/>
      <c r="IBL317" s="7"/>
      <c r="IBM317" s="7"/>
      <c r="IBN317" s="7"/>
      <c r="IBO317" s="7"/>
      <c r="IBP317" s="7"/>
      <c r="IBQ317" s="7"/>
      <c r="IBR317" s="7"/>
      <c r="IBS317" s="7"/>
      <c r="IBT317" s="7"/>
      <c r="IBU317" s="7"/>
      <c r="IBV317" s="7"/>
      <c r="IBW317" s="7"/>
      <c r="IBX317" s="7"/>
      <c r="IBY317" s="7"/>
      <c r="IBZ317" s="7"/>
      <c r="ICA317" s="7"/>
      <c r="ICB317" s="7"/>
      <c r="ICC317" s="7"/>
      <c r="ICD317" s="7"/>
      <c r="ICE317" s="7"/>
      <c r="ICF317" s="7"/>
      <c r="ICG317" s="7"/>
      <c r="ICH317" s="7"/>
      <c r="ICI317" s="7"/>
      <c r="ICJ317" s="7"/>
      <c r="ICK317" s="7"/>
      <c r="ICL317" s="7"/>
      <c r="ICM317" s="7"/>
      <c r="ICN317" s="7"/>
      <c r="ICO317" s="7"/>
      <c r="ICP317" s="7"/>
      <c r="ICQ317" s="7"/>
      <c r="ICR317" s="7"/>
      <c r="ICS317" s="7"/>
      <c r="ICT317" s="7"/>
      <c r="ICU317" s="7"/>
      <c r="ICV317" s="7"/>
      <c r="ICW317" s="7"/>
      <c r="ICX317" s="7"/>
      <c r="ICY317" s="7"/>
      <c r="ICZ317" s="7"/>
      <c r="IDA317" s="7"/>
      <c r="IDB317" s="7"/>
      <c r="IDC317" s="7"/>
      <c r="IDD317" s="7"/>
      <c r="IDE317" s="7"/>
      <c r="IDF317" s="7"/>
      <c r="IDG317" s="7"/>
      <c r="IDH317" s="7"/>
      <c r="IDI317" s="7"/>
      <c r="IDJ317" s="7"/>
      <c r="IDK317" s="7"/>
      <c r="IDL317" s="7"/>
      <c r="IDM317" s="7"/>
      <c r="IDN317" s="7"/>
      <c r="IDO317" s="7"/>
      <c r="IDP317" s="7"/>
      <c r="IDQ317" s="7"/>
      <c r="IDR317" s="7"/>
      <c r="IDS317" s="7"/>
      <c r="IDT317" s="7"/>
      <c r="IDU317" s="7"/>
      <c r="IDV317" s="7"/>
      <c r="IDW317" s="7"/>
      <c r="IDX317" s="7"/>
      <c r="IDY317" s="7"/>
      <c r="IDZ317" s="7"/>
      <c r="IEA317" s="7"/>
      <c r="IEB317" s="7"/>
      <c r="IEC317" s="7"/>
      <c r="IED317" s="7"/>
      <c r="IEE317" s="7"/>
      <c r="IEF317" s="7"/>
      <c r="IEG317" s="7"/>
      <c r="IEH317" s="7"/>
      <c r="IEI317" s="7"/>
      <c r="IEJ317" s="7"/>
      <c r="IEK317" s="7"/>
      <c r="IEL317" s="7"/>
      <c r="IEM317" s="7"/>
      <c r="IEN317" s="7"/>
      <c r="IEO317" s="7"/>
      <c r="IEP317" s="7"/>
      <c r="IEQ317" s="7"/>
      <c r="IER317" s="7"/>
      <c r="IES317" s="7"/>
      <c r="IET317" s="7"/>
      <c r="IEU317" s="7"/>
      <c r="IEV317" s="7"/>
      <c r="IEW317" s="7"/>
      <c r="IEX317" s="7"/>
      <c r="IEY317" s="7"/>
      <c r="IEZ317" s="7"/>
      <c r="IFA317" s="7"/>
      <c r="IFB317" s="7"/>
      <c r="IFC317" s="7"/>
      <c r="IFD317" s="7"/>
      <c r="IFE317" s="7"/>
      <c r="IFF317" s="7"/>
      <c r="IFG317" s="7"/>
      <c r="IFH317" s="7"/>
      <c r="IFI317" s="7"/>
      <c r="IFJ317" s="7"/>
      <c r="IFK317" s="7"/>
      <c r="IFL317" s="7"/>
      <c r="IFM317" s="7"/>
      <c r="IFN317" s="7"/>
      <c r="IFO317" s="7"/>
      <c r="IFP317" s="7"/>
      <c r="IFQ317" s="7"/>
      <c r="IFR317" s="7"/>
      <c r="IFS317" s="7"/>
      <c r="IFT317" s="7"/>
      <c r="IFU317" s="7"/>
      <c r="IFV317" s="7"/>
      <c r="IFW317" s="7"/>
      <c r="IFX317" s="7"/>
      <c r="IFY317" s="7"/>
      <c r="IFZ317" s="7"/>
      <c r="IGA317" s="7"/>
      <c r="IGB317" s="7"/>
      <c r="IGC317" s="7"/>
      <c r="IGD317" s="7"/>
      <c r="IGE317" s="7"/>
      <c r="IGF317" s="7"/>
      <c r="IGG317" s="7"/>
      <c r="IGH317" s="7"/>
      <c r="IGI317" s="7"/>
      <c r="IGJ317" s="7"/>
      <c r="IGK317" s="7"/>
      <c r="IGL317" s="7"/>
      <c r="IGM317" s="7"/>
      <c r="IGN317" s="7"/>
      <c r="IGO317" s="7"/>
      <c r="IGP317" s="7"/>
      <c r="IGQ317" s="7"/>
      <c r="IGR317" s="7"/>
      <c r="IGS317" s="7"/>
      <c r="IGT317" s="7"/>
      <c r="IGU317" s="7"/>
      <c r="IGV317" s="7"/>
      <c r="IGW317" s="7"/>
      <c r="IGX317" s="7"/>
      <c r="IGY317" s="7"/>
      <c r="IGZ317" s="7"/>
      <c r="IHA317" s="7"/>
      <c r="IHB317" s="7"/>
      <c r="IHC317" s="7"/>
      <c r="IHD317" s="7"/>
      <c r="IHE317" s="7"/>
      <c r="IHF317" s="7"/>
      <c r="IHG317" s="7"/>
      <c r="IHH317" s="7"/>
      <c r="IHI317" s="7"/>
      <c r="IHJ317" s="7"/>
      <c r="IHK317" s="7"/>
      <c r="IHL317" s="7"/>
      <c r="IHM317" s="7"/>
      <c r="IHN317" s="7"/>
      <c r="IHO317" s="7"/>
      <c r="IHP317" s="7"/>
      <c r="IHQ317" s="7"/>
      <c r="IHR317" s="7"/>
      <c r="IHS317" s="7"/>
      <c r="IHT317" s="7"/>
      <c r="IHU317" s="7"/>
      <c r="IHV317" s="7"/>
      <c r="IHW317" s="7"/>
      <c r="IHX317" s="7"/>
      <c r="IHY317" s="7"/>
      <c r="IHZ317" s="7"/>
      <c r="IIA317" s="7"/>
      <c r="IIB317" s="7"/>
      <c r="IIC317" s="7"/>
      <c r="IID317" s="7"/>
      <c r="IIE317" s="7"/>
      <c r="IIF317" s="7"/>
      <c r="IIG317" s="7"/>
      <c r="IIH317" s="7"/>
      <c r="III317" s="7"/>
      <c r="IIJ317" s="7"/>
      <c r="IIK317" s="7"/>
      <c r="IIL317" s="7"/>
      <c r="IIM317" s="7"/>
      <c r="IIN317" s="7"/>
      <c r="IIO317" s="7"/>
      <c r="IIP317" s="7"/>
      <c r="IIQ317" s="7"/>
      <c r="IIR317" s="7"/>
      <c r="IIS317" s="7"/>
      <c r="IIT317" s="7"/>
      <c r="IIU317" s="7"/>
      <c r="IIV317" s="7"/>
      <c r="IIW317" s="7"/>
      <c r="IIX317" s="7"/>
      <c r="IIY317" s="7"/>
      <c r="IIZ317" s="7"/>
      <c r="IJA317" s="7"/>
      <c r="IJB317" s="7"/>
      <c r="IJC317" s="7"/>
      <c r="IJD317" s="7"/>
      <c r="IJE317" s="7"/>
      <c r="IJF317" s="7"/>
      <c r="IJG317" s="7"/>
      <c r="IJH317" s="7"/>
      <c r="IJI317" s="7"/>
      <c r="IJJ317" s="7"/>
      <c r="IJK317" s="7"/>
      <c r="IJL317" s="7"/>
      <c r="IJM317" s="7"/>
      <c r="IJN317" s="7"/>
      <c r="IJO317" s="7"/>
      <c r="IJP317" s="7"/>
      <c r="IJQ317" s="7"/>
      <c r="IJR317" s="7"/>
      <c r="IJS317" s="7"/>
      <c r="IJT317" s="7"/>
      <c r="IJU317" s="7"/>
      <c r="IJV317" s="7"/>
      <c r="IJW317" s="7"/>
      <c r="IJX317" s="7"/>
      <c r="IJY317" s="7"/>
      <c r="IJZ317" s="7"/>
      <c r="IKA317" s="7"/>
      <c r="IKB317" s="7"/>
      <c r="IKC317" s="7"/>
      <c r="IKD317" s="7"/>
      <c r="IKE317" s="7"/>
      <c r="IKF317" s="7"/>
      <c r="IKG317" s="7"/>
      <c r="IKH317" s="7"/>
      <c r="IKI317" s="7"/>
      <c r="IKJ317" s="7"/>
      <c r="IKK317" s="7"/>
      <c r="IKL317" s="7"/>
      <c r="IKM317" s="7"/>
      <c r="IKN317" s="7"/>
      <c r="IKO317" s="7"/>
      <c r="IKP317" s="7"/>
      <c r="IKQ317" s="7"/>
      <c r="IKR317" s="7"/>
      <c r="IKS317" s="7"/>
      <c r="IKT317" s="7"/>
      <c r="IKU317" s="7"/>
      <c r="IKV317" s="7"/>
      <c r="IKW317" s="7"/>
      <c r="IKX317" s="7"/>
      <c r="IKY317" s="7"/>
      <c r="IKZ317" s="7"/>
      <c r="ILA317" s="7"/>
      <c r="ILB317" s="7"/>
      <c r="ILC317" s="7"/>
      <c r="ILD317" s="7"/>
      <c r="ILE317" s="7"/>
      <c r="ILF317" s="7"/>
      <c r="ILG317" s="7"/>
      <c r="ILH317" s="7"/>
      <c r="ILI317" s="7"/>
      <c r="ILJ317" s="7"/>
      <c r="ILK317" s="7"/>
      <c r="ILL317" s="7"/>
      <c r="ILM317" s="7"/>
      <c r="ILN317" s="7"/>
      <c r="ILO317" s="7"/>
      <c r="ILP317" s="7"/>
      <c r="ILQ317" s="7"/>
      <c r="ILR317" s="7"/>
      <c r="ILS317" s="7"/>
      <c r="ILT317" s="7"/>
      <c r="ILU317" s="7"/>
      <c r="ILV317" s="7"/>
      <c r="ILW317" s="7"/>
      <c r="ILX317" s="7"/>
      <c r="ILY317" s="7"/>
      <c r="ILZ317" s="7"/>
      <c r="IMA317" s="7"/>
      <c r="IMB317" s="7"/>
      <c r="IMC317" s="7"/>
      <c r="IMD317" s="7"/>
      <c r="IME317" s="7"/>
      <c r="IMF317" s="7"/>
      <c r="IMG317" s="7"/>
      <c r="IMH317" s="7"/>
      <c r="IMI317" s="7"/>
      <c r="IMJ317" s="7"/>
      <c r="IMK317" s="7"/>
      <c r="IML317" s="7"/>
      <c r="IMM317" s="7"/>
      <c r="IMN317" s="7"/>
      <c r="IMO317" s="7"/>
      <c r="IMP317" s="7"/>
      <c r="IMQ317" s="7"/>
      <c r="IMR317" s="7"/>
      <c r="IMS317" s="7"/>
      <c r="IMT317" s="7"/>
      <c r="IMU317" s="7"/>
      <c r="IMV317" s="7"/>
      <c r="IMW317" s="7"/>
      <c r="IMX317" s="7"/>
      <c r="IMY317" s="7"/>
      <c r="IMZ317" s="7"/>
      <c r="INA317" s="7"/>
      <c r="INB317" s="7"/>
      <c r="INC317" s="7"/>
      <c r="IND317" s="7"/>
      <c r="INE317" s="7"/>
      <c r="INF317" s="7"/>
      <c r="ING317" s="7"/>
      <c r="INH317" s="7"/>
      <c r="INI317" s="7"/>
      <c r="INJ317" s="7"/>
      <c r="INK317" s="7"/>
      <c r="INL317" s="7"/>
      <c r="INM317" s="7"/>
      <c r="INN317" s="7"/>
      <c r="INO317" s="7"/>
      <c r="INP317" s="7"/>
      <c r="INQ317" s="7"/>
      <c r="INR317" s="7"/>
      <c r="INS317" s="7"/>
      <c r="INT317" s="7"/>
      <c r="INU317" s="7"/>
      <c r="INV317" s="7"/>
      <c r="INW317" s="7"/>
      <c r="INX317" s="7"/>
      <c r="INY317" s="7"/>
      <c r="INZ317" s="7"/>
      <c r="IOA317" s="7"/>
      <c r="IOB317" s="7"/>
      <c r="IOC317" s="7"/>
      <c r="IOD317" s="7"/>
      <c r="IOE317" s="7"/>
      <c r="IOF317" s="7"/>
      <c r="IOG317" s="7"/>
      <c r="IOH317" s="7"/>
      <c r="IOI317" s="7"/>
      <c r="IOJ317" s="7"/>
      <c r="IOK317" s="7"/>
      <c r="IOL317" s="7"/>
      <c r="IOM317" s="7"/>
      <c r="ION317" s="7"/>
      <c r="IOO317" s="7"/>
      <c r="IOP317" s="7"/>
      <c r="IOQ317" s="7"/>
      <c r="IOR317" s="7"/>
      <c r="IOS317" s="7"/>
      <c r="IOT317" s="7"/>
      <c r="IOU317" s="7"/>
      <c r="IOV317" s="7"/>
      <c r="IOW317" s="7"/>
      <c r="IOX317" s="7"/>
      <c r="IOY317" s="7"/>
      <c r="IOZ317" s="7"/>
      <c r="IPA317" s="7"/>
      <c r="IPB317" s="7"/>
      <c r="IPC317" s="7"/>
      <c r="IPD317" s="7"/>
      <c r="IPE317" s="7"/>
      <c r="IPF317" s="7"/>
      <c r="IPG317" s="7"/>
      <c r="IPH317" s="7"/>
      <c r="IPI317" s="7"/>
      <c r="IPJ317" s="7"/>
      <c r="IPK317" s="7"/>
      <c r="IPL317" s="7"/>
      <c r="IPM317" s="7"/>
      <c r="IPN317" s="7"/>
      <c r="IPO317" s="7"/>
      <c r="IPP317" s="7"/>
      <c r="IPQ317" s="7"/>
      <c r="IPR317" s="7"/>
      <c r="IPS317" s="7"/>
      <c r="IPT317" s="7"/>
      <c r="IPU317" s="7"/>
      <c r="IPV317" s="7"/>
      <c r="IPW317" s="7"/>
      <c r="IPX317" s="7"/>
      <c r="IPY317" s="7"/>
      <c r="IPZ317" s="7"/>
      <c r="IQA317" s="7"/>
      <c r="IQB317" s="7"/>
      <c r="IQC317" s="7"/>
      <c r="IQD317" s="7"/>
      <c r="IQE317" s="7"/>
      <c r="IQF317" s="7"/>
      <c r="IQG317" s="7"/>
      <c r="IQH317" s="7"/>
      <c r="IQI317" s="7"/>
      <c r="IQJ317" s="7"/>
      <c r="IQK317" s="7"/>
      <c r="IQL317" s="7"/>
      <c r="IQM317" s="7"/>
      <c r="IQN317" s="7"/>
      <c r="IQO317" s="7"/>
      <c r="IQP317" s="7"/>
      <c r="IQQ317" s="7"/>
      <c r="IQR317" s="7"/>
      <c r="IQS317" s="7"/>
      <c r="IQT317" s="7"/>
      <c r="IQU317" s="7"/>
      <c r="IQV317" s="7"/>
      <c r="IQW317" s="7"/>
      <c r="IQX317" s="7"/>
      <c r="IQY317" s="7"/>
      <c r="IQZ317" s="7"/>
      <c r="IRA317" s="7"/>
      <c r="IRB317" s="7"/>
      <c r="IRC317" s="7"/>
      <c r="IRD317" s="7"/>
      <c r="IRE317" s="7"/>
      <c r="IRF317" s="7"/>
      <c r="IRG317" s="7"/>
      <c r="IRH317" s="7"/>
      <c r="IRI317" s="7"/>
      <c r="IRJ317" s="7"/>
      <c r="IRK317" s="7"/>
      <c r="IRL317" s="7"/>
      <c r="IRM317" s="7"/>
      <c r="IRN317" s="7"/>
      <c r="IRO317" s="7"/>
      <c r="IRP317" s="7"/>
      <c r="IRQ317" s="7"/>
      <c r="IRR317" s="7"/>
      <c r="IRS317" s="7"/>
      <c r="IRT317" s="7"/>
      <c r="IRU317" s="7"/>
      <c r="IRV317" s="7"/>
      <c r="IRW317" s="7"/>
      <c r="IRX317" s="7"/>
      <c r="IRY317" s="7"/>
      <c r="IRZ317" s="7"/>
      <c r="ISA317" s="7"/>
      <c r="ISB317" s="7"/>
      <c r="ISC317" s="7"/>
      <c r="ISD317" s="7"/>
      <c r="ISE317" s="7"/>
      <c r="ISF317" s="7"/>
      <c r="ISG317" s="7"/>
      <c r="ISH317" s="7"/>
      <c r="ISI317" s="7"/>
      <c r="ISJ317" s="7"/>
      <c r="ISK317" s="7"/>
      <c r="ISL317" s="7"/>
      <c r="ISM317" s="7"/>
      <c r="ISN317" s="7"/>
      <c r="ISO317" s="7"/>
      <c r="ISP317" s="7"/>
      <c r="ISQ317" s="7"/>
      <c r="ISR317" s="7"/>
      <c r="ISS317" s="7"/>
      <c r="IST317" s="7"/>
      <c r="ISU317" s="7"/>
      <c r="ISV317" s="7"/>
      <c r="ISW317" s="7"/>
      <c r="ISX317" s="7"/>
      <c r="ISY317" s="7"/>
      <c r="ISZ317" s="7"/>
      <c r="ITA317" s="7"/>
      <c r="ITB317" s="7"/>
      <c r="ITC317" s="7"/>
      <c r="ITD317" s="7"/>
      <c r="ITE317" s="7"/>
      <c r="ITF317" s="7"/>
      <c r="ITG317" s="7"/>
      <c r="ITH317" s="7"/>
      <c r="ITI317" s="7"/>
      <c r="ITJ317" s="7"/>
      <c r="ITK317" s="7"/>
      <c r="ITL317" s="7"/>
      <c r="ITM317" s="7"/>
      <c r="ITN317" s="7"/>
      <c r="ITO317" s="7"/>
      <c r="ITP317" s="7"/>
      <c r="ITQ317" s="7"/>
      <c r="ITR317" s="7"/>
      <c r="ITS317" s="7"/>
      <c r="ITT317" s="7"/>
      <c r="ITU317" s="7"/>
      <c r="ITV317" s="7"/>
      <c r="ITW317" s="7"/>
      <c r="ITX317" s="7"/>
      <c r="ITY317" s="7"/>
      <c r="ITZ317" s="7"/>
      <c r="IUA317" s="7"/>
      <c r="IUB317" s="7"/>
      <c r="IUC317" s="7"/>
      <c r="IUD317" s="7"/>
      <c r="IUE317" s="7"/>
      <c r="IUF317" s="7"/>
      <c r="IUG317" s="7"/>
      <c r="IUH317" s="7"/>
      <c r="IUI317" s="7"/>
      <c r="IUJ317" s="7"/>
      <c r="IUK317" s="7"/>
      <c r="IUL317" s="7"/>
      <c r="IUM317" s="7"/>
      <c r="IUN317" s="7"/>
      <c r="IUO317" s="7"/>
      <c r="IUP317" s="7"/>
      <c r="IUQ317" s="7"/>
      <c r="IUR317" s="7"/>
      <c r="IUS317" s="7"/>
      <c r="IUT317" s="7"/>
      <c r="IUU317" s="7"/>
      <c r="IUV317" s="7"/>
      <c r="IUW317" s="7"/>
      <c r="IUX317" s="7"/>
      <c r="IUY317" s="7"/>
      <c r="IUZ317" s="7"/>
      <c r="IVA317" s="7"/>
      <c r="IVB317" s="7"/>
      <c r="IVC317" s="7"/>
      <c r="IVD317" s="7"/>
      <c r="IVE317" s="7"/>
      <c r="IVF317" s="7"/>
      <c r="IVG317" s="7"/>
      <c r="IVH317" s="7"/>
      <c r="IVI317" s="7"/>
      <c r="IVJ317" s="7"/>
      <c r="IVK317" s="7"/>
      <c r="IVL317" s="7"/>
      <c r="IVM317" s="7"/>
      <c r="IVN317" s="7"/>
      <c r="IVO317" s="7"/>
      <c r="IVP317" s="7"/>
      <c r="IVQ317" s="7"/>
      <c r="IVR317" s="7"/>
      <c r="IVS317" s="7"/>
      <c r="IVT317" s="7"/>
      <c r="IVU317" s="7"/>
      <c r="IVV317" s="7"/>
      <c r="IVW317" s="7"/>
      <c r="IVX317" s="7"/>
      <c r="IVY317" s="7"/>
      <c r="IVZ317" s="7"/>
      <c r="IWA317" s="7"/>
      <c r="IWB317" s="7"/>
      <c r="IWC317" s="7"/>
      <c r="IWD317" s="7"/>
      <c r="IWE317" s="7"/>
      <c r="IWF317" s="7"/>
      <c r="IWG317" s="7"/>
      <c r="IWH317" s="7"/>
      <c r="IWI317" s="7"/>
      <c r="IWJ317" s="7"/>
      <c r="IWK317" s="7"/>
      <c r="IWL317" s="7"/>
      <c r="IWM317" s="7"/>
      <c r="IWN317" s="7"/>
      <c r="IWO317" s="7"/>
      <c r="IWP317" s="7"/>
      <c r="IWQ317" s="7"/>
      <c r="IWR317" s="7"/>
      <c r="IWS317" s="7"/>
      <c r="IWT317" s="7"/>
      <c r="IWU317" s="7"/>
      <c r="IWV317" s="7"/>
      <c r="IWW317" s="7"/>
      <c r="IWX317" s="7"/>
      <c r="IWY317" s="7"/>
      <c r="IWZ317" s="7"/>
      <c r="IXA317" s="7"/>
      <c r="IXB317" s="7"/>
      <c r="IXC317" s="7"/>
      <c r="IXD317" s="7"/>
      <c r="IXE317" s="7"/>
      <c r="IXF317" s="7"/>
      <c r="IXG317" s="7"/>
      <c r="IXH317" s="7"/>
      <c r="IXI317" s="7"/>
      <c r="IXJ317" s="7"/>
      <c r="IXK317" s="7"/>
      <c r="IXL317" s="7"/>
      <c r="IXM317" s="7"/>
      <c r="IXN317" s="7"/>
      <c r="IXO317" s="7"/>
      <c r="IXP317" s="7"/>
      <c r="IXQ317" s="7"/>
      <c r="IXR317" s="7"/>
      <c r="IXS317" s="7"/>
      <c r="IXT317" s="7"/>
      <c r="IXU317" s="7"/>
      <c r="IXV317" s="7"/>
      <c r="IXW317" s="7"/>
      <c r="IXX317" s="7"/>
      <c r="IXY317" s="7"/>
      <c r="IXZ317" s="7"/>
      <c r="IYA317" s="7"/>
      <c r="IYB317" s="7"/>
      <c r="IYC317" s="7"/>
      <c r="IYD317" s="7"/>
      <c r="IYE317" s="7"/>
      <c r="IYF317" s="7"/>
      <c r="IYG317" s="7"/>
      <c r="IYH317" s="7"/>
      <c r="IYI317" s="7"/>
      <c r="IYJ317" s="7"/>
      <c r="IYK317" s="7"/>
      <c r="IYL317" s="7"/>
      <c r="IYM317" s="7"/>
      <c r="IYN317" s="7"/>
      <c r="IYO317" s="7"/>
      <c r="IYP317" s="7"/>
      <c r="IYQ317" s="7"/>
      <c r="IYR317" s="7"/>
      <c r="IYS317" s="7"/>
      <c r="IYT317" s="7"/>
      <c r="IYU317" s="7"/>
      <c r="IYV317" s="7"/>
      <c r="IYW317" s="7"/>
      <c r="IYX317" s="7"/>
      <c r="IYY317" s="7"/>
      <c r="IYZ317" s="7"/>
      <c r="IZA317" s="7"/>
      <c r="IZB317" s="7"/>
      <c r="IZC317" s="7"/>
      <c r="IZD317" s="7"/>
      <c r="IZE317" s="7"/>
      <c r="IZF317" s="7"/>
      <c r="IZG317" s="7"/>
      <c r="IZH317" s="7"/>
      <c r="IZI317" s="7"/>
      <c r="IZJ317" s="7"/>
      <c r="IZK317" s="7"/>
      <c r="IZL317" s="7"/>
      <c r="IZM317" s="7"/>
      <c r="IZN317" s="7"/>
      <c r="IZO317" s="7"/>
      <c r="IZP317" s="7"/>
      <c r="IZQ317" s="7"/>
      <c r="IZR317" s="7"/>
      <c r="IZS317" s="7"/>
      <c r="IZT317" s="7"/>
      <c r="IZU317" s="7"/>
      <c r="IZV317" s="7"/>
      <c r="IZW317" s="7"/>
      <c r="IZX317" s="7"/>
      <c r="IZY317" s="7"/>
      <c r="IZZ317" s="7"/>
      <c r="JAA317" s="7"/>
      <c r="JAB317" s="7"/>
      <c r="JAC317" s="7"/>
      <c r="JAD317" s="7"/>
      <c r="JAE317" s="7"/>
      <c r="JAF317" s="7"/>
      <c r="JAG317" s="7"/>
      <c r="JAH317" s="7"/>
      <c r="JAI317" s="7"/>
      <c r="JAJ317" s="7"/>
      <c r="JAK317" s="7"/>
      <c r="JAL317" s="7"/>
      <c r="JAM317" s="7"/>
      <c r="JAN317" s="7"/>
      <c r="JAO317" s="7"/>
      <c r="JAP317" s="7"/>
      <c r="JAQ317" s="7"/>
      <c r="JAR317" s="7"/>
      <c r="JAS317" s="7"/>
      <c r="JAT317" s="7"/>
      <c r="JAU317" s="7"/>
      <c r="JAV317" s="7"/>
      <c r="JAW317" s="7"/>
      <c r="JAX317" s="7"/>
      <c r="JAY317" s="7"/>
      <c r="JAZ317" s="7"/>
      <c r="JBA317" s="7"/>
      <c r="JBB317" s="7"/>
      <c r="JBC317" s="7"/>
      <c r="JBD317" s="7"/>
      <c r="JBE317" s="7"/>
      <c r="JBF317" s="7"/>
      <c r="JBG317" s="7"/>
      <c r="JBH317" s="7"/>
      <c r="JBI317" s="7"/>
      <c r="JBJ317" s="7"/>
      <c r="JBK317" s="7"/>
      <c r="JBL317" s="7"/>
      <c r="JBM317" s="7"/>
      <c r="JBN317" s="7"/>
      <c r="JBO317" s="7"/>
      <c r="JBP317" s="7"/>
      <c r="JBQ317" s="7"/>
      <c r="JBR317" s="7"/>
      <c r="JBS317" s="7"/>
      <c r="JBT317" s="7"/>
      <c r="JBU317" s="7"/>
      <c r="JBV317" s="7"/>
      <c r="JBW317" s="7"/>
      <c r="JBX317" s="7"/>
      <c r="JBY317" s="7"/>
      <c r="JBZ317" s="7"/>
      <c r="JCA317" s="7"/>
      <c r="JCB317" s="7"/>
      <c r="JCC317" s="7"/>
      <c r="JCD317" s="7"/>
      <c r="JCE317" s="7"/>
      <c r="JCF317" s="7"/>
      <c r="JCG317" s="7"/>
      <c r="JCH317" s="7"/>
      <c r="JCI317" s="7"/>
      <c r="JCJ317" s="7"/>
      <c r="JCK317" s="7"/>
      <c r="JCL317" s="7"/>
      <c r="JCM317" s="7"/>
      <c r="JCN317" s="7"/>
      <c r="JCO317" s="7"/>
      <c r="JCP317" s="7"/>
      <c r="JCQ317" s="7"/>
      <c r="JCR317" s="7"/>
      <c r="JCS317" s="7"/>
      <c r="JCT317" s="7"/>
      <c r="JCU317" s="7"/>
      <c r="JCV317" s="7"/>
      <c r="JCW317" s="7"/>
      <c r="JCX317" s="7"/>
      <c r="JCY317" s="7"/>
      <c r="JCZ317" s="7"/>
      <c r="JDA317" s="7"/>
      <c r="JDB317" s="7"/>
      <c r="JDC317" s="7"/>
      <c r="JDD317" s="7"/>
      <c r="JDE317" s="7"/>
      <c r="JDF317" s="7"/>
      <c r="JDG317" s="7"/>
      <c r="JDH317" s="7"/>
      <c r="JDI317" s="7"/>
      <c r="JDJ317" s="7"/>
      <c r="JDK317" s="7"/>
      <c r="JDL317" s="7"/>
      <c r="JDM317" s="7"/>
      <c r="JDN317" s="7"/>
      <c r="JDO317" s="7"/>
      <c r="JDP317" s="7"/>
      <c r="JDQ317" s="7"/>
      <c r="JDR317" s="7"/>
      <c r="JDS317" s="7"/>
      <c r="JDT317" s="7"/>
      <c r="JDU317" s="7"/>
      <c r="JDV317" s="7"/>
      <c r="JDW317" s="7"/>
      <c r="JDX317" s="7"/>
      <c r="JDY317" s="7"/>
      <c r="JDZ317" s="7"/>
      <c r="JEA317" s="7"/>
      <c r="JEB317" s="7"/>
      <c r="JEC317" s="7"/>
      <c r="JED317" s="7"/>
      <c r="JEE317" s="7"/>
      <c r="JEF317" s="7"/>
      <c r="JEG317" s="7"/>
      <c r="JEH317" s="7"/>
      <c r="JEI317" s="7"/>
      <c r="JEJ317" s="7"/>
      <c r="JEK317" s="7"/>
      <c r="JEL317" s="7"/>
      <c r="JEM317" s="7"/>
      <c r="JEN317" s="7"/>
      <c r="JEO317" s="7"/>
      <c r="JEP317" s="7"/>
      <c r="JEQ317" s="7"/>
      <c r="JER317" s="7"/>
      <c r="JES317" s="7"/>
      <c r="JET317" s="7"/>
      <c r="JEU317" s="7"/>
      <c r="JEV317" s="7"/>
      <c r="JEW317" s="7"/>
      <c r="JEX317" s="7"/>
      <c r="JEY317" s="7"/>
      <c r="JEZ317" s="7"/>
      <c r="JFA317" s="7"/>
      <c r="JFB317" s="7"/>
      <c r="JFC317" s="7"/>
      <c r="JFD317" s="7"/>
      <c r="JFE317" s="7"/>
      <c r="JFF317" s="7"/>
      <c r="JFG317" s="7"/>
      <c r="JFH317" s="7"/>
      <c r="JFI317" s="7"/>
      <c r="JFJ317" s="7"/>
      <c r="JFK317" s="7"/>
      <c r="JFL317" s="7"/>
      <c r="JFM317" s="7"/>
      <c r="JFN317" s="7"/>
      <c r="JFO317" s="7"/>
      <c r="JFP317" s="7"/>
      <c r="JFQ317" s="7"/>
      <c r="JFR317" s="7"/>
      <c r="JFS317" s="7"/>
      <c r="JFT317" s="7"/>
      <c r="JFU317" s="7"/>
      <c r="JFV317" s="7"/>
      <c r="JFW317" s="7"/>
      <c r="JFX317" s="7"/>
      <c r="JFY317" s="7"/>
      <c r="JFZ317" s="7"/>
      <c r="JGA317" s="7"/>
      <c r="JGB317" s="7"/>
      <c r="JGC317" s="7"/>
      <c r="JGD317" s="7"/>
      <c r="JGE317" s="7"/>
      <c r="JGF317" s="7"/>
      <c r="JGG317" s="7"/>
      <c r="JGH317" s="7"/>
      <c r="JGI317" s="7"/>
      <c r="JGJ317" s="7"/>
      <c r="JGK317" s="7"/>
      <c r="JGL317" s="7"/>
      <c r="JGM317" s="7"/>
      <c r="JGN317" s="7"/>
      <c r="JGO317" s="7"/>
      <c r="JGP317" s="7"/>
      <c r="JGQ317" s="7"/>
      <c r="JGR317" s="7"/>
      <c r="JGS317" s="7"/>
      <c r="JGT317" s="7"/>
      <c r="JGU317" s="7"/>
      <c r="JGV317" s="7"/>
      <c r="JGW317" s="7"/>
      <c r="JGX317" s="7"/>
      <c r="JGY317" s="7"/>
      <c r="JGZ317" s="7"/>
      <c r="JHA317" s="7"/>
      <c r="JHB317" s="7"/>
      <c r="JHC317" s="7"/>
      <c r="JHD317" s="7"/>
      <c r="JHE317" s="7"/>
      <c r="JHF317" s="7"/>
      <c r="JHG317" s="7"/>
      <c r="JHH317" s="7"/>
      <c r="JHI317" s="7"/>
      <c r="JHJ317" s="7"/>
      <c r="JHK317" s="7"/>
      <c r="JHL317" s="7"/>
      <c r="JHM317" s="7"/>
      <c r="JHN317" s="7"/>
      <c r="JHO317" s="7"/>
      <c r="JHP317" s="7"/>
      <c r="JHQ317" s="7"/>
      <c r="JHR317" s="7"/>
      <c r="JHS317" s="7"/>
      <c r="JHT317" s="7"/>
      <c r="JHU317" s="7"/>
      <c r="JHV317" s="7"/>
      <c r="JHW317" s="7"/>
      <c r="JHX317" s="7"/>
      <c r="JHY317" s="7"/>
      <c r="JHZ317" s="7"/>
      <c r="JIA317" s="7"/>
      <c r="JIB317" s="7"/>
      <c r="JIC317" s="7"/>
      <c r="JID317" s="7"/>
      <c r="JIE317" s="7"/>
      <c r="JIF317" s="7"/>
      <c r="JIG317" s="7"/>
      <c r="JIH317" s="7"/>
      <c r="JII317" s="7"/>
      <c r="JIJ317" s="7"/>
      <c r="JIK317" s="7"/>
      <c r="JIL317" s="7"/>
      <c r="JIM317" s="7"/>
      <c r="JIN317" s="7"/>
      <c r="JIO317" s="7"/>
      <c r="JIP317" s="7"/>
      <c r="JIQ317" s="7"/>
      <c r="JIR317" s="7"/>
      <c r="JIS317" s="7"/>
      <c r="JIT317" s="7"/>
      <c r="JIU317" s="7"/>
      <c r="JIV317" s="7"/>
      <c r="JIW317" s="7"/>
      <c r="JIX317" s="7"/>
      <c r="JIY317" s="7"/>
      <c r="JIZ317" s="7"/>
      <c r="JJA317" s="7"/>
      <c r="JJB317" s="7"/>
      <c r="JJC317" s="7"/>
      <c r="JJD317" s="7"/>
      <c r="JJE317" s="7"/>
      <c r="JJF317" s="7"/>
      <c r="JJG317" s="7"/>
      <c r="JJH317" s="7"/>
      <c r="JJI317" s="7"/>
      <c r="JJJ317" s="7"/>
      <c r="JJK317" s="7"/>
      <c r="JJL317" s="7"/>
      <c r="JJM317" s="7"/>
      <c r="JJN317" s="7"/>
      <c r="JJO317" s="7"/>
      <c r="JJP317" s="7"/>
      <c r="JJQ317" s="7"/>
      <c r="JJR317" s="7"/>
      <c r="JJS317" s="7"/>
      <c r="JJT317" s="7"/>
      <c r="JJU317" s="7"/>
      <c r="JJV317" s="7"/>
      <c r="JJW317" s="7"/>
      <c r="JJX317" s="7"/>
      <c r="JJY317" s="7"/>
      <c r="JJZ317" s="7"/>
      <c r="JKA317" s="7"/>
      <c r="JKB317" s="7"/>
      <c r="JKC317" s="7"/>
      <c r="JKD317" s="7"/>
      <c r="JKE317" s="7"/>
      <c r="JKF317" s="7"/>
      <c r="JKG317" s="7"/>
      <c r="JKH317" s="7"/>
      <c r="JKI317" s="7"/>
      <c r="JKJ317" s="7"/>
      <c r="JKK317" s="7"/>
      <c r="JKL317" s="7"/>
      <c r="JKM317" s="7"/>
      <c r="JKN317" s="7"/>
      <c r="JKO317" s="7"/>
      <c r="JKP317" s="7"/>
      <c r="JKQ317" s="7"/>
      <c r="JKR317" s="7"/>
      <c r="JKS317" s="7"/>
      <c r="JKT317" s="7"/>
      <c r="JKU317" s="7"/>
      <c r="JKV317" s="7"/>
      <c r="JKW317" s="7"/>
      <c r="JKX317" s="7"/>
      <c r="JKY317" s="7"/>
      <c r="JKZ317" s="7"/>
      <c r="JLA317" s="7"/>
      <c r="JLB317" s="7"/>
      <c r="JLC317" s="7"/>
      <c r="JLD317" s="7"/>
      <c r="JLE317" s="7"/>
      <c r="JLF317" s="7"/>
      <c r="JLG317" s="7"/>
      <c r="JLH317" s="7"/>
      <c r="JLI317" s="7"/>
      <c r="JLJ317" s="7"/>
      <c r="JLK317" s="7"/>
      <c r="JLL317" s="7"/>
      <c r="JLM317" s="7"/>
      <c r="JLN317" s="7"/>
      <c r="JLO317" s="7"/>
      <c r="JLP317" s="7"/>
      <c r="JLQ317" s="7"/>
      <c r="JLR317" s="7"/>
      <c r="JLS317" s="7"/>
      <c r="JLT317" s="7"/>
      <c r="JLU317" s="7"/>
      <c r="JLV317" s="7"/>
      <c r="JLW317" s="7"/>
      <c r="JLX317" s="7"/>
      <c r="JLY317" s="7"/>
      <c r="JLZ317" s="7"/>
      <c r="JMA317" s="7"/>
      <c r="JMB317" s="7"/>
      <c r="JMC317" s="7"/>
      <c r="JMD317" s="7"/>
      <c r="JME317" s="7"/>
      <c r="JMF317" s="7"/>
      <c r="JMG317" s="7"/>
      <c r="JMH317" s="7"/>
      <c r="JMI317" s="7"/>
      <c r="JMJ317" s="7"/>
      <c r="JMK317" s="7"/>
      <c r="JML317" s="7"/>
      <c r="JMM317" s="7"/>
      <c r="JMN317" s="7"/>
      <c r="JMO317" s="7"/>
      <c r="JMP317" s="7"/>
      <c r="JMQ317" s="7"/>
      <c r="JMR317" s="7"/>
      <c r="JMS317" s="7"/>
      <c r="JMT317" s="7"/>
      <c r="JMU317" s="7"/>
      <c r="JMV317" s="7"/>
      <c r="JMW317" s="7"/>
      <c r="JMX317" s="7"/>
      <c r="JMY317" s="7"/>
      <c r="JMZ317" s="7"/>
      <c r="JNA317" s="7"/>
      <c r="JNB317" s="7"/>
      <c r="JNC317" s="7"/>
      <c r="JND317" s="7"/>
      <c r="JNE317" s="7"/>
      <c r="JNF317" s="7"/>
      <c r="JNG317" s="7"/>
      <c r="JNH317" s="7"/>
      <c r="JNI317" s="7"/>
      <c r="JNJ317" s="7"/>
      <c r="JNK317" s="7"/>
      <c r="JNL317" s="7"/>
      <c r="JNM317" s="7"/>
      <c r="JNN317" s="7"/>
      <c r="JNO317" s="7"/>
      <c r="JNP317" s="7"/>
      <c r="JNQ317" s="7"/>
      <c r="JNR317" s="7"/>
      <c r="JNS317" s="7"/>
      <c r="JNT317" s="7"/>
      <c r="JNU317" s="7"/>
      <c r="JNV317" s="7"/>
      <c r="JNW317" s="7"/>
      <c r="JNX317" s="7"/>
      <c r="JNY317" s="7"/>
      <c r="JNZ317" s="7"/>
      <c r="JOA317" s="7"/>
      <c r="JOB317" s="7"/>
      <c r="JOC317" s="7"/>
      <c r="JOD317" s="7"/>
      <c r="JOE317" s="7"/>
      <c r="JOF317" s="7"/>
      <c r="JOG317" s="7"/>
      <c r="JOH317" s="7"/>
      <c r="JOI317" s="7"/>
      <c r="JOJ317" s="7"/>
      <c r="JOK317" s="7"/>
      <c r="JOL317" s="7"/>
      <c r="JOM317" s="7"/>
      <c r="JON317" s="7"/>
      <c r="JOO317" s="7"/>
      <c r="JOP317" s="7"/>
      <c r="JOQ317" s="7"/>
      <c r="JOR317" s="7"/>
      <c r="JOS317" s="7"/>
      <c r="JOT317" s="7"/>
      <c r="JOU317" s="7"/>
      <c r="JOV317" s="7"/>
      <c r="JOW317" s="7"/>
      <c r="JOX317" s="7"/>
      <c r="JOY317" s="7"/>
      <c r="JOZ317" s="7"/>
      <c r="JPA317" s="7"/>
      <c r="JPB317" s="7"/>
      <c r="JPC317" s="7"/>
      <c r="JPD317" s="7"/>
      <c r="JPE317" s="7"/>
      <c r="JPF317" s="7"/>
      <c r="JPG317" s="7"/>
      <c r="JPH317" s="7"/>
      <c r="JPI317" s="7"/>
      <c r="JPJ317" s="7"/>
      <c r="JPK317" s="7"/>
      <c r="JPL317" s="7"/>
      <c r="JPM317" s="7"/>
      <c r="JPN317" s="7"/>
      <c r="JPO317" s="7"/>
      <c r="JPP317" s="7"/>
      <c r="JPQ317" s="7"/>
      <c r="JPR317" s="7"/>
      <c r="JPS317" s="7"/>
      <c r="JPT317" s="7"/>
      <c r="JPU317" s="7"/>
      <c r="JPV317" s="7"/>
      <c r="JPW317" s="7"/>
      <c r="JPX317" s="7"/>
      <c r="JPY317" s="7"/>
      <c r="JPZ317" s="7"/>
      <c r="JQA317" s="7"/>
      <c r="JQB317" s="7"/>
      <c r="JQC317" s="7"/>
      <c r="JQD317" s="7"/>
      <c r="JQE317" s="7"/>
      <c r="JQF317" s="7"/>
      <c r="JQG317" s="7"/>
      <c r="JQH317" s="7"/>
      <c r="JQI317" s="7"/>
      <c r="JQJ317" s="7"/>
      <c r="JQK317" s="7"/>
      <c r="JQL317" s="7"/>
      <c r="JQM317" s="7"/>
      <c r="JQN317" s="7"/>
      <c r="JQO317" s="7"/>
      <c r="JQP317" s="7"/>
      <c r="JQQ317" s="7"/>
      <c r="JQR317" s="7"/>
      <c r="JQS317" s="7"/>
      <c r="JQT317" s="7"/>
      <c r="JQU317" s="7"/>
      <c r="JQV317" s="7"/>
      <c r="JQW317" s="7"/>
      <c r="JQX317" s="7"/>
      <c r="JQY317" s="7"/>
      <c r="JQZ317" s="7"/>
      <c r="JRA317" s="7"/>
      <c r="JRB317" s="7"/>
      <c r="JRC317" s="7"/>
      <c r="JRD317" s="7"/>
      <c r="JRE317" s="7"/>
      <c r="JRF317" s="7"/>
      <c r="JRG317" s="7"/>
      <c r="JRH317" s="7"/>
      <c r="JRI317" s="7"/>
      <c r="JRJ317" s="7"/>
      <c r="JRK317" s="7"/>
      <c r="JRL317" s="7"/>
      <c r="JRM317" s="7"/>
      <c r="JRN317" s="7"/>
      <c r="JRO317" s="7"/>
      <c r="JRP317" s="7"/>
      <c r="JRQ317" s="7"/>
      <c r="JRR317" s="7"/>
      <c r="JRS317" s="7"/>
      <c r="JRT317" s="7"/>
      <c r="JRU317" s="7"/>
      <c r="JRV317" s="7"/>
      <c r="JRW317" s="7"/>
      <c r="JRX317" s="7"/>
      <c r="JRY317" s="7"/>
      <c r="JRZ317" s="7"/>
      <c r="JSA317" s="7"/>
      <c r="JSB317" s="7"/>
      <c r="JSC317" s="7"/>
      <c r="JSD317" s="7"/>
      <c r="JSE317" s="7"/>
      <c r="JSF317" s="7"/>
      <c r="JSG317" s="7"/>
      <c r="JSH317" s="7"/>
      <c r="JSI317" s="7"/>
      <c r="JSJ317" s="7"/>
      <c r="JSK317" s="7"/>
      <c r="JSL317" s="7"/>
      <c r="JSM317" s="7"/>
      <c r="JSN317" s="7"/>
      <c r="JSO317" s="7"/>
      <c r="JSP317" s="7"/>
      <c r="JSQ317" s="7"/>
      <c r="JSR317" s="7"/>
      <c r="JSS317" s="7"/>
      <c r="JST317" s="7"/>
      <c r="JSU317" s="7"/>
      <c r="JSV317" s="7"/>
      <c r="JSW317" s="7"/>
      <c r="JSX317" s="7"/>
      <c r="JSY317" s="7"/>
      <c r="JSZ317" s="7"/>
      <c r="JTA317" s="7"/>
      <c r="JTB317" s="7"/>
      <c r="JTC317" s="7"/>
      <c r="JTD317" s="7"/>
      <c r="JTE317" s="7"/>
      <c r="JTF317" s="7"/>
      <c r="JTG317" s="7"/>
      <c r="JTH317" s="7"/>
      <c r="JTI317" s="7"/>
      <c r="JTJ317" s="7"/>
      <c r="JTK317" s="7"/>
      <c r="JTL317" s="7"/>
      <c r="JTM317" s="7"/>
      <c r="JTN317" s="7"/>
      <c r="JTO317" s="7"/>
      <c r="JTP317" s="7"/>
      <c r="JTQ317" s="7"/>
      <c r="JTR317" s="7"/>
      <c r="JTS317" s="7"/>
      <c r="JTT317" s="7"/>
      <c r="JTU317" s="7"/>
      <c r="JTV317" s="7"/>
      <c r="JTW317" s="7"/>
      <c r="JTX317" s="7"/>
      <c r="JTY317" s="7"/>
      <c r="JTZ317" s="7"/>
      <c r="JUA317" s="7"/>
      <c r="JUB317" s="7"/>
      <c r="JUC317" s="7"/>
      <c r="JUD317" s="7"/>
      <c r="JUE317" s="7"/>
      <c r="JUF317" s="7"/>
      <c r="JUG317" s="7"/>
      <c r="JUH317" s="7"/>
      <c r="JUI317" s="7"/>
      <c r="JUJ317" s="7"/>
      <c r="JUK317" s="7"/>
      <c r="JUL317" s="7"/>
      <c r="JUM317" s="7"/>
      <c r="JUN317" s="7"/>
      <c r="JUO317" s="7"/>
      <c r="JUP317" s="7"/>
      <c r="JUQ317" s="7"/>
      <c r="JUR317" s="7"/>
      <c r="JUS317" s="7"/>
      <c r="JUT317" s="7"/>
      <c r="JUU317" s="7"/>
      <c r="JUV317" s="7"/>
      <c r="JUW317" s="7"/>
      <c r="JUX317" s="7"/>
      <c r="JUY317" s="7"/>
      <c r="JUZ317" s="7"/>
      <c r="JVA317" s="7"/>
      <c r="JVB317" s="7"/>
      <c r="JVC317" s="7"/>
      <c r="JVD317" s="7"/>
      <c r="JVE317" s="7"/>
      <c r="JVF317" s="7"/>
      <c r="JVG317" s="7"/>
      <c r="JVH317" s="7"/>
      <c r="JVI317" s="7"/>
      <c r="JVJ317" s="7"/>
      <c r="JVK317" s="7"/>
      <c r="JVL317" s="7"/>
      <c r="JVM317" s="7"/>
      <c r="JVN317" s="7"/>
      <c r="JVO317" s="7"/>
      <c r="JVP317" s="7"/>
      <c r="JVQ317" s="7"/>
      <c r="JVR317" s="7"/>
      <c r="JVS317" s="7"/>
      <c r="JVT317" s="7"/>
      <c r="JVU317" s="7"/>
      <c r="JVV317" s="7"/>
      <c r="JVW317" s="7"/>
      <c r="JVX317" s="7"/>
      <c r="JVY317" s="7"/>
      <c r="JVZ317" s="7"/>
      <c r="JWA317" s="7"/>
      <c r="JWB317" s="7"/>
      <c r="JWC317" s="7"/>
      <c r="JWD317" s="7"/>
      <c r="JWE317" s="7"/>
      <c r="JWF317" s="7"/>
      <c r="JWG317" s="7"/>
      <c r="JWH317" s="7"/>
      <c r="JWI317" s="7"/>
      <c r="JWJ317" s="7"/>
      <c r="JWK317" s="7"/>
      <c r="JWL317" s="7"/>
      <c r="JWM317" s="7"/>
      <c r="JWN317" s="7"/>
      <c r="JWO317" s="7"/>
      <c r="JWP317" s="7"/>
      <c r="JWQ317" s="7"/>
      <c r="JWR317" s="7"/>
      <c r="JWS317" s="7"/>
      <c r="JWT317" s="7"/>
      <c r="JWU317" s="7"/>
      <c r="JWV317" s="7"/>
      <c r="JWW317" s="7"/>
      <c r="JWX317" s="7"/>
      <c r="JWY317" s="7"/>
      <c r="JWZ317" s="7"/>
      <c r="JXA317" s="7"/>
      <c r="JXB317" s="7"/>
      <c r="JXC317" s="7"/>
      <c r="JXD317" s="7"/>
      <c r="JXE317" s="7"/>
      <c r="JXF317" s="7"/>
      <c r="JXG317" s="7"/>
      <c r="JXH317" s="7"/>
      <c r="JXI317" s="7"/>
      <c r="JXJ317" s="7"/>
      <c r="JXK317" s="7"/>
      <c r="JXL317" s="7"/>
      <c r="JXM317" s="7"/>
      <c r="JXN317" s="7"/>
      <c r="JXO317" s="7"/>
      <c r="JXP317" s="7"/>
      <c r="JXQ317" s="7"/>
      <c r="JXR317" s="7"/>
      <c r="JXS317" s="7"/>
      <c r="JXT317" s="7"/>
      <c r="JXU317" s="7"/>
      <c r="JXV317" s="7"/>
      <c r="JXW317" s="7"/>
      <c r="JXX317" s="7"/>
      <c r="JXY317" s="7"/>
      <c r="JXZ317" s="7"/>
      <c r="JYA317" s="7"/>
      <c r="JYB317" s="7"/>
      <c r="JYC317" s="7"/>
      <c r="JYD317" s="7"/>
      <c r="JYE317" s="7"/>
      <c r="JYF317" s="7"/>
      <c r="JYG317" s="7"/>
      <c r="JYH317" s="7"/>
      <c r="JYI317" s="7"/>
      <c r="JYJ317" s="7"/>
      <c r="JYK317" s="7"/>
      <c r="JYL317" s="7"/>
      <c r="JYM317" s="7"/>
      <c r="JYN317" s="7"/>
      <c r="JYO317" s="7"/>
      <c r="JYP317" s="7"/>
      <c r="JYQ317" s="7"/>
      <c r="JYR317" s="7"/>
      <c r="JYS317" s="7"/>
      <c r="JYT317" s="7"/>
      <c r="JYU317" s="7"/>
      <c r="JYV317" s="7"/>
      <c r="JYW317" s="7"/>
      <c r="JYX317" s="7"/>
      <c r="JYY317" s="7"/>
      <c r="JYZ317" s="7"/>
      <c r="JZA317" s="7"/>
      <c r="JZB317" s="7"/>
      <c r="JZC317" s="7"/>
      <c r="JZD317" s="7"/>
      <c r="JZE317" s="7"/>
      <c r="JZF317" s="7"/>
      <c r="JZG317" s="7"/>
      <c r="JZH317" s="7"/>
      <c r="JZI317" s="7"/>
      <c r="JZJ317" s="7"/>
      <c r="JZK317" s="7"/>
      <c r="JZL317" s="7"/>
      <c r="JZM317" s="7"/>
      <c r="JZN317" s="7"/>
      <c r="JZO317" s="7"/>
      <c r="JZP317" s="7"/>
      <c r="JZQ317" s="7"/>
      <c r="JZR317" s="7"/>
      <c r="JZS317" s="7"/>
      <c r="JZT317" s="7"/>
      <c r="JZU317" s="7"/>
      <c r="JZV317" s="7"/>
      <c r="JZW317" s="7"/>
      <c r="JZX317" s="7"/>
      <c r="JZY317" s="7"/>
      <c r="JZZ317" s="7"/>
      <c r="KAA317" s="7"/>
      <c r="KAB317" s="7"/>
      <c r="KAC317" s="7"/>
      <c r="KAD317" s="7"/>
      <c r="KAE317" s="7"/>
      <c r="KAF317" s="7"/>
      <c r="KAG317" s="7"/>
      <c r="KAH317" s="7"/>
      <c r="KAI317" s="7"/>
      <c r="KAJ317" s="7"/>
      <c r="KAK317" s="7"/>
      <c r="KAL317" s="7"/>
      <c r="KAM317" s="7"/>
      <c r="KAN317" s="7"/>
      <c r="KAO317" s="7"/>
      <c r="KAP317" s="7"/>
      <c r="KAQ317" s="7"/>
      <c r="KAR317" s="7"/>
      <c r="KAS317" s="7"/>
      <c r="KAT317" s="7"/>
      <c r="KAU317" s="7"/>
      <c r="KAV317" s="7"/>
      <c r="KAW317" s="7"/>
      <c r="KAX317" s="7"/>
      <c r="KAY317" s="7"/>
      <c r="KAZ317" s="7"/>
      <c r="KBA317" s="7"/>
      <c r="KBB317" s="7"/>
      <c r="KBC317" s="7"/>
      <c r="KBD317" s="7"/>
      <c r="KBE317" s="7"/>
      <c r="KBF317" s="7"/>
      <c r="KBG317" s="7"/>
      <c r="KBH317" s="7"/>
      <c r="KBI317" s="7"/>
      <c r="KBJ317" s="7"/>
      <c r="KBK317" s="7"/>
      <c r="KBL317" s="7"/>
      <c r="KBM317" s="7"/>
      <c r="KBN317" s="7"/>
      <c r="KBO317" s="7"/>
      <c r="KBP317" s="7"/>
      <c r="KBQ317" s="7"/>
      <c r="KBR317" s="7"/>
      <c r="KBS317" s="7"/>
      <c r="KBT317" s="7"/>
      <c r="KBU317" s="7"/>
      <c r="KBV317" s="7"/>
      <c r="KBW317" s="7"/>
      <c r="KBX317" s="7"/>
      <c r="KBY317" s="7"/>
      <c r="KBZ317" s="7"/>
      <c r="KCA317" s="7"/>
      <c r="KCB317" s="7"/>
      <c r="KCC317" s="7"/>
      <c r="KCD317" s="7"/>
      <c r="KCE317" s="7"/>
      <c r="KCF317" s="7"/>
      <c r="KCG317" s="7"/>
      <c r="KCH317" s="7"/>
      <c r="KCI317" s="7"/>
      <c r="KCJ317" s="7"/>
      <c r="KCK317" s="7"/>
      <c r="KCL317" s="7"/>
      <c r="KCM317" s="7"/>
      <c r="KCN317" s="7"/>
      <c r="KCO317" s="7"/>
      <c r="KCP317" s="7"/>
      <c r="KCQ317" s="7"/>
      <c r="KCR317" s="7"/>
      <c r="KCS317" s="7"/>
      <c r="KCT317" s="7"/>
      <c r="KCU317" s="7"/>
      <c r="KCV317" s="7"/>
      <c r="KCW317" s="7"/>
      <c r="KCX317" s="7"/>
      <c r="KCY317" s="7"/>
      <c r="KCZ317" s="7"/>
      <c r="KDA317" s="7"/>
      <c r="KDB317" s="7"/>
      <c r="KDC317" s="7"/>
      <c r="KDD317" s="7"/>
      <c r="KDE317" s="7"/>
      <c r="KDF317" s="7"/>
      <c r="KDG317" s="7"/>
      <c r="KDH317" s="7"/>
      <c r="KDI317" s="7"/>
      <c r="KDJ317" s="7"/>
      <c r="KDK317" s="7"/>
      <c r="KDL317" s="7"/>
      <c r="KDM317" s="7"/>
      <c r="KDN317" s="7"/>
      <c r="KDO317" s="7"/>
      <c r="KDP317" s="7"/>
      <c r="KDQ317" s="7"/>
      <c r="KDR317" s="7"/>
      <c r="KDS317" s="7"/>
      <c r="KDT317" s="7"/>
      <c r="KDU317" s="7"/>
      <c r="KDV317" s="7"/>
      <c r="KDW317" s="7"/>
      <c r="KDX317" s="7"/>
      <c r="KDY317" s="7"/>
      <c r="KDZ317" s="7"/>
      <c r="KEA317" s="7"/>
      <c r="KEB317" s="7"/>
      <c r="KEC317" s="7"/>
      <c r="KED317" s="7"/>
      <c r="KEE317" s="7"/>
      <c r="KEF317" s="7"/>
      <c r="KEG317" s="7"/>
      <c r="KEH317" s="7"/>
      <c r="KEI317" s="7"/>
      <c r="KEJ317" s="7"/>
      <c r="KEK317" s="7"/>
      <c r="KEL317" s="7"/>
      <c r="KEM317" s="7"/>
      <c r="KEN317" s="7"/>
      <c r="KEO317" s="7"/>
      <c r="KEP317" s="7"/>
      <c r="KEQ317" s="7"/>
      <c r="KER317" s="7"/>
      <c r="KES317" s="7"/>
      <c r="KET317" s="7"/>
      <c r="KEU317" s="7"/>
      <c r="KEV317" s="7"/>
      <c r="KEW317" s="7"/>
      <c r="KEX317" s="7"/>
      <c r="KEY317" s="7"/>
      <c r="KEZ317" s="7"/>
      <c r="KFA317" s="7"/>
      <c r="KFB317" s="7"/>
      <c r="KFC317" s="7"/>
      <c r="KFD317" s="7"/>
      <c r="KFE317" s="7"/>
      <c r="KFF317" s="7"/>
      <c r="KFG317" s="7"/>
      <c r="KFH317" s="7"/>
      <c r="KFI317" s="7"/>
      <c r="KFJ317" s="7"/>
      <c r="KFK317" s="7"/>
      <c r="KFL317" s="7"/>
      <c r="KFM317" s="7"/>
      <c r="KFN317" s="7"/>
      <c r="KFO317" s="7"/>
      <c r="KFP317" s="7"/>
      <c r="KFQ317" s="7"/>
      <c r="KFR317" s="7"/>
      <c r="KFS317" s="7"/>
      <c r="KFT317" s="7"/>
      <c r="KFU317" s="7"/>
      <c r="KFV317" s="7"/>
      <c r="KFW317" s="7"/>
      <c r="KFX317" s="7"/>
      <c r="KFY317" s="7"/>
      <c r="KFZ317" s="7"/>
      <c r="KGA317" s="7"/>
      <c r="KGB317" s="7"/>
      <c r="KGC317" s="7"/>
      <c r="KGD317" s="7"/>
      <c r="KGE317" s="7"/>
      <c r="KGF317" s="7"/>
      <c r="KGG317" s="7"/>
      <c r="KGH317" s="7"/>
      <c r="KGI317" s="7"/>
      <c r="KGJ317" s="7"/>
      <c r="KGK317" s="7"/>
      <c r="KGL317" s="7"/>
      <c r="KGM317" s="7"/>
      <c r="KGN317" s="7"/>
      <c r="KGO317" s="7"/>
      <c r="KGP317" s="7"/>
      <c r="KGQ317" s="7"/>
      <c r="KGR317" s="7"/>
      <c r="KGS317" s="7"/>
      <c r="KGT317" s="7"/>
      <c r="KGU317" s="7"/>
      <c r="KGV317" s="7"/>
      <c r="KGW317" s="7"/>
      <c r="KGX317" s="7"/>
      <c r="KGY317" s="7"/>
      <c r="KGZ317" s="7"/>
      <c r="KHA317" s="7"/>
      <c r="KHB317" s="7"/>
      <c r="KHC317" s="7"/>
      <c r="KHD317" s="7"/>
      <c r="KHE317" s="7"/>
      <c r="KHF317" s="7"/>
      <c r="KHG317" s="7"/>
      <c r="KHH317" s="7"/>
      <c r="KHI317" s="7"/>
      <c r="KHJ317" s="7"/>
      <c r="KHK317" s="7"/>
      <c r="KHL317" s="7"/>
      <c r="KHM317" s="7"/>
      <c r="KHN317" s="7"/>
      <c r="KHO317" s="7"/>
      <c r="KHP317" s="7"/>
      <c r="KHQ317" s="7"/>
      <c r="KHR317" s="7"/>
      <c r="KHS317" s="7"/>
      <c r="KHT317" s="7"/>
      <c r="KHU317" s="7"/>
      <c r="KHV317" s="7"/>
      <c r="KHW317" s="7"/>
      <c r="KHX317" s="7"/>
      <c r="KHY317" s="7"/>
      <c r="KHZ317" s="7"/>
      <c r="KIA317" s="7"/>
      <c r="KIB317" s="7"/>
      <c r="KIC317" s="7"/>
      <c r="KID317" s="7"/>
      <c r="KIE317" s="7"/>
      <c r="KIF317" s="7"/>
      <c r="KIG317" s="7"/>
      <c r="KIH317" s="7"/>
      <c r="KII317" s="7"/>
      <c r="KIJ317" s="7"/>
      <c r="KIK317" s="7"/>
      <c r="KIL317" s="7"/>
      <c r="KIM317" s="7"/>
      <c r="KIN317" s="7"/>
      <c r="KIO317" s="7"/>
      <c r="KIP317" s="7"/>
      <c r="KIQ317" s="7"/>
      <c r="KIR317" s="7"/>
      <c r="KIS317" s="7"/>
      <c r="KIT317" s="7"/>
      <c r="KIU317" s="7"/>
      <c r="KIV317" s="7"/>
      <c r="KIW317" s="7"/>
      <c r="KIX317" s="7"/>
      <c r="KIY317" s="7"/>
      <c r="KIZ317" s="7"/>
      <c r="KJA317" s="7"/>
      <c r="KJB317" s="7"/>
      <c r="KJC317" s="7"/>
      <c r="KJD317" s="7"/>
      <c r="KJE317" s="7"/>
      <c r="KJF317" s="7"/>
      <c r="KJG317" s="7"/>
      <c r="KJH317" s="7"/>
      <c r="KJI317" s="7"/>
      <c r="KJJ317" s="7"/>
      <c r="KJK317" s="7"/>
      <c r="KJL317" s="7"/>
      <c r="KJM317" s="7"/>
      <c r="KJN317" s="7"/>
      <c r="KJO317" s="7"/>
      <c r="KJP317" s="7"/>
      <c r="KJQ317" s="7"/>
      <c r="KJR317" s="7"/>
      <c r="KJS317" s="7"/>
      <c r="KJT317" s="7"/>
      <c r="KJU317" s="7"/>
      <c r="KJV317" s="7"/>
      <c r="KJW317" s="7"/>
      <c r="KJX317" s="7"/>
      <c r="KJY317" s="7"/>
      <c r="KJZ317" s="7"/>
      <c r="KKA317" s="7"/>
      <c r="KKB317" s="7"/>
      <c r="KKC317" s="7"/>
      <c r="KKD317" s="7"/>
      <c r="KKE317" s="7"/>
      <c r="KKF317" s="7"/>
      <c r="KKG317" s="7"/>
      <c r="KKH317" s="7"/>
      <c r="KKI317" s="7"/>
      <c r="KKJ317" s="7"/>
      <c r="KKK317" s="7"/>
      <c r="KKL317" s="7"/>
      <c r="KKM317" s="7"/>
      <c r="KKN317" s="7"/>
      <c r="KKO317" s="7"/>
      <c r="KKP317" s="7"/>
      <c r="KKQ317" s="7"/>
      <c r="KKR317" s="7"/>
      <c r="KKS317" s="7"/>
      <c r="KKT317" s="7"/>
      <c r="KKU317" s="7"/>
      <c r="KKV317" s="7"/>
      <c r="KKW317" s="7"/>
      <c r="KKX317" s="7"/>
      <c r="KKY317" s="7"/>
      <c r="KKZ317" s="7"/>
      <c r="KLA317" s="7"/>
      <c r="KLB317" s="7"/>
      <c r="KLC317" s="7"/>
      <c r="KLD317" s="7"/>
      <c r="KLE317" s="7"/>
      <c r="KLF317" s="7"/>
      <c r="KLG317" s="7"/>
      <c r="KLH317" s="7"/>
      <c r="KLI317" s="7"/>
      <c r="KLJ317" s="7"/>
      <c r="KLK317" s="7"/>
      <c r="KLL317" s="7"/>
      <c r="KLM317" s="7"/>
      <c r="KLN317" s="7"/>
      <c r="KLO317" s="7"/>
      <c r="KLP317" s="7"/>
      <c r="KLQ317" s="7"/>
      <c r="KLR317" s="7"/>
      <c r="KLS317" s="7"/>
      <c r="KLT317" s="7"/>
      <c r="KLU317" s="7"/>
      <c r="KLV317" s="7"/>
      <c r="KLW317" s="7"/>
      <c r="KLX317" s="7"/>
      <c r="KLY317" s="7"/>
      <c r="KLZ317" s="7"/>
      <c r="KMA317" s="7"/>
      <c r="KMB317" s="7"/>
      <c r="KMC317" s="7"/>
      <c r="KMD317" s="7"/>
      <c r="KME317" s="7"/>
      <c r="KMF317" s="7"/>
      <c r="KMG317" s="7"/>
      <c r="KMH317" s="7"/>
      <c r="KMI317" s="7"/>
      <c r="KMJ317" s="7"/>
      <c r="KMK317" s="7"/>
      <c r="KML317" s="7"/>
      <c r="KMM317" s="7"/>
      <c r="KMN317" s="7"/>
      <c r="KMO317" s="7"/>
      <c r="KMP317" s="7"/>
      <c r="KMQ317" s="7"/>
      <c r="KMR317" s="7"/>
      <c r="KMS317" s="7"/>
      <c r="KMT317" s="7"/>
      <c r="KMU317" s="7"/>
      <c r="KMV317" s="7"/>
      <c r="KMW317" s="7"/>
      <c r="KMX317" s="7"/>
      <c r="KMY317" s="7"/>
      <c r="KMZ317" s="7"/>
      <c r="KNA317" s="7"/>
      <c r="KNB317" s="7"/>
      <c r="KNC317" s="7"/>
      <c r="KND317" s="7"/>
      <c r="KNE317" s="7"/>
      <c r="KNF317" s="7"/>
      <c r="KNG317" s="7"/>
      <c r="KNH317" s="7"/>
      <c r="KNI317" s="7"/>
      <c r="KNJ317" s="7"/>
      <c r="KNK317" s="7"/>
      <c r="KNL317" s="7"/>
      <c r="KNM317" s="7"/>
      <c r="KNN317" s="7"/>
      <c r="KNO317" s="7"/>
      <c r="KNP317" s="7"/>
      <c r="KNQ317" s="7"/>
      <c r="KNR317" s="7"/>
      <c r="KNS317" s="7"/>
      <c r="KNT317" s="7"/>
      <c r="KNU317" s="7"/>
      <c r="KNV317" s="7"/>
      <c r="KNW317" s="7"/>
      <c r="KNX317" s="7"/>
      <c r="KNY317" s="7"/>
      <c r="KNZ317" s="7"/>
      <c r="KOA317" s="7"/>
      <c r="KOB317" s="7"/>
      <c r="KOC317" s="7"/>
      <c r="KOD317" s="7"/>
      <c r="KOE317" s="7"/>
      <c r="KOF317" s="7"/>
      <c r="KOG317" s="7"/>
      <c r="KOH317" s="7"/>
      <c r="KOI317" s="7"/>
      <c r="KOJ317" s="7"/>
      <c r="KOK317" s="7"/>
      <c r="KOL317" s="7"/>
      <c r="KOM317" s="7"/>
      <c r="KON317" s="7"/>
      <c r="KOO317" s="7"/>
      <c r="KOP317" s="7"/>
      <c r="KOQ317" s="7"/>
      <c r="KOR317" s="7"/>
      <c r="KOS317" s="7"/>
      <c r="KOT317" s="7"/>
      <c r="KOU317" s="7"/>
      <c r="KOV317" s="7"/>
      <c r="KOW317" s="7"/>
      <c r="KOX317" s="7"/>
      <c r="KOY317" s="7"/>
      <c r="KOZ317" s="7"/>
      <c r="KPA317" s="7"/>
      <c r="KPB317" s="7"/>
      <c r="KPC317" s="7"/>
      <c r="KPD317" s="7"/>
      <c r="KPE317" s="7"/>
      <c r="KPF317" s="7"/>
      <c r="KPG317" s="7"/>
      <c r="KPH317" s="7"/>
      <c r="KPI317" s="7"/>
      <c r="KPJ317" s="7"/>
      <c r="KPK317" s="7"/>
      <c r="KPL317" s="7"/>
      <c r="KPM317" s="7"/>
      <c r="KPN317" s="7"/>
      <c r="KPO317" s="7"/>
      <c r="KPP317" s="7"/>
      <c r="KPQ317" s="7"/>
      <c r="KPR317" s="7"/>
      <c r="KPS317" s="7"/>
      <c r="KPT317" s="7"/>
      <c r="KPU317" s="7"/>
      <c r="KPV317" s="7"/>
      <c r="KPW317" s="7"/>
      <c r="KPX317" s="7"/>
      <c r="KPY317" s="7"/>
      <c r="KPZ317" s="7"/>
      <c r="KQA317" s="7"/>
      <c r="KQB317" s="7"/>
      <c r="KQC317" s="7"/>
      <c r="KQD317" s="7"/>
      <c r="KQE317" s="7"/>
      <c r="KQF317" s="7"/>
      <c r="KQG317" s="7"/>
      <c r="KQH317" s="7"/>
      <c r="KQI317" s="7"/>
      <c r="KQJ317" s="7"/>
      <c r="KQK317" s="7"/>
      <c r="KQL317" s="7"/>
      <c r="KQM317" s="7"/>
      <c r="KQN317" s="7"/>
      <c r="KQO317" s="7"/>
      <c r="KQP317" s="7"/>
      <c r="KQQ317" s="7"/>
      <c r="KQR317" s="7"/>
      <c r="KQS317" s="7"/>
      <c r="KQT317" s="7"/>
      <c r="KQU317" s="7"/>
      <c r="KQV317" s="7"/>
      <c r="KQW317" s="7"/>
      <c r="KQX317" s="7"/>
      <c r="KQY317" s="7"/>
      <c r="KQZ317" s="7"/>
      <c r="KRA317" s="7"/>
      <c r="KRB317" s="7"/>
      <c r="KRC317" s="7"/>
      <c r="KRD317" s="7"/>
      <c r="KRE317" s="7"/>
      <c r="KRF317" s="7"/>
      <c r="KRG317" s="7"/>
      <c r="KRH317" s="7"/>
      <c r="KRI317" s="7"/>
      <c r="KRJ317" s="7"/>
      <c r="KRK317" s="7"/>
      <c r="KRL317" s="7"/>
      <c r="KRM317" s="7"/>
      <c r="KRN317" s="7"/>
      <c r="KRO317" s="7"/>
      <c r="KRP317" s="7"/>
      <c r="KRQ317" s="7"/>
      <c r="KRR317" s="7"/>
      <c r="KRS317" s="7"/>
      <c r="KRT317" s="7"/>
      <c r="KRU317" s="7"/>
      <c r="KRV317" s="7"/>
      <c r="KRW317" s="7"/>
      <c r="KRX317" s="7"/>
      <c r="KRY317" s="7"/>
      <c r="KRZ317" s="7"/>
      <c r="KSA317" s="7"/>
      <c r="KSB317" s="7"/>
      <c r="KSC317" s="7"/>
      <c r="KSD317" s="7"/>
      <c r="KSE317" s="7"/>
      <c r="KSF317" s="7"/>
      <c r="KSG317" s="7"/>
      <c r="KSH317" s="7"/>
      <c r="KSI317" s="7"/>
      <c r="KSJ317" s="7"/>
      <c r="KSK317" s="7"/>
      <c r="KSL317" s="7"/>
      <c r="KSM317" s="7"/>
      <c r="KSN317" s="7"/>
      <c r="KSO317" s="7"/>
      <c r="KSP317" s="7"/>
      <c r="KSQ317" s="7"/>
      <c r="KSR317" s="7"/>
      <c r="KSS317" s="7"/>
      <c r="KST317" s="7"/>
      <c r="KSU317" s="7"/>
      <c r="KSV317" s="7"/>
      <c r="KSW317" s="7"/>
      <c r="KSX317" s="7"/>
      <c r="KSY317" s="7"/>
      <c r="KSZ317" s="7"/>
      <c r="KTA317" s="7"/>
      <c r="KTB317" s="7"/>
      <c r="KTC317" s="7"/>
      <c r="KTD317" s="7"/>
      <c r="KTE317" s="7"/>
      <c r="KTF317" s="7"/>
      <c r="KTG317" s="7"/>
      <c r="KTH317" s="7"/>
      <c r="KTI317" s="7"/>
      <c r="KTJ317" s="7"/>
      <c r="KTK317" s="7"/>
      <c r="KTL317" s="7"/>
      <c r="KTM317" s="7"/>
      <c r="KTN317" s="7"/>
      <c r="KTO317" s="7"/>
      <c r="KTP317" s="7"/>
      <c r="KTQ317" s="7"/>
      <c r="KTR317" s="7"/>
      <c r="KTS317" s="7"/>
      <c r="KTT317" s="7"/>
      <c r="KTU317" s="7"/>
      <c r="KTV317" s="7"/>
      <c r="KTW317" s="7"/>
      <c r="KTX317" s="7"/>
      <c r="KTY317" s="7"/>
      <c r="KTZ317" s="7"/>
      <c r="KUA317" s="7"/>
      <c r="KUB317" s="7"/>
      <c r="KUC317" s="7"/>
      <c r="KUD317" s="7"/>
      <c r="KUE317" s="7"/>
      <c r="KUF317" s="7"/>
      <c r="KUG317" s="7"/>
      <c r="KUH317" s="7"/>
      <c r="KUI317" s="7"/>
      <c r="KUJ317" s="7"/>
      <c r="KUK317" s="7"/>
      <c r="KUL317" s="7"/>
      <c r="KUM317" s="7"/>
      <c r="KUN317" s="7"/>
      <c r="KUO317" s="7"/>
      <c r="KUP317" s="7"/>
      <c r="KUQ317" s="7"/>
      <c r="KUR317" s="7"/>
      <c r="KUS317" s="7"/>
      <c r="KUT317" s="7"/>
      <c r="KUU317" s="7"/>
      <c r="KUV317" s="7"/>
      <c r="KUW317" s="7"/>
      <c r="KUX317" s="7"/>
      <c r="KUY317" s="7"/>
      <c r="KUZ317" s="7"/>
      <c r="KVA317" s="7"/>
      <c r="KVB317" s="7"/>
      <c r="KVC317" s="7"/>
      <c r="KVD317" s="7"/>
      <c r="KVE317" s="7"/>
      <c r="KVF317" s="7"/>
      <c r="KVG317" s="7"/>
      <c r="KVH317" s="7"/>
      <c r="KVI317" s="7"/>
      <c r="KVJ317" s="7"/>
      <c r="KVK317" s="7"/>
      <c r="KVL317" s="7"/>
      <c r="KVM317" s="7"/>
      <c r="KVN317" s="7"/>
      <c r="KVO317" s="7"/>
      <c r="KVP317" s="7"/>
      <c r="KVQ317" s="7"/>
      <c r="KVR317" s="7"/>
      <c r="KVS317" s="7"/>
      <c r="KVT317" s="7"/>
      <c r="KVU317" s="7"/>
      <c r="KVV317" s="7"/>
      <c r="KVW317" s="7"/>
      <c r="KVX317" s="7"/>
      <c r="KVY317" s="7"/>
      <c r="KVZ317" s="7"/>
      <c r="KWA317" s="7"/>
      <c r="KWB317" s="7"/>
      <c r="KWC317" s="7"/>
      <c r="KWD317" s="7"/>
      <c r="KWE317" s="7"/>
      <c r="KWF317" s="7"/>
      <c r="KWG317" s="7"/>
      <c r="KWH317" s="7"/>
      <c r="KWI317" s="7"/>
      <c r="KWJ317" s="7"/>
      <c r="KWK317" s="7"/>
      <c r="KWL317" s="7"/>
      <c r="KWM317" s="7"/>
      <c r="KWN317" s="7"/>
      <c r="KWO317" s="7"/>
      <c r="KWP317" s="7"/>
      <c r="KWQ317" s="7"/>
      <c r="KWR317" s="7"/>
      <c r="KWS317" s="7"/>
      <c r="KWT317" s="7"/>
      <c r="KWU317" s="7"/>
      <c r="KWV317" s="7"/>
      <c r="KWW317" s="7"/>
      <c r="KWX317" s="7"/>
      <c r="KWY317" s="7"/>
      <c r="KWZ317" s="7"/>
      <c r="KXA317" s="7"/>
      <c r="KXB317" s="7"/>
      <c r="KXC317" s="7"/>
      <c r="KXD317" s="7"/>
      <c r="KXE317" s="7"/>
      <c r="KXF317" s="7"/>
      <c r="KXG317" s="7"/>
      <c r="KXH317" s="7"/>
      <c r="KXI317" s="7"/>
      <c r="KXJ317" s="7"/>
      <c r="KXK317" s="7"/>
      <c r="KXL317" s="7"/>
      <c r="KXM317" s="7"/>
      <c r="KXN317" s="7"/>
      <c r="KXO317" s="7"/>
      <c r="KXP317" s="7"/>
      <c r="KXQ317" s="7"/>
      <c r="KXR317" s="7"/>
      <c r="KXS317" s="7"/>
      <c r="KXT317" s="7"/>
      <c r="KXU317" s="7"/>
      <c r="KXV317" s="7"/>
      <c r="KXW317" s="7"/>
      <c r="KXX317" s="7"/>
      <c r="KXY317" s="7"/>
      <c r="KXZ317" s="7"/>
      <c r="KYA317" s="7"/>
      <c r="KYB317" s="7"/>
      <c r="KYC317" s="7"/>
      <c r="KYD317" s="7"/>
      <c r="KYE317" s="7"/>
      <c r="KYF317" s="7"/>
      <c r="KYG317" s="7"/>
      <c r="KYH317" s="7"/>
      <c r="KYI317" s="7"/>
      <c r="KYJ317" s="7"/>
      <c r="KYK317" s="7"/>
      <c r="KYL317" s="7"/>
      <c r="KYM317" s="7"/>
      <c r="KYN317" s="7"/>
      <c r="KYO317" s="7"/>
      <c r="KYP317" s="7"/>
      <c r="KYQ317" s="7"/>
      <c r="KYR317" s="7"/>
      <c r="KYS317" s="7"/>
      <c r="KYT317" s="7"/>
      <c r="KYU317" s="7"/>
      <c r="KYV317" s="7"/>
      <c r="KYW317" s="7"/>
      <c r="KYX317" s="7"/>
      <c r="KYY317" s="7"/>
      <c r="KYZ317" s="7"/>
      <c r="KZA317" s="7"/>
      <c r="KZB317" s="7"/>
      <c r="KZC317" s="7"/>
      <c r="KZD317" s="7"/>
      <c r="KZE317" s="7"/>
      <c r="KZF317" s="7"/>
      <c r="KZG317" s="7"/>
      <c r="KZH317" s="7"/>
      <c r="KZI317" s="7"/>
      <c r="KZJ317" s="7"/>
      <c r="KZK317" s="7"/>
      <c r="KZL317" s="7"/>
      <c r="KZM317" s="7"/>
      <c r="KZN317" s="7"/>
      <c r="KZO317" s="7"/>
      <c r="KZP317" s="7"/>
      <c r="KZQ317" s="7"/>
      <c r="KZR317" s="7"/>
      <c r="KZS317" s="7"/>
      <c r="KZT317" s="7"/>
      <c r="KZU317" s="7"/>
      <c r="KZV317" s="7"/>
      <c r="KZW317" s="7"/>
      <c r="KZX317" s="7"/>
      <c r="KZY317" s="7"/>
      <c r="KZZ317" s="7"/>
      <c r="LAA317" s="7"/>
      <c r="LAB317" s="7"/>
      <c r="LAC317" s="7"/>
      <c r="LAD317" s="7"/>
      <c r="LAE317" s="7"/>
      <c r="LAF317" s="7"/>
      <c r="LAG317" s="7"/>
      <c r="LAH317" s="7"/>
      <c r="LAI317" s="7"/>
      <c r="LAJ317" s="7"/>
      <c r="LAK317" s="7"/>
      <c r="LAL317" s="7"/>
      <c r="LAM317" s="7"/>
      <c r="LAN317" s="7"/>
      <c r="LAO317" s="7"/>
      <c r="LAP317" s="7"/>
      <c r="LAQ317" s="7"/>
      <c r="LAR317" s="7"/>
      <c r="LAS317" s="7"/>
      <c r="LAT317" s="7"/>
      <c r="LAU317" s="7"/>
      <c r="LAV317" s="7"/>
      <c r="LAW317" s="7"/>
      <c r="LAX317" s="7"/>
      <c r="LAY317" s="7"/>
      <c r="LAZ317" s="7"/>
      <c r="LBA317" s="7"/>
      <c r="LBB317" s="7"/>
      <c r="LBC317" s="7"/>
      <c r="LBD317" s="7"/>
      <c r="LBE317" s="7"/>
      <c r="LBF317" s="7"/>
      <c r="LBG317" s="7"/>
      <c r="LBH317" s="7"/>
      <c r="LBI317" s="7"/>
      <c r="LBJ317" s="7"/>
      <c r="LBK317" s="7"/>
      <c r="LBL317" s="7"/>
      <c r="LBM317" s="7"/>
      <c r="LBN317" s="7"/>
      <c r="LBO317" s="7"/>
      <c r="LBP317" s="7"/>
      <c r="LBQ317" s="7"/>
      <c r="LBR317" s="7"/>
      <c r="LBS317" s="7"/>
      <c r="LBT317" s="7"/>
      <c r="LBU317" s="7"/>
      <c r="LBV317" s="7"/>
      <c r="LBW317" s="7"/>
      <c r="LBX317" s="7"/>
      <c r="LBY317" s="7"/>
      <c r="LBZ317" s="7"/>
      <c r="LCA317" s="7"/>
      <c r="LCB317" s="7"/>
      <c r="LCC317" s="7"/>
      <c r="LCD317" s="7"/>
      <c r="LCE317" s="7"/>
      <c r="LCF317" s="7"/>
      <c r="LCG317" s="7"/>
      <c r="LCH317" s="7"/>
      <c r="LCI317" s="7"/>
      <c r="LCJ317" s="7"/>
      <c r="LCK317" s="7"/>
      <c r="LCL317" s="7"/>
      <c r="LCM317" s="7"/>
      <c r="LCN317" s="7"/>
      <c r="LCO317" s="7"/>
      <c r="LCP317" s="7"/>
      <c r="LCQ317" s="7"/>
      <c r="LCR317" s="7"/>
      <c r="LCS317" s="7"/>
      <c r="LCT317" s="7"/>
      <c r="LCU317" s="7"/>
      <c r="LCV317" s="7"/>
      <c r="LCW317" s="7"/>
      <c r="LCX317" s="7"/>
      <c r="LCY317" s="7"/>
      <c r="LCZ317" s="7"/>
      <c r="LDA317" s="7"/>
      <c r="LDB317" s="7"/>
      <c r="LDC317" s="7"/>
      <c r="LDD317" s="7"/>
      <c r="LDE317" s="7"/>
      <c r="LDF317" s="7"/>
      <c r="LDG317" s="7"/>
      <c r="LDH317" s="7"/>
      <c r="LDI317" s="7"/>
      <c r="LDJ317" s="7"/>
      <c r="LDK317" s="7"/>
      <c r="LDL317" s="7"/>
      <c r="LDM317" s="7"/>
      <c r="LDN317" s="7"/>
      <c r="LDO317" s="7"/>
      <c r="LDP317" s="7"/>
      <c r="LDQ317" s="7"/>
      <c r="LDR317" s="7"/>
      <c r="LDS317" s="7"/>
      <c r="LDT317" s="7"/>
      <c r="LDU317" s="7"/>
      <c r="LDV317" s="7"/>
      <c r="LDW317" s="7"/>
      <c r="LDX317" s="7"/>
      <c r="LDY317" s="7"/>
      <c r="LDZ317" s="7"/>
      <c r="LEA317" s="7"/>
      <c r="LEB317" s="7"/>
      <c r="LEC317" s="7"/>
      <c r="LED317" s="7"/>
      <c r="LEE317" s="7"/>
      <c r="LEF317" s="7"/>
      <c r="LEG317" s="7"/>
      <c r="LEH317" s="7"/>
      <c r="LEI317" s="7"/>
      <c r="LEJ317" s="7"/>
      <c r="LEK317" s="7"/>
      <c r="LEL317" s="7"/>
      <c r="LEM317" s="7"/>
      <c r="LEN317" s="7"/>
      <c r="LEO317" s="7"/>
      <c r="LEP317" s="7"/>
      <c r="LEQ317" s="7"/>
      <c r="LER317" s="7"/>
      <c r="LES317" s="7"/>
      <c r="LET317" s="7"/>
      <c r="LEU317" s="7"/>
      <c r="LEV317" s="7"/>
      <c r="LEW317" s="7"/>
      <c r="LEX317" s="7"/>
      <c r="LEY317" s="7"/>
      <c r="LEZ317" s="7"/>
      <c r="LFA317" s="7"/>
      <c r="LFB317" s="7"/>
      <c r="LFC317" s="7"/>
      <c r="LFD317" s="7"/>
      <c r="LFE317" s="7"/>
      <c r="LFF317" s="7"/>
      <c r="LFG317" s="7"/>
      <c r="LFH317" s="7"/>
      <c r="LFI317" s="7"/>
      <c r="LFJ317" s="7"/>
      <c r="LFK317" s="7"/>
      <c r="LFL317" s="7"/>
      <c r="LFM317" s="7"/>
      <c r="LFN317" s="7"/>
      <c r="LFO317" s="7"/>
      <c r="LFP317" s="7"/>
      <c r="LFQ317" s="7"/>
      <c r="LFR317" s="7"/>
      <c r="LFS317" s="7"/>
      <c r="LFT317" s="7"/>
      <c r="LFU317" s="7"/>
      <c r="LFV317" s="7"/>
      <c r="LFW317" s="7"/>
      <c r="LFX317" s="7"/>
      <c r="LFY317" s="7"/>
      <c r="LFZ317" s="7"/>
      <c r="LGA317" s="7"/>
      <c r="LGB317" s="7"/>
      <c r="LGC317" s="7"/>
      <c r="LGD317" s="7"/>
      <c r="LGE317" s="7"/>
      <c r="LGF317" s="7"/>
      <c r="LGG317" s="7"/>
      <c r="LGH317" s="7"/>
      <c r="LGI317" s="7"/>
      <c r="LGJ317" s="7"/>
      <c r="LGK317" s="7"/>
      <c r="LGL317" s="7"/>
      <c r="LGM317" s="7"/>
      <c r="LGN317" s="7"/>
      <c r="LGO317" s="7"/>
      <c r="LGP317" s="7"/>
      <c r="LGQ317" s="7"/>
      <c r="LGR317" s="7"/>
      <c r="LGS317" s="7"/>
      <c r="LGT317" s="7"/>
      <c r="LGU317" s="7"/>
      <c r="LGV317" s="7"/>
      <c r="LGW317" s="7"/>
      <c r="LGX317" s="7"/>
      <c r="LGY317" s="7"/>
      <c r="LGZ317" s="7"/>
      <c r="LHA317" s="7"/>
      <c r="LHB317" s="7"/>
      <c r="LHC317" s="7"/>
      <c r="LHD317" s="7"/>
      <c r="LHE317" s="7"/>
      <c r="LHF317" s="7"/>
      <c r="LHG317" s="7"/>
      <c r="LHH317" s="7"/>
      <c r="LHI317" s="7"/>
      <c r="LHJ317" s="7"/>
      <c r="LHK317" s="7"/>
      <c r="LHL317" s="7"/>
      <c r="LHM317" s="7"/>
      <c r="LHN317" s="7"/>
      <c r="LHO317" s="7"/>
      <c r="LHP317" s="7"/>
      <c r="LHQ317" s="7"/>
      <c r="LHR317" s="7"/>
      <c r="LHS317" s="7"/>
      <c r="LHT317" s="7"/>
      <c r="LHU317" s="7"/>
      <c r="LHV317" s="7"/>
      <c r="LHW317" s="7"/>
      <c r="LHX317" s="7"/>
      <c r="LHY317" s="7"/>
      <c r="LHZ317" s="7"/>
      <c r="LIA317" s="7"/>
      <c r="LIB317" s="7"/>
      <c r="LIC317" s="7"/>
      <c r="LID317" s="7"/>
      <c r="LIE317" s="7"/>
      <c r="LIF317" s="7"/>
      <c r="LIG317" s="7"/>
      <c r="LIH317" s="7"/>
      <c r="LII317" s="7"/>
      <c r="LIJ317" s="7"/>
      <c r="LIK317" s="7"/>
      <c r="LIL317" s="7"/>
      <c r="LIM317" s="7"/>
      <c r="LIN317" s="7"/>
      <c r="LIO317" s="7"/>
      <c r="LIP317" s="7"/>
      <c r="LIQ317" s="7"/>
      <c r="LIR317" s="7"/>
      <c r="LIS317" s="7"/>
      <c r="LIT317" s="7"/>
      <c r="LIU317" s="7"/>
      <c r="LIV317" s="7"/>
      <c r="LIW317" s="7"/>
      <c r="LIX317" s="7"/>
      <c r="LIY317" s="7"/>
      <c r="LIZ317" s="7"/>
      <c r="LJA317" s="7"/>
      <c r="LJB317" s="7"/>
      <c r="LJC317" s="7"/>
      <c r="LJD317" s="7"/>
      <c r="LJE317" s="7"/>
      <c r="LJF317" s="7"/>
      <c r="LJG317" s="7"/>
      <c r="LJH317" s="7"/>
      <c r="LJI317" s="7"/>
      <c r="LJJ317" s="7"/>
      <c r="LJK317" s="7"/>
      <c r="LJL317" s="7"/>
      <c r="LJM317" s="7"/>
      <c r="LJN317" s="7"/>
      <c r="LJO317" s="7"/>
      <c r="LJP317" s="7"/>
      <c r="LJQ317" s="7"/>
      <c r="LJR317" s="7"/>
      <c r="LJS317" s="7"/>
      <c r="LJT317" s="7"/>
      <c r="LJU317" s="7"/>
      <c r="LJV317" s="7"/>
      <c r="LJW317" s="7"/>
      <c r="LJX317" s="7"/>
      <c r="LJY317" s="7"/>
      <c r="LJZ317" s="7"/>
      <c r="LKA317" s="7"/>
      <c r="LKB317" s="7"/>
      <c r="LKC317" s="7"/>
      <c r="LKD317" s="7"/>
      <c r="LKE317" s="7"/>
      <c r="LKF317" s="7"/>
      <c r="LKG317" s="7"/>
      <c r="LKH317" s="7"/>
      <c r="LKI317" s="7"/>
      <c r="LKJ317" s="7"/>
      <c r="LKK317" s="7"/>
      <c r="LKL317" s="7"/>
      <c r="LKM317" s="7"/>
      <c r="LKN317" s="7"/>
      <c r="LKO317" s="7"/>
      <c r="LKP317" s="7"/>
      <c r="LKQ317" s="7"/>
      <c r="LKR317" s="7"/>
      <c r="LKS317" s="7"/>
      <c r="LKT317" s="7"/>
      <c r="LKU317" s="7"/>
      <c r="LKV317" s="7"/>
      <c r="LKW317" s="7"/>
      <c r="LKX317" s="7"/>
      <c r="LKY317" s="7"/>
      <c r="LKZ317" s="7"/>
      <c r="LLA317" s="7"/>
      <c r="LLB317" s="7"/>
      <c r="LLC317" s="7"/>
      <c r="LLD317" s="7"/>
      <c r="LLE317" s="7"/>
      <c r="LLF317" s="7"/>
      <c r="LLG317" s="7"/>
      <c r="LLH317" s="7"/>
      <c r="LLI317" s="7"/>
      <c r="LLJ317" s="7"/>
      <c r="LLK317" s="7"/>
      <c r="LLL317" s="7"/>
      <c r="LLM317" s="7"/>
      <c r="LLN317" s="7"/>
      <c r="LLO317" s="7"/>
      <c r="LLP317" s="7"/>
      <c r="LLQ317" s="7"/>
      <c r="LLR317" s="7"/>
      <c r="LLS317" s="7"/>
      <c r="LLT317" s="7"/>
      <c r="LLU317" s="7"/>
      <c r="LLV317" s="7"/>
      <c r="LLW317" s="7"/>
      <c r="LLX317" s="7"/>
      <c r="LLY317" s="7"/>
      <c r="LLZ317" s="7"/>
      <c r="LMA317" s="7"/>
      <c r="LMB317" s="7"/>
      <c r="LMC317" s="7"/>
      <c r="LMD317" s="7"/>
      <c r="LME317" s="7"/>
      <c r="LMF317" s="7"/>
      <c r="LMG317" s="7"/>
      <c r="LMH317" s="7"/>
      <c r="LMI317" s="7"/>
      <c r="LMJ317" s="7"/>
      <c r="LMK317" s="7"/>
      <c r="LML317" s="7"/>
      <c r="LMM317" s="7"/>
      <c r="LMN317" s="7"/>
      <c r="LMO317" s="7"/>
      <c r="LMP317" s="7"/>
      <c r="LMQ317" s="7"/>
      <c r="LMR317" s="7"/>
      <c r="LMS317" s="7"/>
      <c r="LMT317" s="7"/>
      <c r="LMU317" s="7"/>
      <c r="LMV317" s="7"/>
      <c r="LMW317" s="7"/>
      <c r="LMX317" s="7"/>
      <c r="LMY317" s="7"/>
      <c r="LMZ317" s="7"/>
      <c r="LNA317" s="7"/>
      <c r="LNB317" s="7"/>
      <c r="LNC317" s="7"/>
      <c r="LND317" s="7"/>
      <c r="LNE317" s="7"/>
      <c r="LNF317" s="7"/>
      <c r="LNG317" s="7"/>
      <c r="LNH317" s="7"/>
      <c r="LNI317" s="7"/>
      <c r="LNJ317" s="7"/>
      <c r="LNK317" s="7"/>
      <c r="LNL317" s="7"/>
      <c r="LNM317" s="7"/>
      <c r="LNN317" s="7"/>
      <c r="LNO317" s="7"/>
      <c r="LNP317" s="7"/>
      <c r="LNQ317" s="7"/>
      <c r="LNR317" s="7"/>
      <c r="LNS317" s="7"/>
      <c r="LNT317" s="7"/>
      <c r="LNU317" s="7"/>
      <c r="LNV317" s="7"/>
      <c r="LNW317" s="7"/>
      <c r="LNX317" s="7"/>
      <c r="LNY317" s="7"/>
      <c r="LNZ317" s="7"/>
      <c r="LOA317" s="7"/>
      <c r="LOB317" s="7"/>
      <c r="LOC317" s="7"/>
      <c r="LOD317" s="7"/>
      <c r="LOE317" s="7"/>
      <c r="LOF317" s="7"/>
      <c r="LOG317" s="7"/>
      <c r="LOH317" s="7"/>
      <c r="LOI317" s="7"/>
      <c r="LOJ317" s="7"/>
      <c r="LOK317" s="7"/>
      <c r="LOL317" s="7"/>
      <c r="LOM317" s="7"/>
      <c r="LON317" s="7"/>
      <c r="LOO317" s="7"/>
      <c r="LOP317" s="7"/>
      <c r="LOQ317" s="7"/>
      <c r="LOR317" s="7"/>
      <c r="LOS317" s="7"/>
      <c r="LOT317" s="7"/>
      <c r="LOU317" s="7"/>
      <c r="LOV317" s="7"/>
      <c r="LOW317" s="7"/>
      <c r="LOX317" s="7"/>
      <c r="LOY317" s="7"/>
      <c r="LOZ317" s="7"/>
      <c r="LPA317" s="7"/>
      <c r="LPB317" s="7"/>
      <c r="LPC317" s="7"/>
      <c r="LPD317" s="7"/>
      <c r="LPE317" s="7"/>
      <c r="LPF317" s="7"/>
      <c r="LPG317" s="7"/>
      <c r="LPH317" s="7"/>
      <c r="LPI317" s="7"/>
      <c r="LPJ317" s="7"/>
      <c r="LPK317" s="7"/>
      <c r="LPL317" s="7"/>
      <c r="LPM317" s="7"/>
      <c r="LPN317" s="7"/>
      <c r="LPO317" s="7"/>
      <c r="LPP317" s="7"/>
      <c r="LPQ317" s="7"/>
      <c r="LPR317" s="7"/>
      <c r="LPS317" s="7"/>
      <c r="LPT317" s="7"/>
      <c r="LPU317" s="7"/>
      <c r="LPV317" s="7"/>
      <c r="LPW317" s="7"/>
      <c r="LPX317" s="7"/>
      <c r="LPY317" s="7"/>
      <c r="LPZ317" s="7"/>
      <c r="LQA317" s="7"/>
      <c r="LQB317" s="7"/>
      <c r="LQC317" s="7"/>
      <c r="LQD317" s="7"/>
      <c r="LQE317" s="7"/>
      <c r="LQF317" s="7"/>
      <c r="LQG317" s="7"/>
      <c r="LQH317" s="7"/>
      <c r="LQI317" s="7"/>
      <c r="LQJ317" s="7"/>
      <c r="LQK317" s="7"/>
      <c r="LQL317" s="7"/>
      <c r="LQM317" s="7"/>
      <c r="LQN317" s="7"/>
      <c r="LQO317" s="7"/>
      <c r="LQP317" s="7"/>
      <c r="LQQ317" s="7"/>
      <c r="LQR317" s="7"/>
      <c r="LQS317" s="7"/>
      <c r="LQT317" s="7"/>
      <c r="LQU317" s="7"/>
      <c r="LQV317" s="7"/>
      <c r="LQW317" s="7"/>
      <c r="LQX317" s="7"/>
      <c r="LQY317" s="7"/>
      <c r="LQZ317" s="7"/>
      <c r="LRA317" s="7"/>
      <c r="LRB317" s="7"/>
      <c r="LRC317" s="7"/>
      <c r="LRD317" s="7"/>
      <c r="LRE317" s="7"/>
      <c r="LRF317" s="7"/>
      <c r="LRG317" s="7"/>
      <c r="LRH317" s="7"/>
      <c r="LRI317" s="7"/>
      <c r="LRJ317" s="7"/>
      <c r="LRK317" s="7"/>
      <c r="LRL317" s="7"/>
      <c r="LRM317" s="7"/>
      <c r="LRN317" s="7"/>
      <c r="LRO317" s="7"/>
      <c r="LRP317" s="7"/>
      <c r="LRQ317" s="7"/>
      <c r="LRR317" s="7"/>
      <c r="LRS317" s="7"/>
      <c r="LRT317" s="7"/>
      <c r="LRU317" s="7"/>
      <c r="LRV317" s="7"/>
      <c r="LRW317" s="7"/>
      <c r="LRX317" s="7"/>
      <c r="LRY317" s="7"/>
      <c r="LRZ317" s="7"/>
      <c r="LSA317" s="7"/>
      <c r="LSB317" s="7"/>
      <c r="LSC317" s="7"/>
      <c r="LSD317" s="7"/>
      <c r="LSE317" s="7"/>
      <c r="LSF317" s="7"/>
      <c r="LSG317" s="7"/>
      <c r="LSH317" s="7"/>
      <c r="LSI317" s="7"/>
      <c r="LSJ317" s="7"/>
      <c r="LSK317" s="7"/>
      <c r="LSL317" s="7"/>
      <c r="LSM317" s="7"/>
      <c r="LSN317" s="7"/>
      <c r="LSO317" s="7"/>
      <c r="LSP317" s="7"/>
      <c r="LSQ317" s="7"/>
      <c r="LSR317" s="7"/>
      <c r="LSS317" s="7"/>
      <c r="LST317" s="7"/>
      <c r="LSU317" s="7"/>
      <c r="LSV317" s="7"/>
      <c r="LSW317" s="7"/>
      <c r="LSX317" s="7"/>
      <c r="LSY317" s="7"/>
      <c r="LSZ317" s="7"/>
      <c r="LTA317" s="7"/>
      <c r="LTB317" s="7"/>
      <c r="LTC317" s="7"/>
      <c r="LTD317" s="7"/>
      <c r="LTE317" s="7"/>
      <c r="LTF317" s="7"/>
      <c r="LTG317" s="7"/>
      <c r="LTH317" s="7"/>
      <c r="LTI317" s="7"/>
      <c r="LTJ317" s="7"/>
      <c r="LTK317" s="7"/>
      <c r="LTL317" s="7"/>
      <c r="LTM317" s="7"/>
      <c r="LTN317" s="7"/>
      <c r="LTO317" s="7"/>
      <c r="LTP317" s="7"/>
      <c r="LTQ317" s="7"/>
      <c r="LTR317" s="7"/>
      <c r="LTS317" s="7"/>
      <c r="LTT317" s="7"/>
      <c r="LTU317" s="7"/>
      <c r="LTV317" s="7"/>
      <c r="LTW317" s="7"/>
      <c r="LTX317" s="7"/>
      <c r="LTY317" s="7"/>
      <c r="LTZ317" s="7"/>
      <c r="LUA317" s="7"/>
      <c r="LUB317" s="7"/>
      <c r="LUC317" s="7"/>
      <c r="LUD317" s="7"/>
      <c r="LUE317" s="7"/>
      <c r="LUF317" s="7"/>
      <c r="LUG317" s="7"/>
      <c r="LUH317" s="7"/>
      <c r="LUI317" s="7"/>
      <c r="LUJ317" s="7"/>
      <c r="LUK317" s="7"/>
      <c r="LUL317" s="7"/>
      <c r="LUM317" s="7"/>
      <c r="LUN317" s="7"/>
      <c r="LUO317" s="7"/>
      <c r="LUP317" s="7"/>
      <c r="LUQ317" s="7"/>
      <c r="LUR317" s="7"/>
      <c r="LUS317" s="7"/>
      <c r="LUT317" s="7"/>
      <c r="LUU317" s="7"/>
      <c r="LUV317" s="7"/>
      <c r="LUW317" s="7"/>
      <c r="LUX317" s="7"/>
      <c r="LUY317" s="7"/>
      <c r="LUZ317" s="7"/>
      <c r="LVA317" s="7"/>
      <c r="LVB317" s="7"/>
      <c r="LVC317" s="7"/>
      <c r="LVD317" s="7"/>
      <c r="LVE317" s="7"/>
      <c r="LVF317" s="7"/>
      <c r="LVG317" s="7"/>
      <c r="LVH317" s="7"/>
      <c r="LVI317" s="7"/>
      <c r="LVJ317" s="7"/>
      <c r="LVK317" s="7"/>
      <c r="LVL317" s="7"/>
      <c r="LVM317" s="7"/>
      <c r="LVN317" s="7"/>
      <c r="LVO317" s="7"/>
      <c r="LVP317" s="7"/>
      <c r="LVQ317" s="7"/>
      <c r="LVR317" s="7"/>
      <c r="LVS317" s="7"/>
      <c r="LVT317" s="7"/>
      <c r="LVU317" s="7"/>
      <c r="LVV317" s="7"/>
      <c r="LVW317" s="7"/>
      <c r="LVX317" s="7"/>
      <c r="LVY317" s="7"/>
      <c r="LVZ317" s="7"/>
      <c r="LWA317" s="7"/>
      <c r="LWB317" s="7"/>
      <c r="LWC317" s="7"/>
      <c r="LWD317" s="7"/>
      <c r="LWE317" s="7"/>
      <c r="LWF317" s="7"/>
      <c r="LWG317" s="7"/>
      <c r="LWH317" s="7"/>
      <c r="LWI317" s="7"/>
      <c r="LWJ317" s="7"/>
      <c r="LWK317" s="7"/>
      <c r="LWL317" s="7"/>
      <c r="LWM317" s="7"/>
      <c r="LWN317" s="7"/>
      <c r="LWO317" s="7"/>
      <c r="LWP317" s="7"/>
      <c r="LWQ317" s="7"/>
      <c r="LWR317" s="7"/>
      <c r="LWS317" s="7"/>
      <c r="LWT317" s="7"/>
      <c r="LWU317" s="7"/>
      <c r="LWV317" s="7"/>
      <c r="LWW317" s="7"/>
      <c r="LWX317" s="7"/>
      <c r="LWY317" s="7"/>
      <c r="LWZ317" s="7"/>
      <c r="LXA317" s="7"/>
      <c r="LXB317" s="7"/>
      <c r="LXC317" s="7"/>
      <c r="LXD317" s="7"/>
      <c r="LXE317" s="7"/>
      <c r="LXF317" s="7"/>
      <c r="LXG317" s="7"/>
      <c r="LXH317" s="7"/>
      <c r="LXI317" s="7"/>
      <c r="LXJ317" s="7"/>
      <c r="LXK317" s="7"/>
      <c r="LXL317" s="7"/>
      <c r="LXM317" s="7"/>
      <c r="LXN317" s="7"/>
      <c r="LXO317" s="7"/>
      <c r="LXP317" s="7"/>
      <c r="LXQ317" s="7"/>
      <c r="LXR317" s="7"/>
      <c r="LXS317" s="7"/>
      <c r="LXT317" s="7"/>
      <c r="LXU317" s="7"/>
      <c r="LXV317" s="7"/>
      <c r="LXW317" s="7"/>
      <c r="LXX317" s="7"/>
      <c r="LXY317" s="7"/>
      <c r="LXZ317" s="7"/>
      <c r="LYA317" s="7"/>
      <c r="LYB317" s="7"/>
      <c r="LYC317" s="7"/>
      <c r="LYD317" s="7"/>
      <c r="LYE317" s="7"/>
      <c r="LYF317" s="7"/>
      <c r="LYG317" s="7"/>
      <c r="LYH317" s="7"/>
      <c r="LYI317" s="7"/>
      <c r="LYJ317" s="7"/>
      <c r="LYK317" s="7"/>
      <c r="LYL317" s="7"/>
      <c r="LYM317" s="7"/>
      <c r="LYN317" s="7"/>
      <c r="LYO317" s="7"/>
      <c r="LYP317" s="7"/>
      <c r="LYQ317" s="7"/>
      <c r="LYR317" s="7"/>
      <c r="LYS317" s="7"/>
      <c r="LYT317" s="7"/>
      <c r="LYU317" s="7"/>
      <c r="LYV317" s="7"/>
      <c r="LYW317" s="7"/>
      <c r="LYX317" s="7"/>
      <c r="LYY317" s="7"/>
      <c r="LYZ317" s="7"/>
      <c r="LZA317" s="7"/>
      <c r="LZB317" s="7"/>
      <c r="LZC317" s="7"/>
      <c r="LZD317" s="7"/>
      <c r="LZE317" s="7"/>
      <c r="LZF317" s="7"/>
      <c r="LZG317" s="7"/>
      <c r="LZH317" s="7"/>
      <c r="LZI317" s="7"/>
      <c r="LZJ317" s="7"/>
      <c r="LZK317" s="7"/>
      <c r="LZL317" s="7"/>
      <c r="LZM317" s="7"/>
      <c r="LZN317" s="7"/>
      <c r="LZO317" s="7"/>
      <c r="LZP317" s="7"/>
      <c r="LZQ317" s="7"/>
      <c r="LZR317" s="7"/>
      <c r="LZS317" s="7"/>
      <c r="LZT317" s="7"/>
      <c r="LZU317" s="7"/>
      <c r="LZV317" s="7"/>
      <c r="LZW317" s="7"/>
      <c r="LZX317" s="7"/>
      <c r="LZY317" s="7"/>
      <c r="LZZ317" s="7"/>
      <c r="MAA317" s="7"/>
      <c r="MAB317" s="7"/>
      <c r="MAC317" s="7"/>
      <c r="MAD317" s="7"/>
      <c r="MAE317" s="7"/>
      <c r="MAF317" s="7"/>
      <c r="MAG317" s="7"/>
      <c r="MAH317" s="7"/>
      <c r="MAI317" s="7"/>
      <c r="MAJ317" s="7"/>
      <c r="MAK317" s="7"/>
      <c r="MAL317" s="7"/>
      <c r="MAM317" s="7"/>
      <c r="MAN317" s="7"/>
      <c r="MAO317" s="7"/>
      <c r="MAP317" s="7"/>
      <c r="MAQ317" s="7"/>
      <c r="MAR317" s="7"/>
      <c r="MAS317" s="7"/>
      <c r="MAT317" s="7"/>
      <c r="MAU317" s="7"/>
      <c r="MAV317" s="7"/>
      <c r="MAW317" s="7"/>
      <c r="MAX317" s="7"/>
      <c r="MAY317" s="7"/>
      <c r="MAZ317" s="7"/>
      <c r="MBA317" s="7"/>
      <c r="MBB317" s="7"/>
      <c r="MBC317" s="7"/>
      <c r="MBD317" s="7"/>
      <c r="MBE317" s="7"/>
      <c r="MBF317" s="7"/>
      <c r="MBG317" s="7"/>
      <c r="MBH317" s="7"/>
      <c r="MBI317" s="7"/>
      <c r="MBJ317" s="7"/>
      <c r="MBK317" s="7"/>
      <c r="MBL317" s="7"/>
      <c r="MBM317" s="7"/>
      <c r="MBN317" s="7"/>
      <c r="MBO317" s="7"/>
      <c r="MBP317" s="7"/>
      <c r="MBQ317" s="7"/>
      <c r="MBR317" s="7"/>
      <c r="MBS317" s="7"/>
      <c r="MBT317" s="7"/>
      <c r="MBU317" s="7"/>
      <c r="MBV317" s="7"/>
      <c r="MBW317" s="7"/>
      <c r="MBX317" s="7"/>
      <c r="MBY317" s="7"/>
      <c r="MBZ317" s="7"/>
      <c r="MCA317" s="7"/>
      <c r="MCB317" s="7"/>
      <c r="MCC317" s="7"/>
      <c r="MCD317" s="7"/>
      <c r="MCE317" s="7"/>
      <c r="MCF317" s="7"/>
      <c r="MCG317" s="7"/>
      <c r="MCH317" s="7"/>
      <c r="MCI317" s="7"/>
      <c r="MCJ317" s="7"/>
      <c r="MCK317" s="7"/>
      <c r="MCL317" s="7"/>
      <c r="MCM317" s="7"/>
      <c r="MCN317" s="7"/>
      <c r="MCO317" s="7"/>
      <c r="MCP317" s="7"/>
      <c r="MCQ317" s="7"/>
      <c r="MCR317" s="7"/>
      <c r="MCS317" s="7"/>
      <c r="MCT317" s="7"/>
      <c r="MCU317" s="7"/>
      <c r="MCV317" s="7"/>
      <c r="MCW317" s="7"/>
      <c r="MCX317" s="7"/>
      <c r="MCY317" s="7"/>
      <c r="MCZ317" s="7"/>
      <c r="MDA317" s="7"/>
      <c r="MDB317" s="7"/>
      <c r="MDC317" s="7"/>
      <c r="MDD317" s="7"/>
      <c r="MDE317" s="7"/>
      <c r="MDF317" s="7"/>
      <c r="MDG317" s="7"/>
      <c r="MDH317" s="7"/>
      <c r="MDI317" s="7"/>
      <c r="MDJ317" s="7"/>
      <c r="MDK317" s="7"/>
      <c r="MDL317" s="7"/>
      <c r="MDM317" s="7"/>
      <c r="MDN317" s="7"/>
      <c r="MDO317" s="7"/>
      <c r="MDP317" s="7"/>
      <c r="MDQ317" s="7"/>
      <c r="MDR317" s="7"/>
      <c r="MDS317" s="7"/>
      <c r="MDT317" s="7"/>
      <c r="MDU317" s="7"/>
      <c r="MDV317" s="7"/>
      <c r="MDW317" s="7"/>
      <c r="MDX317" s="7"/>
      <c r="MDY317" s="7"/>
      <c r="MDZ317" s="7"/>
      <c r="MEA317" s="7"/>
      <c r="MEB317" s="7"/>
      <c r="MEC317" s="7"/>
      <c r="MED317" s="7"/>
      <c r="MEE317" s="7"/>
      <c r="MEF317" s="7"/>
      <c r="MEG317" s="7"/>
      <c r="MEH317" s="7"/>
      <c r="MEI317" s="7"/>
      <c r="MEJ317" s="7"/>
      <c r="MEK317" s="7"/>
      <c r="MEL317" s="7"/>
      <c r="MEM317" s="7"/>
      <c r="MEN317" s="7"/>
      <c r="MEO317" s="7"/>
      <c r="MEP317" s="7"/>
      <c r="MEQ317" s="7"/>
      <c r="MER317" s="7"/>
      <c r="MES317" s="7"/>
      <c r="MET317" s="7"/>
      <c r="MEU317" s="7"/>
      <c r="MEV317" s="7"/>
      <c r="MEW317" s="7"/>
      <c r="MEX317" s="7"/>
      <c r="MEY317" s="7"/>
      <c r="MEZ317" s="7"/>
      <c r="MFA317" s="7"/>
      <c r="MFB317" s="7"/>
      <c r="MFC317" s="7"/>
      <c r="MFD317" s="7"/>
      <c r="MFE317" s="7"/>
      <c r="MFF317" s="7"/>
      <c r="MFG317" s="7"/>
      <c r="MFH317" s="7"/>
      <c r="MFI317" s="7"/>
      <c r="MFJ317" s="7"/>
      <c r="MFK317" s="7"/>
      <c r="MFL317" s="7"/>
      <c r="MFM317" s="7"/>
      <c r="MFN317" s="7"/>
      <c r="MFO317" s="7"/>
      <c r="MFP317" s="7"/>
      <c r="MFQ317" s="7"/>
      <c r="MFR317" s="7"/>
      <c r="MFS317" s="7"/>
      <c r="MFT317" s="7"/>
      <c r="MFU317" s="7"/>
      <c r="MFV317" s="7"/>
      <c r="MFW317" s="7"/>
      <c r="MFX317" s="7"/>
      <c r="MFY317" s="7"/>
      <c r="MFZ317" s="7"/>
      <c r="MGA317" s="7"/>
      <c r="MGB317" s="7"/>
      <c r="MGC317" s="7"/>
      <c r="MGD317" s="7"/>
      <c r="MGE317" s="7"/>
      <c r="MGF317" s="7"/>
      <c r="MGG317" s="7"/>
      <c r="MGH317" s="7"/>
      <c r="MGI317" s="7"/>
      <c r="MGJ317" s="7"/>
      <c r="MGK317" s="7"/>
      <c r="MGL317" s="7"/>
      <c r="MGM317" s="7"/>
      <c r="MGN317" s="7"/>
      <c r="MGO317" s="7"/>
      <c r="MGP317" s="7"/>
      <c r="MGQ317" s="7"/>
      <c r="MGR317" s="7"/>
      <c r="MGS317" s="7"/>
      <c r="MGT317" s="7"/>
      <c r="MGU317" s="7"/>
      <c r="MGV317" s="7"/>
      <c r="MGW317" s="7"/>
      <c r="MGX317" s="7"/>
      <c r="MGY317" s="7"/>
      <c r="MGZ317" s="7"/>
      <c r="MHA317" s="7"/>
      <c r="MHB317" s="7"/>
      <c r="MHC317" s="7"/>
      <c r="MHD317" s="7"/>
      <c r="MHE317" s="7"/>
      <c r="MHF317" s="7"/>
      <c r="MHG317" s="7"/>
      <c r="MHH317" s="7"/>
      <c r="MHI317" s="7"/>
      <c r="MHJ317" s="7"/>
      <c r="MHK317" s="7"/>
      <c r="MHL317" s="7"/>
      <c r="MHM317" s="7"/>
      <c r="MHN317" s="7"/>
      <c r="MHO317" s="7"/>
      <c r="MHP317" s="7"/>
      <c r="MHQ317" s="7"/>
      <c r="MHR317" s="7"/>
      <c r="MHS317" s="7"/>
      <c r="MHT317" s="7"/>
      <c r="MHU317" s="7"/>
      <c r="MHV317" s="7"/>
      <c r="MHW317" s="7"/>
      <c r="MHX317" s="7"/>
      <c r="MHY317" s="7"/>
      <c r="MHZ317" s="7"/>
      <c r="MIA317" s="7"/>
      <c r="MIB317" s="7"/>
      <c r="MIC317" s="7"/>
      <c r="MID317" s="7"/>
      <c r="MIE317" s="7"/>
      <c r="MIF317" s="7"/>
      <c r="MIG317" s="7"/>
      <c r="MIH317" s="7"/>
      <c r="MII317" s="7"/>
      <c r="MIJ317" s="7"/>
      <c r="MIK317" s="7"/>
      <c r="MIL317" s="7"/>
      <c r="MIM317" s="7"/>
      <c r="MIN317" s="7"/>
      <c r="MIO317" s="7"/>
      <c r="MIP317" s="7"/>
      <c r="MIQ317" s="7"/>
      <c r="MIR317" s="7"/>
      <c r="MIS317" s="7"/>
      <c r="MIT317" s="7"/>
      <c r="MIU317" s="7"/>
      <c r="MIV317" s="7"/>
      <c r="MIW317" s="7"/>
      <c r="MIX317" s="7"/>
      <c r="MIY317" s="7"/>
      <c r="MIZ317" s="7"/>
      <c r="MJA317" s="7"/>
      <c r="MJB317" s="7"/>
      <c r="MJC317" s="7"/>
      <c r="MJD317" s="7"/>
      <c r="MJE317" s="7"/>
      <c r="MJF317" s="7"/>
      <c r="MJG317" s="7"/>
      <c r="MJH317" s="7"/>
      <c r="MJI317" s="7"/>
      <c r="MJJ317" s="7"/>
      <c r="MJK317" s="7"/>
      <c r="MJL317" s="7"/>
      <c r="MJM317" s="7"/>
      <c r="MJN317" s="7"/>
      <c r="MJO317" s="7"/>
      <c r="MJP317" s="7"/>
      <c r="MJQ317" s="7"/>
      <c r="MJR317" s="7"/>
      <c r="MJS317" s="7"/>
      <c r="MJT317" s="7"/>
      <c r="MJU317" s="7"/>
      <c r="MJV317" s="7"/>
      <c r="MJW317" s="7"/>
      <c r="MJX317" s="7"/>
      <c r="MJY317" s="7"/>
      <c r="MJZ317" s="7"/>
      <c r="MKA317" s="7"/>
      <c r="MKB317" s="7"/>
      <c r="MKC317" s="7"/>
      <c r="MKD317" s="7"/>
      <c r="MKE317" s="7"/>
      <c r="MKF317" s="7"/>
      <c r="MKG317" s="7"/>
      <c r="MKH317" s="7"/>
      <c r="MKI317" s="7"/>
      <c r="MKJ317" s="7"/>
      <c r="MKK317" s="7"/>
      <c r="MKL317" s="7"/>
      <c r="MKM317" s="7"/>
      <c r="MKN317" s="7"/>
      <c r="MKO317" s="7"/>
      <c r="MKP317" s="7"/>
      <c r="MKQ317" s="7"/>
      <c r="MKR317" s="7"/>
      <c r="MKS317" s="7"/>
      <c r="MKT317" s="7"/>
      <c r="MKU317" s="7"/>
      <c r="MKV317" s="7"/>
      <c r="MKW317" s="7"/>
      <c r="MKX317" s="7"/>
      <c r="MKY317" s="7"/>
      <c r="MKZ317" s="7"/>
      <c r="MLA317" s="7"/>
      <c r="MLB317" s="7"/>
      <c r="MLC317" s="7"/>
      <c r="MLD317" s="7"/>
      <c r="MLE317" s="7"/>
      <c r="MLF317" s="7"/>
      <c r="MLG317" s="7"/>
      <c r="MLH317" s="7"/>
      <c r="MLI317" s="7"/>
      <c r="MLJ317" s="7"/>
      <c r="MLK317" s="7"/>
      <c r="MLL317" s="7"/>
      <c r="MLM317" s="7"/>
      <c r="MLN317" s="7"/>
      <c r="MLO317" s="7"/>
      <c r="MLP317" s="7"/>
      <c r="MLQ317" s="7"/>
      <c r="MLR317" s="7"/>
      <c r="MLS317" s="7"/>
      <c r="MLT317" s="7"/>
      <c r="MLU317" s="7"/>
      <c r="MLV317" s="7"/>
      <c r="MLW317" s="7"/>
      <c r="MLX317" s="7"/>
      <c r="MLY317" s="7"/>
      <c r="MLZ317" s="7"/>
      <c r="MMA317" s="7"/>
      <c r="MMB317" s="7"/>
      <c r="MMC317" s="7"/>
      <c r="MMD317" s="7"/>
      <c r="MME317" s="7"/>
      <c r="MMF317" s="7"/>
      <c r="MMG317" s="7"/>
      <c r="MMH317" s="7"/>
      <c r="MMI317" s="7"/>
      <c r="MMJ317" s="7"/>
      <c r="MMK317" s="7"/>
      <c r="MML317" s="7"/>
      <c r="MMM317" s="7"/>
      <c r="MMN317" s="7"/>
      <c r="MMO317" s="7"/>
      <c r="MMP317" s="7"/>
      <c r="MMQ317" s="7"/>
      <c r="MMR317" s="7"/>
      <c r="MMS317" s="7"/>
      <c r="MMT317" s="7"/>
      <c r="MMU317" s="7"/>
      <c r="MMV317" s="7"/>
      <c r="MMW317" s="7"/>
      <c r="MMX317" s="7"/>
      <c r="MMY317" s="7"/>
      <c r="MMZ317" s="7"/>
      <c r="MNA317" s="7"/>
      <c r="MNB317" s="7"/>
      <c r="MNC317" s="7"/>
      <c r="MND317" s="7"/>
      <c r="MNE317" s="7"/>
      <c r="MNF317" s="7"/>
      <c r="MNG317" s="7"/>
      <c r="MNH317" s="7"/>
      <c r="MNI317" s="7"/>
      <c r="MNJ317" s="7"/>
      <c r="MNK317" s="7"/>
      <c r="MNL317" s="7"/>
      <c r="MNM317" s="7"/>
      <c r="MNN317" s="7"/>
      <c r="MNO317" s="7"/>
      <c r="MNP317" s="7"/>
      <c r="MNQ317" s="7"/>
      <c r="MNR317" s="7"/>
      <c r="MNS317" s="7"/>
      <c r="MNT317" s="7"/>
      <c r="MNU317" s="7"/>
      <c r="MNV317" s="7"/>
      <c r="MNW317" s="7"/>
      <c r="MNX317" s="7"/>
      <c r="MNY317" s="7"/>
      <c r="MNZ317" s="7"/>
      <c r="MOA317" s="7"/>
      <c r="MOB317" s="7"/>
      <c r="MOC317" s="7"/>
      <c r="MOD317" s="7"/>
      <c r="MOE317" s="7"/>
      <c r="MOF317" s="7"/>
      <c r="MOG317" s="7"/>
      <c r="MOH317" s="7"/>
      <c r="MOI317" s="7"/>
      <c r="MOJ317" s="7"/>
      <c r="MOK317" s="7"/>
      <c r="MOL317" s="7"/>
      <c r="MOM317" s="7"/>
      <c r="MON317" s="7"/>
      <c r="MOO317" s="7"/>
      <c r="MOP317" s="7"/>
      <c r="MOQ317" s="7"/>
      <c r="MOR317" s="7"/>
      <c r="MOS317" s="7"/>
      <c r="MOT317" s="7"/>
      <c r="MOU317" s="7"/>
      <c r="MOV317" s="7"/>
      <c r="MOW317" s="7"/>
      <c r="MOX317" s="7"/>
      <c r="MOY317" s="7"/>
      <c r="MOZ317" s="7"/>
      <c r="MPA317" s="7"/>
      <c r="MPB317" s="7"/>
      <c r="MPC317" s="7"/>
      <c r="MPD317" s="7"/>
      <c r="MPE317" s="7"/>
      <c r="MPF317" s="7"/>
      <c r="MPG317" s="7"/>
      <c r="MPH317" s="7"/>
      <c r="MPI317" s="7"/>
      <c r="MPJ317" s="7"/>
      <c r="MPK317" s="7"/>
      <c r="MPL317" s="7"/>
      <c r="MPM317" s="7"/>
      <c r="MPN317" s="7"/>
      <c r="MPO317" s="7"/>
      <c r="MPP317" s="7"/>
      <c r="MPQ317" s="7"/>
      <c r="MPR317" s="7"/>
      <c r="MPS317" s="7"/>
      <c r="MPT317" s="7"/>
      <c r="MPU317" s="7"/>
      <c r="MPV317" s="7"/>
      <c r="MPW317" s="7"/>
      <c r="MPX317" s="7"/>
      <c r="MPY317" s="7"/>
      <c r="MPZ317" s="7"/>
      <c r="MQA317" s="7"/>
      <c r="MQB317" s="7"/>
      <c r="MQC317" s="7"/>
      <c r="MQD317" s="7"/>
      <c r="MQE317" s="7"/>
      <c r="MQF317" s="7"/>
      <c r="MQG317" s="7"/>
      <c r="MQH317" s="7"/>
      <c r="MQI317" s="7"/>
      <c r="MQJ317" s="7"/>
      <c r="MQK317" s="7"/>
      <c r="MQL317" s="7"/>
      <c r="MQM317" s="7"/>
      <c r="MQN317" s="7"/>
      <c r="MQO317" s="7"/>
      <c r="MQP317" s="7"/>
      <c r="MQQ317" s="7"/>
      <c r="MQR317" s="7"/>
      <c r="MQS317" s="7"/>
      <c r="MQT317" s="7"/>
      <c r="MQU317" s="7"/>
      <c r="MQV317" s="7"/>
      <c r="MQW317" s="7"/>
      <c r="MQX317" s="7"/>
      <c r="MQY317" s="7"/>
      <c r="MQZ317" s="7"/>
      <c r="MRA317" s="7"/>
      <c r="MRB317" s="7"/>
      <c r="MRC317" s="7"/>
      <c r="MRD317" s="7"/>
      <c r="MRE317" s="7"/>
      <c r="MRF317" s="7"/>
      <c r="MRG317" s="7"/>
      <c r="MRH317" s="7"/>
      <c r="MRI317" s="7"/>
      <c r="MRJ317" s="7"/>
      <c r="MRK317" s="7"/>
      <c r="MRL317" s="7"/>
      <c r="MRM317" s="7"/>
      <c r="MRN317" s="7"/>
      <c r="MRO317" s="7"/>
      <c r="MRP317" s="7"/>
      <c r="MRQ317" s="7"/>
      <c r="MRR317" s="7"/>
      <c r="MRS317" s="7"/>
      <c r="MRT317" s="7"/>
      <c r="MRU317" s="7"/>
      <c r="MRV317" s="7"/>
      <c r="MRW317" s="7"/>
      <c r="MRX317" s="7"/>
      <c r="MRY317" s="7"/>
      <c r="MRZ317" s="7"/>
      <c r="MSA317" s="7"/>
      <c r="MSB317" s="7"/>
      <c r="MSC317" s="7"/>
      <c r="MSD317" s="7"/>
      <c r="MSE317" s="7"/>
      <c r="MSF317" s="7"/>
      <c r="MSG317" s="7"/>
      <c r="MSH317" s="7"/>
      <c r="MSI317" s="7"/>
      <c r="MSJ317" s="7"/>
      <c r="MSK317" s="7"/>
      <c r="MSL317" s="7"/>
      <c r="MSM317" s="7"/>
      <c r="MSN317" s="7"/>
      <c r="MSO317" s="7"/>
      <c r="MSP317" s="7"/>
      <c r="MSQ317" s="7"/>
      <c r="MSR317" s="7"/>
      <c r="MSS317" s="7"/>
      <c r="MST317" s="7"/>
      <c r="MSU317" s="7"/>
      <c r="MSV317" s="7"/>
      <c r="MSW317" s="7"/>
      <c r="MSX317" s="7"/>
      <c r="MSY317" s="7"/>
      <c r="MSZ317" s="7"/>
      <c r="MTA317" s="7"/>
      <c r="MTB317" s="7"/>
      <c r="MTC317" s="7"/>
      <c r="MTD317" s="7"/>
      <c r="MTE317" s="7"/>
      <c r="MTF317" s="7"/>
      <c r="MTG317" s="7"/>
      <c r="MTH317" s="7"/>
      <c r="MTI317" s="7"/>
      <c r="MTJ317" s="7"/>
      <c r="MTK317" s="7"/>
      <c r="MTL317" s="7"/>
      <c r="MTM317" s="7"/>
      <c r="MTN317" s="7"/>
      <c r="MTO317" s="7"/>
      <c r="MTP317" s="7"/>
      <c r="MTQ317" s="7"/>
      <c r="MTR317" s="7"/>
      <c r="MTS317" s="7"/>
      <c r="MTT317" s="7"/>
      <c r="MTU317" s="7"/>
      <c r="MTV317" s="7"/>
      <c r="MTW317" s="7"/>
      <c r="MTX317" s="7"/>
      <c r="MTY317" s="7"/>
      <c r="MTZ317" s="7"/>
      <c r="MUA317" s="7"/>
      <c r="MUB317" s="7"/>
      <c r="MUC317" s="7"/>
      <c r="MUD317" s="7"/>
      <c r="MUE317" s="7"/>
      <c r="MUF317" s="7"/>
      <c r="MUG317" s="7"/>
      <c r="MUH317" s="7"/>
      <c r="MUI317" s="7"/>
      <c r="MUJ317" s="7"/>
      <c r="MUK317" s="7"/>
      <c r="MUL317" s="7"/>
      <c r="MUM317" s="7"/>
      <c r="MUN317" s="7"/>
      <c r="MUO317" s="7"/>
      <c r="MUP317" s="7"/>
      <c r="MUQ317" s="7"/>
      <c r="MUR317" s="7"/>
      <c r="MUS317" s="7"/>
      <c r="MUT317" s="7"/>
      <c r="MUU317" s="7"/>
      <c r="MUV317" s="7"/>
      <c r="MUW317" s="7"/>
      <c r="MUX317" s="7"/>
      <c r="MUY317" s="7"/>
      <c r="MUZ317" s="7"/>
      <c r="MVA317" s="7"/>
      <c r="MVB317" s="7"/>
      <c r="MVC317" s="7"/>
      <c r="MVD317" s="7"/>
      <c r="MVE317" s="7"/>
      <c r="MVF317" s="7"/>
      <c r="MVG317" s="7"/>
      <c r="MVH317" s="7"/>
      <c r="MVI317" s="7"/>
      <c r="MVJ317" s="7"/>
      <c r="MVK317" s="7"/>
      <c r="MVL317" s="7"/>
      <c r="MVM317" s="7"/>
      <c r="MVN317" s="7"/>
      <c r="MVO317" s="7"/>
      <c r="MVP317" s="7"/>
      <c r="MVQ317" s="7"/>
      <c r="MVR317" s="7"/>
      <c r="MVS317" s="7"/>
      <c r="MVT317" s="7"/>
      <c r="MVU317" s="7"/>
      <c r="MVV317" s="7"/>
      <c r="MVW317" s="7"/>
      <c r="MVX317" s="7"/>
      <c r="MVY317" s="7"/>
      <c r="MVZ317" s="7"/>
      <c r="MWA317" s="7"/>
      <c r="MWB317" s="7"/>
      <c r="MWC317" s="7"/>
      <c r="MWD317" s="7"/>
      <c r="MWE317" s="7"/>
      <c r="MWF317" s="7"/>
      <c r="MWG317" s="7"/>
      <c r="MWH317" s="7"/>
      <c r="MWI317" s="7"/>
      <c r="MWJ317" s="7"/>
      <c r="MWK317" s="7"/>
      <c r="MWL317" s="7"/>
      <c r="MWM317" s="7"/>
      <c r="MWN317" s="7"/>
      <c r="MWO317" s="7"/>
      <c r="MWP317" s="7"/>
      <c r="MWQ317" s="7"/>
      <c r="MWR317" s="7"/>
      <c r="MWS317" s="7"/>
      <c r="MWT317" s="7"/>
      <c r="MWU317" s="7"/>
      <c r="MWV317" s="7"/>
      <c r="MWW317" s="7"/>
      <c r="MWX317" s="7"/>
      <c r="MWY317" s="7"/>
      <c r="MWZ317" s="7"/>
      <c r="MXA317" s="7"/>
      <c r="MXB317" s="7"/>
      <c r="MXC317" s="7"/>
      <c r="MXD317" s="7"/>
      <c r="MXE317" s="7"/>
      <c r="MXF317" s="7"/>
      <c r="MXG317" s="7"/>
      <c r="MXH317" s="7"/>
      <c r="MXI317" s="7"/>
      <c r="MXJ317" s="7"/>
      <c r="MXK317" s="7"/>
      <c r="MXL317" s="7"/>
      <c r="MXM317" s="7"/>
      <c r="MXN317" s="7"/>
      <c r="MXO317" s="7"/>
      <c r="MXP317" s="7"/>
      <c r="MXQ317" s="7"/>
      <c r="MXR317" s="7"/>
      <c r="MXS317" s="7"/>
      <c r="MXT317" s="7"/>
      <c r="MXU317" s="7"/>
      <c r="MXV317" s="7"/>
      <c r="MXW317" s="7"/>
      <c r="MXX317" s="7"/>
      <c r="MXY317" s="7"/>
      <c r="MXZ317" s="7"/>
      <c r="MYA317" s="7"/>
      <c r="MYB317" s="7"/>
      <c r="MYC317" s="7"/>
      <c r="MYD317" s="7"/>
      <c r="MYE317" s="7"/>
      <c r="MYF317" s="7"/>
      <c r="MYG317" s="7"/>
      <c r="MYH317" s="7"/>
      <c r="MYI317" s="7"/>
      <c r="MYJ317" s="7"/>
      <c r="MYK317" s="7"/>
      <c r="MYL317" s="7"/>
      <c r="MYM317" s="7"/>
      <c r="MYN317" s="7"/>
      <c r="MYO317" s="7"/>
      <c r="MYP317" s="7"/>
      <c r="MYQ317" s="7"/>
      <c r="MYR317" s="7"/>
      <c r="MYS317" s="7"/>
      <c r="MYT317" s="7"/>
      <c r="MYU317" s="7"/>
      <c r="MYV317" s="7"/>
      <c r="MYW317" s="7"/>
      <c r="MYX317" s="7"/>
      <c r="MYY317" s="7"/>
      <c r="MYZ317" s="7"/>
      <c r="MZA317" s="7"/>
      <c r="MZB317" s="7"/>
      <c r="MZC317" s="7"/>
      <c r="MZD317" s="7"/>
      <c r="MZE317" s="7"/>
      <c r="MZF317" s="7"/>
      <c r="MZG317" s="7"/>
      <c r="MZH317" s="7"/>
      <c r="MZI317" s="7"/>
      <c r="MZJ317" s="7"/>
      <c r="MZK317" s="7"/>
      <c r="MZL317" s="7"/>
      <c r="MZM317" s="7"/>
      <c r="MZN317" s="7"/>
      <c r="MZO317" s="7"/>
      <c r="MZP317" s="7"/>
      <c r="MZQ317" s="7"/>
      <c r="MZR317" s="7"/>
      <c r="MZS317" s="7"/>
      <c r="MZT317" s="7"/>
      <c r="MZU317" s="7"/>
      <c r="MZV317" s="7"/>
      <c r="MZW317" s="7"/>
      <c r="MZX317" s="7"/>
      <c r="MZY317" s="7"/>
      <c r="MZZ317" s="7"/>
      <c r="NAA317" s="7"/>
      <c r="NAB317" s="7"/>
      <c r="NAC317" s="7"/>
      <c r="NAD317" s="7"/>
      <c r="NAE317" s="7"/>
      <c r="NAF317" s="7"/>
      <c r="NAG317" s="7"/>
      <c r="NAH317" s="7"/>
      <c r="NAI317" s="7"/>
      <c r="NAJ317" s="7"/>
      <c r="NAK317" s="7"/>
      <c r="NAL317" s="7"/>
      <c r="NAM317" s="7"/>
      <c r="NAN317" s="7"/>
      <c r="NAO317" s="7"/>
      <c r="NAP317" s="7"/>
      <c r="NAQ317" s="7"/>
      <c r="NAR317" s="7"/>
      <c r="NAS317" s="7"/>
      <c r="NAT317" s="7"/>
      <c r="NAU317" s="7"/>
      <c r="NAV317" s="7"/>
      <c r="NAW317" s="7"/>
      <c r="NAX317" s="7"/>
      <c r="NAY317" s="7"/>
      <c r="NAZ317" s="7"/>
      <c r="NBA317" s="7"/>
      <c r="NBB317" s="7"/>
      <c r="NBC317" s="7"/>
      <c r="NBD317" s="7"/>
      <c r="NBE317" s="7"/>
      <c r="NBF317" s="7"/>
      <c r="NBG317" s="7"/>
      <c r="NBH317" s="7"/>
      <c r="NBI317" s="7"/>
      <c r="NBJ317" s="7"/>
      <c r="NBK317" s="7"/>
      <c r="NBL317" s="7"/>
      <c r="NBM317" s="7"/>
      <c r="NBN317" s="7"/>
      <c r="NBO317" s="7"/>
      <c r="NBP317" s="7"/>
      <c r="NBQ317" s="7"/>
      <c r="NBR317" s="7"/>
      <c r="NBS317" s="7"/>
      <c r="NBT317" s="7"/>
      <c r="NBU317" s="7"/>
      <c r="NBV317" s="7"/>
      <c r="NBW317" s="7"/>
      <c r="NBX317" s="7"/>
      <c r="NBY317" s="7"/>
      <c r="NBZ317" s="7"/>
      <c r="NCA317" s="7"/>
      <c r="NCB317" s="7"/>
      <c r="NCC317" s="7"/>
      <c r="NCD317" s="7"/>
      <c r="NCE317" s="7"/>
      <c r="NCF317" s="7"/>
      <c r="NCG317" s="7"/>
      <c r="NCH317" s="7"/>
      <c r="NCI317" s="7"/>
      <c r="NCJ317" s="7"/>
      <c r="NCK317" s="7"/>
      <c r="NCL317" s="7"/>
      <c r="NCM317" s="7"/>
      <c r="NCN317" s="7"/>
      <c r="NCO317" s="7"/>
      <c r="NCP317" s="7"/>
      <c r="NCQ317" s="7"/>
      <c r="NCR317" s="7"/>
      <c r="NCS317" s="7"/>
      <c r="NCT317" s="7"/>
      <c r="NCU317" s="7"/>
      <c r="NCV317" s="7"/>
      <c r="NCW317" s="7"/>
      <c r="NCX317" s="7"/>
      <c r="NCY317" s="7"/>
      <c r="NCZ317" s="7"/>
      <c r="NDA317" s="7"/>
      <c r="NDB317" s="7"/>
      <c r="NDC317" s="7"/>
      <c r="NDD317" s="7"/>
      <c r="NDE317" s="7"/>
      <c r="NDF317" s="7"/>
      <c r="NDG317" s="7"/>
      <c r="NDH317" s="7"/>
      <c r="NDI317" s="7"/>
      <c r="NDJ317" s="7"/>
      <c r="NDK317" s="7"/>
      <c r="NDL317" s="7"/>
      <c r="NDM317" s="7"/>
      <c r="NDN317" s="7"/>
      <c r="NDO317" s="7"/>
      <c r="NDP317" s="7"/>
      <c r="NDQ317" s="7"/>
      <c r="NDR317" s="7"/>
      <c r="NDS317" s="7"/>
      <c r="NDT317" s="7"/>
      <c r="NDU317" s="7"/>
      <c r="NDV317" s="7"/>
      <c r="NDW317" s="7"/>
      <c r="NDX317" s="7"/>
      <c r="NDY317" s="7"/>
      <c r="NDZ317" s="7"/>
      <c r="NEA317" s="7"/>
      <c r="NEB317" s="7"/>
      <c r="NEC317" s="7"/>
      <c r="NED317" s="7"/>
      <c r="NEE317" s="7"/>
      <c r="NEF317" s="7"/>
      <c r="NEG317" s="7"/>
      <c r="NEH317" s="7"/>
      <c r="NEI317" s="7"/>
      <c r="NEJ317" s="7"/>
      <c r="NEK317" s="7"/>
      <c r="NEL317" s="7"/>
      <c r="NEM317" s="7"/>
      <c r="NEN317" s="7"/>
      <c r="NEO317" s="7"/>
      <c r="NEP317" s="7"/>
      <c r="NEQ317" s="7"/>
      <c r="NER317" s="7"/>
      <c r="NES317" s="7"/>
      <c r="NET317" s="7"/>
      <c r="NEU317" s="7"/>
      <c r="NEV317" s="7"/>
      <c r="NEW317" s="7"/>
      <c r="NEX317" s="7"/>
      <c r="NEY317" s="7"/>
      <c r="NEZ317" s="7"/>
      <c r="NFA317" s="7"/>
      <c r="NFB317" s="7"/>
      <c r="NFC317" s="7"/>
      <c r="NFD317" s="7"/>
      <c r="NFE317" s="7"/>
      <c r="NFF317" s="7"/>
      <c r="NFG317" s="7"/>
      <c r="NFH317" s="7"/>
      <c r="NFI317" s="7"/>
      <c r="NFJ317" s="7"/>
      <c r="NFK317" s="7"/>
      <c r="NFL317" s="7"/>
      <c r="NFM317" s="7"/>
      <c r="NFN317" s="7"/>
      <c r="NFO317" s="7"/>
      <c r="NFP317" s="7"/>
      <c r="NFQ317" s="7"/>
      <c r="NFR317" s="7"/>
      <c r="NFS317" s="7"/>
      <c r="NFT317" s="7"/>
      <c r="NFU317" s="7"/>
      <c r="NFV317" s="7"/>
      <c r="NFW317" s="7"/>
      <c r="NFX317" s="7"/>
      <c r="NFY317" s="7"/>
      <c r="NFZ317" s="7"/>
      <c r="NGA317" s="7"/>
      <c r="NGB317" s="7"/>
      <c r="NGC317" s="7"/>
      <c r="NGD317" s="7"/>
      <c r="NGE317" s="7"/>
      <c r="NGF317" s="7"/>
      <c r="NGG317" s="7"/>
      <c r="NGH317" s="7"/>
      <c r="NGI317" s="7"/>
      <c r="NGJ317" s="7"/>
      <c r="NGK317" s="7"/>
      <c r="NGL317" s="7"/>
      <c r="NGM317" s="7"/>
      <c r="NGN317" s="7"/>
      <c r="NGO317" s="7"/>
      <c r="NGP317" s="7"/>
      <c r="NGQ317" s="7"/>
      <c r="NGR317" s="7"/>
      <c r="NGS317" s="7"/>
      <c r="NGT317" s="7"/>
      <c r="NGU317" s="7"/>
      <c r="NGV317" s="7"/>
      <c r="NGW317" s="7"/>
      <c r="NGX317" s="7"/>
      <c r="NGY317" s="7"/>
      <c r="NGZ317" s="7"/>
      <c r="NHA317" s="7"/>
      <c r="NHB317" s="7"/>
      <c r="NHC317" s="7"/>
      <c r="NHD317" s="7"/>
      <c r="NHE317" s="7"/>
      <c r="NHF317" s="7"/>
      <c r="NHG317" s="7"/>
      <c r="NHH317" s="7"/>
      <c r="NHI317" s="7"/>
      <c r="NHJ317" s="7"/>
      <c r="NHK317" s="7"/>
      <c r="NHL317" s="7"/>
      <c r="NHM317" s="7"/>
      <c r="NHN317" s="7"/>
      <c r="NHO317" s="7"/>
      <c r="NHP317" s="7"/>
      <c r="NHQ317" s="7"/>
      <c r="NHR317" s="7"/>
      <c r="NHS317" s="7"/>
      <c r="NHT317" s="7"/>
      <c r="NHU317" s="7"/>
      <c r="NHV317" s="7"/>
      <c r="NHW317" s="7"/>
      <c r="NHX317" s="7"/>
      <c r="NHY317" s="7"/>
      <c r="NHZ317" s="7"/>
      <c r="NIA317" s="7"/>
      <c r="NIB317" s="7"/>
      <c r="NIC317" s="7"/>
      <c r="NID317" s="7"/>
      <c r="NIE317" s="7"/>
      <c r="NIF317" s="7"/>
      <c r="NIG317" s="7"/>
      <c r="NIH317" s="7"/>
      <c r="NII317" s="7"/>
      <c r="NIJ317" s="7"/>
      <c r="NIK317" s="7"/>
      <c r="NIL317" s="7"/>
      <c r="NIM317" s="7"/>
      <c r="NIN317" s="7"/>
      <c r="NIO317" s="7"/>
      <c r="NIP317" s="7"/>
      <c r="NIQ317" s="7"/>
      <c r="NIR317" s="7"/>
      <c r="NIS317" s="7"/>
      <c r="NIT317" s="7"/>
      <c r="NIU317" s="7"/>
      <c r="NIV317" s="7"/>
      <c r="NIW317" s="7"/>
      <c r="NIX317" s="7"/>
      <c r="NIY317" s="7"/>
      <c r="NIZ317" s="7"/>
      <c r="NJA317" s="7"/>
      <c r="NJB317" s="7"/>
      <c r="NJC317" s="7"/>
      <c r="NJD317" s="7"/>
      <c r="NJE317" s="7"/>
      <c r="NJF317" s="7"/>
      <c r="NJG317" s="7"/>
      <c r="NJH317" s="7"/>
      <c r="NJI317" s="7"/>
      <c r="NJJ317" s="7"/>
      <c r="NJK317" s="7"/>
      <c r="NJL317" s="7"/>
      <c r="NJM317" s="7"/>
      <c r="NJN317" s="7"/>
      <c r="NJO317" s="7"/>
      <c r="NJP317" s="7"/>
      <c r="NJQ317" s="7"/>
      <c r="NJR317" s="7"/>
      <c r="NJS317" s="7"/>
      <c r="NJT317" s="7"/>
      <c r="NJU317" s="7"/>
      <c r="NJV317" s="7"/>
      <c r="NJW317" s="7"/>
      <c r="NJX317" s="7"/>
      <c r="NJY317" s="7"/>
      <c r="NJZ317" s="7"/>
      <c r="NKA317" s="7"/>
      <c r="NKB317" s="7"/>
      <c r="NKC317" s="7"/>
      <c r="NKD317" s="7"/>
      <c r="NKE317" s="7"/>
      <c r="NKF317" s="7"/>
      <c r="NKG317" s="7"/>
      <c r="NKH317" s="7"/>
      <c r="NKI317" s="7"/>
      <c r="NKJ317" s="7"/>
      <c r="NKK317" s="7"/>
      <c r="NKL317" s="7"/>
      <c r="NKM317" s="7"/>
      <c r="NKN317" s="7"/>
      <c r="NKO317" s="7"/>
      <c r="NKP317" s="7"/>
      <c r="NKQ317" s="7"/>
      <c r="NKR317" s="7"/>
      <c r="NKS317" s="7"/>
      <c r="NKT317" s="7"/>
      <c r="NKU317" s="7"/>
      <c r="NKV317" s="7"/>
      <c r="NKW317" s="7"/>
      <c r="NKX317" s="7"/>
      <c r="NKY317" s="7"/>
      <c r="NKZ317" s="7"/>
      <c r="NLA317" s="7"/>
      <c r="NLB317" s="7"/>
      <c r="NLC317" s="7"/>
      <c r="NLD317" s="7"/>
      <c r="NLE317" s="7"/>
      <c r="NLF317" s="7"/>
      <c r="NLG317" s="7"/>
      <c r="NLH317" s="7"/>
      <c r="NLI317" s="7"/>
      <c r="NLJ317" s="7"/>
      <c r="NLK317" s="7"/>
      <c r="NLL317" s="7"/>
      <c r="NLM317" s="7"/>
      <c r="NLN317" s="7"/>
      <c r="NLO317" s="7"/>
      <c r="NLP317" s="7"/>
      <c r="NLQ317" s="7"/>
      <c r="NLR317" s="7"/>
      <c r="NLS317" s="7"/>
      <c r="NLT317" s="7"/>
      <c r="NLU317" s="7"/>
      <c r="NLV317" s="7"/>
      <c r="NLW317" s="7"/>
      <c r="NLX317" s="7"/>
      <c r="NLY317" s="7"/>
      <c r="NLZ317" s="7"/>
      <c r="NMA317" s="7"/>
      <c r="NMB317" s="7"/>
      <c r="NMC317" s="7"/>
      <c r="NMD317" s="7"/>
      <c r="NME317" s="7"/>
      <c r="NMF317" s="7"/>
      <c r="NMG317" s="7"/>
      <c r="NMH317" s="7"/>
      <c r="NMI317" s="7"/>
      <c r="NMJ317" s="7"/>
      <c r="NMK317" s="7"/>
      <c r="NML317" s="7"/>
      <c r="NMM317" s="7"/>
      <c r="NMN317" s="7"/>
      <c r="NMO317" s="7"/>
      <c r="NMP317" s="7"/>
      <c r="NMQ317" s="7"/>
      <c r="NMR317" s="7"/>
      <c r="NMS317" s="7"/>
      <c r="NMT317" s="7"/>
      <c r="NMU317" s="7"/>
      <c r="NMV317" s="7"/>
      <c r="NMW317" s="7"/>
      <c r="NMX317" s="7"/>
      <c r="NMY317" s="7"/>
      <c r="NMZ317" s="7"/>
      <c r="NNA317" s="7"/>
      <c r="NNB317" s="7"/>
      <c r="NNC317" s="7"/>
      <c r="NND317" s="7"/>
      <c r="NNE317" s="7"/>
      <c r="NNF317" s="7"/>
      <c r="NNG317" s="7"/>
      <c r="NNH317" s="7"/>
      <c r="NNI317" s="7"/>
      <c r="NNJ317" s="7"/>
      <c r="NNK317" s="7"/>
      <c r="NNL317" s="7"/>
      <c r="NNM317" s="7"/>
      <c r="NNN317" s="7"/>
      <c r="NNO317" s="7"/>
      <c r="NNP317" s="7"/>
      <c r="NNQ317" s="7"/>
      <c r="NNR317" s="7"/>
      <c r="NNS317" s="7"/>
      <c r="NNT317" s="7"/>
      <c r="NNU317" s="7"/>
      <c r="NNV317" s="7"/>
      <c r="NNW317" s="7"/>
      <c r="NNX317" s="7"/>
      <c r="NNY317" s="7"/>
      <c r="NNZ317" s="7"/>
      <c r="NOA317" s="7"/>
      <c r="NOB317" s="7"/>
      <c r="NOC317" s="7"/>
      <c r="NOD317" s="7"/>
      <c r="NOE317" s="7"/>
      <c r="NOF317" s="7"/>
      <c r="NOG317" s="7"/>
      <c r="NOH317" s="7"/>
      <c r="NOI317" s="7"/>
      <c r="NOJ317" s="7"/>
      <c r="NOK317" s="7"/>
      <c r="NOL317" s="7"/>
      <c r="NOM317" s="7"/>
      <c r="NON317" s="7"/>
      <c r="NOO317" s="7"/>
      <c r="NOP317" s="7"/>
      <c r="NOQ317" s="7"/>
      <c r="NOR317" s="7"/>
      <c r="NOS317" s="7"/>
      <c r="NOT317" s="7"/>
      <c r="NOU317" s="7"/>
      <c r="NOV317" s="7"/>
      <c r="NOW317" s="7"/>
      <c r="NOX317" s="7"/>
      <c r="NOY317" s="7"/>
      <c r="NOZ317" s="7"/>
      <c r="NPA317" s="7"/>
      <c r="NPB317" s="7"/>
      <c r="NPC317" s="7"/>
      <c r="NPD317" s="7"/>
      <c r="NPE317" s="7"/>
      <c r="NPF317" s="7"/>
      <c r="NPG317" s="7"/>
      <c r="NPH317" s="7"/>
      <c r="NPI317" s="7"/>
      <c r="NPJ317" s="7"/>
      <c r="NPK317" s="7"/>
      <c r="NPL317" s="7"/>
      <c r="NPM317" s="7"/>
      <c r="NPN317" s="7"/>
      <c r="NPO317" s="7"/>
      <c r="NPP317" s="7"/>
      <c r="NPQ317" s="7"/>
      <c r="NPR317" s="7"/>
      <c r="NPS317" s="7"/>
      <c r="NPT317" s="7"/>
      <c r="NPU317" s="7"/>
      <c r="NPV317" s="7"/>
      <c r="NPW317" s="7"/>
      <c r="NPX317" s="7"/>
      <c r="NPY317" s="7"/>
      <c r="NPZ317" s="7"/>
      <c r="NQA317" s="7"/>
      <c r="NQB317" s="7"/>
      <c r="NQC317" s="7"/>
      <c r="NQD317" s="7"/>
      <c r="NQE317" s="7"/>
      <c r="NQF317" s="7"/>
      <c r="NQG317" s="7"/>
      <c r="NQH317" s="7"/>
      <c r="NQI317" s="7"/>
      <c r="NQJ317" s="7"/>
      <c r="NQK317" s="7"/>
      <c r="NQL317" s="7"/>
      <c r="NQM317" s="7"/>
      <c r="NQN317" s="7"/>
      <c r="NQO317" s="7"/>
      <c r="NQP317" s="7"/>
      <c r="NQQ317" s="7"/>
      <c r="NQR317" s="7"/>
      <c r="NQS317" s="7"/>
      <c r="NQT317" s="7"/>
      <c r="NQU317" s="7"/>
      <c r="NQV317" s="7"/>
      <c r="NQW317" s="7"/>
      <c r="NQX317" s="7"/>
      <c r="NQY317" s="7"/>
      <c r="NQZ317" s="7"/>
      <c r="NRA317" s="7"/>
      <c r="NRB317" s="7"/>
      <c r="NRC317" s="7"/>
      <c r="NRD317" s="7"/>
      <c r="NRE317" s="7"/>
      <c r="NRF317" s="7"/>
      <c r="NRG317" s="7"/>
      <c r="NRH317" s="7"/>
      <c r="NRI317" s="7"/>
      <c r="NRJ317" s="7"/>
      <c r="NRK317" s="7"/>
      <c r="NRL317" s="7"/>
      <c r="NRM317" s="7"/>
      <c r="NRN317" s="7"/>
      <c r="NRO317" s="7"/>
      <c r="NRP317" s="7"/>
      <c r="NRQ317" s="7"/>
      <c r="NRR317" s="7"/>
      <c r="NRS317" s="7"/>
      <c r="NRT317" s="7"/>
      <c r="NRU317" s="7"/>
      <c r="NRV317" s="7"/>
      <c r="NRW317" s="7"/>
      <c r="NRX317" s="7"/>
      <c r="NRY317" s="7"/>
      <c r="NRZ317" s="7"/>
      <c r="NSA317" s="7"/>
      <c r="NSB317" s="7"/>
      <c r="NSC317" s="7"/>
      <c r="NSD317" s="7"/>
      <c r="NSE317" s="7"/>
      <c r="NSF317" s="7"/>
      <c r="NSG317" s="7"/>
      <c r="NSH317" s="7"/>
      <c r="NSI317" s="7"/>
      <c r="NSJ317" s="7"/>
      <c r="NSK317" s="7"/>
      <c r="NSL317" s="7"/>
      <c r="NSM317" s="7"/>
      <c r="NSN317" s="7"/>
      <c r="NSO317" s="7"/>
      <c r="NSP317" s="7"/>
      <c r="NSQ317" s="7"/>
      <c r="NSR317" s="7"/>
      <c r="NSS317" s="7"/>
      <c r="NST317" s="7"/>
      <c r="NSU317" s="7"/>
      <c r="NSV317" s="7"/>
      <c r="NSW317" s="7"/>
      <c r="NSX317" s="7"/>
      <c r="NSY317" s="7"/>
      <c r="NSZ317" s="7"/>
      <c r="NTA317" s="7"/>
      <c r="NTB317" s="7"/>
      <c r="NTC317" s="7"/>
      <c r="NTD317" s="7"/>
      <c r="NTE317" s="7"/>
      <c r="NTF317" s="7"/>
      <c r="NTG317" s="7"/>
      <c r="NTH317" s="7"/>
      <c r="NTI317" s="7"/>
      <c r="NTJ317" s="7"/>
      <c r="NTK317" s="7"/>
      <c r="NTL317" s="7"/>
      <c r="NTM317" s="7"/>
      <c r="NTN317" s="7"/>
      <c r="NTO317" s="7"/>
      <c r="NTP317" s="7"/>
      <c r="NTQ317" s="7"/>
      <c r="NTR317" s="7"/>
      <c r="NTS317" s="7"/>
      <c r="NTT317" s="7"/>
      <c r="NTU317" s="7"/>
      <c r="NTV317" s="7"/>
      <c r="NTW317" s="7"/>
      <c r="NTX317" s="7"/>
      <c r="NTY317" s="7"/>
      <c r="NTZ317" s="7"/>
      <c r="NUA317" s="7"/>
      <c r="NUB317" s="7"/>
      <c r="NUC317" s="7"/>
      <c r="NUD317" s="7"/>
      <c r="NUE317" s="7"/>
      <c r="NUF317" s="7"/>
      <c r="NUG317" s="7"/>
      <c r="NUH317" s="7"/>
      <c r="NUI317" s="7"/>
      <c r="NUJ317" s="7"/>
      <c r="NUK317" s="7"/>
      <c r="NUL317" s="7"/>
      <c r="NUM317" s="7"/>
      <c r="NUN317" s="7"/>
      <c r="NUO317" s="7"/>
      <c r="NUP317" s="7"/>
      <c r="NUQ317" s="7"/>
      <c r="NUR317" s="7"/>
      <c r="NUS317" s="7"/>
      <c r="NUT317" s="7"/>
      <c r="NUU317" s="7"/>
      <c r="NUV317" s="7"/>
      <c r="NUW317" s="7"/>
      <c r="NUX317" s="7"/>
      <c r="NUY317" s="7"/>
      <c r="NUZ317" s="7"/>
      <c r="NVA317" s="7"/>
      <c r="NVB317" s="7"/>
      <c r="NVC317" s="7"/>
      <c r="NVD317" s="7"/>
      <c r="NVE317" s="7"/>
      <c r="NVF317" s="7"/>
      <c r="NVG317" s="7"/>
      <c r="NVH317" s="7"/>
      <c r="NVI317" s="7"/>
      <c r="NVJ317" s="7"/>
      <c r="NVK317" s="7"/>
      <c r="NVL317" s="7"/>
      <c r="NVM317" s="7"/>
      <c r="NVN317" s="7"/>
      <c r="NVO317" s="7"/>
      <c r="NVP317" s="7"/>
      <c r="NVQ317" s="7"/>
      <c r="NVR317" s="7"/>
      <c r="NVS317" s="7"/>
      <c r="NVT317" s="7"/>
      <c r="NVU317" s="7"/>
      <c r="NVV317" s="7"/>
      <c r="NVW317" s="7"/>
      <c r="NVX317" s="7"/>
      <c r="NVY317" s="7"/>
      <c r="NVZ317" s="7"/>
      <c r="NWA317" s="7"/>
      <c r="NWB317" s="7"/>
      <c r="NWC317" s="7"/>
      <c r="NWD317" s="7"/>
      <c r="NWE317" s="7"/>
      <c r="NWF317" s="7"/>
      <c r="NWG317" s="7"/>
      <c r="NWH317" s="7"/>
      <c r="NWI317" s="7"/>
      <c r="NWJ317" s="7"/>
      <c r="NWK317" s="7"/>
      <c r="NWL317" s="7"/>
      <c r="NWM317" s="7"/>
      <c r="NWN317" s="7"/>
      <c r="NWO317" s="7"/>
      <c r="NWP317" s="7"/>
      <c r="NWQ317" s="7"/>
      <c r="NWR317" s="7"/>
      <c r="NWS317" s="7"/>
      <c r="NWT317" s="7"/>
      <c r="NWU317" s="7"/>
      <c r="NWV317" s="7"/>
      <c r="NWW317" s="7"/>
      <c r="NWX317" s="7"/>
      <c r="NWY317" s="7"/>
      <c r="NWZ317" s="7"/>
      <c r="NXA317" s="7"/>
      <c r="NXB317" s="7"/>
      <c r="NXC317" s="7"/>
      <c r="NXD317" s="7"/>
      <c r="NXE317" s="7"/>
      <c r="NXF317" s="7"/>
      <c r="NXG317" s="7"/>
      <c r="NXH317" s="7"/>
      <c r="NXI317" s="7"/>
      <c r="NXJ317" s="7"/>
      <c r="NXK317" s="7"/>
      <c r="NXL317" s="7"/>
      <c r="NXM317" s="7"/>
      <c r="NXN317" s="7"/>
      <c r="NXO317" s="7"/>
      <c r="NXP317" s="7"/>
      <c r="NXQ317" s="7"/>
      <c r="NXR317" s="7"/>
      <c r="NXS317" s="7"/>
      <c r="NXT317" s="7"/>
      <c r="NXU317" s="7"/>
      <c r="NXV317" s="7"/>
      <c r="NXW317" s="7"/>
      <c r="NXX317" s="7"/>
      <c r="NXY317" s="7"/>
      <c r="NXZ317" s="7"/>
      <c r="NYA317" s="7"/>
      <c r="NYB317" s="7"/>
      <c r="NYC317" s="7"/>
      <c r="NYD317" s="7"/>
      <c r="NYE317" s="7"/>
      <c r="NYF317" s="7"/>
      <c r="NYG317" s="7"/>
      <c r="NYH317" s="7"/>
      <c r="NYI317" s="7"/>
      <c r="NYJ317" s="7"/>
      <c r="NYK317" s="7"/>
      <c r="NYL317" s="7"/>
      <c r="NYM317" s="7"/>
      <c r="NYN317" s="7"/>
      <c r="NYO317" s="7"/>
      <c r="NYP317" s="7"/>
      <c r="NYQ317" s="7"/>
      <c r="NYR317" s="7"/>
      <c r="NYS317" s="7"/>
      <c r="NYT317" s="7"/>
      <c r="NYU317" s="7"/>
      <c r="NYV317" s="7"/>
      <c r="NYW317" s="7"/>
      <c r="NYX317" s="7"/>
      <c r="NYY317" s="7"/>
      <c r="NYZ317" s="7"/>
      <c r="NZA317" s="7"/>
      <c r="NZB317" s="7"/>
      <c r="NZC317" s="7"/>
      <c r="NZD317" s="7"/>
      <c r="NZE317" s="7"/>
      <c r="NZF317" s="7"/>
      <c r="NZG317" s="7"/>
      <c r="NZH317" s="7"/>
      <c r="NZI317" s="7"/>
      <c r="NZJ317" s="7"/>
      <c r="NZK317" s="7"/>
      <c r="NZL317" s="7"/>
      <c r="NZM317" s="7"/>
      <c r="NZN317" s="7"/>
      <c r="NZO317" s="7"/>
      <c r="NZP317" s="7"/>
      <c r="NZQ317" s="7"/>
      <c r="NZR317" s="7"/>
      <c r="NZS317" s="7"/>
      <c r="NZT317" s="7"/>
      <c r="NZU317" s="7"/>
      <c r="NZV317" s="7"/>
      <c r="NZW317" s="7"/>
      <c r="NZX317" s="7"/>
      <c r="NZY317" s="7"/>
      <c r="NZZ317" s="7"/>
      <c r="OAA317" s="7"/>
      <c r="OAB317" s="7"/>
      <c r="OAC317" s="7"/>
      <c r="OAD317" s="7"/>
      <c r="OAE317" s="7"/>
      <c r="OAF317" s="7"/>
      <c r="OAG317" s="7"/>
      <c r="OAH317" s="7"/>
      <c r="OAI317" s="7"/>
      <c r="OAJ317" s="7"/>
      <c r="OAK317" s="7"/>
      <c r="OAL317" s="7"/>
      <c r="OAM317" s="7"/>
      <c r="OAN317" s="7"/>
      <c r="OAO317" s="7"/>
      <c r="OAP317" s="7"/>
      <c r="OAQ317" s="7"/>
      <c r="OAR317" s="7"/>
      <c r="OAS317" s="7"/>
      <c r="OAT317" s="7"/>
      <c r="OAU317" s="7"/>
      <c r="OAV317" s="7"/>
      <c r="OAW317" s="7"/>
      <c r="OAX317" s="7"/>
      <c r="OAY317" s="7"/>
      <c r="OAZ317" s="7"/>
      <c r="OBA317" s="7"/>
      <c r="OBB317" s="7"/>
      <c r="OBC317" s="7"/>
      <c r="OBD317" s="7"/>
      <c r="OBE317" s="7"/>
      <c r="OBF317" s="7"/>
      <c r="OBG317" s="7"/>
      <c r="OBH317" s="7"/>
      <c r="OBI317" s="7"/>
      <c r="OBJ317" s="7"/>
      <c r="OBK317" s="7"/>
      <c r="OBL317" s="7"/>
      <c r="OBM317" s="7"/>
      <c r="OBN317" s="7"/>
      <c r="OBO317" s="7"/>
      <c r="OBP317" s="7"/>
      <c r="OBQ317" s="7"/>
      <c r="OBR317" s="7"/>
      <c r="OBS317" s="7"/>
      <c r="OBT317" s="7"/>
      <c r="OBU317" s="7"/>
      <c r="OBV317" s="7"/>
      <c r="OBW317" s="7"/>
      <c r="OBX317" s="7"/>
      <c r="OBY317" s="7"/>
      <c r="OBZ317" s="7"/>
      <c r="OCA317" s="7"/>
      <c r="OCB317" s="7"/>
      <c r="OCC317" s="7"/>
      <c r="OCD317" s="7"/>
      <c r="OCE317" s="7"/>
      <c r="OCF317" s="7"/>
      <c r="OCG317" s="7"/>
      <c r="OCH317" s="7"/>
      <c r="OCI317" s="7"/>
      <c r="OCJ317" s="7"/>
      <c r="OCK317" s="7"/>
      <c r="OCL317" s="7"/>
      <c r="OCM317" s="7"/>
      <c r="OCN317" s="7"/>
      <c r="OCO317" s="7"/>
      <c r="OCP317" s="7"/>
      <c r="OCQ317" s="7"/>
      <c r="OCR317" s="7"/>
      <c r="OCS317" s="7"/>
      <c r="OCT317" s="7"/>
      <c r="OCU317" s="7"/>
      <c r="OCV317" s="7"/>
      <c r="OCW317" s="7"/>
      <c r="OCX317" s="7"/>
      <c r="OCY317" s="7"/>
      <c r="OCZ317" s="7"/>
      <c r="ODA317" s="7"/>
      <c r="ODB317" s="7"/>
      <c r="ODC317" s="7"/>
      <c r="ODD317" s="7"/>
      <c r="ODE317" s="7"/>
      <c r="ODF317" s="7"/>
      <c r="ODG317" s="7"/>
      <c r="ODH317" s="7"/>
      <c r="ODI317" s="7"/>
      <c r="ODJ317" s="7"/>
      <c r="ODK317" s="7"/>
      <c r="ODL317" s="7"/>
      <c r="ODM317" s="7"/>
      <c r="ODN317" s="7"/>
      <c r="ODO317" s="7"/>
      <c r="ODP317" s="7"/>
      <c r="ODQ317" s="7"/>
      <c r="ODR317" s="7"/>
      <c r="ODS317" s="7"/>
      <c r="ODT317" s="7"/>
      <c r="ODU317" s="7"/>
      <c r="ODV317" s="7"/>
      <c r="ODW317" s="7"/>
      <c r="ODX317" s="7"/>
      <c r="ODY317" s="7"/>
      <c r="ODZ317" s="7"/>
      <c r="OEA317" s="7"/>
      <c r="OEB317" s="7"/>
      <c r="OEC317" s="7"/>
      <c r="OED317" s="7"/>
      <c r="OEE317" s="7"/>
      <c r="OEF317" s="7"/>
      <c r="OEG317" s="7"/>
      <c r="OEH317" s="7"/>
      <c r="OEI317" s="7"/>
      <c r="OEJ317" s="7"/>
      <c r="OEK317" s="7"/>
      <c r="OEL317" s="7"/>
      <c r="OEM317" s="7"/>
      <c r="OEN317" s="7"/>
      <c r="OEO317" s="7"/>
      <c r="OEP317" s="7"/>
      <c r="OEQ317" s="7"/>
      <c r="OER317" s="7"/>
      <c r="OES317" s="7"/>
      <c r="OET317" s="7"/>
      <c r="OEU317" s="7"/>
      <c r="OEV317" s="7"/>
      <c r="OEW317" s="7"/>
      <c r="OEX317" s="7"/>
      <c r="OEY317" s="7"/>
      <c r="OEZ317" s="7"/>
      <c r="OFA317" s="7"/>
      <c r="OFB317" s="7"/>
      <c r="OFC317" s="7"/>
      <c r="OFD317" s="7"/>
      <c r="OFE317" s="7"/>
      <c r="OFF317" s="7"/>
      <c r="OFG317" s="7"/>
      <c r="OFH317" s="7"/>
      <c r="OFI317" s="7"/>
      <c r="OFJ317" s="7"/>
      <c r="OFK317" s="7"/>
      <c r="OFL317" s="7"/>
      <c r="OFM317" s="7"/>
      <c r="OFN317" s="7"/>
      <c r="OFO317" s="7"/>
      <c r="OFP317" s="7"/>
      <c r="OFQ317" s="7"/>
      <c r="OFR317" s="7"/>
      <c r="OFS317" s="7"/>
      <c r="OFT317" s="7"/>
      <c r="OFU317" s="7"/>
      <c r="OFV317" s="7"/>
      <c r="OFW317" s="7"/>
      <c r="OFX317" s="7"/>
      <c r="OFY317" s="7"/>
      <c r="OFZ317" s="7"/>
      <c r="OGA317" s="7"/>
      <c r="OGB317" s="7"/>
      <c r="OGC317" s="7"/>
      <c r="OGD317" s="7"/>
      <c r="OGE317" s="7"/>
      <c r="OGF317" s="7"/>
      <c r="OGG317" s="7"/>
      <c r="OGH317" s="7"/>
      <c r="OGI317" s="7"/>
      <c r="OGJ317" s="7"/>
      <c r="OGK317" s="7"/>
      <c r="OGL317" s="7"/>
      <c r="OGM317" s="7"/>
      <c r="OGN317" s="7"/>
      <c r="OGO317" s="7"/>
      <c r="OGP317" s="7"/>
      <c r="OGQ317" s="7"/>
      <c r="OGR317" s="7"/>
      <c r="OGS317" s="7"/>
      <c r="OGT317" s="7"/>
      <c r="OGU317" s="7"/>
      <c r="OGV317" s="7"/>
      <c r="OGW317" s="7"/>
      <c r="OGX317" s="7"/>
      <c r="OGY317" s="7"/>
      <c r="OGZ317" s="7"/>
      <c r="OHA317" s="7"/>
      <c r="OHB317" s="7"/>
      <c r="OHC317" s="7"/>
      <c r="OHD317" s="7"/>
      <c r="OHE317" s="7"/>
      <c r="OHF317" s="7"/>
      <c r="OHG317" s="7"/>
      <c r="OHH317" s="7"/>
      <c r="OHI317" s="7"/>
      <c r="OHJ317" s="7"/>
      <c r="OHK317" s="7"/>
      <c r="OHL317" s="7"/>
      <c r="OHM317" s="7"/>
      <c r="OHN317" s="7"/>
      <c r="OHO317" s="7"/>
      <c r="OHP317" s="7"/>
      <c r="OHQ317" s="7"/>
      <c r="OHR317" s="7"/>
      <c r="OHS317" s="7"/>
      <c r="OHT317" s="7"/>
      <c r="OHU317" s="7"/>
      <c r="OHV317" s="7"/>
      <c r="OHW317" s="7"/>
      <c r="OHX317" s="7"/>
      <c r="OHY317" s="7"/>
      <c r="OHZ317" s="7"/>
      <c r="OIA317" s="7"/>
      <c r="OIB317" s="7"/>
      <c r="OIC317" s="7"/>
      <c r="OID317" s="7"/>
      <c r="OIE317" s="7"/>
      <c r="OIF317" s="7"/>
      <c r="OIG317" s="7"/>
      <c r="OIH317" s="7"/>
      <c r="OII317" s="7"/>
      <c r="OIJ317" s="7"/>
      <c r="OIK317" s="7"/>
      <c r="OIL317" s="7"/>
      <c r="OIM317" s="7"/>
      <c r="OIN317" s="7"/>
      <c r="OIO317" s="7"/>
      <c r="OIP317" s="7"/>
      <c r="OIQ317" s="7"/>
      <c r="OIR317" s="7"/>
      <c r="OIS317" s="7"/>
      <c r="OIT317" s="7"/>
      <c r="OIU317" s="7"/>
      <c r="OIV317" s="7"/>
      <c r="OIW317" s="7"/>
      <c r="OIX317" s="7"/>
      <c r="OIY317" s="7"/>
      <c r="OIZ317" s="7"/>
      <c r="OJA317" s="7"/>
      <c r="OJB317" s="7"/>
      <c r="OJC317" s="7"/>
      <c r="OJD317" s="7"/>
      <c r="OJE317" s="7"/>
      <c r="OJF317" s="7"/>
      <c r="OJG317" s="7"/>
      <c r="OJH317" s="7"/>
      <c r="OJI317" s="7"/>
      <c r="OJJ317" s="7"/>
      <c r="OJK317" s="7"/>
      <c r="OJL317" s="7"/>
      <c r="OJM317" s="7"/>
      <c r="OJN317" s="7"/>
      <c r="OJO317" s="7"/>
      <c r="OJP317" s="7"/>
      <c r="OJQ317" s="7"/>
      <c r="OJR317" s="7"/>
      <c r="OJS317" s="7"/>
      <c r="OJT317" s="7"/>
      <c r="OJU317" s="7"/>
      <c r="OJV317" s="7"/>
      <c r="OJW317" s="7"/>
      <c r="OJX317" s="7"/>
      <c r="OJY317" s="7"/>
      <c r="OJZ317" s="7"/>
      <c r="OKA317" s="7"/>
      <c r="OKB317" s="7"/>
      <c r="OKC317" s="7"/>
      <c r="OKD317" s="7"/>
      <c r="OKE317" s="7"/>
      <c r="OKF317" s="7"/>
      <c r="OKG317" s="7"/>
      <c r="OKH317" s="7"/>
      <c r="OKI317" s="7"/>
      <c r="OKJ317" s="7"/>
      <c r="OKK317" s="7"/>
      <c r="OKL317" s="7"/>
      <c r="OKM317" s="7"/>
      <c r="OKN317" s="7"/>
      <c r="OKO317" s="7"/>
      <c r="OKP317" s="7"/>
      <c r="OKQ317" s="7"/>
      <c r="OKR317" s="7"/>
      <c r="OKS317" s="7"/>
      <c r="OKT317" s="7"/>
      <c r="OKU317" s="7"/>
      <c r="OKV317" s="7"/>
      <c r="OKW317" s="7"/>
      <c r="OKX317" s="7"/>
      <c r="OKY317" s="7"/>
      <c r="OKZ317" s="7"/>
      <c r="OLA317" s="7"/>
      <c r="OLB317" s="7"/>
      <c r="OLC317" s="7"/>
      <c r="OLD317" s="7"/>
      <c r="OLE317" s="7"/>
      <c r="OLF317" s="7"/>
      <c r="OLG317" s="7"/>
      <c r="OLH317" s="7"/>
      <c r="OLI317" s="7"/>
      <c r="OLJ317" s="7"/>
      <c r="OLK317" s="7"/>
      <c r="OLL317" s="7"/>
      <c r="OLM317" s="7"/>
      <c r="OLN317" s="7"/>
      <c r="OLO317" s="7"/>
      <c r="OLP317" s="7"/>
      <c r="OLQ317" s="7"/>
      <c r="OLR317" s="7"/>
      <c r="OLS317" s="7"/>
      <c r="OLT317" s="7"/>
      <c r="OLU317" s="7"/>
      <c r="OLV317" s="7"/>
      <c r="OLW317" s="7"/>
      <c r="OLX317" s="7"/>
      <c r="OLY317" s="7"/>
      <c r="OLZ317" s="7"/>
      <c r="OMA317" s="7"/>
      <c r="OMB317" s="7"/>
      <c r="OMC317" s="7"/>
      <c r="OMD317" s="7"/>
      <c r="OME317" s="7"/>
      <c r="OMF317" s="7"/>
      <c r="OMG317" s="7"/>
      <c r="OMH317" s="7"/>
      <c r="OMI317" s="7"/>
      <c r="OMJ317" s="7"/>
      <c r="OMK317" s="7"/>
      <c r="OML317" s="7"/>
      <c r="OMM317" s="7"/>
      <c r="OMN317" s="7"/>
      <c r="OMO317" s="7"/>
      <c r="OMP317" s="7"/>
      <c r="OMQ317" s="7"/>
      <c r="OMR317" s="7"/>
      <c r="OMS317" s="7"/>
      <c r="OMT317" s="7"/>
      <c r="OMU317" s="7"/>
      <c r="OMV317" s="7"/>
      <c r="OMW317" s="7"/>
      <c r="OMX317" s="7"/>
      <c r="OMY317" s="7"/>
      <c r="OMZ317" s="7"/>
      <c r="ONA317" s="7"/>
      <c r="ONB317" s="7"/>
      <c r="ONC317" s="7"/>
      <c r="OND317" s="7"/>
      <c r="ONE317" s="7"/>
      <c r="ONF317" s="7"/>
      <c r="ONG317" s="7"/>
      <c r="ONH317" s="7"/>
      <c r="ONI317" s="7"/>
      <c r="ONJ317" s="7"/>
      <c r="ONK317" s="7"/>
      <c r="ONL317" s="7"/>
      <c r="ONM317" s="7"/>
      <c r="ONN317" s="7"/>
      <c r="ONO317" s="7"/>
      <c r="ONP317" s="7"/>
      <c r="ONQ317" s="7"/>
      <c r="ONR317" s="7"/>
      <c r="ONS317" s="7"/>
      <c r="ONT317" s="7"/>
      <c r="ONU317" s="7"/>
      <c r="ONV317" s="7"/>
      <c r="ONW317" s="7"/>
      <c r="ONX317" s="7"/>
      <c r="ONY317" s="7"/>
      <c r="ONZ317" s="7"/>
      <c r="OOA317" s="7"/>
      <c r="OOB317" s="7"/>
      <c r="OOC317" s="7"/>
      <c r="OOD317" s="7"/>
      <c r="OOE317" s="7"/>
      <c r="OOF317" s="7"/>
      <c r="OOG317" s="7"/>
      <c r="OOH317" s="7"/>
      <c r="OOI317" s="7"/>
      <c r="OOJ317" s="7"/>
      <c r="OOK317" s="7"/>
      <c r="OOL317" s="7"/>
      <c r="OOM317" s="7"/>
      <c r="OON317" s="7"/>
      <c r="OOO317" s="7"/>
      <c r="OOP317" s="7"/>
      <c r="OOQ317" s="7"/>
      <c r="OOR317" s="7"/>
      <c r="OOS317" s="7"/>
      <c r="OOT317" s="7"/>
      <c r="OOU317" s="7"/>
      <c r="OOV317" s="7"/>
      <c r="OOW317" s="7"/>
      <c r="OOX317" s="7"/>
      <c r="OOY317" s="7"/>
      <c r="OOZ317" s="7"/>
      <c r="OPA317" s="7"/>
      <c r="OPB317" s="7"/>
      <c r="OPC317" s="7"/>
      <c r="OPD317" s="7"/>
      <c r="OPE317" s="7"/>
      <c r="OPF317" s="7"/>
      <c r="OPG317" s="7"/>
      <c r="OPH317" s="7"/>
      <c r="OPI317" s="7"/>
      <c r="OPJ317" s="7"/>
      <c r="OPK317" s="7"/>
      <c r="OPL317" s="7"/>
      <c r="OPM317" s="7"/>
      <c r="OPN317" s="7"/>
      <c r="OPO317" s="7"/>
      <c r="OPP317" s="7"/>
      <c r="OPQ317" s="7"/>
      <c r="OPR317" s="7"/>
      <c r="OPS317" s="7"/>
      <c r="OPT317" s="7"/>
      <c r="OPU317" s="7"/>
      <c r="OPV317" s="7"/>
      <c r="OPW317" s="7"/>
      <c r="OPX317" s="7"/>
      <c r="OPY317" s="7"/>
      <c r="OPZ317" s="7"/>
      <c r="OQA317" s="7"/>
      <c r="OQB317" s="7"/>
      <c r="OQC317" s="7"/>
      <c r="OQD317" s="7"/>
      <c r="OQE317" s="7"/>
      <c r="OQF317" s="7"/>
      <c r="OQG317" s="7"/>
      <c r="OQH317" s="7"/>
      <c r="OQI317" s="7"/>
      <c r="OQJ317" s="7"/>
      <c r="OQK317" s="7"/>
      <c r="OQL317" s="7"/>
      <c r="OQM317" s="7"/>
      <c r="OQN317" s="7"/>
      <c r="OQO317" s="7"/>
      <c r="OQP317" s="7"/>
      <c r="OQQ317" s="7"/>
      <c r="OQR317" s="7"/>
      <c r="OQS317" s="7"/>
      <c r="OQT317" s="7"/>
      <c r="OQU317" s="7"/>
      <c r="OQV317" s="7"/>
      <c r="OQW317" s="7"/>
      <c r="OQX317" s="7"/>
      <c r="OQY317" s="7"/>
      <c r="OQZ317" s="7"/>
      <c r="ORA317" s="7"/>
      <c r="ORB317" s="7"/>
      <c r="ORC317" s="7"/>
      <c r="ORD317" s="7"/>
      <c r="ORE317" s="7"/>
      <c r="ORF317" s="7"/>
      <c r="ORG317" s="7"/>
      <c r="ORH317" s="7"/>
      <c r="ORI317" s="7"/>
      <c r="ORJ317" s="7"/>
      <c r="ORK317" s="7"/>
      <c r="ORL317" s="7"/>
      <c r="ORM317" s="7"/>
      <c r="ORN317" s="7"/>
      <c r="ORO317" s="7"/>
      <c r="ORP317" s="7"/>
      <c r="ORQ317" s="7"/>
      <c r="ORR317" s="7"/>
      <c r="ORS317" s="7"/>
      <c r="ORT317" s="7"/>
      <c r="ORU317" s="7"/>
      <c r="ORV317" s="7"/>
      <c r="ORW317" s="7"/>
      <c r="ORX317" s="7"/>
      <c r="ORY317" s="7"/>
      <c r="ORZ317" s="7"/>
      <c r="OSA317" s="7"/>
      <c r="OSB317" s="7"/>
      <c r="OSC317" s="7"/>
      <c r="OSD317" s="7"/>
      <c r="OSE317" s="7"/>
      <c r="OSF317" s="7"/>
      <c r="OSG317" s="7"/>
      <c r="OSH317" s="7"/>
      <c r="OSI317" s="7"/>
      <c r="OSJ317" s="7"/>
      <c r="OSK317" s="7"/>
      <c r="OSL317" s="7"/>
      <c r="OSM317" s="7"/>
      <c r="OSN317" s="7"/>
      <c r="OSO317" s="7"/>
      <c r="OSP317" s="7"/>
      <c r="OSQ317" s="7"/>
      <c r="OSR317" s="7"/>
      <c r="OSS317" s="7"/>
      <c r="OST317" s="7"/>
      <c r="OSU317" s="7"/>
      <c r="OSV317" s="7"/>
      <c r="OSW317" s="7"/>
      <c r="OSX317" s="7"/>
      <c r="OSY317" s="7"/>
      <c r="OSZ317" s="7"/>
      <c r="OTA317" s="7"/>
      <c r="OTB317" s="7"/>
      <c r="OTC317" s="7"/>
      <c r="OTD317" s="7"/>
      <c r="OTE317" s="7"/>
      <c r="OTF317" s="7"/>
      <c r="OTG317" s="7"/>
      <c r="OTH317" s="7"/>
      <c r="OTI317" s="7"/>
      <c r="OTJ317" s="7"/>
      <c r="OTK317" s="7"/>
      <c r="OTL317" s="7"/>
      <c r="OTM317" s="7"/>
      <c r="OTN317" s="7"/>
      <c r="OTO317" s="7"/>
      <c r="OTP317" s="7"/>
      <c r="OTQ317" s="7"/>
      <c r="OTR317" s="7"/>
      <c r="OTS317" s="7"/>
      <c r="OTT317" s="7"/>
      <c r="OTU317" s="7"/>
      <c r="OTV317" s="7"/>
      <c r="OTW317" s="7"/>
      <c r="OTX317" s="7"/>
      <c r="OTY317" s="7"/>
      <c r="OTZ317" s="7"/>
      <c r="OUA317" s="7"/>
      <c r="OUB317" s="7"/>
      <c r="OUC317" s="7"/>
      <c r="OUD317" s="7"/>
      <c r="OUE317" s="7"/>
      <c r="OUF317" s="7"/>
      <c r="OUG317" s="7"/>
      <c r="OUH317" s="7"/>
      <c r="OUI317" s="7"/>
      <c r="OUJ317" s="7"/>
      <c r="OUK317" s="7"/>
      <c r="OUL317" s="7"/>
      <c r="OUM317" s="7"/>
      <c r="OUN317" s="7"/>
      <c r="OUO317" s="7"/>
      <c r="OUP317" s="7"/>
      <c r="OUQ317" s="7"/>
      <c r="OUR317" s="7"/>
      <c r="OUS317" s="7"/>
      <c r="OUT317" s="7"/>
      <c r="OUU317" s="7"/>
      <c r="OUV317" s="7"/>
      <c r="OUW317" s="7"/>
      <c r="OUX317" s="7"/>
      <c r="OUY317" s="7"/>
      <c r="OUZ317" s="7"/>
      <c r="OVA317" s="7"/>
      <c r="OVB317" s="7"/>
      <c r="OVC317" s="7"/>
      <c r="OVD317" s="7"/>
      <c r="OVE317" s="7"/>
      <c r="OVF317" s="7"/>
      <c r="OVG317" s="7"/>
      <c r="OVH317" s="7"/>
      <c r="OVI317" s="7"/>
      <c r="OVJ317" s="7"/>
      <c r="OVK317" s="7"/>
      <c r="OVL317" s="7"/>
      <c r="OVM317" s="7"/>
      <c r="OVN317" s="7"/>
      <c r="OVO317" s="7"/>
      <c r="OVP317" s="7"/>
      <c r="OVQ317" s="7"/>
      <c r="OVR317" s="7"/>
      <c r="OVS317" s="7"/>
      <c r="OVT317" s="7"/>
      <c r="OVU317" s="7"/>
      <c r="OVV317" s="7"/>
      <c r="OVW317" s="7"/>
      <c r="OVX317" s="7"/>
      <c r="OVY317" s="7"/>
      <c r="OVZ317" s="7"/>
      <c r="OWA317" s="7"/>
      <c r="OWB317" s="7"/>
      <c r="OWC317" s="7"/>
      <c r="OWD317" s="7"/>
      <c r="OWE317" s="7"/>
      <c r="OWF317" s="7"/>
      <c r="OWG317" s="7"/>
      <c r="OWH317" s="7"/>
      <c r="OWI317" s="7"/>
      <c r="OWJ317" s="7"/>
      <c r="OWK317" s="7"/>
      <c r="OWL317" s="7"/>
      <c r="OWM317" s="7"/>
      <c r="OWN317" s="7"/>
      <c r="OWO317" s="7"/>
      <c r="OWP317" s="7"/>
      <c r="OWQ317" s="7"/>
      <c r="OWR317" s="7"/>
      <c r="OWS317" s="7"/>
      <c r="OWT317" s="7"/>
      <c r="OWU317" s="7"/>
      <c r="OWV317" s="7"/>
      <c r="OWW317" s="7"/>
      <c r="OWX317" s="7"/>
      <c r="OWY317" s="7"/>
      <c r="OWZ317" s="7"/>
      <c r="OXA317" s="7"/>
      <c r="OXB317" s="7"/>
      <c r="OXC317" s="7"/>
      <c r="OXD317" s="7"/>
      <c r="OXE317" s="7"/>
      <c r="OXF317" s="7"/>
      <c r="OXG317" s="7"/>
      <c r="OXH317" s="7"/>
      <c r="OXI317" s="7"/>
      <c r="OXJ317" s="7"/>
      <c r="OXK317" s="7"/>
      <c r="OXL317" s="7"/>
      <c r="OXM317" s="7"/>
      <c r="OXN317" s="7"/>
      <c r="OXO317" s="7"/>
      <c r="OXP317" s="7"/>
      <c r="OXQ317" s="7"/>
      <c r="OXR317" s="7"/>
      <c r="OXS317" s="7"/>
      <c r="OXT317" s="7"/>
      <c r="OXU317" s="7"/>
      <c r="OXV317" s="7"/>
      <c r="OXW317" s="7"/>
      <c r="OXX317" s="7"/>
      <c r="OXY317" s="7"/>
      <c r="OXZ317" s="7"/>
      <c r="OYA317" s="7"/>
      <c r="OYB317" s="7"/>
      <c r="OYC317" s="7"/>
      <c r="OYD317" s="7"/>
      <c r="OYE317" s="7"/>
      <c r="OYF317" s="7"/>
      <c r="OYG317" s="7"/>
      <c r="OYH317" s="7"/>
      <c r="OYI317" s="7"/>
      <c r="OYJ317" s="7"/>
      <c r="OYK317" s="7"/>
      <c r="OYL317" s="7"/>
      <c r="OYM317" s="7"/>
      <c r="OYN317" s="7"/>
      <c r="OYO317" s="7"/>
      <c r="OYP317" s="7"/>
      <c r="OYQ317" s="7"/>
      <c r="OYR317" s="7"/>
      <c r="OYS317" s="7"/>
      <c r="OYT317" s="7"/>
      <c r="OYU317" s="7"/>
      <c r="OYV317" s="7"/>
      <c r="OYW317" s="7"/>
      <c r="OYX317" s="7"/>
      <c r="OYY317" s="7"/>
      <c r="OYZ317" s="7"/>
      <c r="OZA317" s="7"/>
      <c r="OZB317" s="7"/>
      <c r="OZC317" s="7"/>
      <c r="OZD317" s="7"/>
      <c r="OZE317" s="7"/>
      <c r="OZF317" s="7"/>
      <c r="OZG317" s="7"/>
      <c r="OZH317" s="7"/>
      <c r="OZI317" s="7"/>
      <c r="OZJ317" s="7"/>
      <c r="OZK317" s="7"/>
      <c r="OZL317" s="7"/>
      <c r="OZM317" s="7"/>
      <c r="OZN317" s="7"/>
      <c r="OZO317" s="7"/>
      <c r="OZP317" s="7"/>
      <c r="OZQ317" s="7"/>
      <c r="OZR317" s="7"/>
      <c r="OZS317" s="7"/>
      <c r="OZT317" s="7"/>
      <c r="OZU317" s="7"/>
      <c r="OZV317" s="7"/>
      <c r="OZW317" s="7"/>
      <c r="OZX317" s="7"/>
      <c r="OZY317" s="7"/>
      <c r="OZZ317" s="7"/>
      <c r="PAA317" s="7"/>
      <c r="PAB317" s="7"/>
      <c r="PAC317" s="7"/>
      <c r="PAD317" s="7"/>
      <c r="PAE317" s="7"/>
      <c r="PAF317" s="7"/>
      <c r="PAG317" s="7"/>
      <c r="PAH317" s="7"/>
      <c r="PAI317" s="7"/>
      <c r="PAJ317" s="7"/>
      <c r="PAK317" s="7"/>
      <c r="PAL317" s="7"/>
      <c r="PAM317" s="7"/>
      <c r="PAN317" s="7"/>
      <c r="PAO317" s="7"/>
      <c r="PAP317" s="7"/>
      <c r="PAQ317" s="7"/>
      <c r="PAR317" s="7"/>
      <c r="PAS317" s="7"/>
      <c r="PAT317" s="7"/>
      <c r="PAU317" s="7"/>
      <c r="PAV317" s="7"/>
      <c r="PAW317" s="7"/>
      <c r="PAX317" s="7"/>
      <c r="PAY317" s="7"/>
      <c r="PAZ317" s="7"/>
      <c r="PBA317" s="7"/>
      <c r="PBB317" s="7"/>
      <c r="PBC317" s="7"/>
      <c r="PBD317" s="7"/>
      <c r="PBE317" s="7"/>
      <c r="PBF317" s="7"/>
      <c r="PBG317" s="7"/>
      <c r="PBH317" s="7"/>
      <c r="PBI317" s="7"/>
      <c r="PBJ317" s="7"/>
      <c r="PBK317" s="7"/>
      <c r="PBL317" s="7"/>
      <c r="PBM317" s="7"/>
      <c r="PBN317" s="7"/>
      <c r="PBO317" s="7"/>
      <c r="PBP317" s="7"/>
      <c r="PBQ317" s="7"/>
      <c r="PBR317" s="7"/>
      <c r="PBS317" s="7"/>
      <c r="PBT317" s="7"/>
      <c r="PBU317" s="7"/>
      <c r="PBV317" s="7"/>
      <c r="PBW317" s="7"/>
      <c r="PBX317" s="7"/>
      <c r="PBY317" s="7"/>
      <c r="PBZ317" s="7"/>
      <c r="PCA317" s="7"/>
      <c r="PCB317" s="7"/>
      <c r="PCC317" s="7"/>
      <c r="PCD317" s="7"/>
      <c r="PCE317" s="7"/>
      <c r="PCF317" s="7"/>
      <c r="PCG317" s="7"/>
      <c r="PCH317" s="7"/>
      <c r="PCI317" s="7"/>
      <c r="PCJ317" s="7"/>
      <c r="PCK317" s="7"/>
      <c r="PCL317" s="7"/>
      <c r="PCM317" s="7"/>
      <c r="PCN317" s="7"/>
      <c r="PCO317" s="7"/>
      <c r="PCP317" s="7"/>
      <c r="PCQ317" s="7"/>
      <c r="PCR317" s="7"/>
      <c r="PCS317" s="7"/>
      <c r="PCT317" s="7"/>
      <c r="PCU317" s="7"/>
      <c r="PCV317" s="7"/>
      <c r="PCW317" s="7"/>
      <c r="PCX317" s="7"/>
      <c r="PCY317" s="7"/>
      <c r="PCZ317" s="7"/>
      <c r="PDA317" s="7"/>
      <c r="PDB317" s="7"/>
      <c r="PDC317" s="7"/>
      <c r="PDD317" s="7"/>
      <c r="PDE317" s="7"/>
      <c r="PDF317" s="7"/>
      <c r="PDG317" s="7"/>
      <c r="PDH317" s="7"/>
      <c r="PDI317" s="7"/>
      <c r="PDJ317" s="7"/>
      <c r="PDK317" s="7"/>
      <c r="PDL317" s="7"/>
      <c r="PDM317" s="7"/>
      <c r="PDN317" s="7"/>
      <c r="PDO317" s="7"/>
      <c r="PDP317" s="7"/>
      <c r="PDQ317" s="7"/>
      <c r="PDR317" s="7"/>
      <c r="PDS317" s="7"/>
      <c r="PDT317" s="7"/>
      <c r="PDU317" s="7"/>
      <c r="PDV317" s="7"/>
      <c r="PDW317" s="7"/>
      <c r="PDX317" s="7"/>
      <c r="PDY317" s="7"/>
      <c r="PDZ317" s="7"/>
      <c r="PEA317" s="7"/>
      <c r="PEB317" s="7"/>
      <c r="PEC317" s="7"/>
      <c r="PED317" s="7"/>
      <c r="PEE317" s="7"/>
      <c r="PEF317" s="7"/>
      <c r="PEG317" s="7"/>
      <c r="PEH317" s="7"/>
      <c r="PEI317" s="7"/>
      <c r="PEJ317" s="7"/>
      <c r="PEK317" s="7"/>
      <c r="PEL317" s="7"/>
      <c r="PEM317" s="7"/>
      <c r="PEN317" s="7"/>
      <c r="PEO317" s="7"/>
      <c r="PEP317" s="7"/>
      <c r="PEQ317" s="7"/>
      <c r="PER317" s="7"/>
      <c r="PES317" s="7"/>
      <c r="PET317" s="7"/>
      <c r="PEU317" s="7"/>
      <c r="PEV317" s="7"/>
      <c r="PEW317" s="7"/>
      <c r="PEX317" s="7"/>
      <c r="PEY317" s="7"/>
      <c r="PEZ317" s="7"/>
      <c r="PFA317" s="7"/>
      <c r="PFB317" s="7"/>
      <c r="PFC317" s="7"/>
      <c r="PFD317" s="7"/>
      <c r="PFE317" s="7"/>
      <c r="PFF317" s="7"/>
      <c r="PFG317" s="7"/>
      <c r="PFH317" s="7"/>
      <c r="PFI317" s="7"/>
      <c r="PFJ317" s="7"/>
      <c r="PFK317" s="7"/>
      <c r="PFL317" s="7"/>
      <c r="PFM317" s="7"/>
      <c r="PFN317" s="7"/>
      <c r="PFO317" s="7"/>
      <c r="PFP317" s="7"/>
      <c r="PFQ317" s="7"/>
      <c r="PFR317" s="7"/>
      <c r="PFS317" s="7"/>
      <c r="PFT317" s="7"/>
      <c r="PFU317" s="7"/>
      <c r="PFV317" s="7"/>
      <c r="PFW317" s="7"/>
      <c r="PFX317" s="7"/>
      <c r="PFY317" s="7"/>
      <c r="PFZ317" s="7"/>
      <c r="PGA317" s="7"/>
      <c r="PGB317" s="7"/>
      <c r="PGC317" s="7"/>
      <c r="PGD317" s="7"/>
      <c r="PGE317" s="7"/>
      <c r="PGF317" s="7"/>
      <c r="PGG317" s="7"/>
      <c r="PGH317" s="7"/>
      <c r="PGI317" s="7"/>
      <c r="PGJ317" s="7"/>
      <c r="PGK317" s="7"/>
      <c r="PGL317" s="7"/>
      <c r="PGM317" s="7"/>
      <c r="PGN317" s="7"/>
      <c r="PGO317" s="7"/>
      <c r="PGP317" s="7"/>
      <c r="PGQ317" s="7"/>
      <c r="PGR317" s="7"/>
      <c r="PGS317" s="7"/>
      <c r="PGT317" s="7"/>
      <c r="PGU317" s="7"/>
      <c r="PGV317" s="7"/>
      <c r="PGW317" s="7"/>
      <c r="PGX317" s="7"/>
      <c r="PGY317" s="7"/>
      <c r="PGZ317" s="7"/>
      <c r="PHA317" s="7"/>
      <c r="PHB317" s="7"/>
      <c r="PHC317" s="7"/>
      <c r="PHD317" s="7"/>
      <c r="PHE317" s="7"/>
      <c r="PHF317" s="7"/>
      <c r="PHG317" s="7"/>
      <c r="PHH317" s="7"/>
      <c r="PHI317" s="7"/>
      <c r="PHJ317" s="7"/>
      <c r="PHK317" s="7"/>
      <c r="PHL317" s="7"/>
      <c r="PHM317" s="7"/>
      <c r="PHN317" s="7"/>
      <c r="PHO317" s="7"/>
      <c r="PHP317" s="7"/>
      <c r="PHQ317" s="7"/>
      <c r="PHR317" s="7"/>
      <c r="PHS317" s="7"/>
      <c r="PHT317" s="7"/>
      <c r="PHU317" s="7"/>
      <c r="PHV317" s="7"/>
      <c r="PHW317" s="7"/>
      <c r="PHX317" s="7"/>
      <c r="PHY317" s="7"/>
      <c r="PHZ317" s="7"/>
      <c r="PIA317" s="7"/>
      <c r="PIB317" s="7"/>
      <c r="PIC317" s="7"/>
      <c r="PID317" s="7"/>
      <c r="PIE317" s="7"/>
      <c r="PIF317" s="7"/>
      <c r="PIG317" s="7"/>
      <c r="PIH317" s="7"/>
      <c r="PII317" s="7"/>
      <c r="PIJ317" s="7"/>
      <c r="PIK317" s="7"/>
      <c r="PIL317" s="7"/>
      <c r="PIM317" s="7"/>
      <c r="PIN317" s="7"/>
      <c r="PIO317" s="7"/>
      <c r="PIP317" s="7"/>
      <c r="PIQ317" s="7"/>
      <c r="PIR317" s="7"/>
      <c r="PIS317" s="7"/>
      <c r="PIT317" s="7"/>
      <c r="PIU317" s="7"/>
      <c r="PIV317" s="7"/>
      <c r="PIW317" s="7"/>
      <c r="PIX317" s="7"/>
      <c r="PIY317" s="7"/>
      <c r="PIZ317" s="7"/>
      <c r="PJA317" s="7"/>
      <c r="PJB317" s="7"/>
      <c r="PJC317" s="7"/>
      <c r="PJD317" s="7"/>
      <c r="PJE317" s="7"/>
      <c r="PJF317" s="7"/>
      <c r="PJG317" s="7"/>
      <c r="PJH317" s="7"/>
      <c r="PJI317" s="7"/>
      <c r="PJJ317" s="7"/>
      <c r="PJK317" s="7"/>
      <c r="PJL317" s="7"/>
      <c r="PJM317" s="7"/>
      <c r="PJN317" s="7"/>
      <c r="PJO317" s="7"/>
      <c r="PJP317" s="7"/>
      <c r="PJQ317" s="7"/>
      <c r="PJR317" s="7"/>
      <c r="PJS317" s="7"/>
      <c r="PJT317" s="7"/>
      <c r="PJU317" s="7"/>
      <c r="PJV317" s="7"/>
      <c r="PJW317" s="7"/>
      <c r="PJX317" s="7"/>
      <c r="PJY317" s="7"/>
      <c r="PJZ317" s="7"/>
      <c r="PKA317" s="7"/>
      <c r="PKB317" s="7"/>
      <c r="PKC317" s="7"/>
      <c r="PKD317" s="7"/>
      <c r="PKE317" s="7"/>
      <c r="PKF317" s="7"/>
      <c r="PKG317" s="7"/>
      <c r="PKH317" s="7"/>
      <c r="PKI317" s="7"/>
      <c r="PKJ317" s="7"/>
      <c r="PKK317" s="7"/>
      <c r="PKL317" s="7"/>
      <c r="PKM317" s="7"/>
      <c r="PKN317" s="7"/>
      <c r="PKO317" s="7"/>
      <c r="PKP317" s="7"/>
      <c r="PKQ317" s="7"/>
      <c r="PKR317" s="7"/>
      <c r="PKS317" s="7"/>
      <c r="PKT317" s="7"/>
      <c r="PKU317" s="7"/>
      <c r="PKV317" s="7"/>
      <c r="PKW317" s="7"/>
      <c r="PKX317" s="7"/>
      <c r="PKY317" s="7"/>
      <c r="PKZ317" s="7"/>
      <c r="PLA317" s="7"/>
      <c r="PLB317" s="7"/>
      <c r="PLC317" s="7"/>
      <c r="PLD317" s="7"/>
      <c r="PLE317" s="7"/>
      <c r="PLF317" s="7"/>
      <c r="PLG317" s="7"/>
      <c r="PLH317" s="7"/>
      <c r="PLI317" s="7"/>
      <c r="PLJ317" s="7"/>
      <c r="PLK317" s="7"/>
      <c r="PLL317" s="7"/>
      <c r="PLM317" s="7"/>
      <c r="PLN317" s="7"/>
      <c r="PLO317" s="7"/>
      <c r="PLP317" s="7"/>
      <c r="PLQ317" s="7"/>
      <c r="PLR317" s="7"/>
      <c r="PLS317" s="7"/>
      <c r="PLT317" s="7"/>
      <c r="PLU317" s="7"/>
      <c r="PLV317" s="7"/>
      <c r="PLW317" s="7"/>
      <c r="PLX317" s="7"/>
      <c r="PLY317" s="7"/>
      <c r="PLZ317" s="7"/>
      <c r="PMA317" s="7"/>
      <c r="PMB317" s="7"/>
      <c r="PMC317" s="7"/>
      <c r="PMD317" s="7"/>
      <c r="PME317" s="7"/>
      <c r="PMF317" s="7"/>
      <c r="PMG317" s="7"/>
      <c r="PMH317" s="7"/>
      <c r="PMI317" s="7"/>
      <c r="PMJ317" s="7"/>
      <c r="PMK317" s="7"/>
      <c r="PML317" s="7"/>
      <c r="PMM317" s="7"/>
      <c r="PMN317" s="7"/>
      <c r="PMO317" s="7"/>
      <c r="PMP317" s="7"/>
      <c r="PMQ317" s="7"/>
      <c r="PMR317" s="7"/>
      <c r="PMS317" s="7"/>
      <c r="PMT317" s="7"/>
      <c r="PMU317" s="7"/>
      <c r="PMV317" s="7"/>
      <c r="PMW317" s="7"/>
      <c r="PMX317" s="7"/>
      <c r="PMY317" s="7"/>
      <c r="PMZ317" s="7"/>
      <c r="PNA317" s="7"/>
      <c r="PNB317" s="7"/>
      <c r="PNC317" s="7"/>
      <c r="PND317" s="7"/>
      <c r="PNE317" s="7"/>
      <c r="PNF317" s="7"/>
      <c r="PNG317" s="7"/>
      <c r="PNH317" s="7"/>
      <c r="PNI317" s="7"/>
      <c r="PNJ317" s="7"/>
      <c r="PNK317" s="7"/>
      <c r="PNL317" s="7"/>
      <c r="PNM317" s="7"/>
      <c r="PNN317" s="7"/>
      <c r="PNO317" s="7"/>
      <c r="PNP317" s="7"/>
      <c r="PNQ317" s="7"/>
      <c r="PNR317" s="7"/>
      <c r="PNS317" s="7"/>
      <c r="PNT317" s="7"/>
      <c r="PNU317" s="7"/>
      <c r="PNV317" s="7"/>
      <c r="PNW317" s="7"/>
      <c r="PNX317" s="7"/>
      <c r="PNY317" s="7"/>
      <c r="PNZ317" s="7"/>
      <c r="POA317" s="7"/>
      <c r="POB317" s="7"/>
      <c r="POC317" s="7"/>
      <c r="POD317" s="7"/>
      <c r="POE317" s="7"/>
      <c r="POF317" s="7"/>
      <c r="POG317" s="7"/>
      <c r="POH317" s="7"/>
      <c r="POI317" s="7"/>
      <c r="POJ317" s="7"/>
      <c r="POK317" s="7"/>
      <c r="POL317" s="7"/>
      <c r="POM317" s="7"/>
      <c r="PON317" s="7"/>
      <c r="POO317" s="7"/>
      <c r="POP317" s="7"/>
      <c r="POQ317" s="7"/>
      <c r="POR317" s="7"/>
      <c r="POS317" s="7"/>
      <c r="POT317" s="7"/>
      <c r="POU317" s="7"/>
      <c r="POV317" s="7"/>
      <c r="POW317" s="7"/>
      <c r="POX317" s="7"/>
      <c r="POY317" s="7"/>
      <c r="POZ317" s="7"/>
      <c r="PPA317" s="7"/>
      <c r="PPB317" s="7"/>
      <c r="PPC317" s="7"/>
      <c r="PPD317" s="7"/>
      <c r="PPE317" s="7"/>
      <c r="PPF317" s="7"/>
      <c r="PPG317" s="7"/>
      <c r="PPH317" s="7"/>
      <c r="PPI317" s="7"/>
      <c r="PPJ317" s="7"/>
      <c r="PPK317" s="7"/>
      <c r="PPL317" s="7"/>
      <c r="PPM317" s="7"/>
      <c r="PPN317" s="7"/>
      <c r="PPO317" s="7"/>
      <c r="PPP317" s="7"/>
      <c r="PPQ317" s="7"/>
      <c r="PPR317" s="7"/>
      <c r="PPS317" s="7"/>
      <c r="PPT317" s="7"/>
      <c r="PPU317" s="7"/>
      <c r="PPV317" s="7"/>
      <c r="PPW317" s="7"/>
      <c r="PPX317" s="7"/>
      <c r="PPY317" s="7"/>
      <c r="PPZ317" s="7"/>
      <c r="PQA317" s="7"/>
      <c r="PQB317" s="7"/>
      <c r="PQC317" s="7"/>
      <c r="PQD317" s="7"/>
      <c r="PQE317" s="7"/>
      <c r="PQF317" s="7"/>
      <c r="PQG317" s="7"/>
      <c r="PQH317" s="7"/>
      <c r="PQI317" s="7"/>
      <c r="PQJ317" s="7"/>
      <c r="PQK317" s="7"/>
      <c r="PQL317" s="7"/>
      <c r="PQM317" s="7"/>
      <c r="PQN317" s="7"/>
      <c r="PQO317" s="7"/>
      <c r="PQP317" s="7"/>
      <c r="PQQ317" s="7"/>
      <c r="PQR317" s="7"/>
      <c r="PQS317" s="7"/>
      <c r="PQT317" s="7"/>
      <c r="PQU317" s="7"/>
      <c r="PQV317" s="7"/>
      <c r="PQW317" s="7"/>
      <c r="PQX317" s="7"/>
      <c r="PQY317" s="7"/>
      <c r="PQZ317" s="7"/>
      <c r="PRA317" s="7"/>
      <c r="PRB317" s="7"/>
      <c r="PRC317" s="7"/>
      <c r="PRD317" s="7"/>
      <c r="PRE317" s="7"/>
      <c r="PRF317" s="7"/>
      <c r="PRG317" s="7"/>
      <c r="PRH317" s="7"/>
      <c r="PRI317" s="7"/>
      <c r="PRJ317" s="7"/>
      <c r="PRK317" s="7"/>
      <c r="PRL317" s="7"/>
      <c r="PRM317" s="7"/>
      <c r="PRN317" s="7"/>
      <c r="PRO317" s="7"/>
      <c r="PRP317" s="7"/>
      <c r="PRQ317" s="7"/>
      <c r="PRR317" s="7"/>
      <c r="PRS317" s="7"/>
      <c r="PRT317" s="7"/>
      <c r="PRU317" s="7"/>
      <c r="PRV317" s="7"/>
      <c r="PRW317" s="7"/>
      <c r="PRX317" s="7"/>
      <c r="PRY317" s="7"/>
      <c r="PRZ317" s="7"/>
      <c r="PSA317" s="7"/>
      <c r="PSB317" s="7"/>
      <c r="PSC317" s="7"/>
      <c r="PSD317" s="7"/>
      <c r="PSE317" s="7"/>
      <c r="PSF317" s="7"/>
      <c r="PSG317" s="7"/>
      <c r="PSH317" s="7"/>
      <c r="PSI317" s="7"/>
      <c r="PSJ317" s="7"/>
      <c r="PSK317" s="7"/>
      <c r="PSL317" s="7"/>
      <c r="PSM317" s="7"/>
      <c r="PSN317" s="7"/>
      <c r="PSO317" s="7"/>
      <c r="PSP317" s="7"/>
      <c r="PSQ317" s="7"/>
      <c r="PSR317" s="7"/>
      <c r="PSS317" s="7"/>
      <c r="PST317" s="7"/>
      <c r="PSU317" s="7"/>
      <c r="PSV317" s="7"/>
      <c r="PSW317" s="7"/>
      <c r="PSX317" s="7"/>
      <c r="PSY317" s="7"/>
      <c r="PSZ317" s="7"/>
      <c r="PTA317" s="7"/>
      <c r="PTB317" s="7"/>
      <c r="PTC317" s="7"/>
      <c r="PTD317" s="7"/>
      <c r="PTE317" s="7"/>
      <c r="PTF317" s="7"/>
      <c r="PTG317" s="7"/>
      <c r="PTH317" s="7"/>
      <c r="PTI317" s="7"/>
      <c r="PTJ317" s="7"/>
      <c r="PTK317" s="7"/>
      <c r="PTL317" s="7"/>
      <c r="PTM317" s="7"/>
      <c r="PTN317" s="7"/>
      <c r="PTO317" s="7"/>
      <c r="PTP317" s="7"/>
      <c r="PTQ317" s="7"/>
      <c r="PTR317" s="7"/>
      <c r="PTS317" s="7"/>
      <c r="PTT317" s="7"/>
      <c r="PTU317" s="7"/>
      <c r="PTV317" s="7"/>
      <c r="PTW317" s="7"/>
      <c r="PTX317" s="7"/>
      <c r="PTY317" s="7"/>
      <c r="PTZ317" s="7"/>
      <c r="PUA317" s="7"/>
      <c r="PUB317" s="7"/>
      <c r="PUC317" s="7"/>
      <c r="PUD317" s="7"/>
      <c r="PUE317" s="7"/>
      <c r="PUF317" s="7"/>
      <c r="PUG317" s="7"/>
      <c r="PUH317" s="7"/>
      <c r="PUI317" s="7"/>
      <c r="PUJ317" s="7"/>
      <c r="PUK317" s="7"/>
      <c r="PUL317" s="7"/>
      <c r="PUM317" s="7"/>
      <c r="PUN317" s="7"/>
      <c r="PUO317" s="7"/>
      <c r="PUP317" s="7"/>
      <c r="PUQ317" s="7"/>
      <c r="PUR317" s="7"/>
      <c r="PUS317" s="7"/>
      <c r="PUT317" s="7"/>
      <c r="PUU317" s="7"/>
      <c r="PUV317" s="7"/>
      <c r="PUW317" s="7"/>
      <c r="PUX317" s="7"/>
      <c r="PUY317" s="7"/>
      <c r="PUZ317" s="7"/>
      <c r="PVA317" s="7"/>
      <c r="PVB317" s="7"/>
      <c r="PVC317" s="7"/>
      <c r="PVD317" s="7"/>
      <c r="PVE317" s="7"/>
      <c r="PVF317" s="7"/>
      <c r="PVG317" s="7"/>
      <c r="PVH317" s="7"/>
      <c r="PVI317" s="7"/>
      <c r="PVJ317" s="7"/>
      <c r="PVK317" s="7"/>
      <c r="PVL317" s="7"/>
      <c r="PVM317" s="7"/>
      <c r="PVN317" s="7"/>
      <c r="PVO317" s="7"/>
      <c r="PVP317" s="7"/>
      <c r="PVQ317" s="7"/>
      <c r="PVR317" s="7"/>
      <c r="PVS317" s="7"/>
      <c r="PVT317" s="7"/>
      <c r="PVU317" s="7"/>
      <c r="PVV317" s="7"/>
      <c r="PVW317" s="7"/>
      <c r="PVX317" s="7"/>
      <c r="PVY317" s="7"/>
      <c r="PVZ317" s="7"/>
      <c r="PWA317" s="7"/>
      <c r="PWB317" s="7"/>
      <c r="PWC317" s="7"/>
      <c r="PWD317" s="7"/>
      <c r="PWE317" s="7"/>
      <c r="PWF317" s="7"/>
      <c r="PWG317" s="7"/>
      <c r="PWH317" s="7"/>
      <c r="PWI317" s="7"/>
      <c r="PWJ317" s="7"/>
      <c r="PWK317" s="7"/>
      <c r="PWL317" s="7"/>
      <c r="PWM317" s="7"/>
      <c r="PWN317" s="7"/>
      <c r="PWO317" s="7"/>
      <c r="PWP317" s="7"/>
      <c r="PWQ317" s="7"/>
      <c r="PWR317" s="7"/>
      <c r="PWS317" s="7"/>
      <c r="PWT317" s="7"/>
      <c r="PWU317" s="7"/>
      <c r="PWV317" s="7"/>
      <c r="PWW317" s="7"/>
      <c r="PWX317" s="7"/>
      <c r="PWY317" s="7"/>
      <c r="PWZ317" s="7"/>
      <c r="PXA317" s="7"/>
      <c r="PXB317" s="7"/>
      <c r="PXC317" s="7"/>
      <c r="PXD317" s="7"/>
      <c r="PXE317" s="7"/>
      <c r="PXF317" s="7"/>
      <c r="PXG317" s="7"/>
      <c r="PXH317" s="7"/>
      <c r="PXI317" s="7"/>
      <c r="PXJ317" s="7"/>
      <c r="PXK317" s="7"/>
      <c r="PXL317" s="7"/>
      <c r="PXM317" s="7"/>
      <c r="PXN317" s="7"/>
      <c r="PXO317" s="7"/>
      <c r="PXP317" s="7"/>
      <c r="PXQ317" s="7"/>
      <c r="PXR317" s="7"/>
      <c r="PXS317" s="7"/>
      <c r="PXT317" s="7"/>
      <c r="PXU317" s="7"/>
      <c r="PXV317" s="7"/>
      <c r="PXW317" s="7"/>
      <c r="PXX317" s="7"/>
      <c r="PXY317" s="7"/>
      <c r="PXZ317" s="7"/>
      <c r="PYA317" s="7"/>
      <c r="PYB317" s="7"/>
      <c r="PYC317" s="7"/>
      <c r="PYD317" s="7"/>
      <c r="PYE317" s="7"/>
      <c r="PYF317" s="7"/>
      <c r="PYG317" s="7"/>
      <c r="PYH317" s="7"/>
      <c r="PYI317" s="7"/>
      <c r="PYJ317" s="7"/>
      <c r="PYK317" s="7"/>
      <c r="PYL317" s="7"/>
      <c r="PYM317" s="7"/>
      <c r="PYN317" s="7"/>
      <c r="PYO317" s="7"/>
      <c r="PYP317" s="7"/>
      <c r="PYQ317" s="7"/>
      <c r="PYR317" s="7"/>
      <c r="PYS317" s="7"/>
      <c r="PYT317" s="7"/>
      <c r="PYU317" s="7"/>
      <c r="PYV317" s="7"/>
      <c r="PYW317" s="7"/>
      <c r="PYX317" s="7"/>
      <c r="PYY317" s="7"/>
      <c r="PYZ317" s="7"/>
      <c r="PZA317" s="7"/>
      <c r="PZB317" s="7"/>
      <c r="PZC317" s="7"/>
      <c r="PZD317" s="7"/>
      <c r="PZE317" s="7"/>
      <c r="PZF317" s="7"/>
      <c r="PZG317" s="7"/>
      <c r="PZH317" s="7"/>
      <c r="PZI317" s="7"/>
      <c r="PZJ317" s="7"/>
      <c r="PZK317" s="7"/>
      <c r="PZL317" s="7"/>
      <c r="PZM317" s="7"/>
      <c r="PZN317" s="7"/>
      <c r="PZO317" s="7"/>
      <c r="PZP317" s="7"/>
      <c r="PZQ317" s="7"/>
      <c r="PZR317" s="7"/>
      <c r="PZS317" s="7"/>
      <c r="PZT317" s="7"/>
      <c r="PZU317" s="7"/>
      <c r="PZV317" s="7"/>
      <c r="PZW317" s="7"/>
      <c r="PZX317" s="7"/>
      <c r="PZY317" s="7"/>
      <c r="PZZ317" s="7"/>
      <c r="QAA317" s="7"/>
      <c r="QAB317" s="7"/>
      <c r="QAC317" s="7"/>
      <c r="QAD317" s="7"/>
      <c r="QAE317" s="7"/>
      <c r="QAF317" s="7"/>
      <c r="QAG317" s="7"/>
      <c r="QAH317" s="7"/>
      <c r="QAI317" s="7"/>
      <c r="QAJ317" s="7"/>
      <c r="QAK317" s="7"/>
      <c r="QAL317" s="7"/>
      <c r="QAM317" s="7"/>
      <c r="QAN317" s="7"/>
      <c r="QAO317" s="7"/>
      <c r="QAP317" s="7"/>
      <c r="QAQ317" s="7"/>
      <c r="QAR317" s="7"/>
      <c r="QAS317" s="7"/>
      <c r="QAT317" s="7"/>
      <c r="QAU317" s="7"/>
      <c r="QAV317" s="7"/>
      <c r="QAW317" s="7"/>
      <c r="QAX317" s="7"/>
      <c r="QAY317" s="7"/>
      <c r="QAZ317" s="7"/>
      <c r="QBA317" s="7"/>
      <c r="QBB317" s="7"/>
      <c r="QBC317" s="7"/>
      <c r="QBD317" s="7"/>
      <c r="QBE317" s="7"/>
      <c r="QBF317" s="7"/>
      <c r="QBG317" s="7"/>
      <c r="QBH317" s="7"/>
      <c r="QBI317" s="7"/>
      <c r="QBJ317" s="7"/>
      <c r="QBK317" s="7"/>
      <c r="QBL317" s="7"/>
      <c r="QBM317" s="7"/>
      <c r="QBN317" s="7"/>
      <c r="QBO317" s="7"/>
      <c r="QBP317" s="7"/>
      <c r="QBQ317" s="7"/>
      <c r="QBR317" s="7"/>
      <c r="QBS317" s="7"/>
      <c r="QBT317" s="7"/>
      <c r="QBU317" s="7"/>
      <c r="QBV317" s="7"/>
      <c r="QBW317" s="7"/>
      <c r="QBX317" s="7"/>
      <c r="QBY317" s="7"/>
      <c r="QBZ317" s="7"/>
      <c r="QCA317" s="7"/>
      <c r="QCB317" s="7"/>
      <c r="QCC317" s="7"/>
      <c r="QCD317" s="7"/>
      <c r="QCE317" s="7"/>
      <c r="QCF317" s="7"/>
      <c r="QCG317" s="7"/>
      <c r="QCH317" s="7"/>
      <c r="QCI317" s="7"/>
      <c r="QCJ317" s="7"/>
      <c r="QCK317" s="7"/>
      <c r="QCL317" s="7"/>
      <c r="QCM317" s="7"/>
      <c r="QCN317" s="7"/>
      <c r="QCO317" s="7"/>
      <c r="QCP317" s="7"/>
      <c r="QCQ317" s="7"/>
      <c r="QCR317" s="7"/>
      <c r="QCS317" s="7"/>
      <c r="QCT317" s="7"/>
      <c r="QCU317" s="7"/>
      <c r="QCV317" s="7"/>
      <c r="QCW317" s="7"/>
      <c r="QCX317" s="7"/>
      <c r="QCY317" s="7"/>
      <c r="QCZ317" s="7"/>
      <c r="QDA317" s="7"/>
      <c r="QDB317" s="7"/>
      <c r="QDC317" s="7"/>
      <c r="QDD317" s="7"/>
      <c r="QDE317" s="7"/>
      <c r="QDF317" s="7"/>
      <c r="QDG317" s="7"/>
      <c r="QDH317" s="7"/>
      <c r="QDI317" s="7"/>
      <c r="QDJ317" s="7"/>
      <c r="QDK317" s="7"/>
      <c r="QDL317" s="7"/>
      <c r="QDM317" s="7"/>
      <c r="QDN317" s="7"/>
      <c r="QDO317" s="7"/>
      <c r="QDP317" s="7"/>
      <c r="QDQ317" s="7"/>
      <c r="QDR317" s="7"/>
      <c r="QDS317" s="7"/>
      <c r="QDT317" s="7"/>
      <c r="QDU317" s="7"/>
      <c r="QDV317" s="7"/>
      <c r="QDW317" s="7"/>
      <c r="QDX317" s="7"/>
      <c r="QDY317" s="7"/>
      <c r="QDZ317" s="7"/>
      <c r="QEA317" s="7"/>
      <c r="QEB317" s="7"/>
      <c r="QEC317" s="7"/>
      <c r="QED317" s="7"/>
      <c r="QEE317" s="7"/>
      <c r="QEF317" s="7"/>
      <c r="QEG317" s="7"/>
      <c r="QEH317" s="7"/>
      <c r="QEI317" s="7"/>
      <c r="QEJ317" s="7"/>
      <c r="QEK317" s="7"/>
      <c r="QEL317" s="7"/>
      <c r="QEM317" s="7"/>
      <c r="QEN317" s="7"/>
      <c r="QEO317" s="7"/>
      <c r="QEP317" s="7"/>
      <c r="QEQ317" s="7"/>
      <c r="QER317" s="7"/>
      <c r="QES317" s="7"/>
      <c r="QET317" s="7"/>
      <c r="QEU317" s="7"/>
      <c r="QEV317" s="7"/>
      <c r="QEW317" s="7"/>
      <c r="QEX317" s="7"/>
      <c r="QEY317" s="7"/>
      <c r="QEZ317" s="7"/>
      <c r="QFA317" s="7"/>
      <c r="QFB317" s="7"/>
      <c r="QFC317" s="7"/>
      <c r="QFD317" s="7"/>
      <c r="QFE317" s="7"/>
      <c r="QFF317" s="7"/>
      <c r="QFG317" s="7"/>
      <c r="QFH317" s="7"/>
      <c r="QFI317" s="7"/>
      <c r="QFJ317" s="7"/>
      <c r="QFK317" s="7"/>
      <c r="QFL317" s="7"/>
      <c r="QFM317" s="7"/>
      <c r="QFN317" s="7"/>
      <c r="QFO317" s="7"/>
      <c r="QFP317" s="7"/>
      <c r="QFQ317" s="7"/>
      <c r="QFR317" s="7"/>
      <c r="QFS317" s="7"/>
      <c r="QFT317" s="7"/>
      <c r="QFU317" s="7"/>
      <c r="QFV317" s="7"/>
      <c r="QFW317" s="7"/>
      <c r="QFX317" s="7"/>
      <c r="QFY317" s="7"/>
      <c r="QFZ317" s="7"/>
      <c r="QGA317" s="7"/>
      <c r="QGB317" s="7"/>
      <c r="QGC317" s="7"/>
      <c r="QGD317" s="7"/>
      <c r="QGE317" s="7"/>
      <c r="QGF317" s="7"/>
      <c r="QGG317" s="7"/>
      <c r="QGH317" s="7"/>
      <c r="QGI317" s="7"/>
      <c r="QGJ317" s="7"/>
      <c r="QGK317" s="7"/>
      <c r="QGL317" s="7"/>
      <c r="QGM317" s="7"/>
      <c r="QGN317" s="7"/>
      <c r="QGO317" s="7"/>
      <c r="QGP317" s="7"/>
      <c r="QGQ317" s="7"/>
      <c r="QGR317" s="7"/>
      <c r="QGS317" s="7"/>
      <c r="QGT317" s="7"/>
      <c r="QGU317" s="7"/>
      <c r="QGV317" s="7"/>
      <c r="QGW317" s="7"/>
      <c r="QGX317" s="7"/>
      <c r="QGY317" s="7"/>
      <c r="QGZ317" s="7"/>
      <c r="QHA317" s="7"/>
      <c r="QHB317" s="7"/>
      <c r="QHC317" s="7"/>
      <c r="QHD317" s="7"/>
      <c r="QHE317" s="7"/>
      <c r="QHF317" s="7"/>
      <c r="QHG317" s="7"/>
      <c r="QHH317" s="7"/>
      <c r="QHI317" s="7"/>
      <c r="QHJ317" s="7"/>
      <c r="QHK317" s="7"/>
      <c r="QHL317" s="7"/>
      <c r="QHM317" s="7"/>
      <c r="QHN317" s="7"/>
      <c r="QHO317" s="7"/>
      <c r="QHP317" s="7"/>
      <c r="QHQ317" s="7"/>
      <c r="QHR317" s="7"/>
      <c r="QHS317" s="7"/>
      <c r="QHT317" s="7"/>
      <c r="QHU317" s="7"/>
      <c r="QHV317" s="7"/>
      <c r="QHW317" s="7"/>
      <c r="QHX317" s="7"/>
      <c r="QHY317" s="7"/>
      <c r="QHZ317" s="7"/>
      <c r="QIA317" s="7"/>
      <c r="QIB317" s="7"/>
      <c r="QIC317" s="7"/>
      <c r="QID317" s="7"/>
      <c r="QIE317" s="7"/>
      <c r="QIF317" s="7"/>
      <c r="QIG317" s="7"/>
      <c r="QIH317" s="7"/>
      <c r="QII317" s="7"/>
      <c r="QIJ317" s="7"/>
      <c r="QIK317" s="7"/>
      <c r="QIL317" s="7"/>
      <c r="QIM317" s="7"/>
      <c r="QIN317" s="7"/>
      <c r="QIO317" s="7"/>
      <c r="QIP317" s="7"/>
      <c r="QIQ317" s="7"/>
      <c r="QIR317" s="7"/>
      <c r="QIS317" s="7"/>
      <c r="QIT317" s="7"/>
      <c r="QIU317" s="7"/>
      <c r="QIV317" s="7"/>
      <c r="QIW317" s="7"/>
      <c r="QIX317" s="7"/>
      <c r="QIY317" s="7"/>
      <c r="QIZ317" s="7"/>
      <c r="QJA317" s="7"/>
      <c r="QJB317" s="7"/>
      <c r="QJC317" s="7"/>
      <c r="QJD317" s="7"/>
      <c r="QJE317" s="7"/>
      <c r="QJF317" s="7"/>
      <c r="QJG317" s="7"/>
      <c r="QJH317" s="7"/>
      <c r="QJI317" s="7"/>
      <c r="QJJ317" s="7"/>
      <c r="QJK317" s="7"/>
      <c r="QJL317" s="7"/>
      <c r="QJM317" s="7"/>
      <c r="QJN317" s="7"/>
      <c r="QJO317" s="7"/>
      <c r="QJP317" s="7"/>
      <c r="QJQ317" s="7"/>
      <c r="QJR317" s="7"/>
      <c r="QJS317" s="7"/>
      <c r="QJT317" s="7"/>
      <c r="QJU317" s="7"/>
      <c r="QJV317" s="7"/>
      <c r="QJW317" s="7"/>
      <c r="QJX317" s="7"/>
      <c r="QJY317" s="7"/>
      <c r="QJZ317" s="7"/>
      <c r="QKA317" s="7"/>
      <c r="QKB317" s="7"/>
      <c r="QKC317" s="7"/>
      <c r="QKD317" s="7"/>
      <c r="QKE317" s="7"/>
      <c r="QKF317" s="7"/>
      <c r="QKG317" s="7"/>
      <c r="QKH317" s="7"/>
      <c r="QKI317" s="7"/>
      <c r="QKJ317" s="7"/>
      <c r="QKK317" s="7"/>
      <c r="QKL317" s="7"/>
      <c r="QKM317" s="7"/>
      <c r="QKN317" s="7"/>
      <c r="QKO317" s="7"/>
      <c r="QKP317" s="7"/>
      <c r="QKQ317" s="7"/>
      <c r="QKR317" s="7"/>
      <c r="QKS317" s="7"/>
      <c r="QKT317" s="7"/>
      <c r="QKU317" s="7"/>
      <c r="QKV317" s="7"/>
      <c r="QKW317" s="7"/>
      <c r="QKX317" s="7"/>
      <c r="QKY317" s="7"/>
      <c r="QKZ317" s="7"/>
      <c r="QLA317" s="7"/>
      <c r="QLB317" s="7"/>
      <c r="QLC317" s="7"/>
      <c r="QLD317" s="7"/>
      <c r="QLE317" s="7"/>
      <c r="QLF317" s="7"/>
      <c r="QLG317" s="7"/>
      <c r="QLH317" s="7"/>
      <c r="QLI317" s="7"/>
      <c r="QLJ317" s="7"/>
      <c r="QLK317" s="7"/>
      <c r="QLL317" s="7"/>
      <c r="QLM317" s="7"/>
      <c r="QLN317" s="7"/>
      <c r="QLO317" s="7"/>
      <c r="QLP317" s="7"/>
      <c r="QLQ317" s="7"/>
      <c r="QLR317" s="7"/>
      <c r="QLS317" s="7"/>
      <c r="QLT317" s="7"/>
      <c r="QLU317" s="7"/>
      <c r="QLV317" s="7"/>
      <c r="QLW317" s="7"/>
      <c r="QLX317" s="7"/>
      <c r="QLY317" s="7"/>
      <c r="QLZ317" s="7"/>
      <c r="QMA317" s="7"/>
      <c r="QMB317" s="7"/>
      <c r="QMC317" s="7"/>
      <c r="QMD317" s="7"/>
      <c r="QME317" s="7"/>
      <c r="QMF317" s="7"/>
      <c r="QMG317" s="7"/>
      <c r="QMH317" s="7"/>
      <c r="QMI317" s="7"/>
      <c r="QMJ317" s="7"/>
      <c r="QMK317" s="7"/>
      <c r="QML317" s="7"/>
      <c r="QMM317" s="7"/>
      <c r="QMN317" s="7"/>
      <c r="QMO317" s="7"/>
      <c r="QMP317" s="7"/>
      <c r="QMQ317" s="7"/>
      <c r="QMR317" s="7"/>
      <c r="QMS317" s="7"/>
      <c r="QMT317" s="7"/>
      <c r="QMU317" s="7"/>
      <c r="QMV317" s="7"/>
      <c r="QMW317" s="7"/>
      <c r="QMX317" s="7"/>
      <c r="QMY317" s="7"/>
      <c r="QMZ317" s="7"/>
      <c r="QNA317" s="7"/>
      <c r="QNB317" s="7"/>
      <c r="QNC317" s="7"/>
      <c r="QND317" s="7"/>
      <c r="QNE317" s="7"/>
      <c r="QNF317" s="7"/>
      <c r="QNG317" s="7"/>
      <c r="QNH317" s="7"/>
      <c r="QNI317" s="7"/>
      <c r="QNJ317" s="7"/>
      <c r="QNK317" s="7"/>
      <c r="QNL317" s="7"/>
      <c r="QNM317" s="7"/>
      <c r="QNN317" s="7"/>
      <c r="QNO317" s="7"/>
      <c r="QNP317" s="7"/>
      <c r="QNQ317" s="7"/>
      <c r="QNR317" s="7"/>
      <c r="QNS317" s="7"/>
      <c r="QNT317" s="7"/>
      <c r="QNU317" s="7"/>
      <c r="QNV317" s="7"/>
      <c r="QNW317" s="7"/>
      <c r="QNX317" s="7"/>
      <c r="QNY317" s="7"/>
      <c r="QNZ317" s="7"/>
      <c r="QOA317" s="7"/>
      <c r="QOB317" s="7"/>
      <c r="QOC317" s="7"/>
      <c r="QOD317" s="7"/>
      <c r="QOE317" s="7"/>
      <c r="QOF317" s="7"/>
      <c r="QOG317" s="7"/>
      <c r="QOH317" s="7"/>
      <c r="QOI317" s="7"/>
      <c r="QOJ317" s="7"/>
      <c r="QOK317" s="7"/>
      <c r="QOL317" s="7"/>
      <c r="QOM317" s="7"/>
      <c r="QON317" s="7"/>
      <c r="QOO317" s="7"/>
      <c r="QOP317" s="7"/>
      <c r="QOQ317" s="7"/>
      <c r="QOR317" s="7"/>
      <c r="QOS317" s="7"/>
      <c r="QOT317" s="7"/>
      <c r="QOU317" s="7"/>
      <c r="QOV317" s="7"/>
      <c r="QOW317" s="7"/>
      <c r="QOX317" s="7"/>
      <c r="QOY317" s="7"/>
      <c r="QOZ317" s="7"/>
      <c r="QPA317" s="7"/>
      <c r="QPB317" s="7"/>
      <c r="QPC317" s="7"/>
      <c r="QPD317" s="7"/>
      <c r="QPE317" s="7"/>
      <c r="QPF317" s="7"/>
      <c r="QPG317" s="7"/>
      <c r="QPH317" s="7"/>
      <c r="QPI317" s="7"/>
      <c r="QPJ317" s="7"/>
      <c r="QPK317" s="7"/>
      <c r="QPL317" s="7"/>
      <c r="QPM317" s="7"/>
      <c r="QPN317" s="7"/>
      <c r="QPO317" s="7"/>
      <c r="QPP317" s="7"/>
      <c r="QPQ317" s="7"/>
      <c r="QPR317" s="7"/>
      <c r="QPS317" s="7"/>
      <c r="QPT317" s="7"/>
      <c r="QPU317" s="7"/>
      <c r="QPV317" s="7"/>
      <c r="QPW317" s="7"/>
      <c r="QPX317" s="7"/>
      <c r="QPY317" s="7"/>
      <c r="QPZ317" s="7"/>
      <c r="QQA317" s="7"/>
      <c r="QQB317" s="7"/>
      <c r="QQC317" s="7"/>
      <c r="QQD317" s="7"/>
      <c r="QQE317" s="7"/>
      <c r="QQF317" s="7"/>
      <c r="QQG317" s="7"/>
      <c r="QQH317" s="7"/>
      <c r="QQI317" s="7"/>
      <c r="QQJ317" s="7"/>
      <c r="QQK317" s="7"/>
      <c r="QQL317" s="7"/>
      <c r="QQM317" s="7"/>
      <c r="QQN317" s="7"/>
      <c r="QQO317" s="7"/>
      <c r="QQP317" s="7"/>
      <c r="QQQ317" s="7"/>
      <c r="QQR317" s="7"/>
      <c r="QQS317" s="7"/>
      <c r="QQT317" s="7"/>
      <c r="QQU317" s="7"/>
      <c r="QQV317" s="7"/>
      <c r="QQW317" s="7"/>
      <c r="QQX317" s="7"/>
      <c r="QQY317" s="7"/>
      <c r="QQZ317" s="7"/>
      <c r="QRA317" s="7"/>
      <c r="QRB317" s="7"/>
      <c r="QRC317" s="7"/>
      <c r="QRD317" s="7"/>
      <c r="QRE317" s="7"/>
      <c r="QRF317" s="7"/>
      <c r="QRG317" s="7"/>
      <c r="QRH317" s="7"/>
      <c r="QRI317" s="7"/>
      <c r="QRJ317" s="7"/>
      <c r="QRK317" s="7"/>
      <c r="QRL317" s="7"/>
      <c r="QRM317" s="7"/>
      <c r="QRN317" s="7"/>
      <c r="QRO317" s="7"/>
      <c r="QRP317" s="7"/>
      <c r="QRQ317" s="7"/>
      <c r="QRR317" s="7"/>
      <c r="QRS317" s="7"/>
      <c r="QRT317" s="7"/>
      <c r="QRU317" s="7"/>
      <c r="QRV317" s="7"/>
      <c r="QRW317" s="7"/>
      <c r="QRX317" s="7"/>
      <c r="QRY317" s="7"/>
      <c r="QRZ317" s="7"/>
      <c r="QSA317" s="7"/>
      <c r="QSB317" s="7"/>
      <c r="QSC317" s="7"/>
      <c r="QSD317" s="7"/>
      <c r="QSE317" s="7"/>
      <c r="QSF317" s="7"/>
      <c r="QSG317" s="7"/>
      <c r="QSH317" s="7"/>
      <c r="QSI317" s="7"/>
      <c r="QSJ317" s="7"/>
      <c r="QSK317" s="7"/>
      <c r="QSL317" s="7"/>
      <c r="QSM317" s="7"/>
      <c r="QSN317" s="7"/>
      <c r="QSO317" s="7"/>
      <c r="QSP317" s="7"/>
      <c r="QSQ317" s="7"/>
      <c r="QSR317" s="7"/>
      <c r="QSS317" s="7"/>
      <c r="QST317" s="7"/>
      <c r="QSU317" s="7"/>
      <c r="QSV317" s="7"/>
      <c r="QSW317" s="7"/>
      <c r="QSX317" s="7"/>
      <c r="QSY317" s="7"/>
      <c r="QSZ317" s="7"/>
      <c r="QTA317" s="7"/>
      <c r="QTB317" s="7"/>
      <c r="QTC317" s="7"/>
      <c r="QTD317" s="7"/>
      <c r="QTE317" s="7"/>
      <c r="QTF317" s="7"/>
      <c r="QTG317" s="7"/>
      <c r="QTH317" s="7"/>
      <c r="QTI317" s="7"/>
      <c r="QTJ317" s="7"/>
      <c r="QTK317" s="7"/>
      <c r="QTL317" s="7"/>
      <c r="QTM317" s="7"/>
      <c r="QTN317" s="7"/>
      <c r="QTO317" s="7"/>
      <c r="QTP317" s="7"/>
      <c r="QTQ317" s="7"/>
      <c r="QTR317" s="7"/>
      <c r="QTS317" s="7"/>
      <c r="QTT317" s="7"/>
      <c r="QTU317" s="7"/>
      <c r="QTV317" s="7"/>
      <c r="QTW317" s="7"/>
      <c r="QTX317" s="7"/>
      <c r="QTY317" s="7"/>
      <c r="QTZ317" s="7"/>
      <c r="QUA317" s="7"/>
      <c r="QUB317" s="7"/>
      <c r="QUC317" s="7"/>
      <c r="QUD317" s="7"/>
      <c r="QUE317" s="7"/>
      <c r="QUF317" s="7"/>
      <c r="QUG317" s="7"/>
      <c r="QUH317" s="7"/>
      <c r="QUI317" s="7"/>
      <c r="QUJ317" s="7"/>
      <c r="QUK317" s="7"/>
      <c r="QUL317" s="7"/>
      <c r="QUM317" s="7"/>
      <c r="QUN317" s="7"/>
      <c r="QUO317" s="7"/>
      <c r="QUP317" s="7"/>
      <c r="QUQ317" s="7"/>
      <c r="QUR317" s="7"/>
      <c r="QUS317" s="7"/>
      <c r="QUT317" s="7"/>
      <c r="QUU317" s="7"/>
      <c r="QUV317" s="7"/>
      <c r="QUW317" s="7"/>
      <c r="QUX317" s="7"/>
      <c r="QUY317" s="7"/>
      <c r="QUZ317" s="7"/>
      <c r="QVA317" s="7"/>
      <c r="QVB317" s="7"/>
      <c r="QVC317" s="7"/>
      <c r="QVD317" s="7"/>
      <c r="QVE317" s="7"/>
      <c r="QVF317" s="7"/>
      <c r="QVG317" s="7"/>
      <c r="QVH317" s="7"/>
      <c r="QVI317" s="7"/>
      <c r="QVJ317" s="7"/>
      <c r="QVK317" s="7"/>
      <c r="QVL317" s="7"/>
      <c r="QVM317" s="7"/>
      <c r="QVN317" s="7"/>
      <c r="QVO317" s="7"/>
      <c r="QVP317" s="7"/>
      <c r="QVQ317" s="7"/>
      <c r="QVR317" s="7"/>
      <c r="QVS317" s="7"/>
      <c r="QVT317" s="7"/>
      <c r="QVU317" s="7"/>
      <c r="QVV317" s="7"/>
      <c r="QVW317" s="7"/>
      <c r="QVX317" s="7"/>
      <c r="QVY317" s="7"/>
      <c r="QVZ317" s="7"/>
      <c r="QWA317" s="7"/>
      <c r="QWB317" s="7"/>
      <c r="QWC317" s="7"/>
      <c r="QWD317" s="7"/>
      <c r="QWE317" s="7"/>
      <c r="QWF317" s="7"/>
      <c r="QWG317" s="7"/>
      <c r="QWH317" s="7"/>
      <c r="QWI317" s="7"/>
      <c r="QWJ317" s="7"/>
      <c r="QWK317" s="7"/>
      <c r="QWL317" s="7"/>
      <c r="QWM317" s="7"/>
      <c r="QWN317" s="7"/>
      <c r="QWO317" s="7"/>
      <c r="QWP317" s="7"/>
      <c r="QWQ317" s="7"/>
      <c r="QWR317" s="7"/>
      <c r="QWS317" s="7"/>
      <c r="QWT317" s="7"/>
      <c r="QWU317" s="7"/>
      <c r="QWV317" s="7"/>
      <c r="QWW317" s="7"/>
      <c r="QWX317" s="7"/>
      <c r="QWY317" s="7"/>
      <c r="QWZ317" s="7"/>
      <c r="QXA317" s="7"/>
      <c r="QXB317" s="7"/>
      <c r="QXC317" s="7"/>
      <c r="QXD317" s="7"/>
      <c r="QXE317" s="7"/>
      <c r="QXF317" s="7"/>
      <c r="QXG317" s="7"/>
      <c r="QXH317" s="7"/>
      <c r="QXI317" s="7"/>
      <c r="QXJ317" s="7"/>
      <c r="QXK317" s="7"/>
      <c r="QXL317" s="7"/>
      <c r="QXM317" s="7"/>
      <c r="QXN317" s="7"/>
      <c r="QXO317" s="7"/>
      <c r="QXP317" s="7"/>
      <c r="QXQ317" s="7"/>
      <c r="QXR317" s="7"/>
      <c r="QXS317" s="7"/>
      <c r="QXT317" s="7"/>
      <c r="QXU317" s="7"/>
      <c r="QXV317" s="7"/>
      <c r="QXW317" s="7"/>
      <c r="QXX317" s="7"/>
      <c r="QXY317" s="7"/>
      <c r="QXZ317" s="7"/>
      <c r="QYA317" s="7"/>
      <c r="QYB317" s="7"/>
      <c r="QYC317" s="7"/>
      <c r="QYD317" s="7"/>
      <c r="QYE317" s="7"/>
      <c r="QYF317" s="7"/>
      <c r="QYG317" s="7"/>
      <c r="QYH317" s="7"/>
      <c r="QYI317" s="7"/>
      <c r="QYJ317" s="7"/>
      <c r="QYK317" s="7"/>
      <c r="QYL317" s="7"/>
      <c r="QYM317" s="7"/>
      <c r="QYN317" s="7"/>
      <c r="QYO317" s="7"/>
      <c r="QYP317" s="7"/>
      <c r="QYQ317" s="7"/>
      <c r="QYR317" s="7"/>
      <c r="QYS317" s="7"/>
      <c r="QYT317" s="7"/>
      <c r="QYU317" s="7"/>
      <c r="QYV317" s="7"/>
      <c r="QYW317" s="7"/>
      <c r="QYX317" s="7"/>
      <c r="QYY317" s="7"/>
      <c r="QYZ317" s="7"/>
      <c r="QZA317" s="7"/>
      <c r="QZB317" s="7"/>
      <c r="QZC317" s="7"/>
      <c r="QZD317" s="7"/>
      <c r="QZE317" s="7"/>
      <c r="QZF317" s="7"/>
      <c r="QZG317" s="7"/>
      <c r="QZH317" s="7"/>
      <c r="QZI317" s="7"/>
      <c r="QZJ317" s="7"/>
      <c r="QZK317" s="7"/>
      <c r="QZL317" s="7"/>
      <c r="QZM317" s="7"/>
      <c r="QZN317" s="7"/>
      <c r="QZO317" s="7"/>
      <c r="QZP317" s="7"/>
      <c r="QZQ317" s="7"/>
      <c r="QZR317" s="7"/>
      <c r="QZS317" s="7"/>
      <c r="QZT317" s="7"/>
      <c r="QZU317" s="7"/>
      <c r="QZV317" s="7"/>
      <c r="QZW317" s="7"/>
      <c r="QZX317" s="7"/>
      <c r="QZY317" s="7"/>
      <c r="QZZ317" s="7"/>
      <c r="RAA317" s="7"/>
      <c r="RAB317" s="7"/>
      <c r="RAC317" s="7"/>
      <c r="RAD317" s="7"/>
      <c r="RAE317" s="7"/>
      <c r="RAF317" s="7"/>
      <c r="RAG317" s="7"/>
      <c r="RAH317" s="7"/>
      <c r="RAI317" s="7"/>
      <c r="RAJ317" s="7"/>
      <c r="RAK317" s="7"/>
      <c r="RAL317" s="7"/>
      <c r="RAM317" s="7"/>
      <c r="RAN317" s="7"/>
      <c r="RAO317" s="7"/>
      <c r="RAP317" s="7"/>
      <c r="RAQ317" s="7"/>
      <c r="RAR317" s="7"/>
      <c r="RAS317" s="7"/>
      <c r="RAT317" s="7"/>
      <c r="RAU317" s="7"/>
      <c r="RAV317" s="7"/>
      <c r="RAW317" s="7"/>
      <c r="RAX317" s="7"/>
      <c r="RAY317" s="7"/>
      <c r="RAZ317" s="7"/>
      <c r="RBA317" s="7"/>
      <c r="RBB317" s="7"/>
      <c r="RBC317" s="7"/>
      <c r="RBD317" s="7"/>
      <c r="RBE317" s="7"/>
      <c r="RBF317" s="7"/>
      <c r="RBG317" s="7"/>
      <c r="RBH317" s="7"/>
      <c r="RBI317" s="7"/>
      <c r="RBJ317" s="7"/>
      <c r="RBK317" s="7"/>
      <c r="RBL317" s="7"/>
      <c r="RBM317" s="7"/>
      <c r="RBN317" s="7"/>
      <c r="RBO317" s="7"/>
      <c r="RBP317" s="7"/>
      <c r="RBQ317" s="7"/>
      <c r="RBR317" s="7"/>
      <c r="RBS317" s="7"/>
      <c r="RBT317" s="7"/>
      <c r="RBU317" s="7"/>
      <c r="RBV317" s="7"/>
      <c r="RBW317" s="7"/>
      <c r="RBX317" s="7"/>
      <c r="RBY317" s="7"/>
      <c r="RBZ317" s="7"/>
      <c r="RCA317" s="7"/>
      <c r="RCB317" s="7"/>
      <c r="RCC317" s="7"/>
      <c r="RCD317" s="7"/>
      <c r="RCE317" s="7"/>
      <c r="RCF317" s="7"/>
      <c r="RCG317" s="7"/>
      <c r="RCH317" s="7"/>
      <c r="RCI317" s="7"/>
      <c r="RCJ317" s="7"/>
      <c r="RCK317" s="7"/>
      <c r="RCL317" s="7"/>
      <c r="RCM317" s="7"/>
      <c r="RCN317" s="7"/>
      <c r="RCO317" s="7"/>
      <c r="RCP317" s="7"/>
      <c r="RCQ317" s="7"/>
      <c r="RCR317" s="7"/>
      <c r="RCS317" s="7"/>
      <c r="RCT317" s="7"/>
      <c r="RCU317" s="7"/>
      <c r="RCV317" s="7"/>
      <c r="RCW317" s="7"/>
      <c r="RCX317" s="7"/>
      <c r="RCY317" s="7"/>
      <c r="RCZ317" s="7"/>
      <c r="RDA317" s="7"/>
      <c r="RDB317" s="7"/>
      <c r="RDC317" s="7"/>
      <c r="RDD317" s="7"/>
      <c r="RDE317" s="7"/>
      <c r="RDF317" s="7"/>
      <c r="RDG317" s="7"/>
      <c r="RDH317" s="7"/>
      <c r="RDI317" s="7"/>
      <c r="RDJ317" s="7"/>
      <c r="RDK317" s="7"/>
      <c r="RDL317" s="7"/>
      <c r="RDM317" s="7"/>
      <c r="RDN317" s="7"/>
      <c r="RDO317" s="7"/>
      <c r="RDP317" s="7"/>
      <c r="RDQ317" s="7"/>
      <c r="RDR317" s="7"/>
      <c r="RDS317" s="7"/>
      <c r="RDT317" s="7"/>
      <c r="RDU317" s="7"/>
      <c r="RDV317" s="7"/>
      <c r="RDW317" s="7"/>
      <c r="RDX317" s="7"/>
      <c r="RDY317" s="7"/>
      <c r="RDZ317" s="7"/>
      <c r="REA317" s="7"/>
      <c r="REB317" s="7"/>
      <c r="REC317" s="7"/>
      <c r="RED317" s="7"/>
      <c r="REE317" s="7"/>
      <c r="REF317" s="7"/>
      <c r="REG317" s="7"/>
      <c r="REH317" s="7"/>
      <c r="REI317" s="7"/>
      <c r="REJ317" s="7"/>
      <c r="REK317" s="7"/>
      <c r="REL317" s="7"/>
      <c r="REM317" s="7"/>
      <c r="REN317" s="7"/>
      <c r="REO317" s="7"/>
      <c r="REP317" s="7"/>
      <c r="REQ317" s="7"/>
      <c r="RER317" s="7"/>
      <c r="RES317" s="7"/>
      <c r="RET317" s="7"/>
      <c r="REU317" s="7"/>
      <c r="REV317" s="7"/>
      <c r="REW317" s="7"/>
      <c r="REX317" s="7"/>
      <c r="REY317" s="7"/>
      <c r="REZ317" s="7"/>
      <c r="RFA317" s="7"/>
      <c r="RFB317" s="7"/>
      <c r="RFC317" s="7"/>
      <c r="RFD317" s="7"/>
      <c r="RFE317" s="7"/>
      <c r="RFF317" s="7"/>
      <c r="RFG317" s="7"/>
      <c r="RFH317" s="7"/>
      <c r="RFI317" s="7"/>
      <c r="RFJ317" s="7"/>
      <c r="RFK317" s="7"/>
      <c r="RFL317" s="7"/>
      <c r="RFM317" s="7"/>
      <c r="RFN317" s="7"/>
      <c r="RFO317" s="7"/>
      <c r="RFP317" s="7"/>
      <c r="RFQ317" s="7"/>
      <c r="RFR317" s="7"/>
      <c r="RFS317" s="7"/>
      <c r="RFT317" s="7"/>
      <c r="RFU317" s="7"/>
      <c r="RFV317" s="7"/>
      <c r="RFW317" s="7"/>
      <c r="RFX317" s="7"/>
      <c r="RFY317" s="7"/>
      <c r="RFZ317" s="7"/>
      <c r="RGA317" s="7"/>
      <c r="RGB317" s="7"/>
      <c r="RGC317" s="7"/>
      <c r="RGD317" s="7"/>
      <c r="RGE317" s="7"/>
      <c r="RGF317" s="7"/>
      <c r="RGG317" s="7"/>
      <c r="RGH317" s="7"/>
      <c r="RGI317" s="7"/>
      <c r="RGJ317" s="7"/>
      <c r="RGK317" s="7"/>
      <c r="RGL317" s="7"/>
      <c r="RGM317" s="7"/>
      <c r="RGN317" s="7"/>
      <c r="RGO317" s="7"/>
      <c r="RGP317" s="7"/>
      <c r="RGQ317" s="7"/>
      <c r="RGR317" s="7"/>
      <c r="RGS317" s="7"/>
      <c r="RGT317" s="7"/>
      <c r="RGU317" s="7"/>
      <c r="RGV317" s="7"/>
      <c r="RGW317" s="7"/>
      <c r="RGX317" s="7"/>
      <c r="RGY317" s="7"/>
      <c r="RGZ317" s="7"/>
      <c r="RHA317" s="7"/>
      <c r="RHB317" s="7"/>
      <c r="RHC317" s="7"/>
      <c r="RHD317" s="7"/>
      <c r="RHE317" s="7"/>
      <c r="RHF317" s="7"/>
      <c r="RHG317" s="7"/>
      <c r="RHH317" s="7"/>
      <c r="RHI317" s="7"/>
      <c r="RHJ317" s="7"/>
      <c r="RHK317" s="7"/>
      <c r="RHL317" s="7"/>
      <c r="RHM317" s="7"/>
      <c r="RHN317" s="7"/>
      <c r="RHO317" s="7"/>
      <c r="RHP317" s="7"/>
      <c r="RHQ317" s="7"/>
      <c r="RHR317" s="7"/>
      <c r="RHS317" s="7"/>
      <c r="RHT317" s="7"/>
      <c r="RHU317" s="7"/>
      <c r="RHV317" s="7"/>
      <c r="RHW317" s="7"/>
      <c r="RHX317" s="7"/>
      <c r="RHY317" s="7"/>
      <c r="RHZ317" s="7"/>
      <c r="RIA317" s="7"/>
      <c r="RIB317" s="7"/>
      <c r="RIC317" s="7"/>
      <c r="RID317" s="7"/>
      <c r="RIE317" s="7"/>
      <c r="RIF317" s="7"/>
      <c r="RIG317" s="7"/>
      <c r="RIH317" s="7"/>
      <c r="RII317" s="7"/>
      <c r="RIJ317" s="7"/>
      <c r="RIK317" s="7"/>
      <c r="RIL317" s="7"/>
      <c r="RIM317" s="7"/>
      <c r="RIN317" s="7"/>
      <c r="RIO317" s="7"/>
      <c r="RIP317" s="7"/>
      <c r="RIQ317" s="7"/>
      <c r="RIR317" s="7"/>
      <c r="RIS317" s="7"/>
      <c r="RIT317" s="7"/>
      <c r="RIU317" s="7"/>
      <c r="RIV317" s="7"/>
      <c r="RIW317" s="7"/>
      <c r="RIX317" s="7"/>
      <c r="RIY317" s="7"/>
      <c r="RIZ317" s="7"/>
      <c r="RJA317" s="7"/>
      <c r="RJB317" s="7"/>
      <c r="RJC317" s="7"/>
      <c r="RJD317" s="7"/>
      <c r="RJE317" s="7"/>
      <c r="RJF317" s="7"/>
      <c r="RJG317" s="7"/>
      <c r="RJH317" s="7"/>
      <c r="RJI317" s="7"/>
      <c r="RJJ317" s="7"/>
      <c r="RJK317" s="7"/>
      <c r="RJL317" s="7"/>
      <c r="RJM317" s="7"/>
      <c r="RJN317" s="7"/>
      <c r="RJO317" s="7"/>
      <c r="RJP317" s="7"/>
      <c r="RJQ317" s="7"/>
      <c r="RJR317" s="7"/>
      <c r="RJS317" s="7"/>
      <c r="RJT317" s="7"/>
      <c r="RJU317" s="7"/>
      <c r="RJV317" s="7"/>
      <c r="RJW317" s="7"/>
      <c r="RJX317" s="7"/>
      <c r="RJY317" s="7"/>
      <c r="RJZ317" s="7"/>
      <c r="RKA317" s="7"/>
      <c r="RKB317" s="7"/>
      <c r="RKC317" s="7"/>
      <c r="RKD317" s="7"/>
      <c r="RKE317" s="7"/>
      <c r="RKF317" s="7"/>
      <c r="RKG317" s="7"/>
      <c r="RKH317" s="7"/>
      <c r="RKI317" s="7"/>
      <c r="RKJ317" s="7"/>
      <c r="RKK317" s="7"/>
      <c r="RKL317" s="7"/>
      <c r="RKM317" s="7"/>
      <c r="RKN317" s="7"/>
      <c r="RKO317" s="7"/>
      <c r="RKP317" s="7"/>
      <c r="RKQ317" s="7"/>
      <c r="RKR317" s="7"/>
      <c r="RKS317" s="7"/>
      <c r="RKT317" s="7"/>
      <c r="RKU317" s="7"/>
      <c r="RKV317" s="7"/>
      <c r="RKW317" s="7"/>
      <c r="RKX317" s="7"/>
      <c r="RKY317" s="7"/>
      <c r="RKZ317" s="7"/>
      <c r="RLA317" s="7"/>
      <c r="RLB317" s="7"/>
      <c r="RLC317" s="7"/>
      <c r="RLD317" s="7"/>
      <c r="RLE317" s="7"/>
      <c r="RLF317" s="7"/>
      <c r="RLG317" s="7"/>
      <c r="RLH317" s="7"/>
      <c r="RLI317" s="7"/>
      <c r="RLJ317" s="7"/>
      <c r="RLK317" s="7"/>
      <c r="RLL317" s="7"/>
      <c r="RLM317" s="7"/>
      <c r="RLN317" s="7"/>
      <c r="RLO317" s="7"/>
      <c r="RLP317" s="7"/>
      <c r="RLQ317" s="7"/>
      <c r="RLR317" s="7"/>
      <c r="RLS317" s="7"/>
      <c r="RLT317" s="7"/>
      <c r="RLU317" s="7"/>
      <c r="RLV317" s="7"/>
      <c r="RLW317" s="7"/>
      <c r="RLX317" s="7"/>
      <c r="RLY317" s="7"/>
      <c r="RLZ317" s="7"/>
      <c r="RMA317" s="7"/>
      <c r="RMB317" s="7"/>
      <c r="RMC317" s="7"/>
      <c r="RMD317" s="7"/>
      <c r="RME317" s="7"/>
      <c r="RMF317" s="7"/>
      <c r="RMG317" s="7"/>
      <c r="RMH317" s="7"/>
      <c r="RMI317" s="7"/>
      <c r="RMJ317" s="7"/>
      <c r="RMK317" s="7"/>
      <c r="RML317" s="7"/>
      <c r="RMM317" s="7"/>
      <c r="RMN317" s="7"/>
      <c r="RMO317" s="7"/>
      <c r="RMP317" s="7"/>
      <c r="RMQ317" s="7"/>
      <c r="RMR317" s="7"/>
      <c r="RMS317" s="7"/>
      <c r="RMT317" s="7"/>
      <c r="RMU317" s="7"/>
      <c r="RMV317" s="7"/>
      <c r="RMW317" s="7"/>
      <c r="RMX317" s="7"/>
      <c r="RMY317" s="7"/>
      <c r="RMZ317" s="7"/>
      <c r="RNA317" s="7"/>
      <c r="RNB317" s="7"/>
      <c r="RNC317" s="7"/>
      <c r="RND317" s="7"/>
      <c r="RNE317" s="7"/>
      <c r="RNF317" s="7"/>
      <c r="RNG317" s="7"/>
      <c r="RNH317" s="7"/>
      <c r="RNI317" s="7"/>
      <c r="RNJ317" s="7"/>
      <c r="RNK317" s="7"/>
      <c r="RNL317" s="7"/>
      <c r="RNM317" s="7"/>
      <c r="RNN317" s="7"/>
      <c r="RNO317" s="7"/>
      <c r="RNP317" s="7"/>
      <c r="RNQ317" s="7"/>
      <c r="RNR317" s="7"/>
      <c r="RNS317" s="7"/>
      <c r="RNT317" s="7"/>
      <c r="RNU317" s="7"/>
      <c r="RNV317" s="7"/>
      <c r="RNW317" s="7"/>
      <c r="RNX317" s="7"/>
      <c r="RNY317" s="7"/>
      <c r="RNZ317" s="7"/>
      <c r="ROA317" s="7"/>
      <c r="ROB317" s="7"/>
      <c r="ROC317" s="7"/>
      <c r="ROD317" s="7"/>
      <c r="ROE317" s="7"/>
      <c r="ROF317" s="7"/>
      <c r="ROG317" s="7"/>
      <c r="ROH317" s="7"/>
      <c r="ROI317" s="7"/>
      <c r="ROJ317" s="7"/>
      <c r="ROK317" s="7"/>
      <c r="ROL317" s="7"/>
      <c r="ROM317" s="7"/>
      <c r="RON317" s="7"/>
      <c r="ROO317" s="7"/>
      <c r="ROP317" s="7"/>
      <c r="ROQ317" s="7"/>
      <c r="ROR317" s="7"/>
      <c r="ROS317" s="7"/>
      <c r="ROT317" s="7"/>
      <c r="ROU317" s="7"/>
      <c r="ROV317" s="7"/>
      <c r="ROW317" s="7"/>
      <c r="ROX317" s="7"/>
      <c r="ROY317" s="7"/>
      <c r="ROZ317" s="7"/>
      <c r="RPA317" s="7"/>
      <c r="RPB317" s="7"/>
      <c r="RPC317" s="7"/>
      <c r="RPD317" s="7"/>
      <c r="RPE317" s="7"/>
      <c r="RPF317" s="7"/>
      <c r="RPG317" s="7"/>
      <c r="RPH317" s="7"/>
      <c r="RPI317" s="7"/>
      <c r="RPJ317" s="7"/>
      <c r="RPK317" s="7"/>
      <c r="RPL317" s="7"/>
      <c r="RPM317" s="7"/>
      <c r="RPN317" s="7"/>
      <c r="RPO317" s="7"/>
      <c r="RPP317" s="7"/>
      <c r="RPQ317" s="7"/>
      <c r="RPR317" s="7"/>
      <c r="RPS317" s="7"/>
      <c r="RPT317" s="7"/>
      <c r="RPU317" s="7"/>
      <c r="RPV317" s="7"/>
      <c r="RPW317" s="7"/>
      <c r="RPX317" s="7"/>
      <c r="RPY317" s="7"/>
      <c r="RPZ317" s="7"/>
      <c r="RQA317" s="7"/>
      <c r="RQB317" s="7"/>
      <c r="RQC317" s="7"/>
      <c r="RQD317" s="7"/>
      <c r="RQE317" s="7"/>
      <c r="RQF317" s="7"/>
      <c r="RQG317" s="7"/>
      <c r="RQH317" s="7"/>
      <c r="RQI317" s="7"/>
      <c r="RQJ317" s="7"/>
      <c r="RQK317" s="7"/>
      <c r="RQL317" s="7"/>
      <c r="RQM317" s="7"/>
      <c r="RQN317" s="7"/>
      <c r="RQO317" s="7"/>
      <c r="RQP317" s="7"/>
      <c r="RQQ317" s="7"/>
      <c r="RQR317" s="7"/>
      <c r="RQS317" s="7"/>
      <c r="RQT317" s="7"/>
      <c r="RQU317" s="7"/>
      <c r="RQV317" s="7"/>
      <c r="RQW317" s="7"/>
      <c r="RQX317" s="7"/>
      <c r="RQY317" s="7"/>
      <c r="RQZ317" s="7"/>
      <c r="RRA317" s="7"/>
      <c r="RRB317" s="7"/>
      <c r="RRC317" s="7"/>
      <c r="RRD317" s="7"/>
      <c r="RRE317" s="7"/>
      <c r="RRF317" s="7"/>
      <c r="RRG317" s="7"/>
      <c r="RRH317" s="7"/>
      <c r="RRI317" s="7"/>
      <c r="RRJ317" s="7"/>
      <c r="RRK317" s="7"/>
      <c r="RRL317" s="7"/>
      <c r="RRM317" s="7"/>
      <c r="RRN317" s="7"/>
      <c r="RRO317" s="7"/>
      <c r="RRP317" s="7"/>
      <c r="RRQ317" s="7"/>
      <c r="RRR317" s="7"/>
      <c r="RRS317" s="7"/>
      <c r="RRT317" s="7"/>
      <c r="RRU317" s="7"/>
      <c r="RRV317" s="7"/>
      <c r="RRW317" s="7"/>
      <c r="RRX317" s="7"/>
      <c r="RRY317" s="7"/>
      <c r="RRZ317" s="7"/>
      <c r="RSA317" s="7"/>
      <c r="RSB317" s="7"/>
      <c r="RSC317" s="7"/>
      <c r="RSD317" s="7"/>
      <c r="RSE317" s="7"/>
      <c r="RSF317" s="7"/>
      <c r="RSG317" s="7"/>
      <c r="RSH317" s="7"/>
      <c r="RSI317" s="7"/>
      <c r="RSJ317" s="7"/>
      <c r="RSK317" s="7"/>
      <c r="RSL317" s="7"/>
      <c r="RSM317" s="7"/>
      <c r="RSN317" s="7"/>
      <c r="RSO317" s="7"/>
      <c r="RSP317" s="7"/>
      <c r="RSQ317" s="7"/>
      <c r="RSR317" s="7"/>
      <c r="RSS317" s="7"/>
      <c r="RST317" s="7"/>
      <c r="RSU317" s="7"/>
      <c r="RSV317" s="7"/>
      <c r="RSW317" s="7"/>
      <c r="RSX317" s="7"/>
      <c r="RSY317" s="7"/>
      <c r="RSZ317" s="7"/>
      <c r="RTA317" s="7"/>
      <c r="RTB317" s="7"/>
      <c r="RTC317" s="7"/>
      <c r="RTD317" s="7"/>
      <c r="RTE317" s="7"/>
      <c r="RTF317" s="7"/>
      <c r="RTG317" s="7"/>
      <c r="RTH317" s="7"/>
      <c r="RTI317" s="7"/>
      <c r="RTJ317" s="7"/>
      <c r="RTK317" s="7"/>
      <c r="RTL317" s="7"/>
      <c r="RTM317" s="7"/>
      <c r="RTN317" s="7"/>
      <c r="RTO317" s="7"/>
      <c r="RTP317" s="7"/>
      <c r="RTQ317" s="7"/>
      <c r="RTR317" s="7"/>
      <c r="RTS317" s="7"/>
      <c r="RTT317" s="7"/>
      <c r="RTU317" s="7"/>
      <c r="RTV317" s="7"/>
      <c r="RTW317" s="7"/>
      <c r="RTX317" s="7"/>
      <c r="RTY317" s="7"/>
      <c r="RTZ317" s="7"/>
      <c r="RUA317" s="7"/>
      <c r="RUB317" s="7"/>
      <c r="RUC317" s="7"/>
      <c r="RUD317" s="7"/>
      <c r="RUE317" s="7"/>
      <c r="RUF317" s="7"/>
      <c r="RUG317" s="7"/>
      <c r="RUH317" s="7"/>
      <c r="RUI317" s="7"/>
      <c r="RUJ317" s="7"/>
      <c r="RUK317" s="7"/>
      <c r="RUL317" s="7"/>
      <c r="RUM317" s="7"/>
      <c r="RUN317" s="7"/>
      <c r="RUO317" s="7"/>
      <c r="RUP317" s="7"/>
      <c r="RUQ317" s="7"/>
      <c r="RUR317" s="7"/>
      <c r="RUS317" s="7"/>
      <c r="RUT317" s="7"/>
      <c r="RUU317" s="7"/>
      <c r="RUV317" s="7"/>
      <c r="RUW317" s="7"/>
      <c r="RUX317" s="7"/>
      <c r="RUY317" s="7"/>
      <c r="RUZ317" s="7"/>
      <c r="RVA317" s="7"/>
      <c r="RVB317" s="7"/>
      <c r="RVC317" s="7"/>
      <c r="RVD317" s="7"/>
      <c r="RVE317" s="7"/>
      <c r="RVF317" s="7"/>
      <c r="RVG317" s="7"/>
      <c r="RVH317" s="7"/>
      <c r="RVI317" s="7"/>
      <c r="RVJ317" s="7"/>
      <c r="RVK317" s="7"/>
      <c r="RVL317" s="7"/>
      <c r="RVM317" s="7"/>
      <c r="RVN317" s="7"/>
      <c r="RVO317" s="7"/>
      <c r="RVP317" s="7"/>
      <c r="RVQ317" s="7"/>
      <c r="RVR317" s="7"/>
      <c r="RVS317" s="7"/>
      <c r="RVT317" s="7"/>
      <c r="RVU317" s="7"/>
      <c r="RVV317" s="7"/>
      <c r="RVW317" s="7"/>
      <c r="RVX317" s="7"/>
      <c r="RVY317" s="7"/>
      <c r="RVZ317" s="7"/>
      <c r="RWA317" s="7"/>
      <c r="RWB317" s="7"/>
      <c r="RWC317" s="7"/>
      <c r="RWD317" s="7"/>
      <c r="RWE317" s="7"/>
      <c r="RWF317" s="7"/>
      <c r="RWG317" s="7"/>
      <c r="RWH317" s="7"/>
      <c r="RWI317" s="7"/>
      <c r="RWJ317" s="7"/>
      <c r="RWK317" s="7"/>
      <c r="RWL317" s="7"/>
      <c r="RWM317" s="7"/>
      <c r="RWN317" s="7"/>
      <c r="RWO317" s="7"/>
      <c r="RWP317" s="7"/>
      <c r="RWQ317" s="7"/>
      <c r="RWR317" s="7"/>
      <c r="RWS317" s="7"/>
      <c r="RWT317" s="7"/>
      <c r="RWU317" s="7"/>
      <c r="RWV317" s="7"/>
      <c r="RWW317" s="7"/>
      <c r="RWX317" s="7"/>
      <c r="RWY317" s="7"/>
      <c r="RWZ317" s="7"/>
      <c r="RXA317" s="7"/>
      <c r="RXB317" s="7"/>
      <c r="RXC317" s="7"/>
      <c r="RXD317" s="7"/>
      <c r="RXE317" s="7"/>
      <c r="RXF317" s="7"/>
      <c r="RXG317" s="7"/>
      <c r="RXH317" s="7"/>
      <c r="RXI317" s="7"/>
      <c r="RXJ317" s="7"/>
      <c r="RXK317" s="7"/>
      <c r="RXL317" s="7"/>
      <c r="RXM317" s="7"/>
      <c r="RXN317" s="7"/>
      <c r="RXO317" s="7"/>
      <c r="RXP317" s="7"/>
      <c r="RXQ317" s="7"/>
      <c r="RXR317" s="7"/>
      <c r="RXS317" s="7"/>
      <c r="RXT317" s="7"/>
      <c r="RXU317" s="7"/>
      <c r="RXV317" s="7"/>
      <c r="RXW317" s="7"/>
      <c r="RXX317" s="7"/>
      <c r="RXY317" s="7"/>
      <c r="RXZ317" s="7"/>
      <c r="RYA317" s="7"/>
      <c r="RYB317" s="7"/>
      <c r="RYC317" s="7"/>
      <c r="RYD317" s="7"/>
      <c r="RYE317" s="7"/>
      <c r="RYF317" s="7"/>
      <c r="RYG317" s="7"/>
      <c r="RYH317" s="7"/>
      <c r="RYI317" s="7"/>
      <c r="RYJ317" s="7"/>
      <c r="RYK317" s="7"/>
      <c r="RYL317" s="7"/>
      <c r="RYM317" s="7"/>
      <c r="RYN317" s="7"/>
      <c r="RYO317" s="7"/>
      <c r="RYP317" s="7"/>
      <c r="RYQ317" s="7"/>
      <c r="RYR317" s="7"/>
      <c r="RYS317" s="7"/>
      <c r="RYT317" s="7"/>
      <c r="RYU317" s="7"/>
      <c r="RYV317" s="7"/>
      <c r="RYW317" s="7"/>
      <c r="RYX317" s="7"/>
      <c r="RYY317" s="7"/>
      <c r="RYZ317" s="7"/>
      <c r="RZA317" s="7"/>
      <c r="RZB317" s="7"/>
      <c r="RZC317" s="7"/>
      <c r="RZD317" s="7"/>
      <c r="RZE317" s="7"/>
      <c r="RZF317" s="7"/>
      <c r="RZG317" s="7"/>
      <c r="RZH317" s="7"/>
      <c r="RZI317" s="7"/>
      <c r="RZJ317" s="7"/>
      <c r="RZK317" s="7"/>
      <c r="RZL317" s="7"/>
      <c r="RZM317" s="7"/>
      <c r="RZN317" s="7"/>
      <c r="RZO317" s="7"/>
      <c r="RZP317" s="7"/>
      <c r="RZQ317" s="7"/>
      <c r="RZR317" s="7"/>
      <c r="RZS317" s="7"/>
      <c r="RZT317" s="7"/>
      <c r="RZU317" s="7"/>
      <c r="RZV317" s="7"/>
      <c r="RZW317" s="7"/>
      <c r="RZX317" s="7"/>
      <c r="RZY317" s="7"/>
      <c r="RZZ317" s="7"/>
      <c r="SAA317" s="7"/>
      <c r="SAB317" s="7"/>
      <c r="SAC317" s="7"/>
      <c r="SAD317" s="7"/>
      <c r="SAE317" s="7"/>
      <c r="SAF317" s="7"/>
      <c r="SAG317" s="7"/>
      <c r="SAH317" s="7"/>
      <c r="SAI317" s="7"/>
      <c r="SAJ317" s="7"/>
      <c r="SAK317" s="7"/>
      <c r="SAL317" s="7"/>
      <c r="SAM317" s="7"/>
      <c r="SAN317" s="7"/>
      <c r="SAO317" s="7"/>
      <c r="SAP317" s="7"/>
      <c r="SAQ317" s="7"/>
      <c r="SAR317" s="7"/>
      <c r="SAS317" s="7"/>
      <c r="SAT317" s="7"/>
      <c r="SAU317" s="7"/>
      <c r="SAV317" s="7"/>
      <c r="SAW317" s="7"/>
      <c r="SAX317" s="7"/>
      <c r="SAY317" s="7"/>
      <c r="SAZ317" s="7"/>
      <c r="SBA317" s="7"/>
      <c r="SBB317" s="7"/>
      <c r="SBC317" s="7"/>
      <c r="SBD317" s="7"/>
      <c r="SBE317" s="7"/>
      <c r="SBF317" s="7"/>
      <c r="SBG317" s="7"/>
      <c r="SBH317" s="7"/>
      <c r="SBI317" s="7"/>
      <c r="SBJ317" s="7"/>
      <c r="SBK317" s="7"/>
      <c r="SBL317" s="7"/>
      <c r="SBM317" s="7"/>
      <c r="SBN317" s="7"/>
      <c r="SBO317" s="7"/>
      <c r="SBP317" s="7"/>
      <c r="SBQ317" s="7"/>
      <c r="SBR317" s="7"/>
      <c r="SBS317" s="7"/>
      <c r="SBT317" s="7"/>
      <c r="SBU317" s="7"/>
      <c r="SBV317" s="7"/>
      <c r="SBW317" s="7"/>
      <c r="SBX317" s="7"/>
      <c r="SBY317" s="7"/>
      <c r="SBZ317" s="7"/>
      <c r="SCA317" s="7"/>
      <c r="SCB317" s="7"/>
      <c r="SCC317" s="7"/>
      <c r="SCD317" s="7"/>
      <c r="SCE317" s="7"/>
      <c r="SCF317" s="7"/>
      <c r="SCG317" s="7"/>
      <c r="SCH317" s="7"/>
      <c r="SCI317" s="7"/>
      <c r="SCJ317" s="7"/>
      <c r="SCK317" s="7"/>
      <c r="SCL317" s="7"/>
      <c r="SCM317" s="7"/>
      <c r="SCN317" s="7"/>
      <c r="SCO317" s="7"/>
      <c r="SCP317" s="7"/>
      <c r="SCQ317" s="7"/>
      <c r="SCR317" s="7"/>
      <c r="SCS317" s="7"/>
      <c r="SCT317" s="7"/>
      <c r="SCU317" s="7"/>
      <c r="SCV317" s="7"/>
      <c r="SCW317" s="7"/>
      <c r="SCX317" s="7"/>
      <c r="SCY317" s="7"/>
      <c r="SCZ317" s="7"/>
      <c r="SDA317" s="7"/>
      <c r="SDB317" s="7"/>
      <c r="SDC317" s="7"/>
      <c r="SDD317" s="7"/>
      <c r="SDE317" s="7"/>
      <c r="SDF317" s="7"/>
      <c r="SDG317" s="7"/>
      <c r="SDH317" s="7"/>
      <c r="SDI317" s="7"/>
      <c r="SDJ317" s="7"/>
      <c r="SDK317" s="7"/>
      <c r="SDL317" s="7"/>
      <c r="SDM317" s="7"/>
      <c r="SDN317" s="7"/>
      <c r="SDO317" s="7"/>
      <c r="SDP317" s="7"/>
      <c r="SDQ317" s="7"/>
      <c r="SDR317" s="7"/>
      <c r="SDS317" s="7"/>
      <c r="SDT317" s="7"/>
      <c r="SDU317" s="7"/>
      <c r="SDV317" s="7"/>
      <c r="SDW317" s="7"/>
      <c r="SDX317" s="7"/>
      <c r="SDY317" s="7"/>
      <c r="SDZ317" s="7"/>
      <c r="SEA317" s="7"/>
      <c r="SEB317" s="7"/>
      <c r="SEC317" s="7"/>
      <c r="SED317" s="7"/>
      <c r="SEE317" s="7"/>
      <c r="SEF317" s="7"/>
      <c r="SEG317" s="7"/>
      <c r="SEH317" s="7"/>
      <c r="SEI317" s="7"/>
      <c r="SEJ317" s="7"/>
      <c r="SEK317" s="7"/>
      <c r="SEL317" s="7"/>
      <c r="SEM317" s="7"/>
      <c r="SEN317" s="7"/>
      <c r="SEO317" s="7"/>
      <c r="SEP317" s="7"/>
      <c r="SEQ317" s="7"/>
      <c r="SER317" s="7"/>
      <c r="SES317" s="7"/>
      <c r="SET317" s="7"/>
      <c r="SEU317" s="7"/>
      <c r="SEV317" s="7"/>
      <c r="SEW317" s="7"/>
      <c r="SEX317" s="7"/>
      <c r="SEY317" s="7"/>
      <c r="SEZ317" s="7"/>
      <c r="SFA317" s="7"/>
      <c r="SFB317" s="7"/>
      <c r="SFC317" s="7"/>
      <c r="SFD317" s="7"/>
      <c r="SFE317" s="7"/>
      <c r="SFF317" s="7"/>
      <c r="SFG317" s="7"/>
      <c r="SFH317" s="7"/>
      <c r="SFI317" s="7"/>
      <c r="SFJ317" s="7"/>
      <c r="SFK317" s="7"/>
      <c r="SFL317" s="7"/>
      <c r="SFM317" s="7"/>
      <c r="SFN317" s="7"/>
      <c r="SFO317" s="7"/>
      <c r="SFP317" s="7"/>
      <c r="SFQ317" s="7"/>
      <c r="SFR317" s="7"/>
      <c r="SFS317" s="7"/>
      <c r="SFT317" s="7"/>
      <c r="SFU317" s="7"/>
      <c r="SFV317" s="7"/>
      <c r="SFW317" s="7"/>
      <c r="SFX317" s="7"/>
      <c r="SFY317" s="7"/>
      <c r="SFZ317" s="7"/>
      <c r="SGA317" s="7"/>
      <c r="SGB317" s="7"/>
      <c r="SGC317" s="7"/>
      <c r="SGD317" s="7"/>
      <c r="SGE317" s="7"/>
      <c r="SGF317" s="7"/>
      <c r="SGG317" s="7"/>
      <c r="SGH317" s="7"/>
      <c r="SGI317" s="7"/>
      <c r="SGJ317" s="7"/>
      <c r="SGK317" s="7"/>
      <c r="SGL317" s="7"/>
      <c r="SGM317" s="7"/>
      <c r="SGN317" s="7"/>
      <c r="SGO317" s="7"/>
      <c r="SGP317" s="7"/>
      <c r="SGQ317" s="7"/>
      <c r="SGR317" s="7"/>
      <c r="SGS317" s="7"/>
      <c r="SGT317" s="7"/>
      <c r="SGU317" s="7"/>
      <c r="SGV317" s="7"/>
      <c r="SGW317" s="7"/>
      <c r="SGX317" s="7"/>
      <c r="SGY317" s="7"/>
      <c r="SGZ317" s="7"/>
      <c r="SHA317" s="7"/>
      <c r="SHB317" s="7"/>
      <c r="SHC317" s="7"/>
      <c r="SHD317" s="7"/>
      <c r="SHE317" s="7"/>
      <c r="SHF317" s="7"/>
      <c r="SHG317" s="7"/>
      <c r="SHH317" s="7"/>
      <c r="SHI317" s="7"/>
      <c r="SHJ317" s="7"/>
      <c r="SHK317" s="7"/>
      <c r="SHL317" s="7"/>
      <c r="SHM317" s="7"/>
      <c r="SHN317" s="7"/>
      <c r="SHO317" s="7"/>
      <c r="SHP317" s="7"/>
      <c r="SHQ317" s="7"/>
      <c r="SHR317" s="7"/>
      <c r="SHS317" s="7"/>
      <c r="SHT317" s="7"/>
      <c r="SHU317" s="7"/>
      <c r="SHV317" s="7"/>
      <c r="SHW317" s="7"/>
      <c r="SHX317" s="7"/>
      <c r="SHY317" s="7"/>
      <c r="SHZ317" s="7"/>
      <c r="SIA317" s="7"/>
      <c r="SIB317" s="7"/>
      <c r="SIC317" s="7"/>
      <c r="SID317" s="7"/>
      <c r="SIE317" s="7"/>
      <c r="SIF317" s="7"/>
      <c r="SIG317" s="7"/>
      <c r="SIH317" s="7"/>
      <c r="SII317" s="7"/>
      <c r="SIJ317" s="7"/>
      <c r="SIK317" s="7"/>
      <c r="SIL317" s="7"/>
      <c r="SIM317" s="7"/>
      <c r="SIN317" s="7"/>
      <c r="SIO317" s="7"/>
      <c r="SIP317" s="7"/>
      <c r="SIQ317" s="7"/>
      <c r="SIR317" s="7"/>
      <c r="SIS317" s="7"/>
      <c r="SIT317" s="7"/>
      <c r="SIU317" s="7"/>
      <c r="SIV317" s="7"/>
      <c r="SIW317" s="7"/>
      <c r="SIX317" s="7"/>
      <c r="SIY317" s="7"/>
      <c r="SIZ317" s="7"/>
      <c r="SJA317" s="7"/>
      <c r="SJB317" s="7"/>
      <c r="SJC317" s="7"/>
      <c r="SJD317" s="7"/>
      <c r="SJE317" s="7"/>
      <c r="SJF317" s="7"/>
      <c r="SJG317" s="7"/>
      <c r="SJH317" s="7"/>
      <c r="SJI317" s="7"/>
      <c r="SJJ317" s="7"/>
      <c r="SJK317" s="7"/>
      <c r="SJL317" s="7"/>
      <c r="SJM317" s="7"/>
      <c r="SJN317" s="7"/>
      <c r="SJO317" s="7"/>
      <c r="SJP317" s="7"/>
      <c r="SJQ317" s="7"/>
      <c r="SJR317" s="7"/>
      <c r="SJS317" s="7"/>
      <c r="SJT317" s="7"/>
      <c r="SJU317" s="7"/>
      <c r="SJV317" s="7"/>
      <c r="SJW317" s="7"/>
      <c r="SJX317" s="7"/>
      <c r="SJY317" s="7"/>
      <c r="SJZ317" s="7"/>
      <c r="SKA317" s="7"/>
      <c r="SKB317" s="7"/>
      <c r="SKC317" s="7"/>
      <c r="SKD317" s="7"/>
      <c r="SKE317" s="7"/>
      <c r="SKF317" s="7"/>
      <c r="SKG317" s="7"/>
      <c r="SKH317" s="7"/>
      <c r="SKI317" s="7"/>
      <c r="SKJ317" s="7"/>
      <c r="SKK317" s="7"/>
      <c r="SKL317" s="7"/>
      <c r="SKM317" s="7"/>
      <c r="SKN317" s="7"/>
      <c r="SKO317" s="7"/>
      <c r="SKP317" s="7"/>
      <c r="SKQ317" s="7"/>
      <c r="SKR317" s="7"/>
      <c r="SKS317" s="7"/>
      <c r="SKT317" s="7"/>
      <c r="SKU317" s="7"/>
      <c r="SKV317" s="7"/>
      <c r="SKW317" s="7"/>
      <c r="SKX317" s="7"/>
      <c r="SKY317" s="7"/>
      <c r="SKZ317" s="7"/>
      <c r="SLA317" s="7"/>
      <c r="SLB317" s="7"/>
      <c r="SLC317" s="7"/>
      <c r="SLD317" s="7"/>
      <c r="SLE317" s="7"/>
      <c r="SLF317" s="7"/>
      <c r="SLG317" s="7"/>
      <c r="SLH317" s="7"/>
      <c r="SLI317" s="7"/>
      <c r="SLJ317" s="7"/>
      <c r="SLK317" s="7"/>
      <c r="SLL317" s="7"/>
      <c r="SLM317" s="7"/>
      <c r="SLN317" s="7"/>
      <c r="SLO317" s="7"/>
      <c r="SLP317" s="7"/>
      <c r="SLQ317" s="7"/>
      <c r="SLR317" s="7"/>
      <c r="SLS317" s="7"/>
      <c r="SLT317" s="7"/>
      <c r="SLU317" s="7"/>
      <c r="SLV317" s="7"/>
      <c r="SLW317" s="7"/>
      <c r="SLX317" s="7"/>
      <c r="SLY317" s="7"/>
      <c r="SLZ317" s="7"/>
      <c r="SMA317" s="7"/>
      <c r="SMB317" s="7"/>
      <c r="SMC317" s="7"/>
      <c r="SMD317" s="7"/>
      <c r="SME317" s="7"/>
      <c r="SMF317" s="7"/>
      <c r="SMG317" s="7"/>
      <c r="SMH317" s="7"/>
      <c r="SMI317" s="7"/>
      <c r="SMJ317" s="7"/>
      <c r="SMK317" s="7"/>
      <c r="SML317" s="7"/>
      <c r="SMM317" s="7"/>
      <c r="SMN317" s="7"/>
      <c r="SMO317" s="7"/>
      <c r="SMP317" s="7"/>
      <c r="SMQ317" s="7"/>
      <c r="SMR317" s="7"/>
      <c r="SMS317" s="7"/>
      <c r="SMT317" s="7"/>
      <c r="SMU317" s="7"/>
      <c r="SMV317" s="7"/>
      <c r="SMW317" s="7"/>
      <c r="SMX317" s="7"/>
      <c r="SMY317" s="7"/>
      <c r="SMZ317" s="7"/>
      <c r="SNA317" s="7"/>
      <c r="SNB317" s="7"/>
      <c r="SNC317" s="7"/>
      <c r="SND317" s="7"/>
      <c r="SNE317" s="7"/>
      <c r="SNF317" s="7"/>
      <c r="SNG317" s="7"/>
      <c r="SNH317" s="7"/>
      <c r="SNI317" s="7"/>
      <c r="SNJ317" s="7"/>
      <c r="SNK317" s="7"/>
      <c r="SNL317" s="7"/>
      <c r="SNM317" s="7"/>
      <c r="SNN317" s="7"/>
      <c r="SNO317" s="7"/>
      <c r="SNP317" s="7"/>
      <c r="SNQ317" s="7"/>
      <c r="SNR317" s="7"/>
      <c r="SNS317" s="7"/>
      <c r="SNT317" s="7"/>
      <c r="SNU317" s="7"/>
      <c r="SNV317" s="7"/>
      <c r="SNW317" s="7"/>
      <c r="SNX317" s="7"/>
      <c r="SNY317" s="7"/>
      <c r="SNZ317" s="7"/>
      <c r="SOA317" s="7"/>
      <c r="SOB317" s="7"/>
      <c r="SOC317" s="7"/>
      <c r="SOD317" s="7"/>
      <c r="SOE317" s="7"/>
      <c r="SOF317" s="7"/>
      <c r="SOG317" s="7"/>
      <c r="SOH317" s="7"/>
      <c r="SOI317" s="7"/>
      <c r="SOJ317" s="7"/>
      <c r="SOK317" s="7"/>
      <c r="SOL317" s="7"/>
      <c r="SOM317" s="7"/>
      <c r="SON317" s="7"/>
      <c r="SOO317" s="7"/>
      <c r="SOP317" s="7"/>
      <c r="SOQ317" s="7"/>
      <c r="SOR317" s="7"/>
      <c r="SOS317" s="7"/>
      <c r="SOT317" s="7"/>
      <c r="SOU317" s="7"/>
      <c r="SOV317" s="7"/>
      <c r="SOW317" s="7"/>
      <c r="SOX317" s="7"/>
      <c r="SOY317" s="7"/>
      <c r="SOZ317" s="7"/>
      <c r="SPA317" s="7"/>
      <c r="SPB317" s="7"/>
      <c r="SPC317" s="7"/>
      <c r="SPD317" s="7"/>
      <c r="SPE317" s="7"/>
      <c r="SPF317" s="7"/>
      <c r="SPG317" s="7"/>
      <c r="SPH317" s="7"/>
      <c r="SPI317" s="7"/>
      <c r="SPJ317" s="7"/>
      <c r="SPK317" s="7"/>
      <c r="SPL317" s="7"/>
      <c r="SPM317" s="7"/>
      <c r="SPN317" s="7"/>
      <c r="SPO317" s="7"/>
      <c r="SPP317" s="7"/>
      <c r="SPQ317" s="7"/>
      <c r="SPR317" s="7"/>
      <c r="SPS317" s="7"/>
      <c r="SPT317" s="7"/>
      <c r="SPU317" s="7"/>
      <c r="SPV317" s="7"/>
      <c r="SPW317" s="7"/>
      <c r="SPX317" s="7"/>
      <c r="SPY317" s="7"/>
      <c r="SPZ317" s="7"/>
      <c r="SQA317" s="7"/>
      <c r="SQB317" s="7"/>
      <c r="SQC317" s="7"/>
      <c r="SQD317" s="7"/>
      <c r="SQE317" s="7"/>
      <c r="SQF317" s="7"/>
      <c r="SQG317" s="7"/>
      <c r="SQH317" s="7"/>
      <c r="SQI317" s="7"/>
      <c r="SQJ317" s="7"/>
      <c r="SQK317" s="7"/>
      <c r="SQL317" s="7"/>
      <c r="SQM317" s="7"/>
      <c r="SQN317" s="7"/>
      <c r="SQO317" s="7"/>
      <c r="SQP317" s="7"/>
      <c r="SQQ317" s="7"/>
      <c r="SQR317" s="7"/>
      <c r="SQS317" s="7"/>
      <c r="SQT317" s="7"/>
      <c r="SQU317" s="7"/>
      <c r="SQV317" s="7"/>
      <c r="SQW317" s="7"/>
      <c r="SQX317" s="7"/>
      <c r="SQY317" s="7"/>
      <c r="SQZ317" s="7"/>
      <c r="SRA317" s="7"/>
      <c r="SRB317" s="7"/>
      <c r="SRC317" s="7"/>
      <c r="SRD317" s="7"/>
      <c r="SRE317" s="7"/>
      <c r="SRF317" s="7"/>
      <c r="SRG317" s="7"/>
      <c r="SRH317" s="7"/>
      <c r="SRI317" s="7"/>
      <c r="SRJ317" s="7"/>
      <c r="SRK317" s="7"/>
      <c r="SRL317" s="7"/>
      <c r="SRM317" s="7"/>
      <c r="SRN317" s="7"/>
      <c r="SRO317" s="7"/>
      <c r="SRP317" s="7"/>
      <c r="SRQ317" s="7"/>
      <c r="SRR317" s="7"/>
      <c r="SRS317" s="7"/>
      <c r="SRT317" s="7"/>
      <c r="SRU317" s="7"/>
      <c r="SRV317" s="7"/>
      <c r="SRW317" s="7"/>
      <c r="SRX317" s="7"/>
      <c r="SRY317" s="7"/>
      <c r="SRZ317" s="7"/>
      <c r="SSA317" s="7"/>
      <c r="SSB317" s="7"/>
      <c r="SSC317" s="7"/>
      <c r="SSD317" s="7"/>
      <c r="SSE317" s="7"/>
      <c r="SSF317" s="7"/>
      <c r="SSG317" s="7"/>
      <c r="SSH317" s="7"/>
      <c r="SSI317" s="7"/>
      <c r="SSJ317" s="7"/>
      <c r="SSK317" s="7"/>
      <c r="SSL317" s="7"/>
      <c r="SSM317" s="7"/>
      <c r="SSN317" s="7"/>
      <c r="SSO317" s="7"/>
      <c r="SSP317" s="7"/>
      <c r="SSQ317" s="7"/>
      <c r="SSR317" s="7"/>
      <c r="SSS317" s="7"/>
      <c r="SST317" s="7"/>
      <c r="SSU317" s="7"/>
      <c r="SSV317" s="7"/>
      <c r="SSW317" s="7"/>
      <c r="SSX317" s="7"/>
      <c r="SSY317" s="7"/>
      <c r="SSZ317" s="7"/>
      <c r="STA317" s="7"/>
      <c r="STB317" s="7"/>
      <c r="STC317" s="7"/>
      <c r="STD317" s="7"/>
      <c r="STE317" s="7"/>
      <c r="STF317" s="7"/>
      <c r="STG317" s="7"/>
      <c r="STH317" s="7"/>
      <c r="STI317" s="7"/>
      <c r="STJ317" s="7"/>
      <c r="STK317" s="7"/>
      <c r="STL317" s="7"/>
      <c r="STM317" s="7"/>
      <c r="STN317" s="7"/>
      <c r="STO317" s="7"/>
      <c r="STP317" s="7"/>
      <c r="STQ317" s="7"/>
      <c r="STR317" s="7"/>
      <c r="STS317" s="7"/>
      <c r="STT317" s="7"/>
      <c r="STU317" s="7"/>
      <c r="STV317" s="7"/>
      <c r="STW317" s="7"/>
      <c r="STX317" s="7"/>
      <c r="STY317" s="7"/>
      <c r="STZ317" s="7"/>
      <c r="SUA317" s="7"/>
      <c r="SUB317" s="7"/>
      <c r="SUC317" s="7"/>
      <c r="SUD317" s="7"/>
      <c r="SUE317" s="7"/>
      <c r="SUF317" s="7"/>
      <c r="SUG317" s="7"/>
      <c r="SUH317" s="7"/>
      <c r="SUI317" s="7"/>
      <c r="SUJ317" s="7"/>
      <c r="SUK317" s="7"/>
      <c r="SUL317" s="7"/>
      <c r="SUM317" s="7"/>
      <c r="SUN317" s="7"/>
      <c r="SUO317" s="7"/>
      <c r="SUP317" s="7"/>
      <c r="SUQ317" s="7"/>
      <c r="SUR317" s="7"/>
      <c r="SUS317" s="7"/>
      <c r="SUT317" s="7"/>
      <c r="SUU317" s="7"/>
      <c r="SUV317" s="7"/>
      <c r="SUW317" s="7"/>
      <c r="SUX317" s="7"/>
      <c r="SUY317" s="7"/>
      <c r="SUZ317" s="7"/>
      <c r="SVA317" s="7"/>
      <c r="SVB317" s="7"/>
      <c r="SVC317" s="7"/>
      <c r="SVD317" s="7"/>
      <c r="SVE317" s="7"/>
      <c r="SVF317" s="7"/>
      <c r="SVG317" s="7"/>
      <c r="SVH317" s="7"/>
      <c r="SVI317" s="7"/>
      <c r="SVJ317" s="7"/>
      <c r="SVK317" s="7"/>
      <c r="SVL317" s="7"/>
      <c r="SVM317" s="7"/>
      <c r="SVN317" s="7"/>
      <c r="SVO317" s="7"/>
      <c r="SVP317" s="7"/>
      <c r="SVQ317" s="7"/>
      <c r="SVR317" s="7"/>
      <c r="SVS317" s="7"/>
      <c r="SVT317" s="7"/>
      <c r="SVU317" s="7"/>
      <c r="SVV317" s="7"/>
      <c r="SVW317" s="7"/>
      <c r="SVX317" s="7"/>
      <c r="SVY317" s="7"/>
      <c r="SVZ317" s="7"/>
      <c r="SWA317" s="7"/>
      <c r="SWB317" s="7"/>
      <c r="SWC317" s="7"/>
      <c r="SWD317" s="7"/>
      <c r="SWE317" s="7"/>
      <c r="SWF317" s="7"/>
      <c r="SWG317" s="7"/>
      <c r="SWH317" s="7"/>
      <c r="SWI317" s="7"/>
      <c r="SWJ317" s="7"/>
      <c r="SWK317" s="7"/>
      <c r="SWL317" s="7"/>
      <c r="SWM317" s="7"/>
      <c r="SWN317" s="7"/>
      <c r="SWO317" s="7"/>
      <c r="SWP317" s="7"/>
      <c r="SWQ317" s="7"/>
      <c r="SWR317" s="7"/>
      <c r="SWS317" s="7"/>
      <c r="SWT317" s="7"/>
      <c r="SWU317" s="7"/>
      <c r="SWV317" s="7"/>
      <c r="SWW317" s="7"/>
      <c r="SWX317" s="7"/>
      <c r="SWY317" s="7"/>
      <c r="SWZ317" s="7"/>
      <c r="SXA317" s="7"/>
      <c r="SXB317" s="7"/>
      <c r="SXC317" s="7"/>
      <c r="SXD317" s="7"/>
      <c r="SXE317" s="7"/>
      <c r="SXF317" s="7"/>
      <c r="SXG317" s="7"/>
      <c r="SXH317" s="7"/>
      <c r="SXI317" s="7"/>
      <c r="SXJ317" s="7"/>
      <c r="SXK317" s="7"/>
      <c r="SXL317" s="7"/>
      <c r="SXM317" s="7"/>
      <c r="SXN317" s="7"/>
      <c r="SXO317" s="7"/>
      <c r="SXP317" s="7"/>
      <c r="SXQ317" s="7"/>
      <c r="SXR317" s="7"/>
      <c r="SXS317" s="7"/>
      <c r="SXT317" s="7"/>
      <c r="SXU317" s="7"/>
      <c r="SXV317" s="7"/>
      <c r="SXW317" s="7"/>
      <c r="SXX317" s="7"/>
      <c r="SXY317" s="7"/>
      <c r="SXZ317" s="7"/>
      <c r="SYA317" s="7"/>
      <c r="SYB317" s="7"/>
      <c r="SYC317" s="7"/>
      <c r="SYD317" s="7"/>
      <c r="SYE317" s="7"/>
      <c r="SYF317" s="7"/>
      <c r="SYG317" s="7"/>
      <c r="SYH317" s="7"/>
      <c r="SYI317" s="7"/>
      <c r="SYJ317" s="7"/>
      <c r="SYK317" s="7"/>
      <c r="SYL317" s="7"/>
      <c r="SYM317" s="7"/>
      <c r="SYN317" s="7"/>
      <c r="SYO317" s="7"/>
      <c r="SYP317" s="7"/>
      <c r="SYQ317" s="7"/>
      <c r="SYR317" s="7"/>
      <c r="SYS317" s="7"/>
      <c r="SYT317" s="7"/>
      <c r="SYU317" s="7"/>
      <c r="SYV317" s="7"/>
      <c r="SYW317" s="7"/>
      <c r="SYX317" s="7"/>
      <c r="SYY317" s="7"/>
      <c r="SYZ317" s="7"/>
      <c r="SZA317" s="7"/>
      <c r="SZB317" s="7"/>
      <c r="SZC317" s="7"/>
      <c r="SZD317" s="7"/>
      <c r="SZE317" s="7"/>
      <c r="SZF317" s="7"/>
      <c r="SZG317" s="7"/>
      <c r="SZH317" s="7"/>
      <c r="SZI317" s="7"/>
      <c r="SZJ317" s="7"/>
      <c r="SZK317" s="7"/>
      <c r="SZL317" s="7"/>
      <c r="SZM317" s="7"/>
      <c r="SZN317" s="7"/>
      <c r="SZO317" s="7"/>
      <c r="SZP317" s="7"/>
      <c r="SZQ317" s="7"/>
      <c r="SZR317" s="7"/>
      <c r="SZS317" s="7"/>
      <c r="SZT317" s="7"/>
      <c r="SZU317" s="7"/>
      <c r="SZV317" s="7"/>
      <c r="SZW317" s="7"/>
      <c r="SZX317" s="7"/>
      <c r="SZY317" s="7"/>
      <c r="SZZ317" s="7"/>
      <c r="TAA317" s="7"/>
      <c r="TAB317" s="7"/>
      <c r="TAC317" s="7"/>
      <c r="TAD317" s="7"/>
      <c r="TAE317" s="7"/>
      <c r="TAF317" s="7"/>
      <c r="TAG317" s="7"/>
      <c r="TAH317" s="7"/>
      <c r="TAI317" s="7"/>
      <c r="TAJ317" s="7"/>
      <c r="TAK317" s="7"/>
      <c r="TAL317" s="7"/>
      <c r="TAM317" s="7"/>
      <c r="TAN317" s="7"/>
      <c r="TAO317" s="7"/>
      <c r="TAP317" s="7"/>
      <c r="TAQ317" s="7"/>
      <c r="TAR317" s="7"/>
      <c r="TAS317" s="7"/>
      <c r="TAT317" s="7"/>
      <c r="TAU317" s="7"/>
      <c r="TAV317" s="7"/>
      <c r="TAW317" s="7"/>
      <c r="TAX317" s="7"/>
      <c r="TAY317" s="7"/>
      <c r="TAZ317" s="7"/>
      <c r="TBA317" s="7"/>
      <c r="TBB317" s="7"/>
      <c r="TBC317" s="7"/>
      <c r="TBD317" s="7"/>
      <c r="TBE317" s="7"/>
      <c r="TBF317" s="7"/>
      <c r="TBG317" s="7"/>
      <c r="TBH317" s="7"/>
      <c r="TBI317" s="7"/>
      <c r="TBJ317" s="7"/>
      <c r="TBK317" s="7"/>
      <c r="TBL317" s="7"/>
      <c r="TBM317" s="7"/>
      <c r="TBN317" s="7"/>
      <c r="TBO317" s="7"/>
      <c r="TBP317" s="7"/>
      <c r="TBQ317" s="7"/>
      <c r="TBR317" s="7"/>
      <c r="TBS317" s="7"/>
      <c r="TBT317" s="7"/>
      <c r="TBU317" s="7"/>
      <c r="TBV317" s="7"/>
      <c r="TBW317" s="7"/>
      <c r="TBX317" s="7"/>
      <c r="TBY317" s="7"/>
      <c r="TBZ317" s="7"/>
      <c r="TCA317" s="7"/>
      <c r="TCB317" s="7"/>
      <c r="TCC317" s="7"/>
      <c r="TCD317" s="7"/>
      <c r="TCE317" s="7"/>
      <c r="TCF317" s="7"/>
      <c r="TCG317" s="7"/>
      <c r="TCH317" s="7"/>
      <c r="TCI317" s="7"/>
      <c r="TCJ317" s="7"/>
      <c r="TCK317" s="7"/>
      <c r="TCL317" s="7"/>
      <c r="TCM317" s="7"/>
      <c r="TCN317" s="7"/>
      <c r="TCO317" s="7"/>
      <c r="TCP317" s="7"/>
      <c r="TCQ317" s="7"/>
      <c r="TCR317" s="7"/>
      <c r="TCS317" s="7"/>
      <c r="TCT317" s="7"/>
      <c r="TCU317" s="7"/>
      <c r="TCV317" s="7"/>
      <c r="TCW317" s="7"/>
      <c r="TCX317" s="7"/>
      <c r="TCY317" s="7"/>
      <c r="TCZ317" s="7"/>
      <c r="TDA317" s="7"/>
      <c r="TDB317" s="7"/>
      <c r="TDC317" s="7"/>
      <c r="TDD317" s="7"/>
      <c r="TDE317" s="7"/>
      <c r="TDF317" s="7"/>
      <c r="TDG317" s="7"/>
      <c r="TDH317" s="7"/>
      <c r="TDI317" s="7"/>
      <c r="TDJ317" s="7"/>
      <c r="TDK317" s="7"/>
      <c r="TDL317" s="7"/>
      <c r="TDM317" s="7"/>
      <c r="TDN317" s="7"/>
      <c r="TDO317" s="7"/>
      <c r="TDP317" s="7"/>
      <c r="TDQ317" s="7"/>
      <c r="TDR317" s="7"/>
      <c r="TDS317" s="7"/>
      <c r="TDT317" s="7"/>
      <c r="TDU317" s="7"/>
      <c r="TDV317" s="7"/>
      <c r="TDW317" s="7"/>
      <c r="TDX317" s="7"/>
      <c r="TDY317" s="7"/>
      <c r="TDZ317" s="7"/>
      <c r="TEA317" s="7"/>
      <c r="TEB317" s="7"/>
      <c r="TEC317" s="7"/>
      <c r="TED317" s="7"/>
      <c r="TEE317" s="7"/>
      <c r="TEF317" s="7"/>
      <c r="TEG317" s="7"/>
      <c r="TEH317" s="7"/>
      <c r="TEI317" s="7"/>
      <c r="TEJ317" s="7"/>
      <c r="TEK317" s="7"/>
      <c r="TEL317" s="7"/>
      <c r="TEM317" s="7"/>
      <c r="TEN317" s="7"/>
      <c r="TEO317" s="7"/>
      <c r="TEP317" s="7"/>
      <c r="TEQ317" s="7"/>
      <c r="TER317" s="7"/>
      <c r="TES317" s="7"/>
      <c r="TET317" s="7"/>
      <c r="TEU317" s="7"/>
      <c r="TEV317" s="7"/>
      <c r="TEW317" s="7"/>
      <c r="TEX317" s="7"/>
      <c r="TEY317" s="7"/>
      <c r="TEZ317" s="7"/>
      <c r="TFA317" s="7"/>
      <c r="TFB317" s="7"/>
      <c r="TFC317" s="7"/>
      <c r="TFD317" s="7"/>
      <c r="TFE317" s="7"/>
      <c r="TFF317" s="7"/>
      <c r="TFG317" s="7"/>
      <c r="TFH317" s="7"/>
      <c r="TFI317" s="7"/>
      <c r="TFJ317" s="7"/>
      <c r="TFK317" s="7"/>
      <c r="TFL317" s="7"/>
      <c r="TFM317" s="7"/>
      <c r="TFN317" s="7"/>
      <c r="TFO317" s="7"/>
      <c r="TFP317" s="7"/>
      <c r="TFQ317" s="7"/>
      <c r="TFR317" s="7"/>
      <c r="TFS317" s="7"/>
      <c r="TFT317" s="7"/>
      <c r="TFU317" s="7"/>
      <c r="TFV317" s="7"/>
      <c r="TFW317" s="7"/>
      <c r="TFX317" s="7"/>
      <c r="TFY317" s="7"/>
      <c r="TFZ317" s="7"/>
      <c r="TGA317" s="7"/>
      <c r="TGB317" s="7"/>
      <c r="TGC317" s="7"/>
      <c r="TGD317" s="7"/>
      <c r="TGE317" s="7"/>
      <c r="TGF317" s="7"/>
      <c r="TGG317" s="7"/>
      <c r="TGH317" s="7"/>
      <c r="TGI317" s="7"/>
      <c r="TGJ317" s="7"/>
      <c r="TGK317" s="7"/>
      <c r="TGL317" s="7"/>
      <c r="TGM317" s="7"/>
      <c r="TGN317" s="7"/>
      <c r="TGO317" s="7"/>
      <c r="TGP317" s="7"/>
      <c r="TGQ317" s="7"/>
      <c r="TGR317" s="7"/>
      <c r="TGS317" s="7"/>
      <c r="TGT317" s="7"/>
      <c r="TGU317" s="7"/>
      <c r="TGV317" s="7"/>
      <c r="TGW317" s="7"/>
      <c r="TGX317" s="7"/>
      <c r="TGY317" s="7"/>
      <c r="TGZ317" s="7"/>
      <c r="THA317" s="7"/>
      <c r="THB317" s="7"/>
      <c r="THC317" s="7"/>
      <c r="THD317" s="7"/>
      <c r="THE317" s="7"/>
      <c r="THF317" s="7"/>
      <c r="THG317" s="7"/>
      <c r="THH317" s="7"/>
      <c r="THI317" s="7"/>
      <c r="THJ317" s="7"/>
      <c r="THK317" s="7"/>
      <c r="THL317" s="7"/>
      <c r="THM317" s="7"/>
      <c r="THN317" s="7"/>
      <c r="THO317" s="7"/>
      <c r="THP317" s="7"/>
      <c r="THQ317" s="7"/>
      <c r="THR317" s="7"/>
      <c r="THS317" s="7"/>
      <c r="THT317" s="7"/>
      <c r="THU317" s="7"/>
      <c r="THV317" s="7"/>
      <c r="THW317" s="7"/>
      <c r="THX317" s="7"/>
      <c r="THY317" s="7"/>
      <c r="THZ317" s="7"/>
      <c r="TIA317" s="7"/>
      <c r="TIB317" s="7"/>
      <c r="TIC317" s="7"/>
      <c r="TID317" s="7"/>
      <c r="TIE317" s="7"/>
      <c r="TIF317" s="7"/>
      <c r="TIG317" s="7"/>
      <c r="TIH317" s="7"/>
      <c r="TII317" s="7"/>
      <c r="TIJ317" s="7"/>
      <c r="TIK317" s="7"/>
      <c r="TIL317" s="7"/>
      <c r="TIM317" s="7"/>
      <c r="TIN317" s="7"/>
      <c r="TIO317" s="7"/>
      <c r="TIP317" s="7"/>
      <c r="TIQ317" s="7"/>
      <c r="TIR317" s="7"/>
      <c r="TIS317" s="7"/>
      <c r="TIT317" s="7"/>
      <c r="TIU317" s="7"/>
      <c r="TIV317" s="7"/>
      <c r="TIW317" s="7"/>
      <c r="TIX317" s="7"/>
      <c r="TIY317" s="7"/>
      <c r="TIZ317" s="7"/>
      <c r="TJA317" s="7"/>
      <c r="TJB317" s="7"/>
      <c r="TJC317" s="7"/>
      <c r="TJD317" s="7"/>
      <c r="TJE317" s="7"/>
      <c r="TJF317" s="7"/>
      <c r="TJG317" s="7"/>
      <c r="TJH317" s="7"/>
      <c r="TJI317" s="7"/>
      <c r="TJJ317" s="7"/>
      <c r="TJK317" s="7"/>
      <c r="TJL317" s="7"/>
      <c r="TJM317" s="7"/>
      <c r="TJN317" s="7"/>
      <c r="TJO317" s="7"/>
      <c r="TJP317" s="7"/>
      <c r="TJQ317" s="7"/>
      <c r="TJR317" s="7"/>
      <c r="TJS317" s="7"/>
      <c r="TJT317" s="7"/>
      <c r="TJU317" s="7"/>
      <c r="TJV317" s="7"/>
      <c r="TJW317" s="7"/>
      <c r="TJX317" s="7"/>
      <c r="TJY317" s="7"/>
      <c r="TJZ317" s="7"/>
      <c r="TKA317" s="7"/>
      <c r="TKB317" s="7"/>
      <c r="TKC317" s="7"/>
      <c r="TKD317" s="7"/>
      <c r="TKE317" s="7"/>
      <c r="TKF317" s="7"/>
      <c r="TKG317" s="7"/>
      <c r="TKH317" s="7"/>
      <c r="TKI317" s="7"/>
      <c r="TKJ317" s="7"/>
      <c r="TKK317" s="7"/>
      <c r="TKL317" s="7"/>
      <c r="TKM317" s="7"/>
      <c r="TKN317" s="7"/>
      <c r="TKO317" s="7"/>
      <c r="TKP317" s="7"/>
      <c r="TKQ317" s="7"/>
      <c r="TKR317" s="7"/>
      <c r="TKS317" s="7"/>
      <c r="TKT317" s="7"/>
      <c r="TKU317" s="7"/>
      <c r="TKV317" s="7"/>
      <c r="TKW317" s="7"/>
      <c r="TKX317" s="7"/>
      <c r="TKY317" s="7"/>
      <c r="TKZ317" s="7"/>
      <c r="TLA317" s="7"/>
      <c r="TLB317" s="7"/>
      <c r="TLC317" s="7"/>
      <c r="TLD317" s="7"/>
      <c r="TLE317" s="7"/>
      <c r="TLF317" s="7"/>
      <c r="TLG317" s="7"/>
      <c r="TLH317" s="7"/>
      <c r="TLI317" s="7"/>
      <c r="TLJ317" s="7"/>
      <c r="TLK317" s="7"/>
      <c r="TLL317" s="7"/>
      <c r="TLM317" s="7"/>
      <c r="TLN317" s="7"/>
      <c r="TLO317" s="7"/>
      <c r="TLP317" s="7"/>
      <c r="TLQ317" s="7"/>
      <c r="TLR317" s="7"/>
      <c r="TLS317" s="7"/>
      <c r="TLT317" s="7"/>
      <c r="TLU317" s="7"/>
      <c r="TLV317" s="7"/>
      <c r="TLW317" s="7"/>
      <c r="TLX317" s="7"/>
      <c r="TLY317" s="7"/>
      <c r="TLZ317" s="7"/>
      <c r="TMA317" s="7"/>
      <c r="TMB317" s="7"/>
      <c r="TMC317" s="7"/>
      <c r="TMD317" s="7"/>
      <c r="TME317" s="7"/>
      <c r="TMF317" s="7"/>
      <c r="TMG317" s="7"/>
      <c r="TMH317" s="7"/>
      <c r="TMI317" s="7"/>
      <c r="TMJ317" s="7"/>
      <c r="TMK317" s="7"/>
      <c r="TML317" s="7"/>
      <c r="TMM317" s="7"/>
      <c r="TMN317" s="7"/>
      <c r="TMO317" s="7"/>
      <c r="TMP317" s="7"/>
      <c r="TMQ317" s="7"/>
      <c r="TMR317" s="7"/>
      <c r="TMS317" s="7"/>
      <c r="TMT317" s="7"/>
      <c r="TMU317" s="7"/>
      <c r="TMV317" s="7"/>
      <c r="TMW317" s="7"/>
      <c r="TMX317" s="7"/>
      <c r="TMY317" s="7"/>
      <c r="TMZ317" s="7"/>
      <c r="TNA317" s="7"/>
      <c r="TNB317" s="7"/>
      <c r="TNC317" s="7"/>
      <c r="TND317" s="7"/>
      <c r="TNE317" s="7"/>
      <c r="TNF317" s="7"/>
      <c r="TNG317" s="7"/>
      <c r="TNH317" s="7"/>
      <c r="TNI317" s="7"/>
      <c r="TNJ317" s="7"/>
      <c r="TNK317" s="7"/>
      <c r="TNL317" s="7"/>
      <c r="TNM317" s="7"/>
      <c r="TNN317" s="7"/>
      <c r="TNO317" s="7"/>
      <c r="TNP317" s="7"/>
      <c r="TNQ317" s="7"/>
      <c r="TNR317" s="7"/>
      <c r="TNS317" s="7"/>
      <c r="TNT317" s="7"/>
      <c r="TNU317" s="7"/>
      <c r="TNV317" s="7"/>
      <c r="TNW317" s="7"/>
      <c r="TNX317" s="7"/>
      <c r="TNY317" s="7"/>
      <c r="TNZ317" s="7"/>
      <c r="TOA317" s="7"/>
      <c r="TOB317" s="7"/>
      <c r="TOC317" s="7"/>
      <c r="TOD317" s="7"/>
      <c r="TOE317" s="7"/>
      <c r="TOF317" s="7"/>
      <c r="TOG317" s="7"/>
      <c r="TOH317" s="7"/>
      <c r="TOI317" s="7"/>
      <c r="TOJ317" s="7"/>
      <c r="TOK317" s="7"/>
      <c r="TOL317" s="7"/>
      <c r="TOM317" s="7"/>
      <c r="TON317" s="7"/>
      <c r="TOO317" s="7"/>
      <c r="TOP317" s="7"/>
      <c r="TOQ317" s="7"/>
      <c r="TOR317" s="7"/>
      <c r="TOS317" s="7"/>
      <c r="TOT317" s="7"/>
      <c r="TOU317" s="7"/>
      <c r="TOV317" s="7"/>
      <c r="TOW317" s="7"/>
      <c r="TOX317" s="7"/>
      <c r="TOY317" s="7"/>
      <c r="TOZ317" s="7"/>
      <c r="TPA317" s="7"/>
      <c r="TPB317" s="7"/>
      <c r="TPC317" s="7"/>
      <c r="TPD317" s="7"/>
      <c r="TPE317" s="7"/>
      <c r="TPF317" s="7"/>
      <c r="TPG317" s="7"/>
      <c r="TPH317" s="7"/>
      <c r="TPI317" s="7"/>
      <c r="TPJ317" s="7"/>
      <c r="TPK317" s="7"/>
      <c r="TPL317" s="7"/>
      <c r="TPM317" s="7"/>
      <c r="TPN317" s="7"/>
      <c r="TPO317" s="7"/>
      <c r="TPP317" s="7"/>
      <c r="TPQ317" s="7"/>
      <c r="TPR317" s="7"/>
      <c r="TPS317" s="7"/>
      <c r="TPT317" s="7"/>
      <c r="TPU317" s="7"/>
      <c r="TPV317" s="7"/>
      <c r="TPW317" s="7"/>
      <c r="TPX317" s="7"/>
      <c r="TPY317" s="7"/>
      <c r="TPZ317" s="7"/>
      <c r="TQA317" s="7"/>
      <c r="TQB317" s="7"/>
      <c r="TQC317" s="7"/>
      <c r="TQD317" s="7"/>
      <c r="TQE317" s="7"/>
      <c r="TQF317" s="7"/>
      <c r="TQG317" s="7"/>
      <c r="TQH317" s="7"/>
      <c r="TQI317" s="7"/>
      <c r="TQJ317" s="7"/>
      <c r="TQK317" s="7"/>
      <c r="TQL317" s="7"/>
      <c r="TQM317" s="7"/>
      <c r="TQN317" s="7"/>
      <c r="TQO317" s="7"/>
      <c r="TQP317" s="7"/>
      <c r="TQQ317" s="7"/>
      <c r="TQR317" s="7"/>
      <c r="TQS317" s="7"/>
      <c r="TQT317" s="7"/>
      <c r="TQU317" s="7"/>
      <c r="TQV317" s="7"/>
      <c r="TQW317" s="7"/>
      <c r="TQX317" s="7"/>
      <c r="TQY317" s="7"/>
      <c r="TQZ317" s="7"/>
      <c r="TRA317" s="7"/>
      <c r="TRB317" s="7"/>
      <c r="TRC317" s="7"/>
      <c r="TRD317" s="7"/>
      <c r="TRE317" s="7"/>
      <c r="TRF317" s="7"/>
      <c r="TRG317" s="7"/>
      <c r="TRH317" s="7"/>
      <c r="TRI317" s="7"/>
      <c r="TRJ317" s="7"/>
      <c r="TRK317" s="7"/>
      <c r="TRL317" s="7"/>
      <c r="TRM317" s="7"/>
      <c r="TRN317" s="7"/>
      <c r="TRO317" s="7"/>
      <c r="TRP317" s="7"/>
      <c r="TRQ317" s="7"/>
      <c r="TRR317" s="7"/>
      <c r="TRS317" s="7"/>
      <c r="TRT317" s="7"/>
      <c r="TRU317" s="7"/>
      <c r="TRV317" s="7"/>
      <c r="TRW317" s="7"/>
      <c r="TRX317" s="7"/>
      <c r="TRY317" s="7"/>
      <c r="TRZ317" s="7"/>
      <c r="TSA317" s="7"/>
      <c r="TSB317" s="7"/>
      <c r="TSC317" s="7"/>
      <c r="TSD317" s="7"/>
      <c r="TSE317" s="7"/>
      <c r="TSF317" s="7"/>
      <c r="TSG317" s="7"/>
      <c r="TSH317" s="7"/>
      <c r="TSI317" s="7"/>
      <c r="TSJ317" s="7"/>
      <c r="TSK317" s="7"/>
      <c r="TSL317" s="7"/>
      <c r="TSM317" s="7"/>
      <c r="TSN317" s="7"/>
      <c r="TSO317" s="7"/>
      <c r="TSP317" s="7"/>
      <c r="TSQ317" s="7"/>
      <c r="TSR317" s="7"/>
      <c r="TSS317" s="7"/>
      <c r="TST317" s="7"/>
      <c r="TSU317" s="7"/>
      <c r="TSV317" s="7"/>
      <c r="TSW317" s="7"/>
      <c r="TSX317" s="7"/>
      <c r="TSY317" s="7"/>
      <c r="TSZ317" s="7"/>
      <c r="TTA317" s="7"/>
      <c r="TTB317" s="7"/>
      <c r="TTC317" s="7"/>
      <c r="TTD317" s="7"/>
      <c r="TTE317" s="7"/>
      <c r="TTF317" s="7"/>
      <c r="TTG317" s="7"/>
      <c r="TTH317" s="7"/>
      <c r="TTI317" s="7"/>
      <c r="TTJ317" s="7"/>
      <c r="TTK317" s="7"/>
      <c r="TTL317" s="7"/>
      <c r="TTM317" s="7"/>
      <c r="TTN317" s="7"/>
      <c r="TTO317" s="7"/>
      <c r="TTP317" s="7"/>
      <c r="TTQ317" s="7"/>
      <c r="TTR317" s="7"/>
      <c r="TTS317" s="7"/>
      <c r="TTT317" s="7"/>
      <c r="TTU317" s="7"/>
      <c r="TTV317" s="7"/>
      <c r="TTW317" s="7"/>
      <c r="TTX317" s="7"/>
      <c r="TTY317" s="7"/>
      <c r="TTZ317" s="7"/>
      <c r="TUA317" s="7"/>
      <c r="TUB317" s="7"/>
      <c r="TUC317" s="7"/>
      <c r="TUD317" s="7"/>
      <c r="TUE317" s="7"/>
      <c r="TUF317" s="7"/>
      <c r="TUG317" s="7"/>
      <c r="TUH317" s="7"/>
      <c r="TUI317" s="7"/>
      <c r="TUJ317" s="7"/>
      <c r="TUK317" s="7"/>
      <c r="TUL317" s="7"/>
      <c r="TUM317" s="7"/>
      <c r="TUN317" s="7"/>
      <c r="TUO317" s="7"/>
      <c r="TUP317" s="7"/>
      <c r="TUQ317" s="7"/>
      <c r="TUR317" s="7"/>
      <c r="TUS317" s="7"/>
      <c r="TUT317" s="7"/>
      <c r="TUU317" s="7"/>
      <c r="TUV317" s="7"/>
      <c r="TUW317" s="7"/>
      <c r="TUX317" s="7"/>
      <c r="TUY317" s="7"/>
      <c r="TUZ317" s="7"/>
      <c r="TVA317" s="7"/>
      <c r="TVB317" s="7"/>
      <c r="TVC317" s="7"/>
      <c r="TVD317" s="7"/>
      <c r="TVE317" s="7"/>
      <c r="TVF317" s="7"/>
      <c r="TVG317" s="7"/>
      <c r="TVH317" s="7"/>
      <c r="TVI317" s="7"/>
      <c r="TVJ317" s="7"/>
      <c r="TVK317" s="7"/>
      <c r="TVL317" s="7"/>
      <c r="TVM317" s="7"/>
      <c r="TVN317" s="7"/>
      <c r="TVO317" s="7"/>
      <c r="TVP317" s="7"/>
      <c r="TVQ317" s="7"/>
      <c r="TVR317" s="7"/>
      <c r="TVS317" s="7"/>
      <c r="TVT317" s="7"/>
      <c r="TVU317" s="7"/>
      <c r="TVV317" s="7"/>
      <c r="TVW317" s="7"/>
      <c r="TVX317" s="7"/>
      <c r="TVY317" s="7"/>
      <c r="TVZ317" s="7"/>
      <c r="TWA317" s="7"/>
      <c r="TWB317" s="7"/>
      <c r="TWC317" s="7"/>
      <c r="TWD317" s="7"/>
      <c r="TWE317" s="7"/>
      <c r="TWF317" s="7"/>
      <c r="TWG317" s="7"/>
      <c r="TWH317" s="7"/>
      <c r="TWI317" s="7"/>
      <c r="TWJ317" s="7"/>
      <c r="TWK317" s="7"/>
      <c r="TWL317" s="7"/>
      <c r="TWM317" s="7"/>
      <c r="TWN317" s="7"/>
      <c r="TWO317" s="7"/>
      <c r="TWP317" s="7"/>
      <c r="TWQ317" s="7"/>
      <c r="TWR317" s="7"/>
      <c r="TWS317" s="7"/>
      <c r="TWT317" s="7"/>
      <c r="TWU317" s="7"/>
      <c r="TWV317" s="7"/>
      <c r="TWW317" s="7"/>
      <c r="TWX317" s="7"/>
      <c r="TWY317" s="7"/>
      <c r="TWZ317" s="7"/>
      <c r="TXA317" s="7"/>
      <c r="TXB317" s="7"/>
      <c r="TXC317" s="7"/>
      <c r="TXD317" s="7"/>
      <c r="TXE317" s="7"/>
      <c r="TXF317" s="7"/>
      <c r="TXG317" s="7"/>
      <c r="TXH317" s="7"/>
      <c r="TXI317" s="7"/>
      <c r="TXJ317" s="7"/>
      <c r="TXK317" s="7"/>
      <c r="TXL317" s="7"/>
      <c r="TXM317" s="7"/>
      <c r="TXN317" s="7"/>
      <c r="TXO317" s="7"/>
      <c r="TXP317" s="7"/>
      <c r="TXQ317" s="7"/>
      <c r="TXR317" s="7"/>
      <c r="TXS317" s="7"/>
      <c r="TXT317" s="7"/>
      <c r="TXU317" s="7"/>
      <c r="TXV317" s="7"/>
      <c r="TXW317" s="7"/>
      <c r="TXX317" s="7"/>
      <c r="TXY317" s="7"/>
      <c r="TXZ317" s="7"/>
      <c r="TYA317" s="7"/>
      <c r="TYB317" s="7"/>
      <c r="TYC317" s="7"/>
      <c r="TYD317" s="7"/>
      <c r="TYE317" s="7"/>
      <c r="TYF317" s="7"/>
      <c r="TYG317" s="7"/>
      <c r="TYH317" s="7"/>
      <c r="TYI317" s="7"/>
      <c r="TYJ317" s="7"/>
      <c r="TYK317" s="7"/>
      <c r="TYL317" s="7"/>
      <c r="TYM317" s="7"/>
      <c r="TYN317" s="7"/>
      <c r="TYO317" s="7"/>
      <c r="TYP317" s="7"/>
      <c r="TYQ317" s="7"/>
      <c r="TYR317" s="7"/>
      <c r="TYS317" s="7"/>
      <c r="TYT317" s="7"/>
      <c r="TYU317" s="7"/>
      <c r="TYV317" s="7"/>
      <c r="TYW317" s="7"/>
      <c r="TYX317" s="7"/>
      <c r="TYY317" s="7"/>
      <c r="TYZ317" s="7"/>
      <c r="TZA317" s="7"/>
      <c r="TZB317" s="7"/>
      <c r="TZC317" s="7"/>
      <c r="TZD317" s="7"/>
      <c r="TZE317" s="7"/>
      <c r="TZF317" s="7"/>
      <c r="TZG317" s="7"/>
      <c r="TZH317" s="7"/>
      <c r="TZI317" s="7"/>
      <c r="TZJ317" s="7"/>
      <c r="TZK317" s="7"/>
      <c r="TZL317" s="7"/>
      <c r="TZM317" s="7"/>
      <c r="TZN317" s="7"/>
      <c r="TZO317" s="7"/>
      <c r="TZP317" s="7"/>
      <c r="TZQ317" s="7"/>
      <c r="TZR317" s="7"/>
      <c r="TZS317" s="7"/>
      <c r="TZT317" s="7"/>
      <c r="TZU317" s="7"/>
      <c r="TZV317" s="7"/>
      <c r="TZW317" s="7"/>
      <c r="TZX317" s="7"/>
      <c r="TZY317" s="7"/>
      <c r="TZZ317" s="7"/>
      <c r="UAA317" s="7"/>
      <c r="UAB317" s="7"/>
      <c r="UAC317" s="7"/>
      <c r="UAD317" s="7"/>
      <c r="UAE317" s="7"/>
      <c r="UAF317" s="7"/>
      <c r="UAG317" s="7"/>
      <c r="UAH317" s="7"/>
      <c r="UAI317" s="7"/>
      <c r="UAJ317" s="7"/>
      <c r="UAK317" s="7"/>
      <c r="UAL317" s="7"/>
      <c r="UAM317" s="7"/>
      <c r="UAN317" s="7"/>
      <c r="UAO317" s="7"/>
      <c r="UAP317" s="7"/>
      <c r="UAQ317" s="7"/>
      <c r="UAR317" s="7"/>
      <c r="UAS317" s="7"/>
      <c r="UAT317" s="7"/>
      <c r="UAU317" s="7"/>
      <c r="UAV317" s="7"/>
      <c r="UAW317" s="7"/>
      <c r="UAX317" s="7"/>
      <c r="UAY317" s="7"/>
      <c r="UAZ317" s="7"/>
      <c r="UBA317" s="7"/>
      <c r="UBB317" s="7"/>
      <c r="UBC317" s="7"/>
      <c r="UBD317" s="7"/>
      <c r="UBE317" s="7"/>
      <c r="UBF317" s="7"/>
      <c r="UBG317" s="7"/>
      <c r="UBH317" s="7"/>
      <c r="UBI317" s="7"/>
      <c r="UBJ317" s="7"/>
      <c r="UBK317" s="7"/>
      <c r="UBL317" s="7"/>
      <c r="UBM317" s="7"/>
      <c r="UBN317" s="7"/>
      <c r="UBO317" s="7"/>
      <c r="UBP317" s="7"/>
      <c r="UBQ317" s="7"/>
      <c r="UBR317" s="7"/>
      <c r="UBS317" s="7"/>
      <c r="UBT317" s="7"/>
      <c r="UBU317" s="7"/>
      <c r="UBV317" s="7"/>
      <c r="UBW317" s="7"/>
      <c r="UBX317" s="7"/>
      <c r="UBY317" s="7"/>
      <c r="UBZ317" s="7"/>
      <c r="UCA317" s="7"/>
      <c r="UCB317" s="7"/>
      <c r="UCC317" s="7"/>
      <c r="UCD317" s="7"/>
      <c r="UCE317" s="7"/>
      <c r="UCF317" s="7"/>
      <c r="UCG317" s="7"/>
      <c r="UCH317" s="7"/>
      <c r="UCI317" s="7"/>
      <c r="UCJ317" s="7"/>
      <c r="UCK317" s="7"/>
      <c r="UCL317" s="7"/>
      <c r="UCM317" s="7"/>
      <c r="UCN317" s="7"/>
      <c r="UCO317" s="7"/>
      <c r="UCP317" s="7"/>
      <c r="UCQ317" s="7"/>
      <c r="UCR317" s="7"/>
      <c r="UCS317" s="7"/>
      <c r="UCT317" s="7"/>
      <c r="UCU317" s="7"/>
      <c r="UCV317" s="7"/>
      <c r="UCW317" s="7"/>
      <c r="UCX317" s="7"/>
      <c r="UCY317" s="7"/>
      <c r="UCZ317" s="7"/>
      <c r="UDA317" s="7"/>
      <c r="UDB317" s="7"/>
      <c r="UDC317" s="7"/>
      <c r="UDD317" s="7"/>
      <c r="UDE317" s="7"/>
      <c r="UDF317" s="7"/>
      <c r="UDG317" s="7"/>
      <c r="UDH317" s="7"/>
      <c r="UDI317" s="7"/>
      <c r="UDJ317" s="7"/>
      <c r="UDK317" s="7"/>
      <c r="UDL317" s="7"/>
      <c r="UDM317" s="7"/>
      <c r="UDN317" s="7"/>
      <c r="UDO317" s="7"/>
      <c r="UDP317" s="7"/>
      <c r="UDQ317" s="7"/>
      <c r="UDR317" s="7"/>
      <c r="UDS317" s="7"/>
      <c r="UDT317" s="7"/>
      <c r="UDU317" s="7"/>
      <c r="UDV317" s="7"/>
      <c r="UDW317" s="7"/>
      <c r="UDX317" s="7"/>
      <c r="UDY317" s="7"/>
      <c r="UDZ317" s="7"/>
      <c r="UEA317" s="7"/>
      <c r="UEB317" s="7"/>
      <c r="UEC317" s="7"/>
      <c r="UED317" s="7"/>
      <c r="UEE317" s="7"/>
      <c r="UEF317" s="7"/>
      <c r="UEG317" s="7"/>
      <c r="UEH317" s="7"/>
      <c r="UEI317" s="7"/>
      <c r="UEJ317" s="7"/>
      <c r="UEK317" s="7"/>
      <c r="UEL317" s="7"/>
      <c r="UEM317" s="7"/>
      <c r="UEN317" s="7"/>
      <c r="UEO317" s="7"/>
      <c r="UEP317" s="7"/>
      <c r="UEQ317" s="7"/>
      <c r="UER317" s="7"/>
      <c r="UES317" s="7"/>
      <c r="UET317" s="7"/>
      <c r="UEU317" s="7"/>
      <c r="UEV317" s="7"/>
      <c r="UEW317" s="7"/>
      <c r="UEX317" s="7"/>
      <c r="UEY317" s="7"/>
      <c r="UEZ317" s="7"/>
      <c r="UFA317" s="7"/>
      <c r="UFB317" s="7"/>
      <c r="UFC317" s="7"/>
      <c r="UFD317" s="7"/>
      <c r="UFE317" s="7"/>
      <c r="UFF317" s="7"/>
      <c r="UFG317" s="7"/>
      <c r="UFH317" s="7"/>
      <c r="UFI317" s="7"/>
      <c r="UFJ317" s="7"/>
      <c r="UFK317" s="7"/>
      <c r="UFL317" s="7"/>
      <c r="UFM317" s="7"/>
      <c r="UFN317" s="7"/>
      <c r="UFO317" s="7"/>
      <c r="UFP317" s="7"/>
      <c r="UFQ317" s="7"/>
      <c r="UFR317" s="7"/>
      <c r="UFS317" s="7"/>
      <c r="UFT317" s="7"/>
      <c r="UFU317" s="7"/>
      <c r="UFV317" s="7"/>
      <c r="UFW317" s="7"/>
      <c r="UFX317" s="7"/>
      <c r="UFY317" s="7"/>
      <c r="UFZ317" s="7"/>
      <c r="UGA317" s="7"/>
      <c r="UGB317" s="7"/>
      <c r="UGC317" s="7"/>
      <c r="UGD317" s="7"/>
      <c r="UGE317" s="7"/>
      <c r="UGF317" s="7"/>
      <c r="UGG317" s="7"/>
      <c r="UGH317" s="7"/>
      <c r="UGI317" s="7"/>
      <c r="UGJ317" s="7"/>
      <c r="UGK317" s="7"/>
      <c r="UGL317" s="7"/>
      <c r="UGM317" s="7"/>
      <c r="UGN317" s="7"/>
      <c r="UGO317" s="7"/>
      <c r="UGP317" s="7"/>
      <c r="UGQ317" s="7"/>
      <c r="UGR317" s="7"/>
      <c r="UGS317" s="7"/>
      <c r="UGT317" s="7"/>
      <c r="UGU317" s="7"/>
      <c r="UGV317" s="7"/>
      <c r="UGW317" s="7"/>
      <c r="UGX317" s="7"/>
      <c r="UGY317" s="7"/>
      <c r="UGZ317" s="7"/>
      <c r="UHA317" s="7"/>
      <c r="UHB317" s="7"/>
      <c r="UHC317" s="7"/>
      <c r="UHD317" s="7"/>
      <c r="UHE317" s="7"/>
      <c r="UHF317" s="7"/>
      <c r="UHG317" s="7"/>
      <c r="UHH317" s="7"/>
      <c r="UHI317" s="7"/>
      <c r="UHJ317" s="7"/>
      <c r="UHK317" s="7"/>
      <c r="UHL317" s="7"/>
      <c r="UHM317" s="7"/>
      <c r="UHN317" s="7"/>
      <c r="UHO317" s="7"/>
      <c r="UHP317" s="7"/>
      <c r="UHQ317" s="7"/>
      <c r="UHR317" s="7"/>
      <c r="UHS317" s="7"/>
      <c r="UHT317" s="7"/>
      <c r="UHU317" s="7"/>
      <c r="UHV317" s="7"/>
      <c r="UHW317" s="7"/>
      <c r="UHX317" s="7"/>
      <c r="UHY317" s="7"/>
      <c r="UHZ317" s="7"/>
      <c r="UIA317" s="7"/>
      <c r="UIB317" s="7"/>
      <c r="UIC317" s="7"/>
      <c r="UID317" s="7"/>
      <c r="UIE317" s="7"/>
      <c r="UIF317" s="7"/>
      <c r="UIG317" s="7"/>
      <c r="UIH317" s="7"/>
      <c r="UII317" s="7"/>
      <c r="UIJ317" s="7"/>
      <c r="UIK317" s="7"/>
      <c r="UIL317" s="7"/>
      <c r="UIM317" s="7"/>
      <c r="UIN317" s="7"/>
      <c r="UIO317" s="7"/>
      <c r="UIP317" s="7"/>
      <c r="UIQ317" s="7"/>
      <c r="UIR317" s="7"/>
      <c r="UIS317" s="7"/>
      <c r="UIT317" s="7"/>
      <c r="UIU317" s="7"/>
      <c r="UIV317" s="7"/>
      <c r="UIW317" s="7"/>
      <c r="UIX317" s="7"/>
      <c r="UIY317" s="7"/>
      <c r="UIZ317" s="7"/>
      <c r="UJA317" s="7"/>
      <c r="UJB317" s="7"/>
      <c r="UJC317" s="7"/>
      <c r="UJD317" s="7"/>
      <c r="UJE317" s="7"/>
      <c r="UJF317" s="7"/>
      <c r="UJG317" s="7"/>
      <c r="UJH317" s="7"/>
      <c r="UJI317" s="7"/>
      <c r="UJJ317" s="7"/>
      <c r="UJK317" s="7"/>
      <c r="UJL317" s="7"/>
      <c r="UJM317" s="7"/>
      <c r="UJN317" s="7"/>
      <c r="UJO317" s="7"/>
      <c r="UJP317" s="7"/>
      <c r="UJQ317" s="7"/>
      <c r="UJR317" s="7"/>
      <c r="UJS317" s="7"/>
      <c r="UJT317" s="7"/>
      <c r="UJU317" s="7"/>
      <c r="UJV317" s="7"/>
      <c r="UJW317" s="7"/>
      <c r="UJX317" s="7"/>
      <c r="UJY317" s="7"/>
      <c r="UJZ317" s="7"/>
      <c r="UKA317" s="7"/>
      <c r="UKB317" s="7"/>
      <c r="UKC317" s="7"/>
      <c r="UKD317" s="7"/>
      <c r="UKE317" s="7"/>
      <c r="UKF317" s="7"/>
      <c r="UKG317" s="7"/>
      <c r="UKH317" s="7"/>
      <c r="UKI317" s="7"/>
      <c r="UKJ317" s="7"/>
      <c r="UKK317" s="7"/>
      <c r="UKL317" s="7"/>
      <c r="UKM317" s="7"/>
      <c r="UKN317" s="7"/>
      <c r="UKO317" s="7"/>
      <c r="UKP317" s="7"/>
      <c r="UKQ317" s="7"/>
      <c r="UKR317" s="7"/>
      <c r="UKS317" s="7"/>
      <c r="UKT317" s="7"/>
      <c r="UKU317" s="7"/>
      <c r="UKV317" s="7"/>
      <c r="UKW317" s="7"/>
      <c r="UKX317" s="7"/>
      <c r="UKY317" s="7"/>
      <c r="UKZ317" s="7"/>
      <c r="ULA317" s="7"/>
      <c r="ULB317" s="7"/>
      <c r="ULC317" s="7"/>
      <c r="ULD317" s="7"/>
      <c r="ULE317" s="7"/>
      <c r="ULF317" s="7"/>
      <c r="ULG317" s="7"/>
      <c r="ULH317" s="7"/>
      <c r="ULI317" s="7"/>
      <c r="ULJ317" s="7"/>
      <c r="ULK317" s="7"/>
      <c r="ULL317" s="7"/>
      <c r="ULM317" s="7"/>
      <c r="ULN317" s="7"/>
      <c r="ULO317" s="7"/>
      <c r="ULP317" s="7"/>
      <c r="ULQ317" s="7"/>
      <c r="ULR317" s="7"/>
      <c r="ULS317" s="7"/>
      <c r="ULT317" s="7"/>
      <c r="ULU317" s="7"/>
      <c r="ULV317" s="7"/>
      <c r="ULW317" s="7"/>
      <c r="ULX317" s="7"/>
      <c r="ULY317" s="7"/>
      <c r="ULZ317" s="7"/>
      <c r="UMA317" s="7"/>
      <c r="UMB317" s="7"/>
      <c r="UMC317" s="7"/>
      <c r="UMD317" s="7"/>
      <c r="UME317" s="7"/>
      <c r="UMF317" s="7"/>
      <c r="UMG317" s="7"/>
      <c r="UMH317" s="7"/>
      <c r="UMI317" s="7"/>
      <c r="UMJ317" s="7"/>
      <c r="UMK317" s="7"/>
      <c r="UML317" s="7"/>
      <c r="UMM317" s="7"/>
      <c r="UMN317" s="7"/>
      <c r="UMO317" s="7"/>
      <c r="UMP317" s="7"/>
      <c r="UMQ317" s="7"/>
      <c r="UMR317" s="7"/>
      <c r="UMS317" s="7"/>
      <c r="UMT317" s="7"/>
      <c r="UMU317" s="7"/>
      <c r="UMV317" s="7"/>
      <c r="UMW317" s="7"/>
      <c r="UMX317" s="7"/>
      <c r="UMY317" s="7"/>
      <c r="UMZ317" s="7"/>
      <c r="UNA317" s="7"/>
      <c r="UNB317" s="7"/>
      <c r="UNC317" s="7"/>
      <c r="UND317" s="7"/>
      <c r="UNE317" s="7"/>
      <c r="UNF317" s="7"/>
      <c r="UNG317" s="7"/>
      <c r="UNH317" s="7"/>
      <c r="UNI317" s="7"/>
      <c r="UNJ317" s="7"/>
      <c r="UNK317" s="7"/>
      <c r="UNL317" s="7"/>
      <c r="UNM317" s="7"/>
      <c r="UNN317" s="7"/>
      <c r="UNO317" s="7"/>
      <c r="UNP317" s="7"/>
      <c r="UNQ317" s="7"/>
      <c r="UNR317" s="7"/>
      <c r="UNS317" s="7"/>
      <c r="UNT317" s="7"/>
      <c r="UNU317" s="7"/>
      <c r="UNV317" s="7"/>
      <c r="UNW317" s="7"/>
      <c r="UNX317" s="7"/>
      <c r="UNY317" s="7"/>
      <c r="UNZ317" s="7"/>
      <c r="UOA317" s="7"/>
      <c r="UOB317" s="7"/>
      <c r="UOC317" s="7"/>
      <c r="UOD317" s="7"/>
      <c r="UOE317" s="7"/>
      <c r="UOF317" s="7"/>
      <c r="UOG317" s="7"/>
      <c r="UOH317" s="7"/>
      <c r="UOI317" s="7"/>
      <c r="UOJ317" s="7"/>
      <c r="UOK317" s="7"/>
      <c r="UOL317" s="7"/>
      <c r="UOM317" s="7"/>
      <c r="UON317" s="7"/>
      <c r="UOO317" s="7"/>
      <c r="UOP317" s="7"/>
      <c r="UOQ317" s="7"/>
      <c r="UOR317" s="7"/>
      <c r="UOS317" s="7"/>
      <c r="UOT317" s="7"/>
      <c r="UOU317" s="7"/>
      <c r="UOV317" s="7"/>
      <c r="UOW317" s="7"/>
      <c r="UOX317" s="7"/>
      <c r="UOY317" s="7"/>
      <c r="UOZ317" s="7"/>
      <c r="UPA317" s="7"/>
      <c r="UPB317" s="7"/>
      <c r="UPC317" s="7"/>
      <c r="UPD317" s="7"/>
      <c r="UPE317" s="7"/>
      <c r="UPF317" s="7"/>
      <c r="UPG317" s="7"/>
      <c r="UPH317" s="7"/>
      <c r="UPI317" s="7"/>
      <c r="UPJ317" s="7"/>
      <c r="UPK317" s="7"/>
      <c r="UPL317" s="7"/>
      <c r="UPM317" s="7"/>
      <c r="UPN317" s="7"/>
      <c r="UPO317" s="7"/>
      <c r="UPP317" s="7"/>
      <c r="UPQ317" s="7"/>
      <c r="UPR317" s="7"/>
      <c r="UPS317" s="7"/>
      <c r="UPT317" s="7"/>
      <c r="UPU317" s="7"/>
      <c r="UPV317" s="7"/>
      <c r="UPW317" s="7"/>
      <c r="UPX317" s="7"/>
      <c r="UPY317" s="7"/>
      <c r="UPZ317" s="7"/>
      <c r="UQA317" s="7"/>
      <c r="UQB317" s="7"/>
      <c r="UQC317" s="7"/>
      <c r="UQD317" s="7"/>
      <c r="UQE317" s="7"/>
      <c r="UQF317" s="7"/>
      <c r="UQG317" s="7"/>
      <c r="UQH317" s="7"/>
      <c r="UQI317" s="7"/>
      <c r="UQJ317" s="7"/>
      <c r="UQK317" s="7"/>
      <c r="UQL317" s="7"/>
      <c r="UQM317" s="7"/>
      <c r="UQN317" s="7"/>
      <c r="UQO317" s="7"/>
      <c r="UQP317" s="7"/>
      <c r="UQQ317" s="7"/>
      <c r="UQR317" s="7"/>
      <c r="UQS317" s="7"/>
      <c r="UQT317" s="7"/>
      <c r="UQU317" s="7"/>
      <c r="UQV317" s="7"/>
      <c r="UQW317" s="7"/>
      <c r="UQX317" s="7"/>
      <c r="UQY317" s="7"/>
      <c r="UQZ317" s="7"/>
      <c r="URA317" s="7"/>
      <c r="URB317" s="7"/>
      <c r="URC317" s="7"/>
      <c r="URD317" s="7"/>
      <c r="URE317" s="7"/>
      <c r="URF317" s="7"/>
      <c r="URG317" s="7"/>
      <c r="URH317" s="7"/>
      <c r="URI317" s="7"/>
      <c r="URJ317" s="7"/>
      <c r="URK317" s="7"/>
      <c r="URL317" s="7"/>
      <c r="URM317" s="7"/>
      <c r="URN317" s="7"/>
      <c r="URO317" s="7"/>
      <c r="URP317" s="7"/>
      <c r="URQ317" s="7"/>
      <c r="URR317" s="7"/>
      <c r="URS317" s="7"/>
      <c r="URT317" s="7"/>
      <c r="URU317" s="7"/>
      <c r="URV317" s="7"/>
      <c r="URW317" s="7"/>
      <c r="URX317" s="7"/>
      <c r="URY317" s="7"/>
      <c r="URZ317" s="7"/>
      <c r="USA317" s="7"/>
      <c r="USB317" s="7"/>
      <c r="USC317" s="7"/>
      <c r="USD317" s="7"/>
      <c r="USE317" s="7"/>
      <c r="USF317" s="7"/>
      <c r="USG317" s="7"/>
      <c r="USH317" s="7"/>
      <c r="USI317" s="7"/>
      <c r="USJ317" s="7"/>
      <c r="USK317" s="7"/>
      <c r="USL317" s="7"/>
      <c r="USM317" s="7"/>
      <c r="USN317" s="7"/>
      <c r="USO317" s="7"/>
      <c r="USP317" s="7"/>
      <c r="USQ317" s="7"/>
      <c r="USR317" s="7"/>
      <c r="USS317" s="7"/>
      <c r="UST317" s="7"/>
      <c r="USU317" s="7"/>
      <c r="USV317" s="7"/>
      <c r="USW317" s="7"/>
      <c r="USX317" s="7"/>
      <c r="USY317" s="7"/>
      <c r="USZ317" s="7"/>
      <c r="UTA317" s="7"/>
      <c r="UTB317" s="7"/>
      <c r="UTC317" s="7"/>
      <c r="UTD317" s="7"/>
      <c r="UTE317" s="7"/>
      <c r="UTF317" s="7"/>
      <c r="UTG317" s="7"/>
      <c r="UTH317" s="7"/>
      <c r="UTI317" s="7"/>
      <c r="UTJ317" s="7"/>
      <c r="UTK317" s="7"/>
      <c r="UTL317" s="7"/>
      <c r="UTM317" s="7"/>
      <c r="UTN317" s="7"/>
      <c r="UTO317" s="7"/>
      <c r="UTP317" s="7"/>
      <c r="UTQ317" s="7"/>
      <c r="UTR317" s="7"/>
      <c r="UTS317" s="7"/>
      <c r="UTT317" s="7"/>
      <c r="UTU317" s="7"/>
      <c r="UTV317" s="7"/>
      <c r="UTW317" s="7"/>
      <c r="UTX317" s="7"/>
      <c r="UTY317" s="7"/>
      <c r="UTZ317" s="7"/>
      <c r="UUA317" s="7"/>
      <c r="UUB317" s="7"/>
      <c r="UUC317" s="7"/>
      <c r="UUD317" s="7"/>
      <c r="UUE317" s="7"/>
      <c r="UUF317" s="7"/>
      <c r="UUG317" s="7"/>
      <c r="UUH317" s="7"/>
      <c r="UUI317" s="7"/>
      <c r="UUJ317" s="7"/>
      <c r="UUK317" s="7"/>
      <c r="UUL317" s="7"/>
      <c r="UUM317" s="7"/>
      <c r="UUN317" s="7"/>
      <c r="UUO317" s="7"/>
      <c r="UUP317" s="7"/>
      <c r="UUQ317" s="7"/>
      <c r="UUR317" s="7"/>
      <c r="UUS317" s="7"/>
      <c r="UUT317" s="7"/>
      <c r="UUU317" s="7"/>
      <c r="UUV317" s="7"/>
      <c r="UUW317" s="7"/>
      <c r="UUX317" s="7"/>
      <c r="UUY317" s="7"/>
      <c r="UUZ317" s="7"/>
      <c r="UVA317" s="7"/>
      <c r="UVB317" s="7"/>
      <c r="UVC317" s="7"/>
      <c r="UVD317" s="7"/>
      <c r="UVE317" s="7"/>
      <c r="UVF317" s="7"/>
      <c r="UVG317" s="7"/>
      <c r="UVH317" s="7"/>
      <c r="UVI317" s="7"/>
      <c r="UVJ317" s="7"/>
      <c r="UVK317" s="7"/>
      <c r="UVL317" s="7"/>
      <c r="UVM317" s="7"/>
      <c r="UVN317" s="7"/>
      <c r="UVO317" s="7"/>
      <c r="UVP317" s="7"/>
      <c r="UVQ317" s="7"/>
      <c r="UVR317" s="7"/>
      <c r="UVS317" s="7"/>
      <c r="UVT317" s="7"/>
      <c r="UVU317" s="7"/>
      <c r="UVV317" s="7"/>
      <c r="UVW317" s="7"/>
      <c r="UVX317" s="7"/>
      <c r="UVY317" s="7"/>
      <c r="UVZ317" s="7"/>
      <c r="UWA317" s="7"/>
      <c r="UWB317" s="7"/>
      <c r="UWC317" s="7"/>
      <c r="UWD317" s="7"/>
      <c r="UWE317" s="7"/>
      <c r="UWF317" s="7"/>
      <c r="UWG317" s="7"/>
      <c r="UWH317" s="7"/>
      <c r="UWI317" s="7"/>
      <c r="UWJ317" s="7"/>
      <c r="UWK317" s="7"/>
      <c r="UWL317" s="7"/>
      <c r="UWM317" s="7"/>
      <c r="UWN317" s="7"/>
      <c r="UWO317" s="7"/>
      <c r="UWP317" s="7"/>
      <c r="UWQ317" s="7"/>
      <c r="UWR317" s="7"/>
      <c r="UWS317" s="7"/>
      <c r="UWT317" s="7"/>
      <c r="UWU317" s="7"/>
      <c r="UWV317" s="7"/>
      <c r="UWW317" s="7"/>
      <c r="UWX317" s="7"/>
      <c r="UWY317" s="7"/>
      <c r="UWZ317" s="7"/>
      <c r="UXA317" s="7"/>
      <c r="UXB317" s="7"/>
      <c r="UXC317" s="7"/>
      <c r="UXD317" s="7"/>
      <c r="UXE317" s="7"/>
      <c r="UXF317" s="7"/>
      <c r="UXG317" s="7"/>
      <c r="UXH317" s="7"/>
      <c r="UXI317" s="7"/>
      <c r="UXJ317" s="7"/>
      <c r="UXK317" s="7"/>
      <c r="UXL317" s="7"/>
      <c r="UXM317" s="7"/>
      <c r="UXN317" s="7"/>
      <c r="UXO317" s="7"/>
      <c r="UXP317" s="7"/>
      <c r="UXQ317" s="7"/>
      <c r="UXR317" s="7"/>
      <c r="UXS317" s="7"/>
      <c r="UXT317" s="7"/>
      <c r="UXU317" s="7"/>
      <c r="UXV317" s="7"/>
      <c r="UXW317" s="7"/>
      <c r="UXX317" s="7"/>
      <c r="UXY317" s="7"/>
      <c r="UXZ317" s="7"/>
      <c r="UYA317" s="7"/>
      <c r="UYB317" s="7"/>
      <c r="UYC317" s="7"/>
      <c r="UYD317" s="7"/>
      <c r="UYE317" s="7"/>
      <c r="UYF317" s="7"/>
      <c r="UYG317" s="7"/>
      <c r="UYH317" s="7"/>
      <c r="UYI317" s="7"/>
      <c r="UYJ317" s="7"/>
      <c r="UYK317" s="7"/>
      <c r="UYL317" s="7"/>
      <c r="UYM317" s="7"/>
      <c r="UYN317" s="7"/>
      <c r="UYO317" s="7"/>
      <c r="UYP317" s="7"/>
      <c r="UYQ317" s="7"/>
      <c r="UYR317" s="7"/>
      <c r="UYS317" s="7"/>
      <c r="UYT317" s="7"/>
      <c r="UYU317" s="7"/>
      <c r="UYV317" s="7"/>
      <c r="UYW317" s="7"/>
      <c r="UYX317" s="7"/>
      <c r="UYY317" s="7"/>
      <c r="UYZ317" s="7"/>
      <c r="UZA317" s="7"/>
      <c r="UZB317" s="7"/>
      <c r="UZC317" s="7"/>
      <c r="UZD317" s="7"/>
      <c r="UZE317" s="7"/>
      <c r="UZF317" s="7"/>
      <c r="UZG317" s="7"/>
      <c r="UZH317" s="7"/>
      <c r="UZI317" s="7"/>
      <c r="UZJ317" s="7"/>
      <c r="UZK317" s="7"/>
      <c r="UZL317" s="7"/>
      <c r="UZM317" s="7"/>
      <c r="UZN317" s="7"/>
      <c r="UZO317" s="7"/>
      <c r="UZP317" s="7"/>
      <c r="UZQ317" s="7"/>
      <c r="UZR317" s="7"/>
      <c r="UZS317" s="7"/>
      <c r="UZT317" s="7"/>
      <c r="UZU317" s="7"/>
      <c r="UZV317" s="7"/>
      <c r="UZW317" s="7"/>
      <c r="UZX317" s="7"/>
      <c r="UZY317" s="7"/>
      <c r="UZZ317" s="7"/>
      <c r="VAA317" s="7"/>
      <c r="VAB317" s="7"/>
      <c r="VAC317" s="7"/>
      <c r="VAD317" s="7"/>
      <c r="VAE317" s="7"/>
      <c r="VAF317" s="7"/>
      <c r="VAG317" s="7"/>
      <c r="VAH317" s="7"/>
      <c r="VAI317" s="7"/>
      <c r="VAJ317" s="7"/>
      <c r="VAK317" s="7"/>
      <c r="VAL317" s="7"/>
      <c r="VAM317" s="7"/>
      <c r="VAN317" s="7"/>
      <c r="VAO317" s="7"/>
      <c r="VAP317" s="7"/>
      <c r="VAQ317" s="7"/>
      <c r="VAR317" s="7"/>
      <c r="VAS317" s="7"/>
      <c r="VAT317" s="7"/>
      <c r="VAU317" s="7"/>
      <c r="VAV317" s="7"/>
      <c r="VAW317" s="7"/>
      <c r="VAX317" s="7"/>
      <c r="VAY317" s="7"/>
      <c r="VAZ317" s="7"/>
      <c r="VBA317" s="7"/>
      <c r="VBB317" s="7"/>
      <c r="VBC317" s="7"/>
      <c r="VBD317" s="7"/>
      <c r="VBE317" s="7"/>
      <c r="VBF317" s="7"/>
      <c r="VBG317" s="7"/>
      <c r="VBH317" s="7"/>
      <c r="VBI317" s="7"/>
      <c r="VBJ317" s="7"/>
      <c r="VBK317" s="7"/>
      <c r="VBL317" s="7"/>
      <c r="VBM317" s="7"/>
      <c r="VBN317" s="7"/>
      <c r="VBO317" s="7"/>
      <c r="VBP317" s="7"/>
      <c r="VBQ317" s="7"/>
      <c r="VBR317" s="7"/>
      <c r="VBS317" s="7"/>
      <c r="VBT317" s="7"/>
      <c r="VBU317" s="7"/>
      <c r="VBV317" s="7"/>
      <c r="VBW317" s="7"/>
      <c r="VBX317" s="7"/>
      <c r="VBY317" s="7"/>
      <c r="VBZ317" s="7"/>
      <c r="VCA317" s="7"/>
      <c r="VCB317" s="7"/>
      <c r="VCC317" s="7"/>
      <c r="VCD317" s="7"/>
      <c r="VCE317" s="7"/>
      <c r="VCF317" s="7"/>
      <c r="VCG317" s="7"/>
      <c r="VCH317" s="7"/>
      <c r="VCI317" s="7"/>
      <c r="VCJ317" s="7"/>
      <c r="VCK317" s="7"/>
      <c r="VCL317" s="7"/>
      <c r="VCM317" s="7"/>
      <c r="VCN317" s="7"/>
      <c r="VCO317" s="7"/>
      <c r="VCP317" s="7"/>
      <c r="VCQ317" s="7"/>
      <c r="VCR317" s="7"/>
      <c r="VCS317" s="7"/>
      <c r="VCT317" s="7"/>
      <c r="VCU317" s="7"/>
      <c r="VCV317" s="7"/>
      <c r="VCW317" s="7"/>
      <c r="VCX317" s="7"/>
      <c r="VCY317" s="7"/>
      <c r="VCZ317" s="7"/>
      <c r="VDA317" s="7"/>
      <c r="VDB317" s="7"/>
      <c r="VDC317" s="7"/>
      <c r="VDD317" s="7"/>
      <c r="VDE317" s="7"/>
      <c r="VDF317" s="7"/>
      <c r="VDG317" s="7"/>
      <c r="VDH317" s="7"/>
      <c r="VDI317" s="7"/>
      <c r="VDJ317" s="7"/>
      <c r="VDK317" s="7"/>
      <c r="VDL317" s="7"/>
      <c r="VDM317" s="7"/>
      <c r="VDN317" s="7"/>
      <c r="VDO317" s="7"/>
      <c r="VDP317" s="7"/>
      <c r="VDQ317" s="7"/>
      <c r="VDR317" s="7"/>
      <c r="VDS317" s="7"/>
      <c r="VDT317" s="7"/>
      <c r="VDU317" s="7"/>
      <c r="VDV317" s="7"/>
      <c r="VDW317" s="7"/>
      <c r="VDX317" s="7"/>
      <c r="VDY317" s="7"/>
      <c r="VDZ317" s="7"/>
      <c r="VEA317" s="7"/>
      <c r="VEB317" s="7"/>
      <c r="VEC317" s="7"/>
      <c r="VED317" s="7"/>
      <c r="VEE317" s="7"/>
      <c r="VEF317" s="7"/>
      <c r="VEG317" s="7"/>
      <c r="VEH317" s="7"/>
      <c r="VEI317" s="7"/>
      <c r="VEJ317" s="7"/>
      <c r="VEK317" s="7"/>
      <c r="VEL317" s="7"/>
      <c r="VEM317" s="7"/>
      <c r="VEN317" s="7"/>
      <c r="VEO317" s="7"/>
      <c r="VEP317" s="7"/>
      <c r="VEQ317" s="7"/>
      <c r="VER317" s="7"/>
      <c r="VES317" s="7"/>
      <c r="VET317" s="7"/>
      <c r="VEU317" s="7"/>
      <c r="VEV317" s="7"/>
      <c r="VEW317" s="7"/>
      <c r="VEX317" s="7"/>
      <c r="VEY317" s="7"/>
      <c r="VEZ317" s="7"/>
      <c r="VFA317" s="7"/>
      <c r="VFB317" s="7"/>
      <c r="VFC317" s="7"/>
      <c r="VFD317" s="7"/>
      <c r="VFE317" s="7"/>
      <c r="VFF317" s="7"/>
      <c r="VFG317" s="7"/>
      <c r="VFH317" s="7"/>
      <c r="VFI317" s="7"/>
      <c r="VFJ317" s="7"/>
      <c r="VFK317" s="7"/>
      <c r="VFL317" s="7"/>
      <c r="VFM317" s="7"/>
      <c r="VFN317" s="7"/>
      <c r="VFO317" s="7"/>
      <c r="VFP317" s="7"/>
      <c r="VFQ317" s="7"/>
      <c r="VFR317" s="7"/>
      <c r="VFS317" s="7"/>
      <c r="VFT317" s="7"/>
      <c r="VFU317" s="7"/>
      <c r="VFV317" s="7"/>
      <c r="VFW317" s="7"/>
      <c r="VFX317" s="7"/>
      <c r="VFY317" s="7"/>
      <c r="VFZ317" s="7"/>
      <c r="VGA317" s="7"/>
      <c r="VGB317" s="7"/>
      <c r="VGC317" s="7"/>
      <c r="VGD317" s="7"/>
      <c r="VGE317" s="7"/>
      <c r="VGF317" s="7"/>
      <c r="VGG317" s="7"/>
      <c r="VGH317" s="7"/>
      <c r="VGI317" s="7"/>
      <c r="VGJ317" s="7"/>
      <c r="VGK317" s="7"/>
      <c r="VGL317" s="7"/>
      <c r="VGM317" s="7"/>
      <c r="VGN317" s="7"/>
      <c r="VGO317" s="7"/>
      <c r="VGP317" s="7"/>
      <c r="VGQ317" s="7"/>
      <c r="VGR317" s="7"/>
      <c r="VGS317" s="7"/>
      <c r="VGT317" s="7"/>
      <c r="VGU317" s="7"/>
      <c r="VGV317" s="7"/>
      <c r="VGW317" s="7"/>
      <c r="VGX317" s="7"/>
      <c r="VGY317" s="7"/>
      <c r="VGZ317" s="7"/>
      <c r="VHA317" s="7"/>
      <c r="VHB317" s="7"/>
      <c r="VHC317" s="7"/>
      <c r="VHD317" s="7"/>
      <c r="VHE317" s="7"/>
      <c r="VHF317" s="7"/>
      <c r="VHG317" s="7"/>
      <c r="VHH317" s="7"/>
      <c r="VHI317" s="7"/>
      <c r="VHJ317" s="7"/>
      <c r="VHK317" s="7"/>
      <c r="VHL317" s="7"/>
      <c r="VHM317" s="7"/>
      <c r="VHN317" s="7"/>
      <c r="VHO317" s="7"/>
      <c r="VHP317" s="7"/>
      <c r="VHQ317" s="7"/>
      <c r="VHR317" s="7"/>
      <c r="VHS317" s="7"/>
      <c r="VHT317" s="7"/>
      <c r="VHU317" s="7"/>
      <c r="VHV317" s="7"/>
      <c r="VHW317" s="7"/>
      <c r="VHX317" s="7"/>
      <c r="VHY317" s="7"/>
      <c r="VHZ317" s="7"/>
      <c r="VIA317" s="7"/>
      <c r="VIB317" s="7"/>
      <c r="VIC317" s="7"/>
      <c r="VID317" s="7"/>
      <c r="VIE317" s="7"/>
      <c r="VIF317" s="7"/>
      <c r="VIG317" s="7"/>
      <c r="VIH317" s="7"/>
      <c r="VII317" s="7"/>
      <c r="VIJ317" s="7"/>
      <c r="VIK317" s="7"/>
      <c r="VIL317" s="7"/>
      <c r="VIM317" s="7"/>
      <c r="VIN317" s="7"/>
      <c r="VIO317" s="7"/>
      <c r="VIP317" s="7"/>
      <c r="VIQ317" s="7"/>
      <c r="VIR317" s="7"/>
      <c r="VIS317" s="7"/>
      <c r="VIT317" s="7"/>
      <c r="VIU317" s="7"/>
      <c r="VIV317" s="7"/>
      <c r="VIW317" s="7"/>
      <c r="VIX317" s="7"/>
      <c r="VIY317" s="7"/>
      <c r="VIZ317" s="7"/>
      <c r="VJA317" s="7"/>
      <c r="VJB317" s="7"/>
      <c r="VJC317" s="7"/>
      <c r="VJD317" s="7"/>
      <c r="VJE317" s="7"/>
      <c r="VJF317" s="7"/>
      <c r="VJG317" s="7"/>
      <c r="VJH317" s="7"/>
      <c r="VJI317" s="7"/>
      <c r="VJJ317" s="7"/>
      <c r="VJK317" s="7"/>
      <c r="VJL317" s="7"/>
      <c r="VJM317" s="7"/>
      <c r="VJN317" s="7"/>
      <c r="VJO317" s="7"/>
      <c r="VJP317" s="7"/>
      <c r="VJQ317" s="7"/>
      <c r="VJR317" s="7"/>
      <c r="VJS317" s="7"/>
      <c r="VJT317" s="7"/>
      <c r="VJU317" s="7"/>
      <c r="VJV317" s="7"/>
      <c r="VJW317" s="7"/>
      <c r="VJX317" s="7"/>
      <c r="VJY317" s="7"/>
      <c r="VJZ317" s="7"/>
      <c r="VKA317" s="7"/>
      <c r="VKB317" s="7"/>
      <c r="VKC317" s="7"/>
      <c r="VKD317" s="7"/>
      <c r="VKE317" s="7"/>
      <c r="VKF317" s="7"/>
      <c r="VKG317" s="7"/>
      <c r="VKH317" s="7"/>
      <c r="VKI317" s="7"/>
      <c r="VKJ317" s="7"/>
      <c r="VKK317" s="7"/>
      <c r="VKL317" s="7"/>
      <c r="VKM317" s="7"/>
      <c r="VKN317" s="7"/>
      <c r="VKO317" s="7"/>
      <c r="VKP317" s="7"/>
      <c r="VKQ317" s="7"/>
      <c r="VKR317" s="7"/>
      <c r="VKS317" s="7"/>
      <c r="VKT317" s="7"/>
      <c r="VKU317" s="7"/>
      <c r="VKV317" s="7"/>
      <c r="VKW317" s="7"/>
      <c r="VKX317" s="7"/>
      <c r="VKY317" s="7"/>
      <c r="VKZ317" s="7"/>
      <c r="VLA317" s="7"/>
      <c r="VLB317" s="7"/>
      <c r="VLC317" s="7"/>
      <c r="VLD317" s="7"/>
      <c r="VLE317" s="7"/>
      <c r="VLF317" s="7"/>
      <c r="VLG317" s="7"/>
      <c r="VLH317" s="7"/>
      <c r="VLI317" s="7"/>
      <c r="VLJ317" s="7"/>
      <c r="VLK317" s="7"/>
      <c r="VLL317" s="7"/>
      <c r="VLM317" s="7"/>
      <c r="VLN317" s="7"/>
      <c r="VLO317" s="7"/>
      <c r="VLP317" s="7"/>
      <c r="VLQ317" s="7"/>
      <c r="VLR317" s="7"/>
      <c r="VLS317" s="7"/>
      <c r="VLT317" s="7"/>
      <c r="VLU317" s="7"/>
      <c r="VLV317" s="7"/>
      <c r="VLW317" s="7"/>
      <c r="VLX317" s="7"/>
      <c r="VLY317" s="7"/>
      <c r="VLZ317" s="7"/>
      <c r="VMA317" s="7"/>
      <c r="VMB317" s="7"/>
      <c r="VMC317" s="7"/>
      <c r="VMD317" s="7"/>
      <c r="VME317" s="7"/>
      <c r="VMF317" s="7"/>
      <c r="VMG317" s="7"/>
      <c r="VMH317" s="7"/>
      <c r="VMI317" s="7"/>
      <c r="VMJ317" s="7"/>
      <c r="VMK317" s="7"/>
      <c r="VML317" s="7"/>
      <c r="VMM317" s="7"/>
      <c r="VMN317" s="7"/>
      <c r="VMO317" s="7"/>
      <c r="VMP317" s="7"/>
      <c r="VMQ317" s="7"/>
      <c r="VMR317" s="7"/>
      <c r="VMS317" s="7"/>
      <c r="VMT317" s="7"/>
      <c r="VMU317" s="7"/>
      <c r="VMV317" s="7"/>
      <c r="VMW317" s="7"/>
      <c r="VMX317" s="7"/>
      <c r="VMY317" s="7"/>
      <c r="VMZ317" s="7"/>
      <c r="VNA317" s="7"/>
      <c r="VNB317" s="7"/>
      <c r="VNC317" s="7"/>
      <c r="VND317" s="7"/>
      <c r="VNE317" s="7"/>
      <c r="VNF317" s="7"/>
      <c r="VNG317" s="7"/>
      <c r="VNH317" s="7"/>
      <c r="VNI317" s="7"/>
      <c r="VNJ317" s="7"/>
      <c r="VNK317" s="7"/>
      <c r="VNL317" s="7"/>
      <c r="VNM317" s="7"/>
      <c r="VNN317" s="7"/>
      <c r="VNO317" s="7"/>
      <c r="VNP317" s="7"/>
      <c r="VNQ317" s="7"/>
      <c r="VNR317" s="7"/>
      <c r="VNS317" s="7"/>
      <c r="VNT317" s="7"/>
      <c r="VNU317" s="7"/>
      <c r="VNV317" s="7"/>
      <c r="VNW317" s="7"/>
      <c r="VNX317" s="7"/>
      <c r="VNY317" s="7"/>
      <c r="VNZ317" s="7"/>
      <c r="VOA317" s="7"/>
      <c r="VOB317" s="7"/>
      <c r="VOC317" s="7"/>
      <c r="VOD317" s="7"/>
      <c r="VOE317" s="7"/>
      <c r="VOF317" s="7"/>
      <c r="VOG317" s="7"/>
      <c r="VOH317" s="7"/>
      <c r="VOI317" s="7"/>
      <c r="VOJ317" s="7"/>
      <c r="VOK317" s="7"/>
      <c r="VOL317" s="7"/>
      <c r="VOM317" s="7"/>
      <c r="VON317" s="7"/>
      <c r="VOO317" s="7"/>
      <c r="VOP317" s="7"/>
      <c r="VOQ317" s="7"/>
      <c r="VOR317" s="7"/>
      <c r="VOS317" s="7"/>
      <c r="VOT317" s="7"/>
      <c r="VOU317" s="7"/>
      <c r="VOV317" s="7"/>
      <c r="VOW317" s="7"/>
      <c r="VOX317" s="7"/>
      <c r="VOY317" s="7"/>
      <c r="VOZ317" s="7"/>
      <c r="VPA317" s="7"/>
      <c r="VPB317" s="7"/>
      <c r="VPC317" s="7"/>
      <c r="VPD317" s="7"/>
      <c r="VPE317" s="7"/>
      <c r="VPF317" s="7"/>
      <c r="VPG317" s="7"/>
      <c r="VPH317" s="7"/>
      <c r="VPI317" s="7"/>
      <c r="VPJ317" s="7"/>
      <c r="VPK317" s="7"/>
      <c r="VPL317" s="7"/>
      <c r="VPM317" s="7"/>
      <c r="VPN317" s="7"/>
      <c r="VPO317" s="7"/>
      <c r="VPP317" s="7"/>
      <c r="VPQ317" s="7"/>
      <c r="VPR317" s="7"/>
      <c r="VPS317" s="7"/>
      <c r="VPT317" s="7"/>
      <c r="VPU317" s="7"/>
      <c r="VPV317" s="7"/>
      <c r="VPW317" s="7"/>
      <c r="VPX317" s="7"/>
      <c r="VPY317" s="7"/>
      <c r="VPZ317" s="7"/>
      <c r="VQA317" s="7"/>
      <c r="VQB317" s="7"/>
      <c r="VQC317" s="7"/>
      <c r="VQD317" s="7"/>
      <c r="VQE317" s="7"/>
      <c r="VQF317" s="7"/>
      <c r="VQG317" s="7"/>
      <c r="VQH317" s="7"/>
      <c r="VQI317" s="7"/>
      <c r="VQJ317" s="7"/>
      <c r="VQK317" s="7"/>
      <c r="VQL317" s="7"/>
      <c r="VQM317" s="7"/>
      <c r="VQN317" s="7"/>
      <c r="VQO317" s="7"/>
      <c r="VQP317" s="7"/>
      <c r="VQQ317" s="7"/>
      <c r="VQR317" s="7"/>
      <c r="VQS317" s="7"/>
      <c r="VQT317" s="7"/>
      <c r="VQU317" s="7"/>
      <c r="VQV317" s="7"/>
      <c r="VQW317" s="7"/>
      <c r="VQX317" s="7"/>
      <c r="VQY317" s="7"/>
      <c r="VQZ317" s="7"/>
      <c r="VRA317" s="7"/>
      <c r="VRB317" s="7"/>
      <c r="VRC317" s="7"/>
      <c r="VRD317" s="7"/>
      <c r="VRE317" s="7"/>
      <c r="VRF317" s="7"/>
      <c r="VRG317" s="7"/>
      <c r="VRH317" s="7"/>
      <c r="VRI317" s="7"/>
      <c r="VRJ317" s="7"/>
      <c r="VRK317" s="7"/>
      <c r="VRL317" s="7"/>
      <c r="VRM317" s="7"/>
      <c r="VRN317" s="7"/>
      <c r="VRO317" s="7"/>
      <c r="VRP317" s="7"/>
      <c r="VRQ317" s="7"/>
      <c r="VRR317" s="7"/>
      <c r="VRS317" s="7"/>
      <c r="VRT317" s="7"/>
      <c r="VRU317" s="7"/>
      <c r="VRV317" s="7"/>
      <c r="VRW317" s="7"/>
      <c r="VRX317" s="7"/>
      <c r="VRY317" s="7"/>
      <c r="VRZ317" s="7"/>
      <c r="VSA317" s="7"/>
      <c r="VSB317" s="7"/>
      <c r="VSC317" s="7"/>
      <c r="VSD317" s="7"/>
      <c r="VSE317" s="7"/>
      <c r="VSF317" s="7"/>
      <c r="VSG317" s="7"/>
      <c r="VSH317" s="7"/>
      <c r="VSI317" s="7"/>
      <c r="VSJ317" s="7"/>
      <c r="VSK317" s="7"/>
      <c r="VSL317" s="7"/>
      <c r="VSM317" s="7"/>
      <c r="VSN317" s="7"/>
      <c r="VSO317" s="7"/>
      <c r="VSP317" s="7"/>
      <c r="VSQ317" s="7"/>
      <c r="VSR317" s="7"/>
      <c r="VSS317" s="7"/>
      <c r="VST317" s="7"/>
      <c r="VSU317" s="7"/>
      <c r="VSV317" s="7"/>
      <c r="VSW317" s="7"/>
      <c r="VSX317" s="7"/>
      <c r="VSY317" s="7"/>
      <c r="VSZ317" s="7"/>
      <c r="VTA317" s="7"/>
      <c r="VTB317" s="7"/>
      <c r="VTC317" s="7"/>
      <c r="VTD317" s="7"/>
      <c r="VTE317" s="7"/>
      <c r="VTF317" s="7"/>
      <c r="VTG317" s="7"/>
      <c r="VTH317" s="7"/>
      <c r="VTI317" s="7"/>
      <c r="VTJ317" s="7"/>
      <c r="VTK317" s="7"/>
      <c r="VTL317" s="7"/>
      <c r="VTM317" s="7"/>
      <c r="VTN317" s="7"/>
      <c r="VTO317" s="7"/>
      <c r="VTP317" s="7"/>
      <c r="VTQ317" s="7"/>
      <c r="VTR317" s="7"/>
      <c r="VTS317" s="7"/>
      <c r="VTT317" s="7"/>
      <c r="VTU317" s="7"/>
      <c r="VTV317" s="7"/>
      <c r="VTW317" s="7"/>
      <c r="VTX317" s="7"/>
      <c r="VTY317" s="7"/>
      <c r="VTZ317" s="7"/>
      <c r="VUA317" s="7"/>
      <c r="VUB317" s="7"/>
      <c r="VUC317" s="7"/>
      <c r="VUD317" s="7"/>
      <c r="VUE317" s="7"/>
      <c r="VUF317" s="7"/>
      <c r="VUG317" s="7"/>
      <c r="VUH317" s="7"/>
      <c r="VUI317" s="7"/>
      <c r="VUJ317" s="7"/>
      <c r="VUK317" s="7"/>
      <c r="VUL317" s="7"/>
      <c r="VUM317" s="7"/>
      <c r="VUN317" s="7"/>
      <c r="VUO317" s="7"/>
      <c r="VUP317" s="7"/>
      <c r="VUQ317" s="7"/>
      <c r="VUR317" s="7"/>
      <c r="VUS317" s="7"/>
      <c r="VUT317" s="7"/>
      <c r="VUU317" s="7"/>
      <c r="VUV317" s="7"/>
      <c r="VUW317" s="7"/>
      <c r="VUX317" s="7"/>
      <c r="VUY317" s="7"/>
      <c r="VUZ317" s="7"/>
      <c r="VVA317" s="7"/>
      <c r="VVB317" s="7"/>
      <c r="VVC317" s="7"/>
      <c r="VVD317" s="7"/>
      <c r="VVE317" s="7"/>
      <c r="VVF317" s="7"/>
      <c r="VVG317" s="7"/>
      <c r="VVH317" s="7"/>
      <c r="VVI317" s="7"/>
      <c r="VVJ317" s="7"/>
      <c r="VVK317" s="7"/>
      <c r="VVL317" s="7"/>
      <c r="VVM317" s="7"/>
      <c r="VVN317" s="7"/>
      <c r="VVO317" s="7"/>
      <c r="VVP317" s="7"/>
      <c r="VVQ317" s="7"/>
      <c r="VVR317" s="7"/>
      <c r="VVS317" s="7"/>
      <c r="VVT317" s="7"/>
      <c r="VVU317" s="7"/>
      <c r="VVV317" s="7"/>
      <c r="VVW317" s="7"/>
      <c r="VVX317" s="7"/>
      <c r="VVY317" s="7"/>
      <c r="VVZ317" s="7"/>
      <c r="VWA317" s="7"/>
      <c r="VWB317" s="7"/>
      <c r="VWC317" s="7"/>
      <c r="VWD317" s="7"/>
      <c r="VWE317" s="7"/>
      <c r="VWF317" s="7"/>
      <c r="VWG317" s="7"/>
      <c r="VWH317" s="7"/>
      <c r="VWI317" s="7"/>
      <c r="VWJ317" s="7"/>
      <c r="VWK317" s="7"/>
      <c r="VWL317" s="7"/>
      <c r="VWM317" s="7"/>
      <c r="VWN317" s="7"/>
      <c r="VWO317" s="7"/>
      <c r="VWP317" s="7"/>
      <c r="VWQ317" s="7"/>
      <c r="VWR317" s="7"/>
      <c r="VWS317" s="7"/>
      <c r="VWT317" s="7"/>
      <c r="VWU317" s="7"/>
      <c r="VWV317" s="7"/>
      <c r="VWW317" s="7"/>
      <c r="VWX317" s="7"/>
      <c r="VWY317" s="7"/>
      <c r="VWZ317" s="7"/>
      <c r="VXA317" s="7"/>
      <c r="VXB317" s="7"/>
      <c r="VXC317" s="7"/>
      <c r="VXD317" s="7"/>
      <c r="VXE317" s="7"/>
      <c r="VXF317" s="7"/>
      <c r="VXG317" s="7"/>
      <c r="VXH317" s="7"/>
      <c r="VXI317" s="7"/>
      <c r="VXJ317" s="7"/>
      <c r="VXK317" s="7"/>
      <c r="VXL317" s="7"/>
      <c r="VXM317" s="7"/>
      <c r="VXN317" s="7"/>
      <c r="VXO317" s="7"/>
      <c r="VXP317" s="7"/>
      <c r="VXQ317" s="7"/>
      <c r="VXR317" s="7"/>
      <c r="VXS317" s="7"/>
      <c r="VXT317" s="7"/>
      <c r="VXU317" s="7"/>
      <c r="VXV317" s="7"/>
      <c r="VXW317" s="7"/>
      <c r="VXX317" s="7"/>
      <c r="VXY317" s="7"/>
      <c r="VXZ317" s="7"/>
      <c r="VYA317" s="7"/>
      <c r="VYB317" s="7"/>
      <c r="VYC317" s="7"/>
      <c r="VYD317" s="7"/>
      <c r="VYE317" s="7"/>
      <c r="VYF317" s="7"/>
      <c r="VYG317" s="7"/>
      <c r="VYH317" s="7"/>
      <c r="VYI317" s="7"/>
      <c r="VYJ317" s="7"/>
      <c r="VYK317" s="7"/>
      <c r="VYL317" s="7"/>
      <c r="VYM317" s="7"/>
      <c r="VYN317" s="7"/>
      <c r="VYO317" s="7"/>
      <c r="VYP317" s="7"/>
      <c r="VYQ317" s="7"/>
      <c r="VYR317" s="7"/>
      <c r="VYS317" s="7"/>
      <c r="VYT317" s="7"/>
      <c r="VYU317" s="7"/>
      <c r="VYV317" s="7"/>
      <c r="VYW317" s="7"/>
      <c r="VYX317" s="7"/>
      <c r="VYY317" s="7"/>
      <c r="VYZ317" s="7"/>
      <c r="VZA317" s="7"/>
      <c r="VZB317" s="7"/>
      <c r="VZC317" s="7"/>
      <c r="VZD317" s="7"/>
      <c r="VZE317" s="7"/>
      <c r="VZF317" s="7"/>
      <c r="VZG317" s="7"/>
      <c r="VZH317" s="7"/>
      <c r="VZI317" s="7"/>
      <c r="VZJ317" s="7"/>
      <c r="VZK317" s="7"/>
      <c r="VZL317" s="7"/>
      <c r="VZM317" s="7"/>
      <c r="VZN317" s="7"/>
      <c r="VZO317" s="7"/>
      <c r="VZP317" s="7"/>
      <c r="VZQ317" s="7"/>
      <c r="VZR317" s="7"/>
      <c r="VZS317" s="7"/>
      <c r="VZT317" s="7"/>
      <c r="VZU317" s="7"/>
      <c r="VZV317" s="7"/>
      <c r="VZW317" s="7"/>
      <c r="VZX317" s="7"/>
      <c r="VZY317" s="7"/>
      <c r="VZZ317" s="7"/>
      <c r="WAA317" s="7"/>
      <c r="WAB317" s="7"/>
      <c r="WAC317" s="7"/>
      <c r="WAD317" s="7"/>
      <c r="WAE317" s="7"/>
      <c r="WAF317" s="7"/>
      <c r="WAG317" s="7"/>
      <c r="WAH317" s="7"/>
      <c r="WAI317" s="7"/>
      <c r="WAJ317" s="7"/>
      <c r="WAK317" s="7"/>
      <c r="WAL317" s="7"/>
      <c r="WAM317" s="7"/>
      <c r="WAN317" s="7"/>
      <c r="WAO317" s="7"/>
      <c r="WAP317" s="7"/>
      <c r="WAQ317" s="7"/>
      <c r="WAR317" s="7"/>
      <c r="WAS317" s="7"/>
      <c r="WAT317" s="7"/>
      <c r="WAU317" s="7"/>
      <c r="WAV317" s="7"/>
      <c r="WAW317" s="7"/>
      <c r="WAX317" s="7"/>
      <c r="WAY317" s="7"/>
      <c r="WAZ317" s="7"/>
      <c r="WBA317" s="7"/>
      <c r="WBB317" s="7"/>
      <c r="WBC317" s="7"/>
      <c r="WBD317" s="7"/>
      <c r="WBE317" s="7"/>
      <c r="WBF317" s="7"/>
      <c r="WBG317" s="7"/>
      <c r="WBH317" s="7"/>
      <c r="WBI317" s="7"/>
      <c r="WBJ317" s="7"/>
      <c r="WBK317" s="7"/>
      <c r="WBL317" s="7"/>
      <c r="WBM317" s="7"/>
      <c r="WBN317" s="7"/>
      <c r="WBO317" s="7"/>
      <c r="WBP317" s="7"/>
      <c r="WBQ317" s="7"/>
      <c r="WBR317" s="7"/>
      <c r="WBS317" s="7"/>
      <c r="WBT317" s="7"/>
      <c r="WBU317" s="7"/>
      <c r="WBV317" s="7"/>
      <c r="WBW317" s="7"/>
      <c r="WBX317" s="7"/>
      <c r="WBY317" s="7"/>
      <c r="WBZ317" s="7"/>
      <c r="WCA317" s="7"/>
      <c r="WCB317" s="7"/>
      <c r="WCC317" s="7"/>
      <c r="WCD317" s="7"/>
      <c r="WCE317" s="7"/>
      <c r="WCF317" s="7"/>
      <c r="WCG317" s="7"/>
      <c r="WCH317" s="7"/>
      <c r="WCI317" s="7"/>
      <c r="WCJ317" s="7"/>
      <c r="WCK317" s="7"/>
      <c r="WCL317" s="7"/>
      <c r="WCM317" s="7"/>
      <c r="WCN317" s="7"/>
      <c r="WCO317" s="7"/>
      <c r="WCP317" s="7"/>
      <c r="WCQ317" s="7"/>
      <c r="WCR317" s="7"/>
      <c r="WCS317" s="7"/>
      <c r="WCT317" s="7"/>
      <c r="WCU317" s="7"/>
      <c r="WCV317" s="7"/>
      <c r="WCW317" s="7"/>
      <c r="WCX317" s="7"/>
      <c r="WCY317" s="7"/>
      <c r="WCZ317" s="7"/>
      <c r="WDA317" s="7"/>
      <c r="WDB317" s="7"/>
      <c r="WDC317" s="7"/>
      <c r="WDD317" s="7"/>
      <c r="WDE317" s="7"/>
      <c r="WDF317" s="7"/>
      <c r="WDG317" s="7"/>
      <c r="WDH317" s="7"/>
      <c r="WDI317" s="7"/>
      <c r="WDJ317" s="7"/>
      <c r="WDK317" s="7"/>
      <c r="WDL317" s="7"/>
      <c r="WDM317" s="7"/>
      <c r="WDN317" s="7"/>
      <c r="WDO317" s="7"/>
      <c r="WDP317" s="7"/>
      <c r="WDQ317" s="7"/>
      <c r="WDR317" s="7"/>
      <c r="WDS317" s="7"/>
      <c r="WDT317" s="7"/>
      <c r="WDU317" s="7"/>
      <c r="WDV317" s="7"/>
      <c r="WDW317" s="7"/>
      <c r="WDX317" s="7"/>
      <c r="WDY317" s="7"/>
      <c r="WDZ317" s="7"/>
      <c r="WEA317" s="7"/>
      <c r="WEB317" s="7"/>
      <c r="WEC317" s="7"/>
      <c r="WED317" s="7"/>
      <c r="WEE317" s="7"/>
      <c r="WEF317" s="7"/>
      <c r="WEG317" s="7"/>
      <c r="WEH317" s="7"/>
      <c r="WEI317" s="7"/>
      <c r="WEJ317" s="7"/>
      <c r="WEK317" s="7"/>
      <c r="WEL317" s="7"/>
      <c r="WEM317" s="7"/>
      <c r="WEN317" s="7"/>
      <c r="WEO317" s="7"/>
      <c r="WEP317" s="7"/>
      <c r="WEQ317" s="7"/>
      <c r="WER317" s="7"/>
      <c r="WES317" s="7"/>
      <c r="WET317" s="7"/>
      <c r="WEU317" s="7"/>
      <c r="WEV317" s="7"/>
      <c r="WEW317" s="7"/>
      <c r="WEX317" s="7"/>
      <c r="WEY317" s="7"/>
      <c r="WEZ317" s="7"/>
      <c r="WFA317" s="7"/>
      <c r="WFB317" s="7"/>
      <c r="WFC317" s="7"/>
      <c r="WFD317" s="7"/>
      <c r="WFE317" s="7"/>
      <c r="WFF317" s="7"/>
      <c r="WFG317" s="7"/>
      <c r="WFH317" s="7"/>
      <c r="WFI317" s="7"/>
      <c r="WFJ317" s="7"/>
      <c r="WFK317" s="7"/>
      <c r="WFL317" s="7"/>
      <c r="WFM317" s="7"/>
      <c r="WFN317" s="7"/>
      <c r="WFO317" s="7"/>
      <c r="WFP317" s="7"/>
      <c r="WFQ317" s="7"/>
      <c r="WFR317" s="7"/>
      <c r="WFS317" s="7"/>
      <c r="WFT317" s="7"/>
      <c r="WFU317" s="7"/>
      <c r="WFV317" s="7"/>
      <c r="WFW317" s="7"/>
      <c r="WFX317" s="7"/>
      <c r="WFY317" s="7"/>
      <c r="WFZ317" s="7"/>
      <c r="WGA317" s="7"/>
      <c r="WGB317" s="7"/>
      <c r="WGC317" s="7"/>
      <c r="WGD317" s="7"/>
      <c r="WGE317" s="7"/>
      <c r="WGF317" s="7"/>
      <c r="WGG317" s="7"/>
      <c r="WGH317" s="7"/>
      <c r="WGI317" s="7"/>
      <c r="WGJ317" s="7"/>
      <c r="WGK317" s="7"/>
      <c r="WGL317" s="7"/>
      <c r="WGM317" s="7"/>
      <c r="WGN317" s="7"/>
      <c r="WGO317" s="7"/>
      <c r="WGP317" s="7"/>
      <c r="WGQ317" s="7"/>
      <c r="WGR317" s="7"/>
      <c r="WGS317" s="7"/>
      <c r="WGT317" s="7"/>
      <c r="WGU317" s="7"/>
      <c r="WGV317" s="7"/>
      <c r="WGW317" s="7"/>
      <c r="WGX317" s="7"/>
      <c r="WGY317" s="7"/>
      <c r="WGZ317" s="7"/>
      <c r="WHA317" s="7"/>
      <c r="WHB317" s="7"/>
      <c r="WHC317" s="7"/>
      <c r="WHD317" s="7"/>
      <c r="WHE317" s="7"/>
      <c r="WHF317" s="7"/>
      <c r="WHG317" s="7"/>
      <c r="WHH317" s="7"/>
      <c r="WHI317" s="7"/>
      <c r="WHJ317" s="7"/>
      <c r="WHK317" s="7"/>
      <c r="WHL317" s="7"/>
      <c r="WHM317" s="7"/>
      <c r="WHN317" s="7"/>
      <c r="WHO317" s="7"/>
      <c r="WHP317" s="7"/>
      <c r="WHQ317" s="7"/>
      <c r="WHR317" s="7"/>
      <c r="WHS317" s="7"/>
      <c r="WHT317" s="7"/>
      <c r="WHU317" s="7"/>
      <c r="WHV317" s="7"/>
      <c r="WHW317" s="7"/>
      <c r="WHX317" s="7"/>
      <c r="WHY317" s="7"/>
      <c r="WHZ317" s="7"/>
      <c r="WIA317" s="7"/>
      <c r="WIB317" s="7"/>
      <c r="WIC317" s="7"/>
      <c r="WID317" s="7"/>
      <c r="WIE317" s="7"/>
      <c r="WIF317" s="7"/>
      <c r="WIG317" s="7"/>
      <c r="WIH317" s="7"/>
      <c r="WII317" s="7"/>
      <c r="WIJ317" s="7"/>
      <c r="WIK317" s="7"/>
      <c r="WIL317" s="7"/>
      <c r="WIM317" s="7"/>
      <c r="WIN317" s="7"/>
      <c r="WIO317" s="7"/>
      <c r="WIP317" s="7"/>
      <c r="WIQ317" s="7"/>
      <c r="WIR317" s="7"/>
      <c r="WIS317" s="7"/>
      <c r="WIT317" s="7"/>
      <c r="WIU317" s="7"/>
      <c r="WIV317" s="7"/>
      <c r="WIW317" s="7"/>
      <c r="WIX317" s="7"/>
      <c r="WIY317" s="7"/>
      <c r="WIZ317" s="7"/>
      <c r="WJA317" s="7"/>
      <c r="WJB317" s="7"/>
      <c r="WJC317" s="7"/>
      <c r="WJD317" s="7"/>
      <c r="WJE317" s="7"/>
      <c r="WJF317" s="7"/>
      <c r="WJG317" s="7"/>
      <c r="WJH317" s="7"/>
      <c r="WJI317" s="7"/>
      <c r="WJJ317" s="7"/>
      <c r="WJK317" s="7"/>
      <c r="WJL317" s="7"/>
      <c r="WJM317" s="7"/>
      <c r="WJN317" s="7"/>
      <c r="WJO317" s="7"/>
      <c r="WJP317" s="7"/>
      <c r="WJQ317" s="7"/>
      <c r="WJR317" s="7"/>
      <c r="WJS317" s="7"/>
      <c r="WJT317" s="7"/>
      <c r="WJU317" s="7"/>
      <c r="WJV317" s="7"/>
      <c r="WJW317" s="7"/>
      <c r="WJX317" s="7"/>
      <c r="WJY317" s="7"/>
      <c r="WJZ317" s="7"/>
      <c r="WKA317" s="7"/>
      <c r="WKB317" s="7"/>
      <c r="WKC317" s="7"/>
      <c r="WKD317" s="7"/>
      <c r="WKE317" s="7"/>
      <c r="WKF317" s="7"/>
      <c r="WKG317" s="7"/>
      <c r="WKH317" s="7"/>
      <c r="WKI317" s="7"/>
      <c r="WKJ317" s="7"/>
      <c r="WKK317" s="7"/>
      <c r="WKL317" s="7"/>
      <c r="WKM317" s="7"/>
      <c r="WKN317" s="7"/>
      <c r="WKO317" s="7"/>
      <c r="WKP317" s="7"/>
      <c r="WKQ317" s="7"/>
      <c r="WKR317" s="7"/>
      <c r="WKS317" s="7"/>
      <c r="WKT317" s="7"/>
      <c r="WKU317" s="7"/>
      <c r="WKV317" s="7"/>
      <c r="WKW317" s="7"/>
      <c r="WKX317" s="7"/>
      <c r="WKY317" s="7"/>
      <c r="WKZ317" s="7"/>
      <c r="WLA317" s="7"/>
      <c r="WLB317" s="7"/>
      <c r="WLC317" s="7"/>
      <c r="WLD317" s="7"/>
      <c r="WLE317" s="7"/>
      <c r="WLF317" s="7"/>
      <c r="WLG317" s="7"/>
      <c r="WLH317" s="7"/>
      <c r="WLI317" s="7"/>
      <c r="WLJ317" s="7"/>
      <c r="WLK317" s="7"/>
      <c r="WLL317" s="7"/>
      <c r="WLM317" s="7"/>
      <c r="WLN317" s="7"/>
      <c r="WLO317" s="7"/>
      <c r="WLP317" s="7"/>
      <c r="WLQ317" s="7"/>
      <c r="WLR317" s="7"/>
      <c r="WLS317" s="7"/>
      <c r="WLT317" s="7"/>
      <c r="WLU317" s="7"/>
      <c r="WLV317" s="7"/>
      <c r="WLW317" s="7"/>
      <c r="WLX317" s="7"/>
      <c r="WLY317" s="7"/>
      <c r="WLZ317" s="7"/>
      <c r="WMA317" s="7"/>
      <c r="WMB317" s="7"/>
      <c r="WMC317" s="7"/>
      <c r="WMD317" s="7"/>
      <c r="WME317" s="7"/>
      <c r="WMF317" s="7"/>
      <c r="WMG317" s="7"/>
      <c r="WMH317" s="7"/>
      <c r="WMI317" s="7"/>
      <c r="WMJ317" s="7"/>
      <c r="WMK317" s="7"/>
      <c r="WML317" s="7"/>
      <c r="WMM317" s="7"/>
      <c r="WMN317" s="7"/>
      <c r="WMO317" s="7"/>
      <c r="WMP317" s="7"/>
      <c r="WMQ317" s="7"/>
      <c r="WMR317" s="7"/>
      <c r="WMS317" s="7"/>
      <c r="WMT317" s="7"/>
      <c r="WMU317" s="7"/>
      <c r="WMV317" s="7"/>
      <c r="WMW317" s="7"/>
      <c r="WMX317" s="7"/>
      <c r="WMY317" s="7"/>
      <c r="WMZ317" s="7"/>
      <c r="WNA317" s="7"/>
      <c r="WNB317" s="7"/>
      <c r="WNC317" s="7"/>
      <c r="WND317" s="7"/>
      <c r="WNE317" s="7"/>
      <c r="WNF317" s="7"/>
      <c r="WNG317" s="7"/>
      <c r="WNH317" s="7"/>
      <c r="WNI317" s="7"/>
      <c r="WNJ317" s="7"/>
      <c r="WNK317" s="7"/>
      <c r="WNL317" s="7"/>
      <c r="WNM317" s="7"/>
      <c r="WNN317" s="7"/>
      <c r="WNO317" s="7"/>
      <c r="WNP317" s="7"/>
      <c r="WNQ317" s="7"/>
      <c r="WNR317" s="7"/>
      <c r="WNS317" s="7"/>
      <c r="WNT317" s="7"/>
      <c r="WNU317" s="7"/>
      <c r="WNV317" s="7"/>
      <c r="WNW317" s="7"/>
      <c r="WNX317" s="7"/>
      <c r="WNY317" s="7"/>
      <c r="WNZ317" s="7"/>
      <c r="WOA317" s="7"/>
      <c r="WOB317" s="7"/>
      <c r="WOC317" s="7"/>
      <c r="WOD317" s="7"/>
      <c r="WOE317" s="7"/>
      <c r="WOF317" s="7"/>
      <c r="WOG317" s="7"/>
      <c r="WOH317" s="7"/>
      <c r="WOI317" s="7"/>
      <c r="WOJ317" s="7"/>
      <c r="WOK317" s="7"/>
      <c r="WOL317" s="7"/>
      <c r="WOM317" s="7"/>
      <c r="WON317" s="7"/>
      <c r="WOO317" s="7"/>
      <c r="WOP317" s="7"/>
      <c r="WOQ317" s="7"/>
      <c r="WOR317" s="7"/>
      <c r="WOS317" s="7"/>
      <c r="WOT317" s="7"/>
      <c r="WOU317" s="7"/>
      <c r="WOV317" s="7"/>
      <c r="WOW317" s="7"/>
      <c r="WOX317" s="7"/>
      <c r="WOY317" s="7"/>
      <c r="WOZ317" s="7"/>
      <c r="WPA317" s="7"/>
      <c r="WPB317" s="7"/>
      <c r="WPC317" s="7"/>
      <c r="WPD317" s="7"/>
      <c r="WPE317" s="7"/>
      <c r="WPF317" s="7"/>
      <c r="WPG317" s="7"/>
      <c r="WPH317" s="7"/>
      <c r="WPI317" s="7"/>
      <c r="WPJ317" s="7"/>
      <c r="WPK317" s="7"/>
      <c r="WPL317" s="7"/>
      <c r="WPM317" s="7"/>
      <c r="WPN317" s="7"/>
      <c r="WPO317" s="7"/>
      <c r="WPP317" s="7"/>
      <c r="WPQ317" s="7"/>
      <c r="WPR317" s="7"/>
      <c r="WPS317" s="7"/>
      <c r="WPT317" s="7"/>
      <c r="WPU317" s="7"/>
      <c r="WPV317" s="7"/>
      <c r="WPW317" s="7"/>
      <c r="WPX317" s="7"/>
      <c r="WPY317" s="7"/>
      <c r="WPZ317" s="7"/>
      <c r="WQA317" s="7"/>
      <c r="WQB317" s="7"/>
      <c r="WQC317" s="7"/>
      <c r="WQD317" s="7"/>
      <c r="WQE317" s="7"/>
      <c r="WQF317" s="7"/>
      <c r="WQG317" s="7"/>
      <c r="WQH317" s="7"/>
      <c r="WQI317" s="7"/>
      <c r="WQJ317" s="7"/>
      <c r="WQK317" s="7"/>
      <c r="WQL317" s="7"/>
      <c r="WQM317" s="7"/>
      <c r="WQN317" s="7"/>
      <c r="WQO317" s="7"/>
      <c r="WQP317" s="7"/>
      <c r="WQQ317" s="7"/>
      <c r="WQR317" s="7"/>
      <c r="WQS317" s="7"/>
      <c r="WQT317" s="7"/>
      <c r="WQU317" s="7"/>
      <c r="WQV317" s="7"/>
      <c r="WQW317" s="7"/>
      <c r="WQX317" s="7"/>
      <c r="WQY317" s="7"/>
      <c r="WQZ317" s="7"/>
      <c r="WRA317" s="7"/>
      <c r="WRB317" s="7"/>
      <c r="WRC317" s="7"/>
      <c r="WRD317" s="7"/>
      <c r="WRE317" s="7"/>
      <c r="WRF317" s="7"/>
      <c r="WRG317" s="7"/>
      <c r="WRH317" s="7"/>
      <c r="WRI317" s="7"/>
      <c r="WRJ317" s="7"/>
      <c r="WRK317" s="7"/>
      <c r="WRL317" s="7"/>
      <c r="WRM317" s="7"/>
      <c r="WRN317" s="7"/>
      <c r="WRO317" s="7"/>
      <c r="WRP317" s="7"/>
      <c r="WRQ317" s="7"/>
      <c r="WRR317" s="7"/>
      <c r="WRS317" s="7"/>
      <c r="WRT317" s="7"/>
      <c r="WRU317" s="7"/>
      <c r="WRV317" s="7"/>
      <c r="WRW317" s="7"/>
      <c r="WRX317" s="7"/>
      <c r="WRY317" s="7"/>
      <c r="WRZ317" s="7"/>
      <c r="WSA317" s="7"/>
      <c r="WSB317" s="7"/>
      <c r="WSC317" s="7"/>
      <c r="WSD317" s="7"/>
      <c r="WSE317" s="7"/>
      <c r="WSF317" s="7"/>
      <c r="WSG317" s="7"/>
      <c r="WSH317" s="7"/>
      <c r="WSI317" s="7"/>
      <c r="WSJ317" s="7"/>
      <c r="WSK317" s="7"/>
      <c r="WSL317" s="7"/>
      <c r="WSM317" s="7"/>
      <c r="WSN317" s="7"/>
      <c r="WSO317" s="7"/>
      <c r="WSP317" s="7"/>
      <c r="WSQ317" s="7"/>
      <c r="WSR317" s="7"/>
      <c r="WSS317" s="7"/>
      <c r="WST317" s="7"/>
      <c r="WSU317" s="7"/>
      <c r="WSV317" s="7"/>
      <c r="WSW317" s="7"/>
      <c r="WSX317" s="7"/>
      <c r="WSY317" s="7"/>
      <c r="WSZ317" s="7"/>
      <c r="WTA317" s="7"/>
      <c r="WTB317" s="7"/>
      <c r="WTC317" s="7"/>
      <c r="WTD317" s="7"/>
      <c r="WTE317" s="7"/>
      <c r="WTF317" s="7"/>
      <c r="WTG317" s="7"/>
      <c r="WTH317" s="7"/>
      <c r="WTI317" s="7"/>
      <c r="WTJ317" s="7"/>
      <c r="WTK317" s="7"/>
      <c r="WTL317" s="7"/>
      <c r="WTM317" s="7"/>
      <c r="WTN317" s="7"/>
      <c r="WTO317" s="7"/>
      <c r="WTP317" s="7"/>
      <c r="WTQ317" s="7"/>
      <c r="WTR317" s="7"/>
      <c r="WTS317" s="7"/>
      <c r="WTT317" s="7"/>
      <c r="WTU317" s="7"/>
      <c r="WTV317" s="7"/>
      <c r="WTW317" s="7"/>
      <c r="WTX317" s="7"/>
      <c r="WTY317" s="7"/>
      <c r="WTZ317" s="7"/>
      <c r="WUA317" s="7"/>
      <c r="WUB317" s="7"/>
      <c r="WUC317" s="7"/>
      <c r="WUD317" s="7"/>
      <c r="WUE317" s="7"/>
      <c r="WUF317" s="7"/>
      <c r="WUG317" s="7"/>
      <c r="WUH317" s="7"/>
      <c r="WUI317" s="7"/>
      <c r="WUJ317" s="7"/>
      <c r="WUK317" s="7"/>
      <c r="WUL317" s="7"/>
      <c r="WUM317" s="7"/>
      <c r="WUN317" s="7"/>
      <c r="WUO317" s="7"/>
      <c r="WUP317" s="7"/>
      <c r="WUQ317" s="7"/>
      <c r="WUR317" s="7"/>
      <c r="WUS317" s="7"/>
      <c r="WUT317" s="7"/>
      <c r="WUU317" s="7"/>
      <c r="WUV317" s="7"/>
      <c r="WUW317" s="7"/>
      <c r="WUX317" s="7"/>
      <c r="WUY317" s="7"/>
      <c r="WUZ317" s="7"/>
      <c r="WVA317" s="7"/>
      <c r="WVB317" s="7"/>
      <c r="WVC317" s="7"/>
      <c r="WVD317" s="7"/>
      <c r="WVE317" s="7"/>
      <c r="WVF317" s="7"/>
      <c r="WVG317" s="7"/>
      <c r="WVH317" s="7"/>
      <c r="WVI317" s="7"/>
      <c r="WVJ317" s="7"/>
      <c r="WVK317" s="7"/>
      <c r="WVL317" s="7"/>
      <c r="WVM317" s="7"/>
      <c r="WVN317" s="7"/>
      <c r="WVO317" s="7"/>
      <c r="WVP317" s="7"/>
      <c r="WVQ317" s="7"/>
      <c r="WVR317" s="7"/>
      <c r="WVS317" s="7"/>
      <c r="WVT317" s="7"/>
      <c r="WVU317" s="7"/>
      <c r="WVV317" s="7"/>
      <c r="WVW317" s="7"/>
      <c r="WVX317" s="7"/>
      <c r="WVY317" s="7"/>
      <c r="WVZ317" s="7"/>
      <c r="WWA317" s="7"/>
      <c r="WWB317" s="7"/>
      <c r="WWC317" s="7"/>
      <c r="WWD317" s="7"/>
      <c r="WWE317" s="7"/>
      <c r="WWF317" s="7"/>
      <c r="WWG317" s="7"/>
      <c r="WWH317" s="7"/>
      <c r="WWI317" s="7"/>
      <c r="WWJ317" s="7"/>
      <c r="WWK317" s="7"/>
      <c r="WWL317" s="7"/>
      <c r="WWM317" s="7"/>
      <c r="WWN317" s="7"/>
      <c r="WWO317" s="7"/>
      <c r="WWP317" s="7"/>
      <c r="WWQ317" s="7"/>
      <c r="WWR317" s="7"/>
      <c r="WWS317" s="7"/>
      <c r="WWT317" s="7"/>
      <c r="WWU317" s="7"/>
      <c r="WWV317" s="7"/>
      <c r="WWW317" s="7"/>
      <c r="WWX317" s="7"/>
      <c r="WWY317" s="7"/>
      <c r="WWZ317" s="7"/>
      <c r="WXA317" s="7"/>
      <c r="WXB317" s="7"/>
      <c r="WXC317" s="7"/>
      <c r="WXD317" s="7"/>
      <c r="WXE317" s="7"/>
      <c r="WXF317" s="7"/>
      <c r="WXG317" s="7"/>
      <c r="WXH317" s="7"/>
      <c r="WXI317" s="7"/>
      <c r="WXJ317" s="7"/>
      <c r="WXK317" s="7"/>
      <c r="WXL317" s="7"/>
      <c r="WXM317" s="7"/>
      <c r="WXN317" s="7"/>
      <c r="WXO317" s="7"/>
      <c r="WXP317" s="7"/>
      <c r="WXQ317" s="7"/>
      <c r="WXR317" s="7"/>
      <c r="WXS317" s="7"/>
      <c r="WXT317" s="7"/>
      <c r="WXU317" s="7"/>
      <c r="WXV317" s="7"/>
      <c r="WXW317" s="7"/>
      <c r="WXX317" s="7"/>
      <c r="WXY317" s="7"/>
      <c r="WXZ317" s="7"/>
      <c r="WYA317" s="7"/>
      <c r="WYB317" s="7"/>
      <c r="WYC317" s="7"/>
      <c r="WYD317" s="7"/>
      <c r="WYE317" s="7"/>
      <c r="WYF317" s="7"/>
      <c r="WYG317" s="7"/>
      <c r="WYH317" s="7"/>
      <c r="WYI317" s="7"/>
      <c r="WYJ317" s="7"/>
      <c r="WYK317" s="7"/>
      <c r="WYL317" s="7"/>
      <c r="WYM317" s="7"/>
      <c r="WYN317" s="7"/>
      <c r="WYO317" s="7"/>
      <c r="WYP317" s="7"/>
      <c r="WYQ317" s="7"/>
      <c r="WYR317" s="7"/>
      <c r="WYS317" s="7"/>
      <c r="WYT317" s="7"/>
      <c r="WYU317" s="7"/>
      <c r="WYV317" s="7"/>
      <c r="WYW317" s="7"/>
      <c r="WYX317" s="7"/>
      <c r="WYY317" s="7"/>
      <c r="WYZ317" s="7"/>
      <c r="WZA317" s="7"/>
      <c r="WZB317" s="7"/>
      <c r="WZC317" s="7"/>
      <c r="WZD317" s="7"/>
      <c r="WZE317" s="7"/>
      <c r="WZF317" s="7"/>
      <c r="WZG317" s="7"/>
      <c r="WZH317" s="7"/>
      <c r="WZI317" s="7"/>
      <c r="WZJ317" s="7"/>
      <c r="WZK317" s="7"/>
      <c r="WZL317" s="7"/>
      <c r="WZM317" s="7"/>
      <c r="WZN317" s="7"/>
      <c r="WZO317" s="7"/>
      <c r="WZP317" s="7"/>
      <c r="WZQ317" s="7"/>
      <c r="WZR317" s="7"/>
      <c r="WZS317" s="7"/>
      <c r="WZT317" s="7"/>
      <c r="WZU317" s="7"/>
      <c r="WZV317" s="7"/>
      <c r="WZW317" s="7"/>
      <c r="WZX317" s="7"/>
      <c r="WZY317" s="7"/>
      <c r="WZZ317" s="7"/>
      <c r="XAA317" s="7"/>
      <c r="XAB317" s="7"/>
      <c r="XAC317" s="7"/>
      <c r="XAD317" s="7"/>
      <c r="XAE317" s="7"/>
      <c r="XAF317" s="7"/>
      <c r="XAG317" s="7"/>
      <c r="XAH317" s="7"/>
      <c r="XAI317" s="7"/>
      <c r="XAJ317" s="7"/>
      <c r="XAK317" s="7"/>
      <c r="XAL317" s="7"/>
      <c r="XAM317" s="7"/>
      <c r="XAN317" s="7"/>
      <c r="XAO317" s="7"/>
      <c r="XAP317" s="7"/>
      <c r="XAQ317" s="7"/>
      <c r="XAR317" s="7"/>
      <c r="XAS317" s="7"/>
      <c r="XAT317" s="7"/>
      <c r="XAU317" s="7"/>
      <c r="XAV317" s="7"/>
      <c r="XAW317" s="7"/>
      <c r="XAX317" s="7"/>
      <c r="XAY317" s="7"/>
      <c r="XAZ317" s="7"/>
      <c r="XBA317" s="7"/>
      <c r="XBB317" s="7"/>
      <c r="XBC317" s="7"/>
      <c r="XBD317" s="7"/>
      <c r="XBE317" s="7"/>
      <c r="XBF317" s="7"/>
      <c r="XBG317" s="7"/>
      <c r="XBH317" s="7"/>
      <c r="XBI317" s="7"/>
      <c r="XBJ317" s="7"/>
      <c r="XBK317" s="7"/>
      <c r="XBL317" s="7"/>
      <c r="XBM317" s="7"/>
      <c r="XBN317" s="7"/>
      <c r="XBO317" s="7"/>
      <c r="XBP317" s="7"/>
      <c r="XBQ317" s="7"/>
      <c r="XBR317" s="7"/>
      <c r="XBS317" s="7"/>
      <c r="XBT317" s="7"/>
      <c r="XBU317" s="7"/>
      <c r="XBV317" s="7"/>
      <c r="XBW317" s="7"/>
      <c r="XBX317" s="7"/>
      <c r="XBY317" s="7"/>
      <c r="XBZ317" s="7"/>
      <c r="XCA317" s="7"/>
      <c r="XCB317" s="7"/>
      <c r="XCC317" s="7"/>
      <c r="XCD317" s="7"/>
      <c r="XCE317" s="7"/>
      <c r="XCF317" s="7"/>
      <c r="XCG317" s="7"/>
      <c r="XCH317" s="7"/>
      <c r="XCI317" s="7"/>
      <c r="XCJ317" s="7"/>
      <c r="XCK317" s="7"/>
      <c r="XCL317" s="7"/>
      <c r="XCM317" s="7"/>
      <c r="XCN317" s="7"/>
      <c r="XCO317" s="7"/>
      <c r="XCP317" s="7"/>
      <c r="XCQ317" s="7"/>
      <c r="XCR317" s="7"/>
      <c r="XCS317" s="7"/>
      <c r="XCT317" s="7"/>
      <c r="XCU317" s="7"/>
      <c r="XCV317" s="7"/>
      <c r="XCW317" s="7"/>
      <c r="XCX317" s="7"/>
      <c r="XCY317" s="7"/>
      <c r="XCZ317" s="7"/>
      <c r="XDA317" s="7"/>
      <c r="XDB317" s="7"/>
      <c r="XDC317" s="7"/>
      <c r="XDD317" s="7"/>
      <c r="XDE317" s="7"/>
      <c r="XDF317" s="7"/>
      <c r="XDG317" s="7"/>
      <c r="XDH317" s="7"/>
      <c r="XDI317" s="7"/>
      <c r="XDJ317" s="7"/>
      <c r="XDK317" s="7"/>
      <c r="XDL317" s="7"/>
      <c r="XDM317" s="7"/>
      <c r="XDN317" s="7"/>
      <c r="XDO317" s="7"/>
      <c r="XDP317" s="7"/>
      <c r="XDQ317" s="7"/>
      <c r="XDR317" s="7"/>
      <c r="XDS317" s="7"/>
      <c r="XDT317" s="7"/>
      <c r="XDU317" s="7"/>
      <c r="XDV317" s="7"/>
      <c r="XDW317" s="7"/>
      <c r="XDX317" s="7"/>
      <c r="XDY317" s="7"/>
      <c r="XDZ317" s="7"/>
      <c r="XEA317" s="7"/>
      <c r="XEB317" s="7"/>
      <c r="XEC317" s="7"/>
      <c r="XED317" s="7"/>
      <c r="XEE317" s="7"/>
      <c r="XEF317" s="7"/>
      <c r="XEG317" s="7"/>
      <c r="XEH317" s="7"/>
      <c r="XEI317" s="7"/>
      <c r="XEJ317" s="7"/>
      <c r="XEK317" s="7"/>
      <c r="XEL317" s="7"/>
      <c r="XEM317" s="7"/>
      <c r="XEN317" s="7"/>
      <c r="XEO317" s="7"/>
      <c r="XEP317" s="7"/>
      <c r="XEQ317" s="7"/>
      <c r="XER317" s="7"/>
      <c r="XES317" s="7"/>
      <c r="XET317" s="7"/>
      <c r="XEU317" s="7"/>
      <c r="XEV317" s="7"/>
      <c r="XEW317" s="7"/>
      <c r="XEX317" s="7"/>
      <c r="XEY317" s="7"/>
      <c r="XEZ317" s="7"/>
      <c r="XFA317" s="7"/>
      <c r="XFB317" s="7"/>
      <c r="XFC317" s="7"/>
    </row>
    <row r="318" spans="1:16383">
      <c r="A318" s="7"/>
      <c r="B318" s="8">
        <v>2023</v>
      </c>
      <c r="C318" s="10" t="s">
        <v>706</v>
      </c>
      <c r="D318" s="8" t="s">
        <v>391</v>
      </c>
      <c r="E318" s="8" t="s">
        <v>391</v>
      </c>
      <c r="F318" s="8" t="s">
        <v>392</v>
      </c>
      <c r="G318" s="8" t="s">
        <v>21</v>
      </c>
      <c r="H318" s="14">
        <v>13.492100000000001</v>
      </c>
      <c r="I318" s="12" t="s">
        <v>682</v>
      </c>
      <c r="J318" s="28">
        <v>0</v>
      </c>
      <c r="L318" s="8" t="s">
        <v>22</v>
      </c>
      <c r="M318" s="8">
        <v>46274</v>
      </c>
      <c r="N318" s="10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  <c r="BOH318" s="7"/>
      <c r="BOI318" s="7"/>
      <c r="BOJ318" s="7"/>
      <c r="BOK318" s="7"/>
      <c r="BOL318" s="7"/>
      <c r="BOM318" s="7"/>
      <c r="BON318" s="7"/>
      <c r="BOO318" s="7"/>
      <c r="BOP318" s="7"/>
      <c r="BOQ318" s="7"/>
      <c r="BOR318" s="7"/>
      <c r="BOS318" s="7"/>
      <c r="BOT318" s="7"/>
      <c r="BOU318" s="7"/>
      <c r="BOV318" s="7"/>
      <c r="BOW318" s="7"/>
      <c r="BOX318" s="7"/>
      <c r="BOY318" s="7"/>
      <c r="BOZ318" s="7"/>
      <c r="BPA318" s="7"/>
      <c r="BPB318" s="7"/>
      <c r="BPC318" s="7"/>
      <c r="BPD318" s="7"/>
      <c r="BPE318" s="7"/>
      <c r="BPF318" s="7"/>
      <c r="BPG318" s="7"/>
      <c r="BPH318" s="7"/>
      <c r="BPI318" s="7"/>
      <c r="BPJ318" s="7"/>
      <c r="BPK318" s="7"/>
      <c r="BPL318" s="7"/>
      <c r="BPM318" s="7"/>
      <c r="BPN318" s="7"/>
      <c r="BPO318" s="7"/>
      <c r="BPP318" s="7"/>
      <c r="BPQ318" s="7"/>
      <c r="BPR318" s="7"/>
      <c r="BPS318" s="7"/>
      <c r="BPT318" s="7"/>
      <c r="BPU318" s="7"/>
      <c r="BPV318" s="7"/>
      <c r="BPW318" s="7"/>
      <c r="BPX318" s="7"/>
      <c r="BPY318" s="7"/>
      <c r="BPZ318" s="7"/>
      <c r="BQA318" s="7"/>
      <c r="BQB318" s="7"/>
      <c r="BQC318" s="7"/>
      <c r="BQD318" s="7"/>
      <c r="BQE318" s="7"/>
      <c r="BQF318" s="7"/>
      <c r="BQG318" s="7"/>
      <c r="BQH318" s="7"/>
      <c r="BQI318" s="7"/>
      <c r="BQJ318" s="7"/>
      <c r="BQK318" s="7"/>
      <c r="BQL318" s="7"/>
      <c r="BQM318" s="7"/>
      <c r="BQN318" s="7"/>
      <c r="BQO318" s="7"/>
      <c r="BQP318" s="7"/>
      <c r="BQQ318" s="7"/>
      <c r="BQR318" s="7"/>
      <c r="BQS318" s="7"/>
      <c r="BQT318" s="7"/>
      <c r="BQU318" s="7"/>
      <c r="BQV318" s="7"/>
      <c r="BQW318" s="7"/>
      <c r="BQX318" s="7"/>
      <c r="BQY318" s="7"/>
      <c r="BQZ318" s="7"/>
      <c r="BRA318" s="7"/>
      <c r="BRB318" s="7"/>
      <c r="BRC318" s="7"/>
      <c r="BRD318" s="7"/>
      <c r="BRE318" s="7"/>
      <c r="BRF318" s="7"/>
      <c r="BRG318" s="7"/>
      <c r="BRH318" s="7"/>
      <c r="BRI318" s="7"/>
      <c r="BRJ318" s="7"/>
      <c r="BRK318" s="7"/>
      <c r="BRL318" s="7"/>
      <c r="BRM318" s="7"/>
      <c r="BRN318" s="7"/>
      <c r="BRO318" s="7"/>
      <c r="BRP318" s="7"/>
      <c r="BRQ318" s="7"/>
      <c r="BRR318" s="7"/>
      <c r="BRS318" s="7"/>
      <c r="BRT318" s="7"/>
      <c r="BRU318" s="7"/>
      <c r="BRV318" s="7"/>
      <c r="BRW318" s="7"/>
      <c r="BRX318" s="7"/>
      <c r="BRY318" s="7"/>
      <c r="BRZ318" s="7"/>
      <c r="BSA318" s="7"/>
      <c r="BSB318" s="7"/>
      <c r="BSC318" s="7"/>
      <c r="BSD318" s="7"/>
      <c r="BSE318" s="7"/>
      <c r="BSF318" s="7"/>
      <c r="BSG318" s="7"/>
      <c r="BSH318" s="7"/>
      <c r="BSI318" s="7"/>
      <c r="BSJ318" s="7"/>
      <c r="BSK318" s="7"/>
      <c r="BSL318" s="7"/>
      <c r="BSM318" s="7"/>
      <c r="BSN318" s="7"/>
      <c r="BSO318" s="7"/>
      <c r="BSP318" s="7"/>
      <c r="BSQ318" s="7"/>
      <c r="BSR318" s="7"/>
      <c r="BSS318" s="7"/>
      <c r="BST318" s="7"/>
      <c r="BSU318" s="7"/>
      <c r="BSV318" s="7"/>
      <c r="BSW318" s="7"/>
      <c r="BSX318" s="7"/>
      <c r="BSY318" s="7"/>
      <c r="BSZ318" s="7"/>
      <c r="BTA318" s="7"/>
      <c r="BTB318" s="7"/>
      <c r="BTC318" s="7"/>
      <c r="BTD318" s="7"/>
      <c r="BTE318" s="7"/>
      <c r="BTF318" s="7"/>
      <c r="BTG318" s="7"/>
      <c r="BTH318" s="7"/>
      <c r="BTI318" s="7"/>
      <c r="BTJ318" s="7"/>
      <c r="BTK318" s="7"/>
      <c r="BTL318" s="7"/>
      <c r="BTM318" s="7"/>
      <c r="BTN318" s="7"/>
      <c r="BTO318" s="7"/>
      <c r="BTP318" s="7"/>
      <c r="BTQ318" s="7"/>
      <c r="BTR318" s="7"/>
      <c r="BTS318" s="7"/>
      <c r="BTT318" s="7"/>
      <c r="BTU318" s="7"/>
      <c r="BTV318" s="7"/>
      <c r="BTW318" s="7"/>
      <c r="BTX318" s="7"/>
      <c r="BTY318" s="7"/>
      <c r="BTZ318" s="7"/>
      <c r="BUA318" s="7"/>
      <c r="BUB318" s="7"/>
      <c r="BUC318" s="7"/>
      <c r="BUD318" s="7"/>
      <c r="BUE318" s="7"/>
      <c r="BUF318" s="7"/>
      <c r="BUG318" s="7"/>
      <c r="BUH318" s="7"/>
      <c r="BUI318" s="7"/>
      <c r="BUJ318" s="7"/>
      <c r="BUK318" s="7"/>
      <c r="BUL318" s="7"/>
      <c r="BUM318" s="7"/>
      <c r="BUN318" s="7"/>
      <c r="BUO318" s="7"/>
      <c r="BUP318" s="7"/>
      <c r="BUQ318" s="7"/>
      <c r="BUR318" s="7"/>
      <c r="BUS318" s="7"/>
      <c r="BUT318" s="7"/>
      <c r="BUU318" s="7"/>
      <c r="BUV318" s="7"/>
      <c r="BUW318" s="7"/>
      <c r="BUX318" s="7"/>
      <c r="BUY318" s="7"/>
      <c r="BUZ318" s="7"/>
      <c r="BVA318" s="7"/>
      <c r="BVB318" s="7"/>
      <c r="BVC318" s="7"/>
      <c r="BVD318" s="7"/>
      <c r="BVE318" s="7"/>
      <c r="BVF318" s="7"/>
      <c r="BVG318" s="7"/>
      <c r="BVH318" s="7"/>
      <c r="BVI318" s="7"/>
      <c r="BVJ318" s="7"/>
      <c r="BVK318" s="7"/>
      <c r="BVL318" s="7"/>
      <c r="BVM318" s="7"/>
      <c r="BVN318" s="7"/>
      <c r="BVO318" s="7"/>
      <c r="BVP318" s="7"/>
      <c r="BVQ318" s="7"/>
      <c r="BVR318" s="7"/>
      <c r="BVS318" s="7"/>
      <c r="BVT318" s="7"/>
      <c r="BVU318" s="7"/>
      <c r="BVV318" s="7"/>
      <c r="BVW318" s="7"/>
      <c r="BVX318" s="7"/>
      <c r="BVY318" s="7"/>
      <c r="BVZ318" s="7"/>
      <c r="BWA318" s="7"/>
      <c r="BWB318" s="7"/>
      <c r="BWC318" s="7"/>
      <c r="BWD318" s="7"/>
      <c r="BWE318" s="7"/>
      <c r="BWF318" s="7"/>
      <c r="BWG318" s="7"/>
      <c r="BWH318" s="7"/>
      <c r="BWI318" s="7"/>
      <c r="BWJ318" s="7"/>
      <c r="BWK318" s="7"/>
      <c r="BWL318" s="7"/>
      <c r="BWM318" s="7"/>
      <c r="BWN318" s="7"/>
      <c r="BWO318" s="7"/>
      <c r="BWP318" s="7"/>
      <c r="BWQ318" s="7"/>
      <c r="BWR318" s="7"/>
      <c r="BWS318" s="7"/>
      <c r="BWT318" s="7"/>
      <c r="BWU318" s="7"/>
      <c r="BWV318" s="7"/>
      <c r="BWW318" s="7"/>
      <c r="BWX318" s="7"/>
      <c r="BWY318" s="7"/>
      <c r="BWZ318" s="7"/>
      <c r="BXA318" s="7"/>
      <c r="BXB318" s="7"/>
      <c r="BXC318" s="7"/>
      <c r="BXD318" s="7"/>
      <c r="BXE318" s="7"/>
      <c r="BXF318" s="7"/>
      <c r="BXG318" s="7"/>
      <c r="BXH318" s="7"/>
      <c r="BXI318" s="7"/>
      <c r="BXJ318" s="7"/>
      <c r="BXK318" s="7"/>
      <c r="BXL318" s="7"/>
      <c r="BXM318" s="7"/>
      <c r="BXN318" s="7"/>
      <c r="BXO318" s="7"/>
      <c r="BXP318" s="7"/>
      <c r="BXQ318" s="7"/>
      <c r="BXR318" s="7"/>
      <c r="BXS318" s="7"/>
      <c r="BXT318" s="7"/>
      <c r="BXU318" s="7"/>
      <c r="BXV318" s="7"/>
      <c r="BXW318" s="7"/>
      <c r="BXX318" s="7"/>
      <c r="BXY318" s="7"/>
      <c r="BXZ318" s="7"/>
      <c r="BYA318" s="7"/>
      <c r="BYB318" s="7"/>
      <c r="BYC318" s="7"/>
      <c r="BYD318" s="7"/>
      <c r="BYE318" s="7"/>
      <c r="BYF318" s="7"/>
      <c r="BYG318" s="7"/>
      <c r="BYH318" s="7"/>
      <c r="BYI318" s="7"/>
      <c r="BYJ318" s="7"/>
      <c r="BYK318" s="7"/>
      <c r="BYL318" s="7"/>
      <c r="BYM318" s="7"/>
      <c r="BYN318" s="7"/>
      <c r="BYO318" s="7"/>
      <c r="BYP318" s="7"/>
      <c r="BYQ318" s="7"/>
      <c r="BYR318" s="7"/>
      <c r="BYS318" s="7"/>
      <c r="BYT318" s="7"/>
      <c r="BYU318" s="7"/>
      <c r="BYV318" s="7"/>
      <c r="BYW318" s="7"/>
      <c r="BYX318" s="7"/>
      <c r="BYY318" s="7"/>
      <c r="BYZ318" s="7"/>
      <c r="BZA318" s="7"/>
      <c r="BZB318" s="7"/>
      <c r="BZC318" s="7"/>
      <c r="BZD318" s="7"/>
      <c r="BZE318" s="7"/>
      <c r="BZF318" s="7"/>
      <c r="BZG318" s="7"/>
      <c r="BZH318" s="7"/>
      <c r="BZI318" s="7"/>
      <c r="BZJ318" s="7"/>
      <c r="BZK318" s="7"/>
      <c r="BZL318" s="7"/>
      <c r="BZM318" s="7"/>
      <c r="BZN318" s="7"/>
      <c r="BZO318" s="7"/>
      <c r="BZP318" s="7"/>
      <c r="BZQ318" s="7"/>
      <c r="BZR318" s="7"/>
      <c r="BZS318" s="7"/>
      <c r="BZT318" s="7"/>
      <c r="BZU318" s="7"/>
      <c r="BZV318" s="7"/>
      <c r="BZW318" s="7"/>
      <c r="BZX318" s="7"/>
      <c r="BZY318" s="7"/>
      <c r="BZZ318" s="7"/>
      <c r="CAA318" s="7"/>
      <c r="CAB318" s="7"/>
      <c r="CAC318" s="7"/>
      <c r="CAD318" s="7"/>
      <c r="CAE318" s="7"/>
      <c r="CAF318" s="7"/>
      <c r="CAG318" s="7"/>
      <c r="CAH318" s="7"/>
      <c r="CAI318" s="7"/>
      <c r="CAJ318" s="7"/>
      <c r="CAK318" s="7"/>
      <c r="CAL318" s="7"/>
      <c r="CAM318" s="7"/>
      <c r="CAN318" s="7"/>
      <c r="CAO318" s="7"/>
      <c r="CAP318" s="7"/>
      <c r="CAQ318" s="7"/>
      <c r="CAR318" s="7"/>
      <c r="CAS318" s="7"/>
      <c r="CAT318" s="7"/>
      <c r="CAU318" s="7"/>
      <c r="CAV318" s="7"/>
      <c r="CAW318" s="7"/>
      <c r="CAX318" s="7"/>
      <c r="CAY318" s="7"/>
      <c r="CAZ318" s="7"/>
      <c r="CBA318" s="7"/>
      <c r="CBB318" s="7"/>
      <c r="CBC318" s="7"/>
      <c r="CBD318" s="7"/>
      <c r="CBE318" s="7"/>
      <c r="CBF318" s="7"/>
      <c r="CBG318" s="7"/>
      <c r="CBH318" s="7"/>
      <c r="CBI318" s="7"/>
      <c r="CBJ318" s="7"/>
      <c r="CBK318" s="7"/>
      <c r="CBL318" s="7"/>
      <c r="CBM318" s="7"/>
      <c r="CBN318" s="7"/>
      <c r="CBO318" s="7"/>
      <c r="CBP318" s="7"/>
      <c r="CBQ318" s="7"/>
      <c r="CBR318" s="7"/>
      <c r="CBS318" s="7"/>
      <c r="CBT318" s="7"/>
      <c r="CBU318" s="7"/>
      <c r="CBV318" s="7"/>
      <c r="CBW318" s="7"/>
      <c r="CBX318" s="7"/>
      <c r="CBY318" s="7"/>
      <c r="CBZ318" s="7"/>
      <c r="CCA318" s="7"/>
      <c r="CCB318" s="7"/>
      <c r="CCC318" s="7"/>
      <c r="CCD318" s="7"/>
      <c r="CCE318" s="7"/>
      <c r="CCF318" s="7"/>
      <c r="CCG318" s="7"/>
      <c r="CCH318" s="7"/>
      <c r="CCI318" s="7"/>
      <c r="CCJ318" s="7"/>
      <c r="CCK318" s="7"/>
      <c r="CCL318" s="7"/>
      <c r="CCM318" s="7"/>
      <c r="CCN318" s="7"/>
      <c r="CCO318" s="7"/>
      <c r="CCP318" s="7"/>
      <c r="CCQ318" s="7"/>
      <c r="CCR318" s="7"/>
      <c r="CCS318" s="7"/>
      <c r="CCT318" s="7"/>
      <c r="CCU318" s="7"/>
      <c r="CCV318" s="7"/>
      <c r="CCW318" s="7"/>
      <c r="CCX318" s="7"/>
      <c r="CCY318" s="7"/>
      <c r="CCZ318" s="7"/>
      <c r="CDA318" s="7"/>
      <c r="CDB318" s="7"/>
      <c r="CDC318" s="7"/>
      <c r="CDD318" s="7"/>
      <c r="CDE318" s="7"/>
      <c r="CDF318" s="7"/>
      <c r="CDG318" s="7"/>
      <c r="CDH318" s="7"/>
      <c r="CDI318" s="7"/>
      <c r="CDJ318" s="7"/>
      <c r="CDK318" s="7"/>
      <c r="CDL318" s="7"/>
      <c r="CDM318" s="7"/>
      <c r="CDN318" s="7"/>
      <c r="CDO318" s="7"/>
      <c r="CDP318" s="7"/>
      <c r="CDQ318" s="7"/>
      <c r="CDR318" s="7"/>
      <c r="CDS318" s="7"/>
      <c r="CDT318" s="7"/>
      <c r="CDU318" s="7"/>
      <c r="CDV318" s="7"/>
      <c r="CDW318" s="7"/>
      <c r="CDX318" s="7"/>
      <c r="CDY318" s="7"/>
      <c r="CDZ318" s="7"/>
      <c r="CEA318" s="7"/>
      <c r="CEB318" s="7"/>
      <c r="CEC318" s="7"/>
      <c r="CED318" s="7"/>
      <c r="CEE318" s="7"/>
      <c r="CEF318" s="7"/>
      <c r="CEG318" s="7"/>
      <c r="CEH318" s="7"/>
      <c r="CEI318" s="7"/>
      <c r="CEJ318" s="7"/>
      <c r="CEK318" s="7"/>
      <c r="CEL318" s="7"/>
      <c r="CEM318" s="7"/>
      <c r="CEN318" s="7"/>
      <c r="CEO318" s="7"/>
      <c r="CEP318" s="7"/>
      <c r="CEQ318" s="7"/>
      <c r="CER318" s="7"/>
      <c r="CES318" s="7"/>
      <c r="CET318" s="7"/>
      <c r="CEU318" s="7"/>
      <c r="CEV318" s="7"/>
      <c r="CEW318" s="7"/>
      <c r="CEX318" s="7"/>
      <c r="CEY318" s="7"/>
      <c r="CEZ318" s="7"/>
      <c r="CFA318" s="7"/>
      <c r="CFB318" s="7"/>
      <c r="CFC318" s="7"/>
      <c r="CFD318" s="7"/>
      <c r="CFE318" s="7"/>
      <c r="CFF318" s="7"/>
      <c r="CFG318" s="7"/>
      <c r="CFH318" s="7"/>
      <c r="CFI318" s="7"/>
      <c r="CFJ318" s="7"/>
      <c r="CFK318" s="7"/>
      <c r="CFL318" s="7"/>
      <c r="CFM318" s="7"/>
      <c r="CFN318" s="7"/>
      <c r="CFO318" s="7"/>
      <c r="CFP318" s="7"/>
      <c r="CFQ318" s="7"/>
      <c r="CFR318" s="7"/>
      <c r="CFS318" s="7"/>
      <c r="CFT318" s="7"/>
      <c r="CFU318" s="7"/>
      <c r="CFV318" s="7"/>
      <c r="CFW318" s="7"/>
      <c r="CFX318" s="7"/>
      <c r="CFY318" s="7"/>
      <c r="CFZ318" s="7"/>
      <c r="CGA318" s="7"/>
      <c r="CGB318" s="7"/>
      <c r="CGC318" s="7"/>
      <c r="CGD318" s="7"/>
      <c r="CGE318" s="7"/>
      <c r="CGF318" s="7"/>
      <c r="CGG318" s="7"/>
      <c r="CGH318" s="7"/>
      <c r="CGI318" s="7"/>
      <c r="CGJ318" s="7"/>
      <c r="CGK318" s="7"/>
      <c r="CGL318" s="7"/>
      <c r="CGM318" s="7"/>
      <c r="CGN318" s="7"/>
      <c r="CGO318" s="7"/>
      <c r="CGP318" s="7"/>
      <c r="CGQ318" s="7"/>
      <c r="CGR318" s="7"/>
      <c r="CGS318" s="7"/>
      <c r="CGT318" s="7"/>
      <c r="CGU318" s="7"/>
      <c r="CGV318" s="7"/>
      <c r="CGW318" s="7"/>
      <c r="CGX318" s="7"/>
      <c r="CGY318" s="7"/>
      <c r="CGZ318" s="7"/>
      <c r="CHA318" s="7"/>
      <c r="CHB318" s="7"/>
      <c r="CHC318" s="7"/>
      <c r="CHD318" s="7"/>
      <c r="CHE318" s="7"/>
      <c r="CHF318" s="7"/>
      <c r="CHG318" s="7"/>
      <c r="CHH318" s="7"/>
      <c r="CHI318" s="7"/>
      <c r="CHJ318" s="7"/>
      <c r="CHK318" s="7"/>
      <c r="CHL318" s="7"/>
      <c r="CHM318" s="7"/>
      <c r="CHN318" s="7"/>
      <c r="CHO318" s="7"/>
      <c r="CHP318" s="7"/>
      <c r="CHQ318" s="7"/>
      <c r="CHR318" s="7"/>
      <c r="CHS318" s="7"/>
      <c r="CHT318" s="7"/>
      <c r="CHU318" s="7"/>
      <c r="CHV318" s="7"/>
      <c r="CHW318" s="7"/>
      <c r="CHX318" s="7"/>
      <c r="CHY318" s="7"/>
      <c r="CHZ318" s="7"/>
      <c r="CIA318" s="7"/>
      <c r="CIB318" s="7"/>
      <c r="CIC318" s="7"/>
      <c r="CID318" s="7"/>
      <c r="CIE318" s="7"/>
      <c r="CIF318" s="7"/>
      <c r="CIG318" s="7"/>
      <c r="CIH318" s="7"/>
      <c r="CII318" s="7"/>
      <c r="CIJ318" s="7"/>
      <c r="CIK318" s="7"/>
      <c r="CIL318" s="7"/>
      <c r="CIM318" s="7"/>
      <c r="CIN318" s="7"/>
      <c r="CIO318" s="7"/>
      <c r="CIP318" s="7"/>
      <c r="CIQ318" s="7"/>
      <c r="CIR318" s="7"/>
      <c r="CIS318" s="7"/>
      <c r="CIT318" s="7"/>
      <c r="CIU318" s="7"/>
      <c r="CIV318" s="7"/>
      <c r="CIW318" s="7"/>
      <c r="CIX318" s="7"/>
      <c r="CIY318" s="7"/>
      <c r="CIZ318" s="7"/>
      <c r="CJA318" s="7"/>
      <c r="CJB318" s="7"/>
      <c r="CJC318" s="7"/>
      <c r="CJD318" s="7"/>
      <c r="CJE318" s="7"/>
      <c r="CJF318" s="7"/>
      <c r="CJG318" s="7"/>
      <c r="CJH318" s="7"/>
      <c r="CJI318" s="7"/>
      <c r="CJJ318" s="7"/>
      <c r="CJK318" s="7"/>
      <c r="CJL318" s="7"/>
      <c r="CJM318" s="7"/>
      <c r="CJN318" s="7"/>
      <c r="CJO318" s="7"/>
      <c r="CJP318" s="7"/>
      <c r="CJQ318" s="7"/>
      <c r="CJR318" s="7"/>
      <c r="CJS318" s="7"/>
      <c r="CJT318" s="7"/>
      <c r="CJU318" s="7"/>
      <c r="CJV318" s="7"/>
      <c r="CJW318" s="7"/>
      <c r="CJX318" s="7"/>
      <c r="CJY318" s="7"/>
      <c r="CJZ318" s="7"/>
      <c r="CKA318" s="7"/>
      <c r="CKB318" s="7"/>
      <c r="CKC318" s="7"/>
      <c r="CKD318" s="7"/>
      <c r="CKE318" s="7"/>
      <c r="CKF318" s="7"/>
      <c r="CKG318" s="7"/>
      <c r="CKH318" s="7"/>
      <c r="CKI318" s="7"/>
      <c r="CKJ318" s="7"/>
      <c r="CKK318" s="7"/>
      <c r="CKL318" s="7"/>
      <c r="CKM318" s="7"/>
      <c r="CKN318" s="7"/>
      <c r="CKO318" s="7"/>
      <c r="CKP318" s="7"/>
      <c r="CKQ318" s="7"/>
      <c r="CKR318" s="7"/>
      <c r="CKS318" s="7"/>
      <c r="CKT318" s="7"/>
      <c r="CKU318" s="7"/>
      <c r="CKV318" s="7"/>
      <c r="CKW318" s="7"/>
      <c r="CKX318" s="7"/>
      <c r="CKY318" s="7"/>
      <c r="CKZ318" s="7"/>
      <c r="CLA318" s="7"/>
      <c r="CLB318" s="7"/>
      <c r="CLC318" s="7"/>
      <c r="CLD318" s="7"/>
      <c r="CLE318" s="7"/>
      <c r="CLF318" s="7"/>
      <c r="CLG318" s="7"/>
      <c r="CLH318" s="7"/>
      <c r="CLI318" s="7"/>
      <c r="CLJ318" s="7"/>
      <c r="CLK318" s="7"/>
      <c r="CLL318" s="7"/>
      <c r="CLM318" s="7"/>
      <c r="CLN318" s="7"/>
      <c r="CLO318" s="7"/>
      <c r="CLP318" s="7"/>
      <c r="CLQ318" s="7"/>
      <c r="CLR318" s="7"/>
      <c r="CLS318" s="7"/>
      <c r="CLT318" s="7"/>
      <c r="CLU318" s="7"/>
      <c r="CLV318" s="7"/>
      <c r="CLW318" s="7"/>
      <c r="CLX318" s="7"/>
      <c r="CLY318" s="7"/>
      <c r="CLZ318" s="7"/>
      <c r="CMA318" s="7"/>
      <c r="CMB318" s="7"/>
      <c r="CMC318" s="7"/>
      <c r="CMD318" s="7"/>
      <c r="CME318" s="7"/>
      <c r="CMF318" s="7"/>
      <c r="CMG318" s="7"/>
      <c r="CMH318" s="7"/>
      <c r="CMI318" s="7"/>
      <c r="CMJ318" s="7"/>
      <c r="CMK318" s="7"/>
      <c r="CML318" s="7"/>
      <c r="CMM318" s="7"/>
      <c r="CMN318" s="7"/>
      <c r="CMO318" s="7"/>
      <c r="CMP318" s="7"/>
      <c r="CMQ318" s="7"/>
      <c r="CMR318" s="7"/>
      <c r="CMS318" s="7"/>
      <c r="CMT318" s="7"/>
      <c r="CMU318" s="7"/>
      <c r="CMV318" s="7"/>
      <c r="CMW318" s="7"/>
      <c r="CMX318" s="7"/>
      <c r="CMY318" s="7"/>
      <c r="CMZ318" s="7"/>
      <c r="CNA318" s="7"/>
      <c r="CNB318" s="7"/>
      <c r="CNC318" s="7"/>
      <c r="CND318" s="7"/>
      <c r="CNE318" s="7"/>
      <c r="CNF318" s="7"/>
      <c r="CNG318" s="7"/>
      <c r="CNH318" s="7"/>
      <c r="CNI318" s="7"/>
      <c r="CNJ318" s="7"/>
      <c r="CNK318" s="7"/>
      <c r="CNL318" s="7"/>
      <c r="CNM318" s="7"/>
      <c r="CNN318" s="7"/>
      <c r="CNO318" s="7"/>
      <c r="CNP318" s="7"/>
      <c r="CNQ318" s="7"/>
      <c r="CNR318" s="7"/>
      <c r="CNS318" s="7"/>
      <c r="CNT318" s="7"/>
      <c r="CNU318" s="7"/>
      <c r="CNV318" s="7"/>
      <c r="CNW318" s="7"/>
      <c r="CNX318" s="7"/>
      <c r="CNY318" s="7"/>
      <c r="CNZ318" s="7"/>
      <c r="COA318" s="7"/>
      <c r="COB318" s="7"/>
      <c r="COC318" s="7"/>
      <c r="COD318" s="7"/>
      <c r="COE318" s="7"/>
      <c r="COF318" s="7"/>
      <c r="COG318" s="7"/>
      <c r="COH318" s="7"/>
      <c r="COI318" s="7"/>
      <c r="COJ318" s="7"/>
      <c r="COK318" s="7"/>
      <c r="COL318" s="7"/>
      <c r="COM318" s="7"/>
      <c r="CON318" s="7"/>
      <c r="COO318" s="7"/>
      <c r="COP318" s="7"/>
      <c r="COQ318" s="7"/>
      <c r="COR318" s="7"/>
      <c r="COS318" s="7"/>
      <c r="COT318" s="7"/>
      <c r="COU318" s="7"/>
      <c r="COV318" s="7"/>
      <c r="COW318" s="7"/>
      <c r="COX318" s="7"/>
      <c r="COY318" s="7"/>
      <c r="COZ318" s="7"/>
      <c r="CPA318" s="7"/>
      <c r="CPB318" s="7"/>
      <c r="CPC318" s="7"/>
      <c r="CPD318" s="7"/>
      <c r="CPE318" s="7"/>
      <c r="CPF318" s="7"/>
      <c r="CPG318" s="7"/>
      <c r="CPH318" s="7"/>
      <c r="CPI318" s="7"/>
      <c r="CPJ318" s="7"/>
      <c r="CPK318" s="7"/>
      <c r="CPL318" s="7"/>
      <c r="CPM318" s="7"/>
      <c r="CPN318" s="7"/>
      <c r="CPO318" s="7"/>
      <c r="CPP318" s="7"/>
      <c r="CPQ318" s="7"/>
      <c r="CPR318" s="7"/>
      <c r="CPS318" s="7"/>
      <c r="CPT318" s="7"/>
      <c r="CPU318" s="7"/>
      <c r="CPV318" s="7"/>
      <c r="CPW318" s="7"/>
      <c r="CPX318" s="7"/>
      <c r="CPY318" s="7"/>
      <c r="CPZ318" s="7"/>
      <c r="CQA318" s="7"/>
      <c r="CQB318" s="7"/>
      <c r="CQC318" s="7"/>
      <c r="CQD318" s="7"/>
      <c r="CQE318" s="7"/>
      <c r="CQF318" s="7"/>
      <c r="CQG318" s="7"/>
      <c r="CQH318" s="7"/>
      <c r="CQI318" s="7"/>
      <c r="CQJ318" s="7"/>
      <c r="CQK318" s="7"/>
      <c r="CQL318" s="7"/>
      <c r="CQM318" s="7"/>
      <c r="CQN318" s="7"/>
      <c r="CQO318" s="7"/>
      <c r="CQP318" s="7"/>
      <c r="CQQ318" s="7"/>
      <c r="CQR318" s="7"/>
      <c r="CQS318" s="7"/>
      <c r="CQT318" s="7"/>
      <c r="CQU318" s="7"/>
      <c r="CQV318" s="7"/>
      <c r="CQW318" s="7"/>
      <c r="CQX318" s="7"/>
      <c r="CQY318" s="7"/>
      <c r="CQZ318" s="7"/>
      <c r="CRA318" s="7"/>
      <c r="CRB318" s="7"/>
      <c r="CRC318" s="7"/>
      <c r="CRD318" s="7"/>
      <c r="CRE318" s="7"/>
      <c r="CRF318" s="7"/>
      <c r="CRG318" s="7"/>
      <c r="CRH318" s="7"/>
      <c r="CRI318" s="7"/>
      <c r="CRJ318" s="7"/>
      <c r="CRK318" s="7"/>
      <c r="CRL318" s="7"/>
      <c r="CRM318" s="7"/>
      <c r="CRN318" s="7"/>
      <c r="CRO318" s="7"/>
      <c r="CRP318" s="7"/>
      <c r="CRQ318" s="7"/>
      <c r="CRR318" s="7"/>
      <c r="CRS318" s="7"/>
      <c r="CRT318" s="7"/>
      <c r="CRU318" s="7"/>
      <c r="CRV318" s="7"/>
      <c r="CRW318" s="7"/>
      <c r="CRX318" s="7"/>
      <c r="CRY318" s="7"/>
      <c r="CRZ318" s="7"/>
      <c r="CSA318" s="7"/>
      <c r="CSB318" s="7"/>
      <c r="CSC318" s="7"/>
      <c r="CSD318" s="7"/>
      <c r="CSE318" s="7"/>
      <c r="CSF318" s="7"/>
      <c r="CSG318" s="7"/>
      <c r="CSH318" s="7"/>
      <c r="CSI318" s="7"/>
      <c r="CSJ318" s="7"/>
      <c r="CSK318" s="7"/>
      <c r="CSL318" s="7"/>
      <c r="CSM318" s="7"/>
      <c r="CSN318" s="7"/>
      <c r="CSO318" s="7"/>
      <c r="CSP318" s="7"/>
      <c r="CSQ318" s="7"/>
      <c r="CSR318" s="7"/>
      <c r="CSS318" s="7"/>
      <c r="CST318" s="7"/>
      <c r="CSU318" s="7"/>
      <c r="CSV318" s="7"/>
      <c r="CSW318" s="7"/>
      <c r="CSX318" s="7"/>
      <c r="CSY318" s="7"/>
      <c r="CSZ318" s="7"/>
      <c r="CTA318" s="7"/>
      <c r="CTB318" s="7"/>
      <c r="CTC318" s="7"/>
      <c r="CTD318" s="7"/>
      <c r="CTE318" s="7"/>
      <c r="CTF318" s="7"/>
      <c r="CTG318" s="7"/>
      <c r="CTH318" s="7"/>
      <c r="CTI318" s="7"/>
      <c r="CTJ318" s="7"/>
      <c r="CTK318" s="7"/>
      <c r="CTL318" s="7"/>
      <c r="CTM318" s="7"/>
      <c r="CTN318" s="7"/>
      <c r="CTO318" s="7"/>
      <c r="CTP318" s="7"/>
      <c r="CTQ318" s="7"/>
      <c r="CTR318" s="7"/>
      <c r="CTS318" s="7"/>
      <c r="CTT318" s="7"/>
      <c r="CTU318" s="7"/>
      <c r="CTV318" s="7"/>
      <c r="CTW318" s="7"/>
      <c r="CTX318" s="7"/>
      <c r="CTY318" s="7"/>
      <c r="CTZ318" s="7"/>
      <c r="CUA318" s="7"/>
      <c r="CUB318" s="7"/>
      <c r="CUC318" s="7"/>
      <c r="CUD318" s="7"/>
      <c r="CUE318" s="7"/>
      <c r="CUF318" s="7"/>
      <c r="CUG318" s="7"/>
      <c r="CUH318" s="7"/>
      <c r="CUI318" s="7"/>
      <c r="CUJ318" s="7"/>
      <c r="CUK318" s="7"/>
      <c r="CUL318" s="7"/>
      <c r="CUM318" s="7"/>
      <c r="CUN318" s="7"/>
      <c r="CUO318" s="7"/>
      <c r="CUP318" s="7"/>
      <c r="CUQ318" s="7"/>
      <c r="CUR318" s="7"/>
      <c r="CUS318" s="7"/>
      <c r="CUT318" s="7"/>
      <c r="CUU318" s="7"/>
      <c r="CUV318" s="7"/>
      <c r="CUW318" s="7"/>
      <c r="CUX318" s="7"/>
      <c r="CUY318" s="7"/>
      <c r="CUZ318" s="7"/>
      <c r="CVA318" s="7"/>
      <c r="CVB318" s="7"/>
      <c r="CVC318" s="7"/>
      <c r="CVD318" s="7"/>
      <c r="CVE318" s="7"/>
      <c r="CVF318" s="7"/>
      <c r="CVG318" s="7"/>
      <c r="CVH318" s="7"/>
      <c r="CVI318" s="7"/>
      <c r="CVJ318" s="7"/>
      <c r="CVK318" s="7"/>
      <c r="CVL318" s="7"/>
      <c r="CVM318" s="7"/>
      <c r="CVN318" s="7"/>
      <c r="CVO318" s="7"/>
      <c r="CVP318" s="7"/>
      <c r="CVQ318" s="7"/>
      <c r="CVR318" s="7"/>
      <c r="CVS318" s="7"/>
      <c r="CVT318" s="7"/>
      <c r="CVU318" s="7"/>
      <c r="CVV318" s="7"/>
      <c r="CVW318" s="7"/>
      <c r="CVX318" s="7"/>
      <c r="CVY318" s="7"/>
      <c r="CVZ318" s="7"/>
      <c r="CWA318" s="7"/>
      <c r="CWB318" s="7"/>
      <c r="CWC318" s="7"/>
      <c r="CWD318" s="7"/>
      <c r="CWE318" s="7"/>
      <c r="CWF318" s="7"/>
      <c r="CWG318" s="7"/>
      <c r="CWH318" s="7"/>
      <c r="CWI318" s="7"/>
      <c r="CWJ318" s="7"/>
      <c r="CWK318" s="7"/>
      <c r="CWL318" s="7"/>
      <c r="CWM318" s="7"/>
      <c r="CWN318" s="7"/>
      <c r="CWO318" s="7"/>
      <c r="CWP318" s="7"/>
      <c r="CWQ318" s="7"/>
      <c r="CWR318" s="7"/>
      <c r="CWS318" s="7"/>
      <c r="CWT318" s="7"/>
      <c r="CWU318" s="7"/>
      <c r="CWV318" s="7"/>
      <c r="CWW318" s="7"/>
      <c r="CWX318" s="7"/>
      <c r="CWY318" s="7"/>
      <c r="CWZ318" s="7"/>
      <c r="CXA318" s="7"/>
      <c r="CXB318" s="7"/>
      <c r="CXC318" s="7"/>
      <c r="CXD318" s="7"/>
      <c r="CXE318" s="7"/>
      <c r="CXF318" s="7"/>
      <c r="CXG318" s="7"/>
      <c r="CXH318" s="7"/>
      <c r="CXI318" s="7"/>
      <c r="CXJ318" s="7"/>
      <c r="CXK318" s="7"/>
      <c r="CXL318" s="7"/>
      <c r="CXM318" s="7"/>
      <c r="CXN318" s="7"/>
      <c r="CXO318" s="7"/>
      <c r="CXP318" s="7"/>
      <c r="CXQ318" s="7"/>
      <c r="CXR318" s="7"/>
      <c r="CXS318" s="7"/>
      <c r="CXT318" s="7"/>
      <c r="CXU318" s="7"/>
      <c r="CXV318" s="7"/>
      <c r="CXW318" s="7"/>
      <c r="CXX318" s="7"/>
      <c r="CXY318" s="7"/>
      <c r="CXZ318" s="7"/>
      <c r="CYA318" s="7"/>
      <c r="CYB318" s="7"/>
      <c r="CYC318" s="7"/>
      <c r="CYD318" s="7"/>
      <c r="CYE318" s="7"/>
      <c r="CYF318" s="7"/>
      <c r="CYG318" s="7"/>
      <c r="CYH318" s="7"/>
      <c r="CYI318" s="7"/>
      <c r="CYJ318" s="7"/>
      <c r="CYK318" s="7"/>
      <c r="CYL318" s="7"/>
      <c r="CYM318" s="7"/>
      <c r="CYN318" s="7"/>
      <c r="CYO318" s="7"/>
      <c r="CYP318" s="7"/>
      <c r="CYQ318" s="7"/>
      <c r="CYR318" s="7"/>
      <c r="CYS318" s="7"/>
      <c r="CYT318" s="7"/>
      <c r="CYU318" s="7"/>
      <c r="CYV318" s="7"/>
      <c r="CYW318" s="7"/>
      <c r="CYX318" s="7"/>
      <c r="CYY318" s="7"/>
      <c r="CYZ318" s="7"/>
      <c r="CZA318" s="7"/>
      <c r="CZB318" s="7"/>
      <c r="CZC318" s="7"/>
      <c r="CZD318" s="7"/>
      <c r="CZE318" s="7"/>
      <c r="CZF318" s="7"/>
      <c r="CZG318" s="7"/>
      <c r="CZH318" s="7"/>
      <c r="CZI318" s="7"/>
      <c r="CZJ318" s="7"/>
      <c r="CZK318" s="7"/>
      <c r="CZL318" s="7"/>
      <c r="CZM318" s="7"/>
      <c r="CZN318" s="7"/>
      <c r="CZO318" s="7"/>
      <c r="CZP318" s="7"/>
      <c r="CZQ318" s="7"/>
      <c r="CZR318" s="7"/>
      <c r="CZS318" s="7"/>
      <c r="CZT318" s="7"/>
      <c r="CZU318" s="7"/>
      <c r="CZV318" s="7"/>
      <c r="CZW318" s="7"/>
      <c r="CZX318" s="7"/>
      <c r="CZY318" s="7"/>
      <c r="CZZ318" s="7"/>
      <c r="DAA318" s="7"/>
      <c r="DAB318" s="7"/>
      <c r="DAC318" s="7"/>
      <c r="DAD318" s="7"/>
      <c r="DAE318" s="7"/>
      <c r="DAF318" s="7"/>
      <c r="DAG318" s="7"/>
      <c r="DAH318" s="7"/>
      <c r="DAI318" s="7"/>
      <c r="DAJ318" s="7"/>
      <c r="DAK318" s="7"/>
      <c r="DAL318" s="7"/>
      <c r="DAM318" s="7"/>
      <c r="DAN318" s="7"/>
      <c r="DAO318" s="7"/>
      <c r="DAP318" s="7"/>
      <c r="DAQ318" s="7"/>
      <c r="DAR318" s="7"/>
      <c r="DAS318" s="7"/>
      <c r="DAT318" s="7"/>
      <c r="DAU318" s="7"/>
      <c r="DAV318" s="7"/>
      <c r="DAW318" s="7"/>
      <c r="DAX318" s="7"/>
      <c r="DAY318" s="7"/>
      <c r="DAZ318" s="7"/>
      <c r="DBA318" s="7"/>
      <c r="DBB318" s="7"/>
      <c r="DBC318" s="7"/>
      <c r="DBD318" s="7"/>
      <c r="DBE318" s="7"/>
      <c r="DBF318" s="7"/>
      <c r="DBG318" s="7"/>
      <c r="DBH318" s="7"/>
      <c r="DBI318" s="7"/>
      <c r="DBJ318" s="7"/>
      <c r="DBK318" s="7"/>
      <c r="DBL318" s="7"/>
      <c r="DBM318" s="7"/>
      <c r="DBN318" s="7"/>
      <c r="DBO318" s="7"/>
      <c r="DBP318" s="7"/>
      <c r="DBQ318" s="7"/>
      <c r="DBR318" s="7"/>
      <c r="DBS318" s="7"/>
      <c r="DBT318" s="7"/>
      <c r="DBU318" s="7"/>
      <c r="DBV318" s="7"/>
      <c r="DBW318" s="7"/>
      <c r="DBX318" s="7"/>
      <c r="DBY318" s="7"/>
      <c r="DBZ318" s="7"/>
      <c r="DCA318" s="7"/>
      <c r="DCB318" s="7"/>
      <c r="DCC318" s="7"/>
      <c r="DCD318" s="7"/>
      <c r="DCE318" s="7"/>
      <c r="DCF318" s="7"/>
      <c r="DCG318" s="7"/>
      <c r="DCH318" s="7"/>
      <c r="DCI318" s="7"/>
      <c r="DCJ318" s="7"/>
      <c r="DCK318" s="7"/>
      <c r="DCL318" s="7"/>
      <c r="DCM318" s="7"/>
      <c r="DCN318" s="7"/>
      <c r="DCO318" s="7"/>
      <c r="DCP318" s="7"/>
      <c r="DCQ318" s="7"/>
      <c r="DCR318" s="7"/>
      <c r="DCS318" s="7"/>
      <c r="DCT318" s="7"/>
      <c r="DCU318" s="7"/>
      <c r="DCV318" s="7"/>
      <c r="DCW318" s="7"/>
      <c r="DCX318" s="7"/>
      <c r="DCY318" s="7"/>
      <c r="DCZ318" s="7"/>
      <c r="DDA318" s="7"/>
      <c r="DDB318" s="7"/>
      <c r="DDC318" s="7"/>
      <c r="DDD318" s="7"/>
      <c r="DDE318" s="7"/>
      <c r="DDF318" s="7"/>
      <c r="DDG318" s="7"/>
      <c r="DDH318" s="7"/>
      <c r="DDI318" s="7"/>
      <c r="DDJ318" s="7"/>
      <c r="DDK318" s="7"/>
      <c r="DDL318" s="7"/>
      <c r="DDM318" s="7"/>
      <c r="DDN318" s="7"/>
      <c r="DDO318" s="7"/>
      <c r="DDP318" s="7"/>
      <c r="DDQ318" s="7"/>
      <c r="DDR318" s="7"/>
      <c r="DDS318" s="7"/>
      <c r="DDT318" s="7"/>
      <c r="DDU318" s="7"/>
      <c r="DDV318" s="7"/>
      <c r="DDW318" s="7"/>
      <c r="DDX318" s="7"/>
      <c r="DDY318" s="7"/>
      <c r="DDZ318" s="7"/>
      <c r="DEA318" s="7"/>
      <c r="DEB318" s="7"/>
      <c r="DEC318" s="7"/>
      <c r="DED318" s="7"/>
      <c r="DEE318" s="7"/>
      <c r="DEF318" s="7"/>
      <c r="DEG318" s="7"/>
      <c r="DEH318" s="7"/>
      <c r="DEI318" s="7"/>
      <c r="DEJ318" s="7"/>
      <c r="DEK318" s="7"/>
      <c r="DEL318" s="7"/>
      <c r="DEM318" s="7"/>
      <c r="DEN318" s="7"/>
      <c r="DEO318" s="7"/>
      <c r="DEP318" s="7"/>
      <c r="DEQ318" s="7"/>
      <c r="DER318" s="7"/>
      <c r="DES318" s="7"/>
      <c r="DET318" s="7"/>
      <c r="DEU318" s="7"/>
      <c r="DEV318" s="7"/>
      <c r="DEW318" s="7"/>
      <c r="DEX318" s="7"/>
      <c r="DEY318" s="7"/>
      <c r="DEZ318" s="7"/>
      <c r="DFA318" s="7"/>
      <c r="DFB318" s="7"/>
      <c r="DFC318" s="7"/>
      <c r="DFD318" s="7"/>
      <c r="DFE318" s="7"/>
      <c r="DFF318" s="7"/>
      <c r="DFG318" s="7"/>
      <c r="DFH318" s="7"/>
      <c r="DFI318" s="7"/>
      <c r="DFJ318" s="7"/>
      <c r="DFK318" s="7"/>
      <c r="DFL318" s="7"/>
      <c r="DFM318" s="7"/>
      <c r="DFN318" s="7"/>
      <c r="DFO318" s="7"/>
      <c r="DFP318" s="7"/>
      <c r="DFQ318" s="7"/>
      <c r="DFR318" s="7"/>
      <c r="DFS318" s="7"/>
      <c r="DFT318" s="7"/>
      <c r="DFU318" s="7"/>
      <c r="DFV318" s="7"/>
      <c r="DFW318" s="7"/>
      <c r="DFX318" s="7"/>
      <c r="DFY318" s="7"/>
      <c r="DFZ318" s="7"/>
      <c r="DGA318" s="7"/>
      <c r="DGB318" s="7"/>
      <c r="DGC318" s="7"/>
      <c r="DGD318" s="7"/>
      <c r="DGE318" s="7"/>
      <c r="DGF318" s="7"/>
      <c r="DGG318" s="7"/>
      <c r="DGH318" s="7"/>
      <c r="DGI318" s="7"/>
      <c r="DGJ318" s="7"/>
      <c r="DGK318" s="7"/>
      <c r="DGL318" s="7"/>
      <c r="DGM318" s="7"/>
      <c r="DGN318" s="7"/>
      <c r="DGO318" s="7"/>
      <c r="DGP318" s="7"/>
      <c r="DGQ318" s="7"/>
      <c r="DGR318" s="7"/>
      <c r="DGS318" s="7"/>
      <c r="DGT318" s="7"/>
      <c r="DGU318" s="7"/>
      <c r="DGV318" s="7"/>
      <c r="DGW318" s="7"/>
      <c r="DGX318" s="7"/>
      <c r="DGY318" s="7"/>
      <c r="DGZ318" s="7"/>
      <c r="DHA318" s="7"/>
      <c r="DHB318" s="7"/>
      <c r="DHC318" s="7"/>
      <c r="DHD318" s="7"/>
      <c r="DHE318" s="7"/>
      <c r="DHF318" s="7"/>
      <c r="DHG318" s="7"/>
      <c r="DHH318" s="7"/>
      <c r="DHI318" s="7"/>
      <c r="DHJ318" s="7"/>
      <c r="DHK318" s="7"/>
      <c r="DHL318" s="7"/>
      <c r="DHM318" s="7"/>
      <c r="DHN318" s="7"/>
      <c r="DHO318" s="7"/>
      <c r="DHP318" s="7"/>
      <c r="DHQ318" s="7"/>
      <c r="DHR318" s="7"/>
      <c r="DHS318" s="7"/>
      <c r="DHT318" s="7"/>
      <c r="DHU318" s="7"/>
      <c r="DHV318" s="7"/>
      <c r="DHW318" s="7"/>
      <c r="DHX318" s="7"/>
      <c r="DHY318" s="7"/>
      <c r="DHZ318" s="7"/>
      <c r="DIA318" s="7"/>
      <c r="DIB318" s="7"/>
      <c r="DIC318" s="7"/>
      <c r="DID318" s="7"/>
      <c r="DIE318" s="7"/>
      <c r="DIF318" s="7"/>
      <c r="DIG318" s="7"/>
      <c r="DIH318" s="7"/>
      <c r="DII318" s="7"/>
      <c r="DIJ318" s="7"/>
      <c r="DIK318" s="7"/>
      <c r="DIL318" s="7"/>
      <c r="DIM318" s="7"/>
      <c r="DIN318" s="7"/>
      <c r="DIO318" s="7"/>
      <c r="DIP318" s="7"/>
      <c r="DIQ318" s="7"/>
      <c r="DIR318" s="7"/>
      <c r="DIS318" s="7"/>
      <c r="DIT318" s="7"/>
      <c r="DIU318" s="7"/>
      <c r="DIV318" s="7"/>
      <c r="DIW318" s="7"/>
      <c r="DIX318" s="7"/>
      <c r="DIY318" s="7"/>
      <c r="DIZ318" s="7"/>
      <c r="DJA318" s="7"/>
      <c r="DJB318" s="7"/>
      <c r="DJC318" s="7"/>
      <c r="DJD318" s="7"/>
      <c r="DJE318" s="7"/>
      <c r="DJF318" s="7"/>
      <c r="DJG318" s="7"/>
      <c r="DJH318" s="7"/>
      <c r="DJI318" s="7"/>
      <c r="DJJ318" s="7"/>
      <c r="DJK318" s="7"/>
      <c r="DJL318" s="7"/>
      <c r="DJM318" s="7"/>
      <c r="DJN318" s="7"/>
      <c r="DJO318" s="7"/>
      <c r="DJP318" s="7"/>
      <c r="DJQ318" s="7"/>
      <c r="DJR318" s="7"/>
      <c r="DJS318" s="7"/>
      <c r="DJT318" s="7"/>
      <c r="DJU318" s="7"/>
      <c r="DJV318" s="7"/>
      <c r="DJW318" s="7"/>
      <c r="DJX318" s="7"/>
      <c r="DJY318" s="7"/>
      <c r="DJZ318" s="7"/>
      <c r="DKA318" s="7"/>
      <c r="DKB318" s="7"/>
      <c r="DKC318" s="7"/>
      <c r="DKD318" s="7"/>
      <c r="DKE318" s="7"/>
      <c r="DKF318" s="7"/>
      <c r="DKG318" s="7"/>
      <c r="DKH318" s="7"/>
      <c r="DKI318" s="7"/>
      <c r="DKJ318" s="7"/>
      <c r="DKK318" s="7"/>
      <c r="DKL318" s="7"/>
      <c r="DKM318" s="7"/>
      <c r="DKN318" s="7"/>
      <c r="DKO318" s="7"/>
      <c r="DKP318" s="7"/>
      <c r="DKQ318" s="7"/>
      <c r="DKR318" s="7"/>
      <c r="DKS318" s="7"/>
      <c r="DKT318" s="7"/>
      <c r="DKU318" s="7"/>
      <c r="DKV318" s="7"/>
      <c r="DKW318" s="7"/>
      <c r="DKX318" s="7"/>
      <c r="DKY318" s="7"/>
      <c r="DKZ318" s="7"/>
      <c r="DLA318" s="7"/>
      <c r="DLB318" s="7"/>
      <c r="DLC318" s="7"/>
      <c r="DLD318" s="7"/>
      <c r="DLE318" s="7"/>
      <c r="DLF318" s="7"/>
      <c r="DLG318" s="7"/>
      <c r="DLH318" s="7"/>
      <c r="DLI318" s="7"/>
      <c r="DLJ318" s="7"/>
      <c r="DLK318" s="7"/>
      <c r="DLL318" s="7"/>
      <c r="DLM318" s="7"/>
      <c r="DLN318" s="7"/>
      <c r="DLO318" s="7"/>
      <c r="DLP318" s="7"/>
      <c r="DLQ318" s="7"/>
      <c r="DLR318" s="7"/>
      <c r="DLS318" s="7"/>
      <c r="DLT318" s="7"/>
      <c r="DLU318" s="7"/>
      <c r="DLV318" s="7"/>
      <c r="DLW318" s="7"/>
      <c r="DLX318" s="7"/>
      <c r="DLY318" s="7"/>
      <c r="DLZ318" s="7"/>
      <c r="DMA318" s="7"/>
      <c r="DMB318" s="7"/>
      <c r="DMC318" s="7"/>
      <c r="DMD318" s="7"/>
      <c r="DME318" s="7"/>
      <c r="DMF318" s="7"/>
      <c r="DMG318" s="7"/>
      <c r="DMH318" s="7"/>
      <c r="DMI318" s="7"/>
      <c r="DMJ318" s="7"/>
      <c r="DMK318" s="7"/>
      <c r="DML318" s="7"/>
      <c r="DMM318" s="7"/>
      <c r="DMN318" s="7"/>
      <c r="DMO318" s="7"/>
      <c r="DMP318" s="7"/>
      <c r="DMQ318" s="7"/>
      <c r="DMR318" s="7"/>
      <c r="DMS318" s="7"/>
      <c r="DMT318" s="7"/>
      <c r="DMU318" s="7"/>
      <c r="DMV318" s="7"/>
      <c r="DMW318" s="7"/>
      <c r="DMX318" s="7"/>
      <c r="DMY318" s="7"/>
      <c r="DMZ318" s="7"/>
      <c r="DNA318" s="7"/>
      <c r="DNB318" s="7"/>
      <c r="DNC318" s="7"/>
      <c r="DND318" s="7"/>
      <c r="DNE318" s="7"/>
      <c r="DNF318" s="7"/>
      <c r="DNG318" s="7"/>
      <c r="DNH318" s="7"/>
      <c r="DNI318" s="7"/>
      <c r="DNJ318" s="7"/>
      <c r="DNK318" s="7"/>
      <c r="DNL318" s="7"/>
      <c r="DNM318" s="7"/>
      <c r="DNN318" s="7"/>
      <c r="DNO318" s="7"/>
      <c r="DNP318" s="7"/>
      <c r="DNQ318" s="7"/>
      <c r="DNR318" s="7"/>
      <c r="DNS318" s="7"/>
      <c r="DNT318" s="7"/>
      <c r="DNU318" s="7"/>
      <c r="DNV318" s="7"/>
      <c r="DNW318" s="7"/>
      <c r="DNX318" s="7"/>
      <c r="DNY318" s="7"/>
      <c r="DNZ318" s="7"/>
      <c r="DOA318" s="7"/>
      <c r="DOB318" s="7"/>
      <c r="DOC318" s="7"/>
      <c r="DOD318" s="7"/>
      <c r="DOE318" s="7"/>
      <c r="DOF318" s="7"/>
      <c r="DOG318" s="7"/>
      <c r="DOH318" s="7"/>
      <c r="DOI318" s="7"/>
      <c r="DOJ318" s="7"/>
      <c r="DOK318" s="7"/>
      <c r="DOL318" s="7"/>
      <c r="DOM318" s="7"/>
      <c r="DON318" s="7"/>
      <c r="DOO318" s="7"/>
      <c r="DOP318" s="7"/>
      <c r="DOQ318" s="7"/>
      <c r="DOR318" s="7"/>
      <c r="DOS318" s="7"/>
      <c r="DOT318" s="7"/>
      <c r="DOU318" s="7"/>
      <c r="DOV318" s="7"/>
      <c r="DOW318" s="7"/>
      <c r="DOX318" s="7"/>
      <c r="DOY318" s="7"/>
      <c r="DOZ318" s="7"/>
      <c r="DPA318" s="7"/>
      <c r="DPB318" s="7"/>
      <c r="DPC318" s="7"/>
      <c r="DPD318" s="7"/>
      <c r="DPE318" s="7"/>
      <c r="DPF318" s="7"/>
      <c r="DPG318" s="7"/>
      <c r="DPH318" s="7"/>
      <c r="DPI318" s="7"/>
      <c r="DPJ318" s="7"/>
      <c r="DPK318" s="7"/>
      <c r="DPL318" s="7"/>
      <c r="DPM318" s="7"/>
      <c r="DPN318" s="7"/>
      <c r="DPO318" s="7"/>
      <c r="DPP318" s="7"/>
      <c r="DPQ318" s="7"/>
      <c r="DPR318" s="7"/>
      <c r="DPS318" s="7"/>
      <c r="DPT318" s="7"/>
      <c r="DPU318" s="7"/>
      <c r="DPV318" s="7"/>
      <c r="DPW318" s="7"/>
      <c r="DPX318" s="7"/>
      <c r="DPY318" s="7"/>
      <c r="DPZ318" s="7"/>
      <c r="DQA318" s="7"/>
      <c r="DQB318" s="7"/>
      <c r="DQC318" s="7"/>
      <c r="DQD318" s="7"/>
      <c r="DQE318" s="7"/>
      <c r="DQF318" s="7"/>
      <c r="DQG318" s="7"/>
      <c r="DQH318" s="7"/>
      <c r="DQI318" s="7"/>
      <c r="DQJ318" s="7"/>
      <c r="DQK318" s="7"/>
      <c r="DQL318" s="7"/>
      <c r="DQM318" s="7"/>
      <c r="DQN318" s="7"/>
      <c r="DQO318" s="7"/>
      <c r="DQP318" s="7"/>
      <c r="DQQ318" s="7"/>
      <c r="DQR318" s="7"/>
      <c r="DQS318" s="7"/>
      <c r="DQT318" s="7"/>
      <c r="DQU318" s="7"/>
      <c r="DQV318" s="7"/>
      <c r="DQW318" s="7"/>
      <c r="DQX318" s="7"/>
      <c r="DQY318" s="7"/>
      <c r="DQZ318" s="7"/>
      <c r="DRA318" s="7"/>
      <c r="DRB318" s="7"/>
      <c r="DRC318" s="7"/>
      <c r="DRD318" s="7"/>
      <c r="DRE318" s="7"/>
      <c r="DRF318" s="7"/>
      <c r="DRG318" s="7"/>
      <c r="DRH318" s="7"/>
      <c r="DRI318" s="7"/>
      <c r="DRJ318" s="7"/>
      <c r="DRK318" s="7"/>
      <c r="DRL318" s="7"/>
      <c r="DRM318" s="7"/>
      <c r="DRN318" s="7"/>
      <c r="DRO318" s="7"/>
      <c r="DRP318" s="7"/>
      <c r="DRQ318" s="7"/>
      <c r="DRR318" s="7"/>
      <c r="DRS318" s="7"/>
      <c r="DRT318" s="7"/>
      <c r="DRU318" s="7"/>
      <c r="DRV318" s="7"/>
      <c r="DRW318" s="7"/>
      <c r="DRX318" s="7"/>
      <c r="DRY318" s="7"/>
      <c r="DRZ318" s="7"/>
      <c r="DSA318" s="7"/>
      <c r="DSB318" s="7"/>
      <c r="DSC318" s="7"/>
      <c r="DSD318" s="7"/>
      <c r="DSE318" s="7"/>
      <c r="DSF318" s="7"/>
      <c r="DSG318" s="7"/>
      <c r="DSH318" s="7"/>
      <c r="DSI318" s="7"/>
      <c r="DSJ318" s="7"/>
      <c r="DSK318" s="7"/>
      <c r="DSL318" s="7"/>
      <c r="DSM318" s="7"/>
      <c r="DSN318" s="7"/>
      <c r="DSO318" s="7"/>
      <c r="DSP318" s="7"/>
      <c r="DSQ318" s="7"/>
      <c r="DSR318" s="7"/>
      <c r="DSS318" s="7"/>
      <c r="DST318" s="7"/>
      <c r="DSU318" s="7"/>
      <c r="DSV318" s="7"/>
      <c r="DSW318" s="7"/>
      <c r="DSX318" s="7"/>
      <c r="DSY318" s="7"/>
      <c r="DSZ318" s="7"/>
      <c r="DTA318" s="7"/>
      <c r="DTB318" s="7"/>
      <c r="DTC318" s="7"/>
      <c r="DTD318" s="7"/>
      <c r="DTE318" s="7"/>
      <c r="DTF318" s="7"/>
      <c r="DTG318" s="7"/>
      <c r="DTH318" s="7"/>
      <c r="DTI318" s="7"/>
      <c r="DTJ318" s="7"/>
      <c r="DTK318" s="7"/>
      <c r="DTL318" s="7"/>
      <c r="DTM318" s="7"/>
      <c r="DTN318" s="7"/>
      <c r="DTO318" s="7"/>
      <c r="DTP318" s="7"/>
      <c r="DTQ318" s="7"/>
      <c r="DTR318" s="7"/>
      <c r="DTS318" s="7"/>
      <c r="DTT318" s="7"/>
      <c r="DTU318" s="7"/>
      <c r="DTV318" s="7"/>
      <c r="DTW318" s="7"/>
      <c r="DTX318" s="7"/>
      <c r="DTY318" s="7"/>
      <c r="DTZ318" s="7"/>
      <c r="DUA318" s="7"/>
      <c r="DUB318" s="7"/>
      <c r="DUC318" s="7"/>
      <c r="DUD318" s="7"/>
      <c r="DUE318" s="7"/>
      <c r="DUF318" s="7"/>
      <c r="DUG318" s="7"/>
      <c r="DUH318" s="7"/>
      <c r="DUI318" s="7"/>
      <c r="DUJ318" s="7"/>
      <c r="DUK318" s="7"/>
      <c r="DUL318" s="7"/>
      <c r="DUM318" s="7"/>
      <c r="DUN318" s="7"/>
      <c r="DUO318" s="7"/>
      <c r="DUP318" s="7"/>
      <c r="DUQ318" s="7"/>
      <c r="DUR318" s="7"/>
      <c r="DUS318" s="7"/>
      <c r="DUT318" s="7"/>
      <c r="DUU318" s="7"/>
      <c r="DUV318" s="7"/>
      <c r="DUW318" s="7"/>
      <c r="DUX318" s="7"/>
      <c r="DUY318" s="7"/>
      <c r="DUZ318" s="7"/>
      <c r="DVA318" s="7"/>
      <c r="DVB318" s="7"/>
      <c r="DVC318" s="7"/>
      <c r="DVD318" s="7"/>
      <c r="DVE318" s="7"/>
      <c r="DVF318" s="7"/>
      <c r="DVG318" s="7"/>
      <c r="DVH318" s="7"/>
      <c r="DVI318" s="7"/>
      <c r="DVJ318" s="7"/>
      <c r="DVK318" s="7"/>
      <c r="DVL318" s="7"/>
      <c r="DVM318" s="7"/>
      <c r="DVN318" s="7"/>
      <c r="DVO318" s="7"/>
      <c r="DVP318" s="7"/>
      <c r="DVQ318" s="7"/>
      <c r="DVR318" s="7"/>
      <c r="DVS318" s="7"/>
      <c r="DVT318" s="7"/>
      <c r="DVU318" s="7"/>
      <c r="DVV318" s="7"/>
      <c r="DVW318" s="7"/>
      <c r="DVX318" s="7"/>
      <c r="DVY318" s="7"/>
      <c r="DVZ318" s="7"/>
      <c r="DWA318" s="7"/>
      <c r="DWB318" s="7"/>
      <c r="DWC318" s="7"/>
      <c r="DWD318" s="7"/>
      <c r="DWE318" s="7"/>
      <c r="DWF318" s="7"/>
      <c r="DWG318" s="7"/>
      <c r="DWH318" s="7"/>
      <c r="DWI318" s="7"/>
      <c r="DWJ318" s="7"/>
      <c r="DWK318" s="7"/>
      <c r="DWL318" s="7"/>
      <c r="DWM318" s="7"/>
      <c r="DWN318" s="7"/>
      <c r="DWO318" s="7"/>
      <c r="DWP318" s="7"/>
      <c r="DWQ318" s="7"/>
      <c r="DWR318" s="7"/>
      <c r="DWS318" s="7"/>
      <c r="DWT318" s="7"/>
      <c r="DWU318" s="7"/>
      <c r="DWV318" s="7"/>
      <c r="DWW318" s="7"/>
      <c r="DWX318" s="7"/>
      <c r="DWY318" s="7"/>
      <c r="DWZ318" s="7"/>
      <c r="DXA318" s="7"/>
      <c r="DXB318" s="7"/>
      <c r="DXC318" s="7"/>
      <c r="DXD318" s="7"/>
      <c r="DXE318" s="7"/>
      <c r="DXF318" s="7"/>
      <c r="DXG318" s="7"/>
      <c r="DXH318" s="7"/>
      <c r="DXI318" s="7"/>
      <c r="DXJ318" s="7"/>
      <c r="DXK318" s="7"/>
      <c r="DXL318" s="7"/>
      <c r="DXM318" s="7"/>
      <c r="DXN318" s="7"/>
      <c r="DXO318" s="7"/>
      <c r="DXP318" s="7"/>
      <c r="DXQ318" s="7"/>
      <c r="DXR318" s="7"/>
      <c r="DXS318" s="7"/>
      <c r="DXT318" s="7"/>
      <c r="DXU318" s="7"/>
      <c r="DXV318" s="7"/>
      <c r="DXW318" s="7"/>
      <c r="DXX318" s="7"/>
      <c r="DXY318" s="7"/>
      <c r="DXZ318" s="7"/>
      <c r="DYA318" s="7"/>
      <c r="DYB318" s="7"/>
      <c r="DYC318" s="7"/>
      <c r="DYD318" s="7"/>
      <c r="DYE318" s="7"/>
      <c r="DYF318" s="7"/>
      <c r="DYG318" s="7"/>
      <c r="DYH318" s="7"/>
      <c r="DYI318" s="7"/>
      <c r="DYJ318" s="7"/>
      <c r="DYK318" s="7"/>
      <c r="DYL318" s="7"/>
      <c r="DYM318" s="7"/>
      <c r="DYN318" s="7"/>
      <c r="DYO318" s="7"/>
      <c r="DYP318" s="7"/>
      <c r="DYQ318" s="7"/>
      <c r="DYR318" s="7"/>
      <c r="DYS318" s="7"/>
      <c r="DYT318" s="7"/>
      <c r="DYU318" s="7"/>
      <c r="DYV318" s="7"/>
      <c r="DYW318" s="7"/>
      <c r="DYX318" s="7"/>
      <c r="DYY318" s="7"/>
      <c r="DYZ318" s="7"/>
      <c r="DZA318" s="7"/>
      <c r="DZB318" s="7"/>
      <c r="DZC318" s="7"/>
      <c r="DZD318" s="7"/>
      <c r="DZE318" s="7"/>
      <c r="DZF318" s="7"/>
      <c r="DZG318" s="7"/>
      <c r="DZH318" s="7"/>
      <c r="DZI318" s="7"/>
      <c r="DZJ318" s="7"/>
      <c r="DZK318" s="7"/>
      <c r="DZL318" s="7"/>
      <c r="DZM318" s="7"/>
      <c r="DZN318" s="7"/>
      <c r="DZO318" s="7"/>
      <c r="DZP318" s="7"/>
      <c r="DZQ318" s="7"/>
      <c r="DZR318" s="7"/>
      <c r="DZS318" s="7"/>
      <c r="DZT318" s="7"/>
      <c r="DZU318" s="7"/>
      <c r="DZV318" s="7"/>
      <c r="DZW318" s="7"/>
      <c r="DZX318" s="7"/>
      <c r="DZY318" s="7"/>
      <c r="DZZ318" s="7"/>
      <c r="EAA318" s="7"/>
      <c r="EAB318" s="7"/>
      <c r="EAC318" s="7"/>
      <c r="EAD318" s="7"/>
      <c r="EAE318" s="7"/>
      <c r="EAF318" s="7"/>
      <c r="EAG318" s="7"/>
      <c r="EAH318" s="7"/>
      <c r="EAI318" s="7"/>
      <c r="EAJ318" s="7"/>
      <c r="EAK318" s="7"/>
      <c r="EAL318" s="7"/>
      <c r="EAM318" s="7"/>
      <c r="EAN318" s="7"/>
      <c r="EAO318" s="7"/>
      <c r="EAP318" s="7"/>
      <c r="EAQ318" s="7"/>
      <c r="EAR318" s="7"/>
      <c r="EAS318" s="7"/>
      <c r="EAT318" s="7"/>
      <c r="EAU318" s="7"/>
      <c r="EAV318" s="7"/>
      <c r="EAW318" s="7"/>
      <c r="EAX318" s="7"/>
      <c r="EAY318" s="7"/>
      <c r="EAZ318" s="7"/>
      <c r="EBA318" s="7"/>
      <c r="EBB318" s="7"/>
      <c r="EBC318" s="7"/>
      <c r="EBD318" s="7"/>
      <c r="EBE318" s="7"/>
      <c r="EBF318" s="7"/>
      <c r="EBG318" s="7"/>
      <c r="EBH318" s="7"/>
      <c r="EBI318" s="7"/>
      <c r="EBJ318" s="7"/>
      <c r="EBK318" s="7"/>
      <c r="EBL318" s="7"/>
      <c r="EBM318" s="7"/>
      <c r="EBN318" s="7"/>
      <c r="EBO318" s="7"/>
      <c r="EBP318" s="7"/>
      <c r="EBQ318" s="7"/>
      <c r="EBR318" s="7"/>
      <c r="EBS318" s="7"/>
      <c r="EBT318" s="7"/>
      <c r="EBU318" s="7"/>
      <c r="EBV318" s="7"/>
      <c r="EBW318" s="7"/>
      <c r="EBX318" s="7"/>
      <c r="EBY318" s="7"/>
      <c r="EBZ318" s="7"/>
      <c r="ECA318" s="7"/>
      <c r="ECB318" s="7"/>
      <c r="ECC318" s="7"/>
      <c r="ECD318" s="7"/>
      <c r="ECE318" s="7"/>
      <c r="ECF318" s="7"/>
      <c r="ECG318" s="7"/>
      <c r="ECH318" s="7"/>
      <c r="ECI318" s="7"/>
      <c r="ECJ318" s="7"/>
      <c r="ECK318" s="7"/>
      <c r="ECL318" s="7"/>
      <c r="ECM318" s="7"/>
      <c r="ECN318" s="7"/>
      <c r="ECO318" s="7"/>
      <c r="ECP318" s="7"/>
      <c r="ECQ318" s="7"/>
      <c r="ECR318" s="7"/>
      <c r="ECS318" s="7"/>
      <c r="ECT318" s="7"/>
      <c r="ECU318" s="7"/>
      <c r="ECV318" s="7"/>
      <c r="ECW318" s="7"/>
      <c r="ECX318" s="7"/>
      <c r="ECY318" s="7"/>
      <c r="ECZ318" s="7"/>
      <c r="EDA318" s="7"/>
      <c r="EDB318" s="7"/>
      <c r="EDC318" s="7"/>
      <c r="EDD318" s="7"/>
      <c r="EDE318" s="7"/>
      <c r="EDF318" s="7"/>
      <c r="EDG318" s="7"/>
      <c r="EDH318" s="7"/>
      <c r="EDI318" s="7"/>
      <c r="EDJ318" s="7"/>
      <c r="EDK318" s="7"/>
      <c r="EDL318" s="7"/>
      <c r="EDM318" s="7"/>
      <c r="EDN318" s="7"/>
      <c r="EDO318" s="7"/>
      <c r="EDP318" s="7"/>
      <c r="EDQ318" s="7"/>
      <c r="EDR318" s="7"/>
      <c r="EDS318" s="7"/>
      <c r="EDT318" s="7"/>
      <c r="EDU318" s="7"/>
      <c r="EDV318" s="7"/>
      <c r="EDW318" s="7"/>
      <c r="EDX318" s="7"/>
      <c r="EDY318" s="7"/>
      <c r="EDZ318" s="7"/>
      <c r="EEA318" s="7"/>
      <c r="EEB318" s="7"/>
      <c r="EEC318" s="7"/>
      <c r="EED318" s="7"/>
      <c r="EEE318" s="7"/>
      <c r="EEF318" s="7"/>
      <c r="EEG318" s="7"/>
      <c r="EEH318" s="7"/>
      <c r="EEI318" s="7"/>
      <c r="EEJ318" s="7"/>
      <c r="EEK318" s="7"/>
      <c r="EEL318" s="7"/>
      <c r="EEM318" s="7"/>
      <c r="EEN318" s="7"/>
      <c r="EEO318" s="7"/>
      <c r="EEP318" s="7"/>
      <c r="EEQ318" s="7"/>
      <c r="EER318" s="7"/>
      <c r="EES318" s="7"/>
      <c r="EET318" s="7"/>
      <c r="EEU318" s="7"/>
      <c r="EEV318" s="7"/>
      <c r="EEW318" s="7"/>
      <c r="EEX318" s="7"/>
      <c r="EEY318" s="7"/>
      <c r="EEZ318" s="7"/>
      <c r="EFA318" s="7"/>
      <c r="EFB318" s="7"/>
      <c r="EFC318" s="7"/>
      <c r="EFD318" s="7"/>
      <c r="EFE318" s="7"/>
      <c r="EFF318" s="7"/>
      <c r="EFG318" s="7"/>
      <c r="EFH318" s="7"/>
      <c r="EFI318" s="7"/>
      <c r="EFJ318" s="7"/>
      <c r="EFK318" s="7"/>
      <c r="EFL318" s="7"/>
      <c r="EFM318" s="7"/>
      <c r="EFN318" s="7"/>
      <c r="EFO318" s="7"/>
      <c r="EFP318" s="7"/>
      <c r="EFQ318" s="7"/>
      <c r="EFR318" s="7"/>
      <c r="EFS318" s="7"/>
      <c r="EFT318" s="7"/>
      <c r="EFU318" s="7"/>
      <c r="EFV318" s="7"/>
      <c r="EFW318" s="7"/>
      <c r="EFX318" s="7"/>
      <c r="EFY318" s="7"/>
      <c r="EFZ318" s="7"/>
      <c r="EGA318" s="7"/>
      <c r="EGB318" s="7"/>
      <c r="EGC318" s="7"/>
      <c r="EGD318" s="7"/>
      <c r="EGE318" s="7"/>
      <c r="EGF318" s="7"/>
      <c r="EGG318" s="7"/>
      <c r="EGH318" s="7"/>
      <c r="EGI318" s="7"/>
      <c r="EGJ318" s="7"/>
      <c r="EGK318" s="7"/>
      <c r="EGL318" s="7"/>
      <c r="EGM318" s="7"/>
      <c r="EGN318" s="7"/>
      <c r="EGO318" s="7"/>
      <c r="EGP318" s="7"/>
      <c r="EGQ318" s="7"/>
      <c r="EGR318" s="7"/>
      <c r="EGS318" s="7"/>
      <c r="EGT318" s="7"/>
      <c r="EGU318" s="7"/>
      <c r="EGV318" s="7"/>
      <c r="EGW318" s="7"/>
      <c r="EGX318" s="7"/>
      <c r="EGY318" s="7"/>
      <c r="EGZ318" s="7"/>
      <c r="EHA318" s="7"/>
      <c r="EHB318" s="7"/>
      <c r="EHC318" s="7"/>
      <c r="EHD318" s="7"/>
      <c r="EHE318" s="7"/>
      <c r="EHF318" s="7"/>
      <c r="EHG318" s="7"/>
      <c r="EHH318" s="7"/>
      <c r="EHI318" s="7"/>
      <c r="EHJ318" s="7"/>
      <c r="EHK318" s="7"/>
      <c r="EHL318" s="7"/>
      <c r="EHM318" s="7"/>
      <c r="EHN318" s="7"/>
      <c r="EHO318" s="7"/>
      <c r="EHP318" s="7"/>
      <c r="EHQ318" s="7"/>
      <c r="EHR318" s="7"/>
      <c r="EHS318" s="7"/>
      <c r="EHT318" s="7"/>
      <c r="EHU318" s="7"/>
      <c r="EHV318" s="7"/>
      <c r="EHW318" s="7"/>
      <c r="EHX318" s="7"/>
      <c r="EHY318" s="7"/>
      <c r="EHZ318" s="7"/>
      <c r="EIA318" s="7"/>
      <c r="EIB318" s="7"/>
      <c r="EIC318" s="7"/>
      <c r="EID318" s="7"/>
      <c r="EIE318" s="7"/>
      <c r="EIF318" s="7"/>
      <c r="EIG318" s="7"/>
      <c r="EIH318" s="7"/>
      <c r="EII318" s="7"/>
      <c r="EIJ318" s="7"/>
      <c r="EIK318" s="7"/>
      <c r="EIL318" s="7"/>
      <c r="EIM318" s="7"/>
      <c r="EIN318" s="7"/>
      <c r="EIO318" s="7"/>
      <c r="EIP318" s="7"/>
      <c r="EIQ318" s="7"/>
      <c r="EIR318" s="7"/>
      <c r="EIS318" s="7"/>
      <c r="EIT318" s="7"/>
      <c r="EIU318" s="7"/>
      <c r="EIV318" s="7"/>
      <c r="EIW318" s="7"/>
      <c r="EIX318" s="7"/>
      <c r="EIY318" s="7"/>
      <c r="EIZ318" s="7"/>
      <c r="EJA318" s="7"/>
      <c r="EJB318" s="7"/>
      <c r="EJC318" s="7"/>
      <c r="EJD318" s="7"/>
      <c r="EJE318" s="7"/>
      <c r="EJF318" s="7"/>
      <c r="EJG318" s="7"/>
      <c r="EJH318" s="7"/>
      <c r="EJI318" s="7"/>
      <c r="EJJ318" s="7"/>
      <c r="EJK318" s="7"/>
      <c r="EJL318" s="7"/>
      <c r="EJM318" s="7"/>
      <c r="EJN318" s="7"/>
      <c r="EJO318" s="7"/>
      <c r="EJP318" s="7"/>
      <c r="EJQ318" s="7"/>
      <c r="EJR318" s="7"/>
      <c r="EJS318" s="7"/>
      <c r="EJT318" s="7"/>
      <c r="EJU318" s="7"/>
      <c r="EJV318" s="7"/>
      <c r="EJW318" s="7"/>
      <c r="EJX318" s="7"/>
      <c r="EJY318" s="7"/>
      <c r="EJZ318" s="7"/>
      <c r="EKA318" s="7"/>
      <c r="EKB318" s="7"/>
      <c r="EKC318" s="7"/>
      <c r="EKD318" s="7"/>
      <c r="EKE318" s="7"/>
      <c r="EKF318" s="7"/>
      <c r="EKG318" s="7"/>
      <c r="EKH318" s="7"/>
      <c r="EKI318" s="7"/>
      <c r="EKJ318" s="7"/>
      <c r="EKK318" s="7"/>
      <c r="EKL318" s="7"/>
      <c r="EKM318" s="7"/>
      <c r="EKN318" s="7"/>
      <c r="EKO318" s="7"/>
      <c r="EKP318" s="7"/>
      <c r="EKQ318" s="7"/>
      <c r="EKR318" s="7"/>
      <c r="EKS318" s="7"/>
      <c r="EKT318" s="7"/>
      <c r="EKU318" s="7"/>
      <c r="EKV318" s="7"/>
      <c r="EKW318" s="7"/>
      <c r="EKX318" s="7"/>
      <c r="EKY318" s="7"/>
      <c r="EKZ318" s="7"/>
      <c r="ELA318" s="7"/>
      <c r="ELB318" s="7"/>
      <c r="ELC318" s="7"/>
      <c r="ELD318" s="7"/>
      <c r="ELE318" s="7"/>
      <c r="ELF318" s="7"/>
      <c r="ELG318" s="7"/>
      <c r="ELH318" s="7"/>
      <c r="ELI318" s="7"/>
      <c r="ELJ318" s="7"/>
      <c r="ELK318" s="7"/>
      <c r="ELL318" s="7"/>
      <c r="ELM318" s="7"/>
      <c r="ELN318" s="7"/>
      <c r="ELO318" s="7"/>
      <c r="ELP318" s="7"/>
      <c r="ELQ318" s="7"/>
      <c r="ELR318" s="7"/>
      <c r="ELS318" s="7"/>
      <c r="ELT318" s="7"/>
      <c r="ELU318" s="7"/>
      <c r="ELV318" s="7"/>
      <c r="ELW318" s="7"/>
      <c r="ELX318" s="7"/>
      <c r="ELY318" s="7"/>
      <c r="ELZ318" s="7"/>
      <c r="EMA318" s="7"/>
      <c r="EMB318" s="7"/>
      <c r="EMC318" s="7"/>
      <c r="EMD318" s="7"/>
      <c r="EME318" s="7"/>
      <c r="EMF318" s="7"/>
      <c r="EMG318" s="7"/>
      <c r="EMH318" s="7"/>
      <c r="EMI318" s="7"/>
      <c r="EMJ318" s="7"/>
      <c r="EMK318" s="7"/>
      <c r="EML318" s="7"/>
      <c r="EMM318" s="7"/>
      <c r="EMN318" s="7"/>
      <c r="EMO318" s="7"/>
      <c r="EMP318" s="7"/>
      <c r="EMQ318" s="7"/>
      <c r="EMR318" s="7"/>
      <c r="EMS318" s="7"/>
      <c r="EMT318" s="7"/>
      <c r="EMU318" s="7"/>
      <c r="EMV318" s="7"/>
      <c r="EMW318" s="7"/>
      <c r="EMX318" s="7"/>
      <c r="EMY318" s="7"/>
      <c r="EMZ318" s="7"/>
      <c r="ENA318" s="7"/>
      <c r="ENB318" s="7"/>
      <c r="ENC318" s="7"/>
      <c r="END318" s="7"/>
      <c r="ENE318" s="7"/>
      <c r="ENF318" s="7"/>
      <c r="ENG318" s="7"/>
      <c r="ENH318" s="7"/>
      <c r="ENI318" s="7"/>
      <c r="ENJ318" s="7"/>
      <c r="ENK318" s="7"/>
      <c r="ENL318" s="7"/>
      <c r="ENM318" s="7"/>
      <c r="ENN318" s="7"/>
      <c r="ENO318" s="7"/>
      <c r="ENP318" s="7"/>
      <c r="ENQ318" s="7"/>
      <c r="ENR318" s="7"/>
      <c r="ENS318" s="7"/>
      <c r="ENT318" s="7"/>
      <c r="ENU318" s="7"/>
      <c r="ENV318" s="7"/>
      <c r="ENW318" s="7"/>
      <c r="ENX318" s="7"/>
      <c r="ENY318" s="7"/>
      <c r="ENZ318" s="7"/>
      <c r="EOA318" s="7"/>
      <c r="EOB318" s="7"/>
      <c r="EOC318" s="7"/>
      <c r="EOD318" s="7"/>
      <c r="EOE318" s="7"/>
      <c r="EOF318" s="7"/>
      <c r="EOG318" s="7"/>
      <c r="EOH318" s="7"/>
      <c r="EOI318" s="7"/>
      <c r="EOJ318" s="7"/>
      <c r="EOK318" s="7"/>
      <c r="EOL318" s="7"/>
      <c r="EOM318" s="7"/>
      <c r="EON318" s="7"/>
      <c r="EOO318" s="7"/>
      <c r="EOP318" s="7"/>
      <c r="EOQ318" s="7"/>
      <c r="EOR318" s="7"/>
      <c r="EOS318" s="7"/>
      <c r="EOT318" s="7"/>
      <c r="EOU318" s="7"/>
      <c r="EOV318" s="7"/>
      <c r="EOW318" s="7"/>
      <c r="EOX318" s="7"/>
      <c r="EOY318" s="7"/>
      <c r="EOZ318" s="7"/>
      <c r="EPA318" s="7"/>
      <c r="EPB318" s="7"/>
      <c r="EPC318" s="7"/>
      <c r="EPD318" s="7"/>
      <c r="EPE318" s="7"/>
      <c r="EPF318" s="7"/>
      <c r="EPG318" s="7"/>
      <c r="EPH318" s="7"/>
      <c r="EPI318" s="7"/>
      <c r="EPJ318" s="7"/>
      <c r="EPK318" s="7"/>
      <c r="EPL318" s="7"/>
      <c r="EPM318" s="7"/>
      <c r="EPN318" s="7"/>
      <c r="EPO318" s="7"/>
      <c r="EPP318" s="7"/>
      <c r="EPQ318" s="7"/>
      <c r="EPR318" s="7"/>
      <c r="EPS318" s="7"/>
      <c r="EPT318" s="7"/>
      <c r="EPU318" s="7"/>
      <c r="EPV318" s="7"/>
      <c r="EPW318" s="7"/>
      <c r="EPX318" s="7"/>
      <c r="EPY318" s="7"/>
      <c r="EPZ318" s="7"/>
      <c r="EQA318" s="7"/>
      <c r="EQB318" s="7"/>
      <c r="EQC318" s="7"/>
      <c r="EQD318" s="7"/>
      <c r="EQE318" s="7"/>
      <c r="EQF318" s="7"/>
      <c r="EQG318" s="7"/>
      <c r="EQH318" s="7"/>
      <c r="EQI318" s="7"/>
      <c r="EQJ318" s="7"/>
      <c r="EQK318" s="7"/>
      <c r="EQL318" s="7"/>
      <c r="EQM318" s="7"/>
      <c r="EQN318" s="7"/>
      <c r="EQO318" s="7"/>
      <c r="EQP318" s="7"/>
      <c r="EQQ318" s="7"/>
      <c r="EQR318" s="7"/>
      <c r="EQS318" s="7"/>
      <c r="EQT318" s="7"/>
      <c r="EQU318" s="7"/>
      <c r="EQV318" s="7"/>
      <c r="EQW318" s="7"/>
      <c r="EQX318" s="7"/>
      <c r="EQY318" s="7"/>
      <c r="EQZ318" s="7"/>
      <c r="ERA318" s="7"/>
      <c r="ERB318" s="7"/>
      <c r="ERC318" s="7"/>
      <c r="ERD318" s="7"/>
      <c r="ERE318" s="7"/>
      <c r="ERF318" s="7"/>
      <c r="ERG318" s="7"/>
      <c r="ERH318" s="7"/>
      <c r="ERI318" s="7"/>
      <c r="ERJ318" s="7"/>
      <c r="ERK318" s="7"/>
      <c r="ERL318" s="7"/>
      <c r="ERM318" s="7"/>
      <c r="ERN318" s="7"/>
      <c r="ERO318" s="7"/>
      <c r="ERP318" s="7"/>
      <c r="ERQ318" s="7"/>
      <c r="ERR318" s="7"/>
      <c r="ERS318" s="7"/>
      <c r="ERT318" s="7"/>
      <c r="ERU318" s="7"/>
      <c r="ERV318" s="7"/>
      <c r="ERW318" s="7"/>
      <c r="ERX318" s="7"/>
      <c r="ERY318" s="7"/>
      <c r="ERZ318" s="7"/>
      <c r="ESA318" s="7"/>
      <c r="ESB318" s="7"/>
      <c r="ESC318" s="7"/>
      <c r="ESD318" s="7"/>
      <c r="ESE318" s="7"/>
      <c r="ESF318" s="7"/>
      <c r="ESG318" s="7"/>
      <c r="ESH318" s="7"/>
      <c r="ESI318" s="7"/>
      <c r="ESJ318" s="7"/>
      <c r="ESK318" s="7"/>
      <c r="ESL318" s="7"/>
      <c r="ESM318" s="7"/>
      <c r="ESN318" s="7"/>
      <c r="ESO318" s="7"/>
      <c r="ESP318" s="7"/>
      <c r="ESQ318" s="7"/>
      <c r="ESR318" s="7"/>
      <c r="ESS318" s="7"/>
      <c r="EST318" s="7"/>
      <c r="ESU318" s="7"/>
      <c r="ESV318" s="7"/>
      <c r="ESW318" s="7"/>
      <c r="ESX318" s="7"/>
      <c r="ESY318" s="7"/>
      <c r="ESZ318" s="7"/>
      <c r="ETA318" s="7"/>
      <c r="ETB318" s="7"/>
      <c r="ETC318" s="7"/>
      <c r="ETD318" s="7"/>
      <c r="ETE318" s="7"/>
      <c r="ETF318" s="7"/>
      <c r="ETG318" s="7"/>
      <c r="ETH318" s="7"/>
      <c r="ETI318" s="7"/>
      <c r="ETJ318" s="7"/>
      <c r="ETK318" s="7"/>
      <c r="ETL318" s="7"/>
      <c r="ETM318" s="7"/>
      <c r="ETN318" s="7"/>
      <c r="ETO318" s="7"/>
      <c r="ETP318" s="7"/>
      <c r="ETQ318" s="7"/>
      <c r="ETR318" s="7"/>
      <c r="ETS318" s="7"/>
      <c r="ETT318" s="7"/>
      <c r="ETU318" s="7"/>
      <c r="ETV318" s="7"/>
      <c r="ETW318" s="7"/>
      <c r="ETX318" s="7"/>
      <c r="ETY318" s="7"/>
      <c r="ETZ318" s="7"/>
      <c r="EUA318" s="7"/>
      <c r="EUB318" s="7"/>
      <c r="EUC318" s="7"/>
      <c r="EUD318" s="7"/>
      <c r="EUE318" s="7"/>
      <c r="EUF318" s="7"/>
      <c r="EUG318" s="7"/>
      <c r="EUH318" s="7"/>
      <c r="EUI318" s="7"/>
      <c r="EUJ318" s="7"/>
      <c r="EUK318" s="7"/>
      <c r="EUL318" s="7"/>
      <c r="EUM318" s="7"/>
      <c r="EUN318" s="7"/>
      <c r="EUO318" s="7"/>
      <c r="EUP318" s="7"/>
      <c r="EUQ318" s="7"/>
      <c r="EUR318" s="7"/>
      <c r="EUS318" s="7"/>
      <c r="EUT318" s="7"/>
      <c r="EUU318" s="7"/>
      <c r="EUV318" s="7"/>
      <c r="EUW318" s="7"/>
      <c r="EUX318" s="7"/>
      <c r="EUY318" s="7"/>
      <c r="EUZ318" s="7"/>
      <c r="EVA318" s="7"/>
      <c r="EVB318" s="7"/>
      <c r="EVC318" s="7"/>
      <c r="EVD318" s="7"/>
      <c r="EVE318" s="7"/>
      <c r="EVF318" s="7"/>
      <c r="EVG318" s="7"/>
      <c r="EVH318" s="7"/>
      <c r="EVI318" s="7"/>
      <c r="EVJ318" s="7"/>
      <c r="EVK318" s="7"/>
      <c r="EVL318" s="7"/>
      <c r="EVM318" s="7"/>
      <c r="EVN318" s="7"/>
      <c r="EVO318" s="7"/>
      <c r="EVP318" s="7"/>
      <c r="EVQ318" s="7"/>
      <c r="EVR318" s="7"/>
      <c r="EVS318" s="7"/>
      <c r="EVT318" s="7"/>
      <c r="EVU318" s="7"/>
      <c r="EVV318" s="7"/>
      <c r="EVW318" s="7"/>
      <c r="EVX318" s="7"/>
      <c r="EVY318" s="7"/>
      <c r="EVZ318" s="7"/>
      <c r="EWA318" s="7"/>
      <c r="EWB318" s="7"/>
      <c r="EWC318" s="7"/>
      <c r="EWD318" s="7"/>
      <c r="EWE318" s="7"/>
      <c r="EWF318" s="7"/>
      <c r="EWG318" s="7"/>
      <c r="EWH318" s="7"/>
      <c r="EWI318" s="7"/>
      <c r="EWJ318" s="7"/>
      <c r="EWK318" s="7"/>
      <c r="EWL318" s="7"/>
      <c r="EWM318" s="7"/>
      <c r="EWN318" s="7"/>
      <c r="EWO318" s="7"/>
      <c r="EWP318" s="7"/>
      <c r="EWQ318" s="7"/>
      <c r="EWR318" s="7"/>
      <c r="EWS318" s="7"/>
      <c r="EWT318" s="7"/>
      <c r="EWU318" s="7"/>
      <c r="EWV318" s="7"/>
      <c r="EWW318" s="7"/>
      <c r="EWX318" s="7"/>
      <c r="EWY318" s="7"/>
      <c r="EWZ318" s="7"/>
      <c r="EXA318" s="7"/>
      <c r="EXB318" s="7"/>
      <c r="EXC318" s="7"/>
      <c r="EXD318" s="7"/>
      <c r="EXE318" s="7"/>
      <c r="EXF318" s="7"/>
      <c r="EXG318" s="7"/>
      <c r="EXH318" s="7"/>
      <c r="EXI318" s="7"/>
      <c r="EXJ318" s="7"/>
      <c r="EXK318" s="7"/>
      <c r="EXL318" s="7"/>
      <c r="EXM318" s="7"/>
      <c r="EXN318" s="7"/>
      <c r="EXO318" s="7"/>
      <c r="EXP318" s="7"/>
      <c r="EXQ318" s="7"/>
      <c r="EXR318" s="7"/>
      <c r="EXS318" s="7"/>
      <c r="EXT318" s="7"/>
      <c r="EXU318" s="7"/>
      <c r="EXV318" s="7"/>
      <c r="EXW318" s="7"/>
      <c r="EXX318" s="7"/>
      <c r="EXY318" s="7"/>
      <c r="EXZ318" s="7"/>
      <c r="EYA318" s="7"/>
      <c r="EYB318" s="7"/>
      <c r="EYC318" s="7"/>
      <c r="EYD318" s="7"/>
      <c r="EYE318" s="7"/>
      <c r="EYF318" s="7"/>
      <c r="EYG318" s="7"/>
      <c r="EYH318" s="7"/>
      <c r="EYI318" s="7"/>
      <c r="EYJ318" s="7"/>
      <c r="EYK318" s="7"/>
      <c r="EYL318" s="7"/>
      <c r="EYM318" s="7"/>
      <c r="EYN318" s="7"/>
      <c r="EYO318" s="7"/>
      <c r="EYP318" s="7"/>
      <c r="EYQ318" s="7"/>
      <c r="EYR318" s="7"/>
      <c r="EYS318" s="7"/>
      <c r="EYT318" s="7"/>
      <c r="EYU318" s="7"/>
      <c r="EYV318" s="7"/>
      <c r="EYW318" s="7"/>
      <c r="EYX318" s="7"/>
      <c r="EYY318" s="7"/>
      <c r="EYZ318" s="7"/>
      <c r="EZA318" s="7"/>
      <c r="EZB318" s="7"/>
      <c r="EZC318" s="7"/>
      <c r="EZD318" s="7"/>
      <c r="EZE318" s="7"/>
      <c r="EZF318" s="7"/>
      <c r="EZG318" s="7"/>
      <c r="EZH318" s="7"/>
      <c r="EZI318" s="7"/>
      <c r="EZJ318" s="7"/>
      <c r="EZK318" s="7"/>
      <c r="EZL318" s="7"/>
      <c r="EZM318" s="7"/>
      <c r="EZN318" s="7"/>
      <c r="EZO318" s="7"/>
      <c r="EZP318" s="7"/>
      <c r="EZQ318" s="7"/>
      <c r="EZR318" s="7"/>
      <c r="EZS318" s="7"/>
      <c r="EZT318" s="7"/>
      <c r="EZU318" s="7"/>
      <c r="EZV318" s="7"/>
      <c r="EZW318" s="7"/>
      <c r="EZX318" s="7"/>
      <c r="EZY318" s="7"/>
      <c r="EZZ318" s="7"/>
      <c r="FAA318" s="7"/>
      <c r="FAB318" s="7"/>
      <c r="FAC318" s="7"/>
      <c r="FAD318" s="7"/>
      <c r="FAE318" s="7"/>
      <c r="FAF318" s="7"/>
      <c r="FAG318" s="7"/>
      <c r="FAH318" s="7"/>
      <c r="FAI318" s="7"/>
      <c r="FAJ318" s="7"/>
      <c r="FAK318" s="7"/>
      <c r="FAL318" s="7"/>
      <c r="FAM318" s="7"/>
      <c r="FAN318" s="7"/>
      <c r="FAO318" s="7"/>
      <c r="FAP318" s="7"/>
      <c r="FAQ318" s="7"/>
      <c r="FAR318" s="7"/>
      <c r="FAS318" s="7"/>
      <c r="FAT318" s="7"/>
      <c r="FAU318" s="7"/>
      <c r="FAV318" s="7"/>
      <c r="FAW318" s="7"/>
      <c r="FAX318" s="7"/>
      <c r="FAY318" s="7"/>
      <c r="FAZ318" s="7"/>
      <c r="FBA318" s="7"/>
      <c r="FBB318" s="7"/>
      <c r="FBC318" s="7"/>
      <c r="FBD318" s="7"/>
      <c r="FBE318" s="7"/>
      <c r="FBF318" s="7"/>
      <c r="FBG318" s="7"/>
      <c r="FBH318" s="7"/>
      <c r="FBI318" s="7"/>
      <c r="FBJ318" s="7"/>
      <c r="FBK318" s="7"/>
      <c r="FBL318" s="7"/>
      <c r="FBM318" s="7"/>
      <c r="FBN318" s="7"/>
      <c r="FBO318" s="7"/>
      <c r="FBP318" s="7"/>
      <c r="FBQ318" s="7"/>
      <c r="FBR318" s="7"/>
      <c r="FBS318" s="7"/>
      <c r="FBT318" s="7"/>
      <c r="FBU318" s="7"/>
      <c r="FBV318" s="7"/>
      <c r="FBW318" s="7"/>
      <c r="FBX318" s="7"/>
      <c r="FBY318" s="7"/>
      <c r="FBZ318" s="7"/>
      <c r="FCA318" s="7"/>
      <c r="FCB318" s="7"/>
      <c r="FCC318" s="7"/>
      <c r="FCD318" s="7"/>
      <c r="FCE318" s="7"/>
      <c r="FCF318" s="7"/>
      <c r="FCG318" s="7"/>
      <c r="FCH318" s="7"/>
      <c r="FCI318" s="7"/>
      <c r="FCJ318" s="7"/>
      <c r="FCK318" s="7"/>
      <c r="FCL318" s="7"/>
      <c r="FCM318" s="7"/>
      <c r="FCN318" s="7"/>
      <c r="FCO318" s="7"/>
      <c r="FCP318" s="7"/>
      <c r="FCQ318" s="7"/>
      <c r="FCR318" s="7"/>
      <c r="FCS318" s="7"/>
      <c r="FCT318" s="7"/>
      <c r="FCU318" s="7"/>
      <c r="FCV318" s="7"/>
      <c r="FCW318" s="7"/>
      <c r="FCX318" s="7"/>
      <c r="FCY318" s="7"/>
      <c r="FCZ318" s="7"/>
      <c r="FDA318" s="7"/>
      <c r="FDB318" s="7"/>
      <c r="FDC318" s="7"/>
      <c r="FDD318" s="7"/>
      <c r="FDE318" s="7"/>
      <c r="FDF318" s="7"/>
      <c r="FDG318" s="7"/>
      <c r="FDH318" s="7"/>
      <c r="FDI318" s="7"/>
      <c r="FDJ318" s="7"/>
      <c r="FDK318" s="7"/>
      <c r="FDL318" s="7"/>
      <c r="FDM318" s="7"/>
      <c r="FDN318" s="7"/>
      <c r="FDO318" s="7"/>
      <c r="FDP318" s="7"/>
      <c r="FDQ318" s="7"/>
      <c r="FDR318" s="7"/>
      <c r="FDS318" s="7"/>
      <c r="FDT318" s="7"/>
      <c r="FDU318" s="7"/>
      <c r="FDV318" s="7"/>
      <c r="FDW318" s="7"/>
      <c r="FDX318" s="7"/>
      <c r="FDY318" s="7"/>
      <c r="FDZ318" s="7"/>
      <c r="FEA318" s="7"/>
      <c r="FEB318" s="7"/>
      <c r="FEC318" s="7"/>
      <c r="FED318" s="7"/>
      <c r="FEE318" s="7"/>
      <c r="FEF318" s="7"/>
      <c r="FEG318" s="7"/>
      <c r="FEH318" s="7"/>
      <c r="FEI318" s="7"/>
      <c r="FEJ318" s="7"/>
      <c r="FEK318" s="7"/>
      <c r="FEL318" s="7"/>
      <c r="FEM318" s="7"/>
      <c r="FEN318" s="7"/>
      <c r="FEO318" s="7"/>
      <c r="FEP318" s="7"/>
      <c r="FEQ318" s="7"/>
      <c r="FER318" s="7"/>
      <c r="FES318" s="7"/>
      <c r="FET318" s="7"/>
      <c r="FEU318" s="7"/>
      <c r="FEV318" s="7"/>
      <c r="FEW318" s="7"/>
      <c r="FEX318" s="7"/>
      <c r="FEY318" s="7"/>
      <c r="FEZ318" s="7"/>
      <c r="FFA318" s="7"/>
      <c r="FFB318" s="7"/>
      <c r="FFC318" s="7"/>
      <c r="FFD318" s="7"/>
      <c r="FFE318" s="7"/>
      <c r="FFF318" s="7"/>
      <c r="FFG318" s="7"/>
      <c r="FFH318" s="7"/>
      <c r="FFI318" s="7"/>
      <c r="FFJ318" s="7"/>
      <c r="FFK318" s="7"/>
      <c r="FFL318" s="7"/>
      <c r="FFM318" s="7"/>
      <c r="FFN318" s="7"/>
      <c r="FFO318" s="7"/>
      <c r="FFP318" s="7"/>
      <c r="FFQ318" s="7"/>
      <c r="FFR318" s="7"/>
      <c r="FFS318" s="7"/>
      <c r="FFT318" s="7"/>
      <c r="FFU318" s="7"/>
      <c r="FFV318" s="7"/>
      <c r="FFW318" s="7"/>
      <c r="FFX318" s="7"/>
      <c r="FFY318" s="7"/>
      <c r="FFZ318" s="7"/>
      <c r="FGA318" s="7"/>
      <c r="FGB318" s="7"/>
      <c r="FGC318" s="7"/>
      <c r="FGD318" s="7"/>
      <c r="FGE318" s="7"/>
      <c r="FGF318" s="7"/>
      <c r="FGG318" s="7"/>
      <c r="FGH318" s="7"/>
      <c r="FGI318" s="7"/>
      <c r="FGJ318" s="7"/>
      <c r="FGK318" s="7"/>
      <c r="FGL318" s="7"/>
      <c r="FGM318" s="7"/>
      <c r="FGN318" s="7"/>
      <c r="FGO318" s="7"/>
      <c r="FGP318" s="7"/>
      <c r="FGQ318" s="7"/>
      <c r="FGR318" s="7"/>
      <c r="FGS318" s="7"/>
      <c r="FGT318" s="7"/>
      <c r="FGU318" s="7"/>
      <c r="FGV318" s="7"/>
      <c r="FGW318" s="7"/>
      <c r="FGX318" s="7"/>
      <c r="FGY318" s="7"/>
      <c r="FGZ318" s="7"/>
      <c r="FHA318" s="7"/>
      <c r="FHB318" s="7"/>
      <c r="FHC318" s="7"/>
      <c r="FHD318" s="7"/>
      <c r="FHE318" s="7"/>
      <c r="FHF318" s="7"/>
      <c r="FHG318" s="7"/>
      <c r="FHH318" s="7"/>
      <c r="FHI318" s="7"/>
      <c r="FHJ318" s="7"/>
      <c r="FHK318" s="7"/>
      <c r="FHL318" s="7"/>
      <c r="FHM318" s="7"/>
      <c r="FHN318" s="7"/>
      <c r="FHO318" s="7"/>
      <c r="FHP318" s="7"/>
      <c r="FHQ318" s="7"/>
      <c r="FHR318" s="7"/>
      <c r="FHS318" s="7"/>
      <c r="FHT318" s="7"/>
      <c r="FHU318" s="7"/>
      <c r="FHV318" s="7"/>
      <c r="FHW318" s="7"/>
      <c r="FHX318" s="7"/>
      <c r="FHY318" s="7"/>
      <c r="FHZ318" s="7"/>
      <c r="FIA318" s="7"/>
      <c r="FIB318" s="7"/>
      <c r="FIC318" s="7"/>
      <c r="FID318" s="7"/>
      <c r="FIE318" s="7"/>
      <c r="FIF318" s="7"/>
      <c r="FIG318" s="7"/>
      <c r="FIH318" s="7"/>
      <c r="FII318" s="7"/>
      <c r="FIJ318" s="7"/>
      <c r="FIK318" s="7"/>
      <c r="FIL318" s="7"/>
      <c r="FIM318" s="7"/>
      <c r="FIN318" s="7"/>
      <c r="FIO318" s="7"/>
      <c r="FIP318" s="7"/>
      <c r="FIQ318" s="7"/>
      <c r="FIR318" s="7"/>
      <c r="FIS318" s="7"/>
      <c r="FIT318" s="7"/>
      <c r="FIU318" s="7"/>
      <c r="FIV318" s="7"/>
      <c r="FIW318" s="7"/>
      <c r="FIX318" s="7"/>
      <c r="FIY318" s="7"/>
      <c r="FIZ318" s="7"/>
      <c r="FJA318" s="7"/>
      <c r="FJB318" s="7"/>
      <c r="FJC318" s="7"/>
      <c r="FJD318" s="7"/>
      <c r="FJE318" s="7"/>
      <c r="FJF318" s="7"/>
      <c r="FJG318" s="7"/>
      <c r="FJH318" s="7"/>
      <c r="FJI318" s="7"/>
      <c r="FJJ318" s="7"/>
      <c r="FJK318" s="7"/>
      <c r="FJL318" s="7"/>
      <c r="FJM318" s="7"/>
      <c r="FJN318" s="7"/>
      <c r="FJO318" s="7"/>
      <c r="FJP318" s="7"/>
      <c r="FJQ318" s="7"/>
      <c r="FJR318" s="7"/>
      <c r="FJS318" s="7"/>
      <c r="FJT318" s="7"/>
      <c r="FJU318" s="7"/>
      <c r="FJV318" s="7"/>
      <c r="FJW318" s="7"/>
      <c r="FJX318" s="7"/>
      <c r="FJY318" s="7"/>
      <c r="FJZ318" s="7"/>
      <c r="FKA318" s="7"/>
      <c r="FKB318" s="7"/>
      <c r="FKC318" s="7"/>
      <c r="FKD318" s="7"/>
      <c r="FKE318" s="7"/>
      <c r="FKF318" s="7"/>
      <c r="FKG318" s="7"/>
      <c r="FKH318" s="7"/>
      <c r="FKI318" s="7"/>
      <c r="FKJ318" s="7"/>
      <c r="FKK318" s="7"/>
      <c r="FKL318" s="7"/>
      <c r="FKM318" s="7"/>
      <c r="FKN318" s="7"/>
      <c r="FKO318" s="7"/>
      <c r="FKP318" s="7"/>
      <c r="FKQ318" s="7"/>
      <c r="FKR318" s="7"/>
      <c r="FKS318" s="7"/>
      <c r="FKT318" s="7"/>
      <c r="FKU318" s="7"/>
      <c r="FKV318" s="7"/>
      <c r="FKW318" s="7"/>
      <c r="FKX318" s="7"/>
      <c r="FKY318" s="7"/>
      <c r="FKZ318" s="7"/>
      <c r="FLA318" s="7"/>
      <c r="FLB318" s="7"/>
      <c r="FLC318" s="7"/>
      <c r="FLD318" s="7"/>
      <c r="FLE318" s="7"/>
      <c r="FLF318" s="7"/>
      <c r="FLG318" s="7"/>
      <c r="FLH318" s="7"/>
      <c r="FLI318" s="7"/>
      <c r="FLJ318" s="7"/>
      <c r="FLK318" s="7"/>
      <c r="FLL318" s="7"/>
      <c r="FLM318" s="7"/>
      <c r="FLN318" s="7"/>
      <c r="FLO318" s="7"/>
      <c r="FLP318" s="7"/>
      <c r="FLQ318" s="7"/>
      <c r="FLR318" s="7"/>
      <c r="FLS318" s="7"/>
      <c r="FLT318" s="7"/>
      <c r="FLU318" s="7"/>
      <c r="FLV318" s="7"/>
      <c r="FLW318" s="7"/>
      <c r="FLX318" s="7"/>
      <c r="FLY318" s="7"/>
      <c r="FLZ318" s="7"/>
      <c r="FMA318" s="7"/>
      <c r="FMB318" s="7"/>
      <c r="FMC318" s="7"/>
      <c r="FMD318" s="7"/>
      <c r="FME318" s="7"/>
      <c r="FMF318" s="7"/>
      <c r="FMG318" s="7"/>
      <c r="FMH318" s="7"/>
      <c r="FMI318" s="7"/>
      <c r="FMJ318" s="7"/>
      <c r="FMK318" s="7"/>
      <c r="FML318" s="7"/>
      <c r="FMM318" s="7"/>
      <c r="FMN318" s="7"/>
      <c r="FMO318" s="7"/>
      <c r="FMP318" s="7"/>
      <c r="FMQ318" s="7"/>
      <c r="FMR318" s="7"/>
      <c r="FMS318" s="7"/>
      <c r="FMT318" s="7"/>
      <c r="FMU318" s="7"/>
      <c r="FMV318" s="7"/>
      <c r="FMW318" s="7"/>
      <c r="FMX318" s="7"/>
      <c r="FMY318" s="7"/>
      <c r="FMZ318" s="7"/>
      <c r="FNA318" s="7"/>
      <c r="FNB318" s="7"/>
      <c r="FNC318" s="7"/>
      <c r="FND318" s="7"/>
      <c r="FNE318" s="7"/>
      <c r="FNF318" s="7"/>
      <c r="FNG318" s="7"/>
      <c r="FNH318" s="7"/>
      <c r="FNI318" s="7"/>
      <c r="FNJ318" s="7"/>
      <c r="FNK318" s="7"/>
      <c r="FNL318" s="7"/>
      <c r="FNM318" s="7"/>
      <c r="FNN318" s="7"/>
      <c r="FNO318" s="7"/>
      <c r="FNP318" s="7"/>
      <c r="FNQ318" s="7"/>
      <c r="FNR318" s="7"/>
      <c r="FNS318" s="7"/>
      <c r="FNT318" s="7"/>
      <c r="FNU318" s="7"/>
      <c r="FNV318" s="7"/>
      <c r="FNW318" s="7"/>
      <c r="FNX318" s="7"/>
      <c r="FNY318" s="7"/>
      <c r="FNZ318" s="7"/>
      <c r="FOA318" s="7"/>
      <c r="FOB318" s="7"/>
      <c r="FOC318" s="7"/>
      <c r="FOD318" s="7"/>
      <c r="FOE318" s="7"/>
      <c r="FOF318" s="7"/>
      <c r="FOG318" s="7"/>
      <c r="FOH318" s="7"/>
      <c r="FOI318" s="7"/>
      <c r="FOJ318" s="7"/>
      <c r="FOK318" s="7"/>
      <c r="FOL318" s="7"/>
      <c r="FOM318" s="7"/>
      <c r="FON318" s="7"/>
      <c r="FOO318" s="7"/>
      <c r="FOP318" s="7"/>
      <c r="FOQ318" s="7"/>
      <c r="FOR318" s="7"/>
      <c r="FOS318" s="7"/>
      <c r="FOT318" s="7"/>
      <c r="FOU318" s="7"/>
      <c r="FOV318" s="7"/>
      <c r="FOW318" s="7"/>
      <c r="FOX318" s="7"/>
      <c r="FOY318" s="7"/>
      <c r="FOZ318" s="7"/>
      <c r="FPA318" s="7"/>
      <c r="FPB318" s="7"/>
      <c r="FPC318" s="7"/>
      <c r="FPD318" s="7"/>
      <c r="FPE318" s="7"/>
      <c r="FPF318" s="7"/>
      <c r="FPG318" s="7"/>
      <c r="FPH318" s="7"/>
      <c r="FPI318" s="7"/>
      <c r="FPJ318" s="7"/>
      <c r="FPK318" s="7"/>
      <c r="FPL318" s="7"/>
      <c r="FPM318" s="7"/>
      <c r="FPN318" s="7"/>
      <c r="FPO318" s="7"/>
      <c r="FPP318" s="7"/>
      <c r="FPQ318" s="7"/>
      <c r="FPR318" s="7"/>
      <c r="FPS318" s="7"/>
      <c r="FPT318" s="7"/>
      <c r="FPU318" s="7"/>
      <c r="FPV318" s="7"/>
      <c r="FPW318" s="7"/>
      <c r="FPX318" s="7"/>
      <c r="FPY318" s="7"/>
      <c r="FPZ318" s="7"/>
      <c r="FQA318" s="7"/>
      <c r="FQB318" s="7"/>
      <c r="FQC318" s="7"/>
      <c r="FQD318" s="7"/>
      <c r="FQE318" s="7"/>
      <c r="FQF318" s="7"/>
      <c r="FQG318" s="7"/>
      <c r="FQH318" s="7"/>
      <c r="FQI318" s="7"/>
      <c r="FQJ318" s="7"/>
      <c r="FQK318" s="7"/>
      <c r="FQL318" s="7"/>
      <c r="FQM318" s="7"/>
      <c r="FQN318" s="7"/>
      <c r="FQO318" s="7"/>
      <c r="FQP318" s="7"/>
      <c r="FQQ318" s="7"/>
      <c r="FQR318" s="7"/>
      <c r="FQS318" s="7"/>
      <c r="FQT318" s="7"/>
      <c r="FQU318" s="7"/>
      <c r="FQV318" s="7"/>
      <c r="FQW318" s="7"/>
      <c r="FQX318" s="7"/>
      <c r="FQY318" s="7"/>
      <c r="FQZ318" s="7"/>
      <c r="FRA318" s="7"/>
      <c r="FRB318" s="7"/>
      <c r="FRC318" s="7"/>
      <c r="FRD318" s="7"/>
      <c r="FRE318" s="7"/>
      <c r="FRF318" s="7"/>
      <c r="FRG318" s="7"/>
      <c r="FRH318" s="7"/>
      <c r="FRI318" s="7"/>
      <c r="FRJ318" s="7"/>
      <c r="FRK318" s="7"/>
      <c r="FRL318" s="7"/>
      <c r="FRM318" s="7"/>
      <c r="FRN318" s="7"/>
      <c r="FRO318" s="7"/>
      <c r="FRP318" s="7"/>
      <c r="FRQ318" s="7"/>
      <c r="FRR318" s="7"/>
      <c r="FRS318" s="7"/>
      <c r="FRT318" s="7"/>
      <c r="FRU318" s="7"/>
      <c r="FRV318" s="7"/>
      <c r="FRW318" s="7"/>
      <c r="FRX318" s="7"/>
      <c r="FRY318" s="7"/>
      <c r="FRZ318" s="7"/>
      <c r="FSA318" s="7"/>
      <c r="FSB318" s="7"/>
      <c r="FSC318" s="7"/>
      <c r="FSD318" s="7"/>
      <c r="FSE318" s="7"/>
      <c r="FSF318" s="7"/>
      <c r="FSG318" s="7"/>
      <c r="FSH318" s="7"/>
      <c r="FSI318" s="7"/>
      <c r="FSJ318" s="7"/>
      <c r="FSK318" s="7"/>
      <c r="FSL318" s="7"/>
      <c r="FSM318" s="7"/>
      <c r="FSN318" s="7"/>
      <c r="FSO318" s="7"/>
      <c r="FSP318" s="7"/>
      <c r="FSQ318" s="7"/>
      <c r="FSR318" s="7"/>
      <c r="FSS318" s="7"/>
      <c r="FST318" s="7"/>
      <c r="FSU318" s="7"/>
      <c r="FSV318" s="7"/>
      <c r="FSW318" s="7"/>
      <c r="FSX318" s="7"/>
      <c r="FSY318" s="7"/>
      <c r="FSZ318" s="7"/>
      <c r="FTA318" s="7"/>
      <c r="FTB318" s="7"/>
      <c r="FTC318" s="7"/>
      <c r="FTD318" s="7"/>
      <c r="FTE318" s="7"/>
      <c r="FTF318" s="7"/>
      <c r="FTG318" s="7"/>
      <c r="FTH318" s="7"/>
      <c r="FTI318" s="7"/>
      <c r="FTJ318" s="7"/>
      <c r="FTK318" s="7"/>
      <c r="FTL318" s="7"/>
      <c r="FTM318" s="7"/>
      <c r="FTN318" s="7"/>
      <c r="FTO318" s="7"/>
      <c r="FTP318" s="7"/>
      <c r="FTQ318" s="7"/>
      <c r="FTR318" s="7"/>
      <c r="FTS318" s="7"/>
      <c r="FTT318" s="7"/>
      <c r="FTU318" s="7"/>
      <c r="FTV318" s="7"/>
      <c r="FTW318" s="7"/>
      <c r="FTX318" s="7"/>
      <c r="FTY318" s="7"/>
      <c r="FTZ318" s="7"/>
      <c r="FUA318" s="7"/>
      <c r="FUB318" s="7"/>
      <c r="FUC318" s="7"/>
      <c r="FUD318" s="7"/>
      <c r="FUE318" s="7"/>
      <c r="FUF318" s="7"/>
      <c r="FUG318" s="7"/>
      <c r="FUH318" s="7"/>
      <c r="FUI318" s="7"/>
      <c r="FUJ318" s="7"/>
      <c r="FUK318" s="7"/>
      <c r="FUL318" s="7"/>
      <c r="FUM318" s="7"/>
      <c r="FUN318" s="7"/>
      <c r="FUO318" s="7"/>
      <c r="FUP318" s="7"/>
      <c r="FUQ318" s="7"/>
      <c r="FUR318" s="7"/>
      <c r="FUS318" s="7"/>
      <c r="FUT318" s="7"/>
      <c r="FUU318" s="7"/>
      <c r="FUV318" s="7"/>
      <c r="FUW318" s="7"/>
      <c r="FUX318" s="7"/>
      <c r="FUY318" s="7"/>
      <c r="FUZ318" s="7"/>
      <c r="FVA318" s="7"/>
      <c r="FVB318" s="7"/>
      <c r="FVC318" s="7"/>
      <c r="FVD318" s="7"/>
      <c r="FVE318" s="7"/>
      <c r="FVF318" s="7"/>
      <c r="FVG318" s="7"/>
      <c r="FVH318" s="7"/>
      <c r="FVI318" s="7"/>
      <c r="FVJ318" s="7"/>
      <c r="FVK318" s="7"/>
      <c r="FVL318" s="7"/>
      <c r="FVM318" s="7"/>
      <c r="FVN318" s="7"/>
      <c r="FVO318" s="7"/>
      <c r="FVP318" s="7"/>
      <c r="FVQ318" s="7"/>
      <c r="FVR318" s="7"/>
      <c r="FVS318" s="7"/>
      <c r="FVT318" s="7"/>
      <c r="FVU318" s="7"/>
      <c r="FVV318" s="7"/>
      <c r="FVW318" s="7"/>
      <c r="FVX318" s="7"/>
      <c r="FVY318" s="7"/>
      <c r="FVZ318" s="7"/>
      <c r="FWA318" s="7"/>
      <c r="FWB318" s="7"/>
      <c r="FWC318" s="7"/>
      <c r="FWD318" s="7"/>
      <c r="FWE318" s="7"/>
      <c r="FWF318" s="7"/>
      <c r="FWG318" s="7"/>
      <c r="FWH318" s="7"/>
      <c r="FWI318" s="7"/>
      <c r="FWJ318" s="7"/>
      <c r="FWK318" s="7"/>
      <c r="FWL318" s="7"/>
      <c r="FWM318" s="7"/>
      <c r="FWN318" s="7"/>
      <c r="FWO318" s="7"/>
      <c r="FWP318" s="7"/>
      <c r="FWQ318" s="7"/>
      <c r="FWR318" s="7"/>
      <c r="FWS318" s="7"/>
      <c r="FWT318" s="7"/>
      <c r="FWU318" s="7"/>
      <c r="FWV318" s="7"/>
      <c r="FWW318" s="7"/>
      <c r="FWX318" s="7"/>
      <c r="FWY318" s="7"/>
      <c r="FWZ318" s="7"/>
      <c r="FXA318" s="7"/>
      <c r="FXB318" s="7"/>
      <c r="FXC318" s="7"/>
      <c r="FXD318" s="7"/>
      <c r="FXE318" s="7"/>
      <c r="FXF318" s="7"/>
      <c r="FXG318" s="7"/>
      <c r="FXH318" s="7"/>
      <c r="FXI318" s="7"/>
      <c r="FXJ318" s="7"/>
      <c r="FXK318" s="7"/>
      <c r="FXL318" s="7"/>
      <c r="FXM318" s="7"/>
      <c r="FXN318" s="7"/>
      <c r="FXO318" s="7"/>
      <c r="FXP318" s="7"/>
      <c r="FXQ318" s="7"/>
      <c r="FXR318" s="7"/>
      <c r="FXS318" s="7"/>
      <c r="FXT318" s="7"/>
      <c r="FXU318" s="7"/>
      <c r="FXV318" s="7"/>
      <c r="FXW318" s="7"/>
      <c r="FXX318" s="7"/>
      <c r="FXY318" s="7"/>
      <c r="FXZ318" s="7"/>
      <c r="FYA318" s="7"/>
      <c r="FYB318" s="7"/>
      <c r="FYC318" s="7"/>
      <c r="FYD318" s="7"/>
      <c r="FYE318" s="7"/>
      <c r="FYF318" s="7"/>
      <c r="FYG318" s="7"/>
      <c r="FYH318" s="7"/>
      <c r="FYI318" s="7"/>
      <c r="FYJ318" s="7"/>
      <c r="FYK318" s="7"/>
      <c r="FYL318" s="7"/>
      <c r="FYM318" s="7"/>
      <c r="FYN318" s="7"/>
      <c r="FYO318" s="7"/>
      <c r="FYP318" s="7"/>
      <c r="FYQ318" s="7"/>
      <c r="FYR318" s="7"/>
      <c r="FYS318" s="7"/>
      <c r="FYT318" s="7"/>
      <c r="FYU318" s="7"/>
      <c r="FYV318" s="7"/>
      <c r="FYW318" s="7"/>
      <c r="FYX318" s="7"/>
      <c r="FYY318" s="7"/>
      <c r="FYZ318" s="7"/>
      <c r="FZA318" s="7"/>
      <c r="FZB318" s="7"/>
      <c r="FZC318" s="7"/>
      <c r="FZD318" s="7"/>
      <c r="FZE318" s="7"/>
      <c r="FZF318" s="7"/>
      <c r="FZG318" s="7"/>
      <c r="FZH318" s="7"/>
      <c r="FZI318" s="7"/>
      <c r="FZJ318" s="7"/>
      <c r="FZK318" s="7"/>
      <c r="FZL318" s="7"/>
      <c r="FZM318" s="7"/>
      <c r="FZN318" s="7"/>
      <c r="FZO318" s="7"/>
      <c r="FZP318" s="7"/>
      <c r="FZQ318" s="7"/>
      <c r="FZR318" s="7"/>
      <c r="FZS318" s="7"/>
      <c r="FZT318" s="7"/>
      <c r="FZU318" s="7"/>
      <c r="FZV318" s="7"/>
      <c r="FZW318" s="7"/>
      <c r="FZX318" s="7"/>
      <c r="FZY318" s="7"/>
      <c r="FZZ318" s="7"/>
      <c r="GAA318" s="7"/>
      <c r="GAB318" s="7"/>
      <c r="GAC318" s="7"/>
      <c r="GAD318" s="7"/>
      <c r="GAE318" s="7"/>
      <c r="GAF318" s="7"/>
      <c r="GAG318" s="7"/>
      <c r="GAH318" s="7"/>
      <c r="GAI318" s="7"/>
      <c r="GAJ318" s="7"/>
      <c r="GAK318" s="7"/>
      <c r="GAL318" s="7"/>
      <c r="GAM318" s="7"/>
      <c r="GAN318" s="7"/>
      <c r="GAO318" s="7"/>
      <c r="GAP318" s="7"/>
      <c r="GAQ318" s="7"/>
      <c r="GAR318" s="7"/>
      <c r="GAS318" s="7"/>
      <c r="GAT318" s="7"/>
      <c r="GAU318" s="7"/>
      <c r="GAV318" s="7"/>
      <c r="GAW318" s="7"/>
      <c r="GAX318" s="7"/>
      <c r="GAY318" s="7"/>
      <c r="GAZ318" s="7"/>
      <c r="GBA318" s="7"/>
      <c r="GBB318" s="7"/>
      <c r="GBC318" s="7"/>
      <c r="GBD318" s="7"/>
      <c r="GBE318" s="7"/>
      <c r="GBF318" s="7"/>
      <c r="GBG318" s="7"/>
      <c r="GBH318" s="7"/>
      <c r="GBI318" s="7"/>
      <c r="GBJ318" s="7"/>
      <c r="GBK318" s="7"/>
      <c r="GBL318" s="7"/>
      <c r="GBM318" s="7"/>
      <c r="GBN318" s="7"/>
      <c r="GBO318" s="7"/>
      <c r="GBP318" s="7"/>
      <c r="GBQ318" s="7"/>
      <c r="GBR318" s="7"/>
      <c r="GBS318" s="7"/>
      <c r="GBT318" s="7"/>
      <c r="GBU318" s="7"/>
      <c r="GBV318" s="7"/>
      <c r="GBW318" s="7"/>
      <c r="GBX318" s="7"/>
      <c r="GBY318" s="7"/>
      <c r="GBZ318" s="7"/>
      <c r="GCA318" s="7"/>
      <c r="GCB318" s="7"/>
      <c r="GCC318" s="7"/>
      <c r="GCD318" s="7"/>
      <c r="GCE318" s="7"/>
      <c r="GCF318" s="7"/>
      <c r="GCG318" s="7"/>
      <c r="GCH318" s="7"/>
      <c r="GCI318" s="7"/>
      <c r="GCJ318" s="7"/>
      <c r="GCK318" s="7"/>
      <c r="GCL318" s="7"/>
      <c r="GCM318" s="7"/>
      <c r="GCN318" s="7"/>
      <c r="GCO318" s="7"/>
      <c r="GCP318" s="7"/>
      <c r="GCQ318" s="7"/>
      <c r="GCR318" s="7"/>
      <c r="GCS318" s="7"/>
      <c r="GCT318" s="7"/>
      <c r="GCU318" s="7"/>
      <c r="GCV318" s="7"/>
      <c r="GCW318" s="7"/>
      <c r="GCX318" s="7"/>
      <c r="GCY318" s="7"/>
      <c r="GCZ318" s="7"/>
      <c r="GDA318" s="7"/>
      <c r="GDB318" s="7"/>
      <c r="GDC318" s="7"/>
      <c r="GDD318" s="7"/>
      <c r="GDE318" s="7"/>
      <c r="GDF318" s="7"/>
      <c r="GDG318" s="7"/>
      <c r="GDH318" s="7"/>
      <c r="GDI318" s="7"/>
      <c r="GDJ318" s="7"/>
      <c r="GDK318" s="7"/>
      <c r="GDL318" s="7"/>
      <c r="GDM318" s="7"/>
      <c r="GDN318" s="7"/>
      <c r="GDO318" s="7"/>
      <c r="GDP318" s="7"/>
      <c r="GDQ318" s="7"/>
      <c r="GDR318" s="7"/>
      <c r="GDS318" s="7"/>
      <c r="GDT318" s="7"/>
      <c r="GDU318" s="7"/>
      <c r="GDV318" s="7"/>
      <c r="GDW318" s="7"/>
      <c r="GDX318" s="7"/>
      <c r="GDY318" s="7"/>
      <c r="GDZ318" s="7"/>
      <c r="GEA318" s="7"/>
      <c r="GEB318" s="7"/>
      <c r="GEC318" s="7"/>
      <c r="GED318" s="7"/>
      <c r="GEE318" s="7"/>
      <c r="GEF318" s="7"/>
      <c r="GEG318" s="7"/>
      <c r="GEH318" s="7"/>
      <c r="GEI318" s="7"/>
      <c r="GEJ318" s="7"/>
      <c r="GEK318" s="7"/>
      <c r="GEL318" s="7"/>
      <c r="GEM318" s="7"/>
      <c r="GEN318" s="7"/>
      <c r="GEO318" s="7"/>
      <c r="GEP318" s="7"/>
      <c r="GEQ318" s="7"/>
      <c r="GER318" s="7"/>
      <c r="GES318" s="7"/>
      <c r="GET318" s="7"/>
      <c r="GEU318" s="7"/>
      <c r="GEV318" s="7"/>
      <c r="GEW318" s="7"/>
      <c r="GEX318" s="7"/>
      <c r="GEY318" s="7"/>
      <c r="GEZ318" s="7"/>
      <c r="GFA318" s="7"/>
      <c r="GFB318" s="7"/>
      <c r="GFC318" s="7"/>
      <c r="GFD318" s="7"/>
      <c r="GFE318" s="7"/>
      <c r="GFF318" s="7"/>
      <c r="GFG318" s="7"/>
      <c r="GFH318" s="7"/>
      <c r="GFI318" s="7"/>
      <c r="GFJ318" s="7"/>
      <c r="GFK318" s="7"/>
      <c r="GFL318" s="7"/>
      <c r="GFM318" s="7"/>
      <c r="GFN318" s="7"/>
      <c r="GFO318" s="7"/>
      <c r="GFP318" s="7"/>
      <c r="GFQ318" s="7"/>
      <c r="GFR318" s="7"/>
      <c r="GFS318" s="7"/>
      <c r="GFT318" s="7"/>
      <c r="GFU318" s="7"/>
      <c r="GFV318" s="7"/>
      <c r="GFW318" s="7"/>
      <c r="GFX318" s="7"/>
      <c r="GFY318" s="7"/>
      <c r="GFZ318" s="7"/>
      <c r="GGA318" s="7"/>
      <c r="GGB318" s="7"/>
      <c r="GGC318" s="7"/>
      <c r="GGD318" s="7"/>
      <c r="GGE318" s="7"/>
      <c r="GGF318" s="7"/>
      <c r="GGG318" s="7"/>
      <c r="GGH318" s="7"/>
      <c r="GGI318" s="7"/>
      <c r="GGJ318" s="7"/>
      <c r="GGK318" s="7"/>
      <c r="GGL318" s="7"/>
      <c r="GGM318" s="7"/>
      <c r="GGN318" s="7"/>
      <c r="GGO318" s="7"/>
      <c r="GGP318" s="7"/>
      <c r="GGQ318" s="7"/>
      <c r="GGR318" s="7"/>
      <c r="GGS318" s="7"/>
      <c r="GGT318" s="7"/>
      <c r="GGU318" s="7"/>
      <c r="GGV318" s="7"/>
      <c r="GGW318" s="7"/>
      <c r="GGX318" s="7"/>
      <c r="GGY318" s="7"/>
      <c r="GGZ318" s="7"/>
      <c r="GHA318" s="7"/>
      <c r="GHB318" s="7"/>
      <c r="GHC318" s="7"/>
      <c r="GHD318" s="7"/>
      <c r="GHE318" s="7"/>
      <c r="GHF318" s="7"/>
      <c r="GHG318" s="7"/>
      <c r="GHH318" s="7"/>
      <c r="GHI318" s="7"/>
      <c r="GHJ318" s="7"/>
      <c r="GHK318" s="7"/>
      <c r="GHL318" s="7"/>
      <c r="GHM318" s="7"/>
      <c r="GHN318" s="7"/>
      <c r="GHO318" s="7"/>
      <c r="GHP318" s="7"/>
      <c r="GHQ318" s="7"/>
      <c r="GHR318" s="7"/>
      <c r="GHS318" s="7"/>
      <c r="GHT318" s="7"/>
      <c r="GHU318" s="7"/>
      <c r="GHV318" s="7"/>
      <c r="GHW318" s="7"/>
      <c r="GHX318" s="7"/>
      <c r="GHY318" s="7"/>
      <c r="GHZ318" s="7"/>
      <c r="GIA318" s="7"/>
      <c r="GIB318" s="7"/>
      <c r="GIC318" s="7"/>
      <c r="GID318" s="7"/>
      <c r="GIE318" s="7"/>
      <c r="GIF318" s="7"/>
      <c r="GIG318" s="7"/>
      <c r="GIH318" s="7"/>
      <c r="GII318" s="7"/>
      <c r="GIJ318" s="7"/>
      <c r="GIK318" s="7"/>
      <c r="GIL318" s="7"/>
      <c r="GIM318" s="7"/>
      <c r="GIN318" s="7"/>
      <c r="GIO318" s="7"/>
      <c r="GIP318" s="7"/>
      <c r="GIQ318" s="7"/>
      <c r="GIR318" s="7"/>
      <c r="GIS318" s="7"/>
      <c r="GIT318" s="7"/>
      <c r="GIU318" s="7"/>
      <c r="GIV318" s="7"/>
      <c r="GIW318" s="7"/>
      <c r="GIX318" s="7"/>
      <c r="GIY318" s="7"/>
      <c r="GIZ318" s="7"/>
      <c r="GJA318" s="7"/>
      <c r="GJB318" s="7"/>
      <c r="GJC318" s="7"/>
      <c r="GJD318" s="7"/>
      <c r="GJE318" s="7"/>
      <c r="GJF318" s="7"/>
      <c r="GJG318" s="7"/>
      <c r="GJH318" s="7"/>
      <c r="GJI318" s="7"/>
      <c r="GJJ318" s="7"/>
      <c r="GJK318" s="7"/>
      <c r="GJL318" s="7"/>
      <c r="GJM318" s="7"/>
      <c r="GJN318" s="7"/>
      <c r="GJO318" s="7"/>
      <c r="GJP318" s="7"/>
      <c r="GJQ318" s="7"/>
      <c r="GJR318" s="7"/>
      <c r="GJS318" s="7"/>
      <c r="GJT318" s="7"/>
      <c r="GJU318" s="7"/>
      <c r="GJV318" s="7"/>
      <c r="GJW318" s="7"/>
      <c r="GJX318" s="7"/>
      <c r="GJY318" s="7"/>
      <c r="GJZ318" s="7"/>
      <c r="GKA318" s="7"/>
      <c r="GKB318" s="7"/>
      <c r="GKC318" s="7"/>
      <c r="GKD318" s="7"/>
      <c r="GKE318" s="7"/>
      <c r="GKF318" s="7"/>
      <c r="GKG318" s="7"/>
      <c r="GKH318" s="7"/>
      <c r="GKI318" s="7"/>
      <c r="GKJ318" s="7"/>
      <c r="GKK318" s="7"/>
      <c r="GKL318" s="7"/>
      <c r="GKM318" s="7"/>
      <c r="GKN318" s="7"/>
      <c r="GKO318" s="7"/>
      <c r="GKP318" s="7"/>
      <c r="GKQ318" s="7"/>
      <c r="GKR318" s="7"/>
      <c r="GKS318" s="7"/>
      <c r="GKT318" s="7"/>
      <c r="GKU318" s="7"/>
      <c r="GKV318" s="7"/>
      <c r="GKW318" s="7"/>
      <c r="GKX318" s="7"/>
      <c r="GKY318" s="7"/>
      <c r="GKZ318" s="7"/>
      <c r="GLA318" s="7"/>
      <c r="GLB318" s="7"/>
      <c r="GLC318" s="7"/>
      <c r="GLD318" s="7"/>
      <c r="GLE318" s="7"/>
      <c r="GLF318" s="7"/>
      <c r="GLG318" s="7"/>
      <c r="GLH318" s="7"/>
      <c r="GLI318" s="7"/>
      <c r="GLJ318" s="7"/>
      <c r="GLK318" s="7"/>
      <c r="GLL318" s="7"/>
      <c r="GLM318" s="7"/>
      <c r="GLN318" s="7"/>
      <c r="GLO318" s="7"/>
      <c r="GLP318" s="7"/>
      <c r="GLQ318" s="7"/>
      <c r="GLR318" s="7"/>
      <c r="GLS318" s="7"/>
      <c r="GLT318" s="7"/>
      <c r="GLU318" s="7"/>
      <c r="GLV318" s="7"/>
      <c r="GLW318" s="7"/>
      <c r="GLX318" s="7"/>
      <c r="GLY318" s="7"/>
      <c r="GLZ318" s="7"/>
      <c r="GMA318" s="7"/>
      <c r="GMB318" s="7"/>
      <c r="GMC318" s="7"/>
      <c r="GMD318" s="7"/>
      <c r="GME318" s="7"/>
      <c r="GMF318" s="7"/>
      <c r="GMG318" s="7"/>
      <c r="GMH318" s="7"/>
      <c r="GMI318" s="7"/>
      <c r="GMJ318" s="7"/>
      <c r="GMK318" s="7"/>
      <c r="GML318" s="7"/>
      <c r="GMM318" s="7"/>
      <c r="GMN318" s="7"/>
      <c r="GMO318" s="7"/>
      <c r="GMP318" s="7"/>
      <c r="GMQ318" s="7"/>
      <c r="GMR318" s="7"/>
      <c r="GMS318" s="7"/>
      <c r="GMT318" s="7"/>
      <c r="GMU318" s="7"/>
      <c r="GMV318" s="7"/>
      <c r="GMW318" s="7"/>
      <c r="GMX318" s="7"/>
      <c r="GMY318" s="7"/>
      <c r="GMZ318" s="7"/>
      <c r="GNA318" s="7"/>
      <c r="GNB318" s="7"/>
      <c r="GNC318" s="7"/>
      <c r="GND318" s="7"/>
      <c r="GNE318" s="7"/>
      <c r="GNF318" s="7"/>
      <c r="GNG318" s="7"/>
      <c r="GNH318" s="7"/>
      <c r="GNI318" s="7"/>
      <c r="GNJ318" s="7"/>
      <c r="GNK318" s="7"/>
      <c r="GNL318" s="7"/>
      <c r="GNM318" s="7"/>
      <c r="GNN318" s="7"/>
      <c r="GNO318" s="7"/>
      <c r="GNP318" s="7"/>
      <c r="GNQ318" s="7"/>
      <c r="GNR318" s="7"/>
      <c r="GNS318" s="7"/>
      <c r="GNT318" s="7"/>
      <c r="GNU318" s="7"/>
      <c r="GNV318" s="7"/>
      <c r="GNW318" s="7"/>
      <c r="GNX318" s="7"/>
      <c r="GNY318" s="7"/>
      <c r="GNZ318" s="7"/>
      <c r="GOA318" s="7"/>
      <c r="GOB318" s="7"/>
      <c r="GOC318" s="7"/>
      <c r="GOD318" s="7"/>
      <c r="GOE318" s="7"/>
      <c r="GOF318" s="7"/>
      <c r="GOG318" s="7"/>
      <c r="GOH318" s="7"/>
      <c r="GOI318" s="7"/>
      <c r="GOJ318" s="7"/>
      <c r="GOK318" s="7"/>
      <c r="GOL318" s="7"/>
      <c r="GOM318" s="7"/>
      <c r="GON318" s="7"/>
      <c r="GOO318" s="7"/>
      <c r="GOP318" s="7"/>
      <c r="GOQ318" s="7"/>
      <c r="GOR318" s="7"/>
      <c r="GOS318" s="7"/>
      <c r="GOT318" s="7"/>
      <c r="GOU318" s="7"/>
      <c r="GOV318" s="7"/>
      <c r="GOW318" s="7"/>
      <c r="GOX318" s="7"/>
      <c r="GOY318" s="7"/>
      <c r="GOZ318" s="7"/>
      <c r="GPA318" s="7"/>
      <c r="GPB318" s="7"/>
      <c r="GPC318" s="7"/>
      <c r="GPD318" s="7"/>
      <c r="GPE318" s="7"/>
      <c r="GPF318" s="7"/>
      <c r="GPG318" s="7"/>
      <c r="GPH318" s="7"/>
      <c r="GPI318" s="7"/>
      <c r="GPJ318" s="7"/>
      <c r="GPK318" s="7"/>
      <c r="GPL318" s="7"/>
      <c r="GPM318" s="7"/>
      <c r="GPN318" s="7"/>
      <c r="GPO318" s="7"/>
      <c r="GPP318" s="7"/>
      <c r="GPQ318" s="7"/>
      <c r="GPR318" s="7"/>
      <c r="GPS318" s="7"/>
      <c r="GPT318" s="7"/>
      <c r="GPU318" s="7"/>
      <c r="GPV318" s="7"/>
      <c r="GPW318" s="7"/>
      <c r="GPX318" s="7"/>
      <c r="GPY318" s="7"/>
      <c r="GPZ318" s="7"/>
      <c r="GQA318" s="7"/>
      <c r="GQB318" s="7"/>
      <c r="GQC318" s="7"/>
      <c r="GQD318" s="7"/>
      <c r="GQE318" s="7"/>
      <c r="GQF318" s="7"/>
      <c r="GQG318" s="7"/>
      <c r="GQH318" s="7"/>
      <c r="GQI318" s="7"/>
      <c r="GQJ318" s="7"/>
      <c r="GQK318" s="7"/>
      <c r="GQL318" s="7"/>
      <c r="GQM318" s="7"/>
      <c r="GQN318" s="7"/>
      <c r="GQO318" s="7"/>
      <c r="GQP318" s="7"/>
      <c r="GQQ318" s="7"/>
      <c r="GQR318" s="7"/>
      <c r="GQS318" s="7"/>
      <c r="GQT318" s="7"/>
      <c r="GQU318" s="7"/>
      <c r="GQV318" s="7"/>
      <c r="GQW318" s="7"/>
      <c r="GQX318" s="7"/>
      <c r="GQY318" s="7"/>
      <c r="GQZ318" s="7"/>
      <c r="GRA318" s="7"/>
      <c r="GRB318" s="7"/>
      <c r="GRC318" s="7"/>
      <c r="GRD318" s="7"/>
      <c r="GRE318" s="7"/>
      <c r="GRF318" s="7"/>
      <c r="GRG318" s="7"/>
      <c r="GRH318" s="7"/>
      <c r="GRI318" s="7"/>
      <c r="GRJ318" s="7"/>
      <c r="GRK318" s="7"/>
      <c r="GRL318" s="7"/>
      <c r="GRM318" s="7"/>
      <c r="GRN318" s="7"/>
      <c r="GRO318" s="7"/>
      <c r="GRP318" s="7"/>
      <c r="GRQ318" s="7"/>
      <c r="GRR318" s="7"/>
      <c r="GRS318" s="7"/>
      <c r="GRT318" s="7"/>
      <c r="GRU318" s="7"/>
      <c r="GRV318" s="7"/>
      <c r="GRW318" s="7"/>
      <c r="GRX318" s="7"/>
      <c r="GRY318" s="7"/>
      <c r="GRZ318" s="7"/>
      <c r="GSA318" s="7"/>
      <c r="GSB318" s="7"/>
      <c r="GSC318" s="7"/>
      <c r="GSD318" s="7"/>
      <c r="GSE318" s="7"/>
      <c r="GSF318" s="7"/>
      <c r="GSG318" s="7"/>
      <c r="GSH318" s="7"/>
      <c r="GSI318" s="7"/>
      <c r="GSJ318" s="7"/>
      <c r="GSK318" s="7"/>
      <c r="GSL318" s="7"/>
      <c r="GSM318" s="7"/>
      <c r="GSN318" s="7"/>
      <c r="GSO318" s="7"/>
      <c r="GSP318" s="7"/>
      <c r="GSQ318" s="7"/>
      <c r="GSR318" s="7"/>
      <c r="GSS318" s="7"/>
      <c r="GST318" s="7"/>
      <c r="GSU318" s="7"/>
      <c r="GSV318" s="7"/>
      <c r="GSW318" s="7"/>
      <c r="GSX318" s="7"/>
      <c r="GSY318" s="7"/>
      <c r="GSZ318" s="7"/>
      <c r="GTA318" s="7"/>
      <c r="GTB318" s="7"/>
      <c r="GTC318" s="7"/>
      <c r="GTD318" s="7"/>
      <c r="GTE318" s="7"/>
      <c r="GTF318" s="7"/>
      <c r="GTG318" s="7"/>
      <c r="GTH318" s="7"/>
      <c r="GTI318" s="7"/>
      <c r="GTJ318" s="7"/>
      <c r="GTK318" s="7"/>
      <c r="GTL318" s="7"/>
      <c r="GTM318" s="7"/>
      <c r="GTN318" s="7"/>
      <c r="GTO318" s="7"/>
      <c r="GTP318" s="7"/>
      <c r="GTQ318" s="7"/>
      <c r="GTR318" s="7"/>
      <c r="GTS318" s="7"/>
      <c r="GTT318" s="7"/>
      <c r="GTU318" s="7"/>
      <c r="GTV318" s="7"/>
      <c r="GTW318" s="7"/>
      <c r="GTX318" s="7"/>
      <c r="GTY318" s="7"/>
      <c r="GTZ318" s="7"/>
      <c r="GUA318" s="7"/>
      <c r="GUB318" s="7"/>
      <c r="GUC318" s="7"/>
      <c r="GUD318" s="7"/>
      <c r="GUE318" s="7"/>
      <c r="GUF318" s="7"/>
      <c r="GUG318" s="7"/>
      <c r="GUH318" s="7"/>
      <c r="GUI318" s="7"/>
      <c r="GUJ318" s="7"/>
      <c r="GUK318" s="7"/>
      <c r="GUL318" s="7"/>
      <c r="GUM318" s="7"/>
      <c r="GUN318" s="7"/>
      <c r="GUO318" s="7"/>
      <c r="GUP318" s="7"/>
      <c r="GUQ318" s="7"/>
      <c r="GUR318" s="7"/>
      <c r="GUS318" s="7"/>
      <c r="GUT318" s="7"/>
      <c r="GUU318" s="7"/>
      <c r="GUV318" s="7"/>
      <c r="GUW318" s="7"/>
      <c r="GUX318" s="7"/>
      <c r="GUY318" s="7"/>
      <c r="GUZ318" s="7"/>
      <c r="GVA318" s="7"/>
      <c r="GVB318" s="7"/>
      <c r="GVC318" s="7"/>
      <c r="GVD318" s="7"/>
      <c r="GVE318" s="7"/>
      <c r="GVF318" s="7"/>
      <c r="GVG318" s="7"/>
      <c r="GVH318" s="7"/>
      <c r="GVI318" s="7"/>
      <c r="GVJ318" s="7"/>
      <c r="GVK318" s="7"/>
      <c r="GVL318" s="7"/>
      <c r="GVM318" s="7"/>
      <c r="GVN318" s="7"/>
      <c r="GVO318" s="7"/>
      <c r="GVP318" s="7"/>
      <c r="GVQ318" s="7"/>
      <c r="GVR318" s="7"/>
      <c r="GVS318" s="7"/>
      <c r="GVT318" s="7"/>
      <c r="GVU318" s="7"/>
      <c r="GVV318" s="7"/>
      <c r="GVW318" s="7"/>
      <c r="GVX318" s="7"/>
      <c r="GVY318" s="7"/>
      <c r="GVZ318" s="7"/>
      <c r="GWA318" s="7"/>
      <c r="GWB318" s="7"/>
      <c r="GWC318" s="7"/>
      <c r="GWD318" s="7"/>
      <c r="GWE318" s="7"/>
      <c r="GWF318" s="7"/>
      <c r="GWG318" s="7"/>
      <c r="GWH318" s="7"/>
      <c r="GWI318" s="7"/>
      <c r="GWJ318" s="7"/>
      <c r="GWK318" s="7"/>
      <c r="GWL318" s="7"/>
      <c r="GWM318" s="7"/>
      <c r="GWN318" s="7"/>
      <c r="GWO318" s="7"/>
      <c r="GWP318" s="7"/>
      <c r="GWQ318" s="7"/>
      <c r="GWR318" s="7"/>
      <c r="GWS318" s="7"/>
      <c r="GWT318" s="7"/>
      <c r="GWU318" s="7"/>
      <c r="GWV318" s="7"/>
      <c r="GWW318" s="7"/>
      <c r="GWX318" s="7"/>
      <c r="GWY318" s="7"/>
      <c r="GWZ318" s="7"/>
      <c r="GXA318" s="7"/>
      <c r="GXB318" s="7"/>
      <c r="GXC318" s="7"/>
      <c r="GXD318" s="7"/>
      <c r="GXE318" s="7"/>
      <c r="GXF318" s="7"/>
      <c r="GXG318" s="7"/>
      <c r="GXH318" s="7"/>
      <c r="GXI318" s="7"/>
      <c r="GXJ318" s="7"/>
      <c r="GXK318" s="7"/>
      <c r="GXL318" s="7"/>
      <c r="GXM318" s="7"/>
      <c r="GXN318" s="7"/>
      <c r="GXO318" s="7"/>
      <c r="GXP318" s="7"/>
      <c r="GXQ318" s="7"/>
      <c r="GXR318" s="7"/>
      <c r="GXS318" s="7"/>
      <c r="GXT318" s="7"/>
      <c r="GXU318" s="7"/>
      <c r="GXV318" s="7"/>
      <c r="GXW318" s="7"/>
      <c r="GXX318" s="7"/>
      <c r="GXY318" s="7"/>
      <c r="GXZ318" s="7"/>
      <c r="GYA318" s="7"/>
      <c r="GYB318" s="7"/>
      <c r="GYC318" s="7"/>
      <c r="GYD318" s="7"/>
      <c r="GYE318" s="7"/>
      <c r="GYF318" s="7"/>
      <c r="GYG318" s="7"/>
      <c r="GYH318" s="7"/>
      <c r="GYI318" s="7"/>
      <c r="GYJ318" s="7"/>
      <c r="GYK318" s="7"/>
      <c r="GYL318" s="7"/>
      <c r="GYM318" s="7"/>
      <c r="GYN318" s="7"/>
      <c r="GYO318" s="7"/>
      <c r="GYP318" s="7"/>
      <c r="GYQ318" s="7"/>
      <c r="GYR318" s="7"/>
      <c r="GYS318" s="7"/>
      <c r="GYT318" s="7"/>
      <c r="GYU318" s="7"/>
      <c r="GYV318" s="7"/>
      <c r="GYW318" s="7"/>
      <c r="GYX318" s="7"/>
      <c r="GYY318" s="7"/>
      <c r="GYZ318" s="7"/>
      <c r="GZA318" s="7"/>
      <c r="GZB318" s="7"/>
      <c r="GZC318" s="7"/>
      <c r="GZD318" s="7"/>
      <c r="GZE318" s="7"/>
      <c r="GZF318" s="7"/>
      <c r="GZG318" s="7"/>
      <c r="GZH318" s="7"/>
      <c r="GZI318" s="7"/>
      <c r="GZJ318" s="7"/>
      <c r="GZK318" s="7"/>
      <c r="GZL318" s="7"/>
      <c r="GZM318" s="7"/>
      <c r="GZN318" s="7"/>
      <c r="GZO318" s="7"/>
      <c r="GZP318" s="7"/>
      <c r="GZQ318" s="7"/>
      <c r="GZR318" s="7"/>
      <c r="GZS318" s="7"/>
      <c r="GZT318" s="7"/>
      <c r="GZU318" s="7"/>
      <c r="GZV318" s="7"/>
      <c r="GZW318" s="7"/>
      <c r="GZX318" s="7"/>
      <c r="GZY318" s="7"/>
      <c r="GZZ318" s="7"/>
      <c r="HAA318" s="7"/>
      <c r="HAB318" s="7"/>
      <c r="HAC318" s="7"/>
      <c r="HAD318" s="7"/>
      <c r="HAE318" s="7"/>
      <c r="HAF318" s="7"/>
      <c r="HAG318" s="7"/>
      <c r="HAH318" s="7"/>
      <c r="HAI318" s="7"/>
      <c r="HAJ318" s="7"/>
      <c r="HAK318" s="7"/>
      <c r="HAL318" s="7"/>
      <c r="HAM318" s="7"/>
      <c r="HAN318" s="7"/>
      <c r="HAO318" s="7"/>
      <c r="HAP318" s="7"/>
      <c r="HAQ318" s="7"/>
      <c r="HAR318" s="7"/>
      <c r="HAS318" s="7"/>
      <c r="HAT318" s="7"/>
      <c r="HAU318" s="7"/>
      <c r="HAV318" s="7"/>
      <c r="HAW318" s="7"/>
      <c r="HAX318" s="7"/>
      <c r="HAY318" s="7"/>
      <c r="HAZ318" s="7"/>
      <c r="HBA318" s="7"/>
      <c r="HBB318" s="7"/>
      <c r="HBC318" s="7"/>
      <c r="HBD318" s="7"/>
      <c r="HBE318" s="7"/>
      <c r="HBF318" s="7"/>
      <c r="HBG318" s="7"/>
      <c r="HBH318" s="7"/>
      <c r="HBI318" s="7"/>
      <c r="HBJ318" s="7"/>
      <c r="HBK318" s="7"/>
      <c r="HBL318" s="7"/>
      <c r="HBM318" s="7"/>
      <c r="HBN318" s="7"/>
      <c r="HBO318" s="7"/>
      <c r="HBP318" s="7"/>
      <c r="HBQ318" s="7"/>
      <c r="HBR318" s="7"/>
      <c r="HBS318" s="7"/>
      <c r="HBT318" s="7"/>
      <c r="HBU318" s="7"/>
      <c r="HBV318" s="7"/>
      <c r="HBW318" s="7"/>
      <c r="HBX318" s="7"/>
      <c r="HBY318" s="7"/>
      <c r="HBZ318" s="7"/>
      <c r="HCA318" s="7"/>
      <c r="HCB318" s="7"/>
      <c r="HCC318" s="7"/>
      <c r="HCD318" s="7"/>
      <c r="HCE318" s="7"/>
      <c r="HCF318" s="7"/>
      <c r="HCG318" s="7"/>
      <c r="HCH318" s="7"/>
      <c r="HCI318" s="7"/>
      <c r="HCJ318" s="7"/>
      <c r="HCK318" s="7"/>
      <c r="HCL318" s="7"/>
      <c r="HCM318" s="7"/>
      <c r="HCN318" s="7"/>
      <c r="HCO318" s="7"/>
      <c r="HCP318" s="7"/>
      <c r="HCQ318" s="7"/>
      <c r="HCR318" s="7"/>
      <c r="HCS318" s="7"/>
      <c r="HCT318" s="7"/>
      <c r="HCU318" s="7"/>
      <c r="HCV318" s="7"/>
      <c r="HCW318" s="7"/>
      <c r="HCX318" s="7"/>
      <c r="HCY318" s="7"/>
      <c r="HCZ318" s="7"/>
      <c r="HDA318" s="7"/>
      <c r="HDB318" s="7"/>
      <c r="HDC318" s="7"/>
      <c r="HDD318" s="7"/>
      <c r="HDE318" s="7"/>
      <c r="HDF318" s="7"/>
      <c r="HDG318" s="7"/>
      <c r="HDH318" s="7"/>
      <c r="HDI318" s="7"/>
      <c r="HDJ318" s="7"/>
      <c r="HDK318" s="7"/>
      <c r="HDL318" s="7"/>
      <c r="HDM318" s="7"/>
      <c r="HDN318" s="7"/>
      <c r="HDO318" s="7"/>
      <c r="HDP318" s="7"/>
      <c r="HDQ318" s="7"/>
      <c r="HDR318" s="7"/>
      <c r="HDS318" s="7"/>
      <c r="HDT318" s="7"/>
      <c r="HDU318" s="7"/>
      <c r="HDV318" s="7"/>
      <c r="HDW318" s="7"/>
      <c r="HDX318" s="7"/>
      <c r="HDY318" s="7"/>
      <c r="HDZ318" s="7"/>
      <c r="HEA318" s="7"/>
      <c r="HEB318" s="7"/>
      <c r="HEC318" s="7"/>
      <c r="HED318" s="7"/>
      <c r="HEE318" s="7"/>
      <c r="HEF318" s="7"/>
      <c r="HEG318" s="7"/>
      <c r="HEH318" s="7"/>
      <c r="HEI318" s="7"/>
      <c r="HEJ318" s="7"/>
      <c r="HEK318" s="7"/>
      <c r="HEL318" s="7"/>
      <c r="HEM318" s="7"/>
      <c r="HEN318" s="7"/>
      <c r="HEO318" s="7"/>
      <c r="HEP318" s="7"/>
      <c r="HEQ318" s="7"/>
      <c r="HER318" s="7"/>
      <c r="HES318" s="7"/>
      <c r="HET318" s="7"/>
      <c r="HEU318" s="7"/>
      <c r="HEV318" s="7"/>
      <c r="HEW318" s="7"/>
      <c r="HEX318" s="7"/>
      <c r="HEY318" s="7"/>
      <c r="HEZ318" s="7"/>
      <c r="HFA318" s="7"/>
      <c r="HFB318" s="7"/>
      <c r="HFC318" s="7"/>
      <c r="HFD318" s="7"/>
      <c r="HFE318" s="7"/>
      <c r="HFF318" s="7"/>
      <c r="HFG318" s="7"/>
      <c r="HFH318" s="7"/>
      <c r="HFI318" s="7"/>
      <c r="HFJ318" s="7"/>
      <c r="HFK318" s="7"/>
      <c r="HFL318" s="7"/>
      <c r="HFM318" s="7"/>
      <c r="HFN318" s="7"/>
      <c r="HFO318" s="7"/>
      <c r="HFP318" s="7"/>
      <c r="HFQ318" s="7"/>
      <c r="HFR318" s="7"/>
      <c r="HFS318" s="7"/>
      <c r="HFT318" s="7"/>
      <c r="HFU318" s="7"/>
      <c r="HFV318" s="7"/>
      <c r="HFW318" s="7"/>
      <c r="HFX318" s="7"/>
      <c r="HFY318" s="7"/>
      <c r="HFZ318" s="7"/>
      <c r="HGA318" s="7"/>
      <c r="HGB318" s="7"/>
      <c r="HGC318" s="7"/>
      <c r="HGD318" s="7"/>
      <c r="HGE318" s="7"/>
      <c r="HGF318" s="7"/>
      <c r="HGG318" s="7"/>
      <c r="HGH318" s="7"/>
      <c r="HGI318" s="7"/>
      <c r="HGJ318" s="7"/>
      <c r="HGK318" s="7"/>
      <c r="HGL318" s="7"/>
      <c r="HGM318" s="7"/>
      <c r="HGN318" s="7"/>
      <c r="HGO318" s="7"/>
      <c r="HGP318" s="7"/>
      <c r="HGQ318" s="7"/>
      <c r="HGR318" s="7"/>
      <c r="HGS318" s="7"/>
      <c r="HGT318" s="7"/>
      <c r="HGU318" s="7"/>
      <c r="HGV318" s="7"/>
      <c r="HGW318" s="7"/>
      <c r="HGX318" s="7"/>
      <c r="HGY318" s="7"/>
      <c r="HGZ318" s="7"/>
      <c r="HHA318" s="7"/>
      <c r="HHB318" s="7"/>
      <c r="HHC318" s="7"/>
      <c r="HHD318" s="7"/>
      <c r="HHE318" s="7"/>
      <c r="HHF318" s="7"/>
      <c r="HHG318" s="7"/>
      <c r="HHH318" s="7"/>
      <c r="HHI318" s="7"/>
      <c r="HHJ318" s="7"/>
      <c r="HHK318" s="7"/>
      <c r="HHL318" s="7"/>
      <c r="HHM318" s="7"/>
      <c r="HHN318" s="7"/>
      <c r="HHO318" s="7"/>
      <c r="HHP318" s="7"/>
      <c r="HHQ318" s="7"/>
      <c r="HHR318" s="7"/>
      <c r="HHS318" s="7"/>
      <c r="HHT318" s="7"/>
      <c r="HHU318" s="7"/>
      <c r="HHV318" s="7"/>
      <c r="HHW318" s="7"/>
      <c r="HHX318" s="7"/>
      <c r="HHY318" s="7"/>
      <c r="HHZ318" s="7"/>
      <c r="HIA318" s="7"/>
      <c r="HIB318" s="7"/>
      <c r="HIC318" s="7"/>
      <c r="HID318" s="7"/>
      <c r="HIE318" s="7"/>
      <c r="HIF318" s="7"/>
      <c r="HIG318" s="7"/>
      <c r="HIH318" s="7"/>
      <c r="HII318" s="7"/>
      <c r="HIJ318" s="7"/>
      <c r="HIK318" s="7"/>
      <c r="HIL318" s="7"/>
      <c r="HIM318" s="7"/>
      <c r="HIN318" s="7"/>
      <c r="HIO318" s="7"/>
      <c r="HIP318" s="7"/>
      <c r="HIQ318" s="7"/>
      <c r="HIR318" s="7"/>
      <c r="HIS318" s="7"/>
      <c r="HIT318" s="7"/>
      <c r="HIU318" s="7"/>
      <c r="HIV318" s="7"/>
      <c r="HIW318" s="7"/>
      <c r="HIX318" s="7"/>
      <c r="HIY318" s="7"/>
      <c r="HIZ318" s="7"/>
      <c r="HJA318" s="7"/>
      <c r="HJB318" s="7"/>
      <c r="HJC318" s="7"/>
      <c r="HJD318" s="7"/>
      <c r="HJE318" s="7"/>
      <c r="HJF318" s="7"/>
      <c r="HJG318" s="7"/>
      <c r="HJH318" s="7"/>
      <c r="HJI318" s="7"/>
      <c r="HJJ318" s="7"/>
      <c r="HJK318" s="7"/>
      <c r="HJL318" s="7"/>
      <c r="HJM318" s="7"/>
      <c r="HJN318" s="7"/>
      <c r="HJO318" s="7"/>
      <c r="HJP318" s="7"/>
      <c r="HJQ318" s="7"/>
      <c r="HJR318" s="7"/>
      <c r="HJS318" s="7"/>
      <c r="HJT318" s="7"/>
      <c r="HJU318" s="7"/>
      <c r="HJV318" s="7"/>
      <c r="HJW318" s="7"/>
      <c r="HJX318" s="7"/>
      <c r="HJY318" s="7"/>
      <c r="HJZ318" s="7"/>
      <c r="HKA318" s="7"/>
      <c r="HKB318" s="7"/>
      <c r="HKC318" s="7"/>
      <c r="HKD318" s="7"/>
      <c r="HKE318" s="7"/>
      <c r="HKF318" s="7"/>
      <c r="HKG318" s="7"/>
      <c r="HKH318" s="7"/>
      <c r="HKI318" s="7"/>
      <c r="HKJ318" s="7"/>
      <c r="HKK318" s="7"/>
      <c r="HKL318" s="7"/>
      <c r="HKM318" s="7"/>
      <c r="HKN318" s="7"/>
      <c r="HKO318" s="7"/>
      <c r="HKP318" s="7"/>
      <c r="HKQ318" s="7"/>
      <c r="HKR318" s="7"/>
      <c r="HKS318" s="7"/>
      <c r="HKT318" s="7"/>
      <c r="HKU318" s="7"/>
      <c r="HKV318" s="7"/>
      <c r="HKW318" s="7"/>
      <c r="HKX318" s="7"/>
      <c r="HKY318" s="7"/>
      <c r="HKZ318" s="7"/>
      <c r="HLA318" s="7"/>
      <c r="HLB318" s="7"/>
      <c r="HLC318" s="7"/>
      <c r="HLD318" s="7"/>
      <c r="HLE318" s="7"/>
      <c r="HLF318" s="7"/>
      <c r="HLG318" s="7"/>
      <c r="HLH318" s="7"/>
      <c r="HLI318" s="7"/>
      <c r="HLJ318" s="7"/>
      <c r="HLK318" s="7"/>
      <c r="HLL318" s="7"/>
      <c r="HLM318" s="7"/>
      <c r="HLN318" s="7"/>
      <c r="HLO318" s="7"/>
      <c r="HLP318" s="7"/>
      <c r="HLQ318" s="7"/>
      <c r="HLR318" s="7"/>
      <c r="HLS318" s="7"/>
      <c r="HLT318" s="7"/>
      <c r="HLU318" s="7"/>
      <c r="HLV318" s="7"/>
      <c r="HLW318" s="7"/>
      <c r="HLX318" s="7"/>
      <c r="HLY318" s="7"/>
      <c r="HLZ318" s="7"/>
      <c r="HMA318" s="7"/>
      <c r="HMB318" s="7"/>
      <c r="HMC318" s="7"/>
      <c r="HMD318" s="7"/>
      <c r="HME318" s="7"/>
      <c r="HMF318" s="7"/>
      <c r="HMG318" s="7"/>
      <c r="HMH318" s="7"/>
      <c r="HMI318" s="7"/>
      <c r="HMJ318" s="7"/>
      <c r="HMK318" s="7"/>
      <c r="HML318" s="7"/>
      <c r="HMM318" s="7"/>
      <c r="HMN318" s="7"/>
      <c r="HMO318" s="7"/>
      <c r="HMP318" s="7"/>
      <c r="HMQ318" s="7"/>
      <c r="HMR318" s="7"/>
      <c r="HMS318" s="7"/>
      <c r="HMT318" s="7"/>
      <c r="HMU318" s="7"/>
      <c r="HMV318" s="7"/>
      <c r="HMW318" s="7"/>
      <c r="HMX318" s="7"/>
      <c r="HMY318" s="7"/>
      <c r="HMZ318" s="7"/>
      <c r="HNA318" s="7"/>
      <c r="HNB318" s="7"/>
      <c r="HNC318" s="7"/>
      <c r="HND318" s="7"/>
      <c r="HNE318" s="7"/>
      <c r="HNF318" s="7"/>
      <c r="HNG318" s="7"/>
      <c r="HNH318" s="7"/>
      <c r="HNI318" s="7"/>
      <c r="HNJ318" s="7"/>
      <c r="HNK318" s="7"/>
      <c r="HNL318" s="7"/>
      <c r="HNM318" s="7"/>
      <c r="HNN318" s="7"/>
      <c r="HNO318" s="7"/>
      <c r="HNP318" s="7"/>
      <c r="HNQ318" s="7"/>
      <c r="HNR318" s="7"/>
      <c r="HNS318" s="7"/>
      <c r="HNT318" s="7"/>
      <c r="HNU318" s="7"/>
      <c r="HNV318" s="7"/>
      <c r="HNW318" s="7"/>
      <c r="HNX318" s="7"/>
      <c r="HNY318" s="7"/>
      <c r="HNZ318" s="7"/>
      <c r="HOA318" s="7"/>
      <c r="HOB318" s="7"/>
      <c r="HOC318" s="7"/>
      <c r="HOD318" s="7"/>
      <c r="HOE318" s="7"/>
      <c r="HOF318" s="7"/>
      <c r="HOG318" s="7"/>
      <c r="HOH318" s="7"/>
      <c r="HOI318" s="7"/>
      <c r="HOJ318" s="7"/>
      <c r="HOK318" s="7"/>
      <c r="HOL318" s="7"/>
      <c r="HOM318" s="7"/>
      <c r="HON318" s="7"/>
      <c r="HOO318" s="7"/>
      <c r="HOP318" s="7"/>
      <c r="HOQ318" s="7"/>
      <c r="HOR318" s="7"/>
      <c r="HOS318" s="7"/>
      <c r="HOT318" s="7"/>
      <c r="HOU318" s="7"/>
      <c r="HOV318" s="7"/>
      <c r="HOW318" s="7"/>
      <c r="HOX318" s="7"/>
      <c r="HOY318" s="7"/>
      <c r="HOZ318" s="7"/>
      <c r="HPA318" s="7"/>
      <c r="HPB318" s="7"/>
      <c r="HPC318" s="7"/>
      <c r="HPD318" s="7"/>
      <c r="HPE318" s="7"/>
      <c r="HPF318" s="7"/>
      <c r="HPG318" s="7"/>
      <c r="HPH318" s="7"/>
      <c r="HPI318" s="7"/>
      <c r="HPJ318" s="7"/>
      <c r="HPK318" s="7"/>
      <c r="HPL318" s="7"/>
      <c r="HPM318" s="7"/>
      <c r="HPN318" s="7"/>
      <c r="HPO318" s="7"/>
      <c r="HPP318" s="7"/>
      <c r="HPQ318" s="7"/>
      <c r="HPR318" s="7"/>
      <c r="HPS318" s="7"/>
      <c r="HPT318" s="7"/>
      <c r="HPU318" s="7"/>
      <c r="HPV318" s="7"/>
      <c r="HPW318" s="7"/>
      <c r="HPX318" s="7"/>
      <c r="HPY318" s="7"/>
      <c r="HPZ318" s="7"/>
      <c r="HQA318" s="7"/>
      <c r="HQB318" s="7"/>
      <c r="HQC318" s="7"/>
      <c r="HQD318" s="7"/>
      <c r="HQE318" s="7"/>
      <c r="HQF318" s="7"/>
      <c r="HQG318" s="7"/>
      <c r="HQH318" s="7"/>
      <c r="HQI318" s="7"/>
      <c r="HQJ318" s="7"/>
      <c r="HQK318" s="7"/>
      <c r="HQL318" s="7"/>
      <c r="HQM318" s="7"/>
      <c r="HQN318" s="7"/>
      <c r="HQO318" s="7"/>
      <c r="HQP318" s="7"/>
      <c r="HQQ318" s="7"/>
      <c r="HQR318" s="7"/>
      <c r="HQS318" s="7"/>
      <c r="HQT318" s="7"/>
      <c r="HQU318" s="7"/>
      <c r="HQV318" s="7"/>
      <c r="HQW318" s="7"/>
      <c r="HQX318" s="7"/>
      <c r="HQY318" s="7"/>
      <c r="HQZ318" s="7"/>
      <c r="HRA318" s="7"/>
      <c r="HRB318" s="7"/>
      <c r="HRC318" s="7"/>
      <c r="HRD318" s="7"/>
      <c r="HRE318" s="7"/>
      <c r="HRF318" s="7"/>
      <c r="HRG318" s="7"/>
      <c r="HRH318" s="7"/>
      <c r="HRI318" s="7"/>
      <c r="HRJ318" s="7"/>
      <c r="HRK318" s="7"/>
      <c r="HRL318" s="7"/>
      <c r="HRM318" s="7"/>
      <c r="HRN318" s="7"/>
      <c r="HRO318" s="7"/>
      <c r="HRP318" s="7"/>
      <c r="HRQ318" s="7"/>
      <c r="HRR318" s="7"/>
      <c r="HRS318" s="7"/>
      <c r="HRT318" s="7"/>
      <c r="HRU318" s="7"/>
      <c r="HRV318" s="7"/>
      <c r="HRW318" s="7"/>
      <c r="HRX318" s="7"/>
      <c r="HRY318" s="7"/>
      <c r="HRZ318" s="7"/>
      <c r="HSA318" s="7"/>
      <c r="HSB318" s="7"/>
      <c r="HSC318" s="7"/>
      <c r="HSD318" s="7"/>
      <c r="HSE318" s="7"/>
      <c r="HSF318" s="7"/>
      <c r="HSG318" s="7"/>
      <c r="HSH318" s="7"/>
      <c r="HSI318" s="7"/>
      <c r="HSJ318" s="7"/>
      <c r="HSK318" s="7"/>
      <c r="HSL318" s="7"/>
      <c r="HSM318" s="7"/>
      <c r="HSN318" s="7"/>
      <c r="HSO318" s="7"/>
      <c r="HSP318" s="7"/>
      <c r="HSQ318" s="7"/>
      <c r="HSR318" s="7"/>
      <c r="HSS318" s="7"/>
      <c r="HST318" s="7"/>
      <c r="HSU318" s="7"/>
      <c r="HSV318" s="7"/>
      <c r="HSW318" s="7"/>
      <c r="HSX318" s="7"/>
      <c r="HSY318" s="7"/>
      <c r="HSZ318" s="7"/>
      <c r="HTA318" s="7"/>
      <c r="HTB318" s="7"/>
      <c r="HTC318" s="7"/>
      <c r="HTD318" s="7"/>
      <c r="HTE318" s="7"/>
      <c r="HTF318" s="7"/>
      <c r="HTG318" s="7"/>
      <c r="HTH318" s="7"/>
      <c r="HTI318" s="7"/>
      <c r="HTJ318" s="7"/>
      <c r="HTK318" s="7"/>
      <c r="HTL318" s="7"/>
      <c r="HTM318" s="7"/>
      <c r="HTN318" s="7"/>
      <c r="HTO318" s="7"/>
      <c r="HTP318" s="7"/>
      <c r="HTQ318" s="7"/>
      <c r="HTR318" s="7"/>
      <c r="HTS318" s="7"/>
      <c r="HTT318" s="7"/>
      <c r="HTU318" s="7"/>
      <c r="HTV318" s="7"/>
      <c r="HTW318" s="7"/>
      <c r="HTX318" s="7"/>
      <c r="HTY318" s="7"/>
      <c r="HTZ318" s="7"/>
      <c r="HUA318" s="7"/>
      <c r="HUB318" s="7"/>
      <c r="HUC318" s="7"/>
      <c r="HUD318" s="7"/>
      <c r="HUE318" s="7"/>
      <c r="HUF318" s="7"/>
      <c r="HUG318" s="7"/>
      <c r="HUH318" s="7"/>
      <c r="HUI318" s="7"/>
      <c r="HUJ318" s="7"/>
      <c r="HUK318" s="7"/>
      <c r="HUL318" s="7"/>
      <c r="HUM318" s="7"/>
      <c r="HUN318" s="7"/>
      <c r="HUO318" s="7"/>
      <c r="HUP318" s="7"/>
      <c r="HUQ318" s="7"/>
      <c r="HUR318" s="7"/>
      <c r="HUS318" s="7"/>
      <c r="HUT318" s="7"/>
      <c r="HUU318" s="7"/>
      <c r="HUV318" s="7"/>
      <c r="HUW318" s="7"/>
      <c r="HUX318" s="7"/>
      <c r="HUY318" s="7"/>
      <c r="HUZ318" s="7"/>
      <c r="HVA318" s="7"/>
      <c r="HVB318" s="7"/>
      <c r="HVC318" s="7"/>
      <c r="HVD318" s="7"/>
      <c r="HVE318" s="7"/>
      <c r="HVF318" s="7"/>
      <c r="HVG318" s="7"/>
      <c r="HVH318" s="7"/>
      <c r="HVI318" s="7"/>
      <c r="HVJ318" s="7"/>
      <c r="HVK318" s="7"/>
      <c r="HVL318" s="7"/>
      <c r="HVM318" s="7"/>
      <c r="HVN318" s="7"/>
      <c r="HVO318" s="7"/>
      <c r="HVP318" s="7"/>
      <c r="HVQ318" s="7"/>
      <c r="HVR318" s="7"/>
      <c r="HVS318" s="7"/>
      <c r="HVT318" s="7"/>
      <c r="HVU318" s="7"/>
      <c r="HVV318" s="7"/>
      <c r="HVW318" s="7"/>
      <c r="HVX318" s="7"/>
      <c r="HVY318" s="7"/>
      <c r="HVZ318" s="7"/>
      <c r="HWA318" s="7"/>
      <c r="HWB318" s="7"/>
      <c r="HWC318" s="7"/>
      <c r="HWD318" s="7"/>
      <c r="HWE318" s="7"/>
      <c r="HWF318" s="7"/>
      <c r="HWG318" s="7"/>
      <c r="HWH318" s="7"/>
      <c r="HWI318" s="7"/>
      <c r="HWJ318" s="7"/>
      <c r="HWK318" s="7"/>
      <c r="HWL318" s="7"/>
      <c r="HWM318" s="7"/>
      <c r="HWN318" s="7"/>
      <c r="HWO318" s="7"/>
      <c r="HWP318" s="7"/>
      <c r="HWQ318" s="7"/>
      <c r="HWR318" s="7"/>
      <c r="HWS318" s="7"/>
      <c r="HWT318" s="7"/>
      <c r="HWU318" s="7"/>
      <c r="HWV318" s="7"/>
      <c r="HWW318" s="7"/>
      <c r="HWX318" s="7"/>
      <c r="HWY318" s="7"/>
      <c r="HWZ318" s="7"/>
      <c r="HXA318" s="7"/>
      <c r="HXB318" s="7"/>
      <c r="HXC318" s="7"/>
      <c r="HXD318" s="7"/>
      <c r="HXE318" s="7"/>
      <c r="HXF318" s="7"/>
      <c r="HXG318" s="7"/>
      <c r="HXH318" s="7"/>
      <c r="HXI318" s="7"/>
      <c r="HXJ318" s="7"/>
      <c r="HXK318" s="7"/>
      <c r="HXL318" s="7"/>
      <c r="HXM318" s="7"/>
      <c r="HXN318" s="7"/>
      <c r="HXO318" s="7"/>
      <c r="HXP318" s="7"/>
      <c r="HXQ318" s="7"/>
      <c r="HXR318" s="7"/>
      <c r="HXS318" s="7"/>
      <c r="HXT318" s="7"/>
      <c r="HXU318" s="7"/>
      <c r="HXV318" s="7"/>
      <c r="HXW318" s="7"/>
      <c r="HXX318" s="7"/>
      <c r="HXY318" s="7"/>
      <c r="HXZ318" s="7"/>
      <c r="HYA318" s="7"/>
      <c r="HYB318" s="7"/>
      <c r="HYC318" s="7"/>
      <c r="HYD318" s="7"/>
      <c r="HYE318" s="7"/>
      <c r="HYF318" s="7"/>
      <c r="HYG318" s="7"/>
      <c r="HYH318" s="7"/>
      <c r="HYI318" s="7"/>
      <c r="HYJ318" s="7"/>
      <c r="HYK318" s="7"/>
      <c r="HYL318" s="7"/>
      <c r="HYM318" s="7"/>
      <c r="HYN318" s="7"/>
      <c r="HYO318" s="7"/>
      <c r="HYP318" s="7"/>
      <c r="HYQ318" s="7"/>
      <c r="HYR318" s="7"/>
      <c r="HYS318" s="7"/>
      <c r="HYT318" s="7"/>
      <c r="HYU318" s="7"/>
      <c r="HYV318" s="7"/>
      <c r="HYW318" s="7"/>
      <c r="HYX318" s="7"/>
      <c r="HYY318" s="7"/>
      <c r="HYZ318" s="7"/>
      <c r="HZA318" s="7"/>
      <c r="HZB318" s="7"/>
      <c r="HZC318" s="7"/>
      <c r="HZD318" s="7"/>
      <c r="HZE318" s="7"/>
      <c r="HZF318" s="7"/>
      <c r="HZG318" s="7"/>
      <c r="HZH318" s="7"/>
      <c r="HZI318" s="7"/>
      <c r="HZJ318" s="7"/>
      <c r="HZK318" s="7"/>
      <c r="HZL318" s="7"/>
      <c r="HZM318" s="7"/>
      <c r="HZN318" s="7"/>
      <c r="HZO318" s="7"/>
      <c r="HZP318" s="7"/>
      <c r="HZQ318" s="7"/>
      <c r="HZR318" s="7"/>
      <c r="HZS318" s="7"/>
      <c r="HZT318" s="7"/>
      <c r="HZU318" s="7"/>
      <c r="HZV318" s="7"/>
      <c r="HZW318" s="7"/>
      <c r="HZX318" s="7"/>
      <c r="HZY318" s="7"/>
      <c r="HZZ318" s="7"/>
      <c r="IAA318" s="7"/>
      <c r="IAB318" s="7"/>
      <c r="IAC318" s="7"/>
      <c r="IAD318" s="7"/>
      <c r="IAE318" s="7"/>
      <c r="IAF318" s="7"/>
      <c r="IAG318" s="7"/>
      <c r="IAH318" s="7"/>
      <c r="IAI318" s="7"/>
      <c r="IAJ318" s="7"/>
      <c r="IAK318" s="7"/>
      <c r="IAL318" s="7"/>
      <c r="IAM318" s="7"/>
      <c r="IAN318" s="7"/>
      <c r="IAO318" s="7"/>
      <c r="IAP318" s="7"/>
      <c r="IAQ318" s="7"/>
      <c r="IAR318" s="7"/>
      <c r="IAS318" s="7"/>
      <c r="IAT318" s="7"/>
      <c r="IAU318" s="7"/>
      <c r="IAV318" s="7"/>
      <c r="IAW318" s="7"/>
      <c r="IAX318" s="7"/>
      <c r="IAY318" s="7"/>
      <c r="IAZ318" s="7"/>
      <c r="IBA318" s="7"/>
      <c r="IBB318" s="7"/>
      <c r="IBC318" s="7"/>
      <c r="IBD318" s="7"/>
      <c r="IBE318" s="7"/>
      <c r="IBF318" s="7"/>
      <c r="IBG318" s="7"/>
      <c r="IBH318" s="7"/>
      <c r="IBI318" s="7"/>
      <c r="IBJ318" s="7"/>
      <c r="IBK318" s="7"/>
      <c r="IBL318" s="7"/>
      <c r="IBM318" s="7"/>
      <c r="IBN318" s="7"/>
      <c r="IBO318" s="7"/>
      <c r="IBP318" s="7"/>
      <c r="IBQ318" s="7"/>
      <c r="IBR318" s="7"/>
      <c r="IBS318" s="7"/>
      <c r="IBT318" s="7"/>
      <c r="IBU318" s="7"/>
      <c r="IBV318" s="7"/>
      <c r="IBW318" s="7"/>
      <c r="IBX318" s="7"/>
      <c r="IBY318" s="7"/>
      <c r="IBZ318" s="7"/>
      <c r="ICA318" s="7"/>
      <c r="ICB318" s="7"/>
      <c r="ICC318" s="7"/>
      <c r="ICD318" s="7"/>
      <c r="ICE318" s="7"/>
      <c r="ICF318" s="7"/>
      <c r="ICG318" s="7"/>
      <c r="ICH318" s="7"/>
      <c r="ICI318" s="7"/>
      <c r="ICJ318" s="7"/>
      <c r="ICK318" s="7"/>
      <c r="ICL318" s="7"/>
      <c r="ICM318" s="7"/>
      <c r="ICN318" s="7"/>
      <c r="ICO318" s="7"/>
      <c r="ICP318" s="7"/>
      <c r="ICQ318" s="7"/>
      <c r="ICR318" s="7"/>
      <c r="ICS318" s="7"/>
      <c r="ICT318" s="7"/>
      <c r="ICU318" s="7"/>
      <c r="ICV318" s="7"/>
      <c r="ICW318" s="7"/>
      <c r="ICX318" s="7"/>
      <c r="ICY318" s="7"/>
      <c r="ICZ318" s="7"/>
      <c r="IDA318" s="7"/>
      <c r="IDB318" s="7"/>
      <c r="IDC318" s="7"/>
      <c r="IDD318" s="7"/>
      <c r="IDE318" s="7"/>
      <c r="IDF318" s="7"/>
      <c r="IDG318" s="7"/>
      <c r="IDH318" s="7"/>
      <c r="IDI318" s="7"/>
      <c r="IDJ318" s="7"/>
      <c r="IDK318" s="7"/>
      <c r="IDL318" s="7"/>
      <c r="IDM318" s="7"/>
      <c r="IDN318" s="7"/>
      <c r="IDO318" s="7"/>
      <c r="IDP318" s="7"/>
      <c r="IDQ318" s="7"/>
      <c r="IDR318" s="7"/>
      <c r="IDS318" s="7"/>
      <c r="IDT318" s="7"/>
      <c r="IDU318" s="7"/>
      <c r="IDV318" s="7"/>
      <c r="IDW318" s="7"/>
      <c r="IDX318" s="7"/>
      <c r="IDY318" s="7"/>
      <c r="IDZ318" s="7"/>
      <c r="IEA318" s="7"/>
      <c r="IEB318" s="7"/>
      <c r="IEC318" s="7"/>
      <c r="IED318" s="7"/>
      <c r="IEE318" s="7"/>
      <c r="IEF318" s="7"/>
      <c r="IEG318" s="7"/>
      <c r="IEH318" s="7"/>
      <c r="IEI318" s="7"/>
      <c r="IEJ318" s="7"/>
      <c r="IEK318" s="7"/>
      <c r="IEL318" s="7"/>
      <c r="IEM318" s="7"/>
      <c r="IEN318" s="7"/>
      <c r="IEO318" s="7"/>
      <c r="IEP318" s="7"/>
      <c r="IEQ318" s="7"/>
      <c r="IER318" s="7"/>
      <c r="IES318" s="7"/>
      <c r="IET318" s="7"/>
      <c r="IEU318" s="7"/>
      <c r="IEV318" s="7"/>
      <c r="IEW318" s="7"/>
      <c r="IEX318" s="7"/>
      <c r="IEY318" s="7"/>
      <c r="IEZ318" s="7"/>
      <c r="IFA318" s="7"/>
      <c r="IFB318" s="7"/>
      <c r="IFC318" s="7"/>
      <c r="IFD318" s="7"/>
      <c r="IFE318" s="7"/>
      <c r="IFF318" s="7"/>
      <c r="IFG318" s="7"/>
      <c r="IFH318" s="7"/>
      <c r="IFI318" s="7"/>
      <c r="IFJ318" s="7"/>
      <c r="IFK318" s="7"/>
      <c r="IFL318" s="7"/>
      <c r="IFM318" s="7"/>
      <c r="IFN318" s="7"/>
      <c r="IFO318" s="7"/>
      <c r="IFP318" s="7"/>
      <c r="IFQ318" s="7"/>
      <c r="IFR318" s="7"/>
      <c r="IFS318" s="7"/>
      <c r="IFT318" s="7"/>
      <c r="IFU318" s="7"/>
      <c r="IFV318" s="7"/>
      <c r="IFW318" s="7"/>
      <c r="IFX318" s="7"/>
      <c r="IFY318" s="7"/>
      <c r="IFZ318" s="7"/>
      <c r="IGA318" s="7"/>
      <c r="IGB318" s="7"/>
      <c r="IGC318" s="7"/>
      <c r="IGD318" s="7"/>
      <c r="IGE318" s="7"/>
      <c r="IGF318" s="7"/>
      <c r="IGG318" s="7"/>
      <c r="IGH318" s="7"/>
      <c r="IGI318" s="7"/>
      <c r="IGJ318" s="7"/>
      <c r="IGK318" s="7"/>
      <c r="IGL318" s="7"/>
      <c r="IGM318" s="7"/>
      <c r="IGN318" s="7"/>
      <c r="IGO318" s="7"/>
      <c r="IGP318" s="7"/>
      <c r="IGQ318" s="7"/>
      <c r="IGR318" s="7"/>
      <c r="IGS318" s="7"/>
      <c r="IGT318" s="7"/>
      <c r="IGU318" s="7"/>
      <c r="IGV318" s="7"/>
      <c r="IGW318" s="7"/>
      <c r="IGX318" s="7"/>
      <c r="IGY318" s="7"/>
      <c r="IGZ318" s="7"/>
      <c r="IHA318" s="7"/>
      <c r="IHB318" s="7"/>
      <c r="IHC318" s="7"/>
      <c r="IHD318" s="7"/>
      <c r="IHE318" s="7"/>
      <c r="IHF318" s="7"/>
      <c r="IHG318" s="7"/>
      <c r="IHH318" s="7"/>
      <c r="IHI318" s="7"/>
      <c r="IHJ318" s="7"/>
      <c r="IHK318" s="7"/>
      <c r="IHL318" s="7"/>
      <c r="IHM318" s="7"/>
      <c r="IHN318" s="7"/>
      <c r="IHO318" s="7"/>
      <c r="IHP318" s="7"/>
      <c r="IHQ318" s="7"/>
      <c r="IHR318" s="7"/>
      <c r="IHS318" s="7"/>
      <c r="IHT318" s="7"/>
      <c r="IHU318" s="7"/>
      <c r="IHV318" s="7"/>
      <c r="IHW318" s="7"/>
      <c r="IHX318" s="7"/>
      <c r="IHY318" s="7"/>
      <c r="IHZ318" s="7"/>
      <c r="IIA318" s="7"/>
      <c r="IIB318" s="7"/>
      <c r="IIC318" s="7"/>
      <c r="IID318" s="7"/>
      <c r="IIE318" s="7"/>
      <c r="IIF318" s="7"/>
      <c r="IIG318" s="7"/>
      <c r="IIH318" s="7"/>
      <c r="III318" s="7"/>
      <c r="IIJ318" s="7"/>
      <c r="IIK318" s="7"/>
      <c r="IIL318" s="7"/>
      <c r="IIM318" s="7"/>
      <c r="IIN318" s="7"/>
      <c r="IIO318" s="7"/>
      <c r="IIP318" s="7"/>
      <c r="IIQ318" s="7"/>
      <c r="IIR318" s="7"/>
      <c r="IIS318" s="7"/>
      <c r="IIT318" s="7"/>
      <c r="IIU318" s="7"/>
      <c r="IIV318" s="7"/>
      <c r="IIW318" s="7"/>
      <c r="IIX318" s="7"/>
      <c r="IIY318" s="7"/>
      <c r="IIZ318" s="7"/>
      <c r="IJA318" s="7"/>
      <c r="IJB318" s="7"/>
      <c r="IJC318" s="7"/>
      <c r="IJD318" s="7"/>
      <c r="IJE318" s="7"/>
      <c r="IJF318" s="7"/>
      <c r="IJG318" s="7"/>
      <c r="IJH318" s="7"/>
      <c r="IJI318" s="7"/>
      <c r="IJJ318" s="7"/>
      <c r="IJK318" s="7"/>
      <c r="IJL318" s="7"/>
      <c r="IJM318" s="7"/>
      <c r="IJN318" s="7"/>
      <c r="IJO318" s="7"/>
      <c r="IJP318" s="7"/>
      <c r="IJQ318" s="7"/>
      <c r="IJR318" s="7"/>
      <c r="IJS318" s="7"/>
      <c r="IJT318" s="7"/>
      <c r="IJU318" s="7"/>
      <c r="IJV318" s="7"/>
      <c r="IJW318" s="7"/>
      <c r="IJX318" s="7"/>
      <c r="IJY318" s="7"/>
      <c r="IJZ318" s="7"/>
      <c r="IKA318" s="7"/>
      <c r="IKB318" s="7"/>
      <c r="IKC318" s="7"/>
      <c r="IKD318" s="7"/>
      <c r="IKE318" s="7"/>
      <c r="IKF318" s="7"/>
      <c r="IKG318" s="7"/>
      <c r="IKH318" s="7"/>
      <c r="IKI318" s="7"/>
      <c r="IKJ318" s="7"/>
      <c r="IKK318" s="7"/>
      <c r="IKL318" s="7"/>
      <c r="IKM318" s="7"/>
      <c r="IKN318" s="7"/>
      <c r="IKO318" s="7"/>
      <c r="IKP318" s="7"/>
      <c r="IKQ318" s="7"/>
      <c r="IKR318" s="7"/>
      <c r="IKS318" s="7"/>
      <c r="IKT318" s="7"/>
      <c r="IKU318" s="7"/>
      <c r="IKV318" s="7"/>
      <c r="IKW318" s="7"/>
      <c r="IKX318" s="7"/>
      <c r="IKY318" s="7"/>
      <c r="IKZ318" s="7"/>
      <c r="ILA318" s="7"/>
      <c r="ILB318" s="7"/>
      <c r="ILC318" s="7"/>
      <c r="ILD318" s="7"/>
      <c r="ILE318" s="7"/>
      <c r="ILF318" s="7"/>
      <c r="ILG318" s="7"/>
      <c r="ILH318" s="7"/>
      <c r="ILI318" s="7"/>
      <c r="ILJ318" s="7"/>
      <c r="ILK318" s="7"/>
      <c r="ILL318" s="7"/>
      <c r="ILM318" s="7"/>
      <c r="ILN318" s="7"/>
      <c r="ILO318" s="7"/>
      <c r="ILP318" s="7"/>
      <c r="ILQ318" s="7"/>
      <c r="ILR318" s="7"/>
      <c r="ILS318" s="7"/>
      <c r="ILT318" s="7"/>
      <c r="ILU318" s="7"/>
      <c r="ILV318" s="7"/>
      <c r="ILW318" s="7"/>
      <c r="ILX318" s="7"/>
      <c r="ILY318" s="7"/>
      <c r="ILZ318" s="7"/>
      <c r="IMA318" s="7"/>
      <c r="IMB318" s="7"/>
      <c r="IMC318" s="7"/>
      <c r="IMD318" s="7"/>
      <c r="IME318" s="7"/>
      <c r="IMF318" s="7"/>
      <c r="IMG318" s="7"/>
      <c r="IMH318" s="7"/>
      <c r="IMI318" s="7"/>
      <c r="IMJ318" s="7"/>
      <c r="IMK318" s="7"/>
      <c r="IML318" s="7"/>
      <c r="IMM318" s="7"/>
      <c r="IMN318" s="7"/>
      <c r="IMO318" s="7"/>
      <c r="IMP318" s="7"/>
      <c r="IMQ318" s="7"/>
      <c r="IMR318" s="7"/>
      <c r="IMS318" s="7"/>
      <c r="IMT318" s="7"/>
      <c r="IMU318" s="7"/>
      <c r="IMV318" s="7"/>
      <c r="IMW318" s="7"/>
      <c r="IMX318" s="7"/>
      <c r="IMY318" s="7"/>
      <c r="IMZ318" s="7"/>
      <c r="INA318" s="7"/>
      <c r="INB318" s="7"/>
      <c r="INC318" s="7"/>
      <c r="IND318" s="7"/>
      <c r="INE318" s="7"/>
      <c r="INF318" s="7"/>
      <c r="ING318" s="7"/>
      <c r="INH318" s="7"/>
      <c r="INI318" s="7"/>
      <c r="INJ318" s="7"/>
      <c r="INK318" s="7"/>
      <c r="INL318" s="7"/>
      <c r="INM318" s="7"/>
      <c r="INN318" s="7"/>
      <c r="INO318" s="7"/>
      <c r="INP318" s="7"/>
      <c r="INQ318" s="7"/>
      <c r="INR318" s="7"/>
      <c r="INS318" s="7"/>
      <c r="INT318" s="7"/>
      <c r="INU318" s="7"/>
      <c r="INV318" s="7"/>
      <c r="INW318" s="7"/>
      <c r="INX318" s="7"/>
      <c r="INY318" s="7"/>
      <c r="INZ318" s="7"/>
      <c r="IOA318" s="7"/>
      <c r="IOB318" s="7"/>
      <c r="IOC318" s="7"/>
      <c r="IOD318" s="7"/>
      <c r="IOE318" s="7"/>
      <c r="IOF318" s="7"/>
      <c r="IOG318" s="7"/>
      <c r="IOH318" s="7"/>
      <c r="IOI318" s="7"/>
      <c r="IOJ318" s="7"/>
      <c r="IOK318" s="7"/>
      <c r="IOL318" s="7"/>
      <c r="IOM318" s="7"/>
      <c r="ION318" s="7"/>
      <c r="IOO318" s="7"/>
      <c r="IOP318" s="7"/>
      <c r="IOQ318" s="7"/>
      <c r="IOR318" s="7"/>
      <c r="IOS318" s="7"/>
      <c r="IOT318" s="7"/>
      <c r="IOU318" s="7"/>
      <c r="IOV318" s="7"/>
      <c r="IOW318" s="7"/>
      <c r="IOX318" s="7"/>
      <c r="IOY318" s="7"/>
      <c r="IOZ318" s="7"/>
      <c r="IPA318" s="7"/>
      <c r="IPB318" s="7"/>
      <c r="IPC318" s="7"/>
      <c r="IPD318" s="7"/>
      <c r="IPE318" s="7"/>
      <c r="IPF318" s="7"/>
      <c r="IPG318" s="7"/>
      <c r="IPH318" s="7"/>
      <c r="IPI318" s="7"/>
      <c r="IPJ318" s="7"/>
      <c r="IPK318" s="7"/>
      <c r="IPL318" s="7"/>
      <c r="IPM318" s="7"/>
      <c r="IPN318" s="7"/>
      <c r="IPO318" s="7"/>
      <c r="IPP318" s="7"/>
      <c r="IPQ318" s="7"/>
      <c r="IPR318" s="7"/>
      <c r="IPS318" s="7"/>
      <c r="IPT318" s="7"/>
      <c r="IPU318" s="7"/>
      <c r="IPV318" s="7"/>
      <c r="IPW318" s="7"/>
      <c r="IPX318" s="7"/>
      <c r="IPY318" s="7"/>
      <c r="IPZ318" s="7"/>
      <c r="IQA318" s="7"/>
      <c r="IQB318" s="7"/>
      <c r="IQC318" s="7"/>
      <c r="IQD318" s="7"/>
      <c r="IQE318" s="7"/>
      <c r="IQF318" s="7"/>
      <c r="IQG318" s="7"/>
      <c r="IQH318" s="7"/>
      <c r="IQI318" s="7"/>
      <c r="IQJ318" s="7"/>
      <c r="IQK318" s="7"/>
      <c r="IQL318" s="7"/>
      <c r="IQM318" s="7"/>
      <c r="IQN318" s="7"/>
      <c r="IQO318" s="7"/>
      <c r="IQP318" s="7"/>
      <c r="IQQ318" s="7"/>
      <c r="IQR318" s="7"/>
      <c r="IQS318" s="7"/>
      <c r="IQT318" s="7"/>
      <c r="IQU318" s="7"/>
      <c r="IQV318" s="7"/>
      <c r="IQW318" s="7"/>
      <c r="IQX318" s="7"/>
      <c r="IQY318" s="7"/>
      <c r="IQZ318" s="7"/>
      <c r="IRA318" s="7"/>
      <c r="IRB318" s="7"/>
      <c r="IRC318" s="7"/>
      <c r="IRD318" s="7"/>
      <c r="IRE318" s="7"/>
      <c r="IRF318" s="7"/>
      <c r="IRG318" s="7"/>
      <c r="IRH318" s="7"/>
      <c r="IRI318" s="7"/>
      <c r="IRJ318" s="7"/>
      <c r="IRK318" s="7"/>
      <c r="IRL318" s="7"/>
      <c r="IRM318" s="7"/>
      <c r="IRN318" s="7"/>
      <c r="IRO318" s="7"/>
      <c r="IRP318" s="7"/>
      <c r="IRQ318" s="7"/>
      <c r="IRR318" s="7"/>
      <c r="IRS318" s="7"/>
      <c r="IRT318" s="7"/>
      <c r="IRU318" s="7"/>
      <c r="IRV318" s="7"/>
      <c r="IRW318" s="7"/>
      <c r="IRX318" s="7"/>
      <c r="IRY318" s="7"/>
      <c r="IRZ318" s="7"/>
      <c r="ISA318" s="7"/>
      <c r="ISB318" s="7"/>
      <c r="ISC318" s="7"/>
      <c r="ISD318" s="7"/>
      <c r="ISE318" s="7"/>
      <c r="ISF318" s="7"/>
      <c r="ISG318" s="7"/>
      <c r="ISH318" s="7"/>
      <c r="ISI318" s="7"/>
      <c r="ISJ318" s="7"/>
      <c r="ISK318" s="7"/>
      <c r="ISL318" s="7"/>
      <c r="ISM318" s="7"/>
      <c r="ISN318" s="7"/>
      <c r="ISO318" s="7"/>
      <c r="ISP318" s="7"/>
      <c r="ISQ318" s="7"/>
      <c r="ISR318" s="7"/>
      <c r="ISS318" s="7"/>
      <c r="IST318" s="7"/>
      <c r="ISU318" s="7"/>
      <c r="ISV318" s="7"/>
      <c r="ISW318" s="7"/>
      <c r="ISX318" s="7"/>
      <c r="ISY318" s="7"/>
      <c r="ISZ318" s="7"/>
      <c r="ITA318" s="7"/>
      <c r="ITB318" s="7"/>
      <c r="ITC318" s="7"/>
      <c r="ITD318" s="7"/>
      <c r="ITE318" s="7"/>
      <c r="ITF318" s="7"/>
      <c r="ITG318" s="7"/>
      <c r="ITH318" s="7"/>
      <c r="ITI318" s="7"/>
      <c r="ITJ318" s="7"/>
      <c r="ITK318" s="7"/>
      <c r="ITL318" s="7"/>
      <c r="ITM318" s="7"/>
      <c r="ITN318" s="7"/>
      <c r="ITO318" s="7"/>
      <c r="ITP318" s="7"/>
      <c r="ITQ318" s="7"/>
      <c r="ITR318" s="7"/>
      <c r="ITS318" s="7"/>
      <c r="ITT318" s="7"/>
      <c r="ITU318" s="7"/>
      <c r="ITV318" s="7"/>
      <c r="ITW318" s="7"/>
      <c r="ITX318" s="7"/>
      <c r="ITY318" s="7"/>
      <c r="ITZ318" s="7"/>
      <c r="IUA318" s="7"/>
      <c r="IUB318" s="7"/>
      <c r="IUC318" s="7"/>
      <c r="IUD318" s="7"/>
      <c r="IUE318" s="7"/>
      <c r="IUF318" s="7"/>
      <c r="IUG318" s="7"/>
      <c r="IUH318" s="7"/>
      <c r="IUI318" s="7"/>
      <c r="IUJ318" s="7"/>
      <c r="IUK318" s="7"/>
      <c r="IUL318" s="7"/>
      <c r="IUM318" s="7"/>
      <c r="IUN318" s="7"/>
      <c r="IUO318" s="7"/>
      <c r="IUP318" s="7"/>
      <c r="IUQ318" s="7"/>
      <c r="IUR318" s="7"/>
      <c r="IUS318" s="7"/>
      <c r="IUT318" s="7"/>
      <c r="IUU318" s="7"/>
      <c r="IUV318" s="7"/>
      <c r="IUW318" s="7"/>
      <c r="IUX318" s="7"/>
      <c r="IUY318" s="7"/>
      <c r="IUZ318" s="7"/>
      <c r="IVA318" s="7"/>
      <c r="IVB318" s="7"/>
      <c r="IVC318" s="7"/>
      <c r="IVD318" s="7"/>
      <c r="IVE318" s="7"/>
      <c r="IVF318" s="7"/>
      <c r="IVG318" s="7"/>
      <c r="IVH318" s="7"/>
      <c r="IVI318" s="7"/>
      <c r="IVJ318" s="7"/>
      <c r="IVK318" s="7"/>
      <c r="IVL318" s="7"/>
      <c r="IVM318" s="7"/>
      <c r="IVN318" s="7"/>
      <c r="IVO318" s="7"/>
      <c r="IVP318" s="7"/>
      <c r="IVQ318" s="7"/>
      <c r="IVR318" s="7"/>
      <c r="IVS318" s="7"/>
      <c r="IVT318" s="7"/>
      <c r="IVU318" s="7"/>
      <c r="IVV318" s="7"/>
      <c r="IVW318" s="7"/>
      <c r="IVX318" s="7"/>
      <c r="IVY318" s="7"/>
      <c r="IVZ318" s="7"/>
      <c r="IWA318" s="7"/>
      <c r="IWB318" s="7"/>
      <c r="IWC318" s="7"/>
      <c r="IWD318" s="7"/>
      <c r="IWE318" s="7"/>
      <c r="IWF318" s="7"/>
      <c r="IWG318" s="7"/>
      <c r="IWH318" s="7"/>
      <c r="IWI318" s="7"/>
      <c r="IWJ318" s="7"/>
      <c r="IWK318" s="7"/>
      <c r="IWL318" s="7"/>
      <c r="IWM318" s="7"/>
      <c r="IWN318" s="7"/>
      <c r="IWO318" s="7"/>
      <c r="IWP318" s="7"/>
      <c r="IWQ318" s="7"/>
      <c r="IWR318" s="7"/>
      <c r="IWS318" s="7"/>
      <c r="IWT318" s="7"/>
      <c r="IWU318" s="7"/>
      <c r="IWV318" s="7"/>
      <c r="IWW318" s="7"/>
      <c r="IWX318" s="7"/>
      <c r="IWY318" s="7"/>
      <c r="IWZ318" s="7"/>
      <c r="IXA318" s="7"/>
      <c r="IXB318" s="7"/>
      <c r="IXC318" s="7"/>
      <c r="IXD318" s="7"/>
      <c r="IXE318" s="7"/>
      <c r="IXF318" s="7"/>
      <c r="IXG318" s="7"/>
      <c r="IXH318" s="7"/>
      <c r="IXI318" s="7"/>
      <c r="IXJ318" s="7"/>
      <c r="IXK318" s="7"/>
      <c r="IXL318" s="7"/>
      <c r="IXM318" s="7"/>
      <c r="IXN318" s="7"/>
      <c r="IXO318" s="7"/>
      <c r="IXP318" s="7"/>
      <c r="IXQ318" s="7"/>
      <c r="IXR318" s="7"/>
      <c r="IXS318" s="7"/>
      <c r="IXT318" s="7"/>
      <c r="IXU318" s="7"/>
      <c r="IXV318" s="7"/>
      <c r="IXW318" s="7"/>
      <c r="IXX318" s="7"/>
      <c r="IXY318" s="7"/>
      <c r="IXZ318" s="7"/>
      <c r="IYA318" s="7"/>
      <c r="IYB318" s="7"/>
      <c r="IYC318" s="7"/>
      <c r="IYD318" s="7"/>
      <c r="IYE318" s="7"/>
      <c r="IYF318" s="7"/>
      <c r="IYG318" s="7"/>
      <c r="IYH318" s="7"/>
      <c r="IYI318" s="7"/>
      <c r="IYJ318" s="7"/>
      <c r="IYK318" s="7"/>
      <c r="IYL318" s="7"/>
      <c r="IYM318" s="7"/>
      <c r="IYN318" s="7"/>
      <c r="IYO318" s="7"/>
      <c r="IYP318" s="7"/>
      <c r="IYQ318" s="7"/>
      <c r="IYR318" s="7"/>
      <c r="IYS318" s="7"/>
      <c r="IYT318" s="7"/>
      <c r="IYU318" s="7"/>
      <c r="IYV318" s="7"/>
      <c r="IYW318" s="7"/>
      <c r="IYX318" s="7"/>
      <c r="IYY318" s="7"/>
      <c r="IYZ318" s="7"/>
      <c r="IZA318" s="7"/>
      <c r="IZB318" s="7"/>
      <c r="IZC318" s="7"/>
      <c r="IZD318" s="7"/>
      <c r="IZE318" s="7"/>
      <c r="IZF318" s="7"/>
      <c r="IZG318" s="7"/>
      <c r="IZH318" s="7"/>
      <c r="IZI318" s="7"/>
      <c r="IZJ318" s="7"/>
      <c r="IZK318" s="7"/>
      <c r="IZL318" s="7"/>
      <c r="IZM318" s="7"/>
      <c r="IZN318" s="7"/>
      <c r="IZO318" s="7"/>
      <c r="IZP318" s="7"/>
      <c r="IZQ318" s="7"/>
      <c r="IZR318" s="7"/>
      <c r="IZS318" s="7"/>
      <c r="IZT318" s="7"/>
      <c r="IZU318" s="7"/>
      <c r="IZV318" s="7"/>
      <c r="IZW318" s="7"/>
      <c r="IZX318" s="7"/>
      <c r="IZY318" s="7"/>
      <c r="IZZ318" s="7"/>
      <c r="JAA318" s="7"/>
      <c r="JAB318" s="7"/>
      <c r="JAC318" s="7"/>
      <c r="JAD318" s="7"/>
      <c r="JAE318" s="7"/>
      <c r="JAF318" s="7"/>
      <c r="JAG318" s="7"/>
      <c r="JAH318" s="7"/>
      <c r="JAI318" s="7"/>
      <c r="JAJ318" s="7"/>
      <c r="JAK318" s="7"/>
      <c r="JAL318" s="7"/>
      <c r="JAM318" s="7"/>
      <c r="JAN318" s="7"/>
      <c r="JAO318" s="7"/>
      <c r="JAP318" s="7"/>
      <c r="JAQ318" s="7"/>
      <c r="JAR318" s="7"/>
      <c r="JAS318" s="7"/>
      <c r="JAT318" s="7"/>
      <c r="JAU318" s="7"/>
      <c r="JAV318" s="7"/>
      <c r="JAW318" s="7"/>
      <c r="JAX318" s="7"/>
      <c r="JAY318" s="7"/>
      <c r="JAZ318" s="7"/>
      <c r="JBA318" s="7"/>
      <c r="JBB318" s="7"/>
      <c r="JBC318" s="7"/>
      <c r="JBD318" s="7"/>
      <c r="JBE318" s="7"/>
      <c r="JBF318" s="7"/>
      <c r="JBG318" s="7"/>
      <c r="JBH318" s="7"/>
      <c r="JBI318" s="7"/>
      <c r="JBJ318" s="7"/>
      <c r="JBK318" s="7"/>
      <c r="JBL318" s="7"/>
      <c r="JBM318" s="7"/>
      <c r="JBN318" s="7"/>
      <c r="JBO318" s="7"/>
      <c r="JBP318" s="7"/>
      <c r="JBQ318" s="7"/>
      <c r="JBR318" s="7"/>
      <c r="JBS318" s="7"/>
      <c r="JBT318" s="7"/>
      <c r="JBU318" s="7"/>
      <c r="JBV318" s="7"/>
      <c r="JBW318" s="7"/>
      <c r="JBX318" s="7"/>
      <c r="JBY318" s="7"/>
      <c r="JBZ318" s="7"/>
      <c r="JCA318" s="7"/>
      <c r="JCB318" s="7"/>
      <c r="JCC318" s="7"/>
      <c r="JCD318" s="7"/>
      <c r="JCE318" s="7"/>
      <c r="JCF318" s="7"/>
      <c r="JCG318" s="7"/>
      <c r="JCH318" s="7"/>
      <c r="JCI318" s="7"/>
      <c r="JCJ318" s="7"/>
      <c r="JCK318" s="7"/>
      <c r="JCL318" s="7"/>
      <c r="JCM318" s="7"/>
      <c r="JCN318" s="7"/>
      <c r="JCO318" s="7"/>
      <c r="JCP318" s="7"/>
      <c r="JCQ318" s="7"/>
      <c r="JCR318" s="7"/>
      <c r="JCS318" s="7"/>
      <c r="JCT318" s="7"/>
      <c r="JCU318" s="7"/>
      <c r="JCV318" s="7"/>
      <c r="JCW318" s="7"/>
      <c r="JCX318" s="7"/>
      <c r="JCY318" s="7"/>
      <c r="JCZ318" s="7"/>
      <c r="JDA318" s="7"/>
      <c r="JDB318" s="7"/>
      <c r="JDC318" s="7"/>
      <c r="JDD318" s="7"/>
      <c r="JDE318" s="7"/>
      <c r="JDF318" s="7"/>
      <c r="JDG318" s="7"/>
      <c r="JDH318" s="7"/>
      <c r="JDI318" s="7"/>
      <c r="JDJ318" s="7"/>
      <c r="JDK318" s="7"/>
      <c r="JDL318" s="7"/>
      <c r="JDM318" s="7"/>
      <c r="JDN318" s="7"/>
      <c r="JDO318" s="7"/>
      <c r="JDP318" s="7"/>
      <c r="JDQ318" s="7"/>
      <c r="JDR318" s="7"/>
      <c r="JDS318" s="7"/>
      <c r="JDT318" s="7"/>
      <c r="JDU318" s="7"/>
      <c r="JDV318" s="7"/>
      <c r="JDW318" s="7"/>
      <c r="JDX318" s="7"/>
      <c r="JDY318" s="7"/>
      <c r="JDZ318" s="7"/>
      <c r="JEA318" s="7"/>
      <c r="JEB318" s="7"/>
      <c r="JEC318" s="7"/>
      <c r="JED318" s="7"/>
      <c r="JEE318" s="7"/>
      <c r="JEF318" s="7"/>
      <c r="JEG318" s="7"/>
      <c r="JEH318" s="7"/>
      <c r="JEI318" s="7"/>
      <c r="JEJ318" s="7"/>
      <c r="JEK318" s="7"/>
      <c r="JEL318" s="7"/>
      <c r="JEM318" s="7"/>
      <c r="JEN318" s="7"/>
      <c r="JEO318" s="7"/>
      <c r="JEP318" s="7"/>
      <c r="JEQ318" s="7"/>
      <c r="JER318" s="7"/>
      <c r="JES318" s="7"/>
      <c r="JET318" s="7"/>
      <c r="JEU318" s="7"/>
      <c r="JEV318" s="7"/>
      <c r="JEW318" s="7"/>
      <c r="JEX318" s="7"/>
      <c r="JEY318" s="7"/>
      <c r="JEZ318" s="7"/>
      <c r="JFA318" s="7"/>
      <c r="JFB318" s="7"/>
      <c r="JFC318" s="7"/>
      <c r="JFD318" s="7"/>
      <c r="JFE318" s="7"/>
      <c r="JFF318" s="7"/>
      <c r="JFG318" s="7"/>
      <c r="JFH318" s="7"/>
      <c r="JFI318" s="7"/>
      <c r="JFJ318" s="7"/>
      <c r="JFK318" s="7"/>
      <c r="JFL318" s="7"/>
      <c r="JFM318" s="7"/>
      <c r="JFN318" s="7"/>
      <c r="JFO318" s="7"/>
      <c r="JFP318" s="7"/>
      <c r="JFQ318" s="7"/>
      <c r="JFR318" s="7"/>
      <c r="JFS318" s="7"/>
      <c r="JFT318" s="7"/>
      <c r="JFU318" s="7"/>
      <c r="JFV318" s="7"/>
      <c r="JFW318" s="7"/>
      <c r="JFX318" s="7"/>
      <c r="JFY318" s="7"/>
      <c r="JFZ318" s="7"/>
      <c r="JGA318" s="7"/>
      <c r="JGB318" s="7"/>
      <c r="JGC318" s="7"/>
      <c r="JGD318" s="7"/>
      <c r="JGE318" s="7"/>
      <c r="JGF318" s="7"/>
      <c r="JGG318" s="7"/>
      <c r="JGH318" s="7"/>
      <c r="JGI318" s="7"/>
      <c r="JGJ318" s="7"/>
      <c r="JGK318" s="7"/>
      <c r="JGL318" s="7"/>
      <c r="JGM318" s="7"/>
      <c r="JGN318" s="7"/>
      <c r="JGO318" s="7"/>
      <c r="JGP318" s="7"/>
      <c r="JGQ318" s="7"/>
      <c r="JGR318" s="7"/>
      <c r="JGS318" s="7"/>
      <c r="JGT318" s="7"/>
      <c r="JGU318" s="7"/>
      <c r="JGV318" s="7"/>
      <c r="JGW318" s="7"/>
      <c r="JGX318" s="7"/>
      <c r="JGY318" s="7"/>
      <c r="JGZ318" s="7"/>
      <c r="JHA318" s="7"/>
      <c r="JHB318" s="7"/>
      <c r="JHC318" s="7"/>
      <c r="JHD318" s="7"/>
      <c r="JHE318" s="7"/>
      <c r="JHF318" s="7"/>
      <c r="JHG318" s="7"/>
      <c r="JHH318" s="7"/>
      <c r="JHI318" s="7"/>
      <c r="JHJ318" s="7"/>
      <c r="JHK318" s="7"/>
      <c r="JHL318" s="7"/>
      <c r="JHM318" s="7"/>
      <c r="JHN318" s="7"/>
      <c r="JHO318" s="7"/>
      <c r="JHP318" s="7"/>
      <c r="JHQ318" s="7"/>
      <c r="JHR318" s="7"/>
      <c r="JHS318" s="7"/>
      <c r="JHT318" s="7"/>
      <c r="JHU318" s="7"/>
      <c r="JHV318" s="7"/>
      <c r="JHW318" s="7"/>
      <c r="JHX318" s="7"/>
      <c r="JHY318" s="7"/>
      <c r="JHZ318" s="7"/>
      <c r="JIA318" s="7"/>
      <c r="JIB318" s="7"/>
      <c r="JIC318" s="7"/>
      <c r="JID318" s="7"/>
      <c r="JIE318" s="7"/>
      <c r="JIF318" s="7"/>
      <c r="JIG318" s="7"/>
      <c r="JIH318" s="7"/>
      <c r="JII318" s="7"/>
      <c r="JIJ318" s="7"/>
      <c r="JIK318" s="7"/>
      <c r="JIL318" s="7"/>
      <c r="JIM318" s="7"/>
      <c r="JIN318" s="7"/>
      <c r="JIO318" s="7"/>
      <c r="JIP318" s="7"/>
      <c r="JIQ318" s="7"/>
      <c r="JIR318" s="7"/>
      <c r="JIS318" s="7"/>
      <c r="JIT318" s="7"/>
      <c r="JIU318" s="7"/>
      <c r="JIV318" s="7"/>
      <c r="JIW318" s="7"/>
      <c r="JIX318" s="7"/>
      <c r="JIY318" s="7"/>
      <c r="JIZ318" s="7"/>
      <c r="JJA318" s="7"/>
      <c r="JJB318" s="7"/>
      <c r="JJC318" s="7"/>
      <c r="JJD318" s="7"/>
      <c r="JJE318" s="7"/>
      <c r="JJF318" s="7"/>
      <c r="JJG318" s="7"/>
      <c r="JJH318" s="7"/>
      <c r="JJI318" s="7"/>
      <c r="JJJ318" s="7"/>
      <c r="JJK318" s="7"/>
      <c r="JJL318" s="7"/>
      <c r="JJM318" s="7"/>
      <c r="JJN318" s="7"/>
      <c r="JJO318" s="7"/>
      <c r="JJP318" s="7"/>
      <c r="JJQ318" s="7"/>
      <c r="JJR318" s="7"/>
      <c r="JJS318" s="7"/>
      <c r="JJT318" s="7"/>
      <c r="JJU318" s="7"/>
      <c r="JJV318" s="7"/>
      <c r="JJW318" s="7"/>
      <c r="JJX318" s="7"/>
      <c r="JJY318" s="7"/>
      <c r="JJZ318" s="7"/>
      <c r="JKA318" s="7"/>
      <c r="JKB318" s="7"/>
      <c r="JKC318" s="7"/>
      <c r="JKD318" s="7"/>
      <c r="JKE318" s="7"/>
      <c r="JKF318" s="7"/>
      <c r="JKG318" s="7"/>
      <c r="JKH318" s="7"/>
      <c r="JKI318" s="7"/>
      <c r="JKJ318" s="7"/>
      <c r="JKK318" s="7"/>
      <c r="JKL318" s="7"/>
      <c r="JKM318" s="7"/>
      <c r="JKN318" s="7"/>
      <c r="JKO318" s="7"/>
      <c r="JKP318" s="7"/>
      <c r="JKQ318" s="7"/>
      <c r="JKR318" s="7"/>
      <c r="JKS318" s="7"/>
      <c r="JKT318" s="7"/>
      <c r="JKU318" s="7"/>
      <c r="JKV318" s="7"/>
      <c r="JKW318" s="7"/>
      <c r="JKX318" s="7"/>
      <c r="JKY318" s="7"/>
      <c r="JKZ318" s="7"/>
      <c r="JLA318" s="7"/>
      <c r="JLB318" s="7"/>
      <c r="JLC318" s="7"/>
      <c r="JLD318" s="7"/>
      <c r="JLE318" s="7"/>
      <c r="JLF318" s="7"/>
      <c r="JLG318" s="7"/>
      <c r="JLH318" s="7"/>
      <c r="JLI318" s="7"/>
      <c r="JLJ318" s="7"/>
      <c r="JLK318" s="7"/>
      <c r="JLL318" s="7"/>
      <c r="JLM318" s="7"/>
      <c r="JLN318" s="7"/>
      <c r="JLO318" s="7"/>
      <c r="JLP318" s="7"/>
      <c r="JLQ318" s="7"/>
      <c r="JLR318" s="7"/>
      <c r="JLS318" s="7"/>
      <c r="JLT318" s="7"/>
      <c r="JLU318" s="7"/>
      <c r="JLV318" s="7"/>
      <c r="JLW318" s="7"/>
      <c r="JLX318" s="7"/>
      <c r="JLY318" s="7"/>
      <c r="JLZ318" s="7"/>
      <c r="JMA318" s="7"/>
      <c r="JMB318" s="7"/>
      <c r="JMC318" s="7"/>
      <c r="JMD318" s="7"/>
      <c r="JME318" s="7"/>
      <c r="JMF318" s="7"/>
      <c r="JMG318" s="7"/>
      <c r="JMH318" s="7"/>
      <c r="JMI318" s="7"/>
      <c r="JMJ318" s="7"/>
      <c r="JMK318" s="7"/>
      <c r="JML318" s="7"/>
      <c r="JMM318" s="7"/>
      <c r="JMN318" s="7"/>
      <c r="JMO318" s="7"/>
      <c r="JMP318" s="7"/>
      <c r="JMQ318" s="7"/>
      <c r="JMR318" s="7"/>
      <c r="JMS318" s="7"/>
      <c r="JMT318" s="7"/>
      <c r="JMU318" s="7"/>
      <c r="JMV318" s="7"/>
      <c r="JMW318" s="7"/>
      <c r="JMX318" s="7"/>
      <c r="JMY318" s="7"/>
      <c r="JMZ318" s="7"/>
      <c r="JNA318" s="7"/>
      <c r="JNB318" s="7"/>
      <c r="JNC318" s="7"/>
      <c r="JND318" s="7"/>
      <c r="JNE318" s="7"/>
      <c r="JNF318" s="7"/>
      <c r="JNG318" s="7"/>
      <c r="JNH318" s="7"/>
      <c r="JNI318" s="7"/>
      <c r="JNJ318" s="7"/>
      <c r="JNK318" s="7"/>
      <c r="JNL318" s="7"/>
      <c r="JNM318" s="7"/>
      <c r="JNN318" s="7"/>
      <c r="JNO318" s="7"/>
      <c r="JNP318" s="7"/>
      <c r="JNQ318" s="7"/>
      <c r="JNR318" s="7"/>
      <c r="JNS318" s="7"/>
      <c r="JNT318" s="7"/>
      <c r="JNU318" s="7"/>
      <c r="JNV318" s="7"/>
      <c r="JNW318" s="7"/>
      <c r="JNX318" s="7"/>
      <c r="JNY318" s="7"/>
      <c r="JNZ318" s="7"/>
      <c r="JOA318" s="7"/>
      <c r="JOB318" s="7"/>
      <c r="JOC318" s="7"/>
      <c r="JOD318" s="7"/>
      <c r="JOE318" s="7"/>
      <c r="JOF318" s="7"/>
      <c r="JOG318" s="7"/>
      <c r="JOH318" s="7"/>
      <c r="JOI318" s="7"/>
      <c r="JOJ318" s="7"/>
      <c r="JOK318" s="7"/>
      <c r="JOL318" s="7"/>
      <c r="JOM318" s="7"/>
      <c r="JON318" s="7"/>
      <c r="JOO318" s="7"/>
      <c r="JOP318" s="7"/>
      <c r="JOQ318" s="7"/>
      <c r="JOR318" s="7"/>
      <c r="JOS318" s="7"/>
      <c r="JOT318" s="7"/>
      <c r="JOU318" s="7"/>
      <c r="JOV318" s="7"/>
      <c r="JOW318" s="7"/>
      <c r="JOX318" s="7"/>
      <c r="JOY318" s="7"/>
      <c r="JOZ318" s="7"/>
      <c r="JPA318" s="7"/>
      <c r="JPB318" s="7"/>
      <c r="JPC318" s="7"/>
      <c r="JPD318" s="7"/>
      <c r="JPE318" s="7"/>
      <c r="JPF318" s="7"/>
      <c r="JPG318" s="7"/>
      <c r="JPH318" s="7"/>
      <c r="JPI318" s="7"/>
      <c r="JPJ318" s="7"/>
      <c r="JPK318" s="7"/>
      <c r="JPL318" s="7"/>
      <c r="JPM318" s="7"/>
      <c r="JPN318" s="7"/>
      <c r="JPO318" s="7"/>
      <c r="JPP318" s="7"/>
      <c r="JPQ318" s="7"/>
      <c r="JPR318" s="7"/>
      <c r="JPS318" s="7"/>
      <c r="JPT318" s="7"/>
      <c r="JPU318" s="7"/>
      <c r="JPV318" s="7"/>
      <c r="JPW318" s="7"/>
      <c r="JPX318" s="7"/>
      <c r="JPY318" s="7"/>
      <c r="JPZ318" s="7"/>
      <c r="JQA318" s="7"/>
      <c r="JQB318" s="7"/>
      <c r="JQC318" s="7"/>
      <c r="JQD318" s="7"/>
      <c r="JQE318" s="7"/>
      <c r="JQF318" s="7"/>
      <c r="JQG318" s="7"/>
      <c r="JQH318" s="7"/>
      <c r="JQI318" s="7"/>
      <c r="JQJ318" s="7"/>
      <c r="JQK318" s="7"/>
      <c r="JQL318" s="7"/>
      <c r="JQM318" s="7"/>
      <c r="JQN318" s="7"/>
      <c r="JQO318" s="7"/>
      <c r="JQP318" s="7"/>
      <c r="JQQ318" s="7"/>
      <c r="JQR318" s="7"/>
      <c r="JQS318" s="7"/>
      <c r="JQT318" s="7"/>
      <c r="JQU318" s="7"/>
      <c r="JQV318" s="7"/>
      <c r="JQW318" s="7"/>
      <c r="JQX318" s="7"/>
      <c r="JQY318" s="7"/>
      <c r="JQZ318" s="7"/>
      <c r="JRA318" s="7"/>
      <c r="JRB318" s="7"/>
      <c r="JRC318" s="7"/>
      <c r="JRD318" s="7"/>
      <c r="JRE318" s="7"/>
      <c r="JRF318" s="7"/>
      <c r="JRG318" s="7"/>
      <c r="JRH318" s="7"/>
      <c r="JRI318" s="7"/>
      <c r="JRJ318" s="7"/>
      <c r="JRK318" s="7"/>
      <c r="JRL318" s="7"/>
      <c r="JRM318" s="7"/>
      <c r="JRN318" s="7"/>
      <c r="JRO318" s="7"/>
      <c r="JRP318" s="7"/>
      <c r="JRQ318" s="7"/>
      <c r="JRR318" s="7"/>
      <c r="JRS318" s="7"/>
      <c r="JRT318" s="7"/>
      <c r="JRU318" s="7"/>
      <c r="JRV318" s="7"/>
      <c r="JRW318" s="7"/>
      <c r="JRX318" s="7"/>
      <c r="JRY318" s="7"/>
      <c r="JRZ318" s="7"/>
      <c r="JSA318" s="7"/>
      <c r="JSB318" s="7"/>
      <c r="JSC318" s="7"/>
      <c r="JSD318" s="7"/>
      <c r="JSE318" s="7"/>
      <c r="JSF318" s="7"/>
      <c r="JSG318" s="7"/>
      <c r="JSH318" s="7"/>
      <c r="JSI318" s="7"/>
      <c r="JSJ318" s="7"/>
      <c r="JSK318" s="7"/>
      <c r="JSL318" s="7"/>
      <c r="JSM318" s="7"/>
      <c r="JSN318" s="7"/>
      <c r="JSO318" s="7"/>
      <c r="JSP318" s="7"/>
      <c r="JSQ318" s="7"/>
      <c r="JSR318" s="7"/>
      <c r="JSS318" s="7"/>
      <c r="JST318" s="7"/>
      <c r="JSU318" s="7"/>
      <c r="JSV318" s="7"/>
      <c r="JSW318" s="7"/>
      <c r="JSX318" s="7"/>
      <c r="JSY318" s="7"/>
      <c r="JSZ318" s="7"/>
      <c r="JTA318" s="7"/>
      <c r="JTB318" s="7"/>
      <c r="JTC318" s="7"/>
      <c r="JTD318" s="7"/>
      <c r="JTE318" s="7"/>
      <c r="JTF318" s="7"/>
      <c r="JTG318" s="7"/>
      <c r="JTH318" s="7"/>
      <c r="JTI318" s="7"/>
      <c r="JTJ318" s="7"/>
      <c r="JTK318" s="7"/>
      <c r="JTL318" s="7"/>
      <c r="JTM318" s="7"/>
      <c r="JTN318" s="7"/>
      <c r="JTO318" s="7"/>
      <c r="JTP318" s="7"/>
      <c r="JTQ318" s="7"/>
      <c r="JTR318" s="7"/>
      <c r="JTS318" s="7"/>
      <c r="JTT318" s="7"/>
      <c r="JTU318" s="7"/>
      <c r="JTV318" s="7"/>
      <c r="JTW318" s="7"/>
      <c r="JTX318" s="7"/>
      <c r="JTY318" s="7"/>
      <c r="JTZ318" s="7"/>
      <c r="JUA318" s="7"/>
      <c r="JUB318" s="7"/>
      <c r="JUC318" s="7"/>
      <c r="JUD318" s="7"/>
      <c r="JUE318" s="7"/>
      <c r="JUF318" s="7"/>
      <c r="JUG318" s="7"/>
      <c r="JUH318" s="7"/>
      <c r="JUI318" s="7"/>
      <c r="JUJ318" s="7"/>
      <c r="JUK318" s="7"/>
      <c r="JUL318" s="7"/>
      <c r="JUM318" s="7"/>
      <c r="JUN318" s="7"/>
      <c r="JUO318" s="7"/>
      <c r="JUP318" s="7"/>
      <c r="JUQ318" s="7"/>
      <c r="JUR318" s="7"/>
      <c r="JUS318" s="7"/>
      <c r="JUT318" s="7"/>
      <c r="JUU318" s="7"/>
      <c r="JUV318" s="7"/>
      <c r="JUW318" s="7"/>
      <c r="JUX318" s="7"/>
      <c r="JUY318" s="7"/>
      <c r="JUZ318" s="7"/>
      <c r="JVA318" s="7"/>
      <c r="JVB318" s="7"/>
      <c r="JVC318" s="7"/>
      <c r="JVD318" s="7"/>
      <c r="JVE318" s="7"/>
      <c r="JVF318" s="7"/>
      <c r="JVG318" s="7"/>
      <c r="JVH318" s="7"/>
      <c r="JVI318" s="7"/>
      <c r="JVJ318" s="7"/>
      <c r="JVK318" s="7"/>
      <c r="JVL318" s="7"/>
      <c r="JVM318" s="7"/>
      <c r="JVN318" s="7"/>
      <c r="JVO318" s="7"/>
      <c r="JVP318" s="7"/>
      <c r="JVQ318" s="7"/>
      <c r="JVR318" s="7"/>
      <c r="JVS318" s="7"/>
      <c r="JVT318" s="7"/>
      <c r="JVU318" s="7"/>
      <c r="JVV318" s="7"/>
      <c r="JVW318" s="7"/>
      <c r="JVX318" s="7"/>
      <c r="JVY318" s="7"/>
      <c r="JVZ318" s="7"/>
      <c r="JWA318" s="7"/>
      <c r="JWB318" s="7"/>
      <c r="JWC318" s="7"/>
      <c r="JWD318" s="7"/>
      <c r="JWE318" s="7"/>
      <c r="JWF318" s="7"/>
      <c r="JWG318" s="7"/>
      <c r="JWH318" s="7"/>
      <c r="JWI318" s="7"/>
      <c r="JWJ318" s="7"/>
      <c r="JWK318" s="7"/>
      <c r="JWL318" s="7"/>
      <c r="JWM318" s="7"/>
      <c r="JWN318" s="7"/>
      <c r="JWO318" s="7"/>
      <c r="JWP318" s="7"/>
      <c r="JWQ318" s="7"/>
      <c r="JWR318" s="7"/>
      <c r="JWS318" s="7"/>
      <c r="JWT318" s="7"/>
      <c r="JWU318" s="7"/>
      <c r="JWV318" s="7"/>
      <c r="JWW318" s="7"/>
      <c r="JWX318" s="7"/>
      <c r="JWY318" s="7"/>
      <c r="JWZ318" s="7"/>
      <c r="JXA318" s="7"/>
      <c r="JXB318" s="7"/>
      <c r="JXC318" s="7"/>
      <c r="JXD318" s="7"/>
      <c r="JXE318" s="7"/>
      <c r="JXF318" s="7"/>
      <c r="JXG318" s="7"/>
      <c r="JXH318" s="7"/>
      <c r="JXI318" s="7"/>
      <c r="JXJ318" s="7"/>
      <c r="JXK318" s="7"/>
      <c r="JXL318" s="7"/>
      <c r="JXM318" s="7"/>
      <c r="JXN318" s="7"/>
      <c r="JXO318" s="7"/>
      <c r="JXP318" s="7"/>
      <c r="JXQ318" s="7"/>
      <c r="JXR318" s="7"/>
      <c r="JXS318" s="7"/>
      <c r="JXT318" s="7"/>
      <c r="JXU318" s="7"/>
      <c r="JXV318" s="7"/>
      <c r="JXW318" s="7"/>
      <c r="JXX318" s="7"/>
      <c r="JXY318" s="7"/>
      <c r="JXZ318" s="7"/>
      <c r="JYA318" s="7"/>
      <c r="JYB318" s="7"/>
      <c r="JYC318" s="7"/>
      <c r="JYD318" s="7"/>
      <c r="JYE318" s="7"/>
      <c r="JYF318" s="7"/>
      <c r="JYG318" s="7"/>
      <c r="JYH318" s="7"/>
      <c r="JYI318" s="7"/>
      <c r="JYJ318" s="7"/>
      <c r="JYK318" s="7"/>
      <c r="JYL318" s="7"/>
      <c r="JYM318" s="7"/>
      <c r="JYN318" s="7"/>
      <c r="JYO318" s="7"/>
      <c r="JYP318" s="7"/>
      <c r="JYQ318" s="7"/>
      <c r="JYR318" s="7"/>
      <c r="JYS318" s="7"/>
      <c r="JYT318" s="7"/>
      <c r="JYU318" s="7"/>
      <c r="JYV318" s="7"/>
      <c r="JYW318" s="7"/>
      <c r="JYX318" s="7"/>
      <c r="JYY318" s="7"/>
      <c r="JYZ318" s="7"/>
      <c r="JZA318" s="7"/>
      <c r="JZB318" s="7"/>
      <c r="JZC318" s="7"/>
      <c r="JZD318" s="7"/>
      <c r="JZE318" s="7"/>
      <c r="JZF318" s="7"/>
      <c r="JZG318" s="7"/>
      <c r="JZH318" s="7"/>
      <c r="JZI318" s="7"/>
      <c r="JZJ318" s="7"/>
      <c r="JZK318" s="7"/>
      <c r="JZL318" s="7"/>
      <c r="JZM318" s="7"/>
      <c r="JZN318" s="7"/>
      <c r="JZO318" s="7"/>
      <c r="JZP318" s="7"/>
      <c r="JZQ318" s="7"/>
      <c r="JZR318" s="7"/>
      <c r="JZS318" s="7"/>
      <c r="JZT318" s="7"/>
      <c r="JZU318" s="7"/>
      <c r="JZV318" s="7"/>
      <c r="JZW318" s="7"/>
      <c r="JZX318" s="7"/>
      <c r="JZY318" s="7"/>
      <c r="JZZ318" s="7"/>
      <c r="KAA318" s="7"/>
      <c r="KAB318" s="7"/>
      <c r="KAC318" s="7"/>
      <c r="KAD318" s="7"/>
      <c r="KAE318" s="7"/>
      <c r="KAF318" s="7"/>
      <c r="KAG318" s="7"/>
      <c r="KAH318" s="7"/>
      <c r="KAI318" s="7"/>
      <c r="KAJ318" s="7"/>
      <c r="KAK318" s="7"/>
      <c r="KAL318" s="7"/>
      <c r="KAM318" s="7"/>
      <c r="KAN318" s="7"/>
      <c r="KAO318" s="7"/>
      <c r="KAP318" s="7"/>
      <c r="KAQ318" s="7"/>
      <c r="KAR318" s="7"/>
      <c r="KAS318" s="7"/>
      <c r="KAT318" s="7"/>
      <c r="KAU318" s="7"/>
      <c r="KAV318" s="7"/>
      <c r="KAW318" s="7"/>
      <c r="KAX318" s="7"/>
      <c r="KAY318" s="7"/>
      <c r="KAZ318" s="7"/>
      <c r="KBA318" s="7"/>
      <c r="KBB318" s="7"/>
      <c r="KBC318" s="7"/>
      <c r="KBD318" s="7"/>
      <c r="KBE318" s="7"/>
      <c r="KBF318" s="7"/>
      <c r="KBG318" s="7"/>
      <c r="KBH318" s="7"/>
      <c r="KBI318" s="7"/>
      <c r="KBJ318" s="7"/>
      <c r="KBK318" s="7"/>
      <c r="KBL318" s="7"/>
      <c r="KBM318" s="7"/>
      <c r="KBN318" s="7"/>
      <c r="KBO318" s="7"/>
      <c r="KBP318" s="7"/>
      <c r="KBQ318" s="7"/>
      <c r="KBR318" s="7"/>
      <c r="KBS318" s="7"/>
      <c r="KBT318" s="7"/>
      <c r="KBU318" s="7"/>
      <c r="KBV318" s="7"/>
      <c r="KBW318" s="7"/>
      <c r="KBX318" s="7"/>
      <c r="KBY318" s="7"/>
      <c r="KBZ318" s="7"/>
      <c r="KCA318" s="7"/>
      <c r="KCB318" s="7"/>
      <c r="KCC318" s="7"/>
      <c r="KCD318" s="7"/>
      <c r="KCE318" s="7"/>
      <c r="KCF318" s="7"/>
      <c r="KCG318" s="7"/>
      <c r="KCH318" s="7"/>
      <c r="KCI318" s="7"/>
      <c r="KCJ318" s="7"/>
      <c r="KCK318" s="7"/>
      <c r="KCL318" s="7"/>
      <c r="KCM318" s="7"/>
      <c r="KCN318" s="7"/>
      <c r="KCO318" s="7"/>
      <c r="KCP318" s="7"/>
      <c r="KCQ318" s="7"/>
      <c r="KCR318" s="7"/>
      <c r="KCS318" s="7"/>
      <c r="KCT318" s="7"/>
      <c r="KCU318" s="7"/>
      <c r="KCV318" s="7"/>
      <c r="KCW318" s="7"/>
      <c r="KCX318" s="7"/>
      <c r="KCY318" s="7"/>
      <c r="KCZ318" s="7"/>
      <c r="KDA318" s="7"/>
      <c r="KDB318" s="7"/>
      <c r="KDC318" s="7"/>
      <c r="KDD318" s="7"/>
      <c r="KDE318" s="7"/>
      <c r="KDF318" s="7"/>
      <c r="KDG318" s="7"/>
      <c r="KDH318" s="7"/>
      <c r="KDI318" s="7"/>
      <c r="KDJ318" s="7"/>
      <c r="KDK318" s="7"/>
      <c r="KDL318" s="7"/>
      <c r="KDM318" s="7"/>
      <c r="KDN318" s="7"/>
      <c r="KDO318" s="7"/>
      <c r="KDP318" s="7"/>
      <c r="KDQ318" s="7"/>
      <c r="KDR318" s="7"/>
      <c r="KDS318" s="7"/>
      <c r="KDT318" s="7"/>
      <c r="KDU318" s="7"/>
      <c r="KDV318" s="7"/>
      <c r="KDW318" s="7"/>
      <c r="KDX318" s="7"/>
      <c r="KDY318" s="7"/>
      <c r="KDZ318" s="7"/>
      <c r="KEA318" s="7"/>
      <c r="KEB318" s="7"/>
      <c r="KEC318" s="7"/>
      <c r="KED318" s="7"/>
      <c r="KEE318" s="7"/>
      <c r="KEF318" s="7"/>
      <c r="KEG318" s="7"/>
      <c r="KEH318" s="7"/>
      <c r="KEI318" s="7"/>
      <c r="KEJ318" s="7"/>
      <c r="KEK318" s="7"/>
      <c r="KEL318" s="7"/>
      <c r="KEM318" s="7"/>
      <c r="KEN318" s="7"/>
      <c r="KEO318" s="7"/>
      <c r="KEP318" s="7"/>
      <c r="KEQ318" s="7"/>
      <c r="KER318" s="7"/>
      <c r="KES318" s="7"/>
      <c r="KET318" s="7"/>
      <c r="KEU318" s="7"/>
      <c r="KEV318" s="7"/>
      <c r="KEW318" s="7"/>
      <c r="KEX318" s="7"/>
      <c r="KEY318" s="7"/>
      <c r="KEZ318" s="7"/>
      <c r="KFA318" s="7"/>
      <c r="KFB318" s="7"/>
      <c r="KFC318" s="7"/>
      <c r="KFD318" s="7"/>
      <c r="KFE318" s="7"/>
      <c r="KFF318" s="7"/>
      <c r="KFG318" s="7"/>
      <c r="KFH318" s="7"/>
      <c r="KFI318" s="7"/>
      <c r="KFJ318" s="7"/>
      <c r="KFK318" s="7"/>
      <c r="KFL318" s="7"/>
      <c r="KFM318" s="7"/>
      <c r="KFN318" s="7"/>
      <c r="KFO318" s="7"/>
      <c r="KFP318" s="7"/>
      <c r="KFQ318" s="7"/>
      <c r="KFR318" s="7"/>
      <c r="KFS318" s="7"/>
      <c r="KFT318" s="7"/>
      <c r="KFU318" s="7"/>
      <c r="KFV318" s="7"/>
      <c r="KFW318" s="7"/>
      <c r="KFX318" s="7"/>
      <c r="KFY318" s="7"/>
      <c r="KFZ318" s="7"/>
      <c r="KGA318" s="7"/>
      <c r="KGB318" s="7"/>
      <c r="KGC318" s="7"/>
      <c r="KGD318" s="7"/>
      <c r="KGE318" s="7"/>
      <c r="KGF318" s="7"/>
      <c r="KGG318" s="7"/>
      <c r="KGH318" s="7"/>
      <c r="KGI318" s="7"/>
      <c r="KGJ318" s="7"/>
      <c r="KGK318" s="7"/>
      <c r="KGL318" s="7"/>
      <c r="KGM318" s="7"/>
      <c r="KGN318" s="7"/>
      <c r="KGO318" s="7"/>
      <c r="KGP318" s="7"/>
      <c r="KGQ318" s="7"/>
      <c r="KGR318" s="7"/>
      <c r="KGS318" s="7"/>
      <c r="KGT318" s="7"/>
      <c r="KGU318" s="7"/>
      <c r="KGV318" s="7"/>
      <c r="KGW318" s="7"/>
      <c r="KGX318" s="7"/>
      <c r="KGY318" s="7"/>
      <c r="KGZ318" s="7"/>
      <c r="KHA318" s="7"/>
      <c r="KHB318" s="7"/>
      <c r="KHC318" s="7"/>
      <c r="KHD318" s="7"/>
      <c r="KHE318" s="7"/>
      <c r="KHF318" s="7"/>
      <c r="KHG318" s="7"/>
      <c r="KHH318" s="7"/>
      <c r="KHI318" s="7"/>
      <c r="KHJ318" s="7"/>
      <c r="KHK318" s="7"/>
      <c r="KHL318" s="7"/>
      <c r="KHM318" s="7"/>
      <c r="KHN318" s="7"/>
      <c r="KHO318" s="7"/>
      <c r="KHP318" s="7"/>
      <c r="KHQ318" s="7"/>
      <c r="KHR318" s="7"/>
      <c r="KHS318" s="7"/>
      <c r="KHT318" s="7"/>
      <c r="KHU318" s="7"/>
      <c r="KHV318" s="7"/>
      <c r="KHW318" s="7"/>
      <c r="KHX318" s="7"/>
      <c r="KHY318" s="7"/>
      <c r="KHZ318" s="7"/>
      <c r="KIA318" s="7"/>
      <c r="KIB318" s="7"/>
      <c r="KIC318" s="7"/>
      <c r="KID318" s="7"/>
      <c r="KIE318" s="7"/>
      <c r="KIF318" s="7"/>
      <c r="KIG318" s="7"/>
      <c r="KIH318" s="7"/>
      <c r="KII318" s="7"/>
      <c r="KIJ318" s="7"/>
      <c r="KIK318" s="7"/>
      <c r="KIL318" s="7"/>
      <c r="KIM318" s="7"/>
      <c r="KIN318" s="7"/>
      <c r="KIO318" s="7"/>
      <c r="KIP318" s="7"/>
      <c r="KIQ318" s="7"/>
      <c r="KIR318" s="7"/>
      <c r="KIS318" s="7"/>
      <c r="KIT318" s="7"/>
      <c r="KIU318" s="7"/>
      <c r="KIV318" s="7"/>
      <c r="KIW318" s="7"/>
      <c r="KIX318" s="7"/>
      <c r="KIY318" s="7"/>
      <c r="KIZ318" s="7"/>
      <c r="KJA318" s="7"/>
      <c r="KJB318" s="7"/>
      <c r="KJC318" s="7"/>
      <c r="KJD318" s="7"/>
      <c r="KJE318" s="7"/>
      <c r="KJF318" s="7"/>
      <c r="KJG318" s="7"/>
      <c r="KJH318" s="7"/>
      <c r="KJI318" s="7"/>
      <c r="KJJ318" s="7"/>
      <c r="KJK318" s="7"/>
      <c r="KJL318" s="7"/>
      <c r="KJM318" s="7"/>
      <c r="KJN318" s="7"/>
      <c r="KJO318" s="7"/>
      <c r="KJP318" s="7"/>
      <c r="KJQ318" s="7"/>
      <c r="KJR318" s="7"/>
      <c r="KJS318" s="7"/>
      <c r="KJT318" s="7"/>
      <c r="KJU318" s="7"/>
      <c r="KJV318" s="7"/>
      <c r="KJW318" s="7"/>
      <c r="KJX318" s="7"/>
      <c r="KJY318" s="7"/>
      <c r="KJZ318" s="7"/>
      <c r="KKA318" s="7"/>
      <c r="KKB318" s="7"/>
      <c r="KKC318" s="7"/>
      <c r="KKD318" s="7"/>
      <c r="KKE318" s="7"/>
      <c r="KKF318" s="7"/>
      <c r="KKG318" s="7"/>
      <c r="KKH318" s="7"/>
      <c r="KKI318" s="7"/>
      <c r="KKJ318" s="7"/>
      <c r="KKK318" s="7"/>
      <c r="KKL318" s="7"/>
      <c r="KKM318" s="7"/>
      <c r="KKN318" s="7"/>
      <c r="KKO318" s="7"/>
      <c r="KKP318" s="7"/>
      <c r="KKQ318" s="7"/>
      <c r="KKR318" s="7"/>
      <c r="KKS318" s="7"/>
      <c r="KKT318" s="7"/>
      <c r="KKU318" s="7"/>
      <c r="KKV318" s="7"/>
      <c r="KKW318" s="7"/>
      <c r="KKX318" s="7"/>
      <c r="KKY318" s="7"/>
      <c r="KKZ318" s="7"/>
      <c r="KLA318" s="7"/>
      <c r="KLB318" s="7"/>
      <c r="KLC318" s="7"/>
      <c r="KLD318" s="7"/>
      <c r="KLE318" s="7"/>
      <c r="KLF318" s="7"/>
      <c r="KLG318" s="7"/>
      <c r="KLH318" s="7"/>
      <c r="KLI318" s="7"/>
      <c r="KLJ318" s="7"/>
      <c r="KLK318" s="7"/>
      <c r="KLL318" s="7"/>
      <c r="KLM318" s="7"/>
      <c r="KLN318" s="7"/>
      <c r="KLO318" s="7"/>
      <c r="KLP318" s="7"/>
      <c r="KLQ318" s="7"/>
      <c r="KLR318" s="7"/>
      <c r="KLS318" s="7"/>
      <c r="KLT318" s="7"/>
      <c r="KLU318" s="7"/>
      <c r="KLV318" s="7"/>
      <c r="KLW318" s="7"/>
      <c r="KLX318" s="7"/>
      <c r="KLY318" s="7"/>
      <c r="KLZ318" s="7"/>
      <c r="KMA318" s="7"/>
      <c r="KMB318" s="7"/>
      <c r="KMC318" s="7"/>
      <c r="KMD318" s="7"/>
      <c r="KME318" s="7"/>
      <c r="KMF318" s="7"/>
      <c r="KMG318" s="7"/>
      <c r="KMH318" s="7"/>
      <c r="KMI318" s="7"/>
      <c r="KMJ318" s="7"/>
      <c r="KMK318" s="7"/>
      <c r="KML318" s="7"/>
      <c r="KMM318" s="7"/>
      <c r="KMN318" s="7"/>
      <c r="KMO318" s="7"/>
      <c r="KMP318" s="7"/>
      <c r="KMQ318" s="7"/>
      <c r="KMR318" s="7"/>
      <c r="KMS318" s="7"/>
      <c r="KMT318" s="7"/>
      <c r="KMU318" s="7"/>
      <c r="KMV318" s="7"/>
      <c r="KMW318" s="7"/>
      <c r="KMX318" s="7"/>
      <c r="KMY318" s="7"/>
      <c r="KMZ318" s="7"/>
      <c r="KNA318" s="7"/>
      <c r="KNB318" s="7"/>
      <c r="KNC318" s="7"/>
      <c r="KND318" s="7"/>
      <c r="KNE318" s="7"/>
      <c r="KNF318" s="7"/>
      <c r="KNG318" s="7"/>
      <c r="KNH318" s="7"/>
      <c r="KNI318" s="7"/>
      <c r="KNJ318" s="7"/>
      <c r="KNK318" s="7"/>
      <c r="KNL318" s="7"/>
      <c r="KNM318" s="7"/>
      <c r="KNN318" s="7"/>
      <c r="KNO318" s="7"/>
      <c r="KNP318" s="7"/>
      <c r="KNQ318" s="7"/>
      <c r="KNR318" s="7"/>
      <c r="KNS318" s="7"/>
      <c r="KNT318" s="7"/>
      <c r="KNU318" s="7"/>
      <c r="KNV318" s="7"/>
      <c r="KNW318" s="7"/>
      <c r="KNX318" s="7"/>
      <c r="KNY318" s="7"/>
      <c r="KNZ318" s="7"/>
      <c r="KOA318" s="7"/>
      <c r="KOB318" s="7"/>
      <c r="KOC318" s="7"/>
      <c r="KOD318" s="7"/>
      <c r="KOE318" s="7"/>
      <c r="KOF318" s="7"/>
      <c r="KOG318" s="7"/>
      <c r="KOH318" s="7"/>
      <c r="KOI318" s="7"/>
      <c r="KOJ318" s="7"/>
      <c r="KOK318" s="7"/>
      <c r="KOL318" s="7"/>
      <c r="KOM318" s="7"/>
      <c r="KON318" s="7"/>
      <c r="KOO318" s="7"/>
      <c r="KOP318" s="7"/>
      <c r="KOQ318" s="7"/>
      <c r="KOR318" s="7"/>
      <c r="KOS318" s="7"/>
      <c r="KOT318" s="7"/>
      <c r="KOU318" s="7"/>
      <c r="KOV318" s="7"/>
      <c r="KOW318" s="7"/>
      <c r="KOX318" s="7"/>
      <c r="KOY318" s="7"/>
      <c r="KOZ318" s="7"/>
      <c r="KPA318" s="7"/>
      <c r="KPB318" s="7"/>
      <c r="KPC318" s="7"/>
      <c r="KPD318" s="7"/>
      <c r="KPE318" s="7"/>
      <c r="KPF318" s="7"/>
      <c r="KPG318" s="7"/>
      <c r="KPH318" s="7"/>
      <c r="KPI318" s="7"/>
      <c r="KPJ318" s="7"/>
      <c r="KPK318" s="7"/>
      <c r="KPL318" s="7"/>
      <c r="KPM318" s="7"/>
      <c r="KPN318" s="7"/>
      <c r="KPO318" s="7"/>
      <c r="KPP318" s="7"/>
      <c r="KPQ318" s="7"/>
      <c r="KPR318" s="7"/>
      <c r="KPS318" s="7"/>
      <c r="KPT318" s="7"/>
      <c r="KPU318" s="7"/>
      <c r="KPV318" s="7"/>
      <c r="KPW318" s="7"/>
      <c r="KPX318" s="7"/>
      <c r="KPY318" s="7"/>
      <c r="KPZ318" s="7"/>
      <c r="KQA318" s="7"/>
      <c r="KQB318" s="7"/>
      <c r="KQC318" s="7"/>
      <c r="KQD318" s="7"/>
      <c r="KQE318" s="7"/>
      <c r="KQF318" s="7"/>
      <c r="KQG318" s="7"/>
      <c r="KQH318" s="7"/>
      <c r="KQI318" s="7"/>
      <c r="KQJ318" s="7"/>
      <c r="KQK318" s="7"/>
      <c r="KQL318" s="7"/>
      <c r="KQM318" s="7"/>
      <c r="KQN318" s="7"/>
      <c r="KQO318" s="7"/>
      <c r="KQP318" s="7"/>
      <c r="KQQ318" s="7"/>
      <c r="KQR318" s="7"/>
      <c r="KQS318" s="7"/>
      <c r="KQT318" s="7"/>
      <c r="KQU318" s="7"/>
      <c r="KQV318" s="7"/>
      <c r="KQW318" s="7"/>
      <c r="KQX318" s="7"/>
      <c r="KQY318" s="7"/>
      <c r="KQZ318" s="7"/>
      <c r="KRA318" s="7"/>
      <c r="KRB318" s="7"/>
      <c r="KRC318" s="7"/>
      <c r="KRD318" s="7"/>
      <c r="KRE318" s="7"/>
      <c r="KRF318" s="7"/>
      <c r="KRG318" s="7"/>
      <c r="KRH318" s="7"/>
      <c r="KRI318" s="7"/>
      <c r="KRJ318" s="7"/>
      <c r="KRK318" s="7"/>
      <c r="KRL318" s="7"/>
      <c r="KRM318" s="7"/>
      <c r="KRN318" s="7"/>
      <c r="KRO318" s="7"/>
      <c r="KRP318" s="7"/>
      <c r="KRQ318" s="7"/>
      <c r="KRR318" s="7"/>
      <c r="KRS318" s="7"/>
      <c r="KRT318" s="7"/>
      <c r="KRU318" s="7"/>
      <c r="KRV318" s="7"/>
      <c r="KRW318" s="7"/>
      <c r="KRX318" s="7"/>
      <c r="KRY318" s="7"/>
      <c r="KRZ318" s="7"/>
      <c r="KSA318" s="7"/>
      <c r="KSB318" s="7"/>
      <c r="KSC318" s="7"/>
      <c r="KSD318" s="7"/>
      <c r="KSE318" s="7"/>
      <c r="KSF318" s="7"/>
      <c r="KSG318" s="7"/>
      <c r="KSH318" s="7"/>
      <c r="KSI318" s="7"/>
      <c r="KSJ318" s="7"/>
      <c r="KSK318" s="7"/>
      <c r="KSL318" s="7"/>
      <c r="KSM318" s="7"/>
      <c r="KSN318" s="7"/>
      <c r="KSO318" s="7"/>
      <c r="KSP318" s="7"/>
      <c r="KSQ318" s="7"/>
      <c r="KSR318" s="7"/>
      <c r="KSS318" s="7"/>
      <c r="KST318" s="7"/>
      <c r="KSU318" s="7"/>
      <c r="KSV318" s="7"/>
      <c r="KSW318" s="7"/>
      <c r="KSX318" s="7"/>
      <c r="KSY318" s="7"/>
      <c r="KSZ318" s="7"/>
      <c r="KTA318" s="7"/>
      <c r="KTB318" s="7"/>
      <c r="KTC318" s="7"/>
      <c r="KTD318" s="7"/>
      <c r="KTE318" s="7"/>
      <c r="KTF318" s="7"/>
      <c r="KTG318" s="7"/>
      <c r="KTH318" s="7"/>
      <c r="KTI318" s="7"/>
      <c r="KTJ318" s="7"/>
      <c r="KTK318" s="7"/>
      <c r="KTL318" s="7"/>
      <c r="KTM318" s="7"/>
      <c r="KTN318" s="7"/>
      <c r="KTO318" s="7"/>
      <c r="KTP318" s="7"/>
      <c r="KTQ318" s="7"/>
      <c r="KTR318" s="7"/>
      <c r="KTS318" s="7"/>
      <c r="KTT318" s="7"/>
      <c r="KTU318" s="7"/>
      <c r="KTV318" s="7"/>
      <c r="KTW318" s="7"/>
      <c r="KTX318" s="7"/>
      <c r="KTY318" s="7"/>
      <c r="KTZ318" s="7"/>
      <c r="KUA318" s="7"/>
      <c r="KUB318" s="7"/>
      <c r="KUC318" s="7"/>
      <c r="KUD318" s="7"/>
      <c r="KUE318" s="7"/>
      <c r="KUF318" s="7"/>
      <c r="KUG318" s="7"/>
      <c r="KUH318" s="7"/>
      <c r="KUI318" s="7"/>
      <c r="KUJ318" s="7"/>
      <c r="KUK318" s="7"/>
      <c r="KUL318" s="7"/>
      <c r="KUM318" s="7"/>
      <c r="KUN318" s="7"/>
      <c r="KUO318" s="7"/>
      <c r="KUP318" s="7"/>
      <c r="KUQ318" s="7"/>
      <c r="KUR318" s="7"/>
      <c r="KUS318" s="7"/>
      <c r="KUT318" s="7"/>
      <c r="KUU318" s="7"/>
      <c r="KUV318" s="7"/>
      <c r="KUW318" s="7"/>
      <c r="KUX318" s="7"/>
      <c r="KUY318" s="7"/>
      <c r="KUZ318" s="7"/>
      <c r="KVA318" s="7"/>
      <c r="KVB318" s="7"/>
      <c r="KVC318" s="7"/>
      <c r="KVD318" s="7"/>
      <c r="KVE318" s="7"/>
      <c r="KVF318" s="7"/>
      <c r="KVG318" s="7"/>
      <c r="KVH318" s="7"/>
      <c r="KVI318" s="7"/>
      <c r="KVJ318" s="7"/>
      <c r="KVK318" s="7"/>
      <c r="KVL318" s="7"/>
      <c r="KVM318" s="7"/>
      <c r="KVN318" s="7"/>
      <c r="KVO318" s="7"/>
      <c r="KVP318" s="7"/>
      <c r="KVQ318" s="7"/>
      <c r="KVR318" s="7"/>
      <c r="KVS318" s="7"/>
      <c r="KVT318" s="7"/>
      <c r="KVU318" s="7"/>
      <c r="KVV318" s="7"/>
      <c r="KVW318" s="7"/>
      <c r="KVX318" s="7"/>
      <c r="KVY318" s="7"/>
      <c r="KVZ318" s="7"/>
      <c r="KWA318" s="7"/>
      <c r="KWB318" s="7"/>
      <c r="KWC318" s="7"/>
      <c r="KWD318" s="7"/>
      <c r="KWE318" s="7"/>
      <c r="KWF318" s="7"/>
      <c r="KWG318" s="7"/>
      <c r="KWH318" s="7"/>
      <c r="KWI318" s="7"/>
      <c r="KWJ318" s="7"/>
      <c r="KWK318" s="7"/>
      <c r="KWL318" s="7"/>
      <c r="KWM318" s="7"/>
      <c r="KWN318" s="7"/>
      <c r="KWO318" s="7"/>
      <c r="KWP318" s="7"/>
      <c r="KWQ318" s="7"/>
      <c r="KWR318" s="7"/>
      <c r="KWS318" s="7"/>
      <c r="KWT318" s="7"/>
      <c r="KWU318" s="7"/>
      <c r="KWV318" s="7"/>
      <c r="KWW318" s="7"/>
      <c r="KWX318" s="7"/>
      <c r="KWY318" s="7"/>
      <c r="KWZ318" s="7"/>
      <c r="KXA318" s="7"/>
      <c r="KXB318" s="7"/>
      <c r="KXC318" s="7"/>
      <c r="KXD318" s="7"/>
      <c r="KXE318" s="7"/>
      <c r="KXF318" s="7"/>
      <c r="KXG318" s="7"/>
      <c r="KXH318" s="7"/>
      <c r="KXI318" s="7"/>
      <c r="KXJ318" s="7"/>
      <c r="KXK318" s="7"/>
      <c r="KXL318" s="7"/>
      <c r="KXM318" s="7"/>
      <c r="KXN318" s="7"/>
      <c r="KXO318" s="7"/>
      <c r="KXP318" s="7"/>
      <c r="KXQ318" s="7"/>
      <c r="KXR318" s="7"/>
      <c r="KXS318" s="7"/>
      <c r="KXT318" s="7"/>
      <c r="KXU318" s="7"/>
      <c r="KXV318" s="7"/>
      <c r="KXW318" s="7"/>
      <c r="KXX318" s="7"/>
      <c r="KXY318" s="7"/>
      <c r="KXZ318" s="7"/>
      <c r="KYA318" s="7"/>
      <c r="KYB318" s="7"/>
      <c r="KYC318" s="7"/>
      <c r="KYD318" s="7"/>
      <c r="KYE318" s="7"/>
      <c r="KYF318" s="7"/>
      <c r="KYG318" s="7"/>
      <c r="KYH318" s="7"/>
      <c r="KYI318" s="7"/>
      <c r="KYJ318" s="7"/>
      <c r="KYK318" s="7"/>
      <c r="KYL318" s="7"/>
      <c r="KYM318" s="7"/>
      <c r="KYN318" s="7"/>
      <c r="KYO318" s="7"/>
      <c r="KYP318" s="7"/>
      <c r="KYQ318" s="7"/>
      <c r="KYR318" s="7"/>
      <c r="KYS318" s="7"/>
      <c r="KYT318" s="7"/>
      <c r="KYU318" s="7"/>
      <c r="KYV318" s="7"/>
      <c r="KYW318" s="7"/>
      <c r="KYX318" s="7"/>
      <c r="KYY318" s="7"/>
      <c r="KYZ318" s="7"/>
      <c r="KZA318" s="7"/>
      <c r="KZB318" s="7"/>
      <c r="KZC318" s="7"/>
      <c r="KZD318" s="7"/>
      <c r="KZE318" s="7"/>
      <c r="KZF318" s="7"/>
      <c r="KZG318" s="7"/>
      <c r="KZH318" s="7"/>
      <c r="KZI318" s="7"/>
      <c r="KZJ318" s="7"/>
      <c r="KZK318" s="7"/>
      <c r="KZL318" s="7"/>
      <c r="KZM318" s="7"/>
      <c r="KZN318" s="7"/>
      <c r="KZO318" s="7"/>
      <c r="KZP318" s="7"/>
      <c r="KZQ318" s="7"/>
      <c r="KZR318" s="7"/>
      <c r="KZS318" s="7"/>
      <c r="KZT318" s="7"/>
      <c r="KZU318" s="7"/>
      <c r="KZV318" s="7"/>
      <c r="KZW318" s="7"/>
      <c r="KZX318" s="7"/>
      <c r="KZY318" s="7"/>
      <c r="KZZ318" s="7"/>
      <c r="LAA318" s="7"/>
      <c r="LAB318" s="7"/>
      <c r="LAC318" s="7"/>
      <c r="LAD318" s="7"/>
      <c r="LAE318" s="7"/>
      <c r="LAF318" s="7"/>
      <c r="LAG318" s="7"/>
      <c r="LAH318" s="7"/>
      <c r="LAI318" s="7"/>
      <c r="LAJ318" s="7"/>
      <c r="LAK318" s="7"/>
      <c r="LAL318" s="7"/>
      <c r="LAM318" s="7"/>
      <c r="LAN318" s="7"/>
      <c r="LAO318" s="7"/>
      <c r="LAP318" s="7"/>
      <c r="LAQ318" s="7"/>
      <c r="LAR318" s="7"/>
      <c r="LAS318" s="7"/>
      <c r="LAT318" s="7"/>
      <c r="LAU318" s="7"/>
      <c r="LAV318" s="7"/>
      <c r="LAW318" s="7"/>
      <c r="LAX318" s="7"/>
      <c r="LAY318" s="7"/>
      <c r="LAZ318" s="7"/>
      <c r="LBA318" s="7"/>
      <c r="LBB318" s="7"/>
      <c r="LBC318" s="7"/>
      <c r="LBD318" s="7"/>
      <c r="LBE318" s="7"/>
      <c r="LBF318" s="7"/>
      <c r="LBG318" s="7"/>
      <c r="LBH318" s="7"/>
      <c r="LBI318" s="7"/>
      <c r="LBJ318" s="7"/>
      <c r="LBK318" s="7"/>
      <c r="LBL318" s="7"/>
      <c r="LBM318" s="7"/>
      <c r="LBN318" s="7"/>
      <c r="LBO318" s="7"/>
      <c r="LBP318" s="7"/>
      <c r="LBQ318" s="7"/>
      <c r="LBR318" s="7"/>
      <c r="LBS318" s="7"/>
      <c r="LBT318" s="7"/>
      <c r="LBU318" s="7"/>
      <c r="LBV318" s="7"/>
      <c r="LBW318" s="7"/>
      <c r="LBX318" s="7"/>
      <c r="LBY318" s="7"/>
      <c r="LBZ318" s="7"/>
      <c r="LCA318" s="7"/>
      <c r="LCB318" s="7"/>
      <c r="LCC318" s="7"/>
      <c r="LCD318" s="7"/>
      <c r="LCE318" s="7"/>
      <c r="LCF318" s="7"/>
      <c r="LCG318" s="7"/>
      <c r="LCH318" s="7"/>
      <c r="LCI318" s="7"/>
      <c r="LCJ318" s="7"/>
      <c r="LCK318" s="7"/>
      <c r="LCL318" s="7"/>
      <c r="LCM318" s="7"/>
      <c r="LCN318" s="7"/>
      <c r="LCO318" s="7"/>
      <c r="LCP318" s="7"/>
      <c r="LCQ318" s="7"/>
      <c r="LCR318" s="7"/>
      <c r="LCS318" s="7"/>
      <c r="LCT318" s="7"/>
      <c r="LCU318" s="7"/>
      <c r="LCV318" s="7"/>
      <c r="LCW318" s="7"/>
      <c r="LCX318" s="7"/>
      <c r="LCY318" s="7"/>
      <c r="LCZ318" s="7"/>
      <c r="LDA318" s="7"/>
      <c r="LDB318" s="7"/>
      <c r="LDC318" s="7"/>
      <c r="LDD318" s="7"/>
      <c r="LDE318" s="7"/>
      <c r="LDF318" s="7"/>
      <c r="LDG318" s="7"/>
      <c r="LDH318" s="7"/>
      <c r="LDI318" s="7"/>
      <c r="LDJ318" s="7"/>
      <c r="LDK318" s="7"/>
      <c r="LDL318" s="7"/>
      <c r="LDM318" s="7"/>
      <c r="LDN318" s="7"/>
      <c r="LDO318" s="7"/>
      <c r="LDP318" s="7"/>
      <c r="LDQ318" s="7"/>
      <c r="LDR318" s="7"/>
      <c r="LDS318" s="7"/>
      <c r="LDT318" s="7"/>
      <c r="LDU318" s="7"/>
      <c r="LDV318" s="7"/>
      <c r="LDW318" s="7"/>
      <c r="LDX318" s="7"/>
      <c r="LDY318" s="7"/>
      <c r="LDZ318" s="7"/>
      <c r="LEA318" s="7"/>
      <c r="LEB318" s="7"/>
      <c r="LEC318" s="7"/>
      <c r="LED318" s="7"/>
      <c r="LEE318" s="7"/>
      <c r="LEF318" s="7"/>
      <c r="LEG318" s="7"/>
      <c r="LEH318" s="7"/>
      <c r="LEI318" s="7"/>
      <c r="LEJ318" s="7"/>
      <c r="LEK318" s="7"/>
      <c r="LEL318" s="7"/>
      <c r="LEM318" s="7"/>
      <c r="LEN318" s="7"/>
      <c r="LEO318" s="7"/>
      <c r="LEP318" s="7"/>
      <c r="LEQ318" s="7"/>
      <c r="LER318" s="7"/>
      <c r="LES318" s="7"/>
      <c r="LET318" s="7"/>
      <c r="LEU318" s="7"/>
      <c r="LEV318" s="7"/>
      <c r="LEW318" s="7"/>
      <c r="LEX318" s="7"/>
      <c r="LEY318" s="7"/>
      <c r="LEZ318" s="7"/>
      <c r="LFA318" s="7"/>
      <c r="LFB318" s="7"/>
      <c r="LFC318" s="7"/>
      <c r="LFD318" s="7"/>
      <c r="LFE318" s="7"/>
      <c r="LFF318" s="7"/>
      <c r="LFG318" s="7"/>
      <c r="LFH318" s="7"/>
      <c r="LFI318" s="7"/>
      <c r="LFJ318" s="7"/>
      <c r="LFK318" s="7"/>
      <c r="LFL318" s="7"/>
      <c r="LFM318" s="7"/>
      <c r="LFN318" s="7"/>
      <c r="LFO318" s="7"/>
      <c r="LFP318" s="7"/>
      <c r="LFQ318" s="7"/>
      <c r="LFR318" s="7"/>
      <c r="LFS318" s="7"/>
      <c r="LFT318" s="7"/>
      <c r="LFU318" s="7"/>
      <c r="LFV318" s="7"/>
      <c r="LFW318" s="7"/>
      <c r="LFX318" s="7"/>
      <c r="LFY318" s="7"/>
      <c r="LFZ318" s="7"/>
      <c r="LGA318" s="7"/>
      <c r="LGB318" s="7"/>
      <c r="LGC318" s="7"/>
      <c r="LGD318" s="7"/>
      <c r="LGE318" s="7"/>
      <c r="LGF318" s="7"/>
      <c r="LGG318" s="7"/>
      <c r="LGH318" s="7"/>
      <c r="LGI318" s="7"/>
      <c r="LGJ318" s="7"/>
      <c r="LGK318" s="7"/>
      <c r="LGL318" s="7"/>
      <c r="LGM318" s="7"/>
      <c r="LGN318" s="7"/>
      <c r="LGO318" s="7"/>
      <c r="LGP318" s="7"/>
      <c r="LGQ318" s="7"/>
      <c r="LGR318" s="7"/>
      <c r="LGS318" s="7"/>
      <c r="LGT318" s="7"/>
      <c r="LGU318" s="7"/>
      <c r="LGV318" s="7"/>
      <c r="LGW318" s="7"/>
      <c r="LGX318" s="7"/>
      <c r="LGY318" s="7"/>
      <c r="LGZ318" s="7"/>
      <c r="LHA318" s="7"/>
      <c r="LHB318" s="7"/>
      <c r="LHC318" s="7"/>
      <c r="LHD318" s="7"/>
      <c r="LHE318" s="7"/>
      <c r="LHF318" s="7"/>
      <c r="LHG318" s="7"/>
      <c r="LHH318" s="7"/>
      <c r="LHI318" s="7"/>
      <c r="LHJ318" s="7"/>
      <c r="LHK318" s="7"/>
      <c r="LHL318" s="7"/>
      <c r="LHM318" s="7"/>
      <c r="LHN318" s="7"/>
      <c r="LHO318" s="7"/>
      <c r="LHP318" s="7"/>
      <c r="LHQ318" s="7"/>
      <c r="LHR318" s="7"/>
      <c r="LHS318" s="7"/>
      <c r="LHT318" s="7"/>
      <c r="LHU318" s="7"/>
      <c r="LHV318" s="7"/>
      <c r="LHW318" s="7"/>
      <c r="LHX318" s="7"/>
      <c r="LHY318" s="7"/>
      <c r="LHZ318" s="7"/>
      <c r="LIA318" s="7"/>
      <c r="LIB318" s="7"/>
      <c r="LIC318" s="7"/>
      <c r="LID318" s="7"/>
      <c r="LIE318" s="7"/>
      <c r="LIF318" s="7"/>
      <c r="LIG318" s="7"/>
      <c r="LIH318" s="7"/>
      <c r="LII318" s="7"/>
      <c r="LIJ318" s="7"/>
      <c r="LIK318" s="7"/>
      <c r="LIL318" s="7"/>
      <c r="LIM318" s="7"/>
      <c r="LIN318" s="7"/>
      <c r="LIO318" s="7"/>
      <c r="LIP318" s="7"/>
      <c r="LIQ318" s="7"/>
      <c r="LIR318" s="7"/>
      <c r="LIS318" s="7"/>
      <c r="LIT318" s="7"/>
      <c r="LIU318" s="7"/>
      <c r="LIV318" s="7"/>
      <c r="LIW318" s="7"/>
      <c r="LIX318" s="7"/>
      <c r="LIY318" s="7"/>
      <c r="LIZ318" s="7"/>
      <c r="LJA318" s="7"/>
      <c r="LJB318" s="7"/>
      <c r="LJC318" s="7"/>
      <c r="LJD318" s="7"/>
      <c r="LJE318" s="7"/>
      <c r="LJF318" s="7"/>
      <c r="LJG318" s="7"/>
      <c r="LJH318" s="7"/>
      <c r="LJI318" s="7"/>
      <c r="LJJ318" s="7"/>
      <c r="LJK318" s="7"/>
      <c r="LJL318" s="7"/>
      <c r="LJM318" s="7"/>
      <c r="LJN318" s="7"/>
      <c r="LJO318" s="7"/>
      <c r="LJP318" s="7"/>
      <c r="LJQ318" s="7"/>
      <c r="LJR318" s="7"/>
      <c r="LJS318" s="7"/>
      <c r="LJT318" s="7"/>
      <c r="LJU318" s="7"/>
      <c r="LJV318" s="7"/>
      <c r="LJW318" s="7"/>
      <c r="LJX318" s="7"/>
      <c r="LJY318" s="7"/>
      <c r="LJZ318" s="7"/>
      <c r="LKA318" s="7"/>
      <c r="LKB318" s="7"/>
      <c r="LKC318" s="7"/>
      <c r="LKD318" s="7"/>
      <c r="LKE318" s="7"/>
      <c r="LKF318" s="7"/>
      <c r="LKG318" s="7"/>
      <c r="LKH318" s="7"/>
      <c r="LKI318" s="7"/>
      <c r="LKJ318" s="7"/>
      <c r="LKK318" s="7"/>
      <c r="LKL318" s="7"/>
      <c r="LKM318" s="7"/>
      <c r="LKN318" s="7"/>
      <c r="LKO318" s="7"/>
      <c r="LKP318" s="7"/>
      <c r="LKQ318" s="7"/>
      <c r="LKR318" s="7"/>
      <c r="LKS318" s="7"/>
      <c r="LKT318" s="7"/>
      <c r="LKU318" s="7"/>
      <c r="LKV318" s="7"/>
      <c r="LKW318" s="7"/>
      <c r="LKX318" s="7"/>
      <c r="LKY318" s="7"/>
      <c r="LKZ318" s="7"/>
      <c r="LLA318" s="7"/>
      <c r="LLB318" s="7"/>
      <c r="LLC318" s="7"/>
      <c r="LLD318" s="7"/>
      <c r="LLE318" s="7"/>
      <c r="LLF318" s="7"/>
      <c r="LLG318" s="7"/>
      <c r="LLH318" s="7"/>
      <c r="LLI318" s="7"/>
      <c r="LLJ318" s="7"/>
      <c r="LLK318" s="7"/>
      <c r="LLL318" s="7"/>
      <c r="LLM318" s="7"/>
      <c r="LLN318" s="7"/>
      <c r="LLO318" s="7"/>
      <c r="LLP318" s="7"/>
      <c r="LLQ318" s="7"/>
      <c r="LLR318" s="7"/>
      <c r="LLS318" s="7"/>
      <c r="LLT318" s="7"/>
      <c r="LLU318" s="7"/>
      <c r="LLV318" s="7"/>
      <c r="LLW318" s="7"/>
      <c r="LLX318" s="7"/>
      <c r="LLY318" s="7"/>
      <c r="LLZ318" s="7"/>
      <c r="LMA318" s="7"/>
      <c r="LMB318" s="7"/>
      <c r="LMC318" s="7"/>
      <c r="LMD318" s="7"/>
      <c r="LME318" s="7"/>
      <c r="LMF318" s="7"/>
      <c r="LMG318" s="7"/>
      <c r="LMH318" s="7"/>
      <c r="LMI318" s="7"/>
      <c r="LMJ318" s="7"/>
      <c r="LMK318" s="7"/>
      <c r="LML318" s="7"/>
      <c r="LMM318" s="7"/>
      <c r="LMN318" s="7"/>
      <c r="LMO318" s="7"/>
      <c r="LMP318" s="7"/>
      <c r="LMQ318" s="7"/>
      <c r="LMR318" s="7"/>
      <c r="LMS318" s="7"/>
      <c r="LMT318" s="7"/>
      <c r="LMU318" s="7"/>
      <c r="LMV318" s="7"/>
      <c r="LMW318" s="7"/>
      <c r="LMX318" s="7"/>
      <c r="LMY318" s="7"/>
      <c r="LMZ318" s="7"/>
      <c r="LNA318" s="7"/>
      <c r="LNB318" s="7"/>
      <c r="LNC318" s="7"/>
      <c r="LND318" s="7"/>
      <c r="LNE318" s="7"/>
      <c r="LNF318" s="7"/>
      <c r="LNG318" s="7"/>
      <c r="LNH318" s="7"/>
      <c r="LNI318" s="7"/>
      <c r="LNJ318" s="7"/>
      <c r="LNK318" s="7"/>
      <c r="LNL318" s="7"/>
      <c r="LNM318" s="7"/>
      <c r="LNN318" s="7"/>
      <c r="LNO318" s="7"/>
      <c r="LNP318" s="7"/>
      <c r="LNQ318" s="7"/>
      <c r="LNR318" s="7"/>
      <c r="LNS318" s="7"/>
      <c r="LNT318" s="7"/>
      <c r="LNU318" s="7"/>
      <c r="LNV318" s="7"/>
      <c r="LNW318" s="7"/>
      <c r="LNX318" s="7"/>
      <c r="LNY318" s="7"/>
      <c r="LNZ318" s="7"/>
      <c r="LOA318" s="7"/>
      <c r="LOB318" s="7"/>
      <c r="LOC318" s="7"/>
      <c r="LOD318" s="7"/>
      <c r="LOE318" s="7"/>
      <c r="LOF318" s="7"/>
      <c r="LOG318" s="7"/>
      <c r="LOH318" s="7"/>
      <c r="LOI318" s="7"/>
      <c r="LOJ318" s="7"/>
      <c r="LOK318" s="7"/>
      <c r="LOL318" s="7"/>
      <c r="LOM318" s="7"/>
      <c r="LON318" s="7"/>
      <c r="LOO318" s="7"/>
      <c r="LOP318" s="7"/>
      <c r="LOQ318" s="7"/>
      <c r="LOR318" s="7"/>
      <c r="LOS318" s="7"/>
      <c r="LOT318" s="7"/>
      <c r="LOU318" s="7"/>
      <c r="LOV318" s="7"/>
      <c r="LOW318" s="7"/>
      <c r="LOX318" s="7"/>
      <c r="LOY318" s="7"/>
      <c r="LOZ318" s="7"/>
      <c r="LPA318" s="7"/>
      <c r="LPB318" s="7"/>
      <c r="LPC318" s="7"/>
      <c r="LPD318" s="7"/>
      <c r="LPE318" s="7"/>
      <c r="LPF318" s="7"/>
      <c r="LPG318" s="7"/>
      <c r="LPH318" s="7"/>
      <c r="LPI318" s="7"/>
      <c r="LPJ318" s="7"/>
      <c r="LPK318" s="7"/>
      <c r="LPL318" s="7"/>
      <c r="LPM318" s="7"/>
      <c r="LPN318" s="7"/>
      <c r="LPO318" s="7"/>
      <c r="LPP318" s="7"/>
      <c r="LPQ318" s="7"/>
      <c r="LPR318" s="7"/>
      <c r="LPS318" s="7"/>
      <c r="LPT318" s="7"/>
      <c r="LPU318" s="7"/>
      <c r="LPV318" s="7"/>
      <c r="LPW318" s="7"/>
      <c r="LPX318" s="7"/>
      <c r="LPY318" s="7"/>
      <c r="LPZ318" s="7"/>
      <c r="LQA318" s="7"/>
      <c r="LQB318" s="7"/>
      <c r="LQC318" s="7"/>
      <c r="LQD318" s="7"/>
      <c r="LQE318" s="7"/>
      <c r="LQF318" s="7"/>
      <c r="LQG318" s="7"/>
      <c r="LQH318" s="7"/>
      <c r="LQI318" s="7"/>
      <c r="LQJ318" s="7"/>
      <c r="LQK318" s="7"/>
      <c r="LQL318" s="7"/>
      <c r="LQM318" s="7"/>
      <c r="LQN318" s="7"/>
      <c r="LQO318" s="7"/>
      <c r="LQP318" s="7"/>
      <c r="LQQ318" s="7"/>
      <c r="LQR318" s="7"/>
      <c r="LQS318" s="7"/>
      <c r="LQT318" s="7"/>
      <c r="LQU318" s="7"/>
      <c r="LQV318" s="7"/>
      <c r="LQW318" s="7"/>
      <c r="LQX318" s="7"/>
      <c r="LQY318" s="7"/>
      <c r="LQZ318" s="7"/>
      <c r="LRA318" s="7"/>
      <c r="LRB318" s="7"/>
      <c r="LRC318" s="7"/>
      <c r="LRD318" s="7"/>
      <c r="LRE318" s="7"/>
      <c r="LRF318" s="7"/>
      <c r="LRG318" s="7"/>
      <c r="LRH318" s="7"/>
      <c r="LRI318" s="7"/>
      <c r="LRJ318" s="7"/>
      <c r="LRK318" s="7"/>
      <c r="LRL318" s="7"/>
      <c r="LRM318" s="7"/>
      <c r="LRN318" s="7"/>
      <c r="LRO318" s="7"/>
      <c r="LRP318" s="7"/>
      <c r="LRQ318" s="7"/>
      <c r="LRR318" s="7"/>
      <c r="LRS318" s="7"/>
      <c r="LRT318" s="7"/>
      <c r="LRU318" s="7"/>
      <c r="LRV318" s="7"/>
      <c r="LRW318" s="7"/>
      <c r="LRX318" s="7"/>
      <c r="LRY318" s="7"/>
      <c r="LRZ318" s="7"/>
      <c r="LSA318" s="7"/>
      <c r="LSB318" s="7"/>
      <c r="LSC318" s="7"/>
      <c r="LSD318" s="7"/>
      <c r="LSE318" s="7"/>
      <c r="LSF318" s="7"/>
      <c r="LSG318" s="7"/>
      <c r="LSH318" s="7"/>
      <c r="LSI318" s="7"/>
      <c r="LSJ318" s="7"/>
      <c r="LSK318" s="7"/>
      <c r="LSL318" s="7"/>
      <c r="LSM318" s="7"/>
      <c r="LSN318" s="7"/>
      <c r="LSO318" s="7"/>
      <c r="LSP318" s="7"/>
      <c r="LSQ318" s="7"/>
      <c r="LSR318" s="7"/>
      <c r="LSS318" s="7"/>
      <c r="LST318" s="7"/>
      <c r="LSU318" s="7"/>
      <c r="LSV318" s="7"/>
      <c r="LSW318" s="7"/>
      <c r="LSX318" s="7"/>
      <c r="LSY318" s="7"/>
      <c r="LSZ318" s="7"/>
      <c r="LTA318" s="7"/>
      <c r="LTB318" s="7"/>
      <c r="LTC318" s="7"/>
      <c r="LTD318" s="7"/>
      <c r="LTE318" s="7"/>
      <c r="LTF318" s="7"/>
      <c r="LTG318" s="7"/>
      <c r="LTH318" s="7"/>
      <c r="LTI318" s="7"/>
      <c r="LTJ318" s="7"/>
      <c r="LTK318" s="7"/>
      <c r="LTL318" s="7"/>
      <c r="LTM318" s="7"/>
      <c r="LTN318" s="7"/>
      <c r="LTO318" s="7"/>
      <c r="LTP318" s="7"/>
      <c r="LTQ318" s="7"/>
      <c r="LTR318" s="7"/>
      <c r="LTS318" s="7"/>
      <c r="LTT318" s="7"/>
      <c r="LTU318" s="7"/>
      <c r="LTV318" s="7"/>
      <c r="LTW318" s="7"/>
      <c r="LTX318" s="7"/>
      <c r="LTY318" s="7"/>
      <c r="LTZ318" s="7"/>
      <c r="LUA318" s="7"/>
      <c r="LUB318" s="7"/>
      <c r="LUC318" s="7"/>
      <c r="LUD318" s="7"/>
      <c r="LUE318" s="7"/>
      <c r="LUF318" s="7"/>
      <c r="LUG318" s="7"/>
      <c r="LUH318" s="7"/>
      <c r="LUI318" s="7"/>
      <c r="LUJ318" s="7"/>
      <c r="LUK318" s="7"/>
      <c r="LUL318" s="7"/>
      <c r="LUM318" s="7"/>
      <c r="LUN318" s="7"/>
      <c r="LUO318" s="7"/>
      <c r="LUP318" s="7"/>
      <c r="LUQ318" s="7"/>
      <c r="LUR318" s="7"/>
      <c r="LUS318" s="7"/>
      <c r="LUT318" s="7"/>
      <c r="LUU318" s="7"/>
      <c r="LUV318" s="7"/>
      <c r="LUW318" s="7"/>
      <c r="LUX318" s="7"/>
      <c r="LUY318" s="7"/>
      <c r="LUZ318" s="7"/>
      <c r="LVA318" s="7"/>
      <c r="LVB318" s="7"/>
      <c r="LVC318" s="7"/>
      <c r="LVD318" s="7"/>
      <c r="LVE318" s="7"/>
      <c r="LVF318" s="7"/>
      <c r="LVG318" s="7"/>
      <c r="LVH318" s="7"/>
      <c r="LVI318" s="7"/>
      <c r="LVJ318" s="7"/>
      <c r="LVK318" s="7"/>
      <c r="LVL318" s="7"/>
      <c r="LVM318" s="7"/>
      <c r="LVN318" s="7"/>
      <c r="LVO318" s="7"/>
      <c r="LVP318" s="7"/>
      <c r="LVQ318" s="7"/>
      <c r="LVR318" s="7"/>
      <c r="LVS318" s="7"/>
      <c r="LVT318" s="7"/>
      <c r="LVU318" s="7"/>
      <c r="LVV318" s="7"/>
      <c r="LVW318" s="7"/>
      <c r="LVX318" s="7"/>
      <c r="LVY318" s="7"/>
      <c r="LVZ318" s="7"/>
      <c r="LWA318" s="7"/>
      <c r="LWB318" s="7"/>
      <c r="LWC318" s="7"/>
      <c r="LWD318" s="7"/>
      <c r="LWE318" s="7"/>
      <c r="LWF318" s="7"/>
      <c r="LWG318" s="7"/>
      <c r="LWH318" s="7"/>
      <c r="LWI318" s="7"/>
      <c r="LWJ318" s="7"/>
      <c r="LWK318" s="7"/>
      <c r="LWL318" s="7"/>
      <c r="LWM318" s="7"/>
      <c r="LWN318" s="7"/>
      <c r="LWO318" s="7"/>
      <c r="LWP318" s="7"/>
      <c r="LWQ318" s="7"/>
      <c r="LWR318" s="7"/>
      <c r="LWS318" s="7"/>
      <c r="LWT318" s="7"/>
      <c r="LWU318" s="7"/>
      <c r="LWV318" s="7"/>
      <c r="LWW318" s="7"/>
      <c r="LWX318" s="7"/>
      <c r="LWY318" s="7"/>
      <c r="LWZ318" s="7"/>
      <c r="LXA318" s="7"/>
      <c r="LXB318" s="7"/>
      <c r="LXC318" s="7"/>
      <c r="LXD318" s="7"/>
      <c r="LXE318" s="7"/>
      <c r="LXF318" s="7"/>
      <c r="LXG318" s="7"/>
      <c r="LXH318" s="7"/>
      <c r="LXI318" s="7"/>
      <c r="LXJ318" s="7"/>
      <c r="LXK318" s="7"/>
      <c r="LXL318" s="7"/>
      <c r="LXM318" s="7"/>
      <c r="LXN318" s="7"/>
      <c r="LXO318" s="7"/>
      <c r="LXP318" s="7"/>
      <c r="LXQ318" s="7"/>
      <c r="LXR318" s="7"/>
      <c r="LXS318" s="7"/>
      <c r="LXT318" s="7"/>
      <c r="LXU318" s="7"/>
      <c r="LXV318" s="7"/>
      <c r="LXW318" s="7"/>
      <c r="LXX318" s="7"/>
      <c r="LXY318" s="7"/>
      <c r="LXZ318" s="7"/>
      <c r="LYA318" s="7"/>
      <c r="LYB318" s="7"/>
      <c r="LYC318" s="7"/>
      <c r="LYD318" s="7"/>
      <c r="LYE318" s="7"/>
      <c r="LYF318" s="7"/>
      <c r="LYG318" s="7"/>
      <c r="LYH318" s="7"/>
      <c r="LYI318" s="7"/>
      <c r="LYJ318" s="7"/>
      <c r="LYK318" s="7"/>
      <c r="LYL318" s="7"/>
      <c r="LYM318" s="7"/>
      <c r="LYN318" s="7"/>
      <c r="LYO318" s="7"/>
      <c r="LYP318" s="7"/>
      <c r="LYQ318" s="7"/>
      <c r="LYR318" s="7"/>
      <c r="LYS318" s="7"/>
      <c r="LYT318" s="7"/>
      <c r="LYU318" s="7"/>
      <c r="LYV318" s="7"/>
      <c r="LYW318" s="7"/>
      <c r="LYX318" s="7"/>
      <c r="LYY318" s="7"/>
      <c r="LYZ318" s="7"/>
      <c r="LZA318" s="7"/>
      <c r="LZB318" s="7"/>
      <c r="LZC318" s="7"/>
      <c r="LZD318" s="7"/>
      <c r="LZE318" s="7"/>
      <c r="LZF318" s="7"/>
      <c r="LZG318" s="7"/>
      <c r="LZH318" s="7"/>
      <c r="LZI318" s="7"/>
      <c r="LZJ318" s="7"/>
      <c r="LZK318" s="7"/>
      <c r="LZL318" s="7"/>
      <c r="LZM318" s="7"/>
      <c r="LZN318" s="7"/>
      <c r="LZO318" s="7"/>
      <c r="LZP318" s="7"/>
      <c r="LZQ318" s="7"/>
      <c r="LZR318" s="7"/>
      <c r="LZS318" s="7"/>
      <c r="LZT318" s="7"/>
      <c r="LZU318" s="7"/>
      <c r="LZV318" s="7"/>
      <c r="LZW318" s="7"/>
      <c r="LZX318" s="7"/>
      <c r="LZY318" s="7"/>
      <c r="LZZ318" s="7"/>
      <c r="MAA318" s="7"/>
      <c r="MAB318" s="7"/>
      <c r="MAC318" s="7"/>
      <c r="MAD318" s="7"/>
      <c r="MAE318" s="7"/>
      <c r="MAF318" s="7"/>
      <c r="MAG318" s="7"/>
      <c r="MAH318" s="7"/>
      <c r="MAI318" s="7"/>
      <c r="MAJ318" s="7"/>
      <c r="MAK318" s="7"/>
      <c r="MAL318" s="7"/>
      <c r="MAM318" s="7"/>
      <c r="MAN318" s="7"/>
      <c r="MAO318" s="7"/>
      <c r="MAP318" s="7"/>
      <c r="MAQ318" s="7"/>
      <c r="MAR318" s="7"/>
      <c r="MAS318" s="7"/>
      <c r="MAT318" s="7"/>
      <c r="MAU318" s="7"/>
      <c r="MAV318" s="7"/>
      <c r="MAW318" s="7"/>
      <c r="MAX318" s="7"/>
      <c r="MAY318" s="7"/>
      <c r="MAZ318" s="7"/>
      <c r="MBA318" s="7"/>
      <c r="MBB318" s="7"/>
      <c r="MBC318" s="7"/>
      <c r="MBD318" s="7"/>
      <c r="MBE318" s="7"/>
      <c r="MBF318" s="7"/>
      <c r="MBG318" s="7"/>
      <c r="MBH318" s="7"/>
      <c r="MBI318" s="7"/>
      <c r="MBJ318" s="7"/>
      <c r="MBK318" s="7"/>
      <c r="MBL318" s="7"/>
      <c r="MBM318" s="7"/>
      <c r="MBN318" s="7"/>
      <c r="MBO318" s="7"/>
      <c r="MBP318" s="7"/>
      <c r="MBQ318" s="7"/>
      <c r="MBR318" s="7"/>
      <c r="MBS318" s="7"/>
      <c r="MBT318" s="7"/>
      <c r="MBU318" s="7"/>
      <c r="MBV318" s="7"/>
      <c r="MBW318" s="7"/>
      <c r="MBX318" s="7"/>
      <c r="MBY318" s="7"/>
      <c r="MBZ318" s="7"/>
      <c r="MCA318" s="7"/>
      <c r="MCB318" s="7"/>
      <c r="MCC318" s="7"/>
      <c r="MCD318" s="7"/>
      <c r="MCE318" s="7"/>
      <c r="MCF318" s="7"/>
      <c r="MCG318" s="7"/>
      <c r="MCH318" s="7"/>
      <c r="MCI318" s="7"/>
      <c r="MCJ318" s="7"/>
      <c r="MCK318" s="7"/>
      <c r="MCL318" s="7"/>
      <c r="MCM318" s="7"/>
      <c r="MCN318" s="7"/>
      <c r="MCO318" s="7"/>
      <c r="MCP318" s="7"/>
      <c r="MCQ318" s="7"/>
      <c r="MCR318" s="7"/>
      <c r="MCS318" s="7"/>
      <c r="MCT318" s="7"/>
      <c r="MCU318" s="7"/>
      <c r="MCV318" s="7"/>
      <c r="MCW318" s="7"/>
      <c r="MCX318" s="7"/>
      <c r="MCY318" s="7"/>
      <c r="MCZ318" s="7"/>
      <c r="MDA318" s="7"/>
      <c r="MDB318" s="7"/>
      <c r="MDC318" s="7"/>
      <c r="MDD318" s="7"/>
      <c r="MDE318" s="7"/>
      <c r="MDF318" s="7"/>
      <c r="MDG318" s="7"/>
      <c r="MDH318" s="7"/>
      <c r="MDI318" s="7"/>
      <c r="MDJ318" s="7"/>
      <c r="MDK318" s="7"/>
      <c r="MDL318" s="7"/>
      <c r="MDM318" s="7"/>
      <c r="MDN318" s="7"/>
      <c r="MDO318" s="7"/>
      <c r="MDP318" s="7"/>
      <c r="MDQ318" s="7"/>
      <c r="MDR318" s="7"/>
      <c r="MDS318" s="7"/>
      <c r="MDT318" s="7"/>
      <c r="MDU318" s="7"/>
      <c r="MDV318" s="7"/>
      <c r="MDW318" s="7"/>
      <c r="MDX318" s="7"/>
      <c r="MDY318" s="7"/>
      <c r="MDZ318" s="7"/>
      <c r="MEA318" s="7"/>
      <c r="MEB318" s="7"/>
      <c r="MEC318" s="7"/>
      <c r="MED318" s="7"/>
      <c r="MEE318" s="7"/>
      <c r="MEF318" s="7"/>
      <c r="MEG318" s="7"/>
      <c r="MEH318" s="7"/>
      <c r="MEI318" s="7"/>
      <c r="MEJ318" s="7"/>
      <c r="MEK318" s="7"/>
      <c r="MEL318" s="7"/>
      <c r="MEM318" s="7"/>
      <c r="MEN318" s="7"/>
      <c r="MEO318" s="7"/>
      <c r="MEP318" s="7"/>
      <c r="MEQ318" s="7"/>
      <c r="MER318" s="7"/>
      <c r="MES318" s="7"/>
      <c r="MET318" s="7"/>
      <c r="MEU318" s="7"/>
      <c r="MEV318" s="7"/>
      <c r="MEW318" s="7"/>
      <c r="MEX318" s="7"/>
      <c r="MEY318" s="7"/>
      <c r="MEZ318" s="7"/>
      <c r="MFA318" s="7"/>
      <c r="MFB318" s="7"/>
      <c r="MFC318" s="7"/>
      <c r="MFD318" s="7"/>
      <c r="MFE318" s="7"/>
      <c r="MFF318" s="7"/>
      <c r="MFG318" s="7"/>
      <c r="MFH318" s="7"/>
      <c r="MFI318" s="7"/>
      <c r="MFJ318" s="7"/>
      <c r="MFK318" s="7"/>
      <c r="MFL318" s="7"/>
      <c r="MFM318" s="7"/>
      <c r="MFN318" s="7"/>
      <c r="MFO318" s="7"/>
      <c r="MFP318" s="7"/>
      <c r="MFQ318" s="7"/>
      <c r="MFR318" s="7"/>
      <c r="MFS318" s="7"/>
      <c r="MFT318" s="7"/>
      <c r="MFU318" s="7"/>
      <c r="MFV318" s="7"/>
      <c r="MFW318" s="7"/>
      <c r="MFX318" s="7"/>
      <c r="MFY318" s="7"/>
      <c r="MFZ318" s="7"/>
      <c r="MGA318" s="7"/>
      <c r="MGB318" s="7"/>
      <c r="MGC318" s="7"/>
      <c r="MGD318" s="7"/>
      <c r="MGE318" s="7"/>
      <c r="MGF318" s="7"/>
      <c r="MGG318" s="7"/>
      <c r="MGH318" s="7"/>
      <c r="MGI318" s="7"/>
      <c r="MGJ318" s="7"/>
      <c r="MGK318" s="7"/>
      <c r="MGL318" s="7"/>
      <c r="MGM318" s="7"/>
      <c r="MGN318" s="7"/>
      <c r="MGO318" s="7"/>
      <c r="MGP318" s="7"/>
      <c r="MGQ318" s="7"/>
      <c r="MGR318" s="7"/>
      <c r="MGS318" s="7"/>
      <c r="MGT318" s="7"/>
      <c r="MGU318" s="7"/>
      <c r="MGV318" s="7"/>
      <c r="MGW318" s="7"/>
      <c r="MGX318" s="7"/>
      <c r="MGY318" s="7"/>
      <c r="MGZ318" s="7"/>
      <c r="MHA318" s="7"/>
      <c r="MHB318" s="7"/>
      <c r="MHC318" s="7"/>
      <c r="MHD318" s="7"/>
      <c r="MHE318" s="7"/>
      <c r="MHF318" s="7"/>
      <c r="MHG318" s="7"/>
      <c r="MHH318" s="7"/>
      <c r="MHI318" s="7"/>
      <c r="MHJ318" s="7"/>
      <c r="MHK318" s="7"/>
      <c r="MHL318" s="7"/>
      <c r="MHM318" s="7"/>
      <c r="MHN318" s="7"/>
      <c r="MHO318" s="7"/>
      <c r="MHP318" s="7"/>
      <c r="MHQ318" s="7"/>
      <c r="MHR318" s="7"/>
      <c r="MHS318" s="7"/>
      <c r="MHT318" s="7"/>
      <c r="MHU318" s="7"/>
      <c r="MHV318" s="7"/>
      <c r="MHW318" s="7"/>
      <c r="MHX318" s="7"/>
      <c r="MHY318" s="7"/>
      <c r="MHZ318" s="7"/>
      <c r="MIA318" s="7"/>
      <c r="MIB318" s="7"/>
      <c r="MIC318" s="7"/>
      <c r="MID318" s="7"/>
      <c r="MIE318" s="7"/>
      <c r="MIF318" s="7"/>
      <c r="MIG318" s="7"/>
      <c r="MIH318" s="7"/>
      <c r="MII318" s="7"/>
      <c r="MIJ318" s="7"/>
      <c r="MIK318" s="7"/>
      <c r="MIL318" s="7"/>
      <c r="MIM318" s="7"/>
      <c r="MIN318" s="7"/>
      <c r="MIO318" s="7"/>
      <c r="MIP318" s="7"/>
      <c r="MIQ318" s="7"/>
      <c r="MIR318" s="7"/>
      <c r="MIS318" s="7"/>
      <c r="MIT318" s="7"/>
      <c r="MIU318" s="7"/>
      <c r="MIV318" s="7"/>
      <c r="MIW318" s="7"/>
      <c r="MIX318" s="7"/>
      <c r="MIY318" s="7"/>
      <c r="MIZ318" s="7"/>
      <c r="MJA318" s="7"/>
      <c r="MJB318" s="7"/>
      <c r="MJC318" s="7"/>
      <c r="MJD318" s="7"/>
      <c r="MJE318" s="7"/>
      <c r="MJF318" s="7"/>
      <c r="MJG318" s="7"/>
      <c r="MJH318" s="7"/>
      <c r="MJI318" s="7"/>
      <c r="MJJ318" s="7"/>
      <c r="MJK318" s="7"/>
      <c r="MJL318" s="7"/>
      <c r="MJM318" s="7"/>
      <c r="MJN318" s="7"/>
      <c r="MJO318" s="7"/>
      <c r="MJP318" s="7"/>
      <c r="MJQ318" s="7"/>
      <c r="MJR318" s="7"/>
      <c r="MJS318" s="7"/>
      <c r="MJT318" s="7"/>
      <c r="MJU318" s="7"/>
      <c r="MJV318" s="7"/>
      <c r="MJW318" s="7"/>
      <c r="MJX318" s="7"/>
      <c r="MJY318" s="7"/>
      <c r="MJZ318" s="7"/>
      <c r="MKA318" s="7"/>
      <c r="MKB318" s="7"/>
      <c r="MKC318" s="7"/>
      <c r="MKD318" s="7"/>
      <c r="MKE318" s="7"/>
      <c r="MKF318" s="7"/>
      <c r="MKG318" s="7"/>
      <c r="MKH318" s="7"/>
      <c r="MKI318" s="7"/>
      <c r="MKJ318" s="7"/>
      <c r="MKK318" s="7"/>
      <c r="MKL318" s="7"/>
      <c r="MKM318" s="7"/>
      <c r="MKN318" s="7"/>
      <c r="MKO318" s="7"/>
      <c r="MKP318" s="7"/>
      <c r="MKQ318" s="7"/>
      <c r="MKR318" s="7"/>
      <c r="MKS318" s="7"/>
      <c r="MKT318" s="7"/>
      <c r="MKU318" s="7"/>
      <c r="MKV318" s="7"/>
      <c r="MKW318" s="7"/>
      <c r="MKX318" s="7"/>
      <c r="MKY318" s="7"/>
      <c r="MKZ318" s="7"/>
      <c r="MLA318" s="7"/>
      <c r="MLB318" s="7"/>
      <c r="MLC318" s="7"/>
      <c r="MLD318" s="7"/>
      <c r="MLE318" s="7"/>
      <c r="MLF318" s="7"/>
      <c r="MLG318" s="7"/>
      <c r="MLH318" s="7"/>
      <c r="MLI318" s="7"/>
      <c r="MLJ318" s="7"/>
      <c r="MLK318" s="7"/>
      <c r="MLL318" s="7"/>
      <c r="MLM318" s="7"/>
      <c r="MLN318" s="7"/>
      <c r="MLO318" s="7"/>
      <c r="MLP318" s="7"/>
      <c r="MLQ318" s="7"/>
      <c r="MLR318" s="7"/>
      <c r="MLS318" s="7"/>
      <c r="MLT318" s="7"/>
      <c r="MLU318" s="7"/>
      <c r="MLV318" s="7"/>
      <c r="MLW318" s="7"/>
      <c r="MLX318" s="7"/>
      <c r="MLY318" s="7"/>
      <c r="MLZ318" s="7"/>
      <c r="MMA318" s="7"/>
      <c r="MMB318" s="7"/>
      <c r="MMC318" s="7"/>
      <c r="MMD318" s="7"/>
      <c r="MME318" s="7"/>
      <c r="MMF318" s="7"/>
      <c r="MMG318" s="7"/>
      <c r="MMH318" s="7"/>
      <c r="MMI318" s="7"/>
      <c r="MMJ318" s="7"/>
      <c r="MMK318" s="7"/>
      <c r="MML318" s="7"/>
      <c r="MMM318" s="7"/>
      <c r="MMN318" s="7"/>
      <c r="MMO318" s="7"/>
      <c r="MMP318" s="7"/>
      <c r="MMQ318" s="7"/>
      <c r="MMR318" s="7"/>
      <c r="MMS318" s="7"/>
      <c r="MMT318" s="7"/>
      <c r="MMU318" s="7"/>
      <c r="MMV318" s="7"/>
      <c r="MMW318" s="7"/>
      <c r="MMX318" s="7"/>
      <c r="MMY318" s="7"/>
      <c r="MMZ318" s="7"/>
      <c r="MNA318" s="7"/>
      <c r="MNB318" s="7"/>
      <c r="MNC318" s="7"/>
      <c r="MND318" s="7"/>
      <c r="MNE318" s="7"/>
      <c r="MNF318" s="7"/>
      <c r="MNG318" s="7"/>
      <c r="MNH318" s="7"/>
      <c r="MNI318" s="7"/>
      <c r="MNJ318" s="7"/>
      <c r="MNK318" s="7"/>
      <c r="MNL318" s="7"/>
      <c r="MNM318" s="7"/>
      <c r="MNN318" s="7"/>
      <c r="MNO318" s="7"/>
      <c r="MNP318" s="7"/>
      <c r="MNQ318" s="7"/>
      <c r="MNR318" s="7"/>
      <c r="MNS318" s="7"/>
      <c r="MNT318" s="7"/>
      <c r="MNU318" s="7"/>
      <c r="MNV318" s="7"/>
      <c r="MNW318" s="7"/>
      <c r="MNX318" s="7"/>
      <c r="MNY318" s="7"/>
      <c r="MNZ318" s="7"/>
      <c r="MOA318" s="7"/>
      <c r="MOB318" s="7"/>
      <c r="MOC318" s="7"/>
      <c r="MOD318" s="7"/>
      <c r="MOE318" s="7"/>
      <c r="MOF318" s="7"/>
      <c r="MOG318" s="7"/>
      <c r="MOH318" s="7"/>
      <c r="MOI318" s="7"/>
      <c r="MOJ318" s="7"/>
      <c r="MOK318" s="7"/>
      <c r="MOL318" s="7"/>
      <c r="MOM318" s="7"/>
      <c r="MON318" s="7"/>
      <c r="MOO318" s="7"/>
      <c r="MOP318" s="7"/>
      <c r="MOQ318" s="7"/>
      <c r="MOR318" s="7"/>
      <c r="MOS318" s="7"/>
      <c r="MOT318" s="7"/>
      <c r="MOU318" s="7"/>
      <c r="MOV318" s="7"/>
      <c r="MOW318" s="7"/>
      <c r="MOX318" s="7"/>
      <c r="MOY318" s="7"/>
      <c r="MOZ318" s="7"/>
      <c r="MPA318" s="7"/>
      <c r="MPB318" s="7"/>
      <c r="MPC318" s="7"/>
      <c r="MPD318" s="7"/>
      <c r="MPE318" s="7"/>
      <c r="MPF318" s="7"/>
      <c r="MPG318" s="7"/>
      <c r="MPH318" s="7"/>
      <c r="MPI318" s="7"/>
      <c r="MPJ318" s="7"/>
      <c r="MPK318" s="7"/>
      <c r="MPL318" s="7"/>
      <c r="MPM318" s="7"/>
      <c r="MPN318" s="7"/>
      <c r="MPO318" s="7"/>
      <c r="MPP318" s="7"/>
      <c r="MPQ318" s="7"/>
      <c r="MPR318" s="7"/>
      <c r="MPS318" s="7"/>
      <c r="MPT318" s="7"/>
      <c r="MPU318" s="7"/>
      <c r="MPV318" s="7"/>
      <c r="MPW318" s="7"/>
      <c r="MPX318" s="7"/>
      <c r="MPY318" s="7"/>
      <c r="MPZ318" s="7"/>
      <c r="MQA318" s="7"/>
      <c r="MQB318" s="7"/>
      <c r="MQC318" s="7"/>
      <c r="MQD318" s="7"/>
      <c r="MQE318" s="7"/>
      <c r="MQF318" s="7"/>
      <c r="MQG318" s="7"/>
      <c r="MQH318" s="7"/>
      <c r="MQI318" s="7"/>
      <c r="MQJ318" s="7"/>
      <c r="MQK318" s="7"/>
      <c r="MQL318" s="7"/>
      <c r="MQM318" s="7"/>
      <c r="MQN318" s="7"/>
      <c r="MQO318" s="7"/>
      <c r="MQP318" s="7"/>
      <c r="MQQ318" s="7"/>
      <c r="MQR318" s="7"/>
      <c r="MQS318" s="7"/>
      <c r="MQT318" s="7"/>
      <c r="MQU318" s="7"/>
      <c r="MQV318" s="7"/>
      <c r="MQW318" s="7"/>
      <c r="MQX318" s="7"/>
      <c r="MQY318" s="7"/>
      <c r="MQZ318" s="7"/>
      <c r="MRA318" s="7"/>
      <c r="MRB318" s="7"/>
      <c r="MRC318" s="7"/>
      <c r="MRD318" s="7"/>
      <c r="MRE318" s="7"/>
      <c r="MRF318" s="7"/>
      <c r="MRG318" s="7"/>
      <c r="MRH318" s="7"/>
      <c r="MRI318" s="7"/>
      <c r="MRJ318" s="7"/>
      <c r="MRK318" s="7"/>
      <c r="MRL318" s="7"/>
      <c r="MRM318" s="7"/>
      <c r="MRN318" s="7"/>
      <c r="MRO318" s="7"/>
      <c r="MRP318" s="7"/>
      <c r="MRQ318" s="7"/>
      <c r="MRR318" s="7"/>
      <c r="MRS318" s="7"/>
      <c r="MRT318" s="7"/>
      <c r="MRU318" s="7"/>
      <c r="MRV318" s="7"/>
      <c r="MRW318" s="7"/>
      <c r="MRX318" s="7"/>
      <c r="MRY318" s="7"/>
      <c r="MRZ318" s="7"/>
      <c r="MSA318" s="7"/>
      <c r="MSB318" s="7"/>
      <c r="MSC318" s="7"/>
      <c r="MSD318" s="7"/>
      <c r="MSE318" s="7"/>
      <c r="MSF318" s="7"/>
      <c r="MSG318" s="7"/>
      <c r="MSH318" s="7"/>
      <c r="MSI318" s="7"/>
      <c r="MSJ318" s="7"/>
      <c r="MSK318" s="7"/>
      <c r="MSL318" s="7"/>
      <c r="MSM318" s="7"/>
      <c r="MSN318" s="7"/>
      <c r="MSO318" s="7"/>
      <c r="MSP318" s="7"/>
      <c r="MSQ318" s="7"/>
      <c r="MSR318" s="7"/>
      <c r="MSS318" s="7"/>
      <c r="MST318" s="7"/>
      <c r="MSU318" s="7"/>
      <c r="MSV318" s="7"/>
      <c r="MSW318" s="7"/>
      <c r="MSX318" s="7"/>
      <c r="MSY318" s="7"/>
      <c r="MSZ318" s="7"/>
      <c r="MTA318" s="7"/>
      <c r="MTB318" s="7"/>
      <c r="MTC318" s="7"/>
      <c r="MTD318" s="7"/>
      <c r="MTE318" s="7"/>
      <c r="MTF318" s="7"/>
      <c r="MTG318" s="7"/>
      <c r="MTH318" s="7"/>
      <c r="MTI318" s="7"/>
      <c r="MTJ318" s="7"/>
      <c r="MTK318" s="7"/>
      <c r="MTL318" s="7"/>
      <c r="MTM318" s="7"/>
      <c r="MTN318" s="7"/>
      <c r="MTO318" s="7"/>
      <c r="MTP318" s="7"/>
      <c r="MTQ318" s="7"/>
      <c r="MTR318" s="7"/>
      <c r="MTS318" s="7"/>
      <c r="MTT318" s="7"/>
      <c r="MTU318" s="7"/>
      <c r="MTV318" s="7"/>
      <c r="MTW318" s="7"/>
      <c r="MTX318" s="7"/>
      <c r="MTY318" s="7"/>
      <c r="MTZ318" s="7"/>
      <c r="MUA318" s="7"/>
      <c r="MUB318" s="7"/>
      <c r="MUC318" s="7"/>
      <c r="MUD318" s="7"/>
      <c r="MUE318" s="7"/>
      <c r="MUF318" s="7"/>
      <c r="MUG318" s="7"/>
      <c r="MUH318" s="7"/>
      <c r="MUI318" s="7"/>
      <c r="MUJ318" s="7"/>
      <c r="MUK318" s="7"/>
      <c r="MUL318" s="7"/>
      <c r="MUM318" s="7"/>
      <c r="MUN318" s="7"/>
      <c r="MUO318" s="7"/>
      <c r="MUP318" s="7"/>
      <c r="MUQ318" s="7"/>
      <c r="MUR318" s="7"/>
      <c r="MUS318" s="7"/>
      <c r="MUT318" s="7"/>
      <c r="MUU318" s="7"/>
      <c r="MUV318" s="7"/>
      <c r="MUW318" s="7"/>
      <c r="MUX318" s="7"/>
      <c r="MUY318" s="7"/>
      <c r="MUZ318" s="7"/>
      <c r="MVA318" s="7"/>
      <c r="MVB318" s="7"/>
      <c r="MVC318" s="7"/>
      <c r="MVD318" s="7"/>
      <c r="MVE318" s="7"/>
      <c r="MVF318" s="7"/>
      <c r="MVG318" s="7"/>
      <c r="MVH318" s="7"/>
      <c r="MVI318" s="7"/>
      <c r="MVJ318" s="7"/>
      <c r="MVK318" s="7"/>
      <c r="MVL318" s="7"/>
      <c r="MVM318" s="7"/>
      <c r="MVN318" s="7"/>
      <c r="MVO318" s="7"/>
      <c r="MVP318" s="7"/>
      <c r="MVQ318" s="7"/>
      <c r="MVR318" s="7"/>
      <c r="MVS318" s="7"/>
      <c r="MVT318" s="7"/>
      <c r="MVU318" s="7"/>
      <c r="MVV318" s="7"/>
      <c r="MVW318" s="7"/>
      <c r="MVX318" s="7"/>
      <c r="MVY318" s="7"/>
      <c r="MVZ318" s="7"/>
      <c r="MWA318" s="7"/>
      <c r="MWB318" s="7"/>
      <c r="MWC318" s="7"/>
      <c r="MWD318" s="7"/>
      <c r="MWE318" s="7"/>
      <c r="MWF318" s="7"/>
      <c r="MWG318" s="7"/>
      <c r="MWH318" s="7"/>
      <c r="MWI318" s="7"/>
      <c r="MWJ318" s="7"/>
      <c r="MWK318" s="7"/>
      <c r="MWL318" s="7"/>
      <c r="MWM318" s="7"/>
      <c r="MWN318" s="7"/>
      <c r="MWO318" s="7"/>
      <c r="MWP318" s="7"/>
      <c r="MWQ318" s="7"/>
      <c r="MWR318" s="7"/>
      <c r="MWS318" s="7"/>
      <c r="MWT318" s="7"/>
      <c r="MWU318" s="7"/>
      <c r="MWV318" s="7"/>
      <c r="MWW318" s="7"/>
      <c r="MWX318" s="7"/>
      <c r="MWY318" s="7"/>
      <c r="MWZ318" s="7"/>
      <c r="MXA318" s="7"/>
      <c r="MXB318" s="7"/>
      <c r="MXC318" s="7"/>
      <c r="MXD318" s="7"/>
      <c r="MXE318" s="7"/>
      <c r="MXF318" s="7"/>
      <c r="MXG318" s="7"/>
      <c r="MXH318" s="7"/>
      <c r="MXI318" s="7"/>
      <c r="MXJ318" s="7"/>
      <c r="MXK318" s="7"/>
      <c r="MXL318" s="7"/>
      <c r="MXM318" s="7"/>
      <c r="MXN318" s="7"/>
      <c r="MXO318" s="7"/>
      <c r="MXP318" s="7"/>
      <c r="MXQ318" s="7"/>
      <c r="MXR318" s="7"/>
      <c r="MXS318" s="7"/>
      <c r="MXT318" s="7"/>
      <c r="MXU318" s="7"/>
      <c r="MXV318" s="7"/>
      <c r="MXW318" s="7"/>
      <c r="MXX318" s="7"/>
      <c r="MXY318" s="7"/>
      <c r="MXZ318" s="7"/>
      <c r="MYA318" s="7"/>
      <c r="MYB318" s="7"/>
      <c r="MYC318" s="7"/>
      <c r="MYD318" s="7"/>
      <c r="MYE318" s="7"/>
      <c r="MYF318" s="7"/>
      <c r="MYG318" s="7"/>
      <c r="MYH318" s="7"/>
      <c r="MYI318" s="7"/>
      <c r="MYJ318" s="7"/>
      <c r="MYK318" s="7"/>
      <c r="MYL318" s="7"/>
      <c r="MYM318" s="7"/>
      <c r="MYN318" s="7"/>
      <c r="MYO318" s="7"/>
      <c r="MYP318" s="7"/>
      <c r="MYQ318" s="7"/>
      <c r="MYR318" s="7"/>
      <c r="MYS318" s="7"/>
      <c r="MYT318" s="7"/>
      <c r="MYU318" s="7"/>
      <c r="MYV318" s="7"/>
      <c r="MYW318" s="7"/>
      <c r="MYX318" s="7"/>
      <c r="MYY318" s="7"/>
      <c r="MYZ318" s="7"/>
      <c r="MZA318" s="7"/>
      <c r="MZB318" s="7"/>
      <c r="MZC318" s="7"/>
      <c r="MZD318" s="7"/>
      <c r="MZE318" s="7"/>
      <c r="MZF318" s="7"/>
      <c r="MZG318" s="7"/>
      <c r="MZH318" s="7"/>
      <c r="MZI318" s="7"/>
      <c r="MZJ318" s="7"/>
      <c r="MZK318" s="7"/>
      <c r="MZL318" s="7"/>
      <c r="MZM318" s="7"/>
      <c r="MZN318" s="7"/>
      <c r="MZO318" s="7"/>
      <c r="MZP318" s="7"/>
      <c r="MZQ318" s="7"/>
      <c r="MZR318" s="7"/>
      <c r="MZS318" s="7"/>
      <c r="MZT318" s="7"/>
      <c r="MZU318" s="7"/>
      <c r="MZV318" s="7"/>
      <c r="MZW318" s="7"/>
      <c r="MZX318" s="7"/>
      <c r="MZY318" s="7"/>
      <c r="MZZ318" s="7"/>
      <c r="NAA318" s="7"/>
      <c r="NAB318" s="7"/>
      <c r="NAC318" s="7"/>
      <c r="NAD318" s="7"/>
      <c r="NAE318" s="7"/>
      <c r="NAF318" s="7"/>
      <c r="NAG318" s="7"/>
      <c r="NAH318" s="7"/>
      <c r="NAI318" s="7"/>
      <c r="NAJ318" s="7"/>
      <c r="NAK318" s="7"/>
      <c r="NAL318" s="7"/>
      <c r="NAM318" s="7"/>
      <c r="NAN318" s="7"/>
      <c r="NAO318" s="7"/>
      <c r="NAP318" s="7"/>
      <c r="NAQ318" s="7"/>
      <c r="NAR318" s="7"/>
      <c r="NAS318" s="7"/>
      <c r="NAT318" s="7"/>
      <c r="NAU318" s="7"/>
      <c r="NAV318" s="7"/>
      <c r="NAW318" s="7"/>
      <c r="NAX318" s="7"/>
      <c r="NAY318" s="7"/>
      <c r="NAZ318" s="7"/>
      <c r="NBA318" s="7"/>
      <c r="NBB318" s="7"/>
      <c r="NBC318" s="7"/>
      <c r="NBD318" s="7"/>
      <c r="NBE318" s="7"/>
      <c r="NBF318" s="7"/>
      <c r="NBG318" s="7"/>
      <c r="NBH318" s="7"/>
      <c r="NBI318" s="7"/>
      <c r="NBJ318" s="7"/>
      <c r="NBK318" s="7"/>
      <c r="NBL318" s="7"/>
      <c r="NBM318" s="7"/>
      <c r="NBN318" s="7"/>
      <c r="NBO318" s="7"/>
      <c r="NBP318" s="7"/>
      <c r="NBQ318" s="7"/>
      <c r="NBR318" s="7"/>
      <c r="NBS318" s="7"/>
      <c r="NBT318" s="7"/>
      <c r="NBU318" s="7"/>
      <c r="NBV318" s="7"/>
      <c r="NBW318" s="7"/>
      <c r="NBX318" s="7"/>
      <c r="NBY318" s="7"/>
      <c r="NBZ318" s="7"/>
      <c r="NCA318" s="7"/>
      <c r="NCB318" s="7"/>
      <c r="NCC318" s="7"/>
      <c r="NCD318" s="7"/>
      <c r="NCE318" s="7"/>
      <c r="NCF318" s="7"/>
      <c r="NCG318" s="7"/>
      <c r="NCH318" s="7"/>
      <c r="NCI318" s="7"/>
      <c r="NCJ318" s="7"/>
      <c r="NCK318" s="7"/>
      <c r="NCL318" s="7"/>
      <c r="NCM318" s="7"/>
      <c r="NCN318" s="7"/>
      <c r="NCO318" s="7"/>
      <c r="NCP318" s="7"/>
      <c r="NCQ318" s="7"/>
      <c r="NCR318" s="7"/>
      <c r="NCS318" s="7"/>
      <c r="NCT318" s="7"/>
      <c r="NCU318" s="7"/>
      <c r="NCV318" s="7"/>
      <c r="NCW318" s="7"/>
      <c r="NCX318" s="7"/>
      <c r="NCY318" s="7"/>
      <c r="NCZ318" s="7"/>
      <c r="NDA318" s="7"/>
      <c r="NDB318" s="7"/>
      <c r="NDC318" s="7"/>
      <c r="NDD318" s="7"/>
      <c r="NDE318" s="7"/>
      <c r="NDF318" s="7"/>
      <c r="NDG318" s="7"/>
      <c r="NDH318" s="7"/>
      <c r="NDI318" s="7"/>
      <c r="NDJ318" s="7"/>
      <c r="NDK318" s="7"/>
      <c r="NDL318" s="7"/>
      <c r="NDM318" s="7"/>
      <c r="NDN318" s="7"/>
      <c r="NDO318" s="7"/>
      <c r="NDP318" s="7"/>
      <c r="NDQ318" s="7"/>
      <c r="NDR318" s="7"/>
      <c r="NDS318" s="7"/>
      <c r="NDT318" s="7"/>
      <c r="NDU318" s="7"/>
      <c r="NDV318" s="7"/>
      <c r="NDW318" s="7"/>
      <c r="NDX318" s="7"/>
      <c r="NDY318" s="7"/>
      <c r="NDZ318" s="7"/>
      <c r="NEA318" s="7"/>
      <c r="NEB318" s="7"/>
      <c r="NEC318" s="7"/>
      <c r="NED318" s="7"/>
      <c r="NEE318" s="7"/>
      <c r="NEF318" s="7"/>
      <c r="NEG318" s="7"/>
      <c r="NEH318" s="7"/>
      <c r="NEI318" s="7"/>
      <c r="NEJ318" s="7"/>
      <c r="NEK318" s="7"/>
      <c r="NEL318" s="7"/>
      <c r="NEM318" s="7"/>
      <c r="NEN318" s="7"/>
      <c r="NEO318" s="7"/>
      <c r="NEP318" s="7"/>
      <c r="NEQ318" s="7"/>
      <c r="NER318" s="7"/>
      <c r="NES318" s="7"/>
      <c r="NET318" s="7"/>
      <c r="NEU318" s="7"/>
      <c r="NEV318" s="7"/>
      <c r="NEW318" s="7"/>
      <c r="NEX318" s="7"/>
      <c r="NEY318" s="7"/>
      <c r="NEZ318" s="7"/>
      <c r="NFA318" s="7"/>
      <c r="NFB318" s="7"/>
      <c r="NFC318" s="7"/>
      <c r="NFD318" s="7"/>
      <c r="NFE318" s="7"/>
      <c r="NFF318" s="7"/>
      <c r="NFG318" s="7"/>
      <c r="NFH318" s="7"/>
      <c r="NFI318" s="7"/>
      <c r="NFJ318" s="7"/>
      <c r="NFK318" s="7"/>
      <c r="NFL318" s="7"/>
      <c r="NFM318" s="7"/>
      <c r="NFN318" s="7"/>
      <c r="NFO318" s="7"/>
      <c r="NFP318" s="7"/>
      <c r="NFQ318" s="7"/>
      <c r="NFR318" s="7"/>
      <c r="NFS318" s="7"/>
      <c r="NFT318" s="7"/>
      <c r="NFU318" s="7"/>
      <c r="NFV318" s="7"/>
      <c r="NFW318" s="7"/>
      <c r="NFX318" s="7"/>
      <c r="NFY318" s="7"/>
      <c r="NFZ318" s="7"/>
      <c r="NGA318" s="7"/>
      <c r="NGB318" s="7"/>
      <c r="NGC318" s="7"/>
      <c r="NGD318" s="7"/>
      <c r="NGE318" s="7"/>
      <c r="NGF318" s="7"/>
      <c r="NGG318" s="7"/>
      <c r="NGH318" s="7"/>
      <c r="NGI318" s="7"/>
      <c r="NGJ318" s="7"/>
      <c r="NGK318" s="7"/>
      <c r="NGL318" s="7"/>
      <c r="NGM318" s="7"/>
      <c r="NGN318" s="7"/>
      <c r="NGO318" s="7"/>
      <c r="NGP318" s="7"/>
      <c r="NGQ318" s="7"/>
      <c r="NGR318" s="7"/>
      <c r="NGS318" s="7"/>
      <c r="NGT318" s="7"/>
      <c r="NGU318" s="7"/>
      <c r="NGV318" s="7"/>
      <c r="NGW318" s="7"/>
      <c r="NGX318" s="7"/>
      <c r="NGY318" s="7"/>
      <c r="NGZ318" s="7"/>
      <c r="NHA318" s="7"/>
      <c r="NHB318" s="7"/>
      <c r="NHC318" s="7"/>
      <c r="NHD318" s="7"/>
      <c r="NHE318" s="7"/>
      <c r="NHF318" s="7"/>
      <c r="NHG318" s="7"/>
      <c r="NHH318" s="7"/>
      <c r="NHI318" s="7"/>
      <c r="NHJ318" s="7"/>
      <c r="NHK318" s="7"/>
      <c r="NHL318" s="7"/>
      <c r="NHM318" s="7"/>
      <c r="NHN318" s="7"/>
      <c r="NHO318" s="7"/>
      <c r="NHP318" s="7"/>
      <c r="NHQ318" s="7"/>
      <c r="NHR318" s="7"/>
      <c r="NHS318" s="7"/>
      <c r="NHT318" s="7"/>
      <c r="NHU318" s="7"/>
      <c r="NHV318" s="7"/>
      <c r="NHW318" s="7"/>
      <c r="NHX318" s="7"/>
      <c r="NHY318" s="7"/>
      <c r="NHZ318" s="7"/>
      <c r="NIA318" s="7"/>
      <c r="NIB318" s="7"/>
      <c r="NIC318" s="7"/>
      <c r="NID318" s="7"/>
      <c r="NIE318" s="7"/>
      <c r="NIF318" s="7"/>
      <c r="NIG318" s="7"/>
      <c r="NIH318" s="7"/>
      <c r="NII318" s="7"/>
      <c r="NIJ318" s="7"/>
      <c r="NIK318" s="7"/>
      <c r="NIL318" s="7"/>
      <c r="NIM318" s="7"/>
      <c r="NIN318" s="7"/>
      <c r="NIO318" s="7"/>
      <c r="NIP318" s="7"/>
      <c r="NIQ318" s="7"/>
      <c r="NIR318" s="7"/>
      <c r="NIS318" s="7"/>
      <c r="NIT318" s="7"/>
      <c r="NIU318" s="7"/>
      <c r="NIV318" s="7"/>
      <c r="NIW318" s="7"/>
      <c r="NIX318" s="7"/>
      <c r="NIY318" s="7"/>
      <c r="NIZ318" s="7"/>
      <c r="NJA318" s="7"/>
      <c r="NJB318" s="7"/>
      <c r="NJC318" s="7"/>
      <c r="NJD318" s="7"/>
      <c r="NJE318" s="7"/>
      <c r="NJF318" s="7"/>
      <c r="NJG318" s="7"/>
      <c r="NJH318" s="7"/>
      <c r="NJI318" s="7"/>
      <c r="NJJ318" s="7"/>
      <c r="NJK318" s="7"/>
      <c r="NJL318" s="7"/>
      <c r="NJM318" s="7"/>
      <c r="NJN318" s="7"/>
      <c r="NJO318" s="7"/>
      <c r="NJP318" s="7"/>
      <c r="NJQ318" s="7"/>
      <c r="NJR318" s="7"/>
      <c r="NJS318" s="7"/>
      <c r="NJT318" s="7"/>
      <c r="NJU318" s="7"/>
      <c r="NJV318" s="7"/>
      <c r="NJW318" s="7"/>
      <c r="NJX318" s="7"/>
      <c r="NJY318" s="7"/>
      <c r="NJZ318" s="7"/>
      <c r="NKA318" s="7"/>
      <c r="NKB318" s="7"/>
      <c r="NKC318" s="7"/>
      <c r="NKD318" s="7"/>
      <c r="NKE318" s="7"/>
      <c r="NKF318" s="7"/>
      <c r="NKG318" s="7"/>
      <c r="NKH318" s="7"/>
      <c r="NKI318" s="7"/>
      <c r="NKJ318" s="7"/>
      <c r="NKK318" s="7"/>
      <c r="NKL318" s="7"/>
      <c r="NKM318" s="7"/>
      <c r="NKN318" s="7"/>
      <c r="NKO318" s="7"/>
      <c r="NKP318" s="7"/>
      <c r="NKQ318" s="7"/>
      <c r="NKR318" s="7"/>
      <c r="NKS318" s="7"/>
      <c r="NKT318" s="7"/>
      <c r="NKU318" s="7"/>
      <c r="NKV318" s="7"/>
      <c r="NKW318" s="7"/>
      <c r="NKX318" s="7"/>
      <c r="NKY318" s="7"/>
      <c r="NKZ318" s="7"/>
      <c r="NLA318" s="7"/>
      <c r="NLB318" s="7"/>
      <c r="NLC318" s="7"/>
      <c r="NLD318" s="7"/>
      <c r="NLE318" s="7"/>
      <c r="NLF318" s="7"/>
      <c r="NLG318" s="7"/>
      <c r="NLH318" s="7"/>
      <c r="NLI318" s="7"/>
      <c r="NLJ318" s="7"/>
      <c r="NLK318" s="7"/>
      <c r="NLL318" s="7"/>
      <c r="NLM318" s="7"/>
      <c r="NLN318" s="7"/>
      <c r="NLO318" s="7"/>
      <c r="NLP318" s="7"/>
      <c r="NLQ318" s="7"/>
      <c r="NLR318" s="7"/>
      <c r="NLS318" s="7"/>
      <c r="NLT318" s="7"/>
      <c r="NLU318" s="7"/>
      <c r="NLV318" s="7"/>
      <c r="NLW318" s="7"/>
      <c r="NLX318" s="7"/>
      <c r="NLY318" s="7"/>
      <c r="NLZ318" s="7"/>
      <c r="NMA318" s="7"/>
      <c r="NMB318" s="7"/>
      <c r="NMC318" s="7"/>
      <c r="NMD318" s="7"/>
      <c r="NME318" s="7"/>
      <c r="NMF318" s="7"/>
      <c r="NMG318" s="7"/>
      <c r="NMH318" s="7"/>
      <c r="NMI318" s="7"/>
      <c r="NMJ318" s="7"/>
      <c r="NMK318" s="7"/>
      <c r="NML318" s="7"/>
      <c r="NMM318" s="7"/>
      <c r="NMN318" s="7"/>
      <c r="NMO318" s="7"/>
      <c r="NMP318" s="7"/>
      <c r="NMQ318" s="7"/>
      <c r="NMR318" s="7"/>
      <c r="NMS318" s="7"/>
      <c r="NMT318" s="7"/>
      <c r="NMU318" s="7"/>
      <c r="NMV318" s="7"/>
      <c r="NMW318" s="7"/>
      <c r="NMX318" s="7"/>
      <c r="NMY318" s="7"/>
      <c r="NMZ318" s="7"/>
      <c r="NNA318" s="7"/>
      <c r="NNB318" s="7"/>
      <c r="NNC318" s="7"/>
      <c r="NND318" s="7"/>
      <c r="NNE318" s="7"/>
      <c r="NNF318" s="7"/>
      <c r="NNG318" s="7"/>
      <c r="NNH318" s="7"/>
      <c r="NNI318" s="7"/>
      <c r="NNJ318" s="7"/>
      <c r="NNK318" s="7"/>
      <c r="NNL318" s="7"/>
      <c r="NNM318" s="7"/>
      <c r="NNN318" s="7"/>
      <c r="NNO318" s="7"/>
      <c r="NNP318" s="7"/>
      <c r="NNQ318" s="7"/>
      <c r="NNR318" s="7"/>
      <c r="NNS318" s="7"/>
      <c r="NNT318" s="7"/>
      <c r="NNU318" s="7"/>
      <c r="NNV318" s="7"/>
      <c r="NNW318" s="7"/>
      <c r="NNX318" s="7"/>
      <c r="NNY318" s="7"/>
      <c r="NNZ318" s="7"/>
      <c r="NOA318" s="7"/>
      <c r="NOB318" s="7"/>
      <c r="NOC318" s="7"/>
      <c r="NOD318" s="7"/>
      <c r="NOE318" s="7"/>
      <c r="NOF318" s="7"/>
      <c r="NOG318" s="7"/>
      <c r="NOH318" s="7"/>
      <c r="NOI318" s="7"/>
      <c r="NOJ318" s="7"/>
      <c r="NOK318" s="7"/>
      <c r="NOL318" s="7"/>
      <c r="NOM318" s="7"/>
      <c r="NON318" s="7"/>
      <c r="NOO318" s="7"/>
      <c r="NOP318" s="7"/>
      <c r="NOQ318" s="7"/>
      <c r="NOR318" s="7"/>
      <c r="NOS318" s="7"/>
      <c r="NOT318" s="7"/>
      <c r="NOU318" s="7"/>
      <c r="NOV318" s="7"/>
      <c r="NOW318" s="7"/>
      <c r="NOX318" s="7"/>
      <c r="NOY318" s="7"/>
      <c r="NOZ318" s="7"/>
      <c r="NPA318" s="7"/>
      <c r="NPB318" s="7"/>
      <c r="NPC318" s="7"/>
      <c r="NPD318" s="7"/>
      <c r="NPE318" s="7"/>
      <c r="NPF318" s="7"/>
      <c r="NPG318" s="7"/>
      <c r="NPH318" s="7"/>
      <c r="NPI318" s="7"/>
      <c r="NPJ318" s="7"/>
      <c r="NPK318" s="7"/>
      <c r="NPL318" s="7"/>
      <c r="NPM318" s="7"/>
      <c r="NPN318" s="7"/>
      <c r="NPO318" s="7"/>
      <c r="NPP318" s="7"/>
      <c r="NPQ318" s="7"/>
      <c r="NPR318" s="7"/>
      <c r="NPS318" s="7"/>
      <c r="NPT318" s="7"/>
      <c r="NPU318" s="7"/>
      <c r="NPV318" s="7"/>
      <c r="NPW318" s="7"/>
      <c r="NPX318" s="7"/>
      <c r="NPY318" s="7"/>
      <c r="NPZ318" s="7"/>
      <c r="NQA318" s="7"/>
      <c r="NQB318" s="7"/>
      <c r="NQC318" s="7"/>
      <c r="NQD318" s="7"/>
      <c r="NQE318" s="7"/>
      <c r="NQF318" s="7"/>
      <c r="NQG318" s="7"/>
      <c r="NQH318" s="7"/>
      <c r="NQI318" s="7"/>
      <c r="NQJ318" s="7"/>
      <c r="NQK318" s="7"/>
      <c r="NQL318" s="7"/>
      <c r="NQM318" s="7"/>
      <c r="NQN318" s="7"/>
      <c r="NQO318" s="7"/>
      <c r="NQP318" s="7"/>
      <c r="NQQ318" s="7"/>
      <c r="NQR318" s="7"/>
      <c r="NQS318" s="7"/>
      <c r="NQT318" s="7"/>
      <c r="NQU318" s="7"/>
      <c r="NQV318" s="7"/>
      <c r="NQW318" s="7"/>
      <c r="NQX318" s="7"/>
      <c r="NQY318" s="7"/>
      <c r="NQZ318" s="7"/>
      <c r="NRA318" s="7"/>
      <c r="NRB318" s="7"/>
      <c r="NRC318" s="7"/>
      <c r="NRD318" s="7"/>
      <c r="NRE318" s="7"/>
      <c r="NRF318" s="7"/>
      <c r="NRG318" s="7"/>
      <c r="NRH318" s="7"/>
      <c r="NRI318" s="7"/>
      <c r="NRJ318" s="7"/>
      <c r="NRK318" s="7"/>
      <c r="NRL318" s="7"/>
      <c r="NRM318" s="7"/>
      <c r="NRN318" s="7"/>
      <c r="NRO318" s="7"/>
      <c r="NRP318" s="7"/>
      <c r="NRQ318" s="7"/>
      <c r="NRR318" s="7"/>
      <c r="NRS318" s="7"/>
      <c r="NRT318" s="7"/>
      <c r="NRU318" s="7"/>
      <c r="NRV318" s="7"/>
      <c r="NRW318" s="7"/>
      <c r="NRX318" s="7"/>
      <c r="NRY318" s="7"/>
      <c r="NRZ318" s="7"/>
      <c r="NSA318" s="7"/>
      <c r="NSB318" s="7"/>
      <c r="NSC318" s="7"/>
      <c r="NSD318" s="7"/>
      <c r="NSE318" s="7"/>
      <c r="NSF318" s="7"/>
      <c r="NSG318" s="7"/>
      <c r="NSH318" s="7"/>
      <c r="NSI318" s="7"/>
      <c r="NSJ318" s="7"/>
      <c r="NSK318" s="7"/>
      <c r="NSL318" s="7"/>
      <c r="NSM318" s="7"/>
      <c r="NSN318" s="7"/>
      <c r="NSO318" s="7"/>
      <c r="NSP318" s="7"/>
      <c r="NSQ318" s="7"/>
      <c r="NSR318" s="7"/>
      <c r="NSS318" s="7"/>
      <c r="NST318" s="7"/>
      <c r="NSU318" s="7"/>
      <c r="NSV318" s="7"/>
      <c r="NSW318" s="7"/>
      <c r="NSX318" s="7"/>
      <c r="NSY318" s="7"/>
      <c r="NSZ318" s="7"/>
      <c r="NTA318" s="7"/>
      <c r="NTB318" s="7"/>
      <c r="NTC318" s="7"/>
      <c r="NTD318" s="7"/>
      <c r="NTE318" s="7"/>
      <c r="NTF318" s="7"/>
      <c r="NTG318" s="7"/>
      <c r="NTH318" s="7"/>
      <c r="NTI318" s="7"/>
      <c r="NTJ318" s="7"/>
      <c r="NTK318" s="7"/>
      <c r="NTL318" s="7"/>
      <c r="NTM318" s="7"/>
      <c r="NTN318" s="7"/>
      <c r="NTO318" s="7"/>
      <c r="NTP318" s="7"/>
      <c r="NTQ318" s="7"/>
      <c r="NTR318" s="7"/>
      <c r="NTS318" s="7"/>
      <c r="NTT318" s="7"/>
      <c r="NTU318" s="7"/>
      <c r="NTV318" s="7"/>
      <c r="NTW318" s="7"/>
      <c r="NTX318" s="7"/>
      <c r="NTY318" s="7"/>
      <c r="NTZ318" s="7"/>
      <c r="NUA318" s="7"/>
      <c r="NUB318" s="7"/>
      <c r="NUC318" s="7"/>
      <c r="NUD318" s="7"/>
      <c r="NUE318" s="7"/>
      <c r="NUF318" s="7"/>
      <c r="NUG318" s="7"/>
      <c r="NUH318" s="7"/>
      <c r="NUI318" s="7"/>
      <c r="NUJ318" s="7"/>
      <c r="NUK318" s="7"/>
      <c r="NUL318" s="7"/>
      <c r="NUM318" s="7"/>
      <c r="NUN318" s="7"/>
      <c r="NUO318" s="7"/>
      <c r="NUP318" s="7"/>
      <c r="NUQ318" s="7"/>
      <c r="NUR318" s="7"/>
      <c r="NUS318" s="7"/>
      <c r="NUT318" s="7"/>
      <c r="NUU318" s="7"/>
      <c r="NUV318" s="7"/>
      <c r="NUW318" s="7"/>
      <c r="NUX318" s="7"/>
      <c r="NUY318" s="7"/>
      <c r="NUZ318" s="7"/>
      <c r="NVA318" s="7"/>
      <c r="NVB318" s="7"/>
      <c r="NVC318" s="7"/>
      <c r="NVD318" s="7"/>
      <c r="NVE318" s="7"/>
      <c r="NVF318" s="7"/>
      <c r="NVG318" s="7"/>
      <c r="NVH318" s="7"/>
      <c r="NVI318" s="7"/>
      <c r="NVJ318" s="7"/>
      <c r="NVK318" s="7"/>
      <c r="NVL318" s="7"/>
      <c r="NVM318" s="7"/>
      <c r="NVN318" s="7"/>
      <c r="NVO318" s="7"/>
      <c r="NVP318" s="7"/>
      <c r="NVQ318" s="7"/>
      <c r="NVR318" s="7"/>
      <c r="NVS318" s="7"/>
      <c r="NVT318" s="7"/>
      <c r="NVU318" s="7"/>
      <c r="NVV318" s="7"/>
      <c r="NVW318" s="7"/>
      <c r="NVX318" s="7"/>
      <c r="NVY318" s="7"/>
      <c r="NVZ318" s="7"/>
      <c r="NWA318" s="7"/>
      <c r="NWB318" s="7"/>
      <c r="NWC318" s="7"/>
      <c r="NWD318" s="7"/>
      <c r="NWE318" s="7"/>
      <c r="NWF318" s="7"/>
      <c r="NWG318" s="7"/>
      <c r="NWH318" s="7"/>
      <c r="NWI318" s="7"/>
      <c r="NWJ318" s="7"/>
      <c r="NWK318" s="7"/>
      <c r="NWL318" s="7"/>
      <c r="NWM318" s="7"/>
      <c r="NWN318" s="7"/>
      <c r="NWO318" s="7"/>
      <c r="NWP318" s="7"/>
      <c r="NWQ318" s="7"/>
      <c r="NWR318" s="7"/>
      <c r="NWS318" s="7"/>
      <c r="NWT318" s="7"/>
      <c r="NWU318" s="7"/>
      <c r="NWV318" s="7"/>
      <c r="NWW318" s="7"/>
      <c r="NWX318" s="7"/>
      <c r="NWY318" s="7"/>
      <c r="NWZ318" s="7"/>
      <c r="NXA318" s="7"/>
      <c r="NXB318" s="7"/>
      <c r="NXC318" s="7"/>
      <c r="NXD318" s="7"/>
      <c r="NXE318" s="7"/>
      <c r="NXF318" s="7"/>
      <c r="NXG318" s="7"/>
      <c r="NXH318" s="7"/>
      <c r="NXI318" s="7"/>
      <c r="NXJ318" s="7"/>
      <c r="NXK318" s="7"/>
      <c r="NXL318" s="7"/>
      <c r="NXM318" s="7"/>
      <c r="NXN318" s="7"/>
      <c r="NXO318" s="7"/>
      <c r="NXP318" s="7"/>
      <c r="NXQ318" s="7"/>
      <c r="NXR318" s="7"/>
      <c r="NXS318" s="7"/>
      <c r="NXT318" s="7"/>
      <c r="NXU318" s="7"/>
      <c r="NXV318" s="7"/>
      <c r="NXW318" s="7"/>
      <c r="NXX318" s="7"/>
      <c r="NXY318" s="7"/>
      <c r="NXZ318" s="7"/>
      <c r="NYA318" s="7"/>
      <c r="NYB318" s="7"/>
      <c r="NYC318" s="7"/>
      <c r="NYD318" s="7"/>
      <c r="NYE318" s="7"/>
      <c r="NYF318" s="7"/>
      <c r="NYG318" s="7"/>
      <c r="NYH318" s="7"/>
      <c r="NYI318" s="7"/>
      <c r="NYJ318" s="7"/>
      <c r="NYK318" s="7"/>
      <c r="NYL318" s="7"/>
      <c r="NYM318" s="7"/>
      <c r="NYN318" s="7"/>
      <c r="NYO318" s="7"/>
      <c r="NYP318" s="7"/>
      <c r="NYQ318" s="7"/>
      <c r="NYR318" s="7"/>
      <c r="NYS318" s="7"/>
      <c r="NYT318" s="7"/>
      <c r="NYU318" s="7"/>
      <c r="NYV318" s="7"/>
      <c r="NYW318" s="7"/>
      <c r="NYX318" s="7"/>
      <c r="NYY318" s="7"/>
      <c r="NYZ318" s="7"/>
      <c r="NZA318" s="7"/>
      <c r="NZB318" s="7"/>
      <c r="NZC318" s="7"/>
      <c r="NZD318" s="7"/>
      <c r="NZE318" s="7"/>
      <c r="NZF318" s="7"/>
      <c r="NZG318" s="7"/>
      <c r="NZH318" s="7"/>
      <c r="NZI318" s="7"/>
      <c r="NZJ318" s="7"/>
      <c r="NZK318" s="7"/>
      <c r="NZL318" s="7"/>
      <c r="NZM318" s="7"/>
      <c r="NZN318" s="7"/>
      <c r="NZO318" s="7"/>
      <c r="NZP318" s="7"/>
      <c r="NZQ318" s="7"/>
      <c r="NZR318" s="7"/>
      <c r="NZS318" s="7"/>
      <c r="NZT318" s="7"/>
      <c r="NZU318" s="7"/>
      <c r="NZV318" s="7"/>
      <c r="NZW318" s="7"/>
      <c r="NZX318" s="7"/>
      <c r="NZY318" s="7"/>
      <c r="NZZ318" s="7"/>
      <c r="OAA318" s="7"/>
      <c r="OAB318" s="7"/>
      <c r="OAC318" s="7"/>
      <c r="OAD318" s="7"/>
      <c r="OAE318" s="7"/>
      <c r="OAF318" s="7"/>
      <c r="OAG318" s="7"/>
      <c r="OAH318" s="7"/>
      <c r="OAI318" s="7"/>
      <c r="OAJ318" s="7"/>
      <c r="OAK318" s="7"/>
      <c r="OAL318" s="7"/>
      <c r="OAM318" s="7"/>
      <c r="OAN318" s="7"/>
      <c r="OAO318" s="7"/>
      <c r="OAP318" s="7"/>
      <c r="OAQ318" s="7"/>
      <c r="OAR318" s="7"/>
      <c r="OAS318" s="7"/>
      <c r="OAT318" s="7"/>
      <c r="OAU318" s="7"/>
      <c r="OAV318" s="7"/>
      <c r="OAW318" s="7"/>
      <c r="OAX318" s="7"/>
      <c r="OAY318" s="7"/>
      <c r="OAZ318" s="7"/>
      <c r="OBA318" s="7"/>
      <c r="OBB318" s="7"/>
      <c r="OBC318" s="7"/>
      <c r="OBD318" s="7"/>
      <c r="OBE318" s="7"/>
      <c r="OBF318" s="7"/>
      <c r="OBG318" s="7"/>
      <c r="OBH318" s="7"/>
      <c r="OBI318" s="7"/>
      <c r="OBJ318" s="7"/>
      <c r="OBK318" s="7"/>
      <c r="OBL318" s="7"/>
      <c r="OBM318" s="7"/>
      <c r="OBN318" s="7"/>
      <c r="OBO318" s="7"/>
      <c r="OBP318" s="7"/>
      <c r="OBQ318" s="7"/>
      <c r="OBR318" s="7"/>
      <c r="OBS318" s="7"/>
      <c r="OBT318" s="7"/>
      <c r="OBU318" s="7"/>
      <c r="OBV318" s="7"/>
      <c r="OBW318" s="7"/>
      <c r="OBX318" s="7"/>
      <c r="OBY318" s="7"/>
      <c r="OBZ318" s="7"/>
      <c r="OCA318" s="7"/>
      <c r="OCB318" s="7"/>
      <c r="OCC318" s="7"/>
      <c r="OCD318" s="7"/>
      <c r="OCE318" s="7"/>
      <c r="OCF318" s="7"/>
      <c r="OCG318" s="7"/>
      <c r="OCH318" s="7"/>
      <c r="OCI318" s="7"/>
      <c r="OCJ318" s="7"/>
      <c r="OCK318" s="7"/>
      <c r="OCL318" s="7"/>
      <c r="OCM318" s="7"/>
      <c r="OCN318" s="7"/>
      <c r="OCO318" s="7"/>
      <c r="OCP318" s="7"/>
      <c r="OCQ318" s="7"/>
      <c r="OCR318" s="7"/>
      <c r="OCS318" s="7"/>
      <c r="OCT318" s="7"/>
      <c r="OCU318" s="7"/>
      <c r="OCV318" s="7"/>
      <c r="OCW318" s="7"/>
      <c r="OCX318" s="7"/>
      <c r="OCY318" s="7"/>
      <c r="OCZ318" s="7"/>
      <c r="ODA318" s="7"/>
      <c r="ODB318" s="7"/>
      <c r="ODC318" s="7"/>
      <c r="ODD318" s="7"/>
      <c r="ODE318" s="7"/>
      <c r="ODF318" s="7"/>
      <c r="ODG318" s="7"/>
      <c r="ODH318" s="7"/>
      <c r="ODI318" s="7"/>
      <c r="ODJ318" s="7"/>
      <c r="ODK318" s="7"/>
      <c r="ODL318" s="7"/>
      <c r="ODM318" s="7"/>
      <c r="ODN318" s="7"/>
      <c r="ODO318" s="7"/>
      <c r="ODP318" s="7"/>
      <c r="ODQ318" s="7"/>
      <c r="ODR318" s="7"/>
      <c r="ODS318" s="7"/>
      <c r="ODT318" s="7"/>
      <c r="ODU318" s="7"/>
      <c r="ODV318" s="7"/>
      <c r="ODW318" s="7"/>
      <c r="ODX318" s="7"/>
      <c r="ODY318" s="7"/>
      <c r="ODZ318" s="7"/>
      <c r="OEA318" s="7"/>
      <c r="OEB318" s="7"/>
      <c r="OEC318" s="7"/>
      <c r="OED318" s="7"/>
      <c r="OEE318" s="7"/>
      <c r="OEF318" s="7"/>
      <c r="OEG318" s="7"/>
      <c r="OEH318" s="7"/>
      <c r="OEI318" s="7"/>
      <c r="OEJ318" s="7"/>
      <c r="OEK318" s="7"/>
      <c r="OEL318" s="7"/>
      <c r="OEM318" s="7"/>
      <c r="OEN318" s="7"/>
      <c r="OEO318" s="7"/>
      <c r="OEP318" s="7"/>
      <c r="OEQ318" s="7"/>
      <c r="OER318" s="7"/>
      <c r="OES318" s="7"/>
      <c r="OET318" s="7"/>
      <c r="OEU318" s="7"/>
      <c r="OEV318" s="7"/>
      <c r="OEW318" s="7"/>
      <c r="OEX318" s="7"/>
      <c r="OEY318" s="7"/>
      <c r="OEZ318" s="7"/>
      <c r="OFA318" s="7"/>
      <c r="OFB318" s="7"/>
      <c r="OFC318" s="7"/>
      <c r="OFD318" s="7"/>
      <c r="OFE318" s="7"/>
      <c r="OFF318" s="7"/>
      <c r="OFG318" s="7"/>
      <c r="OFH318" s="7"/>
      <c r="OFI318" s="7"/>
      <c r="OFJ318" s="7"/>
      <c r="OFK318" s="7"/>
      <c r="OFL318" s="7"/>
      <c r="OFM318" s="7"/>
      <c r="OFN318" s="7"/>
      <c r="OFO318" s="7"/>
      <c r="OFP318" s="7"/>
      <c r="OFQ318" s="7"/>
      <c r="OFR318" s="7"/>
      <c r="OFS318" s="7"/>
      <c r="OFT318" s="7"/>
      <c r="OFU318" s="7"/>
      <c r="OFV318" s="7"/>
      <c r="OFW318" s="7"/>
      <c r="OFX318" s="7"/>
      <c r="OFY318" s="7"/>
      <c r="OFZ318" s="7"/>
      <c r="OGA318" s="7"/>
      <c r="OGB318" s="7"/>
      <c r="OGC318" s="7"/>
      <c r="OGD318" s="7"/>
      <c r="OGE318" s="7"/>
      <c r="OGF318" s="7"/>
      <c r="OGG318" s="7"/>
      <c r="OGH318" s="7"/>
      <c r="OGI318" s="7"/>
      <c r="OGJ318" s="7"/>
      <c r="OGK318" s="7"/>
      <c r="OGL318" s="7"/>
      <c r="OGM318" s="7"/>
      <c r="OGN318" s="7"/>
      <c r="OGO318" s="7"/>
      <c r="OGP318" s="7"/>
      <c r="OGQ318" s="7"/>
      <c r="OGR318" s="7"/>
      <c r="OGS318" s="7"/>
      <c r="OGT318" s="7"/>
      <c r="OGU318" s="7"/>
      <c r="OGV318" s="7"/>
      <c r="OGW318" s="7"/>
      <c r="OGX318" s="7"/>
      <c r="OGY318" s="7"/>
      <c r="OGZ318" s="7"/>
      <c r="OHA318" s="7"/>
      <c r="OHB318" s="7"/>
      <c r="OHC318" s="7"/>
      <c r="OHD318" s="7"/>
      <c r="OHE318" s="7"/>
      <c r="OHF318" s="7"/>
      <c r="OHG318" s="7"/>
      <c r="OHH318" s="7"/>
      <c r="OHI318" s="7"/>
      <c r="OHJ318" s="7"/>
      <c r="OHK318" s="7"/>
      <c r="OHL318" s="7"/>
      <c r="OHM318" s="7"/>
      <c r="OHN318" s="7"/>
      <c r="OHO318" s="7"/>
      <c r="OHP318" s="7"/>
      <c r="OHQ318" s="7"/>
      <c r="OHR318" s="7"/>
      <c r="OHS318" s="7"/>
      <c r="OHT318" s="7"/>
      <c r="OHU318" s="7"/>
      <c r="OHV318" s="7"/>
      <c r="OHW318" s="7"/>
      <c r="OHX318" s="7"/>
      <c r="OHY318" s="7"/>
      <c r="OHZ318" s="7"/>
      <c r="OIA318" s="7"/>
      <c r="OIB318" s="7"/>
      <c r="OIC318" s="7"/>
      <c r="OID318" s="7"/>
      <c r="OIE318" s="7"/>
      <c r="OIF318" s="7"/>
      <c r="OIG318" s="7"/>
      <c r="OIH318" s="7"/>
      <c r="OII318" s="7"/>
      <c r="OIJ318" s="7"/>
      <c r="OIK318" s="7"/>
      <c r="OIL318" s="7"/>
      <c r="OIM318" s="7"/>
      <c r="OIN318" s="7"/>
      <c r="OIO318" s="7"/>
      <c r="OIP318" s="7"/>
      <c r="OIQ318" s="7"/>
      <c r="OIR318" s="7"/>
      <c r="OIS318" s="7"/>
      <c r="OIT318" s="7"/>
      <c r="OIU318" s="7"/>
      <c r="OIV318" s="7"/>
      <c r="OIW318" s="7"/>
      <c r="OIX318" s="7"/>
      <c r="OIY318" s="7"/>
      <c r="OIZ318" s="7"/>
      <c r="OJA318" s="7"/>
      <c r="OJB318" s="7"/>
      <c r="OJC318" s="7"/>
      <c r="OJD318" s="7"/>
      <c r="OJE318" s="7"/>
      <c r="OJF318" s="7"/>
      <c r="OJG318" s="7"/>
      <c r="OJH318" s="7"/>
      <c r="OJI318" s="7"/>
      <c r="OJJ318" s="7"/>
      <c r="OJK318" s="7"/>
      <c r="OJL318" s="7"/>
      <c r="OJM318" s="7"/>
      <c r="OJN318" s="7"/>
      <c r="OJO318" s="7"/>
      <c r="OJP318" s="7"/>
      <c r="OJQ318" s="7"/>
      <c r="OJR318" s="7"/>
      <c r="OJS318" s="7"/>
      <c r="OJT318" s="7"/>
      <c r="OJU318" s="7"/>
      <c r="OJV318" s="7"/>
      <c r="OJW318" s="7"/>
      <c r="OJX318" s="7"/>
      <c r="OJY318" s="7"/>
      <c r="OJZ318" s="7"/>
      <c r="OKA318" s="7"/>
      <c r="OKB318" s="7"/>
      <c r="OKC318" s="7"/>
      <c r="OKD318" s="7"/>
      <c r="OKE318" s="7"/>
      <c r="OKF318" s="7"/>
      <c r="OKG318" s="7"/>
      <c r="OKH318" s="7"/>
      <c r="OKI318" s="7"/>
      <c r="OKJ318" s="7"/>
      <c r="OKK318" s="7"/>
      <c r="OKL318" s="7"/>
      <c r="OKM318" s="7"/>
      <c r="OKN318" s="7"/>
      <c r="OKO318" s="7"/>
      <c r="OKP318" s="7"/>
      <c r="OKQ318" s="7"/>
      <c r="OKR318" s="7"/>
      <c r="OKS318" s="7"/>
      <c r="OKT318" s="7"/>
      <c r="OKU318" s="7"/>
      <c r="OKV318" s="7"/>
      <c r="OKW318" s="7"/>
      <c r="OKX318" s="7"/>
      <c r="OKY318" s="7"/>
      <c r="OKZ318" s="7"/>
      <c r="OLA318" s="7"/>
      <c r="OLB318" s="7"/>
      <c r="OLC318" s="7"/>
      <c r="OLD318" s="7"/>
      <c r="OLE318" s="7"/>
      <c r="OLF318" s="7"/>
      <c r="OLG318" s="7"/>
      <c r="OLH318" s="7"/>
      <c r="OLI318" s="7"/>
      <c r="OLJ318" s="7"/>
      <c r="OLK318" s="7"/>
      <c r="OLL318" s="7"/>
      <c r="OLM318" s="7"/>
      <c r="OLN318" s="7"/>
      <c r="OLO318" s="7"/>
      <c r="OLP318" s="7"/>
      <c r="OLQ318" s="7"/>
      <c r="OLR318" s="7"/>
      <c r="OLS318" s="7"/>
      <c r="OLT318" s="7"/>
      <c r="OLU318" s="7"/>
      <c r="OLV318" s="7"/>
      <c r="OLW318" s="7"/>
      <c r="OLX318" s="7"/>
      <c r="OLY318" s="7"/>
      <c r="OLZ318" s="7"/>
      <c r="OMA318" s="7"/>
      <c r="OMB318" s="7"/>
      <c r="OMC318" s="7"/>
      <c r="OMD318" s="7"/>
      <c r="OME318" s="7"/>
      <c r="OMF318" s="7"/>
      <c r="OMG318" s="7"/>
      <c r="OMH318" s="7"/>
      <c r="OMI318" s="7"/>
      <c r="OMJ318" s="7"/>
      <c r="OMK318" s="7"/>
      <c r="OML318" s="7"/>
      <c r="OMM318" s="7"/>
      <c r="OMN318" s="7"/>
      <c r="OMO318" s="7"/>
      <c r="OMP318" s="7"/>
      <c r="OMQ318" s="7"/>
      <c r="OMR318" s="7"/>
      <c r="OMS318" s="7"/>
      <c r="OMT318" s="7"/>
      <c r="OMU318" s="7"/>
      <c r="OMV318" s="7"/>
      <c r="OMW318" s="7"/>
      <c r="OMX318" s="7"/>
      <c r="OMY318" s="7"/>
      <c r="OMZ318" s="7"/>
      <c r="ONA318" s="7"/>
      <c r="ONB318" s="7"/>
      <c r="ONC318" s="7"/>
      <c r="OND318" s="7"/>
      <c r="ONE318" s="7"/>
      <c r="ONF318" s="7"/>
      <c r="ONG318" s="7"/>
      <c r="ONH318" s="7"/>
      <c r="ONI318" s="7"/>
      <c r="ONJ318" s="7"/>
      <c r="ONK318" s="7"/>
      <c r="ONL318" s="7"/>
      <c r="ONM318" s="7"/>
      <c r="ONN318" s="7"/>
      <c r="ONO318" s="7"/>
      <c r="ONP318" s="7"/>
      <c r="ONQ318" s="7"/>
      <c r="ONR318" s="7"/>
      <c r="ONS318" s="7"/>
      <c r="ONT318" s="7"/>
      <c r="ONU318" s="7"/>
      <c r="ONV318" s="7"/>
      <c r="ONW318" s="7"/>
      <c r="ONX318" s="7"/>
      <c r="ONY318" s="7"/>
      <c r="ONZ318" s="7"/>
      <c r="OOA318" s="7"/>
      <c r="OOB318" s="7"/>
      <c r="OOC318" s="7"/>
      <c r="OOD318" s="7"/>
      <c r="OOE318" s="7"/>
      <c r="OOF318" s="7"/>
      <c r="OOG318" s="7"/>
      <c r="OOH318" s="7"/>
      <c r="OOI318" s="7"/>
      <c r="OOJ318" s="7"/>
      <c r="OOK318" s="7"/>
      <c r="OOL318" s="7"/>
      <c r="OOM318" s="7"/>
      <c r="OON318" s="7"/>
      <c r="OOO318" s="7"/>
      <c r="OOP318" s="7"/>
      <c r="OOQ318" s="7"/>
      <c r="OOR318" s="7"/>
      <c r="OOS318" s="7"/>
      <c r="OOT318" s="7"/>
      <c r="OOU318" s="7"/>
      <c r="OOV318" s="7"/>
      <c r="OOW318" s="7"/>
      <c r="OOX318" s="7"/>
      <c r="OOY318" s="7"/>
      <c r="OOZ318" s="7"/>
      <c r="OPA318" s="7"/>
      <c r="OPB318" s="7"/>
      <c r="OPC318" s="7"/>
      <c r="OPD318" s="7"/>
      <c r="OPE318" s="7"/>
      <c r="OPF318" s="7"/>
      <c r="OPG318" s="7"/>
      <c r="OPH318" s="7"/>
      <c r="OPI318" s="7"/>
      <c r="OPJ318" s="7"/>
      <c r="OPK318" s="7"/>
      <c r="OPL318" s="7"/>
      <c r="OPM318" s="7"/>
      <c r="OPN318" s="7"/>
      <c r="OPO318" s="7"/>
      <c r="OPP318" s="7"/>
      <c r="OPQ318" s="7"/>
      <c r="OPR318" s="7"/>
      <c r="OPS318" s="7"/>
      <c r="OPT318" s="7"/>
      <c r="OPU318" s="7"/>
      <c r="OPV318" s="7"/>
      <c r="OPW318" s="7"/>
      <c r="OPX318" s="7"/>
      <c r="OPY318" s="7"/>
      <c r="OPZ318" s="7"/>
      <c r="OQA318" s="7"/>
      <c r="OQB318" s="7"/>
      <c r="OQC318" s="7"/>
      <c r="OQD318" s="7"/>
      <c r="OQE318" s="7"/>
      <c r="OQF318" s="7"/>
      <c r="OQG318" s="7"/>
      <c r="OQH318" s="7"/>
      <c r="OQI318" s="7"/>
      <c r="OQJ318" s="7"/>
      <c r="OQK318" s="7"/>
      <c r="OQL318" s="7"/>
      <c r="OQM318" s="7"/>
      <c r="OQN318" s="7"/>
      <c r="OQO318" s="7"/>
      <c r="OQP318" s="7"/>
      <c r="OQQ318" s="7"/>
      <c r="OQR318" s="7"/>
      <c r="OQS318" s="7"/>
      <c r="OQT318" s="7"/>
      <c r="OQU318" s="7"/>
      <c r="OQV318" s="7"/>
      <c r="OQW318" s="7"/>
      <c r="OQX318" s="7"/>
      <c r="OQY318" s="7"/>
      <c r="OQZ318" s="7"/>
      <c r="ORA318" s="7"/>
      <c r="ORB318" s="7"/>
      <c r="ORC318" s="7"/>
      <c r="ORD318" s="7"/>
      <c r="ORE318" s="7"/>
      <c r="ORF318" s="7"/>
      <c r="ORG318" s="7"/>
      <c r="ORH318" s="7"/>
      <c r="ORI318" s="7"/>
      <c r="ORJ318" s="7"/>
      <c r="ORK318" s="7"/>
      <c r="ORL318" s="7"/>
      <c r="ORM318" s="7"/>
      <c r="ORN318" s="7"/>
      <c r="ORO318" s="7"/>
      <c r="ORP318" s="7"/>
      <c r="ORQ318" s="7"/>
      <c r="ORR318" s="7"/>
      <c r="ORS318" s="7"/>
      <c r="ORT318" s="7"/>
      <c r="ORU318" s="7"/>
      <c r="ORV318" s="7"/>
      <c r="ORW318" s="7"/>
      <c r="ORX318" s="7"/>
      <c r="ORY318" s="7"/>
      <c r="ORZ318" s="7"/>
      <c r="OSA318" s="7"/>
      <c r="OSB318" s="7"/>
      <c r="OSC318" s="7"/>
      <c r="OSD318" s="7"/>
      <c r="OSE318" s="7"/>
      <c r="OSF318" s="7"/>
      <c r="OSG318" s="7"/>
      <c r="OSH318" s="7"/>
      <c r="OSI318" s="7"/>
      <c r="OSJ318" s="7"/>
      <c r="OSK318" s="7"/>
      <c r="OSL318" s="7"/>
      <c r="OSM318" s="7"/>
      <c r="OSN318" s="7"/>
      <c r="OSO318" s="7"/>
      <c r="OSP318" s="7"/>
      <c r="OSQ318" s="7"/>
      <c r="OSR318" s="7"/>
      <c r="OSS318" s="7"/>
      <c r="OST318" s="7"/>
      <c r="OSU318" s="7"/>
      <c r="OSV318" s="7"/>
      <c r="OSW318" s="7"/>
      <c r="OSX318" s="7"/>
      <c r="OSY318" s="7"/>
      <c r="OSZ318" s="7"/>
      <c r="OTA318" s="7"/>
      <c r="OTB318" s="7"/>
      <c r="OTC318" s="7"/>
      <c r="OTD318" s="7"/>
      <c r="OTE318" s="7"/>
      <c r="OTF318" s="7"/>
      <c r="OTG318" s="7"/>
      <c r="OTH318" s="7"/>
      <c r="OTI318" s="7"/>
      <c r="OTJ318" s="7"/>
      <c r="OTK318" s="7"/>
      <c r="OTL318" s="7"/>
      <c r="OTM318" s="7"/>
      <c r="OTN318" s="7"/>
      <c r="OTO318" s="7"/>
      <c r="OTP318" s="7"/>
      <c r="OTQ318" s="7"/>
      <c r="OTR318" s="7"/>
      <c r="OTS318" s="7"/>
      <c r="OTT318" s="7"/>
      <c r="OTU318" s="7"/>
      <c r="OTV318" s="7"/>
      <c r="OTW318" s="7"/>
      <c r="OTX318" s="7"/>
      <c r="OTY318" s="7"/>
      <c r="OTZ318" s="7"/>
      <c r="OUA318" s="7"/>
      <c r="OUB318" s="7"/>
      <c r="OUC318" s="7"/>
      <c r="OUD318" s="7"/>
      <c r="OUE318" s="7"/>
      <c r="OUF318" s="7"/>
      <c r="OUG318" s="7"/>
      <c r="OUH318" s="7"/>
      <c r="OUI318" s="7"/>
      <c r="OUJ318" s="7"/>
      <c r="OUK318" s="7"/>
      <c r="OUL318" s="7"/>
      <c r="OUM318" s="7"/>
      <c r="OUN318" s="7"/>
      <c r="OUO318" s="7"/>
      <c r="OUP318" s="7"/>
      <c r="OUQ318" s="7"/>
      <c r="OUR318" s="7"/>
      <c r="OUS318" s="7"/>
      <c r="OUT318" s="7"/>
      <c r="OUU318" s="7"/>
      <c r="OUV318" s="7"/>
      <c r="OUW318" s="7"/>
      <c r="OUX318" s="7"/>
      <c r="OUY318" s="7"/>
      <c r="OUZ318" s="7"/>
      <c r="OVA318" s="7"/>
      <c r="OVB318" s="7"/>
      <c r="OVC318" s="7"/>
      <c r="OVD318" s="7"/>
      <c r="OVE318" s="7"/>
      <c r="OVF318" s="7"/>
      <c r="OVG318" s="7"/>
      <c r="OVH318" s="7"/>
      <c r="OVI318" s="7"/>
      <c r="OVJ318" s="7"/>
      <c r="OVK318" s="7"/>
      <c r="OVL318" s="7"/>
      <c r="OVM318" s="7"/>
      <c r="OVN318" s="7"/>
      <c r="OVO318" s="7"/>
      <c r="OVP318" s="7"/>
      <c r="OVQ318" s="7"/>
      <c r="OVR318" s="7"/>
      <c r="OVS318" s="7"/>
      <c r="OVT318" s="7"/>
      <c r="OVU318" s="7"/>
      <c r="OVV318" s="7"/>
      <c r="OVW318" s="7"/>
      <c r="OVX318" s="7"/>
      <c r="OVY318" s="7"/>
      <c r="OVZ318" s="7"/>
      <c r="OWA318" s="7"/>
      <c r="OWB318" s="7"/>
      <c r="OWC318" s="7"/>
      <c r="OWD318" s="7"/>
      <c r="OWE318" s="7"/>
      <c r="OWF318" s="7"/>
      <c r="OWG318" s="7"/>
      <c r="OWH318" s="7"/>
      <c r="OWI318" s="7"/>
      <c r="OWJ318" s="7"/>
      <c r="OWK318" s="7"/>
      <c r="OWL318" s="7"/>
      <c r="OWM318" s="7"/>
      <c r="OWN318" s="7"/>
      <c r="OWO318" s="7"/>
      <c r="OWP318" s="7"/>
      <c r="OWQ318" s="7"/>
      <c r="OWR318" s="7"/>
      <c r="OWS318" s="7"/>
      <c r="OWT318" s="7"/>
      <c r="OWU318" s="7"/>
      <c r="OWV318" s="7"/>
      <c r="OWW318" s="7"/>
      <c r="OWX318" s="7"/>
      <c r="OWY318" s="7"/>
      <c r="OWZ318" s="7"/>
      <c r="OXA318" s="7"/>
      <c r="OXB318" s="7"/>
      <c r="OXC318" s="7"/>
      <c r="OXD318" s="7"/>
      <c r="OXE318" s="7"/>
      <c r="OXF318" s="7"/>
      <c r="OXG318" s="7"/>
      <c r="OXH318" s="7"/>
      <c r="OXI318" s="7"/>
      <c r="OXJ318" s="7"/>
      <c r="OXK318" s="7"/>
      <c r="OXL318" s="7"/>
      <c r="OXM318" s="7"/>
      <c r="OXN318" s="7"/>
      <c r="OXO318" s="7"/>
      <c r="OXP318" s="7"/>
      <c r="OXQ318" s="7"/>
      <c r="OXR318" s="7"/>
      <c r="OXS318" s="7"/>
      <c r="OXT318" s="7"/>
      <c r="OXU318" s="7"/>
      <c r="OXV318" s="7"/>
      <c r="OXW318" s="7"/>
      <c r="OXX318" s="7"/>
      <c r="OXY318" s="7"/>
      <c r="OXZ318" s="7"/>
      <c r="OYA318" s="7"/>
      <c r="OYB318" s="7"/>
      <c r="OYC318" s="7"/>
      <c r="OYD318" s="7"/>
      <c r="OYE318" s="7"/>
      <c r="OYF318" s="7"/>
      <c r="OYG318" s="7"/>
      <c r="OYH318" s="7"/>
      <c r="OYI318" s="7"/>
      <c r="OYJ318" s="7"/>
      <c r="OYK318" s="7"/>
      <c r="OYL318" s="7"/>
      <c r="OYM318" s="7"/>
      <c r="OYN318" s="7"/>
      <c r="OYO318" s="7"/>
      <c r="OYP318" s="7"/>
      <c r="OYQ318" s="7"/>
      <c r="OYR318" s="7"/>
      <c r="OYS318" s="7"/>
      <c r="OYT318" s="7"/>
      <c r="OYU318" s="7"/>
      <c r="OYV318" s="7"/>
      <c r="OYW318" s="7"/>
      <c r="OYX318" s="7"/>
      <c r="OYY318" s="7"/>
      <c r="OYZ318" s="7"/>
      <c r="OZA318" s="7"/>
      <c r="OZB318" s="7"/>
      <c r="OZC318" s="7"/>
      <c r="OZD318" s="7"/>
      <c r="OZE318" s="7"/>
      <c r="OZF318" s="7"/>
      <c r="OZG318" s="7"/>
      <c r="OZH318" s="7"/>
      <c r="OZI318" s="7"/>
      <c r="OZJ318" s="7"/>
      <c r="OZK318" s="7"/>
      <c r="OZL318" s="7"/>
      <c r="OZM318" s="7"/>
      <c r="OZN318" s="7"/>
      <c r="OZO318" s="7"/>
      <c r="OZP318" s="7"/>
      <c r="OZQ318" s="7"/>
      <c r="OZR318" s="7"/>
      <c r="OZS318" s="7"/>
      <c r="OZT318" s="7"/>
      <c r="OZU318" s="7"/>
      <c r="OZV318" s="7"/>
      <c r="OZW318" s="7"/>
      <c r="OZX318" s="7"/>
      <c r="OZY318" s="7"/>
      <c r="OZZ318" s="7"/>
      <c r="PAA318" s="7"/>
      <c r="PAB318" s="7"/>
      <c r="PAC318" s="7"/>
      <c r="PAD318" s="7"/>
      <c r="PAE318" s="7"/>
      <c r="PAF318" s="7"/>
      <c r="PAG318" s="7"/>
      <c r="PAH318" s="7"/>
      <c r="PAI318" s="7"/>
      <c r="PAJ318" s="7"/>
      <c r="PAK318" s="7"/>
      <c r="PAL318" s="7"/>
      <c r="PAM318" s="7"/>
      <c r="PAN318" s="7"/>
      <c r="PAO318" s="7"/>
      <c r="PAP318" s="7"/>
      <c r="PAQ318" s="7"/>
      <c r="PAR318" s="7"/>
      <c r="PAS318" s="7"/>
      <c r="PAT318" s="7"/>
      <c r="PAU318" s="7"/>
      <c r="PAV318" s="7"/>
      <c r="PAW318" s="7"/>
      <c r="PAX318" s="7"/>
      <c r="PAY318" s="7"/>
      <c r="PAZ318" s="7"/>
      <c r="PBA318" s="7"/>
      <c r="PBB318" s="7"/>
      <c r="PBC318" s="7"/>
      <c r="PBD318" s="7"/>
      <c r="PBE318" s="7"/>
      <c r="PBF318" s="7"/>
      <c r="PBG318" s="7"/>
      <c r="PBH318" s="7"/>
      <c r="PBI318" s="7"/>
      <c r="PBJ318" s="7"/>
      <c r="PBK318" s="7"/>
      <c r="PBL318" s="7"/>
      <c r="PBM318" s="7"/>
      <c r="PBN318" s="7"/>
      <c r="PBO318" s="7"/>
      <c r="PBP318" s="7"/>
      <c r="PBQ318" s="7"/>
      <c r="PBR318" s="7"/>
      <c r="PBS318" s="7"/>
      <c r="PBT318" s="7"/>
      <c r="PBU318" s="7"/>
      <c r="PBV318" s="7"/>
      <c r="PBW318" s="7"/>
      <c r="PBX318" s="7"/>
      <c r="PBY318" s="7"/>
      <c r="PBZ318" s="7"/>
      <c r="PCA318" s="7"/>
      <c r="PCB318" s="7"/>
      <c r="PCC318" s="7"/>
      <c r="PCD318" s="7"/>
      <c r="PCE318" s="7"/>
      <c r="PCF318" s="7"/>
      <c r="PCG318" s="7"/>
      <c r="PCH318" s="7"/>
      <c r="PCI318" s="7"/>
      <c r="PCJ318" s="7"/>
      <c r="PCK318" s="7"/>
      <c r="PCL318" s="7"/>
      <c r="PCM318" s="7"/>
      <c r="PCN318" s="7"/>
      <c r="PCO318" s="7"/>
      <c r="PCP318" s="7"/>
      <c r="PCQ318" s="7"/>
      <c r="PCR318" s="7"/>
      <c r="PCS318" s="7"/>
      <c r="PCT318" s="7"/>
      <c r="PCU318" s="7"/>
      <c r="PCV318" s="7"/>
      <c r="PCW318" s="7"/>
      <c r="PCX318" s="7"/>
      <c r="PCY318" s="7"/>
      <c r="PCZ318" s="7"/>
      <c r="PDA318" s="7"/>
      <c r="PDB318" s="7"/>
      <c r="PDC318" s="7"/>
      <c r="PDD318" s="7"/>
      <c r="PDE318" s="7"/>
      <c r="PDF318" s="7"/>
      <c r="PDG318" s="7"/>
      <c r="PDH318" s="7"/>
      <c r="PDI318" s="7"/>
      <c r="PDJ318" s="7"/>
      <c r="PDK318" s="7"/>
      <c r="PDL318" s="7"/>
      <c r="PDM318" s="7"/>
      <c r="PDN318" s="7"/>
      <c r="PDO318" s="7"/>
      <c r="PDP318" s="7"/>
      <c r="PDQ318" s="7"/>
      <c r="PDR318" s="7"/>
      <c r="PDS318" s="7"/>
      <c r="PDT318" s="7"/>
      <c r="PDU318" s="7"/>
      <c r="PDV318" s="7"/>
      <c r="PDW318" s="7"/>
      <c r="PDX318" s="7"/>
      <c r="PDY318" s="7"/>
      <c r="PDZ318" s="7"/>
      <c r="PEA318" s="7"/>
      <c r="PEB318" s="7"/>
      <c r="PEC318" s="7"/>
      <c r="PED318" s="7"/>
      <c r="PEE318" s="7"/>
      <c r="PEF318" s="7"/>
      <c r="PEG318" s="7"/>
      <c r="PEH318" s="7"/>
      <c r="PEI318" s="7"/>
      <c r="PEJ318" s="7"/>
      <c r="PEK318" s="7"/>
      <c r="PEL318" s="7"/>
      <c r="PEM318" s="7"/>
      <c r="PEN318" s="7"/>
      <c r="PEO318" s="7"/>
      <c r="PEP318" s="7"/>
      <c r="PEQ318" s="7"/>
      <c r="PER318" s="7"/>
      <c r="PES318" s="7"/>
      <c r="PET318" s="7"/>
      <c r="PEU318" s="7"/>
      <c r="PEV318" s="7"/>
      <c r="PEW318" s="7"/>
      <c r="PEX318" s="7"/>
      <c r="PEY318" s="7"/>
      <c r="PEZ318" s="7"/>
      <c r="PFA318" s="7"/>
      <c r="PFB318" s="7"/>
      <c r="PFC318" s="7"/>
      <c r="PFD318" s="7"/>
      <c r="PFE318" s="7"/>
      <c r="PFF318" s="7"/>
      <c r="PFG318" s="7"/>
      <c r="PFH318" s="7"/>
      <c r="PFI318" s="7"/>
      <c r="PFJ318" s="7"/>
      <c r="PFK318" s="7"/>
      <c r="PFL318" s="7"/>
      <c r="PFM318" s="7"/>
      <c r="PFN318" s="7"/>
      <c r="PFO318" s="7"/>
      <c r="PFP318" s="7"/>
      <c r="PFQ318" s="7"/>
      <c r="PFR318" s="7"/>
      <c r="PFS318" s="7"/>
      <c r="PFT318" s="7"/>
      <c r="PFU318" s="7"/>
      <c r="PFV318" s="7"/>
      <c r="PFW318" s="7"/>
      <c r="PFX318" s="7"/>
      <c r="PFY318" s="7"/>
      <c r="PFZ318" s="7"/>
      <c r="PGA318" s="7"/>
      <c r="PGB318" s="7"/>
      <c r="PGC318" s="7"/>
      <c r="PGD318" s="7"/>
      <c r="PGE318" s="7"/>
      <c r="PGF318" s="7"/>
      <c r="PGG318" s="7"/>
      <c r="PGH318" s="7"/>
      <c r="PGI318" s="7"/>
      <c r="PGJ318" s="7"/>
      <c r="PGK318" s="7"/>
      <c r="PGL318" s="7"/>
      <c r="PGM318" s="7"/>
      <c r="PGN318" s="7"/>
      <c r="PGO318" s="7"/>
      <c r="PGP318" s="7"/>
      <c r="PGQ318" s="7"/>
      <c r="PGR318" s="7"/>
      <c r="PGS318" s="7"/>
      <c r="PGT318" s="7"/>
      <c r="PGU318" s="7"/>
      <c r="PGV318" s="7"/>
      <c r="PGW318" s="7"/>
      <c r="PGX318" s="7"/>
      <c r="PGY318" s="7"/>
      <c r="PGZ318" s="7"/>
      <c r="PHA318" s="7"/>
      <c r="PHB318" s="7"/>
      <c r="PHC318" s="7"/>
      <c r="PHD318" s="7"/>
      <c r="PHE318" s="7"/>
      <c r="PHF318" s="7"/>
      <c r="PHG318" s="7"/>
      <c r="PHH318" s="7"/>
      <c r="PHI318" s="7"/>
      <c r="PHJ318" s="7"/>
      <c r="PHK318" s="7"/>
      <c r="PHL318" s="7"/>
      <c r="PHM318" s="7"/>
      <c r="PHN318" s="7"/>
      <c r="PHO318" s="7"/>
      <c r="PHP318" s="7"/>
      <c r="PHQ318" s="7"/>
      <c r="PHR318" s="7"/>
      <c r="PHS318" s="7"/>
      <c r="PHT318" s="7"/>
      <c r="PHU318" s="7"/>
      <c r="PHV318" s="7"/>
      <c r="PHW318" s="7"/>
      <c r="PHX318" s="7"/>
      <c r="PHY318" s="7"/>
      <c r="PHZ318" s="7"/>
      <c r="PIA318" s="7"/>
      <c r="PIB318" s="7"/>
      <c r="PIC318" s="7"/>
      <c r="PID318" s="7"/>
      <c r="PIE318" s="7"/>
      <c r="PIF318" s="7"/>
      <c r="PIG318" s="7"/>
      <c r="PIH318" s="7"/>
      <c r="PII318" s="7"/>
      <c r="PIJ318" s="7"/>
      <c r="PIK318" s="7"/>
      <c r="PIL318" s="7"/>
      <c r="PIM318" s="7"/>
      <c r="PIN318" s="7"/>
      <c r="PIO318" s="7"/>
      <c r="PIP318" s="7"/>
      <c r="PIQ318" s="7"/>
      <c r="PIR318" s="7"/>
      <c r="PIS318" s="7"/>
      <c r="PIT318" s="7"/>
      <c r="PIU318" s="7"/>
      <c r="PIV318" s="7"/>
      <c r="PIW318" s="7"/>
      <c r="PIX318" s="7"/>
      <c r="PIY318" s="7"/>
      <c r="PIZ318" s="7"/>
      <c r="PJA318" s="7"/>
      <c r="PJB318" s="7"/>
      <c r="PJC318" s="7"/>
      <c r="PJD318" s="7"/>
      <c r="PJE318" s="7"/>
      <c r="PJF318" s="7"/>
      <c r="PJG318" s="7"/>
      <c r="PJH318" s="7"/>
      <c r="PJI318" s="7"/>
      <c r="PJJ318" s="7"/>
      <c r="PJK318" s="7"/>
      <c r="PJL318" s="7"/>
      <c r="PJM318" s="7"/>
      <c r="PJN318" s="7"/>
      <c r="PJO318" s="7"/>
      <c r="PJP318" s="7"/>
      <c r="PJQ318" s="7"/>
      <c r="PJR318" s="7"/>
      <c r="PJS318" s="7"/>
      <c r="PJT318" s="7"/>
      <c r="PJU318" s="7"/>
      <c r="PJV318" s="7"/>
      <c r="PJW318" s="7"/>
      <c r="PJX318" s="7"/>
      <c r="PJY318" s="7"/>
      <c r="PJZ318" s="7"/>
      <c r="PKA318" s="7"/>
      <c r="PKB318" s="7"/>
      <c r="PKC318" s="7"/>
      <c r="PKD318" s="7"/>
      <c r="PKE318" s="7"/>
      <c r="PKF318" s="7"/>
      <c r="PKG318" s="7"/>
      <c r="PKH318" s="7"/>
      <c r="PKI318" s="7"/>
      <c r="PKJ318" s="7"/>
      <c r="PKK318" s="7"/>
      <c r="PKL318" s="7"/>
      <c r="PKM318" s="7"/>
      <c r="PKN318" s="7"/>
      <c r="PKO318" s="7"/>
      <c r="PKP318" s="7"/>
      <c r="PKQ318" s="7"/>
      <c r="PKR318" s="7"/>
      <c r="PKS318" s="7"/>
      <c r="PKT318" s="7"/>
      <c r="PKU318" s="7"/>
      <c r="PKV318" s="7"/>
      <c r="PKW318" s="7"/>
      <c r="PKX318" s="7"/>
      <c r="PKY318" s="7"/>
      <c r="PKZ318" s="7"/>
      <c r="PLA318" s="7"/>
      <c r="PLB318" s="7"/>
      <c r="PLC318" s="7"/>
      <c r="PLD318" s="7"/>
      <c r="PLE318" s="7"/>
      <c r="PLF318" s="7"/>
      <c r="PLG318" s="7"/>
      <c r="PLH318" s="7"/>
      <c r="PLI318" s="7"/>
      <c r="PLJ318" s="7"/>
      <c r="PLK318" s="7"/>
      <c r="PLL318" s="7"/>
      <c r="PLM318" s="7"/>
      <c r="PLN318" s="7"/>
      <c r="PLO318" s="7"/>
      <c r="PLP318" s="7"/>
      <c r="PLQ318" s="7"/>
      <c r="PLR318" s="7"/>
      <c r="PLS318" s="7"/>
      <c r="PLT318" s="7"/>
      <c r="PLU318" s="7"/>
      <c r="PLV318" s="7"/>
      <c r="PLW318" s="7"/>
      <c r="PLX318" s="7"/>
      <c r="PLY318" s="7"/>
      <c r="PLZ318" s="7"/>
      <c r="PMA318" s="7"/>
      <c r="PMB318" s="7"/>
      <c r="PMC318" s="7"/>
      <c r="PMD318" s="7"/>
      <c r="PME318" s="7"/>
      <c r="PMF318" s="7"/>
      <c r="PMG318" s="7"/>
      <c r="PMH318" s="7"/>
      <c r="PMI318" s="7"/>
      <c r="PMJ318" s="7"/>
      <c r="PMK318" s="7"/>
      <c r="PML318" s="7"/>
      <c r="PMM318" s="7"/>
      <c r="PMN318" s="7"/>
      <c r="PMO318" s="7"/>
      <c r="PMP318" s="7"/>
      <c r="PMQ318" s="7"/>
      <c r="PMR318" s="7"/>
      <c r="PMS318" s="7"/>
      <c r="PMT318" s="7"/>
      <c r="PMU318" s="7"/>
      <c r="PMV318" s="7"/>
      <c r="PMW318" s="7"/>
      <c r="PMX318" s="7"/>
      <c r="PMY318" s="7"/>
      <c r="PMZ318" s="7"/>
      <c r="PNA318" s="7"/>
      <c r="PNB318" s="7"/>
      <c r="PNC318" s="7"/>
      <c r="PND318" s="7"/>
      <c r="PNE318" s="7"/>
      <c r="PNF318" s="7"/>
      <c r="PNG318" s="7"/>
      <c r="PNH318" s="7"/>
      <c r="PNI318" s="7"/>
      <c r="PNJ318" s="7"/>
      <c r="PNK318" s="7"/>
      <c r="PNL318" s="7"/>
      <c r="PNM318" s="7"/>
      <c r="PNN318" s="7"/>
      <c r="PNO318" s="7"/>
      <c r="PNP318" s="7"/>
      <c r="PNQ318" s="7"/>
      <c r="PNR318" s="7"/>
      <c r="PNS318" s="7"/>
      <c r="PNT318" s="7"/>
      <c r="PNU318" s="7"/>
      <c r="PNV318" s="7"/>
      <c r="PNW318" s="7"/>
      <c r="PNX318" s="7"/>
      <c r="PNY318" s="7"/>
      <c r="PNZ318" s="7"/>
      <c r="POA318" s="7"/>
      <c r="POB318" s="7"/>
      <c r="POC318" s="7"/>
      <c r="POD318" s="7"/>
      <c r="POE318" s="7"/>
      <c r="POF318" s="7"/>
      <c r="POG318" s="7"/>
      <c r="POH318" s="7"/>
      <c r="POI318" s="7"/>
      <c r="POJ318" s="7"/>
      <c r="POK318" s="7"/>
      <c r="POL318" s="7"/>
      <c r="POM318" s="7"/>
      <c r="PON318" s="7"/>
      <c r="POO318" s="7"/>
      <c r="POP318" s="7"/>
      <c r="POQ318" s="7"/>
      <c r="POR318" s="7"/>
      <c r="POS318" s="7"/>
      <c r="POT318" s="7"/>
      <c r="POU318" s="7"/>
      <c r="POV318" s="7"/>
      <c r="POW318" s="7"/>
      <c r="POX318" s="7"/>
      <c r="POY318" s="7"/>
      <c r="POZ318" s="7"/>
      <c r="PPA318" s="7"/>
      <c r="PPB318" s="7"/>
      <c r="PPC318" s="7"/>
      <c r="PPD318" s="7"/>
      <c r="PPE318" s="7"/>
      <c r="PPF318" s="7"/>
      <c r="PPG318" s="7"/>
      <c r="PPH318" s="7"/>
      <c r="PPI318" s="7"/>
      <c r="PPJ318" s="7"/>
      <c r="PPK318" s="7"/>
      <c r="PPL318" s="7"/>
      <c r="PPM318" s="7"/>
      <c r="PPN318" s="7"/>
      <c r="PPO318" s="7"/>
      <c r="PPP318" s="7"/>
      <c r="PPQ318" s="7"/>
      <c r="PPR318" s="7"/>
      <c r="PPS318" s="7"/>
      <c r="PPT318" s="7"/>
      <c r="PPU318" s="7"/>
      <c r="PPV318" s="7"/>
      <c r="PPW318" s="7"/>
      <c r="PPX318" s="7"/>
      <c r="PPY318" s="7"/>
      <c r="PPZ318" s="7"/>
      <c r="PQA318" s="7"/>
      <c r="PQB318" s="7"/>
      <c r="PQC318" s="7"/>
      <c r="PQD318" s="7"/>
      <c r="PQE318" s="7"/>
      <c r="PQF318" s="7"/>
      <c r="PQG318" s="7"/>
      <c r="PQH318" s="7"/>
      <c r="PQI318" s="7"/>
      <c r="PQJ318" s="7"/>
      <c r="PQK318" s="7"/>
      <c r="PQL318" s="7"/>
      <c r="PQM318" s="7"/>
      <c r="PQN318" s="7"/>
      <c r="PQO318" s="7"/>
      <c r="PQP318" s="7"/>
      <c r="PQQ318" s="7"/>
      <c r="PQR318" s="7"/>
      <c r="PQS318" s="7"/>
      <c r="PQT318" s="7"/>
      <c r="PQU318" s="7"/>
      <c r="PQV318" s="7"/>
      <c r="PQW318" s="7"/>
      <c r="PQX318" s="7"/>
      <c r="PQY318" s="7"/>
      <c r="PQZ318" s="7"/>
      <c r="PRA318" s="7"/>
      <c r="PRB318" s="7"/>
      <c r="PRC318" s="7"/>
      <c r="PRD318" s="7"/>
      <c r="PRE318" s="7"/>
      <c r="PRF318" s="7"/>
      <c r="PRG318" s="7"/>
      <c r="PRH318" s="7"/>
      <c r="PRI318" s="7"/>
      <c r="PRJ318" s="7"/>
      <c r="PRK318" s="7"/>
      <c r="PRL318" s="7"/>
      <c r="PRM318" s="7"/>
      <c r="PRN318" s="7"/>
      <c r="PRO318" s="7"/>
      <c r="PRP318" s="7"/>
      <c r="PRQ318" s="7"/>
      <c r="PRR318" s="7"/>
      <c r="PRS318" s="7"/>
      <c r="PRT318" s="7"/>
      <c r="PRU318" s="7"/>
      <c r="PRV318" s="7"/>
      <c r="PRW318" s="7"/>
      <c r="PRX318" s="7"/>
      <c r="PRY318" s="7"/>
      <c r="PRZ318" s="7"/>
      <c r="PSA318" s="7"/>
      <c r="PSB318" s="7"/>
      <c r="PSC318" s="7"/>
      <c r="PSD318" s="7"/>
      <c r="PSE318" s="7"/>
      <c r="PSF318" s="7"/>
      <c r="PSG318" s="7"/>
      <c r="PSH318" s="7"/>
      <c r="PSI318" s="7"/>
      <c r="PSJ318" s="7"/>
      <c r="PSK318" s="7"/>
      <c r="PSL318" s="7"/>
      <c r="PSM318" s="7"/>
      <c r="PSN318" s="7"/>
      <c r="PSO318" s="7"/>
      <c r="PSP318" s="7"/>
      <c r="PSQ318" s="7"/>
      <c r="PSR318" s="7"/>
      <c r="PSS318" s="7"/>
      <c r="PST318" s="7"/>
      <c r="PSU318" s="7"/>
      <c r="PSV318" s="7"/>
      <c r="PSW318" s="7"/>
      <c r="PSX318" s="7"/>
      <c r="PSY318" s="7"/>
      <c r="PSZ318" s="7"/>
      <c r="PTA318" s="7"/>
      <c r="PTB318" s="7"/>
      <c r="PTC318" s="7"/>
      <c r="PTD318" s="7"/>
      <c r="PTE318" s="7"/>
      <c r="PTF318" s="7"/>
      <c r="PTG318" s="7"/>
      <c r="PTH318" s="7"/>
      <c r="PTI318" s="7"/>
      <c r="PTJ318" s="7"/>
      <c r="PTK318" s="7"/>
      <c r="PTL318" s="7"/>
      <c r="PTM318" s="7"/>
      <c r="PTN318" s="7"/>
      <c r="PTO318" s="7"/>
      <c r="PTP318" s="7"/>
      <c r="PTQ318" s="7"/>
      <c r="PTR318" s="7"/>
      <c r="PTS318" s="7"/>
      <c r="PTT318" s="7"/>
      <c r="PTU318" s="7"/>
      <c r="PTV318" s="7"/>
      <c r="PTW318" s="7"/>
      <c r="PTX318" s="7"/>
      <c r="PTY318" s="7"/>
      <c r="PTZ318" s="7"/>
      <c r="PUA318" s="7"/>
      <c r="PUB318" s="7"/>
      <c r="PUC318" s="7"/>
      <c r="PUD318" s="7"/>
      <c r="PUE318" s="7"/>
      <c r="PUF318" s="7"/>
      <c r="PUG318" s="7"/>
      <c r="PUH318" s="7"/>
      <c r="PUI318" s="7"/>
      <c r="PUJ318" s="7"/>
      <c r="PUK318" s="7"/>
      <c r="PUL318" s="7"/>
      <c r="PUM318" s="7"/>
      <c r="PUN318" s="7"/>
      <c r="PUO318" s="7"/>
      <c r="PUP318" s="7"/>
      <c r="PUQ318" s="7"/>
      <c r="PUR318" s="7"/>
      <c r="PUS318" s="7"/>
      <c r="PUT318" s="7"/>
      <c r="PUU318" s="7"/>
      <c r="PUV318" s="7"/>
      <c r="PUW318" s="7"/>
      <c r="PUX318" s="7"/>
      <c r="PUY318" s="7"/>
      <c r="PUZ318" s="7"/>
      <c r="PVA318" s="7"/>
      <c r="PVB318" s="7"/>
      <c r="PVC318" s="7"/>
      <c r="PVD318" s="7"/>
      <c r="PVE318" s="7"/>
      <c r="PVF318" s="7"/>
      <c r="PVG318" s="7"/>
      <c r="PVH318" s="7"/>
      <c r="PVI318" s="7"/>
      <c r="PVJ318" s="7"/>
      <c r="PVK318" s="7"/>
      <c r="PVL318" s="7"/>
      <c r="PVM318" s="7"/>
      <c r="PVN318" s="7"/>
      <c r="PVO318" s="7"/>
      <c r="PVP318" s="7"/>
      <c r="PVQ318" s="7"/>
      <c r="PVR318" s="7"/>
      <c r="PVS318" s="7"/>
      <c r="PVT318" s="7"/>
      <c r="PVU318" s="7"/>
      <c r="PVV318" s="7"/>
      <c r="PVW318" s="7"/>
      <c r="PVX318" s="7"/>
      <c r="PVY318" s="7"/>
      <c r="PVZ318" s="7"/>
      <c r="PWA318" s="7"/>
      <c r="PWB318" s="7"/>
      <c r="PWC318" s="7"/>
      <c r="PWD318" s="7"/>
      <c r="PWE318" s="7"/>
      <c r="PWF318" s="7"/>
      <c r="PWG318" s="7"/>
      <c r="PWH318" s="7"/>
      <c r="PWI318" s="7"/>
      <c r="PWJ318" s="7"/>
      <c r="PWK318" s="7"/>
      <c r="PWL318" s="7"/>
      <c r="PWM318" s="7"/>
      <c r="PWN318" s="7"/>
      <c r="PWO318" s="7"/>
      <c r="PWP318" s="7"/>
      <c r="PWQ318" s="7"/>
      <c r="PWR318" s="7"/>
      <c r="PWS318" s="7"/>
      <c r="PWT318" s="7"/>
      <c r="PWU318" s="7"/>
      <c r="PWV318" s="7"/>
      <c r="PWW318" s="7"/>
      <c r="PWX318" s="7"/>
      <c r="PWY318" s="7"/>
      <c r="PWZ318" s="7"/>
      <c r="PXA318" s="7"/>
      <c r="PXB318" s="7"/>
      <c r="PXC318" s="7"/>
      <c r="PXD318" s="7"/>
      <c r="PXE318" s="7"/>
      <c r="PXF318" s="7"/>
      <c r="PXG318" s="7"/>
      <c r="PXH318" s="7"/>
      <c r="PXI318" s="7"/>
      <c r="PXJ318" s="7"/>
      <c r="PXK318" s="7"/>
      <c r="PXL318" s="7"/>
      <c r="PXM318" s="7"/>
      <c r="PXN318" s="7"/>
      <c r="PXO318" s="7"/>
      <c r="PXP318" s="7"/>
      <c r="PXQ318" s="7"/>
      <c r="PXR318" s="7"/>
      <c r="PXS318" s="7"/>
      <c r="PXT318" s="7"/>
      <c r="PXU318" s="7"/>
      <c r="PXV318" s="7"/>
      <c r="PXW318" s="7"/>
      <c r="PXX318" s="7"/>
      <c r="PXY318" s="7"/>
      <c r="PXZ318" s="7"/>
      <c r="PYA318" s="7"/>
      <c r="PYB318" s="7"/>
      <c r="PYC318" s="7"/>
      <c r="PYD318" s="7"/>
      <c r="PYE318" s="7"/>
      <c r="PYF318" s="7"/>
      <c r="PYG318" s="7"/>
      <c r="PYH318" s="7"/>
      <c r="PYI318" s="7"/>
      <c r="PYJ318" s="7"/>
      <c r="PYK318" s="7"/>
      <c r="PYL318" s="7"/>
      <c r="PYM318" s="7"/>
      <c r="PYN318" s="7"/>
      <c r="PYO318" s="7"/>
      <c r="PYP318" s="7"/>
      <c r="PYQ318" s="7"/>
      <c r="PYR318" s="7"/>
      <c r="PYS318" s="7"/>
      <c r="PYT318" s="7"/>
      <c r="PYU318" s="7"/>
      <c r="PYV318" s="7"/>
      <c r="PYW318" s="7"/>
      <c r="PYX318" s="7"/>
      <c r="PYY318" s="7"/>
      <c r="PYZ318" s="7"/>
      <c r="PZA318" s="7"/>
      <c r="PZB318" s="7"/>
      <c r="PZC318" s="7"/>
      <c r="PZD318" s="7"/>
      <c r="PZE318" s="7"/>
      <c r="PZF318" s="7"/>
      <c r="PZG318" s="7"/>
      <c r="PZH318" s="7"/>
      <c r="PZI318" s="7"/>
      <c r="PZJ318" s="7"/>
      <c r="PZK318" s="7"/>
      <c r="PZL318" s="7"/>
      <c r="PZM318" s="7"/>
      <c r="PZN318" s="7"/>
      <c r="PZO318" s="7"/>
      <c r="PZP318" s="7"/>
      <c r="PZQ318" s="7"/>
      <c r="PZR318" s="7"/>
      <c r="PZS318" s="7"/>
      <c r="PZT318" s="7"/>
      <c r="PZU318" s="7"/>
      <c r="PZV318" s="7"/>
      <c r="PZW318" s="7"/>
      <c r="PZX318" s="7"/>
      <c r="PZY318" s="7"/>
      <c r="PZZ318" s="7"/>
      <c r="QAA318" s="7"/>
      <c r="QAB318" s="7"/>
      <c r="QAC318" s="7"/>
      <c r="QAD318" s="7"/>
      <c r="QAE318" s="7"/>
      <c r="QAF318" s="7"/>
      <c r="QAG318" s="7"/>
      <c r="QAH318" s="7"/>
      <c r="QAI318" s="7"/>
      <c r="QAJ318" s="7"/>
      <c r="QAK318" s="7"/>
      <c r="QAL318" s="7"/>
      <c r="QAM318" s="7"/>
      <c r="QAN318" s="7"/>
      <c r="QAO318" s="7"/>
      <c r="QAP318" s="7"/>
      <c r="QAQ318" s="7"/>
      <c r="QAR318" s="7"/>
      <c r="QAS318" s="7"/>
      <c r="QAT318" s="7"/>
      <c r="QAU318" s="7"/>
      <c r="QAV318" s="7"/>
      <c r="QAW318" s="7"/>
      <c r="QAX318" s="7"/>
      <c r="QAY318" s="7"/>
      <c r="QAZ318" s="7"/>
      <c r="QBA318" s="7"/>
      <c r="QBB318" s="7"/>
      <c r="QBC318" s="7"/>
      <c r="QBD318" s="7"/>
      <c r="QBE318" s="7"/>
      <c r="QBF318" s="7"/>
      <c r="QBG318" s="7"/>
      <c r="QBH318" s="7"/>
      <c r="QBI318" s="7"/>
      <c r="QBJ318" s="7"/>
      <c r="QBK318" s="7"/>
      <c r="QBL318" s="7"/>
      <c r="QBM318" s="7"/>
      <c r="QBN318" s="7"/>
      <c r="QBO318" s="7"/>
      <c r="QBP318" s="7"/>
      <c r="QBQ318" s="7"/>
      <c r="QBR318" s="7"/>
      <c r="QBS318" s="7"/>
      <c r="QBT318" s="7"/>
      <c r="QBU318" s="7"/>
      <c r="QBV318" s="7"/>
      <c r="QBW318" s="7"/>
      <c r="QBX318" s="7"/>
      <c r="QBY318" s="7"/>
      <c r="QBZ318" s="7"/>
      <c r="QCA318" s="7"/>
      <c r="QCB318" s="7"/>
      <c r="QCC318" s="7"/>
      <c r="QCD318" s="7"/>
      <c r="QCE318" s="7"/>
      <c r="QCF318" s="7"/>
      <c r="QCG318" s="7"/>
      <c r="QCH318" s="7"/>
      <c r="QCI318" s="7"/>
      <c r="QCJ318" s="7"/>
      <c r="QCK318" s="7"/>
      <c r="QCL318" s="7"/>
      <c r="QCM318" s="7"/>
      <c r="QCN318" s="7"/>
      <c r="QCO318" s="7"/>
      <c r="QCP318" s="7"/>
      <c r="QCQ318" s="7"/>
      <c r="QCR318" s="7"/>
      <c r="QCS318" s="7"/>
      <c r="QCT318" s="7"/>
      <c r="QCU318" s="7"/>
      <c r="QCV318" s="7"/>
      <c r="QCW318" s="7"/>
      <c r="QCX318" s="7"/>
      <c r="QCY318" s="7"/>
      <c r="QCZ318" s="7"/>
      <c r="QDA318" s="7"/>
      <c r="QDB318" s="7"/>
      <c r="QDC318" s="7"/>
      <c r="QDD318" s="7"/>
      <c r="QDE318" s="7"/>
      <c r="QDF318" s="7"/>
      <c r="QDG318" s="7"/>
      <c r="QDH318" s="7"/>
      <c r="QDI318" s="7"/>
      <c r="QDJ318" s="7"/>
      <c r="QDK318" s="7"/>
      <c r="QDL318" s="7"/>
      <c r="QDM318" s="7"/>
      <c r="QDN318" s="7"/>
      <c r="QDO318" s="7"/>
      <c r="QDP318" s="7"/>
      <c r="QDQ318" s="7"/>
      <c r="QDR318" s="7"/>
      <c r="QDS318" s="7"/>
      <c r="QDT318" s="7"/>
      <c r="QDU318" s="7"/>
      <c r="QDV318" s="7"/>
      <c r="QDW318" s="7"/>
      <c r="QDX318" s="7"/>
      <c r="QDY318" s="7"/>
      <c r="QDZ318" s="7"/>
      <c r="QEA318" s="7"/>
      <c r="QEB318" s="7"/>
      <c r="QEC318" s="7"/>
      <c r="QED318" s="7"/>
      <c r="QEE318" s="7"/>
      <c r="QEF318" s="7"/>
      <c r="QEG318" s="7"/>
      <c r="QEH318" s="7"/>
      <c r="QEI318" s="7"/>
      <c r="QEJ318" s="7"/>
      <c r="QEK318" s="7"/>
      <c r="QEL318" s="7"/>
      <c r="QEM318" s="7"/>
      <c r="QEN318" s="7"/>
      <c r="QEO318" s="7"/>
      <c r="QEP318" s="7"/>
      <c r="QEQ318" s="7"/>
      <c r="QER318" s="7"/>
      <c r="QES318" s="7"/>
      <c r="QET318" s="7"/>
      <c r="QEU318" s="7"/>
      <c r="QEV318" s="7"/>
      <c r="QEW318" s="7"/>
      <c r="QEX318" s="7"/>
      <c r="QEY318" s="7"/>
      <c r="QEZ318" s="7"/>
      <c r="QFA318" s="7"/>
      <c r="QFB318" s="7"/>
      <c r="QFC318" s="7"/>
      <c r="QFD318" s="7"/>
      <c r="QFE318" s="7"/>
      <c r="QFF318" s="7"/>
      <c r="QFG318" s="7"/>
      <c r="QFH318" s="7"/>
      <c r="QFI318" s="7"/>
      <c r="QFJ318" s="7"/>
      <c r="QFK318" s="7"/>
      <c r="QFL318" s="7"/>
      <c r="QFM318" s="7"/>
      <c r="QFN318" s="7"/>
      <c r="QFO318" s="7"/>
      <c r="QFP318" s="7"/>
      <c r="QFQ318" s="7"/>
      <c r="QFR318" s="7"/>
      <c r="QFS318" s="7"/>
      <c r="QFT318" s="7"/>
      <c r="QFU318" s="7"/>
      <c r="QFV318" s="7"/>
      <c r="QFW318" s="7"/>
      <c r="QFX318" s="7"/>
      <c r="QFY318" s="7"/>
      <c r="QFZ318" s="7"/>
      <c r="QGA318" s="7"/>
      <c r="QGB318" s="7"/>
      <c r="QGC318" s="7"/>
      <c r="QGD318" s="7"/>
      <c r="QGE318" s="7"/>
      <c r="QGF318" s="7"/>
      <c r="QGG318" s="7"/>
      <c r="QGH318" s="7"/>
      <c r="QGI318" s="7"/>
      <c r="QGJ318" s="7"/>
      <c r="QGK318" s="7"/>
      <c r="QGL318" s="7"/>
      <c r="QGM318" s="7"/>
      <c r="QGN318" s="7"/>
      <c r="QGO318" s="7"/>
      <c r="QGP318" s="7"/>
      <c r="QGQ318" s="7"/>
      <c r="QGR318" s="7"/>
      <c r="QGS318" s="7"/>
      <c r="QGT318" s="7"/>
      <c r="QGU318" s="7"/>
      <c r="QGV318" s="7"/>
      <c r="QGW318" s="7"/>
      <c r="QGX318" s="7"/>
      <c r="QGY318" s="7"/>
      <c r="QGZ318" s="7"/>
      <c r="QHA318" s="7"/>
      <c r="QHB318" s="7"/>
      <c r="QHC318" s="7"/>
      <c r="QHD318" s="7"/>
      <c r="QHE318" s="7"/>
      <c r="QHF318" s="7"/>
      <c r="QHG318" s="7"/>
      <c r="QHH318" s="7"/>
      <c r="QHI318" s="7"/>
      <c r="QHJ318" s="7"/>
      <c r="QHK318" s="7"/>
      <c r="QHL318" s="7"/>
      <c r="QHM318" s="7"/>
      <c r="QHN318" s="7"/>
      <c r="QHO318" s="7"/>
      <c r="QHP318" s="7"/>
      <c r="QHQ318" s="7"/>
      <c r="QHR318" s="7"/>
      <c r="QHS318" s="7"/>
      <c r="QHT318" s="7"/>
      <c r="QHU318" s="7"/>
      <c r="QHV318" s="7"/>
      <c r="QHW318" s="7"/>
      <c r="QHX318" s="7"/>
      <c r="QHY318" s="7"/>
      <c r="QHZ318" s="7"/>
      <c r="QIA318" s="7"/>
      <c r="QIB318" s="7"/>
      <c r="QIC318" s="7"/>
      <c r="QID318" s="7"/>
      <c r="QIE318" s="7"/>
      <c r="QIF318" s="7"/>
      <c r="QIG318" s="7"/>
      <c r="QIH318" s="7"/>
      <c r="QII318" s="7"/>
      <c r="QIJ318" s="7"/>
      <c r="QIK318" s="7"/>
      <c r="QIL318" s="7"/>
      <c r="QIM318" s="7"/>
      <c r="QIN318" s="7"/>
      <c r="QIO318" s="7"/>
      <c r="QIP318" s="7"/>
      <c r="QIQ318" s="7"/>
      <c r="QIR318" s="7"/>
      <c r="QIS318" s="7"/>
      <c r="QIT318" s="7"/>
      <c r="QIU318" s="7"/>
      <c r="QIV318" s="7"/>
      <c r="QIW318" s="7"/>
      <c r="QIX318" s="7"/>
      <c r="QIY318" s="7"/>
      <c r="QIZ318" s="7"/>
      <c r="QJA318" s="7"/>
      <c r="QJB318" s="7"/>
      <c r="QJC318" s="7"/>
      <c r="QJD318" s="7"/>
      <c r="QJE318" s="7"/>
      <c r="QJF318" s="7"/>
      <c r="QJG318" s="7"/>
      <c r="QJH318" s="7"/>
      <c r="QJI318" s="7"/>
      <c r="QJJ318" s="7"/>
      <c r="QJK318" s="7"/>
      <c r="QJL318" s="7"/>
      <c r="QJM318" s="7"/>
      <c r="QJN318" s="7"/>
      <c r="QJO318" s="7"/>
      <c r="QJP318" s="7"/>
      <c r="QJQ318" s="7"/>
      <c r="QJR318" s="7"/>
      <c r="QJS318" s="7"/>
      <c r="QJT318" s="7"/>
      <c r="QJU318" s="7"/>
      <c r="QJV318" s="7"/>
      <c r="QJW318" s="7"/>
      <c r="QJX318" s="7"/>
      <c r="QJY318" s="7"/>
      <c r="QJZ318" s="7"/>
      <c r="QKA318" s="7"/>
      <c r="QKB318" s="7"/>
      <c r="QKC318" s="7"/>
      <c r="QKD318" s="7"/>
      <c r="QKE318" s="7"/>
      <c r="QKF318" s="7"/>
      <c r="QKG318" s="7"/>
      <c r="QKH318" s="7"/>
      <c r="QKI318" s="7"/>
      <c r="QKJ318" s="7"/>
      <c r="QKK318" s="7"/>
      <c r="QKL318" s="7"/>
      <c r="QKM318" s="7"/>
      <c r="QKN318" s="7"/>
      <c r="QKO318" s="7"/>
      <c r="QKP318" s="7"/>
      <c r="QKQ318" s="7"/>
      <c r="QKR318" s="7"/>
      <c r="QKS318" s="7"/>
      <c r="QKT318" s="7"/>
      <c r="QKU318" s="7"/>
      <c r="QKV318" s="7"/>
      <c r="QKW318" s="7"/>
      <c r="QKX318" s="7"/>
      <c r="QKY318" s="7"/>
      <c r="QKZ318" s="7"/>
      <c r="QLA318" s="7"/>
      <c r="QLB318" s="7"/>
      <c r="QLC318" s="7"/>
      <c r="QLD318" s="7"/>
      <c r="QLE318" s="7"/>
      <c r="QLF318" s="7"/>
      <c r="QLG318" s="7"/>
      <c r="QLH318" s="7"/>
      <c r="QLI318" s="7"/>
      <c r="QLJ318" s="7"/>
      <c r="QLK318" s="7"/>
      <c r="QLL318" s="7"/>
      <c r="QLM318" s="7"/>
      <c r="QLN318" s="7"/>
      <c r="QLO318" s="7"/>
      <c r="QLP318" s="7"/>
      <c r="QLQ318" s="7"/>
      <c r="QLR318" s="7"/>
      <c r="QLS318" s="7"/>
      <c r="QLT318" s="7"/>
      <c r="QLU318" s="7"/>
      <c r="QLV318" s="7"/>
      <c r="QLW318" s="7"/>
      <c r="QLX318" s="7"/>
      <c r="QLY318" s="7"/>
      <c r="QLZ318" s="7"/>
      <c r="QMA318" s="7"/>
      <c r="QMB318" s="7"/>
      <c r="QMC318" s="7"/>
      <c r="QMD318" s="7"/>
      <c r="QME318" s="7"/>
      <c r="QMF318" s="7"/>
      <c r="QMG318" s="7"/>
      <c r="QMH318" s="7"/>
      <c r="QMI318" s="7"/>
      <c r="QMJ318" s="7"/>
      <c r="QMK318" s="7"/>
      <c r="QML318" s="7"/>
      <c r="QMM318" s="7"/>
      <c r="QMN318" s="7"/>
      <c r="QMO318" s="7"/>
      <c r="QMP318" s="7"/>
      <c r="QMQ318" s="7"/>
      <c r="QMR318" s="7"/>
      <c r="QMS318" s="7"/>
      <c r="QMT318" s="7"/>
      <c r="QMU318" s="7"/>
      <c r="QMV318" s="7"/>
      <c r="QMW318" s="7"/>
      <c r="QMX318" s="7"/>
      <c r="QMY318" s="7"/>
      <c r="QMZ318" s="7"/>
      <c r="QNA318" s="7"/>
      <c r="QNB318" s="7"/>
      <c r="QNC318" s="7"/>
      <c r="QND318" s="7"/>
      <c r="QNE318" s="7"/>
      <c r="QNF318" s="7"/>
      <c r="QNG318" s="7"/>
      <c r="QNH318" s="7"/>
      <c r="QNI318" s="7"/>
      <c r="QNJ318" s="7"/>
      <c r="QNK318" s="7"/>
      <c r="QNL318" s="7"/>
      <c r="QNM318" s="7"/>
      <c r="QNN318" s="7"/>
      <c r="QNO318" s="7"/>
      <c r="QNP318" s="7"/>
      <c r="QNQ318" s="7"/>
      <c r="QNR318" s="7"/>
      <c r="QNS318" s="7"/>
      <c r="QNT318" s="7"/>
      <c r="QNU318" s="7"/>
      <c r="QNV318" s="7"/>
      <c r="QNW318" s="7"/>
      <c r="QNX318" s="7"/>
      <c r="QNY318" s="7"/>
      <c r="QNZ318" s="7"/>
      <c r="QOA318" s="7"/>
      <c r="QOB318" s="7"/>
      <c r="QOC318" s="7"/>
      <c r="QOD318" s="7"/>
      <c r="QOE318" s="7"/>
      <c r="QOF318" s="7"/>
      <c r="QOG318" s="7"/>
      <c r="QOH318" s="7"/>
      <c r="QOI318" s="7"/>
      <c r="QOJ318" s="7"/>
      <c r="QOK318" s="7"/>
      <c r="QOL318" s="7"/>
      <c r="QOM318" s="7"/>
      <c r="QON318" s="7"/>
      <c r="QOO318" s="7"/>
      <c r="QOP318" s="7"/>
      <c r="QOQ318" s="7"/>
      <c r="QOR318" s="7"/>
      <c r="QOS318" s="7"/>
      <c r="QOT318" s="7"/>
      <c r="QOU318" s="7"/>
      <c r="QOV318" s="7"/>
      <c r="QOW318" s="7"/>
      <c r="QOX318" s="7"/>
      <c r="QOY318" s="7"/>
      <c r="QOZ318" s="7"/>
      <c r="QPA318" s="7"/>
      <c r="QPB318" s="7"/>
      <c r="QPC318" s="7"/>
      <c r="QPD318" s="7"/>
      <c r="QPE318" s="7"/>
      <c r="QPF318" s="7"/>
      <c r="QPG318" s="7"/>
      <c r="QPH318" s="7"/>
      <c r="QPI318" s="7"/>
      <c r="QPJ318" s="7"/>
      <c r="QPK318" s="7"/>
      <c r="QPL318" s="7"/>
      <c r="QPM318" s="7"/>
      <c r="QPN318" s="7"/>
      <c r="QPO318" s="7"/>
      <c r="QPP318" s="7"/>
      <c r="QPQ318" s="7"/>
      <c r="QPR318" s="7"/>
      <c r="QPS318" s="7"/>
      <c r="QPT318" s="7"/>
      <c r="QPU318" s="7"/>
      <c r="QPV318" s="7"/>
      <c r="QPW318" s="7"/>
      <c r="QPX318" s="7"/>
      <c r="QPY318" s="7"/>
      <c r="QPZ318" s="7"/>
      <c r="QQA318" s="7"/>
      <c r="QQB318" s="7"/>
      <c r="QQC318" s="7"/>
      <c r="QQD318" s="7"/>
      <c r="QQE318" s="7"/>
      <c r="QQF318" s="7"/>
      <c r="QQG318" s="7"/>
      <c r="QQH318" s="7"/>
      <c r="QQI318" s="7"/>
      <c r="QQJ318" s="7"/>
      <c r="QQK318" s="7"/>
      <c r="QQL318" s="7"/>
      <c r="QQM318" s="7"/>
      <c r="QQN318" s="7"/>
      <c r="QQO318" s="7"/>
      <c r="QQP318" s="7"/>
      <c r="QQQ318" s="7"/>
      <c r="QQR318" s="7"/>
      <c r="QQS318" s="7"/>
      <c r="QQT318" s="7"/>
      <c r="QQU318" s="7"/>
      <c r="QQV318" s="7"/>
      <c r="QQW318" s="7"/>
      <c r="QQX318" s="7"/>
      <c r="QQY318" s="7"/>
      <c r="QQZ318" s="7"/>
      <c r="QRA318" s="7"/>
      <c r="QRB318" s="7"/>
      <c r="QRC318" s="7"/>
      <c r="QRD318" s="7"/>
      <c r="QRE318" s="7"/>
      <c r="QRF318" s="7"/>
      <c r="QRG318" s="7"/>
      <c r="QRH318" s="7"/>
      <c r="QRI318" s="7"/>
      <c r="QRJ318" s="7"/>
      <c r="QRK318" s="7"/>
      <c r="QRL318" s="7"/>
      <c r="QRM318" s="7"/>
      <c r="QRN318" s="7"/>
      <c r="QRO318" s="7"/>
      <c r="QRP318" s="7"/>
      <c r="QRQ318" s="7"/>
      <c r="QRR318" s="7"/>
      <c r="QRS318" s="7"/>
      <c r="QRT318" s="7"/>
      <c r="QRU318" s="7"/>
      <c r="QRV318" s="7"/>
      <c r="QRW318" s="7"/>
      <c r="QRX318" s="7"/>
      <c r="QRY318" s="7"/>
      <c r="QRZ318" s="7"/>
      <c r="QSA318" s="7"/>
      <c r="QSB318" s="7"/>
      <c r="QSC318" s="7"/>
      <c r="QSD318" s="7"/>
      <c r="QSE318" s="7"/>
      <c r="QSF318" s="7"/>
      <c r="QSG318" s="7"/>
      <c r="QSH318" s="7"/>
      <c r="QSI318" s="7"/>
      <c r="QSJ318" s="7"/>
      <c r="QSK318" s="7"/>
      <c r="QSL318" s="7"/>
      <c r="QSM318" s="7"/>
      <c r="QSN318" s="7"/>
      <c r="QSO318" s="7"/>
      <c r="QSP318" s="7"/>
      <c r="QSQ318" s="7"/>
      <c r="QSR318" s="7"/>
      <c r="QSS318" s="7"/>
      <c r="QST318" s="7"/>
      <c r="QSU318" s="7"/>
      <c r="QSV318" s="7"/>
      <c r="QSW318" s="7"/>
      <c r="QSX318" s="7"/>
      <c r="QSY318" s="7"/>
      <c r="QSZ318" s="7"/>
      <c r="QTA318" s="7"/>
      <c r="QTB318" s="7"/>
      <c r="QTC318" s="7"/>
      <c r="QTD318" s="7"/>
      <c r="QTE318" s="7"/>
      <c r="QTF318" s="7"/>
      <c r="QTG318" s="7"/>
      <c r="QTH318" s="7"/>
      <c r="QTI318" s="7"/>
      <c r="QTJ318" s="7"/>
      <c r="QTK318" s="7"/>
      <c r="QTL318" s="7"/>
      <c r="QTM318" s="7"/>
      <c r="QTN318" s="7"/>
      <c r="QTO318" s="7"/>
      <c r="QTP318" s="7"/>
      <c r="QTQ318" s="7"/>
      <c r="QTR318" s="7"/>
      <c r="QTS318" s="7"/>
      <c r="QTT318" s="7"/>
      <c r="QTU318" s="7"/>
      <c r="QTV318" s="7"/>
      <c r="QTW318" s="7"/>
      <c r="QTX318" s="7"/>
      <c r="QTY318" s="7"/>
      <c r="QTZ318" s="7"/>
      <c r="QUA318" s="7"/>
      <c r="QUB318" s="7"/>
      <c r="QUC318" s="7"/>
      <c r="QUD318" s="7"/>
      <c r="QUE318" s="7"/>
      <c r="QUF318" s="7"/>
      <c r="QUG318" s="7"/>
      <c r="QUH318" s="7"/>
      <c r="QUI318" s="7"/>
      <c r="QUJ318" s="7"/>
      <c r="QUK318" s="7"/>
      <c r="QUL318" s="7"/>
      <c r="QUM318" s="7"/>
      <c r="QUN318" s="7"/>
      <c r="QUO318" s="7"/>
      <c r="QUP318" s="7"/>
      <c r="QUQ318" s="7"/>
      <c r="QUR318" s="7"/>
      <c r="QUS318" s="7"/>
      <c r="QUT318" s="7"/>
      <c r="QUU318" s="7"/>
      <c r="QUV318" s="7"/>
      <c r="QUW318" s="7"/>
      <c r="QUX318" s="7"/>
      <c r="QUY318" s="7"/>
      <c r="QUZ318" s="7"/>
      <c r="QVA318" s="7"/>
      <c r="QVB318" s="7"/>
      <c r="QVC318" s="7"/>
      <c r="QVD318" s="7"/>
      <c r="QVE318" s="7"/>
      <c r="QVF318" s="7"/>
      <c r="QVG318" s="7"/>
      <c r="QVH318" s="7"/>
      <c r="QVI318" s="7"/>
      <c r="QVJ318" s="7"/>
      <c r="QVK318" s="7"/>
      <c r="QVL318" s="7"/>
      <c r="QVM318" s="7"/>
      <c r="QVN318" s="7"/>
      <c r="QVO318" s="7"/>
      <c r="QVP318" s="7"/>
      <c r="QVQ318" s="7"/>
      <c r="QVR318" s="7"/>
      <c r="QVS318" s="7"/>
      <c r="QVT318" s="7"/>
      <c r="QVU318" s="7"/>
      <c r="QVV318" s="7"/>
      <c r="QVW318" s="7"/>
      <c r="QVX318" s="7"/>
      <c r="QVY318" s="7"/>
      <c r="QVZ318" s="7"/>
      <c r="QWA318" s="7"/>
      <c r="QWB318" s="7"/>
      <c r="QWC318" s="7"/>
      <c r="QWD318" s="7"/>
      <c r="QWE318" s="7"/>
      <c r="QWF318" s="7"/>
      <c r="QWG318" s="7"/>
      <c r="QWH318" s="7"/>
      <c r="QWI318" s="7"/>
      <c r="QWJ318" s="7"/>
      <c r="QWK318" s="7"/>
      <c r="QWL318" s="7"/>
      <c r="QWM318" s="7"/>
      <c r="QWN318" s="7"/>
      <c r="QWO318" s="7"/>
      <c r="QWP318" s="7"/>
      <c r="QWQ318" s="7"/>
      <c r="QWR318" s="7"/>
      <c r="QWS318" s="7"/>
      <c r="QWT318" s="7"/>
      <c r="QWU318" s="7"/>
      <c r="QWV318" s="7"/>
      <c r="QWW318" s="7"/>
      <c r="QWX318" s="7"/>
      <c r="QWY318" s="7"/>
      <c r="QWZ318" s="7"/>
      <c r="QXA318" s="7"/>
      <c r="QXB318" s="7"/>
      <c r="QXC318" s="7"/>
      <c r="QXD318" s="7"/>
      <c r="QXE318" s="7"/>
      <c r="QXF318" s="7"/>
      <c r="QXG318" s="7"/>
      <c r="QXH318" s="7"/>
      <c r="QXI318" s="7"/>
      <c r="QXJ318" s="7"/>
      <c r="QXK318" s="7"/>
      <c r="QXL318" s="7"/>
      <c r="QXM318" s="7"/>
      <c r="QXN318" s="7"/>
      <c r="QXO318" s="7"/>
      <c r="QXP318" s="7"/>
      <c r="QXQ318" s="7"/>
      <c r="QXR318" s="7"/>
      <c r="QXS318" s="7"/>
      <c r="QXT318" s="7"/>
      <c r="QXU318" s="7"/>
      <c r="QXV318" s="7"/>
      <c r="QXW318" s="7"/>
      <c r="QXX318" s="7"/>
      <c r="QXY318" s="7"/>
      <c r="QXZ318" s="7"/>
      <c r="QYA318" s="7"/>
      <c r="QYB318" s="7"/>
      <c r="QYC318" s="7"/>
      <c r="QYD318" s="7"/>
      <c r="QYE318" s="7"/>
      <c r="QYF318" s="7"/>
      <c r="QYG318" s="7"/>
      <c r="QYH318" s="7"/>
      <c r="QYI318" s="7"/>
      <c r="QYJ318" s="7"/>
      <c r="QYK318" s="7"/>
      <c r="QYL318" s="7"/>
      <c r="QYM318" s="7"/>
      <c r="QYN318" s="7"/>
      <c r="QYO318" s="7"/>
      <c r="QYP318" s="7"/>
      <c r="QYQ318" s="7"/>
      <c r="QYR318" s="7"/>
      <c r="QYS318" s="7"/>
      <c r="QYT318" s="7"/>
      <c r="QYU318" s="7"/>
      <c r="QYV318" s="7"/>
      <c r="QYW318" s="7"/>
      <c r="QYX318" s="7"/>
      <c r="QYY318" s="7"/>
      <c r="QYZ318" s="7"/>
      <c r="QZA318" s="7"/>
      <c r="QZB318" s="7"/>
      <c r="QZC318" s="7"/>
      <c r="QZD318" s="7"/>
      <c r="QZE318" s="7"/>
      <c r="QZF318" s="7"/>
      <c r="QZG318" s="7"/>
      <c r="QZH318" s="7"/>
      <c r="QZI318" s="7"/>
      <c r="QZJ318" s="7"/>
      <c r="QZK318" s="7"/>
      <c r="QZL318" s="7"/>
      <c r="QZM318" s="7"/>
      <c r="QZN318" s="7"/>
      <c r="QZO318" s="7"/>
      <c r="QZP318" s="7"/>
      <c r="QZQ318" s="7"/>
      <c r="QZR318" s="7"/>
      <c r="QZS318" s="7"/>
      <c r="QZT318" s="7"/>
      <c r="QZU318" s="7"/>
      <c r="QZV318" s="7"/>
      <c r="QZW318" s="7"/>
      <c r="QZX318" s="7"/>
      <c r="QZY318" s="7"/>
      <c r="QZZ318" s="7"/>
      <c r="RAA318" s="7"/>
      <c r="RAB318" s="7"/>
      <c r="RAC318" s="7"/>
      <c r="RAD318" s="7"/>
      <c r="RAE318" s="7"/>
      <c r="RAF318" s="7"/>
      <c r="RAG318" s="7"/>
      <c r="RAH318" s="7"/>
      <c r="RAI318" s="7"/>
      <c r="RAJ318" s="7"/>
      <c r="RAK318" s="7"/>
      <c r="RAL318" s="7"/>
      <c r="RAM318" s="7"/>
      <c r="RAN318" s="7"/>
      <c r="RAO318" s="7"/>
      <c r="RAP318" s="7"/>
      <c r="RAQ318" s="7"/>
      <c r="RAR318" s="7"/>
      <c r="RAS318" s="7"/>
      <c r="RAT318" s="7"/>
      <c r="RAU318" s="7"/>
      <c r="RAV318" s="7"/>
      <c r="RAW318" s="7"/>
      <c r="RAX318" s="7"/>
      <c r="RAY318" s="7"/>
      <c r="RAZ318" s="7"/>
      <c r="RBA318" s="7"/>
      <c r="RBB318" s="7"/>
      <c r="RBC318" s="7"/>
      <c r="RBD318" s="7"/>
      <c r="RBE318" s="7"/>
      <c r="RBF318" s="7"/>
      <c r="RBG318" s="7"/>
      <c r="RBH318" s="7"/>
      <c r="RBI318" s="7"/>
      <c r="RBJ318" s="7"/>
      <c r="RBK318" s="7"/>
      <c r="RBL318" s="7"/>
      <c r="RBM318" s="7"/>
      <c r="RBN318" s="7"/>
      <c r="RBO318" s="7"/>
      <c r="RBP318" s="7"/>
      <c r="RBQ318" s="7"/>
      <c r="RBR318" s="7"/>
      <c r="RBS318" s="7"/>
      <c r="RBT318" s="7"/>
      <c r="RBU318" s="7"/>
      <c r="RBV318" s="7"/>
      <c r="RBW318" s="7"/>
      <c r="RBX318" s="7"/>
      <c r="RBY318" s="7"/>
      <c r="RBZ318" s="7"/>
      <c r="RCA318" s="7"/>
      <c r="RCB318" s="7"/>
      <c r="RCC318" s="7"/>
      <c r="RCD318" s="7"/>
      <c r="RCE318" s="7"/>
      <c r="RCF318" s="7"/>
      <c r="RCG318" s="7"/>
      <c r="RCH318" s="7"/>
      <c r="RCI318" s="7"/>
      <c r="RCJ318" s="7"/>
      <c r="RCK318" s="7"/>
      <c r="RCL318" s="7"/>
      <c r="RCM318" s="7"/>
      <c r="RCN318" s="7"/>
      <c r="RCO318" s="7"/>
      <c r="RCP318" s="7"/>
      <c r="RCQ318" s="7"/>
      <c r="RCR318" s="7"/>
      <c r="RCS318" s="7"/>
      <c r="RCT318" s="7"/>
      <c r="RCU318" s="7"/>
      <c r="RCV318" s="7"/>
      <c r="RCW318" s="7"/>
      <c r="RCX318" s="7"/>
      <c r="RCY318" s="7"/>
      <c r="RCZ318" s="7"/>
      <c r="RDA318" s="7"/>
      <c r="RDB318" s="7"/>
      <c r="RDC318" s="7"/>
      <c r="RDD318" s="7"/>
      <c r="RDE318" s="7"/>
      <c r="RDF318" s="7"/>
      <c r="RDG318" s="7"/>
      <c r="RDH318" s="7"/>
      <c r="RDI318" s="7"/>
      <c r="RDJ318" s="7"/>
      <c r="RDK318" s="7"/>
      <c r="RDL318" s="7"/>
      <c r="RDM318" s="7"/>
      <c r="RDN318" s="7"/>
      <c r="RDO318" s="7"/>
      <c r="RDP318" s="7"/>
      <c r="RDQ318" s="7"/>
      <c r="RDR318" s="7"/>
      <c r="RDS318" s="7"/>
      <c r="RDT318" s="7"/>
      <c r="RDU318" s="7"/>
      <c r="RDV318" s="7"/>
      <c r="RDW318" s="7"/>
      <c r="RDX318" s="7"/>
      <c r="RDY318" s="7"/>
      <c r="RDZ318" s="7"/>
      <c r="REA318" s="7"/>
      <c r="REB318" s="7"/>
      <c r="REC318" s="7"/>
      <c r="RED318" s="7"/>
      <c r="REE318" s="7"/>
      <c r="REF318" s="7"/>
      <c r="REG318" s="7"/>
      <c r="REH318" s="7"/>
      <c r="REI318" s="7"/>
      <c r="REJ318" s="7"/>
      <c r="REK318" s="7"/>
      <c r="REL318" s="7"/>
      <c r="REM318" s="7"/>
      <c r="REN318" s="7"/>
      <c r="REO318" s="7"/>
      <c r="REP318" s="7"/>
      <c r="REQ318" s="7"/>
      <c r="RER318" s="7"/>
      <c r="RES318" s="7"/>
      <c r="RET318" s="7"/>
      <c r="REU318" s="7"/>
      <c r="REV318" s="7"/>
      <c r="REW318" s="7"/>
      <c r="REX318" s="7"/>
      <c r="REY318" s="7"/>
      <c r="REZ318" s="7"/>
      <c r="RFA318" s="7"/>
      <c r="RFB318" s="7"/>
      <c r="RFC318" s="7"/>
      <c r="RFD318" s="7"/>
      <c r="RFE318" s="7"/>
      <c r="RFF318" s="7"/>
      <c r="RFG318" s="7"/>
      <c r="RFH318" s="7"/>
      <c r="RFI318" s="7"/>
      <c r="RFJ318" s="7"/>
      <c r="RFK318" s="7"/>
      <c r="RFL318" s="7"/>
      <c r="RFM318" s="7"/>
      <c r="RFN318" s="7"/>
      <c r="RFO318" s="7"/>
      <c r="RFP318" s="7"/>
      <c r="RFQ318" s="7"/>
      <c r="RFR318" s="7"/>
      <c r="RFS318" s="7"/>
      <c r="RFT318" s="7"/>
      <c r="RFU318" s="7"/>
      <c r="RFV318" s="7"/>
      <c r="RFW318" s="7"/>
      <c r="RFX318" s="7"/>
      <c r="RFY318" s="7"/>
      <c r="RFZ318" s="7"/>
      <c r="RGA318" s="7"/>
      <c r="RGB318" s="7"/>
      <c r="RGC318" s="7"/>
      <c r="RGD318" s="7"/>
      <c r="RGE318" s="7"/>
      <c r="RGF318" s="7"/>
      <c r="RGG318" s="7"/>
      <c r="RGH318" s="7"/>
      <c r="RGI318" s="7"/>
      <c r="RGJ318" s="7"/>
      <c r="RGK318" s="7"/>
      <c r="RGL318" s="7"/>
      <c r="RGM318" s="7"/>
      <c r="RGN318" s="7"/>
      <c r="RGO318" s="7"/>
      <c r="RGP318" s="7"/>
      <c r="RGQ318" s="7"/>
      <c r="RGR318" s="7"/>
      <c r="RGS318" s="7"/>
      <c r="RGT318" s="7"/>
      <c r="RGU318" s="7"/>
      <c r="RGV318" s="7"/>
      <c r="RGW318" s="7"/>
      <c r="RGX318" s="7"/>
      <c r="RGY318" s="7"/>
      <c r="RGZ318" s="7"/>
      <c r="RHA318" s="7"/>
      <c r="RHB318" s="7"/>
      <c r="RHC318" s="7"/>
      <c r="RHD318" s="7"/>
      <c r="RHE318" s="7"/>
      <c r="RHF318" s="7"/>
      <c r="RHG318" s="7"/>
      <c r="RHH318" s="7"/>
      <c r="RHI318" s="7"/>
      <c r="RHJ318" s="7"/>
      <c r="RHK318" s="7"/>
      <c r="RHL318" s="7"/>
      <c r="RHM318" s="7"/>
      <c r="RHN318" s="7"/>
      <c r="RHO318" s="7"/>
      <c r="RHP318" s="7"/>
      <c r="RHQ318" s="7"/>
      <c r="RHR318" s="7"/>
      <c r="RHS318" s="7"/>
      <c r="RHT318" s="7"/>
      <c r="RHU318" s="7"/>
      <c r="RHV318" s="7"/>
      <c r="RHW318" s="7"/>
      <c r="RHX318" s="7"/>
      <c r="RHY318" s="7"/>
      <c r="RHZ318" s="7"/>
      <c r="RIA318" s="7"/>
      <c r="RIB318" s="7"/>
      <c r="RIC318" s="7"/>
      <c r="RID318" s="7"/>
      <c r="RIE318" s="7"/>
      <c r="RIF318" s="7"/>
      <c r="RIG318" s="7"/>
      <c r="RIH318" s="7"/>
      <c r="RII318" s="7"/>
      <c r="RIJ318" s="7"/>
      <c r="RIK318" s="7"/>
      <c r="RIL318" s="7"/>
      <c r="RIM318" s="7"/>
      <c r="RIN318" s="7"/>
      <c r="RIO318" s="7"/>
      <c r="RIP318" s="7"/>
      <c r="RIQ318" s="7"/>
      <c r="RIR318" s="7"/>
      <c r="RIS318" s="7"/>
      <c r="RIT318" s="7"/>
      <c r="RIU318" s="7"/>
      <c r="RIV318" s="7"/>
      <c r="RIW318" s="7"/>
      <c r="RIX318" s="7"/>
      <c r="RIY318" s="7"/>
      <c r="RIZ318" s="7"/>
      <c r="RJA318" s="7"/>
      <c r="RJB318" s="7"/>
      <c r="RJC318" s="7"/>
      <c r="RJD318" s="7"/>
      <c r="RJE318" s="7"/>
      <c r="RJF318" s="7"/>
      <c r="RJG318" s="7"/>
      <c r="RJH318" s="7"/>
      <c r="RJI318" s="7"/>
      <c r="RJJ318" s="7"/>
      <c r="RJK318" s="7"/>
      <c r="RJL318" s="7"/>
      <c r="RJM318" s="7"/>
      <c r="RJN318" s="7"/>
      <c r="RJO318" s="7"/>
      <c r="RJP318" s="7"/>
      <c r="RJQ318" s="7"/>
      <c r="RJR318" s="7"/>
      <c r="RJS318" s="7"/>
      <c r="RJT318" s="7"/>
      <c r="RJU318" s="7"/>
      <c r="RJV318" s="7"/>
      <c r="RJW318" s="7"/>
      <c r="RJX318" s="7"/>
      <c r="RJY318" s="7"/>
      <c r="RJZ318" s="7"/>
      <c r="RKA318" s="7"/>
      <c r="RKB318" s="7"/>
      <c r="RKC318" s="7"/>
      <c r="RKD318" s="7"/>
      <c r="RKE318" s="7"/>
      <c r="RKF318" s="7"/>
      <c r="RKG318" s="7"/>
      <c r="RKH318" s="7"/>
      <c r="RKI318" s="7"/>
      <c r="RKJ318" s="7"/>
      <c r="RKK318" s="7"/>
      <c r="RKL318" s="7"/>
      <c r="RKM318" s="7"/>
      <c r="RKN318" s="7"/>
      <c r="RKO318" s="7"/>
      <c r="RKP318" s="7"/>
      <c r="RKQ318" s="7"/>
      <c r="RKR318" s="7"/>
      <c r="RKS318" s="7"/>
      <c r="RKT318" s="7"/>
      <c r="RKU318" s="7"/>
      <c r="RKV318" s="7"/>
      <c r="RKW318" s="7"/>
      <c r="RKX318" s="7"/>
      <c r="RKY318" s="7"/>
      <c r="RKZ318" s="7"/>
      <c r="RLA318" s="7"/>
      <c r="RLB318" s="7"/>
      <c r="RLC318" s="7"/>
      <c r="RLD318" s="7"/>
      <c r="RLE318" s="7"/>
      <c r="RLF318" s="7"/>
      <c r="RLG318" s="7"/>
      <c r="RLH318" s="7"/>
      <c r="RLI318" s="7"/>
      <c r="RLJ318" s="7"/>
      <c r="RLK318" s="7"/>
      <c r="RLL318" s="7"/>
      <c r="RLM318" s="7"/>
      <c r="RLN318" s="7"/>
      <c r="RLO318" s="7"/>
      <c r="RLP318" s="7"/>
      <c r="RLQ318" s="7"/>
      <c r="RLR318" s="7"/>
      <c r="RLS318" s="7"/>
      <c r="RLT318" s="7"/>
      <c r="RLU318" s="7"/>
      <c r="RLV318" s="7"/>
      <c r="RLW318" s="7"/>
      <c r="RLX318" s="7"/>
      <c r="RLY318" s="7"/>
      <c r="RLZ318" s="7"/>
      <c r="RMA318" s="7"/>
      <c r="RMB318" s="7"/>
      <c r="RMC318" s="7"/>
      <c r="RMD318" s="7"/>
      <c r="RME318" s="7"/>
      <c r="RMF318" s="7"/>
      <c r="RMG318" s="7"/>
      <c r="RMH318" s="7"/>
      <c r="RMI318" s="7"/>
      <c r="RMJ318" s="7"/>
      <c r="RMK318" s="7"/>
      <c r="RML318" s="7"/>
      <c r="RMM318" s="7"/>
      <c r="RMN318" s="7"/>
      <c r="RMO318" s="7"/>
      <c r="RMP318" s="7"/>
      <c r="RMQ318" s="7"/>
      <c r="RMR318" s="7"/>
      <c r="RMS318" s="7"/>
      <c r="RMT318" s="7"/>
      <c r="RMU318" s="7"/>
      <c r="RMV318" s="7"/>
      <c r="RMW318" s="7"/>
      <c r="RMX318" s="7"/>
      <c r="RMY318" s="7"/>
      <c r="RMZ318" s="7"/>
      <c r="RNA318" s="7"/>
      <c r="RNB318" s="7"/>
      <c r="RNC318" s="7"/>
      <c r="RND318" s="7"/>
      <c r="RNE318" s="7"/>
      <c r="RNF318" s="7"/>
      <c r="RNG318" s="7"/>
      <c r="RNH318" s="7"/>
      <c r="RNI318" s="7"/>
      <c r="RNJ318" s="7"/>
      <c r="RNK318" s="7"/>
      <c r="RNL318" s="7"/>
      <c r="RNM318" s="7"/>
      <c r="RNN318" s="7"/>
      <c r="RNO318" s="7"/>
      <c r="RNP318" s="7"/>
      <c r="RNQ318" s="7"/>
      <c r="RNR318" s="7"/>
      <c r="RNS318" s="7"/>
      <c r="RNT318" s="7"/>
      <c r="RNU318" s="7"/>
      <c r="RNV318" s="7"/>
      <c r="RNW318" s="7"/>
      <c r="RNX318" s="7"/>
      <c r="RNY318" s="7"/>
      <c r="RNZ318" s="7"/>
      <c r="ROA318" s="7"/>
      <c r="ROB318" s="7"/>
      <c r="ROC318" s="7"/>
      <c r="ROD318" s="7"/>
      <c r="ROE318" s="7"/>
      <c r="ROF318" s="7"/>
      <c r="ROG318" s="7"/>
      <c r="ROH318" s="7"/>
      <c r="ROI318" s="7"/>
      <c r="ROJ318" s="7"/>
      <c r="ROK318" s="7"/>
      <c r="ROL318" s="7"/>
      <c r="ROM318" s="7"/>
      <c r="RON318" s="7"/>
      <c r="ROO318" s="7"/>
      <c r="ROP318" s="7"/>
      <c r="ROQ318" s="7"/>
      <c r="ROR318" s="7"/>
      <c r="ROS318" s="7"/>
      <c r="ROT318" s="7"/>
      <c r="ROU318" s="7"/>
      <c r="ROV318" s="7"/>
      <c r="ROW318" s="7"/>
      <c r="ROX318" s="7"/>
      <c r="ROY318" s="7"/>
      <c r="ROZ318" s="7"/>
      <c r="RPA318" s="7"/>
      <c r="RPB318" s="7"/>
      <c r="RPC318" s="7"/>
      <c r="RPD318" s="7"/>
      <c r="RPE318" s="7"/>
      <c r="RPF318" s="7"/>
      <c r="RPG318" s="7"/>
      <c r="RPH318" s="7"/>
      <c r="RPI318" s="7"/>
      <c r="RPJ318" s="7"/>
      <c r="RPK318" s="7"/>
      <c r="RPL318" s="7"/>
      <c r="RPM318" s="7"/>
      <c r="RPN318" s="7"/>
      <c r="RPO318" s="7"/>
      <c r="RPP318" s="7"/>
      <c r="RPQ318" s="7"/>
      <c r="RPR318" s="7"/>
      <c r="RPS318" s="7"/>
      <c r="RPT318" s="7"/>
      <c r="RPU318" s="7"/>
      <c r="RPV318" s="7"/>
      <c r="RPW318" s="7"/>
      <c r="RPX318" s="7"/>
      <c r="RPY318" s="7"/>
      <c r="RPZ318" s="7"/>
      <c r="RQA318" s="7"/>
      <c r="RQB318" s="7"/>
      <c r="RQC318" s="7"/>
      <c r="RQD318" s="7"/>
      <c r="RQE318" s="7"/>
      <c r="RQF318" s="7"/>
      <c r="RQG318" s="7"/>
      <c r="RQH318" s="7"/>
      <c r="RQI318" s="7"/>
      <c r="RQJ318" s="7"/>
      <c r="RQK318" s="7"/>
      <c r="RQL318" s="7"/>
      <c r="RQM318" s="7"/>
      <c r="RQN318" s="7"/>
      <c r="RQO318" s="7"/>
      <c r="RQP318" s="7"/>
      <c r="RQQ318" s="7"/>
      <c r="RQR318" s="7"/>
      <c r="RQS318" s="7"/>
      <c r="RQT318" s="7"/>
      <c r="RQU318" s="7"/>
      <c r="RQV318" s="7"/>
      <c r="RQW318" s="7"/>
      <c r="RQX318" s="7"/>
      <c r="RQY318" s="7"/>
      <c r="RQZ318" s="7"/>
      <c r="RRA318" s="7"/>
      <c r="RRB318" s="7"/>
      <c r="RRC318" s="7"/>
      <c r="RRD318" s="7"/>
      <c r="RRE318" s="7"/>
      <c r="RRF318" s="7"/>
      <c r="RRG318" s="7"/>
      <c r="RRH318" s="7"/>
      <c r="RRI318" s="7"/>
      <c r="RRJ318" s="7"/>
      <c r="RRK318" s="7"/>
      <c r="RRL318" s="7"/>
      <c r="RRM318" s="7"/>
      <c r="RRN318" s="7"/>
      <c r="RRO318" s="7"/>
      <c r="RRP318" s="7"/>
      <c r="RRQ318" s="7"/>
      <c r="RRR318" s="7"/>
      <c r="RRS318" s="7"/>
      <c r="RRT318" s="7"/>
      <c r="RRU318" s="7"/>
      <c r="RRV318" s="7"/>
      <c r="RRW318" s="7"/>
      <c r="RRX318" s="7"/>
      <c r="RRY318" s="7"/>
      <c r="RRZ318" s="7"/>
      <c r="RSA318" s="7"/>
      <c r="RSB318" s="7"/>
      <c r="RSC318" s="7"/>
      <c r="RSD318" s="7"/>
      <c r="RSE318" s="7"/>
      <c r="RSF318" s="7"/>
      <c r="RSG318" s="7"/>
      <c r="RSH318" s="7"/>
      <c r="RSI318" s="7"/>
      <c r="RSJ318" s="7"/>
      <c r="RSK318" s="7"/>
      <c r="RSL318" s="7"/>
      <c r="RSM318" s="7"/>
      <c r="RSN318" s="7"/>
      <c r="RSO318" s="7"/>
      <c r="RSP318" s="7"/>
      <c r="RSQ318" s="7"/>
      <c r="RSR318" s="7"/>
      <c r="RSS318" s="7"/>
      <c r="RST318" s="7"/>
      <c r="RSU318" s="7"/>
      <c r="RSV318" s="7"/>
      <c r="RSW318" s="7"/>
      <c r="RSX318" s="7"/>
      <c r="RSY318" s="7"/>
      <c r="RSZ318" s="7"/>
      <c r="RTA318" s="7"/>
      <c r="RTB318" s="7"/>
      <c r="RTC318" s="7"/>
      <c r="RTD318" s="7"/>
      <c r="RTE318" s="7"/>
      <c r="RTF318" s="7"/>
      <c r="RTG318" s="7"/>
      <c r="RTH318" s="7"/>
      <c r="RTI318" s="7"/>
      <c r="RTJ318" s="7"/>
      <c r="RTK318" s="7"/>
      <c r="RTL318" s="7"/>
      <c r="RTM318" s="7"/>
      <c r="RTN318" s="7"/>
      <c r="RTO318" s="7"/>
      <c r="RTP318" s="7"/>
      <c r="RTQ318" s="7"/>
      <c r="RTR318" s="7"/>
      <c r="RTS318" s="7"/>
      <c r="RTT318" s="7"/>
      <c r="RTU318" s="7"/>
      <c r="RTV318" s="7"/>
      <c r="RTW318" s="7"/>
      <c r="RTX318" s="7"/>
      <c r="RTY318" s="7"/>
      <c r="RTZ318" s="7"/>
      <c r="RUA318" s="7"/>
      <c r="RUB318" s="7"/>
      <c r="RUC318" s="7"/>
      <c r="RUD318" s="7"/>
      <c r="RUE318" s="7"/>
      <c r="RUF318" s="7"/>
      <c r="RUG318" s="7"/>
      <c r="RUH318" s="7"/>
      <c r="RUI318" s="7"/>
      <c r="RUJ318" s="7"/>
      <c r="RUK318" s="7"/>
      <c r="RUL318" s="7"/>
      <c r="RUM318" s="7"/>
      <c r="RUN318" s="7"/>
      <c r="RUO318" s="7"/>
      <c r="RUP318" s="7"/>
      <c r="RUQ318" s="7"/>
      <c r="RUR318" s="7"/>
      <c r="RUS318" s="7"/>
      <c r="RUT318" s="7"/>
      <c r="RUU318" s="7"/>
      <c r="RUV318" s="7"/>
      <c r="RUW318" s="7"/>
      <c r="RUX318" s="7"/>
      <c r="RUY318" s="7"/>
      <c r="RUZ318" s="7"/>
      <c r="RVA318" s="7"/>
      <c r="RVB318" s="7"/>
      <c r="RVC318" s="7"/>
      <c r="RVD318" s="7"/>
      <c r="RVE318" s="7"/>
      <c r="RVF318" s="7"/>
      <c r="RVG318" s="7"/>
      <c r="RVH318" s="7"/>
      <c r="RVI318" s="7"/>
      <c r="RVJ318" s="7"/>
      <c r="RVK318" s="7"/>
      <c r="RVL318" s="7"/>
      <c r="RVM318" s="7"/>
      <c r="RVN318" s="7"/>
      <c r="RVO318" s="7"/>
      <c r="RVP318" s="7"/>
      <c r="RVQ318" s="7"/>
      <c r="RVR318" s="7"/>
      <c r="RVS318" s="7"/>
      <c r="RVT318" s="7"/>
      <c r="RVU318" s="7"/>
      <c r="RVV318" s="7"/>
      <c r="RVW318" s="7"/>
      <c r="RVX318" s="7"/>
      <c r="RVY318" s="7"/>
      <c r="RVZ318" s="7"/>
      <c r="RWA318" s="7"/>
      <c r="RWB318" s="7"/>
      <c r="RWC318" s="7"/>
      <c r="RWD318" s="7"/>
      <c r="RWE318" s="7"/>
      <c r="RWF318" s="7"/>
      <c r="RWG318" s="7"/>
      <c r="RWH318" s="7"/>
      <c r="RWI318" s="7"/>
      <c r="RWJ318" s="7"/>
      <c r="RWK318" s="7"/>
      <c r="RWL318" s="7"/>
      <c r="RWM318" s="7"/>
      <c r="RWN318" s="7"/>
      <c r="RWO318" s="7"/>
      <c r="RWP318" s="7"/>
      <c r="RWQ318" s="7"/>
      <c r="RWR318" s="7"/>
      <c r="RWS318" s="7"/>
      <c r="RWT318" s="7"/>
      <c r="RWU318" s="7"/>
      <c r="RWV318" s="7"/>
      <c r="RWW318" s="7"/>
      <c r="RWX318" s="7"/>
      <c r="RWY318" s="7"/>
      <c r="RWZ318" s="7"/>
      <c r="RXA318" s="7"/>
      <c r="RXB318" s="7"/>
      <c r="RXC318" s="7"/>
      <c r="RXD318" s="7"/>
      <c r="RXE318" s="7"/>
      <c r="RXF318" s="7"/>
      <c r="RXG318" s="7"/>
      <c r="RXH318" s="7"/>
      <c r="RXI318" s="7"/>
      <c r="RXJ318" s="7"/>
      <c r="RXK318" s="7"/>
      <c r="RXL318" s="7"/>
      <c r="RXM318" s="7"/>
      <c r="RXN318" s="7"/>
      <c r="RXO318" s="7"/>
      <c r="RXP318" s="7"/>
      <c r="RXQ318" s="7"/>
      <c r="RXR318" s="7"/>
      <c r="RXS318" s="7"/>
      <c r="RXT318" s="7"/>
      <c r="RXU318" s="7"/>
      <c r="RXV318" s="7"/>
      <c r="RXW318" s="7"/>
      <c r="RXX318" s="7"/>
      <c r="RXY318" s="7"/>
      <c r="RXZ318" s="7"/>
      <c r="RYA318" s="7"/>
      <c r="RYB318" s="7"/>
      <c r="RYC318" s="7"/>
      <c r="RYD318" s="7"/>
      <c r="RYE318" s="7"/>
      <c r="RYF318" s="7"/>
      <c r="RYG318" s="7"/>
      <c r="RYH318" s="7"/>
      <c r="RYI318" s="7"/>
      <c r="RYJ318" s="7"/>
      <c r="RYK318" s="7"/>
      <c r="RYL318" s="7"/>
      <c r="RYM318" s="7"/>
      <c r="RYN318" s="7"/>
      <c r="RYO318" s="7"/>
      <c r="RYP318" s="7"/>
      <c r="RYQ318" s="7"/>
      <c r="RYR318" s="7"/>
      <c r="RYS318" s="7"/>
      <c r="RYT318" s="7"/>
      <c r="RYU318" s="7"/>
      <c r="RYV318" s="7"/>
      <c r="RYW318" s="7"/>
      <c r="RYX318" s="7"/>
      <c r="RYY318" s="7"/>
      <c r="RYZ318" s="7"/>
      <c r="RZA318" s="7"/>
      <c r="RZB318" s="7"/>
      <c r="RZC318" s="7"/>
      <c r="RZD318" s="7"/>
      <c r="RZE318" s="7"/>
      <c r="RZF318" s="7"/>
      <c r="RZG318" s="7"/>
      <c r="RZH318" s="7"/>
      <c r="RZI318" s="7"/>
      <c r="RZJ318" s="7"/>
      <c r="RZK318" s="7"/>
      <c r="RZL318" s="7"/>
      <c r="RZM318" s="7"/>
      <c r="RZN318" s="7"/>
      <c r="RZO318" s="7"/>
      <c r="RZP318" s="7"/>
      <c r="RZQ318" s="7"/>
      <c r="RZR318" s="7"/>
      <c r="RZS318" s="7"/>
      <c r="RZT318" s="7"/>
      <c r="RZU318" s="7"/>
      <c r="RZV318" s="7"/>
      <c r="RZW318" s="7"/>
      <c r="RZX318" s="7"/>
      <c r="RZY318" s="7"/>
      <c r="RZZ318" s="7"/>
      <c r="SAA318" s="7"/>
      <c r="SAB318" s="7"/>
      <c r="SAC318" s="7"/>
      <c r="SAD318" s="7"/>
      <c r="SAE318" s="7"/>
      <c r="SAF318" s="7"/>
      <c r="SAG318" s="7"/>
      <c r="SAH318" s="7"/>
      <c r="SAI318" s="7"/>
      <c r="SAJ318" s="7"/>
      <c r="SAK318" s="7"/>
      <c r="SAL318" s="7"/>
      <c r="SAM318" s="7"/>
      <c r="SAN318" s="7"/>
      <c r="SAO318" s="7"/>
      <c r="SAP318" s="7"/>
      <c r="SAQ318" s="7"/>
      <c r="SAR318" s="7"/>
      <c r="SAS318" s="7"/>
      <c r="SAT318" s="7"/>
      <c r="SAU318" s="7"/>
      <c r="SAV318" s="7"/>
      <c r="SAW318" s="7"/>
      <c r="SAX318" s="7"/>
      <c r="SAY318" s="7"/>
      <c r="SAZ318" s="7"/>
      <c r="SBA318" s="7"/>
      <c r="SBB318" s="7"/>
      <c r="SBC318" s="7"/>
      <c r="SBD318" s="7"/>
      <c r="SBE318" s="7"/>
      <c r="SBF318" s="7"/>
      <c r="SBG318" s="7"/>
      <c r="SBH318" s="7"/>
      <c r="SBI318" s="7"/>
      <c r="SBJ318" s="7"/>
      <c r="SBK318" s="7"/>
      <c r="SBL318" s="7"/>
      <c r="SBM318" s="7"/>
      <c r="SBN318" s="7"/>
      <c r="SBO318" s="7"/>
      <c r="SBP318" s="7"/>
      <c r="SBQ318" s="7"/>
      <c r="SBR318" s="7"/>
      <c r="SBS318" s="7"/>
      <c r="SBT318" s="7"/>
      <c r="SBU318" s="7"/>
      <c r="SBV318" s="7"/>
      <c r="SBW318" s="7"/>
      <c r="SBX318" s="7"/>
      <c r="SBY318" s="7"/>
      <c r="SBZ318" s="7"/>
      <c r="SCA318" s="7"/>
      <c r="SCB318" s="7"/>
      <c r="SCC318" s="7"/>
      <c r="SCD318" s="7"/>
      <c r="SCE318" s="7"/>
      <c r="SCF318" s="7"/>
      <c r="SCG318" s="7"/>
      <c r="SCH318" s="7"/>
      <c r="SCI318" s="7"/>
      <c r="SCJ318" s="7"/>
      <c r="SCK318" s="7"/>
      <c r="SCL318" s="7"/>
      <c r="SCM318" s="7"/>
      <c r="SCN318" s="7"/>
      <c r="SCO318" s="7"/>
      <c r="SCP318" s="7"/>
      <c r="SCQ318" s="7"/>
      <c r="SCR318" s="7"/>
      <c r="SCS318" s="7"/>
      <c r="SCT318" s="7"/>
      <c r="SCU318" s="7"/>
      <c r="SCV318" s="7"/>
      <c r="SCW318" s="7"/>
      <c r="SCX318" s="7"/>
      <c r="SCY318" s="7"/>
      <c r="SCZ318" s="7"/>
      <c r="SDA318" s="7"/>
      <c r="SDB318" s="7"/>
      <c r="SDC318" s="7"/>
      <c r="SDD318" s="7"/>
      <c r="SDE318" s="7"/>
      <c r="SDF318" s="7"/>
      <c r="SDG318" s="7"/>
      <c r="SDH318" s="7"/>
      <c r="SDI318" s="7"/>
      <c r="SDJ318" s="7"/>
      <c r="SDK318" s="7"/>
      <c r="SDL318" s="7"/>
      <c r="SDM318" s="7"/>
      <c r="SDN318" s="7"/>
      <c r="SDO318" s="7"/>
      <c r="SDP318" s="7"/>
      <c r="SDQ318" s="7"/>
      <c r="SDR318" s="7"/>
      <c r="SDS318" s="7"/>
      <c r="SDT318" s="7"/>
      <c r="SDU318" s="7"/>
      <c r="SDV318" s="7"/>
      <c r="SDW318" s="7"/>
      <c r="SDX318" s="7"/>
      <c r="SDY318" s="7"/>
      <c r="SDZ318" s="7"/>
      <c r="SEA318" s="7"/>
      <c r="SEB318" s="7"/>
      <c r="SEC318" s="7"/>
      <c r="SED318" s="7"/>
      <c r="SEE318" s="7"/>
      <c r="SEF318" s="7"/>
      <c r="SEG318" s="7"/>
      <c r="SEH318" s="7"/>
      <c r="SEI318" s="7"/>
      <c r="SEJ318" s="7"/>
      <c r="SEK318" s="7"/>
      <c r="SEL318" s="7"/>
      <c r="SEM318" s="7"/>
      <c r="SEN318" s="7"/>
      <c r="SEO318" s="7"/>
      <c r="SEP318" s="7"/>
      <c r="SEQ318" s="7"/>
      <c r="SER318" s="7"/>
      <c r="SES318" s="7"/>
      <c r="SET318" s="7"/>
      <c r="SEU318" s="7"/>
      <c r="SEV318" s="7"/>
      <c r="SEW318" s="7"/>
      <c r="SEX318" s="7"/>
      <c r="SEY318" s="7"/>
      <c r="SEZ318" s="7"/>
      <c r="SFA318" s="7"/>
      <c r="SFB318" s="7"/>
      <c r="SFC318" s="7"/>
      <c r="SFD318" s="7"/>
      <c r="SFE318" s="7"/>
      <c r="SFF318" s="7"/>
      <c r="SFG318" s="7"/>
      <c r="SFH318" s="7"/>
      <c r="SFI318" s="7"/>
      <c r="SFJ318" s="7"/>
      <c r="SFK318" s="7"/>
      <c r="SFL318" s="7"/>
      <c r="SFM318" s="7"/>
      <c r="SFN318" s="7"/>
      <c r="SFO318" s="7"/>
      <c r="SFP318" s="7"/>
      <c r="SFQ318" s="7"/>
      <c r="SFR318" s="7"/>
      <c r="SFS318" s="7"/>
      <c r="SFT318" s="7"/>
      <c r="SFU318" s="7"/>
      <c r="SFV318" s="7"/>
      <c r="SFW318" s="7"/>
      <c r="SFX318" s="7"/>
      <c r="SFY318" s="7"/>
      <c r="SFZ318" s="7"/>
      <c r="SGA318" s="7"/>
      <c r="SGB318" s="7"/>
      <c r="SGC318" s="7"/>
      <c r="SGD318" s="7"/>
      <c r="SGE318" s="7"/>
      <c r="SGF318" s="7"/>
      <c r="SGG318" s="7"/>
      <c r="SGH318" s="7"/>
      <c r="SGI318" s="7"/>
      <c r="SGJ318" s="7"/>
      <c r="SGK318" s="7"/>
      <c r="SGL318" s="7"/>
      <c r="SGM318" s="7"/>
      <c r="SGN318" s="7"/>
      <c r="SGO318" s="7"/>
      <c r="SGP318" s="7"/>
      <c r="SGQ318" s="7"/>
      <c r="SGR318" s="7"/>
      <c r="SGS318" s="7"/>
      <c r="SGT318" s="7"/>
      <c r="SGU318" s="7"/>
      <c r="SGV318" s="7"/>
      <c r="SGW318" s="7"/>
      <c r="SGX318" s="7"/>
      <c r="SGY318" s="7"/>
      <c r="SGZ318" s="7"/>
      <c r="SHA318" s="7"/>
      <c r="SHB318" s="7"/>
      <c r="SHC318" s="7"/>
      <c r="SHD318" s="7"/>
      <c r="SHE318" s="7"/>
      <c r="SHF318" s="7"/>
      <c r="SHG318" s="7"/>
      <c r="SHH318" s="7"/>
      <c r="SHI318" s="7"/>
      <c r="SHJ318" s="7"/>
      <c r="SHK318" s="7"/>
      <c r="SHL318" s="7"/>
      <c r="SHM318" s="7"/>
      <c r="SHN318" s="7"/>
      <c r="SHO318" s="7"/>
      <c r="SHP318" s="7"/>
      <c r="SHQ318" s="7"/>
      <c r="SHR318" s="7"/>
      <c r="SHS318" s="7"/>
      <c r="SHT318" s="7"/>
      <c r="SHU318" s="7"/>
      <c r="SHV318" s="7"/>
      <c r="SHW318" s="7"/>
      <c r="SHX318" s="7"/>
      <c r="SHY318" s="7"/>
      <c r="SHZ318" s="7"/>
      <c r="SIA318" s="7"/>
      <c r="SIB318" s="7"/>
      <c r="SIC318" s="7"/>
      <c r="SID318" s="7"/>
      <c r="SIE318" s="7"/>
      <c r="SIF318" s="7"/>
      <c r="SIG318" s="7"/>
      <c r="SIH318" s="7"/>
      <c r="SII318" s="7"/>
      <c r="SIJ318" s="7"/>
      <c r="SIK318" s="7"/>
      <c r="SIL318" s="7"/>
      <c r="SIM318" s="7"/>
      <c r="SIN318" s="7"/>
      <c r="SIO318" s="7"/>
      <c r="SIP318" s="7"/>
      <c r="SIQ318" s="7"/>
      <c r="SIR318" s="7"/>
      <c r="SIS318" s="7"/>
      <c r="SIT318" s="7"/>
      <c r="SIU318" s="7"/>
      <c r="SIV318" s="7"/>
      <c r="SIW318" s="7"/>
      <c r="SIX318" s="7"/>
      <c r="SIY318" s="7"/>
      <c r="SIZ318" s="7"/>
      <c r="SJA318" s="7"/>
      <c r="SJB318" s="7"/>
      <c r="SJC318" s="7"/>
      <c r="SJD318" s="7"/>
      <c r="SJE318" s="7"/>
      <c r="SJF318" s="7"/>
      <c r="SJG318" s="7"/>
      <c r="SJH318" s="7"/>
      <c r="SJI318" s="7"/>
      <c r="SJJ318" s="7"/>
      <c r="SJK318" s="7"/>
      <c r="SJL318" s="7"/>
      <c r="SJM318" s="7"/>
      <c r="SJN318" s="7"/>
      <c r="SJO318" s="7"/>
      <c r="SJP318" s="7"/>
      <c r="SJQ318" s="7"/>
      <c r="SJR318" s="7"/>
      <c r="SJS318" s="7"/>
      <c r="SJT318" s="7"/>
      <c r="SJU318" s="7"/>
      <c r="SJV318" s="7"/>
      <c r="SJW318" s="7"/>
      <c r="SJX318" s="7"/>
      <c r="SJY318" s="7"/>
      <c r="SJZ318" s="7"/>
      <c r="SKA318" s="7"/>
      <c r="SKB318" s="7"/>
      <c r="SKC318" s="7"/>
      <c r="SKD318" s="7"/>
      <c r="SKE318" s="7"/>
      <c r="SKF318" s="7"/>
      <c r="SKG318" s="7"/>
      <c r="SKH318" s="7"/>
      <c r="SKI318" s="7"/>
      <c r="SKJ318" s="7"/>
      <c r="SKK318" s="7"/>
      <c r="SKL318" s="7"/>
      <c r="SKM318" s="7"/>
      <c r="SKN318" s="7"/>
      <c r="SKO318" s="7"/>
      <c r="SKP318" s="7"/>
      <c r="SKQ318" s="7"/>
      <c r="SKR318" s="7"/>
      <c r="SKS318" s="7"/>
      <c r="SKT318" s="7"/>
      <c r="SKU318" s="7"/>
      <c r="SKV318" s="7"/>
      <c r="SKW318" s="7"/>
      <c r="SKX318" s="7"/>
      <c r="SKY318" s="7"/>
      <c r="SKZ318" s="7"/>
      <c r="SLA318" s="7"/>
      <c r="SLB318" s="7"/>
      <c r="SLC318" s="7"/>
      <c r="SLD318" s="7"/>
      <c r="SLE318" s="7"/>
      <c r="SLF318" s="7"/>
      <c r="SLG318" s="7"/>
      <c r="SLH318" s="7"/>
      <c r="SLI318" s="7"/>
      <c r="SLJ318" s="7"/>
      <c r="SLK318" s="7"/>
      <c r="SLL318" s="7"/>
      <c r="SLM318" s="7"/>
      <c r="SLN318" s="7"/>
      <c r="SLO318" s="7"/>
      <c r="SLP318" s="7"/>
      <c r="SLQ318" s="7"/>
      <c r="SLR318" s="7"/>
      <c r="SLS318" s="7"/>
      <c r="SLT318" s="7"/>
      <c r="SLU318" s="7"/>
      <c r="SLV318" s="7"/>
      <c r="SLW318" s="7"/>
      <c r="SLX318" s="7"/>
      <c r="SLY318" s="7"/>
      <c r="SLZ318" s="7"/>
      <c r="SMA318" s="7"/>
      <c r="SMB318" s="7"/>
      <c r="SMC318" s="7"/>
      <c r="SMD318" s="7"/>
      <c r="SME318" s="7"/>
      <c r="SMF318" s="7"/>
      <c r="SMG318" s="7"/>
      <c r="SMH318" s="7"/>
      <c r="SMI318" s="7"/>
      <c r="SMJ318" s="7"/>
      <c r="SMK318" s="7"/>
      <c r="SML318" s="7"/>
      <c r="SMM318" s="7"/>
      <c r="SMN318" s="7"/>
      <c r="SMO318" s="7"/>
      <c r="SMP318" s="7"/>
      <c r="SMQ318" s="7"/>
      <c r="SMR318" s="7"/>
      <c r="SMS318" s="7"/>
      <c r="SMT318" s="7"/>
      <c r="SMU318" s="7"/>
      <c r="SMV318" s="7"/>
      <c r="SMW318" s="7"/>
      <c r="SMX318" s="7"/>
      <c r="SMY318" s="7"/>
      <c r="SMZ318" s="7"/>
      <c r="SNA318" s="7"/>
      <c r="SNB318" s="7"/>
      <c r="SNC318" s="7"/>
      <c r="SND318" s="7"/>
      <c r="SNE318" s="7"/>
      <c r="SNF318" s="7"/>
      <c r="SNG318" s="7"/>
      <c r="SNH318" s="7"/>
      <c r="SNI318" s="7"/>
      <c r="SNJ318" s="7"/>
      <c r="SNK318" s="7"/>
      <c r="SNL318" s="7"/>
      <c r="SNM318" s="7"/>
      <c r="SNN318" s="7"/>
      <c r="SNO318" s="7"/>
      <c r="SNP318" s="7"/>
      <c r="SNQ318" s="7"/>
      <c r="SNR318" s="7"/>
      <c r="SNS318" s="7"/>
      <c r="SNT318" s="7"/>
      <c r="SNU318" s="7"/>
      <c r="SNV318" s="7"/>
      <c r="SNW318" s="7"/>
      <c r="SNX318" s="7"/>
      <c r="SNY318" s="7"/>
      <c r="SNZ318" s="7"/>
      <c r="SOA318" s="7"/>
      <c r="SOB318" s="7"/>
      <c r="SOC318" s="7"/>
      <c r="SOD318" s="7"/>
      <c r="SOE318" s="7"/>
      <c r="SOF318" s="7"/>
      <c r="SOG318" s="7"/>
      <c r="SOH318" s="7"/>
      <c r="SOI318" s="7"/>
      <c r="SOJ318" s="7"/>
      <c r="SOK318" s="7"/>
      <c r="SOL318" s="7"/>
      <c r="SOM318" s="7"/>
      <c r="SON318" s="7"/>
      <c r="SOO318" s="7"/>
      <c r="SOP318" s="7"/>
      <c r="SOQ318" s="7"/>
      <c r="SOR318" s="7"/>
      <c r="SOS318" s="7"/>
      <c r="SOT318" s="7"/>
      <c r="SOU318" s="7"/>
      <c r="SOV318" s="7"/>
      <c r="SOW318" s="7"/>
      <c r="SOX318" s="7"/>
      <c r="SOY318" s="7"/>
      <c r="SOZ318" s="7"/>
      <c r="SPA318" s="7"/>
      <c r="SPB318" s="7"/>
      <c r="SPC318" s="7"/>
      <c r="SPD318" s="7"/>
      <c r="SPE318" s="7"/>
      <c r="SPF318" s="7"/>
      <c r="SPG318" s="7"/>
      <c r="SPH318" s="7"/>
      <c r="SPI318" s="7"/>
      <c r="SPJ318" s="7"/>
      <c r="SPK318" s="7"/>
      <c r="SPL318" s="7"/>
      <c r="SPM318" s="7"/>
      <c r="SPN318" s="7"/>
      <c r="SPO318" s="7"/>
      <c r="SPP318" s="7"/>
      <c r="SPQ318" s="7"/>
      <c r="SPR318" s="7"/>
      <c r="SPS318" s="7"/>
      <c r="SPT318" s="7"/>
      <c r="SPU318" s="7"/>
      <c r="SPV318" s="7"/>
      <c r="SPW318" s="7"/>
      <c r="SPX318" s="7"/>
      <c r="SPY318" s="7"/>
      <c r="SPZ318" s="7"/>
      <c r="SQA318" s="7"/>
      <c r="SQB318" s="7"/>
      <c r="SQC318" s="7"/>
      <c r="SQD318" s="7"/>
      <c r="SQE318" s="7"/>
      <c r="SQF318" s="7"/>
      <c r="SQG318" s="7"/>
      <c r="SQH318" s="7"/>
      <c r="SQI318" s="7"/>
      <c r="SQJ318" s="7"/>
      <c r="SQK318" s="7"/>
      <c r="SQL318" s="7"/>
      <c r="SQM318" s="7"/>
      <c r="SQN318" s="7"/>
      <c r="SQO318" s="7"/>
      <c r="SQP318" s="7"/>
      <c r="SQQ318" s="7"/>
      <c r="SQR318" s="7"/>
      <c r="SQS318" s="7"/>
      <c r="SQT318" s="7"/>
      <c r="SQU318" s="7"/>
      <c r="SQV318" s="7"/>
      <c r="SQW318" s="7"/>
      <c r="SQX318" s="7"/>
      <c r="SQY318" s="7"/>
      <c r="SQZ318" s="7"/>
      <c r="SRA318" s="7"/>
      <c r="SRB318" s="7"/>
      <c r="SRC318" s="7"/>
      <c r="SRD318" s="7"/>
      <c r="SRE318" s="7"/>
      <c r="SRF318" s="7"/>
      <c r="SRG318" s="7"/>
      <c r="SRH318" s="7"/>
      <c r="SRI318" s="7"/>
      <c r="SRJ318" s="7"/>
      <c r="SRK318" s="7"/>
      <c r="SRL318" s="7"/>
      <c r="SRM318" s="7"/>
      <c r="SRN318" s="7"/>
      <c r="SRO318" s="7"/>
      <c r="SRP318" s="7"/>
      <c r="SRQ318" s="7"/>
      <c r="SRR318" s="7"/>
      <c r="SRS318" s="7"/>
      <c r="SRT318" s="7"/>
      <c r="SRU318" s="7"/>
      <c r="SRV318" s="7"/>
      <c r="SRW318" s="7"/>
      <c r="SRX318" s="7"/>
      <c r="SRY318" s="7"/>
      <c r="SRZ318" s="7"/>
      <c r="SSA318" s="7"/>
      <c r="SSB318" s="7"/>
      <c r="SSC318" s="7"/>
      <c r="SSD318" s="7"/>
      <c r="SSE318" s="7"/>
      <c r="SSF318" s="7"/>
      <c r="SSG318" s="7"/>
      <c r="SSH318" s="7"/>
      <c r="SSI318" s="7"/>
      <c r="SSJ318" s="7"/>
      <c r="SSK318" s="7"/>
      <c r="SSL318" s="7"/>
      <c r="SSM318" s="7"/>
      <c r="SSN318" s="7"/>
      <c r="SSO318" s="7"/>
      <c r="SSP318" s="7"/>
      <c r="SSQ318" s="7"/>
      <c r="SSR318" s="7"/>
      <c r="SSS318" s="7"/>
      <c r="SST318" s="7"/>
      <c r="SSU318" s="7"/>
      <c r="SSV318" s="7"/>
      <c r="SSW318" s="7"/>
      <c r="SSX318" s="7"/>
      <c r="SSY318" s="7"/>
      <c r="SSZ318" s="7"/>
      <c r="STA318" s="7"/>
      <c r="STB318" s="7"/>
      <c r="STC318" s="7"/>
      <c r="STD318" s="7"/>
      <c r="STE318" s="7"/>
      <c r="STF318" s="7"/>
      <c r="STG318" s="7"/>
      <c r="STH318" s="7"/>
      <c r="STI318" s="7"/>
      <c r="STJ318" s="7"/>
      <c r="STK318" s="7"/>
      <c r="STL318" s="7"/>
      <c r="STM318" s="7"/>
      <c r="STN318" s="7"/>
      <c r="STO318" s="7"/>
      <c r="STP318" s="7"/>
      <c r="STQ318" s="7"/>
      <c r="STR318" s="7"/>
      <c r="STS318" s="7"/>
      <c r="STT318" s="7"/>
      <c r="STU318" s="7"/>
      <c r="STV318" s="7"/>
      <c r="STW318" s="7"/>
      <c r="STX318" s="7"/>
      <c r="STY318" s="7"/>
      <c r="STZ318" s="7"/>
      <c r="SUA318" s="7"/>
      <c r="SUB318" s="7"/>
      <c r="SUC318" s="7"/>
      <c r="SUD318" s="7"/>
      <c r="SUE318" s="7"/>
      <c r="SUF318" s="7"/>
      <c r="SUG318" s="7"/>
      <c r="SUH318" s="7"/>
      <c r="SUI318" s="7"/>
      <c r="SUJ318" s="7"/>
      <c r="SUK318" s="7"/>
      <c r="SUL318" s="7"/>
      <c r="SUM318" s="7"/>
      <c r="SUN318" s="7"/>
      <c r="SUO318" s="7"/>
      <c r="SUP318" s="7"/>
      <c r="SUQ318" s="7"/>
      <c r="SUR318" s="7"/>
      <c r="SUS318" s="7"/>
      <c r="SUT318" s="7"/>
      <c r="SUU318" s="7"/>
      <c r="SUV318" s="7"/>
      <c r="SUW318" s="7"/>
      <c r="SUX318" s="7"/>
      <c r="SUY318" s="7"/>
      <c r="SUZ318" s="7"/>
      <c r="SVA318" s="7"/>
      <c r="SVB318" s="7"/>
      <c r="SVC318" s="7"/>
      <c r="SVD318" s="7"/>
      <c r="SVE318" s="7"/>
      <c r="SVF318" s="7"/>
      <c r="SVG318" s="7"/>
      <c r="SVH318" s="7"/>
      <c r="SVI318" s="7"/>
      <c r="SVJ318" s="7"/>
      <c r="SVK318" s="7"/>
      <c r="SVL318" s="7"/>
      <c r="SVM318" s="7"/>
      <c r="SVN318" s="7"/>
      <c r="SVO318" s="7"/>
      <c r="SVP318" s="7"/>
      <c r="SVQ318" s="7"/>
      <c r="SVR318" s="7"/>
      <c r="SVS318" s="7"/>
      <c r="SVT318" s="7"/>
      <c r="SVU318" s="7"/>
      <c r="SVV318" s="7"/>
      <c r="SVW318" s="7"/>
      <c r="SVX318" s="7"/>
      <c r="SVY318" s="7"/>
      <c r="SVZ318" s="7"/>
      <c r="SWA318" s="7"/>
      <c r="SWB318" s="7"/>
      <c r="SWC318" s="7"/>
      <c r="SWD318" s="7"/>
      <c r="SWE318" s="7"/>
      <c r="SWF318" s="7"/>
      <c r="SWG318" s="7"/>
      <c r="SWH318" s="7"/>
      <c r="SWI318" s="7"/>
      <c r="SWJ318" s="7"/>
      <c r="SWK318" s="7"/>
      <c r="SWL318" s="7"/>
      <c r="SWM318" s="7"/>
      <c r="SWN318" s="7"/>
      <c r="SWO318" s="7"/>
      <c r="SWP318" s="7"/>
      <c r="SWQ318" s="7"/>
      <c r="SWR318" s="7"/>
      <c r="SWS318" s="7"/>
      <c r="SWT318" s="7"/>
      <c r="SWU318" s="7"/>
      <c r="SWV318" s="7"/>
      <c r="SWW318" s="7"/>
      <c r="SWX318" s="7"/>
      <c r="SWY318" s="7"/>
      <c r="SWZ318" s="7"/>
      <c r="SXA318" s="7"/>
      <c r="SXB318" s="7"/>
      <c r="SXC318" s="7"/>
      <c r="SXD318" s="7"/>
      <c r="SXE318" s="7"/>
      <c r="SXF318" s="7"/>
      <c r="SXG318" s="7"/>
      <c r="SXH318" s="7"/>
      <c r="SXI318" s="7"/>
      <c r="SXJ318" s="7"/>
      <c r="SXK318" s="7"/>
      <c r="SXL318" s="7"/>
      <c r="SXM318" s="7"/>
      <c r="SXN318" s="7"/>
      <c r="SXO318" s="7"/>
      <c r="SXP318" s="7"/>
      <c r="SXQ318" s="7"/>
      <c r="SXR318" s="7"/>
      <c r="SXS318" s="7"/>
      <c r="SXT318" s="7"/>
      <c r="SXU318" s="7"/>
      <c r="SXV318" s="7"/>
      <c r="SXW318" s="7"/>
      <c r="SXX318" s="7"/>
      <c r="SXY318" s="7"/>
      <c r="SXZ318" s="7"/>
      <c r="SYA318" s="7"/>
      <c r="SYB318" s="7"/>
      <c r="SYC318" s="7"/>
      <c r="SYD318" s="7"/>
      <c r="SYE318" s="7"/>
      <c r="SYF318" s="7"/>
      <c r="SYG318" s="7"/>
      <c r="SYH318" s="7"/>
      <c r="SYI318" s="7"/>
      <c r="SYJ318" s="7"/>
      <c r="SYK318" s="7"/>
      <c r="SYL318" s="7"/>
      <c r="SYM318" s="7"/>
      <c r="SYN318" s="7"/>
      <c r="SYO318" s="7"/>
      <c r="SYP318" s="7"/>
      <c r="SYQ318" s="7"/>
      <c r="SYR318" s="7"/>
      <c r="SYS318" s="7"/>
      <c r="SYT318" s="7"/>
      <c r="SYU318" s="7"/>
      <c r="SYV318" s="7"/>
      <c r="SYW318" s="7"/>
      <c r="SYX318" s="7"/>
      <c r="SYY318" s="7"/>
      <c r="SYZ318" s="7"/>
      <c r="SZA318" s="7"/>
      <c r="SZB318" s="7"/>
      <c r="SZC318" s="7"/>
      <c r="SZD318" s="7"/>
      <c r="SZE318" s="7"/>
      <c r="SZF318" s="7"/>
      <c r="SZG318" s="7"/>
      <c r="SZH318" s="7"/>
      <c r="SZI318" s="7"/>
      <c r="SZJ318" s="7"/>
      <c r="SZK318" s="7"/>
      <c r="SZL318" s="7"/>
      <c r="SZM318" s="7"/>
      <c r="SZN318" s="7"/>
      <c r="SZO318" s="7"/>
      <c r="SZP318" s="7"/>
      <c r="SZQ318" s="7"/>
      <c r="SZR318" s="7"/>
      <c r="SZS318" s="7"/>
      <c r="SZT318" s="7"/>
      <c r="SZU318" s="7"/>
      <c r="SZV318" s="7"/>
      <c r="SZW318" s="7"/>
      <c r="SZX318" s="7"/>
      <c r="SZY318" s="7"/>
      <c r="SZZ318" s="7"/>
      <c r="TAA318" s="7"/>
      <c r="TAB318" s="7"/>
      <c r="TAC318" s="7"/>
      <c r="TAD318" s="7"/>
      <c r="TAE318" s="7"/>
      <c r="TAF318" s="7"/>
      <c r="TAG318" s="7"/>
      <c r="TAH318" s="7"/>
      <c r="TAI318" s="7"/>
      <c r="TAJ318" s="7"/>
      <c r="TAK318" s="7"/>
      <c r="TAL318" s="7"/>
      <c r="TAM318" s="7"/>
      <c r="TAN318" s="7"/>
      <c r="TAO318" s="7"/>
      <c r="TAP318" s="7"/>
      <c r="TAQ318" s="7"/>
      <c r="TAR318" s="7"/>
      <c r="TAS318" s="7"/>
      <c r="TAT318" s="7"/>
      <c r="TAU318" s="7"/>
      <c r="TAV318" s="7"/>
      <c r="TAW318" s="7"/>
      <c r="TAX318" s="7"/>
      <c r="TAY318" s="7"/>
      <c r="TAZ318" s="7"/>
      <c r="TBA318" s="7"/>
      <c r="TBB318" s="7"/>
      <c r="TBC318" s="7"/>
      <c r="TBD318" s="7"/>
      <c r="TBE318" s="7"/>
      <c r="TBF318" s="7"/>
      <c r="TBG318" s="7"/>
      <c r="TBH318" s="7"/>
      <c r="TBI318" s="7"/>
      <c r="TBJ318" s="7"/>
      <c r="TBK318" s="7"/>
      <c r="TBL318" s="7"/>
      <c r="TBM318" s="7"/>
      <c r="TBN318" s="7"/>
      <c r="TBO318" s="7"/>
      <c r="TBP318" s="7"/>
      <c r="TBQ318" s="7"/>
      <c r="TBR318" s="7"/>
      <c r="TBS318" s="7"/>
      <c r="TBT318" s="7"/>
      <c r="TBU318" s="7"/>
      <c r="TBV318" s="7"/>
      <c r="TBW318" s="7"/>
      <c r="TBX318" s="7"/>
      <c r="TBY318" s="7"/>
      <c r="TBZ318" s="7"/>
      <c r="TCA318" s="7"/>
      <c r="TCB318" s="7"/>
      <c r="TCC318" s="7"/>
      <c r="TCD318" s="7"/>
      <c r="TCE318" s="7"/>
      <c r="TCF318" s="7"/>
      <c r="TCG318" s="7"/>
      <c r="TCH318" s="7"/>
      <c r="TCI318" s="7"/>
      <c r="TCJ318" s="7"/>
      <c r="TCK318" s="7"/>
      <c r="TCL318" s="7"/>
      <c r="TCM318" s="7"/>
      <c r="TCN318" s="7"/>
      <c r="TCO318" s="7"/>
      <c r="TCP318" s="7"/>
      <c r="TCQ318" s="7"/>
      <c r="TCR318" s="7"/>
      <c r="TCS318" s="7"/>
      <c r="TCT318" s="7"/>
      <c r="TCU318" s="7"/>
      <c r="TCV318" s="7"/>
      <c r="TCW318" s="7"/>
      <c r="TCX318" s="7"/>
      <c r="TCY318" s="7"/>
      <c r="TCZ318" s="7"/>
      <c r="TDA318" s="7"/>
      <c r="TDB318" s="7"/>
      <c r="TDC318" s="7"/>
      <c r="TDD318" s="7"/>
      <c r="TDE318" s="7"/>
      <c r="TDF318" s="7"/>
      <c r="TDG318" s="7"/>
      <c r="TDH318" s="7"/>
      <c r="TDI318" s="7"/>
      <c r="TDJ318" s="7"/>
      <c r="TDK318" s="7"/>
      <c r="TDL318" s="7"/>
      <c r="TDM318" s="7"/>
      <c r="TDN318" s="7"/>
      <c r="TDO318" s="7"/>
      <c r="TDP318" s="7"/>
      <c r="TDQ318" s="7"/>
      <c r="TDR318" s="7"/>
      <c r="TDS318" s="7"/>
      <c r="TDT318" s="7"/>
      <c r="TDU318" s="7"/>
      <c r="TDV318" s="7"/>
      <c r="TDW318" s="7"/>
      <c r="TDX318" s="7"/>
      <c r="TDY318" s="7"/>
      <c r="TDZ318" s="7"/>
      <c r="TEA318" s="7"/>
      <c r="TEB318" s="7"/>
      <c r="TEC318" s="7"/>
      <c r="TED318" s="7"/>
      <c r="TEE318" s="7"/>
      <c r="TEF318" s="7"/>
      <c r="TEG318" s="7"/>
      <c r="TEH318" s="7"/>
      <c r="TEI318" s="7"/>
      <c r="TEJ318" s="7"/>
      <c r="TEK318" s="7"/>
      <c r="TEL318" s="7"/>
      <c r="TEM318" s="7"/>
      <c r="TEN318" s="7"/>
      <c r="TEO318" s="7"/>
      <c r="TEP318" s="7"/>
      <c r="TEQ318" s="7"/>
      <c r="TER318" s="7"/>
      <c r="TES318" s="7"/>
      <c r="TET318" s="7"/>
      <c r="TEU318" s="7"/>
      <c r="TEV318" s="7"/>
      <c r="TEW318" s="7"/>
      <c r="TEX318" s="7"/>
      <c r="TEY318" s="7"/>
      <c r="TEZ318" s="7"/>
      <c r="TFA318" s="7"/>
      <c r="TFB318" s="7"/>
      <c r="TFC318" s="7"/>
      <c r="TFD318" s="7"/>
      <c r="TFE318" s="7"/>
      <c r="TFF318" s="7"/>
      <c r="TFG318" s="7"/>
      <c r="TFH318" s="7"/>
      <c r="TFI318" s="7"/>
      <c r="TFJ318" s="7"/>
      <c r="TFK318" s="7"/>
      <c r="TFL318" s="7"/>
      <c r="TFM318" s="7"/>
      <c r="TFN318" s="7"/>
      <c r="TFO318" s="7"/>
      <c r="TFP318" s="7"/>
      <c r="TFQ318" s="7"/>
      <c r="TFR318" s="7"/>
      <c r="TFS318" s="7"/>
      <c r="TFT318" s="7"/>
      <c r="TFU318" s="7"/>
      <c r="TFV318" s="7"/>
      <c r="TFW318" s="7"/>
      <c r="TFX318" s="7"/>
      <c r="TFY318" s="7"/>
      <c r="TFZ318" s="7"/>
      <c r="TGA318" s="7"/>
      <c r="TGB318" s="7"/>
      <c r="TGC318" s="7"/>
      <c r="TGD318" s="7"/>
      <c r="TGE318" s="7"/>
      <c r="TGF318" s="7"/>
      <c r="TGG318" s="7"/>
      <c r="TGH318" s="7"/>
      <c r="TGI318" s="7"/>
      <c r="TGJ318" s="7"/>
      <c r="TGK318" s="7"/>
      <c r="TGL318" s="7"/>
      <c r="TGM318" s="7"/>
      <c r="TGN318" s="7"/>
      <c r="TGO318" s="7"/>
      <c r="TGP318" s="7"/>
      <c r="TGQ318" s="7"/>
      <c r="TGR318" s="7"/>
      <c r="TGS318" s="7"/>
      <c r="TGT318" s="7"/>
      <c r="TGU318" s="7"/>
      <c r="TGV318" s="7"/>
      <c r="TGW318" s="7"/>
      <c r="TGX318" s="7"/>
      <c r="TGY318" s="7"/>
      <c r="TGZ318" s="7"/>
      <c r="THA318" s="7"/>
      <c r="THB318" s="7"/>
      <c r="THC318" s="7"/>
      <c r="THD318" s="7"/>
      <c r="THE318" s="7"/>
      <c r="THF318" s="7"/>
      <c r="THG318" s="7"/>
      <c r="THH318" s="7"/>
      <c r="THI318" s="7"/>
      <c r="THJ318" s="7"/>
      <c r="THK318" s="7"/>
      <c r="THL318" s="7"/>
      <c r="THM318" s="7"/>
      <c r="THN318" s="7"/>
      <c r="THO318" s="7"/>
      <c r="THP318" s="7"/>
      <c r="THQ318" s="7"/>
      <c r="THR318" s="7"/>
      <c r="THS318" s="7"/>
      <c r="THT318" s="7"/>
      <c r="THU318" s="7"/>
      <c r="THV318" s="7"/>
      <c r="THW318" s="7"/>
      <c r="THX318" s="7"/>
      <c r="THY318" s="7"/>
      <c r="THZ318" s="7"/>
      <c r="TIA318" s="7"/>
      <c r="TIB318" s="7"/>
      <c r="TIC318" s="7"/>
      <c r="TID318" s="7"/>
      <c r="TIE318" s="7"/>
      <c r="TIF318" s="7"/>
      <c r="TIG318" s="7"/>
      <c r="TIH318" s="7"/>
      <c r="TII318" s="7"/>
      <c r="TIJ318" s="7"/>
      <c r="TIK318" s="7"/>
      <c r="TIL318" s="7"/>
      <c r="TIM318" s="7"/>
      <c r="TIN318" s="7"/>
      <c r="TIO318" s="7"/>
      <c r="TIP318" s="7"/>
      <c r="TIQ318" s="7"/>
      <c r="TIR318" s="7"/>
      <c r="TIS318" s="7"/>
      <c r="TIT318" s="7"/>
      <c r="TIU318" s="7"/>
      <c r="TIV318" s="7"/>
      <c r="TIW318" s="7"/>
      <c r="TIX318" s="7"/>
      <c r="TIY318" s="7"/>
      <c r="TIZ318" s="7"/>
      <c r="TJA318" s="7"/>
      <c r="TJB318" s="7"/>
      <c r="TJC318" s="7"/>
      <c r="TJD318" s="7"/>
      <c r="TJE318" s="7"/>
      <c r="TJF318" s="7"/>
      <c r="TJG318" s="7"/>
      <c r="TJH318" s="7"/>
      <c r="TJI318" s="7"/>
      <c r="TJJ318" s="7"/>
      <c r="TJK318" s="7"/>
      <c r="TJL318" s="7"/>
      <c r="TJM318" s="7"/>
      <c r="TJN318" s="7"/>
      <c r="TJO318" s="7"/>
      <c r="TJP318" s="7"/>
      <c r="TJQ318" s="7"/>
      <c r="TJR318" s="7"/>
      <c r="TJS318" s="7"/>
      <c r="TJT318" s="7"/>
      <c r="TJU318" s="7"/>
      <c r="TJV318" s="7"/>
      <c r="TJW318" s="7"/>
      <c r="TJX318" s="7"/>
      <c r="TJY318" s="7"/>
      <c r="TJZ318" s="7"/>
      <c r="TKA318" s="7"/>
      <c r="TKB318" s="7"/>
      <c r="TKC318" s="7"/>
      <c r="TKD318" s="7"/>
      <c r="TKE318" s="7"/>
      <c r="TKF318" s="7"/>
      <c r="TKG318" s="7"/>
      <c r="TKH318" s="7"/>
      <c r="TKI318" s="7"/>
      <c r="TKJ318" s="7"/>
      <c r="TKK318" s="7"/>
      <c r="TKL318" s="7"/>
      <c r="TKM318" s="7"/>
      <c r="TKN318" s="7"/>
      <c r="TKO318" s="7"/>
      <c r="TKP318" s="7"/>
      <c r="TKQ318" s="7"/>
      <c r="TKR318" s="7"/>
      <c r="TKS318" s="7"/>
      <c r="TKT318" s="7"/>
      <c r="TKU318" s="7"/>
      <c r="TKV318" s="7"/>
      <c r="TKW318" s="7"/>
      <c r="TKX318" s="7"/>
      <c r="TKY318" s="7"/>
      <c r="TKZ318" s="7"/>
      <c r="TLA318" s="7"/>
      <c r="TLB318" s="7"/>
      <c r="TLC318" s="7"/>
      <c r="TLD318" s="7"/>
      <c r="TLE318" s="7"/>
      <c r="TLF318" s="7"/>
      <c r="TLG318" s="7"/>
      <c r="TLH318" s="7"/>
      <c r="TLI318" s="7"/>
      <c r="TLJ318" s="7"/>
      <c r="TLK318" s="7"/>
      <c r="TLL318" s="7"/>
      <c r="TLM318" s="7"/>
      <c r="TLN318" s="7"/>
      <c r="TLO318" s="7"/>
      <c r="TLP318" s="7"/>
      <c r="TLQ318" s="7"/>
      <c r="TLR318" s="7"/>
      <c r="TLS318" s="7"/>
      <c r="TLT318" s="7"/>
      <c r="TLU318" s="7"/>
      <c r="TLV318" s="7"/>
      <c r="TLW318" s="7"/>
      <c r="TLX318" s="7"/>
      <c r="TLY318" s="7"/>
      <c r="TLZ318" s="7"/>
      <c r="TMA318" s="7"/>
      <c r="TMB318" s="7"/>
      <c r="TMC318" s="7"/>
      <c r="TMD318" s="7"/>
      <c r="TME318" s="7"/>
      <c r="TMF318" s="7"/>
      <c r="TMG318" s="7"/>
      <c r="TMH318" s="7"/>
      <c r="TMI318" s="7"/>
      <c r="TMJ318" s="7"/>
      <c r="TMK318" s="7"/>
      <c r="TML318" s="7"/>
      <c r="TMM318" s="7"/>
      <c r="TMN318" s="7"/>
      <c r="TMO318" s="7"/>
      <c r="TMP318" s="7"/>
      <c r="TMQ318" s="7"/>
      <c r="TMR318" s="7"/>
      <c r="TMS318" s="7"/>
      <c r="TMT318" s="7"/>
      <c r="TMU318" s="7"/>
      <c r="TMV318" s="7"/>
      <c r="TMW318" s="7"/>
      <c r="TMX318" s="7"/>
      <c r="TMY318" s="7"/>
      <c r="TMZ318" s="7"/>
      <c r="TNA318" s="7"/>
      <c r="TNB318" s="7"/>
      <c r="TNC318" s="7"/>
      <c r="TND318" s="7"/>
      <c r="TNE318" s="7"/>
      <c r="TNF318" s="7"/>
      <c r="TNG318" s="7"/>
      <c r="TNH318" s="7"/>
      <c r="TNI318" s="7"/>
      <c r="TNJ318" s="7"/>
      <c r="TNK318" s="7"/>
      <c r="TNL318" s="7"/>
      <c r="TNM318" s="7"/>
      <c r="TNN318" s="7"/>
      <c r="TNO318" s="7"/>
      <c r="TNP318" s="7"/>
      <c r="TNQ318" s="7"/>
      <c r="TNR318" s="7"/>
      <c r="TNS318" s="7"/>
      <c r="TNT318" s="7"/>
      <c r="TNU318" s="7"/>
      <c r="TNV318" s="7"/>
      <c r="TNW318" s="7"/>
      <c r="TNX318" s="7"/>
      <c r="TNY318" s="7"/>
      <c r="TNZ318" s="7"/>
      <c r="TOA318" s="7"/>
      <c r="TOB318" s="7"/>
      <c r="TOC318" s="7"/>
      <c r="TOD318" s="7"/>
      <c r="TOE318" s="7"/>
      <c r="TOF318" s="7"/>
      <c r="TOG318" s="7"/>
      <c r="TOH318" s="7"/>
      <c r="TOI318" s="7"/>
      <c r="TOJ318" s="7"/>
      <c r="TOK318" s="7"/>
      <c r="TOL318" s="7"/>
      <c r="TOM318" s="7"/>
      <c r="TON318" s="7"/>
      <c r="TOO318" s="7"/>
      <c r="TOP318" s="7"/>
      <c r="TOQ318" s="7"/>
      <c r="TOR318" s="7"/>
      <c r="TOS318" s="7"/>
      <c r="TOT318" s="7"/>
      <c r="TOU318" s="7"/>
      <c r="TOV318" s="7"/>
      <c r="TOW318" s="7"/>
      <c r="TOX318" s="7"/>
      <c r="TOY318" s="7"/>
      <c r="TOZ318" s="7"/>
      <c r="TPA318" s="7"/>
      <c r="TPB318" s="7"/>
      <c r="TPC318" s="7"/>
      <c r="TPD318" s="7"/>
      <c r="TPE318" s="7"/>
      <c r="TPF318" s="7"/>
      <c r="TPG318" s="7"/>
      <c r="TPH318" s="7"/>
      <c r="TPI318" s="7"/>
      <c r="TPJ318" s="7"/>
      <c r="TPK318" s="7"/>
      <c r="TPL318" s="7"/>
      <c r="TPM318" s="7"/>
      <c r="TPN318" s="7"/>
      <c r="TPO318" s="7"/>
      <c r="TPP318" s="7"/>
      <c r="TPQ318" s="7"/>
      <c r="TPR318" s="7"/>
      <c r="TPS318" s="7"/>
      <c r="TPT318" s="7"/>
      <c r="TPU318" s="7"/>
      <c r="TPV318" s="7"/>
      <c r="TPW318" s="7"/>
      <c r="TPX318" s="7"/>
      <c r="TPY318" s="7"/>
      <c r="TPZ318" s="7"/>
      <c r="TQA318" s="7"/>
      <c r="TQB318" s="7"/>
      <c r="TQC318" s="7"/>
      <c r="TQD318" s="7"/>
      <c r="TQE318" s="7"/>
      <c r="TQF318" s="7"/>
      <c r="TQG318" s="7"/>
      <c r="TQH318" s="7"/>
      <c r="TQI318" s="7"/>
      <c r="TQJ318" s="7"/>
      <c r="TQK318" s="7"/>
      <c r="TQL318" s="7"/>
      <c r="TQM318" s="7"/>
      <c r="TQN318" s="7"/>
      <c r="TQO318" s="7"/>
      <c r="TQP318" s="7"/>
      <c r="TQQ318" s="7"/>
      <c r="TQR318" s="7"/>
      <c r="TQS318" s="7"/>
      <c r="TQT318" s="7"/>
      <c r="TQU318" s="7"/>
      <c r="TQV318" s="7"/>
      <c r="TQW318" s="7"/>
      <c r="TQX318" s="7"/>
      <c r="TQY318" s="7"/>
      <c r="TQZ318" s="7"/>
      <c r="TRA318" s="7"/>
      <c r="TRB318" s="7"/>
      <c r="TRC318" s="7"/>
      <c r="TRD318" s="7"/>
      <c r="TRE318" s="7"/>
      <c r="TRF318" s="7"/>
      <c r="TRG318" s="7"/>
      <c r="TRH318" s="7"/>
      <c r="TRI318" s="7"/>
      <c r="TRJ318" s="7"/>
      <c r="TRK318" s="7"/>
      <c r="TRL318" s="7"/>
      <c r="TRM318" s="7"/>
      <c r="TRN318" s="7"/>
      <c r="TRO318" s="7"/>
      <c r="TRP318" s="7"/>
      <c r="TRQ318" s="7"/>
      <c r="TRR318" s="7"/>
      <c r="TRS318" s="7"/>
      <c r="TRT318" s="7"/>
      <c r="TRU318" s="7"/>
      <c r="TRV318" s="7"/>
      <c r="TRW318" s="7"/>
      <c r="TRX318" s="7"/>
      <c r="TRY318" s="7"/>
      <c r="TRZ318" s="7"/>
      <c r="TSA318" s="7"/>
      <c r="TSB318" s="7"/>
      <c r="TSC318" s="7"/>
      <c r="TSD318" s="7"/>
      <c r="TSE318" s="7"/>
      <c r="TSF318" s="7"/>
      <c r="TSG318" s="7"/>
      <c r="TSH318" s="7"/>
      <c r="TSI318" s="7"/>
      <c r="TSJ318" s="7"/>
      <c r="TSK318" s="7"/>
      <c r="TSL318" s="7"/>
      <c r="TSM318" s="7"/>
      <c r="TSN318" s="7"/>
      <c r="TSO318" s="7"/>
      <c r="TSP318" s="7"/>
      <c r="TSQ318" s="7"/>
      <c r="TSR318" s="7"/>
      <c r="TSS318" s="7"/>
      <c r="TST318" s="7"/>
      <c r="TSU318" s="7"/>
      <c r="TSV318" s="7"/>
      <c r="TSW318" s="7"/>
      <c r="TSX318" s="7"/>
      <c r="TSY318" s="7"/>
      <c r="TSZ318" s="7"/>
      <c r="TTA318" s="7"/>
      <c r="TTB318" s="7"/>
      <c r="TTC318" s="7"/>
      <c r="TTD318" s="7"/>
      <c r="TTE318" s="7"/>
      <c r="TTF318" s="7"/>
      <c r="TTG318" s="7"/>
      <c r="TTH318" s="7"/>
      <c r="TTI318" s="7"/>
      <c r="TTJ318" s="7"/>
      <c r="TTK318" s="7"/>
      <c r="TTL318" s="7"/>
      <c r="TTM318" s="7"/>
      <c r="TTN318" s="7"/>
      <c r="TTO318" s="7"/>
      <c r="TTP318" s="7"/>
      <c r="TTQ318" s="7"/>
      <c r="TTR318" s="7"/>
      <c r="TTS318" s="7"/>
      <c r="TTT318" s="7"/>
      <c r="TTU318" s="7"/>
      <c r="TTV318" s="7"/>
      <c r="TTW318" s="7"/>
      <c r="TTX318" s="7"/>
      <c r="TTY318" s="7"/>
      <c r="TTZ318" s="7"/>
      <c r="TUA318" s="7"/>
      <c r="TUB318" s="7"/>
      <c r="TUC318" s="7"/>
      <c r="TUD318" s="7"/>
      <c r="TUE318" s="7"/>
      <c r="TUF318" s="7"/>
      <c r="TUG318" s="7"/>
      <c r="TUH318" s="7"/>
      <c r="TUI318" s="7"/>
      <c r="TUJ318" s="7"/>
      <c r="TUK318" s="7"/>
      <c r="TUL318" s="7"/>
      <c r="TUM318" s="7"/>
      <c r="TUN318" s="7"/>
      <c r="TUO318" s="7"/>
      <c r="TUP318" s="7"/>
      <c r="TUQ318" s="7"/>
      <c r="TUR318" s="7"/>
      <c r="TUS318" s="7"/>
      <c r="TUT318" s="7"/>
      <c r="TUU318" s="7"/>
      <c r="TUV318" s="7"/>
      <c r="TUW318" s="7"/>
      <c r="TUX318" s="7"/>
      <c r="TUY318" s="7"/>
      <c r="TUZ318" s="7"/>
      <c r="TVA318" s="7"/>
      <c r="TVB318" s="7"/>
      <c r="TVC318" s="7"/>
      <c r="TVD318" s="7"/>
      <c r="TVE318" s="7"/>
      <c r="TVF318" s="7"/>
      <c r="TVG318" s="7"/>
      <c r="TVH318" s="7"/>
      <c r="TVI318" s="7"/>
      <c r="TVJ318" s="7"/>
      <c r="TVK318" s="7"/>
      <c r="TVL318" s="7"/>
      <c r="TVM318" s="7"/>
      <c r="TVN318" s="7"/>
      <c r="TVO318" s="7"/>
      <c r="TVP318" s="7"/>
      <c r="TVQ318" s="7"/>
      <c r="TVR318" s="7"/>
      <c r="TVS318" s="7"/>
      <c r="TVT318" s="7"/>
      <c r="TVU318" s="7"/>
      <c r="TVV318" s="7"/>
      <c r="TVW318" s="7"/>
      <c r="TVX318" s="7"/>
      <c r="TVY318" s="7"/>
      <c r="TVZ318" s="7"/>
      <c r="TWA318" s="7"/>
      <c r="TWB318" s="7"/>
      <c r="TWC318" s="7"/>
      <c r="TWD318" s="7"/>
      <c r="TWE318" s="7"/>
      <c r="TWF318" s="7"/>
      <c r="TWG318" s="7"/>
      <c r="TWH318" s="7"/>
      <c r="TWI318" s="7"/>
      <c r="TWJ318" s="7"/>
      <c r="TWK318" s="7"/>
      <c r="TWL318" s="7"/>
      <c r="TWM318" s="7"/>
      <c r="TWN318" s="7"/>
      <c r="TWO318" s="7"/>
      <c r="TWP318" s="7"/>
      <c r="TWQ318" s="7"/>
      <c r="TWR318" s="7"/>
      <c r="TWS318" s="7"/>
      <c r="TWT318" s="7"/>
      <c r="TWU318" s="7"/>
      <c r="TWV318" s="7"/>
      <c r="TWW318" s="7"/>
      <c r="TWX318" s="7"/>
      <c r="TWY318" s="7"/>
      <c r="TWZ318" s="7"/>
      <c r="TXA318" s="7"/>
      <c r="TXB318" s="7"/>
      <c r="TXC318" s="7"/>
      <c r="TXD318" s="7"/>
      <c r="TXE318" s="7"/>
      <c r="TXF318" s="7"/>
      <c r="TXG318" s="7"/>
      <c r="TXH318" s="7"/>
      <c r="TXI318" s="7"/>
      <c r="TXJ318" s="7"/>
      <c r="TXK318" s="7"/>
      <c r="TXL318" s="7"/>
      <c r="TXM318" s="7"/>
      <c r="TXN318" s="7"/>
      <c r="TXO318" s="7"/>
      <c r="TXP318" s="7"/>
      <c r="TXQ318" s="7"/>
      <c r="TXR318" s="7"/>
      <c r="TXS318" s="7"/>
      <c r="TXT318" s="7"/>
      <c r="TXU318" s="7"/>
      <c r="TXV318" s="7"/>
      <c r="TXW318" s="7"/>
      <c r="TXX318" s="7"/>
      <c r="TXY318" s="7"/>
      <c r="TXZ318" s="7"/>
      <c r="TYA318" s="7"/>
      <c r="TYB318" s="7"/>
      <c r="TYC318" s="7"/>
      <c r="TYD318" s="7"/>
      <c r="TYE318" s="7"/>
      <c r="TYF318" s="7"/>
      <c r="TYG318" s="7"/>
      <c r="TYH318" s="7"/>
      <c r="TYI318" s="7"/>
      <c r="TYJ318" s="7"/>
      <c r="TYK318" s="7"/>
      <c r="TYL318" s="7"/>
      <c r="TYM318" s="7"/>
      <c r="TYN318" s="7"/>
      <c r="TYO318" s="7"/>
      <c r="TYP318" s="7"/>
      <c r="TYQ318" s="7"/>
      <c r="TYR318" s="7"/>
      <c r="TYS318" s="7"/>
      <c r="TYT318" s="7"/>
      <c r="TYU318" s="7"/>
      <c r="TYV318" s="7"/>
      <c r="TYW318" s="7"/>
      <c r="TYX318" s="7"/>
      <c r="TYY318" s="7"/>
      <c r="TYZ318" s="7"/>
      <c r="TZA318" s="7"/>
      <c r="TZB318" s="7"/>
      <c r="TZC318" s="7"/>
      <c r="TZD318" s="7"/>
      <c r="TZE318" s="7"/>
      <c r="TZF318" s="7"/>
      <c r="TZG318" s="7"/>
      <c r="TZH318" s="7"/>
      <c r="TZI318" s="7"/>
      <c r="TZJ318" s="7"/>
      <c r="TZK318" s="7"/>
      <c r="TZL318" s="7"/>
      <c r="TZM318" s="7"/>
      <c r="TZN318" s="7"/>
      <c r="TZO318" s="7"/>
      <c r="TZP318" s="7"/>
      <c r="TZQ318" s="7"/>
      <c r="TZR318" s="7"/>
      <c r="TZS318" s="7"/>
      <c r="TZT318" s="7"/>
      <c r="TZU318" s="7"/>
      <c r="TZV318" s="7"/>
      <c r="TZW318" s="7"/>
      <c r="TZX318" s="7"/>
      <c r="TZY318" s="7"/>
      <c r="TZZ318" s="7"/>
      <c r="UAA318" s="7"/>
      <c r="UAB318" s="7"/>
      <c r="UAC318" s="7"/>
      <c r="UAD318" s="7"/>
      <c r="UAE318" s="7"/>
      <c r="UAF318" s="7"/>
      <c r="UAG318" s="7"/>
      <c r="UAH318" s="7"/>
      <c r="UAI318" s="7"/>
      <c r="UAJ318" s="7"/>
      <c r="UAK318" s="7"/>
      <c r="UAL318" s="7"/>
      <c r="UAM318" s="7"/>
      <c r="UAN318" s="7"/>
      <c r="UAO318" s="7"/>
      <c r="UAP318" s="7"/>
      <c r="UAQ318" s="7"/>
      <c r="UAR318" s="7"/>
      <c r="UAS318" s="7"/>
      <c r="UAT318" s="7"/>
      <c r="UAU318" s="7"/>
      <c r="UAV318" s="7"/>
      <c r="UAW318" s="7"/>
      <c r="UAX318" s="7"/>
      <c r="UAY318" s="7"/>
      <c r="UAZ318" s="7"/>
      <c r="UBA318" s="7"/>
      <c r="UBB318" s="7"/>
      <c r="UBC318" s="7"/>
      <c r="UBD318" s="7"/>
      <c r="UBE318" s="7"/>
      <c r="UBF318" s="7"/>
      <c r="UBG318" s="7"/>
      <c r="UBH318" s="7"/>
      <c r="UBI318" s="7"/>
      <c r="UBJ318" s="7"/>
      <c r="UBK318" s="7"/>
      <c r="UBL318" s="7"/>
      <c r="UBM318" s="7"/>
      <c r="UBN318" s="7"/>
      <c r="UBO318" s="7"/>
      <c r="UBP318" s="7"/>
      <c r="UBQ318" s="7"/>
      <c r="UBR318" s="7"/>
      <c r="UBS318" s="7"/>
      <c r="UBT318" s="7"/>
      <c r="UBU318" s="7"/>
      <c r="UBV318" s="7"/>
      <c r="UBW318" s="7"/>
      <c r="UBX318" s="7"/>
      <c r="UBY318" s="7"/>
      <c r="UBZ318" s="7"/>
      <c r="UCA318" s="7"/>
      <c r="UCB318" s="7"/>
      <c r="UCC318" s="7"/>
      <c r="UCD318" s="7"/>
      <c r="UCE318" s="7"/>
      <c r="UCF318" s="7"/>
      <c r="UCG318" s="7"/>
      <c r="UCH318" s="7"/>
      <c r="UCI318" s="7"/>
      <c r="UCJ318" s="7"/>
      <c r="UCK318" s="7"/>
      <c r="UCL318" s="7"/>
      <c r="UCM318" s="7"/>
      <c r="UCN318" s="7"/>
      <c r="UCO318" s="7"/>
      <c r="UCP318" s="7"/>
      <c r="UCQ318" s="7"/>
      <c r="UCR318" s="7"/>
      <c r="UCS318" s="7"/>
      <c r="UCT318" s="7"/>
      <c r="UCU318" s="7"/>
      <c r="UCV318" s="7"/>
      <c r="UCW318" s="7"/>
      <c r="UCX318" s="7"/>
      <c r="UCY318" s="7"/>
      <c r="UCZ318" s="7"/>
      <c r="UDA318" s="7"/>
      <c r="UDB318" s="7"/>
      <c r="UDC318" s="7"/>
      <c r="UDD318" s="7"/>
      <c r="UDE318" s="7"/>
      <c r="UDF318" s="7"/>
      <c r="UDG318" s="7"/>
      <c r="UDH318" s="7"/>
      <c r="UDI318" s="7"/>
      <c r="UDJ318" s="7"/>
      <c r="UDK318" s="7"/>
      <c r="UDL318" s="7"/>
      <c r="UDM318" s="7"/>
      <c r="UDN318" s="7"/>
      <c r="UDO318" s="7"/>
      <c r="UDP318" s="7"/>
      <c r="UDQ318" s="7"/>
      <c r="UDR318" s="7"/>
      <c r="UDS318" s="7"/>
      <c r="UDT318" s="7"/>
      <c r="UDU318" s="7"/>
      <c r="UDV318" s="7"/>
      <c r="UDW318" s="7"/>
      <c r="UDX318" s="7"/>
      <c r="UDY318" s="7"/>
      <c r="UDZ318" s="7"/>
      <c r="UEA318" s="7"/>
      <c r="UEB318" s="7"/>
      <c r="UEC318" s="7"/>
      <c r="UED318" s="7"/>
      <c r="UEE318" s="7"/>
      <c r="UEF318" s="7"/>
      <c r="UEG318" s="7"/>
      <c r="UEH318" s="7"/>
      <c r="UEI318" s="7"/>
      <c r="UEJ318" s="7"/>
      <c r="UEK318" s="7"/>
      <c r="UEL318" s="7"/>
      <c r="UEM318" s="7"/>
      <c r="UEN318" s="7"/>
      <c r="UEO318" s="7"/>
      <c r="UEP318" s="7"/>
      <c r="UEQ318" s="7"/>
      <c r="UER318" s="7"/>
      <c r="UES318" s="7"/>
      <c r="UET318" s="7"/>
      <c r="UEU318" s="7"/>
      <c r="UEV318" s="7"/>
      <c r="UEW318" s="7"/>
      <c r="UEX318" s="7"/>
      <c r="UEY318" s="7"/>
      <c r="UEZ318" s="7"/>
      <c r="UFA318" s="7"/>
      <c r="UFB318" s="7"/>
      <c r="UFC318" s="7"/>
      <c r="UFD318" s="7"/>
      <c r="UFE318" s="7"/>
      <c r="UFF318" s="7"/>
      <c r="UFG318" s="7"/>
      <c r="UFH318" s="7"/>
      <c r="UFI318" s="7"/>
      <c r="UFJ318" s="7"/>
      <c r="UFK318" s="7"/>
      <c r="UFL318" s="7"/>
      <c r="UFM318" s="7"/>
      <c r="UFN318" s="7"/>
      <c r="UFO318" s="7"/>
      <c r="UFP318" s="7"/>
      <c r="UFQ318" s="7"/>
      <c r="UFR318" s="7"/>
      <c r="UFS318" s="7"/>
      <c r="UFT318" s="7"/>
      <c r="UFU318" s="7"/>
      <c r="UFV318" s="7"/>
      <c r="UFW318" s="7"/>
      <c r="UFX318" s="7"/>
      <c r="UFY318" s="7"/>
      <c r="UFZ318" s="7"/>
      <c r="UGA318" s="7"/>
      <c r="UGB318" s="7"/>
      <c r="UGC318" s="7"/>
      <c r="UGD318" s="7"/>
      <c r="UGE318" s="7"/>
      <c r="UGF318" s="7"/>
      <c r="UGG318" s="7"/>
      <c r="UGH318" s="7"/>
      <c r="UGI318" s="7"/>
      <c r="UGJ318" s="7"/>
      <c r="UGK318" s="7"/>
      <c r="UGL318" s="7"/>
      <c r="UGM318" s="7"/>
      <c r="UGN318" s="7"/>
      <c r="UGO318" s="7"/>
      <c r="UGP318" s="7"/>
      <c r="UGQ318" s="7"/>
      <c r="UGR318" s="7"/>
      <c r="UGS318" s="7"/>
      <c r="UGT318" s="7"/>
      <c r="UGU318" s="7"/>
      <c r="UGV318" s="7"/>
      <c r="UGW318" s="7"/>
      <c r="UGX318" s="7"/>
      <c r="UGY318" s="7"/>
      <c r="UGZ318" s="7"/>
      <c r="UHA318" s="7"/>
      <c r="UHB318" s="7"/>
      <c r="UHC318" s="7"/>
      <c r="UHD318" s="7"/>
      <c r="UHE318" s="7"/>
      <c r="UHF318" s="7"/>
      <c r="UHG318" s="7"/>
      <c r="UHH318" s="7"/>
      <c r="UHI318" s="7"/>
      <c r="UHJ318" s="7"/>
      <c r="UHK318" s="7"/>
      <c r="UHL318" s="7"/>
      <c r="UHM318" s="7"/>
      <c r="UHN318" s="7"/>
      <c r="UHO318" s="7"/>
      <c r="UHP318" s="7"/>
      <c r="UHQ318" s="7"/>
      <c r="UHR318" s="7"/>
      <c r="UHS318" s="7"/>
      <c r="UHT318" s="7"/>
      <c r="UHU318" s="7"/>
      <c r="UHV318" s="7"/>
      <c r="UHW318" s="7"/>
      <c r="UHX318" s="7"/>
      <c r="UHY318" s="7"/>
      <c r="UHZ318" s="7"/>
      <c r="UIA318" s="7"/>
      <c r="UIB318" s="7"/>
      <c r="UIC318" s="7"/>
      <c r="UID318" s="7"/>
      <c r="UIE318" s="7"/>
      <c r="UIF318" s="7"/>
      <c r="UIG318" s="7"/>
      <c r="UIH318" s="7"/>
      <c r="UII318" s="7"/>
      <c r="UIJ318" s="7"/>
      <c r="UIK318" s="7"/>
      <c r="UIL318" s="7"/>
      <c r="UIM318" s="7"/>
      <c r="UIN318" s="7"/>
      <c r="UIO318" s="7"/>
      <c r="UIP318" s="7"/>
      <c r="UIQ318" s="7"/>
      <c r="UIR318" s="7"/>
      <c r="UIS318" s="7"/>
      <c r="UIT318" s="7"/>
      <c r="UIU318" s="7"/>
      <c r="UIV318" s="7"/>
      <c r="UIW318" s="7"/>
      <c r="UIX318" s="7"/>
      <c r="UIY318" s="7"/>
      <c r="UIZ318" s="7"/>
      <c r="UJA318" s="7"/>
      <c r="UJB318" s="7"/>
      <c r="UJC318" s="7"/>
      <c r="UJD318" s="7"/>
      <c r="UJE318" s="7"/>
      <c r="UJF318" s="7"/>
      <c r="UJG318" s="7"/>
      <c r="UJH318" s="7"/>
      <c r="UJI318" s="7"/>
      <c r="UJJ318" s="7"/>
      <c r="UJK318" s="7"/>
      <c r="UJL318" s="7"/>
      <c r="UJM318" s="7"/>
      <c r="UJN318" s="7"/>
      <c r="UJO318" s="7"/>
      <c r="UJP318" s="7"/>
      <c r="UJQ318" s="7"/>
      <c r="UJR318" s="7"/>
      <c r="UJS318" s="7"/>
      <c r="UJT318" s="7"/>
      <c r="UJU318" s="7"/>
      <c r="UJV318" s="7"/>
      <c r="UJW318" s="7"/>
      <c r="UJX318" s="7"/>
      <c r="UJY318" s="7"/>
      <c r="UJZ318" s="7"/>
      <c r="UKA318" s="7"/>
      <c r="UKB318" s="7"/>
      <c r="UKC318" s="7"/>
      <c r="UKD318" s="7"/>
      <c r="UKE318" s="7"/>
      <c r="UKF318" s="7"/>
      <c r="UKG318" s="7"/>
      <c r="UKH318" s="7"/>
      <c r="UKI318" s="7"/>
      <c r="UKJ318" s="7"/>
      <c r="UKK318" s="7"/>
      <c r="UKL318" s="7"/>
      <c r="UKM318" s="7"/>
      <c r="UKN318" s="7"/>
      <c r="UKO318" s="7"/>
      <c r="UKP318" s="7"/>
      <c r="UKQ318" s="7"/>
      <c r="UKR318" s="7"/>
      <c r="UKS318" s="7"/>
      <c r="UKT318" s="7"/>
      <c r="UKU318" s="7"/>
      <c r="UKV318" s="7"/>
      <c r="UKW318" s="7"/>
      <c r="UKX318" s="7"/>
      <c r="UKY318" s="7"/>
      <c r="UKZ318" s="7"/>
      <c r="ULA318" s="7"/>
      <c r="ULB318" s="7"/>
      <c r="ULC318" s="7"/>
      <c r="ULD318" s="7"/>
      <c r="ULE318" s="7"/>
      <c r="ULF318" s="7"/>
      <c r="ULG318" s="7"/>
      <c r="ULH318" s="7"/>
      <c r="ULI318" s="7"/>
      <c r="ULJ318" s="7"/>
      <c r="ULK318" s="7"/>
      <c r="ULL318" s="7"/>
      <c r="ULM318" s="7"/>
      <c r="ULN318" s="7"/>
      <c r="ULO318" s="7"/>
      <c r="ULP318" s="7"/>
      <c r="ULQ318" s="7"/>
      <c r="ULR318" s="7"/>
      <c r="ULS318" s="7"/>
      <c r="ULT318" s="7"/>
      <c r="ULU318" s="7"/>
      <c r="ULV318" s="7"/>
      <c r="ULW318" s="7"/>
      <c r="ULX318" s="7"/>
      <c r="ULY318" s="7"/>
      <c r="ULZ318" s="7"/>
      <c r="UMA318" s="7"/>
      <c r="UMB318" s="7"/>
      <c r="UMC318" s="7"/>
      <c r="UMD318" s="7"/>
      <c r="UME318" s="7"/>
      <c r="UMF318" s="7"/>
      <c r="UMG318" s="7"/>
      <c r="UMH318" s="7"/>
      <c r="UMI318" s="7"/>
      <c r="UMJ318" s="7"/>
      <c r="UMK318" s="7"/>
      <c r="UML318" s="7"/>
      <c r="UMM318" s="7"/>
      <c r="UMN318" s="7"/>
      <c r="UMO318" s="7"/>
      <c r="UMP318" s="7"/>
      <c r="UMQ318" s="7"/>
      <c r="UMR318" s="7"/>
      <c r="UMS318" s="7"/>
      <c r="UMT318" s="7"/>
      <c r="UMU318" s="7"/>
      <c r="UMV318" s="7"/>
      <c r="UMW318" s="7"/>
      <c r="UMX318" s="7"/>
      <c r="UMY318" s="7"/>
      <c r="UMZ318" s="7"/>
      <c r="UNA318" s="7"/>
      <c r="UNB318" s="7"/>
      <c r="UNC318" s="7"/>
      <c r="UND318" s="7"/>
      <c r="UNE318" s="7"/>
      <c r="UNF318" s="7"/>
      <c r="UNG318" s="7"/>
      <c r="UNH318" s="7"/>
      <c r="UNI318" s="7"/>
      <c r="UNJ318" s="7"/>
      <c r="UNK318" s="7"/>
      <c r="UNL318" s="7"/>
      <c r="UNM318" s="7"/>
      <c r="UNN318" s="7"/>
      <c r="UNO318" s="7"/>
      <c r="UNP318" s="7"/>
      <c r="UNQ318" s="7"/>
      <c r="UNR318" s="7"/>
      <c r="UNS318" s="7"/>
      <c r="UNT318" s="7"/>
      <c r="UNU318" s="7"/>
      <c r="UNV318" s="7"/>
      <c r="UNW318" s="7"/>
      <c r="UNX318" s="7"/>
      <c r="UNY318" s="7"/>
      <c r="UNZ318" s="7"/>
      <c r="UOA318" s="7"/>
      <c r="UOB318" s="7"/>
      <c r="UOC318" s="7"/>
      <c r="UOD318" s="7"/>
      <c r="UOE318" s="7"/>
      <c r="UOF318" s="7"/>
      <c r="UOG318" s="7"/>
      <c r="UOH318" s="7"/>
      <c r="UOI318" s="7"/>
      <c r="UOJ318" s="7"/>
      <c r="UOK318" s="7"/>
      <c r="UOL318" s="7"/>
      <c r="UOM318" s="7"/>
      <c r="UON318" s="7"/>
      <c r="UOO318" s="7"/>
      <c r="UOP318" s="7"/>
      <c r="UOQ318" s="7"/>
      <c r="UOR318" s="7"/>
      <c r="UOS318" s="7"/>
      <c r="UOT318" s="7"/>
      <c r="UOU318" s="7"/>
      <c r="UOV318" s="7"/>
      <c r="UOW318" s="7"/>
      <c r="UOX318" s="7"/>
      <c r="UOY318" s="7"/>
      <c r="UOZ318" s="7"/>
      <c r="UPA318" s="7"/>
      <c r="UPB318" s="7"/>
      <c r="UPC318" s="7"/>
      <c r="UPD318" s="7"/>
      <c r="UPE318" s="7"/>
      <c r="UPF318" s="7"/>
      <c r="UPG318" s="7"/>
      <c r="UPH318" s="7"/>
      <c r="UPI318" s="7"/>
      <c r="UPJ318" s="7"/>
      <c r="UPK318" s="7"/>
      <c r="UPL318" s="7"/>
      <c r="UPM318" s="7"/>
      <c r="UPN318" s="7"/>
      <c r="UPO318" s="7"/>
      <c r="UPP318" s="7"/>
      <c r="UPQ318" s="7"/>
      <c r="UPR318" s="7"/>
      <c r="UPS318" s="7"/>
      <c r="UPT318" s="7"/>
      <c r="UPU318" s="7"/>
      <c r="UPV318" s="7"/>
      <c r="UPW318" s="7"/>
      <c r="UPX318" s="7"/>
      <c r="UPY318" s="7"/>
      <c r="UPZ318" s="7"/>
      <c r="UQA318" s="7"/>
      <c r="UQB318" s="7"/>
      <c r="UQC318" s="7"/>
      <c r="UQD318" s="7"/>
      <c r="UQE318" s="7"/>
      <c r="UQF318" s="7"/>
      <c r="UQG318" s="7"/>
      <c r="UQH318" s="7"/>
      <c r="UQI318" s="7"/>
      <c r="UQJ318" s="7"/>
      <c r="UQK318" s="7"/>
      <c r="UQL318" s="7"/>
      <c r="UQM318" s="7"/>
      <c r="UQN318" s="7"/>
      <c r="UQO318" s="7"/>
      <c r="UQP318" s="7"/>
      <c r="UQQ318" s="7"/>
      <c r="UQR318" s="7"/>
      <c r="UQS318" s="7"/>
      <c r="UQT318" s="7"/>
      <c r="UQU318" s="7"/>
      <c r="UQV318" s="7"/>
      <c r="UQW318" s="7"/>
      <c r="UQX318" s="7"/>
      <c r="UQY318" s="7"/>
      <c r="UQZ318" s="7"/>
      <c r="URA318" s="7"/>
      <c r="URB318" s="7"/>
      <c r="URC318" s="7"/>
      <c r="URD318" s="7"/>
      <c r="URE318" s="7"/>
      <c r="URF318" s="7"/>
      <c r="URG318" s="7"/>
      <c r="URH318" s="7"/>
      <c r="URI318" s="7"/>
      <c r="URJ318" s="7"/>
      <c r="URK318" s="7"/>
      <c r="URL318" s="7"/>
      <c r="URM318" s="7"/>
      <c r="URN318" s="7"/>
      <c r="URO318" s="7"/>
      <c r="URP318" s="7"/>
      <c r="URQ318" s="7"/>
      <c r="URR318" s="7"/>
      <c r="URS318" s="7"/>
      <c r="URT318" s="7"/>
      <c r="URU318" s="7"/>
      <c r="URV318" s="7"/>
      <c r="URW318" s="7"/>
      <c r="URX318" s="7"/>
      <c r="URY318" s="7"/>
      <c r="URZ318" s="7"/>
      <c r="USA318" s="7"/>
      <c r="USB318" s="7"/>
      <c r="USC318" s="7"/>
      <c r="USD318" s="7"/>
      <c r="USE318" s="7"/>
      <c r="USF318" s="7"/>
      <c r="USG318" s="7"/>
      <c r="USH318" s="7"/>
      <c r="USI318" s="7"/>
      <c r="USJ318" s="7"/>
      <c r="USK318" s="7"/>
      <c r="USL318" s="7"/>
      <c r="USM318" s="7"/>
      <c r="USN318" s="7"/>
      <c r="USO318" s="7"/>
      <c r="USP318" s="7"/>
      <c r="USQ318" s="7"/>
      <c r="USR318" s="7"/>
      <c r="USS318" s="7"/>
      <c r="UST318" s="7"/>
      <c r="USU318" s="7"/>
      <c r="USV318" s="7"/>
      <c r="USW318" s="7"/>
      <c r="USX318" s="7"/>
      <c r="USY318" s="7"/>
      <c r="USZ318" s="7"/>
      <c r="UTA318" s="7"/>
      <c r="UTB318" s="7"/>
      <c r="UTC318" s="7"/>
      <c r="UTD318" s="7"/>
      <c r="UTE318" s="7"/>
      <c r="UTF318" s="7"/>
      <c r="UTG318" s="7"/>
      <c r="UTH318" s="7"/>
      <c r="UTI318" s="7"/>
      <c r="UTJ318" s="7"/>
      <c r="UTK318" s="7"/>
      <c r="UTL318" s="7"/>
      <c r="UTM318" s="7"/>
      <c r="UTN318" s="7"/>
      <c r="UTO318" s="7"/>
      <c r="UTP318" s="7"/>
      <c r="UTQ318" s="7"/>
      <c r="UTR318" s="7"/>
      <c r="UTS318" s="7"/>
      <c r="UTT318" s="7"/>
      <c r="UTU318" s="7"/>
      <c r="UTV318" s="7"/>
      <c r="UTW318" s="7"/>
      <c r="UTX318" s="7"/>
      <c r="UTY318" s="7"/>
      <c r="UTZ318" s="7"/>
      <c r="UUA318" s="7"/>
      <c r="UUB318" s="7"/>
      <c r="UUC318" s="7"/>
      <c r="UUD318" s="7"/>
      <c r="UUE318" s="7"/>
      <c r="UUF318" s="7"/>
      <c r="UUG318" s="7"/>
      <c r="UUH318" s="7"/>
      <c r="UUI318" s="7"/>
      <c r="UUJ318" s="7"/>
      <c r="UUK318" s="7"/>
      <c r="UUL318" s="7"/>
      <c r="UUM318" s="7"/>
      <c r="UUN318" s="7"/>
      <c r="UUO318" s="7"/>
      <c r="UUP318" s="7"/>
      <c r="UUQ318" s="7"/>
      <c r="UUR318" s="7"/>
      <c r="UUS318" s="7"/>
      <c r="UUT318" s="7"/>
      <c r="UUU318" s="7"/>
      <c r="UUV318" s="7"/>
      <c r="UUW318" s="7"/>
      <c r="UUX318" s="7"/>
      <c r="UUY318" s="7"/>
      <c r="UUZ318" s="7"/>
      <c r="UVA318" s="7"/>
      <c r="UVB318" s="7"/>
      <c r="UVC318" s="7"/>
      <c r="UVD318" s="7"/>
      <c r="UVE318" s="7"/>
      <c r="UVF318" s="7"/>
      <c r="UVG318" s="7"/>
      <c r="UVH318" s="7"/>
      <c r="UVI318" s="7"/>
      <c r="UVJ318" s="7"/>
      <c r="UVK318" s="7"/>
      <c r="UVL318" s="7"/>
      <c r="UVM318" s="7"/>
      <c r="UVN318" s="7"/>
      <c r="UVO318" s="7"/>
      <c r="UVP318" s="7"/>
      <c r="UVQ318" s="7"/>
      <c r="UVR318" s="7"/>
      <c r="UVS318" s="7"/>
      <c r="UVT318" s="7"/>
      <c r="UVU318" s="7"/>
      <c r="UVV318" s="7"/>
      <c r="UVW318" s="7"/>
      <c r="UVX318" s="7"/>
      <c r="UVY318" s="7"/>
      <c r="UVZ318" s="7"/>
      <c r="UWA318" s="7"/>
      <c r="UWB318" s="7"/>
      <c r="UWC318" s="7"/>
      <c r="UWD318" s="7"/>
      <c r="UWE318" s="7"/>
      <c r="UWF318" s="7"/>
      <c r="UWG318" s="7"/>
      <c r="UWH318" s="7"/>
      <c r="UWI318" s="7"/>
      <c r="UWJ318" s="7"/>
      <c r="UWK318" s="7"/>
      <c r="UWL318" s="7"/>
      <c r="UWM318" s="7"/>
      <c r="UWN318" s="7"/>
      <c r="UWO318" s="7"/>
      <c r="UWP318" s="7"/>
      <c r="UWQ318" s="7"/>
      <c r="UWR318" s="7"/>
      <c r="UWS318" s="7"/>
      <c r="UWT318" s="7"/>
      <c r="UWU318" s="7"/>
      <c r="UWV318" s="7"/>
      <c r="UWW318" s="7"/>
      <c r="UWX318" s="7"/>
      <c r="UWY318" s="7"/>
      <c r="UWZ318" s="7"/>
      <c r="UXA318" s="7"/>
      <c r="UXB318" s="7"/>
      <c r="UXC318" s="7"/>
      <c r="UXD318" s="7"/>
      <c r="UXE318" s="7"/>
      <c r="UXF318" s="7"/>
      <c r="UXG318" s="7"/>
      <c r="UXH318" s="7"/>
      <c r="UXI318" s="7"/>
      <c r="UXJ318" s="7"/>
      <c r="UXK318" s="7"/>
      <c r="UXL318" s="7"/>
      <c r="UXM318" s="7"/>
      <c r="UXN318" s="7"/>
      <c r="UXO318" s="7"/>
      <c r="UXP318" s="7"/>
      <c r="UXQ318" s="7"/>
      <c r="UXR318" s="7"/>
      <c r="UXS318" s="7"/>
      <c r="UXT318" s="7"/>
      <c r="UXU318" s="7"/>
      <c r="UXV318" s="7"/>
      <c r="UXW318" s="7"/>
      <c r="UXX318" s="7"/>
      <c r="UXY318" s="7"/>
      <c r="UXZ318" s="7"/>
      <c r="UYA318" s="7"/>
      <c r="UYB318" s="7"/>
      <c r="UYC318" s="7"/>
      <c r="UYD318" s="7"/>
      <c r="UYE318" s="7"/>
      <c r="UYF318" s="7"/>
      <c r="UYG318" s="7"/>
      <c r="UYH318" s="7"/>
      <c r="UYI318" s="7"/>
      <c r="UYJ318" s="7"/>
      <c r="UYK318" s="7"/>
      <c r="UYL318" s="7"/>
      <c r="UYM318" s="7"/>
      <c r="UYN318" s="7"/>
      <c r="UYO318" s="7"/>
      <c r="UYP318" s="7"/>
      <c r="UYQ318" s="7"/>
      <c r="UYR318" s="7"/>
      <c r="UYS318" s="7"/>
      <c r="UYT318" s="7"/>
      <c r="UYU318" s="7"/>
      <c r="UYV318" s="7"/>
      <c r="UYW318" s="7"/>
      <c r="UYX318" s="7"/>
      <c r="UYY318" s="7"/>
      <c r="UYZ318" s="7"/>
      <c r="UZA318" s="7"/>
      <c r="UZB318" s="7"/>
      <c r="UZC318" s="7"/>
      <c r="UZD318" s="7"/>
      <c r="UZE318" s="7"/>
      <c r="UZF318" s="7"/>
      <c r="UZG318" s="7"/>
      <c r="UZH318" s="7"/>
      <c r="UZI318" s="7"/>
      <c r="UZJ318" s="7"/>
      <c r="UZK318" s="7"/>
      <c r="UZL318" s="7"/>
      <c r="UZM318" s="7"/>
      <c r="UZN318" s="7"/>
      <c r="UZO318" s="7"/>
      <c r="UZP318" s="7"/>
      <c r="UZQ318" s="7"/>
      <c r="UZR318" s="7"/>
      <c r="UZS318" s="7"/>
      <c r="UZT318" s="7"/>
      <c r="UZU318" s="7"/>
      <c r="UZV318" s="7"/>
      <c r="UZW318" s="7"/>
      <c r="UZX318" s="7"/>
      <c r="UZY318" s="7"/>
      <c r="UZZ318" s="7"/>
      <c r="VAA318" s="7"/>
      <c r="VAB318" s="7"/>
      <c r="VAC318" s="7"/>
      <c r="VAD318" s="7"/>
      <c r="VAE318" s="7"/>
      <c r="VAF318" s="7"/>
      <c r="VAG318" s="7"/>
      <c r="VAH318" s="7"/>
      <c r="VAI318" s="7"/>
      <c r="VAJ318" s="7"/>
      <c r="VAK318" s="7"/>
      <c r="VAL318" s="7"/>
      <c r="VAM318" s="7"/>
      <c r="VAN318" s="7"/>
      <c r="VAO318" s="7"/>
      <c r="VAP318" s="7"/>
      <c r="VAQ318" s="7"/>
      <c r="VAR318" s="7"/>
      <c r="VAS318" s="7"/>
      <c r="VAT318" s="7"/>
      <c r="VAU318" s="7"/>
      <c r="VAV318" s="7"/>
      <c r="VAW318" s="7"/>
      <c r="VAX318" s="7"/>
      <c r="VAY318" s="7"/>
      <c r="VAZ318" s="7"/>
      <c r="VBA318" s="7"/>
      <c r="VBB318" s="7"/>
      <c r="VBC318" s="7"/>
      <c r="VBD318" s="7"/>
      <c r="VBE318" s="7"/>
      <c r="VBF318" s="7"/>
      <c r="VBG318" s="7"/>
      <c r="VBH318" s="7"/>
      <c r="VBI318" s="7"/>
      <c r="VBJ318" s="7"/>
      <c r="VBK318" s="7"/>
      <c r="VBL318" s="7"/>
      <c r="VBM318" s="7"/>
      <c r="VBN318" s="7"/>
      <c r="VBO318" s="7"/>
      <c r="VBP318" s="7"/>
      <c r="VBQ318" s="7"/>
      <c r="VBR318" s="7"/>
      <c r="VBS318" s="7"/>
      <c r="VBT318" s="7"/>
      <c r="VBU318" s="7"/>
      <c r="VBV318" s="7"/>
      <c r="VBW318" s="7"/>
      <c r="VBX318" s="7"/>
      <c r="VBY318" s="7"/>
      <c r="VBZ318" s="7"/>
      <c r="VCA318" s="7"/>
      <c r="VCB318" s="7"/>
      <c r="VCC318" s="7"/>
      <c r="VCD318" s="7"/>
      <c r="VCE318" s="7"/>
      <c r="VCF318" s="7"/>
      <c r="VCG318" s="7"/>
      <c r="VCH318" s="7"/>
      <c r="VCI318" s="7"/>
      <c r="VCJ318" s="7"/>
      <c r="VCK318" s="7"/>
      <c r="VCL318" s="7"/>
      <c r="VCM318" s="7"/>
      <c r="VCN318" s="7"/>
      <c r="VCO318" s="7"/>
      <c r="VCP318" s="7"/>
      <c r="VCQ318" s="7"/>
      <c r="VCR318" s="7"/>
      <c r="VCS318" s="7"/>
      <c r="VCT318" s="7"/>
      <c r="VCU318" s="7"/>
      <c r="VCV318" s="7"/>
      <c r="VCW318" s="7"/>
      <c r="VCX318" s="7"/>
      <c r="VCY318" s="7"/>
      <c r="VCZ318" s="7"/>
      <c r="VDA318" s="7"/>
      <c r="VDB318" s="7"/>
      <c r="VDC318" s="7"/>
      <c r="VDD318" s="7"/>
      <c r="VDE318" s="7"/>
      <c r="VDF318" s="7"/>
      <c r="VDG318" s="7"/>
      <c r="VDH318" s="7"/>
      <c r="VDI318" s="7"/>
      <c r="VDJ318" s="7"/>
      <c r="VDK318" s="7"/>
      <c r="VDL318" s="7"/>
      <c r="VDM318" s="7"/>
      <c r="VDN318" s="7"/>
      <c r="VDO318" s="7"/>
      <c r="VDP318" s="7"/>
      <c r="VDQ318" s="7"/>
      <c r="VDR318" s="7"/>
      <c r="VDS318" s="7"/>
      <c r="VDT318" s="7"/>
      <c r="VDU318" s="7"/>
      <c r="VDV318" s="7"/>
      <c r="VDW318" s="7"/>
      <c r="VDX318" s="7"/>
      <c r="VDY318" s="7"/>
      <c r="VDZ318" s="7"/>
      <c r="VEA318" s="7"/>
      <c r="VEB318" s="7"/>
      <c r="VEC318" s="7"/>
      <c r="VED318" s="7"/>
      <c r="VEE318" s="7"/>
      <c r="VEF318" s="7"/>
      <c r="VEG318" s="7"/>
      <c r="VEH318" s="7"/>
      <c r="VEI318" s="7"/>
      <c r="VEJ318" s="7"/>
      <c r="VEK318" s="7"/>
      <c r="VEL318" s="7"/>
      <c r="VEM318" s="7"/>
      <c r="VEN318" s="7"/>
      <c r="VEO318" s="7"/>
      <c r="VEP318" s="7"/>
      <c r="VEQ318" s="7"/>
      <c r="VER318" s="7"/>
      <c r="VES318" s="7"/>
      <c r="VET318" s="7"/>
      <c r="VEU318" s="7"/>
      <c r="VEV318" s="7"/>
      <c r="VEW318" s="7"/>
      <c r="VEX318" s="7"/>
      <c r="VEY318" s="7"/>
      <c r="VEZ318" s="7"/>
      <c r="VFA318" s="7"/>
      <c r="VFB318" s="7"/>
      <c r="VFC318" s="7"/>
      <c r="VFD318" s="7"/>
      <c r="VFE318" s="7"/>
      <c r="VFF318" s="7"/>
      <c r="VFG318" s="7"/>
      <c r="VFH318" s="7"/>
      <c r="VFI318" s="7"/>
      <c r="VFJ318" s="7"/>
      <c r="VFK318" s="7"/>
      <c r="VFL318" s="7"/>
      <c r="VFM318" s="7"/>
      <c r="VFN318" s="7"/>
      <c r="VFO318" s="7"/>
      <c r="VFP318" s="7"/>
      <c r="VFQ318" s="7"/>
      <c r="VFR318" s="7"/>
      <c r="VFS318" s="7"/>
      <c r="VFT318" s="7"/>
      <c r="VFU318" s="7"/>
      <c r="VFV318" s="7"/>
      <c r="VFW318" s="7"/>
      <c r="VFX318" s="7"/>
      <c r="VFY318" s="7"/>
      <c r="VFZ318" s="7"/>
      <c r="VGA318" s="7"/>
      <c r="VGB318" s="7"/>
      <c r="VGC318" s="7"/>
      <c r="VGD318" s="7"/>
      <c r="VGE318" s="7"/>
      <c r="VGF318" s="7"/>
      <c r="VGG318" s="7"/>
      <c r="VGH318" s="7"/>
      <c r="VGI318" s="7"/>
      <c r="VGJ318" s="7"/>
      <c r="VGK318" s="7"/>
      <c r="VGL318" s="7"/>
      <c r="VGM318" s="7"/>
      <c r="VGN318" s="7"/>
      <c r="VGO318" s="7"/>
      <c r="VGP318" s="7"/>
      <c r="VGQ318" s="7"/>
      <c r="VGR318" s="7"/>
      <c r="VGS318" s="7"/>
      <c r="VGT318" s="7"/>
      <c r="VGU318" s="7"/>
      <c r="VGV318" s="7"/>
      <c r="VGW318" s="7"/>
      <c r="VGX318" s="7"/>
      <c r="VGY318" s="7"/>
      <c r="VGZ318" s="7"/>
      <c r="VHA318" s="7"/>
      <c r="VHB318" s="7"/>
      <c r="VHC318" s="7"/>
      <c r="VHD318" s="7"/>
      <c r="VHE318" s="7"/>
      <c r="VHF318" s="7"/>
      <c r="VHG318" s="7"/>
      <c r="VHH318" s="7"/>
      <c r="VHI318" s="7"/>
      <c r="VHJ318" s="7"/>
      <c r="VHK318" s="7"/>
      <c r="VHL318" s="7"/>
      <c r="VHM318" s="7"/>
      <c r="VHN318" s="7"/>
      <c r="VHO318" s="7"/>
      <c r="VHP318" s="7"/>
      <c r="VHQ318" s="7"/>
      <c r="VHR318" s="7"/>
      <c r="VHS318" s="7"/>
      <c r="VHT318" s="7"/>
      <c r="VHU318" s="7"/>
      <c r="VHV318" s="7"/>
      <c r="VHW318" s="7"/>
      <c r="VHX318" s="7"/>
      <c r="VHY318" s="7"/>
      <c r="VHZ318" s="7"/>
      <c r="VIA318" s="7"/>
      <c r="VIB318" s="7"/>
      <c r="VIC318" s="7"/>
      <c r="VID318" s="7"/>
      <c r="VIE318" s="7"/>
      <c r="VIF318" s="7"/>
      <c r="VIG318" s="7"/>
      <c r="VIH318" s="7"/>
      <c r="VII318" s="7"/>
      <c r="VIJ318" s="7"/>
      <c r="VIK318" s="7"/>
      <c r="VIL318" s="7"/>
      <c r="VIM318" s="7"/>
      <c r="VIN318" s="7"/>
      <c r="VIO318" s="7"/>
      <c r="VIP318" s="7"/>
      <c r="VIQ318" s="7"/>
      <c r="VIR318" s="7"/>
      <c r="VIS318" s="7"/>
      <c r="VIT318" s="7"/>
      <c r="VIU318" s="7"/>
      <c r="VIV318" s="7"/>
      <c r="VIW318" s="7"/>
      <c r="VIX318" s="7"/>
      <c r="VIY318" s="7"/>
      <c r="VIZ318" s="7"/>
      <c r="VJA318" s="7"/>
      <c r="VJB318" s="7"/>
      <c r="VJC318" s="7"/>
      <c r="VJD318" s="7"/>
      <c r="VJE318" s="7"/>
      <c r="VJF318" s="7"/>
      <c r="VJG318" s="7"/>
      <c r="VJH318" s="7"/>
      <c r="VJI318" s="7"/>
      <c r="VJJ318" s="7"/>
      <c r="VJK318" s="7"/>
      <c r="VJL318" s="7"/>
      <c r="VJM318" s="7"/>
      <c r="VJN318" s="7"/>
      <c r="VJO318" s="7"/>
      <c r="VJP318" s="7"/>
      <c r="VJQ318" s="7"/>
      <c r="VJR318" s="7"/>
      <c r="VJS318" s="7"/>
      <c r="VJT318" s="7"/>
      <c r="VJU318" s="7"/>
      <c r="VJV318" s="7"/>
      <c r="VJW318" s="7"/>
      <c r="VJX318" s="7"/>
      <c r="VJY318" s="7"/>
      <c r="VJZ318" s="7"/>
      <c r="VKA318" s="7"/>
      <c r="VKB318" s="7"/>
      <c r="VKC318" s="7"/>
      <c r="VKD318" s="7"/>
      <c r="VKE318" s="7"/>
      <c r="VKF318" s="7"/>
      <c r="VKG318" s="7"/>
      <c r="VKH318" s="7"/>
      <c r="VKI318" s="7"/>
      <c r="VKJ318" s="7"/>
      <c r="VKK318" s="7"/>
      <c r="VKL318" s="7"/>
      <c r="VKM318" s="7"/>
      <c r="VKN318" s="7"/>
      <c r="VKO318" s="7"/>
      <c r="VKP318" s="7"/>
      <c r="VKQ318" s="7"/>
      <c r="VKR318" s="7"/>
      <c r="VKS318" s="7"/>
      <c r="VKT318" s="7"/>
      <c r="VKU318" s="7"/>
      <c r="VKV318" s="7"/>
      <c r="VKW318" s="7"/>
      <c r="VKX318" s="7"/>
      <c r="VKY318" s="7"/>
      <c r="VKZ318" s="7"/>
      <c r="VLA318" s="7"/>
      <c r="VLB318" s="7"/>
      <c r="VLC318" s="7"/>
      <c r="VLD318" s="7"/>
      <c r="VLE318" s="7"/>
      <c r="VLF318" s="7"/>
      <c r="VLG318" s="7"/>
      <c r="VLH318" s="7"/>
      <c r="VLI318" s="7"/>
      <c r="VLJ318" s="7"/>
      <c r="VLK318" s="7"/>
      <c r="VLL318" s="7"/>
      <c r="VLM318" s="7"/>
      <c r="VLN318" s="7"/>
      <c r="VLO318" s="7"/>
      <c r="VLP318" s="7"/>
      <c r="VLQ318" s="7"/>
      <c r="VLR318" s="7"/>
      <c r="VLS318" s="7"/>
      <c r="VLT318" s="7"/>
      <c r="VLU318" s="7"/>
      <c r="VLV318" s="7"/>
      <c r="VLW318" s="7"/>
      <c r="VLX318" s="7"/>
      <c r="VLY318" s="7"/>
      <c r="VLZ318" s="7"/>
      <c r="VMA318" s="7"/>
      <c r="VMB318" s="7"/>
      <c r="VMC318" s="7"/>
      <c r="VMD318" s="7"/>
      <c r="VME318" s="7"/>
      <c r="VMF318" s="7"/>
      <c r="VMG318" s="7"/>
      <c r="VMH318" s="7"/>
      <c r="VMI318" s="7"/>
      <c r="VMJ318" s="7"/>
      <c r="VMK318" s="7"/>
      <c r="VML318" s="7"/>
      <c r="VMM318" s="7"/>
      <c r="VMN318" s="7"/>
      <c r="VMO318" s="7"/>
      <c r="VMP318" s="7"/>
      <c r="VMQ318" s="7"/>
      <c r="VMR318" s="7"/>
      <c r="VMS318" s="7"/>
      <c r="VMT318" s="7"/>
      <c r="VMU318" s="7"/>
      <c r="VMV318" s="7"/>
      <c r="VMW318" s="7"/>
      <c r="VMX318" s="7"/>
      <c r="VMY318" s="7"/>
      <c r="VMZ318" s="7"/>
      <c r="VNA318" s="7"/>
      <c r="VNB318" s="7"/>
      <c r="VNC318" s="7"/>
      <c r="VND318" s="7"/>
      <c r="VNE318" s="7"/>
      <c r="VNF318" s="7"/>
      <c r="VNG318" s="7"/>
      <c r="VNH318" s="7"/>
      <c r="VNI318" s="7"/>
      <c r="VNJ318" s="7"/>
      <c r="VNK318" s="7"/>
      <c r="VNL318" s="7"/>
      <c r="VNM318" s="7"/>
      <c r="VNN318" s="7"/>
      <c r="VNO318" s="7"/>
      <c r="VNP318" s="7"/>
      <c r="VNQ318" s="7"/>
      <c r="VNR318" s="7"/>
      <c r="VNS318" s="7"/>
      <c r="VNT318" s="7"/>
      <c r="VNU318" s="7"/>
      <c r="VNV318" s="7"/>
      <c r="VNW318" s="7"/>
      <c r="VNX318" s="7"/>
      <c r="VNY318" s="7"/>
      <c r="VNZ318" s="7"/>
      <c r="VOA318" s="7"/>
      <c r="VOB318" s="7"/>
      <c r="VOC318" s="7"/>
      <c r="VOD318" s="7"/>
      <c r="VOE318" s="7"/>
      <c r="VOF318" s="7"/>
      <c r="VOG318" s="7"/>
      <c r="VOH318" s="7"/>
      <c r="VOI318" s="7"/>
      <c r="VOJ318" s="7"/>
      <c r="VOK318" s="7"/>
      <c r="VOL318" s="7"/>
      <c r="VOM318" s="7"/>
      <c r="VON318" s="7"/>
      <c r="VOO318" s="7"/>
      <c r="VOP318" s="7"/>
      <c r="VOQ318" s="7"/>
      <c r="VOR318" s="7"/>
      <c r="VOS318" s="7"/>
      <c r="VOT318" s="7"/>
      <c r="VOU318" s="7"/>
      <c r="VOV318" s="7"/>
      <c r="VOW318" s="7"/>
      <c r="VOX318" s="7"/>
      <c r="VOY318" s="7"/>
      <c r="VOZ318" s="7"/>
      <c r="VPA318" s="7"/>
      <c r="VPB318" s="7"/>
      <c r="VPC318" s="7"/>
      <c r="VPD318" s="7"/>
      <c r="VPE318" s="7"/>
      <c r="VPF318" s="7"/>
      <c r="VPG318" s="7"/>
      <c r="VPH318" s="7"/>
      <c r="VPI318" s="7"/>
      <c r="VPJ318" s="7"/>
      <c r="VPK318" s="7"/>
      <c r="VPL318" s="7"/>
      <c r="VPM318" s="7"/>
      <c r="VPN318" s="7"/>
      <c r="VPO318" s="7"/>
      <c r="VPP318" s="7"/>
      <c r="VPQ318" s="7"/>
      <c r="VPR318" s="7"/>
      <c r="VPS318" s="7"/>
      <c r="VPT318" s="7"/>
      <c r="VPU318" s="7"/>
      <c r="VPV318" s="7"/>
      <c r="VPW318" s="7"/>
      <c r="VPX318" s="7"/>
      <c r="VPY318" s="7"/>
      <c r="VPZ318" s="7"/>
      <c r="VQA318" s="7"/>
      <c r="VQB318" s="7"/>
      <c r="VQC318" s="7"/>
      <c r="VQD318" s="7"/>
      <c r="VQE318" s="7"/>
      <c r="VQF318" s="7"/>
      <c r="VQG318" s="7"/>
      <c r="VQH318" s="7"/>
      <c r="VQI318" s="7"/>
      <c r="VQJ318" s="7"/>
      <c r="VQK318" s="7"/>
      <c r="VQL318" s="7"/>
      <c r="VQM318" s="7"/>
      <c r="VQN318" s="7"/>
      <c r="VQO318" s="7"/>
      <c r="VQP318" s="7"/>
      <c r="VQQ318" s="7"/>
      <c r="VQR318" s="7"/>
      <c r="VQS318" s="7"/>
      <c r="VQT318" s="7"/>
      <c r="VQU318" s="7"/>
      <c r="VQV318" s="7"/>
      <c r="VQW318" s="7"/>
      <c r="VQX318" s="7"/>
      <c r="VQY318" s="7"/>
      <c r="VQZ318" s="7"/>
      <c r="VRA318" s="7"/>
      <c r="VRB318" s="7"/>
      <c r="VRC318" s="7"/>
      <c r="VRD318" s="7"/>
      <c r="VRE318" s="7"/>
      <c r="VRF318" s="7"/>
      <c r="VRG318" s="7"/>
      <c r="VRH318" s="7"/>
      <c r="VRI318" s="7"/>
      <c r="VRJ318" s="7"/>
      <c r="VRK318" s="7"/>
      <c r="VRL318" s="7"/>
      <c r="VRM318" s="7"/>
      <c r="VRN318" s="7"/>
      <c r="VRO318" s="7"/>
      <c r="VRP318" s="7"/>
      <c r="VRQ318" s="7"/>
      <c r="VRR318" s="7"/>
      <c r="VRS318" s="7"/>
      <c r="VRT318" s="7"/>
      <c r="VRU318" s="7"/>
      <c r="VRV318" s="7"/>
      <c r="VRW318" s="7"/>
      <c r="VRX318" s="7"/>
      <c r="VRY318" s="7"/>
      <c r="VRZ318" s="7"/>
      <c r="VSA318" s="7"/>
      <c r="VSB318" s="7"/>
      <c r="VSC318" s="7"/>
      <c r="VSD318" s="7"/>
      <c r="VSE318" s="7"/>
      <c r="VSF318" s="7"/>
      <c r="VSG318" s="7"/>
      <c r="VSH318" s="7"/>
      <c r="VSI318" s="7"/>
      <c r="VSJ318" s="7"/>
      <c r="VSK318" s="7"/>
      <c r="VSL318" s="7"/>
      <c r="VSM318" s="7"/>
      <c r="VSN318" s="7"/>
      <c r="VSO318" s="7"/>
      <c r="VSP318" s="7"/>
      <c r="VSQ318" s="7"/>
      <c r="VSR318" s="7"/>
      <c r="VSS318" s="7"/>
      <c r="VST318" s="7"/>
      <c r="VSU318" s="7"/>
      <c r="VSV318" s="7"/>
      <c r="VSW318" s="7"/>
      <c r="VSX318" s="7"/>
      <c r="VSY318" s="7"/>
      <c r="VSZ318" s="7"/>
      <c r="VTA318" s="7"/>
      <c r="VTB318" s="7"/>
      <c r="VTC318" s="7"/>
      <c r="VTD318" s="7"/>
      <c r="VTE318" s="7"/>
      <c r="VTF318" s="7"/>
      <c r="VTG318" s="7"/>
      <c r="VTH318" s="7"/>
      <c r="VTI318" s="7"/>
      <c r="VTJ318" s="7"/>
      <c r="VTK318" s="7"/>
      <c r="VTL318" s="7"/>
      <c r="VTM318" s="7"/>
      <c r="VTN318" s="7"/>
      <c r="VTO318" s="7"/>
      <c r="VTP318" s="7"/>
      <c r="VTQ318" s="7"/>
      <c r="VTR318" s="7"/>
      <c r="VTS318" s="7"/>
      <c r="VTT318" s="7"/>
      <c r="VTU318" s="7"/>
      <c r="VTV318" s="7"/>
      <c r="VTW318" s="7"/>
      <c r="VTX318" s="7"/>
      <c r="VTY318" s="7"/>
      <c r="VTZ318" s="7"/>
      <c r="VUA318" s="7"/>
      <c r="VUB318" s="7"/>
      <c r="VUC318" s="7"/>
      <c r="VUD318" s="7"/>
      <c r="VUE318" s="7"/>
      <c r="VUF318" s="7"/>
      <c r="VUG318" s="7"/>
      <c r="VUH318" s="7"/>
      <c r="VUI318" s="7"/>
      <c r="VUJ318" s="7"/>
      <c r="VUK318" s="7"/>
      <c r="VUL318" s="7"/>
      <c r="VUM318" s="7"/>
      <c r="VUN318" s="7"/>
      <c r="VUO318" s="7"/>
      <c r="VUP318" s="7"/>
      <c r="VUQ318" s="7"/>
      <c r="VUR318" s="7"/>
      <c r="VUS318" s="7"/>
      <c r="VUT318" s="7"/>
      <c r="VUU318" s="7"/>
      <c r="VUV318" s="7"/>
      <c r="VUW318" s="7"/>
      <c r="VUX318" s="7"/>
      <c r="VUY318" s="7"/>
      <c r="VUZ318" s="7"/>
      <c r="VVA318" s="7"/>
      <c r="VVB318" s="7"/>
      <c r="VVC318" s="7"/>
      <c r="VVD318" s="7"/>
      <c r="VVE318" s="7"/>
      <c r="VVF318" s="7"/>
      <c r="VVG318" s="7"/>
      <c r="VVH318" s="7"/>
      <c r="VVI318" s="7"/>
      <c r="VVJ318" s="7"/>
      <c r="VVK318" s="7"/>
      <c r="VVL318" s="7"/>
      <c r="VVM318" s="7"/>
      <c r="VVN318" s="7"/>
      <c r="VVO318" s="7"/>
      <c r="VVP318" s="7"/>
      <c r="VVQ318" s="7"/>
      <c r="VVR318" s="7"/>
      <c r="VVS318" s="7"/>
      <c r="VVT318" s="7"/>
      <c r="VVU318" s="7"/>
      <c r="VVV318" s="7"/>
      <c r="VVW318" s="7"/>
      <c r="VVX318" s="7"/>
      <c r="VVY318" s="7"/>
      <c r="VVZ318" s="7"/>
      <c r="VWA318" s="7"/>
      <c r="VWB318" s="7"/>
      <c r="VWC318" s="7"/>
      <c r="VWD318" s="7"/>
      <c r="VWE318" s="7"/>
      <c r="VWF318" s="7"/>
      <c r="VWG318" s="7"/>
      <c r="VWH318" s="7"/>
      <c r="VWI318" s="7"/>
      <c r="VWJ318" s="7"/>
      <c r="VWK318" s="7"/>
      <c r="VWL318" s="7"/>
      <c r="VWM318" s="7"/>
      <c r="VWN318" s="7"/>
      <c r="VWO318" s="7"/>
      <c r="VWP318" s="7"/>
      <c r="VWQ318" s="7"/>
      <c r="VWR318" s="7"/>
      <c r="VWS318" s="7"/>
      <c r="VWT318" s="7"/>
      <c r="VWU318" s="7"/>
      <c r="VWV318" s="7"/>
      <c r="VWW318" s="7"/>
      <c r="VWX318" s="7"/>
      <c r="VWY318" s="7"/>
      <c r="VWZ318" s="7"/>
      <c r="VXA318" s="7"/>
      <c r="VXB318" s="7"/>
      <c r="VXC318" s="7"/>
      <c r="VXD318" s="7"/>
      <c r="VXE318" s="7"/>
      <c r="VXF318" s="7"/>
      <c r="VXG318" s="7"/>
      <c r="VXH318" s="7"/>
      <c r="VXI318" s="7"/>
      <c r="VXJ318" s="7"/>
      <c r="VXK318" s="7"/>
      <c r="VXL318" s="7"/>
      <c r="VXM318" s="7"/>
      <c r="VXN318" s="7"/>
      <c r="VXO318" s="7"/>
      <c r="VXP318" s="7"/>
      <c r="VXQ318" s="7"/>
      <c r="VXR318" s="7"/>
      <c r="VXS318" s="7"/>
      <c r="VXT318" s="7"/>
      <c r="VXU318" s="7"/>
      <c r="VXV318" s="7"/>
      <c r="VXW318" s="7"/>
      <c r="VXX318" s="7"/>
      <c r="VXY318" s="7"/>
      <c r="VXZ318" s="7"/>
      <c r="VYA318" s="7"/>
      <c r="VYB318" s="7"/>
      <c r="VYC318" s="7"/>
      <c r="VYD318" s="7"/>
      <c r="VYE318" s="7"/>
      <c r="VYF318" s="7"/>
      <c r="VYG318" s="7"/>
      <c r="VYH318" s="7"/>
      <c r="VYI318" s="7"/>
      <c r="VYJ318" s="7"/>
      <c r="VYK318" s="7"/>
      <c r="VYL318" s="7"/>
      <c r="VYM318" s="7"/>
      <c r="VYN318" s="7"/>
      <c r="VYO318" s="7"/>
      <c r="VYP318" s="7"/>
      <c r="VYQ318" s="7"/>
      <c r="VYR318" s="7"/>
      <c r="VYS318" s="7"/>
      <c r="VYT318" s="7"/>
      <c r="VYU318" s="7"/>
      <c r="VYV318" s="7"/>
      <c r="VYW318" s="7"/>
      <c r="VYX318" s="7"/>
      <c r="VYY318" s="7"/>
      <c r="VYZ318" s="7"/>
      <c r="VZA318" s="7"/>
      <c r="VZB318" s="7"/>
      <c r="VZC318" s="7"/>
      <c r="VZD318" s="7"/>
      <c r="VZE318" s="7"/>
      <c r="VZF318" s="7"/>
      <c r="VZG318" s="7"/>
      <c r="VZH318" s="7"/>
      <c r="VZI318" s="7"/>
      <c r="VZJ318" s="7"/>
      <c r="VZK318" s="7"/>
      <c r="VZL318" s="7"/>
      <c r="VZM318" s="7"/>
      <c r="VZN318" s="7"/>
      <c r="VZO318" s="7"/>
      <c r="VZP318" s="7"/>
      <c r="VZQ318" s="7"/>
      <c r="VZR318" s="7"/>
      <c r="VZS318" s="7"/>
      <c r="VZT318" s="7"/>
      <c r="VZU318" s="7"/>
      <c r="VZV318" s="7"/>
      <c r="VZW318" s="7"/>
      <c r="VZX318" s="7"/>
      <c r="VZY318" s="7"/>
      <c r="VZZ318" s="7"/>
      <c r="WAA318" s="7"/>
      <c r="WAB318" s="7"/>
      <c r="WAC318" s="7"/>
      <c r="WAD318" s="7"/>
      <c r="WAE318" s="7"/>
      <c r="WAF318" s="7"/>
      <c r="WAG318" s="7"/>
      <c r="WAH318" s="7"/>
      <c r="WAI318" s="7"/>
      <c r="WAJ318" s="7"/>
      <c r="WAK318" s="7"/>
      <c r="WAL318" s="7"/>
      <c r="WAM318" s="7"/>
      <c r="WAN318" s="7"/>
      <c r="WAO318" s="7"/>
      <c r="WAP318" s="7"/>
      <c r="WAQ318" s="7"/>
      <c r="WAR318" s="7"/>
      <c r="WAS318" s="7"/>
      <c r="WAT318" s="7"/>
      <c r="WAU318" s="7"/>
      <c r="WAV318" s="7"/>
      <c r="WAW318" s="7"/>
      <c r="WAX318" s="7"/>
      <c r="WAY318" s="7"/>
      <c r="WAZ318" s="7"/>
      <c r="WBA318" s="7"/>
      <c r="WBB318" s="7"/>
      <c r="WBC318" s="7"/>
      <c r="WBD318" s="7"/>
      <c r="WBE318" s="7"/>
      <c r="WBF318" s="7"/>
      <c r="WBG318" s="7"/>
      <c r="WBH318" s="7"/>
      <c r="WBI318" s="7"/>
      <c r="WBJ318" s="7"/>
      <c r="WBK318" s="7"/>
      <c r="WBL318" s="7"/>
      <c r="WBM318" s="7"/>
      <c r="WBN318" s="7"/>
      <c r="WBO318" s="7"/>
      <c r="WBP318" s="7"/>
      <c r="WBQ318" s="7"/>
      <c r="WBR318" s="7"/>
      <c r="WBS318" s="7"/>
      <c r="WBT318" s="7"/>
      <c r="WBU318" s="7"/>
      <c r="WBV318" s="7"/>
      <c r="WBW318" s="7"/>
      <c r="WBX318" s="7"/>
      <c r="WBY318" s="7"/>
      <c r="WBZ318" s="7"/>
      <c r="WCA318" s="7"/>
      <c r="WCB318" s="7"/>
      <c r="WCC318" s="7"/>
      <c r="WCD318" s="7"/>
      <c r="WCE318" s="7"/>
      <c r="WCF318" s="7"/>
      <c r="WCG318" s="7"/>
      <c r="WCH318" s="7"/>
      <c r="WCI318" s="7"/>
      <c r="WCJ318" s="7"/>
      <c r="WCK318" s="7"/>
      <c r="WCL318" s="7"/>
      <c r="WCM318" s="7"/>
      <c r="WCN318" s="7"/>
      <c r="WCO318" s="7"/>
      <c r="WCP318" s="7"/>
      <c r="WCQ318" s="7"/>
      <c r="WCR318" s="7"/>
      <c r="WCS318" s="7"/>
      <c r="WCT318" s="7"/>
      <c r="WCU318" s="7"/>
      <c r="WCV318" s="7"/>
      <c r="WCW318" s="7"/>
      <c r="WCX318" s="7"/>
      <c r="WCY318" s="7"/>
      <c r="WCZ318" s="7"/>
      <c r="WDA318" s="7"/>
      <c r="WDB318" s="7"/>
      <c r="WDC318" s="7"/>
      <c r="WDD318" s="7"/>
      <c r="WDE318" s="7"/>
      <c r="WDF318" s="7"/>
      <c r="WDG318" s="7"/>
      <c r="WDH318" s="7"/>
      <c r="WDI318" s="7"/>
      <c r="WDJ318" s="7"/>
      <c r="WDK318" s="7"/>
      <c r="WDL318" s="7"/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  <c r="WYN318" s="7"/>
      <c r="WYO318" s="7"/>
      <c r="WYP318" s="7"/>
      <c r="WYQ318" s="7"/>
      <c r="WYR318" s="7"/>
      <c r="WYS318" s="7"/>
      <c r="WYT318" s="7"/>
      <c r="WYU318" s="7"/>
      <c r="WYV318" s="7"/>
      <c r="WYW318" s="7"/>
      <c r="WYX318" s="7"/>
      <c r="WYY318" s="7"/>
      <c r="WYZ318" s="7"/>
      <c r="WZA318" s="7"/>
      <c r="WZB318" s="7"/>
      <c r="WZC318" s="7"/>
      <c r="WZD318" s="7"/>
      <c r="WZE318" s="7"/>
      <c r="WZF318" s="7"/>
      <c r="WZG318" s="7"/>
      <c r="WZH318" s="7"/>
      <c r="WZI318" s="7"/>
      <c r="WZJ318" s="7"/>
      <c r="WZK318" s="7"/>
      <c r="WZL318" s="7"/>
      <c r="WZM318" s="7"/>
      <c r="WZN318" s="7"/>
      <c r="WZO318" s="7"/>
      <c r="WZP318" s="7"/>
      <c r="WZQ318" s="7"/>
      <c r="WZR318" s="7"/>
      <c r="WZS318" s="7"/>
      <c r="WZT318" s="7"/>
      <c r="WZU318" s="7"/>
      <c r="WZV318" s="7"/>
      <c r="WZW318" s="7"/>
      <c r="WZX318" s="7"/>
      <c r="WZY318" s="7"/>
      <c r="WZZ318" s="7"/>
      <c r="XAA318" s="7"/>
      <c r="XAB318" s="7"/>
      <c r="XAC318" s="7"/>
      <c r="XAD318" s="7"/>
      <c r="XAE318" s="7"/>
      <c r="XAF318" s="7"/>
      <c r="XAG318" s="7"/>
      <c r="XAH318" s="7"/>
      <c r="XAI318" s="7"/>
      <c r="XAJ318" s="7"/>
      <c r="XAK318" s="7"/>
      <c r="XAL318" s="7"/>
      <c r="XAM318" s="7"/>
      <c r="XAN318" s="7"/>
      <c r="XAO318" s="7"/>
      <c r="XAP318" s="7"/>
      <c r="XAQ318" s="7"/>
      <c r="XAR318" s="7"/>
      <c r="XAS318" s="7"/>
      <c r="XAT318" s="7"/>
      <c r="XAU318" s="7"/>
      <c r="XAV318" s="7"/>
      <c r="XAW318" s="7"/>
      <c r="XAX318" s="7"/>
      <c r="XAY318" s="7"/>
      <c r="XAZ318" s="7"/>
      <c r="XBA318" s="7"/>
      <c r="XBB318" s="7"/>
      <c r="XBC318" s="7"/>
      <c r="XBD318" s="7"/>
      <c r="XBE318" s="7"/>
      <c r="XBF318" s="7"/>
      <c r="XBG318" s="7"/>
      <c r="XBH318" s="7"/>
      <c r="XBI318" s="7"/>
      <c r="XBJ318" s="7"/>
      <c r="XBK318" s="7"/>
      <c r="XBL318" s="7"/>
      <c r="XBM318" s="7"/>
      <c r="XBN318" s="7"/>
      <c r="XBO318" s="7"/>
      <c r="XBP318" s="7"/>
      <c r="XBQ318" s="7"/>
      <c r="XBR318" s="7"/>
      <c r="XBS318" s="7"/>
      <c r="XBT318" s="7"/>
      <c r="XBU318" s="7"/>
      <c r="XBV318" s="7"/>
      <c r="XBW318" s="7"/>
      <c r="XBX318" s="7"/>
      <c r="XBY318" s="7"/>
      <c r="XBZ318" s="7"/>
      <c r="XCA318" s="7"/>
      <c r="XCB318" s="7"/>
      <c r="XCC318" s="7"/>
      <c r="XCD318" s="7"/>
      <c r="XCE318" s="7"/>
      <c r="XCF318" s="7"/>
      <c r="XCG318" s="7"/>
      <c r="XCH318" s="7"/>
      <c r="XCI318" s="7"/>
      <c r="XCJ318" s="7"/>
      <c r="XCK318" s="7"/>
      <c r="XCL318" s="7"/>
      <c r="XCM318" s="7"/>
      <c r="XCN318" s="7"/>
      <c r="XCO318" s="7"/>
      <c r="XCP318" s="7"/>
      <c r="XCQ318" s="7"/>
      <c r="XCR318" s="7"/>
      <c r="XCS318" s="7"/>
      <c r="XCT318" s="7"/>
      <c r="XCU318" s="7"/>
      <c r="XCV318" s="7"/>
      <c r="XCW318" s="7"/>
      <c r="XCX318" s="7"/>
      <c r="XCY318" s="7"/>
      <c r="XCZ318" s="7"/>
      <c r="XDA318" s="7"/>
      <c r="XDB318" s="7"/>
      <c r="XDC318" s="7"/>
      <c r="XDD318" s="7"/>
      <c r="XDE318" s="7"/>
      <c r="XDF318" s="7"/>
      <c r="XDG318" s="7"/>
      <c r="XDH318" s="7"/>
      <c r="XDI318" s="7"/>
      <c r="XDJ318" s="7"/>
      <c r="XDK318" s="7"/>
      <c r="XDL318" s="7"/>
      <c r="XDM318" s="7"/>
      <c r="XDN318" s="7"/>
      <c r="XDO318" s="7"/>
      <c r="XDP318" s="7"/>
      <c r="XDQ318" s="7"/>
      <c r="XDR318" s="7"/>
      <c r="XDS318" s="7"/>
      <c r="XDT318" s="7"/>
      <c r="XDU318" s="7"/>
      <c r="XDV318" s="7"/>
      <c r="XDW318" s="7"/>
      <c r="XDX318" s="7"/>
      <c r="XDY318" s="7"/>
      <c r="XDZ318" s="7"/>
      <c r="XEA318" s="7"/>
      <c r="XEB318" s="7"/>
      <c r="XEC318" s="7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  <c r="XFB318" s="7"/>
      <c r="XFC318" s="7"/>
    </row>
    <row r="319" spans="1:16383">
      <c r="A319" s="7"/>
      <c r="B319" s="8">
        <v>2016</v>
      </c>
      <c r="C319" s="10" t="s">
        <v>236</v>
      </c>
      <c r="D319" s="8" t="s">
        <v>106</v>
      </c>
      <c r="E319" s="8" t="s">
        <v>87</v>
      </c>
      <c r="F319" s="8" t="s">
        <v>88</v>
      </c>
      <c r="G319" s="8" t="s">
        <v>21</v>
      </c>
      <c r="H319" s="14">
        <v>28.57</v>
      </c>
      <c r="I319" s="12" t="s">
        <v>682</v>
      </c>
      <c r="J319" s="28" t="e">
        <v>#N/A</v>
      </c>
      <c r="L319" s="8" t="s">
        <v>22</v>
      </c>
      <c r="M319" s="8">
        <v>43628</v>
      </c>
      <c r="N319" s="10" t="s">
        <v>90</v>
      </c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  <c r="SN319" s="7"/>
      <c r="SO319" s="7"/>
      <c r="SP319" s="7"/>
      <c r="SQ319" s="7"/>
      <c r="SR319" s="7"/>
      <c r="SS319" s="7"/>
      <c r="ST319" s="7"/>
      <c r="SU319" s="7"/>
      <c r="SV319" s="7"/>
      <c r="SW319" s="7"/>
      <c r="SX319" s="7"/>
      <c r="SY319" s="7"/>
      <c r="SZ319" s="7"/>
      <c r="TA319" s="7"/>
      <c r="TB319" s="7"/>
      <c r="TC319" s="7"/>
      <c r="TD319" s="7"/>
      <c r="TE319" s="7"/>
      <c r="TF319" s="7"/>
      <c r="TG319" s="7"/>
      <c r="TH319" s="7"/>
      <c r="TI319" s="7"/>
      <c r="TJ319" s="7"/>
      <c r="TK319" s="7"/>
      <c r="TL319" s="7"/>
      <c r="TM319" s="7"/>
      <c r="TN319" s="7"/>
      <c r="TO319" s="7"/>
      <c r="TP319" s="7"/>
      <c r="TQ319" s="7"/>
      <c r="TR319" s="7"/>
      <c r="TS319" s="7"/>
      <c r="TT319" s="7"/>
      <c r="TU319" s="7"/>
      <c r="TV319" s="7"/>
      <c r="TW319" s="7"/>
      <c r="TX319" s="7"/>
      <c r="TY319" s="7"/>
      <c r="TZ319" s="7"/>
      <c r="UA319" s="7"/>
      <c r="UB319" s="7"/>
      <c r="UC319" s="7"/>
      <c r="UD319" s="7"/>
      <c r="UE319" s="7"/>
      <c r="UF319" s="7"/>
      <c r="UG319" s="7"/>
      <c r="UH319" s="7"/>
      <c r="UI319" s="7"/>
      <c r="UJ319" s="7"/>
      <c r="UK319" s="7"/>
      <c r="UL319" s="7"/>
      <c r="UM319" s="7"/>
      <c r="UN319" s="7"/>
      <c r="UO319" s="7"/>
      <c r="UP319" s="7"/>
      <c r="UQ319" s="7"/>
      <c r="UR319" s="7"/>
      <c r="US319" s="7"/>
      <c r="UT319" s="7"/>
      <c r="UU319" s="7"/>
      <c r="UV319" s="7"/>
      <c r="UW319" s="7"/>
      <c r="UX319" s="7"/>
      <c r="UY319" s="7"/>
      <c r="UZ319" s="7"/>
      <c r="VA319" s="7"/>
      <c r="VB319" s="7"/>
      <c r="VC319" s="7"/>
      <c r="VD319" s="7"/>
      <c r="VE319" s="7"/>
      <c r="VF319" s="7"/>
      <c r="VG319" s="7"/>
      <c r="VH319" s="7"/>
      <c r="VI319" s="7"/>
      <c r="VJ319" s="7"/>
      <c r="VK319" s="7"/>
      <c r="VL319" s="7"/>
      <c r="VM319" s="7"/>
      <c r="VN319" s="7"/>
      <c r="VO319" s="7"/>
      <c r="VP319" s="7"/>
      <c r="VQ319" s="7"/>
      <c r="VR319" s="7"/>
      <c r="VS319" s="7"/>
      <c r="VT319" s="7"/>
      <c r="VU319" s="7"/>
      <c r="VV319" s="7"/>
      <c r="VW319" s="7"/>
      <c r="VX319" s="7"/>
      <c r="VY319" s="7"/>
      <c r="VZ319" s="7"/>
      <c r="WA319" s="7"/>
      <c r="WB319" s="7"/>
      <c r="WC319" s="7"/>
      <c r="WD319" s="7"/>
      <c r="WE319" s="7"/>
      <c r="WF319" s="7"/>
      <c r="WG319" s="7"/>
      <c r="WH319" s="7"/>
      <c r="WI319" s="7"/>
      <c r="WJ319" s="7"/>
      <c r="WK319" s="7"/>
      <c r="WL319" s="7"/>
      <c r="WM319" s="7"/>
      <c r="WN319" s="7"/>
      <c r="WO319" s="7"/>
      <c r="WP319" s="7"/>
      <c r="WQ319" s="7"/>
      <c r="WR319" s="7"/>
      <c r="WS319" s="7"/>
      <c r="WT319" s="7"/>
      <c r="WU319" s="7"/>
      <c r="WV319" s="7"/>
      <c r="WW319" s="7"/>
      <c r="WX319" s="7"/>
      <c r="WY319" s="7"/>
      <c r="WZ319" s="7"/>
      <c r="XA319" s="7"/>
      <c r="XB319" s="7"/>
      <c r="XC319" s="7"/>
      <c r="XD319" s="7"/>
      <c r="XE319" s="7"/>
      <c r="XF319" s="7"/>
      <c r="XG319" s="7"/>
      <c r="XH319" s="7"/>
      <c r="XI319" s="7"/>
      <c r="XJ319" s="7"/>
      <c r="XK319" s="7"/>
      <c r="XL319" s="7"/>
      <c r="XM319" s="7"/>
      <c r="XN319" s="7"/>
      <c r="XO319" s="7"/>
      <c r="XP319" s="7"/>
      <c r="XQ319" s="7"/>
      <c r="XR319" s="7"/>
      <c r="XS319" s="7"/>
      <c r="XT319" s="7"/>
      <c r="XU319" s="7"/>
      <c r="XV319" s="7"/>
      <c r="XW319" s="7"/>
      <c r="XX319" s="7"/>
      <c r="XY319" s="7"/>
      <c r="XZ319" s="7"/>
      <c r="YA319" s="7"/>
      <c r="YB319" s="7"/>
      <c r="YC319" s="7"/>
      <c r="YD319" s="7"/>
      <c r="YE319" s="7"/>
      <c r="YF319" s="7"/>
      <c r="YG319" s="7"/>
      <c r="YH319" s="7"/>
      <c r="YI319" s="7"/>
      <c r="YJ319" s="7"/>
      <c r="YK319" s="7"/>
      <c r="YL319" s="7"/>
      <c r="YM319" s="7"/>
      <c r="YN319" s="7"/>
      <c r="YO319" s="7"/>
      <c r="YP319" s="7"/>
      <c r="YQ319" s="7"/>
      <c r="YR319" s="7"/>
      <c r="YS319" s="7"/>
      <c r="YT319" s="7"/>
      <c r="YU319" s="7"/>
      <c r="YV319" s="7"/>
      <c r="YW319" s="7"/>
      <c r="YX319" s="7"/>
      <c r="YY319" s="7"/>
      <c r="YZ319" s="7"/>
      <c r="ZA319" s="7"/>
      <c r="ZB319" s="7"/>
      <c r="ZC319" s="7"/>
      <c r="ZD319" s="7"/>
      <c r="ZE319" s="7"/>
      <c r="ZF319" s="7"/>
      <c r="ZG319" s="7"/>
      <c r="ZH319" s="7"/>
      <c r="ZI319" s="7"/>
      <c r="ZJ319" s="7"/>
      <c r="ZK319" s="7"/>
      <c r="ZL319" s="7"/>
      <c r="ZM319" s="7"/>
      <c r="ZN319" s="7"/>
      <c r="ZO319" s="7"/>
      <c r="ZP319" s="7"/>
      <c r="ZQ319" s="7"/>
      <c r="ZR319" s="7"/>
      <c r="ZS319" s="7"/>
      <c r="ZT319" s="7"/>
      <c r="ZU319" s="7"/>
      <c r="ZV319" s="7"/>
      <c r="ZW319" s="7"/>
      <c r="ZX319" s="7"/>
      <c r="ZY319" s="7"/>
      <c r="ZZ319" s="7"/>
      <c r="AAA319" s="7"/>
      <c r="AAB319" s="7"/>
      <c r="AAC319" s="7"/>
      <c r="AAD319" s="7"/>
      <c r="AAE319" s="7"/>
      <c r="AAF319" s="7"/>
      <c r="AAG319" s="7"/>
      <c r="AAH319" s="7"/>
      <c r="AAI319" s="7"/>
      <c r="AAJ319" s="7"/>
      <c r="AAK319" s="7"/>
      <c r="AAL319" s="7"/>
      <c r="AAM319" s="7"/>
      <c r="AAN319" s="7"/>
      <c r="AAO319" s="7"/>
      <c r="AAP319" s="7"/>
      <c r="AAQ319" s="7"/>
      <c r="AAR319" s="7"/>
      <c r="AAS319" s="7"/>
      <c r="AAT319" s="7"/>
      <c r="AAU319" s="7"/>
      <c r="AAV319" s="7"/>
      <c r="AAW319" s="7"/>
      <c r="AAX319" s="7"/>
      <c r="AAY319" s="7"/>
      <c r="AAZ319" s="7"/>
      <c r="ABA319" s="7"/>
      <c r="ABB319" s="7"/>
      <c r="ABC319" s="7"/>
      <c r="ABD319" s="7"/>
      <c r="ABE319" s="7"/>
      <c r="ABF319" s="7"/>
      <c r="ABG319" s="7"/>
      <c r="ABH319" s="7"/>
      <c r="ABI319" s="7"/>
      <c r="ABJ319" s="7"/>
      <c r="ABK319" s="7"/>
      <c r="ABL319" s="7"/>
      <c r="ABM319" s="7"/>
      <c r="ABN319" s="7"/>
      <c r="ABO319" s="7"/>
      <c r="ABP319" s="7"/>
      <c r="ABQ319" s="7"/>
      <c r="ABR319" s="7"/>
      <c r="ABS319" s="7"/>
      <c r="ABT319" s="7"/>
      <c r="ABU319" s="7"/>
      <c r="ABV319" s="7"/>
      <c r="ABW319" s="7"/>
      <c r="ABX319" s="7"/>
      <c r="ABY319" s="7"/>
      <c r="ABZ319" s="7"/>
      <c r="ACA319" s="7"/>
      <c r="ACB319" s="7"/>
      <c r="ACC319" s="7"/>
      <c r="ACD319" s="7"/>
      <c r="ACE319" s="7"/>
      <c r="ACF319" s="7"/>
      <c r="ACG319" s="7"/>
      <c r="ACH319" s="7"/>
      <c r="ACI319" s="7"/>
      <c r="ACJ319" s="7"/>
      <c r="ACK319" s="7"/>
      <c r="ACL319" s="7"/>
      <c r="ACM319" s="7"/>
      <c r="ACN319" s="7"/>
      <c r="ACO319" s="7"/>
      <c r="ACP319" s="7"/>
      <c r="ACQ319" s="7"/>
      <c r="ACR319" s="7"/>
      <c r="ACS319" s="7"/>
      <c r="ACT319" s="7"/>
      <c r="ACU319" s="7"/>
      <c r="ACV319" s="7"/>
      <c r="ACW319" s="7"/>
      <c r="ACX319" s="7"/>
      <c r="ACY319" s="7"/>
      <c r="ACZ319" s="7"/>
      <c r="ADA319" s="7"/>
      <c r="ADB319" s="7"/>
      <c r="ADC319" s="7"/>
      <c r="ADD319" s="7"/>
      <c r="ADE319" s="7"/>
      <c r="ADF319" s="7"/>
      <c r="ADG319" s="7"/>
      <c r="ADH319" s="7"/>
      <c r="ADI319" s="7"/>
      <c r="ADJ319" s="7"/>
      <c r="ADK319" s="7"/>
      <c r="ADL319" s="7"/>
      <c r="ADM319" s="7"/>
      <c r="ADN319" s="7"/>
      <c r="ADO319" s="7"/>
      <c r="ADP319" s="7"/>
      <c r="ADQ319" s="7"/>
      <c r="ADR319" s="7"/>
      <c r="ADS319" s="7"/>
      <c r="ADT319" s="7"/>
      <c r="ADU319" s="7"/>
      <c r="ADV319" s="7"/>
      <c r="ADW319" s="7"/>
      <c r="ADX319" s="7"/>
      <c r="ADY319" s="7"/>
      <c r="ADZ319" s="7"/>
      <c r="AEA319" s="7"/>
      <c r="AEB319" s="7"/>
      <c r="AEC319" s="7"/>
      <c r="AED319" s="7"/>
      <c r="AEE319" s="7"/>
      <c r="AEF319" s="7"/>
      <c r="AEG319" s="7"/>
      <c r="AEH319" s="7"/>
      <c r="AEI319" s="7"/>
      <c r="AEJ319" s="7"/>
      <c r="AEK319" s="7"/>
      <c r="AEL319" s="7"/>
      <c r="AEM319" s="7"/>
      <c r="AEN319" s="7"/>
      <c r="AEO319" s="7"/>
      <c r="AEP319" s="7"/>
      <c r="AEQ319" s="7"/>
      <c r="AER319" s="7"/>
      <c r="AES319" s="7"/>
      <c r="AET319" s="7"/>
      <c r="AEU319" s="7"/>
      <c r="AEV319" s="7"/>
      <c r="AEW319" s="7"/>
      <c r="AEX319" s="7"/>
      <c r="AEY319" s="7"/>
      <c r="AEZ319" s="7"/>
      <c r="AFA319" s="7"/>
      <c r="AFB319" s="7"/>
      <c r="AFC319" s="7"/>
      <c r="AFD319" s="7"/>
      <c r="AFE319" s="7"/>
      <c r="AFF319" s="7"/>
      <c r="AFG319" s="7"/>
      <c r="AFH319" s="7"/>
      <c r="AFI319" s="7"/>
      <c r="AFJ319" s="7"/>
      <c r="AFK319" s="7"/>
      <c r="AFL319" s="7"/>
      <c r="AFM319" s="7"/>
      <c r="AFN319" s="7"/>
      <c r="AFO319" s="7"/>
      <c r="AFP319" s="7"/>
      <c r="AFQ319" s="7"/>
      <c r="AFR319" s="7"/>
      <c r="AFS319" s="7"/>
      <c r="AFT319" s="7"/>
      <c r="AFU319" s="7"/>
      <c r="AFV319" s="7"/>
      <c r="AFW319" s="7"/>
      <c r="AFX319" s="7"/>
      <c r="AFY319" s="7"/>
      <c r="AFZ319" s="7"/>
      <c r="AGA319" s="7"/>
      <c r="AGB319" s="7"/>
      <c r="AGC319" s="7"/>
      <c r="AGD319" s="7"/>
      <c r="AGE319" s="7"/>
      <c r="AGF319" s="7"/>
      <c r="AGG319" s="7"/>
      <c r="AGH319" s="7"/>
      <c r="AGI319" s="7"/>
      <c r="AGJ319" s="7"/>
      <c r="AGK319" s="7"/>
      <c r="AGL319" s="7"/>
      <c r="AGM319" s="7"/>
      <c r="AGN319" s="7"/>
      <c r="AGO319" s="7"/>
      <c r="AGP319" s="7"/>
      <c r="AGQ319" s="7"/>
      <c r="AGR319" s="7"/>
      <c r="AGS319" s="7"/>
      <c r="AGT319" s="7"/>
      <c r="AGU319" s="7"/>
      <c r="AGV319" s="7"/>
      <c r="AGW319" s="7"/>
      <c r="AGX319" s="7"/>
      <c r="AGY319" s="7"/>
      <c r="AGZ319" s="7"/>
      <c r="AHA319" s="7"/>
      <c r="AHB319" s="7"/>
      <c r="AHC319" s="7"/>
      <c r="AHD319" s="7"/>
      <c r="AHE319" s="7"/>
      <c r="AHF319" s="7"/>
      <c r="AHG319" s="7"/>
      <c r="AHH319" s="7"/>
      <c r="AHI319" s="7"/>
      <c r="AHJ319" s="7"/>
      <c r="AHK319" s="7"/>
      <c r="AHL319" s="7"/>
      <c r="AHM319" s="7"/>
      <c r="AHN319" s="7"/>
      <c r="AHO319" s="7"/>
      <c r="AHP319" s="7"/>
      <c r="AHQ319" s="7"/>
      <c r="AHR319" s="7"/>
      <c r="AHS319" s="7"/>
      <c r="AHT319" s="7"/>
      <c r="AHU319" s="7"/>
      <c r="AHV319" s="7"/>
      <c r="AHW319" s="7"/>
      <c r="AHX319" s="7"/>
      <c r="AHY319" s="7"/>
      <c r="AHZ319" s="7"/>
      <c r="AIA319" s="7"/>
      <c r="AIB319" s="7"/>
      <c r="AIC319" s="7"/>
      <c r="AID319" s="7"/>
      <c r="AIE319" s="7"/>
      <c r="AIF319" s="7"/>
      <c r="AIG319" s="7"/>
      <c r="AIH319" s="7"/>
      <c r="AII319" s="7"/>
      <c r="AIJ319" s="7"/>
      <c r="AIK319" s="7"/>
      <c r="AIL319" s="7"/>
      <c r="AIM319" s="7"/>
      <c r="AIN319" s="7"/>
      <c r="AIO319" s="7"/>
      <c r="AIP319" s="7"/>
      <c r="AIQ319" s="7"/>
      <c r="AIR319" s="7"/>
      <c r="AIS319" s="7"/>
      <c r="AIT319" s="7"/>
      <c r="AIU319" s="7"/>
      <c r="AIV319" s="7"/>
      <c r="AIW319" s="7"/>
      <c r="AIX319" s="7"/>
      <c r="AIY319" s="7"/>
      <c r="AIZ319" s="7"/>
      <c r="AJA319" s="7"/>
      <c r="AJB319" s="7"/>
      <c r="AJC319" s="7"/>
      <c r="AJD319" s="7"/>
      <c r="AJE319" s="7"/>
      <c r="AJF319" s="7"/>
      <c r="AJG319" s="7"/>
      <c r="AJH319" s="7"/>
      <c r="AJI319" s="7"/>
      <c r="AJJ319" s="7"/>
      <c r="AJK319" s="7"/>
      <c r="AJL319" s="7"/>
      <c r="AJM319" s="7"/>
      <c r="AJN319" s="7"/>
      <c r="AJO319" s="7"/>
      <c r="AJP319" s="7"/>
      <c r="AJQ319" s="7"/>
      <c r="AJR319" s="7"/>
      <c r="AJS319" s="7"/>
      <c r="AJT319" s="7"/>
      <c r="AJU319" s="7"/>
      <c r="AJV319" s="7"/>
      <c r="AJW319" s="7"/>
      <c r="AJX319" s="7"/>
      <c r="AJY319" s="7"/>
      <c r="AJZ319" s="7"/>
      <c r="AKA319" s="7"/>
      <c r="AKB319" s="7"/>
      <c r="AKC319" s="7"/>
      <c r="AKD319" s="7"/>
      <c r="AKE319" s="7"/>
      <c r="AKF319" s="7"/>
      <c r="AKG319" s="7"/>
      <c r="AKH319" s="7"/>
      <c r="AKI319" s="7"/>
      <c r="AKJ319" s="7"/>
      <c r="AKK319" s="7"/>
      <c r="AKL319" s="7"/>
      <c r="AKM319" s="7"/>
      <c r="AKN319" s="7"/>
      <c r="AKO319" s="7"/>
      <c r="AKP319" s="7"/>
      <c r="AKQ319" s="7"/>
      <c r="AKR319" s="7"/>
      <c r="AKS319" s="7"/>
      <c r="AKT319" s="7"/>
      <c r="AKU319" s="7"/>
      <c r="AKV319" s="7"/>
      <c r="AKW319" s="7"/>
      <c r="AKX319" s="7"/>
      <c r="AKY319" s="7"/>
      <c r="AKZ319" s="7"/>
      <c r="ALA319" s="7"/>
      <c r="ALB319" s="7"/>
      <c r="ALC319" s="7"/>
      <c r="ALD319" s="7"/>
      <c r="ALE319" s="7"/>
      <c r="ALF319" s="7"/>
      <c r="ALG319" s="7"/>
      <c r="ALH319" s="7"/>
      <c r="ALI319" s="7"/>
      <c r="ALJ319" s="7"/>
      <c r="ALK319" s="7"/>
      <c r="ALL319" s="7"/>
      <c r="ALM319" s="7"/>
      <c r="ALN319" s="7"/>
      <c r="ALO319" s="7"/>
      <c r="ALP319" s="7"/>
      <c r="ALQ319" s="7"/>
      <c r="ALR319" s="7"/>
      <c r="ALS319" s="7"/>
      <c r="ALT319" s="7"/>
      <c r="ALU319" s="7"/>
      <c r="ALV319" s="7"/>
      <c r="ALW319" s="7"/>
      <c r="ALX319" s="7"/>
      <c r="ALY319" s="7"/>
      <c r="ALZ319" s="7"/>
      <c r="AMA319" s="7"/>
      <c r="AMB319" s="7"/>
      <c r="AMC319" s="7"/>
      <c r="AMD319" s="7"/>
      <c r="AME319" s="7"/>
      <c r="AMF319" s="7"/>
      <c r="AMG319" s="7"/>
      <c r="AMH319" s="7"/>
      <c r="AMI319" s="7"/>
      <c r="AMJ319" s="7"/>
      <c r="AMK319" s="7"/>
      <c r="AML319" s="7"/>
      <c r="AMM319" s="7"/>
      <c r="AMN319" s="7"/>
      <c r="AMO319" s="7"/>
      <c r="AMP319" s="7"/>
      <c r="AMQ319" s="7"/>
      <c r="AMR319" s="7"/>
      <c r="AMS319" s="7"/>
      <c r="AMT319" s="7"/>
      <c r="AMU319" s="7"/>
      <c r="AMV319" s="7"/>
      <c r="AMW319" s="7"/>
      <c r="AMX319" s="7"/>
      <c r="AMY319" s="7"/>
      <c r="AMZ319" s="7"/>
      <c r="ANA319" s="7"/>
      <c r="ANB319" s="7"/>
      <c r="ANC319" s="7"/>
      <c r="AND319" s="7"/>
      <c r="ANE319" s="7"/>
      <c r="ANF319" s="7"/>
      <c r="ANG319" s="7"/>
      <c r="ANH319" s="7"/>
      <c r="ANI319" s="7"/>
      <c r="ANJ319" s="7"/>
      <c r="ANK319" s="7"/>
      <c r="ANL319" s="7"/>
      <c r="ANM319" s="7"/>
      <c r="ANN319" s="7"/>
      <c r="ANO319" s="7"/>
      <c r="ANP319" s="7"/>
      <c r="ANQ319" s="7"/>
      <c r="ANR319" s="7"/>
      <c r="ANS319" s="7"/>
      <c r="ANT319" s="7"/>
      <c r="ANU319" s="7"/>
      <c r="ANV319" s="7"/>
      <c r="ANW319" s="7"/>
      <c r="ANX319" s="7"/>
      <c r="ANY319" s="7"/>
      <c r="ANZ319" s="7"/>
      <c r="AOA319" s="7"/>
      <c r="AOB319" s="7"/>
      <c r="AOC319" s="7"/>
      <c r="AOD319" s="7"/>
      <c r="AOE319" s="7"/>
      <c r="AOF319" s="7"/>
      <c r="AOG319" s="7"/>
      <c r="AOH319" s="7"/>
      <c r="AOI319" s="7"/>
      <c r="AOJ319" s="7"/>
      <c r="AOK319" s="7"/>
      <c r="AOL319" s="7"/>
      <c r="AOM319" s="7"/>
      <c r="AON319" s="7"/>
      <c r="AOO319" s="7"/>
      <c r="AOP319" s="7"/>
      <c r="AOQ319" s="7"/>
      <c r="AOR319" s="7"/>
      <c r="AOS319" s="7"/>
      <c r="AOT319" s="7"/>
      <c r="AOU319" s="7"/>
      <c r="AOV319" s="7"/>
      <c r="AOW319" s="7"/>
      <c r="AOX319" s="7"/>
      <c r="AOY319" s="7"/>
      <c r="AOZ319" s="7"/>
      <c r="APA319" s="7"/>
      <c r="APB319" s="7"/>
      <c r="APC319" s="7"/>
      <c r="APD319" s="7"/>
      <c r="APE319" s="7"/>
      <c r="APF319" s="7"/>
      <c r="APG319" s="7"/>
      <c r="APH319" s="7"/>
      <c r="API319" s="7"/>
      <c r="APJ319" s="7"/>
      <c r="APK319" s="7"/>
      <c r="APL319" s="7"/>
      <c r="APM319" s="7"/>
      <c r="APN319" s="7"/>
      <c r="APO319" s="7"/>
      <c r="APP319" s="7"/>
      <c r="APQ319" s="7"/>
      <c r="APR319" s="7"/>
      <c r="APS319" s="7"/>
      <c r="APT319" s="7"/>
      <c r="APU319" s="7"/>
      <c r="APV319" s="7"/>
      <c r="APW319" s="7"/>
      <c r="APX319" s="7"/>
      <c r="APY319" s="7"/>
      <c r="APZ319" s="7"/>
      <c r="AQA319" s="7"/>
      <c r="AQB319" s="7"/>
      <c r="AQC319" s="7"/>
      <c r="AQD319" s="7"/>
      <c r="AQE319" s="7"/>
      <c r="AQF319" s="7"/>
      <c r="AQG319" s="7"/>
      <c r="AQH319" s="7"/>
      <c r="AQI319" s="7"/>
      <c r="AQJ319" s="7"/>
      <c r="AQK319" s="7"/>
      <c r="AQL319" s="7"/>
      <c r="AQM319" s="7"/>
      <c r="AQN319" s="7"/>
      <c r="AQO319" s="7"/>
      <c r="AQP319" s="7"/>
      <c r="AQQ319" s="7"/>
      <c r="AQR319" s="7"/>
      <c r="AQS319" s="7"/>
      <c r="AQT319" s="7"/>
      <c r="AQU319" s="7"/>
      <c r="AQV319" s="7"/>
      <c r="AQW319" s="7"/>
      <c r="AQX319" s="7"/>
      <c r="AQY319" s="7"/>
      <c r="AQZ319" s="7"/>
      <c r="ARA319" s="7"/>
      <c r="ARB319" s="7"/>
      <c r="ARC319" s="7"/>
      <c r="ARD319" s="7"/>
      <c r="ARE319" s="7"/>
      <c r="ARF319" s="7"/>
      <c r="ARG319" s="7"/>
      <c r="ARH319" s="7"/>
      <c r="ARI319" s="7"/>
      <c r="ARJ319" s="7"/>
      <c r="ARK319" s="7"/>
      <c r="ARL319" s="7"/>
      <c r="ARM319" s="7"/>
      <c r="ARN319" s="7"/>
      <c r="ARO319" s="7"/>
      <c r="ARP319" s="7"/>
      <c r="ARQ319" s="7"/>
      <c r="ARR319" s="7"/>
      <c r="ARS319" s="7"/>
      <c r="ART319" s="7"/>
      <c r="ARU319" s="7"/>
      <c r="ARV319" s="7"/>
      <c r="ARW319" s="7"/>
      <c r="ARX319" s="7"/>
      <c r="ARY319" s="7"/>
      <c r="ARZ319" s="7"/>
      <c r="ASA319" s="7"/>
      <c r="ASB319" s="7"/>
      <c r="ASC319" s="7"/>
      <c r="ASD319" s="7"/>
      <c r="ASE319" s="7"/>
      <c r="ASF319" s="7"/>
      <c r="ASG319" s="7"/>
      <c r="ASH319" s="7"/>
      <c r="ASI319" s="7"/>
      <c r="ASJ319" s="7"/>
      <c r="ASK319" s="7"/>
      <c r="ASL319" s="7"/>
      <c r="ASM319" s="7"/>
      <c r="ASN319" s="7"/>
      <c r="ASO319" s="7"/>
      <c r="ASP319" s="7"/>
      <c r="ASQ319" s="7"/>
      <c r="ASR319" s="7"/>
      <c r="ASS319" s="7"/>
      <c r="AST319" s="7"/>
      <c r="ASU319" s="7"/>
      <c r="ASV319" s="7"/>
      <c r="ASW319" s="7"/>
      <c r="ASX319" s="7"/>
      <c r="ASY319" s="7"/>
      <c r="ASZ319" s="7"/>
      <c r="ATA319" s="7"/>
      <c r="ATB319" s="7"/>
      <c r="ATC319" s="7"/>
      <c r="ATD319" s="7"/>
      <c r="ATE319" s="7"/>
      <c r="ATF319" s="7"/>
      <c r="ATG319" s="7"/>
      <c r="ATH319" s="7"/>
      <c r="ATI319" s="7"/>
      <c r="ATJ319" s="7"/>
      <c r="ATK319" s="7"/>
      <c r="ATL319" s="7"/>
      <c r="ATM319" s="7"/>
      <c r="ATN319" s="7"/>
      <c r="ATO319" s="7"/>
      <c r="ATP319" s="7"/>
      <c r="ATQ319" s="7"/>
      <c r="ATR319" s="7"/>
      <c r="ATS319" s="7"/>
      <c r="ATT319" s="7"/>
      <c r="ATU319" s="7"/>
      <c r="ATV319" s="7"/>
      <c r="ATW319" s="7"/>
      <c r="ATX319" s="7"/>
      <c r="ATY319" s="7"/>
      <c r="ATZ319" s="7"/>
      <c r="AUA319" s="7"/>
      <c r="AUB319" s="7"/>
      <c r="AUC319" s="7"/>
      <c r="AUD319" s="7"/>
      <c r="AUE319" s="7"/>
      <c r="AUF319" s="7"/>
      <c r="AUG319" s="7"/>
      <c r="AUH319" s="7"/>
      <c r="AUI319" s="7"/>
      <c r="AUJ319" s="7"/>
      <c r="AUK319" s="7"/>
      <c r="AUL319" s="7"/>
      <c r="AUM319" s="7"/>
      <c r="AUN319" s="7"/>
      <c r="AUO319" s="7"/>
      <c r="AUP319" s="7"/>
      <c r="AUQ319" s="7"/>
      <c r="AUR319" s="7"/>
      <c r="AUS319" s="7"/>
      <c r="AUT319" s="7"/>
      <c r="AUU319" s="7"/>
      <c r="AUV319" s="7"/>
      <c r="AUW319" s="7"/>
      <c r="AUX319" s="7"/>
      <c r="AUY319" s="7"/>
      <c r="AUZ319" s="7"/>
      <c r="AVA319" s="7"/>
      <c r="AVB319" s="7"/>
      <c r="AVC319" s="7"/>
      <c r="AVD319" s="7"/>
      <c r="AVE319" s="7"/>
      <c r="AVF319" s="7"/>
      <c r="AVG319" s="7"/>
      <c r="AVH319" s="7"/>
      <c r="AVI319" s="7"/>
      <c r="AVJ319" s="7"/>
      <c r="AVK319" s="7"/>
      <c r="AVL319" s="7"/>
      <c r="AVM319" s="7"/>
      <c r="AVN319" s="7"/>
      <c r="AVO319" s="7"/>
      <c r="AVP319" s="7"/>
      <c r="AVQ319" s="7"/>
      <c r="AVR319" s="7"/>
      <c r="AVS319" s="7"/>
      <c r="AVT319" s="7"/>
      <c r="AVU319" s="7"/>
      <c r="AVV319" s="7"/>
      <c r="AVW319" s="7"/>
      <c r="AVX319" s="7"/>
      <c r="AVY319" s="7"/>
      <c r="AVZ319" s="7"/>
      <c r="AWA319" s="7"/>
      <c r="AWB319" s="7"/>
      <c r="AWC319" s="7"/>
      <c r="AWD319" s="7"/>
      <c r="AWE319" s="7"/>
      <c r="AWF319" s="7"/>
      <c r="AWG319" s="7"/>
      <c r="AWH319" s="7"/>
      <c r="AWI319" s="7"/>
      <c r="AWJ319" s="7"/>
      <c r="AWK319" s="7"/>
      <c r="AWL319" s="7"/>
      <c r="AWM319" s="7"/>
      <c r="AWN319" s="7"/>
      <c r="AWO319" s="7"/>
      <c r="AWP319" s="7"/>
      <c r="AWQ319" s="7"/>
      <c r="AWR319" s="7"/>
      <c r="AWS319" s="7"/>
      <c r="AWT319" s="7"/>
      <c r="AWU319" s="7"/>
      <c r="AWV319" s="7"/>
      <c r="AWW319" s="7"/>
      <c r="AWX319" s="7"/>
      <c r="AWY319" s="7"/>
      <c r="AWZ319" s="7"/>
      <c r="AXA319" s="7"/>
      <c r="AXB319" s="7"/>
      <c r="AXC319" s="7"/>
      <c r="AXD319" s="7"/>
      <c r="AXE319" s="7"/>
      <c r="AXF319" s="7"/>
      <c r="AXG319" s="7"/>
      <c r="AXH319" s="7"/>
      <c r="AXI319" s="7"/>
      <c r="AXJ319" s="7"/>
      <c r="AXK319" s="7"/>
      <c r="AXL319" s="7"/>
      <c r="AXM319" s="7"/>
      <c r="AXN319" s="7"/>
      <c r="AXO319" s="7"/>
      <c r="AXP319" s="7"/>
      <c r="AXQ319" s="7"/>
      <c r="AXR319" s="7"/>
      <c r="AXS319" s="7"/>
      <c r="AXT319" s="7"/>
      <c r="AXU319" s="7"/>
      <c r="AXV319" s="7"/>
      <c r="AXW319" s="7"/>
      <c r="AXX319" s="7"/>
      <c r="AXY319" s="7"/>
      <c r="AXZ319" s="7"/>
      <c r="AYA319" s="7"/>
      <c r="AYB319" s="7"/>
      <c r="AYC319" s="7"/>
      <c r="AYD319" s="7"/>
      <c r="AYE319" s="7"/>
      <c r="AYF319" s="7"/>
      <c r="AYG319" s="7"/>
      <c r="AYH319" s="7"/>
      <c r="AYI319" s="7"/>
      <c r="AYJ319" s="7"/>
      <c r="AYK319" s="7"/>
      <c r="AYL319" s="7"/>
      <c r="AYM319" s="7"/>
      <c r="AYN319" s="7"/>
      <c r="AYO319" s="7"/>
      <c r="AYP319" s="7"/>
      <c r="AYQ319" s="7"/>
      <c r="AYR319" s="7"/>
      <c r="AYS319" s="7"/>
      <c r="AYT319" s="7"/>
      <c r="AYU319" s="7"/>
      <c r="AYV319" s="7"/>
      <c r="AYW319" s="7"/>
      <c r="AYX319" s="7"/>
      <c r="AYY319" s="7"/>
      <c r="AYZ319" s="7"/>
      <c r="AZA319" s="7"/>
      <c r="AZB319" s="7"/>
      <c r="AZC319" s="7"/>
      <c r="AZD319" s="7"/>
      <c r="AZE319" s="7"/>
      <c r="AZF319" s="7"/>
      <c r="AZG319" s="7"/>
      <c r="AZH319" s="7"/>
      <c r="AZI319" s="7"/>
      <c r="AZJ319" s="7"/>
      <c r="AZK319" s="7"/>
      <c r="AZL319" s="7"/>
      <c r="AZM319" s="7"/>
      <c r="AZN319" s="7"/>
      <c r="AZO319" s="7"/>
      <c r="AZP319" s="7"/>
      <c r="AZQ319" s="7"/>
      <c r="AZR319" s="7"/>
      <c r="AZS319" s="7"/>
      <c r="AZT319" s="7"/>
      <c r="AZU319" s="7"/>
      <c r="AZV319" s="7"/>
      <c r="AZW319" s="7"/>
      <c r="AZX319" s="7"/>
      <c r="AZY319" s="7"/>
      <c r="AZZ319" s="7"/>
      <c r="BAA319" s="7"/>
      <c r="BAB319" s="7"/>
      <c r="BAC319" s="7"/>
      <c r="BAD319" s="7"/>
      <c r="BAE319" s="7"/>
      <c r="BAF319" s="7"/>
      <c r="BAG319" s="7"/>
      <c r="BAH319" s="7"/>
      <c r="BAI319" s="7"/>
      <c r="BAJ319" s="7"/>
      <c r="BAK319" s="7"/>
      <c r="BAL319" s="7"/>
      <c r="BAM319" s="7"/>
      <c r="BAN319" s="7"/>
      <c r="BAO319" s="7"/>
      <c r="BAP319" s="7"/>
      <c r="BAQ319" s="7"/>
      <c r="BAR319" s="7"/>
      <c r="BAS319" s="7"/>
      <c r="BAT319" s="7"/>
      <c r="BAU319" s="7"/>
      <c r="BAV319" s="7"/>
      <c r="BAW319" s="7"/>
      <c r="BAX319" s="7"/>
      <c r="BAY319" s="7"/>
      <c r="BAZ319" s="7"/>
      <c r="BBA319" s="7"/>
      <c r="BBB319" s="7"/>
      <c r="BBC319" s="7"/>
      <c r="BBD319" s="7"/>
      <c r="BBE319" s="7"/>
      <c r="BBF319" s="7"/>
      <c r="BBG319" s="7"/>
      <c r="BBH319" s="7"/>
      <c r="BBI319" s="7"/>
      <c r="BBJ319" s="7"/>
      <c r="BBK319" s="7"/>
      <c r="BBL319" s="7"/>
      <c r="BBM319" s="7"/>
      <c r="BBN319" s="7"/>
      <c r="BBO319" s="7"/>
      <c r="BBP319" s="7"/>
      <c r="BBQ319" s="7"/>
      <c r="BBR319" s="7"/>
      <c r="BBS319" s="7"/>
      <c r="BBT319" s="7"/>
      <c r="BBU319" s="7"/>
      <c r="BBV319" s="7"/>
      <c r="BBW319" s="7"/>
      <c r="BBX319" s="7"/>
      <c r="BBY319" s="7"/>
      <c r="BBZ319" s="7"/>
      <c r="BCA319" s="7"/>
      <c r="BCB319" s="7"/>
      <c r="BCC319" s="7"/>
      <c r="BCD319" s="7"/>
      <c r="BCE319" s="7"/>
      <c r="BCF319" s="7"/>
      <c r="BCG319" s="7"/>
      <c r="BCH319" s="7"/>
      <c r="BCI319" s="7"/>
      <c r="BCJ319" s="7"/>
      <c r="BCK319" s="7"/>
      <c r="BCL319" s="7"/>
      <c r="BCM319" s="7"/>
      <c r="BCN319" s="7"/>
      <c r="BCO319" s="7"/>
      <c r="BCP319" s="7"/>
      <c r="BCQ319" s="7"/>
      <c r="BCR319" s="7"/>
      <c r="BCS319" s="7"/>
      <c r="BCT319" s="7"/>
      <c r="BCU319" s="7"/>
      <c r="BCV319" s="7"/>
      <c r="BCW319" s="7"/>
      <c r="BCX319" s="7"/>
      <c r="BCY319" s="7"/>
      <c r="BCZ319" s="7"/>
      <c r="BDA319" s="7"/>
      <c r="BDB319" s="7"/>
      <c r="BDC319" s="7"/>
      <c r="BDD319" s="7"/>
      <c r="BDE319" s="7"/>
      <c r="BDF319" s="7"/>
      <c r="BDG319" s="7"/>
      <c r="BDH319" s="7"/>
      <c r="BDI319" s="7"/>
      <c r="BDJ319" s="7"/>
      <c r="BDK319" s="7"/>
      <c r="BDL319" s="7"/>
      <c r="BDM319" s="7"/>
      <c r="BDN319" s="7"/>
      <c r="BDO319" s="7"/>
      <c r="BDP319" s="7"/>
      <c r="BDQ319" s="7"/>
      <c r="BDR319" s="7"/>
      <c r="BDS319" s="7"/>
      <c r="BDT319" s="7"/>
      <c r="BDU319" s="7"/>
      <c r="BDV319" s="7"/>
      <c r="BDW319" s="7"/>
      <c r="BDX319" s="7"/>
      <c r="BDY319" s="7"/>
      <c r="BDZ319" s="7"/>
      <c r="BEA319" s="7"/>
      <c r="BEB319" s="7"/>
      <c r="BEC319" s="7"/>
      <c r="BED319" s="7"/>
      <c r="BEE319" s="7"/>
      <c r="BEF319" s="7"/>
      <c r="BEG319" s="7"/>
      <c r="BEH319" s="7"/>
      <c r="BEI319" s="7"/>
      <c r="BEJ319" s="7"/>
      <c r="BEK319" s="7"/>
      <c r="BEL319" s="7"/>
      <c r="BEM319" s="7"/>
      <c r="BEN319" s="7"/>
      <c r="BEO319" s="7"/>
      <c r="BEP319" s="7"/>
      <c r="BEQ319" s="7"/>
      <c r="BER319" s="7"/>
      <c r="BES319" s="7"/>
      <c r="BET319" s="7"/>
      <c r="BEU319" s="7"/>
      <c r="BEV319" s="7"/>
      <c r="BEW319" s="7"/>
      <c r="BEX319" s="7"/>
      <c r="BEY319" s="7"/>
      <c r="BEZ319" s="7"/>
      <c r="BFA319" s="7"/>
      <c r="BFB319" s="7"/>
      <c r="BFC319" s="7"/>
      <c r="BFD319" s="7"/>
      <c r="BFE319" s="7"/>
      <c r="BFF319" s="7"/>
      <c r="BFG319" s="7"/>
      <c r="BFH319" s="7"/>
      <c r="BFI319" s="7"/>
      <c r="BFJ319" s="7"/>
      <c r="BFK319" s="7"/>
      <c r="BFL319" s="7"/>
      <c r="BFM319" s="7"/>
      <c r="BFN319" s="7"/>
      <c r="BFO319" s="7"/>
      <c r="BFP319" s="7"/>
      <c r="BFQ319" s="7"/>
      <c r="BFR319" s="7"/>
      <c r="BFS319" s="7"/>
      <c r="BFT319" s="7"/>
      <c r="BFU319" s="7"/>
      <c r="BFV319" s="7"/>
      <c r="BFW319" s="7"/>
      <c r="BFX319" s="7"/>
      <c r="BFY319" s="7"/>
      <c r="BFZ319" s="7"/>
      <c r="BGA319" s="7"/>
      <c r="BGB319" s="7"/>
      <c r="BGC319" s="7"/>
      <c r="BGD319" s="7"/>
      <c r="BGE319" s="7"/>
      <c r="BGF319" s="7"/>
      <c r="BGG319" s="7"/>
      <c r="BGH319" s="7"/>
      <c r="BGI319" s="7"/>
      <c r="BGJ319" s="7"/>
      <c r="BGK319" s="7"/>
      <c r="BGL319" s="7"/>
      <c r="BGM319" s="7"/>
      <c r="BGN319" s="7"/>
      <c r="BGO319" s="7"/>
      <c r="BGP319" s="7"/>
      <c r="BGQ319" s="7"/>
      <c r="BGR319" s="7"/>
      <c r="BGS319" s="7"/>
      <c r="BGT319" s="7"/>
      <c r="BGU319" s="7"/>
      <c r="BGV319" s="7"/>
      <c r="BGW319" s="7"/>
      <c r="BGX319" s="7"/>
      <c r="BGY319" s="7"/>
      <c r="BGZ319" s="7"/>
      <c r="BHA319" s="7"/>
      <c r="BHB319" s="7"/>
      <c r="BHC319" s="7"/>
      <c r="BHD319" s="7"/>
      <c r="BHE319" s="7"/>
      <c r="BHF319" s="7"/>
      <c r="BHG319" s="7"/>
      <c r="BHH319" s="7"/>
      <c r="BHI319" s="7"/>
      <c r="BHJ319" s="7"/>
      <c r="BHK319" s="7"/>
      <c r="BHL319" s="7"/>
      <c r="BHM319" s="7"/>
      <c r="BHN319" s="7"/>
      <c r="BHO319" s="7"/>
      <c r="BHP319" s="7"/>
      <c r="BHQ319" s="7"/>
      <c r="BHR319" s="7"/>
      <c r="BHS319" s="7"/>
      <c r="BHT319" s="7"/>
      <c r="BHU319" s="7"/>
      <c r="BHV319" s="7"/>
      <c r="BHW319" s="7"/>
      <c r="BHX319" s="7"/>
      <c r="BHY319" s="7"/>
      <c r="BHZ319" s="7"/>
      <c r="BIA319" s="7"/>
      <c r="BIB319" s="7"/>
      <c r="BIC319" s="7"/>
      <c r="BID319" s="7"/>
      <c r="BIE319" s="7"/>
      <c r="BIF319" s="7"/>
      <c r="BIG319" s="7"/>
      <c r="BIH319" s="7"/>
      <c r="BII319" s="7"/>
      <c r="BIJ319" s="7"/>
      <c r="BIK319" s="7"/>
      <c r="BIL319" s="7"/>
      <c r="BIM319" s="7"/>
      <c r="BIN319" s="7"/>
      <c r="BIO319" s="7"/>
      <c r="BIP319" s="7"/>
      <c r="BIQ319" s="7"/>
      <c r="BIR319" s="7"/>
      <c r="BIS319" s="7"/>
      <c r="BIT319" s="7"/>
      <c r="BIU319" s="7"/>
      <c r="BIV319" s="7"/>
      <c r="BIW319" s="7"/>
      <c r="BIX319" s="7"/>
      <c r="BIY319" s="7"/>
      <c r="BIZ319" s="7"/>
      <c r="BJA319" s="7"/>
      <c r="BJB319" s="7"/>
      <c r="BJC319" s="7"/>
      <c r="BJD319" s="7"/>
      <c r="BJE319" s="7"/>
      <c r="BJF319" s="7"/>
      <c r="BJG319" s="7"/>
      <c r="BJH319" s="7"/>
      <c r="BJI319" s="7"/>
      <c r="BJJ319" s="7"/>
      <c r="BJK319" s="7"/>
      <c r="BJL319" s="7"/>
      <c r="BJM319" s="7"/>
      <c r="BJN319" s="7"/>
      <c r="BJO319" s="7"/>
      <c r="BJP319" s="7"/>
      <c r="BJQ319" s="7"/>
      <c r="BJR319" s="7"/>
      <c r="BJS319" s="7"/>
      <c r="BJT319" s="7"/>
      <c r="BJU319" s="7"/>
      <c r="BJV319" s="7"/>
      <c r="BJW319" s="7"/>
      <c r="BJX319" s="7"/>
      <c r="BJY319" s="7"/>
      <c r="BJZ319" s="7"/>
      <c r="BKA319" s="7"/>
      <c r="BKB319" s="7"/>
      <c r="BKC319" s="7"/>
      <c r="BKD319" s="7"/>
      <c r="BKE319" s="7"/>
      <c r="BKF319" s="7"/>
      <c r="BKG319" s="7"/>
      <c r="BKH319" s="7"/>
      <c r="BKI319" s="7"/>
      <c r="BKJ319" s="7"/>
      <c r="BKK319" s="7"/>
      <c r="BKL319" s="7"/>
      <c r="BKM319" s="7"/>
      <c r="BKN319" s="7"/>
      <c r="BKO319" s="7"/>
      <c r="BKP319" s="7"/>
      <c r="BKQ319" s="7"/>
      <c r="BKR319" s="7"/>
      <c r="BKS319" s="7"/>
      <c r="BKT319" s="7"/>
      <c r="BKU319" s="7"/>
      <c r="BKV319" s="7"/>
      <c r="BKW319" s="7"/>
      <c r="BKX319" s="7"/>
      <c r="BKY319" s="7"/>
      <c r="BKZ319" s="7"/>
      <c r="BLA319" s="7"/>
      <c r="BLB319" s="7"/>
      <c r="BLC319" s="7"/>
      <c r="BLD319" s="7"/>
      <c r="BLE319" s="7"/>
      <c r="BLF319" s="7"/>
      <c r="BLG319" s="7"/>
      <c r="BLH319" s="7"/>
      <c r="BLI319" s="7"/>
      <c r="BLJ319" s="7"/>
      <c r="BLK319" s="7"/>
      <c r="BLL319" s="7"/>
      <c r="BLM319" s="7"/>
      <c r="BLN319" s="7"/>
      <c r="BLO319" s="7"/>
      <c r="BLP319" s="7"/>
      <c r="BLQ319" s="7"/>
      <c r="BLR319" s="7"/>
      <c r="BLS319" s="7"/>
      <c r="BLT319" s="7"/>
      <c r="BLU319" s="7"/>
      <c r="BLV319" s="7"/>
      <c r="BLW319" s="7"/>
      <c r="BLX319" s="7"/>
      <c r="BLY319" s="7"/>
      <c r="BLZ319" s="7"/>
      <c r="BMA319" s="7"/>
      <c r="BMB319" s="7"/>
      <c r="BMC319" s="7"/>
      <c r="BMD319" s="7"/>
      <c r="BME319" s="7"/>
      <c r="BMF319" s="7"/>
      <c r="BMG319" s="7"/>
      <c r="BMH319" s="7"/>
      <c r="BMI319" s="7"/>
      <c r="BMJ319" s="7"/>
      <c r="BMK319" s="7"/>
      <c r="BML319" s="7"/>
      <c r="BMM319" s="7"/>
      <c r="BMN319" s="7"/>
      <c r="BMO319" s="7"/>
      <c r="BMP319" s="7"/>
      <c r="BMQ319" s="7"/>
      <c r="BMR319" s="7"/>
      <c r="BMS319" s="7"/>
      <c r="BMT319" s="7"/>
      <c r="BMU319" s="7"/>
      <c r="BMV319" s="7"/>
      <c r="BMW319" s="7"/>
      <c r="BMX319" s="7"/>
      <c r="BMY319" s="7"/>
      <c r="BMZ319" s="7"/>
      <c r="BNA319" s="7"/>
      <c r="BNB319" s="7"/>
      <c r="BNC319" s="7"/>
      <c r="BND319" s="7"/>
      <c r="BNE319" s="7"/>
      <c r="BNF319" s="7"/>
      <c r="BNG319" s="7"/>
      <c r="BNH319" s="7"/>
      <c r="BNI319" s="7"/>
      <c r="BNJ319" s="7"/>
      <c r="BNK319" s="7"/>
      <c r="BNL319" s="7"/>
      <c r="BNM319" s="7"/>
      <c r="BNN319" s="7"/>
      <c r="BNO319" s="7"/>
      <c r="BNP319" s="7"/>
      <c r="BNQ319" s="7"/>
      <c r="BNR319" s="7"/>
      <c r="BNS319" s="7"/>
      <c r="BNT319" s="7"/>
      <c r="BNU319" s="7"/>
      <c r="BNV319" s="7"/>
      <c r="BNW319" s="7"/>
      <c r="BNX319" s="7"/>
      <c r="BNY319" s="7"/>
      <c r="BNZ319" s="7"/>
      <c r="BOA319" s="7"/>
      <c r="BOB319" s="7"/>
      <c r="BOC319" s="7"/>
      <c r="BOD319" s="7"/>
      <c r="BOE319" s="7"/>
      <c r="BOF319" s="7"/>
      <c r="BOG319" s="7"/>
      <c r="BOH319" s="7"/>
      <c r="BOI319" s="7"/>
      <c r="BOJ319" s="7"/>
      <c r="BOK319" s="7"/>
      <c r="BOL319" s="7"/>
      <c r="BOM319" s="7"/>
      <c r="BON319" s="7"/>
      <c r="BOO319" s="7"/>
      <c r="BOP319" s="7"/>
      <c r="BOQ319" s="7"/>
      <c r="BOR319" s="7"/>
      <c r="BOS319" s="7"/>
      <c r="BOT319" s="7"/>
      <c r="BOU319" s="7"/>
      <c r="BOV319" s="7"/>
      <c r="BOW319" s="7"/>
      <c r="BOX319" s="7"/>
      <c r="BOY319" s="7"/>
      <c r="BOZ319" s="7"/>
      <c r="BPA319" s="7"/>
      <c r="BPB319" s="7"/>
      <c r="BPC319" s="7"/>
      <c r="BPD319" s="7"/>
      <c r="BPE319" s="7"/>
      <c r="BPF319" s="7"/>
      <c r="BPG319" s="7"/>
      <c r="BPH319" s="7"/>
      <c r="BPI319" s="7"/>
      <c r="BPJ319" s="7"/>
      <c r="BPK319" s="7"/>
      <c r="BPL319" s="7"/>
      <c r="BPM319" s="7"/>
      <c r="BPN319" s="7"/>
      <c r="BPO319" s="7"/>
      <c r="BPP319" s="7"/>
      <c r="BPQ319" s="7"/>
      <c r="BPR319" s="7"/>
      <c r="BPS319" s="7"/>
      <c r="BPT319" s="7"/>
      <c r="BPU319" s="7"/>
      <c r="BPV319" s="7"/>
      <c r="BPW319" s="7"/>
      <c r="BPX319" s="7"/>
      <c r="BPY319" s="7"/>
      <c r="BPZ319" s="7"/>
      <c r="BQA319" s="7"/>
      <c r="BQB319" s="7"/>
      <c r="BQC319" s="7"/>
      <c r="BQD319" s="7"/>
      <c r="BQE319" s="7"/>
      <c r="BQF319" s="7"/>
      <c r="BQG319" s="7"/>
      <c r="BQH319" s="7"/>
      <c r="BQI319" s="7"/>
      <c r="BQJ319" s="7"/>
      <c r="BQK319" s="7"/>
      <c r="BQL319" s="7"/>
      <c r="BQM319" s="7"/>
      <c r="BQN319" s="7"/>
      <c r="BQO319" s="7"/>
      <c r="BQP319" s="7"/>
      <c r="BQQ319" s="7"/>
      <c r="BQR319" s="7"/>
      <c r="BQS319" s="7"/>
      <c r="BQT319" s="7"/>
      <c r="BQU319" s="7"/>
      <c r="BQV319" s="7"/>
      <c r="BQW319" s="7"/>
      <c r="BQX319" s="7"/>
      <c r="BQY319" s="7"/>
      <c r="BQZ319" s="7"/>
      <c r="BRA319" s="7"/>
      <c r="BRB319" s="7"/>
      <c r="BRC319" s="7"/>
      <c r="BRD319" s="7"/>
      <c r="BRE319" s="7"/>
      <c r="BRF319" s="7"/>
      <c r="BRG319" s="7"/>
      <c r="BRH319" s="7"/>
      <c r="BRI319" s="7"/>
      <c r="BRJ319" s="7"/>
      <c r="BRK319" s="7"/>
      <c r="BRL319" s="7"/>
      <c r="BRM319" s="7"/>
      <c r="BRN319" s="7"/>
      <c r="BRO319" s="7"/>
      <c r="BRP319" s="7"/>
      <c r="BRQ319" s="7"/>
      <c r="BRR319" s="7"/>
      <c r="BRS319" s="7"/>
      <c r="BRT319" s="7"/>
      <c r="BRU319" s="7"/>
      <c r="BRV319" s="7"/>
      <c r="BRW319" s="7"/>
      <c r="BRX319" s="7"/>
      <c r="BRY319" s="7"/>
      <c r="BRZ319" s="7"/>
      <c r="BSA319" s="7"/>
      <c r="BSB319" s="7"/>
      <c r="BSC319" s="7"/>
      <c r="BSD319" s="7"/>
      <c r="BSE319" s="7"/>
      <c r="BSF319" s="7"/>
      <c r="BSG319" s="7"/>
      <c r="BSH319" s="7"/>
      <c r="BSI319" s="7"/>
      <c r="BSJ319" s="7"/>
      <c r="BSK319" s="7"/>
      <c r="BSL319" s="7"/>
      <c r="BSM319" s="7"/>
      <c r="BSN319" s="7"/>
      <c r="BSO319" s="7"/>
      <c r="BSP319" s="7"/>
      <c r="BSQ319" s="7"/>
      <c r="BSR319" s="7"/>
      <c r="BSS319" s="7"/>
      <c r="BST319" s="7"/>
      <c r="BSU319" s="7"/>
      <c r="BSV319" s="7"/>
      <c r="BSW319" s="7"/>
      <c r="BSX319" s="7"/>
      <c r="BSY319" s="7"/>
      <c r="BSZ319" s="7"/>
      <c r="BTA319" s="7"/>
      <c r="BTB319" s="7"/>
      <c r="BTC319" s="7"/>
      <c r="BTD319" s="7"/>
      <c r="BTE319" s="7"/>
      <c r="BTF319" s="7"/>
      <c r="BTG319" s="7"/>
      <c r="BTH319" s="7"/>
      <c r="BTI319" s="7"/>
      <c r="BTJ319" s="7"/>
      <c r="BTK319" s="7"/>
      <c r="BTL319" s="7"/>
      <c r="BTM319" s="7"/>
      <c r="BTN319" s="7"/>
      <c r="BTO319" s="7"/>
      <c r="BTP319" s="7"/>
      <c r="BTQ319" s="7"/>
      <c r="BTR319" s="7"/>
      <c r="BTS319" s="7"/>
      <c r="BTT319" s="7"/>
      <c r="BTU319" s="7"/>
      <c r="BTV319" s="7"/>
      <c r="BTW319" s="7"/>
      <c r="BTX319" s="7"/>
      <c r="BTY319" s="7"/>
      <c r="BTZ319" s="7"/>
      <c r="BUA319" s="7"/>
      <c r="BUB319" s="7"/>
      <c r="BUC319" s="7"/>
      <c r="BUD319" s="7"/>
      <c r="BUE319" s="7"/>
      <c r="BUF319" s="7"/>
      <c r="BUG319" s="7"/>
      <c r="BUH319" s="7"/>
      <c r="BUI319" s="7"/>
      <c r="BUJ319" s="7"/>
      <c r="BUK319" s="7"/>
      <c r="BUL319" s="7"/>
      <c r="BUM319" s="7"/>
      <c r="BUN319" s="7"/>
      <c r="BUO319" s="7"/>
      <c r="BUP319" s="7"/>
      <c r="BUQ319" s="7"/>
      <c r="BUR319" s="7"/>
      <c r="BUS319" s="7"/>
      <c r="BUT319" s="7"/>
      <c r="BUU319" s="7"/>
      <c r="BUV319" s="7"/>
      <c r="BUW319" s="7"/>
      <c r="BUX319" s="7"/>
      <c r="BUY319" s="7"/>
      <c r="BUZ319" s="7"/>
      <c r="BVA319" s="7"/>
      <c r="BVB319" s="7"/>
      <c r="BVC319" s="7"/>
      <c r="BVD319" s="7"/>
      <c r="BVE319" s="7"/>
      <c r="BVF319" s="7"/>
      <c r="BVG319" s="7"/>
      <c r="BVH319" s="7"/>
      <c r="BVI319" s="7"/>
      <c r="BVJ319" s="7"/>
      <c r="BVK319" s="7"/>
      <c r="BVL319" s="7"/>
      <c r="BVM319" s="7"/>
      <c r="BVN319" s="7"/>
      <c r="BVO319" s="7"/>
      <c r="BVP319" s="7"/>
      <c r="BVQ319" s="7"/>
      <c r="BVR319" s="7"/>
      <c r="BVS319" s="7"/>
      <c r="BVT319" s="7"/>
      <c r="BVU319" s="7"/>
      <c r="BVV319" s="7"/>
      <c r="BVW319" s="7"/>
      <c r="BVX319" s="7"/>
      <c r="BVY319" s="7"/>
      <c r="BVZ319" s="7"/>
      <c r="BWA319" s="7"/>
      <c r="BWB319" s="7"/>
      <c r="BWC319" s="7"/>
      <c r="BWD319" s="7"/>
      <c r="BWE319" s="7"/>
      <c r="BWF319" s="7"/>
      <c r="BWG319" s="7"/>
      <c r="BWH319" s="7"/>
      <c r="BWI319" s="7"/>
      <c r="BWJ319" s="7"/>
      <c r="BWK319" s="7"/>
      <c r="BWL319" s="7"/>
      <c r="BWM319" s="7"/>
      <c r="BWN319" s="7"/>
      <c r="BWO319" s="7"/>
      <c r="BWP319" s="7"/>
      <c r="BWQ319" s="7"/>
      <c r="BWR319" s="7"/>
      <c r="BWS319" s="7"/>
      <c r="BWT319" s="7"/>
      <c r="BWU319" s="7"/>
      <c r="BWV319" s="7"/>
      <c r="BWW319" s="7"/>
      <c r="BWX319" s="7"/>
      <c r="BWY319" s="7"/>
      <c r="BWZ319" s="7"/>
      <c r="BXA319" s="7"/>
      <c r="BXB319" s="7"/>
      <c r="BXC319" s="7"/>
      <c r="BXD319" s="7"/>
      <c r="BXE319" s="7"/>
      <c r="BXF319" s="7"/>
      <c r="BXG319" s="7"/>
      <c r="BXH319" s="7"/>
      <c r="BXI319" s="7"/>
      <c r="BXJ319" s="7"/>
      <c r="BXK319" s="7"/>
      <c r="BXL319" s="7"/>
      <c r="BXM319" s="7"/>
      <c r="BXN319" s="7"/>
      <c r="BXO319" s="7"/>
      <c r="BXP319" s="7"/>
      <c r="BXQ319" s="7"/>
      <c r="BXR319" s="7"/>
      <c r="BXS319" s="7"/>
      <c r="BXT319" s="7"/>
      <c r="BXU319" s="7"/>
      <c r="BXV319" s="7"/>
      <c r="BXW319" s="7"/>
      <c r="BXX319" s="7"/>
      <c r="BXY319" s="7"/>
      <c r="BXZ319" s="7"/>
      <c r="BYA319" s="7"/>
      <c r="BYB319" s="7"/>
      <c r="BYC319" s="7"/>
      <c r="BYD319" s="7"/>
      <c r="BYE319" s="7"/>
      <c r="BYF319" s="7"/>
      <c r="BYG319" s="7"/>
      <c r="BYH319" s="7"/>
      <c r="BYI319" s="7"/>
      <c r="BYJ319" s="7"/>
      <c r="BYK319" s="7"/>
      <c r="BYL319" s="7"/>
      <c r="BYM319" s="7"/>
      <c r="BYN319" s="7"/>
      <c r="BYO319" s="7"/>
      <c r="BYP319" s="7"/>
      <c r="BYQ319" s="7"/>
      <c r="BYR319" s="7"/>
      <c r="BYS319" s="7"/>
      <c r="BYT319" s="7"/>
      <c r="BYU319" s="7"/>
      <c r="BYV319" s="7"/>
      <c r="BYW319" s="7"/>
      <c r="BYX319" s="7"/>
      <c r="BYY319" s="7"/>
      <c r="BYZ319" s="7"/>
      <c r="BZA319" s="7"/>
      <c r="BZB319" s="7"/>
      <c r="BZC319" s="7"/>
      <c r="BZD319" s="7"/>
      <c r="BZE319" s="7"/>
      <c r="BZF319" s="7"/>
      <c r="BZG319" s="7"/>
      <c r="BZH319" s="7"/>
      <c r="BZI319" s="7"/>
      <c r="BZJ319" s="7"/>
      <c r="BZK319" s="7"/>
      <c r="BZL319" s="7"/>
      <c r="BZM319" s="7"/>
      <c r="BZN319" s="7"/>
      <c r="BZO319" s="7"/>
      <c r="BZP319" s="7"/>
      <c r="BZQ319" s="7"/>
      <c r="BZR319" s="7"/>
      <c r="BZS319" s="7"/>
      <c r="BZT319" s="7"/>
      <c r="BZU319" s="7"/>
      <c r="BZV319" s="7"/>
      <c r="BZW319" s="7"/>
      <c r="BZX319" s="7"/>
      <c r="BZY319" s="7"/>
      <c r="BZZ319" s="7"/>
      <c r="CAA319" s="7"/>
      <c r="CAB319" s="7"/>
      <c r="CAC319" s="7"/>
      <c r="CAD319" s="7"/>
      <c r="CAE319" s="7"/>
      <c r="CAF319" s="7"/>
      <c r="CAG319" s="7"/>
      <c r="CAH319" s="7"/>
      <c r="CAI319" s="7"/>
      <c r="CAJ319" s="7"/>
      <c r="CAK319" s="7"/>
      <c r="CAL319" s="7"/>
      <c r="CAM319" s="7"/>
      <c r="CAN319" s="7"/>
      <c r="CAO319" s="7"/>
      <c r="CAP319" s="7"/>
      <c r="CAQ319" s="7"/>
      <c r="CAR319" s="7"/>
      <c r="CAS319" s="7"/>
      <c r="CAT319" s="7"/>
      <c r="CAU319" s="7"/>
      <c r="CAV319" s="7"/>
      <c r="CAW319" s="7"/>
      <c r="CAX319" s="7"/>
      <c r="CAY319" s="7"/>
      <c r="CAZ319" s="7"/>
      <c r="CBA319" s="7"/>
      <c r="CBB319" s="7"/>
      <c r="CBC319" s="7"/>
      <c r="CBD319" s="7"/>
      <c r="CBE319" s="7"/>
      <c r="CBF319" s="7"/>
      <c r="CBG319" s="7"/>
      <c r="CBH319" s="7"/>
      <c r="CBI319" s="7"/>
      <c r="CBJ319" s="7"/>
      <c r="CBK319" s="7"/>
      <c r="CBL319" s="7"/>
      <c r="CBM319" s="7"/>
      <c r="CBN319" s="7"/>
      <c r="CBO319" s="7"/>
      <c r="CBP319" s="7"/>
      <c r="CBQ319" s="7"/>
      <c r="CBR319" s="7"/>
      <c r="CBS319" s="7"/>
      <c r="CBT319" s="7"/>
      <c r="CBU319" s="7"/>
      <c r="CBV319" s="7"/>
      <c r="CBW319" s="7"/>
      <c r="CBX319" s="7"/>
      <c r="CBY319" s="7"/>
      <c r="CBZ319" s="7"/>
      <c r="CCA319" s="7"/>
      <c r="CCB319" s="7"/>
      <c r="CCC319" s="7"/>
      <c r="CCD319" s="7"/>
      <c r="CCE319" s="7"/>
      <c r="CCF319" s="7"/>
      <c r="CCG319" s="7"/>
      <c r="CCH319" s="7"/>
      <c r="CCI319" s="7"/>
      <c r="CCJ319" s="7"/>
      <c r="CCK319" s="7"/>
      <c r="CCL319" s="7"/>
      <c r="CCM319" s="7"/>
      <c r="CCN319" s="7"/>
      <c r="CCO319" s="7"/>
      <c r="CCP319" s="7"/>
      <c r="CCQ319" s="7"/>
      <c r="CCR319" s="7"/>
      <c r="CCS319" s="7"/>
      <c r="CCT319" s="7"/>
      <c r="CCU319" s="7"/>
      <c r="CCV319" s="7"/>
      <c r="CCW319" s="7"/>
      <c r="CCX319" s="7"/>
      <c r="CCY319" s="7"/>
      <c r="CCZ319" s="7"/>
      <c r="CDA319" s="7"/>
      <c r="CDB319" s="7"/>
      <c r="CDC319" s="7"/>
      <c r="CDD319" s="7"/>
      <c r="CDE319" s="7"/>
      <c r="CDF319" s="7"/>
      <c r="CDG319" s="7"/>
      <c r="CDH319" s="7"/>
      <c r="CDI319" s="7"/>
      <c r="CDJ319" s="7"/>
      <c r="CDK319" s="7"/>
      <c r="CDL319" s="7"/>
      <c r="CDM319" s="7"/>
      <c r="CDN319" s="7"/>
      <c r="CDO319" s="7"/>
      <c r="CDP319" s="7"/>
      <c r="CDQ319" s="7"/>
      <c r="CDR319" s="7"/>
      <c r="CDS319" s="7"/>
      <c r="CDT319" s="7"/>
      <c r="CDU319" s="7"/>
      <c r="CDV319" s="7"/>
      <c r="CDW319" s="7"/>
      <c r="CDX319" s="7"/>
      <c r="CDY319" s="7"/>
      <c r="CDZ319" s="7"/>
      <c r="CEA319" s="7"/>
      <c r="CEB319" s="7"/>
      <c r="CEC319" s="7"/>
      <c r="CED319" s="7"/>
      <c r="CEE319" s="7"/>
      <c r="CEF319" s="7"/>
      <c r="CEG319" s="7"/>
      <c r="CEH319" s="7"/>
      <c r="CEI319" s="7"/>
      <c r="CEJ319" s="7"/>
      <c r="CEK319" s="7"/>
      <c r="CEL319" s="7"/>
      <c r="CEM319" s="7"/>
      <c r="CEN319" s="7"/>
      <c r="CEO319" s="7"/>
      <c r="CEP319" s="7"/>
      <c r="CEQ319" s="7"/>
      <c r="CER319" s="7"/>
      <c r="CES319" s="7"/>
      <c r="CET319" s="7"/>
      <c r="CEU319" s="7"/>
      <c r="CEV319" s="7"/>
      <c r="CEW319" s="7"/>
      <c r="CEX319" s="7"/>
      <c r="CEY319" s="7"/>
      <c r="CEZ319" s="7"/>
      <c r="CFA319" s="7"/>
      <c r="CFB319" s="7"/>
      <c r="CFC319" s="7"/>
      <c r="CFD319" s="7"/>
      <c r="CFE319" s="7"/>
      <c r="CFF319" s="7"/>
      <c r="CFG319" s="7"/>
      <c r="CFH319" s="7"/>
      <c r="CFI319" s="7"/>
      <c r="CFJ319" s="7"/>
      <c r="CFK319" s="7"/>
      <c r="CFL319" s="7"/>
      <c r="CFM319" s="7"/>
      <c r="CFN319" s="7"/>
      <c r="CFO319" s="7"/>
      <c r="CFP319" s="7"/>
      <c r="CFQ319" s="7"/>
      <c r="CFR319" s="7"/>
      <c r="CFS319" s="7"/>
      <c r="CFT319" s="7"/>
      <c r="CFU319" s="7"/>
      <c r="CFV319" s="7"/>
      <c r="CFW319" s="7"/>
      <c r="CFX319" s="7"/>
      <c r="CFY319" s="7"/>
      <c r="CFZ319" s="7"/>
      <c r="CGA319" s="7"/>
      <c r="CGB319" s="7"/>
      <c r="CGC319" s="7"/>
      <c r="CGD319" s="7"/>
      <c r="CGE319" s="7"/>
      <c r="CGF319" s="7"/>
      <c r="CGG319" s="7"/>
      <c r="CGH319" s="7"/>
      <c r="CGI319" s="7"/>
      <c r="CGJ319" s="7"/>
      <c r="CGK319" s="7"/>
      <c r="CGL319" s="7"/>
      <c r="CGM319" s="7"/>
      <c r="CGN319" s="7"/>
      <c r="CGO319" s="7"/>
      <c r="CGP319" s="7"/>
      <c r="CGQ319" s="7"/>
      <c r="CGR319" s="7"/>
      <c r="CGS319" s="7"/>
      <c r="CGT319" s="7"/>
      <c r="CGU319" s="7"/>
      <c r="CGV319" s="7"/>
      <c r="CGW319" s="7"/>
      <c r="CGX319" s="7"/>
      <c r="CGY319" s="7"/>
      <c r="CGZ319" s="7"/>
      <c r="CHA319" s="7"/>
      <c r="CHB319" s="7"/>
      <c r="CHC319" s="7"/>
      <c r="CHD319" s="7"/>
      <c r="CHE319" s="7"/>
      <c r="CHF319" s="7"/>
      <c r="CHG319" s="7"/>
      <c r="CHH319" s="7"/>
      <c r="CHI319" s="7"/>
      <c r="CHJ319" s="7"/>
      <c r="CHK319" s="7"/>
      <c r="CHL319" s="7"/>
      <c r="CHM319" s="7"/>
      <c r="CHN319" s="7"/>
      <c r="CHO319" s="7"/>
      <c r="CHP319" s="7"/>
      <c r="CHQ319" s="7"/>
      <c r="CHR319" s="7"/>
      <c r="CHS319" s="7"/>
      <c r="CHT319" s="7"/>
      <c r="CHU319" s="7"/>
      <c r="CHV319" s="7"/>
      <c r="CHW319" s="7"/>
      <c r="CHX319" s="7"/>
      <c r="CHY319" s="7"/>
      <c r="CHZ319" s="7"/>
      <c r="CIA319" s="7"/>
      <c r="CIB319" s="7"/>
      <c r="CIC319" s="7"/>
      <c r="CID319" s="7"/>
      <c r="CIE319" s="7"/>
      <c r="CIF319" s="7"/>
      <c r="CIG319" s="7"/>
      <c r="CIH319" s="7"/>
      <c r="CII319" s="7"/>
      <c r="CIJ319" s="7"/>
      <c r="CIK319" s="7"/>
      <c r="CIL319" s="7"/>
      <c r="CIM319" s="7"/>
      <c r="CIN319" s="7"/>
      <c r="CIO319" s="7"/>
      <c r="CIP319" s="7"/>
      <c r="CIQ319" s="7"/>
      <c r="CIR319" s="7"/>
      <c r="CIS319" s="7"/>
      <c r="CIT319" s="7"/>
      <c r="CIU319" s="7"/>
      <c r="CIV319" s="7"/>
      <c r="CIW319" s="7"/>
      <c r="CIX319" s="7"/>
      <c r="CIY319" s="7"/>
      <c r="CIZ319" s="7"/>
      <c r="CJA319" s="7"/>
      <c r="CJB319" s="7"/>
      <c r="CJC319" s="7"/>
      <c r="CJD319" s="7"/>
      <c r="CJE319" s="7"/>
      <c r="CJF319" s="7"/>
      <c r="CJG319" s="7"/>
      <c r="CJH319" s="7"/>
      <c r="CJI319" s="7"/>
      <c r="CJJ319" s="7"/>
      <c r="CJK319" s="7"/>
      <c r="CJL319" s="7"/>
      <c r="CJM319" s="7"/>
      <c r="CJN319" s="7"/>
      <c r="CJO319" s="7"/>
      <c r="CJP319" s="7"/>
      <c r="CJQ319" s="7"/>
      <c r="CJR319" s="7"/>
      <c r="CJS319" s="7"/>
      <c r="CJT319" s="7"/>
      <c r="CJU319" s="7"/>
      <c r="CJV319" s="7"/>
      <c r="CJW319" s="7"/>
      <c r="CJX319" s="7"/>
      <c r="CJY319" s="7"/>
      <c r="CJZ319" s="7"/>
      <c r="CKA319" s="7"/>
      <c r="CKB319" s="7"/>
      <c r="CKC319" s="7"/>
      <c r="CKD319" s="7"/>
      <c r="CKE319" s="7"/>
      <c r="CKF319" s="7"/>
      <c r="CKG319" s="7"/>
      <c r="CKH319" s="7"/>
      <c r="CKI319" s="7"/>
      <c r="CKJ319" s="7"/>
      <c r="CKK319" s="7"/>
      <c r="CKL319" s="7"/>
      <c r="CKM319" s="7"/>
      <c r="CKN319" s="7"/>
      <c r="CKO319" s="7"/>
      <c r="CKP319" s="7"/>
      <c r="CKQ319" s="7"/>
      <c r="CKR319" s="7"/>
      <c r="CKS319" s="7"/>
      <c r="CKT319" s="7"/>
      <c r="CKU319" s="7"/>
      <c r="CKV319" s="7"/>
      <c r="CKW319" s="7"/>
      <c r="CKX319" s="7"/>
      <c r="CKY319" s="7"/>
      <c r="CKZ319" s="7"/>
      <c r="CLA319" s="7"/>
      <c r="CLB319" s="7"/>
      <c r="CLC319" s="7"/>
      <c r="CLD319" s="7"/>
      <c r="CLE319" s="7"/>
      <c r="CLF319" s="7"/>
      <c r="CLG319" s="7"/>
      <c r="CLH319" s="7"/>
      <c r="CLI319" s="7"/>
      <c r="CLJ319" s="7"/>
      <c r="CLK319" s="7"/>
      <c r="CLL319" s="7"/>
      <c r="CLM319" s="7"/>
      <c r="CLN319" s="7"/>
      <c r="CLO319" s="7"/>
      <c r="CLP319" s="7"/>
      <c r="CLQ319" s="7"/>
      <c r="CLR319" s="7"/>
      <c r="CLS319" s="7"/>
      <c r="CLT319" s="7"/>
      <c r="CLU319" s="7"/>
      <c r="CLV319" s="7"/>
      <c r="CLW319" s="7"/>
      <c r="CLX319" s="7"/>
      <c r="CLY319" s="7"/>
      <c r="CLZ319" s="7"/>
      <c r="CMA319" s="7"/>
      <c r="CMB319" s="7"/>
      <c r="CMC319" s="7"/>
      <c r="CMD319" s="7"/>
      <c r="CME319" s="7"/>
      <c r="CMF319" s="7"/>
      <c r="CMG319" s="7"/>
      <c r="CMH319" s="7"/>
      <c r="CMI319" s="7"/>
      <c r="CMJ319" s="7"/>
      <c r="CMK319" s="7"/>
      <c r="CML319" s="7"/>
      <c r="CMM319" s="7"/>
      <c r="CMN319" s="7"/>
      <c r="CMO319" s="7"/>
      <c r="CMP319" s="7"/>
      <c r="CMQ319" s="7"/>
      <c r="CMR319" s="7"/>
      <c r="CMS319" s="7"/>
      <c r="CMT319" s="7"/>
      <c r="CMU319" s="7"/>
      <c r="CMV319" s="7"/>
      <c r="CMW319" s="7"/>
      <c r="CMX319" s="7"/>
      <c r="CMY319" s="7"/>
      <c r="CMZ319" s="7"/>
      <c r="CNA319" s="7"/>
      <c r="CNB319" s="7"/>
      <c r="CNC319" s="7"/>
      <c r="CND319" s="7"/>
      <c r="CNE319" s="7"/>
      <c r="CNF319" s="7"/>
      <c r="CNG319" s="7"/>
      <c r="CNH319" s="7"/>
      <c r="CNI319" s="7"/>
      <c r="CNJ319" s="7"/>
      <c r="CNK319" s="7"/>
      <c r="CNL319" s="7"/>
      <c r="CNM319" s="7"/>
      <c r="CNN319" s="7"/>
      <c r="CNO319" s="7"/>
      <c r="CNP319" s="7"/>
      <c r="CNQ319" s="7"/>
      <c r="CNR319" s="7"/>
      <c r="CNS319" s="7"/>
      <c r="CNT319" s="7"/>
      <c r="CNU319" s="7"/>
      <c r="CNV319" s="7"/>
      <c r="CNW319" s="7"/>
      <c r="CNX319" s="7"/>
      <c r="CNY319" s="7"/>
      <c r="CNZ319" s="7"/>
      <c r="COA319" s="7"/>
      <c r="COB319" s="7"/>
      <c r="COC319" s="7"/>
      <c r="COD319" s="7"/>
      <c r="COE319" s="7"/>
      <c r="COF319" s="7"/>
      <c r="COG319" s="7"/>
      <c r="COH319" s="7"/>
      <c r="COI319" s="7"/>
      <c r="COJ319" s="7"/>
      <c r="COK319" s="7"/>
      <c r="COL319" s="7"/>
      <c r="COM319" s="7"/>
      <c r="CON319" s="7"/>
      <c r="COO319" s="7"/>
      <c r="COP319" s="7"/>
      <c r="COQ319" s="7"/>
      <c r="COR319" s="7"/>
      <c r="COS319" s="7"/>
      <c r="COT319" s="7"/>
      <c r="COU319" s="7"/>
      <c r="COV319" s="7"/>
      <c r="COW319" s="7"/>
      <c r="COX319" s="7"/>
      <c r="COY319" s="7"/>
      <c r="COZ319" s="7"/>
      <c r="CPA319" s="7"/>
      <c r="CPB319" s="7"/>
      <c r="CPC319" s="7"/>
      <c r="CPD319" s="7"/>
      <c r="CPE319" s="7"/>
      <c r="CPF319" s="7"/>
      <c r="CPG319" s="7"/>
      <c r="CPH319" s="7"/>
      <c r="CPI319" s="7"/>
      <c r="CPJ319" s="7"/>
      <c r="CPK319" s="7"/>
      <c r="CPL319" s="7"/>
      <c r="CPM319" s="7"/>
      <c r="CPN319" s="7"/>
      <c r="CPO319" s="7"/>
      <c r="CPP319" s="7"/>
      <c r="CPQ319" s="7"/>
      <c r="CPR319" s="7"/>
      <c r="CPS319" s="7"/>
      <c r="CPT319" s="7"/>
      <c r="CPU319" s="7"/>
      <c r="CPV319" s="7"/>
      <c r="CPW319" s="7"/>
      <c r="CPX319" s="7"/>
      <c r="CPY319" s="7"/>
      <c r="CPZ319" s="7"/>
      <c r="CQA319" s="7"/>
      <c r="CQB319" s="7"/>
      <c r="CQC319" s="7"/>
      <c r="CQD319" s="7"/>
      <c r="CQE319" s="7"/>
      <c r="CQF319" s="7"/>
      <c r="CQG319" s="7"/>
      <c r="CQH319" s="7"/>
      <c r="CQI319" s="7"/>
      <c r="CQJ319" s="7"/>
      <c r="CQK319" s="7"/>
      <c r="CQL319" s="7"/>
      <c r="CQM319" s="7"/>
      <c r="CQN319" s="7"/>
      <c r="CQO319" s="7"/>
      <c r="CQP319" s="7"/>
      <c r="CQQ319" s="7"/>
      <c r="CQR319" s="7"/>
      <c r="CQS319" s="7"/>
      <c r="CQT319" s="7"/>
      <c r="CQU319" s="7"/>
      <c r="CQV319" s="7"/>
      <c r="CQW319" s="7"/>
      <c r="CQX319" s="7"/>
      <c r="CQY319" s="7"/>
      <c r="CQZ319" s="7"/>
      <c r="CRA319" s="7"/>
      <c r="CRB319" s="7"/>
      <c r="CRC319" s="7"/>
      <c r="CRD319" s="7"/>
      <c r="CRE319" s="7"/>
      <c r="CRF319" s="7"/>
      <c r="CRG319" s="7"/>
      <c r="CRH319" s="7"/>
      <c r="CRI319" s="7"/>
      <c r="CRJ319" s="7"/>
      <c r="CRK319" s="7"/>
      <c r="CRL319" s="7"/>
      <c r="CRM319" s="7"/>
      <c r="CRN319" s="7"/>
      <c r="CRO319" s="7"/>
      <c r="CRP319" s="7"/>
      <c r="CRQ319" s="7"/>
      <c r="CRR319" s="7"/>
      <c r="CRS319" s="7"/>
      <c r="CRT319" s="7"/>
      <c r="CRU319" s="7"/>
      <c r="CRV319" s="7"/>
      <c r="CRW319" s="7"/>
      <c r="CRX319" s="7"/>
      <c r="CRY319" s="7"/>
      <c r="CRZ319" s="7"/>
      <c r="CSA319" s="7"/>
      <c r="CSB319" s="7"/>
      <c r="CSC319" s="7"/>
      <c r="CSD319" s="7"/>
      <c r="CSE319" s="7"/>
      <c r="CSF319" s="7"/>
      <c r="CSG319" s="7"/>
      <c r="CSH319" s="7"/>
      <c r="CSI319" s="7"/>
      <c r="CSJ319" s="7"/>
      <c r="CSK319" s="7"/>
      <c r="CSL319" s="7"/>
      <c r="CSM319" s="7"/>
      <c r="CSN319" s="7"/>
      <c r="CSO319" s="7"/>
      <c r="CSP319" s="7"/>
      <c r="CSQ319" s="7"/>
      <c r="CSR319" s="7"/>
      <c r="CSS319" s="7"/>
      <c r="CST319" s="7"/>
      <c r="CSU319" s="7"/>
      <c r="CSV319" s="7"/>
      <c r="CSW319" s="7"/>
      <c r="CSX319" s="7"/>
      <c r="CSY319" s="7"/>
      <c r="CSZ319" s="7"/>
      <c r="CTA319" s="7"/>
      <c r="CTB319" s="7"/>
      <c r="CTC319" s="7"/>
      <c r="CTD319" s="7"/>
      <c r="CTE319" s="7"/>
      <c r="CTF319" s="7"/>
      <c r="CTG319" s="7"/>
      <c r="CTH319" s="7"/>
      <c r="CTI319" s="7"/>
      <c r="CTJ319" s="7"/>
      <c r="CTK319" s="7"/>
      <c r="CTL319" s="7"/>
      <c r="CTM319" s="7"/>
      <c r="CTN319" s="7"/>
      <c r="CTO319" s="7"/>
      <c r="CTP319" s="7"/>
      <c r="CTQ319" s="7"/>
      <c r="CTR319" s="7"/>
      <c r="CTS319" s="7"/>
      <c r="CTT319" s="7"/>
      <c r="CTU319" s="7"/>
      <c r="CTV319" s="7"/>
      <c r="CTW319" s="7"/>
      <c r="CTX319" s="7"/>
      <c r="CTY319" s="7"/>
      <c r="CTZ319" s="7"/>
      <c r="CUA319" s="7"/>
      <c r="CUB319" s="7"/>
      <c r="CUC319" s="7"/>
      <c r="CUD319" s="7"/>
      <c r="CUE319" s="7"/>
      <c r="CUF319" s="7"/>
      <c r="CUG319" s="7"/>
      <c r="CUH319" s="7"/>
      <c r="CUI319" s="7"/>
      <c r="CUJ319" s="7"/>
      <c r="CUK319" s="7"/>
      <c r="CUL319" s="7"/>
      <c r="CUM319" s="7"/>
      <c r="CUN319" s="7"/>
      <c r="CUO319" s="7"/>
      <c r="CUP319" s="7"/>
      <c r="CUQ319" s="7"/>
      <c r="CUR319" s="7"/>
      <c r="CUS319" s="7"/>
      <c r="CUT319" s="7"/>
      <c r="CUU319" s="7"/>
      <c r="CUV319" s="7"/>
      <c r="CUW319" s="7"/>
      <c r="CUX319" s="7"/>
      <c r="CUY319" s="7"/>
      <c r="CUZ319" s="7"/>
      <c r="CVA319" s="7"/>
      <c r="CVB319" s="7"/>
      <c r="CVC319" s="7"/>
      <c r="CVD319" s="7"/>
      <c r="CVE319" s="7"/>
      <c r="CVF319" s="7"/>
      <c r="CVG319" s="7"/>
      <c r="CVH319" s="7"/>
      <c r="CVI319" s="7"/>
      <c r="CVJ319" s="7"/>
      <c r="CVK319" s="7"/>
      <c r="CVL319" s="7"/>
      <c r="CVM319" s="7"/>
      <c r="CVN319" s="7"/>
      <c r="CVO319" s="7"/>
      <c r="CVP319" s="7"/>
      <c r="CVQ319" s="7"/>
      <c r="CVR319" s="7"/>
      <c r="CVS319" s="7"/>
      <c r="CVT319" s="7"/>
      <c r="CVU319" s="7"/>
      <c r="CVV319" s="7"/>
      <c r="CVW319" s="7"/>
      <c r="CVX319" s="7"/>
      <c r="CVY319" s="7"/>
      <c r="CVZ319" s="7"/>
      <c r="CWA319" s="7"/>
      <c r="CWB319" s="7"/>
      <c r="CWC319" s="7"/>
      <c r="CWD319" s="7"/>
      <c r="CWE319" s="7"/>
      <c r="CWF319" s="7"/>
      <c r="CWG319" s="7"/>
      <c r="CWH319" s="7"/>
      <c r="CWI319" s="7"/>
      <c r="CWJ319" s="7"/>
      <c r="CWK319" s="7"/>
      <c r="CWL319" s="7"/>
      <c r="CWM319" s="7"/>
      <c r="CWN319" s="7"/>
      <c r="CWO319" s="7"/>
      <c r="CWP319" s="7"/>
      <c r="CWQ319" s="7"/>
      <c r="CWR319" s="7"/>
      <c r="CWS319" s="7"/>
      <c r="CWT319" s="7"/>
      <c r="CWU319" s="7"/>
      <c r="CWV319" s="7"/>
      <c r="CWW319" s="7"/>
      <c r="CWX319" s="7"/>
      <c r="CWY319" s="7"/>
      <c r="CWZ319" s="7"/>
      <c r="CXA319" s="7"/>
      <c r="CXB319" s="7"/>
      <c r="CXC319" s="7"/>
      <c r="CXD319" s="7"/>
      <c r="CXE319" s="7"/>
      <c r="CXF319" s="7"/>
      <c r="CXG319" s="7"/>
      <c r="CXH319" s="7"/>
      <c r="CXI319" s="7"/>
      <c r="CXJ319" s="7"/>
      <c r="CXK319" s="7"/>
      <c r="CXL319" s="7"/>
      <c r="CXM319" s="7"/>
      <c r="CXN319" s="7"/>
      <c r="CXO319" s="7"/>
      <c r="CXP319" s="7"/>
      <c r="CXQ319" s="7"/>
      <c r="CXR319" s="7"/>
      <c r="CXS319" s="7"/>
      <c r="CXT319" s="7"/>
      <c r="CXU319" s="7"/>
      <c r="CXV319" s="7"/>
      <c r="CXW319" s="7"/>
      <c r="CXX319" s="7"/>
      <c r="CXY319" s="7"/>
      <c r="CXZ319" s="7"/>
      <c r="CYA319" s="7"/>
      <c r="CYB319" s="7"/>
      <c r="CYC319" s="7"/>
      <c r="CYD319" s="7"/>
      <c r="CYE319" s="7"/>
      <c r="CYF319" s="7"/>
      <c r="CYG319" s="7"/>
      <c r="CYH319" s="7"/>
      <c r="CYI319" s="7"/>
      <c r="CYJ319" s="7"/>
      <c r="CYK319" s="7"/>
      <c r="CYL319" s="7"/>
      <c r="CYM319" s="7"/>
      <c r="CYN319" s="7"/>
      <c r="CYO319" s="7"/>
      <c r="CYP319" s="7"/>
      <c r="CYQ319" s="7"/>
      <c r="CYR319" s="7"/>
      <c r="CYS319" s="7"/>
      <c r="CYT319" s="7"/>
      <c r="CYU319" s="7"/>
      <c r="CYV319" s="7"/>
      <c r="CYW319" s="7"/>
      <c r="CYX319" s="7"/>
      <c r="CYY319" s="7"/>
      <c r="CYZ319" s="7"/>
      <c r="CZA319" s="7"/>
      <c r="CZB319" s="7"/>
      <c r="CZC319" s="7"/>
      <c r="CZD319" s="7"/>
      <c r="CZE319" s="7"/>
      <c r="CZF319" s="7"/>
      <c r="CZG319" s="7"/>
      <c r="CZH319" s="7"/>
      <c r="CZI319" s="7"/>
      <c r="CZJ319" s="7"/>
      <c r="CZK319" s="7"/>
      <c r="CZL319" s="7"/>
      <c r="CZM319" s="7"/>
      <c r="CZN319" s="7"/>
      <c r="CZO319" s="7"/>
      <c r="CZP319" s="7"/>
      <c r="CZQ319" s="7"/>
      <c r="CZR319" s="7"/>
      <c r="CZS319" s="7"/>
      <c r="CZT319" s="7"/>
      <c r="CZU319" s="7"/>
      <c r="CZV319" s="7"/>
      <c r="CZW319" s="7"/>
      <c r="CZX319" s="7"/>
      <c r="CZY319" s="7"/>
      <c r="CZZ319" s="7"/>
      <c r="DAA319" s="7"/>
      <c r="DAB319" s="7"/>
      <c r="DAC319" s="7"/>
      <c r="DAD319" s="7"/>
      <c r="DAE319" s="7"/>
      <c r="DAF319" s="7"/>
      <c r="DAG319" s="7"/>
      <c r="DAH319" s="7"/>
      <c r="DAI319" s="7"/>
      <c r="DAJ319" s="7"/>
      <c r="DAK319" s="7"/>
      <c r="DAL319" s="7"/>
      <c r="DAM319" s="7"/>
      <c r="DAN319" s="7"/>
      <c r="DAO319" s="7"/>
      <c r="DAP319" s="7"/>
      <c r="DAQ319" s="7"/>
      <c r="DAR319" s="7"/>
      <c r="DAS319" s="7"/>
      <c r="DAT319" s="7"/>
      <c r="DAU319" s="7"/>
      <c r="DAV319" s="7"/>
      <c r="DAW319" s="7"/>
      <c r="DAX319" s="7"/>
      <c r="DAY319" s="7"/>
      <c r="DAZ319" s="7"/>
      <c r="DBA319" s="7"/>
      <c r="DBB319" s="7"/>
      <c r="DBC319" s="7"/>
      <c r="DBD319" s="7"/>
      <c r="DBE319" s="7"/>
      <c r="DBF319" s="7"/>
      <c r="DBG319" s="7"/>
      <c r="DBH319" s="7"/>
      <c r="DBI319" s="7"/>
      <c r="DBJ319" s="7"/>
      <c r="DBK319" s="7"/>
      <c r="DBL319" s="7"/>
      <c r="DBM319" s="7"/>
      <c r="DBN319" s="7"/>
      <c r="DBO319" s="7"/>
      <c r="DBP319" s="7"/>
      <c r="DBQ319" s="7"/>
      <c r="DBR319" s="7"/>
      <c r="DBS319" s="7"/>
      <c r="DBT319" s="7"/>
      <c r="DBU319" s="7"/>
      <c r="DBV319" s="7"/>
      <c r="DBW319" s="7"/>
      <c r="DBX319" s="7"/>
      <c r="DBY319" s="7"/>
      <c r="DBZ319" s="7"/>
      <c r="DCA319" s="7"/>
      <c r="DCB319" s="7"/>
      <c r="DCC319" s="7"/>
      <c r="DCD319" s="7"/>
      <c r="DCE319" s="7"/>
      <c r="DCF319" s="7"/>
      <c r="DCG319" s="7"/>
      <c r="DCH319" s="7"/>
      <c r="DCI319" s="7"/>
      <c r="DCJ319" s="7"/>
      <c r="DCK319" s="7"/>
      <c r="DCL319" s="7"/>
      <c r="DCM319" s="7"/>
      <c r="DCN319" s="7"/>
      <c r="DCO319" s="7"/>
      <c r="DCP319" s="7"/>
      <c r="DCQ319" s="7"/>
      <c r="DCR319" s="7"/>
      <c r="DCS319" s="7"/>
      <c r="DCT319" s="7"/>
      <c r="DCU319" s="7"/>
      <c r="DCV319" s="7"/>
      <c r="DCW319" s="7"/>
      <c r="DCX319" s="7"/>
      <c r="DCY319" s="7"/>
      <c r="DCZ319" s="7"/>
      <c r="DDA319" s="7"/>
      <c r="DDB319" s="7"/>
      <c r="DDC319" s="7"/>
      <c r="DDD319" s="7"/>
      <c r="DDE319" s="7"/>
      <c r="DDF319" s="7"/>
      <c r="DDG319" s="7"/>
      <c r="DDH319" s="7"/>
      <c r="DDI319" s="7"/>
      <c r="DDJ319" s="7"/>
      <c r="DDK319" s="7"/>
      <c r="DDL319" s="7"/>
      <c r="DDM319" s="7"/>
      <c r="DDN319" s="7"/>
      <c r="DDO319" s="7"/>
      <c r="DDP319" s="7"/>
      <c r="DDQ319" s="7"/>
      <c r="DDR319" s="7"/>
      <c r="DDS319" s="7"/>
      <c r="DDT319" s="7"/>
      <c r="DDU319" s="7"/>
      <c r="DDV319" s="7"/>
      <c r="DDW319" s="7"/>
      <c r="DDX319" s="7"/>
      <c r="DDY319" s="7"/>
      <c r="DDZ319" s="7"/>
      <c r="DEA319" s="7"/>
      <c r="DEB319" s="7"/>
      <c r="DEC319" s="7"/>
      <c r="DED319" s="7"/>
      <c r="DEE319" s="7"/>
      <c r="DEF319" s="7"/>
      <c r="DEG319" s="7"/>
      <c r="DEH319" s="7"/>
      <c r="DEI319" s="7"/>
      <c r="DEJ319" s="7"/>
      <c r="DEK319" s="7"/>
      <c r="DEL319" s="7"/>
      <c r="DEM319" s="7"/>
      <c r="DEN319" s="7"/>
      <c r="DEO319" s="7"/>
      <c r="DEP319" s="7"/>
      <c r="DEQ319" s="7"/>
      <c r="DER319" s="7"/>
      <c r="DES319" s="7"/>
      <c r="DET319" s="7"/>
      <c r="DEU319" s="7"/>
      <c r="DEV319" s="7"/>
      <c r="DEW319" s="7"/>
      <c r="DEX319" s="7"/>
      <c r="DEY319" s="7"/>
      <c r="DEZ319" s="7"/>
      <c r="DFA319" s="7"/>
      <c r="DFB319" s="7"/>
      <c r="DFC319" s="7"/>
      <c r="DFD319" s="7"/>
      <c r="DFE319" s="7"/>
      <c r="DFF319" s="7"/>
      <c r="DFG319" s="7"/>
      <c r="DFH319" s="7"/>
      <c r="DFI319" s="7"/>
      <c r="DFJ319" s="7"/>
      <c r="DFK319" s="7"/>
      <c r="DFL319" s="7"/>
      <c r="DFM319" s="7"/>
      <c r="DFN319" s="7"/>
      <c r="DFO319" s="7"/>
      <c r="DFP319" s="7"/>
      <c r="DFQ319" s="7"/>
      <c r="DFR319" s="7"/>
      <c r="DFS319" s="7"/>
      <c r="DFT319" s="7"/>
      <c r="DFU319" s="7"/>
      <c r="DFV319" s="7"/>
      <c r="DFW319" s="7"/>
      <c r="DFX319" s="7"/>
      <c r="DFY319" s="7"/>
      <c r="DFZ319" s="7"/>
      <c r="DGA319" s="7"/>
      <c r="DGB319" s="7"/>
      <c r="DGC319" s="7"/>
      <c r="DGD319" s="7"/>
      <c r="DGE319" s="7"/>
      <c r="DGF319" s="7"/>
      <c r="DGG319" s="7"/>
      <c r="DGH319" s="7"/>
      <c r="DGI319" s="7"/>
      <c r="DGJ319" s="7"/>
      <c r="DGK319" s="7"/>
      <c r="DGL319" s="7"/>
      <c r="DGM319" s="7"/>
      <c r="DGN319" s="7"/>
      <c r="DGO319" s="7"/>
      <c r="DGP319" s="7"/>
      <c r="DGQ319" s="7"/>
      <c r="DGR319" s="7"/>
      <c r="DGS319" s="7"/>
      <c r="DGT319" s="7"/>
      <c r="DGU319" s="7"/>
      <c r="DGV319" s="7"/>
      <c r="DGW319" s="7"/>
      <c r="DGX319" s="7"/>
      <c r="DGY319" s="7"/>
      <c r="DGZ319" s="7"/>
      <c r="DHA319" s="7"/>
      <c r="DHB319" s="7"/>
      <c r="DHC319" s="7"/>
      <c r="DHD319" s="7"/>
      <c r="DHE319" s="7"/>
      <c r="DHF319" s="7"/>
      <c r="DHG319" s="7"/>
      <c r="DHH319" s="7"/>
      <c r="DHI319" s="7"/>
      <c r="DHJ319" s="7"/>
      <c r="DHK319" s="7"/>
      <c r="DHL319" s="7"/>
      <c r="DHM319" s="7"/>
      <c r="DHN319" s="7"/>
      <c r="DHO319" s="7"/>
      <c r="DHP319" s="7"/>
      <c r="DHQ319" s="7"/>
      <c r="DHR319" s="7"/>
      <c r="DHS319" s="7"/>
      <c r="DHT319" s="7"/>
      <c r="DHU319" s="7"/>
      <c r="DHV319" s="7"/>
      <c r="DHW319" s="7"/>
      <c r="DHX319" s="7"/>
      <c r="DHY319" s="7"/>
      <c r="DHZ319" s="7"/>
      <c r="DIA319" s="7"/>
      <c r="DIB319" s="7"/>
      <c r="DIC319" s="7"/>
      <c r="DID319" s="7"/>
      <c r="DIE319" s="7"/>
      <c r="DIF319" s="7"/>
      <c r="DIG319" s="7"/>
      <c r="DIH319" s="7"/>
      <c r="DII319" s="7"/>
      <c r="DIJ319" s="7"/>
      <c r="DIK319" s="7"/>
      <c r="DIL319" s="7"/>
      <c r="DIM319" s="7"/>
      <c r="DIN319" s="7"/>
      <c r="DIO319" s="7"/>
      <c r="DIP319" s="7"/>
      <c r="DIQ319" s="7"/>
      <c r="DIR319" s="7"/>
      <c r="DIS319" s="7"/>
      <c r="DIT319" s="7"/>
      <c r="DIU319" s="7"/>
      <c r="DIV319" s="7"/>
      <c r="DIW319" s="7"/>
      <c r="DIX319" s="7"/>
      <c r="DIY319" s="7"/>
      <c r="DIZ319" s="7"/>
      <c r="DJA319" s="7"/>
      <c r="DJB319" s="7"/>
      <c r="DJC319" s="7"/>
      <c r="DJD319" s="7"/>
      <c r="DJE319" s="7"/>
      <c r="DJF319" s="7"/>
      <c r="DJG319" s="7"/>
      <c r="DJH319" s="7"/>
      <c r="DJI319" s="7"/>
      <c r="DJJ319" s="7"/>
      <c r="DJK319" s="7"/>
      <c r="DJL319" s="7"/>
      <c r="DJM319" s="7"/>
      <c r="DJN319" s="7"/>
      <c r="DJO319" s="7"/>
      <c r="DJP319" s="7"/>
      <c r="DJQ319" s="7"/>
      <c r="DJR319" s="7"/>
      <c r="DJS319" s="7"/>
      <c r="DJT319" s="7"/>
      <c r="DJU319" s="7"/>
      <c r="DJV319" s="7"/>
      <c r="DJW319" s="7"/>
      <c r="DJX319" s="7"/>
      <c r="DJY319" s="7"/>
      <c r="DJZ319" s="7"/>
      <c r="DKA319" s="7"/>
      <c r="DKB319" s="7"/>
      <c r="DKC319" s="7"/>
      <c r="DKD319" s="7"/>
      <c r="DKE319" s="7"/>
      <c r="DKF319" s="7"/>
      <c r="DKG319" s="7"/>
      <c r="DKH319" s="7"/>
      <c r="DKI319" s="7"/>
      <c r="DKJ319" s="7"/>
      <c r="DKK319" s="7"/>
      <c r="DKL319" s="7"/>
      <c r="DKM319" s="7"/>
      <c r="DKN319" s="7"/>
      <c r="DKO319" s="7"/>
      <c r="DKP319" s="7"/>
      <c r="DKQ319" s="7"/>
      <c r="DKR319" s="7"/>
      <c r="DKS319" s="7"/>
      <c r="DKT319" s="7"/>
      <c r="DKU319" s="7"/>
      <c r="DKV319" s="7"/>
      <c r="DKW319" s="7"/>
      <c r="DKX319" s="7"/>
      <c r="DKY319" s="7"/>
      <c r="DKZ319" s="7"/>
      <c r="DLA319" s="7"/>
      <c r="DLB319" s="7"/>
      <c r="DLC319" s="7"/>
      <c r="DLD319" s="7"/>
      <c r="DLE319" s="7"/>
      <c r="DLF319" s="7"/>
      <c r="DLG319" s="7"/>
      <c r="DLH319" s="7"/>
      <c r="DLI319" s="7"/>
      <c r="DLJ319" s="7"/>
      <c r="DLK319" s="7"/>
      <c r="DLL319" s="7"/>
      <c r="DLM319" s="7"/>
      <c r="DLN319" s="7"/>
      <c r="DLO319" s="7"/>
      <c r="DLP319" s="7"/>
      <c r="DLQ319" s="7"/>
      <c r="DLR319" s="7"/>
      <c r="DLS319" s="7"/>
      <c r="DLT319" s="7"/>
      <c r="DLU319" s="7"/>
      <c r="DLV319" s="7"/>
      <c r="DLW319" s="7"/>
      <c r="DLX319" s="7"/>
      <c r="DLY319" s="7"/>
      <c r="DLZ319" s="7"/>
      <c r="DMA319" s="7"/>
      <c r="DMB319" s="7"/>
      <c r="DMC319" s="7"/>
      <c r="DMD319" s="7"/>
      <c r="DME319" s="7"/>
      <c r="DMF319" s="7"/>
      <c r="DMG319" s="7"/>
      <c r="DMH319" s="7"/>
      <c r="DMI319" s="7"/>
      <c r="DMJ319" s="7"/>
      <c r="DMK319" s="7"/>
      <c r="DML319" s="7"/>
      <c r="DMM319" s="7"/>
      <c r="DMN319" s="7"/>
      <c r="DMO319" s="7"/>
      <c r="DMP319" s="7"/>
      <c r="DMQ319" s="7"/>
      <c r="DMR319" s="7"/>
      <c r="DMS319" s="7"/>
      <c r="DMT319" s="7"/>
      <c r="DMU319" s="7"/>
      <c r="DMV319" s="7"/>
      <c r="DMW319" s="7"/>
      <c r="DMX319" s="7"/>
      <c r="DMY319" s="7"/>
      <c r="DMZ319" s="7"/>
      <c r="DNA319" s="7"/>
      <c r="DNB319" s="7"/>
      <c r="DNC319" s="7"/>
      <c r="DND319" s="7"/>
      <c r="DNE319" s="7"/>
      <c r="DNF319" s="7"/>
      <c r="DNG319" s="7"/>
      <c r="DNH319" s="7"/>
      <c r="DNI319" s="7"/>
      <c r="DNJ319" s="7"/>
      <c r="DNK319" s="7"/>
      <c r="DNL319" s="7"/>
      <c r="DNM319" s="7"/>
      <c r="DNN319" s="7"/>
      <c r="DNO319" s="7"/>
      <c r="DNP319" s="7"/>
      <c r="DNQ319" s="7"/>
      <c r="DNR319" s="7"/>
      <c r="DNS319" s="7"/>
      <c r="DNT319" s="7"/>
      <c r="DNU319" s="7"/>
      <c r="DNV319" s="7"/>
      <c r="DNW319" s="7"/>
      <c r="DNX319" s="7"/>
      <c r="DNY319" s="7"/>
      <c r="DNZ319" s="7"/>
      <c r="DOA319" s="7"/>
      <c r="DOB319" s="7"/>
      <c r="DOC319" s="7"/>
      <c r="DOD319" s="7"/>
      <c r="DOE319" s="7"/>
      <c r="DOF319" s="7"/>
      <c r="DOG319" s="7"/>
      <c r="DOH319" s="7"/>
      <c r="DOI319" s="7"/>
      <c r="DOJ319" s="7"/>
      <c r="DOK319" s="7"/>
      <c r="DOL319" s="7"/>
      <c r="DOM319" s="7"/>
      <c r="DON319" s="7"/>
      <c r="DOO319" s="7"/>
      <c r="DOP319" s="7"/>
      <c r="DOQ319" s="7"/>
      <c r="DOR319" s="7"/>
      <c r="DOS319" s="7"/>
      <c r="DOT319" s="7"/>
      <c r="DOU319" s="7"/>
      <c r="DOV319" s="7"/>
      <c r="DOW319" s="7"/>
      <c r="DOX319" s="7"/>
      <c r="DOY319" s="7"/>
      <c r="DOZ319" s="7"/>
      <c r="DPA319" s="7"/>
      <c r="DPB319" s="7"/>
      <c r="DPC319" s="7"/>
      <c r="DPD319" s="7"/>
      <c r="DPE319" s="7"/>
      <c r="DPF319" s="7"/>
      <c r="DPG319" s="7"/>
      <c r="DPH319" s="7"/>
      <c r="DPI319" s="7"/>
      <c r="DPJ319" s="7"/>
      <c r="DPK319" s="7"/>
      <c r="DPL319" s="7"/>
      <c r="DPM319" s="7"/>
      <c r="DPN319" s="7"/>
      <c r="DPO319" s="7"/>
      <c r="DPP319" s="7"/>
      <c r="DPQ319" s="7"/>
      <c r="DPR319" s="7"/>
      <c r="DPS319" s="7"/>
      <c r="DPT319" s="7"/>
      <c r="DPU319" s="7"/>
      <c r="DPV319" s="7"/>
      <c r="DPW319" s="7"/>
      <c r="DPX319" s="7"/>
      <c r="DPY319" s="7"/>
      <c r="DPZ319" s="7"/>
      <c r="DQA319" s="7"/>
      <c r="DQB319" s="7"/>
      <c r="DQC319" s="7"/>
      <c r="DQD319" s="7"/>
      <c r="DQE319" s="7"/>
      <c r="DQF319" s="7"/>
      <c r="DQG319" s="7"/>
      <c r="DQH319" s="7"/>
      <c r="DQI319" s="7"/>
      <c r="DQJ319" s="7"/>
      <c r="DQK319" s="7"/>
      <c r="DQL319" s="7"/>
      <c r="DQM319" s="7"/>
      <c r="DQN319" s="7"/>
      <c r="DQO319" s="7"/>
      <c r="DQP319" s="7"/>
      <c r="DQQ319" s="7"/>
      <c r="DQR319" s="7"/>
      <c r="DQS319" s="7"/>
      <c r="DQT319" s="7"/>
      <c r="DQU319" s="7"/>
      <c r="DQV319" s="7"/>
      <c r="DQW319" s="7"/>
      <c r="DQX319" s="7"/>
      <c r="DQY319" s="7"/>
      <c r="DQZ319" s="7"/>
      <c r="DRA319" s="7"/>
      <c r="DRB319" s="7"/>
      <c r="DRC319" s="7"/>
      <c r="DRD319" s="7"/>
      <c r="DRE319" s="7"/>
      <c r="DRF319" s="7"/>
      <c r="DRG319" s="7"/>
      <c r="DRH319" s="7"/>
      <c r="DRI319" s="7"/>
      <c r="DRJ319" s="7"/>
      <c r="DRK319" s="7"/>
      <c r="DRL319" s="7"/>
      <c r="DRM319" s="7"/>
      <c r="DRN319" s="7"/>
      <c r="DRO319" s="7"/>
      <c r="DRP319" s="7"/>
      <c r="DRQ319" s="7"/>
      <c r="DRR319" s="7"/>
      <c r="DRS319" s="7"/>
      <c r="DRT319" s="7"/>
      <c r="DRU319" s="7"/>
      <c r="DRV319" s="7"/>
      <c r="DRW319" s="7"/>
      <c r="DRX319" s="7"/>
      <c r="DRY319" s="7"/>
      <c r="DRZ319" s="7"/>
      <c r="DSA319" s="7"/>
      <c r="DSB319" s="7"/>
      <c r="DSC319" s="7"/>
      <c r="DSD319" s="7"/>
      <c r="DSE319" s="7"/>
      <c r="DSF319" s="7"/>
      <c r="DSG319" s="7"/>
      <c r="DSH319" s="7"/>
      <c r="DSI319" s="7"/>
      <c r="DSJ319" s="7"/>
      <c r="DSK319" s="7"/>
      <c r="DSL319" s="7"/>
      <c r="DSM319" s="7"/>
      <c r="DSN319" s="7"/>
      <c r="DSO319" s="7"/>
      <c r="DSP319" s="7"/>
      <c r="DSQ319" s="7"/>
      <c r="DSR319" s="7"/>
      <c r="DSS319" s="7"/>
      <c r="DST319" s="7"/>
      <c r="DSU319" s="7"/>
      <c r="DSV319" s="7"/>
      <c r="DSW319" s="7"/>
      <c r="DSX319" s="7"/>
      <c r="DSY319" s="7"/>
      <c r="DSZ319" s="7"/>
      <c r="DTA319" s="7"/>
      <c r="DTB319" s="7"/>
      <c r="DTC319" s="7"/>
      <c r="DTD319" s="7"/>
      <c r="DTE319" s="7"/>
      <c r="DTF319" s="7"/>
      <c r="DTG319" s="7"/>
      <c r="DTH319" s="7"/>
      <c r="DTI319" s="7"/>
      <c r="DTJ319" s="7"/>
      <c r="DTK319" s="7"/>
      <c r="DTL319" s="7"/>
      <c r="DTM319" s="7"/>
      <c r="DTN319" s="7"/>
      <c r="DTO319" s="7"/>
      <c r="DTP319" s="7"/>
      <c r="DTQ319" s="7"/>
      <c r="DTR319" s="7"/>
      <c r="DTS319" s="7"/>
      <c r="DTT319" s="7"/>
      <c r="DTU319" s="7"/>
      <c r="DTV319" s="7"/>
      <c r="DTW319" s="7"/>
      <c r="DTX319" s="7"/>
      <c r="DTY319" s="7"/>
      <c r="DTZ319" s="7"/>
      <c r="DUA319" s="7"/>
      <c r="DUB319" s="7"/>
      <c r="DUC319" s="7"/>
      <c r="DUD319" s="7"/>
      <c r="DUE319" s="7"/>
      <c r="DUF319" s="7"/>
      <c r="DUG319" s="7"/>
      <c r="DUH319" s="7"/>
      <c r="DUI319" s="7"/>
      <c r="DUJ319" s="7"/>
      <c r="DUK319" s="7"/>
      <c r="DUL319" s="7"/>
      <c r="DUM319" s="7"/>
      <c r="DUN319" s="7"/>
      <c r="DUO319" s="7"/>
      <c r="DUP319" s="7"/>
      <c r="DUQ319" s="7"/>
      <c r="DUR319" s="7"/>
      <c r="DUS319" s="7"/>
      <c r="DUT319" s="7"/>
      <c r="DUU319" s="7"/>
      <c r="DUV319" s="7"/>
      <c r="DUW319" s="7"/>
      <c r="DUX319" s="7"/>
      <c r="DUY319" s="7"/>
      <c r="DUZ319" s="7"/>
      <c r="DVA319" s="7"/>
      <c r="DVB319" s="7"/>
      <c r="DVC319" s="7"/>
      <c r="DVD319" s="7"/>
      <c r="DVE319" s="7"/>
      <c r="DVF319" s="7"/>
      <c r="DVG319" s="7"/>
      <c r="DVH319" s="7"/>
      <c r="DVI319" s="7"/>
      <c r="DVJ319" s="7"/>
      <c r="DVK319" s="7"/>
      <c r="DVL319" s="7"/>
      <c r="DVM319" s="7"/>
      <c r="DVN319" s="7"/>
      <c r="DVO319" s="7"/>
      <c r="DVP319" s="7"/>
      <c r="DVQ319" s="7"/>
      <c r="DVR319" s="7"/>
      <c r="DVS319" s="7"/>
      <c r="DVT319" s="7"/>
      <c r="DVU319" s="7"/>
      <c r="DVV319" s="7"/>
      <c r="DVW319" s="7"/>
      <c r="DVX319" s="7"/>
      <c r="DVY319" s="7"/>
      <c r="DVZ319" s="7"/>
      <c r="DWA319" s="7"/>
      <c r="DWB319" s="7"/>
      <c r="DWC319" s="7"/>
      <c r="DWD319" s="7"/>
      <c r="DWE319" s="7"/>
      <c r="DWF319" s="7"/>
      <c r="DWG319" s="7"/>
      <c r="DWH319" s="7"/>
      <c r="DWI319" s="7"/>
      <c r="DWJ319" s="7"/>
      <c r="DWK319" s="7"/>
      <c r="DWL319" s="7"/>
      <c r="DWM319" s="7"/>
      <c r="DWN319" s="7"/>
      <c r="DWO319" s="7"/>
      <c r="DWP319" s="7"/>
      <c r="DWQ319" s="7"/>
      <c r="DWR319" s="7"/>
      <c r="DWS319" s="7"/>
      <c r="DWT319" s="7"/>
      <c r="DWU319" s="7"/>
      <c r="DWV319" s="7"/>
      <c r="DWW319" s="7"/>
      <c r="DWX319" s="7"/>
      <c r="DWY319" s="7"/>
      <c r="DWZ319" s="7"/>
      <c r="DXA319" s="7"/>
      <c r="DXB319" s="7"/>
      <c r="DXC319" s="7"/>
      <c r="DXD319" s="7"/>
      <c r="DXE319" s="7"/>
      <c r="DXF319" s="7"/>
      <c r="DXG319" s="7"/>
      <c r="DXH319" s="7"/>
      <c r="DXI319" s="7"/>
      <c r="DXJ319" s="7"/>
      <c r="DXK319" s="7"/>
      <c r="DXL319" s="7"/>
      <c r="DXM319" s="7"/>
      <c r="DXN319" s="7"/>
      <c r="DXO319" s="7"/>
      <c r="DXP319" s="7"/>
      <c r="DXQ319" s="7"/>
      <c r="DXR319" s="7"/>
      <c r="DXS319" s="7"/>
      <c r="DXT319" s="7"/>
      <c r="DXU319" s="7"/>
      <c r="DXV319" s="7"/>
      <c r="DXW319" s="7"/>
      <c r="DXX319" s="7"/>
      <c r="DXY319" s="7"/>
      <c r="DXZ319" s="7"/>
      <c r="DYA319" s="7"/>
      <c r="DYB319" s="7"/>
      <c r="DYC319" s="7"/>
      <c r="DYD319" s="7"/>
      <c r="DYE319" s="7"/>
      <c r="DYF319" s="7"/>
      <c r="DYG319" s="7"/>
      <c r="DYH319" s="7"/>
      <c r="DYI319" s="7"/>
      <c r="DYJ319" s="7"/>
      <c r="DYK319" s="7"/>
      <c r="DYL319" s="7"/>
      <c r="DYM319" s="7"/>
      <c r="DYN319" s="7"/>
      <c r="DYO319" s="7"/>
      <c r="DYP319" s="7"/>
      <c r="DYQ319" s="7"/>
      <c r="DYR319" s="7"/>
      <c r="DYS319" s="7"/>
      <c r="DYT319" s="7"/>
      <c r="DYU319" s="7"/>
      <c r="DYV319" s="7"/>
      <c r="DYW319" s="7"/>
      <c r="DYX319" s="7"/>
      <c r="DYY319" s="7"/>
      <c r="DYZ319" s="7"/>
      <c r="DZA319" s="7"/>
      <c r="DZB319" s="7"/>
      <c r="DZC319" s="7"/>
      <c r="DZD319" s="7"/>
      <c r="DZE319" s="7"/>
      <c r="DZF319" s="7"/>
      <c r="DZG319" s="7"/>
      <c r="DZH319" s="7"/>
      <c r="DZI319" s="7"/>
      <c r="DZJ319" s="7"/>
      <c r="DZK319" s="7"/>
      <c r="DZL319" s="7"/>
      <c r="DZM319" s="7"/>
      <c r="DZN319" s="7"/>
      <c r="DZO319" s="7"/>
      <c r="DZP319" s="7"/>
      <c r="DZQ319" s="7"/>
      <c r="DZR319" s="7"/>
      <c r="DZS319" s="7"/>
      <c r="DZT319" s="7"/>
      <c r="DZU319" s="7"/>
      <c r="DZV319" s="7"/>
      <c r="DZW319" s="7"/>
      <c r="DZX319" s="7"/>
      <c r="DZY319" s="7"/>
      <c r="DZZ319" s="7"/>
      <c r="EAA319" s="7"/>
      <c r="EAB319" s="7"/>
      <c r="EAC319" s="7"/>
      <c r="EAD319" s="7"/>
      <c r="EAE319" s="7"/>
      <c r="EAF319" s="7"/>
      <c r="EAG319" s="7"/>
      <c r="EAH319" s="7"/>
      <c r="EAI319" s="7"/>
      <c r="EAJ319" s="7"/>
      <c r="EAK319" s="7"/>
      <c r="EAL319" s="7"/>
      <c r="EAM319" s="7"/>
      <c r="EAN319" s="7"/>
      <c r="EAO319" s="7"/>
      <c r="EAP319" s="7"/>
      <c r="EAQ319" s="7"/>
      <c r="EAR319" s="7"/>
      <c r="EAS319" s="7"/>
      <c r="EAT319" s="7"/>
      <c r="EAU319" s="7"/>
      <c r="EAV319" s="7"/>
      <c r="EAW319" s="7"/>
      <c r="EAX319" s="7"/>
      <c r="EAY319" s="7"/>
      <c r="EAZ319" s="7"/>
      <c r="EBA319" s="7"/>
      <c r="EBB319" s="7"/>
      <c r="EBC319" s="7"/>
      <c r="EBD319" s="7"/>
      <c r="EBE319" s="7"/>
      <c r="EBF319" s="7"/>
      <c r="EBG319" s="7"/>
      <c r="EBH319" s="7"/>
      <c r="EBI319" s="7"/>
      <c r="EBJ319" s="7"/>
      <c r="EBK319" s="7"/>
      <c r="EBL319" s="7"/>
      <c r="EBM319" s="7"/>
      <c r="EBN319" s="7"/>
      <c r="EBO319" s="7"/>
      <c r="EBP319" s="7"/>
      <c r="EBQ319" s="7"/>
      <c r="EBR319" s="7"/>
      <c r="EBS319" s="7"/>
      <c r="EBT319" s="7"/>
      <c r="EBU319" s="7"/>
      <c r="EBV319" s="7"/>
      <c r="EBW319" s="7"/>
      <c r="EBX319" s="7"/>
      <c r="EBY319" s="7"/>
      <c r="EBZ319" s="7"/>
      <c r="ECA319" s="7"/>
      <c r="ECB319" s="7"/>
      <c r="ECC319" s="7"/>
      <c r="ECD319" s="7"/>
      <c r="ECE319" s="7"/>
      <c r="ECF319" s="7"/>
      <c r="ECG319" s="7"/>
      <c r="ECH319" s="7"/>
      <c r="ECI319" s="7"/>
      <c r="ECJ319" s="7"/>
      <c r="ECK319" s="7"/>
      <c r="ECL319" s="7"/>
      <c r="ECM319" s="7"/>
      <c r="ECN319" s="7"/>
      <c r="ECO319" s="7"/>
      <c r="ECP319" s="7"/>
      <c r="ECQ319" s="7"/>
      <c r="ECR319" s="7"/>
      <c r="ECS319" s="7"/>
      <c r="ECT319" s="7"/>
      <c r="ECU319" s="7"/>
      <c r="ECV319" s="7"/>
      <c r="ECW319" s="7"/>
      <c r="ECX319" s="7"/>
      <c r="ECY319" s="7"/>
      <c r="ECZ319" s="7"/>
      <c r="EDA319" s="7"/>
      <c r="EDB319" s="7"/>
      <c r="EDC319" s="7"/>
      <c r="EDD319" s="7"/>
      <c r="EDE319" s="7"/>
      <c r="EDF319" s="7"/>
      <c r="EDG319" s="7"/>
      <c r="EDH319" s="7"/>
      <c r="EDI319" s="7"/>
      <c r="EDJ319" s="7"/>
      <c r="EDK319" s="7"/>
      <c r="EDL319" s="7"/>
      <c r="EDM319" s="7"/>
      <c r="EDN319" s="7"/>
      <c r="EDO319" s="7"/>
      <c r="EDP319" s="7"/>
      <c r="EDQ319" s="7"/>
      <c r="EDR319" s="7"/>
      <c r="EDS319" s="7"/>
      <c r="EDT319" s="7"/>
      <c r="EDU319" s="7"/>
      <c r="EDV319" s="7"/>
      <c r="EDW319" s="7"/>
      <c r="EDX319" s="7"/>
      <c r="EDY319" s="7"/>
      <c r="EDZ319" s="7"/>
      <c r="EEA319" s="7"/>
      <c r="EEB319" s="7"/>
      <c r="EEC319" s="7"/>
      <c r="EED319" s="7"/>
      <c r="EEE319" s="7"/>
      <c r="EEF319" s="7"/>
      <c r="EEG319" s="7"/>
      <c r="EEH319" s="7"/>
      <c r="EEI319" s="7"/>
      <c r="EEJ319" s="7"/>
      <c r="EEK319" s="7"/>
      <c r="EEL319" s="7"/>
      <c r="EEM319" s="7"/>
      <c r="EEN319" s="7"/>
      <c r="EEO319" s="7"/>
      <c r="EEP319" s="7"/>
      <c r="EEQ319" s="7"/>
      <c r="EER319" s="7"/>
      <c r="EES319" s="7"/>
      <c r="EET319" s="7"/>
      <c r="EEU319" s="7"/>
      <c r="EEV319" s="7"/>
      <c r="EEW319" s="7"/>
      <c r="EEX319" s="7"/>
      <c r="EEY319" s="7"/>
      <c r="EEZ319" s="7"/>
      <c r="EFA319" s="7"/>
      <c r="EFB319" s="7"/>
      <c r="EFC319" s="7"/>
      <c r="EFD319" s="7"/>
      <c r="EFE319" s="7"/>
      <c r="EFF319" s="7"/>
      <c r="EFG319" s="7"/>
      <c r="EFH319" s="7"/>
      <c r="EFI319" s="7"/>
      <c r="EFJ319" s="7"/>
      <c r="EFK319" s="7"/>
      <c r="EFL319" s="7"/>
      <c r="EFM319" s="7"/>
      <c r="EFN319" s="7"/>
      <c r="EFO319" s="7"/>
      <c r="EFP319" s="7"/>
      <c r="EFQ319" s="7"/>
      <c r="EFR319" s="7"/>
      <c r="EFS319" s="7"/>
      <c r="EFT319" s="7"/>
      <c r="EFU319" s="7"/>
      <c r="EFV319" s="7"/>
      <c r="EFW319" s="7"/>
      <c r="EFX319" s="7"/>
      <c r="EFY319" s="7"/>
      <c r="EFZ319" s="7"/>
      <c r="EGA319" s="7"/>
      <c r="EGB319" s="7"/>
      <c r="EGC319" s="7"/>
      <c r="EGD319" s="7"/>
      <c r="EGE319" s="7"/>
      <c r="EGF319" s="7"/>
      <c r="EGG319" s="7"/>
      <c r="EGH319" s="7"/>
      <c r="EGI319" s="7"/>
      <c r="EGJ319" s="7"/>
      <c r="EGK319" s="7"/>
      <c r="EGL319" s="7"/>
      <c r="EGM319" s="7"/>
      <c r="EGN319" s="7"/>
      <c r="EGO319" s="7"/>
      <c r="EGP319" s="7"/>
      <c r="EGQ319" s="7"/>
      <c r="EGR319" s="7"/>
      <c r="EGS319" s="7"/>
      <c r="EGT319" s="7"/>
      <c r="EGU319" s="7"/>
      <c r="EGV319" s="7"/>
      <c r="EGW319" s="7"/>
      <c r="EGX319" s="7"/>
      <c r="EGY319" s="7"/>
      <c r="EGZ319" s="7"/>
      <c r="EHA319" s="7"/>
      <c r="EHB319" s="7"/>
      <c r="EHC319" s="7"/>
      <c r="EHD319" s="7"/>
      <c r="EHE319" s="7"/>
      <c r="EHF319" s="7"/>
      <c r="EHG319" s="7"/>
      <c r="EHH319" s="7"/>
      <c r="EHI319" s="7"/>
      <c r="EHJ319" s="7"/>
      <c r="EHK319" s="7"/>
      <c r="EHL319" s="7"/>
      <c r="EHM319" s="7"/>
      <c r="EHN319" s="7"/>
      <c r="EHO319" s="7"/>
      <c r="EHP319" s="7"/>
      <c r="EHQ319" s="7"/>
      <c r="EHR319" s="7"/>
      <c r="EHS319" s="7"/>
      <c r="EHT319" s="7"/>
      <c r="EHU319" s="7"/>
      <c r="EHV319" s="7"/>
      <c r="EHW319" s="7"/>
      <c r="EHX319" s="7"/>
      <c r="EHY319" s="7"/>
      <c r="EHZ319" s="7"/>
      <c r="EIA319" s="7"/>
      <c r="EIB319" s="7"/>
      <c r="EIC319" s="7"/>
      <c r="EID319" s="7"/>
      <c r="EIE319" s="7"/>
      <c r="EIF319" s="7"/>
      <c r="EIG319" s="7"/>
      <c r="EIH319" s="7"/>
      <c r="EII319" s="7"/>
      <c r="EIJ319" s="7"/>
      <c r="EIK319" s="7"/>
      <c r="EIL319" s="7"/>
      <c r="EIM319" s="7"/>
      <c r="EIN319" s="7"/>
      <c r="EIO319" s="7"/>
      <c r="EIP319" s="7"/>
      <c r="EIQ319" s="7"/>
      <c r="EIR319" s="7"/>
      <c r="EIS319" s="7"/>
      <c r="EIT319" s="7"/>
      <c r="EIU319" s="7"/>
      <c r="EIV319" s="7"/>
      <c r="EIW319" s="7"/>
      <c r="EIX319" s="7"/>
      <c r="EIY319" s="7"/>
      <c r="EIZ319" s="7"/>
      <c r="EJA319" s="7"/>
      <c r="EJB319" s="7"/>
      <c r="EJC319" s="7"/>
      <c r="EJD319" s="7"/>
      <c r="EJE319" s="7"/>
      <c r="EJF319" s="7"/>
      <c r="EJG319" s="7"/>
      <c r="EJH319" s="7"/>
      <c r="EJI319" s="7"/>
      <c r="EJJ319" s="7"/>
      <c r="EJK319" s="7"/>
      <c r="EJL319" s="7"/>
      <c r="EJM319" s="7"/>
      <c r="EJN319" s="7"/>
      <c r="EJO319" s="7"/>
      <c r="EJP319" s="7"/>
      <c r="EJQ319" s="7"/>
      <c r="EJR319" s="7"/>
      <c r="EJS319" s="7"/>
      <c r="EJT319" s="7"/>
      <c r="EJU319" s="7"/>
      <c r="EJV319" s="7"/>
      <c r="EJW319" s="7"/>
      <c r="EJX319" s="7"/>
      <c r="EJY319" s="7"/>
      <c r="EJZ319" s="7"/>
      <c r="EKA319" s="7"/>
      <c r="EKB319" s="7"/>
      <c r="EKC319" s="7"/>
      <c r="EKD319" s="7"/>
      <c r="EKE319" s="7"/>
      <c r="EKF319" s="7"/>
      <c r="EKG319" s="7"/>
      <c r="EKH319" s="7"/>
      <c r="EKI319" s="7"/>
      <c r="EKJ319" s="7"/>
      <c r="EKK319" s="7"/>
      <c r="EKL319" s="7"/>
      <c r="EKM319" s="7"/>
      <c r="EKN319" s="7"/>
      <c r="EKO319" s="7"/>
      <c r="EKP319" s="7"/>
      <c r="EKQ319" s="7"/>
      <c r="EKR319" s="7"/>
      <c r="EKS319" s="7"/>
      <c r="EKT319" s="7"/>
      <c r="EKU319" s="7"/>
      <c r="EKV319" s="7"/>
      <c r="EKW319" s="7"/>
      <c r="EKX319" s="7"/>
      <c r="EKY319" s="7"/>
      <c r="EKZ319" s="7"/>
      <c r="ELA319" s="7"/>
      <c r="ELB319" s="7"/>
      <c r="ELC319" s="7"/>
      <c r="ELD319" s="7"/>
      <c r="ELE319" s="7"/>
      <c r="ELF319" s="7"/>
      <c r="ELG319" s="7"/>
      <c r="ELH319" s="7"/>
      <c r="ELI319" s="7"/>
      <c r="ELJ319" s="7"/>
      <c r="ELK319" s="7"/>
      <c r="ELL319" s="7"/>
      <c r="ELM319" s="7"/>
      <c r="ELN319" s="7"/>
      <c r="ELO319" s="7"/>
      <c r="ELP319" s="7"/>
      <c r="ELQ319" s="7"/>
      <c r="ELR319" s="7"/>
      <c r="ELS319" s="7"/>
      <c r="ELT319" s="7"/>
      <c r="ELU319" s="7"/>
      <c r="ELV319" s="7"/>
      <c r="ELW319" s="7"/>
      <c r="ELX319" s="7"/>
      <c r="ELY319" s="7"/>
      <c r="ELZ319" s="7"/>
      <c r="EMA319" s="7"/>
      <c r="EMB319" s="7"/>
      <c r="EMC319" s="7"/>
      <c r="EMD319" s="7"/>
      <c r="EME319" s="7"/>
      <c r="EMF319" s="7"/>
      <c r="EMG319" s="7"/>
      <c r="EMH319" s="7"/>
      <c r="EMI319" s="7"/>
      <c r="EMJ319" s="7"/>
      <c r="EMK319" s="7"/>
      <c r="EML319" s="7"/>
      <c r="EMM319" s="7"/>
      <c r="EMN319" s="7"/>
      <c r="EMO319" s="7"/>
      <c r="EMP319" s="7"/>
      <c r="EMQ319" s="7"/>
      <c r="EMR319" s="7"/>
      <c r="EMS319" s="7"/>
      <c r="EMT319" s="7"/>
      <c r="EMU319" s="7"/>
      <c r="EMV319" s="7"/>
      <c r="EMW319" s="7"/>
      <c r="EMX319" s="7"/>
      <c r="EMY319" s="7"/>
      <c r="EMZ319" s="7"/>
      <c r="ENA319" s="7"/>
      <c r="ENB319" s="7"/>
      <c r="ENC319" s="7"/>
      <c r="END319" s="7"/>
      <c r="ENE319" s="7"/>
      <c r="ENF319" s="7"/>
      <c r="ENG319" s="7"/>
      <c r="ENH319" s="7"/>
      <c r="ENI319" s="7"/>
      <c r="ENJ319" s="7"/>
      <c r="ENK319" s="7"/>
      <c r="ENL319" s="7"/>
      <c r="ENM319" s="7"/>
      <c r="ENN319" s="7"/>
      <c r="ENO319" s="7"/>
      <c r="ENP319" s="7"/>
      <c r="ENQ319" s="7"/>
      <c r="ENR319" s="7"/>
      <c r="ENS319" s="7"/>
      <c r="ENT319" s="7"/>
      <c r="ENU319" s="7"/>
      <c r="ENV319" s="7"/>
      <c r="ENW319" s="7"/>
      <c r="ENX319" s="7"/>
      <c r="ENY319" s="7"/>
      <c r="ENZ319" s="7"/>
      <c r="EOA319" s="7"/>
      <c r="EOB319" s="7"/>
      <c r="EOC319" s="7"/>
      <c r="EOD319" s="7"/>
      <c r="EOE319" s="7"/>
      <c r="EOF319" s="7"/>
      <c r="EOG319" s="7"/>
      <c r="EOH319" s="7"/>
      <c r="EOI319" s="7"/>
      <c r="EOJ319" s="7"/>
      <c r="EOK319" s="7"/>
      <c r="EOL319" s="7"/>
      <c r="EOM319" s="7"/>
      <c r="EON319" s="7"/>
      <c r="EOO319" s="7"/>
      <c r="EOP319" s="7"/>
      <c r="EOQ319" s="7"/>
      <c r="EOR319" s="7"/>
      <c r="EOS319" s="7"/>
      <c r="EOT319" s="7"/>
      <c r="EOU319" s="7"/>
      <c r="EOV319" s="7"/>
      <c r="EOW319" s="7"/>
      <c r="EOX319" s="7"/>
      <c r="EOY319" s="7"/>
      <c r="EOZ319" s="7"/>
      <c r="EPA319" s="7"/>
      <c r="EPB319" s="7"/>
      <c r="EPC319" s="7"/>
      <c r="EPD319" s="7"/>
      <c r="EPE319" s="7"/>
      <c r="EPF319" s="7"/>
      <c r="EPG319" s="7"/>
      <c r="EPH319" s="7"/>
      <c r="EPI319" s="7"/>
      <c r="EPJ319" s="7"/>
      <c r="EPK319" s="7"/>
      <c r="EPL319" s="7"/>
      <c r="EPM319" s="7"/>
      <c r="EPN319" s="7"/>
      <c r="EPO319" s="7"/>
      <c r="EPP319" s="7"/>
      <c r="EPQ319" s="7"/>
      <c r="EPR319" s="7"/>
      <c r="EPS319" s="7"/>
      <c r="EPT319" s="7"/>
      <c r="EPU319" s="7"/>
      <c r="EPV319" s="7"/>
      <c r="EPW319" s="7"/>
      <c r="EPX319" s="7"/>
      <c r="EPY319" s="7"/>
      <c r="EPZ319" s="7"/>
      <c r="EQA319" s="7"/>
      <c r="EQB319" s="7"/>
      <c r="EQC319" s="7"/>
      <c r="EQD319" s="7"/>
      <c r="EQE319" s="7"/>
      <c r="EQF319" s="7"/>
      <c r="EQG319" s="7"/>
      <c r="EQH319" s="7"/>
      <c r="EQI319" s="7"/>
      <c r="EQJ319" s="7"/>
      <c r="EQK319" s="7"/>
      <c r="EQL319" s="7"/>
      <c r="EQM319" s="7"/>
      <c r="EQN319" s="7"/>
      <c r="EQO319" s="7"/>
      <c r="EQP319" s="7"/>
      <c r="EQQ319" s="7"/>
      <c r="EQR319" s="7"/>
      <c r="EQS319" s="7"/>
      <c r="EQT319" s="7"/>
      <c r="EQU319" s="7"/>
      <c r="EQV319" s="7"/>
      <c r="EQW319" s="7"/>
      <c r="EQX319" s="7"/>
      <c r="EQY319" s="7"/>
      <c r="EQZ319" s="7"/>
      <c r="ERA319" s="7"/>
      <c r="ERB319" s="7"/>
      <c r="ERC319" s="7"/>
      <c r="ERD319" s="7"/>
      <c r="ERE319" s="7"/>
      <c r="ERF319" s="7"/>
      <c r="ERG319" s="7"/>
      <c r="ERH319" s="7"/>
      <c r="ERI319" s="7"/>
      <c r="ERJ319" s="7"/>
      <c r="ERK319" s="7"/>
      <c r="ERL319" s="7"/>
      <c r="ERM319" s="7"/>
      <c r="ERN319" s="7"/>
      <c r="ERO319" s="7"/>
      <c r="ERP319" s="7"/>
      <c r="ERQ319" s="7"/>
      <c r="ERR319" s="7"/>
      <c r="ERS319" s="7"/>
      <c r="ERT319" s="7"/>
      <c r="ERU319" s="7"/>
      <c r="ERV319" s="7"/>
      <c r="ERW319" s="7"/>
      <c r="ERX319" s="7"/>
      <c r="ERY319" s="7"/>
      <c r="ERZ319" s="7"/>
      <c r="ESA319" s="7"/>
      <c r="ESB319" s="7"/>
      <c r="ESC319" s="7"/>
      <c r="ESD319" s="7"/>
      <c r="ESE319" s="7"/>
      <c r="ESF319" s="7"/>
      <c r="ESG319" s="7"/>
      <c r="ESH319" s="7"/>
      <c r="ESI319" s="7"/>
      <c r="ESJ319" s="7"/>
      <c r="ESK319" s="7"/>
      <c r="ESL319" s="7"/>
      <c r="ESM319" s="7"/>
      <c r="ESN319" s="7"/>
      <c r="ESO319" s="7"/>
      <c r="ESP319" s="7"/>
      <c r="ESQ319" s="7"/>
      <c r="ESR319" s="7"/>
      <c r="ESS319" s="7"/>
      <c r="EST319" s="7"/>
      <c r="ESU319" s="7"/>
      <c r="ESV319" s="7"/>
      <c r="ESW319" s="7"/>
      <c r="ESX319" s="7"/>
      <c r="ESY319" s="7"/>
      <c r="ESZ319" s="7"/>
      <c r="ETA319" s="7"/>
      <c r="ETB319" s="7"/>
      <c r="ETC319" s="7"/>
      <c r="ETD319" s="7"/>
      <c r="ETE319" s="7"/>
      <c r="ETF319" s="7"/>
      <c r="ETG319" s="7"/>
      <c r="ETH319" s="7"/>
      <c r="ETI319" s="7"/>
      <c r="ETJ319" s="7"/>
      <c r="ETK319" s="7"/>
      <c r="ETL319" s="7"/>
      <c r="ETM319" s="7"/>
      <c r="ETN319" s="7"/>
      <c r="ETO319" s="7"/>
      <c r="ETP319" s="7"/>
      <c r="ETQ319" s="7"/>
      <c r="ETR319" s="7"/>
      <c r="ETS319" s="7"/>
      <c r="ETT319" s="7"/>
      <c r="ETU319" s="7"/>
      <c r="ETV319" s="7"/>
      <c r="ETW319" s="7"/>
      <c r="ETX319" s="7"/>
      <c r="ETY319" s="7"/>
      <c r="ETZ319" s="7"/>
      <c r="EUA319" s="7"/>
      <c r="EUB319" s="7"/>
      <c r="EUC319" s="7"/>
      <c r="EUD319" s="7"/>
      <c r="EUE319" s="7"/>
      <c r="EUF319" s="7"/>
      <c r="EUG319" s="7"/>
      <c r="EUH319" s="7"/>
      <c r="EUI319" s="7"/>
      <c r="EUJ319" s="7"/>
      <c r="EUK319" s="7"/>
      <c r="EUL319" s="7"/>
      <c r="EUM319" s="7"/>
      <c r="EUN319" s="7"/>
      <c r="EUO319" s="7"/>
      <c r="EUP319" s="7"/>
      <c r="EUQ319" s="7"/>
      <c r="EUR319" s="7"/>
      <c r="EUS319" s="7"/>
      <c r="EUT319" s="7"/>
      <c r="EUU319" s="7"/>
      <c r="EUV319" s="7"/>
      <c r="EUW319" s="7"/>
      <c r="EUX319" s="7"/>
      <c r="EUY319" s="7"/>
      <c r="EUZ319" s="7"/>
      <c r="EVA319" s="7"/>
      <c r="EVB319" s="7"/>
      <c r="EVC319" s="7"/>
      <c r="EVD319" s="7"/>
      <c r="EVE319" s="7"/>
      <c r="EVF319" s="7"/>
      <c r="EVG319" s="7"/>
      <c r="EVH319" s="7"/>
      <c r="EVI319" s="7"/>
      <c r="EVJ319" s="7"/>
      <c r="EVK319" s="7"/>
      <c r="EVL319" s="7"/>
      <c r="EVM319" s="7"/>
      <c r="EVN319" s="7"/>
      <c r="EVO319" s="7"/>
      <c r="EVP319" s="7"/>
      <c r="EVQ319" s="7"/>
      <c r="EVR319" s="7"/>
      <c r="EVS319" s="7"/>
      <c r="EVT319" s="7"/>
      <c r="EVU319" s="7"/>
      <c r="EVV319" s="7"/>
      <c r="EVW319" s="7"/>
      <c r="EVX319" s="7"/>
      <c r="EVY319" s="7"/>
      <c r="EVZ319" s="7"/>
      <c r="EWA319" s="7"/>
      <c r="EWB319" s="7"/>
      <c r="EWC319" s="7"/>
      <c r="EWD319" s="7"/>
      <c r="EWE319" s="7"/>
      <c r="EWF319" s="7"/>
      <c r="EWG319" s="7"/>
      <c r="EWH319" s="7"/>
      <c r="EWI319" s="7"/>
      <c r="EWJ319" s="7"/>
      <c r="EWK319" s="7"/>
      <c r="EWL319" s="7"/>
      <c r="EWM319" s="7"/>
      <c r="EWN319" s="7"/>
      <c r="EWO319" s="7"/>
      <c r="EWP319" s="7"/>
      <c r="EWQ319" s="7"/>
      <c r="EWR319" s="7"/>
      <c r="EWS319" s="7"/>
      <c r="EWT319" s="7"/>
      <c r="EWU319" s="7"/>
      <c r="EWV319" s="7"/>
      <c r="EWW319" s="7"/>
      <c r="EWX319" s="7"/>
      <c r="EWY319" s="7"/>
      <c r="EWZ319" s="7"/>
      <c r="EXA319" s="7"/>
      <c r="EXB319" s="7"/>
      <c r="EXC319" s="7"/>
      <c r="EXD319" s="7"/>
      <c r="EXE319" s="7"/>
      <c r="EXF319" s="7"/>
      <c r="EXG319" s="7"/>
      <c r="EXH319" s="7"/>
      <c r="EXI319" s="7"/>
      <c r="EXJ319" s="7"/>
      <c r="EXK319" s="7"/>
      <c r="EXL319" s="7"/>
      <c r="EXM319" s="7"/>
      <c r="EXN319" s="7"/>
      <c r="EXO319" s="7"/>
      <c r="EXP319" s="7"/>
      <c r="EXQ319" s="7"/>
      <c r="EXR319" s="7"/>
      <c r="EXS319" s="7"/>
      <c r="EXT319" s="7"/>
      <c r="EXU319" s="7"/>
      <c r="EXV319" s="7"/>
      <c r="EXW319" s="7"/>
      <c r="EXX319" s="7"/>
      <c r="EXY319" s="7"/>
      <c r="EXZ319" s="7"/>
      <c r="EYA319" s="7"/>
      <c r="EYB319" s="7"/>
      <c r="EYC319" s="7"/>
      <c r="EYD319" s="7"/>
      <c r="EYE319" s="7"/>
      <c r="EYF319" s="7"/>
      <c r="EYG319" s="7"/>
      <c r="EYH319" s="7"/>
      <c r="EYI319" s="7"/>
      <c r="EYJ319" s="7"/>
      <c r="EYK319" s="7"/>
      <c r="EYL319" s="7"/>
      <c r="EYM319" s="7"/>
      <c r="EYN319" s="7"/>
      <c r="EYO319" s="7"/>
      <c r="EYP319" s="7"/>
      <c r="EYQ319" s="7"/>
      <c r="EYR319" s="7"/>
      <c r="EYS319" s="7"/>
      <c r="EYT319" s="7"/>
      <c r="EYU319" s="7"/>
      <c r="EYV319" s="7"/>
      <c r="EYW319" s="7"/>
      <c r="EYX319" s="7"/>
      <c r="EYY319" s="7"/>
      <c r="EYZ319" s="7"/>
      <c r="EZA319" s="7"/>
      <c r="EZB319" s="7"/>
      <c r="EZC319" s="7"/>
      <c r="EZD319" s="7"/>
      <c r="EZE319" s="7"/>
      <c r="EZF319" s="7"/>
      <c r="EZG319" s="7"/>
      <c r="EZH319" s="7"/>
      <c r="EZI319" s="7"/>
      <c r="EZJ319" s="7"/>
      <c r="EZK319" s="7"/>
      <c r="EZL319" s="7"/>
      <c r="EZM319" s="7"/>
      <c r="EZN319" s="7"/>
      <c r="EZO319" s="7"/>
      <c r="EZP319" s="7"/>
      <c r="EZQ319" s="7"/>
      <c r="EZR319" s="7"/>
      <c r="EZS319" s="7"/>
      <c r="EZT319" s="7"/>
      <c r="EZU319" s="7"/>
      <c r="EZV319" s="7"/>
      <c r="EZW319" s="7"/>
      <c r="EZX319" s="7"/>
      <c r="EZY319" s="7"/>
      <c r="EZZ319" s="7"/>
      <c r="FAA319" s="7"/>
      <c r="FAB319" s="7"/>
      <c r="FAC319" s="7"/>
      <c r="FAD319" s="7"/>
      <c r="FAE319" s="7"/>
      <c r="FAF319" s="7"/>
      <c r="FAG319" s="7"/>
      <c r="FAH319" s="7"/>
      <c r="FAI319" s="7"/>
      <c r="FAJ319" s="7"/>
      <c r="FAK319" s="7"/>
      <c r="FAL319" s="7"/>
      <c r="FAM319" s="7"/>
      <c r="FAN319" s="7"/>
      <c r="FAO319" s="7"/>
      <c r="FAP319" s="7"/>
      <c r="FAQ319" s="7"/>
      <c r="FAR319" s="7"/>
      <c r="FAS319" s="7"/>
      <c r="FAT319" s="7"/>
      <c r="FAU319" s="7"/>
      <c r="FAV319" s="7"/>
      <c r="FAW319" s="7"/>
      <c r="FAX319" s="7"/>
      <c r="FAY319" s="7"/>
      <c r="FAZ319" s="7"/>
      <c r="FBA319" s="7"/>
      <c r="FBB319" s="7"/>
      <c r="FBC319" s="7"/>
      <c r="FBD319" s="7"/>
      <c r="FBE319" s="7"/>
      <c r="FBF319" s="7"/>
      <c r="FBG319" s="7"/>
      <c r="FBH319" s="7"/>
      <c r="FBI319" s="7"/>
      <c r="FBJ319" s="7"/>
      <c r="FBK319" s="7"/>
      <c r="FBL319" s="7"/>
      <c r="FBM319" s="7"/>
      <c r="FBN319" s="7"/>
      <c r="FBO319" s="7"/>
      <c r="FBP319" s="7"/>
      <c r="FBQ319" s="7"/>
      <c r="FBR319" s="7"/>
      <c r="FBS319" s="7"/>
      <c r="FBT319" s="7"/>
      <c r="FBU319" s="7"/>
      <c r="FBV319" s="7"/>
      <c r="FBW319" s="7"/>
      <c r="FBX319" s="7"/>
      <c r="FBY319" s="7"/>
      <c r="FBZ319" s="7"/>
      <c r="FCA319" s="7"/>
      <c r="FCB319" s="7"/>
      <c r="FCC319" s="7"/>
      <c r="FCD319" s="7"/>
      <c r="FCE319" s="7"/>
      <c r="FCF319" s="7"/>
      <c r="FCG319" s="7"/>
      <c r="FCH319" s="7"/>
      <c r="FCI319" s="7"/>
      <c r="FCJ319" s="7"/>
      <c r="FCK319" s="7"/>
      <c r="FCL319" s="7"/>
      <c r="FCM319" s="7"/>
      <c r="FCN319" s="7"/>
      <c r="FCO319" s="7"/>
      <c r="FCP319" s="7"/>
      <c r="FCQ319" s="7"/>
      <c r="FCR319" s="7"/>
      <c r="FCS319" s="7"/>
      <c r="FCT319" s="7"/>
      <c r="FCU319" s="7"/>
      <c r="FCV319" s="7"/>
      <c r="FCW319" s="7"/>
      <c r="FCX319" s="7"/>
      <c r="FCY319" s="7"/>
      <c r="FCZ319" s="7"/>
      <c r="FDA319" s="7"/>
      <c r="FDB319" s="7"/>
      <c r="FDC319" s="7"/>
      <c r="FDD319" s="7"/>
      <c r="FDE319" s="7"/>
      <c r="FDF319" s="7"/>
      <c r="FDG319" s="7"/>
      <c r="FDH319" s="7"/>
      <c r="FDI319" s="7"/>
      <c r="FDJ319" s="7"/>
      <c r="FDK319" s="7"/>
      <c r="FDL319" s="7"/>
      <c r="FDM319" s="7"/>
      <c r="FDN319" s="7"/>
      <c r="FDO319" s="7"/>
      <c r="FDP319" s="7"/>
      <c r="FDQ319" s="7"/>
      <c r="FDR319" s="7"/>
      <c r="FDS319" s="7"/>
      <c r="FDT319" s="7"/>
      <c r="FDU319" s="7"/>
      <c r="FDV319" s="7"/>
      <c r="FDW319" s="7"/>
      <c r="FDX319" s="7"/>
      <c r="FDY319" s="7"/>
      <c r="FDZ319" s="7"/>
      <c r="FEA319" s="7"/>
      <c r="FEB319" s="7"/>
      <c r="FEC319" s="7"/>
      <c r="FED319" s="7"/>
      <c r="FEE319" s="7"/>
      <c r="FEF319" s="7"/>
      <c r="FEG319" s="7"/>
      <c r="FEH319" s="7"/>
      <c r="FEI319" s="7"/>
      <c r="FEJ319" s="7"/>
      <c r="FEK319" s="7"/>
      <c r="FEL319" s="7"/>
      <c r="FEM319" s="7"/>
      <c r="FEN319" s="7"/>
      <c r="FEO319" s="7"/>
      <c r="FEP319" s="7"/>
      <c r="FEQ319" s="7"/>
      <c r="FER319" s="7"/>
      <c r="FES319" s="7"/>
      <c r="FET319" s="7"/>
      <c r="FEU319" s="7"/>
      <c r="FEV319" s="7"/>
      <c r="FEW319" s="7"/>
      <c r="FEX319" s="7"/>
      <c r="FEY319" s="7"/>
      <c r="FEZ319" s="7"/>
      <c r="FFA319" s="7"/>
      <c r="FFB319" s="7"/>
      <c r="FFC319" s="7"/>
      <c r="FFD319" s="7"/>
      <c r="FFE319" s="7"/>
      <c r="FFF319" s="7"/>
      <c r="FFG319" s="7"/>
      <c r="FFH319" s="7"/>
      <c r="FFI319" s="7"/>
      <c r="FFJ319" s="7"/>
      <c r="FFK319" s="7"/>
      <c r="FFL319" s="7"/>
      <c r="FFM319" s="7"/>
      <c r="FFN319" s="7"/>
      <c r="FFO319" s="7"/>
      <c r="FFP319" s="7"/>
      <c r="FFQ319" s="7"/>
      <c r="FFR319" s="7"/>
      <c r="FFS319" s="7"/>
      <c r="FFT319" s="7"/>
      <c r="FFU319" s="7"/>
      <c r="FFV319" s="7"/>
      <c r="FFW319" s="7"/>
      <c r="FFX319" s="7"/>
      <c r="FFY319" s="7"/>
      <c r="FFZ319" s="7"/>
      <c r="FGA319" s="7"/>
      <c r="FGB319" s="7"/>
      <c r="FGC319" s="7"/>
      <c r="FGD319" s="7"/>
      <c r="FGE319" s="7"/>
      <c r="FGF319" s="7"/>
      <c r="FGG319" s="7"/>
      <c r="FGH319" s="7"/>
      <c r="FGI319" s="7"/>
      <c r="FGJ319" s="7"/>
      <c r="FGK319" s="7"/>
      <c r="FGL319" s="7"/>
      <c r="FGM319" s="7"/>
      <c r="FGN319" s="7"/>
      <c r="FGO319" s="7"/>
      <c r="FGP319" s="7"/>
      <c r="FGQ319" s="7"/>
      <c r="FGR319" s="7"/>
      <c r="FGS319" s="7"/>
      <c r="FGT319" s="7"/>
      <c r="FGU319" s="7"/>
      <c r="FGV319" s="7"/>
      <c r="FGW319" s="7"/>
      <c r="FGX319" s="7"/>
      <c r="FGY319" s="7"/>
      <c r="FGZ319" s="7"/>
      <c r="FHA319" s="7"/>
      <c r="FHB319" s="7"/>
      <c r="FHC319" s="7"/>
      <c r="FHD319" s="7"/>
      <c r="FHE319" s="7"/>
      <c r="FHF319" s="7"/>
      <c r="FHG319" s="7"/>
      <c r="FHH319" s="7"/>
      <c r="FHI319" s="7"/>
      <c r="FHJ319" s="7"/>
      <c r="FHK319" s="7"/>
      <c r="FHL319" s="7"/>
      <c r="FHM319" s="7"/>
      <c r="FHN319" s="7"/>
      <c r="FHO319" s="7"/>
      <c r="FHP319" s="7"/>
      <c r="FHQ319" s="7"/>
      <c r="FHR319" s="7"/>
      <c r="FHS319" s="7"/>
      <c r="FHT319" s="7"/>
      <c r="FHU319" s="7"/>
      <c r="FHV319" s="7"/>
      <c r="FHW319" s="7"/>
      <c r="FHX319" s="7"/>
      <c r="FHY319" s="7"/>
      <c r="FHZ319" s="7"/>
      <c r="FIA319" s="7"/>
      <c r="FIB319" s="7"/>
      <c r="FIC319" s="7"/>
      <c r="FID319" s="7"/>
      <c r="FIE319" s="7"/>
      <c r="FIF319" s="7"/>
      <c r="FIG319" s="7"/>
      <c r="FIH319" s="7"/>
      <c r="FII319" s="7"/>
      <c r="FIJ319" s="7"/>
      <c r="FIK319" s="7"/>
      <c r="FIL319" s="7"/>
      <c r="FIM319" s="7"/>
      <c r="FIN319" s="7"/>
      <c r="FIO319" s="7"/>
      <c r="FIP319" s="7"/>
      <c r="FIQ319" s="7"/>
      <c r="FIR319" s="7"/>
      <c r="FIS319" s="7"/>
      <c r="FIT319" s="7"/>
      <c r="FIU319" s="7"/>
      <c r="FIV319" s="7"/>
      <c r="FIW319" s="7"/>
      <c r="FIX319" s="7"/>
      <c r="FIY319" s="7"/>
      <c r="FIZ319" s="7"/>
      <c r="FJA319" s="7"/>
      <c r="FJB319" s="7"/>
      <c r="FJC319" s="7"/>
      <c r="FJD319" s="7"/>
      <c r="FJE319" s="7"/>
      <c r="FJF319" s="7"/>
      <c r="FJG319" s="7"/>
      <c r="FJH319" s="7"/>
      <c r="FJI319" s="7"/>
      <c r="FJJ319" s="7"/>
      <c r="FJK319" s="7"/>
      <c r="FJL319" s="7"/>
      <c r="FJM319" s="7"/>
      <c r="FJN319" s="7"/>
      <c r="FJO319" s="7"/>
      <c r="FJP319" s="7"/>
      <c r="FJQ319" s="7"/>
      <c r="FJR319" s="7"/>
      <c r="FJS319" s="7"/>
      <c r="FJT319" s="7"/>
      <c r="FJU319" s="7"/>
      <c r="FJV319" s="7"/>
      <c r="FJW319" s="7"/>
      <c r="FJX319" s="7"/>
      <c r="FJY319" s="7"/>
      <c r="FJZ319" s="7"/>
      <c r="FKA319" s="7"/>
      <c r="FKB319" s="7"/>
      <c r="FKC319" s="7"/>
      <c r="FKD319" s="7"/>
      <c r="FKE319" s="7"/>
      <c r="FKF319" s="7"/>
      <c r="FKG319" s="7"/>
      <c r="FKH319" s="7"/>
      <c r="FKI319" s="7"/>
      <c r="FKJ319" s="7"/>
      <c r="FKK319" s="7"/>
      <c r="FKL319" s="7"/>
      <c r="FKM319" s="7"/>
      <c r="FKN319" s="7"/>
      <c r="FKO319" s="7"/>
      <c r="FKP319" s="7"/>
      <c r="FKQ319" s="7"/>
      <c r="FKR319" s="7"/>
      <c r="FKS319" s="7"/>
      <c r="FKT319" s="7"/>
      <c r="FKU319" s="7"/>
      <c r="FKV319" s="7"/>
      <c r="FKW319" s="7"/>
      <c r="FKX319" s="7"/>
      <c r="FKY319" s="7"/>
      <c r="FKZ319" s="7"/>
      <c r="FLA319" s="7"/>
      <c r="FLB319" s="7"/>
      <c r="FLC319" s="7"/>
      <c r="FLD319" s="7"/>
      <c r="FLE319" s="7"/>
      <c r="FLF319" s="7"/>
      <c r="FLG319" s="7"/>
      <c r="FLH319" s="7"/>
      <c r="FLI319" s="7"/>
      <c r="FLJ319" s="7"/>
      <c r="FLK319" s="7"/>
      <c r="FLL319" s="7"/>
      <c r="FLM319" s="7"/>
      <c r="FLN319" s="7"/>
      <c r="FLO319" s="7"/>
      <c r="FLP319" s="7"/>
      <c r="FLQ319" s="7"/>
      <c r="FLR319" s="7"/>
      <c r="FLS319" s="7"/>
      <c r="FLT319" s="7"/>
      <c r="FLU319" s="7"/>
      <c r="FLV319" s="7"/>
      <c r="FLW319" s="7"/>
      <c r="FLX319" s="7"/>
      <c r="FLY319" s="7"/>
      <c r="FLZ319" s="7"/>
      <c r="FMA319" s="7"/>
      <c r="FMB319" s="7"/>
      <c r="FMC319" s="7"/>
      <c r="FMD319" s="7"/>
      <c r="FME319" s="7"/>
      <c r="FMF319" s="7"/>
      <c r="FMG319" s="7"/>
      <c r="FMH319" s="7"/>
      <c r="FMI319" s="7"/>
      <c r="FMJ319" s="7"/>
      <c r="FMK319" s="7"/>
      <c r="FML319" s="7"/>
      <c r="FMM319" s="7"/>
      <c r="FMN319" s="7"/>
      <c r="FMO319" s="7"/>
      <c r="FMP319" s="7"/>
      <c r="FMQ319" s="7"/>
      <c r="FMR319" s="7"/>
      <c r="FMS319" s="7"/>
      <c r="FMT319" s="7"/>
      <c r="FMU319" s="7"/>
      <c r="FMV319" s="7"/>
      <c r="FMW319" s="7"/>
      <c r="FMX319" s="7"/>
      <c r="FMY319" s="7"/>
      <c r="FMZ319" s="7"/>
      <c r="FNA319" s="7"/>
      <c r="FNB319" s="7"/>
      <c r="FNC319" s="7"/>
      <c r="FND319" s="7"/>
      <c r="FNE319" s="7"/>
      <c r="FNF319" s="7"/>
      <c r="FNG319" s="7"/>
      <c r="FNH319" s="7"/>
      <c r="FNI319" s="7"/>
      <c r="FNJ319" s="7"/>
      <c r="FNK319" s="7"/>
      <c r="FNL319" s="7"/>
      <c r="FNM319" s="7"/>
      <c r="FNN319" s="7"/>
      <c r="FNO319" s="7"/>
      <c r="FNP319" s="7"/>
      <c r="FNQ319" s="7"/>
      <c r="FNR319" s="7"/>
      <c r="FNS319" s="7"/>
      <c r="FNT319" s="7"/>
      <c r="FNU319" s="7"/>
      <c r="FNV319" s="7"/>
      <c r="FNW319" s="7"/>
      <c r="FNX319" s="7"/>
      <c r="FNY319" s="7"/>
      <c r="FNZ319" s="7"/>
      <c r="FOA319" s="7"/>
      <c r="FOB319" s="7"/>
      <c r="FOC319" s="7"/>
      <c r="FOD319" s="7"/>
      <c r="FOE319" s="7"/>
      <c r="FOF319" s="7"/>
      <c r="FOG319" s="7"/>
      <c r="FOH319" s="7"/>
      <c r="FOI319" s="7"/>
      <c r="FOJ319" s="7"/>
      <c r="FOK319" s="7"/>
      <c r="FOL319" s="7"/>
      <c r="FOM319" s="7"/>
      <c r="FON319" s="7"/>
      <c r="FOO319" s="7"/>
      <c r="FOP319" s="7"/>
      <c r="FOQ319" s="7"/>
      <c r="FOR319" s="7"/>
      <c r="FOS319" s="7"/>
      <c r="FOT319" s="7"/>
      <c r="FOU319" s="7"/>
      <c r="FOV319" s="7"/>
      <c r="FOW319" s="7"/>
      <c r="FOX319" s="7"/>
      <c r="FOY319" s="7"/>
      <c r="FOZ319" s="7"/>
      <c r="FPA319" s="7"/>
      <c r="FPB319" s="7"/>
      <c r="FPC319" s="7"/>
      <c r="FPD319" s="7"/>
      <c r="FPE319" s="7"/>
      <c r="FPF319" s="7"/>
      <c r="FPG319" s="7"/>
      <c r="FPH319" s="7"/>
      <c r="FPI319" s="7"/>
      <c r="FPJ319" s="7"/>
      <c r="FPK319" s="7"/>
      <c r="FPL319" s="7"/>
      <c r="FPM319" s="7"/>
      <c r="FPN319" s="7"/>
      <c r="FPO319" s="7"/>
      <c r="FPP319" s="7"/>
      <c r="FPQ319" s="7"/>
      <c r="FPR319" s="7"/>
      <c r="FPS319" s="7"/>
      <c r="FPT319" s="7"/>
      <c r="FPU319" s="7"/>
      <c r="FPV319" s="7"/>
      <c r="FPW319" s="7"/>
      <c r="FPX319" s="7"/>
      <c r="FPY319" s="7"/>
      <c r="FPZ319" s="7"/>
      <c r="FQA319" s="7"/>
      <c r="FQB319" s="7"/>
      <c r="FQC319" s="7"/>
      <c r="FQD319" s="7"/>
      <c r="FQE319" s="7"/>
      <c r="FQF319" s="7"/>
      <c r="FQG319" s="7"/>
      <c r="FQH319" s="7"/>
      <c r="FQI319" s="7"/>
      <c r="FQJ319" s="7"/>
      <c r="FQK319" s="7"/>
      <c r="FQL319" s="7"/>
      <c r="FQM319" s="7"/>
      <c r="FQN319" s="7"/>
      <c r="FQO319" s="7"/>
      <c r="FQP319" s="7"/>
      <c r="FQQ319" s="7"/>
      <c r="FQR319" s="7"/>
      <c r="FQS319" s="7"/>
      <c r="FQT319" s="7"/>
      <c r="FQU319" s="7"/>
      <c r="FQV319" s="7"/>
      <c r="FQW319" s="7"/>
      <c r="FQX319" s="7"/>
      <c r="FQY319" s="7"/>
      <c r="FQZ319" s="7"/>
      <c r="FRA319" s="7"/>
      <c r="FRB319" s="7"/>
      <c r="FRC319" s="7"/>
      <c r="FRD319" s="7"/>
      <c r="FRE319" s="7"/>
      <c r="FRF319" s="7"/>
      <c r="FRG319" s="7"/>
      <c r="FRH319" s="7"/>
      <c r="FRI319" s="7"/>
      <c r="FRJ319" s="7"/>
      <c r="FRK319" s="7"/>
      <c r="FRL319" s="7"/>
      <c r="FRM319" s="7"/>
      <c r="FRN319" s="7"/>
      <c r="FRO319" s="7"/>
      <c r="FRP319" s="7"/>
      <c r="FRQ319" s="7"/>
      <c r="FRR319" s="7"/>
      <c r="FRS319" s="7"/>
      <c r="FRT319" s="7"/>
      <c r="FRU319" s="7"/>
      <c r="FRV319" s="7"/>
      <c r="FRW319" s="7"/>
      <c r="FRX319" s="7"/>
      <c r="FRY319" s="7"/>
      <c r="FRZ319" s="7"/>
      <c r="FSA319" s="7"/>
      <c r="FSB319" s="7"/>
      <c r="FSC319" s="7"/>
      <c r="FSD319" s="7"/>
      <c r="FSE319" s="7"/>
      <c r="FSF319" s="7"/>
      <c r="FSG319" s="7"/>
      <c r="FSH319" s="7"/>
      <c r="FSI319" s="7"/>
      <c r="FSJ319" s="7"/>
      <c r="FSK319" s="7"/>
      <c r="FSL319" s="7"/>
      <c r="FSM319" s="7"/>
      <c r="FSN319" s="7"/>
      <c r="FSO319" s="7"/>
      <c r="FSP319" s="7"/>
      <c r="FSQ319" s="7"/>
      <c r="FSR319" s="7"/>
      <c r="FSS319" s="7"/>
      <c r="FST319" s="7"/>
      <c r="FSU319" s="7"/>
      <c r="FSV319" s="7"/>
      <c r="FSW319" s="7"/>
      <c r="FSX319" s="7"/>
      <c r="FSY319" s="7"/>
      <c r="FSZ319" s="7"/>
      <c r="FTA319" s="7"/>
      <c r="FTB319" s="7"/>
      <c r="FTC319" s="7"/>
      <c r="FTD319" s="7"/>
      <c r="FTE319" s="7"/>
      <c r="FTF319" s="7"/>
      <c r="FTG319" s="7"/>
      <c r="FTH319" s="7"/>
      <c r="FTI319" s="7"/>
      <c r="FTJ319" s="7"/>
      <c r="FTK319" s="7"/>
      <c r="FTL319" s="7"/>
      <c r="FTM319" s="7"/>
      <c r="FTN319" s="7"/>
      <c r="FTO319" s="7"/>
      <c r="FTP319" s="7"/>
      <c r="FTQ319" s="7"/>
      <c r="FTR319" s="7"/>
      <c r="FTS319" s="7"/>
      <c r="FTT319" s="7"/>
      <c r="FTU319" s="7"/>
      <c r="FTV319" s="7"/>
      <c r="FTW319" s="7"/>
      <c r="FTX319" s="7"/>
      <c r="FTY319" s="7"/>
      <c r="FTZ319" s="7"/>
      <c r="FUA319" s="7"/>
      <c r="FUB319" s="7"/>
      <c r="FUC319" s="7"/>
      <c r="FUD319" s="7"/>
      <c r="FUE319" s="7"/>
      <c r="FUF319" s="7"/>
      <c r="FUG319" s="7"/>
      <c r="FUH319" s="7"/>
      <c r="FUI319" s="7"/>
      <c r="FUJ319" s="7"/>
      <c r="FUK319" s="7"/>
      <c r="FUL319" s="7"/>
      <c r="FUM319" s="7"/>
      <c r="FUN319" s="7"/>
      <c r="FUO319" s="7"/>
      <c r="FUP319" s="7"/>
      <c r="FUQ319" s="7"/>
      <c r="FUR319" s="7"/>
      <c r="FUS319" s="7"/>
      <c r="FUT319" s="7"/>
      <c r="FUU319" s="7"/>
      <c r="FUV319" s="7"/>
      <c r="FUW319" s="7"/>
      <c r="FUX319" s="7"/>
      <c r="FUY319" s="7"/>
      <c r="FUZ319" s="7"/>
      <c r="FVA319" s="7"/>
      <c r="FVB319" s="7"/>
      <c r="FVC319" s="7"/>
      <c r="FVD319" s="7"/>
      <c r="FVE319" s="7"/>
      <c r="FVF319" s="7"/>
      <c r="FVG319" s="7"/>
      <c r="FVH319" s="7"/>
      <c r="FVI319" s="7"/>
      <c r="FVJ319" s="7"/>
      <c r="FVK319" s="7"/>
      <c r="FVL319" s="7"/>
      <c r="FVM319" s="7"/>
      <c r="FVN319" s="7"/>
      <c r="FVO319" s="7"/>
      <c r="FVP319" s="7"/>
      <c r="FVQ319" s="7"/>
      <c r="FVR319" s="7"/>
      <c r="FVS319" s="7"/>
      <c r="FVT319" s="7"/>
      <c r="FVU319" s="7"/>
      <c r="FVV319" s="7"/>
      <c r="FVW319" s="7"/>
      <c r="FVX319" s="7"/>
      <c r="FVY319" s="7"/>
      <c r="FVZ319" s="7"/>
      <c r="FWA319" s="7"/>
      <c r="FWB319" s="7"/>
      <c r="FWC319" s="7"/>
      <c r="FWD319" s="7"/>
      <c r="FWE319" s="7"/>
      <c r="FWF319" s="7"/>
      <c r="FWG319" s="7"/>
      <c r="FWH319" s="7"/>
      <c r="FWI319" s="7"/>
      <c r="FWJ319" s="7"/>
      <c r="FWK319" s="7"/>
      <c r="FWL319" s="7"/>
      <c r="FWM319" s="7"/>
      <c r="FWN319" s="7"/>
      <c r="FWO319" s="7"/>
      <c r="FWP319" s="7"/>
      <c r="FWQ319" s="7"/>
      <c r="FWR319" s="7"/>
      <c r="FWS319" s="7"/>
      <c r="FWT319" s="7"/>
      <c r="FWU319" s="7"/>
      <c r="FWV319" s="7"/>
      <c r="FWW319" s="7"/>
      <c r="FWX319" s="7"/>
      <c r="FWY319" s="7"/>
      <c r="FWZ319" s="7"/>
      <c r="FXA319" s="7"/>
      <c r="FXB319" s="7"/>
      <c r="FXC319" s="7"/>
      <c r="FXD319" s="7"/>
      <c r="FXE319" s="7"/>
      <c r="FXF319" s="7"/>
      <c r="FXG319" s="7"/>
      <c r="FXH319" s="7"/>
      <c r="FXI319" s="7"/>
      <c r="FXJ319" s="7"/>
      <c r="FXK319" s="7"/>
      <c r="FXL319" s="7"/>
      <c r="FXM319" s="7"/>
      <c r="FXN319" s="7"/>
      <c r="FXO319" s="7"/>
      <c r="FXP319" s="7"/>
      <c r="FXQ319" s="7"/>
      <c r="FXR319" s="7"/>
      <c r="FXS319" s="7"/>
      <c r="FXT319" s="7"/>
      <c r="FXU319" s="7"/>
      <c r="FXV319" s="7"/>
      <c r="FXW319" s="7"/>
      <c r="FXX319" s="7"/>
      <c r="FXY319" s="7"/>
      <c r="FXZ319" s="7"/>
      <c r="FYA319" s="7"/>
      <c r="FYB319" s="7"/>
      <c r="FYC319" s="7"/>
      <c r="FYD319" s="7"/>
      <c r="FYE319" s="7"/>
      <c r="FYF319" s="7"/>
      <c r="FYG319" s="7"/>
      <c r="FYH319" s="7"/>
      <c r="FYI319" s="7"/>
      <c r="FYJ319" s="7"/>
      <c r="FYK319" s="7"/>
      <c r="FYL319" s="7"/>
      <c r="FYM319" s="7"/>
      <c r="FYN319" s="7"/>
      <c r="FYO319" s="7"/>
      <c r="FYP319" s="7"/>
      <c r="FYQ319" s="7"/>
      <c r="FYR319" s="7"/>
      <c r="FYS319" s="7"/>
      <c r="FYT319" s="7"/>
      <c r="FYU319" s="7"/>
      <c r="FYV319" s="7"/>
      <c r="FYW319" s="7"/>
      <c r="FYX319" s="7"/>
      <c r="FYY319" s="7"/>
      <c r="FYZ319" s="7"/>
      <c r="FZA319" s="7"/>
      <c r="FZB319" s="7"/>
      <c r="FZC319" s="7"/>
      <c r="FZD319" s="7"/>
      <c r="FZE319" s="7"/>
      <c r="FZF319" s="7"/>
      <c r="FZG319" s="7"/>
      <c r="FZH319" s="7"/>
      <c r="FZI319" s="7"/>
      <c r="FZJ319" s="7"/>
      <c r="FZK319" s="7"/>
      <c r="FZL319" s="7"/>
      <c r="FZM319" s="7"/>
      <c r="FZN319" s="7"/>
      <c r="FZO319" s="7"/>
      <c r="FZP319" s="7"/>
      <c r="FZQ319" s="7"/>
      <c r="FZR319" s="7"/>
      <c r="FZS319" s="7"/>
      <c r="FZT319" s="7"/>
      <c r="FZU319" s="7"/>
      <c r="FZV319" s="7"/>
      <c r="FZW319" s="7"/>
      <c r="FZX319" s="7"/>
      <c r="FZY319" s="7"/>
      <c r="FZZ319" s="7"/>
      <c r="GAA319" s="7"/>
      <c r="GAB319" s="7"/>
      <c r="GAC319" s="7"/>
      <c r="GAD319" s="7"/>
      <c r="GAE319" s="7"/>
      <c r="GAF319" s="7"/>
      <c r="GAG319" s="7"/>
      <c r="GAH319" s="7"/>
      <c r="GAI319" s="7"/>
      <c r="GAJ319" s="7"/>
      <c r="GAK319" s="7"/>
      <c r="GAL319" s="7"/>
      <c r="GAM319" s="7"/>
      <c r="GAN319" s="7"/>
      <c r="GAO319" s="7"/>
      <c r="GAP319" s="7"/>
      <c r="GAQ319" s="7"/>
      <c r="GAR319" s="7"/>
      <c r="GAS319" s="7"/>
      <c r="GAT319" s="7"/>
      <c r="GAU319" s="7"/>
      <c r="GAV319" s="7"/>
      <c r="GAW319" s="7"/>
      <c r="GAX319" s="7"/>
      <c r="GAY319" s="7"/>
      <c r="GAZ319" s="7"/>
      <c r="GBA319" s="7"/>
      <c r="GBB319" s="7"/>
      <c r="GBC319" s="7"/>
      <c r="GBD319" s="7"/>
      <c r="GBE319" s="7"/>
      <c r="GBF319" s="7"/>
      <c r="GBG319" s="7"/>
      <c r="GBH319" s="7"/>
      <c r="GBI319" s="7"/>
      <c r="GBJ319" s="7"/>
      <c r="GBK319" s="7"/>
      <c r="GBL319" s="7"/>
      <c r="GBM319" s="7"/>
      <c r="GBN319" s="7"/>
      <c r="GBO319" s="7"/>
      <c r="GBP319" s="7"/>
      <c r="GBQ319" s="7"/>
      <c r="GBR319" s="7"/>
      <c r="GBS319" s="7"/>
      <c r="GBT319" s="7"/>
      <c r="GBU319" s="7"/>
      <c r="GBV319" s="7"/>
      <c r="GBW319" s="7"/>
      <c r="GBX319" s="7"/>
      <c r="GBY319" s="7"/>
      <c r="GBZ319" s="7"/>
      <c r="GCA319" s="7"/>
      <c r="GCB319" s="7"/>
      <c r="GCC319" s="7"/>
      <c r="GCD319" s="7"/>
      <c r="GCE319" s="7"/>
      <c r="GCF319" s="7"/>
      <c r="GCG319" s="7"/>
      <c r="GCH319" s="7"/>
      <c r="GCI319" s="7"/>
      <c r="GCJ319" s="7"/>
      <c r="GCK319" s="7"/>
      <c r="GCL319" s="7"/>
      <c r="GCM319" s="7"/>
      <c r="GCN319" s="7"/>
      <c r="GCO319" s="7"/>
      <c r="GCP319" s="7"/>
      <c r="GCQ319" s="7"/>
      <c r="GCR319" s="7"/>
      <c r="GCS319" s="7"/>
      <c r="GCT319" s="7"/>
      <c r="GCU319" s="7"/>
      <c r="GCV319" s="7"/>
      <c r="GCW319" s="7"/>
      <c r="GCX319" s="7"/>
      <c r="GCY319" s="7"/>
      <c r="GCZ319" s="7"/>
      <c r="GDA319" s="7"/>
      <c r="GDB319" s="7"/>
      <c r="GDC319" s="7"/>
      <c r="GDD319" s="7"/>
      <c r="GDE319" s="7"/>
      <c r="GDF319" s="7"/>
      <c r="GDG319" s="7"/>
      <c r="GDH319" s="7"/>
      <c r="GDI319" s="7"/>
      <c r="GDJ319" s="7"/>
      <c r="GDK319" s="7"/>
      <c r="GDL319" s="7"/>
      <c r="GDM319" s="7"/>
      <c r="GDN319" s="7"/>
      <c r="GDO319" s="7"/>
      <c r="GDP319" s="7"/>
      <c r="GDQ319" s="7"/>
      <c r="GDR319" s="7"/>
      <c r="GDS319" s="7"/>
      <c r="GDT319" s="7"/>
      <c r="GDU319" s="7"/>
      <c r="GDV319" s="7"/>
      <c r="GDW319" s="7"/>
      <c r="GDX319" s="7"/>
      <c r="GDY319" s="7"/>
      <c r="GDZ319" s="7"/>
      <c r="GEA319" s="7"/>
      <c r="GEB319" s="7"/>
      <c r="GEC319" s="7"/>
      <c r="GED319" s="7"/>
      <c r="GEE319" s="7"/>
      <c r="GEF319" s="7"/>
      <c r="GEG319" s="7"/>
      <c r="GEH319" s="7"/>
      <c r="GEI319" s="7"/>
      <c r="GEJ319" s="7"/>
      <c r="GEK319" s="7"/>
      <c r="GEL319" s="7"/>
      <c r="GEM319" s="7"/>
      <c r="GEN319" s="7"/>
      <c r="GEO319" s="7"/>
      <c r="GEP319" s="7"/>
      <c r="GEQ319" s="7"/>
      <c r="GER319" s="7"/>
      <c r="GES319" s="7"/>
      <c r="GET319" s="7"/>
      <c r="GEU319" s="7"/>
      <c r="GEV319" s="7"/>
      <c r="GEW319" s="7"/>
      <c r="GEX319" s="7"/>
      <c r="GEY319" s="7"/>
      <c r="GEZ319" s="7"/>
      <c r="GFA319" s="7"/>
      <c r="GFB319" s="7"/>
      <c r="GFC319" s="7"/>
      <c r="GFD319" s="7"/>
      <c r="GFE319" s="7"/>
      <c r="GFF319" s="7"/>
      <c r="GFG319" s="7"/>
      <c r="GFH319" s="7"/>
      <c r="GFI319" s="7"/>
      <c r="GFJ319" s="7"/>
      <c r="GFK319" s="7"/>
      <c r="GFL319" s="7"/>
      <c r="GFM319" s="7"/>
      <c r="GFN319" s="7"/>
      <c r="GFO319" s="7"/>
      <c r="GFP319" s="7"/>
      <c r="GFQ319" s="7"/>
      <c r="GFR319" s="7"/>
      <c r="GFS319" s="7"/>
      <c r="GFT319" s="7"/>
      <c r="GFU319" s="7"/>
      <c r="GFV319" s="7"/>
      <c r="GFW319" s="7"/>
      <c r="GFX319" s="7"/>
      <c r="GFY319" s="7"/>
      <c r="GFZ319" s="7"/>
      <c r="GGA319" s="7"/>
      <c r="GGB319" s="7"/>
      <c r="GGC319" s="7"/>
      <c r="GGD319" s="7"/>
      <c r="GGE319" s="7"/>
      <c r="GGF319" s="7"/>
      <c r="GGG319" s="7"/>
      <c r="GGH319" s="7"/>
      <c r="GGI319" s="7"/>
      <c r="GGJ319" s="7"/>
      <c r="GGK319" s="7"/>
      <c r="GGL319" s="7"/>
      <c r="GGM319" s="7"/>
      <c r="GGN319" s="7"/>
      <c r="GGO319" s="7"/>
      <c r="GGP319" s="7"/>
      <c r="GGQ319" s="7"/>
      <c r="GGR319" s="7"/>
      <c r="GGS319" s="7"/>
      <c r="GGT319" s="7"/>
      <c r="GGU319" s="7"/>
      <c r="GGV319" s="7"/>
      <c r="GGW319" s="7"/>
      <c r="GGX319" s="7"/>
      <c r="GGY319" s="7"/>
      <c r="GGZ319" s="7"/>
      <c r="GHA319" s="7"/>
      <c r="GHB319" s="7"/>
      <c r="GHC319" s="7"/>
      <c r="GHD319" s="7"/>
      <c r="GHE319" s="7"/>
      <c r="GHF319" s="7"/>
      <c r="GHG319" s="7"/>
      <c r="GHH319" s="7"/>
      <c r="GHI319" s="7"/>
      <c r="GHJ319" s="7"/>
      <c r="GHK319" s="7"/>
      <c r="GHL319" s="7"/>
      <c r="GHM319" s="7"/>
      <c r="GHN319" s="7"/>
      <c r="GHO319" s="7"/>
      <c r="GHP319" s="7"/>
      <c r="GHQ319" s="7"/>
      <c r="GHR319" s="7"/>
      <c r="GHS319" s="7"/>
      <c r="GHT319" s="7"/>
      <c r="GHU319" s="7"/>
      <c r="GHV319" s="7"/>
      <c r="GHW319" s="7"/>
      <c r="GHX319" s="7"/>
      <c r="GHY319" s="7"/>
      <c r="GHZ319" s="7"/>
      <c r="GIA319" s="7"/>
      <c r="GIB319" s="7"/>
      <c r="GIC319" s="7"/>
      <c r="GID319" s="7"/>
      <c r="GIE319" s="7"/>
      <c r="GIF319" s="7"/>
      <c r="GIG319" s="7"/>
      <c r="GIH319" s="7"/>
      <c r="GII319" s="7"/>
      <c r="GIJ319" s="7"/>
      <c r="GIK319" s="7"/>
      <c r="GIL319" s="7"/>
      <c r="GIM319" s="7"/>
      <c r="GIN319" s="7"/>
      <c r="GIO319" s="7"/>
      <c r="GIP319" s="7"/>
      <c r="GIQ319" s="7"/>
      <c r="GIR319" s="7"/>
      <c r="GIS319" s="7"/>
      <c r="GIT319" s="7"/>
      <c r="GIU319" s="7"/>
      <c r="GIV319" s="7"/>
      <c r="GIW319" s="7"/>
      <c r="GIX319" s="7"/>
      <c r="GIY319" s="7"/>
      <c r="GIZ319" s="7"/>
      <c r="GJA319" s="7"/>
      <c r="GJB319" s="7"/>
      <c r="GJC319" s="7"/>
      <c r="GJD319" s="7"/>
      <c r="GJE319" s="7"/>
      <c r="GJF319" s="7"/>
      <c r="GJG319" s="7"/>
      <c r="GJH319" s="7"/>
      <c r="GJI319" s="7"/>
      <c r="GJJ319" s="7"/>
      <c r="GJK319" s="7"/>
      <c r="GJL319" s="7"/>
      <c r="GJM319" s="7"/>
      <c r="GJN319" s="7"/>
      <c r="GJO319" s="7"/>
      <c r="GJP319" s="7"/>
      <c r="GJQ319" s="7"/>
      <c r="GJR319" s="7"/>
      <c r="GJS319" s="7"/>
      <c r="GJT319" s="7"/>
      <c r="GJU319" s="7"/>
      <c r="GJV319" s="7"/>
      <c r="GJW319" s="7"/>
      <c r="GJX319" s="7"/>
      <c r="GJY319" s="7"/>
      <c r="GJZ319" s="7"/>
      <c r="GKA319" s="7"/>
      <c r="GKB319" s="7"/>
      <c r="GKC319" s="7"/>
      <c r="GKD319" s="7"/>
      <c r="GKE319" s="7"/>
      <c r="GKF319" s="7"/>
      <c r="GKG319" s="7"/>
      <c r="GKH319" s="7"/>
      <c r="GKI319" s="7"/>
      <c r="GKJ319" s="7"/>
      <c r="GKK319" s="7"/>
      <c r="GKL319" s="7"/>
      <c r="GKM319" s="7"/>
      <c r="GKN319" s="7"/>
      <c r="GKO319" s="7"/>
      <c r="GKP319" s="7"/>
      <c r="GKQ319" s="7"/>
      <c r="GKR319" s="7"/>
      <c r="GKS319" s="7"/>
      <c r="GKT319" s="7"/>
      <c r="GKU319" s="7"/>
      <c r="GKV319" s="7"/>
      <c r="GKW319" s="7"/>
      <c r="GKX319" s="7"/>
      <c r="GKY319" s="7"/>
      <c r="GKZ319" s="7"/>
      <c r="GLA319" s="7"/>
      <c r="GLB319" s="7"/>
      <c r="GLC319" s="7"/>
      <c r="GLD319" s="7"/>
      <c r="GLE319" s="7"/>
      <c r="GLF319" s="7"/>
      <c r="GLG319" s="7"/>
      <c r="GLH319" s="7"/>
      <c r="GLI319" s="7"/>
      <c r="GLJ319" s="7"/>
      <c r="GLK319" s="7"/>
      <c r="GLL319" s="7"/>
      <c r="GLM319" s="7"/>
      <c r="GLN319" s="7"/>
      <c r="GLO319" s="7"/>
      <c r="GLP319" s="7"/>
      <c r="GLQ319" s="7"/>
      <c r="GLR319" s="7"/>
      <c r="GLS319" s="7"/>
      <c r="GLT319" s="7"/>
      <c r="GLU319" s="7"/>
      <c r="GLV319" s="7"/>
      <c r="GLW319" s="7"/>
      <c r="GLX319" s="7"/>
      <c r="GLY319" s="7"/>
      <c r="GLZ319" s="7"/>
      <c r="GMA319" s="7"/>
      <c r="GMB319" s="7"/>
      <c r="GMC319" s="7"/>
      <c r="GMD319" s="7"/>
      <c r="GME319" s="7"/>
      <c r="GMF319" s="7"/>
      <c r="GMG319" s="7"/>
      <c r="GMH319" s="7"/>
      <c r="GMI319" s="7"/>
      <c r="GMJ319" s="7"/>
      <c r="GMK319" s="7"/>
      <c r="GML319" s="7"/>
      <c r="GMM319" s="7"/>
      <c r="GMN319" s="7"/>
      <c r="GMO319" s="7"/>
      <c r="GMP319" s="7"/>
      <c r="GMQ319" s="7"/>
      <c r="GMR319" s="7"/>
      <c r="GMS319" s="7"/>
      <c r="GMT319" s="7"/>
      <c r="GMU319" s="7"/>
      <c r="GMV319" s="7"/>
      <c r="GMW319" s="7"/>
      <c r="GMX319" s="7"/>
      <c r="GMY319" s="7"/>
      <c r="GMZ319" s="7"/>
      <c r="GNA319" s="7"/>
      <c r="GNB319" s="7"/>
      <c r="GNC319" s="7"/>
      <c r="GND319" s="7"/>
      <c r="GNE319" s="7"/>
      <c r="GNF319" s="7"/>
      <c r="GNG319" s="7"/>
      <c r="GNH319" s="7"/>
      <c r="GNI319" s="7"/>
      <c r="GNJ319" s="7"/>
      <c r="GNK319" s="7"/>
      <c r="GNL319" s="7"/>
      <c r="GNM319" s="7"/>
      <c r="GNN319" s="7"/>
      <c r="GNO319" s="7"/>
      <c r="GNP319" s="7"/>
      <c r="GNQ319" s="7"/>
      <c r="GNR319" s="7"/>
      <c r="GNS319" s="7"/>
      <c r="GNT319" s="7"/>
      <c r="GNU319" s="7"/>
      <c r="GNV319" s="7"/>
      <c r="GNW319" s="7"/>
      <c r="GNX319" s="7"/>
      <c r="GNY319" s="7"/>
      <c r="GNZ319" s="7"/>
      <c r="GOA319" s="7"/>
      <c r="GOB319" s="7"/>
      <c r="GOC319" s="7"/>
      <c r="GOD319" s="7"/>
      <c r="GOE319" s="7"/>
      <c r="GOF319" s="7"/>
      <c r="GOG319" s="7"/>
      <c r="GOH319" s="7"/>
      <c r="GOI319" s="7"/>
      <c r="GOJ319" s="7"/>
      <c r="GOK319" s="7"/>
      <c r="GOL319" s="7"/>
      <c r="GOM319" s="7"/>
      <c r="GON319" s="7"/>
      <c r="GOO319" s="7"/>
      <c r="GOP319" s="7"/>
      <c r="GOQ319" s="7"/>
      <c r="GOR319" s="7"/>
      <c r="GOS319" s="7"/>
      <c r="GOT319" s="7"/>
      <c r="GOU319" s="7"/>
      <c r="GOV319" s="7"/>
      <c r="GOW319" s="7"/>
      <c r="GOX319" s="7"/>
      <c r="GOY319" s="7"/>
      <c r="GOZ319" s="7"/>
      <c r="GPA319" s="7"/>
      <c r="GPB319" s="7"/>
      <c r="GPC319" s="7"/>
      <c r="GPD319" s="7"/>
      <c r="GPE319" s="7"/>
      <c r="GPF319" s="7"/>
      <c r="GPG319" s="7"/>
      <c r="GPH319" s="7"/>
      <c r="GPI319" s="7"/>
      <c r="GPJ319" s="7"/>
      <c r="GPK319" s="7"/>
      <c r="GPL319" s="7"/>
      <c r="GPM319" s="7"/>
      <c r="GPN319" s="7"/>
      <c r="GPO319" s="7"/>
      <c r="GPP319" s="7"/>
      <c r="GPQ319" s="7"/>
      <c r="GPR319" s="7"/>
      <c r="GPS319" s="7"/>
      <c r="GPT319" s="7"/>
      <c r="GPU319" s="7"/>
      <c r="GPV319" s="7"/>
      <c r="GPW319" s="7"/>
      <c r="GPX319" s="7"/>
      <c r="GPY319" s="7"/>
      <c r="GPZ319" s="7"/>
      <c r="GQA319" s="7"/>
      <c r="GQB319" s="7"/>
      <c r="GQC319" s="7"/>
      <c r="GQD319" s="7"/>
      <c r="GQE319" s="7"/>
      <c r="GQF319" s="7"/>
      <c r="GQG319" s="7"/>
      <c r="GQH319" s="7"/>
      <c r="GQI319" s="7"/>
      <c r="GQJ319" s="7"/>
      <c r="GQK319" s="7"/>
      <c r="GQL319" s="7"/>
      <c r="GQM319" s="7"/>
      <c r="GQN319" s="7"/>
      <c r="GQO319" s="7"/>
      <c r="GQP319" s="7"/>
      <c r="GQQ319" s="7"/>
      <c r="GQR319" s="7"/>
      <c r="GQS319" s="7"/>
      <c r="GQT319" s="7"/>
      <c r="GQU319" s="7"/>
      <c r="GQV319" s="7"/>
      <c r="GQW319" s="7"/>
      <c r="GQX319" s="7"/>
      <c r="GQY319" s="7"/>
      <c r="GQZ319" s="7"/>
      <c r="GRA319" s="7"/>
      <c r="GRB319" s="7"/>
      <c r="GRC319" s="7"/>
      <c r="GRD319" s="7"/>
      <c r="GRE319" s="7"/>
      <c r="GRF319" s="7"/>
      <c r="GRG319" s="7"/>
      <c r="GRH319" s="7"/>
      <c r="GRI319" s="7"/>
      <c r="GRJ319" s="7"/>
      <c r="GRK319" s="7"/>
      <c r="GRL319" s="7"/>
      <c r="GRM319" s="7"/>
      <c r="GRN319" s="7"/>
      <c r="GRO319" s="7"/>
      <c r="GRP319" s="7"/>
      <c r="GRQ319" s="7"/>
      <c r="GRR319" s="7"/>
      <c r="GRS319" s="7"/>
      <c r="GRT319" s="7"/>
      <c r="GRU319" s="7"/>
      <c r="GRV319" s="7"/>
      <c r="GRW319" s="7"/>
      <c r="GRX319" s="7"/>
      <c r="GRY319" s="7"/>
      <c r="GRZ319" s="7"/>
      <c r="GSA319" s="7"/>
      <c r="GSB319" s="7"/>
      <c r="GSC319" s="7"/>
      <c r="GSD319" s="7"/>
      <c r="GSE319" s="7"/>
      <c r="GSF319" s="7"/>
      <c r="GSG319" s="7"/>
      <c r="GSH319" s="7"/>
      <c r="GSI319" s="7"/>
      <c r="GSJ319" s="7"/>
      <c r="GSK319" s="7"/>
      <c r="GSL319" s="7"/>
      <c r="GSM319" s="7"/>
      <c r="GSN319" s="7"/>
      <c r="GSO319" s="7"/>
      <c r="GSP319" s="7"/>
      <c r="GSQ319" s="7"/>
      <c r="GSR319" s="7"/>
      <c r="GSS319" s="7"/>
      <c r="GST319" s="7"/>
      <c r="GSU319" s="7"/>
      <c r="GSV319" s="7"/>
      <c r="GSW319" s="7"/>
      <c r="GSX319" s="7"/>
      <c r="GSY319" s="7"/>
      <c r="GSZ319" s="7"/>
      <c r="GTA319" s="7"/>
      <c r="GTB319" s="7"/>
      <c r="GTC319" s="7"/>
      <c r="GTD319" s="7"/>
      <c r="GTE319" s="7"/>
      <c r="GTF319" s="7"/>
      <c r="GTG319" s="7"/>
      <c r="GTH319" s="7"/>
      <c r="GTI319" s="7"/>
      <c r="GTJ319" s="7"/>
      <c r="GTK319" s="7"/>
      <c r="GTL319" s="7"/>
      <c r="GTM319" s="7"/>
      <c r="GTN319" s="7"/>
      <c r="GTO319" s="7"/>
      <c r="GTP319" s="7"/>
      <c r="GTQ319" s="7"/>
      <c r="GTR319" s="7"/>
      <c r="GTS319" s="7"/>
      <c r="GTT319" s="7"/>
      <c r="GTU319" s="7"/>
      <c r="GTV319" s="7"/>
      <c r="GTW319" s="7"/>
      <c r="GTX319" s="7"/>
      <c r="GTY319" s="7"/>
      <c r="GTZ319" s="7"/>
      <c r="GUA319" s="7"/>
      <c r="GUB319" s="7"/>
      <c r="GUC319" s="7"/>
      <c r="GUD319" s="7"/>
      <c r="GUE319" s="7"/>
      <c r="GUF319" s="7"/>
      <c r="GUG319" s="7"/>
      <c r="GUH319" s="7"/>
      <c r="GUI319" s="7"/>
      <c r="GUJ319" s="7"/>
      <c r="GUK319" s="7"/>
      <c r="GUL319" s="7"/>
      <c r="GUM319" s="7"/>
      <c r="GUN319" s="7"/>
      <c r="GUO319" s="7"/>
      <c r="GUP319" s="7"/>
      <c r="GUQ319" s="7"/>
      <c r="GUR319" s="7"/>
      <c r="GUS319" s="7"/>
      <c r="GUT319" s="7"/>
      <c r="GUU319" s="7"/>
      <c r="GUV319" s="7"/>
      <c r="GUW319" s="7"/>
      <c r="GUX319" s="7"/>
      <c r="GUY319" s="7"/>
      <c r="GUZ319" s="7"/>
      <c r="GVA319" s="7"/>
      <c r="GVB319" s="7"/>
      <c r="GVC319" s="7"/>
      <c r="GVD319" s="7"/>
      <c r="GVE319" s="7"/>
      <c r="GVF319" s="7"/>
      <c r="GVG319" s="7"/>
      <c r="GVH319" s="7"/>
      <c r="GVI319" s="7"/>
      <c r="GVJ319" s="7"/>
      <c r="GVK319" s="7"/>
      <c r="GVL319" s="7"/>
      <c r="GVM319" s="7"/>
      <c r="GVN319" s="7"/>
      <c r="GVO319" s="7"/>
      <c r="GVP319" s="7"/>
      <c r="GVQ319" s="7"/>
      <c r="GVR319" s="7"/>
      <c r="GVS319" s="7"/>
      <c r="GVT319" s="7"/>
      <c r="GVU319" s="7"/>
      <c r="GVV319" s="7"/>
      <c r="GVW319" s="7"/>
      <c r="GVX319" s="7"/>
      <c r="GVY319" s="7"/>
      <c r="GVZ319" s="7"/>
      <c r="GWA319" s="7"/>
      <c r="GWB319" s="7"/>
      <c r="GWC319" s="7"/>
      <c r="GWD319" s="7"/>
      <c r="GWE319" s="7"/>
      <c r="GWF319" s="7"/>
      <c r="GWG319" s="7"/>
      <c r="GWH319" s="7"/>
      <c r="GWI319" s="7"/>
      <c r="GWJ319" s="7"/>
      <c r="GWK319" s="7"/>
      <c r="GWL319" s="7"/>
      <c r="GWM319" s="7"/>
      <c r="GWN319" s="7"/>
      <c r="GWO319" s="7"/>
      <c r="GWP319" s="7"/>
      <c r="GWQ319" s="7"/>
      <c r="GWR319" s="7"/>
      <c r="GWS319" s="7"/>
      <c r="GWT319" s="7"/>
      <c r="GWU319" s="7"/>
      <c r="GWV319" s="7"/>
      <c r="GWW319" s="7"/>
      <c r="GWX319" s="7"/>
      <c r="GWY319" s="7"/>
      <c r="GWZ319" s="7"/>
      <c r="GXA319" s="7"/>
      <c r="GXB319" s="7"/>
      <c r="GXC319" s="7"/>
      <c r="GXD319" s="7"/>
      <c r="GXE319" s="7"/>
      <c r="GXF319" s="7"/>
      <c r="GXG319" s="7"/>
      <c r="GXH319" s="7"/>
      <c r="GXI319" s="7"/>
      <c r="GXJ319" s="7"/>
      <c r="GXK319" s="7"/>
      <c r="GXL319" s="7"/>
      <c r="GXM319" s="7"/>
      <c r="GXN319" s="7"/>
      <c r="GXO319" s="7"/>
      <c r="GXP319" s="7"/>
      <c r="GXQ319" s="7"/>
      <c r="GXR319" s="7"/>
      <c r="GXS319" s="7"/>
      <c r="GXT319" s="7"/>
      <c r="GXU319" s="7"/>
      <c r="GXV319" s="7"/>
      <c r="GXW319" s="7"/>
      <c r="GXX319" s="7"/>
      <c r="GXY319" s="7"/>
      <c r="GXZ319" s="7"/>
      <c r="GYA319" s="7"/>
      <c r="GYB319" s="7"/>
      <c r="GYC319" s="7"/>
      <c r="GYD319" s="7"/>
      <c r="GYE319" s="7"/>
      <c r="GYF319" s="7"/>
      <c r="GYG319" s="7"/>
      <c r="GYH319" s="7"/>
      <c r="GYI319" s="7"/>
      <c r="GYJ319" s="7"/>
      <c r="GYK319" s="7"/>
      <c r="GYL319" s="7"/>
      <c r="GYM319" s="7"/>
      <c r="GYN319" s="7"/>
      <c r="GYO319" s="7"/>
      <c r="GYP319" s="7"/>
      <c r="GYQ319" s="7"/>
      <c r="GYR319" s="7"/>
      <c r="GYS319" s="7"/>
      <c r="GYT319" s="7"/>
      <c r="GYU319" s="7"/>
      <c r="GYV319" s="7"/>
      <c r="GYW319" s="7"/>
      <c r="GYX319" s="7"/>
      <c r="GYY319" s="7"/>
      <c r="GYZ319" s="7"/>
      <c r="GZA319" s="7"/>
      <c r="GZB319" s="7"/>
      <c r="GZC319" s="7"/>
      <c r="GZD319" s="7"/>
      <c r="GZE319" s="7"/>
      <c r="GZF319" s="7"/>
      <c r="GZG319" s="7"/>
      <c r="GZH319" s="7"/>
      <c r="GZI319" s="7"/>
      <c r="GZJ319" s="7"/>
      <c r="GZK319" s="7"/>
      <c r="GZL319" s="7"/>
      <c r="GZM319" s="7"/>
      <c r="GZN319" s="7"/>
      <c r="GZO319" s="7"/>
      <c r="GZP319" s="7"/>
      <c r="GZQ319" s="7"/>
      <c r="GZR319" s="7"/>
      <c r="GZS319" s="7"/>
      <c r="GZT319" s="7"/>
      <c r="GZU319" s="7"/>
      <c r="GZV319" s="7"/>
      <c r="GZW319" s="7"/>
      <c r="GZX319" s="7"/>
      <c r="GZY319" s="7"/>
      <c r="GZZ319" s="7"/>
      <c r="HAA319" s="7"/>
      <c r="HAB319" s="7"/>
      <c r="HAC319" s="7"/>
      <c r="HAD319" s="7"/>
      <c r="HAE319" s="7"/>
      <c r="HAF319" s="7"/>
      <c r="HAG319" s="7"/>
      <c r="HAH319" s="7"/>
      <c r="HAI319" s="7"/>
      <c r="HAJ319" s="7"/>
      <c r="HAK319" s="7"/>
      <c r="HAL319" s="7"/>
      <c r="HAM319" s="7"/>
      <c r="HAN319" s="7"/>
      <c r="HAO319" s="7"/>
      <c r="HAP319" s="7"/>
      <c r="HAQ319" s="7"/>
      <c r="HAR319" s="7"/>
      <c r="HAS319" s="7"/>
      <c r="HAT319" s="7"/>
      <c r="HAU319" s="7"/>
      <c r="HAV319" s="7"/>
      <c r="HAW319" s="7"/>
      <c r="HAX319" s="7"/>
      <c r="HAY319" s="7"/>
      <c r="HAZ319" s="7"/>
      <c r="HBA319" s="7"/>
      <c r="HBB319" s="7"/>
      <c r="HBC319" s="7"/>
      <c r="HBD319" s="7"/>
      <c r="HBE319" s="7"/>
      <c r="HBF319" s="7"/>
      <c r="HBG319" s="7"/>
      <c r="HBH319" s="7"/>
      <c r="HBI319" s="7"/>
      <c r="HBJ319" s="7"/>
      <c r="HBK319" s="7"/>
      <c r="HBL319" s="7"/>
      <c r="HBM319" s="7"/>
      <c r="HBN319" s="7"/>
      <c r="HBO319" s="7"/>
      <c r="HBP319" s="7"/>
      <c r="HBQ319" s="7"/>
      <c r="HBR319" s="7"/>
      <c r="HBS319" s="7"/>
      <c r="HBT319" s="7"/>
      <c r="HBU319" s="7"/>
      <c r="HBV319" s="7"/>
      <c r="HBW319" s="7"/>
      <c r="HBX319" s="7"/>
      <c r="HBY319" s="7"/>
      <c r="HBZ319" s="7"/>
      <c r="HCA319" s="7"/>
      <c r="HCB319" s="7"/>
      <c r="HCC319" s="7"/>
      <c r="HCD319" s="7"/>
      <c r="HCE319" s="7"/>
      <c r="HCF319" s="7"/>
      <c r="HCG319" s="7"/>
      <c r="HCH319" s="7"/>
      <c r="HCI319" s="7"/>
      <c r="HCJ319" s="7"/>
      <c r="HCK319" s="7"/>
      <c r="HCL319" s="7"/>
      <c r="HCM319" s="7"/>
      <c r="HCN319" s="7"/>
      <c r="HCO319" s="7"/>
      <c r="HCP319" s="7"/>
      <c r="HCQ319" s="7"/>
      <c r="HCR319" s="7"/>
      <c r="HCS319" s="7"/>
      <c r="HCT319" s="7"/>
      <c r="HCU319" s="7"/>
      <c r="HCV319" s="7"/>
      <c r="HCW319" s="7"/>
      <c r="HCX319" s="7"/>
      <c r="HCY319" s="7"/>
      <c r="HCZ319" s="7"/>
      <c r="HDA319" s="7"/>
      <c r="HDB319" s="7"/>
      <c r="HDC319" s="7"/>
      <c r="HDD319" s="7"/>
      <c r="HDE319" s="7"/>
      <c r="HDF319" s="7"/>
      <c r="HDG319" s="7"/>
      <c r="HDH319" s="7"/>
      <c r="HDI319" s="7"/>
      <c r="HDJ319" s="7"/>
      <c r="HDK319" s="7"/>
      <c r="HDL319" s="7"/>
      <c r="HDM319" s="7"/>
      <c r="HDN319" s="7"/>
      <c r="HDO319" s="7"/>
      <c r="HDP319" s="7"/>
      <c r="HDQ319" s="7"/>
      <c r="HDR319" s="7"/>
      <c r="HDS319" s="7"/>
      <c r="HDT319" s="7"/>
      <c r="HDU319" s="7"/>
      <c r="HDV319" s="7"/>
      <c r="HDW319" s="7"/>
      <c r="HDX319" s="7"/>
      <c r="HDY319" s="7"/>
      <c r="HDZ319" s="7"/>
      <c r="HEA319" s="7"/>
      <c r="HEB319" s="7"/>
      <c r="HEC319" s="7"/>
      <c r="HED319" s="7"/>
      <c r="HEE319" s="7"/>
      <c r="HEF319" s="7"/>
      <c r="HEG319" s="7"/>
      <c r="HEH319" s="7"/>
      <c r="HEI319" s="7"/>
      <c r="HEJ319" s="7"/>
      <c r="HEK319" s="7"/>
      <c r="HEL319" s="7"/>
      <c r="HEM319" s="7"/>
      <c r="HEN319" s="7"/>
      <c r="HEO319" s="7"/>
      <c r="HEP319" s="7"/>
      <c r="HEQ319" s="7"/>
      <c r="HER319" s="7"/>
      <c r="HES319" s="7"/>
      <c r="HET319" s="7"/>
      <c r="HEU319" s="7"/>
      <c r="HEV319" s="7"/>
      <c r="HEW319" s="7"/>
      <c r="HEX319" s="7"/>
      <c r="HEY319" s="7"/>
      <c r="HEZ319" s="7"/>
      <c r="HFA319" s="7"/>
      <c r="HFB319" s="7"/>
      <c r="HFC319" s="7"/>
      <c r="HFD319" s="7"/>
      <c r="HFE319" s="7"/>
      <c r="HFF319" s="7"/>
      <c r="HFG319" s="7"/>
      <c r="HFH319" s="7"/>
      <c r="HFI319" s="7"/>
      <c r="HFJ319" s="7"/>
      <c r="HFK319" s="7"/>
      <c r="HFL319" s="7"/>
      <c r="HFM319" s="7"/>
      <c r="HFN319" s="7"/>
      <c r="HFO319" s="7"/>
      <c r="HFP319" s="7"/>
      <c r="HFQ319" s="7"/>
      <c r="HFR319" s="7"/>
      <c r="HFS319" s="7"/>
      <c r="HFT319" s="7"/>
      <c r="HFU319" s="7"/>
      <c r="HFV319" s="7"/>
      <c r="HFW319" s="7"/>
      <c r="HFX319" s="7"/>
      <c r="HFY319" s="7"/>
      <c r="HFZ319" s="7"/>
      <c r="HGA319" s="7"/>
      <c r="HGB319" s="7"/>
      <c r="HGC319" s="7"/>
      <c r="HGD319" s="7"/>
      <c r="HGE319" s="7"/>
      <c r="HGF319" s="7"/>
      <c r="HGG319" s="7"/>
      <c r="HGH319" s="7"/>
      <c r="HGI319" s="7"/>
      <c r="HGJ319" s="7"/>
      <c r="HGK319" s="7"/>
      <c r="HGL319" s="7"/>
      <c r="HGM319" s="7"/>
      <c r="HGN319" s="7"/>
      <c r="HGO319" s="7"/>
      <c r="HGP319" s="7"/>
      <c r="HGQ319" s="7"/>
      <c r="HGR319" s="7"/>
      <c r="HGS319" s="7"/>
      <c r="HGT319" s="7"/>
      <c r="HGU319" s="7"/>
      <c r="HGV319" s="7"/>
      <c r="HGW319" s="7"/>
      <c r="HGX319" s="7"/>
      <c r="HGY319" s="7"/>
      <c r="HGZ319" s="7"/>
      <c r="HHA319" s="7"/>
      <c r="HHB319" s="7"/>
      <c r="HHC319" s="7"/>
      <c r="HHD319" s="7"/>
      <c r="HHE319" s="7"/>
      <c r="HHF319" s="7"/>
      <c r="HHG319" s="7"/>
      <c r="HHH319" s="7"/>
      <c r="HHI319" s="7"/>
      <c r="HHJ319" s="7"/>
      <c r="HHK319" s="7"/>
      <c r="HHL319" s="7"/>
      <c r="HHM319" s="7"/>
      <c r="HHN319" s="7"/>
      <c r="HHO319" s="7"/>
      <c r="HHP319" s="7"/>
      <c r="HHQ319" s="7"/>
      <c r="HHR319" s="7"/>
      <c r="HHS319" s="7"/>
      <c r="HHT319" s="7"/>
      <c r="HHU319" s="7"/>
      <c r="HHV319" s="7"/>
      <c r="HHW319" s="7"/>
      <c r="HHX319" s="7"/>
      <c r="HHY319" s="7"/>
      <c r="HHZ319" s="7"/>
      <c r="HIA319" s="7"/>
      <c r="HIB319" s="7"/>
      <c r="HIC319" s="7"/>
      <c r="HID319" s="7"/>
      <c r="HIE319" s="7"/>
      <c r="HIF319" s="7"/>
      <c r="HIG319" s="7"/>
      <c r="HIH319" s="7"/>
      <c r="HII319" s="7"/>
      <c r="HIJ319" s="7"/>
      <c r="HIK319" s="7"/>
      <c r="HIL319" s="7"/>
      <c r="HIM319" s="7"/>
      <c r="HIN319" s="7"/>
      <c r="HIO319" s="7"/>
      <c r="HIP319" s="7"/>
      <c r="HIQ319" s="7"/>
      <c r="HIR319" s="7"/>
      <c r="HIS319" s="7"/>
      <c r="HIT319" s="7"/>
      <c r="HIU319" s="7"/>
      <c r="HIV319" s="7"/>
      <c r="HIW319" s="7"/>
      <c r="HIX319" s="7"/>
      <c r="HIY319" s="7"/>
      <c r="HIZ319" s="7"/>
      <c r="HJA319" s="7"/>
      <c r="HJB319" s="7"/>
      <c r="HJC319" s="7"/>
      <c r="HJD319" s="7"/>
      <c r="HJE319" s="7"/>
      <c r="HJF319" s="7"/>
      <c r="HJG319" s="7"/>
      <c r="HJH319" s="7"/>
      <c r="HJI319" s="7"/>
      <c r="HJJ319" s="7"/>
      <c r="HJK319" s="7"/>
      <c r="HJL319" s="7"/>
      <c r="HJM319" s="7"/>
      <c r="HJN319" s="7"/>
      <c r="HJO319" s="7"/>
      <c r="HJP319" s="7"/>
      <c r="HJQ319" s="7"/>
      <c r="HJR319" s="7"/>
      <c r="HJS319" s="7"/>
      <c r="HJT319" s="7"/>
      <c r="HJU319" s="7"/>
      <c r="HJV319" s="7"/>
      <c r="HJW319" s="7"/>
      <c r="HJX319" s="7"/>
      <c r="HJY319" s="7"/>
      <c r="HJZ319" s="7"/>
      <c r="HKA319" s="7"/>
      <c r="HKB319" s="7"/>
      <c r="HKC319" s="7"/>
      <c r="HKD319" s="7"/>
      <c r="HKE319" s="7"/>
      <c r="HKF319" s="7"/>
      <c r="HKG319" s="7"/>
      <c r="HKH319" s="7"/>
      <c r="HKI319" s="7"/>
      <c r="HKJ319" s="7"/>
      <c r="HKK319" s="7"/>
      <c r="HKL319" s="7"/>
      <c r="HKM319" s="7"/>
      <c r="HKN319" s="7"/>
      <c r="HKO319" s="7"/>
      <c r="HKP319" s="7"/>
      <c r="HKQ319" s="7"/>
      <c r="HKR319" s="7"/>
      <c r="HKS319" s="7"/>
      <c r="HKT319" s="7"/>
      <c r="HKU319" s="7"/>
      <c r="HKV319" s="7"/>
      <c r="HKW319" s="7"/>
      <c r="HKX319" s="7"/>
      <c r="HKY319" s="7"/>
      <c r="HKZ319" s="7"/>
      <c r="HLA319" s="7"/>
      <c r="HLB319" s="7"/>
      <c r="HLC319" s="7"/>
      <c r="HLD319" s="7"/>
      <c r="HLE319" s="7"/>
      <c r="HLF319" s="7"/>
      <c r="HLG319" s="7"/>
      <c r="HLH319" s="7"/>
      <c r="HLI319" s="7"/>
      <c r="HLJ319" s="7"/>
      <c r="HLK319" s="7"/>
      <c r="HLL319" s="7"/>
      <c r="HLM319" s="7"/>
      <c r="HLN319" s="7"/>
      <c r="HLO319" s="7"/>
      <c r="HLP319" s="7"/>
      <c r="HLQ319" s="7"/>
      <c r="HLR319" s="7"/>
      <c r="HLS319" s="7"/>
      <c r="HLT319" s="7"/>
      <c r="HLU319" s="7"/>
      <c r="HLV319" s="7"/>
      <c r="HLW319" s="7"/>
      <c r="HLX319" s="7"/>
      <c r="HLY319" s="7"/>
      <c r="HLZ319" s="7"/>
      <c r="HMA319" s="7"/>
      <c r="HMB319" s="7"/>
      <c r="HMC319" s="7"/>
      <c r="HMD319" s="7"/>
      <c r="HME319" s="7"/>
      <c r="HMF319" s="7"/>
      <c r="HMG319" s="7"/>
      <c r="HMH319" s="7"/>
      <c r="HMI319" s="7"/>
      <c r="HMJ319" s="7"/>
      <c r="HMK319" s="7"/>
      <c r="HML319" s="7"/>
      <c r="HMM319" s="7"/>
      <c r="HMN319" s="7"/>
      <c r="HMO319" s="7"/>
      <c r="HMP319" s="7"/>
      <c r="HMQ319" s="7"/>
      <c r="HMR319" s="7"/>
      <c r="HMS319" s="7"/>
      <c r="HMT319" s="7"/>
      <c r="HMU319" s="7"/>
      <c r="HMV319" s="7"/>
      <c r="HMW319" s="7"/>
      <c r="HMX319" s="7"/>
      <c r="HMY319" s="7"/>
      <c r="HMZ319" s="7"/>
      <c r="HNA319" s="7"/>
      <c r="HNB319" s="7"/>
      <c r="HNC319" s="7"/>
      <c r="HND319" s="7"/>
      <c r="HNE319" s="7"/>
      <c r="HNF319" s="7"/>
      <c r="HNG319" s="7"/>
      <c r="HNH319" s="7"/>
      <c r="HNI319" s="7"/>
      <c r="HNJ319" s="7"/>
      <c r="HNK319" s="7"/>
      <c r="HNL319" s="7"/>
      <c r="HNM319" s="7"/>
      <c r="HNN319" s="7"/>
      <c r="HNO319" s="7"/>
      <c r="HNP319" s="7"/>
      <c r="HNQ319" s="7"/>
      <c r="HNR319" s="7"/>
      <c r="HNS319" s="7"/>
      <c r="HNT319" s="7"/>
      <c r="HNU319" s="7"/>
      <c r="HNV319" s="7"/>
      <c r="HNW319" s="7"/>
      <c r="HNX319" s="7"/>
      <c r="HNY319" s="7"/>
      <c r="HNZ319" s="7"/>
      <c r="HOA319" s="7"/>
      <c r="HOB319" s="7"/>
      <c r="HOC319" s="7"/>
      <c r="HOD319" s="7"/>
      <c r="HOE319" s="7"/>
      <c r="HOF319" s="7"/>
      <c r="HOG319" s="7"/>
      <c r="HOH319" s="7"/>
      <c r="HOI319" s="7"/>
      <c r="HOJ319" s="7"/>
      <c r="HOK319" s="7"/>
      <c r="HOL319" s="7"/>
      <c r="HOM319" s="7"/>
      <c r="HON319" s="7"/>
      <c r="HOO319" s="7"/>
      <c r="HOP319" s="7"/>
      <c r="HOQ319" s="7"/>
      <c r="HOR319" s="7"/>
      <c r="HOS319" s="7"/>
      <c r="HOT319" s="7"/>
      <c r="HOU319" s="7"/>
      <c r="HOV319" s="7"/>
      <c r="HOW319" s="7"/>
      <c r="HOX319" s="7"/>
      <c r="HOY319" s="7"/>
      <c r="HOZ319" s="7"/>
      <c r="HPA319" s="7"/>
      <c r="HPB319" s="7"/>
      <c r="HPC319" s="7"/>
      <c r="HPD319" s="7"/>
      <c r="HPE319" s="7"/>
      <c r="HPF319" s="7"/>
      <c r="HPG319" s="7"/>
      <c r="HPH319" s="7"/>
      <c r="HPI319" s="7"/>
      <c r="HPJ319" s="7"/>
      <c r="HPK319" s="7"/>
      <c r="HPL319" s="7"/>
      <c r="HPM319" s="7"/>
      <c r="HPN319" s="7"/>
      <c r="HPO319" s="7"/>
      <c r="HPP319" s="7"/>
      <c r="HPQ319" s="7"/>
      <c r="HPR319" s="7"/>
      <c r="HPS319" s="7"/>
      <c r="HPT319" s="7"/>
      <c r="HPU319" s="7"/>
      <c r="HPV319" s="7"/>
      <c r="HPW319" s="7"/>
      <c r="HPX319" s="7"/>
      <c r="HPY319" s="7"/>
      <c r="HPZ319" s="7"/>
      <c r="HQA319" s="7"/>
      <c r="HQB319" s="7"/>
      <c r="HQC319" s="7"/>
      <c r="HQD319" s="7"/>
      <c r="HQE319" s="7"/>
      <c r="HQF319" s="7"/>
      <c r="HQG319" s="7"/>
      <c r="HQH319" s="7"/>
      <c r="HQI319" s="7"/>
      <c r="HQJ319" s="7"/>
      <c r="HQK319" s="7"/>
      <c r="HQL319" s="7"/>
      <c r="HQM319" s="7"/>
      <c r="HQN319" s="7"/>
      <c r="HQO319" s="7"/>
      <c r="HQP319" s="7"/>
      <c r="HQQ319" s="7"/>
      <c r="HQR319" s="7"/>
      <c r="HQS319" s="7"/>
      <c r="HQT319" s="7"/>
      <c r="HQU319" s="7"/>
      <c r="HQV319" s="7"/>
      <c r="HQW319" s="7"/>
      <c r="HQX319" s="7"/>
      <c r="HQY319" s="7"/>
      <c r="HQZ319" s="7"/>
      <c r="HRA319" s="7"/>
      <c r="HRB319" s="7"/>
      <c r="HRC319" s="7"/>
      <c r="HRD319" s="7"/>
      <c r="HRE319" s="7"/>
      <c r="HRF319" s="7"/>
      <c r="HRG319" s="7"/>
      <c r="HRH319" s="7"/>
      <c r="HRI319" s="7"/>
      <c r="HRJ319" s="7"/>
      <c r="HRK319" s="7"/>
      <c r="HRL319" s="7"/>
      <c r="HRM319" s="7"/>
      <c r="HRN319" s="7"/>
      <c r="HRO319" s="7"/>
      <c r="HRP319" s="7"/>
      <c r="HRQ319" s="7"/>
      <c r="HRR319" s="7"/>
      <c r="HRS319" s="7"/>
      <c r="HRT319" s="7"/>
      <c r="HRU319" s="7"/>
      <c r="HRV319" s="7"/>
      <c r="HRW319" s="7"/>
      <c r="HRX319" s="7"/>
      <c r="HRY319" s="7"/>
      <c r="HRZ319" s="7"/>
      <c r="HSA319" s="7"/>
      <c r="HSB319" s="7"/>
      <c r="HSC319" s="7"/>
      <c r="HSD319" s="7"/>
      <c r="HSE319" s="7"/>
      <c r="HSF319" s="7"/>
      <c r="HSG319" s="7"/>
      <c r="HSH319" s="7"/>
      <c r="HSI319" s="7"/>
      <c r="HSJ319" s="7"/>
      <c r="HSK319" s="7"/>
      <c r="HSL319" s="7"/>
      <c r="HSM319" s="7"/>
      <c r="HSN319" s="7"/>
      <c r="HSO319" s="7"/>
      <c r="HSP319" s="7"/>
      <c r="HSQ319" s="7"/>
      <c r="HSR319" s="7"/>
      <c r="HSS319" s="7"/>
      <c r="HST319" s="7"/>
      <c r="HSU319" s="7"/>
      <c r="HSV319" s="7"/>
      <c r="HSW319" s="7"/>
      <c r="HSX319" s="7"/>
      <c r="HSY319" s="7"/>
      <c r="HSZ319" s="7"/>
      <c r="HTA319" s="7"/>
      <c r="HTB319" s="7"/>
      <c r="HTC319" s="7"/>
      <c r="HTD319" s="7"/>
      <c r="HTE319" s="7"/>
      <c r="HTF319" s="7"/>
      <c r="HTG319" s="7"/>
      <c r="HTH319" s="7"/>
      <c r="HTI319" s="7"/>
      <c r="HTJ319" s="7"/>
      <c r="HTK319" s="7"/>
      <c r="HTL319" s="7"/>
      <c r="HTM319" s="7"/>
      <c r="HTN319" s="7"/>
      <c r="HTO319" s="7"/>
      <c r="HTP319" s="7"/>
      <c r="HTQ319" s="7"/>
      <c r="HTR319" s="7"/>
      <c r="HTS319" s="7"/>
      <c r="HTT319" s="7"/>
      <c r="HTU319" s="7"/>
      <c r="HTV319" s="7"/>
      <c r="HTW319" s="7"/>
      <c r="HTX319" s="7"/>
      <c r="HTY319" s="7"/>
      <c r="HTZ319" s="7"/>
      <c r="HUA319" s="7"/>
      <c r="HUB319" s="7"/>
      <c r="HUC319" s="7"/>
      <c r="HUD319" s="7"/>
      <c r="HUE319" s="7"/>
      <c r="HUF319" s="7"/>
      <c r="HUG319" s="7"/>
      <c r="HUH319" s="7"/>
      <c r="HUI319" s="7"/>
      <c r="HUJ319" s="7"/>
      <c r="HUK319" s="7"/>
      <c r="HUL319" s="7"/>
      <c r="HUM319" s="7"/>
      <c r="HUN319" s="7"/>
      <c r="HUO319" s="7"/>
      <c r="HUP319" s="7"/>
      <c r="HUQ319" s="7"/>
      <c r="HUR319" s="7"/>
      <c r="HUS319" s="7"/>
      <c r="HUT319" s="7"/>
      <c r="HUU319" s="7"/>
      <c r="HUV319" s="7"/>
      <c r="HUW319" s="7"/>
      <c r="HUX319" s="7"/>
      <c r="HUY319" s="7"/>
      <c r="HUZ319" s="7"/>
      <c r="HVA319" s="7"/>
      <c r="HVB319" s="7"/>
      <c r="HVC319" s="7"/>
      <c r="HVD319" s="7"/>
      <c r="HVE319" s="7"/>
      <c r="HVF319" s="7"/>
      <c r="HVG319" s="7"/>
      <c r="HVH319" s="7"/>
      <c r="HVI319" s="7"/>
      <c r="HVJ319" s="7"/>
      <c r="HVK319" s="7"/>
      <c r="HVL319" s="7"/>
      <c r="HVM319" s="7"/>
      <c r="HVN319" s="7"/>
      <c r="HVO319" s="7"/>
      <c r="HVP319" s="7"/>
      <c r="HVQ319" s="7"/>
      <c r="HVR319" s="7"/>
      <c r="HVS319" s="7"/>
      <c r="HVT319" s="7"/>
      <c r="HVU319" s="7"/>
      <c r="HVV319" s="7"/>
      <c r="HVW319" s="7"/>
      <c r="HVX319" s="7"/>
      <c r="HVY319" s="7"/>
      <c r="HVZ319" s="7"/>
      <c r="HWA319" s="7"/>
      <c r="HWB319" s="7"/>
      <c r="HWC319" s="7"/>
      <c r="HWD319" s="7"/>
      <c r="HWE319" s="7"/>
      <c r="HWF319" s="7"/>
      <c r="HWG319" s="7"/>
      <c r="HWH319" s="7"/>
      <c r="HWI319" s="7"/>
      <c r="HWJ319" s="7"/>
      <c r="HWK319" s="7"/>
      <c r="HWL319" s="7"/>
      <c r="HWM319" s="7"/>
      <c r="HWN319" s="7"/>
      <c r="HWO319" s="7"/>
      <c r="HWP319" s="7"/>
      <c r="HWQ319" s="7"/>
      <c r="HWR319" s="7"/>
      <c r="HWS319" s="7"/>
      <c r="HWT319" s="7"/>
      <c r="HWU319" s="7"/>
      <c r="HWV319" s="7"/>
      <c r="HWW319" s="7"/>
      <c r="HWX319" s="7"/>
      <c r="HWY319" s="7"/>
      <c r="HWZ319" s="7"/>
      <c r="HXA319" s="7"/>
      <c r="HXB319" s="7"/>
      <c r="HXC319" s="7"/>
      <c r="HXD319" s="7"/>
      <c r="HXE319" s="7"/>
      <c r="HXF319" s="7"/>
      <c r="HXG319" s="7"/>
      <c r="HXH319" s="7"/>
      <c r="HXI319" s="7"/>
      <c r="HXJ319" s="7"/>
      <c r="HXK319" s="7"/>
      <c r="HXL319" s="7"/>
      <c r="HXM319" s="7"/>
      <c r="HXN319" s="7"/>
      <c r="HXO319" s="7"/>
      <c r="HXP319" s="7"/>
      <c r="HXQ319" s="7"/>
      <c r="HXR319" s="7"/>
      <c r="HXS319" s="7"/>
      <c r="HXT319" s="7"/>
      <c r="HXU319" s="7"/>
      <c r="HXV319" s="7"/>
      <c r="HXW319" s="7"/>
      <c r="HXX319" s="7"/>
      <c r="HXY319" s="7"/>
      <c r="HXZ319" s="7"/>
      <c r="HYA319" s="7"/>
      <c r="HYB319" s="7"/>
      <c r="HYC319" s="7"/>
      <c r="HYD319" s="7"/>
      <c r="HYE319" s="7"/>
      <c r="HYF319" s="7"/>
      <c r="HYG319" s="7"/>
      <c r="HYH319" s="7"/>
      <c r="HYI319" s="7"/>
      <c r="HYJ319" s="7"/>
      <c r="HYK319" s="7"/>
      <c r="HYL319" s="7"/>
      <c r="HYM319" s="7"/>
      <c r="HYN319" s="7"/>
      <c r="HYO319" s="7"/>
      <c r="HYP319" s="7"/>
      <c r="HYQ319" s="7"/>
      <c r="HYR319" s="7"/>
      <c r="HYS319" s="7"/>
      <c r="HYT319" s="7"/>
      <c r="HYU319" s="7"/>
      <c r="HYV319" s="7"/>
      <c r="HYW319" s="7"/>
      <c r="HYX319" s="7"/>
      <c r="HYY319" s="7"/>
      <c r="HYZ319" s="7"/>
      <c r="HZA319" s="7"/>
      <c r="HZB319" s="7"/>
      <c r="HZC319" s="7"/>
      <c r="HZD319" s="7"/>
      <c r="HZE319" s="7"/>
      <c r="HZF319" s="7"/>
      <c r="HZG319" s="7"/>
      <c r="HZH319" s="7"/>
      <c r="HZI319" s="7"/>
      <c r="HZJ319" s="7"/>
      <c r="HZK319" s="7"/>
      <c r="HZL319" s="7"/>
      <c r="HZM319" s="7"/>
      <c r="HZN319" s="7"/>
      <c r="HZO319" s="7"/>
      <c r="HZP319" s="7"/>
      <c r="HZQ319" s="7"/>
      <c r="HZR319" s="7"/>
      <c r="HZS319" s="7"/>
      <c r="HZT319" s="7"/>
      <c r="HZU319" s="7"/>
      <c r="HZV319" s="7"/>
      <c r="HZW319" s="7"/>
      <c r="HZX319" s="7"/>
      <c r="HZY319" s="7"/>
      <c r="HZZ319" s="7"/>
      <c r="IAA319" s="7"/>
      <c r="IAB319" s="7"/>
      <c r="IAC319" s="7"/>
      <c r="IAD319" s="7"/>
      <c r="IAE319" s="7"/>
      <c r="IAF319" s="7"/>
      <c r="IAG319" s="7"/>
      <c r="IAH319" s="7"/>
      <c r="IAI319" s="7"/>
      <c r="IAJ319" s="7"/>
      <c r="IAK319" s="7"/>
      <c r="IAL319" s="7"/>
      <c r="IAM319" s="7"/>
      <c r="IAN319" s="7"/>
      <c r="IAO319" s="7"/>
      <c r="IAP319" s="7"/>
      <c r="IAQ319" s="7"/>
      <c r="IAR319" s="7"/>
      <c r="IAS319" s="7"/>
      <c r="IAT319" s="7"/>
      <c r="IAU319" s="7"/>
      <c r="IAV319" s="7"/>
      <c r="IAW319" s="7"/>
      <c r="IAX319" s="7"/>
      <c r="IAY319" s="7"/>
      <c r="IAZ319" s="7"/>
      <c r="IBA319" s="7"/>
      <c r="IBB319" s="7"/>
      <c r="IBC319" s="7"/>
      <c r="IBD319" s="7"/>
      <c r="IBE319" s="7"/>
      <c r="IBF319" s="7"/>
      <c r="IBG319" s="7"/>
      <c r="IBH319" s="7"/>
      <c r="IBI319" s="7"/>
      <c r="IBJ319" s="7"/>
      <c r="IBK319" s="7"/>
      <c r="IBL319" s="7"/>
      <c r="IBM319" s="7"/>
      <c r="IBN319" s="7"/>
      <c r="IBO319" s="7"/>
      <c r="IBP319" s="7"/>
      <c r="IBQ319" s="7"/>
      <c r="IBR319" s="7"/>
      <c r="IBS319" s="7"/>
      <c r="IBT319" s="7"/>
      <c r="IBU319" s="7"/>
      <c r="IBV319" s="7"/>
      <c r="IBW319" s="7"/>
      <c r="IBX319" s="7"/>
      <c r="IBY319" s="7"/>
      <c r="IBZ319" s="7"/>
      <c r="ICA319" s="7"/>
      <c r="ICB319" s="7"/>
      <c r="ICC319" s="7"/>
      <c r="ICD319" s="7"/>
      <c r="ICE319" s="7"/>
      <c r="ICF319" s="7"/>
      <c r="ICG319" s="7"/>
      <c r="ICH319" s="7"/>
      <c r="ICI319" s="7"/>
      <c r="ICJ319" s="7"/>
      <c r="ICK319" s="7"/>
      <c r="ICL319" s="7"/>
      <c r="ICM319" s="7"/>
      <c r="ICN319" s="7"/>
      <c r="ICO319" s="7"/>
      <c r="ICP319" s="7"/>
      <c r="ICQ319" s="7"/>
      <c r="ICR319" s="7"/>
      <c r="ICS319" s="7"/>
      <c r="ICT319" s="7"/>
      <c r="ICU319" s="7"/>
      <c r="ICV319" s="7"/>
      <c r="ICW319" s="7"/>
      <c r="ICX319" s="7"/>
      <c r="ICY319" s="7"/>
      <c r="ICZ319" s="7"/>
      <c r="IDA319" s="7"/>
      <c r="IDB319" s="7"/>
      <c r="IDC319" s="7"/>
      <c r="IDD319" s="7"/>
      <c r="IDE319" s="7"/>
      <c r="IDF319" s="7"/>
      <c r="IDG319" s="7"/>
      <c r="IDH319" s="7"/>
      <c r="IDI319" s="7"/>
      <c r="IDJ319" s="7"/>
      <c r="IDK319" s="7"/>
      <c r="IDL319" s="7"/>
      <c r="IDM319" s="7"/>
      <c r="IDN319" s="7"/>
      <c r="IDO319" s="7"/>
      <c r="IDP319" s="7"/>
      <c r="IDQ319" s="7"/>
      <c r="IDR319" s="7"/>
      <c r="IDS319" s="7"/>
      <c r="IDT319" s="7"/>
      <c r="IDU319" s="7"/>
      <c r="IDV319" s="7"/>
      <c r="IDW319" s="7"/>
      <c r="IDX319" s="7"/>
      <c r="IDY319" s="7"/>
      <c r="IDZ319" s="7"/>
      <c r="IEA319" s="7"/>
      <c r="IEB319" s="7"/>
      <c r="IEC319" s="7"/>
      <c r="IED319" s="7"/>
      <c r="IEE319" s="7"/>
      <c r="IEF319" s="7"/>
      <c r="IEG319" s="7"/>
      <c r="IEH319" s="7"/>
      <c r="IEI319" s="7"/>
      <c r="IEJ319" s="7"/>
      <c r="IEK319" s="7"/>
      <c r="IEL319" s="7"/>
      <c r="IEM319" s="7"/>
      <c r="IEN319" s="7"/>
      <c r="IEO319" s="7"/>
      <c r="IEP319" s="7"/>
      <c r="IEQ319" s="7"/>
      <c r="IER319" s="7"/>
      <c r="IES319" s="7"/>
      <c r="IET319" s="7"/>
      <c r="IEU319" s="7"/>
      <c r="IEV319" s="7"/>
      <c r="IEW319" s="7"/>
      <c r="IEX319" s="7"/>
      <c r="IEY319" s="7"/>
      <c r="IEZ319" s="7"/>
      <c r="IFA319" s="7"/>
      <c r="IFB319" s="7"/>
      <c r="IFC319" s="7"/>
      <c r="IFD319" s="7"/>
      <c r="IFE319" s="7"/>
      <c r="IFF319" s="7"/>
      <c r="IFG319" s="7"/>
      <c r="IFH319" s="7"/>
      <c r="IFI319" s="7"/>
      <c r="IFJ319" s="7"/>
      <c r="IFK319" s="7"/>
      <c r="IFL319" s="7"/>
      <c r="IFM319" s="7"/>
      <c r="IFN319" s="7"/>
      <c r="IFO319" s="7"/>
      <c r="IFP319" s="7"/>
      <c r="IFQ319" s="7"/>
      <c r="IFR319" s="7"/>
      <c r="IFS319" s="7"/>
      <c r="IFT319" s="7"/>
      <c r="IFU319" s="7"/>
      <c r="IFV319" s="7"/>
      <c r="IFW319" s="7"/>
      <c r="IFX319" s="7"/>
      <c r="IFY319" s="7"/>
      <c r="IFZ319" s="7"/>
      <c r="IGA319" s="7"/>
      <c r="IGB319" s="7"/>
      <c r="IGC319" s="7"/>
      <c r="IGD319" s="7"/>
      <c r="IGE319" s="7"/>
      <c r="IGF319" s="7"/>
      <c r="IGG319" s="7"/>
      <c r="IGH319" s="7"/>
      <c r="IGI319" s="7"/>
      <c r="IGJ319" s="7"/>
      <c r="IGK319" s="7"/>
      <c r="IGL319" s="7"/>
      <c r="IGM319" s="7"/>
      <c r="IGN319" s="7"/>
      <c r="IGO319" s="7"/>
      <c r="IGP319" s="7"/>
      <c r="IGQ319" s="7"/>
      <c r="IGR319" s="7"/>
      <c r="IGS319" s="7"/>
      <c r="IGT319" s="7"/>
      <c r="IGU319" s="7"/>
      <c r="IGV319" s="7"/>
      <c r="IGW319" s="7"/>
      <c r="IGX319" s="7"/>
      <c r="IGY319" s="7"/>
      <c r="IGZ319" s="7"/>
      <c r="IHA319" s="7"/>
      <c r="IHB319" s="7"/>
      <c r="IHC319" s="7"/>
      <c r="IHD319" s="7"/>
      <c r="IHE319" s="7"/>
      <c r="IHF319" s="7"/>
      <c r="IHG319" s="7"/>
      <c r="IHH319" s="7"/>
      <c r="IHI319" s="7"/>
      <c r="IHJ319" s="7"/>
      <c r="IHK319" s="7"/>
      <c r="IHL319" s="7"/>
      <c r="IHM319" s="7"/>
      <c r="IHN319" s="7"/>
      <c r="IHO319" s="7"/>
      <c r="IHP319" s="7"/>
      <c r="IHQ319" s="7"/>
      <c r="IHR319" s="7"/>
      <c r="IHS319" s="7"/>
      <c r="IHT319" s="7"/>
      <c r="IHU319" s="7"/>
      <c r="IHV319" s="7"/>
      <c r="IHW319" s="7"/>
      <c r="IHX319" s="7"/>
      <c r="IHY319" s="7"/>
      <c r="IHZ319" s="7"/>
      <c r="IIA319" s="7"/>
      <c r="IIB319" s="7"/>
      <c r="IIC319" s="7"/>
      <c r="IID319" s="7"/>
      <c r="IIE319" s="7"/>
      <c r="IIF319" s="7"/>
      <c r="IIG319" s="7"/>
      <c r="IIH319" s="7"/>
      <c r="III319" s="7"/>
      <c r="IIJ319" s="7"/>
      <c r="IIK319" s="7"/>
      <c r="IIL319" s="7"/>
      <c r="IIM319" s="7"/>
      <c r="IIN319" s="7"/>
      <c r="IIO319" s="7"/>
      <c r="IIP319" s="7"/>
      <c r="IIQ319" s="7"/>
      <c r="IIR319" s="7"/>
      <c r="IIS319" s="7"/>
      <c r="IIT319" s="7"/>
      <c r="IIU319" s="7"/>
      <c r="IIV319" s="7"/>
      <c r="IIW319" s="7"/>
      <c r="IIX319" s="7"/>
      <c r="IIY319" s="7"/>
      <c r="IIZ319" s="7"/>
      <c r="IJA319" s="7"/>
      <c r="IJB319" s="7"/>
      <c r="IJC319" s="7"/>
      <c r="IJD319" s="7"/>
      <c r="IJE319" s="7"/>
      <c r="IJF319" s="7"/>
      <c r="IJG319" s="7"/>
      <c r="IJH319" s="7"/>
      <c r="IJI319" s="7"/>
      <c r="IJJ319" s="7"/>
      <c r="IJK319" s="7"/>
      <c r="IJL319" s="7"/>
      <c r="IJM319" s="7"/>
      <c r="IJN319" s="7"/>
      <c r="IJO319" s="7"/>
      <c r="IJP319" s="7"/>
      <c r="IJQ319" s="7"/>
      <c r="IJR319" s="7"/>
      <c r="IJS319" s="7"/>
      <c r="IJT319" s="7"/>
      <c r="IJU319" s="7"/>
      <c r="IJV319" s="7"/>
      <c r="IJW319" s="7"/>
      <c r="IJX319" s="7"/>
      <c r="IJY319" s="7"/>
      <c r="IJZ319" s="7"/>
      <c r="IKA319" s="7"/>
      <c r="IKB319" s="7"/>
      <c r="IKC319" s="7"/>
      <c r="IKD319" s="7"/>
      <c r="IKE319" s="7"/>
      <c r="IKF319" s="7"/>
      <c r="IKG319" s="7"/>
      <c r="IKH319" s="7"/>
      <c r="IKI319" s="7"/>
      <c r="IKJ319" s="7"/>
      <c r="IKK319" s="7"/>
      <c r="IKL319" s="7"/>
      <c r="IKM319" s="7"/>
      <c r="IKN319" s="7"/>
      <c r="IKO319" s="7"/>
      <c r="IKP319" s="7"/>
      <c r="IKQ319" s="7"/>
      <c r="IKR319" s="7"/>
      <c r="IKS319" s="7"/>
      <c r="IKT319" s="7"/>
      <c r="IKU319" s="7"/>
      <c r="IKV319" s="7"/>
      <c r="IKW319" s="7"/>
      <c r="IKX319" s="7"/>
      <c r="IKY319" s="7"/>
      <c r="IKZ319" s="7"/>
      <c r="ILA319" s="7"/>
      <c r="ILB319" s="7"/>
      <c r="ILC319" s="7"/>
      <c r="ILD319" s="7"/>
      <c r="ILE319" s="7"/>
      <c r="ILF319" s="7"/>
      <c r="ILG319" s="7"/>
      <c r="ILH319" s="7"/>
      <c r="ILI319" s="7"/>
      <c r="ILJ319" s="7"/>
      <c r="ILK319" s="7"/>
      <c r="ILL319" s="7"/>
      <c r="ILM319" s="7"/>
      <c r="ILN319" s="7"/>
      <c r="ILO319" s="7"/>
      <c r="ILP319" s="7"/>
      <c r="ILQ319" s="7"/>
      <c r="ILR319" s="7"/>
      <c r="ILS319" s="7"/>
      <c r="ILT319" s="7"/>
      <c r="ILU319" s="7"/>
      <c r="ILV319" s="7"/>
      <c r="ILW319" s="7"/>
      <c r="ILX319" s="7"/>
      <c r="ILY319" s="7"/>
      <c r="ILZ319" s="7"/>
      <c r="IMA319" s="7"/>
      <c r="IMB319" s="7"/>
      <c r="IMC319" s="7"/>
      <c r="IMD319" s="7"/>
      <c r="IME319" s="7"/>
      <c r="IMF319" s="7"/>
      <c r="IMG319" s="7"/>
      <c r="IMH319" s="7"/>
      <c r="IMI319" s="7"/>
      <c r="IMJ319" s="7"/>
      <c r="IMK319" s="7"/>
      <c r="IML319" s="7"/>
      <c r="IMM319" s="7"/>
      <c r="IMN319" s="7"/>
      <c r="IMO319" s="7"/>
      <c r="IMP319" s="7"/>
      <c r="IMQ319" s="7"/>
      <c r="IMR319" s="7"/>
      <c r="IMS319" s="7"/>
      <c r="IMT319" s="7"/>
      <c r="IMU319" s="7"/>
      <c r="IMV319" s="7"/>
      <c r="IMW319" s="7"/>
      <c r="IMX319" s="7"/>
      <c r="IMY319" s="7"/>
      <c r="IMZ319" s="7"/>
      <c r="INA319" s="7"/>
      <c r="INB319" s="7"/>
      <c r="INC319" s="7"/>
      <c r="IND319" s="7"/>
      <c r="INE319" s="7"/>
      <c r="INF319" s="7"/>
      <c r="ING319" s="7"/>
      <c r="INH319" s="7"/>
      <c r="INI319" s="7"/>
      <c r="INJ319" s="7"/>
      <c r="INK319" s="7"/>
      <c r="INL319" s="7"/>
      <c r="INM319" s="7"/>
      <c r="INN319" s="7"/>
      <c r="INO319" s="7"/>
      <c r="INP319" s="7"/>
      <c r="INQ319" s="7"/>
      <c r="INR319" s="7"/>
      <c r="INS319" s="7"/>
      <c r="INT319" s="7"/>
      <c r="INU319" s="7"/>
      <c r="INV319" s="7"/>
      <c r="INW319" s="7"/>
      <c r="INX319" s="7"/>
      <c r="INY319" s="7"/>
      <c r="INZ319" s="7"/>
      <c r="IOA319" s="7"/>
      <c r="IOB319" s="7"/>
      <c r="IOC319" s="7"/>
      <c r="IOD319" s="7"/>
      <c r="IOE319" s="7"/>
      <c r="IOF319" s="7"/>
      <c r="IOG319" s="7"/>
      <c r="IOH319" s="7"/>
      <c r="IOI319" s="7"/>
      <c r="IOJ319" s="7"/>
      <c r="IOK319" s="7"/>
      <c r="IOL319" s="7"/>
      <c r="IOM319" s="7"/>
      <c r="ION319" s="7"/>
      <c r="IOO319" s="7"/>
      <c r="IOP319" s="7"/>
      <c r="IOQ319" s="7"/>
      <c r="IOR319" s="7"/>
      <c r="IOS319" s="7"/>
      <c r="IOT319" s="7"/>
      <c r="IOU319" s="7"/>
      <c r="IOV319" s="7"/>
      <c r="IOW319" s="7"/>
      <c r="IOX319" s="7"/>
      <c r="IOY319" s="7"/>
      <c r="IOZ319" s="7"/>
      <c r="IPA319" s="7"/>
      <c r="IPB319" s="7"/>
      <c r="IPC319" s="7"/>
      <c r="IPD319" s="7"/>
      <c r="IPE319" s="7"/>
      <c r="IPF319" s="7"/>
      <c r="IPG319" s="7"/>
      <c r="IPH319" s="7"/>
      <c r="IPI319" s="7"/>
      <c r="IPJ319" s="7"/>
      <c r="IPK319" s="7"/>
      <c r="IPL319" s="7"/>
      <c r="IPM319" s="7"/>
      <c r="IPN319" s="7"/>
      <c r="IPO319" s="7"/>
      <c r="IPP319" s="7"/>
      <c r="IPQ319" s="7"/>
      <c r="IPR319" s="7"/>
      <c r="IPS319" s="7"/>
      <c r="IPT319" s="7"/>
      <c r="IPU319" s="7"/>
      <c r="IPV319" s="7"/>
      <c r="IPW319" s="7"/>
      <c r="IPX319" s="7"/>
      <c r="IPY319" s="7"/>
      <c r="IPZ319" s="7"/>
      <c r="IQA319" s="7"/>
      <c r="IQB319" s="7"/>
      <c r="IQC319" s="7"/>
      <c r="IQD319" s="7"/>
      <c r="IQE319" s="7"/>
      <c r="IQF319" s="7"/>
      <c r="IQG319" s="7"/>
      <c r="IQH319" s="7"/>
      <c r="IQI319" s="7"/>
      <c r="IQJ319" s="7"/>
      <c r="IQK319" s="7"/>
      <c r="IQL319" s="7"/>
      <c r="IQM319" s="7"/>
      <c r="IQN319" s="7"/>
      <c r="IQO319" s="7"/>
      <c r="IQP319" s="7"/>
      <c r="IQQ319" s="7"/>
      <c r="IQR319" s="7"/>
      <c r="IQS319" s="7"/>
      <c r="IQT319" s="7"/>
      <c r="IQU319" s="7"/>
      <c r="IQV319" s="7"/>
      <c r="IQW319" s="7"/>
      <c r="IQX319" s="7"/>
      <c r="IQY319" s="7"/>
      <c r="IQZ319" s="7"/>
      <c r="IRA319" s="7"/>
      <c r="IRB319" s="7"/>
      <c r="IRC319" s="7"/>
      <c r="IRD319" s="7"/>
      <c r="IRE319" s="7"/>
      <c r="IRF319" s="7"/>
      <c r="IRG319" s="7"/>
      <c r="IRH319" s="7"/>
      <c r="IRI319" s="7"/>
      <c r="IRJ319" s="7"/>
      <c r="IRK319" s="7"/>
      <c r="IRL319" s="7"/>
      <c r="IRM319" s="7"/>
      <c r="IRN319" s="7"/>
      <c r="IRO319" s="7"/>
      <c r="IRP319" s="7"/>
      <c r="IRQ319" s="7"/>
      <c r="IRR319" s="7"/>
      <c r="IRS319" s="7"/>
      <c r="IRT319" s="7"/>
      <c r="IRU319" s="7"/>
      <c r="IRV319" s="7"/>
      <c r="IRW319" s="7"/>
      <c r="IRX319" s="7"/>
      <c r="IRY319" s="7"/>
      <c r="IRZ319" s="7"/>
      <c r="ISA319" s="7"/>
      <c r="ISB319" s="7"/>
      <c r="ISC319" s="7"/>
      <c r="ISD319" s="7"/>
      <c r="ISE319" s="7"/>
      <c r="ISF319" s="7"/>
      <c r="ISG319" s="7"/>
      <c r="ISH319" s="7"/>
      <c r="ISI319" s="7"/>
      <c r="ISJ319" s="7"/>
      <c r="ISK319" s="7"/>
      <c r="ISL319" s="7"/>
      <c r="ISM319" s="7"/>
      <c r="ISN319" s="7"/>
      <c r="ISO319" s="7"/>
      <c r="ISP319" s="7"/>
      <c r="ISQ319" s="7"/>
      <c r="ISR319" s="7"/>
      <c r="ISS319" s="7"/>
      <c r="IST319" s="7"/>
      <c r="ISU319" s="7"/>
      <c r="ISV319" s="7"/>
      <c r="ISW319" s="7"/>
      <c r="ISX319" s="7"/>
      <c r="ISY319" s="7"/>
      <c r="ISZ319" s="7"/>
      <c r="ITA319" s="7"/>
      <c r="ITB319" s="7"/>
      <c r="ITC319" s="7"/>
      <c r="ITD319" s="7"/>
      <c r="ITE319" s="7"/>
      <c r="ITF319" s="7"/>
      <c r="ITG319" s="7"/>
      <c r="ITH319" s="7"/>
      <c r="ITI319" s="7"/>
      <c r="ITJ319" s="7"/>
      <c r="ITK319" s="7"/>
      <c r="ITL319" s="7"/>
      <c r="ITM319" s="7"/>
      <c r="ITN319" s="7"/>
      <c r="ITO319" s="7"/>
      <c r="ITP319" s="7"/>
      <c r="ITQ319" s="7"/>
      <c r="ITR319" s="7"/>
      <c r="ITS319" s="7"/>
      <c r="ITT319" s="7"/>
      <c r="ITU319" s="7"/>
      <c r="ITV319" s="7"/>
      <c r="ITW319" s="7"/>
      <c r="ITX319" s="7"/>
      <c r="ITY319" s="7"/>
      <c r="ITZ319" s="7"/>
      <c r="IUA319" s="7"/>
      <c r="IUB319" s="7"/>
      <c r="IUC319" s="7"/>
      <c r="IUD319" s="7"/>
      <c r="IUE319" s="7"/>
      <c r="IUF319" s="7"/>
      <c r="IUG319" s="7"/>
      <c r="IUH319" s="7"/>
      <c r="IUI319" s="7"/>
      <c r="IUJ319" s="7"/>
      <c r="IUK319" s="7"/>
      <c r="IUL319" s="7"/>
      <c r="IUM319" s="7"/>
      <c r="IUN319" s="7"/>
      <c r="IUO319" s="7"/>
      <c r="IUP319" s="7"/>
      <c r="IUQ319" s="7"/>
      <c r="IUR319" s="7"/>
      <c r="IUS319" s="7"/>
      <c r="IUT319" s="7"/>
      <c r="IUU319" s="7"/>
      <c r="IUV319" s="7"/>
      <c r="IUW319" s="7"/>
      <c r="IUX319" s="7"/>
      <c r="IUY319" s="7"/>
      <c r="IUZ319" s="7"/>
      <c r="IVA319" s="7"/>
      <c r="IVB319" s="7"/>
      <c r="IVC319" s="7"/>
      <c r="IVD319" s="7"/>
      <c r="IVE319" s="7"/>
      <c r="IVF319" s="7"/>
      <c r="IVG319" s="7"/>
      <c r="IVH319" s="7"/>
      <c r="IVI319" s="7"/>
      <c r="IVJ319" s="7"/>
      <c r="IVK319" s="7"/>
      <c r="IVL319" s="7"/>
      <c r="IVM319" s="7"/>
      <c r="IVN319" s="7"/>
      <c r="IVO319" s="7"/>
      <c r="IVP319" s="7"/>
      <c r="IVQ319" s="7"/>
      <c r="IVR319" s="7"/>
      <c r="IVS319" s="7"/>
      <c r="IVT319" s="7"/>
      <c r="IVU319" s="7"/>
      <c r="IVV319" s="7"/>
      <c r="IVW319" s="7"/>
      <c r="IVX319" s="7"/>
      <c r="IVY319" s="7"/>
      <c r="IVZ319" s="7"/>
      <c r="IWA319" s="7"/>
      <c r="IWB319" s="7"/>
      <c r="IWC319" s="7"/>
      <c r="IWD319" s="7"/>
      <c r="IWE319" s="7"/>
      <c r="IWF319" s="7"/>
      <c r="IWG319" s="7"/>
      <c r="IWH319" s="7"/>
      <c r="IWI319" s="7"/>
      <c r="IWJ319" s="7"/>
      <c r="IWK319" s="7"/>
      <c r="IWL319" s="7"/>
      <c r="IWM319" s="7"/>
      <c r="IWN319" s="7"/>
      <c r="IWO319" s="7"/>
      <c r="IWP319" s="7"/>
      <c r="IWQ319" s="7"/>
      <c r="IWR319" s="7"/>
      <c r="IWS319" s="7"/>
      <c r="IWT319" s="7"/>
      <c r="IWU319" s="7"/>
      <c r="IWV319" s="7"/>
      <c r="IWW319" s="7"/>
      <c r="IWX319" s="7"/>
      <c r="IWY319" s="7"/>
      <c r="IWZ319" s="7"/>
      <c r="IXA319" s="7"/>
      <c r="IXB319" s="7"/>
      <c r="IXC319" s="7"/>
      <c r="IXD319" s="7"/>
      <c r="IXE319" s="7"/>
      <c r="IXF319" s="7"/>
      <c r="IXG319" s="7"/>
      <c r="IXH319" s="7"/>
      <c r="IXI319" s="7"/>
      <c r="IXJ319" s="7"/>
      <c r="IXK319" s="7"/>
      <c r="IXL319" s="7"/>
      <c r="IXM319" s="7"/>
      <c r="IXN319" s="7"/>
      <c r="IXO319" s="7"/>
      <c r="IXP319" s="7"/>
      <c r="IXQ319" s="7"/>
      <c r="IXR319" s="7"/>
      <c r="IXS319" s="7"/>
      <c r="IXT319" s="7"/>
      <c r="IXU319" s="7"/>
      <c r="IXV319" s="7"/>
      <c r="IXW319" s="7"/>
      <c r="IXX319" s="7"/>
      <c r="IXY319" s="7"/>
      <c r="IXZ319" s="7"/>
      <c r="IYA319" s="7"/>
      <c r="IYB319" s="7"/>
      <c r="IYC319" s="7"/>
      <c r="IYD319" s="7"/>
      <c r="IYE319" s="7"/>
      <c r="IYF319" s="7"/>
      <c r="IYG319" s="7"/>
      <c r="IYH319" s="7"/>
      <c r="IYI319" s="7"/>
      <c r="IYJ319" s="7"/>
      <c r="IYK319" s="7"/>
      <c r="IYL319" s="7"/>
      <c r="IYM319" s="7"/>
      <c r="IYN319" s="7"/>
      <c r="IYO319" s="7"/>
      <c r="IYP319" s="7"/>
      <c r="IYQ319" s="7"/>
      <c r="IYR319" s="7"/>
      <c r="IYS319" s="7"/>
      <c r="IYT319" s="7"/>
      <c r="IYU319" s="7"/>
      <c r="IYV319" s="7"/>
      <c r="IYW319" s="7"/>
      <c r="IYX319" s="7"/>
      <c r="IYY319" s="7"/>
      <c r="IYZ319" s="7"/>
      <c r="IZA319" s="7"/>
      <c r="IZB319" s="7"/>
      <c r="IZC319" s="7"/>
      <c r="IZD319" s="7"/>
      <c r="IZE319" s="7"/>
      <c r="IZF319" s="7"/>
      <c r="IZG319" s="7"/>
      <c r="IZH319" s="7"/>
      <c r="IZI319" s="7"/>
      <c r="IZJ319" s="7"/>
      <c r="IZK319" s="7"/>
      <c r="IZL319" s="7"/>
      <c r="IZM319" s="7"/>
      <c r="IZN319" s="7"/>
      <c r="IZO319" s="7"/>
      <c r="IZP319" s="7"/>
      <c r="IZQ319" s="7"/>
      <c r="IZR319" s="7"/>
      <c r="IZS319" s="7"/>
      <c r="IZT319" s="7"/>
      <c r="IZU319" s="7"/>
      <c r="IZV319" s="7"/>
      <c r="IZW319" s="7"/>
      <c r="IZX319" s="7"/>
      <c r="IZY319" s="7"/>
      <c r="IZZ319" s="7"/>
      <c r="JAA319" s="7"/>
      <c r="JAB319" s="7"/>
      <c r="JAC319" s="7"/>
      <c r="JAD319" s="7"/>
      <c r="JAE319" s="7"/>
      <c r="JAF319" s="7"/>
      <c r="JAG319" s="7"/>
      <c r="JAH319" s="7"/>
      <c r="JAI319" s="7"/>
      <c r="JAJ319" s="7"/>
      <c r="JAK319" s="7"/>
      <c r="JAL319" s="7"/>
      <c r="JAM319" s="7"/>
      <c r="JAN319" s="7"/>
      <c r="JAO319" s="7"/>
      <c r="JAP319" s="7"/>
      <c r="JAQ319" s="7"/>
      <c r="JAR319" s="7"/>
      <c r="JAS319" s="7"/>
      <c r="JAT319" s="7"/>
      <c r="JAU319" s="7"/>
      <c r="JAV319" s="7"/>
      <c r="JAW319" s="7"/>
      <c r="JAX319" s="7"/>
      <c r="JAY319" s="7"/>
      <c r="JAZ319" s="7"/>
      <c r="JBA319" s="7"/>
      <c r="JBB319" s="7"/>
      <c r="JBC319" s="7"/>
      <c r="JBD319" s="7"/>
      <c r="JBE319" s="7"/>
      <c r="JBF319" s="7"/>
      <c r="JBG319" s="7"/>
      <c r="JBH319" s="7"/>
      <c r="JBI319" s="7"/>
      <c r="JBJ319" s="7"/>
      <c r="JBK319" s="7"/>
      <c r="JBL319" s="7"/>
      <c r="JBM319" s="7"/>
      <c r="JBN319" s="7"/>
      <c r="JBO319" s="7"/>
      <c r="JBP319" s="7"/>
      <c r="JBQ319" s="7"/>
      <c r="JBR319" s="7"/>
      <c r="JBS319" s="7"/>
      <c r="JBT319" s="7"/>
      <c r="JBU319" s="7"/>
      <c r="JBV319" s="7"/>
      <c r="JBW319" s="7"/>
      <c r="JBX319" s="7"/>
      <c r="JBY319" s="7"/>
      <c r="JBZ319" s="7"/>
      <c r="JCA319" s="7"/>
      <c r="JCB319" s="7"/>
      <c r="JCC319" s="7"/>
      <c r="JCD319" s="7"/>
      <c r="JCE319" s="7"/>
      <c r="JCF319" s="7"/>
      <c r="JCG319" s="7"/>
      <c r="JCH319" s="7"/>
      <c r="JCI319" s="7"/>
      <c r="JCJ319" s="7"/>
      <c r="JCK319" s="7"/>
      <c r="JCL319" s="7"/>
      <c r="JCM319" s="7"/>
      <c r="JCN319" s="7"/>
      <c r="JCO319" s="7"/>
      <c r="JCP319" s="7"/>
      <c r="JCQ319" s="7"/>
      <c r="JCR319" s="7"/>
      <c r="JCS319" s="7"/>
      <c r="JCT319" s="7"/>
      <c r="JCU319" s="7"/>
      <c r="JCV319" s="7"/>
      <c r="JCW319" s="7"/>
      <c r="JCX319" s="7"/>
      <c r="JCY319" s="7"/>
      <c r="JCZ319" s="7"/>
      <c r="JDA319" s="7"/>
      <c r="JDB319" s="7"/>
      <c r="JDC319" s="7"/>
      <c r="JDD319" s="7"/>
      <c r="JDE319" s="7"/>
      <c r="JDF319" s="7"/>
      <c r="JDG319" s="7"/>
      <c r="JDH319" s="7"/>
      <c r="JDI319" s="7"/>
      <c r="JDJ319" s="7"/>
      <c r="JDK319" s="7"/>
      <c r="JDL319" s="7"/>
      <c r="JDM319" s="7"/>
      <c r="JDN319" s="7"/>
      <c r="JDO319" s="7"/>
      <c r="JDP319" s="7"/>
      <c r="JDQ319" s="7"/>
      <c r="JDR319" s="7"/>
      <c r="JDS319" s="7"/>
      <c r="JDT319" s="7"/>
      <c r="JDU319" s="7"/>
      <c r="JDV319" s="7"/>
      <c r="JDW319" s="7"/>
      <c r="JDX319" s="7"/>
      <c r="JDY319" s="7"/>
      <c r="JDZ319" s="7"/>
      <c r="JEA319" s="7"/>
      <c r="JEB319" s="7"/>
      <c r="JEC319" s="7"/>
      <c r="JED319" s="7"/>
      <c r="JEE319" s="7"/>
      <c r="JEF319" s="7"/>
      <c r="JEG319" s="7"/>
      <c r="JEH319" s="7"/>
      <c r="JEI319" s="7"/>
      <c r="JEJ319" s="7"/>
      <c r="JEK319" s="7"/>
      <c r="JEL319" s="7"/>
      <c r="JEM319" s="7"/>
      <c r="JEN319" s="7"/>
      <c r="JEO319" s="7"/>
      <c r="JEP319" s="7"/>
      <c r="JEQ319" s="7"/>
      <c r="JER319" s="7"/>
      <c r="JES319" s="7"/>
      <c r="JET319" s="7"/>
      <c r="JEU319" s="7"/>
      <c r="JEV319" s="7"/>
      <c r="JEW319" s="7"/>
      <c r="JEX319" s="7"/>
      <c r="JEY319" s="7"/>
      <c r="JEZ319" s="7"/>
      <c r="JFA319" s="7"/>
      <c r="JFB319" s="7"/>
      <c r="JFC319" s="7"/>
      <c r="JFD319" s="7"/>
      <c r="JFE319" s="7"/>
      <c r="JFF319" s="7"/>
      <c r="JFG319" s="7"/>
      <c r="JFH319" s="7"/>
      <c r="JFI319" s="7"/>
      <c r="JFJ319" s="7"/>
      <c r="JFK319" s="7"/>
      <c r="JFL319" s="7"/>
      <c r="JFM319" s="7"/>
      <c r="JFN319" s="7"/>
      <c r="JFO319" s="7"/>
      <c r="JFP319" s="7"/>
      <c r="JFQ319" s="7"/>
      <c r="JFR319" s="7"/>
      <c r="JFS319" s="7"/>
      <c r="JFT319" s="7"/>
      <c r="JFU319" s="7"/>
      <c r="JFV319" s="7"/>
      <c r="JFW319" s="7"/>
      <c r="JFX319" s="7"/>
      <c r="JFY319" s="7"/>
      <c r="JFZ319" s="7"/>
      <c r="JGA319" s="7"/>
      <c r="JGB319" s="7"/>
      <c r="JGC319" s="7"/>
      <c r="JGD319" s="7"/>
      <c r="JGE319" s="7"/>
      <c r="JGF319" s="7"/>
      <c r="JGG319" s="7"/>
      <c r="JGH319" s="7"/>
      <c r="JGI319" s="7"/>
      <c r="JGJ319" s="7"/>
      <c r="JGK319" s="7"/>
      <c r="JGL319" s="7"/>
      <c r="JGM319" s="7"/>
      <c r="JGN319" s="7"/>
      <c r="JGO319" s="7"/>
      <c r="JGP319" s="7"/>
      <c r="JGQ319" s="7"/>
      <c r="JGR319" s="7"/>
      <c r="JGS319" s="7"/>
      <c r="JGT319" s="7"/>
      <c r="JGU319" s="7"/>
      <c r="JGV319" s="7"/>
      <c r="JGW319" s="7"/>
      <c r="JGX319" s="7"/>
      <c r="JGY319" s="7"/>
      <c r="JGZ319" s="7"/>
      <c r="JHA319" s="7"/>
      <c r="JHB319" s="7"/>
      <c r="JHC319" s="7"/>
      <c r="JHD319" s="7"/>
      <c r="JHE319" s="7"/>
      <c r="JHF319" s="7"/>
      <c r="JHG319" s="7"/>
      <c r="JHH319" s="7"/>
      <c r="JHI319" s="7"/>
      <c r="JHJ319" s="7"/>
      <c r="JHK319" s="7"/>
      <c r="JHL319" s="7"/>
      <c r="JHM319" s="7"/>
      <c r="JHN319" s="7"/>
      <c r="JHO319" s="7"/>
      <c r="JHP319" s="7"/>
      <c r="JHQ319" s="7"/>
      <c r="JHR319" s="7"/>
      <c r="JHS319" s="7"/>
      <c r="JHT319" s="7"/>
      <c r="JHU319" s="7"/>
      <c r="JHV319" s="7"/>
      <c r="JHW319" s="7"/>
      <c r="JHX319" s="7"/>
      <c r="JHY319" s="7"/>
      <c r="JHZ319" s="7"/>
      <c r="JIA319" s="7"/>
      <c r="JIB319" s="7"/>
      <c r="JIC319" s="7"/>
      <c r="JID319" s="7"/>
      <c r="JIE319" s="7"/>
      <c r="JIF319" s="7"/>
      <c r="JIG319" s="7"/>
      <c r="JIH319" s="7"/>
      <c r="JII319" s="7"/>
      <c r="JIJ319" s="7"/>
      <c r="JIK319" s="7"/>
      <c r="JIL319" s="7"/>
      <c r="JIM319" s="7"/>
      <c r="JIN319" s="7"/>
      <c r="JIO319" s="7"/>
      <c r="JIP319" s="7"/>
      <c r="JIQ319" s="7"/>
      <c r="JIR319" s="7"/>
      <c r="JIS319" s="7"/>
      <c r="JIT319" s="7"/>
      <c r="JIU319" s="7"/>
      <c r="JIV319" s="7"/>
      <c r="JIW319" s="7"/>
      <c r="JIX319" s="7"/>
      <c r="JIY319" s="7"/>
      <c r="JIZ319" s="7"/>
      <c r="JJA319" s="7"/>
      <c r="JJB319" s="7"/>
      <c r="JJC319" s="7"/>
      <c r="JJD319" s="7"/>
      <c r="JJE319" s="7"/>
      <c r="JJF319" s="7"/>
      <c r="JJG319" s="7"/>
      <c r="JJH319" s="7"/>
      <c r="JJI319" s="7"/>
      <c r="JJJ319" s="7"/>
      <c r="JJK319" s="7"/>
      <c r="JJL319" s="7"/>
      <c r="JJM319" s="7"/>
      <c r="JJN319" s="7"/>
      <c r="JJO319" s="7"/>
      <c r="JJP319" s="7"/>
      <c r="JJQ319" s="7"/>
      <c r="JJR319" s="7"/>
      <c r="JJS319" s="7"/>
      <c r="JJT319" s="7"/>
      <c r="JJU319" s="7"/>
      <c r="JJV319" s="7"/>
      <c r="JJW319" s="7"/>
      <c r="JJX319" s="7"/>
      <c r="JJY319" s="7"/>
      <c r="JJZ319" s="7"/>
      <c r="JKA319" s="7"/>
      <c r="JKB319" s="7"/>
      <c r="JKC319" s="7"/>
      <c r="JKD319" s="7"/>
      <c r="JKE319" s="7"/>
      <c r="JKF319" s="7"/>
      <c r="JKG319" s="7"/>
      <c r="JKH319" s="7"/>
      <c r="JKI319" s="7"/>
      <c r="JKJ319" s="7"/>
      <c r="JKK319" s="7"/>
      <c r="JKL319" s="7"/>
      <c r="JKM319" s="7"/>
      <c r="JKN319" s="7"/>
      <c r="JKO319" s="7"/>
      <c r="JKP319" s="7"/>
      <c r="JKQ319" s="7"/>
      <c r="JKR319" s="7"/>
      <c r="JKS319" s="7"/>
      <c r="JKT319" s="7"/>
      <c r="JKU319" s="7"/>
      <c r="JKV319" s="7"/>
      <c r="JKW319" s="7"/>
      <c r="JKX319" s="7"/>
      <c r="JKY319" s="7"/>
      <c r="JKZ319" s="7"/>
      <c r="JLA319" s="7"/>
      <c r="JLB319" s="7"/>
      <c r="JLC319" s="7"/>
      <c r="JLD319" s="7"/>
      <c r="JLE319" s="7"/>
      <c r="JLF319" s="7"/>
      <c r="JLG319" s="7"/>
      <c r="JLH319" s="7"/>
      <c r="JLI319" s="7"/>
      <c r="JLJ319" s="7"/>
      <c r="JLK319" s="7"/>
      <c r="JLL319" s="7"/>
      <c r="JLM319" s="7"/>
      <c r="JLN319" s="7"/>
      <c r="JLO319" s="7"/>
      <c r="JLP319" s="7"/>
      <c r="JLQ319" s="7"/>
      <c r="JLR319" s="7"/>
      <c r="JLS319" s="7"/>
      <c r="JLT319" s="7"/>
      <c r="JLU319" s="7"/>
      <c r="JLV319" s="7"/>
      <c r="JLW319" s="7"/>
      <c r="JLX319" s="7"/>
      <c r="JLY319" s="7"/>
      <c r="JLZ319" s="7"/>
      <c r="JMA319" s="7"/>
      <c r="JMB319" s="7"/>
      <c r="JMC319" s="7"/>
      <c r="JMD319" s="7"/>
      <c r="JME319" s="7"/>
      <c r="JMF319" s="7"/>
      <c r="JMG319" s="7"/>
      <c r="JMH319" s="7"/>
      <c r="JMI319" s="7"/>
      <c r="JMJ319" s="7"/>
      <c r="JMK319" s="7"/>
      <c r="JML319" s="7"/>
      <c r="JMM319" s="7"/>
      <c r="JMN319" s="7"/>
      <c r="JMO319" s="7"/>
      <c r="JMP319" s="7"/>
      <c r="JMQ319" s="7"/>
      <c r="JMR319" s="7"/>
      <c r="JMS319" s="7"/>
      <c r="JMT319" s="7"/>
      <c r="JMU319" s="7"/>
      <c r="JMV319" s="7"/>
      <c r="JMW319" s="7"/>
      <c r="JMX319" s="7"/>
      <c r="JMY319" s="7"/>
      <c r="JMZ319" s="7"/>
      <c r="JNA319" s="7"/>
      <c r="JNB319" s="7"/>
      <c r="JNC319" s="7"/>
      <c r="JND319" s="7"/>
      <c r="JNE319" s="7"/>
      <c r="JNF319" s="7"/>
      <c r="JNG319" s="7"/>
      <c r="JNH319" s="7"/>
      <c r="JNI319" s="7"/>
      <c r="JNJ319" s="7"/>
      <c r="JNK319" s="7"/>
      <c r="JNL319" s="7"/>
      <c r="JNM319" s="7"/>
      <c r="JNN319" s="7"/>
      <c r="JNO319" s="7"/>
      <c r="JNP319" s="7"/>
      <c r="JNQ319" s="7"/>
      <c r="JNR319" s="7"/>
      <c r="JNS319" s="7"/>
      <c r="JNT319" s="7"/>
      <c r="JNU319" s="7"/>
      <c r="JNV319" s="7"/>
      <c r="JNW319" s="7"/>
      <c r="JNX319" s="7"/>
      <c r="JNY319" s="7"/>
      <c r="JNZ319" s="7"/>
      <c r="JOA319" s="7"/>
      <c r="JOB319" s="7"/>
      <c r="JOC319" s="7"/>
      <c r="JOD319" s="7"/>
      <c r="JOE319" s="7"/>
      <c r="JOF319" s="7"/>
      <c r="JOG319" s="7"/>
      <c r="JOH319" s="7"/>
      <c r="JOI319" s="7"/>
      <c r="JOJ319" s="7"/>
      <c r="JOK319" s="7"/>
      <c r="JOL319" s="7"/>
      <c r="JOM319" s="7"/>
      <c r="JON319" s="7"/>
      <c r="JOO319" s="7"/>
      <c r="JOP319" s="7"/>
      <c r="JOQ319" s="7"/>
      <c r="JOR319" s="7"/>
      <c r="JOS319" s="7"/>
      <c r="JOT319" s="7"/>
      <c r="JOU319" s="7"/>
      <c r="JOV319" s="7"/>
      <c r="JOW319" s="7"/>
      <c r="JOX319" s="7"/>
      <c r="JOY319" s="7"/>
      <c r="JOZ319" s="7"/>
      <c r="JPA319" s="7"/>
      <c r="JPB319" s="7"/>
      <c r="JPC319" s="7"/>
      <c r="JPD319" s="7"/>
      <c r="JPE319" s="7"/>
      <c r="JPF319" s="7"/>
      <c r="JPG319" s="7"/>
      <c r="JPH319" s="7"/>
      <c r="JPI319" s="7"/>
      <c r="JPJ319" s="7"/>
      <c r="JPK319" s="7"/>
      <c r="JPL319" s="7"/>
      <c r="JPM319" s="7"/>
      <c r="JPN319" s="7"/>
      <c r="JPO319" s="7"/>
      <c r="JPP319" s="7"/>
      <c r="JPQ319" s="7"/>
      <c r="JPR319" s="7"/>
      <c r="JPS319" s="7"/>
      <c r="JPT319" s="7"/>
      <c r="JPU319" s="7"/>
      <c r="JPV319" s="7"/>
      <c r="JPW319" s="7"/>
      <c r="JPX319" s="7"/>
      <c r="JPY319" s="7"/>
      <c r="JPZ319" s="7"/>
      <c r="JQA319" s="7"/>
      <c r="JQB319" s="7"/>
      <c r="JQC319" s="7"/>
      <c r="JQD319" s="7"/>
      <c r="JQE319" s="7"/>
      <c r="JQF319" s="7"/>
      <c r="JQG319" s="7"/>
      <c r="JQH319" s="7"/>
      <c r="JQI319" s="7"/>
      <c r="JQJ319" s="7"/>
      <c r="JQK319" s="7"/>
      <c r="JQL319" s="7"/>
      <c r="JQM319" s="7"/>
      <c r="JQN319" s="7"/>
      <c r="JQO319" s="7"/>
      <c r="JQP319" s="7"/>
      <c r="JQQ319" s="7"/>
      <c r="JQR319" s="7"/>
      <c r="JQS319" s="7"/>
      <c r="JQT319" s="7"/>
      <c r="JQU319" s="7"/>
      <c r="JQV319" s="7"/>
      <c r="JQW319" s="7"/>
      <c r="JQX319" s="7"/>
      <c r="JQY319" s="7"/>
      <c r="JQZ319" s="7"/>
      <c r="JRA319" s="7"/>
      <c r="JRB319" s="7"/>
      <c r="JRC319" s="7"/>
      <c r="JRD319" s="7"/>
      <c r="JRE319" s="7"/>
      <c r="JRF319" s="7"/>
      <c r="JRG319" s="7"/>
      <c r="JRH319" s="7"/>
      <c r="JRI319" s="7"/>
      <c r="JRJ319" s="7"/>
      <c r="JRK319" s="7"/>
      <c r="JRL319" s="7"/>
      <c r="JRM319" s="7"/>
      <c r="JRN319" s="7"/>
      <c r="JRO319" s="7"/>
      <c r="JRP319" s="7"/>
      <c r="JRQ319" s="7"/>
      <c r="JRR319" s="7"/>
      <c r="JRS319" s="7"/>
      <c r="JRT319" s="7"/>
      <c r="JRU319" s="7"/>
      <c r="JRV319" s="7"/>
      <c r="JRW319" s="7"/>
      <c r="JRX319" s="7"/>
      <c r="JRY319" s="7"/>
      <c r="JRZ319" s="7"/>
      <c r="JSA319" s="7"/>
      <c r="JSB319" s="7"/>
      <c r="JSC319" s="7"/>
      <c r="JSD319" s="7"/>
      <c r="JSE319" s="7"/>
      <c r="JSF319" s="7"/>
      <c r="JSG319" s="7"/>
      <c r="JSH319" s="7"/>
      <c r="JSI319" s="7"/>
      <c r="JSJ319" s="7"/>
      <c r="JSK319" s="7"/>
      <c r="JSL319" s="7"/>
      <c r="JSM319" s="7"/>
      <c r="JSN319" s="7"/>
      <c r="JSO319" s="7"/>
      <c r="JSP319" s="7"/>
      <c r="JSQ319" s="7"/>
      <c r="JSR319" s="7"/>
      <c r="JSS319" s="7"/>
      <c r="JST319" s="7"/>
      <c r="JSU319" s="7"/>
      <c r="JSV319" s="7"/>
      <c r="JSW319" s="7"/>
      <c r="JSX319" s="7"/>
      <c r="JSY319" s="7"/>
      <c r="JSZ319" s="7"/>
      <c r="JTA319" s="7"/>
      <c r="JTB319" s="7"/>
      <c r="JTC319" s="7"/>
      <c r="JTD319" s="7"/>
      <c r="JTE319" s="7"/>
      <c r="JTF319" s="7"/>
      <c r="JTG319" s="7"/>
      <c r="JTH319" s="7"/>
      <c r="JTI319" s="7"/>
      <c r="JTJ319" s="7"/>
      <c r="JTK319" s="7"/>
      <c r="JTL319" s="7"/>
      <c r="JTM319" s="7"/>
      <c r="JTN319" s="7"/>
      <c r="JTO319" s="7"/>
      <c r="JTP319" s="7"/>
      <c r="JTQ319" s="7"/>
      <c r="JTR319" s="7"/>
      <c r="JTS319" s="7"/>
      <c r="JTT319" s="7"/>
      <c r="JTU319" s="7"/>
      <c r="JTV319" s="7"/>
      <c r="JTW319" s="7"/>
      <c r="JTX319" s="7"/>
      <c r="JTY319" s="7"/>
      <c r="JTZ319" s="7"/>
      <c r="JUA319" s="7"/>
      <c r="JUB319" s="7"/>
      <c r="JUC319" s="7"/>
      <c r="JUD319" s="7"/>
      <c r="JUE319" s="7"/>
      <c r="JUF319" s="7"/>
      <c r="JUG319" s="7"/>
      <c r="JUH319" s="7"/>
      <c r="JUI319" s="7"/>
      <c r="JUJ319" s="7"/>
      <c r="JUK319" s="7"/>
      <c r="JUL319" s="7"/>
      <c r="JUM319" s="7"/>
      <c r="JUN319" s="7"/>
      <c r="JUO319" s="7"/>
      <c r="JUP319" s="7"/>
      <c r="JUQ319" s="7"/>
      <c r="JUR319" s="7"/>
      <c r="JUS319" s="7"/>
      <c r="JUT319" s="7"/>
      <c r="JUU319" s="7"/>
      <c r="JUV319" s="7"/>
      <c r="JUW319" s="7"/>
      <c r="JUX319" s="7"/>
      <c r="JUY319" s="7"/>
      <c r="JUZ319" s="7"/>
      <c r="JVA319" s="7"/>
      <c r="JVB319" s="7"/>
      <c r="JVC319" s="7"/>
      <c r="JVD319" s="7"/>
      <c r="JVE319" s="7"/>
      <c r="JVF319" s="7"/>
      <c r="JVG319" s="7"/>
      <c r="JVH319" s="7"/>
      <c r="JVI319" s="7"/>
      <c r="JVJ319" s="7"/>
      <c r="JVK319" s="7"/>
      <c r="JVL319" s="7"/>
      <c r="JVM319" s="7"/>
      <c r="JVN319" s="7"/>
      <c r="JVO319" s="7"/>
      <c r="JVP319" s="7"/>
      <c r="JVQ319" s="7"/>
      <c r="JVR319" s="7"/>
      <c r="JVS319" s="7"/>
      <c r="JVT319" s="7"/>
      <c r="JVU319" s="7"/>
      <c r="JVV319" s="7"/>
      <c r="JVW319" s="7"/>
      <c r="JVX319" s="7"/>
      <c r="JVY319" s="7"/>
      <c r="JVZ319" s="7"/>
      <c r="JWA319" s="7"/>
      <c r="JWB319" s="7"/>
      <c r="JWC319" s="7"/>
      <c r="JWD319" s="7"/>
      <c r="JWE319" s="7"/>
      <c r="JWF319" s="7"/>
      <c r="JWG319" s="7"/>
      <c r="JWH319" s="7"/>
      <c r="JWI319" s="7"/>
      <c r="JWJ319" s="7"/>
      <c r="JWK319" s="7"/>
      <c r="JWL319" s="7"/>
      <c r="JWM319" s="7"/>
      <c r="JWN319" s="7"/>
      <c r="JWO319" s="7"/>
      <c r="JWP319" s="7"/>
      <c r="JWQ319" s="7"/>
      <c r="JWR319" s="7"/>
      <c r="JWS319" s="7"/>
      <c r="JWT319" s="7"/>
      <c r="JWU319" s="7"/>
      <c r="JWV319" s="7"/>
      <c r="JWW319" s="7"/>
      <c r="JWX319" s="7"/>
      <c r="JWY319" s="7"/>
      <c r="JWZ319" s="7"/>
      <c r="JXA319" s="7"/>
      <c r="JXB319" s="7"/>
      <c r="JXC319" s="7"/>
      <c r="JXD319" s="7"/>
      <c r="JXE319" s="7"/>
      <c r="JXF319" s="7"/>
      <c r="JXG319" s="7"/>
      <c r="JXH319" s="7"/>
      <c r="JXI319" s="7"/>
      <c r="JXJ319" s="7"/>
      <c r="JXK319" s="7"/>
      <c r="JXL319" s="7"/>
      <c r="JXM319" s="7"/>
      <c r="JXN319" s="7"/>
      <c r="JXO319" s="7"/>
      <c r="JXP319" s="7"/>
      <c r="JXQ319" s="7"/>
      <c r="JXR319" s="7"/>
      <c r="JXS319" s="7"/>
      <c r="JXT319" s="7"/>
      <c r="JXU319" s="7"/>
      <c r="JXV319" s="7"/>
      <c r="JXW319" s="7"/>
      <c r="JXX319" s="7"/>
      <c r="JXY319" s="7"/>
      <c r="JXZ319" s="7"/>
      <c r="JYA319" s="7"/>
      <c r="JYB319" s="7"/>
      <c r="JYC319" s="7"/>
      <c r="JYD319" s="7"/>
      <c r="JYE319" s="7"/>
      <c r="JYF319" s="7"/>
      <c r="JYG319" s="7"/>
      <c r="JYH319" s="7"/>
      <c r="JYI319" s="7"/>
      <c r="JYJ319" s="7"/>
      <c r="JYK319" s="7"/>
      <c r="JYL319" s="7"/>
      <c r="JYM319" s="7"/>
      <c r="JYN319" s="7"/>
      <c r="JYO319" s="7"/>
      <c r="JYP319" s="7"/>
      <c r="JYQ319" s="7"/>
      <c r="JYR319" s="7"/>
      <c r="JYS319" s="7"/>
      <c r="JYT319" s="7"/>
      <c r="JYU319" s="7"/>
      <c r="JYV319" s="7"/>
      <c r="JYW319" s="7"/>
      <c r="JYX319" s="7"/>
      <c r="JYY319" s="7"/>
      <c r="JYZ319" s="7"/>
      <c r="JZA319" s="7"/>
      <c r="JZB319" s="7"/>
      <c r="JZC319" s="7"/>
      <c r="JZD319" s="7"/>
      <c r="JZE319" s="7"/>
      <c r="JZF319" s="7"/>
      <c r="JZG319" s="7"/>
      <c r="JZH319" s="7"/>
      <c r="JZI319" s="7"/>
      <c r="JZJ319" s="7"/>
      <c r="JZK319" s="7"/>
      <c r="JZL319" s="7"/>
      <c r="JZM319" s="7"/>
      <c r="JZN319" s="7"/>
      <c r="JZO319" s="7"/>
      <c r="JZP319" s="7"/>
      <c r="JZQ319" s="7"/>
      <c r="JZR319" s="7"/>
      <c r="JZS319" s="7"/>
      <c r="JZT319" s="7"/>
      <c r="JZU319" s="7"/>
      <c r="JZV319" s="7"/>
      <c r="JZW319" s="7"/>
      <c r="JZX319" s="7"/>
      <c r="JZY319" s="7"/>
      <c r="JZZ319" s="7"/>
      <c r="KAA319" s="7"/>
      <c r="KAB319" s="7"/>
      <c r="KAC319" s="7"/>
      <c r="KAD319" s="7"/>
      <c r="KAE319" s="7"/>
      <c r="KAF319" s="7"/>
      <c r="KAG319" s="7"/>
      <c r="KAH319" s="7"/>
      <c r="KAI319" s="7"/>
      <c r="KAJ319" s="7"/>
      <c r="KAK319" s="7"/>
      <c r="KAL319" s="7"/>
      <c r="KAM319" s="7"/>
      <c r="KAN319" s="7"/>
      <c r="KAO319" s="7"/>
      <c r="KAP319" s="7"/>
      <c r="KAQ319" s="7"/>
      <c r="KAR319" s="7"/>
      <c r="KAS319" s="7"/>
      <c r="KAT319" s="7"/>
      <c r="KAU319" s="7"/>
      <c r="KAV319" s="7"/>
      <c r="KAW319" s="7"/>
      <c r="KAX319" s="7"/>
      <c r="KAY319" s="7"/>
      <c r="KAZ319" s="7"/>
      <c r="KBA319" s="7"/>
      <c r="KBB319" s="7"/>
      <c r="KBC319" s="7"/>
      <c r="KBD319" s="7"/>
      <c r="KBE319" s="7"/>
      <c r="KBF319" s="7"/>
      <c r="KBG319" s="7"/>
      <c r="KBH319" s="7"/>
      <c r="KBI319" s="7"/>
      <c r="KBJ319" s="7"/>
      <c r="KBK319" s="7"/>
      <c r="KBL319" s="7"/>
      <c r="KBM319" s="7"/>
      <c r="KBN319" s="7"/>
      <c r="KBO319" s="7"/>
      <c r="KBP319" s="7"/>
      <c r="KBQ319" s="7"/>
      <c r="KBR319" s="7"/>
      <c r="KBS319" s="7"/>
      <c r="KBT319" s="7"/>
      <c r="KBU319" s="7"/>
      <c r="KBV319" s="7"/>
      <c r="KBW319" s="7"/>
      <c r="KBX319" s="7"/>
      <c r="KBY319" s="7"/>
      <c r="KBZ319" s="7"/>
      <c r="KCA319" s="7"/>
      <c r="KCB319" s="7"/>
      <c r="KCC319" s="7"/>
      <c r="KCD319" s="7"/>
      <c r="KCE319" s="7"/>
      <c r="KCF319" s="7"/>
      <c r="KCG319" s="7"/>
      <c r="KCH319" s="7"/>
      <c r="KCI319" s="7"/>
      <c r="KCJ319" s="7"/>
      <c r="KCK319" s="7"/>
      <c r="KCL319" s="7"/>
      <c r="KCM319" s="7"/>
      <c r="KCN319" s="7"/>
      <c r="KCO319" s="7"/>
      <c r="KCP319" s="7"/>
      <c r="KCQ319" s="7"/>
      <c r="KCR319" s="7"/>
      <c r="KCS319" s="7"/>
      <c r="KCT319" s="7"/>
      <c r="KCU319" s="7"/>
      <c r="KCV319" s="7"/>
      <c r="KCW319" s="7"/>
      <c r="KCX319" s="7"/>
      <c r="KCY319" s="7"/>
      <c r="KCZ319" s="7"/>
      <c r="KDA319" s="7"/>
      <c r="KDB319" s="7"/>
      <c r="KDC319" s="7"/>
      <c r="KDD319" s="7"/>
      <c r="KDE319" s="7"/>
      <c r="KDF319" s="7"/>
      <c r="KDG319" s="7"/>
      <c r="KDH319" s="7"/>
      <c r="KDI319" s="7"/>
      <c r="KDJ319" s="7"/>
      <c r="KDK319" s="7"/>
      <c r="KDL319" s="7"/>
      <c r="KDM319" s="7"/>
      <c r="KDN319" s="7"/>
      <c r="KDO319" s="7"/>
      <c r="KDP319" s="7"/>
      <c r="KDQ319" s="7"/>
      <c r="KDR319" s="7"/>
      <c r="KDS319" s="7"/>
      <c r="KDT319" s="7"/>
      <c r="KDU319" s="7"/>
      <c r="KDV319" s="7"/>
      <c r="KDW319" s="7"/>
      <c r="KDX319" s="7"/>
      <c r="KDY319" s="7"/>
      <c r="KDZ319" s="7"/>
      <c r="KEA319" s="7"/>
      <c r="KEB319" s="7"/>
      <c r="KEC319" s="7"/>
      <c r="KED319" s="7"/>
      <c r="KEE319" s="7"/>
      <c r="KEF319" s="7"/>
      <c r="KEG319" s="7"/>
      <c r="KEH319" s="7"/>
      <c r="KEI319" s="7"/>
      <c r="KEJ319" s="7"/>
      <c r="KEK319" s="7"/>
      <c r="KEL319" s="7"/>
      <c r="KEM319" s="7"/>
      <c r="KEN319" s="7"/>
      <c r="KEO319" s="7"/>
      <c r="KEP319" s="7"/>
      <c r="KEQ319" s="7"/>
      <c r="KER319" s="7"/>
      <c r="KES319" s="7"/>
      <c r="KET319" s="7"/>
      <c r="KEU319" s="7"/>
      <c r="KEV319" s="7"/>
      <c r="KEW319" s="7"/>
      <c r="KEX319" s="7"/>
      <c r="KEY319" s="7"/>
      <c r="KEZ319" s="7"/>
      <c r="KFA319" s="7"/>
      <c r="KFB319" s="7"/>
      <c r="KFC319" s="7"/>
      <c r="KFD319" s="7"/>
      <c r="KFE319" s="7"/>
      <c r="KFF319" s="7"/>
      <c r="KFG319" s="7"/>
      <c r="KFH319" s="7"/>
      <c r="KFI319" s="7"/>
      <c r="KFJ319" s="7"/>
      <c r="KFK319" s="7"/>
      <c r="KFL319" s="7"/>
      <c r="KFM319" s="7"/>
      <c r="KFN319" s="7"/>
      <c r="KFO319" s="7"/>
      <c r="KFP319" s="7"/>
      <c r="KFQ319" s="7"/>
      <c r="KFR319" s="7"/>
      <c r="KFS319" s="7"/>
      <c r="KFT319" s="7"/>
      <c r="KFU319" s="7"/>
      <c r="KFV319" s="7"/>
      <c r="KFW319" s="7"/>
      <c r="KFX319" s="7"/>
      <c r="KFY319" s="7"/>
      <c r="KFZ319" s="7"/>
      <c r="KGA319" s="7"/>
      <c r="KGB319" s="7"/>
      <c r="KGC319" s="7"/>
      <c r="KGD319" s="7"/>
      <c r="KGE319" s="7"/>
      <c r="KGF319" s="7"/>
      <c r="KGG319" s="7"/>
      <c r="KGH319" s="7"/>
      <c r="KGI319" s="7"/>
      <c r="KGJ319" s="7"/>
      <c r="KGK319" s="7"/>
      <c r="KGL319" s="7"/>
      <c r="KGM319" s="7"/>
      <c r="KGN319" s="7"/>
      <c r="KGO319" s="7"/>
      <c r="KGP319" s="7"/>
      <c r="KGQ319" s="7"/>
      <c r="KGR319" s="7"/>
      <c r="KGS319" s="7"/>
      <c r="KGT319" s="7"/>
      <c r="KGU319" s="7"/>
      <c r="KGV319" s="7"/>
      <c r="KGW319" s="7"/>
      <c r="KGX319" s="7"/>
      <c r="KGY319" s="7"/>
      <c r="KGZ319" s="7"/>
      <c r="KHA319" s="7"/>
      <c r="KHB319" s="7"/>
      <c r="KHC319" s="7"/>
      <c r="KHD319" s="7"/>
      <c r="KHE319" s="7"/>
      <c r="KHF319" s="7"/>
      <c r="KHG319" s="7"/>
      <c r="KHH319" s="7"/>
      <c r="KHI319" s="7"/>
      <c r="KHJ319" s="7"/>
      <c r="KHK319" s="7"/>
      <c r="KHL319" s="7"/>
      <c r="KHM319" s="7"/>
      <c r="KHN319" s="7"/>
      <c r="KHO319" s="7"/>
      <c r="KHP319" s="7"/>
      <c r="KHQ319" s="7"/>
      <c r="KHR319" s="7"/>
      <c r="KHS319" s="7"/>
      <c r="KHT319" s="7"/>
      <c r="KHU319" s="7"/>
      <c r="KHV319" s="7"/>
      <c r="KHW319" s="7"/>
      <c r="KHX319" s="7"/>
      <c r="KHY319" s="7"/>
      <c r="KHZ319" s="7"/>
      <c r="KIA319" s="7"/>
      <c r="KIB319" s="7"/>
      <c r="KIC319" s="7"/>
      <c r="KID319" s="7"/>
      <c r="KIE319" s="7"/>
      <c r="KIF319" s="7"/>
      <c r="KIG319" s="7"/>
      <c r="KIH319" s="7"/>
      <c r="KII319" s="7"/>
      <c r="KIJ319" s="7"/>
      <c r="KIK319" s="7"/>
      <c r="KIL319" s="7"/>
      <c r="KIM319" s="7"/>
      <c r="KIN319" s="7"/>
      <c r="KIO319" s="7"/>
      <c r="KIP319" s="7"/>
      <c r="KIQ319" s="7"/>
      <c r="KIR319" s="7"/>
      <c r="KIS319" s="7"/>
      <c r="KIT319" s="7"/>
      <c r="KIU319" s="7"/>
      <c r="KIV319" s="7"/>
      <c r="KIW319" s="7"/>
      <c r="KIX319" s="7"/>
      <c r="KIY319" s="7"/>
      <c r="KIZ319" s="7"/>
      <c r="KJA319" s="7"/>
      <c r="KJB319" s="7"/>
      <c r="KJC319" s="7"/>
      <c r="KJD319" s="7"/>
      <c r="KJE319" s="7"/>
      <c r="KJF319" s="7"/>
      <c r="KJG319" s="7"/>
      <c r="KJH319" s="7"/>
      <c r="KJI319" s="7"/>
      <c r="KJJ319" s="7"/>
      <c r="KJK319" s="7"/>
      <c r="KJL319" s="7"/>
      <c r="KJM319" s="7"/>
      <c r="KJN319" s="7"/>
      <c r="KJO319" s="7"/>
      <c r="KJP319" s="7"/>
      <c r="KJQ319" s="7"/>
      <c r="KJR319" s="7"/>
      <c r="KJS319" s="7"/>
      <c r="KJT319" s="7"/>
      <c r="KJU319" s="7"/>
      <c r="KJV319" s="7"/>
      <c r="KJW319" s="7"/>
      <c r="KJX319" s="7"/>
      <c r="KJY319" s="7"/>
      <c r="KJZ319" s="7"/>
      <c r="KKA319" s="7"/>
      <c r="KKB319" s="7"/>
      <c r="KKC319" s="7"/>
      <c r="KKD319" s="7"/>
      <c r="KKE319" s="7"/>
      <c r="KKF319" s="7"/>
      <c r="KKG319" s="7"/>
      <c r="KKH319" s="7"/>
      <c r="KKI319" s="7"/>
      <c r="KKJ319" s="7"/>
      <c r="KKK319" s="7"/>
      <c r="KKL319" s="7"/>
      <c r="KKM319" s="7"/>
      <c r="KKN319" s="7"/>
      <c r="KKO319" s="7"/>
      <c r="KKP319" s="7"/>
      <c r="KKQ319" s="7"/>
      <c r="KKR319" s="7"/>
      <c r="KKS319" s="7"/>
      <c r="KKT319" s="7"/>
      <c r="KKU319" s="7"/>
      <c r="KKV319" s="7"/>
      <c r="KKW319" s="7"/>
      <c r="KKX319" s="7"/>
      <c r="KKY319" s="7"/>
      <c r="KKZ319" s="7"/>
      <c r="KLA319" s="7"/>
      <c r="KLB319" s="7"/>
      <c r="KLC319" s="7"/>
      <c r="KLD319" s="7"/>
      <c r="KLE319" s="7"/>
      <c r="KLF319" s="7"/>
      <c r="KLG319" s="7"/>
      <c r="KLH319" s="7"/>
      <c r="KLI319" s="7"/>
      <c r="KLJ319" s="7"/>
      <c r="KLK319" s="7"/>
      <c r="KLL319" s="7"/>
      <c r="KLM319" s="7"/>
      <c r="KLN319" s="7"/>
      <c r="KLO319" s="7"/>
      <c r="KLP319" s="7"/>
      <c r="KLQ319" s="7"/>
      <c r="KLR319" s="7"/>
      <c r="KLS319" s="7"/>
      <c r="KLT319" s="7"/>
      <c r="KLU319" s="7"/>
      <c r="KLV319" s="7"/>
      <c r="KLW319" s="7"/>
      <c r="KLX319" s="7"/>
      <c r="KLY319" s="7"/>
      <c r="KLZ319" s="7"/>
      <c r="KMA319" s="7"/>
      <c r="KMB319" s="7"/>
      <c r="KMC319" s="7"/>
      <c r="KMD319" s="7"/>
      <c r="KME319" s="7"/>
      <c r="KMF319" s="7"/>
      <c r="KMG319" s="7"/>
      <c r="KMH319" s="7"/>
      <c r="KMI319" s="7"/>
      <c r="KMJ319" s="7"/>
      <c r="KMK319" s="7"/>
      <c r="KML319" s="7"/>
      <c r="KMM319" s="7"/>
      <c r="KMN319" s="7"/>
      <c r="KMO319" s="7"/>
      <c r="KMP319" s="7"/>
      <c r="KMQ319" s="7"/>
      <c r="KMR319" s="7"/>
      <c r="KMS319" s="7"/>
      <c r="KMT319" s="7"/>
      <c r="KMU319" s="7"/>
      <c r="KMV319" s="7"/>
      <c r="KMW319" s="7"/>
      <c r="KMX319" s="7"/>
      <c r="KMY319" s="7"/>
      <c r="KMZ319" s="7"/>
      <c r="KNA319" s="7"/>
      <c r="KNB319" s="7"/>
      <c r="KNC319" s="7"/>
      <c r="KND319" s="7"/>
      <c r="KNE319" s="7"/>
      <c r="KNF319" s="7"/>
      <c r="KNG319" s="7"/>
      <c r="KNH319" s="7"/>
      <c r="KNI319" s="7"/>
      <c r="KNJ319" s="7"/>
      <c r="KNK319" s="7"/>
      <c r="KNL319" s="7"/>
      <c r="KNM319" s="7"/>
      <c r="KNN319" s="7"/>
      <c r="KNO319" s="7"/>
      <c r="KNP319" s="7"/>
      <c r="KNQ319" s="7"/>
      <c r="KNR319" s="7"/>
      <c r="KNS319" s="7"/>
      <c r="KNT319" s="7"/>
      <c r="KNU319" s="7"/>
      <c r="KNV319" s="7"/>
      <c r="KNW319" s="7"/>
      <c r="KNX319" s="7"/>
      <c r="KNY319" s="7"/>
      <c r="KNZ319" s="7"/>
      <c r="KOA319" s="7"/>
      <c r="KOB319" s="7"/>
      <c r="KOC319" s="7"/>
      <c r="KOD319" s="7"/>
      <c r="KOE319" s="7"/>
      <c r="KOF319" s="7"/>
      <c r="KOG319" s="7"/>
      <c r="KOH319" s="7"/>
      <c r="KOI319" s="7"/>
      <c r="KOJ319" s="7"/>
      <c r="KOK319" s="7"/>
      <c r="KOL319" s="7"/>
      <c r="KOM319" s="7"/>
      <c r="KON319" s="7"/>
      <c r="KOO319" s="7"/>
      <c r="KOP319" s="7"/>
      <c r="KOQ319" s="7"/>
      <c r="KOR319" s="7"/>
      <c r="KOS319" s="7"/>
      <c r="KOT319" s="7"/>
      <c r="KOU319" s="7"/>
      <c r="KOV319" s="7"/>
      <c r="KOW319" s="7"/>
      <c r="KOX319" s="7"/>
      <c r="KOY319" s="7"/>
      <c r="KOZ319" s="7"/>
      <c r="KPA319" s="7"/>
      <c r="KPB319" s="7"/>
      <c r="KPC319" s="7"/>
      <c r="KPD319" s="7"/>
      <c r="KPE319" s="7"/>
      <c r="KPF319" s="7"/>
      <c r="KPG319" s="7"/>
      <c r="KPH319" s="7"/>
      <c r="KPI319" s="7"/>
      <c r="KPJ319" s="7"/>
      <c r="KPK319" s="7"/>
      <c r="KPL319" s="7"/>
      <c r="KPM319" s="7"/>
      <c r="KPN319" s="7"/>
      <c r="KPO319" s="7"/>
      <c r="KPP319" s="7"/>
      <c r="KPQ319" s="7"/>
      <c r="KPR319" s="7"/>
      <c r="KPS319" s="7"/>
      <c r="KPT319" s="7"/>
      <c r="KPU319" s="7"/>
      <c r="KPV319" s="7"/>
      <c r="KPW319" s="7"/>
      <c r="KPX319" s="7"/>
      <c r="KPY319" s="7"/>
      <c r="KPZ319" s="7"/>
      <c r="KQA319" s="7"/>
      <c r="KQB319" s="7"/>
      <c r="KQC319" s="7"/>
      <c r="KQD319" s="7"/>
      <c r="KQE319" s="7"/>
      <c r="KQF319" s="7"/>
      <c r="KQG319" s="7"/>
      <c r="KQH319" s="7"/>
      <c r="KQI319" s="7"/>
      <c r="KQJ319" s="7"/>
      <c r="KQK319" s="7"/>
      <c r="KQL319" s="7"/>
      <c r="KQM319" s="7"/>
      <c r="KQN319" s="7"/>
      <c r="KQO319" s="7"/>
      <c r="KQP319" s="7"/>
      <c r="KQQ319" s="7"/>
      <c r="KQR319" s="7"/>
      <c r="KQS319" s="7"/>
      <c r="KQT319" s="7"/>
      <c r="KQU319" s="7"/>
      <c r="KQV319" s="7"/>
      <c r="KQW319" s="7"/>
      <c r="KQX319" s="7"/>
      <c r="KQY319" s="7"/>
      <c r="KQZ319" s="7"/>
      <c r="KRA319" s="7"/>
      <c r="KRB319" s="7"/>
      <c r="KRC319" s="7"/>
      <c r="KRD319" s="7"/>
      <c r="KRE319" s="7"/>
      <c r="KRF319" s="7"/>
      <c r="KRG319" s="7"/>
      <c r="KRH319" s="7"/>
      <c r="KRI319" s="7"/>
      <c r="KRJ319" s="7"/>
      <c r="KRK319" s="7"/>
      <c r="KRL319" s="7"/>
      <c r="KRM319" s="7"/>
      <c r="KRN319" s="7"/>
      <c r="KRO319" s="7"/>
      <c r="KRP319" s="7"/>
      <c r="KRQ319" s="7"/>
      <c r="KRR319" s="7"/>
      <c r="KRS319" s="7"/>
      <c r="KRT319" s="7"/>
      <c r="KRU319" s="7"/>
      <c r="KRV319" s="7"/>
      <c r="KRW319" s="7"/>
      <c r="KRX319" s="7"/>
      <c r="KRY319" s="7"/>
      <c r="KRZ319" s="7"/>
      <c r="KSA319" s="7"/>
      <c r="KSB319" s="7"/>
      <c r="KSC319" s="7"/>
      <c r="KSD319" s="7"/>
      <c r="KSE319" s="7"/>
      <c r="KSF319" s="7"/>
      <c r="KSG319" s="7"/>
      <c r="KSH319" s="7"/>
      <c r="KSI319" s="7"/>
      <c r="KSJ319" s="7"/>
      <c r="KSK319" s="7"/>
      <c r="KSL319" s="7"/>
      <c r="KSM319" s="7"/>
      <c r="KSN319" s="7"/>
      <c r="KSO319" s="7"/>
      <c r="KSP319" s="7"/>
      <c r="KSQ319" s="7"/>
      <c r="KSR319" s="7"/>
      <c r="KSS319" s="7"/>
      <c r="KST319" s="7"/>
      <c r="KSU319" s="7"/>
      <c r="KSV319" s="7"/>
      <c r="KSW319" s="7"/>
      <c r="KSX319" s="7"/>
      <c r="KSY319" s="7"/>
      <c r="KSZ319" s="7"/>
      <c r="KTA319" s="7"/>
      <c r="KTB319" s="7"/>
      <c r="KTC319" s="7"/>
      <c r="KTD319" s="7"/>
      <c r="KTE319" s="7"/>
      <c r="KTF319" s="7"/>
      <c r="KTG319" s="7"/>
      <c r="KTH319" s="7"/>
      <c r="KTI319" s="7"/>
      <c r="KTJ319" s="7"/>
      <c r="KTK319" s="7"/>
      <c r="KTL319" s="7"/>
      <c r="KTM319" s="7"/>
      <c r="KTN319" s="7"/>
      <c r="KTO319" s="7"/>
      <c r="KTP319" s="7"/>
      <c r="KTQ319" s="7"/>
      <c r="KTR319" s="7"/>
      <c r="KTS319" s="7"/>
      <c r="KTT319" s="7"/>
      <c r="KTU319" s="7"/>
      <c r="KTV319" s="7"/>
      <c r="KTW319" s="7"/>
      <c r="KTX319" s="7"/>
      <c r="KTY319" s="7"/>
      <c r="KTZ319" s="7"/>
      <c r="KUA319" s="7"/>
      <c r="KUB319" s="7"/>
      <c r="KUC319" s="7"/>
      <c r="KUD319" s="7"/>
      <c r="KUE319" s="7"/>
      <c r="KUF319" s="7"/>
      <c r="KUG319" s="7"/>
      <c r="KUH319" s="7"/>
      <c r="KUI319" s="7"/>
      <c r="KUJ319" s="7"/>
      <c r="KUK319" s="7"/>
      <c r="KUL319" s="7"/>
      <c r="KUM319" s="7"/>
      <c r="KUN319" s="7"/>
      <c r="KUO319" s="7"/>
      <c r="KUP319" s="7"/>
      <c r="KUQ319" s="7"/>
      <c r="KUR319" s="7"/>
      <c r="KUS319" s="7"/>
      <c r="KUT319" s="7"/>
      <c r="KUU319" s="7"/>
      <c r="KUV319" s="7"/>
      <c r="KUW319" s="7"/>
      <c r="KUX319" s="7"/>
      <c r="KUY319" s="7"/>
      <c r="KUZ319" s="7"/>
      <c r="KVA319" s="7"/>
      <c r="KVB319" s="7"/>
      <c r="KVC319" s="7"/>
      <c r="KVD319" s="7"/>
      <c r="KVE319" s="7"/>
      <c r="KVF319" s="7"/>
      <c r="KVG319" s="7"/>
      <c r="KVH319" s="7"/>
      <c r="KVI319" s="7"/>
      <c r="KVJ319" s="7"/>
      <c r="KVK319" s="7"/>
      <c r="KVL319" s="7"/>
      <c r="KVM319" s="7"/>
      <c r="KVN319" s="7"/>
      <c r="KVO319" s="7"/>
      <c r="KVP319" s="7"/>
      <c r="KVQ319" s="7"/>
      <c r="KVR319" s="7"/>
      <c r="KVS319" s="7"/>
      <c r="KVT319" s="7"/>
      <c r="KVU319" s="7"/>
      <c r="KVV319" s="7"/>
      <c r="KVW319" s="7"/>
      <c r="KVX319" s="7"/>
      <c r="KVY319" s="7"/>
      <c r="KVZ319" s="7"/>
      <c r="KWA319" s="7"/>
      <c r="KWB319" s="7"/>
      <c r="KWC319" s="7"/>
      <c r="KWD319" s="7"/>
      <c r="KWE319" s="7"/>
      <c r="KWF319" s="7"/>
      <c r="KWG319" s="7"/>
      <c r="KWH319" s="7"/>
      <c r="KWI319" s="7"/>
      <c r="KWJ319" s="7"/>
      <c r="KWK319" s="7"/>
      <c r="KWL319" s="7"/>
      <c r="KWM319" s="7"/>
      <c r="KWN319" s="7"/>
      <c r="KWO319" s="7"/>
      <c r="KWP319" s="7"/>
      <c r="KWQ319" s="7"/>
      <c r="KWR319" s="7"/>
      <c r="KWS319" s="7"/>
      <c r="KWT319" s="7"/>
      <c r="KWU319" s="7"/>
      <c r="KWV319" s="7"/>
      <c r="KWW319" s="7"/>
      <c r="KWX319" s="7"/>
      <c r="KWY319" s="7"/>
      <c r="KWZ319" s="7"/>
      <c r="KXA319" s="7"/>
      <c r="KXB319" s="7"/>
      <c r="KXC319" s="7"/>
      <c r="KXD319" s="7"/>
      <c r="KXE319" s="7"/>
      <c r="KXF319" s="7"/>
      <c r="KXG319" s="7"/>
      <c r="KXH319" s="7"/>
      <c r="KXI319" s="7"/>
      <c r="KXJ319" s="7"/>
      <c r="KXK319" s="7"/>
      <c r="KXL319" s="7"/>
      <c r="KXM319" s="7"/>
      <c r="KXN319" s="7"/>
      <c r="KXO319" s="7"/>
      <c r="KXP319" s="7"/>
      <c r="KXQ319" s="7"/>
      <c r="KXR319" s="7"/>
      <c r="KXS319" s="7"/>
      <c r="KXT319" s="7"/>
      <c r="KXU319" s="7"/>
      <c r="KXV319" s="7"/>
      <c r="KXW319" s="7"/>
      <c r="KXX319" s="7"/>
      <c r="KXY319" s="7"/>
      <c r="KXZ319" s="7"/>
      <c r="KYA319" s="7"/>
      <c r="KYB319" s="7"/>
      <c r="KYC319" s="7"/>
      <c r="KYD319" s="7"/>
      <c r="KYE319" s="7"/>
      <c r="KYF319" s="7"/>
      <c r="KYG319" s="7"/>
      <c r="KYH319" s="7"/>
      <c r="KYI319" s="7"/>
      <c r="KYJ319" s="7"/>
      <c r="KYK319" s="7"/>
      <c r="KYL319" s="7"/>
      <c r="KYM319" s="7"/>
      <c r="KYN319" s="7"/>
      <c r="KYO319" s="7"/>
      <c r="KYP319" s="7"/>
      <c r="KYQ319" s="7"/>
      <c r="KYR319" s="7"/>
      <c r="KYS319" s="7"/>
      <c r="KYT319" s="7"/>
      <c r="KYU319" s="7"/>
      <c r="KYV319" s="7"/>
      <c r="KYW319" s="7"/>
      <c r="KYX319" s="7"/>
      <c r="KYY319" s="7"/>
      <c r="KYZ319" s="7"/>
      <c r="KZA319" s="7"/>
      <c r="KZB319" s="7"/>
      <c r="KZC319" s="7"/>
      <c r="KZD319" s="7"/>
      <c r="KZE319" s="7"/>
      <c r="KZF319" s="7"/>
      <c r="KZG319" s="7"/>
      <c r="KZH319" s="7"/>
      <c r="KZI319" s="7"/>
      <c r="KZJ319" s="7"/>
      <c r="KZK319" s="7"/>
      <c r="KZL319" s="7"/>
      <c r="KZM319" s="7"/>
      <c r="KZN319" s="7"/>
      <c r="KZO319" s="7"/>
      <c r="KZP319" s="7"/>
      <c r="KZQ319" s="7"/>
      <c r="KZR319" s="7"/>
      <c r="KZS319" s="7"/>
      <c r="KZT319" s="7"/>
      <c r="KZU319" s="7"/>
      <c r="KZV319" s="7"/>
      <c r="KZW319" s="7"/>
      <c r="KZX319" s="7"/>
      <c r="KZY319" s="7"/>
      <c r="KZZ319" s="7"/>
      <c r="LAA319" s="7"/>
      <c r="LAB319" s="7"/>
      <c r="LAC319" s="7"/>
      <c r="LAD319" s="7"/>
      <c r="LAE319" s="7"/>
      <c r="LAF319" s="7"/>
      <c r="LAG319" s="7"/>
      <c r="LAH319" s="7"/>
      <c r="LAI319" s="7"/>
      <c r="LAJ319" s="7"/>
      <c r="LAK319" s="7"/>
      <c r="LAL319" s="7"/>
      <c r="LAM319" s="7"/>
      <c r="LAN319" s="7"/>
      <c r="LAO319" s="7"/>
      <c r="LAP319" s="7"/>
      <c r="LAQ319" s="7"/>
      <c r="LAR319" s="7"/>
      <c r="LAS319" s="7"/>
      <c r="LAT319" s="7"/>
      <c r="LAU319" s="7"/>
      <c r="LAV319" s="7"/>
      <c r="LAW319" s="7"/>
      <c r="LAX319" s="7"/>
      <c r="LAY319" s="7"/>
      <c r="LAZ319" s="7"/>
      <c r="LBA319" s="7"/>
      <c r="LBB319" s="7"/>
      <c r="LBC319" s="7"/>
      <c r="LBD319" s="7"/>
      <c r="LBE319" s="7"/>
      <c r="LBF319" s="7"/>
      <c r="LBG319" s="7"/>
      <c r="LBH319" s="7"/>
      <c r="LBI319" s="7"/>
      <c r="LBJ319" s="7"/>
      <c r="LBK319" s="7"/>
      <c r="LBL319" s="7"/>
      <c r="LBM319" s="7"/>
      <c r="LBN319" s="7"/>
      <c r="LBO319" s="7"/>
      <c r="LBP319" s="7"/>
      <c r="LBQ319" s="7"/>
      <c r="LBR319" s="7"/>
      <c r="LBS319" s="7"/>
      <c r="LBT319" s="7"/>
      <c r="LBU319" s="7"/>
      <c r="LBV319" s="7"/>
      <c r="LBW319" s="7"/>
      <c r="LBX319" s="7"/>
      <c r="LBY319" s="7"/>
      <c r="LBZ319" s="7"/>
      <c r="LCA319" s="7"/>
      <c r="LCB319" s="7"/>
      <c r="LCC319" s="7"/>
      <c r="LCD319" s="7"/>
      <c r="LCE319" s="7"/>
      <c r="LCF319" s="7"/>
      <c r="LCG319" s="7"/>
      <c r="LCH319" s="7"/>
      <c r="LCI319" s="7"/>
      <c r="LCJ319" s="7"/>
      <c r="LCK319" s="7"/>
      <c r="LCL319" s="7"/>
      <c r="LCM319" s="7"/>
      <c r="LCN319" s="7"/>
      <c r="LCO319" s="7"/>
      <c r="LCP319" s="7"/>
      <c r="LCQ319" s="7"/>
      <c r="LCR319" s="7"/>
      <c r="LCS319" s="7"/>
      <c r="LCT319" s="7"/>
      <c r="LCU319" s="7"/>
      <c r="LCV319" s="7"/>
      <c r="LCW319" s="7"/>
      <c r="LCX319" s="7"/>
      <c r="LCY319" s="7"/>
      <c r="LCZ319" s="7"/>
      <c r="LDA319" s="7"/>
      <c r="LDB319" s="7"/>
      <c r="LDC319" s="7"/>
      <c r="LDD319" s="7"/>
      <c r="LDE319" s="7"/>
      <c r="LDF319" s="7"/>
      <c r="LDG319" s="7"/>
      <c r="LDH319" s="7"/>
      <c r="LDI319" s="7"/>
      <c r="LDJ319" s="7"/>
      <c r="LDK319" s="7"/>
      <c r="LDL319" s="7"/>
      <c r="LDM319" s="7"/>
      <c r="LDN319" s="7"/>
      <c r="LDO319" s="7"/>
      <c r="LDP319" s="7"/>
      <c r="LDQ319" s="7"/>
      <c r="LDR319" s="7"/>
      <c r="LDS319" s="7"/>
      <c r="LDT319" s="7"/>
      <c r="LDU319" s="7"/>
      <c r="LDV319" s="7"/>
      <c r="LDW319" s="7"/>
      <c r="LDX319" s="7"/>
      <c r="LDY319" s="7"/>
      <c r="LDZ319" s="7"/>
      <c r="LEA319" s="7"/>
      <c r="LEB319" s="7"/>
      <c r="LEC319" s="7"/>
      <c r="LED319" s="7"/>
      <c r="LEE319" s="7"/>
      <c r="LEF319" s="7"/>
      <c r="LEG319" s="7"/>
      <c r="LEH319" s="7"/>
      <c r="LEI319" s="7"/>
      <c r="LEJ319" s="7"/>
      <c r="LEK319" s="7"/>
      <c r="LEL319" s="7"/>
      <c r="LEM319" s="7"/>
      <c r="LEN319" s="7"/>
      <c r="LEO319" s="7"/>
      <c r="LEP319" s="7"/>
      <c r="LEQ319" s="7"/>
      <c r="LER319" s="7"/>
      <c r="LES319" s="7"/>
      <c r="LET319" s="7"/>
      <c r="LEU319" s="7"/>
      <c r="LEV319" s="7"/>
      <c r="LEW319" s="7"/>
      <c r="LEX319" s="7"/>
      <c r="LEY319" s="7"/>
      <c r="LEZ319" s="7"/>
      <c r="LFA319" s="7"/>
      <c r="LFB319" s="7"/>
      <c r="LFC319" s="7"/>
      <c r="LFD319" s="7"/>
      <c r="LFE319" s="7"/>
      <c r="LFF319" s="7"/>
      <c r="LFG319" s="7"/>
      <c r="LFH319" s="7"/>
      <c r="LFI319" s="7"/>
      <c r="LFJ319" s="7"/>
      <c r="LFK319" s="7"/>
      <c r="LFL319" s="7"/>
      <c r="LFM319" s="7"/>
      <c r="LFN319" s="7"/>
      <c r="LFO319" s="7"/>
      <c r="LFP319" s="7"/>
      <c r="LFQ319" s="7"/>
      <c r="LFR319" s="7"/>
      <c r="LFS319" s="7"/>
      <c r="LFT319" s="7"/>
      <c r="LFU319" s="7"/>
      <c r="LFV319" s="7"/>
      <c r="LFW319" s="7"/>
      <c r="LFX319" s="7"/>
      <c r="LFY319" s="7"/>
      <c r="LFZ319" s="7"/>
      <c r="LGA319" s="7"/>
      <c r="LGB319" s="7"/>
      <c r="LGC319" s="7"/>
      <c r="LGD319" s="7"/>
      <c r="LGE319" s="7"/>
      <c r="LGF319" s="7"/>
      <c r="LGG319" s="7"/>
      <c r="LGH319" s="7"/>
      <c r="LGI319" s="7"/>
      <c r="LGJ319" s="7"/>
      <c r="LGK319" s="7"/>
      <c r="LGL319" s="7"/>
      <c r="LGM319" s="7"/>
      <c r="LGN319" s="7"/>
      <c r="LGO319" s="7"/>
      <c r="LGP319" s="7"/>
      <c r="LGQ319" s="7"/>
      <c r="LGR319" s="7"/>
      <c r="LGS319" s="7"/>
      <c r="LGT319" s="7"/>
      <c r="LGU319" s="7"/>
      <c r="LGV319" s="7"/>
      <c r="LGW319" s="7"/>
      <c r="LGX319" s="7"/>
      <c r="LGY319" s="7"/>
      <c r="LGZ319" s="7"/>
      <c r="LHA319" s="7"/>
      <c r="LHB319" s="7"/>
      <c r="LHC319" s="7"/>
      <c r="LHD319" s="7"/>
      <c r="LHE319" s="7"/>
      <c r="LHF319" s="7"/>
      <c r="LHG319" s="7"/>
      <c r="LHH319" s="7"/>
      <c r="LHI319" s="7"/>
      <c r="LHJ319" s="7"/>
      <c r="LHK319" s="7"/>
      <c r="LHL319" s="7"/>
      <c r="LHM319" s="7"/>
      <c r="LHN319" s="7"/>
      <c r="LHO319" s="7"/>
      <c r="LHP319" s="7"/>
      <c r="LHQ319" s="7"/>
      <c r="LHR319" s="7"/>
      <c r="LHS319" s="7"/>
      <c r="LHT319" s="7"/>
      <c r="LHU319" s="7"/>
      <c r="LHV319" s="7"/>
      <c r="LHW319" s="7"/>
      <c r="LHX319" s="7"/>
      <c r="LHY319" s="7"/>
      <c r="LHZ319" s="7"/>
      <c r="LIA319" s="7"/>
      <c r="LIB319" s="7"/>
      <c r="LIC319" s="7"/>
      <c r="LID319" s="7"/>
      <c r="LIE319" s="7"/>
      <c r="LIF319" s="7"/>
      <c r="LIG319" s="7"/>
      <c r="LIH319" s="7"/>
      <c r="LII319" s="7"/>
      <c r="LIJ319" s="7"/>
      <c r="LIK319" s="7"/>
      <c r="LIL319" s="7"/>
      <c r="LIM319" s="7"/>
      <c r="LIN319" s="7"/>
      <c r="LIO319" s="7"/>
      <c r="LIP319" s="7"/>
      <c r="LIQ319" s="7"/>
      <c r="LIR319" s="7"/>
      <c r="LIS319" s="7"/>
      <c r="LIT319" s="7"/>
      <c r="LIU319" s="7"/>
      <c r="LIV319" s="7"/>
      <c r="LIW319" s="7"/>
      <c r="LIX319" s="7"/>
      <c r="LIY319" s="7"/>
      <c r="LIZ319" s="7"/>
      <c r="LJA319" s="7"/>
      <c r="LJB319" s="7"/>
      <c r="LJC319" s="7"/>
      <c r="LJD319" s="7"/>
      <c r="LJE319" s="7"/>
      <c r="LJF319" s="7"/>
      <c r="LJG319" s="7"/>
      <c r="LJH319" s="7"/>
      <c r="LJI319" s="7"/>
      <c r="LJJ319" s="7"/>
      <c r="LJK319" s="7"/>
      <c r="LJL319" s="7"/>
      <c r="LJM319" s="7"/>
      <c r="LJN319" s="7"/>
      <c r="LJO319" s="7"/>
      <c r="LJP319" s="7"/>
      <c r="LJQ319" s="7"/>
      <c r="LJR319" s="7"/>
      <c r="LJS319" s="7"/>
      <c r="LJT319" s="7"/>
      <c r="LJU319" s="7"/>
      <c r="LJV319" s="7"/>
      <c r="LJW319" s="7"/>
      <c r="LJX319" s="7"/>
      <c r="LJY319" s="7"/>
      <c r="LJZ319" s="7"/>
      <c r="LKA319" s="7"/>
      <c r="LKB319" s="7"/>
      <c r="LKC319" s="7"/>
      <c r="LKD319" s="7"/>
      <c r="LKE319" s="7"/>
      <c r="LKF319" s="7"/>
      <c r="LKG319" s="7"/>
      <c r="LKH319" s="7"/>
      <c r="LKI319" s="7"/>
      <c r="LKJ319" s="7"/>
      <c r="LKK319" s="7"/>
      <c r="LKL319" s="7"/>
      <c r="LKM319" s="7"/>
      <c r="LKN319" s="7"/>
      <c r="LKO319" s="7"/>
      <c r="LKP319" s="7"/>
      <c r="LKQ319" s="7"/>
      <c r="LKR319" s="7"/>
      <c r="LKS319" s="7"/>
      <c r="LKT319" s="7"/>
      <c r="LKU319" s="7"/>
      <c r="LKV319" s="7"/>
      <c r="LKW319" s="7"/>
      <c r="LKX319" s="7"/>
      <c r="LKY319" s="7"/>
      <c r="LKZ319" s="7"/>
      <c r="LLA319" s="7"/>
      <c r="LLB319" s="7"/>
      <c r="LLC319" s="7"/>
      <c r="LLD319" s="7"/>
      <c r="LLE319" s="7"/>
      <c r="LLF319" s="7"/>
      <c r="LLG319" s="7"/>
      <c r="LLH319" s="7"/>
      <c r="LLI319" s="7"/>
      <c r="LLJ319" s="7"/>
      <c r="LLK319" s="7"/>
      <c r="LLL319" s="7"/>
      <c r="LLM319" s="7"/>
      <c r="LLN319" s="7"/>
      <c r="LLO319" s="7"/>
      <c r="LLP319" s="7"/>
      <c r="LLQ319" s="7"/>
      <c r="LLR319" s="7"/>
      <c r="LLS319" s="7"/>
      <c r="LLT319" s="7"/>
      <c r="LLU319" s="7"/>
      <c r="LLV319" s="7"/>
      <c r="LLW319" s="7"/>
      <c r="LLX319" s="7"/>
      <c r="LLY319" s="7"/>
      <c r="LLZ319" s="7"/>
      <c r="LMA319" s="7"/>
      <c r="LMB319" s="7"/>
      <c r="LMC319" s="7"/>
      <c r="LMD319" s="7"/>
      <c r="LME319" s="7"/>
      <c r="LMF319" s="7"/>
      <c r="LMG319" s="7"/>
      <c r="LMH319" s="7"/>
      <c r="LMI319" s="7"/>
      <c r="LMJ319" s="7"/>
      <c r="LMK319" s="7"/>
      <c r="LML319" s="7"/>
      <c r="LMM319" s="7"/>
      <c r="LMN319" s="7"/>
      <c r="LMO319" s="7"/>
      <c r="LMP319" s="7"/>
      <c r="LMQ319" s="7"/>
      <c r="LMR319" s="7"/>
      <c r="LMS319" s="7"/>
      <c r="LMT319" s="7"/>
      <c r="LMU319" s="7"/>
      <c r="LMV319" s="7"/>
      <c r="LMW319" s="7"/>
      <c r="LMX319" s="7"/>
      <c r="LMY319" s="7"/>
      <c r="LMZ319" s="7"/>
      <c r="LNA319" s="7"/>
      <c r="LNB319" s="7"/>
      <c r="LNC319" s="7"/>
      <c r="LND319" s="7"/>
      <c r="LNE319" s="7"/>
      <c r="LNF319" s="7"/>
      <c r="LNG319" s="7"/>
      <c r="LNH319" s="7"/>
      <c r="LNI319" s="7"/>
      <c r="LNJ319" s="7"/>
      <c r="LNK319" s="7"/>
      <c r="LNL319" s="7"/>
      <c r="LNM319" s="7"/>
      <c r="LNN319" s="7"/>
      <c r="LNO319" s="7"/>
      <c r="LNP319" s="7"/>
      <c r="LNQ319" s="7"/>
      <c r="LNR319" s="7"/>
      <c r="LNS319" s="7"/>
      <c r="LNT319" s="7"/>
      <c r="LNU319" s="7"/>
      <c r="LNV319" s="7"/>
      <c r="LNW319" s="7"/>
      <c r="LNX319" s="7"/>
      <c r="LNY319" s="7"/>
      <c r="LNZ319" s="7"/>
      <c r="LOA319" s="7"/>
      <c r="LOB319" s="7"/>
      <c r="LOC319" s="7"/>
      <c r="LOD319" s="7"/>
      <c r="LOE319" s="7"/>
      <c r="LOF319" s="7"/>
      <c r="LOG319" s="7"/>
      <c r="LOH319" s="7"/>
      <c r="LOI319" s="7"/>
      <c r="LOJ319" s="7"/>
      <c r="LOK319" s="7"/>
      <c r="LOL319" s="7"/>
      <c r="LOM319" s="7"/>
      <c r="LON319" s="7"/>
      <c r="LOO319" s="7"/>
      <c r="LOP319" s="7"/>
      <c r="LOQ319" s="7"/>
      <c r="LOR319" s="7"/>
      <c r="LOS319" s="7"/>
      <c r="LOT319" s="7"/>
      <c r="LOU319" s="7"/>
      <c r="LOV319" s="7"/>
      <c r="LOW319" s="7"/>
      <c r="LOX319" s="7"/>
      <c r="LOY319" s="7"/>
      <c r="LOZ319" s="7"/>
      <c r="LPA319" s="7"/>
      <c r="LPB319" s="7"/>
      <c r="LPC319" s="7"/>
      <c r="LPD319" s="7"/>
      <c r="LPE319" s="7"/>
      <c r="LPF319" s="7"/>
      <c r="LPG319" s="7"/>
      <c r="LPH319" s="7"/>
      <c r="LPI319" s="7"/>
      <c r="LPJ319" s="7"/>
      <c r="LPK319" s="7"/>
      <c r="LPL319" s="7"/>
      <c r="LPM319" s="7"/>
      <c r="LPN319" s="7"/>
      <c r="LPO319" s="7"/>
      <c r="LPP319" s="7"/>
      <c r="LPQ319" s="7"/>
      <c r="LPR319" s="7"/>
      <c r="LPS319" s="7"/>
      <c r="LPT319" s="7"/>
      <c r="LPU319" s="7"/>
      <c r="LPV319" s="7"/>
      <c r="LPW319" s="7"/>
      <c r="LPX319" s="7"/>
      <c r="LPY319" s="7"/>
      <c r="LPZ319" s="7"/>
      <c r="LQA319" s="7"/>
      <c r="LQB319" s="7"/>
      <c r="LQC319" s="7"/>
      <c r="LQD319" s="7"/>
      <c r="LQE319" s="7"/>
      <c r="LQF319" s="7"/>
      <c r="LQG319" s="7"/>
      <c r="LQH319" s="7"/>
      <c r="LQI319" s="7"/>
      <c r="LQJ319" s="7"/>
      <c r="LQK319" s="7"/>
      <c r="LQL319" s="7"/>
      <c r="LQM319" s="7"/>
      <c r="LQN319" s="7"/>
      <c r="LQO319" s="7"/>
      <c r="LQP319" s="7"/>
      <c r="LQQ319" s="7"/>
      <c r="LQR319" s="7"/>
      <c r="LQS319" s="7"/>
      <c r="LQT319" s="7"/>
      <c r="LQU319" s="7"/>
      <c r="LQV319" s="7"/>
      <c r="LQW319" s="7"/>
      <c r="LQX319" s="7"/>
      <c r="LQY319" s="7"/>
      <c r="LQZ319" s="7"/>
      <c r="LRA319" s="7"/>
      <c r="LRB319" s="7"/>
      <c r="LRC319" s="7"/>
      <c r="LRD319" s="7"/>
      <c r="LRE319" s="7"/>
      <c r="LRF319" s="7"/>
      <c r="LRG319" s="7"/>
      <c r="LRH319" s="7"/>
      <c r="LRI319" s="7"/>
      <c r="LRJ319" s="7"/>
      <c r="LRK319" s="7"/>
      <c r="LRL319" s="7"/>
      <c r="LRM319" s="7"/>
      <c r="LRN319" s="7"/>
      <c r="LRO319" s="7"/>
      <c r="LRP319" s="7"/>
      <c r="LRQ319" s="7"/>
      <c r="LRR319" s="7"/>
      <c r="LRS319" s="7"/>
      <c r="LRT319" s="7"/>
      <c r="LRU319" s="7"/>
      <c r="LRV319" s="7"/>
      <c r="LRW319" s="7"/>
      <c r="LRX319" s="7"/>
      <c r="LRY319" s="7"/>
      <c r="LRZ319" s="7"/>
      <c r="LSA319" s="7"/>
      <c r="LSB319" s="7"/>
      <c r="LSC319" s="7"/>
      <c r="LSD319" s="7"/>
      <c r="LSE319" s="7"/>
      <c r="LSF319" s="7"/>
      <c r="LSG319" s="7"/>
      <c r="LSH319" s="7"/>
      <c r="LSI319" s="7"/>
      <c r="LSJ319" s="7"/>
      <c r="LSK319" s="7"/>
      <c r="LSL319" s="7"/>
      <c r="LSM319" s="7"/>
      <c r="LSN319" s="7"/>
      <c r="LSO319" s="7"/>
      <c r="LSP319" s="7"/>
      <c r="LSQ319" s="7"/>
      <c r="LSR319" s="7"/>
      <c r="LSS319" s="7"/>
      <c r="LST319" s="7"/>
      <c r="LSU319" s="7"/>
      <c r="LSV319" s="7"/>
      <c r="LSW319" s="7"/>
      <c r="LSX319" s="7"/>
      <c r="LSY319" s="7"/>
      <c r="LSZ319" s="7"/>
      <c r="LTA319" s="7"/>
      <c r="LTB319" s="7"/>
      <c r="LTC319" s="7"/>
      <c r="LTD319" s="7"/>
      <c r="LTE319" s="7"/>
      <c r="LTF319" s="7"/>
      <c r="LTG319" s="7"/>
      <c r="LTH319" s="7"/>
      <c r="LTI319" s="7"/>
      <c r="LTJ319" s="7"/>
      <c r="LTK319" s="7"/>
      <c r="LTL319" s="7"/>
      <c r="LTM319" s="7"/>
      <c r="LTN319" s="7"/>
      <c r="LTO319" s="7"/>
      <c r="LTP319" s="7"/>
      <c r="LTQ319" s="7"/>
      <c r="LTR319" s="7"/>
      <c r="LTS319" s="7"/>
      <c r="LTT319" s="7"/>
      <c r="LTU319" s="7"/>
      <c r="LTV319" s="7"/>
      <c r="LTW319" s="7"/>
      <c r="LTX319" s="7"/>
      <c r="LTY319" s="7"/>
      <c r="LTZ319" s="7"/>
      <c r="LUA319" s="7"/>
      <c r="LUB319" s="7"/>
      <c r="LUC319" s="7"/>
      <c r="LUD319" s="7"/>
      <c r="LUE319" s="7"/>
      <c r="LUF319" s="7"/>
      <c r="LUG319" s="7"/>
      <c r="LUH319" s="7"/>
      <c r="LUI319" s="7"/>
      <c r="LUJ319" s="7"/>
      <c r="LUK319" s="7"/>
      <c r="LUL319" s="7"/>
      <c r="LUM319" s="7"/>
      <c r="LUN319" s="7"/>
      <c r="LUO319" s="7"/>
      <c r="LUP319" s="7"/>
      <c r="LUQ319" s="7"/>
      <c r="LUR319" s="7"/>
      <c r="LUS319" s="7"/>
      <c r="LUT319" s="7"/>
      <c r="LUU319" s="7"/>
      <c r="LUV319" s="7"/>
      <c r="LUW319" s="7"/>
      <c r="LUX319" s="7"/>
      <c r="LUY319" s="7"/>
      <c r="LUZ319" s="7"/>
      <c r="LVA319" s="7"/>
      <c r="LVB319" s="7"/>
      <c r="LVC319" s="7"/>
      <c r="LVD319" s="7"/>
      <c r="LVE319" s="7"/>
      <c r="LVF319" s="7"/>
      <c r="LVG319" s="7"/>
      <c r="LVH319" s="7"/>
      <c r="LVI319" s="7"/>
      <c r="LVJ319" s="7"/>
      <c r="LVK319" s="7"/>
      <c r="LVL319" s="7"/>
      <c r="LVM319" s="7"/>
      <c r="LVN319" s="7"/>
      <c r="LVO319" s="7"/>
      <c r="LVP319" s="7"/>
      <c r="LVQ319" s="7"/>
      <c r="LVR319" s="7"/>
      <c r="LVS319" s="7"/>
      <c r="LVT319" s="7"/>
      <c r="LVU319" s="7"/>
      <c r="LVV319" s="7"/>
      <c r="LVW319" s="7"/>
      <c r="LVX319" s="7"/>
      <c r="LVY319" s="7"/>
      <c r="LVZ319" s="7"/>
      <c r="LWA319" s="7"/>
      <c r="LWB319" s="7"/>
      <c r="LWC319" s="7"/>
      <c r="LWD319" s="7"/>
      <c r="LWE319" s="7"/>
      <c r="LWF319" s="7"/>
      <c r="LWG319" s="7"/>
      <c r="LWH319" s="7"/>
      <c r="LWI319" s="7"/>
      <c r="LWJ319" s="7"/>
      <c r="LWK319" s="7"/>
      <c r="LWL319" s="7"/>
      <c r="LWM319" s="7"/>
      <c r="LWN319" s="7"/>
      <c r="LWO319" s="7"/>
      <c r="LWP319" s="7"/>
      <c r="LWQ319" s="7"/>
      <c r="LWR319" s="7"/>
      <c r="LWS319" s="7"/>
      <c r="LWT319" s="7"/>
      <c r="LWU319" s="7"/>
      <c r="LWV319" s="7"/>
      <c r="LWW319" s="7"/>
      <c r="LWX319" s="7"/>
      <c r="LWY319" s="7"/>
      <c r="LWZ319" s="7"/>
      <c r="LXA319" s="7"/>
      <c r="LXB319" s="7"/>
      <c r="LXC319" s="7"/>
      <c r="LXD319" s="7"/>
      <c r="LXE319" s="7"/>
      <c r="LXF319" s="7"/>
      <c r="LXG319" s="7"/>
      <c r="LXH319" s="7"/>
      <c r="LXI319" s="7"/>
      <c r="LXJ319" s="7"/>
      <c r="LXK319" s="7"/>
      <c r="LXL319" s="7"/>
      <c r="LXM319" s="7"/>
      <c r="LXN319" s="7"/>
      <c r="LXO319" s="7"/>
      <c r="LXP319" s="7"/>
      <c r="LXQ319" s="7"/>
      <c r="LXR319" s="7"/>
      <c r="LXS319" s="7"/>
      <c r="LXT319" s="7"/>
      <c r="LXU319" s="7"/>
      <c r="LXV319" s="7"/>
      <c r="LXW319" s="7"/>
      <c r="LXX319" s="7"/>
      <c r="LXY319" s="7"/>
      <c r="LXZ319" s="7"/>
      <c r="LYA319" s="7"/>
      <c r="LYB319" s="7"/>
      <c r="LYC319" s="7"/>
      <c r="LYD319" s="7"/>
      <c r="LYE319" s="7"/>
      <c r="LYF319" s="7"/>
      <c r="LYG319" s="7"/>
      <c r="LYH319" s="7"/>
      <c r="LYI319" s="7"/>
      <c r="LYJ319" s="7"/>
      <c r="LYK319" s="7"/>
      <c r="LYL319" s="7"/>
      <c r="LYM319" s="7"/>
      <c r="LYN319" s="7"/>
      <c r="LYO319" s="7"/>
      <c r="LYP319" s="7"/>
      <c r="LYQ319" s="7"/>
      <c r="LYR319" s="7"/>
      <c r="LYS319" s="7"/>
      <c r="LYT319" s="7"/>
      <c r="LYU319" s="7"/>
      <c r="LYV319" s="7"/>
      <c r="LYW319" s="7"/>
      <c r="LYX319" s="7"/>
      <c r="LYY319" s="7"/>
      <c r="LYZ319" s="7"/>
      <c r="LZA319" s="7"/>
      <c r="LZB319" s="7"/>
      <c r="LZC319" s="7"/>
      <c r="LZD319" s="7"/>
      <c r="LZE319" s="7"/>
      <c r="LZF319" s="7"/>
      <c r="LZG319" s="7"/>
      <c r="LZH319" s="7"/>
      <c r="LZI319" s="7"/>
      <c r="LZJ319" s="7"/>
      <c r="LZK319" s="7"/>
      <c r="LZL319" s="7"/>
      <c r="LZM319" s="7"/>
      <c r="LZN319" s="7"/>
      <c r="LZO319" s="7"/>
      <c r="LZP319" s="7"/>
      <c r="LZQ319" s="7"/>
      <c r="LZR319" s="7"/>
      <c r="LZS319" s="7"/>
      <c r="LZT319" s="7"/>
      <c r="LZU319" s="7"/>
      <c r="LZV319" s="7"/>
      <c r="LZW319" s="7"/>
      <c r="LZX319" s="7"/>
      <c r="LZY319" s="7"/>
      <c r="LZZ319" s="7"/>
      <c r="MAA319" s="7"/>
      <c r="MAB319" s="7"/>
      <c r="MAC319" s="7"/>
      <c r="MAD319" s="7"/>
      <c r="MAE319" s="7"/>
      <c r="MAF319" s="7"/>
      <c r="MAG319" s="7"/>
      <c r="MAH319" s="7"/>
      <c r="MAI319" s="7"/>
      <c r="MAJ319" s="7"/>
      <c r="MAK319" s="7"/>
      <c r="MAL319" s="7"/>
      <c r="MAM319" s="7"/>
      <c r="MAN319" s="7"/>
      <c r="MAO319" s="7"/>
      <c r="MAP319" s="7"/>
      <c r="MAQ319" s="7"/>
      <c r="MAR319" s="7"/>
      <c r="MAS319" s="7"/>
      <c r="MAT319" s="7"/>
      <c r="MAU319" s="7"/>
      <c r="MAV319" s="7"/>
      <c r="MAW319" s="7"/>
      <c r="MAX319" s="7"/>
      <c r="MAY319" s="7"/>
      <c r="MAZ319" s="7"/>
      <c r="MBA319" s="7"/>
      <c r="MBB319" s="7"/>
      <c r="MBC319" s="7"/>
      <c r="MBD319" s="7"/>
      <c r="MBE319" s="7"/>
      <c r="MBF319" s="7"/>
      <c r="MBG319" s="7"/>
      <c r="MBH319" s="7"/>
      <c r="MBI319" s="7"/>
      <c r="MBJ319" s="7"/>
      <c r="MBK319" s="7"/>
      <c r="MBL319" s="7"/>
      <c r="MBM319" s="7"/>
      <c r="MBN319" s="7"/>
      <c r="MBO319" s="7"/>
      <c r="MBP319" s="7"/>
      <c r="MBQ319" s="7"/>
      <c r="MBR319" s="7"/>
      <c r="MBS319" s="7"/>
      <c r="MBT319" s="7"/>
      <c r="MBU319" s="7"/>
      <c r="MBV319" s="7"/>
      <c r="MBW319" s="7"/>
      <c r="MBX319" s="7"/>
      <c r="MBY319" s="7"/>
      <c r="MBZ319" s="7"/>
      <c r="MCA319" s="7"/>
      <c r="MCB319" s="7"/>
      <c r="MCC319" s="7"/>
      <c r="MCD319" s="7"/>
      <c r="MCE319" s="7"/>
      <c r="MCF319" s="7"/>
      <c r="MCG319" s="7"/>
      <c r="MCH319" s="7"/>
      <c r="MCI319" s="7"/>
      <c r="MCJ319" s="7"/>
      <c r="MCK319" s="7"/>
      <c r="MCL319" s="7"/>
      <c r="MCM319" s="7"/>
      <c r="MCN319" s="7"/>
      <c r="MCO319" s="7"/>
      <c r="MCP319" s="7"/>
      <c r="MCQ319" s="7"/>
      <c r="MCR319" s="7"/>
      <c r="MCS319" s="7"/>
      <c r="MCT319" s="7"/>
      <c r="MCU319" s="7"/>
      <c r="MCV319" s="7"/>
      <c r="MCW319" s="7"/>
      <c r="MCX319" s="7"/>
      <c r="MCY319" s="7"/>
      <c r="MCZ319" s="7"/>
      <c r="MDA319" s="7"/>
      <c r="MDB319" s="7"/>
      <c r="MDC319" s="7"/>
      <c r="MDD319" s="7"/>
      <c r="MDE319" s="7"/>
      <c r="MDF319" s="7"/>
      <c r="MDG319" s="7"/>
      <c r="MDH319" s="7"/>
      <c r="MDI319" s="7"/>
      <c r="MDJ319" s="7"/>
      <c r="MDK319" s="7"/>
      <c r="MDL319" s="7"/>
      <c r="MDM319" s="7"/>
      <c r="MDN319" s="7"/>
      <c r="MDO319" s="7"/>
      <c r="MDP319" s="7"/>
      <c r="MDQ319" s="7"/>
      <c r="MDR319" s="7"/>
      <c r="MDS319" s="7"/>
      <c r="MDT319" s="7"/>
      <c r="MDU319" s="7"/>
      <c r="MDV319" s="7"/>
      <c r="MDW319" s="7"/>
      <c r="MDX319" s="7"/>
      <c r="MDY319" s="7"/>
      <c r="MDZ319" s="7"/>
      <c r="MEA319" s="7"/>
      <c r="MEB319" s="7"/>
      <c r="MEC319" s="7"/>
      <c r="MED319" s="7"/>
      <c r="MEE319" s="7"/>
      <c r="MEF319" s="7"/>
      <c r="MEG319" s="7"/>
      <c r="MEH319" s="7"/>
      <c r="MEI319" s="7"/>
      <c r="MEJ319" s="7"/>
      <c r="MEK319" s="7"/>
      <c r="MEL319" s="7"/>
      <c r="MEM319" s="7"/>
      <c r="MEN319" s="7"/>
      <c r="MEO319" s="7"/>
      <c r="MEP319" s="7"/>
      <c r="MEQ319" s="7"/>
      <c r="MER319" s="7"/>
      <c r="MES319" s="7"/>
      <c r="MET319" s="7"/>
      <c r="MEU319" s="7"/>
      <c r="MEV319" s="7"/>
      <c r="MEW319" s="7"/>
      <c r="MEX319" s="7"/>
      <c r="MEY319" s="7"/>
      <c r="MEZ319" s="7"/>
      <c r="MFA319" s="7"/>
      <c r="MFB319" s="7"/>
      <c r="MFC319" s="7"/>
      <c r="MFD319" s="7"/>
      <c r="MFE319" s="7"/>
      <c r="MFF319" s="7"/>
      <c r="MFG319" s="7"/>
      <c r="MFH319" s="7"/>
      <c r="MFI319" s="7"/>
      <c r="MFJ319" s="7"/>
      <c r="MFK319" s="7"/>
      <c r="MFL319" s="7"/>
      <c r="MFM319" s="7"/>
      <c r="MFN319" s="7"/>
      <c r="MFO319" s="7"/>
      <c r="MFP319" s="7"/>
      <c r="MFQ319" s="7"/>
      <c r="MFR319" s="7"/>
      <c r="MFS319" s="7"/>
      <c r="MFT319" s="7"/>
      <c r="MFU319" s="7"/>
      <c r="MFV319" s="7"/>
      <c r="MFW319" s="7"/>
      <c r="MFX319" s="7"/>
      <c r="MFY319" s="7"/>
      <c r="MFZ319" s="7"/>
      <c r="MGA319" s="7"/>
      <c r="MGB319" s="7"/>
      <c r="MGC319" s="7"/>
      <c r="MGD319" s="7"/>
      <c r="MGE319" s="7"/>
      <c r="MGF319" s="7"/>
      <c r="MGG319" s="7"/>
      <c r="MGH319" s="7"/>
      <c r="MGI319" s="7"/>
      <c r="MGJ319" s="7"/>
      <c r="MGK319" s="7"/>
      <c r="MGL319" s="7"/>
      <c r="MGM319" s="7"/>
      <c r="MGN319" s="7"/>
      <c r="MGO319" s="7"/>
      <c r="MGP319" s="7"/>
      <c r="MGQ319" s="7"/>
      <c r="MGR319" s="7"/>
      <c r="MGS319" s="7"/>
      <c r="MGT319" s="7"/>
      <c r="MGU319" s="7"/>
      <c r="MGV319" s="7"/>
      <c r="MGW319" s="7"/>
      <c r="MGX319" s="7"/>
      <c r="MGY319" s="7"/>
      <c r="MGZ319" s="7"/>
      <c r="MHA319" s="7"/>
      <c r="MHB319" s="7"/>
      <c r="MHC319" s="7"/>
      <c r="MHD319" s="7"/>
      <c r="MHE319" s="7"/>
      <c r="MHF319" s="7"/>
      <c r="MHG319" s="7"/>
      <c r="MHH319" s="7"/>
      <c r="MHI319" s="7"/>
      <c r="MHJ319" s="7"/>
      <c r="MHK319" s="7"/>
      <c r="MHL319" s="7"/>
      <c r="MHM319" s="7"/>
      <c r="MHN319" s="7"/>
      <c r="MHO319" s="7"/>
      <c r="MHP319" s="7"/>
      <c r="MHQ319" s="7"/>
      <c r="MHR319" s="7"/>
      <c r="MHS319" s="7"/>
      <c r="MHT319" s="7"/>
      <c r="MHU319" s="7"/>
      <c r="MHV319" s="7"/>
      <c r="MHW319" s="7"/>
      <c r="MHX319" s="7"/>
      <c r="MHY319" s="7"/>
      <c r="MHZ319" s="7"/>
      <c r="MIA319" s="7"/>
      <c r="MIB319" s="7"/>
      <c r="MIC319" s="7"/>
      <c r="MID319" s="7"/>
      <c r="MIE319" s="7"/>
      <c r="MIF319" s="7"/>
      <c r="MIG319" s="7"/>
      <c r="MIH319" s="7"/>
      <c r="MII319" s="7"/>
      <c r="MIJ319" s="7"/>
      <c r="MIK319" s="7"/>
      <c r="MIL319" s="7"/>
      <c r="MIM319" s="7"/>
      <c r="MIN319" s="7"/>
      <c r="MIO319" s="7"/>
      <c r="MIP319" s="7"/>
      <c r="MIQ319" s="7"/>
      <c r="MIR319" s="7"/>
      <c r="MIS319" s="7"/>
      <c r="MIT319" s="7"/>
      <c r="MIU319" s="7"/>
      <c r="MIV319" s="7"/>
      <c r="MIW319" s="7"/>
      <c r="MIX319" s="7"/>
      <c r="MIY319" s="7"/>
      <c r="MIZ319" s="7"/>
      <c r="MJA319" s="7"/>
      <c r="MJB319" s="7"/>
      <c r="MJC319" s="7"/>
      <c r="MJD319" s="7"/>
      <c r="MJE319" s="7"/>
      <c r="MJF319" s="7"/>
      <c r="MJG319" s="7"/>
      <c r="MJH319" s="7"/>
      <c r="MJI319" s="7"/>
      <c r="MJJ319" s="7"/>
      <c r="MJK319" s="7"/>
      <c r="MJL319" s="7"/>
      <c r="MJM319" s="7"/>
      <c r="MJN319" s="7"/>
      <c r="MJO319" s="7"/>
      <c r="MJP319" s="7"/>
      <c r="MJQ319" s="7"/>
      <c r="MJR319" s="7"/>
      <c r="MJS319" s="7"/>
      <c r="MJT319" s="7"/>
      <c r="MJU319" s="7"/>
      <c r="MJV319" s="7"/>
      <c r="MJW319" s="7"/>
      <c r="MJX319" s="7"/>
      <c r="MJY319" s="7"/>
      <c r="MJZ319" s="7"/>
      <c r="MKA319" s="7"/>
      <c r="MKB319" s="7"/>
      <c r="MKC319" s="7"/>
      <c r="MKD319" s="7"/>
      <c r="MKE319" s="7"/>
      <c r="MKF319" s="7"/>
      <c r="MKG319" s="7"/>
      <c r="MKH319" s="7"/>
      <c r="MKI319" s="7"/>
      <c r="MKJ319" s="7"/>
      <c r="MKK319" s="7"/>
      <c r="MKL319" s="7"/>
      <c r="MKM319" s="7"/>
      <c r="MKN319" s="7"/>
      <c r="MKO319" s="7"/>
      <c r="MKP319" s="7"/>
      <c r="MKQ319" s="7"/>
      <c r="MKR319" s="7"/>
      <c r="MKS319" s="7"/>
      <c r="MKT319" s="7"/>
      <c r="MKU319" s="7"/>
      <c r="MKV319" s="7"/>
      <c r="MKW319" s="7"/>
      <c r="MKX319" s="7"/>
      <c r="MKY319" s="7"/>
      <c r="MKZ319" s="7"/>
      <c r="MLA319" s="7"/>
      <c r="MLB319" s="7"/>
      <c r="MLC319" s="7"/>
      <c r="MLD319" s="7"/>
      <c r="MLE319" s="7"/>
      <c r="MLF319" s="7"/>
      <c r="MLG319" s="7"/>
      <c r="MLH319" s="7"/>
      <c r="MLI319" s="7"/>
      <c r="MLJ319" s="7"/>
      <c r="MLK319" s="7"/>
      <c r="MLL319" s="7"/>
      <c r="MLM319" s="7"/>
      <c r="MLN319" s="7"/>
      <c r="MLO319" s="7"/>
      <c r="MLP319" s="7"/>
      <c r="MLQ319" s="7"/>
      <c r="MLR319" s="7"/>
      <c r="MLS319" s="7"/>
      <c r="MLT319" s="7"/>
      <c r="MLU319" s="7"/>
      <c r="MLV319" s="7"/>
      <c r="MLW319" s="7"/>
      <c r="MLX319" s="7"/>
      <c r="MLY319" s="7"/>
      <c r="MLZ319" s="7"/>
      <c r="MMA319" s="7"/>
      <c r="MMB319" s="7"/>
      <c r="MMC319" s="7"/>
      <c r="MMD319" s="7"/>
      <c r="MME319" s="7"/>
      <c r="MMF319" s="7"/>
      <c r="MMG319" s="7"/>
      <c r="MMH319" s="7"/>
      <c r="MMI319" s="7"/>
      <c r="MMJ319" s="7"/>
      <c r="MMK319" s="7"/>
      <c r="MML319" s="7"/>
      <c r="MMM319" s="7"/>
      <c r="MMN319" s="7"/>
      <c r="MMO319" s="7"/>
      <c r="MMP319" s="7"/>
      <c r="MMQ319" s="7"/>
      <c r="MMR319" s="7"/>
      <c r="MMS319" s="7"/>
      <c r="MMT319" s="7"/>
      <c r="MMU319" s="7"/>
      <c r="MMV319" s="7"/>
      <c r="MMW319" s="7"/>
      <c r="MMX319" s="7"/>
      <c r="MMY319" s="7"/>
      <c r="MMZ319" s="7"/>
      <c r="MNA319" s="7"/>
      <c r="MNB319" s="7"/>
      <c r="MNC319" s="7"/>
      <c r="MND319" s="7"/>
      <c r="MNE319" s="7"/>
      <c r="MNF319" s="7"/>
      <c r="MNG319" s="7"/>
      <c r="MNH319" s="7"/>
      <c r="MNI319" s="7"/>
      <c r="MNJ319" s="7"/>
      <c r="MNK319" s="7"/>
      <c r="MNL319" s="7"/>
      <c r="MNM319" s="7"/>
      <c r="MNN319" s="7"/>
      <c r="MNO319" s="7"/>
      <c r="MNP319" s="7"/>
      <c r="MNQ319" s="7"/>
      <c r="MNR319" s="7"/>
      <c r="MNS319" s="7"/>
      <c r="MNT319" s="7"/>
      <c r="MNU319" s="7"/>
      <c r="MNV319" s="7"/>
      <c r="MNW319" s="7"/>
      <c r="MNX319" s="7"/>
      <c r="MNY319" s="7"/>
      <c r="MNZ319" s="7"/>
      <c r="MOA319" s="7"/>
      <c r="MOB319" s="7"/>
      <c r="MOC319" s="7"/>
      <c r="MOD319" s="7"/>
      <c r="MOE319" s="7"/>
      <c r="MOF319" s="7"/>
      <c r="MOG319" s="7"/>
      <c r="MOH319" s="7"/>
      <c r="MOI319" s="7"/>
      <c r="MOJ319" s="7"/>
      <c r="MOK319" s="7"/>
      <c r="MOL319" s="7"/>
      <c r="MOM319" s="7"/>
      <c r="MON319" s="7"/>
      <c r="MOO319" s="7"/>
      <c r="MOP319" s="7"/>
      <c r="MOQ319" s="7"/>
      <c r="MOR319" s="7"/>
      <c r="MOS319" s="7"/>
      <c r="MOT319" s="7"/>
      <c r="MOU319" s="7"/>
      <c r="MOV319" s="7"/>
      <c r="MOW319" s="7"/>
      <c r="MOX319" s="7"/>
      <c r="MOY319" s="7"/>
      <c r="MOZ319" s="7"/>
      <c r="MPA319" s="7"/>
      <c r="MPB319" s="7"/>
      <c r="MPC319" s="7"/>
      <c r="MPD319" s="7"/>
      <c r="MPE319" s="7"/>
      <c r="MPF319" s="7"/>
      <c r="MPG319" s="7"/>
      <c r="MPH319" s="7"/>
      <c r="MPI319" s="7"/>
      <c r="MPJ319" s="7"/>
      <c r="MPK319" s="7"/>
      <c r="MPL319" s="7"/>
      <c r="MPM319" s="7"/>
      <c r="MPN319" s="7"/>
      <c r="MPO319" s="7"/>
      <c r="MPP319" s="7"/>
      <c r="MPQ319" s="7"/>
      <c r="MPR319" s="7"/>
      <c r="MPS319" s="7"/>
      <c r="MPT319" s="7"/>
      <c r="MPU319" s="7"/>
      <c r="MPV319" s="7"/>
      <c r="MPW319" s="7"/>
      <c r="MPX319" s="7"/>
      <c r="MPY319" s="7"/>
      <c r="MPZ319" s="7"/>
      <c r="MQA319" s="7"/>
      <c r="MQB319" s="7"/>
      <c r="MQC319" s="7"/>
      <c r="MQD319" s="7"/>
      <c r="MQE319" s="7"/>
      <c r="MQF319" s="7"/>
      <c r="MQG319" s="7"/>
      <c r="MQH319" s="7"/>
      <c r="MQI319" s="7"/>
      <c r="MQJ319" s="7"/>
      <c r="MQK319" s="7"/>
      <c r="MQL319" s="7"/>
      <c r="MQM319" s="7"/>
      <c r="MQN319" s="7"/>
      <c r="MQO319" s="7"/>
      <c r="MQP319" s="7"/>
      <c r="MQQ319" s="7"/>
      <c r="MQR319" s="7"/>
      <c r="MQS319" s="7"/>
      <c r="MQT319" s="7"/>
      <c r="MQU319" s="7"/>
      <c r="MQV319" s="7"/>
      <c r="MQW319" s="7"/>
      <c r="MQX319" s="7"/>
      <c r="MQY319" s="7"/>
      <c r="MQZ319" s="7"/>
      <c r="MRA319" s="7"/>
      <c r="MRB319" s="7"/>
      <c r="MRC319" s="7"/>
      <c r="MRD319" s="7"/>
      <c r="MRE319" s="7"/>
      <c r="MRF319" s="7"/>
      <c r="MRG319" s="7"/>
      <c r="MRH319" s="7"/>
      <c r="MRI319" s="7"/>
      <c r="MRJ319" s="7"/>
      <c r="MRK319" s="7"/>
      <c r="MRL319" s="7"/>
      <c r="MRM319" s="7"/>
      <c r="MRN319" s="7"/>
      <c r="MRO319" s="7"/>
      <c r="MRP319" s="7"/>
      <c r="MRQ319" s="7"/>
      <c r="MRR319" s="7"/>
      <c r="MRS319" s="7"/>
      <c r="MRT319" s="7"/>
      <c r="MRU319" s="7"/>
      <c r="MRV319" s="7"/>
      <c r="MRW319" s="7"/>
      <c r="MRX319" s="7"/>
      <c r="MRY319" s="7"/>
      <c r="MRZ319" s="7"/>
      <c r="MSA319" s="7"/>
      <c r="MSB319" s="7"/>
      <c r="MSC319" s="7"/>
      <c r="MSD319" s="7"/>
      <c r="MSE319" s="7"/>
      <c r="MSF319" s="7"/>
      <c r="MSG319" s="7"/>
      <c r="MSH319" s="7"/>
      <c r="MSI319" s="7"/>
      <c r="MSJ319" s="7"/>
      <c r="MSK319" s="7"/>
      <c r="MSL319" s="7"/>
      <c r="MSM319" s="7"/>
      <c r="MSN319" s="7"/>
      <c r="MSO319" s="7"/>
      <c r="MSP319" s="7"/>
      <c r="MSQ319" s="7"/>
      <c r="MSR319" s="7"/>
      <c r="MSS319" s="7"/>
      <c r="MST319" s="7"/>
      <c r="MSU319" s="7"/>
      <c r="MSV319" s="7"/>
      <c r="MSW319" s="7"/>
      <c r="MSX319" s="7"/>
      <c r="MSY319" s="7"/>
      <c r="MSZ319" s="7"/>
      <c r="MTA319" s="7"/>
      <c r="MTB319" s="7"/>
      <c r="MTC319" s="7"/>
      <c r="MTD319" s="7"/>
      <c r="MTE319" s="7"/>
      <c r="MTF319" s="7"/>
      <c r="MTG319" s="7"/>
      <c r="MTH319" s="7"/>
      <c r="MTI319" s="7"/>
      <c r="MTJ319" s="7"/>
      <c r="MTK319" s="7"/>
      <c r="MTL319" s="7"/>
      <c r="MTM319" s="7"/>
      <c r="MTN319" s="7"/>
      <c r="MTO319" s="7"/>
      <c r="MTP319" s="7"/>
      <c r="MTQ319" s="7"/>
      <c r="MTR319" s="7"/>
      <c r="MTS319" s="7"/>
      <c r="MTT319" s="7"/>
      <c r="MTU319" s="7"/>
      <c r="MTV319" s="7"/>
      <c r="MTW319" s="7"/>
      <c r="MTX319" s="7"/>
      <c r="MTY319" s="7"/>
      <c r="MTZ319" s="7"/>
      <c r="MUA319" s="7"/>
      <c r="MUB319" s="7"/>
      <c r="MUC319" s="7"/>
      <c r="MUD319" s="7"/>
      <c r="MUE319" s="7"/>
      <c r="MUF319" s="7"/>
      <c r="MUG319" s="7"/>
      <c r="MUH319" s="7"/>
      <c r="MUI319" s="7"/>
      <c r="MUJ319" s="7"/>
      <c r="MUK319" s="7"/>
      <c r="MUL319" s="7"/>
      <c r="MUM319" s="7"/>
      <c r="MUN319" s="7"/>
      <c r="MUO319" s="7"/>
      <c r="MUP319" s="7"/>
      <c r="MUQ319" s="7"/>
      <c r="MUR319" s="7"/>
      <c r="MUS319" s="7"/>
      <c r="MUT319" s="7"/>
      <c r="MUU319" s="7"/>
      <c r="MUV319" s="7"/>
      <c r="MUW319" s="7"/>
      <c r="MUX319" s="7"/>
      <c r="MUY319" s="7"/>
      <c r="MUZ319" s="7"/>
      <c r="MVA319" s="7"/>
      <c r="MVB319" s="7"/>
      <c r="MVC319" s="7"/>
      <c r="MVD319" s="7"/>
      <c r="MVE319" s="7"/>
      <c r="MVF319" s="7"/>
      <c r="MVG319" s="7"/>
      <c r="MVH319" s="7"/>
      <c r="MVI319" s="7"/>
      <c r="MVJ319" s="7"/>
      <c r="MVK319" s="7"/>
      <c r="MVL319" s="7"/>
      <c r="MVM319" s="7"/>
      <c r="MVN319" s="7"/>
      <c r="MVO319" s="7"/>
      <c r="MVP319" s="7"/>
      <c r="MVQ319" s="7"/>
      <c r="MVR319" s="7"/>
      <c r="MVS319" s="7"/>
      <c r="MVT319" s="7"/>
      <c r="MVU319" s="7"/>
      <c r="MVV319" s="7"/>
      <c r="MVW319" s="7"/>
      <c r="MVX319" s="7"/>
      <c r="MVY319" s="7"/>
      <c r="MVZ319" s="7"/>
      <c r="MWA319" s="7"/>
      <c r="MWB319" s="7"/>
      <c r="MWC319" s="7"/>
      <c r="MWD319" s="7"/>
      <c r="MWE319" s="7"/>
      <c r="MWF319" s="7"/>
      <c r="MWG319" s="7"/>
      <c r="MWH319" s="7"/>
      <c r="MWI319" s="7"/>
      <c r="MWJ319" s="7"/>
      <c r="MWK319" s="7"/>
      <c r="MWL319" s="7"/>
      <c r="MWM319" s="7"/>
      <c r="MWN319" s="7"/>
      <c r="MWO319" s="7"/>
      <c r="MWP319" s="7"/>
      <c r="MWQ319" s="7"/>
      <c r="MWR319" s="7"/>
      <c r="MWS319" s="7"/>
      <c r="MWT319" s="7"/>
      <c r="MWU319" s="7"/>
      <c r="MWV319" s="7"/>
      <c r="MWW319" s="7"/>
      <c r="MWX319" s="7"/>
      <c r="MWY319" s="7"/>
      <c r="MWZ319" s="7"/>
      <c r="MXA319" s="7"/>
      <c r="MXB319" s="7"/>
      <c r="MXC319" s="7"/>
      <c r="MXD319" s="7"/>
      <c r="MXE319" s="7"/>
      <c r="MXF319" s="7"/>
      <c r="MXG319" s="7"/>
      <c r="MXH319" s="7"/>
      <c r="MXI319" s="7"/>
      <c r="MXJ319" s="7"/>
      <c r="MXK319" s="7"/>
      <c r="MXL319" s="7"/>
      <c r="MXM319" s="7"/>
      <c r="MXN319" s="7"/>
      <c r="MXO319" s="7"/>
      <c r="MXP319" s="7"/>
      <c r="MXQ319" s="7"/>
      <c r="MXR319" s="7"/>
      <c r="MXS319" s="7"/>
      <c r="MXT319" s="7"/>
      <c r="MXU319" s="7"/>
      <c r="MXV319" s="7"/>
      <c r="MXW319" s="7"/>
      <c r="MXX319" s="7"/>
      <c r="MXY319" s="7"/>
      <c r="MXZ319" s="7"/>
      <c r="MYA319" s="7"/>
      <c r="MYB319" s="7"/>
      <c r="MYC319" s="7"/>
      <c r="MYD319" s="7"/>
      <c r="MYE319" s="7"/>
      <c r="MYF319" s="7"/>
      <c r="MYG319" s="7"/>
      <c r="MYH319" s="7"/>
      <c r="MYI319" s="7"/>
      <c r="MYJ319" s="7"/>
      <c r="MYK319" s="7"/>
      <c r="MYL319" s="7"/>
      <c r="MYM319" s="7"/>
      <c r="MYN319" s="7"/>
      <c r="MYO319" s="7"/>
      <c r="MYP319" s="7"/>
      <c r="MYQ319" s="7"/>
      <c r="MYR319" s="7"/>
      <c r="MYS319" s="7"/>
      <c r="MYT319" s="7"/>
      <c r="MYU319" s="7"/>
      <c r="MYV319" s="7"/>
      <c r="MYW319" s="7"/>
      <c r="MYX319" s="7"/>
      <c r="MYY319" s="7"/>
      <c r="MYZ319" s="7"/>
      <c r="MZA319" s="7"/>
      <c r="MZB319" s="7"/>
      <c r="MZC319" s="7"/>
      <c r="MZD319" s="7"/>
      <c r="MZE319" s="7"/>
      <c r="MZF319" s="7"/>
      <c r="MZG319" s="7"/>
      <c r="MZH319" s="7"/>
      <c r="MZI319" s="7"/>
      <c r="MZJ319" s="7"/>
      <c r="MZK319" s="7"/>
      <c r="MZL319" s="7"/>
      <c r="MZM319" s="7"/>
      <c r="MZN319" s="7"/>
      <c r="MZO319" s="7"/>
      <c r="MZP319" s="7"/>
      <c r="MZQ319" s="7"/>
      <c r="MZR319" s="7"/>
      <c r="MZS319" s="7"/>
      <c r="MZT319" s="7"/>
      <c r="MZU319" s="7"/>
      <c r="MZV319" s="7"/>
      <c r="MZW319" s="7"/>
      <c r="MZX319" s="7"/>
      <c r="MZY319" s="7"/>
      <c r="MZZ319" s="7"/>
      <c r="NAA319" s="7"/>
      <c r="NAB319" s="7"/>
      <c r="NAC319" s="7"/>
      <c r="NAD319" s="7"/>
      <c r="NAE319" s="7"/>
      <c r="NAF319" s="7"/>
      <c r="NAG319" s="7"/>
      <c r="NAH319" s="7"/>
      <c r="NAI319" s="7"/>
      <c r="NAJ319" s="7"/>
      <c r="NAK319" s="7"/>
      <c r="NAL319" s="7"/>
      <c r="NAM319" s="7"/>
      <c r="NAN319" s="7"/>
      <c r="NAO319" s="7"/>
      <c r="NAP319" s="7"/>
      <c r="NAQ319" s="7"/>
      <c r="NAR319" s="7"/>
      <c r="NAS319" s="7"/>
      <c r="NAT319" s="7"/>
      <c r="NAU319" s="7"/>
      <c r="NAV319" s="7"/>
      <c r="NAW319" s="7"/>
      <c r="NAX319" s="7"/>
      <c r="NAY319" s="7"/>
      <c r="NAZ319" s="7"/>
      <c r="NBA319" s="7"/>
      <c r="NBB319" s="7"/>
      <c r="NBC319" s="7"/>
      <c r="NBD319" s="7"/>
      <c r="NBE319" s="7"/>
      <c r="NBF319" s="7"/>
      <c r="NBG319" s="7"/>
      <c r="NBH319" s="7"/>
      <c r="NBI319" s="7"/>
      <c r="NBJ319" s="7"/>
      <c r="NBK319" s="7"/>
      <c r="NBL319" s="7"/>
      <c r="NBM319" s="7"/>
      <c r="NBN319" s="7"/>
      <c r="NBO319" s="7"/>
      <c r="NBP319" s="7"/>
      <c r="NBQ319" s="7"/>
      <c r="NBR319" s="7"/>
      <c r="NBS319" s="7"/>
      <c r="NBT319" s="7"/>
      <c r="NBU319" s="7"/>
      <c r="NBV319" s="7"/>
      <c r="NBW319" s="7"/>
      <c r="NBX319" s="7"/>
      <c r="NBY319" s="7"/>
      <c r="NBZ319" s="7"/>
      <c r="NCA319" s="7"/>
      <c r="NCB319" s="7"/>
      <c r="NCC319" s="7"/>
      <c r="NCD319" s="7"/>
      <c r="NCE319" s="7"/>
      <c r="NCF319" s="7"/>
      <c r="NCG319" s="7"/>
      <c r="NCH319" s="7"/>
      <c r="NCI319" s="7"/>
      <c r="NCJ319" s="7"/>
      <c r="NCK319" s="7"/>
      <c r="NCL319" s="7"/>
      <c r="NCM319" s="7"/>
      <c r="NCN319" s="7"/>
      <c r="NCO319" s="7"/>
      <c r="NCP319" s="7"/>
      <c r="NCQ319" s="7"/>
      <c r="NCR319" s="7"/>
      <c r="NCS319" s="7"/>
      <c r="NCT319" s="7"/>
      <c r="NCU319" s="7"/>
      <c r="NCV319" s="7"/>
      <c r="NCW319" s="7"/>
      <c r="NCX319" s="7"/>
      <c r="NCY319" s="7"/>
      <c r="NCZ319" s="7"/>
      <c r="NDA319" s="7"/>
      <c r="NDB319" s="7"/>
      <c r="NDC319" s="7"/>
      <c r="NDD319" s="7"/>
      <c r="NDE319" s="7"/>
      <c r="NDF319" s="7"/>
      <c r="NDG319" s="7"/>
      <c r="NDH319" s="7"/>
      <c r="NDI319" s="7"/>
      <c r="NDJ319" s="7"/>
      <c r="NDK319" s="7"/>
      <c r="NDL319" s="7"/>
      <c r="NDM319" s="7"/>
      <c r="NDN319" s="7"/>
      <c r="NDO319" s="7"/>
      <c r="NDP319" s="7"/>
      <c r="NDQ319" s="7"/>
      <c r="NDR319" s="7"/>
      <c r="NDS319" s="7"/>
      <c r="NDT319" s="7"/>
      <c r="NDU319" s="7"/>
      <c r="NDV319" s="7"/>
      <c r="NDW319" s="7"/>
      <c r="NDX319" s="7"/>
      <c r="NDY319" s="7"/>
      <c r="NDZ319" s="7"/>
      <c r="NEA319" s="7"/>
      <c r="NEB319" s="7"/>
      <c r="NEC319" s="7"/>
      <c r="NED319" s="7"/>
      <c r="NEE319" s="7"/>
      <c r="NEF319" s="7"/>
      <c r="NEG319" s="7"/>
      <c r="NEH319" s="7"/>
      <c r="NEI319" s="7"/>
      <c r="NEJ319" s="7"/>
      <c r="NEK319" s="7"/>
      <c r="NEL319" s="7"/>
      <c r="NEM319" s="7"/>
      <c r="NEN319" s="7"/>
      <c r="NEO319" s="7"/>
      <c r="NEP319" s="7"/>
      <c r="NEQ319" s="7"/>
      <c r="NER319" s="7"/>
      <c r="NES319" s="7"/>
      <c r="NET319" s="7"/>
      <c r="NEU319" s="7"/>
      <c r="NEV319" s="7"/>
      <c r="NEW319" s="7"/>
      <c r="NEX319" s="7"/>
      <c r="NEY319" s="7"/>
      <c r="NEZ319" s="7"/>
      <c r="NFA319" s="7"/>
      <c r="NFB319" s="7"/>
      <c r="NFC319" s="7"/>
      <c r="NFD319" s="7"/>
      <c r="NFE319" s="7"/>
      <c r="NFF319" s="7"/>
      <c r="NFG319" s="7"/>
      <c r="NFH319" s="7"/>
      <c r="NFI319" s="7"/>
      <c r="NFJ319" s="7"/>
      <c r="NFK319" s="7"/>
      <c r="NFL319" s="7"/>
      <c r="NFM319" s="7"/>
      <c r="NFN319" s="7"/>
      <c r="NFO319" s="7"/>
      <c r="NFP319" s="7"/>
      <c r="NFQ319" s="7"/>
      <c r="NFR319" s="7"/>
      <c r="NFS319" s="7"/>
      <c r="NFT319" s="7"/>
      <c r="NFU319" s="7"/>
      <c r="NFV319" s="7"/>
      <c r="NFW319" s="7"/>
      <c r="NFX319" s="7"/>
      <c r="NFY319" s="7"/>
      <c r="NFZ319" s="7"/>
      <c r="NGA319" s="7"/>
      <c r="NGB319" s="7"/>
      <c r="NGC319" s="7"/>
      <c r="NGD319" s="7"/>
      <c r="NGE319" s="7"/>
      <c r="NGF319" s="7"/>
      <c r="NGG319" s="7"/>
      <c r="NGH319" s="7"/>
      <c r="NGI319" s="7"/>
      <c r="NGJ319" s="7"/>
      <c r="NGK319" s="7"/>
      <c r="NGL319" s="7"/>
      <c r="NGM319" s="7"/>
      <c r="NGN319" s="7"/>
      <c r="NGO319" s="7"/>
      <c r="NGP319" s="7"/>
      <c r="NGQ319" s="7"/>
      <c r="NGR319" s="7"/>
      <c r="NGS319" s="7"/>
      <c r="NGT319" s="7"/>
      <c r="NGU319" s="7"/>
      <c r="NGV319" s="7"/>
      <c r="NGW319" s="7"/>
      <c r="NGX319" s="7"/>
      <c r="NGY319" s="7"/>
      <c r="NGZ319" s="7"/>
      <c r="NHA319" s="7"/>
      <c r="NHB319" s="7"/>
      <c r="NHC319" s="7"/>
      <c r="NHD319" s="7"/>
      <c r="NHE319" s="7"/>
      <c r="NHF319" s="7"/>
      <c r="NHG319" s="7"/>
      <c r="NHH319" s="7"/>
      <c r="NHI319" s="7"/>
      <c r="NHJ319" s="7"/>
      <c r="NHK319" s="7"/>
      <c r="NHL319" s="7"/>
      <c r="NHM319" s="7"/>
      <c r="NHN319" s="7"/>
      <c r="NHO319" s="7"/>
      <c r="NHP319" s="7"/>
      <c r="NHQ319" s="7"/>
      <c r="NHR319" s="7"/>
      <c r="NHS319" s="7"/>
      <c r="NHT319" s="7"/>
      <c r="NHU319" s="7"/>
      <c r="NHV319" s="7"/>
      <c r="NHW319" s="7"/>
      <c r="NHX319" s="7"/>
      <c r="NHY319" s="7"/>
      <c r="NHZ319" s="7"/>
      <c r="NIA319" s="7"/>
      <c r="NIB319" s="7"/>
      <c r="NIC319" s="7"/>
      <c r="NID319" s="7"/>
      <c r="NIE319" s="7"/>
      <c r="NIF319" s="7"/>
      <c r="NIG319" s="7"/>
      <c r="NIH319" s="7"/>
      <c r="NII319" s="7"/>
      <c r="NIJ319" s="7"/>
      <c r="NIK319" s="7"/>
      <c r="NIL319" s="7"/>
      <c r="NIM319" s="7"/>
      <c r="NIN319" s="7"/>
      <c r="NIO319" s="7"/>
      <c r="NIP319" s="7"/>
      <c r="NIQ319" s="7"/>
      <c r="NIR319" s="7"/>
      <c r="NIS319" s="7"/>
      <c r="NIT319" s="7"/>
      <c r="NIU319" s="7"/>
      <c r="NIV319" s="7"/>
      <c r="NIW319" s="7"/>
      <c r="NIX319" s="7"/>
      <c r="NIY319" s="7"/>
      <c r="NIZ319" s="7"/>
      <c r="NJA319" s="7"/>
      <c r="NJB319" s="7"/>
      <c r="NJC319" s="7"/>
      <c r="NJD319" s="7"/>
      <c r="NJE319" s="7"/>
      <c r="NJF319" s="7"/>
      <c r="NJG319" s="7"/>
      <c r="NJH319" s="7"/>
      <c r="NJI319" s="7"/>
      <c r="NJJ319" s="7"/>
      <c r="NJK319" s="7"/>
      <c r="NJL319" s="7"/>
      <c r="NJM319" s="7"/>
      <c r="NJN319" s="7"/>
      <c r="NJO319" s="7"/>
      <c r="NJP319" s="7"/>
      <c r="NJQ319" s="7"/>
      <c r="NJR319" s="7"/>
      <c r="NJS319" s="7"/>
      <c r="NJT319" s="7"/>
      <c r="NJU319" s="7"/>
      <c r="NJV319" s="7"/>
      <c r="NJW319" s="7"/>
      <c r="NJX319" s="7"/>
      <c r="NJY319" s="7"/>
      <c r="NJZ319" s="7"/>
      <c r="NKA319" s="7"/>
      <c r="NKB319" s="7"/>
      <c r="NKC319" s="7"/>
      <c r="NKD319" s="7"/>
      <c r="NKE319" s="7"/>
      <c r="NKF319" s="7"/>
      <c r="NKG319" s="7"/>
      <c r="NKH319" s="7"/>
      <c r="NKI319" s="7"/>
      <c r="NKJ319" s="7"/>
      <c r="NKK319" s="7"/>
      <c r="NKL319" s="7"/>
      <c r="NKM319" s="7"/>
      <c r="NKN319" s="7"/>
      <c r="NKO319" s="7"/>
      <c r="NKP319" s="7"/>
      <c r="NKQ319" s="7"/>
      <c r="NKR319" s="7"/>
      <c r="NKS319" s="7"/>
      <c r="NKT319" s="7"/>
      <c r="NKU319" s="7"/>
      <c r="NKV319" s="7"/>
      <c r="NKW319" s="7"/>
      <c r="NKX319" s="7"/>
      <c r="NKY319" s="7"/>
      <c r="NKZ319" s="7"/>
      <c r="NLA319" s="7"/>
      <c r="NLB319" s="7"/>
      <c r="NLC319" s="7"/>
      <c r="NLD319" s="7"/>
      <c r="NLE319" s="7"/>
      <c r="NLF319" s="7"/>
      <c r="NLG319" s="7"/>
      <c r="NLH319" s="7"/>
      <c r="NLI319" s="7"/>
      <c r="NLJ319" s="7"/>
      <c r="NLK319" s="7"/>
      <c r="NLL319" s="7"/>
      <c r="NLM319" s="7"/>
      <c r="NLN319" s="7"/>
      <c r="NLO319" s="7"/>
      <c r="NLP319" s="7"/>
      <c r="NLQ319" s="7"/>
      <c r="NLR319" s="7"/>
      <c r="NLS319" s="7"/>
      <c r="NLT319" s="7"/>
      <c r="NLU319" s="7"/>
      <c r="NLV319" s="7"/>
      <c r="NLW319" s="7"/>
      <c r="NLX319" s="7"/>
      <c r="NLY319" s="7"/>
      <c r="NLZ319" s="7"/>
      <c r="NMA319" s="7"/>
      <c r="NMB319" s="7"/>
      <c r="NMC319" s="7"/>
      <c r="NMD319" s="7"/>
      <c r="NME319" s="7"/>
      <c r="NMF319" s="7"/>
      <c r="NMG319" s="7"/>
      <c r="NMH319" s="7"/>
      <c r="NMI319" s="7"/>
      <c r="NMJ319" s="7"/>
      <c r="NMK319" s="7"/>
      <c r="NML319" s="7"/>
      <c r="NMM319" s="7"/>
      <c r="NMN319" s="7"/>
      <c r="NMO319" s="7"/>
      <c r="NMP319" s="7"/>
      <c r="NMQ319" s="7"/>
      <c r="NMR319" s="7"/>
      <c r="NMS319" s="7"/>
      <c r="NMT319" s="7"/>
      <c r="NMU319" s="7"/>
      <c r="NMV319" s="7"/>
      <c r="NMW319" s="7"/>
      <c r="NMX319" s="7"/>
      <c r="NMY319" s="7"/>
      <c r="NMZ319" s="7"/>
      <c r="NNA319" s="7"/>
      <c r="NNB319" s="7"/>
      <c r="NNC319" s="7"/>
      <c r="NND319" s="7"/>
      <c r="NNE319" s="7"/>
      <c r="NNF319" s="7"/>
      <c r="NNG319" s="7"/>
      <c r="NNH319" s="7"/>
      <c r="NNI319" s="7"/>
      <c r="NNJ319" s="7"/>
      <c r="NNK319" s="7"/>
      <c r="NNL319" s="7"/>
      <c r="NNM319" s="7"/>
      <c r="NNN319" s="7"/>
      <c r="NNO319" s="7"/>
      <c r="NNP319" s="7"/>
      <c r="NNQ319" s="7"/>
      <c r="NNR319" s="7"/>
      <c r="NNS319" s="7"/>
      <c r="NNT319" s="7"/>
      <c r="NNU319" s="7"/>
      <c r="NNV319" s="7"/>
      <c r="NNW319" s="7"/>
      <c r="NNX319" s="7"/>
      <c r="NNY319" s="7"/>
      <c r="NNZ319" s="7"/>
      <c r="NOA319" s="7"/>
      <c r="NOB319" s="7"/>
      <c r="NOC319" s="7"/>
      <c r="NOD319" s="7"/>
      <c r="NOE319" s="7"/>
      <c r="NOF319" s="7"/>
      <c r="NOG319" s="7"/>
      <c r="NOH319" s="7"/>
      <c r="NOI319" s="7"/>
      <c r="NOJ319" s="7"/>
      <c r="NOK319" s="7"/>
      <c r="NOL319" s="7"/>
      <c r="NOM319" s="7"/>
      <c r="NON319" s="7"/>
      <c r="NOO319" s="7"/>
      <c r="NOP319" s="7"/>
      <c r="NOQ319" s="7"/>
      <c r="NOR319" s="7"/>
      <c r="NOS319" s="7"/>
      <c r="NOT319" s="7"/>
      <c r="NOU319" s="7"/>
      <c r="NOV319" s="7"/>
      <c r="NOW319" s="7"/>
      <c r="NOX319" s="7"/>
      <c r="NOY319" s="7"/>
      <c r="NOZ319" s="7"/>
      <c r="NPA319" s="7"/>
      <c r="NPB319" s="7"/>
      <c r="NPC319" s="7"/>
      <c r="NPD319" s="7"/>
      <c r="NPE319" s="7"/>
      <c r="NPF319" s="7"/>
      <c r="NPG319" s="7"/>
      <c r="NPH319" s="7"/>
      <c r="NPI319" s="7"/>
      <c r="NPJ319" s="7"/>
      <c r="NPK319" s="7"/>
      <c r="NPL319" s="7"/>
      <c r="NPM319" s="7"/>
      <c r="NPN319" s="7"/>
      <c r="NPO319" s="7"/>
      <c r="NPP319" s="7"/>
      <c r="NPQ319" s="7"/>
      <c r="NPR319" s="7"/>
      <c r="NPS319" s="7"/>
      <c r="NPT319" s="7"/>
      <c r="NPU319" s="7"/>
      <c r="NPV319" s="7"/>
      <c r="NPW319" s="7"/>
      <c r="NPX319" s="7"/>
      <c r="NPY319" s="7"/>
      <c r="NPZ319" s="7"/>
      <c r="NQA319" s="7"/>
      <c r="NQB319" s="7"/>
      <c r="NQC319" s="7"/>
      <c r="NQD319" s="7"/>
      <c r="NQE319" s="7"/>
      <c r="NQF319" s="7"/>
      <c r="NQG319" s="7"/>
      <c r="NQH319" s="7"/>
      <c r="NQI319" s="7"/>
      <c r="NQJ319" s="7"/>
      <c r="NQK319" s="7"/>
      <c r="NQL319" s="7"/>
      <c r="NQM319" s="7"/>
      <c r="NQN319" s="7"/>
      <c r="NQO319" s="7"/>
      <c r="NQP319" s="7"/>
      <c r="NQQ319" s="7"/>
      <c r="NQR319" s="7"/>
      <c r="NQS319" s="7"/>
      <c r="NQT319" s="7"/>
      <c r="NQU319" s="7"/>
      <c r="NQV319" s="7"/>
      <c r="NQW319" s="7"/>
      <c r="NQX319" s="7"/>
      <c r="NQY319" s="7"/>
      <c r="NQZ319" s="7"/>
      <c r="NRA319" s="7"/>
      <c r="NRB319" s="7"/>
      <c r="NRC319" s="7"/>
      <c r="NRD319" s="7"/>
      <c r="NRE319" s="7"/>
      <c r="NRF319" s="7"/>
      <c r="NRG319" s="7"/>
      <c r="NRH319" s="7"/>
      <c r="NRI319" s="7"/>
      <c r="NRJ319" s="7"/>
      <c r="NRK319" s="7"/>
      <c r="NRL319" s="7"/>
      <c r="NRM319" s="7"/>
      <c r="NRN319" s="7"/>
      <c r="NRO319" s="7"/>
      <c r="NRP319" s="7"/>
      <c r="NRQ319" s="7"/>
      <c r="NRR319" s="7"/>
      <c r="NRS319" s="7"/>
      <c r="NRT319" s="7"/>
      <c r="NRU319" s="7"/>
      <c r="NRV319" s="7"/>
      <c r="NRW319" s="7"/>
      <c r="NRX319" s="7"/>
      <c r="NRY319" s="7"/>
      <c r="NRZ319" s="7"/>
      <c r="NSA319" s="7"/>
      <c r="NSB319" s="7"/>
      <c r="NSC319" s="7"/>
      <c r="NSD319" s="7"/>
      <c r="NSE319" s="7"/>
      <c r="NSF319" s="7"/>
      <c r="NSG319" s="7"/>
      <c r="NSH319" s="7"/>
      <c r="NSI319" s="7"/>
      <c r="NSJ319" s="7"/>
      <c r="NSK319" s="7"/>
      <c r="NSL319" s="7"/>
      <c r="NSM319" s="7"/>
      <c r="NSN319" s="7"/>
      <c r="NSO319" s="7"/>
      <c r="NSP319" s="7"/>
      <c r="NSQ319" s="7"/>
      <c r="NSR319" s="7"/>
      <c r="NSS319" s="7"/>
      <c r="NST319" s="7"/>
      <c r="NSU319" s="7"/>
      <c r="NSV319" s="7"/>
      <c r="NSW319" s="7"/>
      <c r="NSX319" s="7"/>
      <c r="NSY319" s="7"/>
      <c r="NSZ319" s="7"/>
      <c r="NTA319" s="7"/>
      <c r="NTB319" s="7"/>
      <c r="NTC319" s="7"/>
      <c r="NTD319" s="7"/>
      <c r="NTE319" s="7"/>
      <c r="NTF319" s="7"/>
      <c r="NTG319" s="7"/>
      <c r="NTH319" s="7"/>
      <c r="NTI319" s="7"/>
      <c r="NTJ319" s="7"/>
      <c r="NTK319" s="7"/>
      <c r="NTL319" s="7"/>
      <c r="NTM319" s="7"/>
      <c r="NTN319" s="7"/>
      <c r="NTO319" s="7"/>
      <c r="NTP319" s="7"/>
      <c r="NTQ319" s="7"/>
      <c r="NTR319" s="7"/>
      <c r="NTS319" s="7"/>
      <c r="NTT319" s="7"/>
      <c r="NTU319" s="7"/>
      <c r="NTV319" s="7"/>
      <c r="NTW319" s="7"/>
      <c r="NTX319" s="7"/>
      <c r="NTY319" s="7"/>
      <c r="NTZ319" s="7"/>
      <c r="NUA319" s="7"/>
      <c r="NUB319" s="7"/>
      <c r="NUC319" s="7"/>
      <c r="NUD319" s="7"/>
      <c r="NUE319" s="7"/>
      <c r="NUF319" s="7"/>
      <c r="NUG319" s="7"/>
      <c r="NUH319" s="7"/>
      <c r="NUI319" s="7"/>
      <c r="NUJ319" s="7"/>
      <c r="NUK319" s="7"/>
      <c r="NUL319" s="7"/>
      <c r="NUM319" s="7"/>
      <c r="NUN319" s="7"/>
      <c r="NUO319" s="7"/>
      <c r="NUP319" s="7"/>
      <c r="NUQ319" s="7"/>
      <c r="NUR319" s="7"/>
      <c r="NUS319" s="7"/>
      <c r="NUT319" s="7"/>
      <c r="NUU319" s="7"/>
      <c r="NUV319" s="7"/>
      <c r="NUW319" s="7"/>
      <c r="NUX319" s="7"/>
      <c r="NUY319" s="7"/>
      <c r="NUZ319" s="7"/>
      <c r="NVA319" s="7"/>
      <c r="NVB319" s="7"/>
      <c r="NVC319" s="7"/>
      <c r="NVD319" s="7"/>
      <c r="NVE319" s="7"/>
      <c r="NVF319" s="7"/>
      <c r="NVG319" s="7"/>
      <c r="NVH319" s="7"/>
      <c r="NVI319" s="7"/>
      <c r="NVJ319" s="7"/>
      <c r="NVK319" s="7"/>
      <c r="NVL319" s="7"/>
      <c r="NVM319" s="7"/>
      <c r="NVN319" s="7"/>
      <c r="NVO319" s="7"/>
      <c r="NVP319" s="7"/>
      <c r="NVQ319" s="7"/>
      <c r="NVR319" s="7"/>
      <c r="NVS319" s="7"/>
      <c r="NVT319" s="7"/>
      <c r="NVU319" s="7"/>
      <c r="NVV319" s="7"/>
      <c r="NVW319" s="7"/>
      <c r="NVX319" s="7"/>
      <c r="NVY319" s="7"/>
      <c r="NVZ319" s="7"/>
      <c r="NWA319" s="7"/>
      <c r="NWB319" s="7"/>
      <c r="NWC319" s="7"/>
      <c r="NWD319" s="7"/>
      <c r="NWE319" s="7"/>
      <c r="NWF319" s="7"/>
      <c r="NWG319" s="7"/>
      <c r="NWH319" s="7"/>
      <c r="NWI319" s="7"/>
      <c r="NWJ319" s="7"/>
      <c r="NWK319" s="7"/>
      <c r="NWL319" s="7"/>
      <c r="NWM319" s="7"/>
      <c r="NWN319" s="7"/>
      <c r="NWO319" s="7"/>
      <c r="NWP319" s="7"/>
      <c r="NWQ319" s="7"/>
      <c r="NWR319" s="7"/>
      <c r="NWS319" s="7"/>
      <c r="NWT319" s="7"/>
      <c r="NWU319" s="7"/>
      <c r="NWV319" s="7"/>
      <c r="NWW319" s="7"/>
      <c r="NWX319" s="7"/>
      <c r="NWY319" s="7"/>
      <c r="NWZ319" s="7"/>
      <c r="NXA319" s="7"/>
      <c r="NXB319" s="7"/>
      <c r="NXC319" s="7"/>
      <c r="NXD319" s="7"/>
      <c r="NXE319" s="7"/>
      <c r="NXF319" s="7"/>
      <c r="NXG319" s="7"/>
      <c r="NXH319" s="7"/>
      <c r="NXI319" s="7"/>
      <c r="NXJ319" s="7"/>
      <c r="NXK319" s="7"/>
      <c r="NXL319" s="7"/>
      <c r="NXM319" s="7"/>
      <c r="NXN319" s="7"/>
      <c r="NXO319" s="7"/>
      <c r="NXP319" s="7"/>
      <c r="NXQ319" s="7"/>
      <c r="NXR319" s="7"/>
      <c r="NXS319" s="7"/>
      <c r="NXT319" s="7"/>
      <c r="NXU319" s="7"/>
      <c r="NXV319" s="7"/>
      <c r="NXW319" s="7"/>
      <c r="NXX319" s="7"/>
      <c r="NXY319" s="7"/>
      <c r="NXZ319" s="7"/>
      <c r="NYA319" s="7"/>
      <c r="NYB319" s="7"/>
      <c r="NYC319" s="7"/>
      <c r="NYD319" s="7"/>
      <c r="NYE319" s="7"/>
      <c r="NYF319" s="7"/>
      <c r="NYG319" s="7"/>
      <c r="NYH319" s="7"/>
      <c r="NYI319" s="7"/>
      <c r="NYJ319" s="7"/>
      <c r="NYK319" s="7"/>
      <c r="NYL319" s="7"/>
      <c r="NYM319" s="7"/>
      <c r="NYN319" s="7"/>
      <c r="NYO319" s="7"/>
      <c r="NYP319" s="7"/>
      <c r="NYQ319" s="7"/>
      <c r="NYR319" s="7"/>
      <c r="NYS319" s="7"/>
      <c r="NYT319" s="7"/>
      <c r="NYU319" s="7"/>
      <c r="NYV319" s="7"/>
      <c r="NYW319" s="7"/>
      <c r="NYX319" s="7"/>
      <c r="NYY319" s="7"/>
      <c r="NYZ319" s="7"/>
      <c r="NZA319" s="7"/>
      <c r="NZB319" s="7"/>
      <c r="NZC319" s="7"/>
      <c r="NZD319" s="7"/>
      <c r="NZE319" s="7"/>
      <c r="NZF319" s="7"/>
      <c r="NZG319" s="7"/>
      <c r="NZH319" s="7"/>
      <c r="NZI319" s="7"/>
      <c r="NZJ319" s="7"/>
      <c r="NZK319" s="7"/>
      <c r="NZL319" s="7"/>
      <c r="NZM319" s="7"/>
      <c r="NZN319" s="7"/>
      <c r="NZO319" s="7"/>
      <c r="NZP319" s="7"/>
      <c r="NZQ319" s="7"/>
      <c r="NZR319" s="7"/>
      <c r="NZS319" s="7"/>
      <c r="NZT319" s="7"/>
      <c r="NZU319" s="7"/>
      <c r="NZV319" s="7"/>
      <c r="NZW319" s="7"/>
      <c r="NZX319" s="7"/>
      <c r="NZY319" s="7"/>
      <c r="NZZ319" s="7"/>
      <c r="OAA319" s="7"/>
      <c r="OAB319" s="7"/>
      <c r="OAC319" s="7"/>
      <c r="OAD319" s="7"/>
      <c r="OAE319" s="7"/>
      <c r="OAF319" s="7"/>
      <c r="OAG319" s="7"/>
      <c r="OAH319" s="7"/>
      <c r="OAI319" s="7"/>
      <c r="OAJ319" s="7"/>
      <c r="OAK319" s="7"/>
      <c r="OAL319" s="7"/>
      <c r="OAM319" s="7"/>
      <c r="OAN319" s="7"/>
      <c r="OAO319" s="7"/>
      <c r="OAP319" s="7"/>
      <c r="OAQ319" s="7"/>
      <c r="OAR319" s="7"/>
      <c r="OAS319" s="7"/>
      <c r="OAT319" s="7"/>
      <c r="OAU319" s="7"/>
      <c r="OAV319" s="7"/>
      <c r="OAW319" s="7"/>
      <c r="OAX319" s="7"/>
      <c r="OAY319" s="7"/>
      <c r="OAZ319" s="7"/>
      <c r="OBA319" s="7"/>
      <c r="OBB319" s="7"/>
      <c r="OBC319" s="7"/>
      <c r="OBD319" s="7"/>
      <c r="OBE319" s="7"/>
      <c r="OBF319" s="7"/>
      <c r="OBG319" s="7"/>
      <c r="OBH319" s="7"/>
      <c r="OBI319" s="7"/>
      <c r="OBJ319" s="7"/>
      <c r="OBK319" s="7"/>
      <c r="OBL319" s="7"/>
      <c r="OBM319" s="7"/>
      <c r="OBN319" s="7"/>
      <c r="OBO319" s="7"/>
      <c r="OBP319" s="7"/>
      <c r="OBQ319" s="7"/>
      <c r="OBR319" s="7"/>
      <c r="OBS319" s="7"/>
      <c r="OBT319" s="7"/>
      <c r="OBU319" s="7"/>
      <c r="OBV319" s="7"/>
      <c r="OBW319" s="7"/>
      <c r="OBX319" s="7"/>
      <c r="OBY319" s="7"/>
      <c r="OBZ319" s="7"/>
      <c r="OCA319" s="7"/>
      <c r="OCB319" s="7"/>
      <c r="OCC319" s="7"/>
      <c r="OCD319" s="7"/>
      <c r="OCE319" s="7"/>
      <c r="OCF319" s="7"/>
      <c r="OCG319" s="7"/>
      <c r="OCH319" s="7"/>
      <c r="OCI319" s="7"/>
      <c r="OCJ319" s="7"/>
      <c r="OCK319" s="7"/>
      <c r="OCL319" s="7"/>
      <c r="OCM319" s="7"/>
      <c r="OCN319" s="7"/>
      <c r="OCO319" s="7"/>
      <c r="OCP319" s="7"/>
      <c r="OCQ319" s="7"/>
      <c r="OCR319" s="7"/>
      <c r="OCS319" s="7"/>
      <c r="OCT319" s="7"/>
      <c r="OCU319" s="7"/>
      <c r="OCV319" s="7"/>
      <c r="OCW319" s="7"/>
      <c r="OCX319" s="7"/>
      <c r="OCY319" s="7"/>
      <c r="OCZ319" s="7"/>
      <c r="ODA319" s="7"/>
      <c r="ODB319" s="7"/>
      <c r="ODC319" s="7"/>
      <c r="ODD319" s="7"/>
      <c r="ODE319" s="7"/>
      <c r="ODF319" s="7"/>
      <c r="ODG319" s="7"/>
      <c r="ODH319" s="7"/>
      <c r="ODI319" s="7"/>
      <c r="ODJ319" s="7"/>
      <c r="ODK319" s="7"/>
      <c r="ODL319" s="7"/>
      <c r="ODM319" s="7"/>
      <c r="ODN319" s="7"/>
      <c r="ODO319" s="7"/>
      <c r="ODP319" s="7"/>
      <c r="ODQ319" s="7"/>
      <c r="ODR319" s="7"/>
      <c r="ODS319" s="7"/>
      <c r="ODT319" s="7"/>
      <c r="ODU319" s="7"/>
      <c r="ODV319" s="7"/>
      <c r="ODW319" s="7"/>
      <c r="ODX319" s="7"/>
      <c r="ODY319" s="7"/>
      <c r="ODZ319" s="7"/>
      <c r="OEA319" s="7"/>
      <c r="OEB319" s="7"/>
      <c r="OEC319" s="7"/>
      <c r="OED319" s="7"/>
      <c r="OEE319" s="7"/>
      <c r="OEF319" s="7"/>
      <c r="OEG319" s="7"/>
      <c r="OEH319" s="7"/>
      <c r="OEI319" s="7"/>
      <c r="OEJ319" s="7"/>
      <c r="OEK319" s="7"/>
      <c r="OEL319" s="7"/>
      <c r="OEM319" s="7"/>
      <c r="OEN319" s="7"/>
      <c r="OEO319" s="7"/>
      <c r="OEP319" s="7"/>
      <c r="OEQ319" s="7"/>
      <c r="OER319" s="7"/>
      <c r="OES319" s="7"/>
      <c r="OET319" s="7"/>
      <c r="OEU319" s="7"/>
      <c r="OEV319" s="7"/>
      <c r="OEW319" s="7"/>
      <c r="OEX319" s="7"/>
      <c r="OEY319" s="7"/>
      <c r="OEZ319" s="7"/>
      <c r="OFA319" s="7"/>
      <c r="OFB319" s="7"/>
      <c r="OFC319" s="7"/>
      <c r="OFD319" s="7"/>
      <c r="OFE319" s="7"/>
      <c r="OFF319" s="7"/>
      <c r="OFG319" s="7"/>
      <c r="OFH319" s="7"/>
      <c r="OFI319" s="7"/>
      <c r="OFJ319" s="7"/>
      <c r="OFK319" s="7"/>
      <c r="OFL319" s="7"/>
      <c r="OFM319" s="7"/>
      <c r="OFN319" s="7"/>
      <c r="OFO319" s="7"/>
      <c r="OFP319" s="7"/>
      <c r="OFQ319" s="7"/>
      <c r="OFR319" s="7"/>
      <c r="OFS319" s="7"/>
      <c r="OFT319" s="7"/>
      <c r="OFU319" s="7"/>
      <c r="OFV319" s="7"/>
      <c r="OFW319" s="7"/>
      <c r="OFX319" s="7"/>
      <c r="OFY319" s="7"/>
      <c r="OFZ319" s="7"/>
      <c r="OGA319" s="7"/>
      <c r="OGB319" s="7"/>
      <c r="OGC319" s="7"/>
      <c r="OGD319" s="7"/>
      <c r="OGE319" s="7"/>
      <c r="OGF319" s="7"/>
      <c r="OGG319" s="7"/>
      <c r="OGH319" s="7"/>
      <c r="OGI319" s="7"/>
      <c r="OGJ319" s="7"/>
      <c r="OGK319" s="7"/>
      <c r="OGL319" s="7"/>
      <c r="OGM319" s="7"/>
      <c r="OGN319" s="7"/>
      <c r="OGO319" s="7"/>
      <c r="OGP319" s="7"/>
      <c r="OGQ319" s="7"/>
      <c r="OGR319" s="7"/>
      <c r="OGS319" s="7"/>
      <c r="OGT319" s="7"/>
      <c r="OGU319" s="7"/>
      <c r="OGV319" s="7"/>
      <c r="OGW319" s="7"/>
      <c r="OGX319" s="7"/>
      <c r="OGY319" s="7"/>
      <c r="OGZ319" s="7"/>
      <c r="OHA319" s="7"/>
      <c r="OHB319" s="7"/>
      <c r="OHC319" s="7"/>
      <c r="OHD319" s="7"/>
      <c r="OHE319" s="7"/>
      <c r="OHF319" s="7"/>
      <c r="OHG319" s="7"/>
      <c r="OHH319" s="7"/>
      <c r="OHI319" s="7"/>
      <c r="OHJ319" s="7"/>
      <c r="OHK319" s="7"/>
      <c r="OHL319" s="7"/>
      <c r="OHM319" s="7"/>
      <c r="OHN319" s="7"/>
      <c r="OHO319" s="7"/>
      <c r="OHP319" s="7"/>
      <c r="OHQ319" s="7"/>
      <c r="OHR319" s="7"/>
      <c r="OHS319" s="7"/>
      <c r="OHT319" s="7"/>
      <c r="OHU319" s="7"/>
      <c r="OHV319" s="7"/>
      <c r="OHW319" s="7"/>
      <c r="OHX319" s="7"/>
      <c r="OHY319" s="7"/>
      <c r="OHZ319" s="7"/>
      <c r="OIA319" s="7"/>
      <c r="OIB319" s="7"/>
      <c r="OIC319" s="7"/>
      <c r="OID319" s="7"/>
      <c r="OIE319" s="7"/>
      <c r="OIF319" s="7"/>
      <c r="OIG319" s="7"/>
      <c r="OIH319" s="7"/>
      <c r="OII319" s="7"/>
      <c r="OIJ319" s="7"/>
      <c r="OIK319" s="7"/>
      <c r="OIL319" s="7"/>
      <c r="OIM319" s="7"/>
      <c r="OIN319" s="7"/>
      <c r="OIO319" s="7"/>
      <c r="OIP319" s="7"/>
      <c r="OIQ319" s="7"/>
      <c r="OIR319" s="7"/>
      <c r="OIS319" s="7"/>
      <c r="OIT319" s="7"/>
      <c r="OIU319" s="7"/>
      <c r="OIV319" s="7"/>
      <c r="OIW319" s="7"/>
      <c r="OIX319" s="7"/>
      <c r="OIY319" s="7"/>
      <c r="OIZ319" s="7"/>
      <c r="OJA319" s="7"/>
      <c r="OJB319" s="7"/>
      <c r="OJC319" s="7"/>
      <c r="OJD319" s="7"/>
      <c r="OJE319" s="7"/>
      <c r="OJF319" s="7"/>
      <c r="OJG319" s="7"/>
      <c r="OJH319" s="7"/>
      <c r="OJI319" s="7"/>
      <c r="OJJ319" s="7"/>
      <c r="OJK319" s="7"/>
      <c r="OJL319" s="7"/>
      <c r="OJM319" s="7"/>
      <c r="OJN319" s="7"/>
      <c r="OJO319" s="7"/>
      <c r="OJP319" s="7"/>
      <c r="OJQ319" s="7"/>
      <c r="OJR319" s="7"/>
      <c r="OJS319" s="7"/>
      <c r="OJT319" s="7"/>
      <c r="OJU319" s="7"/>
      <c r="OJV319" s="7"/>
      <c r="OJW319" s="7"/>
      <c r="OJX319" s="7"/>
      <c r="OJY319" s="7"/>
      <c r="OJZ319" s="7"/>
      <c r="OKA319" s="7"/>
      <c r="OKB319" s="7"/>
      <c r="OKC319" s="7"/>
      <c r="OKD319" s="7"/>
      <c r="OKE319" s="7"/>
      <c r="OKF319" s="7"/>
      <c r="OKG319" s="7"/>
      <c r="OKH319" s="7"/>
      <c r="OKI319" s="7"/>
      <c r="OKJ319" s="7"/>
      <c r="OKK319" s="7"/>
      <c r="OKL319" s="7"/>
      <c r="OKM319" s="7"/>
      <c r="OKN319" s="7"/>
      <c r="OKO319" s="7"/>
      <c r="OKP319" s="7"/>
      <c r="OKQ319" s="7"/>
      <c r="OKR319" s="7"/>
      <c r="OKS319" s="7"/>
      <c r="OKT319" s="7"/>
      <c r="OKU319" s="7"/>
      <c r="OKV319" s="7"/>
      <c r="OKW319" s="7"/>
      <c r="OKX319" s="7"/>
      <c r="OKY319" s="7"/>
      <c r="OKZ319" s="7"/>
      <c r="OLA319" s="7"/>
      <c r="OLB319" s="7"/>
      <c r="OLC319" s="7"/>
      <c r="OLD319" s="7"/>
      <c r="OLE319" s="7"/>
      <c r="OLF319" s="7"/>
      <c r="OLG319" s="7"/>
      <c r="OLH319" s="7"/>
      <c r="OLI319" s="7"/>
      <c r="OLJ319" s="7"/>
      <c r="OLK319" s="7"/>
      <c r="OLL319" s="7"/>
      <c r="OLM319" s="7"/>
      <c r="OLN319" s="7"/>
      <c r="OLO319" s="7"/>
      <c r="OLP319" s="7"/>
      <c r="OLQ319" s="7"/>
      <c r="OLR319" s="7"/>
      <c r="OLS319" s="7"/>
      <c r="OLT319" s="7"/>
      <c r="OLU319" s="7"/>
      <c r="OLV319" s="7"/>
      <c r="OLW319" s="7"/>
      <c r="OLX319" s="7"/>
      <c r="OLY319" s="7"/>
      <c r="OLZ319" s="7"/>
      <c r="OMA319" s="7"/>
      <c r="OMB319" s="7"/>
      <c r="OMC319" s="7"/>
      <c r="OMD319" s="7"/>
      <c r="OME319" s="7"/>
      <c r="OMF319" s="7"/>
      <c r="OMG319" s="7"/>
      <c r="OMH319" s="7"/>
      <c r="OMI319" s="7"/>
      <c r="OMJ319" s="7"/>
      <c r="OMK319" s="7"/>
      <c r="OML319" s="7"/>
      <c r="OMM319" s="7"/>
      <c r="OMN319" s="7"/>
      <c r="OMO319" s="7"/>
      <c r="OMP319" s="7"/>
      <c r="OMQ319" s="7"/>
      <c r="OMR319" s="7"/>
      <c r="OMS319" s="7"/>
      <c r="OMT319" s="7"/>
      <c r="OMU319" s="7"/>
      <c r="OMV319" s="7"/>
      <c r="OMW319" s="7"/>
      <c r="OMX319" s="7"/>
      <c r="OMY319" s="7"/>
      <c r="OMZ319" s="7"/>
      <c r="ONA319" s="7"/>
      <c r="ONB319" s="7"/>
      <c r="ONC319" s="7"/>
      <c r="OND319" s="7"/>
      <c r="ONE319" s="7"/>
      <c r="ONF319" s="7"/>
      <c r="ONG319" s="7"/>
      <c r="ONH319" s="7"/>
      <c r="ONI319" s="7"/>
      <c r="ONJ319" s="7"/>
      <c r="ONK319" s="7"/>
      <c r="ONL319" s="7"/>
      <c r="ONM319" s="7"/>
      <c r="ONN319" s="7"/>
      <c r="ONO319" s="7"/>
      <c r="ONP319" s="7"/>
      <c r="ONQ319" s="7"/>
      <c r="ONR319" s="7"/>
      <c r="ONS319" s="7"/>
      <c r="ONT319" s="7"/>
      <c r="ONU319" s="7"/>
      <c r="ONV319" s="7"/>
      <c r="ONW319" s="7"/>
      <c r="ONX319" s="7"/>
      <c r="ONY319" s="7"/>
      <c r="ONZ319" s="7"/>
      <c r="OOA319" s="7"/>
      <c r="OOB319" s="7"/>
      <c r="OOC319" s="7"/>
      <c r="OOD319" s="7"/>
      <c r="OOE319" s="7"/>
      <c r="OOF319" s="7"/>
      <c r="OOG319" s="7"/>
      <c r="OOH319" s="7"/>
      <c r="OOI319" s="7"/>
      <c r="OOJ319" s="7"/>
      <c r="OOK319" s="7"/>
      <c r="OOL319" s="7"/>
      <c r="OOM319" s="7"/>
      <c r="OON319" s="7"/>
      <c r="OOO319" s="7"/>
      <c r="OOP319" s="7"/>
      <c r="OOQ319" s="7"/>
      <c r="OOR319" s="7"/>
      <c r="OOS319" s="7"/>
      <c r="OOT319" s="7"/>
      <c r="OOU319" s="7"/>
      <c r="OOV319" s="7"/>
      <c r="OOW319" s="7"/>
      <c r="OOX319" s="7"/>
      <c r="OOY319" s="7"/>
      <c r="OOZ319" s="7"/>
      <c r="OPA319" s="7"/>
      <c r="OPB319" s="7"/>
      <c r="OPC319" s="7"/>
      <c r="OPD319" s="7"/>
      <c r="OPE319" s="7"/>
      <c r="OPF319" s="7"/>
      <c r="OPG319" s="7"/>
      <c r="OPH319" s="7"/>
      <c r="OPI319" s="7"/>
      <c r="OPJ319" s="7"/>
      <c r="OPK319" s="7"/>
      <c r="OPL319" s="7"/>
      <c r="OPM319" s="7"/>
      <c r="OPN319" s="7"/>
      <c r="OPO319" s="7"/>
      <c r="OPP319" s="7"/>
      <c r="OPQ319" s="7"/>
      <c r="OPR319" s="7"/>
      <c r="OPS319" s="7"/>
      <c r="OPT319" s="7"/>
      <c r="OPU319" s="7"/>
      <c r="OPV319" s="7"/>
      <c r="OPW319" s="7"/>
      <c r="OPX319" s="7"/>
      <c r="OPY319" s="7"/>
      <c r="OPZ319" s="7"/>
      <c r="OQA319" s="7"/>
      <c r="OQB319" s="7"/>
      <c r="OQC319" s="7"/>
      <c r="OQD319" s="7"/>
      <c r="OQE319" s="7"/>
      <c r="OQF319" s="7"/>
      <c r="OQG319" s="7"/>
      <c r="OQH319" s="7"/>
      <c r="OQI319" s="7"/>
      <c r="OQJ319" s="7"/>
      <c r="OQK319" s="7"/>
      <c r="OQL319" s="7"/>
      <c r="OQM319" s="7"/>
      <c r="OQN319" s="7"/>
      <c r="OQO319" s="7"/>
      <c r="OQP319" s="7"/>
      <c r="OQQ319" s="7"/>
      <c r="OQR319" s="7"/>
      <c r="OQS319" s="7"/>
      <c r="OQT319" s="7"/>
      <c r="OQU319" s="7"/>
      <c r="OQV319" s="7"/>
      <c r="OQW319" s="7"/>
      <c r="OQX319" s="7"/>
      <c r="OQY319" s="7"/>
      <c r="OQZ319" s="7"/>
      <c r="ORA319" s="7"/>
      <c r="ORB319" s="7"/>
      <c r="ORC319" s="7"/>
      <c r="ORD319" s="7"/>
      <c r="ORE319" s="7"/>
      <c r="ORF319" s="7"/>
      <c r="ORG319" s="7"/>
      <c r="ORH319" s="7"/>
      <c r="ORI319" s="7"/>
      <c r="ORJ319" s="7"/>
      <c r="ORK319" s="7"/>
      <c r="ORL319" s="7"/>
      <c r="ORM319" s="7"/>
      <c r="ORN319" s="7"/>
      <c r="ORO319" s="7"/>
      <c r="ORP319" s="7"/>
      <c r="ORQ319" s="7"/>
      <c r="ORR319" s="7"/>
      <c r="ORS319" s="7"/>
      <c r="ORT319" s="7"/>
      <c r="ORU319" s="7"/>
      <c r="ORV319" s="7"/>
      <c r="ORW319" s="7"/>
      <c r="ORX319" s="7"/>
      <c r="ORY319" s="7"/>
      <c r="ORZ319" s="7"/>
      <c r="OSA319" s="7"/>
      <c r="OSB319" s="7"/>
      <c r="OSC319" s="7"/>
      <c r="OSD319" s="7"/>
      <c r="OSE319" s="7"/>
      <c r="OSF319" s="7"/>
      <c r="OSG319" s="7"/>
      <c r="OSH319" s="7"/>
      <c r="OSI319" s="7"/>
      <c r="OSJ319" s="7"/>
      <c r="OSK319" s="7"/>
      <c r="OSL319" s="7"/>
      <c r="OSM319" s="7"/>
      <c r="OSN319" s="7"/>
      <c r="OSO319" s="7"/>
      <c r="OSP319" s="7"/>
      <c r="OSQ319" s="7"/>
      <c r="OSR319" s="7"/>
      <c r="OSS319" s="7"/>
      <c r="OST319" s="7"/>
      <c r="OSU319" s="7"/>
      <c r="OSV319" s="7"/>
      <c r="OSW319" s="7"/>
      <c r="OSX319" s="7"/>
      <c r="OSY319" s="7"/>
      <c r="OSZ319" s="7"/>
      <c r="OTA319" s="7"/>
      <c r="OTB319" s="7"/>
      <c r="OTC319" s="7"/>
      <c r="OTD319" s="7"/>
      <c r="OTE319" s="7"/>
      <c r="OTF319" s="7"/>
      <c r="OTG319" s="7"/>
      <c r="OTH319" s="7"/>
      <c r="OTI319" s="7"/>
      <c r="OTJ319" s="7"/>
      <c r="OTK319" s="7"/>
      <c r="OTL319" s="7"/>
      <c r="OTM319" s="7"/>
      <c r="OTN319" s="7"/>
      <c r="OTO319" s="7"/>
      <c r="OTP319" s="7"/>
      <c r="OTQ319" s="7"/>
      <c r="OTR319" s="7"/>
      <c r="OTS319" s="7"/>
      <c r="OTT319" s="7"/>
      <c r="OTU319" s="7"/>
      <c r="OTV319" s="7"/>
      <c r="OTW319" s="7"/>
      <c r="OTX319" s="7"/>
      <c r="OTY319" s="7"/>
      <c r="OTZ319" s="7"/>
      <c r="OUA319" s="7"/>
      <c r="OUB319" s="7"/>
      <c r="OUC319" s="7"/>
      <c r="OUD319" s="7"/>
      <c r="OUE319" s="7"/>
      <c r="OUF319" s="7"/>
      <c r="OUG319" s="7"/>
      <c r="OUH319" s="7"/>
      <c r="OUI319" s="7"/>
      <c r="OUJ319" s="7"/>
      <c r="OUK319" s="7"/>
      <c r="OUL319" s="7"/>
      <c r="OUM319" s="7"/>
      <c r="OUN319" s="7"/>
      <c r="OUO319" s="7"/>
      <c r="OUP319" s="7"/>
      <c r="OUQ319" s="7"/>
      <c r="OUR319" s="7"/>
      <c r="OUS319" s="7"/>
      <c r="OUT319" s="7"/>
      <c r="OUU319" s="7"/>
      <c r="OUV319" s="7"/>
      <c r="OUW319" s="7"/>
      <c r="OUX319" s="7"/>
      <c r="OUY319" s="7"/>
      <c r="OUZ319" s="7"/>
      <c r="OVA319" s="7"/>
      <c r="OVB319" s="7"/>
      <c r="OVC319" s="7"/>
      <c r="OVD319" s="7"/>
      <c r="OVE319" s="7"/>
      <c r="OVF319" s="7"/>
      <c r="OVG319" s="7"/>
      <c r="OVH319" s="7"/>
      <c r="OVI319" s="7"/>
      <c r="OVJ319" s="7"/>
      <c r="OVK319" s="7"/>
      <c r="OVL319" s="7"/>
      <c r="OVM319" s="7"/>
      <c r="OVN319" s="7"/>
      <c r="OVO319" s="7"/>
      <c r="OVP319" s="7"/>
      <c r="OVQ319" s="7"/>
      <c r="OVR319" s="7"/>
      <c r="OVS319" s="7"/>
      <c r="OVT319" s="7"/>
      <c r="OVU319" s="7"/>
      <c r="OVV319" s="7"/>
      <c r="OVW319" s="7"/>
      <c r="OVX319" s="7"/>
      <c r="OVY319" s="7"/>
      <c r="OVZ319" s="7"/>
      <c r="OWA319" s="7"/>
      <c r="OWB319" s="7"/>
      <c r="OWC319" s="7"/>
      <c r="OWD319" s="7"/>
      <c r="OWE319" s="7"/>
      <c r="OWF319" s="7"/>
      <c r="OWG319" s="7"/>
      <c r="OWH319" s="7"/>
      <c r="OWI319" s="7"/>
      <c r="OWJ319" s="7"/>
      <c r="OWK319" s="7"/>
      <c r="OWL319" s="7"/>
      <c r="OWM319" s="7"/>
      <c r="OWN319" s="7"/>
      <c r="OWO319" s="7"/>
      <c r="OWP319" s="7"/>
      <c r="OWQ319" s="7"/>
      <c r="OWR319" s="7"/>
      <c r="OWS319" s="7"/>
      <c r="OWT319" s="7"/>
      <c r="OWU319" s="7"/>
      <c r="OWV319" s="7"/>
      <c r="OWW319" s="7"/>
      <c r="OWX319" s="7"/>
      <c r="OWY319" s="7"/>
      <c r="OWZ319" s="7"/>
      <c r="OXA319" s="7"/>
      <c r="OXB319" s="7"/>
      <c r="OXC319" s="7"/>
      <c r="OXD319" s="7"/>
      <c r="OXE319" s="7"/>
      <c r="OXF319" s="7"/>
      <c r="OXG319" s="7"/>
      <c r="OXH319" s="7"/>
      <c r="OXI319" s="7"/>
      <c r="OXJ319" s="7"/>
      <c r="OXK319" s="7"/>
      <c r="OXL319" s="7"/>
      <c r="OXM319" s="7"/>
      <c r="OXN319" s="7"/>
      <c r="OXO319" s="7"/>
      <c r="OXP319" s="7"/>
      <c r="OXQ319" s="7"/>
      <c r="OXR319" s="7"/>
      <c r="OXS319" s="7"/>
      <c r="OXT319" s="7"/>
      <c r="OXU319" s="7"/>
      <c r="OXV319" s="7"/>
      <c r="OXW319" s="7"/>
      <c r="OXX319" s="7"/>
      <c r="OXY319" s="7"/>
      <c r="OXZ319" s="7"/>
      <c r="OYA319" s="7"/>
      <c r="OYB319" s="7"/>
      <c r="OYC319" s="7"/>
      <c r="OYD319" s="7"/>
      <c r="OYE319" s="7"/>
      <c r="OYF319" s="7"/>
      <c r="OYG319" s="7"/>
      <c r="OYH319" s="7"/>
      <c r="OYI319" s="7"/>
      <c r="OYJ319" s="7"/>
      <c r="OYK319" s="7"/>
      <c r="OYL319" s="7"/>
      <c r="OYM319" s="7"/>
      <c r="OYN319" s="7"/>
      <c r="OYO319" s="7"/>
      <c r="OYP319" s="7"/>
      <c r="OYQ319" s="7"/>
      <c r="OYR319" s="7"/>
      <c r="OYS319" s="7"/>
      <c r="OYT319" s="7"/>
      <c r="OYU319" s="7"/>
      <c r="OYV319" s="7"/>
      <c r="OYW319" s="7"/>
      <c r="OYX319" s="7"/>
      <c r="OYY319" s="7"/>
      <c r="OYZ319" s="7"/>
      <c r="OZA319" s="7"/>
      <c r="OZB319" s="7"/>
      <c r="OZC319" s="7"/>
      <c r="OZD319" s="7"/>
      <c r="OZE319" s="7"/>
      <c r="OZF319" s="7"/>
      <c r="OZG319" s="7"/>
      <c r="OZH319" s="7"/>
      <c r="OZI319" s="7"/>
      <c r="OZJ319" s="7"/>
      <c r="OZK319" s="7"/>
      <c r="OZL319" s="7"/>
      <c r="OZM319" s="7"/>
      <c r="OZN319" s="7"/>
      <c r="OZO319" s="7"/>
      <c r="OZP319" s="7"/>
      <c r="OZQ319" s="7"/>
      <c r="OZR319" s="7"/>
      <c r="OZS319" s="7"/>
      <c r="OZT319" s="7"/>
      <c r="OZU319" s="7"/>
      <c r="OZV319" s="7"/>
      <c r="OZW319" s="7"/>
      <c r="OZX319" s="7"/>
      <c r="OZY319" s="7"/>
      <c r="OZZ319" s="7"/>
      <c r="PAA319" s="7"/>
      <c r="PAB319" s="7"/>
      <c r="PAC319" s="7"/>
      <c r="PAD319" s="7"/>
      <c r="PAE319" s="7"/>
      <c r="PAF319" s="7"/>
      <c r="PAG319" s="7"/>
      <c r="PAH319" s="7"/>
      <c r="PAI319" s="7"/>
      <c r="PAJ319" s="7"/>
      <c r="PAK319" s="7"/>
      <c r="PAL319" s="7"/>
      <c r="PAM319" s="7"/>
      <c r="PAN319" s="7"/>
      <c r="PAO319" s="7"/>
      <c r="PAP319" s="7"/>
      <c r="PAQ319" s="7"/>
      <c r="PAR319" s="7"/>
      <c r="PAS319" s="7"/>
      <c r="PAT319" s="7"/>
      <c r="PAU319" s="7"/>
      <c r="PAV319" s="7"/>
      <c r="PAW319" s="7"/>
      <c r="PAX319" s="7"/>
      <c r="PAY319" s="7"/>
      <c r="PAZ319" s="7"/>
      <c r="PBA319" s="7"/>
      <c r="PBB319" s="7"/>
      <c r="PBC319" s="7"/>
      <c r="PBD319" s="7"/>
      <c r="PBE319" s="7"/>
      <c r="PBF319" s="7"/>
      <c r="PBG319" s="7"/>
      <c r="PBH319" s="7"/>
      <c r="PBI319" s="7"/>
      <c r="PBJ319" s="7"/>
      <c r="PBK319" s="7"/>
      <c r="PBL319" s="7"/>
      <c r="PBM319" s="7"/>
      <c r="PBN319" s="7"/>
      <c r="PBO319" s="7"/>
      <c r="PBP319" s="7"/>
      <c r="PBQ319" s="7"/>
      <c r="PBR319" s="7"/>
      <c r="PBS319" s="7"/>
      <c r="PBT319" s="7"/>
      <c r="PBU319" s="7"/>
      <c r="PBV319" s="7"/>
      <c r="PBW319" s="7"/>
      <c r="PBX319" s="7"/>
      <c r="PBY319" s="7"/>
      <c r="PBZ319" s="7"/>
      <c r="PCA319" s="7"/>
      <c r="PCB319" s="7"/>
      <c r="PCC319" s="7"/>
      <c r="PCD319" s="7"/>
      <c r="PCE319" s="7"/>
      <c r="PCF319" s="7"/>
      <c r="PCG319" s="7"/>
      <c r="PCH319" s="7"/>
      <c r="PCI319" s="7"/>
      <c r="PCJ319" s="7"/>
      <c r="PCK319" s="7"/>
      <c r="PCL319" s="7"/>
      <c r="PCM319" s="7"/>
      <c r="PCN319" s="7"/>
      <c r="PCO319" s="7"/>
      <c r="PCP319" s="7"/>
      <c r="PCQ319" s="7"/>
      <c r="PCR319" s="7"/>
      <c r="PCS319" s="7"/>
      <c r="PCT319" s="7"/>
      <c r="PCU319" s="7"/>
      <c r="PCV319" s="7"/>
      <c r="PCW319" s="7"/>
      <c r="PCX319" s="7"/>
      <c r="PCY319" s="7"/>
      <c r="PCZ319" s="7"/>
      <c r="PDA319" s="7"/>
      <c r="PDB319" s="7"/>
      <c r="PDC319" s="7"/>
      <c r="PDD319" s="7"/>
      <c r="PDE319" s="7"/>
      <c r="PDF319" s="7"/>
      <c r="PDG319" s="7"/>
      <c r="PDH319" s="7"/>
      <c r="PDI319" s="7"/>
      <c r="PDJ319" s="7"/>
      <c r="PDK319" s="7"/>
      <c r="PDL319" s="7"/>
      <c r="PDM319" s="7"/>
      <c r="PDN319" s="7"/>
      <c r="PDO319" s="7"/>
      <c r="PDP319" s="7"/>
      <c r="PDQ319" s="7"/>
      <c r="PDR319" s="7"/>
      <c r="PDS319" s="7"/>
      <c r="PDT319" s="7"/>
      <c r="PDU319" s="7"/>
      <c r="PDV319" s="7"/>
      <c r="PDW319" s="7"/>
      <c r="PDX319" s="7"/>
      <c r="PDY319" s="7"/>
      <c r="PDZ319" s="7"/>
      <c r="PEA319" s="7"/>
      <c r="PEB319" s="7"/>
      <c r="PEC319" s="7"/>
      <c r="PED319" s="7"/>
      <c r="PEE319" s="7"/>
      <c r="PEF319" s="7"/>
      <c r="PEG319" s="7"/>
      <c r="PEH319" s="7"/>
      <c r="PEI319" s="7"/>
      <c r="PEJ319" s="7"/>
      <c r="PEK319" s="7"/>
      <c r="PEL319" s="7"/>
      <c r="PEM319" s="7"/>
      <c r="PEN319" s="7"/>
      <c r="PEO319" s="7"/>
      <c r="PEP319" s="7"/>
      <c r="PEQ319" s="7"/>
      <c r="PER319" s="7"/>
      <c r="PES319" s="7"/>
      <c r="PET319" s="7"/>
      <c r="PEU319" s="7"/>
      <c r="PEV319" s="7"/>
      <c r="PEW319" s="7"/>
      <c r="PEX319" s="7"/>
      <c r="PEY319" s="7"/>
      <c r="PEZ319" s="7"/>
      <c r="PFA319" s="7"/>
      <c r="PFB319" s="7"/>
      <c r="PFC319" s="7"/>
      <c r="PFD319" s="7"/>
      <c r="PFE319" s="7"/>
      <c r="PFF319" s="7"/>
      <c r="PFG319" s="7"/>
      <c r="PFH319" s="7"/>
      <c r="PFI319" s="7"/>
      <c r="PFJ319" s="7"/>
      <c r="PFK319" s="7"/>
      <c r="PFL319" s="7"/>
      <c r="PFM319" s="7"/>
      <c r="PFN319" s="7"/>
      <c r="PFO319" s="7"/>
      <c r="PFP319" s="7"/>
      <c r="PFQ319" s="7"/>
      <c r="PFR319" s="7"/>
      <c r="PFS319" s="7"/>
      <c r="PFT319" s="7"/>
      <c r="PFU319" s="7"/>
      <c r="PFV319" s="7"/>
      <c r="PFW319" s="7"/>
      <c r="PFX319" s="7"/>
      <c r="PFY319" s="7"/>
      <c r="PFZ319" s="7"/>
      <c r="PGA319" s="7"/>
      <c r="PGB319" s="7"/>
      <c r="PGC319" s="7"/>
      <c r="PGD319" s="7"/>
      <c r="PGE319" s="7"/>
      <c r="PGF319" s="7"/>
      <c r="PGG319" s="7"/>
      <c r="PGH319" s="7"/>
      <c r="PGI319" s="7"/>
      <c r="PGJ319" s="7"/>
      <c r="PGK319" s="7"/>
      <c r="PGL319" s="7"/>
      <c r="PGM319" s="7"/>
      <c r="PGN319" s="7"/>
      <c r="PGO319" s="7"/>
      <c r="PGP319" s="7"/>
      <c r="PGQ319" s="7"/>
      <c r="PGR319" s="7"/>
      <c r="PGS319" s="7"/>
      <c r="PGT319" s="7"/>
      <c r="PGU319" s="7"/>
      <c r="PGV319" s="7"/>
      <c r="PGW319" s="7"/>
      <c r="PGX319" s="7"/>
      <c r="PGY319" s="7"/>
      <c r="PGZ319" s="7"/>
      <c r="PHA319" s="7"/>
      <c r="PHB319" s="7"/>
      <c r="PHC319" s="7"/>
      <c r="PHD319" s="7"/>
      <c r="PHE319" s="7"/>
      <c r="PHF319" s="7"/>
      <c r="PHG319" s="7"/>
      <c r="PHH319" s="7"/>
      <c r="PHI319" s="7"/>
      <c r="PHJ319" s="7"/>
      <c r="PHK319" s="7"/>
      <c r="PHL319" s="7"/>
      <c r="PHM319" s="7"/>
      <c r="PHN319" s="7"/>
      <c r="PHO319" s="7"/>
      <c r="PHP319" s="7"/>
      <c r="PHQ319" s="7"/>
      <c r="PHR319" s="7"/>
      <c r="PHS319" s="7"/>
      <c r="PHT319" s="7"/>
      <c r="PHU319" s="7"/>
      <c r="PHV319" s="7"/>
      <c r="PHW319" s="7"/>
      <c r="PHX319" s="7"/>
      <c r="PHY319" s="7"/>
      <c r="PHZ319" s="7"/>
      <c r="PIA319" s="7"/>
      <c r="PIB319" s="7"/>
      <c r="PIC319" s="7"/>
      <c r="PID319" s="7"/>
      <c r="PIE319" s="7"/>
      <c r="PIF319" s="7"/>
      <c r="PIG319" s="7"/>
      <c r="PIH319" s="7"/>
      <c r="PII319" s="7"/>
      <c r="PIJ319" s="7"/>
      <c r="PIK319" s="7"/>
      <c r="PIL319" s="7"/>
      <c r="PIM319" s="7"/>
      <c r="PIN319" s="7"/>
      <c r="PIO319" s="7"/>
      <c r="PIP319" s="7"/>
      <c r="PIQ319" s="7"/>
      <c r="PIR319" s="7"/>
      <c r="PIS319" s="7"/>
      <c r="PIT319" s="7"/>
      <c r="PIU319" s="7"/>
      <c r="PIV319" s="7"/>
      <c r="PIW319" s="7"/>
      <c r="PIX319" s="7"/>
      <c r="PIY319" s="7"/>
      <c r="PIZ319" s="7"/>
      <c r="PJA319" s="7"/>
      <c r="PJB319" s="7"/>
      <c r="PJC319" s="7"/>
      <c r="PJD319" s="7"/>
      <c r="PJE319" s="7"/>
      <c r="PJF319" s="7"/>
      <c r="PJG319" s="7"/>
      <c r="PJH319" s="7"/>
      <c r="PJI319" s="7"/>
      <c r="PJJ319" s="7"/>
      <c r="PJK319" s="7"/>
      <c r="PJL319" s="7"/>
      <c r="PJM319" s="7"/>
      <c r="PJN319" s="7"/>
      <c r="PJO319" s="7"/>
      <c r="PJP319" s="7"/>
      <c r="PJQ319" s="7"/>
      <c r="PJR319" s="7"/>
      <c r="PJS319" s="7"/>
      <c r="PJT319" s="7"/>
      <c r="PJU319" s="7"/>
      <c r="PJV319" s="7"/>
      <c r="PJW319" s="7"/>
      <c r="PJX319" s="7"/>
      <c r="PJY319" s="7"/>
      <c r="PJZ319" s="7"/>
      <c r="PKA319" s="7"/>
      <c r="PKB319" s="7"/>
      <c r="PKC319" s="7"/>
      <c r="PKD319" s="7"/>
      <c r="PKE319" s="7"/>
      <c r="PKF319" s="7"/>
      <c r="PKG319" s="7"/>
      <c r="PKH319" s="7"/>
      <c r="PKI319" s="7"/>
      <c r="PKJ319" s="7"/>
      <c r="PKK319" s="7"/>
      <c r="PKL319" s="7"/>
      <c r="PKM319" s="7"/>
      <c r="PKN319" s="7"/>
      <c r="PKO319" s="7"/>
      <c r="PKP319" s="7"/>
      <c r="PKQ319" s="7"/>
      <c r="PKR319" s="7"/>
      <c r="PKS319" s="7"/>
      <c r="PKT319" s="7"/>
      <c r="PKU319" s="7"/>
      <c r="PKV319" s="7"/>
      <c r="PKW319" s="7"/>
      <c r="PKX319" s="7"/>
      <c r="PKY319" s="7"/>
      <c r="PKZ319" s="7"/>
      <c r="PLA319" s="7"/>
      <c r="PLB319" s="7"/>
      <c r="PLC319" s="7"/>
      <c r="PLD319" s="7"/>
      <c r="PLE319" s="7"/>
      <c r="PLF319" s="7"/>
      <c r="PLG319" s="7"/>
      <c r="PLH319" s="7"/>
      <c r="PLI319" s="7"/>
      <c r="PLJ319" s="7"/>
      <c r="PLK319" s="7"/>
      <c r="PLL319" s="7"/>
      <c r="PLM319" s="7"/>
      <c r="PLN319" s="7"/>
      <c r="PLO319" s="7"/>
      <c r="PLP319" s="7"/>
      <c r="PLQ319" s="7"/>
      <c r="PLR319" s="7"/>
      <c r="PLS319" s="7"/>
      <c r="PLT319" s="7"/>
      <c r="PLU319" s="7"/>
      <c r="PLV319" s="7"/>
      <c r="PLW319" s="7"/>
      <c r="PLX319" s="7"/>
      <c r="PLY319" s="7"/>
      <c r="PLZ319" s="7"/>
      <c r="PMA319" s="7"/>
      <c r="PMB319" s="7"/>
      <c r="PMC319" s="7"/>
      <c r="PMD319" s="7"/>
      <c r="PME319" s="7"/>
      <c r="PMF319" s="7"/>
      <c r="PMG319" s="7"/>
      <c r="PMH319" s="7"/>
      <c r="PMI319" s="7"/>
      <c r="PMJ319" s="7"/>
      <c r="PMK319" s="7"/>
      <c r="PML319" s="7"/>
      <c r="PMM319" s="7"/>
      <c r="PMN319" s="7"/>
      <c r="PMO319" s="7"/>
      <c r="PMP319" s="7"/>
      <c r="PMQ319" s="7"/>
      <c r="PMR319" s="7"/>
      <c r="PMS319" s="7"/>
      <c r="PMT319" s="7"/>
      <c r="PMU319" s="7"/>
      <c r="PMV319" s="7"/>
      <c r="PMW319" s="7"/>
      <c r="PMX319" s="7"/>
      <c r="PMY319" s="7"/>
      <c r="PMZ319" s="7"/>
      <c r="PNA319" s="7"/>
      <c r="PNB319" s="7"/>
      <c r="PNC319" s="7"/>
      <c r="PND319" s="7"/>
      <c r="PNE319" s="7"/>
      <c r="PNF319" s="7"/>
      <c r="PNG319" s="7"/>
      <c r="PNH319" s="7"/>
      <c r="PNI319" s="7"/>
      <c r="PNJ319" s="7"/>
      <c r="PNK319" s="7"/>
      <c r="PNL319" s="7"/>
      <c r="PNM319" s="7"/>
      <c r="PNN319" s="7"/>
      <c r="PNO319" s="7"/>
      <c r="PNP319" s="7"/>
      <c r="PNQ319" s="7"/>
      <c r="PNR319" s="7"/>
      <c r="PNS319" s="7"/>
      <c r="PNT319" s="7"/>
      <c r="PNU319" s="7"/>
      <c r="PNV319" s="7"/>
      <c r="PNW319" s="7"/>
      <c r="PNX319" s="7"/>
      <c r="PNY319" s="7"/>
      <c r="PNZ319" s="7"/>
      <c r="POA319" s="7"/>
      <c r="POB319" s="7"/>
      <c r="POC319" s="7"/>
      <c r="POD319" s="7"/>
      <c r="POE319" s="7"/>
      <c r="POF319" s="7"/>
      <c r="POG319" s="7"/>
      <c r="POH319" s="7"/>
      <c r="POI319" s="7"/>
      <c r="POJ319" s="7"/>
      <c r="POK319" s="7"/>
      <c r="POL319" s="7"/>
      <c r="POM319" s="7"/>
      <c r="PON319" s="7"/>
      <c r="POO319" s="7"/>
      <c r="POP319" s="7"/>
      <c r="POQ319" s="7"/>
      <c r="POR319" s="7"/>
      <c r="POS319" s="7"/>
      <c r="POT319" s="7"/>
      <c r="POU319" s="7"/>
      <c r="POV319" s="7"/>
      <c r="POW319" s="7"/>
      <c r="POX319" s="7"/>
      <c r="POY319" s="7"/>
      <c r="POZ319" s="7"/>
      <c r="PPA319" s="7"/>
      <c r="PPB319" s="7"/>
      <c r="PPC319" s="7"/>
      <c r="PPD319" s="7"/>
      <c r="PPE319" s="7"/>
      <c r="PPF319" s="7"/>
      <c r="PPG319" s="7"/>
      <c r="PPH319" s="7"/>
      <c r="PPI319" s="7"/>
      <c r="PPJ319" s="7"/>
      <c r="PPK319" s="7"/>
      <c r="PPL319" s="7"/>
      <c r="PPM319" s="7"/>
      <c r="PPN319" s="7"/>
      <c r="PPO319" s="7"/>
      <c r="PPP319" s="7"/>
      <c r="PPQ319" s="7"/>
      <c r="PPR319" s="7"/>
      <c r="PPS319" s="7"/>
      <c r="PPT319" s="7"/>
      <c r="PPU319" s="7"/>
      <c r="PPV319" s="7"/>
      <c r="PPW319" s="7"/>
      <c r="PPX319" s="7"/>
      <c r="PPY319" s="7"/>
      <c r="PPZ319" s="7"/>
      <c r="PQA319" s="7"/>
      <c r="PQB319" s="7"/>
      <c r="PQC319" s="7"/>
      <c r="PQD319" s="7"/>
      <c r="PQE319" s="7"/>
      <c r="PQF319" s="7"/>
      <c r="PQG319" s="7"/>
      <c r="PQH319" s="7"/>
      <c r="PQI319" s="7"/>
      <c r="PQJ319" s="7"/>
      <c r="PQK319" s="7"/>
      <c r="PQL319" s="7"/>
      <c r="PQM319" s="7"/>
      <c r="PQN319" s="7"/>
      <c r="PQO319" s="7"/>
      <c r="PQP319" s="7"/>
      <c r="PQQ319" s="7"/>
      <c r="PQR319" s="7"/>
      <c r="PQS319" s="7"/>
      <c r="PQT319" s="7"/>
      <c r="PQU319" s="7"/>
      <c r="PQV319" s="7"/>
      <c r="PQW319" s="7"/>
      <c r="PQX319" s="7"/>
      <c r="PQY319" s="7"/>
      <c r="PQZ319" s="7"/>
      <c r="PRA319" s="7"/>
      <c r="PRB319" s="7"/>
      <c r="PRC319" s="7"/>
      <c r="PRD319" s="7"/>
      <c r="PRE319" s="7"/>
      <c r="PRF319" s="7"/>
      <c r="PRG319" s="7"/>
      <c r="PRH319" s="7"/>
      <c r="PRI319" s="7"/>
      <c r="PRJ319" s="7"/>
      <c r="PRK319" s="7"/>
      <c r="PRL319" s="7"/>
      <c r="PRM319" s="7"/>
      <c r="PRN319" s="7"/>
      <c r="PRO319" s="7"/>
      <c r="PRP319" s="7"/>
      <c r="PRQ319" s="7"/>
      <c r="PRR319" s="7"/>
      <c r="PRS319" s="7"/>
      <c r="PRT319" s="7"/>
      <c r="PRU319" s="7"/>
      <c r="PRV319" s="7"/>
      <c r="PRW319" s="7"/>
      <c r="PRX319" s="7"/>
      <c r="PRY319" s="7"/>
      <c r="PRZ319" s="7"/>
      <c r="PSA319" s="7"/>
      <c r="PSB319" s="7"/>
      <c r="PSC319" s="7"/>
      <c r="PSD319" s="7"/>
      <c r="PSE319" s="7"/>
      <c r="PSF319" s="7"/>
      <c r="PSG319" s="7"/>
      <c r="PSH319" s="7"/>
      <c r="PSI319" s="7"/>
      <c r="PSJ319" s="7"/>
      <c r="PSK319" s="7"/>
      <c r="PSL319" s="7"/>
      <c r="PSM319" s="7"/>
      <c r="PSN319" s="7"/>
      <c r="PSO319" s="7"/>
      <c r="PSP319" s="7"/>
      <c r="PSQ319" s="7"/>
      <c r="PSR319" s="7"/>
      <c r="PSS319" s="7"/>
      <c r="PST319" s="7"/>
      <c r="PSU319" s="7"/>
      <c r="PSV319" s="7"/>
      <c r="PSW319" s="7"/>
      <c r="PSX319" s="7"/>
      <c r="PSY319" s="7"/>
      <c r="PSZ319" s="7"/>
      <c r="PTA319" s="7"/>
      <c r="PTB319" s="7"/>
      <c r="PTC319" s="7"/>
      <c r="PTD319" s="7"/>
      <c r="PTE319" s="7"/>
      <c r="PTF319" s="7"/>
      <c r="PTG319" s="7"/>
      <c r="PTH319" s="7"/>
      <c r="PTI319" s="7"/>
      <c r="PTJ319" s="7"/>
      <c r="PTK319" s="7"/>
      <c r="PTL319" s="7"/>
      <c r="PTM319" s="7"/>
      <c r="PTN319" s="7"/>
      <c r="PTO319" s="7"/>
      <c r="PTP319" s="7"/>
      <c r="PTQ319" s="7"/>
      <c r="PTR319" s="7"/>
      <c r="PTS319" s="7"/>
      <c r="PTT319" s="7"/>
      <c r="PTU319" s="7"/>
      <c r="PTV319" s="7"/>
      <c r="PTW319" s="7"/>
      <c r="PTX319" s="7"/>
      <c r="PTY319" s="7"/>
      <c r="PTZ319" s="7"/>
      <c r="PUA319" s="7"/>
      <c r="PUB319" s="7"/>
      <c r="PUC319" s="7"/>
      <c r="PUD319" s="7"/>
      <c r="PUE319" s="7"/>
      <c r="PUF319" s="7"/>
      <c r="PUG319" s="7"/>
      <c r="PUH319" s="7"/>
      <c r="PUI319" s="7"/>
      <c r="PUJ319" s="7"/>
      <c r="PUK319" s="7"/>
      <c r="PUL319" s="7"/>
      <c r="PUM319" s="7"/>
      <c r="PUN319" s="7"/>
      <c r="PUO319" s="7"/>
      <c r="PUP319" s="7"/>
      <c r="PUQ319" s="7"/>
      <c r="PUR319" s="7"/>
      <c r="PUS319" s="7"/>
      <c r="PUT319" s="7"/>
      <c r="PUU319" s="7"/>
      <c r="PUV319" s="7"/>
      <c r="PUW319" s="7"/>
      <c r="PUX319" s="7"/>
      <c r="PUY319" s="7"/>
      <c r="PUZ319" s="7"/>
      <c r="PVA319" s="7"/>
      <c r="PVB319" s="7"/>
      <c r="PVC319" s="7"/>
      <c r="PVD319" s="7"/>
      <c r="PVE319" s="7"/>
      <c r="PVF319" s="7"/>
      <c r="PVG319" s="7"/>
      <c r="PVH319" s="7"/>
      <c r="PVI319" s="7"/>
      <c r="PVJ319" s="7"/>
      <c r="PVK319" s="7"/>
      <c r="PVL319" s="7"/>
      <c r="PVM319" s="7"/>
      <c r="PVN319" s="7"/>
      <c r="PVO319" s="7"/>
      <c r="PVP319" s="7"/>
      <c r="PVQ319" s="7"/>
      <c r="PVR319" s="7"/>
      <c r="PVS319" s="7"/>
      <c r="PVT319" s="7"/>
      <c r="PVU319" s="7"/>
      <c r="PVV319" s="7"/>
      <c r="PVW319" s="7"/>
      <c r="PVX319" s="7"/>
      <c r="PVY319" s="7"/>
      <c r="PVZ319" s="7"/>
      <c r="PWA319" s="7"/>
      <c r="PWB319" s="7"/>
      <c r="PWC319" s="7"/>
      <c r="PWD319" s="7"/>
      <c r="PWE319" s="7"/>
      <c r="PWF319" s="7"/>
      <c r="PWG319" s="7"/>
      <c r="PWH319" s="7"/>
      <c r="PWI319" s="7"/>
      <c r="PWJ319" s="7"/>
      <c r="PWK319" s="7"/>
      <c r="PWL319" s="7"/>
      <c r="PWM319" s="7"/>
      <c r="PWN319" s="7"/>
      <c r="PWO319" s="7"/>
      <c r="PWP319" s="7"/>
      <c r="PWQ319" s="7"/>
      <c r="PWR319" s="7"/>
      <c r="PWS319" s="7"/>
      <c r="PWT319" s="7"/>
      <c r="PWU319" s="7"/>
      <c r="PWV319" s="7"/>
      <c r="PWW319" s="7"/>
      <c r="PWX319" s="7"/>
      <c r="PWY319" s="7"/>
      <c r="PWZ319" s="7"/>
      <c r="PXA319" s="7"/>
      <c r="PXB319" s="7"/>
      <c r="PXC319" s="7"/>
      <c r="PXD319" s="7"/>
      <c r="PXE319" s="7"/>
      <c r="PXF319" s="7"/>
      <c r="PXG319" s="7"/>
      <c r="PXH319" s="7"/>
      <c r="PXI319" s="7"/>
      <c r="PXJ319" s="7"/>
      <c r="PXK319" s="7"/>
      <c r="PXL319" s="7"/>
      <c r="PXM319" s="7"/>
      <c r="PXN319" s="7"/>
      <c r="PXO319" s="7"/>
      <c r="PXP319" s="7"/>
      <c r="PXQ319" s="7"/>
      <c r="PXR319" s="7"/>
      <c r="PXS319" s="7"/>
      <c r="PXT319" s="7"/>
      <c r="PXU319" s="7"/>
      <c r="PXV319" s="7"/>
      <c r="PXW319" s="7"/>
      <c r="PXX319" s="7"/>
      <c r="PXY319" s="7"/>
      <c r="PXZ319" s="7"/>
      <c r="PYA319" s="7"/>
      <c r="PYB319" s="7"/>
      <c r="PYC319" s="7"/>
      <c r="PYD319" s="7"/>
      <c r="PYE319" s="7"/>
      <c r="PYF319" s="7"/>
      <c r="PYG319" s="7"/>
      <c r="PYH319" s="7"/>
      <c r="PYI319" s="7"/>
      <c r="PYJ319" s="7"/>
      <c r="PYK319" s="7"/>
      <c r="PYL319" s="7"/>
      <c r="PYM319" s="7"/>
      <c r="PYN319" s="7"/>
      <c r="PYO319" s="7"/>
      <c r="PYP319" s="7"/>
      <c r="PYQ319" s="7"/>
      <c r="PYR319" s="7"/>
      <c r="PYS319" s="7"/>
      <c r="PYT319" s="7"/>
      <c r="PYU319" s="7"/>
      <c r="PYV319" s="7"/>
      <c r="PYW319" s="7"/>
      <c r="PYX319" s="7"/>
      <c r="PYY319" s="7"/>
      <c r="PYZ319" s="7"/>
      <c r="PZA319" s="7"/>
      <c r="PZB319" s="7"/>
      <c r="PZC319" s="7"/>
      <c r="PZD319" s="7"/>
      <c r="PZE319" s="7"/>
      <c r="PZF319" s="7"/>
      <c r="PZG319" s="7"/>
      <c r="PZH319" s="7"/>
      <c r="PZI319" s="7"/>
      <c r="PZJ319" s="7"/>
      <c r="PZK319" s="7"/>
      <c r="PZL319" s="7"/>
      <c r="PZM319" s="7"/>
      <c r="PZN319" s="7"/>
      <c r="PZO319" s="7"/>
      <c r="PZP319" s="7"/>
      <c r="PZQ319" s="7"/>
      <c r="PZR319" s="7"/>
      <c r="PZS319" s="7"/>
      <c r="PZT319" s="7"/>
      <c r="PZU319" s="7"/>
      <c r="PZV319" s="7"/>
      <c r="PZW319" s="7"/>
      <c r="PZX319" s="7"/>
      <c r="PZY319" s="7"/>
      <c r="PZZ319" s="7"/>
      <c r="QAA319" s="7"/>
      <c r="QAB319" s="7"/>
      <c r="QAC319" s="7"/>
      <c r="QAD319" s="7"/>
      <c r="QAE319" s="7"/>
      <c r="QAF319" s="7"/>
      <c r="QAG319" s="7"/>
      <c r="QAH319" s="7"/>
      <c r="QAI319" s="7"/>
      <c r="QAJ319" s="7"/>
      <c r="QAK319" s="7"/>
      <c r="QAL319" s="7"/>
      <c r="QAM319" s="7"/>
      <c r="QAN319" s="7"/>
      <c r="QAO319" s="7"/>
      <c r="QAP319" s="7"/>
      <c r="QAQ319" s="7"/>
      <c r="QAR319" s="7"/>
      <c r="QAS319" s="7"/>
      <c r="QAT319" s="7"/>
      <c r="QAU319" s="7"/>
      <c r="QAV319" s="7"/>
      <c r="QAW319" s="7"/>
      <c r="QAX319" s="7"/>
      <c r="QAY319" s="7"/>
      <c r="QAZ319" s="7"/>
      <c r="QBA319" s="7"/>
      <c r="QBB319" s="7"/>
      <c r="QBC319" s="7"/>
      <c r="QBD319" s="7"/>
      <c r="QBE319" s="7"/>
      <c r="QBF319" s="7"/>
      <c r="QBG319" s="7"/>
      <c r="QBH319" s="7"/>
      <c r="QBI319" s="7"/>
      <c r="QBJ319" s="7"/>
      <c r="QBK319" s="7"/>
      <c r="QBL319" s="7"/>
      <c r="QBM319" s="7"/>
      <c r="QBN319" s="7"/>
      <c r="QBO319" s="7"/>
      <c r="QBP319" s="7"/>
      <c r="QBQ319" s="7"/>
      <c r="QBR319" s="7"/>
      <c r="QBS319" s="7"/>
      <c r="QBT319" s="7"/>
      <c r="QBU319" s="7"/>
      <c r="QBV319" s="7"/>
      <c r="QBW319" s="7"/>
      <c r="QBX319" s="7"/>
      <c r="QBY319" s="7"/>
      <c r="QBZ319" s="7"/>
      <c r="QCA319" s="7"/>
      <c r="QCB319" s="7"/>
      <c r="QCC319" s="7"/>
      <c r="QCD319" s="7"/>
      <c r="QCE319" s="7"/>
      <c r="QCF319" s="7"/>
      <c r="QCG319" s="7"/>
      <c r="QCH319" s="7"/>
      <c r="QCI319" s="7"/>
      <c r="QCJ319" s="7"/>
      <c r="QCK319" s="7"/>
      <c r="QCL319" s="7"/>
      <c r="QCM319" s="7"/>
      <c r="QCN319" s="7"/>
      <c r="QCO319" s="7"/>
      <c r="QCP319" s="7"/>
      <c r="QCQ319" s="7"/>
      <c r="QCR319" s="7"/>
      <c r="QCS319" s="7"/>
      <c r="QCT319" s="7"/>
      <c r="QCU319" s="7"/>
      <c r="QCV319" s="7"/>
      <c r="QCW319" s="7"/>
      <c r="QCX319" s="7"/>
      <c r="QCY319" s="7"/>
      <c r="QCZ319" s="7"/>
      <c r="QDA319" s="7"/>
      <c r="QDB319" s="7"/>
      <c r="QDC319" s="7"/>
      <c r="QDD319" s="7"/>
      <c r="QDE319" s="7"/>
      <c r="QDF319" s="7"/>
      <c r="QDG319" s="7"/>
      <c r="QDH319" s="7"/>
      <c r="QDI319" s="7"/>
      <c r="QDJ319" s="7"/>
      <c r="QDK319" s="7"/>
      <c r="QDL319" s="7"/>
      <c r="QDM319" s="7"/>
      <c r="QDN319" s="7"/>
      <c r="QDO319" s="7"/>
      <c r="QDP319" s="7"/>
      <c r="QDQ319" s="7"/>
      <c r="QDR319" s="7"/>
      <c r="QDS319" s="7"/>
      <c r="QDT319" s="7"/>
      <c r="QDU319" s="7"/>
      <c r="QDV319" s="7"/>
      <c r="QDW319" s="7"/>
      <c r="QDX319" s="7"/>
      <c r="QDY319" s="7"/>
      <c r="QDZ319" s="7"/>
      <c r="QEA319" s="7"/>
      <c r="QEB319" s="7"/>
      <c r="QEC319" s="7"/>
      <c r="QED319" s="7"/>
      <c r="QEE319" s="7"/>
      <c r="QEF319" s="7"/>
      <c r="QEG319" s="7"/>
      <c r="QEH319" s="7"/>
      <c r="QEI319" s="7"/>
      <c r="QEJ319" s="7"/>
      <c r="QEK319" s="7"/>
      <c r="QEL319" s="7"/>
      <c r="QEM319" s="7"/>
      <c r="QEN319" s="7"/>
      <c r="QEO319" s="7"/>
      <c r="QEP319" s="7"/>
      <c r="QEQ319" s="7"/>
      <c r="QER319" s="7"/>
      <c r="QES319" s="7"/>
      <c r="QET319" s="7"/>
      <c r="QEU319" s="7"/>
      <c r="QEV319" s="7"/>
      <c r="QEW319" s="7"/>
      <c r="QEX319" s="7"/>
      <c r="QEY319" s="7"/>
      <c r="QEZ319" s="7"/>
      <c r="QFA319" s="7"/>
      <c r="QFB319" s="7"/>
      <c r="QFC319" s="7"/>
      <c r="QFD319" s="7"/>
      <c r="QFE319" s="7"/>
      <c r="QFF319" s="7"/>
      <c r="QFG319" s="7"/>
      <c r="QFH319" s="7"/>
      <c r="QFI319" s="7"/>
      <c r="QFJ319" s="7"/>
      <c r="QFK319" s="7"/>
      <c r="QFL319" s="7"/>
      <c r="QFM319" s="7"/>
      <c r="QFN319" s="7"/>
      <c r="QFO319" s="7"/>
      <c r="QFP319" s="7"/>
      <c r="QFQ319" s="7"/>
      <c r="QFR319" s="7"/>
      <c r="QFS319" s="7"/>
      <c r="QFT319" s="7"/>
      <c r="QFU319" s="7"/>
      <c r="QFV319" s="7"/>
      <c r="QFW319" s="7"/>
      <c r="QFX319" s="7"/>
      <c r="QFY319" s="7"/>
      <c r="QFZ319" s="7"/>
      <c r="QGA319" s="7"/>
      <c r="QGB319" s="7"/>
      <c r="QGC319" s="7"/>
      <c r="QGD319" s="7"/>
      <c r="QGE319" s="7"/>
      <c r="QGF319" s="7"/>
      <c r="QGG319" s="7"/>
      <c r="QGH319" s="7"/>
      <c r="QGI319" s="7"/>
      <c r="QGJ319" s="7"/>
      <c r="QGK319" s="7"/>
      <c r="QGL319" s="7"/>
      <c r="QGM319" s="7"/>
      <c r="QGN319" s="7"/>
      <c r="QGO319" s="7"/>
      <c r="QGP319" s="7"/>
      <c r="QGQ319" s="7"/>
      <c r="QGR319" s="7"/>
      <c r="QGS319" s="7"/>
      <c r="QGT319" s="7"/>
      <c r="QGU319" s="7"/>
      <c r="QGV319" s="7"/>
      <c r="QGW319" s="7"/>
      <c r="QGX319" s="7"/>
      <c r="QGY319" s="7"/>
      <c r="QGZ319" s="7"/>
      <c r="QHA319" s="7"/>
      <c r="QHB319" s="7"/>
      <c r="QHC319" s="7"/>
      <c r="QHD319" s="7"/>
      <c r="QHE319" s="7"/>
      <c r="QHF319" s="7"/>
      <c r="QHG319" s="7"/>
      <c r="QHH319" s="7"/>
      <c r="QHI319" s="7"/>
      <c r="QHJ319" s="7"/>
      <c r="QHK319" s="7"/>
      <c r="QHL319" s="7"/>
      <c r="QHM319" s="7"/>
      <c r="QHN319" s="7"/>
      <c r="QHO319" s="7"/>
      <c r="QHP319" s="7"/>
      <c r="QHQ319" s="7"/>
      <c r="QHR319" s="7"/>
      <c r="QHS319" s="7"/>
      <c r="QHT319" s="7"/>
      <c r="QHU319" s="7"/>
      <c r="QHV319" s="7"/>
      <c r="QHW319" s="7"/>
      <c r="QHX319" s="7"/>
      <c r="QHY319" s="7"/>
      <c r="QHZ319" s="7"/>
      <c r="QIA319" s="7"/>
      <c r="QIB319" s="7"/>
      <c r="QIC319" s="7"/>
      <c r="QID319" s="7"/>
      <c r="QIE319" s="7"/>
      <c r="QIF319" s="7"/>
      <c r="QIG319" s="7"/>
      <c r="QIH319" s="7"/>
      <c r="QII319" s="7"/>
      <c r="QIJ319" s="7"/>
      <c r="QIK319" s="7"/>
      <c r="QIL319" s="7"/>
      <c r="QIM319" s="7"/>
      <c r="QIN319" s="7"/>
      <c r="QIO319" s="7"/>
      <c r="QIP319" s="7"/>
      <c r="QIQ319" s="7"/>
      <c r="QIR319" s="7"/>
      <c r="QIS319" s="7"/>
      <c r="QIT319" s="7"/>
      <c r="QIU319" s="7"/>
      <c r="QIV319" s="7"/>
      <c r="QIW319" s="7"/>
      <c r="QIX319" s="7"/>
      <c r="QIY319" s="7"/>
      <c r="QIZ319" s="7"/>
      <c r="QJA319" s="7"/>
      <c r="QJB319" s="7"/>
      <c r="QJC319" s="7"/>
      <c r="QJD319" s="7"/>
      <c r="QJE319" s="7"/>
      <c r="QJF319" s="7"/>
      <c r="QJG319" s="7"/>
      <c r="QJH319" s="7"/>
      <c r="QJI319" s="7"/>
      <c r="QJJ319" s="7"/>
      <c r="QJK319" s="7"/>
      <c r="QJL319" s="7"/>
      <c r="QJM319" s="7"/>
      <c r="QJN319" s="7"/>
      <c r="QJO319" s="7"/>
      <c r="QJP319" s="7"/>
      <c r="QJQ319" s="7"/>
      <c r="QJR319" s="7"/>
      <c r="QJS319" s="7"/>
      <c r="QJT319" s="7"/>
      <c r="QJU319" s="7"/>
      <c r="QJV319" s="7"/>
      <c r="QJW319" s="7"/>
      <c r="QJX319" s="7"/>
      <c r="QJY319" s="7"/>
      <c r="QJZ319" s="7"/>
      <c r="QKA319" s="7"/>
      <c r="QKB319" s="7"/>
      <c r="QKC319" s="7"/>
      <c r="QKD319" s="7"/>
      <c r="QKE319" s="7"/>
      <c r="QKF319" s="7"/>
      <c r="QKG319" s="7"/>
      <c r="QKH319" s="7"/>
      <c r="QKI319" s="7"/>
      <c r="QKJ319" s="7"/>
      <c r="QKK319" s="7"/>
      <c r="QKL319" s="7"/>
      <c r="QKM319" s="7"/>
      <c r="QKN319" s="7"/>
      <c r="QKO319" s="7"/>
      <c r="QKP319" s="7"/>
      <c r="QKQ319" s="7"/>
      <c r="QKR319" s="7"/>
      <c r="QKS319" s="7"/>
      <c r="QKT319" s="7"/>
      <c r="QKU319" s="7"/>
      <c r="QKV319" s="7"/>
      <c r="QKW319" s="7"/>
      <c r="QKX319" s="7"/>
      <c r="QKY319" s="7"/>
      <c r="QKZ319" s="7"/>
      <c r="QLA319" s="7"/>
      <c r="QLB319" s="7"/>
      <c r="QLC319" s="7"/>
      <c r="QLD319" s="7"/>
      <c r="QLE319" s="7"/>
      <c r="QLF319" s="7"/>
      <c r="QLG319" s="7"/>
      <c r="QLH319" s="7"/>
      <c r="QLI319" s="7"/>
      <c r="QLJ319" s="7"/>
      <c r="QLK319" s="7"/>
      <c r="QLL319" s="7"/>
      <c r="QLM319" s="7"/>
      <c r="QLN319" s="7"/>
      <c r="QLO319" s="7"/>
      <c r="QLP319" s="7"/>
      <c r="QLQ319" s="7"/>
      <c r="QLR319" s="7"/>
      <c r="QLS319" s="7"/>
      <c r="QLT319" s="7"/>
      <c r="QLU319" s="7"/>
      <c r="QLV319" s="7"/>
      <c r="QLW319" s="7"/>
      <c r="QLX319" s="7"/>
      <c r="QLY319" s="7"/>
      <c r="QLZ319" s="7"/>
      <c r="QMA319" s="7"/>
      <c r="QMB319" s="7"/>
      <c r="QMC319" s="7"/>
      <c r="QMD319" s="7"/>
      <c r="QME319" s="7"/>
      <c r="QMF319" s="7"/>
      <c r="QMG319" s="7"/>
      <c r="QMH319" s="7"/>
      <c r="QMI319" s="7"/>
      <c r="QMJ319" s="7"/>
      <c r="QMK319" s="7"/>
      <c r="QML319" s="7"/>
      <c r="QMM319" s="7"/>
      <c r="QMN319" s="7"/>
      <c r="QMO319" s="7"/>
      <c r="QMP319" s="7"/>
      <c r="QMQ319" s="7"/>
      <c r="QMR319" s="7"/>
      <c r="QMS319" s="7"/>
      <c r="QMT319" s="7"/>
      <c r="QMU319" s="7"/>
      <c r="QMV319" s="7"/>
      <c r="QMW319" s="7"/>
      <c r="QMX319" s="7"/>
      <c r="QMY319" s="7"/>
      <c r="QMZ319" s="7"/>
      <c r="QNA319" s="7"/>
      <c r="QNB319" s="7"/>
      <c r="QNC319" s="7"/>
      <c r="QND319" s="7"/>
      <c r="QNE319" s="7"/>
      <c r="QNF319" s="7"/>
      <c r="QNG319" s="7"/>
      <c r="QNH319" s="7"/>
      <c r="QNI319" s="7"/>
      <c r="QNJ319" s="7"/>
      <c r="QNK319" s="7"/>
      <c r="QNL319" s="7"/>
      <c r="QNM319" s="7"/>
      <c r="QNN319" s="7"/>
      <c r="QNO319" s="7"/>
      <c r="QNP319" s="7"/>
      <c r="QNQ319" s="7"/>
      <c r="QNR319" s="7"/>
      <c r="QNS319" s="7"/>
      <c r="QNT319" s="7"/>
      <c r="QNU319" s="7"/>
      <c r="QNV319" s="7"/>
      <c r="QNW319" s="7"/>
      <c r="QNX319" s="7"/>
      <c r="QNY319" s="7"/>
      <c r="QNZ319" s="7"/>
      <c r="QOA319" s="7"/>
      <c r="QOB319" s="7"/>
      <c r="QOC319" s="7"/>
      <c r="QOD319" s="7"/>
      <c r="QOE319" s="7"/>
      <c r="QOF319" s="7"/>
      <c r="QOG319" s="7"/>
      <c r="QOH319" s="7"/>
      <c r="QOI319" s="7"/>
      <c r="QOJ319" s="7"/>
      <c r="QOK319" s="7"/>
      <c r="QOL319" s="7"/>
      <c r="QOM319" s="7"/>
      <c r="QON319" s="7"/>
      <c r="QOO319" s="7"/>
      <c r="QOP319" s="7"/>
      <c r="QOQ319" s="7"/>
      <c r="QOR319" s="7"/>
      <c r="QOS319" s="7"/>
      <c r="QOT319" s="7"/>
      <c r="QOU319" s="7"/>
      <c r="QOV319" s="7"/>
      <c r="QOW319" s="7"/>
      <c r="QOX319" s="7"/>
      <c r="QOY319" s="7"/>
      <c r="QOZ319" s="7"/>
      <c r="QPA319" s="7"/>
      <c r="QPB319" s="7"/>
      <c r="QPC319" s="7"/>
      <c r="QPD319" s="7"/>
      <c r="QPE319" s="7"/>
      <c r="QPF319" s="7"/>
      <c r="QPG319" s="7"/>
      <c r="QPH319" s="7"/>
      <c r="QPI319" s="7"/>
      <c r="QPJ319" s="7"/>
      <c r="QPK319" s="7"/>
      <c r="QPL319" s="7"/>
      <c r="QPM319" s="7"/>
      <c r="QPN319" s="7"/>
      <c r="QPO319" s="7"/>
      <c r="QPP319" s="7"/>
      <c r="QPQ319" s="7"/>
      <c r="QPR319" s="7"/>
      <c r="QPS319" s="7"/>
      <c r="QPT319" s="7"/>
      <c r="QPU319" s="7"/>
      <c r="QPV319" s="7"/>
      <c r="QPW319" s="7"/>
      <c r="QPX319" s="7"/>
      <c r="QPY319" s="7"/>
      <c r="QPZ319" s="7"/>
      <c r="QQA319" s="7"/>
      <c r="QQB319" s="7"/>
      <c r="QQC319" s="7"/>
      <c r="QQD319" s="7"/>
      <c r="QQE319" s="7"/>
      <c r="QQF319" s="7"/>
      <c r="QQG319" s="7"/>
      <c r="QQH319" s="7"/>
      <c r="QQI319" s="7"/>
      <c r="QQJ319" s="7"/>
      <c r="QQK319" s="7"/>
      <c r="QQL319" s="7"/>
      <c r="QQM319" s="7"/>
      <c r="QQN319" s="7"/>
      <c r="QQO319" s="7"/>
      <c r="QQP319" s="7"/>
      <c r="QQQ319" s="7"/>
      <c r="QQR319" s="7"/>
      <c r="QQS319" s="7"/>
      <c r="QQT319" s="7"/>
      <c r="QQU319" s="7"/>
      <c r="QQV319" s="7"/>
      <c r="QQW319" s="7"/>
      <c r="QQX319" s="7"/>
      <c r="QQY319" s="7"/>
      <c r="QQZ319" s="7"/>
      <c r="QRA319" s="7"/>
      <c r="QRB319" s="7"/>
      <c r="QRC319" s="7"/>
      <c r="QRD319" s="7"/>
      <c r="QRE319" s="7"/>
      <c r="QRF319" s="7"/>
      <c r="QRG319" s="7"/>
      <c r="QRH319" s="7"/>
      <c r="QRI319" s="7"/>
      <c r="QRJ319" s="7"/>
      <c r="QRK319" s="7"/>
      <c r="QRL319" s="7"/>
      <c r="QRM319" s="7"/>
      <c r="QRN319" s="7"/>
      <c r="QRO319" s="7"/>
      <c r="QRP319" s="7"/>
      <c r="QRQ319" s="7"/>
      <c r="QRR319" s="7"/>
      <c r="QRS319" s="7"/>
      <c r="QRT319" s="7"/>
      <c r="QRU319" s="7"/>
      <c r="QRV319" s="7"/>
      <c r="QRW319" s="7"/>
      <c r="QRX319" s="7"/>
      <c r="QRY319" s="7"/>
      <c r="QRZ319" s="7"/>
      <c r="QSA319" s="7"/>
      <c r="QSB319" s="7"/>
      <c r="QSC319" s="7"/>
      <c r="QSD319" s="7"/>
      <c r="QSE319" s="7"/>
      <c r="QSF319" s="7"/>
      <c r="QSG319" s="7"/>
      <c r="QSH319" s="7"/>
      <c r="QSI319" s="7"/>
      <c r="QSJ319" s="7"/>
      <c r="QSK319" s="7"/>
      <c r="QSL319" s="7"/>
      <c r="QSM319" s="7"/>
      <c r="QSN319" s="7"/>
      <c r="QSO319" s="7"/>
      <c r="QSP319" s="7"/>
      <c r="QSQ319" s="7"/>
      <c r="QSR319" s="7"/>
      <c r="QSS319" s="7"/>
      <c r="QST319" s="7"/>
      <c r="QSU319" s="7"/>
      <c r="QSV319" s="7"/>
      <c r="QSW319" s="7"/>
      <c r="QSX319" s="7"/>
      <c r="QSY319" s="7"/>
      <c r="QSZ319" s="7"/>
      <c r="QTA319" s="7"/>
      <c r="QTB319" s="7"/>
      <c r="QTC319" s="7"/>
      <c r="QTD319" s="7"/>
      <c r="QTE319" s="7"/>
      <c r="QTF319" s="7"/>
      <c r="QTG319" s="7"/>
      <c r="QTH319" s="7"/>
      <c r="QTI319" s="7"/>
      <c r="QTJ319" s="7"/>
      <c r="QTK319" s="7"/>
      <c r="QTL319" s="7"/>
      <c r="QTM319" s="7"/>
      <c r="QTN319" s="7"/>
      <c r="QTO319" s="7"/>
      <c r="QTP319" s="7"/>
      <c r="QTQ319" s="7"/>
      <c r="QTR319" s="7"/>
      <c r="QTS319" s="7"/>
      <c r="QTT319" s="7"/>
      <c r="QTU319" s="7"/>
      <c r="QTV319" s="7"/>
      <c r="QTW319" s="7"/>
      <c r="QTX319" s="7"/>
      <c r="QTY319" s="7"/>
      <c r="QTZ319" s="7"/>
      <c r="QUA319" s="7"/>
      <c r="QUB319" s="7"/>
      <c r="QUC319" s="7"/>
      <c r="QUD319" s="7"/>
      <c r="QUE319" s="7"/>
      <c r="QUF319" s="7"/>
      <c r="QUG319" s="7"/>
      <c r="QUH319" s="7"/>
      <c r="QUI319" s="7"/>
      <c r="QUJ319" s="7"/>
      <c r="QUK319" s="7"/>
      <c r="QUL319" s="7"/>
      <c r="QUM319" s="7"/>
      <c r="QUN319" s="7"/>
      <c r="QUO319" s="7"/>
      <c r="QUP319" s="7"/>
      <c r="QUQ319" s="7"/>
      <c r="QUR319" s="7"/>
      <c r="QUS319" s="7"/>
      <c r="QUT319" s="7"/>
      <c r="QUU319" s="7"/>
      <c r="QUV319" s="7"/>
      <c r="QUW319" s="7"/>
      <c r="QUX319" s="7"/>
      <c r="QUY319" s="7"/>
      <c r="QUZ319" s="7"/>
      <c r="QVA319" s="7"/>
      <c r="QVB319" s="7"/>
      <c r="QVC319" s="7"/>
      <c r="QVD319" s="7"/>
      <c r="QVE319" s="7"/>
      <c r="QVF319" s="7"/>
      <c r="QVG319" s="7"/>
      <c r="QVH319" s="7"/>
      <c r="QVI319" s="7"/>
      <c r="QVJ319" s="7"/>
      <c r="QVK319" s="7"/>
      <c r="QVL319" s="7"/>
      <c r="QVM319" s="7"/>
      <c r="QVN319" s="7"/>
      <c r="QVO319" s="7"/>
      <c r="QVP319" s="7"/>
      <c r="QVQ319" s="7"/>
      <c r="QVR319" s="7"/>
      <c r="QVS319" s="7"/>
      <c r="QVT319" s="7"/>
      <c r="QVU319" s="7"/>
      <c r="QVV319" s="7"/>
      <c r="QVW319" s="7"/>
      <c r="QVX319" s="7"/>
      <c r="QVY319" s="7"/>
      <c r="QVZ319" s="7"/>
      <c r="QWA319" s="7"/>
      <c r="QWB319" s="7"/>
      <c r="QWC319" s="7"/>
      <c r="QWD319" s="7"/>
      <c r="QWE319" s="7"/>
      <c r="QWF319" s="7"/>
      <c r="QWG319" s="7"/>
      <c r="QWH319" s="7"/>
      <c r="QWI319" s="7"/>
      <c r="QWJ319" s="7"/>
      <c r="QWK319" s="7"/>
      <c r="QWL319" s="7"/>
      <c r="QWM319" s="7"/>
      <c r="QWN319" s="7"/>
      <c r="QWO319" s="7"/>
      <c r="QWP319" s="7"/>
      <c r="QWQ319" s="7"/>
      <c r="QWR319" s="7"/>
      <c r="QWS319" s="7"/>
      <c r="QWT319" s="7"/>
      <c r="QWU319" s="7"/>
      <c r="QWV319" s="7"/>
      <c r="QWW319" s="7"/>
      <c r="QWX319" s="7"/>
      <c r="QWY319" s="7"/>
      <c r="QWZ319" s="7"/>
      <c r="QXA319" s="7"/>
      <c r="QXB319" s="7"/>
      <c r="QXC319" s="7"/>
      <c r="QXD319" s="7"/>
      <c r="QXE319" s="7"/>
      <c r="QXF319" s="7"/>
      <c r="QXG319" s="7"/>
      <c r="QXH319" s="7"/>
      <c r="QXI319" s="7"/>
      <c r="QXJ319" s="7"/>
      <c r="QXK319" s="7"/>
      <c r="QXL319" s="7"/>
      <c r="QXM319" s="7"/>
      <c r="QXN319" s="7"/>
      <c r="QXO319" s="7"/>
      <c r="QXP319" s="7"/>
      <c r="QXQ319" s="7"/>
      <c r="QXR319" s="7"/>
      <c r="QXS319" s="7"/>
      <c r="QXT319" s="7"/>
      <c r="QXU319" s="7"/>
      <c r="QXV319" s="7"/>
      <c r="QXW319" s="7"/>
      <c r="QXX319" s="7"/>
      <c r="QXY319" s="7"/>
      <c r="QXZ319" s="7"/>
      <c r="QYA319" s="7"/>
      <c r="QYB319" s="7"/>
      <c r="QYC319" s="7"/>
      <c r="QYD319" s="7"/>
      <c r="QYE319" s="7"/>
      <c r="QYF319" s="7"/>
      <c r="QYG319" s="7"/>
      <c r="QYH319" s="7"/>
      <c r="QYI319" s="7"/>
      <c r="QYJ319" s="7"/>
      <c r="QYK319" s="7"/>
      <c r="QYL319" s="7"/>
      <c r="QYM319" s="7"/>
      <c r="QYN319" s="7"/>
      <c r="QYO319" s="7"/>
      <c r="QYP319" s="7"/>
      <c r="QYQ319" s="7"/>
      <c r="QYR319" s="7"/>
      <c r="QYS319" s="7"/>
      <c r="QYT319" s="7"/>
      <c r="QYU319" s="7"/>
      <c r="QYV319" s="7"/>
      <c r="QYW319" s="7"/>
      <c r="QYX319" s="7"/>
      <c r="QYY319" s="7"/>
      <c r="QYZ319" s="7"/>
      <c r="QZA319" s="7"/>
      <c r="QZB319" s="7"/>
      <c r="QZC319" s="7"/>
      <c r="QZD319" s="7"/>
      <c r="QZE319" s="7"/>
      <c r="QZF319" s="7"/>
      <c r="QZG319" s="7"/>
      <c r="QZH319" s="7"/>
      <c r="QZI319" s="7"/>
      <c r="QZJ319" s="7"/>
      <c r="QZK319" s="7"/>
      <c r="QZL319" s="7"/>
      <c r="QZM319" s="7"/>
      <c r="QZN319" s="7"/>
      <c r="QZO319" s="7"/>
      <c r="QZP319" s="7"/>
      <c r="QZQ319" s="7"/>
      <c r="QZR319" s="7"/>
      <c r="QZS319" s="7"/>
      <c r="QZT319" s="7"/>
      <c r="QZU319" s="7"/>
      <c r="QZV319" s="7"/>
      <c r="QZW319" s="7"/>
      <c r="QZX319" s="7"/>
      <c r="QZY319" s="7"/>
      <c r="QZZ319" s="7"/>
      <c r="RAA319" s="7"/>
      <c r="RAB319" s="7"/>
      <c r="RAC319" s="7"/>
      <c r="RAD319" s="7"/>
      <c r="RAE319" s="7"/>
      <c r="RAF319" s="7"/>
      <c r="RAG319" s="7"/>
      <c r="RAH319" s="7"/>
      <c r="RAI319" s="7"/>
      <c r="RAJ319" s="7"/>
      <c r="RAK319" s="7"/>
      <c r="RAL319" s="7"/>
      <c r="RAM319" s="7"/>
      <c r="RAN319" s="7"/>
      <c r="RAO319" s="7"/>
      <c r="RAP319" s="7"/>
      <c r="RAQ319" s="7"/>
      <c r="RAR319" s="7"/>
      <c r="RAS319" s="7"/>
      <c r="RAT319" s="7"/>
      <c r="RAU319" s="7"/>
      <c r="RAV319" s="7"/>
      <c r="RAW319" s="7"/>
      <c r="RAX319" s="7"/>
      <c r="RAY319" s="7"/>
      <c r="RAZ319" s="7"/>
      <c r="RBA319" s="7"/>
      <c r="RBB319" s="7"/>
      <c r="RBC319" s="7"/>
      <c r="RBD319" s="7"/>
      <c r="RBE319" s="7"/>
      <c r="RBF319" s="7"/>
      <c r="RBG319" s="7"/>
      <c r="RBH319" s="7"/>
      <c r="RBI319" s="7"/>
      <c r="RBJ319" s="7"/>
      <c r="RBK319" s="7"/>
      <c r="RBL319" s="7"/>
      <c r="RBM319" s="7"/>
      <c r="RBN319" s="7"/>
      <c r="RBO319" s="7"/>
      <c r="RBP319" s="7"/>
      <c r="RBQ319" s="7"/>
      <c r="RBR319" s="7"/>
      <c r="RBS319" s="7"/>
      <c r="RBT319" s="7"/>
      <c r="RBU319" s="7"/>
      <c r="RBV319" s="7"/>
      <c r="RBW319" s="7"/>
      <c r="RBX319" s="7"/>
      <c r="RBY319" s="7"/>
      <c r="RBZ319" s="7"/>
      <c r="RCA319" s="7"/>
      <c r="RCB319" s="7"/>
      <c r="RCC319" s="7"/>
      <c r="RCD319" s="7"/>
      <c r="RCE319" s="7"/>
      <c r="RCF319" s="7"/>
      <c r="RCG319" s="7"/>
      <c r="RCH319" s="7"/>
      <c r="RCI319" s="7"/>
      <c r="RCJ319" s="7"/>
      <c r="RCK319" s="7"/>
      <c r="RCL319" s="7"/>
      <c r="RCM319" s="7"/>
      <c r="RCN319" s="7"/>
      <c r="RCO319" s="7"/>
      <c r="RCP319" s="7"/>
      <c r="RCQ319" s="7"/>
      <c r="RCR319" s="7"/>
      <c r="RCS319" s="7"/>
      <c r="RCT319" s="7"/>
      <c r="RCU319" s="7"/>
      <c r="RCV319" s="7"/>
      <c r="RCW319" s="7"/>
      <c r="RCX319" s="7"/>
      <c r="RCY319" s="7"/>
      <c r="RCZ319" s="7"/>
      <c r="RDA319" s="7"/>
      <c r="RDB319" s="7"/>
      <c r="RDC319" s="7"/>
      <c r="RDD319" s="7"/>
      <c r="RDE319" s="7"/>
      <c r="RDF319" s="7"/>
      <c r="RDG319" s="7"/>
      <c r="RDH319" s="7"/>
      <c r="RDI319" s="7"/>
      <c r="RDJ319" s="7"/>
      <c r="RDK319" s="7"/>
      <c r="RDL319" s="7"/>
      <c r="RDM319" s="7"/>
      <c r="RDN319" s="7"/>
      <c r="RDO319" s="7"/>
      <c r="RDP319" s="7"/>
      <c r="RDQ319" s="7"/>
      <c r="RDR319" s="7"/>
      <c r="RDS319" s="7"/>
      <c r="RDT319" s="7"/>
      <c r="RDU319" s="7"/>
      <c r="RDV319" s="7"/>
      <c r="RDW319" s="7"/>
      <c r="RDX319" s="7"/>
      <c r="RDY319" s="7"/>
      <c r="RDZ319" s="7"/>
      <c r="REA319" s="7"/>
      <c r="REB319" s="7"/>
      <c r="REC319" s="7"/>
      <c r="RED319" s="7"/>
      <c r="REE319" s="7"/>
      <c r="REF319" s="7"/>
      <c r="REG319" s="7"/>
      <c r="REH319" s="7"/>
      <c r="REI319" s="7"/>
      <c r="REJ319" s="7"/>
      <c r="REK319" s="7"/>
      <c r="REL319" s="7"/>
      <c r="REM319" s="7"/>
      <c r="REN319" s="7"/>
      <c r="REO319" s="7"/>
      <c r="REP319" s="7"/>
      <c r="REQ319" s="7"/>
      <c r="RER319" s="7"/>
      <c r="RES319" s="7"/>
      <c r="RET319" s="7"/>
      <c r="REU319" s="7"/>
      <c r="REV319" s="7"/>
      <c r="REW319" s="7"/>
      <c r="REX319" s="7"/>
      <c r="REY319" s="7"/>
      <c r="REZ319" s="7"/>
      <c r="RFA319" s="7"/>
      <c r="RFB319" s="7"/>
      <c r="RFC319" s="7"/>
      <c r="RFD319" s="7"/>
      <c r="RFE319" s="7"/>
      <c r="RFF319" s="7"/>
      <c r="RFG319" s="7"/>
      <c r="RFH319" s="7"/>
      <c r="RFI319" s="7"/>
      <c r="RFJ319" s="7"/>
      <c r="RFK319" s="7"/>
      <c r="RFL319" s="7"/>
      <c r="RFM319" s="7"/>
      <c r="RFN319" s="7"/>
      <c r="RFO319" s="7"/>
      <c r="RFP319" s="7"/>
      <c r="RFQ319" s="7"/>
      <c r="RFR319" s="7"/>
      <c r="RFS319" s="7"/>
      <c r="RFT319" s="7"/>
      <c r="RFU319" s="7"/>
      <c r="RFV319" s="7"/>
      <c r="RFW319" s="7"/>
      <c r="RFX319" s="7"/>
      <c r="RFY319" s="7"/>
      <c r="RFZ319" s="7"/>
      <c r="RGA319" s="7"/>
      <c r="RGB319" s="7"/>
      <c r="RGC319" s="7"/>
      <c r="RGD319" s="7"/>
      <c r="RGE319" s="7"/>
      <c r="RGF319" s="7"/>
      <c r="RGG319" s="7"/>
      <c r="RGH319" s="7"/>
      <c r="RGI319" s="7"/>
      <c r="RGJ319" s="7"/>
      <c r="RGK319" s="7"/>
      <c r="RGL319" s="7"/>
      <c r="RGM319" s="7"/>
      <c r="RGN319" s="7"/>
      <c r="RGO319" s="7"/>
      <c r="RGP319" s="7"/>
      <c r="RGQ319" s="7"/>
      <c r="RGR319" s="7"/>
      <c r="RGS319" s="7"/>
      <c r="RGT319" s="7"/>
      <c r="RGU319" s="7"/>
      <c r="RGV319" s="7"/>
      <c r="RGW319" s="7"/>
      <c r="RGX319" s="7"/>
      <c r="RGY319" s="7"/>
      <c r="RGZ319" s="7"/>
      <c r="RHA319" s="7"/>
      <c r="RHB319" s="7"/>
      <c r="RHC319" s="7"/>
      <c r="RHD319" s="7"/>
      <c r="RHE319" s="7"/>
      <c r="RHF319" s="7"/>
      <c r="RHG319" s="7"/>
      <c r="RHH319" s="7"/>
      <c r="RHI319" s="7"/>
      <c r="RHJ319" s="7"/>
      <c r="RHK319" s="7"/>
      <c r="RHL319" s="7"/>
      <c r="RHM319" s="7"/>
      <c r="RHN319" s="7"/>
      <c r="RHO319" s="7"/>
      <c r="RHP319" s="7"/>
      <c r="RHQ319" s="7"/>
      <c r="RHR319" s="7"/>
      <c r="RHS319" s="7"/>
      <c r="RHT319" s="7"/>
      <c r="RHU319" s="7"/>
      <c r="RHV319" s="7"/>
      <c r="RHW319" s="7"/>
      <c r="RHX319" s="7"/>
      <c r="RHY319" s="7"/>
      <c r="RHZ319" s="7"/>
      <c r="RIA319" s="7"/>
      <c r="RIB319" s="7"/>
      <c r="RIC319" s="7"/>
      <c r="RID319" s="7"/>
      <c r="RIE319" s="7"/>
      <c r="RIF319" s="7"/>
      <c r="RIG319" s="7"/>
      <c r="RIH319" s="7"/>
      <c r="RII319" s="7"/>
      <c r="RIJ319" s="7"/>
      <c r="RIK319" s="7"/>
      <c r="RIL319" s="7"/>
      <c r="RIM319" s="7"/>
      <c r="RIN319" s="7"/>
      <c r="RIO319" s="7"/>
      <c r="RIP319" s="7"/>
      <c r="RIQ319" s="7"/>
      <c r="RIR319" s="7"/>
      <c r="RIS319" s="7"/>
      <c r="RIT319" s="7"/>
      <c r="RIU319" s="7"/>
      <c r="RIV319" s="7"/>
      <c r="RIW319" s="7"/>
      <c r="RIX319" s="7"/>
      <c r="RIY319" s="7"/>
      <c r="RIZ319" s="7"/>
      <c r="RJA319" s="7"/>
      <c r="RJB319" s="7"/>
      <c r="RJC319" s="7"/>
      <c r="RJD319" s="7"/>
      <c r="RJE319" s="7"/>
      <c r="RJF319" s="7"/>
      <c r="RJG319" s="7"/>
      <c r="RJH319" s="7"/>
      <c r="RJI319" s="7"/>
      <c r="RJJ319" s="7"/>
      <c r="RJK319" s="7"/>
      <c r="RJL319" s="7"/>
      <c r="RJM319" s="7"/>
      <c r="RJN319" s="7"/>
      <c r="RJO319" s="7"/>
      <c r="RJP319" s="7"/>
      <c r="RJQ319" s="7"/>
      <c r="RJR319" s="7"/>
      <c r="RJS319" s="7"/>
      <c r="RJT319" s="7"/>
      <c r="RJU319" s="7"/>
      <c r="RJV319" s="7"/>
      <c r="RJW319" s="7"/>
      <c r="RJX319" s="7"/>
      <c r="RJY319" s="7"/>
      <c r="RJZ319" s="7"/>
      <c r="RKA319" s="7"/>
      <c r="RKB319" s="7"/>
      <c r="RKC319" s="7"/>
      <c r="RKD319" s="7"/>
      <c r="RKE319" s="7"/>
      <c r="RKF319" s="7"/>
      <c r="RKG319" s="7"/>
      <c r="RKH319" s="7"/>
      <c r="RKI319" s="7"/>
      <c r="RKJ319" s="7"/>
      <c r="RKK319" s="7"/>
      <c r="RKL319" s="7"/>
      <c r="RKM319" s="7"/>
      <c r="RKN319" s="7"/>
      <c r="RKO319" s="7"/>
      <c r="RKP319" s="7"/>
      <c r="RKQ319" s="7"/>
      <c r="RKR319" s="7"/>
      <c r="RKS319" s="7"/>
      <c r="RKT319" s="7"/>
      <c r="RKU319" s="7"/>
      <c r="RKV319" s="7"/>
      <c r="RKW319" s="7"/>
      <c r="RKX319" s="7"/>
      <c r="RKY319" s="7"/>
      <c r="RKZ319" s="7"/>
      <c r="RLA319" s="7"/>
      <c r="RLB319" s="7"/>
      <c r="RLC319" s="7"/>
      <c r="RLD319" s="7"/>
      <c r="RLE319" s="7"/>
      <c r="RLF319" s="7"/>
      <c r="RLG319" s="7"/>
      <c r="RLH319" s="7"/>
      <c r="RLI319" s="7"/>
      <c r="RLJ319" s="7"/>
      <c r="RLK319" s="7"/>
      <c r="RLL319" s="7"/>
      <c r="RLM319" s="7"/>
      <c r="RLN319" s="7"/>
      <c r="RLO319" s="7"/>
      <c r="RLP319" s="7"/>
      <c r="RLQ319" s="7"/>
      <c r="RLR319" s="7"/>
      <c r="RLS319" s="7"/>
      <c r="RLT319" s="7"/>
      <c r="RLU319" s="7"/>
      <c r="RLV319" s="7"/>
      <c r="RLW319" s="7"/>
      <c r="RLX319" s="7"/>
      <c r="RLY319" s="7"/>
      <c r="RLZ319" s="7"/>
      <c r="RMA319" s="7"/>
      <c r="RMB319" s="7"/>
      <c r="RMC319" s="7"/>
      <c r="RMD319" s="7"/>
      <c r="RME319" s="7"/>
      <c r="RMF319" s="7"/>
      <c r="RMG319" s="7"/>
      <c r="RMH319" s="7"/>
      <c r="RMI319" s="7"/>
      <c r="RMJ319" s="7"/>
      <c r="RMK319" s="7"/>
      <c r="RML319" s="7"/>
      <c r="RMM319" s="7"/>
      <c r="RMN319" s="7"/>
      <c r="RMO319" s="7"/>
      <c r="RMP319" s="7"/>
      <c r="RMQ319" s="7"/>
      <c r="RMR319" s="7"/>
      <c r="RMS319" s="7"/>
      <c r="RMT319" s="7"/>
      <c r="RMU319" s="7"/>
      <c r="RMV319" s="7"/>
      <c r="RMW319" s="7"/>
      <c r="RMX319" s="7"/>
      <c r="RMY319" s="7"/>
      <c r="RMZ319" s="7"/>
      <c r="RNA319" s="7"/>
      <c r="RNB319" s="7"/>
      <c r="RNC319" s="7"/>
      <c r="RND319" s="7"/>
      <c r="RNE319" s="7"/>
      <c r="RNF319" s="7"/>
      <c r="RNG319" s="7"/>
      <c r="RNH319" s="7"/>
      <c r="RNI319" s="7"/>
      <c r="RNJ319" s="7"/>
      <c r="RNK319" s="7"/>
      <c r="RNL319" s="7"/>
      <c r="RNM319" s="7"/>
      <c r="RNN319" s="7"/>
      <c r="RNO319" s="7"/>
      <c r="RNP319" s="7"/>
      <c r="RNQ319" s="7"/>
      <c r="RNR319" s="7"/>
      <c r="RNS319" s="7"/>
      <c r="RNT319" s="7"/>
      <c r="RNU319" s="7"/>
      <c r="RNV319" s="7"/>
      <c r="RNW319" s="7"/>
      <c r="RNX319" s="7"/>
      <c r="RNY319" s="7"/>
      <c r="RNZ319" s="7"/>
      <c r="ROA319" s="7"/>
      <c r="ROB319" s="7"/>
      <c r="ROC319" s="7"/>
      <c r="ROD319" s="7"/>
      <c r="ROE319" s="7"/>
      <c r="ROF319" s="7"/>
      <c r="ROG319" s="7"/>
      <c r="ROH319" s="7"/>
      <c r="ROI319" s="7"/>
      <c r="ROJ319" s="7"/>
      <c r="ROK319" s="7"/>
      <c r="ROL319" s="7"/>
      <c r="ROM319" s="7"/>
      <c r="RON319" s="7"/>
      <c r="ROO319" s="7"/>
      <c r="ROP319" s="7"/>
      <c r="ROQ319" s="7"/>
      <c r="ROR319" s="7"/>
      <c r="ROS319" s="7"/>
      <c r="ROT319" s="7"/>
      <c r="ROU319" s="7"/>
      <c r="ROV319" s="7"/>
      <c r="ROW319" s="7"/>
      <c r="ROX319" s="7"/>
      <c r="ROY319" s="7"/>
      <c r="ROZ319" s="7"/>
      <c r="RPA319" s="7"/>
      <c r="RPB319" s="7"/>
      <c r="RPC319" s="7"/>
      <c r="RPD319" s="7"/>
      <c r="RPE319" s="7"/>
      <c r="RPF319" s="7"/>
      <c r="RPG319" s="7"/>
      <c r="RPH319" s="7"/>
      <c r="RPI319" s="7"/>
      <c r="RPJ319" s="7"/>
      <c r="RPK319" s="7"/>
      <c r="RPL319" s="7"/>
      <c r="RPM319" s="7"/>
      <c r="RPN319" s="7"/>
      <c r="RPO319" s="7"/>
      <c r="RPP319" s="7"/>
      <c r="RPQ319" s="7"/>
      <c r="RPR319" s="7"/>
      <c r="RPS319" s="7"/>
      <c r="RPT319" s="7"/>
      <c r="RPU319" s="7"/>
      <c r="RPV319" s="7"/>
      <c r="RPW319" s="7"/>
      <c r="RPX319" s="7"/>
      <c r="RPY319" s="7"/>
      <c r="RPZ319" s="7"/>
      <c r="RQA319" s="7"/>
      <c r="RQB319" s="7"/>
      <c r="RQC319" s="7"/>
      <c r="RQD319" s="7"/>
      <c r="RQE319" s="7"/>
      <c r="RQF319" s="7"/>
      <c r="RQG319" s="7"/>
      <c r="RQH319" s="7"/>
      <c r="RQI319" s="7"/>
      <c r="RQJ319" s="7"/>
      <c r="RQK319" s="7"/>
      <c r="RQL319" s="7"/>
      <c r="RQM319" s="7"/>
      <c r="RQN319" s="7"/>
      <c r="RQO319" s="7"/>
      <c r="RQP319" s="7"/>
      <c r="RQQ319" s="7"/>
      <c r="RQR319" s="7"/>
      <c r="RQS319" s="7"/>
      <c r="RQT319" s="7"/>
      <c r="RQU319" s="7"/>
      <c r="RQV319" s="7"/>
      <c r="RQW319" s="7"/>
      <c r="RQX319" s="7"/>
      <c r="RQY319" s="7"/>
      <c r="RQZ319" s="7"/>
      <c r="RRA319" s="7"/>
      <c r="RRB319" s="7"/>
      <c r="RRC319" s="7"/>
      <c r="RRD319" s="7"/>
      <c r="RRE319" s="7"/>
      <c r="RRF319" s="7"/>
      <c r="RRG319" s="7"/>
      <c r="RRH319" s="7"/>
      <c r="RRI319" s="7"/>
      <c r="RRJ319" s="7"/>
      <c r="RRK319" s="7"/>
      <c r="RRL319" s="7"/>
      <c r="RRM319" s="7"/>
      <c r="RRN319" s="7"/>
      <c r="RRO319" s="7"/>
      <c r="RRP319" s="7"/>
      <c r="RRQ319" s="7"/>
      <c r="RRR319" s="7"/>
      <c r="RRS319" s="7"/>
      <c r="RRT319" s="7"/>
      <c r="RRU319" s="7"/>
      <c r="RRV319" s="7"/>
      <c r="RRW319" s="7"/>
      <c r="RRX319" s="7"/>
      <c r="RRY319" s="7"/>
      <c r="RRZ319" s="7"/>
      <c r="RSA319" s="7"/>
      <c r="RSB319" s="7"/>
      <c r="RSC319" s="7"/>
      <c r="RSD319" s="7"/>
      <c r="RSE319" s="7"/>
      <c r="RSF319" s="7"/>
      <c r="RSG319" s="7"/>
      <c r="RSH319" s="7"/>
      <c r="RSI319" s="7"/>
      <c r="RSJ319" s="7"/>
      <c r="RSK319" s="7"/>
      <c r="RSL319" s="7"/>
      <c r="RSM319" s="7"/>
      <c r="RSN319" s="7"/>
      <c r="RSO319" s="7"/>
      <c r="RSP319" s="7"/>
      <c r="RSQ319" s="7"/>
      <c r="RSR319" s="7"/>
      <c r="RSS319" s="7"/>
      <c r="RST319" s="7"/>
      <c r="RSU319" s="7"/>
      <c r="RSV319" s="7"/>
      <c r="RSW319" s="7"/>
      <c r="RSX319" s="7"/>
      <c r="RSY319" s="7"/>
      <c r="RSZ319" s="7"/>
      <c r="RTA319" s="7"/>
      <c r="RTB319" s="7"/>
      <c r="RTC319" s="7"/>
      <c r="RTD319" s="7"/>
      <c r="RTE319" s="7"/>
      <c r="RTF319" s="7"/>
      <c r="RTG319" s="7"/>
      <c r="RTH319" s="7"/>
      <c r="RTI319" s="7"/>
      <c r="RTJ319" s="7"/>
      <c r="RTK319" s="7"/>
      <c r="RTL319" s="7"/>
      <c r="RTM319" s="7"/>
      <c r="RTN319" s="7"/>
      <c r="RTO319" s="7"/>
      <c r="RTP319" s="7"/>
      <c r="RTQ319" s="7"/>
      <c r="RTR319" s="7"/>
      <c r="RTS319" s="7"/>
      <c r="RTT319" s="7"/>
      <c r="RTU319" s="7"/>
      <c r="RTV319" s="7"/>
      <c r="RTW319" s="7"/>
      <c r="RTX319" s="7"/>
      <c r="RTY319" s="7"/>
      <c r="RTZ319" s="7"/>
      <c r="RUA319" s="7"/>
      <c r="RUB319" s="7"/>
      <c r="RUC319" s="7"/>
      <c r="RUD319" s="7"/>
      <c r="RUE319" s="7"/>
      <c r="RUF319" s="7"/>
      <c r="RUG319" s="7"/>
      <c r="RUH319" s="7"/>
      <c r="RUI319" s="7"/>
      <c r="RUJ319" s="7"/>
      <c r="RUK319" s="7"/>
      <c r="RUL319" s="7"/>
      <c r="RUM319" s="7"/>
      <c r="RUN319" s="7"/>
      <c r="RUO319" s="7"/>
      <c r="RUP319" s="7"/>
      <c r="RUQ319" s="7"/>
      <c r="RUR319" s="7"/>
      <c r="RUS319" s="7"/>
      <c r="RUT319" s="7"/>
      <c r="RUU319" s="7"/>
      <c r="RUV319" s="7"/>
      <c r="RUW319" s="7"/>
      <c r="RUX319" s="7"/>
      <c r="RUY319" s="7"/>
      <c r="RUZ319" s="7"/>
      <c r="RVA319" s="7"/>
      <c r="RVB319" s="7"/>
      <c r="RVC319" s="7"/>
      <c r="RVD319" s="7"/>
      <c r="RVE319" s="7"/>
      <c r="RVF319" s="7"/>
      <c r="RVG319" s="7"/>
      <c r="RVH319" s="7"/>
      <c r="RVI319" s="7"/>
      <c r="RVJ319" s="7"/>
      <c r="RVK319" s="7"/>
      <c r="RVL319" s="7"/>
      <c r="RVM319" s="7"/>
      <c r="RVN319" s="7"/>
      <c r="RVO319" s="7"/>
      <c r="RVP319" s="7"/>
      <c r="RVQ319" s="7"/>
      <c r="RVR319" s="7"/>
      <c r="RVS319" s="7"/>
      <c r="RVT319" s="7"/>
      <c r="RVU319" s="7"/>
      <c r="RVV319" s="7"/>
      <c r="RVW319" s="7"/>
      <c r="RVX319" s="7"/>
      <c r="RVY319" s="7"/>
      <c r="RVZ319" s="7"/>
      <c r="RWA319" s="7"/>
      <c r="RWB319" s="7"/>
      <c r="RWC319" s="7"/>
      <c r="RWD319" s="7"/>
      <c r="RWE319" s="7"/>
      <c r="RWF319" s="7"/>
      <c r="RWG319" s="7"/>
      <c r="RWH319" s="7"/>
      <c r="RWI319" s="7"/>
      <c r="RWJ319" s="7"/>
      <c r="RWK319" s="7"/>
      <c r="RWL319" s="7"/>
      <c r="RWM319" s="7"/>
      <c r="RWN319" s="7"/>
      <c r="RWO319" s="7"/>
      <c r="RWP319" s="7"/>
      <c r="RWQ319" s="7"/>
      <c r="RWR319" s="7"/>
      <c r="RWS319" s="7"/>
      <c r="RWT319" s="7"/>
      <c r="RWU319" s="7"/>
      <c r="RWV319" s="7"/>
      <c r="RWW319" s="7"/>
      <c r="RWX319" s="7"/>
      <c r="RWY319" s="7"/>
      <c r="RWZ319" s="7"/>
      <c r="RXA319" s="7"/>
      <c r="RXB319" s="7"/>
      <c r="RXC319" s="7"/>
      <c r="RXD319" s="7"/>
      <c r="RXE319" s="7"/>
      <c r="RXF319" s="7"/>
      <c r="RXG319" s="7"/>
      <c r="RXH319" s="7"/>
      <c r="RXI319" s="7"/>
      <c r="RXJ319" s="7"/>
      <c r="RXK319" s="7"/>
      <c r="RXL319" s="7"/>
      <c r="RXM319" s="7"/>
      <c r="RXN319" s="7"/>
      <c r="RXO319" s="7"/>
      <c r="RXP319" s="7"/>
      <c r="RXQ319" s="7"/>
      <c r="RXR319" s="7"/>
      <c r="RXS319" s="7"/>
      <c r="RXT319" s="7"/>
      <c r="RXU319" s="7"/>
      <c r="RXV319" s="7"/>
      <c r="RXW319" s="7"/>
      <c r="RXX319" s="7"/>
      <c r="RXY319" s="7"/>
      <c r="RXZ319" s="7"/>
      <c r="RYA319" s="7"/>
      <c r="RYB319" s="7"/>
      <c r="RYC319" s="7"/>
      <c r="RYD319" s="7"/>
      <c r="RYE319" s="7"/>
      <c r="RYF319" s="7"/>
      <c r="RYG319" s="7"/>
      <c r="RYH319" s="7"/>
      <c r="RYI319" s="7"/>
      <c r="RYJ319" s="7"/>
      <c r="RYK319" s="7"/>
      <c r="RYL319" s="7"/>
      <c r="RYM319" s="7"/>
      <c r="RYN319" s="7"/>
      <c r="RYO319" s="7"/>
      <c r="RYP319" s="7"/>
      <c r="RYQ319" s="7"/>
      <c r="RYR319" s="7"/>
      <c r="RYS319" s="7"/>
      <c r="RYT319" s="7"/>
      <c r="RYU319" s="7"/>
      <c r="RYV319" s="7"/>
      <c r="RYW319" s="7"/>
      <c r="RYX319" s="7"/>
      <c r="RYY319" s="7"/>
      <c r="RYZ319" s="7"/>
      <c r="RZA319" s="7"/>
      <c r="RZB319" s="7"/>
      <c r="RZC319" s="7"/>
      <c r="RZD319" s="7"/>
      <c r="RZE319" s="7"/>
      <c r="RZF319" s="7"/>
      <c r="RZG319" s="7"/>
      <c r="RZH319" s="7"/>
      <c r="RZI319" s="7"/>
      <c r="RZJ319" s="7"/>
      <c r="RZK319" s="7"/>
      <c r="RZL319" s="7"/>
      <c r="RZM319" s="7"/>
      <c r="RZN319" s="7"/>
      <c r="RZO319" s="7"/>
      <c r="RZP319" s="7"/>
      <c r="RZQ319" s="7"/>
      <c r="RZR319" s="7"/>
      <c r="RZS319" s="7"/>
      <c r="RZT319" s="7"/>
      <c r="RZU319" s="7"/>
      <c r="RZV319" s="7"/>
      <c r="RZW319" s="7"/>
      <c r="RZX319" s="7"/>
      <c r="RZY319" s="7"/>
      <c r="RZZ319" s="7"/>
      <c r="SAA319" s="7"/>
      <c r="SAB319" s="7"/>
      <c r="SAC319" s="7"/>
      <c r="SAD319" s="7"/>
      <c r="SAE319" s="7"/>
      <c r="SAF319" s="7"/>
      <c r="SAG319" s="7"/>
      <c r="SAH319" s="7"/>
      <c r="SAI319" s="7"/>
      <c r="SAJ319" s="7"/>
      <c r="SAK319" s="7"/>
      <c r="SAL319" s="7"/>
      <c r="SAM319" s="7"/>
      <c r="SAN319" s="7"/>
      <c r="SAO319" s="7"/>
      <c r="SAP319" s="7"/>
      <c r="SAQ319" s="7"/>
      <c r="SAR319" s="7"/>
      <c r="SAS319" s="7"/>
      <c r="SAT319" s="7"/>
      <c r="SAU319" s="7"/>
      <c r="SAV319" s="7"/>
      <c r="SAW319" s="7"/>
      <c r="SAX319" s="7"/>
      <c r="SAY319" s="7"/>
      <c r="SAZ319" s="7"/>
      <c r="SBA319" s="7"/>
      <c r="SBB319" s="7"/>
      <c r="SBC319" s="7"/>
      <c r="SBD319" s="7"/>
      <c r="SBE319" s="7"/>
      <c r="SBF319" s="7"/>
      <c r="SBG319" s="7"/>
      <c r="SBH319" s="7"/>
      <c r="SBI319" s="7"/>
      <c r="SBJ319" s="7"/>
      <c r="SBK319" s="7"/>
      <c r="SBL319" s="7"/>
      <c r="SBM319" s="7"/>
      <c r="SBN319" s="7"/>
      <c r="SBO319" s="7"/>
      <c r="SBP319" s="7"/>
      <c r="SBQ319" s="7"/>
      <c r="SBR319" s="7"/>
      <c r="SBS319" s="7"/>
      <c r="SBT319" s="7"/>
      <c r="SBU319" s="7"/>
      <c r="SBV319" s="7"/>
      <c r="SBW319" s="7"/>
      <c r="SBX319" s="7"/>
      <c r="SBY319" s="7"/>
      <c r="SBZ319" s="7"/>
      <c r="SCA319" s="7"/>
      <c r="SCB319" s="7"/>
      <c r="SCC319" s="7"/>
      <c r="SCD319" s="7"/>
      <c r="SCE319" s="7"/>
      <c r="SCF319" s="7"/>
      <c r="SCG319" s="7"/>
      <c r="SCH319" s="7"/>
      <c r="SCI319" s="7"/>
      <c r="SCJ319" s="7"/>
      <c r="SCK319" s="7"/>
      <c r="SCL319" s="7"/>
      <c r="SCM319" s="7"/>
      <c r="SCN319" s="7"/>
      <c r="SCO319" s="7"/>
      <c r="SCP319" s="7"/>
      <c r="SCQ319" s="7"/>
      <c r="SCR319" s="7"/>
      <c r="SCS319" s="7"/>
      <c r="SCT319" s="7"/>
      <c r="SCU319" s="7"/>
      <c r="SCV319" s="7"/>
      <c r="SCW319" s="7"/>
      <c r="SCX319" s="7"/>
      <c r="SCY319" s="7"/>
      <c r="SCZ319" s="7"/>
      <c r="SDA319" s="7"/>
      <c r="SDB319" s="7"/>
      <c r="SDC319" s="7"/>
      <c r="SDD319" s="7"/>
      <c r="SDE319" s="7"/>
      <c r="SDF319" s="7"/>
      <c r="SDG319" s="7"/>
      <c r="SDH319" s="7"/>
      <c r="SDI319" s="7"/>
      <c r="SDJ319" s="7"/>
      <c r="SDK319" s="7"/>
      <c r="SDL319" s="7"/>
      <c r="SDM319" s="7"/>
      <c r="SDN319" s="7"/>
      <c r="SDO319" s="7"/>
      <c r="SDP319" s="7"/>
      <c r="SDQ319" s="7"/>
      <c r="SDR319" s="7"/>
      <c r="SDS319" s="7"/>
      <c r="SDT319" s="7"/>
      <c r="SDU319" s="7"/>
      <c r="SDV319" s="7"/>
      <c r="SDW319" s="7"/>
      <c r="SDX319" s="7"/>
      <c r="SDY319" s="7"/>
      <c r="SDZ319" s="7"/>
      <c r="SEA319" s="7"/>
      <c r="SEB319" s="7"/>
      <c r="SEC319" s="7"/>
      <c r="SED319" s="7"/>
      <c r="SEE319" s="7"/>
      <c r="SEF319" s="7"/>
      <c r="SEG319" s="7"/>
      <c r="SEH319" s="7"/>
      <c r="SEI319" s="7"/>
      <c r="SEJ319" s="7"/>
      <c r="SEK319" s="7"/>
      <c r="SEL319" s="7"/>
      <c r="SEM319" s="7"/>
      <c r="SEN319" s="7"/>
      <c r="SEO319" s="7"/>
      <c r="SEP319" s="7"/>
      <c r="SEQ319" s="7"/>
      <c r="SER319" s="7"/>
      <c r="SES319" s="7"/>
      <c r="SET319" s="7"/>
      <c r="SEU319" s="7"/>
      <c r="SEV319" s="7"/>
      <c r="SEW319" s="7"/>
      <c r="SEX319" s="7"/>
      <c r="SEY319" s="7"/>
      <c r="SEZ319" s="7"/>
      <c r="SFA319" s="7"/>
      <c r="SFB319" s="7"/>
      <c r="SFC319" s="7"/>
      <c r="SFD319" s="7"/>
      <c r="SFE319" s="7"/>
      <c r="SFF319" s="7"/>
      <c r="SFG319" s="7"/>
      <c r="SFH319" s="7"/>
      <c r="SFI319" s="7"/>
      <c r="SFJ319" s="7"/>
      <c r="SFK319" s="7"/>
      <c r="SFL319" s="7"/>
      <c r="SFM319" s="7"/>
      <c r="SFN319" s="7"/>
      <c r="SFO319" s="7"/>
      <c r="SFP319" s="7"/>
      <c r="SFQ319" s="7"/>
      <c r="SFR319" s="7"/>
      <c r="SFS319" s="7"/>
      <c r="SFT319" s="7"/>
      <c r="SFU319" s="7"/>
      <c r="SFV319" s="7"/>
      <c r="SFW319" s="7"/>
      <c r="SFX319" s="7"/>
      <c r="SFY319" s="7"/>
      <c r="SFZ319" s="7"/>
      <c r="SGA319" s="7"/>
      <c r="SGB319" s="7"/>
      <c r="SGC319" s="7"/>
      <c r="SGD319" s="7"/>
      <c r="SGE319" s="7"/>
      <c r="SGF319" s="7"/>
      <c r="SGG319" s="7"/>
      <c r="SGH319" s="7"/>
      <c r="SGI319" s="7"/>
      <c r="SGJ319" s="7"/>
      <c r="SGK319" s="7"/>
      <c r="SGL319" s="7"/>
      <c r="SGM319" s="7"/>
      <c r="SGN319" s="7"/>
      <c r="SGO319" s="7"/>
      <c r="SGP319" s="7"/>
      <c r="SGQ319" s="7"/>
      <c r="SGR319" s="7"/>
      <c r="SGS319" s="7"/>
      <c r="SGT319" s="7"/>
      <c r="SGU319" s="7"/>
      <c r="SGV319" s="7"/>
      <c r="SGW319" s="7"/>
      <c r="SGX319" s="7"/>
      <c r="SGY319" s="7"/>
      <c r="SGZ319" s="7"/>
      <c r="SHA319" s="7"/>
      <c r="SHB319" s="7"/>
      <c r="SHC319" s="7"/>
      <c r="SHD319" s="7"/>
      <c r="SHE319" s="7"/>
      <c r="SHF319" s="7"/>
      <c r="SHG319" s="7"/>
      <c r="SHH319" s="7"/>
      <c r="SHI319" s="7"/>
      <c r="SHJ319" s="7"/>
      <c r="SHK319" s="7"/>
      <c r="SHL319" s="7"/>
      <c r="SHM319" s="7"/>
      <c r="SHN319" s="7"/>
      <c r="SHO319" s="7"/>
      <c r="SHP319" s="7"/>
      <c r="SHQ319" s="7"/>
      <c r="SHR319" s="7"/>
      <c r="SHS319" s="7"/>
      <c r="SHT319" s="7"/>
      <c r="SHU319" s="7"/>
      <c r="SHV319" s="7"/>
      <c r="SHW319" s="7"/>
      <c r="SHX319" s="7"/>
      <c r="SHY319" s="7"/>
      <c r="SHZ319" s="7"/>
      <c r="SIA319" s="7"/>
      <c r="SIB319" s="7"/>
      <c r="SIC319" s="7"/>
      <c r="SID319" s="7"/>
      <c r="SIE319" s="7"/>
      <c r="SIF319" s="7"/>
      <c r="SIG319" s="7"/>
      <c r="SIH319" s="7"/>
      <c r="SII319" s="7"/>
      <c r="SIJ319" s="7"/>
      <c r="SIK319" s="7"/>
      <c r="SIL319" s="7"/>
      <c r="SIM319" s="7"/>
      <c r="SIN319" s="7"/>
      <c r="SIO319" s="7"/>
      <c r="SIP319" s="7"/>
      <c r="SIQ319" s="7"/>
      <c r="SIR319" s="7"/>
      <c r="SIS319" s="7"/>
      <c r="SIT319" s="7"/>
      <c r="SIU319" s="7"/>
      <c r="SIV319" s="7"/>
      <c r="SIW319" s="7"/>
      <c r="SIX319" s="7"/>
      <c r="SIY319" s="7"/>
      <c r="SIZ319" s="7"/>
      <c r="SJA319" s="7"/>
      <c r="SJB319" s="7"/>
      <c r="SJC319" s="7"/>
      <c r="SJD319" s="7"/>
      <c r="SJE319" s="7"/>
      <c r="SJF319" s="7"/>
      <c r="SJG319" s="7"/>
      <c r="SJH319" s="7"/>
      <c r="SJI319" s="7"/>
      <c r="SJJ319" s="7"/>
      <c r="SJK319" s="7"/>
      <c r="SJL319" s="7"/>
      <c r="SJM319" s="7"/>
      <c r="SJN319" s="7"/>
      <c r="SJO319" s="7"/>
      <c r="SJP319" s="7"/>
      <c r="SJQ319" s="7"/>
      <c r="SJR319" s="7"/>
      <c r="SJS319" s="7"/>
      <c r="SJT319" s="7"/>
      <c r="SJU319" s="7"/>
      <c r="SJV319" s="7"/>
      <c r="SJW319" s="7"/>
      <c r="SJX319" s="7"/>
      <c r="SJY319" s="7"/>
      <c r="SJZ319" s="7"/>
      <c r="SKA319" s="7"/>
      <c r="SKB319" s="7"/>
      <c r="SKC319" s="7"/>
      <c r="SKD319" s="7"/>
      <c r="SKE319" s="7"/>
      <c r="SKF319" s="7"/>
      <c r="SKG319" s="7"/>
      <c r="SKH319" s="7"/>
      <c r="SKI319" s="7"/>
      <c r="SKJ319" s="7"/>
      <c r="SKK319" s="7"/>
      <c r="SKL319" s="7"/>
      <c r="SKM319" s="7"/>
      <c r="SKN319" s="7"/>
      <c r="SKO319" s="7"/>
      <c r="SKP319" s="7"/>
      <c r="SKQ319" s="7"/>
      <c r="SKR319" s="7"/>
      <c r="SKS319" s="7"/>
      <c r="SKT319" s="7"/>
      <c r="SKU319" s="7"/>
      <c r="SKV319" s="7"/>
      <c r="SKW319" s="7"/>
      <c r="SKX319" s="7"/>
      <c r="SKY319" s="7"/>
      <c r="SKZ319" s="7"/>
      <c r="SLA319" s="7"/>
      <c r="SLB319" s="7"/>
      <c r="SLC319" s="7"/>
      <c r="SLD319" s="7"/>
      <c r="SLE319" s="7"/>
      <c r="SLF319" s="7"/>
      <c r="SLG319" s="7"/>
      <c r="SLH319" s="7"/>
      <c r="SLI319" s="7"/>
      <c r="SLJ319" s="7"/>
      <c r="SLK319" s="7"/>
      <c r="SLL319" s="7"/>
      <c r="SLM319" s="7"/>
      <c r="SLN319" s="7"/>
      <c r="SLO319" s="7"/>
      <c r="SLP319" s="7"/>
      <c r="SLQ319" s="7"/>
      <c r="SLR319" s="7"/>
      <c r="SLS319" s="7"/>
      <c r="SLT319" s="7"/>
      <c r="SLU319" s="7"/>
      <c r="SLV319" s="7"/>
      <c r="SLW319" s="7"/>
      <c r="SLX319" s="7"/>
      <c r="SLY319" s="7"/>
      <c r="SLZ319" s="7"/>
      <c r="SMA319" s="7"/>
      <c r="SMB319" s="7"/>
      <c r="SMC319" s="7"/>
      <c r="SMD319" s="7"/>
      <c r="SME319" s="7"/>
      <c r="SMF319" s="7"/>
      <c r="SMG319" s="7"/>
      <c r="SMH319" s="7"/>
      <c r="SMI319" s="7"/>
      <c r="SMJ319" s="7"/>
      <c r="SMK319" s="7"/>
      <c r="SML319" s="7"/>
      <c r="SMM319" s="7"/>
      <c r="SMN319" s="7"/>
      <c r="SMO319" s="7"/>
      <c r="SMP319" s="7"/>
      <c r="SMQ319" s="7"/>
      <c r="SMR319" s="7"/>
      <c r="SMS319" s="7"/>
      <c r="SMT319" s="7"/>
      <c r="SMU319" s="7"/>
      <c r="SMV319" s="7"/>
      <c r="SMW319" s="7"/>
      <c r="SMX319" s="7"/>
      <c r="SMY319" s="7"/>
      <c r="SMZ319" s="7"/>
      <c r="SNA319" s="7"/>
      <c r="SNB319" s="7"/>
      <c r="SNC319" s="7"/>
      <c r="SND319" s="7"/>
      <c r="SNE319" s="7"/>
      <c r="SNF319" s="7"/>
      <c r="SNG319" s="7"/>
      <c r="SNH319" s="7"/>
      <c r="SNI319" s="7"/>
      <c r="SNJ319" s="7"/>
      <c r="SNK319" s="7"/>
      <c r="SNL319" s="7"/>
      <c r="SNM319" s="7"/>
      <c r="SNN319" s="7"/>
      <c r="SNO319" s="7"/>
      <c r="SNP319" s="7"/>
      <c r="SNQ319" s="7"/>
      <c r="SNR319" s="7"/>
      <c r="SNS319" s="7"/>
      <c r="SNT319" s="7"/>
      <c r="SNU319" s="7"/>
      <c r="SNV319" s="7"/>
      <c r="SNW319" s="7"/>
      <c r="SNX319" s="7"/>
      <c r="SNY319" s="7"/>
      <c r="SNZ319" s="7"/>
      <c r="SOA319" s="7"/>
      <c r="SOB319" s="7"/>
      <c r="SOC319" s="7"/>
      <c r="SOD319" s="7"/>
      <c r="SOE319" s="7"/>
      <c r="SOF319" s="7"/>
      <c r="SOG319" s="7"/>
      <c r="SOH319" s="7"/>
      <c r="SOI319" s="7"/>
      <c r="SOJ319" s="7"/>
      <c r="SOK319" s="7"/>
      <c r="SOL319" s="7"/>
      <c r="SOM319" s="7"/>
      <c r="SON319" s="7"/>
      <c r="SOO319" s="7"/>
      <c r="SOP319" s="7"/>
      <c r="SOQ319" s="7"/>
      <c r="SOR319" s="7"/>
      <c r="SOS319" s="7"/>
      <c r="SOT319" s="7"/>
      <c r="SOU319" s="7"/>
      <c r="SOV319" s="7"/>
      <c r="SOW319" s="7"/>
      <c r="SOX319" s="7"/>
      <c r="SOY319" s="7"/>
      <c r="SOZ319" s="7"/>
      <c r="SPA319" s="7"/>
      <c r="SPB319" s="7"/>
      <c r="SPC319" s="7"/>
      <c r="SPD319" s="7"/>
      <c r="SPE319" s="7"/>
      <c r="SPF319" s="7"/>
      <c r="SPG319" s="7"/>
      <c r="SPH319" s="7"/>
      <c r="SPI319" s="7"/>
      <c r="SPJ319" s="7"/>
      <c r="SPK319" s="7"/>
      <c r="SPL319" s="7"/>
      <c r="SPM319" s="7"/>
      <c r="SPN319" s="7"/>
      <c r="SPO319" s="7"/>
      <c r="SPP319" s="7"/>
      <c r="SPQ319" s="7"/>
      <c r="SPR319" s="7"/>
      <c r="SPS319" s="7"/>
      <c r="SPT319" s="7"/>
      <c r="SPU319" s="7"/>
      <c r="SPV319" s="7"/>
      <c r="SPW319" s="7"/>
      <c r="SPX319" s="7"/>
      <c r="SPY319" s="7"/>
      <c r="SPZ319" s="7"/>
      <c r="SQA319" s="7"/>
      <c r="SQB319" s="7"/>
      <c r="SQC319" s="7"/>
      <c r="SQD319" s="7"/>
      <c r="SQE319" s="7"/>
      <c r="SQF319" s="7"/>
      <c r="SQG319" s="7"/>
      <c r="SQH319" s="7"/>
      <c r="SQI319" s="7"/>
      <c r="SQJ319" s="7"/>
      <c r="SQK319" s="7"/>
      <c r="SQL319" s="7"/>
      <c r="SQM319" s="7"/>
      <c r="SQN319" s="7"/>
      <c r="SQO319" s="7"/>
      <c r="SQP319" s="7"/>
      <c r="SQQ319" s="7"/>
      <c r="SQR319" s="7"/>
      <c r="SQS319" s="7"/>
      <c r="SQT319" s="7"/>
      <c r="SQU319" s="7"/>
      <c r="SQV319" s="7"/>
      <c r="SQW319" s="7"/>
      <c r="SQX319" s="7"/>
      <c r="SQY319" s="7"/>
      <c r="SQZ319" s="7"/>
      <c r="SRA319" s="7"/>
      <c r="SRB319" s="7"/>
      <c r="SRC319" s="7"/>
      <c r="SRD319" s="7"/>
      <c r="SRE319" s="7"/>
      <c r="SRF319" s="7"/>
      <c r="SRG319" s="7"/>
      <c r="SRH319" s="7"/>
      <c r="SRI319" s="7"/>
      <c r="SRJ319" s="7"/>
      <c r="SRK319" s="7"/>
      <c r="SRL319" s="7"/>
      <c r="SRM319" s="7"/>
      <c r="SRN319" s="7"/>
      <c r="SRO319" s="7"/>
      <c r="SRP319" s="7"/>
      <c r="SRQ319" s="7"/>
      <c r="SRR319" s="7"/>
      <c r="SRS319" s="7"/>
      <c r="SRT319" s="7"/>
      <c r="SRU319" s="7"/>
      <c r="SRV319" s="7"/>
      <c r="SRW319" s="7"/>
      <c r="SRX319" s="7"/>
      <c r="SRY319" s="7"/>
      <c r="SRZ319" s="7"/>
      <c r="SSA319" s="7"/>
      <c r="SSB319" s="7"/>
      <c r="SSC319" s="7"/>
      <c r="SSD319" s="7"/>
      <c r="SSE319" s="7"/>
      <c r="SSF319" s="7"/>
      <c r="SSG319" s="7"/>
      <c r="SSH319" s="7"/>
      <c r="SSI319" s="7"/>
      <c r="SSJ319" s="7"/>
      <c r="SSK319" s="7"/>
      <c r="SSL319" s="7"/>
      <c r="SSM319" s="7"/>
      <c r="SSN319" s="7"/>
      <c r="SSO319" s="7"/>
      <c r="SSP319" s="7"/>
      <c r="SSQ319" s="7"/>
      <c r="SSR319" s="7"/>
      <c r="SSS319" s="7"/>
      <c r="SST319" s="7"/>
      <c r="SSU319" s="7"/>
      <c r="SSV319" s="7"/>
      <c r="SSW319" s="7"/>
      <c r="SSX319" s="7"/>
      <c r="SSY319" s="7"/>
      <c r="SSZ319" s="7"/>
      <c r="STA319" s="7"/>
      <c r="STB319" s="7"/>
      <c r="STC319" s="7"/>
      <c r="STD319" s="7"/>
      <c r="STE319" s="7"/>
      <c r="STF319" s="7"/>
      <c r="STG319" s="7"/>
      <c r="STH319" s="7"/>
      <c r="STI319" s="7"/>
      <c r="STJ319" s="7"/>
      <c r="STK319" s="7"/>
      <c r="STL319" s="7"/>
      <c r="STM319" s="7"/>
      <c r="STN319" s="7"/>
      <c r="STO319" s="7"/>
      <c r="STP319" s="7"/>
      <c r="STQ319" s="7"/>
      <c r="STR319" s="7"/>
      <c r="STS319" s="7"/>
      <c r="STT319" s="7"/>
      <c r="STU319" s="7"/>
      <c r="STV319" s="7"/>
      <c r="STW319" s="7"/>
      <c r="STX319" s="7"/>
      <c r="STY319" s="7"/>
      <c r="STZ319" s="7"/>
      <c r="SUA319" s="7"/>
      <c r="SUB319" s="7"/>
      <c r="SUC319" s="7"/>
      <c r="SUD319" s="7"/>
      <c r="SUE319" s="7"/>
      <c r="SUF319" s="7"/>
      <c r="SUG319" s="7"/>
      <c r="SUH319" s="7"/>
      <c r="SUI319" s="7"/>
      <c r="SUJ319" s="7"/>
      <c r="SUK319" s="7"/>
      <c r="SUL319" s="7"/>
      <c r="SUM319" s="7"/>
      <c r="SUN319" s="7"/>
      <c r="SUO319" s="7"/>
      <c r="SUP319" s="7"/>
      <c r="SUQ319" s="7"/>
      <c r="SUR319" s="7"/>
      <c r="SUS319" s="7"/>
      <c r="SUT319" s="7"/>
      <c r="SUU319" s="7"/>
      <c r="SUV319" s="7"/>
      <c r="SUW319" s="7"/>
      <c r="SUX319" s="7"/>
      <c r="SUY319" s="7"/>
      <c r="SUZ319" s="7"/>
      <c r="SVA319" s="7"/>
      <c r="SVB319" s="7"/>
      <c r="SVC319" s="7"/>
      <c r="SVD319" s="7"/>
      <c r="SVE319" s="7"/>
      <c r="SVF319" s="7"/>
      <c r="SVG319" s="7"/>
      <c r="SVH319" s="7"/>
      <c r="SVI319" s="7"/>
      <c r="SVJ319" s="7"/>
      <c r="SVK319" s="7"/>
      <c r="SVL319" s="7"/>
      <c r="SVM319" s="7"/>
      <c r="SVN319" s="7"/>
      <c r="SVO319" s="7"/>
      <c r="SVP319" s="7"/>
      <c r="SVQ319" s="7"/>
      <c r="SVR319" s="7"/>
      <c r="SVS319" s="7"/>
      <c r="SVT319" s="7"/>
      <c r="SVU319" s="7"/>
      <c r="SVV319" s="7"/>
      <c r="SVW319" s="7"/>
      <c r="SVX319" s="7"/>
      <c r="SVY319" s="7"/>
      <c r="SVZ319" s="7"/>
      <c r="SWA319" s="7"/>
      <c r="SWB319" s="7"/>
      <c r="SWC319" s="7"/>
      <c r="SWD319" s="7"/>
      <c r="SWE319" s="7"/>
      <c r="SWF319" s="7"/>
      <c r="SWG319" s="7"/>
      <c r="SWH319" s="7"/>
      <c r="SWI319" s="7"/>
      <c r="SWJ319" s="7"/>
      <c r="SWK319" s="7"/>
      <c r="SWL319" s="7"/>
      <c r="SWM319" s="7"/>
      <c r="SWN319" s="7"/>
      <c r="SWO319" s="7"/>
      <c r="SWP319" s="7"/>
      <c r="SWQ319" s="7"/>
      <c r="SWR319" s="7"/>
      <c r="SWS319" s="7"/>
      <c r="SWT319" s="7"/>
      <c r="SWU319" s="7"/>
      <c r="SWV319" s="7"/>
      <c r="SWW319" s="7"/>
      <c r="SWX319" s="7"/>
      <c r="SWY319" s="7"/>
      <c r="SWZ319" s="7"/>
      <c r="SXA319" s="7"/>
      <c r="SXB319" s="7"/>
      <c r="SXC319" s="7"/>
      <c r="SXD319" s="7"/>
      <c r="SXE319" s="7"/>
      <c r="SXF319" s="7"/>
      <c r="SXG319" s="7"/>
      <c r="SXH319" s="7"/>
      <c r="SXI319" s="7"/>
      <c r="SXJ319" s="7"/>
      <c r="SXK319" s="7"/>
      <c r="SXL319" s="7"/>
      <c r="SXM319" s="7"/>
      <c r="SXN319" s="7"/>
      <c r="SXO319" s="7"/>
      <c r="SXP319" s="7"/>
      <c r="SXQ319" s="7"/>
      <c r="SXR319" s="7"/>
      <c r="SXS319" s="7"/>
      <c r="SXT319" s="7"/>
      <c r="SXU319" s="7"/>
      <c r="SXV319" s="7"/>
      <c r="SXW319" s="7"/>
      <c r="SXX319" s="7"/>
      <c r="SXY319" s="7"/>
      <c r="SXZ319" s="7"/>
      <c r="SYA319" s="7"/>
      <c r="SYB319" s="7"/>
      <c r="SYC319" s="7"/>
      <c r="SYD319" s="7"/>
      <c r="SYE319" s="7"/>
      <c r="SYF319" s="7"/>
      <c r="SYG319" s="7"/>
      <c r="SYH319" s="7"/>
      <c r="SYI319" s="7"/>
      <c r="SYJ319" s="7"/>
      <c r="SYK319" s="7"/>
      <c r="SYL319" s="7"/>
      <c r="SYM319" s="7"/>
      <c r="SYN319" s="7"/>
      <c r="SYO319" s="7"/>
      <c r="SYP319" s="7"/>
      <c r="SYQ319" s="7"/>
      <c r="SYR319" s="7"/>
      <c r="SYS319" s="7"/>
      <c r="SYT319" s="7"/>
      <c r="SYU319" s="7"/>
      <c r="SYV319" s="7"/>
      <c r="SYW319" s="7"/>
      <c r="SYX319" s="7"/>
      <c r="SYY319" s="7"/>
      <c r="SYZ319" s="7"/>
      <c r="SZA319" s="7"/>
      <c r="SZB319" s="7"/>
      <c r="SZC319" s="7"/>
      <c r="SZD319" s="7"/>
      <c r="SZE319" s="7"/>
      <c r="SZF319" s="7"/>
      <c r="SZG319" s="7"/>
      <c r="SZH319" s="7"/>
      <c r="SZI319" s="7"/>
      <c r="SZJ319" s="7"/>
      <c r="SZK319" s="7"/>
      <c r="SZL319" s="7"/>
      <c r="SZM319" s="7"/>
      <c r="SZN319" s="7"/>
      <c r="SZO319" s="7"/>
      <c r="SZP319" s="7"/>
      <c r="SZQ319" s="7"/>
      <c r="SZR319" s="7"/>
      <c r="SZS319" s="7"/>
      <c r="SZT319" s="7"/>
      <c r="SZU319" s="7"/>
      <c r="SZV319" s="7"/>
      <c r="SZW319" s="7"/>
      <c r="SZX319" s="7"/>
      <c r="SZY319" s="7"/>
      <c r="SZZ319" s="7"/>
      <c r="TAA319" s="7"/>
      <c r="TAB319" s="7"/>
      <c r="TAC319" s="7"/>
      <c r="TAD319" s="7"/>
      <c r="TAE319" s="7"/>
      <c r="TAF319" s="7"/>
      <c r="TAG319" s="7"/>
      <c r="TAH319" s="7"/>
      <c r="TAI319" s="7"/>
      <c r="TAJ319" s="7"/>
      <c r="TAK319" s="7"/>
      <c r="TAL319" s="7"/>
      <c r="TAM319" s="7"/>
      <c r="TAN319" s="7"/>
      <c r="TAO319" s="7"/>
      <c r="TAP319" s="7"/>
      <c r="TAQ319" s="7"/>
      <c r="TAR319" s="7"/>
      <c r="TAS319" s="7"/>
      <c r="TAT319" s="7"/>
      <c r="TAU319" s="7"/>
      <c r="TAV319" s="7"/>
      <c r="TAW319" s="7"/>
      <c r="TAX319" s="7"/>
      <c r="TAY319" s="7"/>
      <c r="TAZ319" s="7"/>
      <c r="TBA319" s="7"/>
      <c r="TBB319" s="7"/>
      <c r="TBC319" s="7"/>
      <c r="TBD319" s="7"/>
      <c r="TBE319" s="7"/>
      <c r="TBF319" s="7"/>
      <c r="TBG319" s="7"/>
      <c r="TBH319" s="7"/>
      <c r="TBI319" s="7"/>
      <c r="TBJ319" s="7"/>
      <c r="TBK319" s="7"/>
      <c r="TBL319" s="7"/>
      <c r="TBM319" s="7"/>
      <c r="TBN319" s="7"/>
      <c r="TBO319" s="7"/>
      <c r="TBP319" s="7"/>
      <c r="TBQ319" s="7"/>
      <c r="TBR319" s="7"/>
      <c r="TBS319" s="7"/>
      <c r="TBT319" s="7"/>
      <c r="TBU319" s="7"/>
      <c r="TBV319" s="7"/>
      <c r="TBW319" s="7"/>
      <c r="TBX319" s="7"/>
      <c r="TBY319" s="7"/>
      <c r="TBZ319" s="7"/>
      <c r="TCA319" s="7"/>
      <c r="TCB319" s="7"/>
      <c r="TCC319" s="7"/>
      <c r="TCD319" s="7"/>
      <c r="TCE319" s="7"/>
      <c r="TCF319" s="7"/>
      <c r="TCG319" s="7"/>
      <c r="TCH319" s="7"/>
      <c r="TCI319" s="7"/>
      <c r="TCJ319" s="7"/>
      <c r="TCK319" s="7"/>
      <c r="TCL319" s="7"/>
      <c r="TCM319" s="7"/>
      <c r="TCN319" s="7"/>
      <c r="TCO319" s="7"/>
      <c r="TCP319" s="7"/>
      <c r="TCQ319" s="7"/>
      <c r="TCR319" s="7"/>
      <c r="TCS319" s="7"/>
      <c r="TCT319" s="7"/>
      <c r="TCU319" s="7"/>
      <c r="TCV319" s="7"/>
      <c r="TCW319" s="7"/>
      <c r="TCX319" s="7"/>
      <c r="TCY319" s="7"/>
      <c r="TCZ319" s="7"/>
      <c r="TDA319" s="7"/>
      <c r="TDB319" s="7"/>
      <c r="TDC319" s="7"/>
      <c r="TDD319" s="7"/>
      <c r="TDE319" s="7"/>
      <c r="TDF319" s="7"/>
      <c r="TDG319" s="7"/>
      <c r="TDH319" s="7"/>
      <c r="TDI319" s="7"/>
      <c r="TDJ319" s="7"/>
      <c r="TDK319" s="7"/>
      <c r="TDL319" s="7"/>
      <c r="TDM319" s="7"/>
      <c r="TDN319" s="7"/>
      <c r="TDO319" s="7"/>
      <c r="TDP319" s="7"/>
      <c r="TDQ319" s="7"/>
      <c r="TDR319" s="7"/>
      <c r="TDS319" s="7"/>
      <c r="TDT319" s="7"/>
      <c r="TDU319" s="7"/>
      <c r="TDV319" s="7"/>
      <c r="TDW319" s="7"/>
      <c r="TDX319" s="7"/>
      <c r="TDY319" s="7"/>
      <c r="TDZ319" s="7"/>
      <c r="TEA319" s="7"/>
      <c r="TEB319" s="7"/>
      <c r="TEC319" s="7"/>
      <c r="TED319" s="7"/>
      <c r="TEE319" s="7"/>
      <c r="TEF319" s="7"/>
      <c r="TEG319" s="7"/>
      <c r="TEH319" s="7"/>
      <c r="TEI319" s="7"/>
      <c r="TEJ319" s="7"/>
      <c r="TEK319" s="7"/>
      <c r="TEL319" s="7"/>
      <c r="TEM319" s="7"/>
      <c r="TEN319" s="7"/>
      <c r="TEO319" s="7"/>
      <c r="TEP319" s="7"/>
      <c r="TEQ319" s="7"/>
      <c r="TER319" s="7"/>
      <c r="TES319" s="7"/>
      <c r="TET319" s="7"/>
      <c r="TEU319" s="7"/>
      <c r="TEV319" s="7"/>
      <c r="TEW319" s="7"/>
      <c r="TEX319" s="7"/>
      <c r="TEY319" s="7"/>
      <c r="TEZ319" s="7"/>
      <c r="TFA319" s="7"/>
      <c r="TFB319" s="7"/>
      <c r="TFC319" s="7"/>
      <c r="TFD319" s="7"/>
      <c r="TFE319" s="7"/>
      <c r="TFF319" s="7"/>
      <c r="TFG319" s="7"/>
      <c r="TFH319" s="7"/>
      <c r="TFI319" s="7"/>
      <c r="TFJ319" s="7"/>
      <c r="TFK319" s="7"/>
      <c r="TFL319" s="7"/>
      <c r="TFM319" s="7"/>
      <c r="TFN319" s="7"/>
      <c r="TFO319" s="7"/>
      <c r="TFP319" s="7"/>
      <c r="TFQ319" s="7"/>
      <c r="TFR319" s="7"/>
      <c r="TFS319" s="7"/>
      <c r="TFT319" s="7"/>
      <c r="TFU319" s="7"/>
      <c r="TFV319" s="7"/>
      <c r="TFW319" s="7"/>
      <c r="TFX319" s="7"/>
      <c r="TFY319" s="7"/>
      <c r="TFZ319" s="7"/>
      <c r="TGA319" s="7"/>
      <c r="TGB319" s="7"/>
      <c r="TGC319" s="7"/>
      <c r="TGD319" s="7"/>
      <c r="TGE319" s="7"/>
      <c r="TGF319" s="7"/>
      <c r="TGG319" s="7"/>
      <c r="TGH319" s="7"/>
      <c r="TGI319" s="7"/>
      <c r="TGJ319" s="7"/>
      <c r="TGK319" s="7"/>
      <c r="TGL319" s="7"/>
      <c r="TGM319" s="7"/>
      <c r="TGN319" s="7"/>
      <c r="TGO319" s="7"/>
      <c r="TGP319" s="7"/>
      <c r="TGQ319" s="7"/>
      <c r="TGR319" s="7"/>
      <c r="TGS319" s="7"/>
      <c r="TGT319" s="7"/>
      <c r="TGU319" s="7"/>
      <c r="TGV319" s="7"/>
      <c r="TGW319" s="7"/>
      <c r="TGX319" s="7"/>
      <c r="TGY319" s="7"/>
      <c r="TGZ319" s="7"/>
      <c r="THA319" s="7"/>
      <c r="THB319" s="7"/>
      <c r="THC319" s="7"/>
      <c r="THD319" s="7"/>
      <c r="THE319" s="7"/>
      <c r="THF319" s="7"/>
      <c r="THG319" s="7"/>
      <c r="THH319" s="7"/>
      <c r="THI319" s="7"/>
      <c r="THJ319" s="7"/>
      <c r="THK319" s="7"/>
      <c r="THL319" s="7"/>
      <c r="THM319" s="7"/>
      <c r="THN319" s="7"/>
      <c r="THO319" s="7"/>
      <c r="THP319" s="7"/>
      <c r="THQ319" s="7"/>
      <c r="THR319" s="7"/>
      <c r="THS319" s="7"/>
      <c r="THT319" s="7"/>
      <c r="THU319" s="7"/>
      <c r="THV319" s="7"/>
      <c r="THW319" s="7"/>
      <c r="THX319" s="7"/>
      <c r="THY319" s="7"/>
      <c r="THZ319" s="7"/>
      <c r="TIA319" s="7"/>
      <c r="TIB319" s="7"/>
      <c r="TIC319" s="7"/>
      <c r="TID319" s="7"/>
      <c r="TIE319" s="7"/>
      <c r="TIF319" s="7"/>
      <c r="TIG319" s="7"/>
      <c r="TIH319" s="7"/>
      <c r="TII319" s="7"/>
      <c r="TIJ319" s="7"/>
      <c r="TIK319" s="7"/>
      <c r="TIL319" s="7"/>
      <c r="TIM319" s="7"/>
      <c r="TIN319" s="7"/>
      <c r="TIO319" s="7"/>
      <c r="TIP319" s="7"/>
      <c r="TIQ319" s="7"/>
      <c r="TIR319" s="7"/>
      <c r="TIS319" s="7"/>
      <c r="TIT319" s="7"/>
      <c r="TIU319" s="7"/>
      <c r="TIV319" s="7"/>
      <c r="TIW319" s="7"/>
      <c r="TIX319" s="7"/>
      <c r="TIY319" s="7"/>
      <c r="TIZ319" s="7"/>
      <c r="TJA319" s="7"/>
      <c r="TJB319" s="7"/>
      <c r="TJC319" s="7"/>
      <c r="TJD319" s="7"/>
      <c r="TJE319" s="7"/>
      <c r="TJF319" s="7"/>
      <c r="TJG319" s="7"/>
      <c r="TJH319" s="7"/>
      <c r="TJI319" s="7"/>
      <c r="TJJ319" s="7"/>
      <c r="TJK319" s="7"/>
      <c r="TJL319" s="7"/>
      <c r="TJM319" s="7"/>
      <c r="TJN319" s="7"/>
      <c r="TJO319" s="7"/>
      <c r="TJP319" s="7"/>
      <c r="TJQ319" s="7"/>
      <c r="TJR319" s="7"/>
      <c r="TJS319" s="7"/>
      <c r="TJT319" s="7"/>
      <c r="TJU319" s="7"/>
      <c r="TJV319" s="7"/>
      <c r="TJW319" s="7"/>
      <c r="TJX319" s="7"/>
      <c r="TJY319" s="7"/>
      <c r="TJZ319" s="7"/>
      <c r="TKA319" s="7"/>
      <c r="TKB319" s="7"/>
      <c r="TKC319" s="7"/>
      <c r="TKD319" s="7"/>
      <c r="TKE319" s="7"/>
      <c r="TKF319" s="7"/>
      <c r="TKG319" s="7"/>
      <c r="TKH319" s="7"/>
      <c r="TKI319" s="7"/>
      <c r="TKJ319" s="7"/>
      <c r="TKK319" s="7"/>
      <c r="TKL319" s="7"/>
      <c r="TKM319" s="7"/>
      <c r="TKN319" s="7"/>
      <c r="TKO319" s="7"/>
      <c r="TKP319" s="7"/>
      <c r="TKQ319" s="7"/>
      <c r="TKR319" s="7"/>
      <c r="TKS319" s="7"/>
      <c r="TKT319" s="7"/>
      <c r="TKU319" s="7"/>
      <c r="TKV319" s="7"/>
      <c r="TKW319" s="7"/>
      <c r="TKX319" s="7"/>
      <c r="TKY319" s="7"/>
      <c r="TKZ319" s="7"/>
      <c r="TLA319" s="7"/>
      <c r="TLB319" s="7"/>
      <c r="TLC319" s="7"/>
      <c r="TLD319" s="7"/>
      <c r="TLE319" s="7"/>
      <c r="TLF319" s="7"/>
      <c r="TLG319" s="7"/>
      <c r="TLH319" s="7"/>
      <c r="TLI319" s="7"/>
      <c r="TLJ319" s="7"/>
      <c r="TLK319" s="7"/>
      <c r="TLL319" s="7"/>
      <c r="TLM319" s="7"/>
      <c r="TLN319" s="7"/>
      <c r="TLO319" s="7"/>
      <c r="TLP319" s="7"/>
      <c r="TLQ319" s="7"/>
      <c r="TLR319" s="7"/>
      <c r="TLS319" s="7"/>
      <c r="TLT319" s="7"/>
      <c r="TLU319" s="7"/>
      <c r="TLV319" s="7"/>
      <c r="TLW319" s="7"/>
      <c r="TLX319" s="7"/>
      <c r="TLY319" s="7"/>
      <c r="TLZ319" s="7"/>
      <c r="TMA319" s="7"/>
      <c r="TMB319" s="7"/>
      <c r="TMC319" s="7"/>
      <c r="TMD319" s="7"/>
      <c r="TME319" s="7"/>
      <c r="TMF319" s="7"/>
      <c r="TMG319" s="7"/>
      <c r="TMH319" s="7"/>
      <c r="TMI319" s="7"/>
      <c r="TMJ319" s="7"/>
      <c r="TMK319" s="7"/>
      <c r="TML319" s="7"/>
      <c r="TMM319" s="7"/>
      <c r="TMN319" s="7"/>
      <c r="TMO319" s="7"/>
      <c r="TMP319" s="7"/>
      <c r="TMQ319" s="7"/>
      <c r="TMR319" s="7"/>
      <c r="TMS319" s="7"/>
      <c r="TMT319" s="7"/>
      <c r="TMU319" s="7"/>
      <c r="TMV319" s="7"/>
      <c r="TMW319" s="7"/>
      <c r="TMX319" s="7"/>
      <c r="TMY319" s="7"/>
      <c r="TMZ319" s="7"/>
      <c r="TNA319" s="7"/>
      <c r="TNB319" s="7"/>
      <c r="TNC319" s="7"/>
      <c r="TND319" s="7"/>
      <c r="TNE319" s="7"/>
      <c r="TNF319" s="7"/>
      <c r="TNG319" s="7"/>
      <c r="TNH319" s="7"/>
      <c r="TNI319" s="7"/>
      <c r="TNJ319" s="7"/>
      <c r="TNK319" s="7"/>
      <c r="TNL319" s="7"/>
      <c r="TNM319" s="7"/>
      <c r="TNN319" s="7"/>
      <c r="TNO319" s="7"/>
      <c r="TNP319" s="7"/>
      <c r="TNQ319" s="7"/>
      <c r="TNR319" s="7"/>
      <c r="TNS319" s="7"/>
      <c r="TNT319" s="7"/>
      <c r="TNU319" s="7"/>
      <c r="TNV319" s="7"/>
      <c r="TNW319" s="7"/>
      <c r="TNX319" s="7"/>
      <c r="TNY319" s="7"/>
      <c r="TNZ319" s="7"/>
      <c r="TOA319" s="7"/>
      <c r="TOB319" s="7"/>
      <c r="TOC319" s="7"/>
      <c r="TOD319" s="7"/>
      <c r="TOE319" s="7"/>
      <c r="TOF319" s="7"/>
      <c r="TOG319" s="7"/>
      <c r="TOH319" s="7"/>
      <c r="TOI319" s="7"/>
      <c r="TOJ319" s="7"/>
      <c r="TOK319" s="7"/>
      <c r="TOL319" s="7"/>
      <c r="TOM319" s="7"/>
      <c r="TON319" s="7"/>
      <c r="TOO319" s="7"/>
      <c r="TOP319" s="7"/>
      <c r="TOQ319" s="7"/>
      <c r="TOR319" s="7"/>
      <c r="TOS319" s="7"/>
      <c r="TOT319" s="7"/>
      <c r="TOU319" s="7"/>
      <c r="TOV319" s="7"/>
      <c r="TOW319" s="7"/>
      <c r="TOX319" s="7"/>
      <c r="TOY319" s="7"/>
      <c r="TOZ319" s="7"/>
      <c r="TPA319" s="7"/>
      <c r="TPB319" s="7"/>
      <c r="TPC319" s="7"/>
      <c r="TPD319" s="7"/>
      <c r="TPE319" s="7"/>
      <c r="TPF319" s="7"/>
      <c r="TPG319" s="7"/>
      <c r="TPH319" s="7"/>
      <c r="TPI319" s="7"/>
      <c r="TPJ319" s="7"/>
      <c r="TPK319" s="7"/>
      <c r="TPL319" s="7"/>
      <c r="TPM319" s="7"/>
      <c r="TPN319" s="7"/>
      <c r="TPO319" s="7"/>
      <c r="TPP319" s="7"/>
      <c r="TPQ319" s="7"/>
      <c r="TPR319" s="7"/>
      <c r="TPS319" s="7"/>
      <c r="TPT319" s="7"/>
      <c r="TPU319" s="7"/>
      <c r="TPV319" s="7"/>
      <c r="TPW319" s="7"/>
      <c r="TPX319" s="7"/>
      <c r="TPY319" s="7"/>
      <c r="TPZ319" s="7"/>
      <c r="TQA319" s="7"/>
      <c r="TQB319" s="7"/>
      <c r="TQC319" s="7"/>
      <c r="TQD319" s="7"/>
      <c r="TQE319" s="7"/>
      <c r="TQF319" s="7"/>
      <c r="TQG319" s="7"/>
      <c r="TQH319" s="7"/>
      <c r="TQI319" s="7"/>
      <c r="TQJ319" s="7"/>
      <c r="TQK319" s="7"/>
      <c r="TQL319" s="7"/>
      <c r="TQM319" s="7"/>
      <c r="TQN319" s="7"/>
      <c r="TQO319" s="7"/>
      <c r="TQP319" s="7"/>
      <c r="TQQ319" s="7"/>
      <c r="TQR319" s="7"/>
      <c r="TQS319" s="7"/>
      <c r="TQT319" s="7"/>
      <c r="TQU319" s="7"/>
      <c r="TQV319" s="7"/>
      <c r="TQW319" s="7"/>
      <c r="TQX319" s="7"/>
      <c r="TQY319" s="7"/>
      <c r="TQZ319" s="7"/>
      <c r="TRA319" s="7"/>
      <c r="TRB319" s="7"/>
      <c r="TRC319" s="7"/>
      <c r="TRD319" s="7"/>
      <c r="TRE319" s="7"/>
      <c r="TRF319" s="7"/>
      <c r="TRG319" s="7"/>
      <c r="TRH319" s="7"/>
      <c r="TRI319" s="7"/>
      <c r="TRJ319" s="7"/>
      <c r="TRK319" s="7"/>
      <c r="TRL319" s="7"/>
      <c r="TRM319" s="7"/>
      <c r="TRN319" s="7"/>
      <c r="TRO319" s="7"/>
      <c r="TRP319" s="7"/>
      <c r="TRQ319" s="7"/>
      <c r="TRR319" s="7"/>
      <c r="TRS319" s="7"/>
      <c r="TRT319" s="7"/>
      <c r="TRU319" s="7"/>
      <c r="TRV319" s="7"/>
      <c r="TRW319" s="7"/>
      <c r="TRX319" s="7"/>
      <c r="TRY319" s="7"/>
      <c r="TRZ319" s="7"/>
      <c r="TSA319" s="7"/>
      <c r="TSB319" s="7"/>
      <c r="TSC319" s="7"/>
      <c r="TSD319" s="7"/>
      <c r="TSE319" s="7"/>
      <c r="TSF319" s="7"/>
      <c r="TSG319" s="7"/>
      <c r="TSH319" s="7"/>
      <c r="TSI319" s="7"/>
      <c r="TSJ319" s="7"/>
      <c r="TSK319" s="7"/>
      <c r="TSL319" s="7"/>
      <c r="TSM319" s="7"/>
      <c r="TSN319" s="7"/>
      <c r="TSO319" s="7"/>
      <c r="TSP319" s="7"/>
      <c r="TSQ319" s="7"/>
      <c r="TSR319" s="7"/>
      <c r="TSS319" s="7"/>
      <c r="TST319" s="7"/>
      <c r="TSU319" s="7"/>
      <c r="TSV319" s="7"/>
      <c r="TSW319" s="7"/>
      <c r="TSX319" s="7"/>
      <c r="TSY319" s="7"/>
      <c r="TSZ319" s="7"/>
      <c r="TTA319" s="7"/>
      <c r="TTB319" s="7"/>
      <c r="TTC319" s="7"/>
      <c r="TTD319" s="7"/>
      <c r="TTE319" s="7"/>
      <c r="TTF319" s="7"/>
      <c r="TTG319" s="7"/>
      <c r="TTH319" s="7"/>
      <c r="TTI319" s="7"/>
      <c r="TTJ319" s="7"/>
      <c r="TTK319" s="7"/>
      <c r="TTL319" s="7"/>
      <c r="TTM319" s="7"/>
      <c r="TTN319" s="7"/>
      <c r="TTO319" s="7"/>
      <c r="TTP319" s="7"/>
      <c r="TTQ319" s="7"/>
      <c r="TTR319" s="7"/>
      <c r="TTS319" s="7"/>
      <c r="TTT319" s="7"/>
      <c r="TTU319" s="7"/>
      <c r="TTV319" s="7"/>
      <c r="TTW319" s="7"/>
      <c r="TTX319" s="7"/>
      <c r="TTY319" s="7"/>
      <c r="TTZ319" s="7"/>
      <c r="TUA319" s="7"/>
      <c r="TUB319" s="7"/>
      <c r="TUC319" s="7"/>
      <c r="TUD319" s="7"/>
      <c r="TUE319" s="7"/>
      <c r="TUF319" s="7"/>
      <c r="TUG319" s="7"/>
      <c r="TUH319" s="7"/>
      <c r="TUI319" s="7"/>
      <c r="TUJ319" s="7"/>
      <c r="TUK319" s="7"/>
      <c r="TUL319" s="7"/>
      <c r="TUM319" s="7"/>
      <c r="TUN319" s="7"/>
      <c r="TUO319" s="7"/>
      <c r="TUP319" s="7"/>
      <c r="TUQ319" s="7"/>
      <c r="TUR319" s="7"/>
      <c r="TUS319" s="7"/>
      <c r="TUT319" s="7"/>
      <c r="TUU319" s="7"/>
      <c r="TUV319" s="7"/>
      <c r="TUW319" s="7"/>
      <c r="TUX319" s="7"/>
      <c r="TUY319" s="7"/>
      <c r="TUZ319" s="7"/>
      <c r="TVA319" s="7"/>
      <c r="TVB319" s="7"/>
      <c r="TVC319" s="7"/>
      <c r="TVD319" s="7"/>
      <c r="TVE319" s="7"/>
      <c r="TVF319" s="7"/>
      <c r="TVG319" s="7"/>
      <c r="TVH319" s="7"/>
      <c r="TVI319" s="7"/>
      <c r="TVJ319" s="7"/>
      <c r="TVK319" s="7"/>
      <c r="TVL319" s="7"/>
      <c r="TVM319" s="7"/>
      <c r="TVN319" s="7"/>
      <c r="TVO319" s="7"/>
      <c r="TVP319" s="7"/>
      <c r="TVQ319" s="7"/>
      <c r="TVR319" s="7"/>
      <c r="TVS319" s="7"/>
      <c r="TVT319" s="7"/>
      <c r="TVU319" s="7"/>
      <c r="TVV319" s="7"/>
      <c r="TVW319" s="7"/>
      <c r="TVX319" s="7"/>
      <c r="TVY319" s="7"/>
      <c r="TVZ319" s="7"/>
      <c r="TWA319" s="7"/>
      <c r="TWB319" s="7"/>
      <c r="TWC319" s="7"/>
      <c r="TWD319" s="7"/>
      <c r="TWE319" s="7"/>
      <c r="TWF319" s="7"/>
      <c r="TWG319" s="7"/>
      <c r="TWH319" s="7"/>
      <c r="TWI319" s="7"/>
      <c r="TWJ319" s="7"/>
      <c r="TWK319" s="7"/>
      <c r="TWL319" s="7"/>
      <c r="TWM319" s="7"/>
      <c r="TWN319" s="7"/>
      <c r="TWO319" s="7"/>
      <c r="TWP319" s="7"/>
      <c r="TWQ319" s="7"/>
      <c r="TWR319" s="7"/>
      <c r="TWS319" s="7"/>
      <c r="TWT319" s="7"/>
      <c r="TWU319" s="7"/>
      <c r="TWV319" s="7"/>
      <c r="TWW319" s="7"/>
      <c r="TWX319" s="7"/>
      <c r="TWY319" s="7"/>
      <c r="TWZ319" s="7"/>
      <c r="TXA319" s="7"/>
      <c r="TXB319" s="7"/>
      <c r="TXC319" s="7"/>
      <c r="TXD319" s="7"/>
      <c r="TXE319" s="7"/>
      <c r="TXF319" s="7"/>
      <c r="TXG319" s="7"/>
      <c r="TXH319" s="7"/>
      <c r="TXI319" s="7"/>
      <c r="TXJ319" s="7"/>
      <c r="TXK319" s="7"/>
      <c r="TXL319" s="7"/>
      <c r="TXM319" s="7"/>
      <c r="TXN319" s="7"/>
      <c r="TXO319" s="7"/>
      <c r="TXP319" s="7"/>
      <c r="TXQ319" s="7"/>
      <c r="TXR319" s="7"/>
      <c r="TXS319" s="7"/>
      <c r="TXT319" s="7"/>
      <c r="TXU319" s="7"/>
      <c r="TXV319" s="7"/>
      <c r="TXW319" s="7"/>
      <c r="TXX319" s="7"/>
      <c r="TXY319" s="7"/>
      <c r="TXZ319" s="7"/>
      <c r="TYA319" s="7"/>
      <c r="TYB319" s="7"/>
      <c r="TYC319" s="7"/>
      <c r="TYD319" s="7"/>
      <c r="TYE319" s="7"/>
      <c r="TYF319" s="7"/>
      <c r="TYG319" s="7"/>
      <c r="TYH319" s="7"/>
      <c r="TYI319" s="7"/>
      <c r="TYJ319" s="7"/>
      <c r="TYK319" s="7"/>
      <c r="TYL319" s="7"/>
      <c r="TYM319" s="7"/>
      <c r="TYN319" s="7"/>
      <c r="TYO319" s="7"/>
      <c r="TYP319" s="7"/>
      <c r="TYQ319" s="7"/>
      <c r="TYR319" s="7"/>
      <c r="TYS319" s="7"/>
      <c r="TYT319" s="7"/>
      <c r="TYU319" s="7"/>
      <c r="TYV319" s="7"/>
      <c r="TYW319" s="7"/>
      <c r="TYX319" s="7"/>
      <c r="TYY319" s="7"/>
      <c r="TYZ319" s="7"/>
      <c r="TZA319" s="7"/>
      <c r="TZB319" s="7"/>
      <c r="TZC319" s="7"/>
      <c r="TZD319" s="7"/>
      <c r="TZE319" s="7"/>
      <c r="TZF319" s="7"/>
      <c r="TZG319" s="7"/>
      <c r="TZH319" s="7"/>
      <c r="TZI319" s="7"/>
      <c r="TZJ319" s="7"/>
      <c r="TZK319" s="7"/>
      <c r="TZL319" s="7"/>
      <c r="TZM319" s="7"/>
      <c r="TZN319" s="7"/>
      <c r="TZO319" s="7"/>
      <c r="TZP319" s="7"/>
      <c r="TZQ319" s="7"/>
      <c r="TZR319" s="7"/>
      <c r="TZS319" s="7"/>
      <c r="TZT319" s="7"/>
      <c r="TZU319" s="7"/>
      <c r="TZV319" s="7"/>
      <c r="TZW319" s="7"/>
      <c r="TZX319" s="7"/>
      <c r="TZY319" s="7"/>
      <c r="TZZ319" s="7"/>
      <c r="UAA319" s="7"/>
      <c r="UAB319" s="7"/>
      <c r="UAC319" s="7"/>
      <c r="UAD319" s="7"/>
      <c r="UAE319" s="7"/>
      <c r="UAF319" s="7"/>
      <c r="UAG319" s="7"/>
      <c r="UAH319" s="7"/>
      <c r="UAI319" s="7"/>
      <c r="UAJ319" s="7"/>
      <c r="UAK319" s="7"/>
      <c r="UAL319" s="7"/>
      <c r="UAM319" s="7"/>
      <c r="UAN319" s="7"/>
      <c r="UAO319" s="7"/>
      <c r="UAP319" s="7"/>
      <c r="UAQ319" s="7"/>
      <c r="UAR319" s="7"/>
      <c r="UAS319" s="7"/>
      <c r="UAT319" s="7"/>
      <c r="UAU319" s="7"/>
      <c r="UAV319" s="7"/>
      <c r="UAW319" s="7"/>
      <c r="UAX319" s="7"/>
      <c r="UAY319" s="7"/>
      <c r="UAZ319" s="7"/>
      <c r="UBA319" s="7"/>
      <c r="UBB319" s="7"/>
      <c r="UBC319" s="7"/>
      <c r="UBD319" s="7"/>
      <c r="UBE319" s="7"/>
      <c r="UBF319" s="7"/>
      <c r="UBG319" s="7"/>
      <c r="UBH319" s="7"/>
      <c r="UBI319" s="7"/>
      <c r="UBJ319" s="7"/>
      <c r="UBK319" s="7"/>
      <c r="UBL319" s="7"/>
      <c r="UBM319" s="7"/>
      <c r="UBN319" s="7"/>
      <c r="UBO319" s="7"/>
      <c r="UBP319" s="7"/>
      <c r="UBQ319" s="7"/>
      <c r="UBR319" s="7"/>
      <c r="UBS319" s="7"/>
      <c r="UBT319" s="7"/>
      <c r="UBU319" s="7"/>
      <c r="UBV319" s="7"/>
      <c r="UBW319" s="7"/>
      <c r="UBX319" s="7"/>
      <c r="UBY319" s="7"/>
      <c r="UBZ319" s="7"/>
      <c r="UCA319" s="7"/>
      <c r="UCB319" s="7"/>
      <c r="UCC319" s="7"/>
      <c r="UCD319" s="7"/>
      <c r="UCE319" s="7"/>
      <c r="UCF319" s="7"/>
      <c r="UCG319" s="7"/>
      <c r="UCH319" s="7"/>
      <c r="UCI319" s="7"/>
      <c r="UCJ319" s="7"/>
      <c r="UCK319" s="7"/>
      <c r="UCL319" s="7"/>
      <c r="UCM319" s="7"/>
      <c r="UCN319" s="7"/>
      <c r="UCO319" s="7"/>
      <c r="UCP319" s="7"/>
      <c r="UCQ319" s="7"/>
      <c r="UCR319" s="7"/>
      <c r="UCS319" s="7"/>
      <c r="UCT319" s="7"/>
      <c r="UCU319" s="7"/>
      <c r="UCV319" s="7"/>
      <c r="UCW319" s="7"/>
      <c r="UCX319" s="7"/>
      <c r="UCY319" s="7"/>
      <c r="UCZ319" s="7"/>
      <c r="UDA319" s="7"/>
      <c r="UDB319" s="7"/>
      <c r="UDC319" s="7"/>
      <c r="UDD319" s="7"/>
      <c r="UDE319" s="7"/>
      <c r="UDF319" s="7"/>
      <c r="UDG319" s="7"/>
      <c r="UDH319" s="7"/>
      <c r="UDI319" s="7"/>
      <c r="UDJ319" s="7"/>
      <c r="UDK319" s="7"/>
      <c r="UDL319" s="7"/>
      <c r="UDM319" s="7"/>
      <c r="UDN319" s="7"/>
      <c r="UDO319" s="7"/>
      <c r="UDP319" s="7"/>
      <c r="UDQ319" s="7"/>
      <c r="UDR319" s="7"/>
      <c r="UDS319" s="7"/>
      <c r="UDT319" s="7"/>
      <c r="UDU319" s="7"/>
      <c r="UDV319" s="7"/>
      <c r="UDW319" s="7"/>
      <c r="UDX319" s="7"/>
      <c r="UDY319" s="7"/>
      <c r="UDZ319" s="7"/>
      <c r="UEA319" s="7"/>
      <c r="UEB319" s="7"/>
      <c r="UEC319" s="7"/>
      <c r="UED319" s="7"/>
      <c r="UEE319" s="7"/>
      <c r="UEF319" s="7"/>
      <c r="UEG319" s="7"/>
      <c r="UEH319" s="7"/>
      <c r="UEI319" s="7"/>
      <c r="UEJ319" s="7"/>
      <c r="UEK319" s="7"/>
      <c r="UEL319" s="7"/>
      <c r="UEM319" s="7"/>
      <c r="UEN319" s="7"/>
      <c r="UEO319" s="7"/>
      <c r="UEP319" s="7"/>
      <c r="UEQ319" s="7"/>
      <c r="UER319" s="7"/>
      <c r="UES319" s="7"/>
      <c r="UET319" s="7"/>
      <c r="UEU319" s="7"/>
      <c r="UEV319" s="7"/>
      <c r="UEW319" s="7"/>
      <c r="UEX319" s="7"/>
      <c r="UEY319" s="7"/>
      <c r="UEZ319" s="7"/>
      <c r="UFA319" s="7"/>
      <c r="UFB319" s="7"/>
      <c r="UFC319" s="7"/>
      <c r="UFD319" s="7"/>
      <c r="UFE319" s="7"/>
      <c r="UFF319" s="7"/>
      <c r="UFG319" s="7"/>
      <c r="UFH319" s="7"/>
      <c r="UFI319" s="7"/>
      <c r="UFJ319" s="7"/>
      <c r="UFK319" s="7"/>
      <c r="UFL319" s="7"/>
      <c r="UFM319" s="7"/>
      <c r="UFN319" s="7"/>
      <c r="UFO319" s="7"/>
      <c r="UFP319" s="7"/>
      <c r="UFQ319" s="7"/>
      <c r="UFR319" s="7"/>
      <c r="UFS319" s="7"/>
      <c r="UFT319" s="7"/>
      <c r="UFU319" s="7"/>
      <c r="UFV319" s="7"/>
      <c r="UFW319" s="7"/>
      <c r="UFX319" s="7"/>
      <c r="UFY319" s="7"/>
      <c r="UFZ319" s="7"/>
      <c r="UGA319" s="7"/>
      <c r="UGB319" s="7"/>
      <c r="UGC319" s="7"/>
      <c r="UGD319" s="7"/>
      <c r="UGE319" s="7"/>
      <c r="UGF319" s="7"/>
      <c r="UGG319" s="7"/>
      <c r="UGH319" s="7"/>
      <c r="UGI319" s="7"/>
      <c r="UGJ319" s="7"/>
      <c r="UGK319" s="7"/>
      <c r="UGL319" s="7"/>
      <c r="UGM319" s="7"/>
      <c r="UGN319" s="7"/>
      <c r="UGO319" s="7"/>
      <c r="UGP319" s="7"/>
      <c r="UGQ319" s="7"/>
      <c r="UGR319" s="7"/>
      <c r="UGS319" s="7"/>
      <c r="UGT319" s="7"/>
      <c r="UGU319" s="7"/>
      <c r="UGV319" s="7"/>
      <c r="UGW319" s="7"/>
      <c r="UGX319" s="7"/>
      <c r="UGY319" s="7"/>
      <c r="UGZ319" s="7"/>
      <c r="UHA319" s="7"/>
      <c r="UHB319" s="7"/>
      <c r="UHC319" s="7"/>
      <c r="UHD319" s="7"/>
      <c r="UHE319" s="7"/>
      <c r="UHF319" s="7"/>
      <c r="UHG319" s="7"/>
      <c r="UHH319" s="7"/>
      <c r="UHI319" s="7"/>
      <c r="UHJ319" s="7"/>
      <c r="UHK319" s="7"/>
      <c r="UHL319" s="7"/>
      <c r="UHM319" s="7"/>
      <c r="UHN319" s="7"/>
      <c r="UHO319" s="7"/>
      <c r="UHP319" s="7"/>
      <c r="UHQ319" s="7"/>
      <c r="UHR319" s="7"/>
      <c r="UHS319" s="7"/>
      <c r="UHT319" s="7"/>
      <c r="UHU319" s="7"/>
      <c r="UHV319" s="7"/>
      <c r="UHW319" s="7"/>
      <c r="UHX319" s="7"/>
      <c r="UHY319" s="7"/>
      <c r="UHZ319" s="7"/>
      <c r="UIA319" s="7"/>
      <c r="UIB319" s="7"/>
      <c r="UIC319" s="7"/>
      <c r="UID319" s="7"/>
      <c r="UIE319" s="7"/>
      <c r="UIF319" s="7"/>
      <c r="UIG319" s="7"/>
      <c r="UIH319" s="7"/>
      <c r="UII319" s="7"/>
      <c r="UIJ319" s="7"/>
      <c r="UIK319" s="7"/>
      <c r="UIL319" s="7"/>
      <c r="UIM319" s="7"/>
      <c r="UIN319" s="7"/>
      <c r="UIO319" s="7"/>
      <c r="UIP319" s="7"/>
      <c r="UIQ319" s="7"/>
      <c r="UIR319" s="7"/>
      <c r="UIS319" s="7"/>
      <c r="UIT319" s="7"/>
      <c r="UIU319" s="7"/>
      <c r="UIV319" s="7"/>
      <c r="UIW319" s="7"/>
      <c r="UIX319" s="7"/>
      <c r="UIY319" s="7"/>
      <c r="UIZ319" s="7"/>
      <c r="UJA319" s="7"/>
      <c r="UJB319" s="7"/>
      <c r="UJC319" s="7"/>
      <c r="UJD319" s="7"/>
      <c r="UJE319" s="7"/>
      <c r="UJF319" s="7"/>
      <c r="UJG319" s="7"/>
      <c r="UJH319" s="7"/>
      <c r="UJI319" s="7"/>
      <c r="UJJ319" s="7"/>
      <c r="UJK319" s="7"/>
      <c r="UJL319" s="7"/>
      <c r="UJM319" s="7"/>
      <c r="UJN319" s="7"/>
      <c r="UJO319" s="7"/>
      <c r="UJP319" s="7"/>
      <c r="UJQ319" s="7"/>
      <c r="UJR319" s="7"/>
      <c r="UJS319" s="7"/>
      <c r="UJT319" s="7"/>
      <c r="UJU319" s="7"/>
      <c r="UJV319" s="7"/>
      <c r="UJW319" s="7"/>
      <c r="UJX319" s="7"/>
      <c r="UJY319" s="7"/>
      <c r="UJZ319" s="7"/>
      <c r="UKA319" s="7"/>
      <c r="UKB319" s="7"/>
      <c r="UKC319" s="7"/>
      <c r="UKD319" s="7"/>
      <c r="UKE319" s="7"/>
      <c r="UKF319" s="7"/>
      <c r="UKG319" s="7"/>
      <c r="UKH319" s="7"/>
      <c r="UKI319" s="7"/>
      <c r="UKJ319" s="7"/>
      <c r="UKK319" s="7"/>
      <c r="UKL319" s="7"/>
      <c r="UKM319" s="7"/>
      <c r="UKN319" s="7"/>
      <c r="UKO319" s="7"/>
      <c r="UKP319" s="7"/>
      <c r="UKQ319" s="7"/>
      <c r="UKR319" s="7"/>
      <c r="UKS319" s="7"/>
      <c r="UKT319" s="7"/>
      <c r="UKU319" s="7"/>
      <c r="UKV319" s="7"/>
      <c r="UKW319" s="7"/>
      <c r="UKX319" s="7"/>
      <c r="UKY319" s="7"/>
      <c r="UKZ319" s="7"/>
      <c r="ULA319" s="7"/>
      <c r="ULB319" s="7"/>
      <c r="ULC319" s="7"/>
      <c r="ULD319" s="7"/>
      <c r="ULE319" s="7"/>
      <c r="ULF319" s="7"/>
      <c r="ULG319" s="7"/>
      <c r="ULH319" s="7"/>
      <c r="ULI319" s="7"/>
      <c r="ULJ319" s="7"/>
      <c r="ULK319" s="7"/>
      <c r="ULL319" s="7"/>
      <c r="ULM319" s="7"/>
      <c r="ULN319" s="7"/>
      <c r="ULO319" s="7"/>
      <c r="ULP319" s="7"/>
      <c r="ULQ319" s="7"/>
      <c r="ULR319" s="7"/>
      <c r="ULS319" s="7"/>
      <c r="ULT319" s="7"/>
      <c r="ULU319" s="7"/>
      <c r="ULV319" s="7"/>
      <c r="ULW319" s="7"/>
      <c r="ULX319" s="7"/>
      <c r="ULY319" s="7"/>
      <c r="ULZ319" s="7"/>
      <c r="UMA319" s="7"/>
      <c r="UMB319" s="7"/>
      <c r="UMC319" s="7"/>
      <c r="UMD319" s="7"/>
      <c r="UME319" s="7"/>
      <c r="UMF319" s="7"/>
      <c r="UMG319" s="7"/>
      <c r="UMH319" s="7"/>
      <c r="UMI319" s="7"/>
      <c r="UMJ319" s="7"/>
      <c r="UMK319" s="7"/>
      <c r="UML319" s="7"/>
      <c r="UMM319" s="7"/>
      <c r="UMN319" s="7"/>
      <c r="UMO319" s="7"/>
      <c r="UMP319" s="7"/>
      <c r="UMQ319" s="7"/>
      <c r="UMR319" s="7"/>
      <c r="UMS319" s="7"/>
      <c r="UMT319" s="7"/>
      <c r="UMU319" s="7"/>
      <c r="UMV319" s="7"/>
      <c r="UMW319" s="7"/>
      <c r="UMX319" s="7"/>
      <c r="UMY319" s="7"/>
      <c r="UMZ319" s="7"/>
      <c r="UNA319" s="7"/>
      <c r="UNB319" s="7"/>
      <c r="UNC319" s="7"/>
      <c r="UND319" s="7"/>
      <c r="UNE319" s="7"/>
      <c r="UNF319" s="7"/>
      <c r="UNG319" s="7"/>
      <c r="UNH319" s="7"/>
      <c r="UNI319" s="7"/>
      <c r="UNJ319" s="7"/>
      <c r="UNK319" s="7"/>
      <c r="UNL319" s="7"/>
      <c r="UNM319" s="7"/>
      <c r="UNN319" s="7"/>
      <c r="UNO319" s="7"/>
      <c r="UNP319" s="7"/>
      <c r="UNQ319" s="7"/>
      <c r="UNR319" s="7"/>
      <c r="UNS319" s="7"/>
      <c r="UNT319" s="7"/>
      <c r="UNU319" s="7"/>
      <c r="UNV319" s="7"/>
      <c r="UNW319" s="7"/>
      <c r="UNX319" s="7"/>
      <c r="UNY319" s="7"/>
      <c r="UNZ319" s="7"/>
      <c r="UOA319" s="7"/>
      <c r="UOB319" s="7"/>
      <c r="UOC319" s="7"/>
      <c r="UOD319" s="7"/>
      <c r="UOE319" s="7"/>
      <c r="UOF319" s="7"/>
      <c r="UOG319" s="7"/>
      <c r="UOH319" s="7"/>
      <c r="UOI319" s="7"/>
      <c r="UOJ319" s="7"/>
      <c r="UOK319" s="7"/>
      <c r="UOL319" s="7"/>
      <c r="UOM319" s="7"/>
      <c r="UON319" s="7"/>
      <c r="UOO319" s="7"/>
      <c r="UOP319" s="7"/>
      <c r="UOQ319" s="7"/>
      <c r="UOR319" s="7"/>
      <c r="UOS319" s="7"/>
      <c r="UOT319" s="7"/>
      <c r="UOU319" s="7"/>
      <c r="UOV319" s="7"/>
      <c r="UOW319" s="7"/>
      <c r="UOX319" s="7"/>
      <c r="UOY319" s="7"/>
      <c r="UOZ319" s="7"/>
      <c r="UPA319" s="7"/>
      <c r="UPB319" s="7"/>
      <c r="UPC319" s="7"/>
      <c r="UPD319" s="7"/>
      <c r="UPE319" s="7"/>
      <c r="UPF319" s="7"/>
      <c r="UPG319" s="7"/>
      <c r="UPH319" s="7"/>
      <c r="UPI319" s="7"/>
      <c r="UPJ319" s="7"/>
      <c r="UPK319" s="7"/>
      <c r="UPL319" s="7"/>
      <c r="UPM319" s="7"/>
      <c r="UPN319" s="7"/>
      <c r="UPO319" s="7"/>
      <c r="UPP319" s="7"/>
      <c r="UPQ319" s="7"/>
      <c r="UPR319" s="7"/>
      <c r="UPS319" s="7"/>
      <c r="UPT319" s="7"/>
      <c r="UPU319" s="7"/>
      <c r="UPV319" s="7"/>
      <c r="UPW319" s="7"/>
      <c r="UPX319" s="7"/>
      <c r="UPY319" s="7"/>
      <c r="UPZ319" s="7"/>
      <c r="UQA319" s="7"/>
      <c r="UQB319" s="7"/>
      <c r="UQC319" s="7"/>
      <c r="UQD319" s="7"/>
      <c r="UQE319" s="7"/>
      <c r="UQF319" s="7"/>
      <c r="UQG319" s="7"/>
      <c r="UQH319" s="7"/>
      <c r="UQI319" s="7"/>
      <c r="UQJ319" s="7"/>
      <c r="UQK319" s="7"/>
      <c r="UQL319" s="7"/>
      <c r="UQM319" s="7"/>
      <c r="UQN319" s="7"/>
      <c r="UQO319" s="7"/>
      <c r="UQP319" s="7"/>
      <c r="UQQ319" s="7"/>
      <c r="UQR319" s="7"/>
      <c r="UQS319" s="7"/>
      <c r="UQT319" s="7"/>
      <c r="UQU319" s="7"/>
      <c r="UQV319" s="7"/>
      <c r="UQW319" s="7"/>
      <c r="UQX319" s="7"/>
      <c r="UQY319" s="7"/>
      <c r="UQZ319" s="7"/>
      <c r="URA319" s="7"/>
      <c r="URB319" s="7"/>
      <c r="URC319" s="7"/>
      <c r="URD319" s="7"/>
      <c r="URE319" s="7"/>
      <c r="URF319" s="7"/>
      <c r="URG319" s="7"/>
      <c r="URH319" s="7"/>
      <c r="URI319" s="7"/>
      <c r="URJ319" s="7"/>
      <c r="URK319" s="7"/>
      <c r="URL319" s="7"/>
      <c r="URM319" s="7"/>
      <c r="URN319" s="7"/>
      <c r="URO319" s="7"/>
      <c r="URP319" s="7"/>
      <c r="URQ319" s="7"/>
      <c r="URR319" s="7"/>
      <c r="URS319" s="7"/>
      <c r="URT319" s="7"/>
      <c r="URU319" s="7"/>
      <c r="URV319" s="7"/>
      <c r="URW319" s="7"/>
      <c r="URX319" s="7"/>
      <c r="URY319" s="7"/>
      <c r="URZ319" s="7"/>
      <c r="USA319" s="7"/>
      <c r="USB319" s="7"/>
      <c r="USC319" s="7"/>
      <c r="USD319" s="7"/>
      <c r="USE319" s="7"/>
      <c r="USF319" s="7"/>
      <c r="USG319" s="7"/>
      <c r="USH319" s="7"/>
      <c r="USI319" s="7"/>
      <c r="USJ319" s="7"/>
      <c r="USK319" s="7"/>
      <c r="USL319" s="7"/>
      <c r="USM319" s="7"/>
      <c r="USN319" s="7"/>
      <c r="USO319" s="7"/>
      <c r="USP319" s="7"/>
      <c r="USQ319" s="7"/>
      <c r="USR319" s="7"/>
      <c r="USS319" s="7"/>
      <c r="UST319" s="7"/>
      <c r="USU319" s="7"/>
      <c r="USV319" s="7"/>
      <c r="USW319" s="7"/>
      <c r="USX319" s="7"/>
      <c r="USY319" s="7"/>
      <c r="USZ319" s="7"/>
      <c r="UTA319" s="7"/>
      <c r="UTB319" s="7"/>
      <c r="UTC319" s="7"/>
      <c r="UTD319" s="7"/>
      <c r="UTE319" s="7"/>
      <c r="UTF319" s="7"/>
      <c r="UTG319" s="7"/>
      <c r="UTH319" s="7"/>
      <c r="UTI319" s="7"/>
      <c r="UTJ319" s="7"/>
      <c r="UTK319" s="7"/>
      <c r="UTL319" s="7"/>
      <c r="UTM319" s="7"/>
      <c r="UTN319" s="7"/>
      <c r="UTO319" s="7"/>
      <c r="UTP319" s="7"/>
      <c r="UTQ319" s="7"/>
      <c r="UTR319" s="7"/>
      <c r="UTS319" s="7"/>
      <c r="UTT319" s="7"/>
      <c r="UTU319" s="7"/>
      <c r="UTV319" s="7"/>
      <c r="UTW319" s="7"/>
      <c r="UTX319" s="7"/>
      <c r="UTY319" s="7"/>
      <c r="UTZ319" s="7"/>
      <c r="UUA319" s="7"/>
      <c r="UUB319" s="7"/>
      <c r="UUC319" s="7"/>
      <c r="UUD319" s="7"/>
      <c r="UUE319" s="7"/>
      <c r="UUF319" s="7"/>
      <c r="UUG319" s="7"/>
      <c r="UUH319" s="7"/>
      <c r="UUI319" s="7"/>
      <c r="UUJ319" s="7"/>
      <c r="UUK319" s="7"/>
      <c r="UUL319" s="7"/>
      <c r="UUM319" s="7"/>
      <c r="UUN319" s="7"/>
      <c r="UUO319" s="7"/>
      <c r="UUP319" s="7"/>
      <c r="UUQ319" s="7"/>
      <c r="UUR319" s="7"/>
      <c r="UUS319" s="7"/>
      <c r="UUT319" s="7"/>
      <c r="UUU319" s="7"/>
      <c r="UUV319" s="7"/>
      <c r="UUW319" s="7"/>
      <c r="UUX319" s="7"/>
      <c r="UUY319" s="7"/>
      <c r="UUZ319" s="7"/>
      <c r="UVA319" s="7"/>
      <c r="UVB319" s="7"/>
      <c r="UVC319" s="7"/>
      <c r="UVD319" s="7"/>
      <c r="UVE319" s="7"/>
      <c r="UVF319" s="7"/>
      <c r="UVG319" s="7"/>
      <c r="UVH319" s="7"/>
      <c r="UVI319" s="7"/>
      <c r="UVJ319" s="7"/>
      <c r="UVK319" s="7"/>
      <c r="UVL319" s="7"/>
      <c r="UVM319" s="7"/>
      <c r="UVN319" s="7"/>
      <c r="UVO319" s="7"/>
      <c r="UVP319" s="7"/>
      <c r="UVQ319" s="7"/>
      <c r="UVR319" s="7"/>
      <c r="UVS319" s="7"/>
      <c r="UVT319" s="7"/>
      <c r="UVU319" s="7"/>
      <c r="UVV319" s="7"/>
      <c r="UVW319" s="7"/>
      <c r="UVX319" s="7"/>
      <c r="UVY319" s="7"/>
      <c r="UVZ319" s="7"/>
      <c r="UWA319" s="7"/>
      <c r="UWB319" s="7"/>
      <c r="UWC319" s="7"/>
      <c r="UWD319" s="7"/>
      <c r="UWE319" s="7"/>
      <c r="UWF319" s="7"/>
      <c r="UWG319" s="7"/>
      <c r="UWH319" s="7"/>
      <c r="UWI319" s="7"/>
      <c r="UWJ319" s="7"/>
      <c r="UWK319" s="7"/>
      <c r="UWL319" s="7"/>
      <c r="UWM319" s="7"/>
      <c r="UWN319" s="7"/>
      <c r="UWO319" s="7"/>
      <c r="UWP319" s="7"/>
      <c r="UWQ319" s="7"/>
      <c r="UWR319" s="7"/>
      <c r="UWS319" s="7"/>
      <c r="UWT319" s="7"/>
      <c r="UWU319" s="7"/>
      <c r="UWV319" s="7"/>
      <c r="UWW319" s="7"/>
      <c r="UWX319" s="7"/>
      <c r="UWY319" s="7"/>
      <c r="UWZ319" s="7"/>
      <c r="UXA319" s="7"/>
      <c r="UXB319" s="7"/>
      <c r="UXC319" s="7"/>
      <c r="UXD319" s="7"/>
      <c r="UXE319" s="7"/>
      <c r="UXF319" s="7"/>
      <c r="UXG319" s="7"/>
      <c r="UXH319" s="7"/>
      <c r="UXI319" s="7"/>
      <c r="UXJ319" s="7"/>
      <c r="UXK319" s="7"/>
      <c r="UXL319" s="7"/>
      <c r="UXM319" s="7"/>
      <c r="UXN319" s="7"/>
      <c r="UXO319" s="7"/>
      <c r="UXP319" s="7"/>
      <c r="UXQ319" s="7"/>
      <c r="UXR319" s="7"/>
      <c r="UXS319" s="7"/>
      <c r="UXT319" s="7"/>
      <c r="UXU319" s="7"/>
      <c r="UXV319" s="7"/>
      <c r="UXW319" s="7"/>
      <c r="UXX319" s="7"/>
      <c r="UXY319" s="7"/>
      <c r="UXZ319" s="7"/>
      <c r="UYA319" s="7"/>
      <c r="UYB319" s="7"/>
      <c r="UYC319" s="7"/>
      <c r="UYD319" s="7"/>
      <c r="UYE319" s="7"/>
      <c r="UYF319" s="7"/>
      <c r="UYG319" s="7"/>
      <c r="UYH319" s="7"/>
      <c r="UYI319" s="7"/>
      <c r="UYJ319" s="7"/>
      <c r="UYK319" s="7"/>
      <c r="UYL319" s="7"/>
      <c r="UYM319" s="7"/>
      <c r="UYN319" s="7"/>
      <c r="UYO319" s="7"/>
      <c r="UYP319" s="7"/>
      <c r="UYQ319" s="7"/>
      <c r="UYR319" s="7"/>
      <c r="UYS319" s="7"/>
      <c r="UYT319" s="7"/>
      <c r="UYU319" s="7"/>
      <c r="UYV319" s="7"/>
      <c r="UYW319" s="7"/>
      <c r="UYX319" s="7"/>
      <c r="UYY319" s="7"/>
      <c r="UYZ319" s="7"/>
      <c r="UZA319" s="7"/>
      <c r="UZB319" s="7"/>
      <c r="UZC319" s="7"/>
      <c r="UZD319" s="7"/>
      <c r="UZE319" s="7"/>
      <c r="UZF319" s="7"/>
      <c r="UZG319" s="7"/>
      <c r="UZH319" s="7"/>
      <c r="UZI319" s="7"/>
      <c r="UZJ319" s="7"/>
      <c r="UZK319" s="7"/>
      <c r="UZL319" s="7"/>
      <c r="UZM319" s="7"/>
      <c r="UZN319" s="7"/>
      <c r="UZO319" s="7"/>
      <c r="UZP319" s="7"/>
      <c r="UZQ319" s="7"/>
      <c r="UZR319" s="7"/>
      <c r="UZS319" s="7"/>
      <c r="UZT319" s="7"/>
      <c r="UZU319" s="7"/>
      <c r="UZV319" s="7"/>
      <c r="UZW319" s="7"/>
      <c r="UZX319" s="7"/>
      <c r="UZY319" s="7"/>
      <c r="UZZ319" s="7"/>
      <c r="VAA319" s="7"/>
      <c r="VAB319" s="7"/>
      <c r="VAC319" s="7"/>
      <c r="VAD319" s="7"/>
      <c r="VAE319" s="7"/>
      <c r="VAF319" s="7"/>
      <c r="VAG319" s="7"/>
      <c r="VAH319" s="7"/>
      <c r="VAI319" s="7"/>
      <c r="VAJ319" s="7"/>
      <c r="VAK319" s="7"/>
      <c r="VAL319" s="7"/>
      <c r="VAM319" s="7"/>
      <c r="VAN319" s="7"/>
      <c r="VAO319" s="7"/>
      <c r="VAP319" s="7"/>
      <c r="VAQ319" s="7"/>
      <c r="VAR319" s="7"/>
      <c r="VAS319" s="7"/>
      <c r="VAT319" s="7"/>
      <c r="VAU319" s="7"/>
      <c r="VAV319" s="7"/>
      <c r="VAW319" s="7"/>
      <c r="VAX319" s="7"/>
      <c r="VAY319" s="7"/>
      <c r="VAZ319" s="7"/>
      <c r="VBA319" s="7"/>
      <c r="VBB319" s="7"/>
      <c r="VBC319" s="7"/>
      <c r="VBD319" s="7"/>
      <c r="VBE319" s="7"/>
      <c r="VBF319" s="7"/>
      <c r="VBG319" s="7"/>
      <c r="VBH319" s="7"/>
      <c r="VBI319" s="7"/>
      <c r="VBJ319" s="7"/>
      <c r="VBK319" s="7"/>
      <c r="VBL319" s="7"/>
      <c r="VBM319" s="7"/>
      <c r="VBN319" s="7"/>
      <c r="VBO319" s="7"/>
      <c r="VBP319" s="7"/>
      <c r="VBQ319" s="7"/>
      <c r="VBR319" s="7"/>
      <c r="VBS319" s="7"/>
      <c r="VBT319" s="7"/>
      <c r="VBU319" s="7"/>
      <c r="VBV319" s="7"/>
      <c r="VBW319" s="7"/>
      <c r="VBX319" s="7"/>
      <c r="VBY319" s="7"/>
      <c r="VBZ319" s="7"/>
      <c r="VCA319" s="7"/>
      <c r="VCB319" s="7"/>
      <c r="VCC319" s="7"/>
      <c r="VCD319" s="7"/>
      <c r="VCE319" s="7"/>
      <c r="VCF319" s="7"/>
      <c r="VCG319" s="7"/>
      <c r="VCH319" s="7"/>
      <c r="VCI319" s="7"/>
      <c r="VCJ319" s="7"/>
      <c r="VCK319" s="7"/>
      <c r="VCL319" s="7"/>
      <c r="VCM319" s="7"/>
      <c r="VCN319" s="7"/>
      <c r="VCO319" s="7"/>
      <c r="VCP319" s="7"/>
      <c r="VCQ319" s="7"/>
      <c r="VCR319" s="7"/>
      <c r="VCS319" s="7"/>
      <c r="VCT319" s="7"/>
      <c r="VCU319" s="7"/>
      <c r="VCV319" s="7"/>
      <c r="VCW319" s="7"/>
      <c r="VCX319" s="7"/>
      <c r="VCY319" s="7"/>
      <c r="VCZ319" s="7"/>
      <c r="VDA319" s="7"/>
      <c r="VDB319" s="7"/>
      <c r="VDC319" s="7"/>
      <c r="VDD319" s="7"/>
      <c r="VDE319" s="7"/>
      <c r="VDF319" s="7"/>
      <c r="VDG319" s="7"/>
      <c r="VDH319" s="7"/>
      <c r="VDI319" s="7"/>
      <c r="VDJ319" s="7"/>
      <c r="VDK319" s="7"/>
      <c r="VDL319" s="7"/>
      <c r="VDM319" s="7"/>
      <c r="VDN319" s="7"/>
      <c r="VDO319" s="7"/>
      <c r="VDP319" s="7"/>
      <c r="VDQ319" s="7"/>
      <c r="VDR319" s="7"/>
      <c r="VDS319" s="7"/>
      <c r="VDT319" s="7"/>
      <c r="VDU319" s="7"/>
      <c r="VDV319" s="7"/>
      <c r="VDW319" s="7"/>
      <c r="VDX319" s="7"/>
      <c r="VDY319" s="7"/>
      <c r="VDZ319" s="7"/>
      <c r="VEA319" s="7"/>
      <c r="VEB319" s="7"/>
      <c r="VEC319" s="7"/>
      <c r="VED319" s="7"/>
      <c r="VEE319" s="7"/>
      <c r="VEF319" s="7"/>
      <c r="VEG319" s="7"/>
      <c r="VEH319" s="7"/>
      <c r="VEI319" s="7"/>
      <c r="VEJ319" s="7"/>
      <c r="VEK319" s="7"/>
      <c r="VEL319" s="7"/>
      <c r="VEM319" s="7"/>
      <c r="VEN319" s="7"/>
      <c r="VEO319" s="7"/>
      <c r="VEP319" s="7"/>
      <c r="VEQ319" s="7"/>
      <c r="VER319" s="7"/>
      <c r="VES319" s="7"/>
      <c r="VET319" s="7"/>
      <c r="VEU319" s="7"/>
      <c r="VEV319" s="7"/>
      <c r="VEW319" s="7"/>
      <c r="VEX319" s="7"/>
      <c r="VEY319" s="7"/>
      <c r="VEZ319" s="7"/>
      <c r="VFA319" s="7"/>
      <c r="VFB319" s="7"/>
      <c r="VFC319" s="7"/>
      <c r="VFD319" s="7"/>
      <c r="VFE319" s="7"/>
      <c r="VFF319" s="7"/>
      <c r="VFG319" s="7"/>
      <c r="VFH319" s="7"/>
      <c r="VFI319" s="7"/>
      <c r="VFJ319" s="7"/>
      <c r="VFK319" s="7"/>
      <c r="VFL319" s="7"/>
      <c r="VFM319" s="7"/>
      <c r="VFN319" s="7"/>
      <c r="VFO319" s="7"/>
      <c r="VFP319" s="7"/>
      <c r="VFQ319" s="7"/>
      <c r="VFR319" s="7"/>
      <c r="VFS319" s="7"/>
      <c r="VFT319" s="7"/>
      <c r="VFU319" s="7"/>
      <c r="VFV319" s="7"/>
      <c r="VFW319" s="7"/>
      <c r="VFX319" s="7"/>
      <c r="VFY319" s="7"/>
      <c r="VFZ319" s="7"/>
      <c r="VGA319" s="7"/>
      <c r="VGB319" s="7"/>
      <c r="VGC319" s="7"/>
      <c r="VGD319" s="7"/>
      <c r="VGE319" s="7"/>
      <c r="VGF319" s="7"/>
      <c r="VGG319" s="7"/>
      <c r="VGH319" s="7"/>
      <c r="VGI319" s="7"/>
      <c r="VGJ319" s="7"/>
      <c r="VGK319" s="7"/>
      <c r="VGL319" s="7"/>
      <c r="VGM319" s="7"/>
      <c r="VGN319" s="7"/>
      <c r="VGO319" s="7"/>
      <c r="VGP319" s="7"/>
      <c r="VGQ319" s="7"/>
      <c r="VGR319" s="7"/>
      <c r="VGS319" s="7"/>
      <c r="VGT319" s="7"/>
      <c r="VGU319" s="7"/>
      <c r="VGV319" s="7"/>
      <c r="VGW319" s="7"/>
      <c r="VGX319" s="7"/>
      <c r="VGY319" s="7"/>
      <c r="VGZ319" s="7"/>
      <c r="VHA319" s="7"/>
      <c r="VHB319" s="7"/>
      <c r="VHC319" s="7"/>
      <c r="VHD319" s="7"/>
      <c r="VHE319" s="7"/>
      <c r="VHF319" s="7"/>
      <c r="VHG319" s="7"/>
      <c r="VHH319" s="7"/>
      <c r="VHI319" s="7"/>
      <c r="VHJ319" s="7"/>
      <c r="VHK319" s="7"/>
      <c r="VHL319" s="7"/>
      <c r="VHM319" s="7"/>
      <c r="VHN319" s="7"/>
      <c r="VHO319" s="7"/>
      <c r="VHP319" s="7"/>
      <c r="VHQ319" s="7"/>
      <c r="VHR319" s="7"/>
      <c r="VHS319" s="7"/>
      <c r="VHT319" s="7"/>
      <c r="VHU319" s="7"/>
      <c r="VHV319" s="7"/>
      <c r="VHW319" s="7"/>
      <c r="VHX319" s="7"/>
      <c r="VHY319" s="7"/>
      <c r="VHZ319" s="7"/>
      <c r="VIA319" s="7"/>
      <c r="VIB319" s="7"/>
      <c r="VIC319" s="7"/>
      <c r="VID319" s="7"/>
      <c r="VIE319" s="7"/>
      <c r="VIF319" s="7"/>
      <c r="VIG319" s="7"/>
      <c r="VIH319" s="7"/>
      <c r="VII319" s="7"/>
      <c r="VIJ319" s="7"/>
      <c r="VIK319" s="7"/>
      <c r="VIL319" s="7"/>
      <c r="VIM319" s="7"/>
      <c r="VIN319" s="7"/>
      <c r="VIO319" s="7"/>
      <c r="VIP319" s="7"/>
      <c r="VIQ319" s="7"/>
      <c r="VIR319" s="7"/>
      <c r="VIS319" s="7"/>
      <c r="VIT319" s="7"/>
      <c r="VIU319" s="7"/>
      <c r="VIV319" s="7"/>
      <c r="VIW319" s="7"/>
      <c r="VIX319" s="7"/>
      <c r="VIY319" s="7"/>
      <c r="VIZ319" s="7"/>
      <c r="VJA319" s="7"/>
      <c r="VJB319" s="7"/>
      <c r="VJC319" s="7"/>
      <c r="VJD319" s="7"/>
      <c r="VJE319" s="7"/>
      <c r="VJF319" s="7"/>
      <c r="VJG319" s="7"/>
      <c r="VJH319" s="7"/>
      <c r="VJI319" s="7"/>
      <c r="VJJ319" s="7"/>
      <c r="VJK319" s="7"/>
      <c r="VJL319" s="7"/>
      <c r="VJM319" s="7"/>
      <c r="VJN319" s="7"/>
      <c r="VJO319" s="7"/>
      <c r="VJP319" s="7"/>
      <c r="VJQ319" s="7"/>
      <c r="VJR319" s="7"/>
      <c r="VJS319" s="7"/>
      <c r="VJT319" s="7"/>
      <c r="VJU319" s="7"/>
      <c r="VJV319" s="7"/>
      <c r="VJW319" s="7"/>
      <c r="VJX319" s="7"/>
      <c r="VJY319" s="7"/>
      <c r="VJZ319" s="7"/>
      <c r="VKA319" s="7"/>
      <c r="VKB319" s="7"/>
      <c r="VKC319" s="7"/>
      <c r="VKD319" s="7"/>
      <c r="VKE319" s="7"/>
      <c r="VKF319" s="7"/>
      <c r="VKG319" s="7"/>
      <c r="VKH319" s="7"/>
      <c r="VKI319" s="7"/>
      <c r="VKJ319" s="7"/>
      <c r="VKK319" s="7"/>
      <c r="VKL319" s="7"/>
      <c r="VKM319" s="7"/>
      <c r="VKN319" s="7"/>
      <c r="VKO319" s="7"/>
      <c r="VKP319" s="7"/>
      <c r="VKQ319" s="7"/>
      <c r="VKR319" s="7"/>
      <c r="VKS319" s="7"/>
      <c r="VKT319" s="7"/>
      <c r="VKU319" s="7"/>
      <c r="VKV319" s="7"/>
      <c r="VKW319" s="7"/>
      <c r="VKX319" s="7"/>
      <c r="VKY319" s="7"/>
      <c r="VKZ319" s="7"/>
      <c r="VLA319" s="7"/>
      <c r="VLB319" s="7"/>
      <c r="VLC319" s="7"/>
      <c r="VLD319" s="7"/>
      <c r="VLE319" s="7"/>
      <c r="VLF319" s="7"/>
      <c r="VLG319" s="7"/>
      <c r="VLH319" s="7"/>
      <c r="VLI319" s="7"/>
      <c r="VLJ319" s="7"/>
      <c r="VLK319" s="7"/>
      <c r="VLL319" s="7"/>
      <c r="VLM319" s="7"/>
      <c r="VLN319" s="7"/>
      <c r="VLO319" s="7"/>
      <c r="VLP319" s="7"/>
      <c r="VLQ319" s="7"/>
      <c r="VLR319" s="7"/>
      <c r="VLS319" s="7"/>
      <c r="VLT319" s="7"/>
      <c r="VLU319" s="7"/>
      <c r="VLV319" s="7"/>
      <c r="VLW319" s="7"/>
      <c r="VLX319" s="7"/>
      <c r="VLY319" s="7"/>
      <c r="VLZ319" s="7"/>
      <c r="VMA319" s="7"/>
      <c r="VMB319" s="7"/>
      <c r="VMC319" s="7"/>
      <c r="VMD319" s="7"/>
      <c r="VME319" s="7"/>
      <c r="VMF319" s="7"/>
      <c r="VMG319" s="7"/>
      <c r="VMH319" s="7"/>
      <c r="VMI319" s="7"/>
      <c r="VMJ319" s="7"/>
      <c r="VMK319" s="7"/>
      <c r="VML319" s="7"/>
      <c r="VMM319" s="7"/>
      <c r="VMN319" s="7"/>
      <c r="VMO319" s="7"/>
      <c r="VMP319" s="7"/>
      <c r="VMQ319" s="7"/>
      <c r="VMR319" s="7"/>
      <c r="VMS319" s="7"/>
      <c r="VMT319" s="7"/>
      <c r="VMU319" s="7"/>
      <c r="VMV319" s="7"/>
      <c r="VMW319" s="7"/>
      <c r="VMX319" s="7"/>
      <c r="VMY319" s="7"/>
      <c r="VMZ319" s="7"/>
      <c r="VNA319" s="7"/>
      <c r="VNB319" s="7"/>
      <c r="VNC319" s="7"/>
      <c r="VND319" s="7"/>
      <c r="VNE319" s="7"/>
      <c r="VNF319" s="7"/>
      <c r="VNG319" s="7"/>
      <c r="VNH319" s="7"/>
      <c r="VNI319" s="7"/>
      <c r="VNJ319" s="7"/>
      <c r="VNK319" s="7"/>
      <c r="VNL319" s="7"/>
      <c r="VNM319" s="7"/>
      <c r="VNN319" s="7"/>
      <c r="VNO319" s="7"/>
      <c r="VNP319" s="7"/>
      <c r="VNQ319" s="7"/>
      <c r="VNR319" s="7"/>
      <c r="VNS319" s="7"/>
      <c r="VNT319" s="7"/>
      <c r="VNU319" s="7"/>
      <c r="VNV319" s="7"/>
      <c r="VNW319" s="7"/>
      <c r="VNX319" s="7"/>
      <c r="VNY319" s="7"/>
      <c r="VNZ319" s="7"/>
      <c r="VOA319" s="7"/>
      <c r="VOB319" s="7"/>
      <c r="VOC319" s="7"/>
      <c r="VOD319" s="7"/>
      <c r="VOE319" s="7"/>
      <c r="VOF319" s="7"/>
      <c r="VOG319" s="7"/>
      <c r="VOH319" s="7"/>
      <c r="VOI319" s="7"/>
      <c r="VOJ319" s="7"/>
      <c r="VOK319" s="7"/>
      <c r="VOL319" s="7"/>
      <c r="VOM319" s="7"/>
      <c r="VON319" s="7"/>
      <c r="VOO319" s="7"/>
      <c r="VOP319" s="7"/>
      <c r="VOQ319" s="7"/>
      <c r="VOR319" s="7"/>
      <c r="VOS319" s="7"/>
      <c r="VOT319" s="7"/>
      <c r="VOU319" s="7"/>
      <c r="VOV319" s="7"/>
      <c r="VOW319" s="7"/>
      <c r="VOX319" s="7"/>
      <c r="VOY319" s="7"/>
      <c r="VOZ319" s="7"/>
      <c r="VPA319" s="7"/>
      <c r="VPB319" s="7"/>
      <c r="VPC319" s="7"/>
      <c r="VPD319" s="7"/>
      <c r="VPE319" s="7"/>
      <c r="VPF319" s="7"/>
      <c r="VPG319" s="7"/>
      <c r="VPH319" s="7"/>
      <c r="VPI319" s="7"/>
      <c r="VPJ319" s="7"/>
      <c r="VPK319" s="7"/>
      <c r="VPL319" s="7"/>
      <c r="VPM319" s="7"/>
      <c r="VPN319" s="7"/>
      <c r="VPO319" s="7"/>
      <c r="VPP319" s="7"/>
      <c r="VPQ319" s="7"/>
      <c r="VPR319" s="7"/>
      <c r="VPS319" s="7"/>
      <c r="VPT319" s="7"/>
      <c r="VPU319" s="7"/>
      <c r="VPV319" s="7"/>
      <c r="VPW319" s="7"/>
      <c r="VPX319" s="7"/>
      <c r="VPY319" s="7"/>
      <c r="VPZ319" s="7"/>
      <c r="VQA319" s="7"/>
      <c r="VQB319" s="7"/>
      <c r="VQC319" s="7"/>
      <c r="VQD319" s="7"/>
      <c r="VQE319" s="7"/>
      <c r="VQF319" s="7"/>
      <c r="VQG319" s="7"/>
      <c r="VQH319" s="7"/>
      <c r="VQI319" s="7"/>
      <c r="VQJ319" s="7"/>
      <c r="VQK319" s="7"/>
      <c r="VQL319" s="7"/>
      <c r="VQM319" s="7"/>
      <c r="VQN319" s="7"/>
      <c r="VQO319" s="7"/>
      <c r="VQP319" s="7"/>
      <c r="VQQ319" s="7"/>
      <c r="VQR319" s="7"/>
      <c r="VQS319" s="7"/>
      <c r="VQT319" s="7"/>
      <c r="VQU319" s="7"/>
      <c r="VQV319" s="7"/>
      <c r="VQW319" s="7"/>
      <c r="VQX319" s="7"/>
      <c r="VQY319" s="7"/>
      <c r="VQZ319" s="7"/>
      <c r="VRA319" s="7"/>
      <c r="VRB319" s="7"/>
      <c r="VRC319" s="7"/>
      <c r="VRD319" s="7"/>
      <c r="VRE319" s="7"/>
      <c r="VRF319" s="7"/>
      <c r="VRG319" s="7"/>
      <c r="VRH319" s="7"/>
      <c r="VRI319" s="7"/>
      <c r="VRJ319" s="7"/>
      <c r="VRK319" s="7"/>
      <c r="VRL319" s="7"/>
      <c r="VRM319" s="7"/>
      <c r="VRN319" s="7"/>
      <c r="VRO319" s="7"/>
      <c r="VRP319" s="7"/>
      <c r="VRQ319" s="7"/>
      <c r="VRR319" s="7"/>
      <c r="VRS319" s="7"/>
      <c r="VRT319" s="7"/>
      <c r="VRU319" s="7"/>
      <c r="VRV319" s="7"/>
      <c r="VRW319" s="7"/>
      <c r="VRX319" s="7"/>
      <c r="VRY319" s="7"/>
      <c r="VRZ319" s="7"/>
      <c r="VSA319" s="7"/>
      <c r="VSB319" s="7"/>
      <c r="VSC319" s="7"/>
      <c r="VSD319" s="7"/>
      <c r="VSE319" s="7"/>
      <c r="VSF319" s="7"/>
      <c r="VSG319" s="7"/>
      <c r="VSH319" s="7"/>
      <c r="VSI319" s="7"/>
      <c r="VSJ319" s="7"/>
      <c r="VSK319" s="7"/>
      <c r="VSL319" s="7"/>
      <c r="VSM319" s="7"/>
      <c r="VSN319" s="7"/>
      <c r="VSO319" s="7"/>
      <c r="VSP319" s="7"/>
      <c r="VSQ319" s="7"/>
      <c r="VSR319" s="7"/>
      <c r="VSS319" s="7"/>
      <c r="VST319" s="7"/>
      <c r="VSU319" s="7"/>
      <c r="VSV319" s="7"/>
      <c r="VSW319" s="7"/>
      <c r="VSX319" s="7"/>
      <c r="VSY319" s="7"/>
      <c r="VSZ319" s="7"/>
      <c r="VTA319" s="7"/>
      <c r="VTB319" s="7"/>
      <c r="VTC319" s="7"/>
      <c r="VTD319" s="7"/>
      <c r="VTE319" s="7"/>
      <c r="VTF319" s="7"/>
      <c r="VTG319" s="7"/>
      <c r="VTH319" s="7"/>
      <c r="VTI319" s="7"/>
      <c r="VTJ319" s="7"/>
      <c r="VTK319" s="7"/>
      <c r="VTL319" s="7"/>
      <c r="VTM319" s="7"/>
      <c r="VTN319" s="7"/>
      <c r="VTO319" s="7"/>
      <c r="VTP319" s="7"/>
      <c r="VTQ319" s="7"/>
      <c r="VTR319" s="7"/>
      <c r="VTS319" s="7"/>
      <c r="VTT319" s="7"/>
      <c r="VTU319" s="7"/>
      <c r="VTV319" s="7"/>
      <c r="VTW319" s="7"/>
      <c r="VTX319" s="7"/>
      <c r="VTY319" s="7"/>
      <c r="VTZ319" s="7"/>
      <c r="VUA319" s="7"/>
      <c r="VUB319" s="7"/>
      <c r="VUC319" s="7"/>
      <c r="VUD319" s="7"/>
      <c r="VUE319" s="7"/>
      <c r="VUF319" s="7"/>
      <c r="VUG319" s="7"/>
      <c r="VUH319" s="7"/>
      <c r="VUI319" s="7"/>
      <c r="VUJ319" s="7"/>
      <c r="VUK319" s="7"/>
      <c r="VUL319" s="7"/>
      <c r="VUM319" s="7"/>
      <c r="VUN319" s="7"/>
      <c r="VUO319" s="7"/>
      <c r="VUP319" s="7"/>
      <c r="VUQ319" s="7"/>
      <c r="VUR319" s="7"/>
      <c r="VUS319" s="7"/>
      <c r="VUT319" s="7"/>
      <c r="VUU319" s="7"/>
      <c r="VUV319" s="7"/>
      <c r="VUW319" s="7"/>
      <c r="VUX319" s="7"/>
      <c r="VUY319" s="7"/>
      <c r="VUZ319" s="7"/>
      <c r="VVA319" s="7"/>
      <c r="VVB319" s="7"/>
      <c r="VVC319" s="7"/>
      <c r="VVD319" s="7"/>
      <c r="VVE319" s="7"/>
      <c r="VVF319" s="7"/>
      <c r="VVG319" s="7"/>
      <c r="VVH319" s="7"/>
      <c r="VVI319" s="7"/>
      <c r="VVJ319" s="7"/>
      <c r="VVK319" s="7"/>
      <c r="VVL319" s="7"/>
      <c r="VVM319" s="7"/>
      <c r="VVN319" s="7"/>
      <c r="VVO319" s="7"/>
      <c r="VVP319" s="7"/>
      <c r="VVQ319" s="7"/>
      <c r="VVR319" s="7"/>
      <c r="VVS319" s="7"/>
      <c r="VVT319" s="7"/>
      <c r="VVU319" s="7"/>
      <c r="VVV319" s="7"/>
      <c r="VVW319" s="7"/>
      <c r="VVX319" s="7"/>
      <c r="VVY319" s="7"/>
      <c r="VVZ319" s="7"/>
      <c r="VWA319" s="7"/>
      <c r="VWB319" s="7"/>
      <c r="VWC319" s="7"/>
      <c r="VWD319" s="7"/>
      <c r="VWE319" s="7"/>
      <c r="VWF319" s="7"/>
      <c r="VWG319" s="7"/>
      <c r="VWH319" s="7"/>
      <c r="VWI319" s="7"/>
      <c r="VWJ319" s="7"/>
      <c r="VWK319" s="7"/>
      <c r="VWL319" s="7"/>
      <c r="VWM319" s="7"/>
      <c r="VWN319" s="7"/>
      <c r="VWO319" s="7"/>
      <c r="VWP319" s="7"/>
      <c r="VWQ319" s="7"/>
      <c r="VWR319" s="7"/>
      <c r="VWS319" s="7"/>
      <c r="VWT319" s="7"/>
      <c r="VWU319" s="7"/>
      <c r="VWV319" s="7"/>
      <c r="VWW319" s="7"/>
      <c r="VWX319" s="7"/>
      <c r="VWY319" s="7"/>
      <c r="VWZ319" s="7"/>
      <c r="VXA319" s="7"/>
      <c r="VXB319" s="7"/>
      <c r="VXC319" s="7"/>
      <c r="VXD319" s="7"/>
      <c r="VXE319" s="7"/>
      <c r="VXF319" s="7"/>
      <c r="VXG319" s="7"/>
      <c r="VXH319" s="7"/>
      <c r="VXI319" s="7"/>
      <c r="VXJ319" s="7"/>
      <c r="VXK319" s="7"/>
      <c r="VXL319" s="7"/>
      <c r="VXM319" s="7"/>
      <c r="VXN319" s="7"/>
      <c r="VXO319" s="7"/>
      <c r="VXP319" s="7"/>
      <c r="VXQ319" s="7"/>
      <c r="VXR319" s="7"/>
      <c r="VXS319" s="7"/>
      <c r="VXT319" s="7"/>
      <c r="VXU319" s="7"/>
      <c r="VXV319" s="7"/>
      <c r="VXW319" s="7"/>
      <c r="VXX319" s="7"/>
      <c r="VXY319" s="7"/>
      <c r="VXZ319" s="7"/>
      <c r="VYA319" s="7"/>
      <c r="VYB319" s="7"/>
      <c r="VYC319" s="7"/>
      <c r="VYD319" s="7"/>
      <c r="VYE319" s="7"/>
      <c r="VYF319" s="7"/>
      <c r="VYG319" s="7"/>
      <c r="VYH319" s="7"/>
      <c r="VYI319" s="7"/>
      <c r="VYJ319" s="7"/>
      <c r="VYK319" s="7"/>
      <c r="VYL319" s="7"/>
      <c r="VYM319" s="7"/>
      <c r="VYN319" s="7"/>
      <c r="VYO319" s="7"/>
      <c r="VYP319" s="7"/>
      <c r="VYQ319" s="7"/>
      <c r="VYR319" s="7"/>
      <c r="VYS319" s="7"/>
      <c r="VYT319" s="7"/>
      <c r="VYU319" s="7"/>
      <c r="VYV319" s="7"/>
      <c r="VYW319" s="7"/>
      <c r="VYX319" s="7"/>
      <c r="VYY319" s="7"/>
      <c r="VYZ319" s="7"/>
      <c r="VZA319" s="7"/>
      <c r="VZB319" s="7"/>
      <c r="VZC319" s="7"/>
      <c r="VZD319" s="7"/>
      <c r="VZE319" s="7"/>
      <c r="VZF319" s="7"/>
      <c r="VZG319" s="7"/>
      <c r="VZH319" s="7"/>
      <c r="VZI319" s="7"/>
      <c r="VZJ319" s="7"/>
      <c r="VZK319" s="7"/>
      <c r="VZL319" s="7"/>
      <c r="VZM319" s="7"/>
      <c r="VZN319" s="7"/>
      <c r="VZO319" s="7"/>
      <c r="VZP319" s="7"/>
      <c r="VZQ319" s="7"/>
      <c r="VZR319" s="7"/>
      <c r="VZS319" s="7"/>
      <c r="VZT319" s="7"/>
      <c r="VZU319" s="7"/>
      <c r="VZV319" s="7"/>
      <c r="VZW319" s="7"/>
      <c r="VZX319" s="7"/>
      <c r="VZY319" s="7"/>
      <c r="VZZ319" s="7"/>
      <c r="WAA319" s="7"/>
      <c r="WAB319" s="7"/>
      <c r="WAC319" s="7"/>
      <c r="WAD319" s="7"/>
      <c r="WAE319" s="7"/>
      <c r="WAF319" s="7"/>
      <c r="WAG319" s="7"/>
      <c r="WAH319" s="7"/>
      <c r="WAI319" s="7"/>
      <c r="WAJ319" s="7"/>
      <c r="WAK319" s="7"/>
      <c r="WAL319" s="7"/>
      <c r="WAM319" s="7"/>
      <c r="WAN319" s="7"/>
      <c r="WAO319" s="7"/>
      <c r="WAP319" s="7"/>
      <c r="WAQ319" s="7"/>
      <c r="WAR319" s="7"/>
      <c r="WAS319" s="7"/>
      <c r="WAT319" s="7"/>
      <c r="WAU319" s="7"/>
      <c r="WAV319" s="7"/>
      <c r="WAW319" s="7"/>
      <c r="WAX319" s="7"/>
      <c r="WAY319" s="7"/>
      <c r="WAZ319" s="7"/>
      <c r="WBA319" s="7"/>
      <c r="WBB319" s="7"/>
      <c r="WBC319" s="7"/>
      <c r="WBD319" s="7"/>
      <c r="WBE319" s="7"/>
      <c r="WBF319" s="7"/>
      <c r="WBG319" s="7"/>
      <c r="WBH319" s="7"/>
      <c r="WBI319" s="7"/>
      <c r="WBJ319" s="7"/>
      <c r="WBK319" s="7"/>
      <c r="WBL319" s="7"/>
      <c r="WBM319" s="7"/>
      <c r="WBN319" s="7"/>
      <c r="WBO319" s="7"/>
      <c r="WBP319" s="7"/>
      <c r="WBQ319" s="7"/>
      <c r="WBR319" s="7"/>
      <c r="WBS319" s="7"/>
      <c r="WBT319" s="7"/>
      <c r="WBU319" s="7"/>
      <c r="WBV319" s="7"/>
      <c r="WBW319" s="7"/>
      <c r="WBX319" s="7"/>
      <c r="WBY319" s="7"/>
      <c r="WBZ319" s="7"/>
      <c r="WCA319" s="7"/>
      <c r="WCB319" s="7"/>
      <c r="WCC319" s="7"/>
      <c r="WCD319" s="7"/>
      <c r="WCE319" s="7"/>
      <c r="WCF319" s="7"/>
      <c r="WCG319" s="7"/>
      <c r="WCH319" s="7"/>
      <c r="WCI319" s="7"/>
      <c r="WCJ319" s="7"/>
      <c r="WCK319" s="7"/>
      <c r="WCL319" s="7"/>
      <c r="WCM319" s="7"/>
      <c r="WCN319" s="7"/>
      <c r="WCO319" s="7"/>
      <c r="WCP319" s="7"/>
      <c r="WCQ319" s="7"/>
      <c r="WCR319" s="7"/>
      <c r="WCS319" s="7"/>
      <c r="WCT319" s="7"/>
      <c r="WCU319" s="7"/>
      <c r="WCV319" s="7"/>
      <c r="WCW319" s="7"/>
      <c r="WCX319" s="7"/>
      <c r="WCY319" s="7"/>
      <c r="WCZ319" s="7"/>
      <c r="WDA319" s="7"/>
      <c r="WDB319" s="7"/>
      <c r="WDC319" s="7"/>
      <c r="WDD319" s="7"/>
      <c r="WDE319" s="7"/>
      <c r="WDF319" s="7"/>
      <c r="WDG319" s="7"/>
      <c r="WDH319" s="7"/>
      <c r="WDI319" s="7"/>
      <c r="WDJ319" s="7"/>
      <c r="WDK319" s="7"/>
      <c r="WDL319" s="7"/>
      <c r="WDM319" s="7"/>
      <c r="WDN319" s="7"/>
      <c r="WDO319" s="7"/>
      <c r="WDP319" s="7"/>
      <c r="WDQ319" s="7"/>
      <c r="WDR319" s="7"/>
      <c r="WDS319" s="7"/>
      <c r="WDT319" s="7"/>
      <c r="WDU319" s="7"/>
      <c r="WDV319" s="7"/>
      <c r="WDW319" s="7"/>
      <c r="WDX319" s="7"/>
      <c r="WDY319" s="7"/>
      <c r="WDZ319" s="7"/>
      <c r="WEA319" s="7"/>
      <c r="WEB319" s="7"/>
      <c r="WEC319" s="7"/>
      <c r="WED319" s="7"/>
      <c r="WEE319" s="7"/>
      <c r="WEF319" s="7"/>
      <c r="WEG319" s="7"/>
      <c r="WEH319" s="7"/>
      <c r="WEI319" s="7"/>
      <c r="WEJ319" s="7"/>
      <c r="WEK319" s="7"/>
      <c r="WEL319" s="7"/>
      <c r="WEM319" s="7"/>
      <c r="WEN319" s="7"/>
      <c r="WEO319" s="7"/>
      <c r="WEP319" s="7"/>
      <c r="WEQ319" s="7"/>
      <c r="WER319" s="7"/>
      <c r="WES319" s="7"/>
      <c r="WET319" s="7"/>
      <c r="WEU319" s="7"/>
      <c r="WEV319" s="7"/>
      <c r="WEW319" s="7"/>
      <c r="WEX319" s="7"/>
      <c r="WEY319" s="7"/>
      <c r="WEZ319" s="7"/>
      <c r="WFA319" s="7"/>
      <c r="WFB319" s="7"/>
      <c r="WFC319" s="7"/>
      <c r="WFD319" s="7"/>
      <c r="WFE319" s="7"/>
      <c r="WFF319" s="7"/>
      <c r="WFG319" s="7"/>
      <c r="WFH319" s="7"/>
      <c r="WFI319" s="7"/>
      <c r="WFJ319" s="7"/>
      <c r="WFK319" s="7"/>
      <c r="WFL319" s="7"/>
      <c r="WFM319" s="7"/>
      <c r="WFN319" s="7"/>
      <c r="WFO319" s="7"/>
      <c r="WFP319" s="7"/>
      <c r="WFQ319" s="7"/>
      <c r="WFR319" s="7"/>
      <c r="WFS319" s="7"/>
      <c r="WFT319" s="7"/>
      <c r="WFU319" s="7"/>
      <c r="WFV319" s="7"/>
      <c r="WFW319" s="7"/>
      <c r="WFX319" s="7"/>
      <c r="WFY319" s="7"/>
      <c r="WFZ319" s="7"/>
      <c r="WGA319" s="7"/>
      <c r="WGB319" s="7"/>
      <c r="WGC319" s="7"/>
      <c r="WGD319" s="7"/>
      <c r="WGE319" s="7"/>
      <c r="WGF319" s="7"/>
      <c r="WGG319" s="7"/>
      <c r="WGH319" s="7"/>
      <c r="WGI319" s="7"/>
      <c r="WGJ319" s="7"/>
      <c r="WGK319" s="7"/>
      <c r="WGL319" s="7"/>
      <c r="WGM319" s="7"/>
      <c r="WGN319" s="7"/>
      <c r="WGO319" s="7"/>
      <c r="WGP319" s="7"/>
      <c r="WGQ319" s="7"/>
      <c r="WGR319" s="7"/>
      <c r="WGS319" s="7"/>
      <c r="WGT319" s="7"/>
      <c r="WGU319" s="7"/>
      <c r="WGV319" s="7"/>
      <c r="WGW319" s="7"/>
      <c r="WGX319" s="7"/>
      <c r="WGY319" s="7"/>
      <c r="WGZ319" s="7"/>
      <c r="WHA319" s="7"/>
      <c r="WHB319" s="7"/>
      <c r="WHC319" s="7"/>
      <c r="WHD319" s="7"/>
      <c r="WHE319" s="7"/>
      <c r="WHF319" s="7"/>
      <c r="WHG319" s="7"/>
      <c r="WHH319" s="7"/>
      <c r="WHI319" s="7"/>
      <c r="WHJ319" s="7"/>
      <c r="WHK319" s="7"/>
      <c r="WHL319" s="7"/>
      <c r="WHM319" s="7"/>
      <c r="WHN319" s="7"/>
      <c r="WHO319" s="7"/>
      <c r="WHP319" s="7"/>
      <c r="WHQ319" s="7"/>
      <c r="WHR319" s="7"/>
      <c r="WHS319" s="7"/>
      <c r="WHT319" s="7"/>
      <c r="WHU319" s="7"/>
      <c r="WHV319" s="7"/>
      <c r="WHW319" s="7"/>
      <c r="WHX319" s="7"/>
      <c r="WHY319" s="7"/>
      <c r="WHZ319" s="7"/>
      <c r="WIA319" s="7"/>
      <c r="WIB319" s="7"/>
      <c r="WIC319" s="7"/>
      <c r="WID319" s="7"/>
      <c r="WIE319" s="7"/>
      <c r="WIF319" s="7"/>
      <c r="WIG319" s="7"/>
      <c r="WIH319" s="7"/>
      <c r="WII319" s="7"/>
      <c r="WIJ319" s="7"/>
      <c r="WIK319" s="7"/>
      <c r="WIL319" s="7"/>
      <c r="WIM319" s="7"/>
      <c r="WIN319" s="7"/>
      <c r="WIO319" s="7"/>
      <c r="WIP319" s="7"/>
      <c r="WIQ319" s="7"/>
      <c r="WIR319" s="7"/>
      <c r="WIS319" s="7"/>
      <c r="WIT319" s="7"/>
      <c r="WIU319" s="7"/>
      <c r="WIV319" s="7"/>
      <c r="WIW319" s="7"/>
      <c r="WIX319" s="7"/>
      <c r="WIY319" s="7"/>
      <c r="WIZ319" s="7"/>
      <c r="WJA319" s="7"/>
      <c r="WJB319" s="7"/>
      <c r="WJC319" s="7"/>
      <c r="WJD319" s="7"/>
      <c r="WJE319" s="7"/>
      <c r="WJF319" s="7"/>
      <c r="WJG319" s="7"/>
      <c r="WJH319" s="7"/>
      <c r="WJI319" s="7"/>
      <c r="WJJ319" s="7"/>
      <c r="WJK319" s="7"/>
      <c r="WJL319" s="7"/>
      <c r="WJM319" s="7"/>
      <c r="WJN319" s="7"/>
      <c r="WJO319" s="7"/>
      <c r="WJP319" s="7"/>
      <c r="WJQ319" s="7"/>
      <c r="WJR319" s="7"/>
      <c r="WJS319" s="7"/>
      <c r="WJT319" s="7"/>
      <c r="WJU319" s="7"/>
      <c r="WJV319" s="7"/>
      <c r="WJW319" s="7"/>
      <c r="WJX319" s="7"/>
      <c r="WJY319" s="7"/>
      <c r="WJZ319" s="7"/>
      <c r="WKA319" s="7"/>
      <c r="WKB319" s="7"/>
      <c r="WKC319" s="7"/>
      <c r="WKD319" s="7"/>
      <c r="WKE319" s="7"/>
      <c r="WKF319" s="7"/>
      <c r="WKG319" s="7"/>
      <c r="WKH319" s="7"/>
      <c r="WKI319" s="7"/>
      <c r="WKJ319" s="7"/>
      <c r="WKK319" s="7"/>
      <c r="WKL319" s="7"/>
      <c r="WKM319" s="7"/>
      <c r="WKN319" s="7"/>
      <c r="WKO319" s="7"/>
      <c r="WKP319" s="7"/>
      <c r="WKQ319" s="7"/>
      <c r="WKR319" s="7"/>
      <c r="WKS319" s="7"/>
      <c r="WKT319" s="7"/>
      <c r="WKU319" s="7"/>
      <c r="WKV319" s="7"/>
      <c r="WKW319" s="7"/>
      <c r="WKX319" s="7"/>
      <c r="WKY319" s="7"/>
      <c r="WKZ319" s="7"/>
      <c r="WLA319" s="7"/>
      <c r="WLB319" s="7"/>
      <c r="WLC319" s="7"/>
      <c r="WLD319" s="7"/>
      <c r="WLE319" s="7"/>
      <c r="WLF319" s="7"/>
      <c r="WLG319" s="7"/>
      <c r="WLH319" s="7"/>
      <c r="WLI319" s="7"/>
      <c r="WLJ319" s="7"/>
      <c r="WLK319" s="7"/>
      <c r="WLL319" s="7"/>
      <c r="WLM319" s="7"/>
      <c r="WLN319" s="7"/>
      <c r="WLO319" s="7"/>
      <c r="WLP319" s="7"/>
      <c r="WLQ319" s="7"/>
      <c r="WLR319" s="7"/>
      <c r="WLS319" s="7"/>
      <c r="WLT319" s="7"/>
      <c r="WLU319" s="7"/>
      <c r="WLV319" s="7"/>
      <c r="WLW319" s="7"/>
      <c r="WLX319" s="7"/>
      <c r="WLY319" s="7"/>
      <c r="WLZ319" s="7"/>
      <c r="WMA319" s="7"/>
      <c r="WMB319" s="7"/>
      <c r="WMC319" s="7"/>
      <c r="WMD319" s="7"/>
      <c r="WME319" s="7"/>
      <c r="WMF319" s="7"/>
      <c r="WMG319" s="7"/>
      <c r="WMH319" s="7"/>
      <c r="WMI319" s="7"/>
      <c r="WMJ319" s="7"/>
      <c r="WMK319" s="7"/>
      <c r="WML319" s="7"/>
      <c r="WMM319" s="7"/>
      <c r="WMN319" s="7"/>
      <c r="WMO319" s="7"/>
      <c r="WMP319" s="7"/>
      <c r="WMQ319" s="7"/>
      <c r="WMR319" s="7"/>
      <c r="WMS319" s="7"/>
      <c r="WMT319" s="7"/>
      <c r="WMU319" s="7"/>
      <c r="WMV319" s="7"/>
      <c r="WMW319" s="7"/>
      <c r="WMX319" s="7"/>
      <c r="WMY319" s="7"/>
      <c r="WMZ319" s="7"/>
      <c r="WNA319" s="7"/>
      <c r="WNB319" s="7"/>
      <c r="WNC319" s="7"/>
      <c r="WND319" s="7"/>
      <c r="WNE319" s="7"/>
      <c r="WNF319" s="7"/>
      <c r="WNG319" s="7"/>
      <c r="WNH319" s="7"/>
      <c r="WNI319" s="7"/>
      <c r="WNJ319" s="7"/>
      <c r="WNK319" s="7"/>
      <c r="WNL319" s="7"/>
      <c r="WNM319" s="7"/>
      <c r="WNN319" s="7"/>
      <c r="WNO319" s="7"/>
      <c r="WNP319" s="7"/>
      <c r="WNQ319" s="7"/>
      <c r="WNR319" s="7"/>
      <c r="WNS319" s="7"/>
      <c r="WNT319" s="7"/>
      <c r="WNU319" s="7"/>
      <c r="WNV319" s="7"/>
      <c r="WNW319" s="7"/>
      <c r="WNX319" s="7"/>
      <c r="WNY319" s="7"/>
      <c r="WNZ319" s="7"/>
      <c r="WOA319" s="7"/>
      <c r="WOB319" s="7"/>
      <c r="WOC319" s="7"/>
      <c r="WOD319" s="7"/>
      <c r="WOE319" s="7"/>
      <c r="WOF319" s="7"/>
      <c r="WOG319" s="7"/>
      <c r="WOH319" s="7"/>
      <c r="WOI319" s="7"/>
      <c r="WOJ319" s="7"/>
      <c r="WOK319" s="7"/>
      <c r="WOL319" s="7"/>
      <c r="WOM319" s="7"/>
      <c r="WON319" s="7"/>
      <c r="WOO319" s="7"/>
      <c r="WOP319" s="7"/>
      <c r="WOQ319" s="7"/>
      <c r="WOR319" s="7"/>
      <c r="WOS319" s="7"/>
      <c r="WOT319" s="7"/>
      <c r="WOU319" s="7"/>
      <c r="WOV319" s="7"/>
      <c r="WOW319" s="7"/>
      <c r="WOX319" s="7"/>
      <c r="WOY319" s="7"/>
      <c r="WOZ319" s="7"/>
      <c r="WPA319" s="7"/>
      <c r="WPB319" s="7"/>
      <c r="WPC319" s="7"/>
      <c r="WPD319" s="7"/>
      <c r="WPE319" s="7"/>
      <c r="WPF319" s="7"/>
      <c r="WPG319" s="7"/>
      <c r="WPH319" s="7"/>
      <c r="WPI319" s="7"/>
      <c r="WPJ319" s="7"/>
      <c r="WPK319" s="7"/>
      <c r="WPL319" s="7"/>
      <c r="WPM319" s="7"/>
      <c r="WPN319" s="7"/>
      <c r="WPO319" s="7"/>
      <c r="WPP319" s="7"/>
      <c r="WPQ319" s="7"/>
      <c r="WPR319" s="7"/>
      <c r="WPS319" s="7"/>
      <c r="WPT319" s="7"/>
      <c r="WPU319" s="7"/>
      <c r="WPV319" s="7"/>
      <c r="WPW319" s="7"/>
      <c r="WPX319" s="7"/>
      <c r="WPY319" s="7"/>
      <c r="WPZ319" s="7"/>
      <c r="WQA319" s="7"/>
      <c r="WQB319" s="7"/>
      <c r="WQC319" s="7"/>
      <c r="WQD319" s="7"/>
      <c r="WQE319" s="7"/>
      <c r="WQF319" s="7"/>
      <c r="WQG319" s="7"/>
      <c r="WQH319" s="7"/>
      <c r="WQI319" s="7"/>
      <c r="WQJ319" s="7"/>
      <c r="WQK319" s="7"/>
      <c r="WQL319" s="7"/>
      <c r="WQM319" s="7"/>
      <c r="WQN319" s="7"/>
      <c r="WQO319" s="7"/>
      <c r="WQP319" s="7"/>
      <c r="WQQ319" s="7"/>
      <c r="WQR319" s="7"/>
      <c r="WQS319" s="7"/>
      <c r="WQT319" s="7"/>
      <c r="WQU319" s="7"/>
      <c r="WQV319" s="7"/>
      <c r="WQW319" s="7"/>
      <c r="WQX319" s="7"/>
      <c r="WQY319" s="7"/>
      <c r="WQZ319" s="7"/>
      <c r="WRA319" s="7"/>
      <c r="WRB319" s="7"/>
      <c r="WRC319" s="7"/>
      <c r="WRD319" s="7"/>
      <c r="WRE319" s="7"/>
      <c r="WRF319" s="7"/>
      <c r="WRG319" s="7"/>
      <c r="WRH319" s="7"/>
      <c r="WRI319" s="7"/>
      <c r="WRJ319" s="7"/>
      <c r="WRK319" s="7"/>
      <c r="WRL319" s="7"/>
      <c r="WRM319" s="7"/>
      <c r="WRN319" s="7"/>
      <c r="WRO319" s="7"/>
      <c r="WRP319" s="7"/>
      <c r="WRQ319" s="7"/>
      <c r="WRR319" s="7"/>
      <c r="WRS319" s="7"/>
      <c r="WRT319" s="7"/>
      <c r="WRU319" s="7"/>
      <c r="WRV319" s="7"/>
      <c r="WRW319" s="7"/>
      <c r="WRX319" s="7"/>
      <c r="WRY319" s="7"/>
      <c r="WRZ319" s="7"/>
      <c r="WSA319" s="7"/>
      <c r="WSB319" s="7"/>
      <c r="WSC319" s="7"/>
      <c r="WSD319" s="7"/>
      <c r="WSE319" s="7"/>
      <c r="WSF319" s="7"/>
      <c r="WSG319" s="7"/>
      <c r="WSH319" s="7"/>
      <c r="WSI319" s="7"/>
      <c r="WSJ319" s="7"/>
      <c r="WSK319" s="7"/>
      <c r="WSL319" s="7"/>
      <c r="WSM319" s="7"/>
      <c r="WSN319" s="7"/>
      <c r="WSO319" s="7"/>
      <c r="WSP319" s="7"/>
      <c r="WSQ319" s="7"/>
      <c r="WSR319" s="7"/>
      <c r="WSS319" s="7"/>
      <c r="WST319" s="7"/>
      <c r="WSU319" s="7"/>
      <c r="WSV319" s="7"/>
      <c r="WSW319" s="7"/>
      <c r="WSX319" s="7"/>
      <c r="WSY319" s="7"/>
      <c r="WSZ319" s="7"/>
      <c r="WTA319" s="7"/>
      <c r="WTB319" s="7"/>
      <c r="WTC319" s="7"/>
      <c r="WTD319" s="7"/>
      <c r="WTE319" s="7"/>
      <c r="WTF319" s="7"/>
      <c r="WTG319" s="7"/>
      <c r="WTH319" s="7"/>
      <c r="WTI319" s="7"/>
      <c r="WTJ319" s="7"/>
      <c r="WTK319" s="7"/>
      <c r="WTL319" s="7"/>
      <c r="WTM319" s="7"/>
      <c r="WTN319" s="7"/>
      <c r="WTO319" s="7"/>
      <c r="WTP319" s="7"/>
      <c r="WTQ319" s="7"/>
      <c r="WTR319" s="7"/>
      <c r="WTS319" s="7"/>
      <c r="WTT319" s="7"/>
      <c r="WTU319" s="7"/>
      <c r="WTV319" s="7"/>
      <c r="WTW319" s="7"/>
      <c r="WTX319" s="7"/>
      <c r="WTY319" s="7"/>
      <c r="WTZ319" s="7"/>
      <c r="WUA319" s="7"/>
      <c r="WUB319" s="7"/>
      <c r="WUC319" s="7"/>
      <c r="WUD319" s="7"/>
      <c r="WUE319" s="7"/>
      <c r="WUF319" s="7"/>
      <c r="WUG319" s="7"/>
      <c r="WUH319" s="7"/>
      <c r="WUI319" s="7"/>
      <c r="WUJ319" s="7"/>
      <c r="WUK319" s="7"/>
      <c r="WUL319" s="7"/>
      <c r="WUM319" s="7"/>
      <c r="WUN319" s="7"/>
      <c r="WUO319" s="7"/>
      <c r="WUP319" s="7"/>
      <c r="WUQ319" s="7"/>
      <c r="WUR319" s="7"/>
      <c r="WUS319" s="7"/>
      <c r="WUT319" s="7"/>
      <c r="WUU319" s="7"/>
      <c r="WUV319" s="7"/>
      <c r="WUW319" s="7"/>
      <c r="WUX319" s="7"/>
      <c r="WUY319" s="7"/>
      <c r="WUZ319" s="7"/>
      <c r="WVA319" s="7"/>
      <c r="WVB319" s="7"/>
      <c r="WVC319" s="7"/>
      <c r="WVD319" s="7"/>
      <c r="WVE319" s="7"/>
      <c r="WVF319" s="7"/>
      <c r="WVG319" s="7"/>
      <c r="WVH319" s="7"/>
      <c r="WVI319" s="7"/>
      <c r="WVJ319" s="7"/>
      <c r="WVK319" s="7"/>
      <c r="WVL319" s="7"/>
      <c r="WVM319" s="7"/>
      <c r="WVN319" s="7"/>
      <c r="WVO319" s="7"/>
      <c r="WVP319" s="7"/>
      <c r="WVQ319" s="7"/>
      <c r="WVR319" s="7"/>
      <c r="WVS319" s="7"/>
      <c r="WVT319" s="7"/>
      <c r="WVU319" s="7"/>
      <c r="WVV319" s="7"/>
      <c r="WVW319" s="7"/>
      <c r="WVX319" s="7"/>
      <c r="WVY319" s="7"/>
      <c r="WVZ319" s="7"/>
      <c r="WWA319" s="7"/>
      <c r="WWB319" s="7"/>
      <c r="WWC319" s="7"/>
      <c r="WWD319" s="7"/>
      <c r="WWE319" s="7"/>
      <c r="WWF319" s="7"/>
      <c r="WWG319" s="7"/>
      <c r="WWH319" s="7"/>
      <c r="WWI319" s="7"/>
      <c r="WWJ319" s="7"/>
      <c r="WWK319" s="7"/>
      <c r="WWL319" s="7"/>
      <c r="WWM319" s="7"/>
      <c r="WWN319" s="7"/>
      <c r="WWO319" s="7"/>
      <c r="WWP319" s="7"/>
      <c r="WWQ319" s="7"/>
      <c r="WWR319" s="7"/>
      <c r="WWS319" s="7"/>
      <c r="WWT319" s="7"/>
      <c r="WWU319" s="7"/>
      <c r="WWV319" s="7"/>
      <c r="WWW319" s="7"/>
      <c r="WWX319" s="7"/>
      <c r="WWY319" s="7"/>
      <c r="WWZ319" s="7"/>
      <c r="WXA319" s="7"/>
      <c r="WXB319" s="7"/>
      <c r="WXC319" s="7"/>
      <c r="WXD319" s="7"/>
      <c r="WXE319" s="7"/>
      <c r="WXF319" s="7"/>
      <c r="WXG319" s="7"/>
      <c r="WXH319" s="7"/>
      <c r="WXI319" s="7"/>
      <c r="WXJ319" s="7"/>
      <c r="WXK319" s="7"/>
      <c r="WXL319" s="7"/>
      <c r="WXM319" s="7"/>
      <c r="WXN319" s="7"/>
      <c r="WXO319" s="7"/>
      <c r="WXP319" s="7"/>
      <c r="WXQ319" s="7"/>
      <c r="WXR319" s="7"/>
      <c r="WXS319" s="7"/>
      <c r="WXT319" s="7"/>
      <c r="WXU319" s="7"/>
      <c r="WXV319" s="7"/>
      <c r="WXW319" s="7"/>
      <c r="WXX319" s="7"/>
      <c r="WXY319" s="7"/>
      <c r="WXZ319" s="7"/>
      <c r="WYA319" s="7"/>
      <c r="WYB319" s="7"/>
      <c r="WYC319" s="7"/>
      <c r="WYD319" s="7"/>
      <c r="WYE319" s="7"/>
      <c r="WYF319" s="7"/>
      <c r="WYG319" s="7"/>
      <c r="WYH319" s="7"/>
      <c r="WYI319" s="7"/>
      <c r="WYJ319" s="7"/>
      <c r="WYK319" s="7"/>
      <c r="WYL319" s="7"/>
      <c r="WYM319" s="7"/>
      <c r="WYN319" s="7"/>
      <c r="WYO319" s="7"/>
      <c r="WYP319" s="7"/>
      <c r="WYQ319" s="7"/>
      <c r="WYR319" s="7"/>
      <c r="WYS319" s="7"/>
      <c r="WYT319" s="7"/>
      <c r="WYU319" s="7"/>
      <c r="WYV319" s="7"/>
      <c r="WYW319" s="7"/>
      <c r="WYX319" s="7"/>
      <c r="WYY319" s="7"/>
      <c r="WYZ319" s="7"/>
      <c r="WZA319" s="7"/>
      <c r="WZB319" s="7"/>
      <c r="WZC319" s="7"/>
      <c r="WZD319" s="7"/>
      <c r="WZE319" s="7"/>
      <c r="WZF319" s="7"/>
      <c r="WZG319" s="7"/>
      <c r="WZH319" s="7"/>
      <c r="WZI319" s="7"/>
      <c r="WZJ319" s="7"/>
      <c r="WZK319" s="7"/>
      <c r="WZL319" s="7"/>
      <c r="WZM319" s="7"/>
      <c r="WZN319" s="7"/>
      <c r="WZO319" s="7"/>
      <c r="WZP319" s="7"/>
      <c r="WZQ319" s="7"/>
      <c r="WZR319" s="7"/>
      <c r="WZS319" s="7"/>
      <c r="WZT319" s="7"/>
      <c r="WZU319" s="7"/>
      <c r="WZV319" s="7"/>
      <c r="WZW319" s="7"/>
      <c r="WZX319" s="7"/>
      <c r="WZY319" s="7"/>
      <c r="WZZ319" s="7"/>
      <c r="XAA319" s="7"/>
      <c r="XAB319" s="7"/>
      <c r="XAC319" s="7"/>
      <c r="XAD319" s="7"/>
      <c r="XAE319" s="7"/>
      <c r="XAF319" s="7"/>
      <c r="XAG319" s="7"/>
      <c r="XAH319" s="7"/>
      <c r="XAI319" s="7"/>
      <c r="XAJ319" s="7"/>
      <c r="XAK319" s="7"/>
      <c r="XAL319" s="7"/>
      <c r="XAM319" s="7"/>
      <c r="XAN319" s="7"/>
      <c r="XAO319" s="7"/>
      <c r="XAP319" s="7"/>
      <c r="XAQ319" s="7"/>
      <c r="XAR319" s="7"/>
      <c r="XAS319" s="7"/>
      <c r="XAT319" s="7"/>
      <c r="XAU319" s="7"/>
      <c r="XAV319" s="7"/>
      <c r="XAW319" s="7"/>
      <c r="XAX319" s="7"/>
      <c r="XAY319" s="7"/>
      <c r="XAZ319" s="7"/>
      <c r="XBA319" s="7"/>
      <c r="XBB319" s="7"/>
      <c r="XBC319" s="7"/>
      <c r="XBD319" s="7"/>
      <c r="XBE319" s="7"/>
      <c r="XBF319" s="7"/>
      <c r="XBG319" s="7"/>
      <c r="XBH319" s="7"/>
      <c r="XBI319" s="7"/>
      <c r="XBJ319" s="7"/>
      <c r="XBK319" s="7"/>
      <c r="XBL319" s="7"/>
      <c r="XBM319" s="7"/>
      <c r="XBN319" s="7"/>
      <c r="XBO319" s="7"/>
      <c r="XBP319" s="7"/>
      <c r="XBQ319" s="7"/>
      <c r="XBR319" s="7"/>
      <c r="XBS319" s="7"/>
      <c r="XBT319" s="7"/>
      <c r="XBU319" s="7"/>
      <c r="XBV319" s="7"/>
      <c r="XBW319" s="7"/>
      <c r="XBX319" s="7"/>
      <c r="XBY319" s="7"/>
      <c r="XBZ319" s="7"/>
      <c r="XCA319" s="7"/>
      <c r="XCB319" s="7"/>
      <c r="XCC319" s="7"/>
      <c r="XCD319" s="7"/>
      <c r="XCE319" s="7"/>
      <c r="XCF319" s="7"/>
      <c r="XCG319" s="7"/>
      <c r="XCH319" s="7"/>
      <c r="XCI319" s="7"/>
      <c r="XCJ319" s="7"/>
      <c r="XCK319" s="7"/>
      <c r="XCL319" s="7"/>
      <c r="XCM319" s="7"/>
      <c r="XCN319" s="7"/>
      <c r="XCO319" s="7"/>
      <c r="XCP319" s="7"/>
      <c r="XCQ319" s="7"/>
      <c r="XCR319" s="7"/>
      <c r="XCS319" s="7"/>
      <c r="XCT319" s="7"/>
      <c r="XCU319" s="7"/>
      <c r="XCV319" s="7"/>
      <c r="XCW319" s="7"/>
      <c r="XCX319" s="7"/>
      <c r="XCY319" s="7"/>
      <c r="XCZ319" s="7"/>
      <c r="XDA319" s="7"/>
      <c r="XDB319" s="7"/>
      <c r="XDC319" s="7"/>
      <c r="XDD319" s="7"/>
      <c r="XDE319" s="7"/>
      <c r="XDF319" s="7"/>
      <c r="XDG319" s="7"/>
      <c r="XDH319" s="7"/>
      <c r="XDI319" s="7"/>
      <c r="XDJ319" s="7"/>
      <c r="XDK319" s="7"/>
      <c r="XDL319" s="7"/>
      <c r="XDM319" s="7"/>
      <c r="XDN319" s="7"/>
      <c r="XDO319" s="7"/>
      <c r="XDP319" s="7"/>
      <c r="XDQ319" s="7"/>
      <c r="XDR319" s="7"/>
      <c r="XDS319" s="7"/>
      <c r="XDT319" s="7"/>
      <c r="XDU319" s="7"/>
      <c r="XDV319" s="7"/>
      <c r="XDW319" s="7"/>
      <c r="XDX319" s="7"/>
      <c r="XDY319" s="7"/>
      <c r="XDZ319" s="7"/>
      <c r="XEA319" s="7"/>
      <c r="XEB319" s="7"/>
      <c r="XEC319" s="7"/>
      <c r="XED319" s="7"/>
      <c r="XEE319" s="7"/>
      <c r="XEF319" s="7"/>
      <c r="XEG319" s="7"/>
      <c r="XEH319" s="7"/>
      <c r="XEI319" s="7"/>
      <c r="XEJ319" s="7"/>
      <c r="XEK319" s="7"/>
      <c r="XEL319" s="7"/>
      <c r="XEM319" s="7"/>
      <c r="XEN319" s="7"/>
      <c r="XEO319" s="7"/>
      <c r="XEP319" s="7"/>
      <c r="XEQ319" s="7"/>
      <c r="XER319" s="7"/>
      <c r="XES319" s="7"/>
      <c r="XET319" s="7"/>
      <c r="XEU319" s="7"/>
      <c r="XEV319" s="7"/>
      <c r="XEW319" s="7"/>
      <c r="XEX319" s="7"/>
      <c r="XEY319" s="7"/>
      <c r="XEZ319" s="7"/>
      <c r="XFA319" s="7"/>
      <c r="XFB319" s="7"/>
      <c r="XFC319" s="7"/>
    </row>
    <row r="320" spans="1:16383">
      <c r="A320" s="7"/>
      <c r="B320" s="8" t="s">
        <v>48</v>
      </c>
      <c r="C320" s="10" t="s">
        <v>251</v>
      </c>
      <c r="D320" s="8" t="s">
        <v>250</v>
      </c>
      <c r="E320" s="8" t="s">
        <v>109</v>
      </c>
      <c r="F320" s="8" t="s">
        <v>88</v>
      </c>
      <c r="G320" s="8" t="s">
        <v>21</v>
      </c>
      <c r="H320" s="14">
        <v>69.89</v>
      </c>
      <c r="I320" s="12" t="s">
        <v>682</v>
      </c>
      <c r="J320" s="28" t="e">
        <v>#N/A</v>
      </c>
      <c r="L320" s="8" t="s">
        <v>22</v>
      </c>
      <c r="M320" s="8">
        <v>41748</v>
      </c>
      <c r="N320" s="10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  <c r="SN320" s="7"/>
      <c r="SO320" s="7"/>
      <c r="SP320" s="7"/>
      <c r="SQ320" s="7"/>
      <c r="SR320" s="7"/>
      <c r="SS320" s="7"/>
      <c r="ST320" s="7"/>
      <c r="SU320" s="7"/>
      <c r="SV320" s="7"/>
      <c r="SW320" s="7"/>
      <c r="SX320" s="7"/>
      <c r="SY320" s="7"/>
      <c r="SZ320" s="7"/>
      <c r="TA320" s="7"/>
      <c r="TB320" s="7"/>
      <c r="TC320" s="7"/>
      <c r="TD320" s="7"/>
      <c r="TE320" s="7"/>
      <c r="TF320" s="7"/>
      <c r="TG320" s="7"/>
      <c r="TH320" s="7"/>
      <c r="TI320" s="7"/>
      <c r="TJ320" s="7"/>
      <c r="TK320" s="7"/>
      <c r="TL320" s="7"/>
      <c r="TM320" s="7"/>
      <c r="TN320" s="7"/>
      <c r="TO320" s="7"/>
      <c r="TP320" s="7"/>
      <c r="TQ320" s="7"/>
      <c r="TR320" s="7"/>
      <c r="TS320" s="7"/>
      <c r="TT320" s="7"/>
      <c r="TU320" s="7"/>
      <c r="TV320" s="7"/>
      <c r="TW320" s="7"/>
      <c r="TX320" s="7"/>
      <c r="TY320" s="7"/>
      <c r="TZ320" s="7"/>
      <c r="UA320" s="7"/>
      <c r="UB320" s="7"/>
      <c r="UC320" s="7"/>
      <c r="UD320" s="7"/>
      <c r="UE320" s="7"/>
      <c r="UF320" s="7"/>
      <c r="UG320" s="7"/>
      <c r="UH320" s="7"/>
      <c r="UI320" s="7"/>
      <c r="UJ320" s="7"/>
      <c r="UK320" s="7"/>
      <c r="UL320" s="7"/>
      <c r="UM320" s="7"/>
      <c r="UN320" s="7"/>
      <c r="UO320" s="7"/>
      <c r="UP320" s="7"/>
      <c r="UQ320" s="7"/>
      <c r="UR320" s="7"/>
      <c r="US320" s="7"/>
      <c r="UT320" s="7"/>
      <c r="UU320" s="7"/>
      <c r="UV320" s="7"/>
      <c r="UW320" s="7"/>
      <c r="UX320" s="7"/>
      <c r="UY320" s="7"/>
      <c r="UZ320" s="7"/>
      <c r="VA320" s="7"/>
      <c r="VB320" s="7"/>
      <c r="VC320" s="7"/>
      <c r="VD320" s="7"/>
      <c r="VE320" s="7"/>
      <c r="VF320" s="7"/>
      <c r="VG320" s="7"/>
      <c r="VH320" s="7"/>
      <c r="VI320" s="7"/>
      <c r="VJ320" s="7"/>
      <c r="VK320" s="7"/>
      <c r="VL320" s="7"/>
      <c r="VM320" s="7"/>
      <c r="VN320" s="7"/>
      <c r="VO320" s="7"/>
      <c r="VP320" s="7"/>
      <c r="VQ320" s="7"/>
      <c r="VR320" s="7"/>
      <c r="VS320" s="7"/>
      <c r="VT320" s="7"/>
      <c r="VU320" s="7"/>
      <c r="VV320" s="7"/>
      <c r="VW320" s="7"/>
      <c r="VX320" s="7"/>
      <c r="VY320" s="7"/>
      <c r="VZ320" s="7"/>
      <c r="WA320" s="7"/>
      <c r="WB320" s="7"/>
      <c r="WC320" s="7"/>
      <c r="WD320" s="7"/>
      <c r="WE320" s="7"/>
      <c r="WF320" s="7"/>
      <c r="WG320" s="7"/>
      <c r="WH320" s="7"/>
      <c r="WI320" s="7"/>
      <c r="WJ320" s="7"/>
      <c r="WK320" s="7"/>
      <c r="WL320" s="7"/>
      <c r="WM320" s="7"/>
      <c r="WN320" s="7"/>
      <c r="WO320" s="7"/>
      <c r="WP320" s="7"/>
      <c r="WQ320" s="7"/>
      <c r="WR320" s="7"/>
      <c r="WS320" s="7"/>
      <c r="WT320" s="7"/>
      <c r="WU320" s="7"/>
      <c r="WV320" s="7"/>
      <c r="WW320" s="7"/>
      <c r="WX320" s="7"/>
      <c r="WY320" s="7"/>
      <c r="WZ320" s="7"/>
      <c r="XA320" s="7"/>
      <c r="XB320" s="7"/>
      <c r="XC320" s="7"/>
      <c r="XD320" s="7"/>
      <c r="XE320" s="7"/>
      <c r="XF320" s="7"/>
      <c r="XG320" s="7"/>
      <c r="XH320" s="7"/>
      <c r="XI320" s="7"/>
      <c r="XJ320" s="7"/>
      <c r="XK320" s="7"/>
      <c r="XL320" s="7"/>
      <c r="XM320" s="7"/>
      <c r="XN320" s="7"/>
      <c r="XO320" s="7"/>
      <c r="XP320" s="7"/>
      <c r="XQ320" s="7"/>
      <c r="XR320" s="7"/>
      <c r="XS320" s="7"/>
      <c r="XT320" s="7"/>
      <c r="XU320" s="7"/>
      <c r="XV320" s="7"/>
      <c r="XW320" s="7"/>
      <c r="XX320" s="7"/>
      <c r="XY320" s="7"/>
      <c r="XZ320" s="7"/>
      <c r="YA320" s="7"/>
      <c r="YB320" s="7"/>
      <c r="YC320" s="7"/>
      <c r="YD320" s="7"/>
      <c r="YE320" s="7"/>
      <c r="YF320" s="7"/>
      <c r="YG320" s="7"/>
      <c r="YH320" s="7"/>
      <c r="YI320" s="7"/>
      <c r="YJ320" s="7"/>
      <c r="YK320" s="7"/>
      <c r="YL320" s="7"/>
      <c r="YM320" s="7"/>
      <c r="YN320" s="7"/>
      <c r="YO320" s="7"/>
      <c r="YP320" s="7"/>
      <c r="YQ320" s="7"/>
      <c r="YR320" s="7"/>
      <c r="YS320" s="7"/>
      <c r="YT320" s="7"/>
      <c r="YU320" s="7"/>
      <c r="YV320" s="7"/>
      <c r="YW320" s="7"/>
      <c r="YX320" s="7"/>
      <c r="YY320" s="7"/>
      <c r="YZ320" s="7"/>
      <c r="ZA320" s="7"/>
      <c r="ZB320" s="7"/>
      <c r="ZC320" s="7"/>
      <c r="ZD320" s="7"/>
      <c r="ZE320" s="7"/>
      <c r="ZF320" s="7"/>
      <c r="ZG320" s="7"/>
      <c r="ZH320" s="7"/>
      <c r="ZI320" s="7"/>
      <c r="ZJ320" s="7"/>
      <c r="ZK320" s="7"/>
      <c r="ZL320" s="7"/>
      <c r="ZM320" s="7"/>
      <c r="ZN320" s="7"/>
      <c r="ZO320" s="7"/>
      <c r="ZP320" s="7"/>
      <c r="ZQ320" s="7"/>
      <c r="ZR320" s="7"/>
      <c r="ZS320" s="7"/>
      <c r="ZT320" s="7"/>
      <c r="ZU320" s="7"/>
      <c r="ZV320" s="7"/>
      <c r="ZW320" s="7"/>
      <c r="ZX320" s="7"/>
      <c r="ZY320" s="7"/>
      <c r="ZZ320" s="7"/>
      <c r="AAA320" s="7"/>
      <c r="AAB320" s="7"/>
      <c r="AAC320" s="7"/>
      <c r="AAD320" s="7"/>
      <c r="AAE320" s="7"/>
      <c r="AAF320" s="7"/>
      <c r="AAG320" s="7"/>
      <c r="AAH320" s="7"/>
      <c r="AAI320" s="7"/>
      <c r="AAJ320" s="7"/>
      <c r="AAK320" s="7"/>
      <c r="AAL320" s="7"/>
      <c r="AAM320" s="7"/>
      <c r="AAN320" s="7"/>
      <c r="AAO320" s="7"/>
      <c r="AAP320" s="7"/>
      <c r="AAQ320" s="7"/>
      <c r="AAR320" s="7"/>
      <c r="AAS320" s="7"/>
      <c r="AAT320" s="7"/>
      <c r="AAU320" s="7"/>
      <c r="AAV320" s="7"/>
      <c r="AAW320" s="7"/>
      <c r="AAX320" s="7"/>
      <c r="AAY320" s="7"/>
      <c r="AAZ320" s="7"/>
      <c r="ABA320" s="7"/>
      <c r="ABB320" s="7"/>
      <c r="ABC320" s="7"/>
      <c r="ABD320" s="7"/>
      <c r="ABE320" s="7"/>
      <c r="ABF320" s="7"/>
      <c r="ABG320" s="7"/>
      <c r="ABH320" s="7"/>
      <c r="ABI320" s="7"/>
      <c r="ABJ320" s="7"/>
      <c r="ABK320" s="7"/>
      <c r="ABL320" s="7"/>
      <c r="ABM320" s="7"/>
      <c r="ABN320" s="7"/>
      <c r="ABO320" s="7"/>
      <c r="ABP320" s="7"/>
      <c r="ABQ320" s="7"/>
      <c r="ABR320" s="7"/>
      <c r="ABS320" s="7"/>
      <c r="ABT320" s="7"/>
      <c r="ABU320" s="7"/>
      <c r="ABV320" s="7"/>
      <c r="ABW320" s="7"/>
      <c r="ABX320" s="7"/>
      <c r="ABY320" s="7"/>
      <c r="ABZ320" s="7"/>
      <c r="ACA320" s="7"/>
      <c r="ACB320" s="7"/>
      <c r="ACC320" s="7"/>
      <c r="ACD320" s="7"/>
      <c r="ACE320" s="7"/>
      <c r="ACF320" s="7"/>
      <c r="ACG320" s="7"/>
      <c r="ACH320" s="7"/>
      <c r="ACI320" s="7"/>
      <c r="ACJ320" s="7"/>
      <c r="ACK320" s="7"/>
      <c r="ACL320" s="7"/>
      <c r="ACM320" s="7"/>
      <c r="ACN320" s="7"/>
      <c r="ACO320" s="7"/>
      <c r="ACP320" s="7"/>
      <c r="ACQ320" s="7"/>
      <c r="ACR320" s="7"/>
      <c r="ACS320" s="7"/>
      <c r="ACT320" s="7"/>
      <c r="ACU320" s="7"/>
      <c r="ACV320" s="7"/>
      <c r="ACW320" s="7"/>
      <c r="ACX320" s="7"/>
      <c r="ACY320" s="7"/>
      <c r="ACZ320" s="7"/>
      <c r="ADA320" s="7"/>
      <c r="ADB320" s="7"/>
      <c r="ADC320" s="7"/>
      <c r="ADD320" s="7"/>
      <c r="ADE320" s="7"/>
      <c r="ADF320" s="7"/>
      <c r="ADG320" s="7"/>
      <c r="ADH320" s="7"/>
      <c r="ADI320" s="7"/>
      <c r="ADJ320" s="7"/>
      <c r="ADK320" s="7"/>
      <c r="ADL320" s="7"/>
      <c r="ADM320" s="7"/>
      <c r="ADN320" s="7"/>
      <c r="ADO320" s="7"/>
      <c r="ADP320" s="7"/>
      <c r="ADQ320" s="7"/>
      <c r="ADR320" s="7"/>
      <c r="ADS320" s="7"/>
      <c r="ADT320" s="7"/>
      <c r="ADU320" s="7"/>
      <c r="ADV320" s="7"/>
      <c r="ADW320" s="7"/>
      <c r="ADX320" s="7"/>
      <c r="ADY320" s="7"/>
      <c r="ADZ320" s="7"/>
      <c r="AEA320" s="7"/>
      <c r="AEB320" s="7"/>
      <c r="AEC320" s="7"/>
      <c r="AED320" s="7"/>
      <c r="AEE320" s="7"/>
      <c r="AEF320" s="7"/>
      <c r="AEG320" s="7"/>
      <c r="AEH320" s="7"/>
      <c r="AEI320" s="7"/>
      <c r="AEJ320" s="7"/>
      <c r="AEK320" s="7"/>
      <c r="AEL320" s="7"/>
      <c r="AEM320" s="7"/>
      <c r="AEN320" s="7"/>
      <c r="AEO320" s="7"/>
      <c r="AEP320" s="7"/>
      <c r="AEQ320" s="7"/>
      <c r="AER320" s="7"/>
      <c r="AES320" s="7"/>
      <c r="AET320" s="7"/>
      <c r="AEU320" s="7"/>
      <c r="AEV320" s="7"/>
      <c r="AEW320" s="7"/>
      <c r="AEX320" s="7"/>
      <c r="AEY320" s="7"/>
      <c r="AEZ320" s="7"/>
      <c r="AFA320" s="7"/>
      <c r="AFB320" s="7"/>
      <c r="AFC320" s="7"/>
      <c r="AFD320" s="7"/>
      <c r="AFE320" s="7"/>
      <c r="AFF320" s="7"/>
      <c r="AFG320" s="7"/>
      <c r="AFH320" s="7"/>
      <c r="AFI320" s="7"/>
      <c r="AFJ320" s="7"/>
      <c r="AFK320" s="7"/>
      <c r="AFL320" s="7"/>
      <c r="AFM320" s="7"/>
      <c r="AFN320" s="7"/>
      <c r="AFO320" s="7"/>
      <c r="AFP320" s="7"/>
      <c r="AFQ320" s="7"/>
      <c r="AFR320" s="7"/>
      <c r="AFS320" s="7"/>
      <c r="AFT320" s="7"/>
      <c r="AFU320" s="7"/>
      <c r="AFV320" s="7"/>
      <c r="AFW320" s="7"/>
      <c r="AFX320" s="7"/>
      <c r="AFY320" s="7"/>
      <c r="AFZ320" s="7"/>
      <c r="AGA320" s="7"/>
      <c r="AGB320" s="7"/>
      <c r="AGC320" s="7"/>
      <c r="AGD320" s="7"/>
      <c r="AGE320" s="7"/>
      <c r="AGF320" s="7"/>
      <c r="AGG320" s="7"/>
      <c r="AGH320" s="7"/>
      <c r="AGI320" s="7"/>
      <c r="AGJ320" s="7"/>
      <c r="AGK320" s="7"/>
      <c r="AGL320" s="7"/>
      <c r="AGM320" s="7"/>
      <c r="AGN320" s="7"/>
      <c r="AGO320" s="7"/>
      <c r="AGP320" s="7"/>
      <c r="AGQ320" s="7"/>
      <c r="AGR320" s="7"/>
      <c r="AGS320" s="7"/>
      <c r="AGT320" s="7"/>
      <c r="AGU320" s="7"/>
      <c r="AGV320" s="7"/>
      <c r="AGW320" s="7"/>
      <c r="AGX320" s="7"/>
      <c r="AGY320" s="7"/>
      <c r="AGZ320" s="7"/>
      <c r="AHA320" s="7"/>
      <c r="AHB320" s="7"/>
      <c r="AHC320" s="7"/>
      <c r="AHD320" s="7"/>
      <c r="AHE320" s="7"/>
      <c r="AHF320" s="7"/>
      <c r="AHG320" s="7"/>
      <c r="AHH320" s="7"/>
      <c r="AHI320" s="7"/>
      <c r="AHJ320" s="7"/>
      <c r="AHK320" s="7"/>
      <c r="AHL320" s="7"/>
      <c r="AHM320" s="7"/>
      <c r="AHN320" s="7"/>
      <c r="AHO320" s="7"/>
      <c r="AHP320" s="7"/>
      <c r="AHQ320" s="7"/>
      <c r="AHR320" s="7"/>
      <c r="AHS320" s="7"/>
      <c r="AHT320" s="7"/>
      <c r="AHU320" s="7"/>
      <c r="AHV320" s="7"/>
      <c r="AHW320" s="7"/>
      <c r="AHX320" s="7"/>
      <c r="AHY320" s="7"/>
      <c r="AHZ320" s="7"/>
      <c r="AIA320" s="7"/>
      <c r="AIB320" s="7"/>
      <c r="AIC320" s="7"/>
      <c r="AID320" s="7"/>
      <c r="AIE320" s="7"/>
      <c r="AIF320" s="7"/>
      <c r="AIG320" s="7"/>
      <c r="AIH320" s="7"/>
      <c r="AII320" s="7"/>
      <c r="AIJ320" s="7"/>
      <c r="AIK320" s="7"/>
      <c r="AIL320" s="7"/>
      <c r="AIM320" s="7"/>
      <c r="AIN320" s="7"/>
      <c r="AIO320" s="7"/>
      <c r="AIP320" s="7"/>
      <c r="AIQ320" s="7"/>
      <c r="AIR320" s="7"/>
      <c r="AIS320" s="7"/>
      <c r="AIT320" s="7"/>
      <c r="AIU320" s="7"/>
      <c r="AIV320" s="7"/>
      <c r="AIW320" s="7"/>
      <c r="AIX320" s="7"/>
      <c r="AIY320" s="7"/>
      <c r="AIZ320" s="7"/>
      <c r="AJA320" s="7"/>
      <c r="AJB320" s="7"/>
      <c r="AJC320" s="7"/>
      <c r="AJD320" s="7"/>
      <c r="AJE320" s="7"/>
      <c r="AJF320" s="7"/>
      <c r="AJG320" s="7"/>
      <c r="AJH320" s="7"/>
      <c r="AJI320" s="7"/>
      <c r="AJJ320" s="7"/>
      <c r="AJK320" s="7"/>
      <c r="AJL320" s="7"/>
      <c r="AJM320" s="7"/>
      <c r="AJN320" s="7"/>
      <c r="AJO320" s="7"/>
      <c r="AJP320" s="7"/>
      <c r="AJQ320" s="7"/>
      <c r="AJR320" s="7"/>
      <c r="AJS320" s="7"/>
      <c r="AJT320" s="7"/>
      <c r="AJU320" s="7"/>
      <c r="AJV320" s="7"/>
      <c r="AJW320" s="7"/>
      <c r="AJX320" s="7"/>
      <c r="AJY320" s="7"/>
      <c r="AJZ320" s="7"/>
      <c r="AKA320" s="7"/>
      <c r="AKB320" s="7"/>
      <c r="AKC320" s="7"/>
      <c r="AKD320" s="7"/>
      <c r="AKE320" s="7"/>
      <c r="AKF320" s="7"/>
      <c r="AKG320" s="7"/>
      <c r="AKH320" s="7"/>
      <c r="AKI320" s="7"/>
      <c r="AKJ320" s="7"/>
      <c r="AKK320" s="7"/>
      <c r="AKL320" s="7"/>
      <c r="AKM320" s="7"/>
      <c r="AKN320" s="7"/>
      <c r="AKO320" s="7"/>
      <c r="AKP320" s="7"/>
      <c r="AKQ320" s="7"/>
      <c r="AKR320" s="7"/>
      <c r="AKS320" s="7"/>
      <c r="AKT320" s="7"/>
      <c r="AKU320" s="7"/>
      <c r="AKV320" s="7"/>
      <c r="AKW320" s="7"/>
      <c r="AKX320" s="7"/>
      <c r="AKY320" s="7"/>
      <c r="AKZ320" s="7"/>
      <c r="ALA320" s="7"/>
      <c r="ALB320" s="7"/>
      <c r="ALC320" s="7"/>
      <c r="ALD320" s="7"/>
      <c r="ALE320" s="7"/>
      <c r="ALF320" s="7"/>
      <c r="ALG320" s="7"/>
      <c r="ALH320" s="7"/>
      <c r="ALI320" s="7"/>
      <c r="ALJ320" s="7"/>
      <c r="ALK320" s="7"/>
      <c r="ALL320" s="7"/>
      <c r="ALM320" s="7"/>
      <c r="ALN320" s="7"/>
      <c r="ALO320" s="7"/>
      <c r="ALP320" s="7"/>
      <c r="ALQ320" s="7"/>
      <c r="ALR320" s="7"/>
      <c r="ALS320" s="7"/>
      <c r="ALT320" s="7"/>
      <c r="ALU320" s="7"/>
      <c r="ALV320" s="7"/>
      <c r="ALW320" s="7"/>
      <c r="ALX320" s="7"/>
      <c r="ALY320" s="7"/>
      <c r="ALZ320" s="7"/>
      <c r="AMA320" s="7"/>
      <c r="AMB320" s="7"/>
      <c r="AMC320" s="7"/>
      <c r="AMD320" s="7"/>
      <c r="AME320" s="7"/>
      <c r="AMF320" s="7"/>
      <c r="AMG320" s="7"/>
      <c r="AMH320" s="7"/>
      <c r="AMI320" s="7"/>
      <c r="AMJ320" s="7"/>
      <c r="AMK320" s="7"/>
      <c r="AML320" s="7"/>
      <c r="AMM320" s="7"/>
      <c r="AMN320" s="7"/>
      <c r="AMO320" s="7"/>
      <c r="AMP320" s="7"/>
      <c r="AMQ320" s="7"/>
      <c r="AMR320" s="7"/>
      <c r="AMS320" s="7"/>
      <c r="AMT320" s="7"/>
      <c r="AMU320" s="7"/>
      <c r="AMV320" s="7"/>
      <c r="AMW320" s="7"/>
      <c r="AMX320" s="7"/>
      <c r="AMY320" s="7"/>
      <c r="AMZ320" s="7"/>
      <c r="ANA320" s="7"/>
      <c r="ANB320" s="7"/>
      <c r="ANC320" s="7"/>
      <c r="AND320" s="7"/>
      <c r="ANE320" s="7"/>
      <c r="ANF320" s="7"/>
      <c r="ANG320" s="7"/>
      <c r="ANH320" s="7"/>
      <c r="ANI320" s="7"/>
      <c r="ANJ320" s="7"/>
      <c r="ANK320" s="7"/>
      <c r="ANL320" s="7"/>
      <c r="ANM320" s="7"/>
      <c r="ANN320" s="7"/>
      <c r="ANO320" s="7"/>
      <c r="ANP320" s="7"/>
      <c r="ANQ320" s="7"/>
      <c r="ANR320" s="7"/>
      <c r="ANS320" s="7"/>
      <c r="ANT320" s="7"/>
      <c r="ANU320" s="7"/>
      <c r="ANV320" s="7"/>
      <c r="ANW320" s="7"/>
      <c r="ANX320" s="7"/>
      <c r="ANY320" s="7"/>
      <c r="ANZ320" s="7"/>
      <c r="AOA320" s="7"/>
      <c r="AOB320" s="7"/>
      <c r="AOC320" s="7"/>
      <c r="AOD320" s="7"/>
      <c r="AOE320" s="7"/>
      <c r="AOF320" s="7"/>
      <c r="AOG320" s="7"/>
      <c r="AOH320" s="7"/>
      <c r="AOI320" s="7"/>
      <c r="AOJ320" s="7"/>
      <c r="AOK320" s="7"/>
      <c r="AOL320" s="7"/>
      <c r="AOM320" s="7"/>
      <c r="AON320" s="7"/>
      <c r="AOO320" s="7"/>
      <c r="AOP320" s="7"/>
      <c r="AOQ320" s="7"/>
      <c r="AOR320" s="7"/>
      <c r="AOS320" s="7"/>
      <c r="AOT320" s="7"/>
      <c r="AOU320" s="7"/>
      <c r="AOV320" s="7"/>
      <c r="AOW320" s="7"/>
      <c r="AOX320" s="7"/>
      <c r="AOY320" s="7"/>
      <c r="AOZ320" s="7"/>
      <c r="APA320" s="7"/>
      <c r="APB320" s="7"/>
      <c r="APC320" s="7"/>
      <c r="APD320" s="7"/>
      <c r="APE320" s="7"/>
      <c r="APF320" s="7"/>
      <c r="APG320" s="7"/>
      <c r="APH320" s="7"/>
      <c r="API320" s="7"/>
      <c r="APJ320" s="7"/>
      <c r="APK320" s="7"/>
      <c r="APL320" s="7"/>
      <c r="APM320" s="7"/>
      <c r="APN320" s="7"/>
      <c r="APO320" s="7"/>
      <c r="APP320" s="7"/>
      <c r="APQ320" s="7"/>
      <c r="APR320" s="7"/>
      <c r="APS320" s="7"/>
      <c r="APT320" s="7"/>
      <c r="APU320" s="7"/>
      <c r="APV320" s="7"/>
      <c r="APW320" s="7"/>
      <c r="APX320" s="7"/>
      <c r="APY320" s="7"/>
      <c r="APZ320" s="7"/>
      <c r="AQA320" s="7"/>
      <c r="AQB320" s="7"/>
      <c r="AQC320" s="7"/>
      <c r="AQD320" s="7"/>
      <c r="AQE320" s="7"/>
      <c r="AQF320" s="7"/>
      <c r="AQG320" s="7"/>
      <c r="AQH320" s="7"/>
      <c r="AQI320" s="7"/>
      <c r="AQJ320" s="7"/>
      <c r="AQK320" s="7"/>
      <c r="AQL320" s="7"/>
      <c r="AQM320" s="7"/>
      <c r="AQN320" s="7"/>
      <c r="AQO320" s="7"/>
      <c r="AQP320" s="7"/>
      <c r="AQQ320" s="7"/>
      <c r="AQR320" s="7"/>
      <c r="AQS320" s="7"/>
      <c r="AQT320" s="7"/>
      <c r="AQU320" s="7"/>
      <c r="AQV320" s="7"/>
      <c r="AQW320" s="7"/>
      <c r="AQX320" s="7"/>
      <c r="AQY320" s="7"/>
      <c r="AQZ320" s="7"/>
      <c r="ARA320" s="7"/>
      <c r="ARB320" s="7"/>
      <c r="ARC320" s="7"/>
      <c r="ARD320" s="7"/>
      <c r="ARE320" s="7"/>
      <c r="ARF320" s="7"/>
      <c r="ARG320" s="7"/>
      <c r="ARH320" s="7"/>
      <c r="ARI320" s="7"/>
      <c r="ARJ320" s="7"/>
      <c r="ARK320" s="7"/>
      <c r="ARL320" s="7"/>
      <c r="ARM320" s="7"/>
      <c r="ARN320" s="7"/>
      <c r="ARO320" s="7"/>
      <c r="ARP320" s="7"/>
      <c r="ARQ320" s="7"/>
      <c r="ARR320" s="7"/>
      <c r="ARS320" s="7"/>
      <c r="ART320" s="7"/>
      <c r="ARU320" s="7"/>
      <c r="ARV320" s="7"/>
      <c r="ARW320" s="7"/>
      <c r="ARX320" s="7"/>
      <c r="ARY320" s="7"/>
      <c r="ARZ320" s="7"/>
      <c r="ASA320" s="7"/>
      <c r="ASB320" s="7"/>
      <c r="ASC320" s="7"/>
      <c r="ASD320" s="7"/>
      <c r="ASE320" s="7"/>
      <c r="ASF320" s="7"/>
      <c r="ASG320" s="7"/>
      <c r="ASH320" s="7"/>
      <c r="ASI320" s="7"/>
      <c r="ASJ320" s="7"/>
      <c r="ASK320" s="7"/>
      <c r="ASL320" s="7"/>
      <c r="ASM320" s="7"/>
      <c r="ASN320" s="7"/>
      <c r="ASO320" s="7"/>
      <c r="ASP320" s="7"/>
      <c r="ASQ320" s="7"/>
      <c r="ASR320" s="7"/>
      <c r="ASS320" s="7"/>
      <c r="AST320" s="7"/>
      <c r="ASU320" s="7"/>
      <c r="ASV320" s="7"/>
      <c r="ASW320" s="7"/>
      <c r="ASX320" s="7"/>
      <c r="ASY320" s="7"/>
      <c r="ASZ320" s="7"/>
      <c r="ATA320" s="7"/>
      <c r="ATB320" s="7"/>
      <c r="ATC320" s="7"/>
      <c r="ATD320" s="7"/>
      <c r="ATE320" s="7"/>
      <c r="ATF320" s="7"/>
      <c r="ATG320" s="7"/>
      <c r="ATH320" s="7"/>
      <c r="ATI320" s="7"/>
      <c r="ATJ320" s="7"/>
      <c r="ATK320" s="7"/>
      <c r="ATL320" s="7"/>
      <c r="ATM320" s="7"/>
      <c r="ATN320" s="7"/>
      <c r="ATO320" s="7"/>
      <c r="ATP320" s="7"/>
      <c r="ATQ320" s="7"/>
      <c r="ATR320" s="7"/>
      <c r="ATS320" s="7"/>
      <c r="ATT320" s="7"/>
      <c r="ATU320" s="7"/>
      <c r="ATV320" s="7"/>
      <c r="ATW320" s="7"/>
      <c r="ATX320" s="7"/>
      <c r="ATY320" s="7"/>
      <c r="ATZ320" s="7"/>
      <c r="AUA320" s="7"/>
      <c r="AUB320" s="7"/>
      <c r="AUC320" s="7"/>
      <c r="AUD320" s="7"/>
      <c r="AUE320" s="7"/>
      <c r="AUF320" s="7"/>
      <c r="AUG320" s="7"/>
      <c r="AUH320" s="7"/>
      <c r="AUI320" s="7"/>
      <c r="AUJ320" s="7"/>
      <c r="AUK320" s="7"/>
      <c r="AUL320" s="7"/>
      <c r="AUM320" s="7"/>
      <c r="AUN320" s="7"/>
      <c r="AUO320" s="7"/>
      <c r="AUP320" s="7"/>
      <c r="AUQ320" s="7"/>
      <c r="AUR320" s="7"/>
      <c r="AUS320" s="7"/>
      <c r="AUT320" s="7"/>
      <c r="AUU320" s="7"/>
      <c r="AUV320" s="7"/>
      <c r="AUW320" s="7"/>
      <c r="AUX320" s="7"/>
      <c r="AUY320" s="7"/>
      <c r="AUZ320" s="7"/>
      <c r="AVA320" s="7"/>
      <c r="AVB320" s="7"/>
      <c r="AVC320" s="7"/>
      <c r="AVD320" s="7"/>
      <c r="AVE320" s="7"/>
      <c r="AVF320" s="7"/>
      <c r="AVG320" s="7"/>
      <c r="AVH320" s="7"/>
      <c r="AVI320" s="7"/>
      <c r="AVJ320" s="7"/>
      <c r="AVK320" s="7"/>
      <c r="AVL320" s="7"/>
      <c r="AVM320" s="7"/>
      <c r="AVN320" s="7"/>
      <c r="AVO320" s="7"/>
      <c r="AVP320" s="7"/>
      <c r="AVQ320" s="7"/>
      <c r="AVR320" s="7"/>
      <c r="AVS320" s="7"/>
      <c r="AVT320" s="7"/>
      <c r="AVU320" s="7"/>
      <c r="AVV320" s="7"/>
      <c r="AVW320" s="7"/>
      <c r="AVX320" s="7"/>
      <c r="AVY320" s="7"/>
      <c r="AVZ320" s="7"/>
      <c r="AWA320" s="7"/>
      <c r="AWB320" s="7"/>
      <c r="AWC320" s="7"/>
      <c r="AWD320" s="7"/>
      <c r="AWE320" s="7"/>
      <c r="AWF320" s="7"/>
      <c r="AWG320" s="7"/>
      <c r="AWH320" s="7"/>
      <c r="AWI320" s="7"/>
      <c r="AWJ320" s="7"/>
      <c r="AWK320" s="7"/>
      <c r="AWL320" s="7"/>
      <c r="AWM320" s="7"/>
      <c r="AWN320" s="7"/>
      <c r="AWO320" s="7"/>
      <c r="AWP320" s="7"/>
      <c r="AWQ320" s="7"/>
      <c r="AWR320" s="7"/>
      <c r="AWS320" s="7"/>
      <c r="AWT320" s="7"/>
      <c r="AWU320" s="7"/>
      <c r="AWV320" s="7"/>
      <c r="AWW320" s="7"/>
      <c r="AWX320" s="7"/>
      <c r="AWY320" s="7"/>
      <c r="AWZ320" s="7"/>
      <c r="AXA320" s="7"/>
      <c r="AXB320" s="7"/>
      <c r="AXC320" s="7"/>
      <c r="AXD320" s="7"/>
      <c r="AXE320" s="7"/>
      <c r="AXF320" s="7"/>
      <c r="AXG320" s="7"/>
      <c r="AXH320" s="7"/>
      <c r="AXI320" s="7"/>
      <c r="AXJ320" s="7"/>
      <c r="AXK320" s="7"/>
      <c r="AXL320" s="7"/>
      <c r="AXM320" s="7"/>
      <c r="AXN320" s="7"/>
      <c r="AXO320" s="7"/>
      <c r="AXP320" s="7"/>
      <c r="AXQ320" s="7"/>
      <c r="AXR320" s="7"/>
      <c r="AXS320" s="7"/>
      <c r="AXT320" s="7"/>
      <c r="AXU320" s="7"/>
      <c r="AXV320" s="7"/>
      <c r="AXW320" s="7"/>
      <c r="AXX320" s="7"/>
      <c r="AXY320" s="7"/>
      <c r="AXZ320" s="7"/>
      <c r="AYA320" s="7"/>
      <c r="AYB320" s="7"/>
      <c r="AYC320" s="7"/>
      <c r="AYD320" s="7"/>
      <c r="AYE320" s="7"/>
      <c r="AYF320" s="7"/>
      <c r="AYG320" s="7"/>
      <c r="AYH320" s="7"/>
      <c r="AYI320" s="7"/>
      <c r="AYJ320" s="7"/>
      <c r="AYK320" s="7"/>
      <c r="AYL320" s="7"/>
      <c r="AYM320" s="7"/>
      <c r="AYN320" s="7"/>
      <c r="AYO320" s="7"/>
      <c r="AYP320" s="7"/>
      <c r="AYQ320" s="7"/>
      <c r="AYR320" s="7"/>
      <c r="AYS320" s="7"/>
      <c r="AYT320" s="7"/>
      <c r="AYU320" s="7"/>
      <c r="AYV320" s="7"/>
      <c r="AYW320" s="7"/>
      <c r="AYX320" s="7"/>
      <c r="AYY320" s="7"/>
      <c r="AYZ320" s="7"/>
      <c r="AZA320" s="7"/>
      <c r="AZB320" s="7"/>
      <c r="AZC320" s="7"/>
      <c r="AZD320" s="7"/>
      <c r="AZE320" s="7"/>
      <c r="AZF320" s="7"/>
      <c r="AZG320" s="7"/>
      <c r="AZH320" s="7"/>
      <c r="AZI320" s="7"/>
      <c r="AZJ320" s="7"/>
      <c r="AZK320" s="7"/>
      <c r="AZL320" s="7"/>
      <c r="AZM320" s="7"/>
      <c r="AZN320" s="7"/>
      <c r="AZO320" s="7"/>
      <c r="AZP320" s="7"/>
      <c r="AZQ320" s="7"/>
      <c r="AZR320" s="7"/>
      <c r="AZS320" s="7"/>
      <c r="AZT320" s="7"/>
      <c r="AZU320" s="7"/>
      <c r="AZV320" s="7"/>
      <c r="AZW320" s="7"/>
      <c r="AZX320" s="7"/>
      <c r="AZY320" s="7"/>
      <c r="AZZ320" s="7"/>
      <c r="BAA320" s="7"/>
      <c r="BAB320" s="7"/>
      <c r="BAC320" s="7"/>
      <c r="BAD320" s="7"/>
      <c r="BAE320" s="7"/>
      <c r="BAF320" s="7"/>
      <c r="BAG320" s="7"/>
      <c r="BAH320" s="7"/>
      <c r="BAI320" s="7"/>
      <c r="BAJ320" s="7"/>
      <c r="BAK320" s="7"/>
      <c r="BAL320" s="7"/>
      <c r="BAM320" s="7"/>
      <c r="BAN320" s="7"/>
      <c r="BAO320" s="7"/>
      <c r="BAP320" s="7"/>
      <c r="BAQ320" s="7"/>
      <c r="BAR320" s="7"/>
      <c r="BAS320" s="7"/>
      <c r="BAT320" s="7"/>
      <c r="BAU320" s="7"/>
      <c r="BAV320" s="7"/>
      <c r="BAW320" s="7"/>
      <c r="BAX320" s="7"/>
      <c r="BAY320" s="7"/>
      <c r="BAZ320" s="7"/>
      <c r="BBA320" s="7"/>
      <c r="BBB320" s="7"/>
      <c r="BBC320" s="7"/>
      <c r="BBD320" s="7"/>
      <c r="BBE320" s="7"/>
      <c r="BBF320" s="7"/>
      <c r="BBG320" s="7"/>
      <c r="BBH320" s="7"/>
      <c r="BBI320" s="7"/>
      <c r="BBJ320" s="7"/>
      <c r="BBK320" s="7"/>
      <c r="BBL320" s="7"/>
      <c r="BBM320" s="7"/>
      <c r="BBN320" s="7"/>
      <c r="BBO320" s="7"/>
      <c r="BBP320" s="7"/>
      <c r="BBQ320" s="7"/>
      <c r="BBR320" s="7"/>
      <c r="BBS320" s="7"/>
      <c r="BBT320" s="7"/>
      <c r="BBU320" s="7"/>
      <c r="BBV320" s="7"/>
      <c r="BBW320" s="7"/>
      <c r="BBX320" s="7"/>
      <c r="BBY320" s="7"/>
      <c r="BBZ320" s="7"/>
      <c r="BCA320" s="7"/>
      <c r="BCB320" s="7"/>
      <c r="BCC320" s="7"/>
      <c r="BCD320" s="7"/>
      <c r="BCE320" s="7"/>
      <c r="BCF320" s="7"/>
      <c r="BCG320" s="7"/>
      <c r="BCH320" s="7"/>
      <c r="BCI320" s="7"/>
      <c r="BCJ320" s="7"/>
      <c r="BCK320" s="7"/>
      <c r="BCL320" s="7"/>
      <c r="BCM320" s="7"/>
      <c r="BCN320" s="7"/>
      <c r="BCO320" s="7"/>
      <c r="BCP320" s="7"/>
      <c r="BCQ320" s="7"/>
      <c r="BCR320" s="7"/>
      <c r="BCS320" s="7"/>
      <c r="BCT320" s="7"/>
      <c r="BCU320" s="7"/>
      <c r="BCV320" s="7"/>
      <c r="BCW320" s="7"/>
      <c r="BCX320" s="7"/>
      <c r="BCY320" s="7"/>
      <c r="BCZ320" s="7"/>
      <c r="BDA320" s="7"/>
      <c r="BDB320" s="7"/>
      <c r="BDC320" s="7"/>
      <c r="BDD320" s="7"/>
      <c r="BDE320" s="7"/>
      <c r="BDF320" s="7"/>
      <c r="BDG320" s="7"/>
      <c r="BDH320" s="7"/>
      <c r="BDI320" s="7"/>
      <c r="BDJ320" s="7"/>
      <c r="BDK320" s="7"/>
      <c r="BDL320" s="7"/>
      <c r="BDM320" s="7"/>
      <c r="BDN320" s="7"/>
      <c r="BDO320" s="7"/>
      <c r="BDP320" s="7"/>
      <c r="BDQ320" s="7"/>
      <c r="BDR320" s="7"/>
      <c r="BDS320" s="7"/>
      <c r="BDT320" s="7"/>
      <c r="BDU320" s="7"/>
      <c r="BDV320" s="7"/>
      <c r="BDW320" s="7"/>
      <c r="BDX320" s="7"/>
      <c r="BDY320" s="7"/>
      <c r="BDZ320" s="7"/>
      <c r="BEA320" s="7"/>
      <c r="BEB320" s="7"/>
      <c r="BEC320" s="7"/>
      <c r="BED320" s="7"/>
      <c r="BEE320" s="7"/>
      <c r="BEF320" s="7"/>
      <c r="BEG320" s="7"/>
      <c r="BEH320" s="7"/>
      <c r="BEI320" s="7"/>
      <c r="BEJ320" s="7"/>
      <c r="BEK320" s="7"/>
      <c r="BEL320" s="7"/>
      <c r="BEM320" s="7"/>
      <c r="BEN320" s="7"/>
      <c r="BEO320" s="7"/>
      <c r="BEP320" s="7"/>
      <c r="BEQ320" s="7"/>
      <c r="BER320" s="7"/>
      <c r="BES320" s="7"/>
      <c r="BET320" s="7"/>
      <c r="BEU320" s="7"/>
      <c r="BEV320" s="7"/>
      <c r="BEW320" s="7"/>
      <c r="BEX320" s="7"/>
      <c r="BEY320" s="7"/>
      <c r="BEZ320" s="7"/>
      <c r="BFA320" s="7"/>
      <c r="BFB320" s="7"/>
      <c r="BFC320" s="7"/>
      <c r="BFD320" s="7"/>
      <c r="BFE320" s="7"/>
      <c r="BFF320" s="7"/>
      <c r="BFG320" s="7"/>
      <c r="BFH320" s="7"/>
      <c r="BFI320" s="7"/>
      <c r="BFJ320" s="7"/>
      <c r="BFK320" s="7"/>
      <c r="BFL320" s="7"/>
      <c r="BFM320" s="7"/>
      <c r="BFN320" s="7"/>
      <c r="BFO320" s="7"/>
      <c r="BFP320" s="7"/>
      <c r="BFQ320" s="7"/>
      <c r="BFR320" s="7"/>
      <c r="BFS320" s="7"/>
      <c r="BFT320" s="7"/>
      <c r="BFU320" s="7"/>
      <c r="BFV320" s="7"/>
      <c r="BFW320" s="7"/>
      <c r="BFX320" s="7"/>
      <c r="BFY320" s="7"/>
      <c r="BFZ320" s="7"/>
      <c r="BGA320" s="7"/>
      <c r="BGB320" s="7"/>
      <c r="BGC320" s="7"/>
      <c r="BGD320" s="7"/>
      <c r="BGE320" s="7"/>
      <c r="BGF320" s="7"/>
      <c r="BGG320" s="7"/>
      <c r="BGH320" s="7"/>
      <c r="BGI320" s="7"/>
      <c r="BGJ320" s="7"/>
      <c r="BGK320" s="7"/>
      <c r="BGL320" s="7"/>
      <c r="BGM320" s="7"/>
      <c r="BGN320" s="7"/>
      <c r="BGO320" s="7"/>
      <c r="BGP320" s="7"/>
      <c r="BGQ320" s="7"/>
      <c r="BGR320" s="7"/>
      <c r="BGS320" s="7"/>
      <c r="BGT320" s="7"/>
      <c r="BGU320" s="7"/>
      <c r="BGV320" s="7"/>
      <c r="BGW320" s="7"/>
      <c r="BGX320" s="7"/>
      <c r="BGY320" s="7"/>
      <c r="BGZ320" s="7"/>
      <c r="BHA320" s="7"/>
      <c r="BHB320" s="7"/>
      <c r="BHC320" s="7"/>
      <c r="BHD320" s="7"/>
      <c r="BHE320" s="7"/>
      <c r="BHF320" s="7"/>
      <c r="BHG320" s="7"/>
      <c r="BHH320" s="7"/>
      <c r="BHI320" s="7"/>
      <c r="BHJ320" s="7"/>
      <c r="BHK320" s="7"/>
      <c r="BHL320" s="7"/>
      <c r="BHM320" s="7"/>
      <c r="BHN320" s="7"/>
      <c r="BHO320" s="7"/>
      <c r="BHP320" s="7"/>
      <c r="BHQ320" s="7"/>
      <c r="BHR320" s="7"/>
      <c r="BHS320" s="7"/>
      <c r="BHT320" s="7"/>
      <c r="BHU320" s="7"/>
      <c r="BHV320" s="7"/>
      <c r="BHW320" s="7"/>
      <c r="BHX320" s="7"/>
      <c r="BHY320" s="7"/>
      <c r="BHZ320" s="7"/>
      <c r="BIA320" s="7"/>
      <c r="BIB320" s="7"/>
      <c r="BIC320" s="7"/>
      <c r="BID320" s="7"/>
      <c r="BIE320" s="7"/>
      <c r="BIF320" s="7"/>
      <c r="BIG320" s="7"/>
      <c r="BIH320" s="7"/>
      <c r="BII320" s="7"/>
      <c r="BIJ320" s="7"/>
      <c r="BIK320" s="7"/>
      <c r="BIL320" s="7"/>
      <c r="BIM320" s="7"/>
      <c r="BIN320" s="7"/>
      <c r="BIO320" s="7"/>
      <c r="BIP320" s="7"/>
      <c r="BIQ320" s="7"/>
      <c r="BIR320" s="7"/>
      <c r="BIS320" s="7"/>
      <c r="BIT320" s="7"/>
      <c r="BIU320" s="7"/>
      <c r="BIV320" s="7"/>
      <c r="BIW320" s="7"/>
      <c r="BIX320" s="7"/>
      <c r="BIY320" s="7"/>
      <c r="BIZ320" s="7"/>
      <c r="BJA320" s="7"/>
      <c r="BJB320" s="7"/>
      <c r="BJC320" s="7"/>
      <c r="BJD320" s="7"/>
      <c r="BJE320" s="7"/>
      <c r="BJF320" s="7"/>
      <c r="BJG320" s="7"/>
      <c r="BJH320" s="7"/>
      <c r="BJI320" s="7"/>
      <c r="BJJ320" s="7"/>
      <c r="BJK320" s="7"/>
      <c r="BJL320" s="7"/>
      <c r="BJM320" s="7"/>
      <c r="BJN320" s="7"/>
      <c r="BJO320" s="7"/>
      <c r="BJP320" s="7"/>
      <c r="BJQ320" s="7"/>
      <c r="BJR320" s="7"/>
      <c r="BJS320" s="7"/>
      <c r="BJT320" s="7"/>
      <c r="BJU320" s="7"/>
      <c r="BJV320" s="7"/>
      <c r="BJW320" s="7"/>
      <c r="BJX320" s="7"/>
      <c r="BJY320" s="7"/>
      <c r="BJZ320" s="7"/>
      <c r="BKA320" s="7"/>
      <c r="BKB320" s="7"/>
      <c r="BKC320" s="7"/>
      <c r="BKD320" s="7"/>
      <c r="BKE320" s="7"/>
      <c r="BKF320" s="7"/>
      <c r="BKG320" s="7"/>
      <c r="BKH320" s="7"/>
      <c r="BKI320" s="7"/>
      <c r="BKJ320" s="7"/>
      <c r="BKK320" s="7"/>
      <c r="BKL320" s="7"/>
      <c r="BKM320" s="7"/>
      <c r="BKN320" s="7"/>
      <c r="BKO320" s="7"/>
      <c r="BKP320" s="7"/>
      <c r="BKQ320" s="7"/>
      <c r="BKR320" s="7"/>
      <c r="BKS320" s="7"/>
      <c r="BKT320" s="7"/>
      <c r="BKU320" s="7"/>
      <c r="BKV320" s="7"/>
      <c r="BKW320" s="7"/>
      <c r="BKX320" s="7"/>
      <c r="BKY320" s="7"/>
      <c r="BKZ320" s="7"/>
      <c r="BLA320" s="7"/>
      <c r="BLB320" s="7"/>
      <c r="BLC320" s="7"/>
      <c r="BLD320" s="7"/>
      <c r="BLE320" s="7"/>
      <c r="BLF320" s="7"/>
      <c r="BLG320" s="7"/>
      <c r="BLH320" s="7"/>
      <c r="BLI320" s="7"/>
      <c r="BLJ320" s="7"/>
      <c r="BLK320" s="7"/>
      <c r="BLL320" s="7"/>
      <c r="BLM320" s="7"/>
      <c r="BLN320" s="7"/>
      <c r="BLO320" s="7"/>
      <c r="BLP320" s="7"/>
      <c r="BLQ320" s="7"/>
      <c r="BLR320" s="7"/>
      <c r="BLS320" s="7"/>
      <c r="BLT320" s="7"/>
      <c r="BLU320" s="7"/>
      <c r="BLV320" s="7"/>
      <c r="BLW320" s="7"/>
      <c r="BLX320" s="7"/>
      <c r="BLY320" s="7"/>
      <c r="BLZ320" s="7"/>
      <c r="BMA320" s="7"/>
      <c r="BMB320" s="7"/>
      <c r="BMC320" s="7"/>
      <c r="BMD320" s="7"/>
      <c r="BME320" s="7"/>
      <c r="BMF320" s="7"/>
      <c r="BMG320" s="7"/>
      <c r="BMH320" s="7"/>
      <c r="BMI320" s="7"/>
      <c r="BMJ320" s="7"/>
      <c r="BMK320" s="7"/>
      <c r="BML320" s="7"/>
      <c r="BMM320" s="7"/>
      <c r="BMN320" s="7"/>
      <c r="BMO320" s="7"/>
      <c r="BMP320" s="7"/>
      <c r="BMQ320" s="7"/>
      <c r="BMR320" s="7"/>
      <c r="BMS320" s="7"/>
      <c r="BMT320" s="7"/>
      <c r="BMU320" s="7"/>
      <c r="BMV320" s="7"/>
      <c r="BMW320" s="7"/>
      <c r="BMX320" s="7"/>
      <c r="BMY320" s="7"/>
      <c r="BMZ320" s="7"/>
      <c r="BNA320" s="7"/>
      <c r="BNB320" s="7"/>
      <c r="BNC320" s="7"/>
      <c r="BND320" s="7"/>
      <c r="BNE320" s="7"/>
      <c r="BNF320" s="7"/>
      <c r="BNG320" s="7"/>
      <c r="BNH320" s="7"/>
      <c r="BNI320" s="7"/>
      <c r="BNJ320" s="7"/>
      <c r="BNK320" s="7"/>
      <c r="BNL320" s="7"/>
      <c r="BNM320" s="7"/>
      <c r="BNN320" s="7"/>
      <c r="BNO320" s="7"/>
      <c r="BNP320" s="7"/>
      <c r="BNQ320" s="7"/>
      <c r="BNR320" s="7"/>
      <c r="BNS320" s="7"/>
      <c r="BNT320" s="7"/>
      <c r="BNU320" s="7"/>
      <c r="BNV320" s="7"/>
      <c r="BNW320" s="7"/>
      <c r="BNX320" s="7"/>
      <c r="BNY320" s="7"/>
      <c r="BNZ320" s="7"/>
      <c r="BOA320" s="7"/>
      <c r="BOB320" s="7"/>
      <c r="BOC320" s="7"/>
      <c r="BOD320" s="7"/>
      <c r="BOE320" s="7"/>
      <c r="BOF320" s="7"/>
      <c r="BOG320" s="7"/>
      <c r="BOH320" s="7"/>
      <c r="BOI320" s="7"/>
      <c r="BOJ320" s="7"/>
      <c r="BOK320" s="7"/>
      <c r="BOL320" s="7"/>
      <c r="BOM320" s="7"/>
      <c r="BON320" s="7"/>
      <c r="BOO320" s="7"/>
      <c r="BOP320" s="7"/>
      <c r="BOQ320" s="7"/>
      <c r="BOR320" s="7"/>
      <c r="BOS320" s="7"/>
      <c r="BOT320" s="7"/>
      <c r="BOU320" s="7"/>
      <c r="BOV320" s="7"/>
      <c r="BOW320" s="7"/>
      <c r="BOX320" s="7"/>
      <c r="BOY320" s="7"/>
      <c r="BOZ320" s="7"/>
      <c r="BPA320" s="7"/>
      <c r="BPB320" s="7"/>
      <c r="BPC320" s="7"/>
      <c r="BPD320" s="7"/>
      <c r="BPE320" s="7"/>
      <c r="BPF320" s="7"/>
      <c r="BPG320" s="7"/>
      <c r="BPH320" s="7"/>
      <c r="BPI320" s="7"/>
      <c r="BPJ320" s="7"/>
      <c r="BPK320" s="7"/>
      <c r="BPL320" s="7"/>
      <c r="BPM320" s="7"/>
      <c r="BPN320" s="7"/>
      <c r="BPO320" s="7"/>
      <c r="BPP320" s="7"/>
      <c r="BPQ320" s="7"/>
      <c r="BPR320" s="7"/>
      <c r="BPS320" s="7"/>
      <c r="BPT320" s="7"/>
      <c r="BPU320" s="7"/>
      <c r="BPV320" s="7"/>
      <c r="BPW320" s="7"/>
      <c r="BPX320" s="7"/>
      <c r="BPY320" s="7"/>
      <c r="BPZ320" s="7"/>
      <c r="BQA320" s="7"/>
      <c r="BQB320" s="7"/>
      <c r="BQC320" s="7"/>
      <c r="BQD320" s="7"/>
      <c r="BQE320" s="7"/>
      <c r="BQF320" s="7"/>
      <c r="BQG320" s="7"/>
      <c r="BQH320" s="7"/>
      <c r="BQI320" s="7"/>
      <c r="BQJ320" s="7"/>
      <c r="BQK320" s="7"/>
      <c r="BQL320" s="7"/>
      <c r="BQM320" s="7"/>
      <c r="BQN320" s="7"/>
      <c r="BQO320" s="7"/>
      <c r="BQP320" s="7"/>
      <c r="BQQ320" s="7"/>
      <c r="BQR320" s="7"/>
      <c r="BQS320" s="7"/>
      <c r="BQT320" s="7"/>
      <c r="BQU320" s="7"/>
      <c r="BQV320" s="7"/>
      <c r="BQW320" s="7"/>
      <c r="BQX320" s="7"/>
      <c r="BQY320" s="7"/>
      <c r="BQZ320" s="7"/>
      <c r="BRA320" s="7"/>
      <c r="BRB320" s="7"/>
      <c r="BRC320" s="7"/>
      <c r="BRD320" s="7"/>
      <c r="BRE320" s="7"/>
      <c r="BRF320" s="7"/>
      <c r="BRG320" s="7"/>
      <c r="BRH320" s="7"/>
      <c r="BRI320" s="7"/>
      <c r="BRJ320" s="7"/>
      <c r="BRK320" s="7"/>
      <c r="BRL320" s="7"/>
      <c r="BRM320" s="7"/>
      <c r="BRN320" s="7"/>
      <c r="BRO320" s="7"/>
      <c r="BRP320" s="7"/>
      <c r="BRQ320" s="7"/>
      <c r="BRR320" s="7"/>
      <c r="BRS320" s="7"/>
      <c r="BRT320" s="7"/>
      <c r="BRU320" s="7"/>
      <c r="BRV320" s="7"/>
      <c r="BRW320" s="7"/>
      <c r="BRX320" s="7"/>
      <c r="BRY320" s="7"/>
      <c r="BRZ320" s="7"/>
      <c r="BSA320" s="7"/>
      <c r="BSB320" s="7"/>
      <c r="BSC320" s="7"/>
      <c r="BSD320" s="7"/>
      <c r="BSE320" s="7"/>
      <c r="BSF320" s="7"/>
      <c r="BSG320" s="7"/>
      <c r="BSH320" s="7"/>
      <c r="BSI320" s="7"/>
      <c r="BSJ320" s="7"/>
      <c r="BSK320" s="7"/>
      <c r="BSL320" s="7"/>
      <c r="BSM320" s="7"/>
      <c r="BSN320" s="7"/>
      <c r="BSO320" s="7"/>
      <c r="BSP320" s="7"/>
      <c r="BSQ320" s="7"/>
      <c r="BSR320" s="7"/>
      <c r="BSS320" s="7"/>
      <c r="BST320" s="7"/>
      <c r="BSU320" s="7"/>
      <c r="BSV320" s="7"/>
      <c r="BSW320" s="7"/>
      <c r="BSX320" s="7"/>
      <c r="BSY320" s="7"/>
      <c r="BSZ320" s="7"/>
      <c r="BTA320" s="7"/>
      <c r="BTB320" s="7"/>
      <c r="BTC320" s="7"/>
      <c r="BTD320" s="7"/>
      <c r="BTE320" s="7"/>
      <c r="BTF320" s="7"/>
      <c r="BTG320" s="7"/>
      <c r="BTH320" s="7"/>
      <c r="BTI320" s="7"/>
      <c r="BTJ320" s="7"/>
      <c r="BTK320" s="7"/>
      <c r="BTL320" s="7"/>
      <c r="BTM320" s="7"/>
      <c r="BTN320" s="7"/>
      <c r="BTO320" s="7"/>
      <c r="BTP320" s="7"/>
      <c r="BTQ320" s="7"/>
      <c r="BTR320" s="7"/>
      <c r="BTS320" s="7"/>
      <c r="BTT320" s="7"/>
      <c r="BTU320" s="7"/>
      <c r="BTV320" s="7"/>
      <c r="BTW320" s="7"/>
      <c r="BTX320" s="7"/>
      <c r="BTY320" s="7"/>
      <c r="BTZ320" s="7"/>
      <c r="BUA320" s="7"/>
      <c r="BUB320" s="7"/>
      <c r="BUC320" s="7"/>
      <c r="BUD320" s="7"/>
      <c r="BUE320" s="7"/>
      <c r="BUF320" s="7"/>
      <c r="BUG320" s="7"/>
      <c r="BUH320" s="7"/>
      <c r="BUI320" s="7"/>
      <c r="BUJ320" s="7"/>
      <c r="BUK320" s="7"/>
      <c r="BUL320" s="7"/>
      <c r="BUM320" s="7"/>
      <c r="BUN320" s="7"/>
      <c r="BUO320" s="7"/>
      <c r="BUP320" s="7"/>
      <c r="BUQ320" s="7"/>
      <c r="BUR320" s="7"/>
      <c r="BUS320" s="7"/>
      <c r="BUT320" s="7"/>
      <c r="BUU320" s="7"/>
      <c r="BUV320" s="7"/>
      <c r="BUW320" s="7"/>
      <c r="BUX320" s="7"/>
      <c r="BUY320" s="7"/>
      <c r="BUZ320" s="7"/>
      <c r="BVA320" s="7"/>
      <c r="BVB320" s="7"/>
      <c r="BVC320" s="7"/>
      <c r="BVD320" s="7"/>
      <c r="BVE320" s="7"/>
      <c r="BVF320" s="7"/>
      <c r="BVG320" s="7"/>
      <c r="BVH320" s="7"/>
      <c r="BVI320" s="7"/>
      <c r="BVJ320" s="7"/>
      <c r="BVK320" s="7"/>
      <c r="BVL320" s="7"/>
      <c r="BVM320" s="7"/>
      <c r="BVN320" s="7"/>
      <c r="BVO320" s="7"/>
      <c r="BVP320" s="7"/>
      <c r="BVQ320" s="7"/>
      <c r="BVR320" s="7"/>
      <c r="BVS320" s="7"/>
      <c r="BVT320" s="7"/>
      <c r="BVU320" s="7"/>
      <c r="BVV320" s="7"/>
      <c r="BVW320" s="7"/>
      <c r="BVX320" s="7"/>
      <c r="BVY320" s="7"/>
      <c r="BVZ320" s="7"/>
      <c r="BWA320" s="7"/>
      <c r="BWB320" s="7"/>
      <c r="BWC320" s="7"/>
      <c r="BWD320" s="7"/>
      <c r="BWE320" s="7"/>
      <c r="BWF320" s="7"/>
      <c r="BWG320" s="7"/>
      <c r="BWH320" s="7"/>
      <c r="BWI320" s="7"/>
      <c r="BWJ320" s="7"/>
      <c r="BWK320" s="7"/>
      <c r="BWL320" s="7"/>
      <c r="BWM320" s="7"/>
      <c r="BWN320" s="7"/>
      <c r="BWO320" s="7"/>
      <c r="BWP320" s="7"/>
      <c r="BWQ320" s="7"/>
      <c r="BWR320" s="7"/>
      <c r="BWS320" s="7"/>
      <c r="BWT320" s="7"/>
      <c r="BWU320" s="7"/>
      <c r="BWV320" s="7"/>
      <c r="BWW320" s="7"/>
      <c r="BWX320" s="7"/>
      <c r="BWY320" s="7"/>
      <c r="BWZ320" s="7"/>
      <c r="BXA320" s="7"/>
      <c r="BXB320" s="7"/>
      <c r="BXC320" s="7"/>
      <c r="BXD320" s="7"/>
      <c r="BXE320" s="7"/>
      <c r="BXF320" s="7"/>
      <c r="BXG320" s="7"/>
      <c r="BXH320" s="7"/>
      <c r="BXI320" s="7"/>
      <c r="BXJ320" s="7"/>
      <c r="BXK320" s="7"/>
      <c r="BXL320" s="7"/>
      <c r="BXM320" s="7"/>
      <c r="BXN320" s="7"/>
      <c r="BXO320" s="7"/>
      <c r="BXP320" s="7"/>
      <c r="BXQ320" s="7"/>
      <c r="BXR320" s="7"/>
      <c r="BXS320" s="7"/>
      <c r="BXT320" s="7"/>
      <c r="BXU320" s="7"/>
      <c r="BXV320" s="7"/>
      <c r="BXW320" s="7"/>
      <c r="BXX320" s="7"/>
      <c r="BXY320" s="7"/>
      <c r="BXZ320" s="7"/>
      <c r="BYA320" s="7"/>
      <c r="BYB320" s="7"/>
      <c r="BYC320" s="7"/>
      <c r="BYD320" s="7"/>
      <c r="BYE320" s="7"/>
      <c r="BYF320" s="7"/>
      <c r="BYG320" s="7"/>
      <c r="BYH320" s="7"/>
      <c r="BYI320" s="7"/>
      <c r="BYJ320" s="7"/>
      <c r="BYK320" s="7"/>
      <c r="BYL320" s="7"/>
      <c r="BYM320" s="7"/>
      <c r="BYN320" s="7"/>
      <c r="BYO320" s="7"/>
      <c r="BYP320" s="7"/>
      <c r="BYQ320" s="7"/>
      <c r="BYR320" s="7"/>
      <c r="BYS320" s="7"/>
      <c r="BYT320" s="7"/>
      <c r="BYU320" s="7"/>
      <c r="BYV320" s="7"/>
      <c r="BYW320" s="7"/>
      <c r="BYX320" s="7"/>
      <c r="BYY320" s="7"/>
      <c r="BYZ320" s="7"/>
      <c r="BZA320" s="7"/>
      <c r="BZB320" s="7"/>
      <c r="BZC320" s="7"/>
      <c r="BZD320" s="7"/>
      <c r="BZE320" s="7"/>
      <c r="BZF320" s="7"/>
      <c r="BZG320" s="7"/>
      <c r="BZH320" s="7"/>
      <c r="BZI320" s="7"/>
      <c r="BZJ320" s="7"/>
      <c r="BZK320" s="7"/>
      <c r="BZL320" s="7"/>
      <c r="BZM320" s="7"/>
      <c r="BZN320" s="7"/>
      <c r="BZO320" s="7"/>
      <c r="BZP320" s="7"/>
      <c r="BZQ320" s="7"/>
      <c r="BZR320" s="7"/>
      <c r="BZS320" s="7"/>
      <c r="BZT320" s="7"/>
      <c r="BZU320" s="7"/>
      <c r="BZV320" s="7"/>
      <c r="BZW320" s="7"/>
      <c r="BZX320" s="7"/>
      <c r="BZY320" s="7"/>
      <c r="BZZ320" s="7"/>
      <c r="CAA320" s="7"/>
      <c r="CAB320" s="7"/>
      <c r="CAC320" s="7"/>
      <c r="CAD320" s="7"/>
      <c r="CAE320" s="7"/>
      <c r="CAF320" s="7"/>
      <c r="CAG320" s="7"/>
      <c r="CAH320" s="7"/>
      <c r="CAI320" s="7"/>
      <c r="CAJ320" s="7"/>
      <c r="CAK320" s="7"/>
      <c r="CAL320" s="7"/>
      <c r="CAM320" s="7"/>
      <c r="CAN320" s="7"/>
      <c r="CAO320" s="7"/>
      <c r="CAP320" s="7"/>
      <c r="CAQ320" s="7"/>
      <c r="CAR320" s="7"/>
      <c r="CAS320" s="7"/>
      <c r="CAT320" s="7"/>
      <c r="CAU320" s="7"/>
      <c r="CAV320" s="7"/>
      <c r="CAW320" s="7"/>
      <c r="CAX320" s="7"/>
      <c r="CAY320" s="7"/>
      <c r="CAZ320" s="7"/>
      <c r="CBA320" s="7"/>
      <c r="CBB320" s="7"/>
      <c r="CBC320" s="7"/>
      <c r="CBD320" s="7"/>
      <c r="CBE320" s="7"/>
      <c r="CBF320" s="7"/>
      <c r="CBG320" s="7"/>
      <c r="CBH320" s="7"/>
      <c r="CBI320" s="7"/>
      <c r="CBJ320" s="7"/>
      <c r="CBK320" s="7"/>
      <c r="CBL320" s="7"/>
      <c r="CBM320" s="7"/>
      <c r="CBN320" s="7"/>
      <c r="CBO320" s="7"/>
      <c r="CBP320" s="7"/>
      <c r="CBQ320" s="7"/>
      <c r="CBR320" s="7"/>
      <c r="CBS320" s="7"/>
      <c r="CBT320" s="7"/>
      <c r="CBU320" s="7"/>
      <c r="CBV320" s="7"/>
      <c r="CBW320" s="7"/>
      <c r="CBX320" s="7"/>
      <c r="CBY320" s="7"/>
      <c r="CBZ320" s="7"/>
      <c r="CCA320" s="7"/>
      <c r="CCB320" s="7"/>
      <c r="CCC320" s="7"/>
      <c r="CCD320" s="7"/>
      <c r="CCE320" s="7"/>
      <c r="CCF320" s="7"/>
      <c r="CCG320" s="7"/>
      <c r="CCH320" s="7"/>
      <c r="CCI320" s="7"/>
      <c r="CCJ320" s="7"/>
      <c r="CCK320" s="7"/>
      <c r="CCL320" s="7"/>
      <c r="CCM320" s="7"/>
      <c r="CCN320" s="7"/>
      <c r="CCO320" s="7"/>
      <c r="CCP320" s="7"/>
      <c r="CCQ320" s="7"/>
      <c r="CCR320" s="7"/>
      <c r="CCS320" s="7"/>
      <c r="CCT320" s="7"/>
      <c r="CCU320" s="7"/>
      <c r="CCV320" s="7"/>
      <c r="CCW320" s="7"/>
      <c r="CCX320" s="7"/>
      <c r="CCY320" s="7"/>
      <c r="CCZ320" s="7"/>
      <c r="CDA320" s="7"/>
      <c r="CDB320" s="7"/>
      <c r="CDC320" s="7"/>
      <c r="CDD320" s="7"/>
      <c r="CDE320" s="7"/>
      <c r="CDF320" s="7"/>
      <c r="CDG320" s="7"/>
      <c r="CDH320" s="7"/>
      <c r="CDI320" s="7"/>
      <c r="CDJ320" s="7"/>
      <c r="CDK320" s="7"/>
      <c r="CDL320" s="7"/>
      <c r="CDM320" s="7"/>
      <c r="CDN320" s="7"/>
      <c r="CDO320" s="7"/>
      <c r="CDP320" s="7"/>
      <c r="CDQ320" s="7"/>
      <c r="CDR320" s="7"/>
      <c r="CDS320" s="7"/>
      <c r="CDT320" s="7"/>
      <c r="CDU320" s="7"/>
      <c r="CDV320" s="7"/>
      <c r="CDW320" s="7"/>
      <c r="CDX320" s="7"/>
      <c r="CDY320" s="7"/>
      <c r="CDZ320" s="7"/>
      <c r="CEA320" s="7"/>
      <c r="CEB320" s="7"/>
      <c r="CEC320" s="7"/>
      <c r="CED320" s="7"/>
      <c r="CEE320" s="7"/>
      <c r="CEF320" s="7"/>
      <c r="CEG320" s="7"/>
      <c r="CEH320" s="7"/>
      <c r="CEI320" s="7"/>
      <c r="CEJ320" s="7"/>
      <c r="CEK320" s="7"/>
      <c r="CEL320" s="7"/>
      <c r="CEM320" s="7"/>
      <c r="CEN320" s="7"/>
      <c r="CEO320" s="7"/>
      <c r="CEP320" s="7"/>
      <c r="CEQ320" s="7"/>
      <c r="CER320" s="7"/>
      <c r="CES320" s="7"/>
      <c r="CET320" s="7"/>
      <c r="CEU320" s="7"/>
      <c r="CEV320" s="7"/>
      <c r="CEW320" s="7"/>
      <c r="CEX320" s="7"/>
      <c r="CEY320" s="7"/>
      <c r="CEZ320" s="7"/>
      <c r="CFA320" s="7"/>
      <c r="CFB320" s="7"/>
      <c r="CFC320" s="7"/>
      <c r="CFD320" s="7"/>
      <c r="CFE320" s="7"/>
      <c r="CFF320" s="7"/>
      <c r="CFG320" s="7"/>
      <c r="CFH320" s="7"/>
      <c r="CFI320" s="7"/>
      <c r="CFJ320" s="7"/>
      <c r="CFK320" s="7"/>
      <c r="CFL320" s="7"/>
      <c r="CFM320" s="7"/>
      <c r="CFN320" s="7"/>
      <c r="CFO320" s="7"/>
      <c r="CFP320" s="7"/>
      <c r="CFQ320" s="7"/>
      <c r="CFR320" s="7"/>
      <c r="CFS320" s="7"/>
      <c r="CFT320" s="7"/>
      <c r="CFU320" s="7"/>
      <c r="CFV320" s="7"/>
      <c r="CFW320" s="7"/>
      <c r="CFX320" s="7"/>
      <c r="CFY320" s="7"/>
      <c r="CFZ320" s="7"/>
      <c r="CGA320" s="7"/>
      <c r="CGB320" s="7"/>
      <c r="CGC320" s="7"/>
      <c r="CGD320" s="7"/>
      <c r="CGE320" s="7"/>
      <c r="CGF320" s="7"/>
      <c r="CGG320" s="7"/>
      <c r="CGH320" s="7"/>
      <c r="CGI320" s="7"/>
      <c r="CGJ320" s="7"/>
      <c r="CGK320" s="7"/>
      <c r="CGL320" s="7"/>
      <c r="CGM320" s="7"/>
      <c r="CGN320" s="7"/>
      <c r="CGO320" s="7"/>
      <c r="CGP320" s="7"/>
      <c r="CGQ320" s="7"/>
      <c r="CGR320" s="7"/>
      <c r="CGS320" s="7"/>
      <c r="CGT320" s="7"/>
      <c r="CGU320" s="7"/>
      <c r="CGV320" s="7"/>
      <c r="CGW320" s="7"/>
      <c r="CGX320" s="7"/>
      <c r="CGY320" s="7"/>
      <c r="CGZ320" s="7"/>
      <c r="CHA320" s="7"/>
      <c r="CHB320" s="7"/>
      <c r="CHC320" s="7"/>
      <c r="CHD320" s="7"/>
      <c r="CHE320" s="7"/>
      <c r="CHF320" s="7"/>
      <c r="CHG320" s="7"/>
      <c r="CHH320" s="7"/>
      <c r="CHI320" s="7"/>
      <c r="CHJ320" s="7"/>
      <c r="CHK320" s="7"/>
      <c r="CHL320" s="7"/>
      <c r="CHM320" s="7"/>
      <c r="CHN320" s="7"/>
      <c r="CHO320" s="7"/>
      <c r="CHP320" s="7"/>
      <c r="CHQ320" s="7"/>
      <c r="CHR320" s="7"/>
      <c r="CHS320" s="7"/>
      <c r="CHT320" s="7"/>
      <c r="CHU320" s="7"/>
      <c r="CHV320" s="7"/>
      <c r="CHW320" s="7"/>
      <c r="CHX320" s="7"/>
      <c r="CHY320" s="7"/>
      <c r="CHZ320" s="7"/>
      <c r="CIA320" s="7"/>
      <c r="CIB320" s="7"/>
      <c r="CIC320" s="7"/>
      <c r="CID320" s="7"/>
      <c r="CIE320" s="7"/>
      <c r="CIF320" s="7"/>
      <c r="CIG320" s="7"/>
      <c r="CIH320" s="7"/>
      <c r="CII320" s="7"/>
      <c r="CIJ320" s="7"/>
      <c r="CIK320" s="7"/>
      <c r="CIL320" s="7"/>
      <c r="CIM320" s="7"/>
      <c r="CIN320" s="7"/>
      <c r="CIO320" s="7"/>
      <c r="CIP320" s="7"/>
      <c r="CIQ320" s="7"/>
      <c r="CIR320" s="7"/>
      <c r="CIS320" s="7"/>
      <c r="CIT320" s="7"/>
      <c r="CIU320" s="7"/>
      <c r="CIV320" s="7"/>
      <c r="CIW320" s="7"/>
      <c r="CIX320" s="7"/>
      <c r="CIY320" s="7"/>
      <c r="CIZ320" s="7"/>
      <c r="CJA320" s="7"/>
      <c r="CJB320" s="7"/>
      <c r="CJC320" s="7"/>
      <c r="CJD320" s="7"/>
      <c r="CJE320" s="7"/>
      <c r="CJF320" s="7"/>
      <c r="CJG320" s="7"/>
      <c r="CJH320" s="7"/>
      <c r="CJI320" s="7"/>
      <c r="CJJ320" s="7"/>
      <c r="CJK320" s="7"/>
      <c r="CJL320" s="7"/>
      <c r="CJM320" s="7"/>
      <c r="CJN320" s="7"/>
      <c r="CJO320" s="7"/>
      <c r="CJP320" s="7"/>
      <c r="CJQ320" s="7"/>
      <c r="CJR320" s="7"/>
      <c r="CJS320" s="7"/>
      <c r="CJT320" s="7"/>
      <c r="CJU320" s="7"/>
      <c r="CJV320" s="7"/>
      <c r="CJW320" s="7"/>
      <c r="CJX320" s="7"/>
      <c r="CJY320" s="7"/>
      <c r="CJZ320" s="7"/>
      <c r="CKA320" s="7"/>
      <c r="CKB320" s="7"/>
      <c r="CKC320" s="7"/>
      <c r="CKD320" s="7"/>
      <c r="CKE320" s="7"/>
      <c r="CKF320" s="7"/>
      <c r="CKG320" s="7"/>
      <c r="CKH320" s="7"/>
      <c r="CKI320" s="7"/>
      <c r="CKJ320" s="7"/>
      <c r="CKK320" s="7"/>
      <c r="CKL320" s="7"/>
      <c r="CKM320" s="7"/>
      <c r="CKN320" s="7"/>
      <c r="CKO320" s="7"/>
      <c r="CKP320" s="7"/>
      <c r="CKQ320" s="7"/>
      <c r="CKR320" s="7"/>
      <c r="CKS320" s="7"/>
      <c r="CKT320" s="7"/>
      <c r="CKU320" s="7"/>
      <c r="CKV320" s="7"/>
      <c r="CKW320" s="7"/>
      <c r="CKX320" s="7"/>
      <c r="CKY320" s="7"/>
      <c r="CKZ320" s="7"/>
      <c r="CLA320" s="7"/>
      <c r="CLB320" s="7"/>
      <c r="CLC320" s="7"/>
      <c r="CLD320" s="7"/>
      <c r="CLE320" s="7"/>
      <c r="CLF320" s="7"/>
      <c r="CLG320" s="7"/>
      <c r="CLH320" s="7"/>
      <c r="CLI320" s="7"/>
      <c r="CLJ320" s="7"/>
      <c r="CLK320" s="7"/>
      <c r="CLL320" s="7"/>
      <c r="CLM320" s="7"/>
      <c r="CLN320" s="7"/>
      <c r="CLO320" s="7"/>
      <c r="CLP320" s="7"/>
      <c r="CLQ320" s="7"/>
      <c r="CLR320" s="7"/>
      <c r="CLS320" s="7"/>
      <c r="CLT320" s="7"/>
      <c r="CLU320" s="7"/>
      <c r="CLV320" s="7"/>
      <c r="CLW320" s="7"/>
      <c r="CLX320" s="7"/>
      <c r="CLY320" s="7"/>
      <c r="CLZ320" s="7"/>
      <c r="CMA320" s="7"/>
      <c r="CMB320" s="7"/>
      <c r="CMC320" s="7"/>
      <c r="CMD320" s="7"/>
      <c r="CME320" s="7"/>
      <c r="CMF320" s="7"/>
      <c r="CMG320" s="7"/>
      <c r="CMH320" s="7"/>
      <c r="CMI320" s="7"/>
      <c r="CMJ320" s="7"/>
      <c r="CMK320" s="7"/>
      <c r="CML320" s="7"/>
      <c r="CMM320" s="7"/>
      <c r="CMN320" s="7"/>
      <c r="CMO320" s="7"/>
      <c r="CMP320" s="7"/>
      <c r="CMQ320" s="7"/>
      <c r="CMR320" s="7"/>
      <c r="CMS320" s="7"/>
      <c r="CMT320" s="7"/>
      <c r="CMU320" s="7"/>
      <c r="CMV320" s="7"/>
      <c r="CMW320" s="7"/>
      <c r="CMX320" s="7"/>
      <c r="CMY320" s="7"/>
      <c r="CMZ320" s="7"/>
      <c r="CNA320" s="7"/>
      <c r="CNB320" s="7"/>
      <c r="CNC320" s="7"/>
      <c r="CND320" s="7"/>
      <c r="CNE320" s="7"/>
      <c r="CNF320" s="7"/>
      <c r="CNG320" s="7"/>
      <c r="CNH320" s="7"/>
      <c r="CNI320" s="7"/>
      <c r="CNJ320" s="7"/>
      <c r="CNK320" s="7"/>
      <c r="CNL320" s="7"/>
      <c r="CNM320" s="7"/>
      <c r="CNN320" s="7"/>
      <c r="CNO320" s="7"/>
      <c r="CNP320" s="7"/>
      <c r="CNQ320" s="7"/>
      <c r="CNR320" s="7"/>
      <c r="CNS320" s="7"/>
      <c r="CNT320" s="7"/>
      <c r="CNU320" s="7"/>
      <c r="CNV320" s="7"/>
      <c r="CNW320" s="7"/>
      <c r="CNX320" s="7"/>
      <c r="CNY320" s="7"/>
      <c r="CNZ320" s="7"/>
      <c r="COA320" s="7"/>
      <c r="COB320" s="7"/>
      <c r="COC320" s="7"/>
      <c r="COD320" s="7"/>
      <c r="COE320" s="7"/>
      <c r="COF320" s="7"/>
      <c r="COG320" s="7"/>
      <c r="COH320" s="7"/>
      <c r="COI320" s="7"/>
      <c r="COJ320" s="7"/>
      <c r="COK320" s="7"/>
      <c r="COL320" s="7"/>
      <c r="COM320" s="7"/>
      <c r="CON320" s="7"/>
      <c r="COO320" s="7"/>
      <c r="COP320" s="7"/>
      <c r="COQ320" s="7"/>
      <c r="COR320" s="7"/>
      <c r="COS320" s="7"/>
      <c r="COT320" s="7"/>
      <c r="COU320" s="7"/>
      <c r="COV320" s="7"/>
      <c r="COW320" s="7"/>
      <c r="COX320" s="7"/>
      <c r="COY320" s="7"/>
      <c r="COZ320" s="7"/>
      <c r="CPA320" s="7"/>
      <c r="CPB320" s="7"/>
      <c r="CPC320" s="7"/>
      <c r="CPD320" s="7"/>
      <c r="CPE320" s="7"/>
      <c r="CPF320" s="7"/>
      <c r="CPG320" s="7"/>
      <c r="CPH320" s="7"/>
      <c r="CPI320" s="7"/>
      <c r="CPJ320" s="7"/>
      <c r="CPK320" s="7"/>
      <c r="CPL320" s="7"/>
      <c r="CPM320" s="7"/>
      <c r="CPN320" s="7"/>
      <c r="CPO320" s="7"/>
      <c r="CPP320" s="7"/>
      <c r="CPQ320" s="7"/>
      <c r="CPR320" s="7"/>
      <c r="CPS320" s="7"/>
      <c r="CPT320" s="7"/>
      <c r="CPU320" s="7"/>
      <c r="CPV320" s="7"/>
      <c r="CPW320" s="7"/>
      <c r="CPX320" s="7"/>
      <c r="CPY320" s="7"/>
      <c r="CPZ320" s="7"/>
      <c r="CQA320" s="7"/>
      <c r="CQB320" s="7"/>
      <c r="CQC320" s="7"/>
      <c r="CQD320" s="7"/>
      <c r="CQE320" s="7"/>
      <c r="CQF320" s="7"/>
      <c r="CQG320" s="7"/>
      <c r="CQH320" s="7"/>
      <c r="CQI320" s="7"/>
      <c r="CQJ320" s="7"/>
      <c r="CQK320" s="7"/>
      <c r="CQL320" s="7"/>
      <c r="CQM320" s="7"/>
      <c r="CQN320" s="7"/>
      <c r="CQO320" s="7"/>
      <c r="CQP320" s="7"/>
      <c r="CQQ320" s="7"/>
      <c r="CQR320" s="7"/>
      <c r="CQS320" s="7"/>
      <c r="CQT320" s="7"/>
      <c r="CQU320" s="7"/>
      <c r="CQV320" s="7"/>
      <c r="CQW320" s="7"/>
      <c r="CQX320" s="7"/>
      <c r="CQY320" s="7"/>
      <c r="CQZ320" s="7"/>
      <c r="CRA320" s="7"/>
      <c r="CRB320" s="7"/>
      <c r="CRC320" s="7"/>
      <c r="CRD320" s="7"/>
      <c r="CRE320" s="7"/>
      <c r="CRF320" s="7"/>
      <c r="CRG320" s="7"/>
      <c r="CRH320" s="7"/>
      <c r="CRI320" s="7"/>
      <c r="CRJ320" s="7"/>
      <c r="CRK320" s="7"/>
      <c r="CRL320" s="7"/>
      <c r="CRM320" s="7"/>
      <c r="CRN320" s="7"/>
      <c r="CRO320" s="7"/>
      <c r="CRP320" s="7"/>
      <c r="CRQ320" s="7"/>
      <c r="CRR320" s="7"/>
      <c r="CRS320" s="7"/>
      <c r="CRT320" s="7"/>
      <c r="CRU320" s="7"/>
      <c r="CRV320" s="7"/>
      <c r="CRW320" s="7"/>
      <c r="CRX320" s="7"/>
      <c r="CRY320" s="7"/>
      <c r="CRZ320" s="7"/>
      <c r="CSA320" s="7"/>
      <c r="CSB320" s="7"/>
      <c r="CSC320" s="7"/>
      <c r="CSD320" s="7"/>
      <c r="CSE320" s="7"/>
      <c r="CSF320" s="7"/>
      <c r="CSG320" s="7"/>
      <c r="CSH320" s="7"/>
      <c r="CSI320" s="7"/>
      <c r="CSJ320" s="7"/>
      <c r="CSK320" s="7"/>
      <c r="CSL320" s="7"/>
      <c r="CSM320" s="7"/>
      <c r="CSN320" s="7"/>
      <c r="CSO320" s="7"/>
      <c r="CSP320" s="7"/>
      <c r="CSQ320" s="7"/>
      <c r="CSR320" s="7"/>
      <c r="CSS320" s="7"/>
      <c r="CST320" s="7"/>
      <c r="CSU320" s="7"/>
      <c r="CSV320" s="7"/>
      <c r="CSW320" s="7"/>
      <c r="CSX320" s="7"/>
      <c r="CSY320" s="7"/>
      <c r="CSZ320" s="7"/>
      <c r="CTA320" s="7"/>
      <c r="CTB320" s="7"/>
      <c r="CTC320" s="7"/>
      <c r="CTD320" s="7"/>
      <c r="CTE320" s="7"/>
      <c r="CTF320" s="7"/>
      <c r="CTG320" s="7"/>
      <c r="CTH320" s="7"/>
      <c r="CTI320" s="7"/>
      <c r="CTJ320" s="7"/>
      <c r="CTK320" s="7"/>
      <c r="CTL320" s="7"/>
      <c r="CTM320" s="7"/>
      <c r="CTN320" s="7"/>
      <c r="CTO320" s="7"/>
      <c r="CTP320" s="7"/>
      <c r="CTQ320" s="7"/>
      <c r="CTR320" s="7"/>
      <c r="CTS320" s="7"/>
      <c r="CTT320" s="7"/>
      <c r="CTU320" s="7"/>
      <c r="CTV320" s="7"/>
      <c r="CTW320" s="7"/>
      <c r="CTX320" s="7"/>
      <c r="CTY320" s="7"/>
      <c r="CTZ320" s="7"/>
      <c r="CUA320" s="7"/>
      <c r="CUB320" s="7"/>
      <c r="CUC320" s="7"/>
      <c r="CUD320" s="7"/>
      <c r="CUE320" s="7"/>
      <c r="CUF320" s="7"/>
      <c r="CUG320" s="7"/>
      <c r="CUH320" s="7"/>
      <c r="CUI320" s="7"/>
      <c r="CUJ320" s="7"/>
      <c r="CUK320" s="7"/>
      <c r="CUL320" s="7"/>
      <c r="CUM320" s="7"/>
      <c r="CUN320" s="7"/>
      <c r="CUO320" s="7"/>
      <c r="CUP320" s="7"/>
      <c r="CUQ320" s="7"/>
      <c r="CUR320" s="7"/>
      <c r="CUS320" s="7"/>
      <c r="CUT320" s="7"/>
      <c r="CUU320" s="7"/>
      <c r="CUV320" s="7"/>
      <c r="CUW320" s="7"/>
      <c r="CUX320" s="7"/>
      <c r="CUY320" s="7"/>
      <c r="CUZ320" s="7"/>
      <c r="CVA320" s="7"/>
      <c r="CVB320" s="7"/>
      <c r="CVC320" s="7"/>
      <c r="CVD320" s="7"/>
      <c r="CVE320" s="7"/>
      <c r="CVF320" s="7"/>
      <c r="CVG320" s="7"/>
      <c r="CVH320" s="7"/>
      <c r="CVI320" s="7"/>
      <c r="CVJ320" s="7"/>
      <c r="CVK320" s="7"/>
      <c r="CVL320" s="7"/>
      <c r="CVM320" s="7"/>
      <c r="CVN320" s="7"/>
      <c r="CVO320" s="7"/>
      <c r="CVP320" s="7"/>
      <c r="CVQ320" s="7"/>
      <c r="CVR320" s="7"/>
      <c r="CVS320" s="7"/>
      <c r="CVT320" s="7"/>
      <c r="CVU320" s="7"/>
      <c r="CVV320" s="7"/>
      <c r="CVW320" s="7"/>
      <c r="CVX320" s="7"/>
      <c r="CVY320" s="7"/>
      <c r="CVZ320" s="7"/>
      <c r="CWA320" s="7"/>
      <c r="CWB320" s="7"/>
      <c r="CWC320" s="7"/>
      <c r="CWD320" s="7"/>
      <c r="CWE320" s="7"/>
      <c r="CWF320" s="7"/>
      <c r="CWG320" s="7"/>
      <c r="CWH320" s="7"/>
      <c r="CWI320" s="7"/>
      <c r="CWJ320" s="7"/>
      <c r="CWK320" s="7"/>
      <c r="CWL320" s="7"/>
      <c r="CWM320" s="7"/>
      <c r="CWN320" s="7"/>
      <c r="CWO320" s="7"/>
      <c r="CWP320" s="7"/>
      <c r="CWQ320" s="7"/>
      <c r="CWR320" s="7"/>
      <c r="CWS320" s="7"/>
      <c r="CWT320" s="7"/>
      <c r="CWU320" s="7"/>
      <c r="CWV320" s="7"/>
      <c r="CWW320" s="7"/>
      <c r="CWX320" s="7"/>
      <c r="CWY320" s="7"/>
      <c r="CWZ320" s="7"/>
      <c r="CXA320" s="7"/>
      <c r="CXB320" s="7"/>
      <c r="CXC320" s="7"/>
      <c r="CXD320" s="7"/>
      <c r="CXE320" s="7"/>
      <c r="CXF320" s="7"/>
      <c r="CXG320" s="7"/>
      <c r="CXH320" s="7"/>
      <c r="CXI320" s="7"/>
      <c r="CXJ320" s="7"/>
      <c r="CXK320" s="7"/>
      <c r="CXL320" s="7"/>
      <c r="CXM320" s="7"/>
      <c r="CXN320" s="7"/>
      <c r="CXO320" s="7"/>
      <c r="CXP320" s="7"/>
      <c r="CXQ320" s="7"/>
      <c r="CXR320" s="7"/>
      <c r="CXS320" s="7"/>
      <c r="CXT320" s="7"/>
      <c r="CXU320" s="7"/>
      <c r="CXV320" s="7"/>
      <c r="CXW320" s="7"/>
      <c r="CXX320" s="7"/>
      <c r="CXY320" s="7"/>
      <c r="CXZ320" s="7"/>
      <c r="CYA320" s="7"/>
      <c r="CYB320" s="7"/>
      <c r="CYC320" s="7"/>
      <c r="CYD320" s="7"/>
      <c r="CYE320" s="7"/>
      <c r="CYF320" s="7"/>
      <c r="CYG320" s="7"/>
      <c r="CYH320" s="7"/>
      <c r="CYI320" s="7"/>
      <c r="CYJ320" s="7"/>
      <c r="CYK320" s="7"/>
      <c r="CYL320" s="7"/>
      <c r="CYM320" s="7"/>
      <c r="CYN320" s="7"/>
      <c r="CYO320" s="7"/>
      <c r="CYP320" s="7"/>
      <c r="CYQ320" s="7"/>
      <c r="CYR320" s="7"/>
      <c r="CYS320" s="7"/>
      <c r="CYT320" s="7"/>
      <c r="CYU320" s="7"/>
      <c r="CYV320" s="7"/>
      <c r="CYW320" s="7"/>
      <c r="CYX320" s="7"/>
      <c r="CYY320" s="7"/>
      <c r="CYZ320" s="7"/>
      <c r="CZA320" s="7"/>
      <c r="CZB320" s="7"/>
      <c r="CZC320" s="7"/>
      <c r="CZD320" s="7"/>
      <c r="CZE320" s="7"/>
      <c r="CZF320" s="7"/>
      <c r="CZG320" s="7"/>
      <c r="CZH320" s="7"/>
      <c r="CZI320" s="7"/>
      <c r="CZJ320" s="7"/>
      <c r="CZK320" s="7"/>
      <c r="CZL320" s="7"/>
      <c r="CZM320" s="7"/>
      <c r="CZN320" s="7"/>
      <c r="CZO320" s="7"/>
      <c r="CZP320" s="7"/>
      <c r="CZQ320" s="7"/>
      <c r="CZR320" s="7"/>
      <c r="CZS320" s="7"/>
      <c r="CZT320" s="7"/>
      <c r="CZU320" s="7"/>
      <c r="CZV320" s="7"/>
      <c r="CZW320" s="7"/>
      <c r="CZX320" s="7"/>
      <c r="CZY320" s="7"/>
      <c r="CZZ320" s="7"/>
      <c r="DAA320" s="7"/>
      <c r="DAB320" s="7"/>
      <c r="DAC320" s="7"/>
      <c r="DAD320" s="7"/>
      <c r="DAE320" s="7"/>
      <c r="DAF320" s="7"/>
      <c r="DAG320" s="7"/>
      <c r="DAH320" s="7"/>
      <c r="DAI320" s="7"/>
      <c r="DAJ320" s="7"/>
      <c r="DAK320" s="7"/>
      <c r="DAL320" s="7"/>
      <c r="DAM320" s="7"/>
      <c r="DAN320" s="7"/>
      <c r="DAO320" s="7"/>
      <c r="DAP320" s="7"/>
      <c r="DAQ320" s="7"/>
      <c r="DAR320" s="7"/>
      <c r="DAS320" s="7"/>
      <c r="DAT320" s="7"/>
      <c r="DAU320" s="7"/>
      <c r="DAV320" s="7"/>
      <c r="DAW320" s="7"/>
      <c r="DAX320" s="7"/>
      <c r="DAY320" s="7"/>
      <c r="DAZ320" s="7"/>
      <c r="DBA320" s="7"/>
      <c r="DBB320" s="7"/>
      <c r="DBC320" s="7"/>
      <c r="DBD320" s="7"/>
      <c r="DBE320" s="7"/>
      <c r="DBF320" s="7"/>
      <c r="DBG320" s="7"/>
      <c r="DBH320" s="7"/>
      <c r="DBI320" s="7"/>
      <c r="DBJ320" s="7"/>
      <c r="DBK320" s="7"/>
      <c r="DBL320" s="7"/>
      <c r="DBM320" s="7"/>
      <c r="DBN320" s="7"/>
      <c r="DBO320" s="7"/>
      <c r="DBP320" s="7"/>
      <c r="DBQ320" s="7"/>
      <c r="DBR320" s="7"/>
      <c r="DBS320" s="7"/>
      <c r="DBT320" s="7"/>
      <c r="DBU320" s="7"/>
      <c r="DBV320" s="7"/>
      <c r="DBW320" s="7"/>
      <c r="DBX320" s="7"/>
      <c r="DBY320" s="7"/>
      <c r="DBZ320" s="7"/>
      <c r="DCA320" s="7"/>
      <c r="DCB320" s="7"/>
      <c r="DCC320" s="7"/>
      <c r="DCD320" s="7"/>
      <c r="DCE320" s="7"/>
      <c r="DCF320" s="7"/>
      <c r="DCG320" s="7"/>
      <c r="DCH320" s="7"/>
      <c r="DCI320" s="7"/>
      <c r="DCJ320" s="7"/>
      <c r="DCK320" s="7"/>
      <c r="DCL320" s="7"/>
      <c r="DCM320" s="7"/>
      <c r="DCN320" s="7"/>
      <c r="DCO320" s="7"/>
      <c r="DCP320" s="7"/>
      <c r="DCQ320" s="7"/>
      <c r="DCR320" s="7"/>
      <c r="DCS320" s="7"/>
      <c r="DCT320" s="7"/>
      <c r="DCU320" s="7"/>
      <c r="DCV320" s="7"/>
      <c r="DCW320" s="7"/>
      <c r="DCX320" s="7"/>
      <c r="DCY320" s="7"/>
      <c r="DCZ320" s="7"/>
      <c r="DDA320" s="7"/>
      <c r="DDB320" s="7"/>
      <c r="DDC320" s="7"/>
      <c r="DDD320" s="7"/>
      <c r="DDE320" s="7"/>
      <c r="DDF320" s="7"/>
      <c r="DDG320" s="7"/>
      <c r="DDH320" s="7"/>
      <c r="DDI320" s="7"/>
      <c r="DDJ320" s="7"/>
      <c r="DDK320" s="7"/>
      <c r="DDL320" s="7"/>
      <c r="DDM320" s="7"/>
      <c r="DDN320" s="7"/>
      <c r="DDO320" s="7"/>
      <c r="DDP320" s="7"/>
      <c r="DDQ320" s="7"/>
      <c r="DDR320" s="7"/>
      <c r="DDS320" s="7"/>
      <c r="DDT320" s="7"/>
      <c r="DDU320" s="7"/>
      <c r="DDV320" s="7"/>
      <c r="DDW320" s="7"/>
      <c r="DDX320" s="7"/>
      <c r="DDY320" s="7"/>
      <c r="DDZ320" s="7"/>
      <c r="DEA320" s="7"/>
      <c r="DEB320" s="7"/>
      <c r="DEC320" s="7"/>
      <c r="DED320" s="7"/>
      <c r="DEE320" s="7"/>
      <c r="DEF320" s="7"/>
      <c r="DEG320" s="7"/>
      <c r="DEH320" s="7"/>
      <c r="DEI320" s="7"/>
      <c r="DEJ320" s="7"/>
      <c r="DEK320" s="7"/>
      <c r="DEL320" s="7"/>
      <c r="DEM320" s="7"/>
      <c r="DEN320" s="7"/>
      <c r="DEO320" s="7"/>
      <c r="DEP320" s="7"/>
      <c r="DEQ320" s="7"/>
      <c r="DER320" s="7"/>
      <c r="DES320" s="7"/>
      <c r="DET320" s="7"/>
      <c r="DEU320" s="7"/>
      <c r="DEV320" s="7"/>
      <c r="DEW320" s="7"/>
      <c r="DEX320" s="7"/>
      <c r="DEY320" s="7"/>
      <c r="DEZ320" s="7"/>
      <c r="DFA320" s="7"/>
      <c r="DFB320" s="7"/>
      <c r="DFC320" s="7"/>
      <c r="DFD320" s="7"/>
      <c r="DFE320" s="7"/>
      <c r="DFF320" s="7"/>
      <c r="DFG320" s="7"/>
      <c r="DFH320" s="7"/>
      <c r="DFI320" s="7"/>
      <c r="DFJ320" s="7"/>
      <c r="DFK320" s="7"/>
      <c r="DFL320" s="7"/>
      <c r="DFM320" s="7"/>
      <c r="DFN320" s="7"/>
      <c r="DFO320" s="7"/>
      <c r="DFP320" s="7"/>
      <c r="DFQ320" s="7"/>
      <c r="DFR320" s="7"/>
      <c r="DFS320" s="7"/>
      <c r="DFT320" s="7"/>
      <c r="DFU320" s="7"/>
      <c r="DFV320" s="7"/>
      <c r="DFW320" s="7"/>
      <c r="DFX320" s="7"/>
      <c r="DFY320" s="7"/>
      <c r="DFZ320" s="7"/>
      <c r="DGA320" s="7"/>
      <c r="DGB320" s="7"/>
      <c r="DGC320" s="7"/>
      <c r="DGD320" s="7"/>
      <c r="DGE320" s="7"/>
      <c r="DGF320" s="7"/>
      <c r="DGG320" s="7"/>
      <c r="DGH320" s="7"/>
      <c r="DGI320" s="7"/>
      <c r="DGJ320" s="7"/>
      <c r="DGK320" s="7"/>
      <c r="DGL320" s="7"/>
      <c r="DGM320" s="7"/>
      <c r="DGN320" s="7"/>
      <c r="DGO320" s="7"/>
      <c r="DGP320" s="7"/>
      <c r="DGQ320" s="7"/>
      <c r="DGR320" s="7"/>
      <c r="DGS320" s="7"/>
      <c r="DGT320" s="7"/>
      <c r="DGU320" s="7"/>
      <c r="DGV320" s="7"/>
      <c r="DGW320" s="7"/>
      <c r="DGX320" s="7"/>
      <c r="DGY320" s="7"/>
      <c r="DGZ320" s="7"/>
      <c r="DHA320" s="7"/>
      <c r="DHB320" s="7"/>
      <c r="DHC320" s="7"/>
      <c r="DHD320" s="7"/>
      <c r="DHE320" s="7"/>
      <c r="DHF320" s="7"/>
      <c r="DHG320" s="7"/>
      <c r="DHH320" s="7"/>
      <c r="DHI320" s="7"/>
      <c r="DHJ320" s="7"/>
      <c r="DHK320" s="7"/>
      <c r="DHL320" s="7"/>
      <c r="DHM320" s="7"/>
      <c r="DHN320" s="7"/>
      <c r="DHO320" s="7"/>
      <c r="DHP320" s="7"/>
      <c r="DHQ320" s="7"/>
      <c r="DHR320" s="7"/>
      <c r="DHS320" s="7"/>
      <c r="DHT320" s="7"/>
      <c r="DHU320" s="7"/>
      <c r="DHV320" s="7"/>
      <c r="DHW320" s="7"/>
      <c r="DHX320" s="7"/>
      <c r="DHY320" s="7"/>
      <c r="DHZ320" s="7"/>
      <c r="DIA320" s="7"/>
      <c r="DIB320" s="7"/>
      <c r="DIC320" s="7"/>
      <c r="DID320" s="7"/>
      <c r="DIE320" s="7"/>
      <c r="DIF320" s="7"/>
      <c r="DIG320" s="7"/>
      <c r="DIH320" s="7"/>
      <c r="DII320" s="7"/>
      <c r="DIJ320" s="7"/>
      <c r="DIK320" s="7"/>
      <c r="DIL320" s="7"/>
      <c r="DIM320" s="7"/>
      <c r="DIN320" s="7"/>
      <c r="DIO320" s="7"/>
      <c r="DIP320" s="7"/>
      <c r="DIQ320" s="7"/>
      <c r="DIR320" s="7"/>
      <c r="DIS320" s="7"/>
      <c r="DIT320" s="7"/>
      <c r="DIU320" s="7"/>
      <c r="DIV320" s="7"/>
      <c r="DIW320" s="7"/>
      <c r="DIX320" s="7"/>
      <c r="DIY320" s="7"/>
      <c r="DIZ320" s="7"/>
      <c r="DJA320" s="7"/>
      <c r="DJB320" s="7"/>
      <c r="DJC320" s="7"/>
      <c r="DJD320" s="7"/>
      <c r="DJE320" s="7"/>
      <c r="DJF320" s="7"/>
      <c r="DJG320" s="7"/>
      <c r="DJH320" s="7"/>
      <c r="DJI320" s="7"/>
      <c r="DJJ320" s="7"/>
      <c r="DJK320" s="7"/>
      <c r="DJL320" s="7"/>
      <c r="DJM320" s="7"/>
      <c r="DJN320" s="7"/>
      <c r="DJO320" s="7"/>
      <c r="DJP320" s="7"/>
      <c r="DJQ320" s="7"/>
      <c r="DJR320" s="7"/>
      <c r="DJS320" s="7"/>
      <c r="DJT320" s="7"/>
      <c r="DJU320" s="7"/>
      <c r="DJV320" s="7"/>
      <c r="DJW320" s="7"/>
      <c r="DJX320" s="7"/>
      <c r="DJY320" s="7"/>
      <c r="DJZ320" s="7"/>
      <c r="DKA320" s="7"/>
      <c r="DKB320" s="7"/>
      <c r="DKC320" s="7"/>
      <c r="DKD320" s="7"/>
      <c r="DKE320" s="7"/>
      <c r="DKF320" s="7"/>
      <c r="DKG320" s="7"/>
      <c r="DKH320" s="7"/>
      <c r="DKI320" s="7"/>
      <c r="DKJ320" s="7"/>
      <c r="DKK320" s="7"/>
      <c r="DKL320" s="7"/>
      <c r="DKM320" s="7"/>
      <c r="DKN320" s="7"/>
      <c r="DKO320" s="7"/>
      <c r="DKP320" s="7"/>
      <c r="DKQ320" s="7"/>
      <c r="DKR320" s="7"/>
      <c r="DKS320" s="7"/>
      <c r="DKT320" s="7"/>
      <c r="DKU320" s="7"/>
      <c r="DKV320" s="7"/>
      <c r="DKW320" s="7"/>
      <c r="DKX320" s="7"/>
      <c r="DKY320" s="7"/>
      <c r="DKZ320" s="7"/>
      <c r="DLA320" s="7"/>
      <c r="DLB320" s="7"/>
      <c r="DLC320" s="7"/>
      <c r="DLD320" s="7"/>
      <c r="DLE320" s="7"/>
      <c r="DLF320" s="7"/>
      <c r="DLG320" s="7"/>
      <c r="DLH320" s="7"/>
      <c r="DLI320" s="7"/>
      <c r="DLJ320" s="7"/>
      <c r="DLK320" s="7"/>
      <c r="DLL320" s="7"/>
      <c r="DLM320" s="7"/>
      <c r="DLN320" s="7"/>
      <c r="DLO320" s="7"/>
      <c r="DLP320" s="7"/>
      <c r="DLQ320" s="7"/>
      <c r="DLR320" s="7"/>
      <c r="DLS320" s="7"/>
      <c r="DLT320" s="7"/>
      <c r="DLU320" s="7"/>
      <c r="DLV320" s="7"/>
      <c r="DLW320" s="7"/>
      <c r="DLX320" s="7"/>
      <c r="DLY320" s="7"/>
      <c r="DLZ320" s="7"/>
      <c r="DMA320" s="7"/>
      <c r="DMB320" s="7"/>
      <c r="DMC320" s="7"/>
      <c r="DMD320" s="7"/>
      <c r="DME320" s="7"/>
      <c r="DMF320" s="7"/>
      <c r="DMG320" s="7"/>
      <c r="DMH320" s="7"/>
      <c r="DMI320" s="7"/>
      <c r="DMJ320" s="7"/>
      <c r="DMK320" s="7"/>
      <c r="DML320" s="7"/>
      <c r="DMM320" s="7"/>
      <c r="DMN320" s="7"/>
      <c r="DMO320" s="7"/>
      <c r="DMP320" s="7"/>
      <c r="DMQ320" s="7"/>
      <c r="DMR320" s="7"/>
      <c r="DMS320" s="7"/>
      <c r="DMT320" s="7"/>
      <c r="DMU320" s="7"/>
      <c r="DMV320" s="7"/>
      <c r="DMW320" s="7"/>
      <c r="DMX320" s="7"/>
      <c r="DMY320" s="7"/>
      <c r="DMZ320" s="7"/>
      <c r="DNA320" s="7"/>
      <c r="DNB320" s="7"/>
      <c r="DNC320" s="7"/>
      <c r="DND320" s="7"/>
      <c r="DNE320" s="7"/>
      <c r="DNF320" s="7"/>
      <c r="DNG320" s="7"/>
      <c r="DNH320" s="7"/>
      <c r="DNI320" s="7"/>
      <c r="DNJ320" s="7"/>
      <c r="DNK320" s="7"/>
      <c r="DNL320" s="7"/>
      <c r="DNM320" s="7"/>
      <c r="DNN320" s="7"/>
      <c r="DNO320" s="7"/>
      <c r="DNP320" s="7"/>
      <c r="DNQ320" s="7"/>
      <c r="DNR320" s="7"/>
      <c r="DNS320" s="7"/>
      <c r="DNT320" s="7"/>
      <c r="DNU320" s="7"/>
      <c r="DNV320" s="7"/>
      <c r="DNW320" s="7"/>
      <c r="DNX320" s="7"/>
      <c r="DNY320" s="7"/>
      <c r="DNZ320" s="7"/>
      <c r="DOA320" s="7"/>
      <c r="DOB320" s="7"/>
      <c r="DOC320" s="7"/>
      <c r="DOD320" s="7"/>
      <c r="DOE320" s="7"/>
      <c r="DOF320" s="7"/>
      <c r="DOG320" s="7"/>
      <c r="DOH320" s="7"/>
      <c r="DOI320" s="7"/>
      <c r="DOJ320" s="7"/>
      <c r="DOK320" s="7"/>
      <c r="DOL320" s="7"/>
      <c r="DOM320" s="7"/>
      <c r="DON320" s="7"/>
      <c r="DOO320" s="7"/>
      <c r="DOP320" s="7"/>
      <c r="DOQ320" s="7"/>
      <c r="DOR320" s="7"/>
      <c r="DOS320" s="7"/>
      <c r="DOT320" s="7"/>
      <c r="DOU320" s="7"/>
      <c r="DOV320" s="7"/>
      <c r="DOW320" s="7"/>
      <c r="DOX320" s="7"/>
      <c r="DOY320" s="7"/>
      <c r="DOZ320" s="7"/>
      <c r="DPA320" s="7"/>
      <c r="DPB320" s="7"/>
      <c r="DPC320" s="7"/>
      <c r="DPD320" s="7"/>
      <c r="DPE320" s="7"/>
      <c r="DPF320" s="7"/>
      <c r="DPG320" s="7"/>
      <c r="DPH320" s="7"/>
      <c r="DPI320" s="7"/>
      <c r="DPJ320" s="7"/>
      <c r="DPK320" s="7"/>
      <c r="DPL320" s="7"/>
      <c r="DPM320" s="7"/>
      <c r="DPN320" s="7"/>
      <c r="DPO320" s="7"/>
      <c r="DPP320" s="7"/>
      <c r="DPQ320" s="7"/>
      <c r="DPR320" s="7"/>
      <c r="DPS320" s="7"/>
      <c r="DPT320" s="7"/>
      <c r="DPU320" s="7"/>
      <c r="DPV320" s="7"/>
      <c r="DPW320" s="7"/>
      <c r="DPX320" s="7"/>
      <c r="DPY320" s="7"/>
      <c r="DPZ320" s="7"/>
      <c r="DQA320" s="7"/>
      <c r="DQB320" s="7"/>
      <c r="DQC320" s="7"/>
      <c r="DQD320" s="7"/>
      <c r="DQE320" s="7"/>
      <c r="DQF320" s="7"/>
      <c r="DQG320" s="7"/>
      <c r="DQH320" s="7"/>
      <c r="DQI320" s="7"/>
      <c r="DQJ320" s="7"/>
      <c r="DQK320" s="7"/>
      <c r="DQL320" s="7"/>
      <c r="DQM320" s="7"/>
      <c r="DQN320" s="7"/>
      <c r="DQO320" s="7"/>
      <c r="DQP320" s="7"/>
      <c r="DQQ320" s="7"/>
      <c r="DQR320" s="7"/>
      <c r="DQS320" s="7"/>
      <c r="DQT320" s="7"/>
      <c r="DQU320" s="7"/>
      <c r="DQV320" s="7"/>
      <c r="DQW320" s="7"/>
      <c r="DQX320" s="7"/>
      <c r="DQY320" s="7"/>
      <c r="DQZ320" s="7"/>
      <c r="DRA320" s="7"/>
      <c r="DRB320" s="7"/>
      <c r="DRC320" s="7"/>
      <c r="DRD320" s="7"/>
      <c r="DRE320" s="7"/>
      <c r="DRF320" s="7"/>
      <c r="DRG320" s="7"/>
      <c r="DRH320" s="7"/>
      <c r="DRI320" s="7"/>
      <c r="DRJ320" s="7"/>
      <c r="DRK320" s="7"/>
      <c r="DRL320" s="7"/>
      <c r="DRM320" s="7"/>
      <c r="DRN320" s="7"/>
      <c r="DRO320" s="7"/>
      <c r="DRP320" s="7"/>
      <c r="DRQ320" s="7"/>
      <c r="DRR320" s="7"/>
      <c r="DRS320" s="7"/>
      <c r="DRT320" s="7"/>
      <c r="DRU320" s="7"/>
      <c r="DRV320" s="7"/>
      <c r="DRW320" s="7"/>
      <c r="DRX320" s="7"/>
      <c r="DRY320" s="7"/>
      <c r="DRZ320" s="7"/>
      <c r="DSA320" s="7"/>
      <c r="DSB320" s="7"/>
      <c r="DSC320" s="7"/>
      <c r="DSD320" s="7"/>
      <c r="DSE320" s="7"/>
      <c r="DSF320" s="7"/>
      <c r="DSG320" s="7"/>
      <c r="DSH320" s="7"/>
      <c r="DSI320" s="7"/>
      <c r="DSJ320" s="7"/>
      <c r="DSK320" s="7"/>
      <c r="DSL320" s="7"/>
      <c r="DSM320" s="7"/>
      <c r="DSN320" s="7"/>
      <c r="DSO320" s="7"/>
      <c r="DSP320" s="7"/>
      <c r="DSQ320" s="7"/>
      <c r="DSR320" s="7"/>
      <c r="DSS320" s="7"/>
      <c r="DST320" s="7"/>
      <c r="DSU320" s="7"/>
      <c r="DSV320" s="7"/>
      <c r="DSW320" s="7"/>
      <c r="DSX320" s="7"/>
      <c r="DSY320" s="7"/>
      <c r="DSZ320" s="7"/>
      <c r="DTA320" s="7"/>
      <c r="DTB320" s="7"/>
      <c r="DTC320" s="7"/>
      <c r="DTD320" s="7"/>
      <c r="DTE320" s="7"/>
      <c r="DTF320" s="7"/>
      <c r="DTG320" s="7"/>
      <c r="DTH320" s="7"/>
      <c r="DTI320" s="7"/>
      <c r="DTJ320" s="7"/>
      <c r="DTK320" s="7"/>
      <c r="DTL320" s="7"/>
      <c r="DTM320" s="7"/>
      <c r="DTN320" s="7"/>
      <c r="DTO320" s="7"/>
      <c r="DTP320" s="7"/>
      <c r="DTQ320" s="7"/>
      <c r="DTR320" s="7"/>
      <c r="DTS320" s="7"/>
      <c r="DTT320" s="7"/>
      <c r="DTU320" s="7"/>
      <c r="DTV320" s="7"/>
      <c r="DTW320" s="7"/>
      <c r="DTX320" s="7"/>
      <c r="DTY320" s="7"/>
      <c r="DTZ320" s="7"/>
      <c r="DUA320" s="7"/>
      <c r="DUB320" s="7"/>
      <c r="DUC320" s="7"/>
      <c r="DUD320" s="7"/>
      <c r="DUE320" s="7"/>
      <c r="DUF320" s="7"/>
      <c r="DUG320" s="7"/>
      <c r="DUH320" s="7"/>
      <c r="DUI320" s="7"/>
      <c r="DUJ320" s="7"/>
      <c r="DUK320" s="7"/>
      <c r="DUL320" s="7"/>
      <c r="DUM320" s="7"/>
      <c r="DUN320" s="7"/>
      <c r="DUO320" s="7"/>
      <c r="DUP320" s="7"/>
      <c r="DUQ320" s="7"/>
      <c r="DUR320" s="7"/>
      <c r="DUS320" s="7"/>
      <c r="DUT320" s="7"/>
      <c r="DUU320" s="7"/>
      <c r="DUV320" s="7"/>
      <c r="DUW320" s="7"/>
      <c r="DUX320" s="7"/>
      <c r="DUY320" s="7"/>
      <c r="DUZ320" s="7"/>
      <c r="DVA320" s="7"/>
      <c r="DVB320" s="7"/>
      <c r="DVC320" s="7"/>
      <c r="DVD320" s="7"/>
      <c r="DVE320" s="7"/>
      <c r="DVF320" s="7"/>
      <c r="DVG320" s="7"/>
      <c r="DVH320" s="7"/>
      <c r="DVI320" s="7"/>
      <c r="DVJ320" s="7"/>
      <c r="DVK320" s="7"/>
      <c r="DVL320" s="7"/>
      <c r="DVM320" s="7"/>
      <c r="DVN320" s="7"/>
      <c r="DVO320" s="7"/>
      <c r="DVP320" s="7"/>
      <c r="DVQ320" s="7"/>
      <c r="DVR320" s="7"/>
      <c r="DVS320" s="7"/>
      <c r="DVT320" s="7"/>
      <c r="DVU320" s="7"/>
      <c r="DVV320" s="7"/>
      <c r="DVW320" s="7"/>
      <c r="DVX320" s="7"/>
      <c r="DVY320" s="7"/>
      <c r="DVZ320" s="7"/>
      <c r="DWA320" s="7"/>
      <c r="DWB320" s="7"/>
      <c r="DWC320" s="7"/>
      <c r="DWD320" s="7"/>
      <c r="DWE320" s="7"/>
      <c r="DWF320" s="7"/>
      <c r="DWG320" s="7"/>
      <c r="DWH320" s="7"/>
      <c r="DWI320" s="7"/>
      <c r="DWJ320" s="7"/>
      <c r="DWK320" s="7"/>
      <c r="DWL320" s="7"/>
      <c r="DWM320" s="7"/>
      <c r="DWN320" s="7"/>
      <c r="DWO320" s="7"/>
      <c r="DWP320" s="7"/>
      <c r="DWQ320" s="7"/>
      <c r="DWR320" s="7"/>
      <c r="DWS320" s="7"/>
      <c r="DWT320" s="7"/>
      <c r="DWU320" s="7"/>
      <c r="DWV320" s="7"/>
      <c r="DWW320" s="7"/>
      <c r="DWX320" s="7"/>
      <c r="DWY320" s="7"/>
      <c r="DWZ320" s="7"/>
      <c r="DXA320" s="7"/>
      <c r="DXB320" s="7"/>
      <c r="DXC320" s="7"/>
      <c r="DXD320" s="7"/>
      <c r="DXE320" s="7"/>
      <c r="DXF320" s="7"/>
      <c r="DXG320" s="7"/>
      <c r="DXH320" s="7"/>
      <c r="DXI320" s="7"/>
      <c r="DXJ320" s="7"/>
      <c r="DXK320" s="7"/>
      <c r="DXL320" s="7"/>
      <c r="DXM320" s="7"/>
      <c r="DXN320" s="7"/>
      <c r="DXO320" s="7"/>
      <c r="DXP320" s="7"/>
      <c r="DXQ320" s="7"/>
      <c r="DXR320" s="7"/>
      <c r="DXS320" s="7"/>
      <c r="DXT320" s="7"/>
      <c r="DXU320" s="7"/>
      <c r="DXV320" s="7"/>
      <c r="DXW320" s="7"/>
      <c r="DXX320" s="7"/>
      <c r="DXY320" s="7"/>
      <c r="DXZ320" s="7"/>
      <c r="DYA320" s="7"/>
      <c r="DYB320" s="7"/>
      <c r="DYC320" s="7"/>
      <c r="DYD320" s="7"/>
      <c r="DYE320" s="7"/>
      <c r="DYF320" s="7"/>
      <c r="DYG320" s="7"/>
      <c r="DYH320" s="7"/>
      <c r="DYI320" s="7"/>
      <c r="DYJ320" s="7"/>
      <c r="DYK320" s="7"/>
      <c r="DYL320" s="7"/>
      <c r="DYM320" s="7"/>
      <c r="DYN320" s="7"/>
      <c r="DYO320" s="7"/>
      <c r="DYP320" s="7"/>
      <c r="DYQ320" s="7"/>
      <c r="DYR320" s="7"/>
      <c r="DYS320" s="7"/>
      <c r="DYT320" s="7"/>
      <c r="DYU320" s="7"/>
      <c r="DYV320" s="7"/>
      <c r="DYW320" s="7"/>
      <c r="DYX320" s="7"/>
      <c r="DYY320" s="7"/>
      <c r="DYZ320" s="7"/>
      <c r="DZA320" s="7"/>
      <c r="DZB320" s="7"/>
      <c r="DZC320" s="7"/>
      <c r="DZD320" s="7"/>
      <c r="DZE320" s="7"/>
      <c r="DZF320" s="7"/>
      <c r="DZG320" s="7"/>
      <c r="DZH320" s="7"/>
      <c r="DZI320" s="7"/>
      <c r="DZJ320" s="7"/>
      <c r="DZK320" s="7"/>
      <c r="DZL320" s="7"/>
      <c r="DZM320" s="7"/>
      <c r="DZN320" s="7"/>
      <c r="DZO320" s="7"/>
      <c r="DZP320" s="7"/>
      <c r="DZQ320" s="7"/>
      <c r="DZR320" s="7"/>
      <c r="DZS320" s="7"/>
      <c r="DZT320" s="7"/>
      <c r="DZU320" s="7"/>
      <c r="DZV320" s="7"/>
      <c r="DZW320" s="7"/>
      <c r="DZX320" s="7"/>
      <c r="DZY320" s="7"/>
      <c r="DZZ320" s="7"/>
      <c r="EAA320" s="7"/>
      <c r="EAB320" s="7"/>
      <c r="EAC320" s="7"/>
      <c r="EAD320" s="7"/>
      <c r="EAE320" s="7"/>
      <c r="EAF320" s="7"/>
      <c r="EAG320" s="7"/>
      <c r="EAH320" s="7"/>
      <c r="EAI320" s="7"/>
      <c r="EAJ320" s="7"/>
      <c r="EAK320" s="7"/>
      <c r="EAL320" s="7"/>
      <c r="EAM320" s="7"/>
      <c r="EAN320" s="7"/>
      <c r="EAO320" s="7"/>
      <c r="EAP320" s="7"/>
      <c r="EAQ320" s="7"/>
      <c r="EAR320" s="7"/>
      <c r="EAS320" s="7"/>
      <c r="EAT320" s="7"/>
      <c r="EAU320" s="7"/>
      <c r="EAV320" s="7"/>
      <c r="EAW320" s="7"/>
      <c r="EAX320" s="7"/>
      <c r="EAY320" s="7"/>
      <c r="EAZ320" s="7"/>
      <c r="EBA320" s="7"/>
      <c r="EBB320" s="7"/>
      <c r="EBC320" s="7"/>
      <c r="EBD320" s="7"/>
      <c r="EBE320" s="7"/>
      <c r="EBF320" s="7"/>
      <c r="EBG320" s="7"/>
      <c r="EBH320" s="7"/>
      <c r="EBI320" s="7"/>
      <c r="EBJ320" s="7"/>
      <c r="EBK320" s="7"/>
      <c r="EBL320" s="7"/>
      <c r="EBM320" s="7"/>
      <c r="EBN320" s="7"/>
      <c r="EBO320" s="7"/>
      <c r="EBP320" s="7"/>
      <c r="EBQ320" s="7"/>
      <c r="EBR320" s="7"/>
      <c r="EBS320" s="7"/>
      <c r="EBT320" s="7"/>
      <c r="EBU320" s="7"/>
      <c r="EBV320" s="7"/>
      <c r="EBW320" s="7"/>
      <c r="EBX320" s="7"/>
      <c r="EBY320" s="7"/>
      <c r="EBZ320" s="7"/>
      <c r="ECA320" s="7"/>
      <c r="ECB320" s="7"/>
      <c r="ECC320" s="7"/>
      <c r="ECD320" s="7"/>
      <c r="ECE320" s="7"/>
      <c r="ECF320" s="7"/>
      <c r="ECG320" s="7"/>
      <c r="ECH320" s="7"/>
      <c r="ECI320" s="7"/>
      <c r="ECJ320" s="7"/>
      <c r="ECK320" s="7"/>
      <c r="ECL320" s="7"/>
      <c r="ECM320" s="7"/>
      <c r="ECN320" s="7"/>
      <c r="ECO320" s="7"/>
      <c r="ECP320" s="7"/>
      <c r="ECQ320" s="7"/>
      <c r="ECR320" s="7"/>
      <c r="ECS320" s="7"/>
      <c r="ECT320" s="7"/>
      <c r="ECU320" s="7"/>
      <c r="ECV320" s="7"/>
      <c r="ECW320" s="7"/>
      <c r="ECX320" s="7"/>
      <c r="ECY320" s="7"/>
      <c r="ECZ320" s="7"/>
      <c r="EDA320" s="7"/>
      <c r="EDB320" s="7"/>
      <c r="EDC320" s="7"/>
      <c r="EDD320" s="7"/>
      <c r="EDE320" s="7"/>
      <c r="EDF320" s="7"/>
      <c r="EDG320" s="7"/>
      <c r="EDH320" s="7"/>
      <c r="EDI320" s="7"/>
      <c r="EDJ320" s="7"/>
      <c r="EDK320" s="7"/>
      <c r="EDL320" s="7"/>
      <c r="EDM320" s="7"/>
      <c r="EDN320" s="7"/>
      <c r="EDO320" s="7"/>
      <c r="EDP320" s="7"/>
      <c r="EDQ320" s="7"/>
      <c r="EDR320" s="7"/>
      <c r="EDS320" s="7"/>
      <c r="EDT320" s="7"/>
      <c r="EDU320" s="7"/>
      <c r="EDV320" s="7"/>
      <c r="EDW320" s="7"/>
      <c r="EDX320" s="7"/>
      <c r="EDY320" s="7"/>
      <c r="EDZ320" s="7"/>
      <c r="EEA320" s="7"/>
      <c r="EEB320" s="7"/>
      <c r="EEC320" s="7"/>
      <c r="EED320" s="7"/>
      <c r="EEE320" s="7"/>
      <c r="EEF320" s="7"/>
      <c r="EEG320" s="7"/>
      <c r="EEH320" s="7"/>
      <c r="EEI320" s="7"/>
      <c r="EEJ320" s="7"/>
      <c r="EEK320" s="7"/>
      <c r="EEL320" s="7"/>
      <c r="EEM320" s="7"/>
      <c r="EEN320" s="7"/>
      <c r="EEO320" s="7"/>
      <c r="EEP320" s="7"/>
      <c r="EEQ320" s="7"/>
      <c r="EER320" s="7"/>
      <c r="EES320" s="7"/>
      <c r="EET320" s="7"/>
      <c r="EEU320" s="7"/>
      <c r="EEV320" s="7"/>
      <c r="EEW320" s="7"/>
      <c r="EEX320" s="7"/>
      <c r="EEY320" s="7"/>
      <c r="EEZ320" s="7"/>
      <c r="EFA320" s="7"/>
      <c r="EFB320" s="7"/>
      <c r="EFC320" s="7"/>
      <c r="EFD320" s="7"/>
      <c r="EFE320" s="7"/>
      <c r="EFF320" s="7"/>
      <c r="EFG320" s="7"/>
      <c r="EFH320" s="7"/>
      <c r="EFI320" s="7"/>
      <c r="EFJ320" s="7"/>
      <c r="EFK320" s="7"/>
      <c r="EFL320" s="7"/>
      <c r="EFM320" s="7"/>
      <c r="EFN320" s="7"/>
      <c r="EFO320" s="7"/>
      <c r="EFP320" s="7"/>
      <c r="EFQ320" s="7"/>
      <c r="EFR320" s="7"/>
      <c r="EFS320" s="7"/>
      <c r="EFT320" s="7"/>
      <c r="EFU320" s="7"/>
      <c r="EFV320" s="7"/>
      <c r="EFW320" s="7"/>
      <c r="EFX320" s="7"/>
      <c r="EFY320" s="7"/>
      <c r="EFZ320" s="7"/>
      <c r="EGA320" s="7"/>
      <c r="EGB320" s="7"/>
      <c r="EGC320" s="7"/>
      <c r="EGD320" s="7"/>
      <c r="EGE320" s="7"/>
      <c r="EGF320" s="7"/>
      <c r="EGG320" s="7"/>
      <c r="EGH320" s="7"/>
      <c r="EGI320" s="7"/>
      <c r="EGJ320" s="7"/>
      <c r="EGK320" s="7"/>
      <c r="EGL320" s="7"/>
      <c r="EGM320" s="7"/>
      <c r="EGN320" s="7"/>
      <c r="EGO320" s="7"/>
      <c r="EGP320" s="7"/>
      <c r="EGQ320" s="7"/>
      <c r="EGR320" s="7"/>
      <c r="EGS320" s="7"/>
      <c r="EGT320" s="7"/>
      <c r="EGU320" s="7"/>
      <c r="EGV320" s="7"/>
      <c r="EGW320" s="7"/>
      <c r="EGX320" s="7"/>
      <c r="EGY320" s="7"/>
      <c r="EGZ320" s="7"/>
      <c r="EHA320" s="7"/>
      <c r="EHB320" s="7"/>
      <c r="EHC320" s="7"/>
      <c r="EHD320" s="7"/>
      <c r="EHE320" s="7"/>
      <c r="EHF320" s="7"/>
      <c r="EHG320" s="7"/>
      <c r="EHH320" s="7"/>
      <c r="EHI320" s="7"/>
      <c r="EHJ320" s="7"/>
      <c r="EHK320" s="7"/>
      <c r="EHL320" s="7"/>
      <c r="EHM320" s="7"/>
      <c r="EHN320" s="7"/>
      <c r="EHO320" s="7"/>
      <c r="EHP320" s="7"/>
      <c r="EHQ320" s="7"/>
      <c r="EHR320" s="7"/>
      <c r="EHS320" s="7"/>
      <c r="EHT320" s="7"/>
      <c r="EHU320" s="7"/>
      <c r="EHV320" s="7"/>
      <c r="EHW320" s="7"/>
      <c r="EHX320" s="7"/>
      <c r="EHY320" s="7"/>
      <c r="EHZ320" s="7"/>
      <c r="EIA320" s="7"/>
      <c r="EIB320" s="7"/>
      <c r="EIC320" s="7"/>
      <c r="EID320" s="7"/>
      <c r="EIE320" s="7"/>
      <c r="EIF320" s="7"/>
      <c r="EIG320" s="7"/>
      <c r="EIH320" s="7"/>
      <c r="EII320" s="7"/>
      <c r="EIJ320" s="7"/>
      <c r="EIK320" s="7"/>
      <c r="EIL320" s="7"/>
      <c r="EIM320" s="7"/>
      <c r="EIN320" s="7"/>
      <c r="EIO320" s="7"/>
      <c r="EIP320" s="7"/>
      <c r="EIQ320" s="7"/>
      <c r="EIR320" s="7"/>
      <c r="EIS320" s="7"/>
      <c r="EIT320" s="7"/>
      <c r="EIU320" s="7"/>
      <c r="EIV320" s="7"/>
      <c r="EIW320" s="7"/>
      <c r="EIX320" s="7"/>
      <c r="EIY320" s="7"/>
      <c r="EIZ320" s="7"/>
      <c r="EJA320" s="7"/>
      <c r="EJB320" s="7"/>
      <c r="EJC320" s="7"/>
      <c r="EJD320" s="7"/>
      <c r="EJE320" s="7"/>
      <c r="EJF320" s="7"/>
      <c r="EJG320" s="7"/>
      <c r="EJH320" s="7"/>
      <c r="EJI320" s="7"/>
      <c r="EJJ320" s="7"/>
      <c r="EJK320" s="7"/>
      <c r="EJL320" s="7"/>
      <c r="EJM320" s="7"/>
      <c r="EJN320" s="7"/>
      <c r="EJO320" s="7"/>
      <c r="EJP320" s="7"/>
      <c r="EJQ320" s="7"/>
      <c r="EJR320" s="7"/>
      <c r="EJS320" s="7"/>
      <c r="EJT320" s="7"/>
      <c r="EJU320" s="7"/>
      <c r="EJV320" s="7"/>
      <c r="EJW320" s="7"/>
      <c r="EJX320" s="7"/>
      <c r="EJY320" s="7"/>
      <c r="EJZ320" s="7"/>
      <c r="EKA320" s="7"/>
      <c r="EKB320" s="7"/>
      <c r="EKC320" s="7"/>
      <c r="EKD320" s="7"/>
      <c r="EKE320" s="7"/>
      <c r="EKF320" s="7"/>
      <c r="EKG320" s="7"/>
      <c r="EKH320" s="7"/>
      <c r="EKI320" s="7"/>
      <c r="EKJ320" s="7"/>
      <c r="EKK320" s="7"/>
      <c r="EKL320" s="7"/>
      <c r="EKM320" s="7"/>
      <c r="EKN320" s="7"/>
      <c r="EKO320" s="7"/>
      <c r="EKP320" s="7"/>
      <c r="EKQ320" s="7"/>
      <c r="EKR320" s="7"/>
      <c r="EKS320" s="7"/>
      <c r="EKT320" s="7"/>
      <c r="EKU320" s="7"/>
      <c r="EKV320" s="7"/>
      <c r="EKW320" s="7"/>
      <c r="EKX320" s="7"/>
      <c r="EKY320" s="7"/>
      <c r="EKZ320" s="7"/>
      <c r="ELA320" s="7"/>
      <c r="ELB320" s="7"/>
      <c r="ELC320" s="7"/>
      <c r="ELD320" s="7"/>
      <c r="ELE320" s="7"/>
      <c r="ELF320" s="7"/>
      <c r="ELG320" s="7"/>
      <c r="ELH320" s="7"/>
      <c r="ELI320" s="7"/>
      <c r="ELJ320" s="7"/>
      <c r="ELK320" s="7"/>
      <c r="ELL320" s="7"/>
      <c r="ELM320" s="7"/>
      <c r="ELN320" s="7"/>
      <c r="ELO320" s="7"/>
      <c r="ELP320" s="7"/>
      <c r="ELQ320" s="7"/>
      <c r="ELR320" s="7"/>
      <c r="ELS320" s="7"/>
      <c r="ELT320" s="7"/>
      <c r="ELU320" s="7"/>
      <c r="ELV320" s="7"/>
      <c r="ELW320" s="7"/>
      <c r="ELX320" s="7"/>
      <c r="ELY320" s="7"/>
      <c r="ELZ320" s="7"/>
      <c r="EMA320" s="7"/>
      <c r="EMB320" s="7"/>
      <c r="EMC320" s="7"/>
      <c r="EMD320" s="7"/>
      <c r="EME320" s="7"/>
      <c r="EMF320" s="7"/>
      <c r="EMG320" s="7"/>
      <c r="EMH320" s="7"/>
      <c r="EMI320" s="7"/>
      <c r="EMJ320" s="7"/>
      <c r="EMK320" s="7"/>
      <c r="EML320" s="7"/>
      <c r="EMM320" s="7"/>
      <c r="EMN320" s="7"/>
      <c r="EMO320" s="7"/>
      <c r="EMP320" s="7"/>
      <c r="EMQ320" s="7"/>
      <c r="EMR320" s="7"/>
      <c r="EMS320" s="7"/>
      <c r="EMT320" s="7"/>
      <c r="EMU320" s="7"/>
      <c r="EMV320" s="7"/>
      <c r="EMW320" s="7"/>
      <c r="EMX320" s="7"/>
      <c r="EMY320" s="7"/>
      <c r="EMZ320" s="7"/>
      <c r="ENA320" s="7"/>
      <c r="ENB320" s="7"/>
      <c r="ENC320" s="7"/>
      <c r="END320" s="7"/>
      <c r="ENE320" s="7"/>
      <c r="ENF320" s="7"/>
      <c r="ENG320" s="7"/>
      <c r="ENH320" s="7"/>
      <c r="ENI320" s="7"/>
      <c r="ENJ320" s="7"/>
      <c r="ENK320" s="7"/>
      <c r="ENL320" s="7"/>
      <c r="ENM320" s="7"/>
      <c r="ENN320" s="7"/>
      <c r="ENO320" s="7"/>
      <c r="ENP320" s="7"/>
      <c r="ENQ320" s="7"/>
      <c r="ENR320" s="7"/>
      <c r="ENS320" s="7"/>
      <c r="ENT320" s="7"/>
      <c r="ENU320" s="7"/>
      <c r="ENV320" s="7"/>
      <c r="ENW320" s="7"/>
      <c r="ENX320" s="7"/>
      <c r="ENY320" s="7"/>
      <c r="ENZ320" s="7"/>
      <c r="EOA320" s="7"/>
      <c r="EOB320" s="7"/>
      <c r="EOC320" s="7"/>
      <c r="EOD320" s="7"/>
      <c r="EOE320" s="7"/>
      <c r="EOF320" s="7"/>
      <c r="EOG320" s="7"/>
      <c r="EOH320" s="7"/>
      <c r="EOI320" s="7"/>
      <c r="EOJ320" s="7"/>
      <c r="EOK320" s="7"/>
      <c r="EOL320" s="7"/>
      <c r="EOM320" s="7"/>
      <c r="EON320" s="7"/>
      <c r="EOO320" s="7"/>
      <c r="EOP320" s="7"/>
      <c r="EOQ320" s="7"/>
      <c r="EOR320" s="7"/>
      <c r="EOS320" s="7"/>
      <c r="EOT320" s="7"/>
      <c r="EOU320" s="7"/>
      <c r="EOV320" s="7"/>
      <c r="EOW320" s="7"/>
      <c r="EOX320" s="7"/>
      <c r="EOY320" s="7"/>
      <c r="EOZ320" s="7"/>
      <c r="EPA320" s="7"/>
      <c r="EPB320" s="7"/>
      <c r="EPC320" s="7"/>
      <c r="EPD320" s="7"/>
      <c r="EPE320" s="7"/>
      <c r="EPF320" s="7"/>
      <c r="EPG320" s="7"/>
      <c r="EPH320" s="7"/>
      <c r="EPI320" s="7"/>
      <c r="EPJ320" s="7"/>
      <c r="EPK320" s="7"/>
      <c r="EPL320" s="7"/>
      <c r="EPM320" s="7"/>
      <c r="EPN320" s="7"/>
      <c r="EPO320" s="7"/>
      <c r="EPP320" s="7"/>
      <c r="EPQ320" s="7"/>
      <c r="EPR320" s="7"/>
      <c r="EPS320" s="7"/>
      <c r="EPT320" s="7"/>
      <c r="EPU320" s="7"/>
      <c r="EPV320" s="7"/>
      <c r="EPW320" s="7"/>
      <c r="EPX320" s="7"/>
      <c r="EPY320" s="7"/>
      <c r="EPZ320" s="7"/>
      <c r="EQA320" s="7"/>
      <c r="EQB320" s="7"/>
      <c r="EQC320" s="7"/>
      <c r="EQD320" s="7"/>
      <c r="EQE320" s="7"/>
      <c r="EQF320" s="7"/>
      <c r="EQG320" s="7"/>
      <c r="EQH320" s="7"/>
      <c r="EQI320" s="7"/>
      <c r="EQJ320" s="7"/>
      <c r="EQK320" s="7"/>
      <c r="EQL320" s="7"/>
      <c r="EQM320" s="7"/>
      <c r="EQN320" s="7"/>
      <c r="EQO320" s="7"/>
      <c r="EQP320" s="7"/>
      <c r="EQQ320" s="7"/>
      <c r="EQR320" s="7"/>
      <c r="EQS320" s="7"/>
      <c r="EQT320" s="7"/>
      <c r="EQU320" s="7"/>
      <c r="EQV320" s="7"/>
      <c r="EQW320" s="7"/>
      <c r="EQX320" s="7"/>
      <c r="EQY320" s="7"/>
      <c r="EQZ320" s="7"/>
      <c r="ERA320" s="7"/>
      <c r="ERB320" s="7"/>
      <c r="ERC320" s="7"/>
      <c r="ERD320" s="7"/>
      <c r="ERE320" s="7"/>
      <c r="ERF320" s="7"/>
      <c r="ERG320" s="7"/>
      <c r="ERH320" s="7"/>
      <c r="ERI320" s="7"/>
      <c r="ERJ320" s="7"/>
      <c r="ERK320" s="7"/>
      <c r="ERL320" s="7"/>
      <c r="ERM320" s="7"/>
      <c r="ERN320" s="7"/>
      <c r="ERO320" s="7"/>
      <c r="ERP320" s="7"/>
      <c r="ERQ320" s="7"/>
      <c r="ERR320" s="7"/>
      <c r="ERS320" s="7"/>
      <c r="ERT320" s="7"/>
      <c r="ERU320" s="7"/>
      <c r="ERV320" s="7"/>
      <c r="ERW320" s="7"/>
      <c r="ERX320" s="7"/>
      <c r="ERY320" s="7"/>
      <c r="ERZ320" s="7"/>
      <c r="ESA320" s="7"/>
      <c r="ESB320" s="7"/>
      <c r="ESC320" s="7"/>
      <c r="ESD320" s="7"/>
      <c r="ESE320" s="7"/>
      <c r="ESF320" s="7"/>
      <c r="ESG320" s="7"/>
      <c r="ESH320" s="7"/>
      <c r="ESI320" s="7"/>
      <c r="ESJ320" s="7"/>
      <c r="ESK320" s="7"/>
      <c r="ESL320" s="7"/>
      <c r="ESM320" s="7"/>
      <c r="ESN320" s="7"/>
      <c r="ESO320" s="7"/>
      <c r="ESP320" s="7"/>
      <c r="ESQ320" s="7"/>
      <c r="ESR320" s="7"/>
      <c r="ESS320" s="7"/>
      <c r="EST320" s="7"/>
      <c r="ESU320" s="7"/>
      <c r="ESV320" s="7"/>
      <c r="ESW320" s="7"/>
      <c r="ESX320" s="7"/>
      <c r="ESY320" s="7"/>
      <c r="ESZ320" s="7"/>
      <c r="ETA320" s="7"/>
      <c r="ETB320" s="7"/>
      <c r="ETC320" s="7"/>
      <c r="ETD320" s="7"/>
      <c r="ETE320" s="7"/>
      <c r="ETF320" s="7"/>
      <c r="ETG320" s="7"/>
      <c r="ETH320" s="7"/>
      <c r="ETI320" s="7"/>
      <c r="ETJ320" s="7"/>
      <c r="ETK320" s="7"/>
      <c r="ETL320" s="7"/>
      <c r="ETM320" s="7"/>
      <c r="ETN320" s="7"/>
      <c r="ETO320" s="7"/>
      <c r="ETP320" s="7"/>
      <c r="ETQ320" s="7"/>
      <c r="ETR320" s="7"/>
      <c r="ETS320" s="7"/>
      <c r="ETT320" s="7"/>
      <c r="ETU320" s="7"/>
      <c r="ETV320" s="7"/>
      <c r="ETW320" s="7"/>
      <c r="ETX320" s="7"/>
      <c r="ETY320" s="7"/>
      <c r="ETZ320" s="7"/>
      <c r="EUA320" s="7"/>
      <c r="EUB320" s="7"/>
      <c r="EUC320" s="7"/>
      <c r="EUD320" s="7"/>
      <c r="EUE320" s="7"/>
      <c r="EUF320" s="7"/>
      <c r="EUG320" s="7"/>
      <c r="EUH320" s="7"/>
      <c r="EUI320" s="7"/>
      <c r="EUJ320" s="7"/>
      <c r="EUK320" s="7"/>
      <c r="EUL320" s="7"/>
      <c r="EUM320" s="7"/>
      <c r="EUN320" s="7"/>
      <c r="EUO320" s="7"/>
      <c r="EUP320" s="7"/>
      <c r="EUQ320" s="7"/>
      <c r="EUR320" s="7"/>
      <c r="EUS320" s="7"/>
      <c r="EUT320" s="7"/>
      <c r="EUU320" s="7"/>
      <c r="EUV320" s="7"/>
      <c r="EUW320" s="7"/>
      <c r="EUX320" s="7"/>
      <c r="EUY320" s="7"/>
      <c r="EUZ320" s="7"/>
      <c r="EVA320" s="7"/>
      <c r="EVB320" s="7"/>
      <c r="EVC320" s="7"/>
      <c r="EVD320" s="7"/>
      <c r="EVE320" s="7"/>
      <c r="EVF320" s="7"/>
      <c r="EVG320" s="7"/>
      <c r="EVH320" s="7"/>
      <c r="EVI320" s="7"/>
      <c r="EVJ320" s="7"/>
      <c r="EVK320" s="7"/>
      <c r="EVL320" s="7"/>
      <c r="EVM320" s="7"/>
      <c r="EVN320" s="7"/>
      <c r="EVO320" s="7"/>
      <c r="EVP320" s="7"/>
      <c r="EVQ320" s="7"/>
      <c r="EVR320" s="7"/>
      <c r="EVS320" s="7"/>
      <c r="EVT320" s="7"/>
      <c r="EVU320" s="7"/>
      <c r="EVV320" s="7"/>
      <c r="EVW320" s="7"/>
      <c r="EVX320" s="7"/>
      <c r="EVY320" s="7"/>
      <c r="EVZ320" s="7"/>
      <c r="EWA320" s="7"/>
      <c r="EWB320" s="7"/>
      <c r="EWC320" s="7"/>
      <c r="EWD320" s="7"/>
      <c r="EWE320" s="7"/>
      <c r="EWF320" s="7"/>
      <c r="EWG320" s="7"/>
      <c r="EWH320" s="7"/>
      <c r="EWI320" s="7"/>
      <c r="EWJ320" s="7"/>
      <c r="EWK320" s="7"/>
      <c r="EWL320" s="7"/>
      <c r="EWM320" s="7"/>
      <c r="EWN320" s="7"/>
      <c r="EWO320" s="7"/>
      <c r="EWP320" s="7"/>
      <c r="EWQ320" s="7"/>
      <c r="EWR320" s="7"/>
      <c r="EWS320" s="7"/>
      <c r="EWT320" s="7"/>
      <c r="EWU320" s="7"/>
      <c r="EWV320" s="7"/>
      <c r="EWW320" s="7"/>
      <c r="EWX320" s="7"/>
      <c r="EWY320" s="7"/>
      <c r="EWZ320" s="7"/>
      <c r="EXA320" s="7"/>
      <c r="EXB320" s="7"/>
      <c r="EXC320" s="7"/>
      <c r="EXD320" s="7"/>
      <c r="EXE320" s="7"/>
      <c r="EXF320" s="7"/>
      <c r="EXG320" s="7"/>
      <c r="EXH320" s="7"/>
      <c r="EXI320" s="7"/>
      <c r="EXJ320" s="7"/>
      <c r="EXK320" s="7"/>
      <c r="EXL320" s="7"/>
      <c r="EXM320" s="7"/>
      <c r="EXN320" s="7"/>
      <c r="EXO320" s="7"/>
      <c r="EXP320" s="7"/>
      <c r="EXQ320" s="7"/>
      <c r="EXR320" s="7"/>
      <c r="EXS320" s="7"/>
      <c r="EXT320" s="7"/>
      <c r="EXU320" s="7"/>
      <c r="EXV320" s="7"/>
      <c r="EXW320" s="7"/>
      <c r="EXX320" s="7"/>
      <c r="EXY320" s="7"/>
      <c r="EXZ320" s="7"/>
      <c r="EYA320" s="7"/>
      <c r="EYB320" s="7"/>
      <c r="EYC320" s="7"/>
      <c r="EYD320" s="7"/>
      <c r="EYE320" s="7"/>
      <c r="EYF320" s="7"/>
      <c r="EYG320" s="7"/>
      <c r="EYH320" s="7"/>
      <c r="EYI320" s="7"/>
      <c r="EYJ320" s="7"/>
      <c r="EYK320" s="7"/>
      <c r="EYL320" s="7"/>
      <c r="EYM320" s="7"/>
      <c r="EYN320" s="7"/>
      <c r="EYO320" s="7"/>
      <c r="EYP320" s="7"/>
      <c r="EYQ320" s="7"/>
      <c r="EYR320" s="7"/>
      <c r="EYS320" s="7"/>
      <c r="EYT320" s="7"/>
      <c r="EYU320" s="7"/>
      <c r="EYV320" s="7"/>
      <c r="EYW320" s="7"/>
      <c r="EYX320" s="7"/>
      <c r="EYY320" s="7"/>
      <c r="EYZ320" s="7"/>
      <c r="EZA320" s="7"/>
      <c r="EZB320" s="7"/>
      <c r="EZC320" s="7"/>
      <c r="EZD320" s="7"/>
      <c r="EZE320" s="7"/>
      <c r="EZF320" s="7"/>
      <c r="EZG320" s="7"/>
      <c r="EZH320" s="7"/>
      <c r="EZI320" s="7"/>
      <c r="EZJ320" s="7"/>
      <c r="EZK320" s="7"/>
      <c r="EZL320" s="7"/>
      <c r="EZM320" s="7"/>
      <c r="EZN320" s="7"/>
      <c r="EZO320" s="7"/>
      <c r="EZP320" s="7"/>
      <c r="EZQ320" s="7"/>
      <c r="EZR320" s="7"/>
      <c r="EZS320" s="7"/>
      <c r="EZT320" s="7"/>
      <c r="EZU320" s="7"/>
      <c r="EZV320" s="7"/>
      <c r="EZW320" s="7"/>
      <c r="EZX320" s="7"/>
      <c r="EZY320" s="7"/>
      <c r="EZZ320" s="7"/>
      <c r="FAA320" s="7"/>
      <c r="FAB320" s="7"/>
      <c r="FAC320" s="7"/>
      <c r="FAD320" s="7"/>
      <c r="FAE320" s="7"/>
      <c r="FAF320" s="7"/>
      <c r="FAG320" s="7"/>
      <c r="FAH320" s="7"/>
      <c r="FAI320" s="7"/>
      <c r="FAJ320" s="7"/>
      <c r="FAK320" s="7"/>
      <c r="FAL320" s="7"/>
      <c r="FAM320" s="7"/>
      <c r="FAN320" s="7"/>
      <c r="FAO320" s="7"/>
      <c r="FAP320" s="7"/>
      <c r="FAQ320" s="7"/>
      <c r="FAR320" s="7"/>
      <c r="FAS320" s="7"/>
      <c r="FAT320" s="7"/>
      <c r="FAU320" s="7"/>
      <c r="FAV320" s="7"/>
      <c r="FAW320" s="7"/>
      <c r="FAX320" s="7"/>
      <c r="FAY320" s="7"/>
      <c r="FAZ320" s="7"/>
      <c r="FBA320" s="7"/>
      <c r="FBB320" s="7"/>
      <c r="FBC320" s="7"/>
      <c r="FBD320" s="7"/>
      <c r="FBE320" s="7"/>
      <c r="FBF320" s="7"/>
      <c r="FBG320" s="7"/>
      <c r="FBH320" s="7"/>
      <c r="FBI320" s="7"/>
      <c r="FBJ320" s="7"/>
      <c r="FBK320" s="7"/>
      <c r="FBL320" s="7"/>
      <c r="FBM320" s="7"/>
      <c r="FBN320" s="7"/>
      <c r="FBO320" s="7"/>
      <c r="FBP320" s="7"/>
      <c r="FBQ320" s="7"/>
      <c r="FBR320" s="7"/>
      <c r="FBS320" s="7"/>
      <c r="FBT320" s="7"/>
      <c r="FBU320" s="7"/>
      <c r="FBV320" s="7"/>
      <c r="FBW320" s="7"/>
      <c r="FBX320" s="7"/>
      <c r="FBY320" s="7"/>
      <c r="FBZ320" s="7"/>
      <c r="FCA320" s="7"/>
      <c r="FCB320" s="7"/>
      <c r="FCC320" s="7"/>
      <c r="FCD320" s="7"/>
      <c r="FCE320" s="7"/>
      <c r="FCF320" s="7"/>
      <c r="FCG320" s="7"/>
      <c r="FCH320" s="7"/>
      <c r="FCI320" s="7"/>
      <c r="FCJ320" s="7"/>
      <c r="FCK320" s="7"/>
      <c r="FCL320" s="7"/>
      <c r="FCM320" s="7"/>
      <c r="FCN320" s="7"/>
      <c r="FCO320" s="7"/>
      <c r="FCP320" s="7"/>
      <c r="FCQ320" s="7"/>
      <c r="FCR320" s="7"/>
      <c r="FCS320" s="7"/>
      <c r="FCT320" s="7"/>
      <c r="FCU320" s="7"/>
      <c r="FCV320" s="7"/>
      <c r="FCW320" s="7"/>
      <c r="FCX320" s="7"/>
      <c r="FCY320" s="7"/>
      <c r="FCZ320" s="7"/>
      <c r="FDA320" s="7"/>
      <c r="FDB320" s="7"/>
      <c r="FDC320" s="7"/>
      <c r="FDD320" s="7"/>
      <c r="FDE320" s="7"/>
      <c r="FDF320" s="7"/>
      <c r="FDG320" s="7"/>
      <c r="FDH320" s="7"/>
      <c r="FDI320" s="7"/>
      <c r="FDJ320" s="7"/>
      <c r="FDK320" s="7"/>
      <c r="FDL320" s="7"/>
      <c r="FDM320" s="7"/>
      <c r="FDN320" s="7"/>
      <c r="FDO320" s="7"/>
      <c r="FDP320" s="7"/>
      <c r="FDQ320" s="7"/>
      <c r="FDR320" s="7"/>
      <c r="FDS320" s="7"/>
      <c r="FDT320" s="7"/>
      <c r="FDU320" s="7"/>
      <c r="FDV320" s="7"/>
      <c r="FDW320" s="7"/>
      <c r="FDX320" s="7"/>
      <c r="FDY320" s="7"/>
      <c r="FDZ320" s="7"/>
      <c r="FEA320" s="7"/>
      <c r="FEB320" s="7"/>
      <c r="FEC320" s="7"/>
      <c r="FED320" s="7"/>
      <c r="FEE320" s="7"/>
      <c r="FEF320" s="7"/>
      <c r="FEG320" s="7"/>
      <c r="FEH320" s="7"/>
      <c r="FEI320" s="7"/>
      <c r="FEJ320" s="7"/>
      <c r="FEK320" s="7"/>
      <c r="FEL320" s="7"/>
      <c r="FEM320" s="7"/>
      <c r="FEN320" s="7"/>
      <c r="FEO320" s="7"/>
      <c r="FEP320" s="7"/>
      <c r="FEQ320" s="7"/>
      <c r="FER320" s="7"/>
      <c r="FES320" s="7"/>
      <c r="FET320" s="7"/>
      <c r="FEU320" s="7"/>
      <c r="FEV320" s="7"/>
      <c r="FEW320" s="7"/>
      <c r="FEX320" s="7"/>
      <c r="FEY320" s="7"/>
      <c r="FEZ320" s="7"/>
      <c r="FFA320" s="7"/>
      <c r="FFB320" s="7"/>
      <c r="FFC320" s="7"/>
      <c r="FFD320" s="7"/>
      <c r="FFE320" s="7"/>
      <c r="FFF320" s="7"/>
      <c r="FFG320" s="7"/>
      <c r="FFH320" s="7"/>
      <c r="FFI320" s="7"/>
      <c r="FFJ320" s="7"/>
      <c r="FFK320" s="7"/>
      <c r="FFL320" s="7"/>
      <c r="FFM320" s="7"/>
      <c r="FFN320" s="7"/>
      <c r="FFO320" s="7"/>
      <c r="FFP320" s="7"/>
      <c r="FFQ320" s="7"/>
      <c r="FFR320" s="7"/>
      <c r="FFS320" s="7"/>
      <c r="FFT320" s="7"/>
      <c r="FFU320" s="7"/>
      <c r="FFV320" s="7"/>
      <c r="FFW320" s="7"/>
      <c r="FFX320" s="7"/>
      <c r="FFY320" s="7"/>
      <c r="FFZ320" s="7"/>
      <c r="FGA320" s="7"/>
      <c r="FGB320" s="7"/>
      <c r="FGC320" s="7"/>
      <c r="FGD320" s="7"/>
      <c r="FGE320" s="7"/>
      <c r="FGF320" s="7"/>
      <c r="FGG320" s="7"/>
      <c r="FGH320" s="7"/>
      <c r="FGI320" s="7"/>
      <c r="FGJ320" s="7"/>
      <c r="FGK320" s="7"/>
      <c r="FGL320" s="7"/>
      <c r="FGM320" s="7"/>
      <c r="FGN320" s="7"/>
      <c r="FGO320" s="7"/>
      <c r="FGP320" s="7"/>
      <c r="FGQ320" s="7"/>
      <c r="FGR320" s="7"/>
      <c r="FGS320" s="7"/>
      <c r="FGT320" s="7"/>
      <c r="FGU320" s="7"/>
      <c r="FGV320" s="7"/>
      <c r="FGW320" s="7"/>
      <c r="FGX320" s="7"/>
      <c r="FGY320" s="7"/>
      <c r="FGZ320" s="7"/>
      <c r="FHA320" s="7"/>
      <c r="FHB320" s="7"/>
      <c r="FHC320" s="7"/>
      <c r="FHD320" s="7"/>
      <c r="FHE320" s="7"/>
      <c r="FHF320" s="7"/>
      <c r="FHG320" s="7"/>
      <c r="FHH320" s="7"/>
      <c r="FHI320" s="7"/>
      <c r="FHJ320" s="7"/>
      <c r="FHK320" s="7"/>
      <c r="FHL320" s="7"/>
      <c r="FHM320" s="7"/>
      <c r="FHN320" s="7"/>
      <c r="FHO320" s="7"/>
      <c r="FHP320" s="7"/>
      <c r="FHQ320" s="7"/>
      <c r="FHR320" s="7"/>
      <c r="FHS320" s="7"/>
      <c r="FHT320" s="7"/>
      <c r="FHU320" s="7"/>
      <c r="FHV320" s="7"/>
      <c r="FHW320" s="7"/>
      <c r="FHX320" s="7"/>
      <c r="FHY320" s="7"/>
      <c r="FHZ320" s="7"/>
      <c r="FIA320" s="7"/>
      <c r="FIB320" s="7"/>
      <c r="FIC320" s="7"/>
      <c r="FID320" s="7"/>
      <c r="FIE320" s="7"/>
      <c r="FIF320" s="7"/>
      <c r="FIG320" s="7"/>
      <c r="FIH320" s="7"/>
      <c r="FII320" s="7"/>
      <c r="FIJ320" s="7"/>
      <c r="FIK320" s="7"/>
      <c r="FIL320" s="7"/>
      <c r="FIM320" s="7"/>
      <c r="FIN320" s="7"/>
      <c r="FIO320" s="7"/>
      <c r="FIP320" s="7"/>
      <c r="FIQ320" s="7"/>
      <c r="FIR320" s="7"/>
      <c r="FIS320" s="7"/>
      <c r="FIT320" s="7"/>
      <c r="FIU320" s="7"/>
      <c r="FIV320" s="7"/>
      <c r="FIW320" s="7"/>
      <c r="FIX320" s="7"/>
      <c r="FIY320" s="7"/>
      <c r="FIZ320" s="7"/>
      <c r="FJA320" s="7"/>
      <c r="FJB320" s="7"/>
      <c r="FJC320" s="7"/>
      <c r="FJD320" s="7"/>
      <c r="FJE320" s="7"/>
      <c r="FJF320" s="7"/>
      <c r="FJG320" s="7"/>
      <c r="FJH320" s="7"/>
      <c r="FJI320" s="7"/>
      <c r="FJJ320" s="7"/>
      <c r="FJK320" s="7"/>
      <c r="FJL320" s="7"/>
      <c r="FJM320" s="7"/>
      <c r="FJN320" s="7"/>
      <c r="FJO320" s="7"/>
      <c r="FJP320" s="7"/>
      <c r="FJQ320" s="7"/>
      <c r="FJR320" s="7"/>
      <c r="FJS320" s="7"/>
      <c r="FJT320" s="7"/>
      <c r="FJU320" s="7"/>
      <c r="FJV320" s="7"/>
      <c r="FJW320" s="7"/>
      <c r="FJX320" s="7"/>
      <c r="FJY320" s="7"/>
      <c r="FJZ320" s="7"/>
      <c r="FKA320" s="7"/>
      <c r="FKB320" s="7"/>
      <c r="FKC320" s="7"/>
      <c r="FKD320" s="7"/>
      <c r="FKE320" s="7"/>
      <c r="FKF320" s="7"/>
      <c r="FKG320" s="7"/>
      <c r="FKH320" s="7"/>
      <c r="FKI320" s="7"/>
      <c r="FKJ320" s="7"/>
      <c r="FKK320" s="7"/>
      <c r="FKL320" s="7"/>
      <c r="FKM320" s="7"/>
      <c r="FKN320" s="7"/>
      <c r="FKO320" s="7"/>
      <c r="FKP320" s="7"/>
      <c r="FKQ320" s="7"/>
      <c r="FKR320" s="7"/>
      <c r="FKS320" s="7"/>
      <c r="FKT320" s="7"/>
      <c r="FKU320" s="7"/>
      <c r="FKV320" s="7"/>
      <c r="FKW320" s="7"/>
      <c r="FKX320" s="7"/>
      <c r="FKY320" s="7"/>
      <c r="FKZ320" s="7"/>
      <c r="FLA320" s="7"/>
      <c r="FLB320" s="7"/>
      <c r="FLC320" s="7"/>
      <c r="FLD320" s="7"/>
      <c r="FLE320" s="7"/>
      <c r="FLF320" s="7"/>
      <c r="FLG320" s="7"/>
      <c r="FLH320" s="7"/>
      <c r="FLI320" s="7"/>
      <c r="FLJ320" s="7"/>
      <c r="FLK320" s="7"/>
      <c r="FLL320" s="7"/>
      <c r="FLM320" s="7"/>
      <c r="FLN320" s="7"/>
      <c r="FLO320" s="7"/>
      <c r="FLP320" s="7"/>
      <c r="FLQ320" s="7"/>
      <c r="FLR320" s="7"/>
      <c r="FLS320" s="7"/>
      <c r="FLT320" s="7"/>
      <c r="FLU320" s="7"/>
      <c r="FLV320" s="7"/>
      <c r="FLW320" s="7"/>
      <c r="FLX320" s="7"/>
      <c r="FLY320" s="7"/>
      <c r="FLZ320" s="7"/>
      <c r="FMA320" s="7"/>
      <c r="FMB320" s="7"/>
      <c r="FMC320" s="7"/>
      <c r="FMD320" s="7"/>
      <c r="FME320" s="7"/>
      <c r="FMF320" s="7"/>
      <c r="FMG320" s="7"/>
      <c r="FMH320" s="7"/>
      <c r="FMI320" s="7"/>
      <c r="FMJ320" s="7"/>
      <c r="FMK320" s="7"/>
      <c r="FML320" s="7"/>
      <c r="FMM320" s="7"/>
      <c r="FMN320" s="7"/>
      <c r="FMO320" s="7"/>
      <c r="FMP320" s="7"/>
      <c r="FMQ320" s="7"/>
      <c r="FMR320" s="7"/>
      <c r="FMS320" s="7"/>
      <c r="FMT320" s="7"/>
      <c r="FMU320" s="7"/>
      <c r="FMV320" s="7"/>
      <c r="FMW320" s="7"/>
      <c r="FMX320" s="7"/>
      <c r="FMY320" s="7"/>
      <c r="FMZ320" s="7"/>
      <c r="FNA320" s="7"/>
      <c r="FNB320" s="7"/>
      <c r="FNC320" s="7"/>
      <c r="FND320" s="7"/>
      <c r="FNE320" s="7"/>
      <c r="FNF320" s="7"/>
      <c r="FNG320" s="7"/>
      <c r="FNH320" s="7"/>
      <c r="FNI320" s="7"/>
      <c r="FNJ320" s="7"/>
      <c r="FNK320" s="7"/>
      <c r="FNL320" s="7"/>
      <c r="FNM320" s="7"/>
      <c r="FNN320" s="7"/>
      <c r="FNO320" s="7"/>
      <c r="FNP320" s="7"/>
      <c r="FNQ320" s="7"/>
      <c r="FNR320" s="7"/>
      <c r="FNS320" s="7"/>
      <c r="FNT320" s="7"/>
      <c r="FNU320" s="7"/>
      <c r="FNV320" s="7"/>
      <c r="FNW320" s="7"/>
      <c r="FNX320" s="7"/>
      <c r="FNY320" s="7"/>
      <c r="FNZ320" s="7"/>
      <c r="FOA320" s="7"/>
      <c r="FOB320" s="7"/>
      <c r="FOC320" s="7"/>
      <c r="FOD320" s="7"/>
      <c r="FOE320" s="7"/>
      <c r="FOF320" s="7"/>
      <c r="FOG320" s="7"/>
      <c r="FOH320" s="7"/>
      <c r="FOI320" s="7"/>
      <c r="FOJ320" s="7"/>
      <c r="FOK320" s="7"/>
      <c r="FOL320" s="7"/>
      <c r="FOM320" s="7"/>
      <c r="FON320" s="7"/>
      <c r="FOO320" s="7"/>
      <c r="FOP320" s="7"/>
      <c r="FOQ320" s="7"/>
      <c r="FOR320" s="7"/>
      <c r="FOS320" s="7"/>
      <c r="FOT320" s="7"/>
      <c r="FOU320" s="7"/>
      <c r="FOV320" s="7"/>
      <c r="FOW320" s="7"/>
      <c r="FOX320" s="7"/>
      <c r="FOY320" s="7"/>
      <c r="FOZ320" s="7"/>
      <c r="FPA320" s="7"/>
      <c r="FPB320" s="7"/>
      <c r="FPC320" s="7"/>
      <c r="FPD320" s="7"/>
      <c r="FPE320" s="7"/>
      <c r="FPF320" s="7"/>
      <c r="FPG320" s="7"/>
      <c r="FPH320" s="7"/>
      <c r="FPI320" s="7"/>
      <c r="FPJ320" s="7"/>
      <c r="FPK320" s="7"/>
      <c r="FPL320" s="7"/>
      <c r="FPM320" s="7"/>
      <c r="FPN320" s="7"/>
      <c r="FPO320" s="7"/>
      <c r="FPP320" s="7"/>
      <c r="FPQ320" s="7"/>
      <c r="FPR320" s="7"/>
      <c r="FPS320" s="7"/>
      <c r="FPT320" s="7"/>
      <c r="FPU320" s="7"/>
      <c r="FPV320" s="7"/>
      <c r="FPW320" s="7"/>
      <c r="FPX320" s="7"/>
      <c r="FPY320" s="7"/>
      <c r="FPZ320" s="7"/>
      <c r="FQA320" s="7"/>
      <c r="FQB320" s="7"/>
      <c r="FQC320" s="7"/>
      <c r="FQD320" s="7"/>
      <c r="FQE320" s="7"/>
      <c r="FQF320" s="7"/>
      <c r="FQG320" s="7"/>
      <c r="FQH320" s="7"/>
      <c r="FQI320" s="7"/>
      <c r="FQJ320" s="7"/>
      <c r="FQK320" s="7"/>
      <c r="FQL320" s="7"/>
      <c r="FQM320" s="7"/>
      <c r="FQN320" s="7"/>
      <c r="FQO320" s="7"/>
      <c r="FQP320" s="7"/>
      <c r="FQQ320" s="7"/>
      <c r="FQR320" s="7"/>
      <c r="FQS320" s="7"/>
      <c r="FQT320" s="7"/>
      <c r="FQU320" s="7"/>
      <c r="FQV320" s="7"/>
      <c r="FQW320" s="7"/>
      <c r="FQX320" s="7"/>
      <c r="FQY320" s="7"/>
      <c r="FQZ320" s="7"/>
      <c r="FRA320" s="7"/>
      <c r="FRB320" s="7"/>
      <c r="FRC320" s="7"/>
      <c r="FRD320" s="7"/>
      <c r="FRE320" s="7"/>
      <c r="FRF320" s="7"/>
      <c r="FRG320" s="7"/>
      <c r="FRH320" s="7"/>
      <c r="FRI320" s="7"/>
      <c r="FRJ320" s="7"/>
      <c r="FRK320" s="7"/>
      <c r="FRL320" s="7"/>
      <c r="FRM320" s="7"/>
      <c r="FRN320" s="7"/>
      <c r="FRO320" s="7"/>
      <c r="FRP320" s="7"/>
      <c r="FRQ320" s="7"/>
      <c r="FRR320" s="7"/>
      <c r="FRS320" s="7"/>
      <c r="FRT320" s="7"/>
      <c r="FRU320" s="7"/>
      <c r="FRV320" s="7"/>
      <c r="FRW320" s="7"/>
      <c r="FRX320" s="7"/>
      <c r="FRY320" s="7"/>
      <c r="FRZ320" s="7"/>
      <c r="FSA320" s="7"/>
      <c r="FSB320" s="7"/>
      <c r="FSC320" s="7"/>
      <c r="FSD320" s="7"/>
      <c r="FSE320" s="7"/>
      <c r="FSF320" s="7"/>
      <c r="FSG320" s="7"/>
      <c r="FSH320" s="7"/>
      <c r="FSI320" s="7"/>
      <c r="FSJ320" s="7"/>
      <c r="FSK320" s="7"/>
      <c r="FSL320" s="7"/>
      <c r="FSM320" s="7"/>
      <c r="FSN320" s="7"/>
      <c r="FSO320" s="7"/>
      <c r="FSP320" s="7"/>
      <c r="FSQ320" s="7"/>
      <c r="FSR320" s="7"/>
      <c r="FSS320" s="7"/>
      <c r="FST320" s="7"/>
      <c r="FSU320" s="7"/>
      <c r="FSV320" s="7"/>
      <c r="FSW320" s="7"/>
      <c r="FSX320" s="7"/>
      <c r="FSY320" s="7"/>
      <c r="FSZ320" s="7"/>
      <c r="FTA320" s="7"/>
      <c r="FTB320" s="7"/>
      <c r="FTC320" s="7"/>
      <c r="FTD320" s="7"/>
      <c r="FTE320" s="7"/>
      <c r="FTF320" s="7"/>
      <c r="FTG320" s="7"/>
      <c r="FTH320" s="7"/>
      <c r="FTI320" s="7"/>
      <c r="FTJ320" s="7"/>
      <c r="FTK320" s="7"/>
      <c r="FTL320" s="7"/>
      <c r="FTM320" s="7"/>
      <c r="FTN320" s="7"/>
      <c r="FTO320" s="7"/>
      <c r="FTP320" s="7"/>
      <c r="FTQ320" s="7"/>
      <c r="FTR320" s="7"/>
      <c r="FTS320" s="7"/>
      <c r="FTT320" s="7"/>
      <c r="FTU320" s="7"/>
      <c r="FTV320" s="7"/>
      <c r="FTW320" s="7"/>
      <c r="FTX320" s="7"/>
      <c r="FTY320" s="7"/>
      <c r="FTZ320" s="7"/>
      <c r="FUA320" s="7"/>
      <c r="FUB320" s="7"/>
      <c r="FUC320" s="7"/>
      <c r="FUD320" s="7"/>
      <c r="FUE320" s="7"/>
      <c r="FUF320" s="7"/>
      <c r="FUG320" s="7"/>
      <c r="FUH320" s="7"/>
      <c r="FUI320" s="7"/>
      <c r="FUJ320" s="7"/>
      <c r="FUK320" s="7"/>
      <c r="FUL320" s="7"/>
      <c r="FUM320" s="7"/>
      <c r="FUN320" s="7"/>
      <c r="FUO320" s="7"/>
      <c r="FUP320" s="7"/>
      <c r="FUQ320" s="7"/>
      <c r="FUR320" s="7"/>
      <c r="FUS320" s="7"/>
      <c r="FUT320" s="7"/>
      <c r="FUU320" s="7"/>
      <c r="FUV320" s="7"/>
      <c r="FUW320" s="7"/>
      <c r="FUX320" s="7"/>
      <c r="FUY320" s="7"/>
      <c r="FUZ320" s="7"/>
      <c r="FVA320" s="7"/>
      <c r="FVB320" s="7"/>
      <c r="FVC320" s="7"/>
      <c r="FVD320" s="7"/>
      <c r="FVE320" s="7"/>
      <c r="FVF320" s="7"/>
      <c r="FVG320" s="7"/>
      <c r="FVH320" s="7"/>
      <c r="FVI320" s="7"/>
      <c r="FVJ320" s="7"/>
      <c r="FVK320" s="7"/>
      <c r="FVL320" s="7"/>
      <c r="FVM320" s="7"/>
      <c r="FVN320" s="7"/>
      <c r="FVO320" s="7"/>
      <c r="FVP320" s="7"/>
      <c r="FVQ320" s="7"/>
      <c r="FVR320" s="7"/>
      <c r="FVS320" s="7"/>
      <c r="FVT320" s="7"/>
      <c r="FVU320" s="7"/>
      <c r="FVV320" s="7"/>
      <c r="FVW320" s="7"/>
      <c r="FVX320" s="7"/>
      <c r="FVY320" s="7"/>
      <c r="FVZ320" s="7"/>
      <c r="FWA320" s="7"/>
      <c r="FWB320" s="7"/>
      <c r="FWC320" s="7"/>
      <c r="FWD320" s="7"/>
      <c r="FWE320" s="7"/>
      <c r="FWF320" s="7"/>
      <c r="FWG320" s="7"/>
      <c r="FWH320" s="7"/>
      <c r="FWI320" s="7"/>
      <c r="FWJ320" s="7"/>
      <c r="FWK320" s="7"/>
      <c r="FWL320" s="7"/>
      <c r="FWM320" s="7"/>
      <c r="FWN320" s="7"/>
      <c r="FWO320" s="7"/>
      <c r="FWP320" s="7"/>
      <c r="FWQ320" s="7"/>
      <c r="FWR320" s="7"/>
      <c r="FWS320" s="7"/>
      <c r="FWT320" s="7"/>
      <c r="FWU320" s="7"/>
      <c r="FWV320" s="7"/>
      <c r="FWW320" s="7"/>
      <c r="FWX320" s="7"/>
      <c r="FWY320" s="7"/>
      <c r="FWZ320" s="7"/>
      <c r="FXA320" s="7"/>
      <c r="FXB320" s="7"/>
      <c r="FXC320" s="7"/>
      <c r="FXD320" s="7"/>
      <c r="FXE320" s="7"/>
      <c r="FXF320" s="7"/>
      <c r="FXG320" s="7"/>
      <c r="FXH320" s="7"/>
      <c r="FXI320" s="7"/>
      <c r="FXJ320" s="7"/>
      <c r="FXK320" s="7"/>
      <c r="FXL320" s="7"/>
      <c r="FXM320" s="7"/>
      <c r="FXN320" s="7"/>
      <c r="FXO320" s="7"/>
      <c r="FXP320" s="7"/>
      <c r="FXQ320" s="7"/>
      <c r="FXR320" s="7"/>
      <c r="FXS320" s="7"/>
      <c r="FXT320" s="7"/>
      <c r="FXU320" s="7"/>
      <c r="FXV320" s="7"/>
      <c r="FXW320" s="7"/>
      <c r="FXX320" s="7"/>
      <c r="FXY320" s="7"/>
      <c r="FXZ320" s="7"/>
      <c r="FYA320" s="7"/>
      <c r="FYB320" s="7"/>
      <c r="FYC320" s="7"/>
      <c r="FYD320" s="7"/>
      <c r="FYE320" s="7"/>
      <c r="FYF320" s="7"/>
      <c r="FYG320" s="7"/>
      <c r="FYH320" s="7"/>
      <c r="FYI320" s="7"/>
      <c r="FYJ320" s="7"/>
      <c r="FYK320" s="7"/>
      <c r="FYL320" s="7"/>
      <c r="FYM320" s="7"/>
      <c r="FYN320" s="7"/>
      <c r="FYO320" s="7"/>
      <c r="FYP320" s="7"/>
      <c r="FYQ320" s="7"/>
      <c r="FYR320" s="7"/>
      <c r="FYS320" s="7"/>
      <c r="FYT320" s="7"/>
      <c r="FYU320" s="7"/>
      <c r="FYV320" s="7"/>
      <c r="FYW320" s="7"/>
      <c r="FYX320" s="7"/>
      <c r="FYY320" s="7"/>
      <c r="FYZ320" s="7"/>
      <c r="FZA320" s="7"/>
      <c r="FZB320" s="7"/>
      <c r="FZC320" s="7"/>
      <c r="FZD320" s="7"/>
      <c r="FZE320" s="7"/>
      <c r="FZF320" s="7"/>
      <c r="FZG320" s="7"/>
      <c r="FZH320" s="7"/>
      <c r="FZI320" s="7"/>
      <c r="FZJ320" s="7"/>
      <c r="FZK320" s="7"/>
      <c r="FZL320" s="7"/>
      <c r="FZM320" s="7"/>
      <c r="FZN320" s="7"/>
      <c r="FZO320" s="7"/>
      <c r="FZP320" s="7"/>
      <c r="FZQ320" s="7"/>
      <c r="FZR320" s="7"/>
      <c r="FZS320" s="7"/>
      <c r="FZT320" s="7"/>
      <c r="FZU320" s="7"/>
      <c r="FZV320" s="7"/>
      <c r="FZW320" s="7"/>
      <c r="FZX320" s="7"/>
      <c r="FZY320" s="7"/>
      <c r="FZZ320" s="7"/>
      <c r="GAA320" s="7"/>
      <c r="GAB320" s="7"/>
      <c r="GAC320" s="7"/>
      <c r="GAD320" s="7"/>
      <c r="GAE320" s="7"/>
      <c r="GAF320" s="7"/>
      <c r="GAG320" s="7"/>
      <c r="GAH320" s="7"/>
      <c r="GAI320" s="7"/>
      <c r="GAJ320" s="7"/>
      <c r="GAK320" s="7"/>
      <c r="GAL320" s="7"/>
      <c r="GAM320" s="7"/>
      <c r="GAN320" s="7"/>
      <c r="GAO320" s="7"/>
      <c r="GAP320" s="7"/>
      <c r="GAQ320" s="7"/>
      <c r="GAR320" s="7"/>
      <c r="GAS320" s="7"/>
      <c r="GAT320" s="7"/>
      <c r="GAU320" s="7"/>
      <c r="GAV320" s="7"/>
      <c r="GAW320" s="7"/>
      <c r="GAX320" s="7"/>
      <c r="GAY320" s="7"/>
      <c r="GAZ320" s="7"/>
      <c r="GBA320" s="7"/>
      <c r="GBB320" s="7"/>
      <c r="GBC320" s="7"/>
      <c r="GBD320" s="7"/>
      <c r="GBE320" s="7"/>
      <c r="GBF320" s="7"/>
      <c r="GBG320" s="7"/>
      <c r="GBH320" s="7"/>
      <c r="GBI320" s="7"/>
      <c r="GBJ320" s="7"/>
      <c r="GBK320" s="7"/>
      <c r="GBL320" s="7"/>
      <c r="GBM320" s="7"/>
      <c r="GBN320" s="7"/>
      <c r="GBO320" s="7"/>
      <c r="GBP320" s="7"/>
      <c r="GBQ320" s="7"/>
      <c r="GBR320" s="7"/>
      <c r="GBS320" s="7"/>
      <c r="GBT320" s="7"/>
      <c r="GBU320" s="7"/>
      <c r="GBV320" s="7"/>
      <c r="GBW320" s="7"/>
      <c r="GBX320" s="7"/>
      <c r="GBY320" s="7"/>
      <c r="GBZ320" s="7"/>
      <c r="GCA320" s="7"/>
      <c r="GCB320" s="7"/>
      <c r="GCC320" s="7"/>
      <c r="GCD320" s="7"/>
      <c r="GCE320" s="7"/>
      <c r="GCF320" s="7"/>
      <c r="GCG320" s="7"/>
      <c r="GCH320" s="7"/>
      <c r="GCI320" s="7"/>
      <c r="GCJ320" s="7"/>
      <c r="GCK320" s="7"/>
      <c r="GCL320" s="7"/>
      <c r="GCM320" s="7"/>
      <c r="GCN320" s="7"/>
      <c r="GCO320" s="7"/>
      <c r="GCP320" s="7"/>
      <c r="GCQ320" s="7"/>
      <c r="GCR320" s="7"/>
      <c r="GCS320" s="7"/>
      <c r="GCT320" s="7"/>
      <c r="GCU320" s="7"/>
      <c r="GCV320" s="7"/>
      <c r="GCW320" s="7"/>
      <c r="GCX320" s="7"/>
      <c r="GCY320" s="7"/>
      <c r="GCZ320" s="7"/>
      <c r="GDA320" s="7"/>
      <c r="GDB320" s="7"/>
      <c r="GDC320" s="7"/>
      <c r="GDD320" s="7"/>
      <c r="GDE320" s="7"/>
      <c r="GDF320" s="7"/>
      <c r="GDG320" s="7"/>
      <c r="GDH320" s="7"/>
      <c r="GDI320" s="7"/>
      <c r="GDJ320" s="7"/>
      <c r="GDK320" s="7"/>
      <c r="GDL320" s="7"/>
      <c r="GDM320" s="7"/>
      <c r="GDN320" s="7"/>
      <c r="GDO320" s="7"/>
      <c r="GDP320" s="7"/>
      <c r="GDQ320" s="7"/>
      <c r="GDR320" s="7"/>
      <c r="GDS320" s="7"/>
      <c r="GDT320" s="7"/>
      <c r="GDU320" s="7"/>
      <c r="GDV320" s="7"/>
      <c r="GDW320" s="7"/>
      <c r="GDX320" s="7"/>
      <c r="GDY320" s="7"/>
      <c r="GDZ320" s="7"/>
      <c r="GEA320" s="7"/>
      <c r="GEB320" s="7"/>
      <c r="GEC320" s="7"/>
      <c r="GED320" s="7"/>
      <c r="GEE320" s="7"/>
      <c r="GEF320" s="7"/>
      <c r="GEG320" s="7"/>
      <c r="GEH320" s="7"/>
      <c r="GEI320" s="7"/>
      <c r="GEJ320" s="7"/>
      <c r="GEK320" s="7"/>
      <c r="GEL320" s="7"/>
      <c r="GEM320" s="7"/>
      <c r="GEN320" s="7"/>
      <c r="GEO320" s="7"/>
      <c r="GEP320" s="7"/>
      <c r="GEQ320" s="7"/>
      <c r="GER320" s="7"/>
      <c r="GES320" s="7"/>
      <c r="GET320" s="7"/>
      <c r="GEU320" s="7"/>
      <c r="GEV320" s="7"/>
      <c r="GEW320" s="7"/>
      <c r="GEX320" s="7"/>
      <c r="GEY320" s="7"/>
      <c r="GEZ320" s="7"/>
      <c r="GFA320" s="7"/>
      <c r="GFB320" s="7"/>
      <c r="GFC320" s="7"/>
      <c r="GFD320" s="7"/>
      <c r="GFE320" s="7"/>
      <c r="GFF320" s="7"/>
      <c r="GFG320" s="7"/>
      <c r="GFH320" s="7"/>
      <c r="GFI320" s="7"/>
      <c r="GFJ320" s="7"/>
      <c r="GFK320" s="7"/>
      <c r="GFL320" s="7"/>
      <c r="GFM320" s="7"/>
      <c r="GFN320" s="7"/>
      <c r="GFO320" s="7"/>
      <c r="GFP320" s="7"/>
      <c r="GFQ320" s="7"/>
      <c r="GFR320" s="7"/>
      <c r="GFS320" s="7"/>
      <c r="GFT320" s="7"/>
      <c r="GFU320" s="7"/>
      <c r="GFV320" s="7"/>
      <c r="GFW320" s="7"/>
      <c r="GFX320" s="7"/>
      <c r="GFY320" s="7"/>
      <c r="GFZ320" s="7"/>
      <c r="GGA320" s="7"/>
      <c r="GGB320" s="7"/>
      <c r="GGC320" s="7"/>
      <c r="GGD320" s="7"/>
      <c r="GGE320" s="7"/>
      <c r="GGF320" s="7"/>
      <c r="GGG320" s="7"/>
      <c r="GGH320" s="7"/>
      <c r="GGI320" s="7"/>
      <c r="GGJ320" s="7"/>
      <c r="GGK320" s="7"/>
      <c r="GGL320" s="7"/>
      <c r="GGM320" s="7"/>
      <c r="GGN320" s="7"/>
      <c r="GGO320" s="7"/>
      <c r="GGP320" s="7"/>
      <c r="GGQ320" s="7"/>
      <c r="GGR320" s="7"/>
      <c r="GGS320" s="7"/>
      <c r="GGT320" s="7"/>
      <c r="GGU320" s="7"/>
      <c r="GGV320" s="7"/>
      <c r="GGW320" s="7"/>
      <c r="GGX320" s="7"/>
      <c r="GGY320" s="7"/>
      <c r="GGZ320" s="7"/>
      <c r="GHA320" s="7"/>
      <c r="GHB320" s="7"/>
      <c r="GHC320" s="7"/>
      <c r="GHD320" s="7"/>
      <c r="GHE320" s="7"/>
      <c r="GHF320" s="7"/>
      <c r="GHG320" s="7"/>
      <c r="GHH320" s="7"/>
      <c r="GHI320" s="7"/>
      <c r="GHJ320" s="7"/>
      <c r="GHK320" s="7"/>
      <c r="GHL320" s="7"/>
      <c r="GHM320" s="7"/>
      <c r="GHN320" s="7"/>
      <c r="GHO320" s="7"/>
      <c r="GHP320" s="7"/>
      <c r="GHQ320" s="7"/>
      <c r="GHR320" s="7"/>
      <c r="GHS320" s="7"/>
      <c r="GHT320" s="7"/>
      <c r="GHU320" s="7"/>
      <c r="GHV320" s="7"/>
      <c r="GHW320" s="7"/>
      <c r="GHX320" s="7"/>
      <c r="GHY320" s="7"/>
      <c r="GHZ320" s="7"/>
      <c r="GIA320" s="7"/>
      <c r="GIB320" s="7"/>
      <c r="GIC320" s="7"/>
      <c r="GID320" s="7"/>
      <c r="GIE320" s="7"/>
      <c r="GIF320" s="7"/>
      <c r="GIG320" s="7"/>
      <c r="GIH320" s="7"/>
      <c r="GII320" s="7"/>
      <c r="GIJ320" s="7"/>
      <c r="GIK320" s="7"/>
      <c r="GIL320" s="7"/>
      <c r="GIM320" s="7"/>
      <c r="GIN320" s="7"/>
      <c r="GIO320" s="7"/>
      <c r="GIP320" s="7"/>
      <c r="GIQ320" s="7"/>
      <c r="GIR320" s="7"/>
      <c r="GIS320" s="7"/>
      <c r="GIT320" s="7"/>
      <c r="GIU320" s="7"/>
      <c r="GIV320" s="7"/>
      <c r="GIW320" s="7"/>
      <c r="GIX320" s="7"/>
      <c r="GIY320" s="7"/>
      <c r="GIZ320" s="7"/>
      <c r="GJA320" s="7"/>
      <c r="GJB320" s="7"/>
      <c r="GJC320" s="7"/>
      <c r="GJD320" s="7"/>
      <c r="GJE320" s="7"/>
      <c r="GJF320" s="7"/>
      <c r="GJG320" s="7"/>
      <c r="GJH320" s="7"/>
      <c r="GJI320" s="7"/>
      <c r="GJJ320" s="7"/>
      <c r="GJK320" s="7"/>
      <c r="GJL320" s="7"/>
      <c r="GJM320" s="7"/>
      <c r="GJN320" s="7"/>
      <c r="GJO320" s="7"/>
      <c r="GJP320" s="7"/>
      <c r="GJQ320" s="7"/>
      <c r="GJR320" s="7"/>
      <c r="GJS320" s="7"/>
      <c r="GJT320" s="7"/>
      <c r="GJU320" s="7"/>
      <c r="GJV320" s="7"/>
      <c r="GJW320" s="7"/>
      <c r="GJX320" s="7"/>
      <c r="GJY320" s="7"/>
      <c r="GJZ320" s="7"/>
      <c r="GKA320" s="7"/>
      <c r="GKB320" s="7"/>
      <c r="GKC320" s="7"/>
      <c r="GKD320" s="7"/>
      <c r="GKE320" s="7"/>
      <c r="GKF320" s="7"/>
      <c r="GKG320" s="7"/>
      <c r="GKH320" s="7"/>
      <c r="GKI320" s="7"/>
      <c r="GKJ320" s="7"/>
      <c r="GKK320" s="7"/>
      <c r="GKL320" s="7"/>
      <c r="GKM320" s="7"/>
      <c r="GKN320" s="7"/>
      <c r="GKO320" s="7"/>
      <c r="GKP320" s="7"/>
      <c r="GKQ320" s="7"/>
      <c r="GKR320" s="7"/>
      <c r="GKS320" s="7"/>
      <c r="GKT320" s="7"/>
      <c r="GKU320" s="7"/>
      <c r="GKV320" s="7"/>
      <c r="GKW320" s="7"/>
      <c r="GKX320" s="7"/>
      <c r="GKY320" s="7"/>
      <c r="GKZ320" s="7"/>
      <c r="GLA320" s="7"/>
      <c r="GLB320" s="7"/>
      <c r="GLC320" s="7"/>
      <c r="GLD320" s="7"/>
      <c r="GLE320" s="7"/>
      <c r="GLF320" s="7"/>
      <c r="GLG320" s="7"/>
      <c r="GLH320" s="7"/>
      <c r="GLI320" s="7"/>
      <c r="GLJ320" s="7"/>
      <c r="GLK320" s="7"/>
      <c r="GLL320" s="7"/>
      <c r="GLM320" s="7"/>
      <c r="GLN320" s="7"/>
      <c r="GLO320" s="7"/>
      <c r="GLP320" s="7"/>
      <c r="GLQ320" s="7"/>
      <c r="GLR320" s="7"/>
      <c r="GLS320" s="7"/>
      <c r="GLT320" s="7"/>
      <c r="GLU320" s="7"/>
      <c r="GLV320" s="7"/>
      <c r="GLW320" s="7"/>
      <c r="GLX320" s="7"/>
      <c r="GLY320" s="7"/>
      <c r="GLZ320" s="7"/>
      <c r="GMA320" s="7"/>
      <c r="GMB320" s="7"/>
      <c r="GMC320" s="7"/>
      <c r="GMD320" s="7"/>
      <c r="GME320" s="7"/>
      <c r="GMF320" s="7"/>
      <c r="GMG320" s="7"/>
      <c r="GMH320" s="7"/>
      <c r="GMI320" s="7"/>
      <c r="GMJ320" s="7"/>
      <c r="GMK320" s="7"/>
      <c r="GML320" s="7"/>
      <c r="GMM320" s="7"/>
      <c r="GMN320" s="7"/>
      <c r="GMO320" s="7"/>
      <c r="GMP320" s="7"/>
      <c r="GMQ320" s="7"/>
      <c r="GMR320" s="7"/>
      <c r="GMS320" s="7"/>
      <c r="GMT320" s="7"/>
      <c r="GMU320" s="7"/>
      <c r="GMV320" s="7"/>
      <c r="GMW320" s="7"/>
      <c r="GMX320" s="7"/>
      <c r="GMY320" s="7"/>
      <c r="GMZ320" s="7"/>
      <c r="GNA320" s="7"/>
      <c r="GNB320" s="7"/>
      <c r="GNC320" s="7"/>
      <c r="GND320" s="7"/>
      <c r="GNE320" s="7"/>
      <c r="GNF320" s="7"/>
      <c r="GNG320" s="7"/>
      <c r="GNH320" s="7"/>
      <c r="GNI320" s="7"/>
      <c r="GNJ320" s="7"/>
      <c r="GNK320" s="7"/>
      <c r="GNL320" s="7"/>
      <c r="GNM320" s="7"/>
      <c r="GNN320" s="7"/>
      <c r="GNO320" s="7"/>
      <c r="GNP320" s="7"/>
      <c r="GNQ320" s="7"/>
      <c r="GNR320" s="7"/>
      <c r="GNS320" s="7"/>
      <c r="GNT320" s="7"/>
      <c r="GNU320" s="7"/>
      <c r="GNV320" s="7"/>
      <c r="GNW320" s="7"/>
      <c r="GNX320" s="7"/>
      <c r="GNY320" s="7"/>
      <c r="GNZ320" s="7"/>
      <c r="GOA320" s="7"/>
      <c r="GOB320" s="7"/>
      <c r="GOC320" s="7"/>
      <c r="GOD320" s="7"/>
      <c r="GOE320" s="7"/>
      <c r="GOF320" s="7"/>
      <c r="GOG320" s="7"/>
      <c r="GOH320" s="7"/>
      <c r="GOI320" s="7"/>
      <c r="GOJ320" s="7"/>
      <c r="GOK320" s="7"/>
      <c r="GOL320" s="7"/>
      <c r="GOM320" s="7"/>
      <c r="GON320" s="7"/>
      <c r="GOO320" s="7"/>
      <c r="GOP320" s="7"/>
      <c r="GOQ320" s="7"/>
      <c r="GOR320" s="7"/>
      <c r="GOS320" s="7"/>
      <c r="GOT320" s="7"/>
      <c r="GOU320" s="7"/>
      <c r="GOV320" s="7"/>
      <c r="GOW320" s="7"/>
      <c r="GOX320" s="7"/>
      <c r="GOY320" s="7"/>
      <c r="GOZ320" s="7"/>
      <c r="GPA320" s="7"/>
      <c r="GPB320" s="7"/>
      <c r="GPC320" s="7"/>
      <c r="GPD320" s="7"/>
      <c r="GPE320" s="7"/>
      <c r="GPF320" s="7"/>
      <c r="GPG320" s="7"/>
      <c r="GPH320" s="7"/>
      <c r="GPI320" s="7"/>
      <c r="GPJ320" s="7"/>
      <c r="GPK320" s="7"/>
      <c r="GPL320" s="7"/>
      <c r="GPM320" s="7"/>
      <c r="GPN320" s="7"/>
      <c r="GPO320" s="7"/>
      <c r="GPP320" s="7"/>
      <c r="GPQ320" s="7"/>
      <c r="GPR320" s="7"/>
      <c r="GPS320" s="7"/>
      <c r="GPT320" s="7"/>
      <c r="GPU320" s="7"/>
      <c r="GPV320" s="7"/>
      <c r="GPW320" s="7"/>
      <c r="GPX320" s="7"/>
      <c r="GPY320" s="7"/>
      <c r="GPZ320" s="7"/>
      <c r="GQA320" s="7"/>
      <c r="GQB320" s="7"/>
      <c r="GQC320" s="7"/>
      <c r="GQD320" s="7"/>
      <c r="GQE320" s="7"/>
      <c r="GQF320" s="7"/>
      <c r="GQG320" s="7"/>
      <c r="GQH320" s="7"/>
      <c r="GQI320" s="7"/>
      <c r="GQJ320" s="7"/>
      <c r="GQK320" s="7"/>
      <c r="GQL320" s="7"/>
      <c r="GQM320" s="7"/>
      <c r="GQN320" s="7"/>
      <c r="GQO320" s="7"/>
      <c r="GQP320" s="7"/>
      <c r="GQQ320" s="7"/>
      <c r="GQR320" s="7"/>
      <c r="GQS320" s="7"/>
      <c r="GQT320" s="7"/>
      <c r="GQU320" s="7"/>
      <c r="GQV320" s="7"/>
      <c r="GQW320" s="7"/>
      <c r="GQX320" s="7"/>
      <c r="GQY320" s="7"/>
      <c r="GQZ320" s="7"/>
      <c r="GRA320" s="7"/>
      <c r="GRB320" s="7"/>
      <c r="GRC320" s="7"/>
      <c r="GRD320" s="7"/>
      <c r="GRE320" s="7"/>
      <c r="GRF320" s="7"/>
      <c r="GRG320" s="7"/>
      <c r="GRH320" s="7"/>
      <c r="GRI320" s="7"/>
      <c r="GRJ320" s="7"/>
      <c r="GRK320" s="7"/>
      <c r="GRL320" s="7"/>
      <c r="GRM320" s="7"/>
      <c r="GRN320" s="7"/>
      <c r="GRO320" s="7"/>
      <c r="GRP320" s="7"/>
      <c r="GRQ320" s="7"/>
      <c r="GRR320" s="7"/>
      <c r="GRS320" s="7"/>
      <c r="GRT320" s="7"/>
      <c r="GRU320" s="7"/>
      <c r="GRV320" s="7"/>
      <c r="GRW320" s="7"/>
      <c r="GRX320" s="7"/>
      <c r="GRY320" s="7"/>
      <c r="GRZ320" s="7"/>
      <c r="GSA320" s="7"/>
      <c r="GSB320" s="7"/>
      <c r="GSC320" s="7"/>
      <c r="GSD320" s="7"/>
      <c r="GSE320" s="7"/>
      <c r="GSF320" s="7"/>
      <c r="GSG320" s="7"/>
      <c r="GSH320" s="7"/>
      <c r="GSI320" s="7"/>
      <c r="GSJ320" s="7"/>
      <c r="GSK320" s="7"/>
      <c r="GSL320" s="7"/>
      <c r="GSM320" s="7"/>
      <c r="GSN320" s="7"/>
      <c r="GSO320" s="7"/>
      <c r="GSP320" s="7"/>
      <c r="GSQ320" s="7"/>
      <c r="GSR320" s="7"/>
      <c r="GSS320" s="7"/>
      <c r="GST320" s="7"/>
      <c r="GSU320" s="7"/>
      <c r="GSV320" s="7"/>
      <c r="GSW320" s="7"/>
      <c r="GSX320" s="7"/>
      <c r="GSY320" s="7"/>
      <c r="GSZ320" s="7"/>
      <c r="GTA320" s="7"/>
      <c r="GTB320" s="7"/>
      <c r="GTC320" s="7"/>
      <c r="GTD320" s="7"/>
      <c r="GTE320" s="7"/>
      <c r="GTF320" s="7"/>
      <c r="GTG320" s="7"/>
      <c r="GTH320" s="7"/>
      <c r="GTI320" s="7"/>
      <c r="GTJ320" s="7"/>
      <c r="GTK320" s="7"/>
      <c r="GTL320" s="7"/>
      <c r="GTM320" s="7"/>
      <c r="GTN320" s="7"/>
      <c r="GTO320" s="7"/>
      <c r="GTP320" s="7"/>
      <c r="GTQ320" s="7"/>
      <c r="GTR320" s="7"/>
      <c r="GTS320" s="7"/>
      <c r="GTT320" s="7"/>
      <c r="GTU320" s="7"/>
      <c r="GTV320" s="7"/>
      <c r="GTW320" s="7"/>
      <c r="GTX320" s="7"/>
      <c r="GTY320" s="7"/>
      <c r="GTZ320" s="7"/>
      <c r="GUA320" s="7"/>
      <c r="GUB320" s="7"/>
      <c r="GUC320" s="7"/>
      <c r="GUD320" s="7"/>
      <c r="GUE320" s="7"/>
      <c r="GUF320" s="7"/>
      <c r="GUG320" s="7"/>
      <c r="GUH320" s="7"/>
      <c r="GUI320" s="7"/>
      <c r="GUJ320" s="7"/>
      <c r="GUK320" s="7"/>
      <c r="GUL320" s="7"/>
      <c r="GUM320" s="7"/>
      <c r="GUN320" s="7"/>
      <c r="GUO320" s="7"/>
      <c r="GUP320" s="7"/>
      <c r="GUQ320" s="7"/>
      <c r="GUR320" s="7"/>
      <c r="GUS320" s="7"/>
      <c r="GUT320" s="7"/>
      <c r="GUU320" s="7"/>
      <c r="GUV320" s="7"/>
      <c r="GUW320" s="7"/>
      <c r="GUX320" s="7"/>
      <c r="GUY320" s="7"/>
      <c r="GUZ320" s="7"/>
      <c r="GVA320" s="7"/>
      <c r="GVB320" s="7"/>
      <c r="GVC320" s="7"/>
      <c r="GVD320" s="7"/>
      <c r="GVE320" s="7"/>
      <c r="GVF320" s="7"/>
      <c r="GVG320" s="7"/>
      <c r="GVH320" s="7"/>
      <c r="GVI320" s="7"/>
      <c r="GVJ320" s="7"/>
      <c r="GVK320" s="7"/>
      <c r="GVL320" s="7"/>
      <c r="GVM320" s="7"/>
      <c r="GVN320" s="7"/>
      <c r="GVO320" s="7"/>
      <c r="GVP320" s="7"/>
      <c r="GVQ320" s="7"/>
      <c r="GVR320" s="7"/>
      <c r="GVS320" s="7"/>
      <c r="GVT320" s="7"/>
      <c r="GVU320" s="7"/>
      <c r="GVV320" s="7"/>
      <c r="GVW320" s="7"/>
      <c r="GVX320" s="7"/>
      <c r="GVY320" s="7"/>
      <c r="GVZ320" s="7"/>
      <c r="GWA320" s="7"/>
      <c r="GWB320" s="7"/>
      <c r="GWC320" s="7"/>
      <c r="GWD320" s="7"/>
      <c r="GWE320" s="7"/>
      <c r="GWF320" s="7"/>
      <c r="GWG320" s="7"/>
      <c r="GWH320" s="7"/>
      <c r="GWI320" s="7"/>
      <c r="GWJ320" s="7"/>
      <c r="GWK320" s="7"/>
      <c r="GWL320" s="7"/>
      <c r="GWM320" s="7"/>
      <c r="GWN320" s="7"/>
      <c r="GWO320" s="7"/>
      <c r="GWP320" s="7"/>
      <c r="GWQ320" s="7"/>
      <c r="GWR320" s="7"/>
      <c r="GWS320" s="7"/>
      <c r="GWT320" s="7"/>
      <c r="GWU320" s="7"/>
      <c r="GWV320" s="7"/>
      <c r="GWW320" s="7"/>
      <c r="GWX320" s="7"/>
      <c r="GWY320" s="7"/>
      <c r="GWZ320" s="7"/>
      <c r="GXA320" s="7"/>
      <c r="GXB320" s="7"/>
      <c r="GXC320" s="7"/>
      <c r="GXD320" s="7"/>
      <c r="GXE320" s="7"/>
      <c r="GXF320" s="7"/>
      <c r="GXG320" s="7"/>
      <c r="GXH320" s="7"/>
      <c r="GXI320" s="7"/>
      <c r="GXJ320" s="7"/>
      <c r="GXK320" s="7"/>
      <c r="GXL320" s="7"/>
      <c r="GXM320" s="7"/>
      <c r="GXN320" s="7"/>
      <c r="GXO320" s="7"/>
      <c r="GXP320" s="7"/>
      <c r="GXQ320" s="7"/>
      <c r="GXR320" s="7"/>
      <c r="GXS320" s="7"/>
      <c r="GXT320" s="7"/>
      <c r="GXU320" s="7"/>
      <c r="GXV320" s="7"/>
      <c r="GXW320" s="7"/>
      <c r="GXX320" s="7"/>
      <c r="GXY320" s="7"/>
      <c r="GXZ320" s="7"/>
      <c r="GYA320" s="7"/>
      <c r="GYB320" s="7"/>
      <c r="GYC320" s="7"/>
      <c r="GYD320" s="7"/>
      <c r="GYE320" s="7"/>
      <c r="GYF320" s="7"/>
      <c r="GYG320" s="7"/>
      <c r="GYH320" s="7"/>
      <c r="GYI320" s="7"/>
      <c r="GYJ320" s="7"/>
      <c r="GYK320" s="7"/>
      <c r="GYL320" s="7"/>
      <c r="GYM320" s="7"/>
      <c r="GYN320" s="7"/>
      <c r="GYO320" s="7"/>
      <c r="GYP320" s="7"/>
      <c r="GYQ320" s="7"/>
      <c r="GYR320" s="7"/>
      <c r="GYS320" s="7"/>
      <c r="GYT320" s="7"/>
      <c r="GYU320" s="7"/>
      <c r="GYV320" s="7"/>
      <c r="GYW320" s="7"/>
      <c r="GYX320" s="7"/>
      <c r="GYY320" s="7"/>
      <c r="GYZ320" s="7"/>
      <c r="GZA320" s="7"/>
      <c r="GZB320" s="7"/>
      <c r="GZC320" s="7"/>
      <c r="GZD320" s="7"/>
      <c r="GZE320" s="7"/>
      <c r="GZF320" s="7"/>
      <c r="GZG320" s="7"/>
      <c r="GZH320" s="7"/>
      <c r="GZI320" s="7"/>
      <c r="GZJ320" s="7"/>
      <c r="GZK320" s="7"/>
      <c r="GZL320" s="7"/>
      <c r="GZM320" s="7"/>
      <c r="GZN320" s="7"/>
      <c r="GZO320" s="7"/>
      <c r="GZP320" s="7"/>
      <c r="GZQ320" s="7"/>
      <c r="GZR320" s="7"/>
      <c r="GZS320" s="7"/>
      <c r="GZT320" s="7"/>
      <c r="GZU320" s="7"/>
      <c r="GZV320" s="7"/>
      <c r="GZW320" s="7"/>
      <c r="GZX320" s="7"/>
      <c r="GZY320" s="7"/>
      <c r="GZZ320" s="7"/>
      <c r="HAA320" s="7"/>
      <c r="HAB320" s="7"/>
      <c r="HAC320" s="7"/>
      <c r="HAD320" s="7"/>
      <c r="HAE320" s="7"/>
      <c r="HAF320" s="7"/>
      <c r="HAG320" s="7"/>
      <c r="HAH320" s="7"/>
      <c r="HAI320" s="7"/>
      <c r="HAJ320" s="7"/>
      <c r="HAK320" s="7"/>
      <c r="HAL320" s="7"/>
      <c r="HAM320" s="7"/>
      <c r="HAN320" s="7"/>
      <c r="HAO320" s="7"/>
      <c r="HAP320" s="7"/>
      <c r="HAQ320" s="7"/>
      <c r="HAR320" s="7"/>
      <c r="HAS320" s="7"/>
      <c r="HAT320" s="7"/>
      <c r="HAU320" s="7"/>
      <c r="HAV320" s="7"/>
      <c r="HAW320" s="7"/>
      <c r="HAX320" s="7"/>
      <c r="HAY320" s="7"/>
      <c r="HAZ320" s="7"/>
      <c r="HBA320" s="7"/>
      <c r="HBB320" s="7"/>
      <c r="HBC320" s="7"/>
      <c r="HBD320" s="7"/>
      <c r="HBE320" s="7"/>
      <c r="HBF320" s="7"/>
      <c r="HBG320" s="7"/>
      <c r="HBH320" s="7"/>
      <c r="HBI320" s="7"/>
      <c r="HBJ320" s="7"/>
      <c r="HBK320" s="7"/>
      <c r="HBL320" s="7"/>
      <c r="HBM320" s="7"/>
      <c r="HBN320" s="7"/>
      <c r="HBO320" s="7"/>
      <c r="HBP320" s="7"/>
      <c r="HBQ320" s="7"/>
      <c r="HBR320" s="7"/>
      <c r="HBS320" s="7"/>
      <c r="HBT320" s="7"/>
      <c r="HBU320" s="7"/>
      <c r="HBV320" s="7"/>
      <c r="HBW320" s="7"/>
      <c r="HBX320" s="7"/>
      <c r="HBY320" s="7"/>
      <c r="HBZ320" s="7"/>
      <c r="HCA320" s="7"/>
      <c r="HCB320" s="7"/>
      <c r="HCC320" s="7"/>
      <c r="HCD320" s="7"/>
      <c r="HCE320" s="7"/>
      <c r="HCF320" s="7"/>
      <c r="HCG320" s="7"/>
      <c r="HCH320" s="7"/>
      <c r="HCI320" s="7"/>
      <c r="HCJ320" s="7"/>
      <c r="HCK320" s="7"/>
      <c r="HCL320" s="7"/>
      <c r="HCM320" s="7"/>
      <c r="HCN320" s="7"/>
      <c r="HCO320" s="7"/>
      <c r="HCP320" s="7"/>
      <c r="HCQ320" s="7"/>
      <c r="HCR320" s="7"/>
      <c r="HCS320" s="7"/>
      <c r="HCT320" s="7"/>
      <c r="HCU320" s="7"/>
      <c r="HCV320" s="7"/>
      <c r="HCW320" s="7"/>
      <c r="HCX320" s="7"/>
      <c r="HCY320" s="7"/>
      <c r="HCZ320" s="7"/>
      <c r="HDA320" s="7"/>
      <c r="HDB320" s="7"/>
      <c r="HDC320" s="7"/>
      <c r="HDD320" s="7"/>
      <c r="HDE320" s="7"/>
      <c r="HDF320" s="7"/>
      <c r="HDG320" s="7"/>
      <c r="HDH320" s="7"/>
      <c r="HDI320" s="7"/>
      <c r="HDJ320" s="7"/>
      <c r="HDK320" s="7"/>
      <c r="HDL320" s="7"/>
      <c r="HDM320" s="7"/>
      <c r="HDN320" s="7"/>
      <c r="HDO320" s="7"/>
      <c r="HDP320" s="7"/>
      <c r="HDQ320" s="7"/>
      <c r="HDR320" s="7"/>
      <c r="HDS320" s="7"/>
      <c r="HDT320" s="7"/>
      <c r="HDU320" s="7"/>
      <c r="HDV320" s="7"/>
      <c r="HDW320" s="7"/>
      <c r="HDX320" s="7"/>
      <c r="HDY320" s="7"/>
      <c r="HDZ320" s="7"/>
      <c r="HEA320" s="7"/>
      <c r="HEB320" s="7"/>
      <c r="HEC320" s="7"/>
      <c r="HED320" s="7"/>
      <c r="HEE320" s="7"/>
      <c r="HEF320" s="7"/>
      <c r="HEG320" s="7"/>
      <c r="HEH320" s="7"/>
      <c r="HEI320" s="7"/>
      <c r="HEJ320" s="7"/>
      <c r="HEK320" s="7"/>
      <c r="HEL320" s="7"/>
      <c r="HEM320" s="7"/>
      <c r="HEN320" s="7"/>
      <c r="HEO320" s="7"/>
      <c r="HEP320" s="7"/>
      <c r="HEQ320" s="7"/>
      <c r="HER320" s="7"/>
      <c r="HES320" s="7"/>
      <c r="HET320" s="7"/>
      <c r="HEU320" s="7"/>
      <c r="HEV320" s="7"/>
      <c r="HEW320" s="7"/>
      <c r="HEX320" s="7"/>
      <c r="HEY320" s="7"/>
      <c r="HEZ320" s="7"/>
      <c r="HFA320" s="7"/>
      <c r="HFB320" s="7"/>
      <c r="HFC320" s="7"/>
      <c r="HFD320" s="7"/>
      <c r="HFE320" s="7"/>
      <c r="HFF320" s="7"/>
      <c r="HFG320" s="7"/>
      <c r="HFH320" s="7"/>
      <c r="HFI320" s="7"/>
      <c r="HFJ320" s="7"/>
      <c r="HFK320" s="7"/>
      <c r="HFL320" s="7"/>
      <c r="HFM320" s="7"/>
      <c r="HFN320" s="7"/>
      <c r="HFO320" s="7"/>
      <c r="HFP320" s="7"/>
      <c r="HFQ320" s="7"/>
      <c r="HFR320" s="7"/>
      <c r="HFS320" s="7"/>
      <c r="HFT320" s="7"/>
      <c r="HFU320" s="7"/>
      <c r="HFV320" s="7"/>
      <c r="HFW320" s="7"/>
      <c r="HFX320" s="7"/>
      <c r="HFY320" s="7"/>
      <c r="HFZ320" s="7"/>
      <c r="HGA320" s="7"/>
      <c r="HGB320" s="7"/>
      <c r="HGC320" s="7"/>
      <c r="HGD320" s="7"/>
      <c r="HGE320" s="7"/>
      <c r="HGF320" s="7"/>
      <c r="HGG320" s="7"/>
      <c r="HGH320" s="7"/>
      <c r="HGI320" s="7"/>
      <c r="HGJ320" s="7"/>
      <c r="HGK320" s="7"/>
      <c r="HGL320" s="7"/>
      <c r="HGM320" s="7"/>
      <c r="HGN320" s="7"/>
      <c r="HGO320" s="7"/>
      <c r="HGP320" s="7"/>
      <c r="HGQ320" s="7"/>
      <c r="HGR320" s="7"/>
      <c r="HGS320" s="7"/>
      <c r="HGT320" s="7"/>
      <c r="HGU320" s="7"/>
      <c r="HGV320" s="7"/>
      <c r="HGW320" s="7"/>
      <c r="HGX320" s="7"/>
      <c r="HGY320" s="7"/>
      <c r="HGZ320" s="7"/>
      <c r="HHA320" s="7"/>
      <c r="HHB320" s="7"/>
      <c r="HHC320" s="7"/>
      <c r="HHD320" s="7"/>
      <c r="HHE320" s="7"/>
      <c r="HHF320" s="7"/>
      <c r="HHG320" s="7"/>
      <c r="HHH320" s="7"/>
      <c r="HHI320" s="7"/>
      <c r="HHJ320" s="7"/>
      <c r="HHK320" s="7"/>
      <c r="HHL320" s="7"/>
      <c r="HHM320" s="7"/>
      <c r="HHN320" s="7"/>
      <c r="HHO320" s="7"/>
      <c r="HHP320" s="7"/>
      <c r="HHQ320" s="7"/>
      <c r="HHR320" s="7"/>
      <c r="HHS320" s="7"/>
      <c r="HHT320" s="7"/>
      <c r="HHU320" s="7"/>
      <c r="HHV320" s="7"/>
      <c r="HHW320" s="7"/>
      <c r="HHX320" s="7"/>
      <c r="HHY320" s="7"/>
      <c r="HHZ320" s="7"/>
      <c r="HIA320" s="7"/>
      <c r="HIB320" s="7"/>
      <c r="HIC320" s="7"/>
      <c r="HID320" s="7"/>
      <c r="HIE320" s="7"/>
      <c r="HIF320" s="7"/>
      <c r="HIG320" s="7"/>
      <c r="HIH320" s="7"/>
      <c r="HII320" s="7"/>
      <c r="HIJ320" s="7"/>
      <c r="HIK320" s="7"/>
      <c r="HIL320" s="7"/>
      <c r="HIM320" s="7"/>
      <c r="HIN320" s="7"/>
      <c r="HIO320" s="7"/>
      <c r="HIP320" s="7"/>
      <c r="HIQ320" s="7"/>
      <c r="HIR320" s="7"/>
      <c r="HIS320" s="7"/>
      <c r="HIT320" s="7"/>
      <c r="HIU320" s="7"/>
      <c r="HIV320" s="7"/>
      <c r="HIW320" s="7"/>
      <c r="HIX320" s="7"/>
      <c r="HIY320" s="7"/>
      <c r="HIZ320" s="7"/>
      <c r="HJA320" s="7"/>
      <c r="HJB320" s="7"/>
      <c r="HJC320" s="7"/>
      <c r="HJD320" s="7"/>
      <c r="HJE320" s="7"/>
      <c r="HJF320" s="7"/>
      <c r="HJG320" s="7"/>
      <c r="HJH320" s="7"/>
      <c r="HJI320" s="7"/>
      <c r="HJJ320" s="7"/>
      <c r="HJK320" s="7"/>
      <c r="HJL320" s="7"/>
      <c r="HJM320" s="7"/>
      <c r="HJN320" s="7"/>
      <c r="HJO320" s="7"/>
      <c r="HJP320" s="7"/>
      <c r="HJQ320" s="7"/>
      <c r="HJR320" s="7"/>
      <c r="HJS320" s="7"/>
      <c r="HJT320" s="7"/>
      <c r="HJU320" s="7"/>
      <c r="HJV320" s="7"/>
      <c r="HJW320" s="7"/>
      <c r="HJX320" s="7"/>
      <c r="HJY320" s="7"/>
      <c r="HJZ320" s="7"/>
      <c r="HKA320" s="7"/>
      <c r="HKB320" s="7"/>
      <c r="HKC320" s="7"/>
      <c r="HKD320" s="7"/>
      <c r="HKE320" s="7"/>
      <c r="HKF320" s="7"/>
      <c r="HKG320" s="7"/>
      <c r="HKH320" s="7"/>
      <c r="HKI320" s="7"/>
      <c r="HKJ320" s="7"/>
      <c r="HKK320" s="7"/>
      <c r="HKL320" s="7"/>
      <c r="HKM320" s="7"/>
      <c r="HKN320" s="7"/>
      <c r="HKO320" s="7"/>
      <c r="HKP320" s="7"/>
      <c r="HKQ320" s="7"/>
      <c r="HKR320" s="7"/>
      <c r="HKS320" s="7"/>
      <c r="HKT320" s="7"/>
      <c r="HKU320" s="7"/>
      <c r="HKV320" s="7"/>
      <c r="HKW320" s="7"/>
      <c r="HKX320" s="7"/>
      <c r="HKY320" s="7"/>
      <c r="HKZ320" s="7"/>
      <c r="HLA320" s="7"/>
      <c r="HLB320" s="7"/>
      <c r="HLC320" s="7"/>
      <c r="HLD320" s="7"/>
      <c r="HLE320" s="7"/>
      <c r="HLF320" s="7"/>
      <c r="HLG320" s="7"/>
      <c r="HLH320" s="7"/>
      <c r="HLI320" s="7"/>
      <c r="HLJ320" s="7"/>
      <c r="HLK320" s="7"/>
      <c r="HLL320" s="7"/>
      <c r="HLM320" s="7"/>
      <c r="HLN320" s="7"/>
      <c r="HLO320" s="7"/>
      <c r="HLP320" s="7"/>
      <c r="HLQ320" s="7"/>
      <c r="HLR320" s="7"/>
      <c r="HLS320" s="7"/>
      <c r="HLT320" s="7"/>
      <c r="HLU320" s="7"/>
      <c r="HLV320" s="7"/>
      <c r="HLW320" s="7"/>
      <c r="HLX320" s="7"/>
      <c r="HLY320" s="7"/>
      <c r="HLZ320" s="7"/>
      <c r="HMA320" s="7"/>
      <c r="HMB320" s="7"/>
      <c r="HMC320" s="7"/>
      <c r="HMD320" s="7"/>
      <c r="HME320" s="7"/>
      <c r="HMF320" s="7"/>
      <c r="HMG320" s="7"/>
      <c r="HMH320" s="7"/>
      <c r="HMI320" s="7"/>
      <c r="HMJ320" s="7"/>
      <c r="HMK320" s="7"/>
      <c r="HML320" s="7"/>
      <c r="HMM320" s="7"/>
      <c r="HMN320" s="7"/>
      <c r="HMO320" s="7"/>
      <c r="HMP320" s="7"/>
      <c r="HMQ320" s="7"/>
      <c r="HMR320" s="7"/>
      <c r="HMS320" s="7"/>
      <c r="HMT320" s="7"/>
      <c r="HMU320" s="7"/>
      <c r="HMV320" s="7"/>
      <c r="HMW320" s="7"/>
      <c r="HMX320" s="7"/>
      <c r="HMY320" s="7"/>
      <c r="HMZ320" s="7"/>
      <c r="HNA320" s="7"/>
      <c r="HNB320" s="7"/>
      <c r="HNC320" s="7"/>
      <c r="HND320" s="7"/>
      <c r="HNE320" s="7"/>
      <c r="HNF320" s="7"/>
      <c r="HNG320" s="7"/>
      <c r="HNH320" s="7"/>
      <c r="HNI320" s="7"/>
      <c r="HNJ320" s="7"/>
      <c r="HNK320" s="7"/>
      <c r="HNL320" s="7"/>
      <c r="HNM320" s="7"/>
      <c r="HNN320" s="7"/>
      <c r="HNO320" s="7"/>
      <c r="HNP320" s="7"/>
      <c r="HNQ320" s="7"/>
      <c r="HNR320" s="7"/>
      <c r="HNS320" s="7"/>
      <c r="HNT320" s="7"/>
      <c r="HNU320" s="7"/>
      <c r="HNV320" s="7"/>
      <c r="HNW320" s="7"/>
      <c r="HNX320" s="7"/>
      <c r="HNY320" s="7"/>
      <c r="HNZ320" s="7"/>
      <c r="HOA320" s="7"/>
      <c r="HOB320" s="7"/>
      <c r="HOC320" s="7"/>
      <c r="HOD320" s="7"/>
      <c r="HOE320" s="7"/>
      <c r="HOF320" s="7"/>
      <c r="HOG320" s="7"/>
      <c r="HOH320" s="7"/>
      <c r="HOI320" s="7"/>
      <c r="HOJ320" s="7"/>
      <c r="HOK320" s="7"/>
      <c r="HOL320" s="7"/>
      <c r="HOM320" s="7"/>
      <c r="HON320" s="7"/>
      <c r="HOO320" s="7"/>
      <c r="HOP320" s="7"/>
      <c r="HOQ320" s="7"/>
      <c r="HOR320" s="7"/>
      <c r="HOS320" s="7"/>
      <c r="HOT320" s="7"/>
      <c r="HOU320" s="7"/>
      <c r="HOV320" s="7"/>
      <c r="HOW320" s="7"/>
      <c r="HOX320" s="7"/>
      <c r="HOY320" s="7"/>
      <c r="HOZ320" s="7"/>
      <c r="HPA320" s="7"/>
      <c r="HPB320" s="7"/>
      <c r="HPC320" s="7"/>
      <c r="HPD320" s="7"/>
      <c r="HPE320" s="7"/>
      <c r="HPF320" s="7"/>
      <c r="HPG320" s="7"/>
      <c r="HPH320" s="7"/>
      <c r="HPI320" s="7"/>
      <c r="HPJ320" s="7"/>
      <c r="HPK320" s="7"/>
      <c r="HPL320" s="7"/>
      <c r="HPM320" s="7"/>
      <c r="HPN320" s="7"/>
      <c r="HPO320" s="7"/>
      <c r="HPP320" s="7"/>
      <c r="HPQ320" s="7"/>
      <c r="HPR320" s="7"/>
      <c r="HPS320" s="7"/>
      <c r="HPT320" s="7"/>
      <c r="HPU320" s="7"/>
      <c r="HPV320" s="7"/>
      <c r="HPW320" s="7"/>
      <c r="HPX320" s="7"/>
      <c r="HPY320" s="7"/>
      <c r="HPZ320" s="7"/>
      <c r="HQA320" s="7"/>
      <c r="HQB320" s="7"/>
      <c r="HQC320" s="7"/>
      <c r="HQD320" s="7"/>
      <c r="HQE320" s="7"/>
      <c r="HQF320" s="7"/>
      <c r="HQG320" s="7"/>
      <c r="HQH320" s="7"/>
      <c r="HQI320" s="7"/>
      <c r="HQJ320" s="7"/>
      <c r="HQK320" s="7"/>
      <c r="HQL320" s="7"/>
      <c r="HQM320" s="7"/>
      <c r="HQN320" s="7"/>
      <c r="HQO320" s="7"/>
      <c r="HQP320" s="7"/>
      <c r="HQQ320" s="7"/>
      <c r="HQR320" s="7"/>
      <c r="HQS320" s="7"/>
      <c r="HQT320" s="7"/>
      <c r="HQU320" s="7"/>
      <c r="HQV320" s="7"/>
      <c r="HQW320" s="7"/>
      <c r="HQX320" s="7"/>
      <c r="HQY320" s="7"/>
      <c r="HQZ320" s="7"/>
      <c r="HRA320" s="7"/>
      <c r="HRB320" s="7"/>
      <c r="HRC320" s="7"/>
      <c r="HRD320" s="7"/>
      <c r="HRE320" s="7"/>
      <c r="HRF320" s="7"/>
      <c r="HRG320" s="7"/>
      <c r="HRH320" s="7"/>
      <c r="HRI320" s="7"/>
      <c r="HRJ320" s="7"/>
      <c r="HRK320" s="7"/>
      <c r="HRL320" s="7"/>
      <c r="HRM320" s="7"/>
      <c r="HRN320" s="7"/>
      <c r="HRO320" s="7"/>
      <c r="HRP320" s="7"/>
      <c r="HRQ320" s="7"/>
      <c r="HRR320" s="7"/>
      <c r="HRS320" s="7"/>
      <c r="HRT320" s="7"/>
      <c r="HRU320" s="7"/>
      <c r="HRV320" s="7"/>
      <c r="HRW320" s="7"/>
      <c r="HRX320" s="7"/>
      <c r="HRY320" s="7"/>
      <c r="HRZ320" s="7"/>
      <c r="HSA320" s="7"/>
      <c r="HSB320" s="7"/>
      <c r="HSC320" s="7"/>
      <c r="HSD320" s="7"/>
      <c r="HSE320" s="7"/>
      <c r="HSF320" s="7"/>
      <c r="HSG320" s="7"/>
      <c r="HSH320" s="7"/>
      <c r="HSI320" s="7"/>
      <c r="HSJ320" s="7"/>
      <c r="HSK320" s="7"/>
      <c r="HSL320" s="7"/>
      <c r="HSM320" s="7"/>
      <c r="HSN320" s="7"/>
      <c r="HSO320" s="7"/>
      <c r="HSP320" s="7"/>
      <c r="HSQ320" s="7"/>
      <c r="HSR320" s="7"/>
      <c r="HSS320" s="7"/>
      <c r="HST320" s="7"/>
      <c r="HSU320" s="7"/>
      <c r="HSV320" s="7"/>
      <c r="HSW320" s="7"/>
      <c r="HSX320" s="7"/>
      <c r="HSY320" s="7"/>
      <c r="HSZ320" s="7"/>
      <c r="HTA320" s="7"/>
      <c r="HTB320" s="7"/>
      <c r="HTC320" s="7"/>
      <c r="HTD320" s="7"/>
      <c r="HTE320" s="7"/>
      <c r="HTF320" s="7"/>
      <c r="HTG320" s="7"/>
      <c r="HTH320" s="7"/>
      <c r="HTI320" s="7"/>
      <c r="HTJ320" s="7"/>
      <c r="HTK320" s="7"/>
      <c r="HTL320" s="7"/>
      <c r="HTM320" s="7"/>
      <c r="HTN320" s="7"/>
      <c r="HTO320" s="7"/>
      <c r="HTP320" s="7"/>
      <c r="HTQ320" s="7"/>
      <c r="HTR320" s="7"/>
      <c r="HTS320" s="7"/>
      <c r="HTT320" s="7"/>
      <c r="HTU320" s="7"/>
      <c r="HTV320" s="7"/>
      <c r="HTW320" s="7"/>
      <c r="HTX320" s="7"/>
      <c r="HTY320" s="7"/>
      <c r="HTZ320" s="7"/>
      <c r="HUA320" s="7"/>
      <c r="HUB320" s="7"/>
      <c r="HUC320" s="7"/>
      <c r="HUD320" s="7"/>
      <c r="HUE320" s="7"/>
      <c r="HUF320" s="7"/>
      <c r="HUG320" s="7"/>
      <c r="HUH320" s="7"/>
      <c r="HUI320" s="7"/>
      <c r="HUJ320" s="7"/>
      <c r="HUK320" s="7"/>
      <c r="HUL320" s="7"/>
      <c r="HUM320" s="7"/>
      <c r="HUN320" s="7"/>
      <c r="HUO320" s="7"/>
      <c r="HUP320" s="7"/>
      <c r="HUQ320" s="7"/>
      <c r="HUR320" s="7"/>
      <c r="HUS320" s="7"/>
      <c r="HUT320" s="7"/>
      <c r="HUU320" s="7"/>
      <c r="HUV320" s="7"/>
      <c r="HUW320" s="7"/>
      <c r="HUX320" s="7"/>
      <c r="HUY320" s="7"/>
      <c r="HUZ320" s="7"/>
      <c r="HVA320" s="7"/>
      <c r="HVB320" s="7"/>
      <c r="HVC320" s="7"/>
      <c r="HVD320" s="7"/>
      <c r="HVE320" s="7"/>
      <c r="HVF320" s="7"/>
      <c r="HVG320" s="7"/>
      <c r="HVH320" s="7"/>
      <c r="HVI320" s="7"/>
      <c r="HVJ320" s="7"/>
      <c r="HVK320" s="7"/>
      <c r="HVL320" s="7"/>
      <c r="HVM320" s="7"/>
      <c r="HVN320" s="7"/>
      <c r="HVO320" s="7"/>
      <c r="HVP320" s="7"/>
      <c r="HVQ320" s="7"/>
      <c r="HVR320" s="7"/>
      <c r="HVS320" s="7"/>
      <c r="HVT320" s="7"/>
      <c r="HVU320" s="7"/>
      <c r="HVV320" s="7"/>
      <c r="HVW320" s="7"/>
      <c r="HVX320" s="7"/>
      <c r="HVY320" s="7"/>
      <c r="HVZ320" s="7"/>
      <c r="HWA320" s="7"/>
      <c r="HWB320" s="7"/>
      <c r="HWC320" s="7"/>
      <c r="HWD320" s="7"/>
      <c r="HWE320" s="7"/>
      <c r="HWF320" s="7"/>
      <c r="HWG320" s="7"/>
      <c r="HWH320" s="7"/>
      <c r="HWI320" s="7"/>
      <c r="HWJ320" s="7"/>
      <c r="HWK320" s="7"/>
      <c r="HWL320" s="7"/>
      <c r="HWM320" s="7"/>
      <c r="HWN320" s="7"/>
      <c r="HWO320" s="7"/>
      <c r="HWP320" s="7"/>
      <c r="HWQ320" s="7"/>
      <c r="HWR320" s="7"/>
      <c r="HWS320" s="7"/>
      <c r="HWT320" s="7"/>
      <c r="HWU320" s="7"/>
      <c r="HWV320" s="7"/>
      <c r="HWW320" s="7"/>
      <c r="HWX320" s="7"/>
      <c r="HWY320" s="7"/>
      <c r="HWZ320" s="7"/>
      <c r="HXA320" s="7"/>
      <c r="HXB320" s="7"/>
      <c r="HXC320" s="7"/>
      <c r="HXD320" s="7"/>
      <c r="HXE320" s="7"/>
      <c r="HXF320" s="7"/>
      <c r="HXG320" s="7"/>
      <c r="HXH320" s="7"/>
      <c r="HXI320" s="7"/>
      <c r="HXJ320" s="7"/>
      <c r="HXK320" s="7"/>
      <c r="HXL320" s="7"/>
      <c r="HXM320" s="7"/>
      <c r="HXN320" s="7"/>
      <c r="HXO320" s="7"/>
      <c r="HXP320" s="7"/>
      <c r="HXQ320" s="7"/>
      <c r="HXR320" s="7"/>
      <c r="HXS320" s="7"/>
      <c r="HXT320" s="7"/>
      <c r="HXU320" s="7"/>
      <c r="HXV320" s="7"/>
      <c r="HXW320" s="7"/>
      <c r="HXX320" s="7"/>
      <c r="HXY320" s="7"/>
      <c r="HXZ320" s="7"/>
      <c r="HYA320" s="7"/>
      <c r="HYB320" s="7"/>
      <c r="HYC320" s="7"/>
      <c r="HYD320" s="7"/>
      <c r="HYE320" s="7"/>
      <c r="HYF320" s="7"/>
      <c r="HYG320" s="7"/>
      <c r="HYH320" s="7"/>
      <c r="HYI320" s="7"/>
      <c r="HYJ320" s="7"/>
      <c r="HYK320" s="7"/>
      <c r="HYL320" s="7"/>
      <c r="HYM320" s="7"/>
      <c r="HYN320" s="7"/>
      <c r="HYO320" s="7"/>
      <c r="HYP320" s="7"/>
      <c r="HYQ320" s="7"/>
      <c r="HYR320" s="7"/>
      <c r="HYS320" s="7"/>
      <c r="HYT320" s="7"/>
      <c r="HYU320" s="7"/>
      <c r="HYV320" s="7"/>
      <c r="HYW320" s="7"/>
      <c r="HYX320" s="7"/>
      <c r="HYY320" s="7"/>
      <c r="HYZ320" s="7"/>
      <c r="HZA320" s="7"/>
      <c r="HZB320" s="7"/>
      <c r="HZC320" s="7"/>
      <c r="HZD320" s="7"/>
      <c r="HZE320" s="7"/>
      <c r="HZF320" s="7"/>
      <c r="HZG320" s="7"/>
      <c r="HZH320" s="7"/>
      <c r="HZI320" s="7"/>
      <c r="HZJ320" s="7"/>
      <c r="HZK320" s="7"/>
      <c r="HZL320" s="7"/>
      <c r="HZM320" s="7"/>
      <c r="HZN320" s="7"/>
      <c r="HZO320" s="7"/>
      <c r="HZP320" s="7"/>
      <c r="HZQ320" s="7"/>
      <c r="HZR320" s="7"/>
      <c r="HZS320" s="7"/>
      <c r="HZT320" s="7"/>
      <c r="HZU320" s="7"/>
      <c r="HZV320" s="7"/>
      <c r="HZW320" s="7"/>
      <c r="HZX320" s="7"/>
      <c r="HZY320" s="7"/>
      <c r="HZZ320" s="7"/>
      <c r="IAA320" s="7"/>
      <c r="IAB320" s="7"/>
      <c r="IAC320" s="7"/>
      <c r="IAD320" s="7"/>
      <c r="IAE320" s="7"/>
      <c r="IAF320" s="7"/>
      <c r="IAG320" s="7"/>
      <c r="IAH320" s="7"/>
      <c r="IAI320" s="7"/>
      <c r="IAJ320" s="7"/>
      <c r="IAK320" s="7"/>
      <c r="IAL320" s="7"/>
      <c r="IAM320" s="7"/>
      <c r="IAN320" s="7"/>
      <c r="IAO320" s="7"/>
      <c r="IAP320" s="7"/>
      <c r="IAQ320" s="7"/>
      <c r="IAR320" s="7"/>
      <c r="IAS320" s="7"/>
      <c r="IAT320" s="7"/>
      <c r="IAU320" s="7"/>
      <c r="IAV320" s="7"/>
      <c r="IAW320" s="7"/>
      <c r="IAX320" s="7"/>
      <c r="IAY320" s="7"/>
      <c r="IAZ320" s="7"/>
      <c r="IBA320" s="7"/>
      <c r="IBB320" s="7"/>
      <c r="IBC320" s="7"/>
      <c r="IBD320" s="7"/>
      <c r="IBE320" s="7"/>
      <c r="IBF320" s="7"/>
      <c r="IBG320" s="7"/>
      <c r="IBH320" s="7"/>
      <c r="IBI320" s="7"/>
      <c r="IBJ320" s="7"/>
      <c r="IBK320" s="7"/>
      <c r="IBL320" s="7"/>
      <c r="IBM320" s="7"/>
      <c r="IBN320" s="7"/>
      <c r="IBO320" s="7"/>
      <c r="IBP320" s="7"/>
      <c r="IBQ320" s="7"/>
      <c r="IBR320" s="7"/>
      <c r="IBS320" s="7"/>
      <c r="IBT320" s="7"/>
      <c r="IBU320" s="7"/>
      <c r="IBV320" s="7"/>
      <c r="IBW320" s="7"/>
      <c r="IBX320" s="7"/>
      <c r="IBY320" s="7"/>
      <c r="IBZ320" s="7"/>
      <c r="ICA320" s="7"/>
      <c r="ICB320" s="7"/>
      <c r="ICC320" s="7"/>
      <c r="ICD320" s="7"/>
      <c r="ICE320" s="7"/>
      <c r="ICF320" s="7"/>
      <c r="ICG320" s="7"/>
      <c r="ICH320" s="7"/>
      <c r="ICI320" s="7"/>
      <c r="ICJ320" s="7"/>
      <c r="ICK320" s="7"/>
      <c r="ICL320" s="7"/>
      <c r="ICM320" s="7"/>
      <c r="ICN320" s="7"/>
      <c r="ICO320" s="7"/>
      <c r="ICP320" s="7"/>
      <c r="ICQ320" s="7"/>
      <c r="ICR320" s="7"/>
      <c r="ICS320" s="7"/>
      <c r="ICT320" s="7"/>
      <c r="ICU320" s="7"/>
      <c r="ICV320" s="7"/>
      <c r="ICW320" s="7"/>
      <c r="ICX320" s="7"/>
      <c r="ICY320" s="7"/>
      <c r="ICZ320" s="7"/>
      <c r="IDA320" s="7"/>
      <c r="IDB320" s="7"/>
      <c r="IDC320" s="7"/>
      <c r="IDD320" s="7"/>
      <c r="IDE320" s="7"/>
      <c r="IDF320" s="7"/>
      <c r="IDG320" s="7"/>
      <c r="IDH320" s="7"/>
      <c r="IDI320" s="7"/>
      <c r="IDJ320" s="7"/>
      <c r="IDK320" s="7"/>
      <c r="IDL320" s="7"/>
      <c r="IDM320" s="7"/>
      <c r="IDN320" s="7"/>
      <c r="IDO320" s="7"/>
      <c r="IDP320" s="7"/>
      <c r="IDQ320" s="7"/>
      <c r="IDR320" s="7"/>
      <c r="IDS320" s="7"/>
      <c r="IDT320" s="7"/>
      <c r="IDU320" s="7"/>
      <c r="IDV320" s="7"/>
      <c r="IDW320" s="7"/>
      <c r="IDX320" s="7"/>
      <c r="IDY320" s="7"/>
      <c r="IDZ320" s="7"/>
      <c r="IEA320" s="7"/>
      <c r="IEB320" s="7"/>
      <c r="IEC320" s="7"/>
      <c r="IED320" s="7"/>
      <c r="IEE320" s="7"/>
      <c r="IEF320" s="7"/>
      <c r="IEG320" s="7"/>
      <c r="IEH320" s="7"/>
      <c r="IEI320" s="7"/>
      <c r="IEJ320" s="7"/>
      <c r="IEK320" s="7"/>
      <c r="IEL320" s="7"/>
      <c r="IEM320" s="7"/>
      <c r="IEN320" s="7"/>
      <c r="IEO320" s="7"/>
      <c r="IEP320" s="7"/>
      <c r="IEQ320" s="7"/>
      <c r="IER320" s="7"/>
      <c r="IES320" s="7"/>
      <c r="IET320" s="7"/>
      <c r="IEU320" s="7"/>
      <c r="IEV320" s="7"/>
      <c r="IEW320" s="7"/>
      <c r="IEX320" s="7"/>
      <c r="IEY320" s="7"/>
      <c r="IEZ320" s="7"/>
      <c r="IFA320" s="7"/>
      <c r="IFB320" s="7"/>
      <c r="IFC320" s="7"/>
      <c r="IFD320" s="7"/>
      <c r="IFE320" s="7"/>
      <c r="IFF320" s="7"/>
      <c r="IFG320" s="7"/>
      <c r="IFH320" s="7"/>
      <c r="IFI320" s="7"/>
      <c r="IFJ320" s="7"/>
      <c r="IFK320" s="7"/>
      <c r="IFL320" s="7"/>
      <c r="IFM320" s="7"/>
      <c r="IFN320" s="7"/>
      <c r="IFO320" s="7"/>
      <c r="IFP320" s="7"/>
      <c r="IFQ320" s="7"/>
      <c r="IFR320" s="7"/>
      <c r="IFS320" s="7"/>
      <c r="IFT320" s="7"/>
      <c r="IFU320" s="7"/>
      <c r="IFV320" s="7"/>
      <c r="IFW320" s="7"/>
      <c r="IFX320" s="7"/>
      <c r="IFY320" s="7"/>
      <c r="IFZ320" s="7"/>
      <c r="IGA320" s="7"/>
      <c r="IGB320" s="7"/>
      <c r="IGC320" s="7"/>
      <c r="IGD320" s="7"/>
      <c r="IGE320" s="7"/>
      <c r="IGF320" s="7"/>
      <c r="IGG320" s="7"/>
      <c r="IGH320" s="7"/>
      <c r="IGI320" s="7"/>
      <c r="IGJ320" s="7"/>
      <c r="IGK320" s="7"/>
      <c r="IGL320" s="7"/>
      <c r="IGM320" s="7"/>
      <c r="IGN320" s="7"/>
      <c r="IGO320" s="7"/>
      <c r="IGP320" s="7"/>
      <c r="IGQ320" s="7"/>
      <c r="IGR320" s="7"/>
      <c r="IGS320" s="7"/>
      <c r="IGT320" s="7"/>
      <c r="IGU320" s="7"/>
      <c r="IGV320" s="7"/>
      <c r="IGW320" s="7"/>
      <c r="IGX320" s="7"/>
      <c r="IGY320" s="7"/>
      <c r="IGZ320" s="7"/>
      <c r="IHA320" s="7"/>
      <c r="IHB320" s="7"/>
      <c r="IHC320" s="7"/>
      <c r="IHD320" s="7"/>
      <c r="IHE320" s="7"/>
      <c r="IHF320" s="7"/>
      <c r="IHG320" s="7"/>
      <c r="IHH320" s="7"/>
      <c r="IHI320" s="7"/>
      <c r="IHJ320" s="7"/>
      <c r="IHK320" s="7"/>
      <c r="IHL320" s="7"/>
      <c r="IHM320" s="7"/>
      <c r="IHN320" s="7"/>
      <c r="IHO320" s="7"/>
      <c r="IHP320" s="7"/>
      <c r="IHQ320" s="7"/>
      <c r="IHR320" s="7"/>
      <c r="IHS320" s="7"/>
      <c r="IHT320" s="7"/>
      <c r="IHU320" s="7"/>
      <c r="IHV320" s="7"/>
      <c r="IHW320" s="7"/>
      <c r="IHX320" s="7"/>
      <c r="IHY320" s="7"/>
      <c r="IHZ320" s="7"/>
      <c r="IIA320" s="7"/>
      <c r="IIB320" s="7"/>
      <c r="IIC320" s="7"/>
      <c r="IID320" s="7"/>
      <c r="IIE320" s="7"/>
      <c r="IIF320" s="7"/>
      <c r="IIG320" s="7"/>
      <c r="IIH320" s="7"/>
      <c r="III320" s="7"/>
      <c r="IIJ320" s="7"/>
      <c r="IIK320" s="7"/>
      <c r="IIL320" s="7"/>
      <c r="IIM320" s="7"/>
      <c r="IIN320" s="7"/>
      <c r="IIO320" s="7"/>
      <c r="IIP320" s="7"/>
      <c r="IIQ320" s="7"/>
      <c r="IIR320" s="7"/>
      <c r="IIS320" s="7"/>
      <c r="IIT320" s="7"/>
      <c r="IIU320" s="7"/>
      <c r="IIV320" s="7"/>
      <c r="IIW320" s="7"/>
      <c r="IIX320" s="7"/>
      <c r="IIY320" s="7"/>
      <c r="IIZ320" s="7"/>
      <c r="IJA320" s="7"/>
      <c r="IJB320" s="7"/>
      <c r="IJC320" s="7"/>
      <c r="IJD320" s="7"/>
      <c r="IJE320" s="7"/>
      <c r="IJF320" s="7"/>
      <c r="IJG320" s="7"/>
      <c r="IJH320" s="7"/>
      <c r="IJI320" s="7"/>
      <c r="IJJ320" s="7"/>
      <c r="IJK320" s="7"/>
      <c r="IJL320" s="7"/>
      <c r="IJM320" s="7"/>
      <c r="IJN320" s="7"/>
      <c r="IJO320" s="7"/>
      <c r="IJP320" s="7"/>
      <c r="IJQ320" s="7"/>
      <c r="IJR320" s="7"/>
      <c r="IJS320" s="7"/>
      <c r="IJT320" s="7"/>
      <c r="IJU320" s="7"/>
      <c r="IJV320" s="7"/>
      <c r="IJW320" s="7"/>
      <c r="IJX320" s="7"/>
      <c r="IJY320" s="7"/>
      <c r="IJZ320" s="7"/>
      <c r="IKA320" s="7"/>
      <c r="IKB320" s="7"/>
      <c r="IKC320" s="7"/>
      <c r="IKD320" s="7"/>
      <c r="IKE320" s="7"/>
      <c r="IKF320" s="7"/>
      <c r="IKG320" s="7"/>
      <c r="IKH320" s="7"/>
      <c r="IKI320" s="7"/>
      <c r="IKJ320" s="7"/>
      <c r="IKK320" s="7"/>
      <c r="IKL320" s="7"/>
      <c r="IKM320" s="7"/>
      <c r="IKN320" s="7"/>
      <c r="IKO320" s="7"/>
      <c r="IKP320" s="7"/>
      <c r="IKQ320" s="7"/>
      <c r="IKR320" s="7"/>
      <c r="IKS320" s="7"/>
      <c r="IKT320" s="7"/>
      <c r="IKU320" s="7"/>
      <c r="IKV320" s="7"/>
      <c r="IKW320" s="7"/>
      <c r="IKX320" s="7"/>
      <c r="IKY320" s="7"/>
      <c r="IKZ320" s="7"/>
      <c r="ILA320" s="7"/>
      <c r="ILB320" s="7"/>
      <c r="ILC320" s="7"/>
      <c r="ILD320" s="7"/>
      <c r="ILE320" s="7"/>
      <c r="ILF320" s="7"/>
      <c r="ILG320" s="7"/>
      <c r="ILH320" s="7"/>
      <c r="ILI320" s="7"/>
      <c r="ILJ320" s="7"/>
      <c r="ILK320" s="7"/>
      <c r="ILL320" s="7"/>
      <c r="ILM320" s="7"/>
      <c r="ILN320" s="7"/>
      <c r="ILO320" s="7"/>
      <c r="ILP320" s="7"/>
      <c r="ILQ320" s="7"/>
      <c r="ILR320" s="7"/>
      <c r="ILS320" s="7"/>
      <c r="ILT320" s="7"/>
      <c r="ILU320" s="7"/>
      <c r="ILV320" s="7"/>
      <c r="ILW320" s="7"/>
      <c r="ILX320" s="7"/>
      <c r="ILY320" s="7"/>
      <c r="ILZ320" s="7"/>
      <c r="IMA320" s="7"/>
      <c r="IMB320" s="7"/>
      <c r="IMC320" s="7"/>
      <c r="IMD320" s="7"/>
      <c r="IME320" s="7"/>
      <c r="IMF320" s="7"/>
      <c r="IMG320" s="7"/>
      <c r="IMH320" s="7"/>
      <c r="IMI320" s="7"/>
      <c r="IMJ320" s="7"/>
      <c r="IMK320" s="7"/>
      <c r="IML320" s="7"/>
      <c r="IMM320" s="7"/>
      <c r="IMN320" s="7"/>
      <c r="IMO320" s="7"/>
      <c r="IMP320" s="7"/>
      <c r="IMQ320" s="7"/>
      <c r="IMR320" s="7"/>
      <c r="IMS320" s="7"/>
      <c r="IMT320" s="7"/>
      <c r="IMU320" s="7"/>
      <c r="IMV320" s="7"/>
      <c r="IMW320" s="7"/>
      <c r="IMX320" s="7"/>
      <c r="IMY320" s="7"/>
      <c r="IMZ320" s="7"/>
      <c r="INA320" s="7"/>
      <c r="INB320" s="7"/>
      <c r="INC320" s="7"/>
      <c r="IND320" s="7"/>
      <c r="INE320" s="7"/>
      <c r="INF320" s="7"/>
      <c r="ING320" s="7"/>
      <c r="INH320" s="7"/>
      <c r="INI320" s="7"/>
      <c r="INJ320" s="7"/>
      <c r="INK320" s="7"/>
      <c r="INL320" s="7"/>
      <c r="INM320" s="7"/>
      <c r="INN320" s="7"/>
      <c r="INO320" s="7"/>
      <c r="INP320" s="7"/>
      <c r="INQ320" s="7"/>
      <c r="INR320" s="7"/>
      <c r="INS320" s="7"/>
      <c r="INT320" s="7"/>
      <c r="INU320" s="7"/>
      <c r="INV320" s="7"/>
      <c r="INW320" s="7"/>
      <c r="INX320" s="7"/>
      <c r="INY320" s="7"/>
      <c r="INZ320" s="7"/>
      <c r="IOA320" s="7"/>
      <c r="IOB320" s="7"/>
      <c r="IOC320" s="7"/>
      <c r="IOD320" s="7"/>
      <c r="IOE320" s="7"/>
      <c r="IOF320" s="7"/>
      <c r="IOG320" s="7"/>
      <c r="IOH320" s="7"/>
      <c r="IOI320" s="7"/>
      <c r="IOJ320" s="7"/>
      <c r="IOK320" s="7"/>
      <c r="IOL320" s="7"/>
      <c r="IOM320" s="7"/>
      <c r="ION320" s="7"/>
      <c r="IOO320" s="7"/>
      <c r="IOP320" s="7"/>
      <c r="IOQ320" s="7"/>
      <c r="IOR320" s="7"/>
      <c r="IOS320" s="7"/>
      <c r="IOT320" s="7"/>
      <c r="IOU320" s="7"/>
      <c r="IOV320" s="7"/>
      <c r="IOW320" s="7"/>
      <c r="IOX320" s="7"/>
      <c r="IOY320" s="7"/>
      <c r="IOZ320" s="7"/>
      <c r="IPA320" s="7"/>
      <c r="IPB320" s="7"/>
      <c r="IPC320" s="7"/>
      <c r="IPD320" s="7"/>
      <c r="IPE320" s="7"/>
      <c r="IPF320" s="7"/>
      <c r="IPG320" s="7"/>
      <c r="IPH320" s="7"/>
      <c r="IPI320" s="7"/>
      <c r="IPJ320" s="7"/>
      <c r="IPK320" s="7"/>
      <c r="IPL320" s="7"/>
      <c r="IPM320" s="7"/>
      <c r="IPN320" s="7"/>
      <c r="IPO320" s="7"/>
      <c r="IPP320" s="7"/>
      <c r="IPQ320" s="7"/>
      <c r="IPR320" s="7"/>
      <c r="IPS320" s="7"/>
      <c r="IPT320" s="7"/>
      <c r="IPU320" s="7"/>
      <c r="IPV320" s="7"/>
      <c r="IPW320" s="7"/>
      <c r="IPX320" s="7"/>
      <c r="IPY320" s="7"/>
      <c r="IPZ320" s="7"/>
      <c r="IQA320" s="7"/>
      <c r="IQB320" s="7"/>
      <c r="IQC320" s="7"/>
      <c r="IQD320" s="7"/>
      <c r="IQE320" s="7"/>
      <c r="IQF320" s="7"/>
      <c r="IQG320" s="7"/>
      <c r="IQH320" s="7"/>
      <c r="IQI320" s="7"/>
      <c r="IQJ320" s="7"/>
      <c r="IQK320" s="7"/>
      <c r="IQL320" s="7"/>
      <c r="IQM320" s="7"/>
      <c r="IQN320" s="7"/>
      <c r="IQO320" s="7"/>
      <c r="IQP320" s="7"/>
      <c r="IQQ320" s="7"/>
      <c r="IQR320" s="7"/>
      <c r="IQS320" s="7"/>
      <c r="IQT320" s="7"/>
      <c r="IQU320" s="7"/>
      <c r="IQV320" s="7"/>
      <c r="IQW320" s="7"/>
      <c r="IQX320" s="7"/>
      <c r="IQY320" s="7"/>
      <c r="IQZ320" s="7"/>
      <c r="IRA320" s="7"/>
      <c r="IRB320" s="7"/>
      <c r="IRC320" s="7"/>
      <c r="IRD320" s="7"/>
      <c r="IRE320" s="7"/>
      <c r="IRF320" s="7"/>
      <c r="IRG320" s="7"/>
      <c r="IRH320" s="7"/>
      <c r="IRI320" s="7"/>
      <c r="IRJ320" s="7"/>
      <c r="IRK320" s="7"/>
      <c r="IRL320" s="7"/>
      <c r="IRM320" s="7"/>
      <c r="IRN320" s="7"/>
      <c r="IRO320" s="7"/>
      <c r="IRP320" s="7"/>
      <c r="IRQ320" s="7"/>
      <c r="IRR320" s="7"/>
      <c r="IRS320" s="7"/>
      <c r="IRT320" s="7"/>
      <c r="IRU320" s="7"/>
      <c r="IRV320" s="7"/>
      <c r="IRW320" s="7"/>
      <c r="IRX320" s="7"/>
      <c r="IRY320" s="7"/>
      <c r="IRZ320" s="7"/>
      <c r="ISA320" s="7"/>
      <c r="ISB320" s="7"/>
      <c r="ISC320" s="7"/>
      <c r="ISD320" s="7"/>
      <c r="ISE320" s="7"/>
      <c r="ISF320" s="7"/>
      <c r="ISG320" s="7"/>
      <c r="ISH320" s="7"/>
      <c r="ISI320" s="7"/>
      <c r="ISJ320" s="7"/>
      <c r="ISK320" s="7"/>
      <c r="ISL320" s="7"/>
      <c r="ISM320" s="7"/>
      <c r="ISN320" s="7"/>
      <c r="ISO320" s="7"/>
      <c r="ISP320" s="7"/>
      <c r="ISQ320" s="7"/>
      <c r="ISR320" s="7"/>
      <c r="ISS320" s="7"/>
      <c r="IST320" s="7"/>
      <c r="ISU320" s="7"/>
      <c r="ISV320" s="7"/>
      <c r="ISW320" s="7"/>
      <c r="ISX320" s="7"/>
      <c r="ISY320" s="7"/>
      <c r="ISZ320" s="7"/>
      <c r="ITA320" s="7"/>
      <c r="ITB320" s="7"/>
      <c r="ITC320" s="7"/>
      <c r="ITD320" s="7"/>
      <c r="ITE320" s="7"/>
      <c r="ITF320" s="7"/>
      <c r="ITG320" s="7"/>
      <c r="ITH320" s="7"/>
      <c r="ITI320" s="7"/>
      <c r="ITJ320" s="7"/>
      <c r="ITK320" s="7"/>
      <c r="ITL320" s="7"/>
      <c r="ITM320" s="7"/>
      <c r="ITN320" s="7"/>
      <c r="ITO320" s="7"/>
      <c r="ITP320" s="7"/>
      <c r="ITQ320" s="7"/>
      <c r="ITR320" s="7"/>
      <c r="ITS320" s="7"/>
      <c r="ITT320" s="7"/>
      <c r="ITU320" s="7"/>
      <c r="ITV320" s="7"/>
      <c r="ITW320" s="7"/>
      <c r="ITX320" s="7"/>
      <c r="ITY320" s="7"/>
      <c r="ITZ320" s="7"/>
      <c r="IUA320" s="7"/>
      <c r="IUB320" s="7"/>
      <c r="IUC320" s="7"/>
      <c r="IUD320" s="7"/>
      <c r="IUE320" s="7"/>
      <c r="IUF320" s="7"/>
      <c r="IUG320" s="7"/>
      <c r="IUH320" s="7"/>
      <c r="IUI320" s="7"/>
      <c r="IUJ320" s="7"/>
      <c r="IUK320" s="7"/>
      <c r="IUL320" s="7"/>
      <c r="IUM320" s="7"/>
      <c r="IUN320" s="7"/>
      <c r="IUO320" s="7"/>
      <c r="IUP320" s="7"/>
      <c r="IUQ320" s="7"/>
      <c r="IUR320" s="7"/>
      <c r="IUS320" s="7"/>
      <c r="IUT320" s="7"/>
      <c r="IUU320" s="7"/>
      <c r="IUV320" s="7"/>
      <c r="IUW320" s="7"/>
      <c r="IUX320" s="7"/>
      <c r="IUY320" s="7"/>
      <c r="IUZ320" s="7"/>
      <c r="IVA320" s="7"/>
      <c r="IVB320" s="7"/>
      <c r="IVC320" s="7"/>
      <c r="IVD320" s="7"/>
      <c r="IVE320" s="7"/>
      <c r="IVF320" s="7"/>
      <c r="IVG320" s="7"/>
      <c r="IVH320" s="7"/>
      <c r="IVI320" s="7"/>
      <c r="IVJ320" s="7"/>
      <c r="IVK320" s="7"/>
      <c r="IVL320" s="7"/>
      <c r="IVM320" s="7"/>
      <c r="IVN320" s="7"/>
      <c r="IVO320" s="7"/>
      <c r="IVP320" s="7"/>
      <c r="IVQ320" s="7"/>
      <c r="IVR320" s="7"/>
      <c r="IVS320" s="7"/>
      <c r="IVT320" s="7"/>
      <c r="IVU320" s="7"/>
      <c r="IVV320" s="7"/>
      <c r="IVW320" s="7"/>
      <c r="IVX320" s="7"/>
      <c r="IVY320" s="7"/>
      <c r="IVZ320" s="7"/>
      <c r="IWA320" s="7"/>
      <c r="IWB320" s="7"/>
      <c r="IWC320" s="7"/>
      <c r="IWD320" s="7"/>
      <c r="IWE320" s="7"/>
      <c r="IWF320" s="7"/>
      <c r="IWG320" s="7"/>
      <c r="IWH320" s="7"/>
      <c r="IWI320" s="7"/>
      <c r="IWJ320" s="7"/>
      <c r="IWK320" s="7"/>
      <c r="IWL320" s="7"/>
      <c r="IWM320" s="7"/>
      <c r="IWN320" s="7"/>
      <c r="IWO320" s="7"/>
      <c r="IWP320" s="7"/>
      <c r="IWQ320" s="7"/>
      <c r="IWR320" s="7"/>
      <c r="IWS320" s="7"/>
      <c r="IWT320" s="7"/>
      <c r="IWU320" s="7"/>
      <c r="IWV320" s="7"/>
      <c r="IWW320" s="7"/>
      <c r="IWX320" s="7"/>
      <c r="IWY320" s="7"/>
      <c r="IWZ320" s="7"/>
      <c r="IXA320" s="7"/>
      <c r="IXB320" s="7"/>
      <c r="IXC320" s="7"/>
      <c r="IXD320" s="7"/>
      <c r="IXE320" s="7"/>
      <c r="IXF320" s="7"/>
      <c r="IXG320" s="7"/>
      <c r="IXH320" s="7"/>
      <c r="IXI320" s="7"/>
      <c r="IXJ320" s="7"/>
      <c r="IXK320" s="7"/>
      <c r="IXL320" s="7"/>
      <c r="IXM320" s="7"/>
      <c r="IXN320" s="7"/>
      <c r="IXO320" s="7"/>
      <c r="IXP320" s="7"/>
      <c r="IXQ320" s="7"/>
      <c r="IXR320" s="7"/>
      <c r="IXS320" s="7"/>
      <c r="IXT320" s="7"/>
      <c r="IXU320" s="7"/>
      <c r="IXV320" s="7"/>
      <c r="IXW320" s="7"/>
      <c r="IXX320" s="7"/>
      <c r="IXY320" s="7"/>
      <c r="IXZ320" s="7"/>
      <c r="IYA320" s="7"/>
      <c r="IYB320" s="7"/>
      <c r="IYC320" s="7"/>
      <c r="IYD320" s="7"/>
      <c r="IYE320" s="7"/>
      <c r="IYF320" s="7"/>
      <c r="IYG320" s="7"/>
      <c r="IYH320" s="7"/>
      <c r="IYI320" s="7"/>
      <c r="IYJ320" s="7"/>
      <c r="IYK320" s="7"/>
      <c r="IYL320" s="7"/>
      <c r="IYM320" s="7"/>
      <c r="IYN320" s="7"/>
      <c r="IYO320" s="7"/>
      <c r="IYP320" s="7"/>
      <c r="IYQ320" s="7"/>
      <c r="IYR320" s="7"/>
      <c r="IYS320" s="7"/>
      <c r="IYT320" s="7"/>
      <c r="IYU320" s="7"/>
      <c r="IYV320" s="7"/>
      <c r="IYW320" s="7"/>
      <c r="IYX320" s="7"/>
      <c r="IYY320" s="7"/>
      <c r="IYZ320" s="7"/>
      <c r="IZA320" s="7"/>
      <c r="IZB320" s="7"/>
      <c r="IZC320" s="7"/>
      <c r="IZD320" s="7"/>
      <c r="IZE320" s="7"/>
      <c r="IZF320" s="7"/>
      <c r="IZG320" s="7"/>
      <c r="IZH320" s="7"/>
      <c r="IZI320" s="7"/>
      <c r="IZJ320" s="7"/>
      <c r="IZK320" s="7"/>
      <c r="IZL320" s="7"/>
      <c r="IZM320" s="7"/>
      <c r="IZN320" s="7"/>
      <c r="IZO320" s="7"/>
      <c r="IZP320" s="7"/>
      <c r="IZQ320" s="7"/>
      <c r="IZR320" s="7"/>
      <c r="IZS320" s="7"/>
      <c r="IZT320" s="7"/>
      <c r="IZU320" s="7"/>
      <c r="IZV320" s="7"/>
      <c r="IZW320" s="7"/>
      <c r="IZX320" s="7"/>
      <c r="IZY320" s="7"/>
      <c r="IZZ320" s="7"/>
      <c r="JAA320" s="7"/>
      <c r="JAB320" s="7"/>
      <c r="JAC320" s="7"/>
      <c r="JAD320" s="7"/>
      <c r="JAE320" s="7"/>
      <c r="JAF320" s="7"/>
      <c r="JAG320" s="7"/>
      <c r="JAH320" s="7"/>
      <c r="JAI320" s="7"/>
      <c r="JAJ320" s="7"/>
      <c r="JAK320" s="7"/>
      <c r="JAL320" s="7"/>
      <c r="JAM320" s="7"/>
      <c r="JAN320" s="7"/>
      <c r="JAO320" s="7"/>
      <c r="JAP320" s="7"/>
      <c r="JAQ320" s="7"/>
      <c r="JAR320" s="7"/>
      <c r="JAS320" s="7"/>
      <c r="JAT320" s="7"/>
      <c r="JAU320" s="7"/>
      <c r="JAV320" s="7"/>
      <c r="JAW320" s="7"/>
      <c r="JAX320" s="7"/>
      <c r="JAY320" s="7"/>
      <c r="JAZ320" s="7"/>
      <c r="JBA320" s="7"/>
      <c r="JBB320" s="7"/>
      <c r="JBC320" s="7"/>
      <c r="JBD320" s="7"/>
      <c r="JBE320" s="7"/>
      <c r="JBF320" s="7"/>
      <c r="JBG320" s="7"/>
      <c r="JBH320" s="7"/>
      <c r="JBI320" s="7"/>
      <c r="JBJ320" s="7"/>
      <c r="JBK320" s="7"/>
      <c r="JBL320" s="7"/>
      <c r="JBM320" s="7"/>
      <c r="JBN320" s="7"/>
      <c r="JBO320" s="7"/>
      <c r="JBP320" s="7"/>
      <c r="JBQ320" s="7"/>
      <c r="JBR320" s="7"/>
      <c r="JBS320" s="7"/>
      <c r="JBT320" s="7"/>
      <c r="JBU320" s="7"/>
      <c r="JBV320" s="7"/>
      <c r="JBW320" s="7"/>
      <c r="JBX320" s="7"/>
      <c r="JBY320" s="7"/>
      <c r="JBZ320" s="7"/>
      <c r="JCA320" s="7"/>
      <c r="JCB320" s="7"/>
      <c r="JCC320" s="7"/>
      <c r="JCD320" s="7"/>
      <c r="JCE320" s="7"/>
      <c r="JCF320" s="7"/>
      <c r="JCG320" s="7"/>
      <c r="JCH320" s="7"/>
      <c r="JCI320" s="7"/>
      <c r="JCJ320" s="7"/>
      <c r="JCK320" s="7"/>
      <c r="JCL320" s="7"/>
      <c r="JCM320" s="7"/>
      <c r="JCN320" s="7"/>
      <c r="JCO320" s="7"/>
      <c r="JCP320" s="7"/>
      <c r="JCQ320" s="7"/>
      <c r="JCR320" s="7"/>
      <c r="JCS320" s="7"/>
      <c r="JCT320" s="7"/>
      <c r="JCU320" s="7"/>
      <c r="JCV320" s="7"/>
      <c r="JCW320" s="7"/>
      <c r="JCX320" s="7"/>
      <c r="JCY320" s="7"/>
      <c r="JCZ320" s="7"/>
      <c r="JDA320" s="7"/>
      <c r="JDB320" s="7"/>
      <c r="JDC320" s="7"/>
      <c r="JDD320" s="7"/>
      <c r="JDE320" s="7"/>
      <c r="JDF320" s="7"/>
      <c r="JDG320" s="7"/>
      <c r="JDH320" s="7"/>
      <c r="JDI320" s="7"/>
      <c r="JDJ320" s="7"/>
      <c r="JDK320" s="7"/>
      <c r="JDL320" s="7"/>
      <c r="JDM320" s="7"/>
      <c r="JDN320" s="7"/>
      <c r="JDO320" s="7"/>
      <c r="JDP320" s="7"/>
      <c r="JDQ320" s="7"/>
      <c r="JDR320" s="7"/>
      <c r="JDS320" s="7"/>
      <c r="JDT320" s="7"/>
      <c r="JDU320" s="7"/>
      <c r="JDV320" s="7"/>
      <c r="JDW320" s="7"/>
      <c r="JDX320" s="7"/>
      <c r="JDY320" s="7"/>
      <c r="JDZ320" s="7"/>
      <c r="JEA320" s="7"/>
      <c r="JEB320" s="7"/>
      <c r="JEC320" s="7"/>
      <c r="JED320" s="7"/>
      <c r="JEE320" s="7"/>
      <c r="JEF320" s="7"/>
      <c r="JEG320" s="7"/>
      <c r="JEH320" s="7"/>
      <c r="JEI320" s="7"/>
      <c r="JEJ320" s="7"/>
      <c r="JEK320" s="7"/>
      <c r="JEL320" s="7"/>
      <c r="JEM320" s="7"/>
      <c r="JEN320" s="7"/>
      <c r="JEO320" s="7"/>
      <c r="JEP320" s="7"/>
      <c r="JEQ320" s="7"/>
      <c r="JER320" s="7"/>
      <c r="JES320" s="7"/>
      <c r="JET320" s="7"/>
      <c r="JEU320" s="7"/>
      <c r="JEV320" s="7"/>
      <c r="JEW320" s="7"/>
      <c r="JEX320" s="7"/>
      <c r="JEY320" s="7"/>
      <c r="JEZ320" s="7"/>
      <c r="JFA320" s="7"/>
      <c r="JFB320" s="7"/>
      <c r="JFC320" s="7"/>
      <c r="JFD320" s="7"/>
      <c r="JFE320" s="7"/>
      <c r="JFF320" s="7"/>
      <c r="JFG320" s="7"/>
      <c r="JFH320" s="7"/>
      <c r="JFI320" s="7"/>
      <c r="JFJ320" s="7"/>
      <c r="JFK320" s="7"/>
      <c r="JFL320" s="7"/>
      <c r="JFM320" s="7"/>
      <c r="JFN320" s="7"/>
      <c r="JFO320" s="7"/>
      <c r="JFP320" s="7"/>
      <c r="JFQ320" s="7"/>
      <c r="JFR320" s="7"/>
      <c r="JFS320" s="7"/>
      <c r="JFT320" s="7"/>
      <c r="JFU320" s="7"/>
      <c r="JFV320" s="7"/>
      <c r="JFW320" s="7"/>
      <c r="JFX320" s="7"/>
      <c r="JFY320" s="7"/>
      <c r="JFZ320" s="7"/>
      <c r="JGA320" s="7"/>
      <c r="JGB320" s="7"/>
      <c r="JGC320" s="7"/>
      <c r="JGD320" s="7"/>
      <c r="JGE320" s="7"/>
      <c r="JGF320" s="7"/>
      <c r="JGG320" s="7"/>
      <c r="JGH320" s="7"/>
      <c r="JGI320" s="7"/>
      <c r="JGJ320" s="7"/>
      <c r="JGK320" s="7"/>
      <c r="JGL320" s="7"/>
      <c r="JGM320" s="7"/>
      <c r="JGN320" s="7"/>
      <c r="JGO320" s="7"/>
      <c r="JGP320" s="7"/>
      <c r="JGQ320" s="7"/>
      <c r="JGR320" s="7"/>
      <c r="JGS320" s="7"/>
      <c r="JGT320" s="7"/>
      <c r="JGU320" s="7"/>
      <c r="JGV320" s="7"/>
      <c r="JGW320" s="7"/>
      <c r="JGX320" s="7"/>
      <c r="JGY320" s="7"/>
      <c r="JGZ320" s="7"/>
      <c r="JHA320" s="7"/>
      <c r="JHB320" s="7"/>
      <c r="JHC320" s="7"/>
      <c r="JHD320" s="7"/>
      <c r="JHE320" s="7"/>
      <c r="JHF320" s="7"/>
      <c r="JHG320" s="7"/>
      <c r="JHH320" s="7"/>
      <c r="JHI320" s="7"/>
      <c r="JHJ320" s="7"/>
      <c r="JHK320" s="7"/>
      <c r="JHL320" s="7"/>
      <c r="JHM320" s="7"/>
      <c r="JHN320" s="7"/>
      <c r="JHO320" s="7"/>
      <c r="JHP320" s="7"/>
      <c r="JHQ320" s="7"/>
      <c r="JHR320" s="7"/>
      <c r="JHS320" s="7"/>
      <c r="JHT320" s="7"/>
      <c r="JHU320" s="7"/>
      <c r="JHV320" s="7"/>
      <c r="JHW320" s="7"/>
      <c r="JHX320" s="7"/>
      <c r="JHY320" s="7"/>
      <c r="JHZ320" s="7"/>
      <c r="JIA320" s="7"/>
      <c r="JIB320" s="7"/>
      <c r="JIC320" s="7"/>
      <c r="JID320" s="7"/>
      <c r="JIE320" s="7"/>
      <c r="JIF320" s="7"/>
      <c r="JIG320" s="7"/>
      <c r="JIH320" s="7"/>
      <c r="JII320" s="7"/>
      <c r="JIJ320" s="7"/>
      <c r="JIK320" s="7"/>
      <c r="JIL320" s="7"/>
      <c r="JIM320" s="7"/>
      <c r="JIN320" s="7"/>
      <c r="JIO320" s="7"/>
      <c r="JIP320" s="7"/>
      <c r="JIQ320" s="7"/>
      <c r="JIR320" s="7"/>
      <c r="JIS320" s="7"/>
      <c r="JIT320" s="7"/>
      <c r="JIU320" s="7"/>
      <c r="JIV320" s="7"/>
      <c r="JIW320" s="7"/>
      <c r="JIX320" s="7"/>
      <c r="JIY320" s="7"/>
      <c r="JIZ320" s="7"/>
      <c r="JJA320" s="7"/>
      <c r="JJB320" s="7"/>
      <c r="JJC320" s="7"/>
      <c r="JJD320" s="7"/>
      <c r="JJE320" s="7"/>
      <c r="JJF320" s="7"/>
      <c r="JJG320" s="7"/>
      <c r="JJH320" s="7"/>
      <c r="JJI320" s="7"/>
      <c r="JJJ320" s="7"/>
      <c r="JJK320" s="7"/>
      <c r="JJL320" s="7"/>
      <c r="JJM320" s="7"/>
      <c r="JJN320" s="7"/>
      <c r="JJO320" s="7"/>
      <c r="JJP320" s="7"/>
      <c r="JJQ320" s="7"/>
      <c r="JJR320" s="7"/>
      <c r="JJS320" s="7"/>
      <c r="JJT320" s="7"/>
      <c r="JJU320" s="7"/>
      <c r="JJV320" s="7"/>
      <c r="JJW320" s="7"/>
      <c r="JJX320" s="7"/>
      <c r="JJY320" s="7"/>
      <c r="JJZ320" s="7"/>
      <c r="JKA320" s="7"/>
      <c r="JKB320" s="7"/>
      <c r="JKC320" s="7"/>
      <c r="JKD320" s="7"/>
      <c r="JKE320" s="7"/>
      <c r="JKF320" s="7"/>
      <c r="JKG320" s="7"/>
      <c r="JKH320" s="7"/>
      <c r="JKI320" s="7"/>
      <c r="JKJ320" s="7"/>
      <c r="JKK320" s="7"/>
      <c r="JKL320" s="7"/>
      <c r="JKM320" s="7"/>
      <c r="JKN320" s="7"/>
      <c r="JKO320" s="7"/>
      <c r="JKP320" s="7"/>
      <c r="JKQ320" s="7"/>
      <c r="JKR320" s="7"/>
      <c r="JKS320" s="7"/>
      <c r="JKT320" s="7"/>
      <c r="JKU320" s="7"/>
      <c r="JKV320" s="7"/>
      <c r="JKW320" s="7"/>
      <c r="JKX320" s="7"/>
      <c r="JKY320" s="7"/>
      <c r="JKZ320" s="7"/>
      <c r="JLA320" s="7"/>
      <c r="JLB320" s="7"/>
      <c r="JLC320" s="7"/>
      <c r="JLD320" s="7"/>
      <c r="JLE320" s="7"/>
      <c r="JLF320" s="7"/>
      <c r="JLG320" s="7"/>
      <c r="JLH320" s="7"/>
      <c r="JLI320" s="7"/>
      <c r="JLJ320" s="7"/>
      <c r="JLK320" s="7"/>
      <c r="JLL320" s="7"/>
      <c r="JLM320" s="7"/>
      <c r="JLN320" s="7"/>
      <c r="JLO320" s="7"/>
      <c r="JLP320" s="7"/>
      <c r="JLQ320" s="7"/>
      <c r="JLR320" s="7"/>
      <c r="JLS320" s="7"/>
      <c r="JLT320" s="7"/>
      <c r="JLU320" s="7"/>
      <c r="JLV320" s="7"/>
      <c r="JLW320" s="7"/>
      <c r="JLX320" s="7"/>
      <c r="JLY320" s="7"/>
      <c r="JLZ320" s="7"/>
      <c r="JMA320" s="7"/>
      <c r="JMB320" s="7"/>
      <c r="JMC320" s="7"/>
      <c r="JMD320" s="7"/>
      <c r="JME320" s="7"/>
      <c r="JMF320" s="7"/>
      <c r="JMG320" s="7"/>
      <c r="JMH320" s="7"/>
      <c r="JMI320" s="7"/>
      <c r="JMJ320" s="7"/>
      <c r="JMK320" s="7"/>
      <c r="JML320" s="7"/>
      <c r="JMM320" s="7"/>
      <c r="JMN320" s="7"/>
      <c r="JMO320" s="7"/>
      <c r="JMP320" s="7"/>
      <c r="JMQ320" s="7"/>
      <c r="JMR320" s="7"/>
      <c r="JMS320" s="7"/>
      <c r="JMT320" s="7"/>
      <c r="JMU320" s="7"/>
      <c r="JMV320" s="7"/>
      <c r="JMW320" s="7"/>
      <c r="JMX320" s="7"/>
      <c r="JMY320" s="7"/>
      <c r="JMZ320" s="7"/>
      <c r="JNA320" s="7"/>
      <c r="JNB320" s="7"/>
      <c r="JNC320" s="7"/>
      <c r="JND320" s="7"/>
      <c r="JNE320" s="7"/>
      <c r="JNF320" s="7"/>
      <c r="JNG320" s="7"/>
      <c r="JNH320" s="7"/>
      <c r="JNI320" s="7"/>
      <c r="JNJ320" s="7"/>
      <c r="JNK320" s="7"/>
      <c r="JNL320" s="7"/>
      <c r="JNM320" s="7"/>
      <c r="JNN320" s="7"/>
      <c r="JNO320" s="7"/>
      <c r="JNP320" s="7"/>
      <c r="JNQ320" s="7"/>
      <c r="JNR320" s="7"/>
      <c r="JNS320" s="7"/>
      <c r="JNT320" s="7"/>
      <c r="JNU320" s="7"/>
      <c r="JNV320" s="7"/>
      <c r="JNW320" s="7"/>
      <c r="JNX320" s="7"/>
      <c r="JNY320" s="7"/>
      <c r="JNZ320" s="7"/>
      <c r="JOA320" s="7"/>
      <c r="JOB320" s="7"/>
      <c r="JOC320" s="7"/>
      <c r="JOD320" s="7"/>
      <c r="JOE320" s="7"/>
      <c r="JOF320" s="7"/>
      <c r="JOG320" s="7"/>
      <c r="JOH320" s="7"/>
      <c r="JOI320" s="7"/>
      <c r="JOJ320" s="7"/>
      <c r="JOK320" s="7"/>
      <c r="JOL320" s="7"/>
      <c r="JOM320" s="7"/>
      <c r="JON320" s="7"/>
      <c r="JOO320" s="7"/>
      <c r="JOP320" s="7"/>
      <c r="JOQ320" s="7"/>
      <c r="JOR320" s="7"/>
      <c r="JOS320" s="7"/>
      <c r="JOT320" s="7"/>
      <c r="JOU320" s="7"/>
      <c r="JOV320" s="7"/>
      <c r="JOW320" s="7"/>
      <c r="JOX320" s="7"/>
      <c r="JOY320" s="7"/>
      <c r="JOZ320" s="7"/>
      <c r="JPA320" s="7"/>
      <c r="JPB320" s="7"/>
      <c r="JPC320" s="7"/>
      <c r="JPD320" s="7"/>
      <c r="JPE320" s="7"/>
      <c r="JPF320" s="7"/>
      <c r="JPG320" s="7"/>
      <c r="JPH320" s="7"/>
      <c r="JPI320" s="7"/>
      <c r="JPJ320" s="7"/>
      <c r="JPK320" s="7"/>
      <c r="JPL320" s="7"/>
      <c r="JPM320" s="7"/>
      <c r="JPN320" s="7"/>
      <c r="JPO320" s="7"/>
      <c r="JPP320" s="7"/>
      <c r="JPQ320" s="7"/>
      <c r="JPR320" s="7"/>
      <c r="JPS320" s="7"/>
      <c r="JPT320" s="7"/>
      <c r="JPU320" s="7"/>
      <c r="JPV320" s="7"/>
      <c r="JPW320" s="7"/>
      <c r="JPX320" s="7"/>
      <c r="JPY320" s="7"/>
      <c r="JPZ320" s="7"/>
      <c r="JQA320" s="7"/>
      <c r="JQB320" s="7"/>
      <c r="JQC320" s="7"/>
      <c r="JQD320" s="7"/>
      <c r="JQE320" s="7"/>
      <c r="JQF320" s="7"/>
      <c r="JQG320" s="7"/>
      <c r="JQH320" s="7"/>
      <c r="JQI320" s="7"/>
      <c r="JQJ320" s="7"/>
      <c r="JQK320" s="7"/>
      <c r="JQL320" s="7"/>
      <c r="JQM320" s="7"/>
      <c r="JQN320" s="7"/>
      <c r="JQO320" s="7"/>
      <c r="JQP320" s="7"/>
      <c r="JQQ320" s="7"/>
      <c r="JQR320" s="7"/>
      <c r="JQS320" s="7"/>
      <c r="JQT320" s="7"/>
      <c r="JQU320" s="7"/>
      <c r="JQV320" s="7"/>
      <c r="JQW320" s="7"/>
      <c r="JQX320" s="7"/>
      <c r="JQY320" s="7"/>
      <c r="JQZ320" s="7"/>
      <c r="JRA320" s="7"/>
      <c r="JRB320" s="7"/>
      <c r="JRC320" s="7"/>
      <c r="JRD320" s="7"/>
      <c r="JRE320" s="7"/>
      <c r="JRF320" s="7"/>
      <c r="JRG320" s="7"/>
      <c r="JRH320" s="7"/>
      <c r="JRI320" s="7"/>
      <c r="JRJ320" s="7"/>
      <c r="JRK320" s="7"/>
      <c r="JRL320" s="7"/>
      <c r="JRM320" s="7"/>
      <c r="JRN320" s="7"/>
      <c r="JRO320" s="7"/>
      <c r="JRP320" s="7"/>
      <c r="JRQ320" s="7"/>
      <c r="JRR320" s="7"/>
      <c r="JRS320" s="7"/>
      <c r="JRT320" s="7"/>
      <c r="JRU320" s="7"/>
      <c r="JRV320" s="7"/>
      <c r="JRW320" s="7"/>
      <c r="JRX320" s="7"/>
      <c r="JRY320" s="7"/>
      <c r="JRZ320" s="7"/>
      <c r="JSA320" s="7"/>
      <c r="JSB320" s="7"/>
      <c r="JSC320" s="7"/>
      <c r="JSD320" s="7"/>
      <c r="JSE320" s="7"/>
      <c r="JSF320" s="7"/>
      <c r="JSG320" s="7"/>
      <c r="JSH320" s="7"/>
      <c r="JSI320" s="7"/>
      <c r="JSJ320" s="7"/>
      <c r="JSK320" s="7"/>
      <c r="JSL320" s="7"/>
      <c r="JSM320" s="7"/>
      <c r="JSN320" s="7"/>
      <c r="JSO320" s="7"/>
      <c r="JSP320" s="7"/>
      <c r="JSQ320" s="7"/>
      <c r="JSR320" s="7"/>
      <c r="JSS320" s="7"/>
      <c r="JST320" s="7"/>
      <c r="JSU320" s="7"/>
      <c r="JSV320" s="7"/>
      <c r="JSW320" s="7"/>
      <c r="JSX320" s="7"/>
      <c r="JSY320" s="7"/>
      <c r="JSZ320" s="7"/>
      <c r="JTA320" s="7"/>
      <c r="JTB320" s="7"/>
      <c r="JTC320" s="7"/>
      <c r="JTD320" s="7"/>
      <c r="JTE320" s="7"/>
      <c r="JTF320" s="7"/>
      <c r="JTG320" s="7"/>
      <c r="JTH320" s="7"/>
      <c r="JTI320" s="7"/>
      <c r="JTJ320" s="7"/>
      <c r="JTK320" s="7"/>
      <c r="JTL320" s="7"/>
      <c r="JTM320" s="7"/>
      <c r="JTN320" s="7"/>
      <c r="JTO320" s="7"/>
      <c r="JTP320" s="7"/>
      <c r="JTQ320" s="7"/>
      <c r="JTR320" s="7"/>
      <c r="JTS320" s="7"/>
      <c r="JTT320" s="7"/>
      <c r="JTU320" s="7"/>
      <c r="JTV320" s="7"/>
      <c r="JTW320" s="7"/>
      <c r="JTX320" s="7"/>
      <c r="JTY320" s="7"/>
      <c r="JTZ320" s="7"/>
      <c r="JUA320" s="7"/>
      <c r="JUB320" s="7"/>
      <c r="JUC320" s="7"/>
      <c r="JUD320" s="7"/>
      <c r="JUE320" s="7"/>
      <c r="JUF320" s="7"/>
      <c r="JUG320" s="7"/>
      <c r="JUH320" s="7"/>
      <c r="JUI320" s="7"/>
      <c r="JUJ320" s="7"/>
      <c r="JUK320" s="7"/>
      <c r="JUL320" s="7"/>
      <c r="JUM320" s="7"/>
      <c r="JUN320" s="7"/>
      <c r="JUO320" s="7"/>
      <c r="JUP320" s="7"/>
      <c r="JUQ320" s="7"/>
      <c r="JUR320" s="7"/>
      <c r="JUS320" s="7"/>
      <c r="JUT320" s="7"/>
      <c r="JUU320" s="7"/>
      <c r="JUV320" s="7"/>
      <c r="JUW320" s="7"/>
      <c r="JUX320" s="7"/>
      <c r="JUY320" s="7"/>
      <c r="JUZ320" s="7"/>
      <c r="JVA320" s="7"/>
      <c r="JVB320" s="7"/>
      <c r="JVC320" s="7"/>
      <c r="JVD320" s="7"/>
      <c r="JVE320" s="7"/>
      <c r="JVF320" s="7"/>
      <c r="JVG320" s="7"/>
      <c r="JVH320" s="7"/>
      <c r="JVI320" s="7"/>
      <c r="JVJ320" s="7"/>
      <c r="JVK320" s="7"/>
      <c r="JVL320" s="7"/>
      <c r="JVM320" s="7"/>
      <c r="JVN320" s="7"/>
      <c r="JVO320" s="7"/>
      <c r="JVP320" s="7"/>
      <c r="JVQ320" s="7"/>
      <c r="JVR320" s="7"/>
      <c r="JVS320" s="7"/>
      <c r="JVT320" s="7"/>
      <c r="JVU320" s="7"/>
      <c r="JVV320" s="7"/>
      <c r="JVW320" s="7"/>
      <c r="JVX320" s="7"/>
      <c r="JVY320" s="7"/>
      <c r="JVZ320" s="7"/>
      <c r="JWA320" s="7"/>
      <c r="JWB320" s="7"/>
      <c r="JWC320" s="7"/>
      <c r="JWD320" s="7"/>
      <c r="JWE320" s="7"/>
      <c r="JWF320" s="7"/>
      <c r="JWG320" s="7"/>
      <c r="JWH320" s="7"/>
      <c r="JWI320" s="7"/>
      <c r="JWJ320" s="7"/>
      <c r="JWK320" s="7"/>
      <c r="JWL320" s="7"/>
      <c r="JWM320" s="7"/>
      <c r="JWN320" s="7"/>
      <c r="JWO320" s="7"/>
      <c r="JWP320" s="7"/>
      <c r="JWQ320" s="7"/>
      <c r="JWR320" s="7"/>
      <c r="JWS320" s="7"/>
      <c r="JWT320" s="7"/>
      <c r="JWU320" s="7"/>
      <c r="JWV320" s="7"/>
      <c r="JWW320" s="7"/>
      <c r="JWX320" s="7"/>
      <c r="JWY320" s="7"/>
      <c r="JWZ320" s="7"/>
      <c r="JXA320" s="7"/>
      <c r="JXB320" s="7"/>
      <c r="JXC320" s="7"/>
      <c r="JXD320" s="7"/>
      <c r="JXE320" s="7"/>
      <c r="JXF320" s="7"/>
      <c r="JXG320" s="7"/>
      <c r="JXH320" s="7"/>
      <c r="JXI320" s="7"/>
      <c r="JXJ320" s="7"/>
      <c r="JXK320" s="7"/>
      <c r="JXL320" s="7"/>
      <c r="JXM320" s="7"/>
      <c r="JXN320" s="7"/>
      <c r="JXO320" s="7"/>
      <c r="JXP320" s="7"/>
      <c r="JXQ320" s="7"/>
      <c r="JXR320" s="7"/>
      <c r="JXS320" s="7"/>
      <c r="JXT320" s="7"/>
      <c r="JXU320" s="7"/>
      <c r="JXV320" s="7"/>
      <c r="JXW320" s="7"/>
      <c r="JXX320" s="7"/>
      <c r="JXY320" s="7"/>
      <c r="JXZ320" s="7"/>
      <c r="JYA320" s="7"/>
      <c r="JYB320" s="7"/>
      <c r="JYC320" s="7"/>
      <c r="JYD320" s="7"/>
      <c r="JYE320" s="7"/>
      <c r="JYF320" s="7"/>
      <c r="JYG320" s="7"/>
      <c r="JYH320" s="7"/>
      <c r="JYI320" s="7"/>
      <c r="JYJ320" s="7"/>
      <c r="JYK320" s="7"/>
      <c r="JYL320" s="7"/>
      <c r="JYM320" s="7"/>
      <c r="JYN320" s="7"/>
      <c r="JYO320" s="7"/>
      <c r="JYP320" s="7"/>
      <c r="JYQ320" s="7"/>
      <c r="JYR320" s="7"/>
      <c r="JYS320" s="7"/>
      <c r="JYT320" s="7"/>
      <c r="JYU320" s="7"/>
      <c r="JYV320" s="7"/>
      <c r="JYW320" s="7"/>
      <c r="JYX320" s="7"/>
      <c r="JYY320" s="7"/>
      <c r="JYZ320" s="7"/>
      <c r="JZA320" s="7"/>
      <c r="JZB320" s="7"/>
      <c r="JZC320" s="7"/>
      <c r="JZD320" s="7"/>
      <c r="JZE320" s="7"/>
      <c r="JZF320" s="7"/>
      <c r="JZG320" s="7"/>
      <c r="JZH320" s="7"/>
      <c r="JZI320" s="7"/>
      <c r="JZJ320" s="7"/>
      <c r="JZK320" s="7"/>
      <c r="JZL320" s="7"/>
      <c r="JZM320" s="7"/>
      <c r="JZN320" s="7"/>
      <c r="JZO320" s="7"/>
      <c r="JZP320" s="7"/>
      <c r="JZQ320" s="7"/>
      <c r="JZR320" s="7"/>
      <c r="JZS320" s="7"/>
      <c r="JZT320" s="7"/>
      <c r="JZU320" s="7"/>
      <c r="JZV320" s="7"/>
      <c r="JZW320" s="7"/>
      <c r="JZX320" s="7"/>
      <c r="JZY320" s="7"/>
      <c r="JZZ320" s="7"/>
      <c r="KAA320" s="7"/>
      <c r="KAB320" s="7"/>
      <c r="KAC320" s="7"/>
      <c r="KAD320" s="7"/>
      <c r="KAE320" s="7"/>
      <c r="KAF320" s="7"/>
      <c r="KAG320" s="7"/>
      <c r="KAH320" s="7"/>
      <c r="KAI320" s="7"/>
      <c r="KAJ320" s="7"/>
      <c r="KAK320" s="7"/>
      <c r="KAL320" s="7"/>
      <c r="KAM320" s="7"/>
      <c r="KAN320" s="7"/>
      <c r="KAO320" s="7"/>
      <c r="KAP320" s="7"/>
      <c r="KAQ320" s="7"/>
      <c r="KAR320" s="7"/>
      <c r="KAS320" s="7"/>
      <c r="KAT320" s="7"/>
      <c r="KAU320" s="7"/>
      <c r="KAV320" s="7"/>
      <c r="KAW320" s="7"/>
      <c r="KAX320" s="7"/>
      <c r="KAY320" s="7"/>
      <c r="KAZ320" s="7"/>
      <c r="KBA320" s="7"/>
      <c r="KBB320" s="7"/>
      <c r="KBC320" s="7"/>
      <c r="KBD320" s="7"/>
      <c r="KBE320" s="7"/>
      <c r="KBF320" s="7"/>
      <c r="KBG320" s="7"/>
      <c r="KBH320" s="7"/>
      <c r="KBI320" s="7"/>
      <c r="KBJ320" s="7"/>
      <c r="KBK320" s="7"/>
      <c r="KBL320" s="7"/>
      <c r="KBM320" s="7"/>
      <c r="KBN320" s="7"/>
      <c r="KBO320" s="7"/>
      <c r="KBP320" s="7"/>
      <c r="KBQ320" s="7"/>
      <c r="KBR320" s="7"/>
      <c r="KBS320" s="7"/>
      <c r="KBT320" s="7"/>
      <c r="KBU320" s="7"/>
      <c r="KBV320" s="7"/>
      <c r="KBW320" s="7"/>
      <c r="KBX320" s="7"/>
      <c r="KBY320" s="7"/>
      <c r="KBZ320" s="7"/>
      <c r="KCA320" s="7"/>
      <c r="KCB320" s="7"/>
      <c r="KCC320" s="7"/>
      <c r="KCD320" s="7"/>
      <c r="KCE320" s="7"/>
      <c r="KCF320" s="7"/>
      <c r="KCG320" s="7"/>
      <c r="KCH320" s="7"/>
      <c r="KCI320" s="7"/>
      <c r="KCJ320" s="7"/>
      <c r="KCK320" s="7"/>
      <c r="KCL320" s="7"/>
      <c r="KCM320" s="7"/>
      <c r="KCN320" s="7"/>
      <c r="KCO320" s="7"/>
      <c r="KCP320" s="7"/>
      <c r="KCQ320" s="7"/>
      <c r="KCR320" s="7"/>
      <c r="KCS320" s="7"/>
      <c r="KCT320" s="7"/>
      <c r="KCU320" s="7"/>
      <c r="KCV320" s="7"/>
      <c r="KCW320" s="7"/>
      <c r="KCX320" s="7"/>
      <c r="KCY320" s="7"/>
      <c r="KCZ320" s="7"/>
      <c r="KDA320" s="7"/>
      <c r="KDB320" s="7"/>
      <c r="KDC320" s="7"/>
      <c r="KDD320" s="7"/>
      <c r="KDE320" s="7"/>
      <c r="KDF320" s="7"/>
      <c r="KDG320" s="7"/>
      <c r="KDH320" s="7"/>
      <c r="KDI320" s="7"/>
      <c r="KDJ320" s="7"/>
      <c r="KDK320" s="7"/>
      <c r="KDL320" s="7"/>
      <c r="KDM320" s="7"/>
      <c r="KDN320" s="7"/>
      <c r="KDO320" s="7"/>
      <c r="KDP320" s="7"/>
      <c r="KDQ320" s="7"/>
      <c r="KDR320" s="7"/>
      <c r="KDS320" s="7"/>
      <c r="KDT320" s="7"/>
      <c r="KDU320" s="7"/>
      <c r="KDV320" s="7"/>
      <c r="KDW320" s="7"/>
      <c r="KDX320" s="7"/>
      <c r="KDY320" s="7"/>
      <c r="KDZ320" s="7"/>
      <c r="KEA320" s="7"/>
      <c r="KEB320" s="7"/>
      <c r="KEC320" s="7"/>
      <c r="KED320" s="7"/>
      <c r="KEE320" s="7"/>
      <c r="KEF320" s="7"/>
      <c r="KEG320" s="7"/>
      <c r="KEH320" s="7"/>
      <c r="KEI320" s="7"/>
      <c r="KEJ320" s="7"/>
      <c r="KEK320" s="7"/>
      <c r="KEL320" s="7"/>
      <c r="KEM320" s="7"/>
      <c r="KEN320" s="7"/>
      <c r="KEO320" s="7"/>
      <c r="KEP320" s="7"/>
      <c r="KEQ320" s="7"/>
      <c r="KER320" s="7"/>
      <c r="KES320" s="7"/>
      <c r="KET320" s="7"/>
      <c r="KEU320" s="7"/>
      <c r="KEV320" s="7"/>
      <c r="KEW320" s="7"/>
      <c r="KEX320" s="7"/>
      <c r="KEY320" s="7"/>
      <c r="KEZ320" s="7"/>
      <c r="KFA320" s="7"/>
      <c r="KFB320" s="7"/>
      <c r="KFC320" s="7"/>
      <c r="KFD320" s="7"/>
      <c r="KFE320" s="7"/>
      <c r="KFF320" s="7"/>
      <c r="KFG320" s="7"/>
      <c r="KFH320" s="7"/>
      <c r="KFI320" s="7"/>
      <c r="KFJ320" s="7"/>
      <c r="KFK320" s="7"/>
      <c r="KFL320" s="7"/>
      <c r="KFM320" s="7"/>
      <c r="KFN320" s="7"/>
      <c r="KFO320" s="7"/>
      <c r="KFP320" s="7"/>
      <c r="KFQ320" s="7"/>
      <c r="KFR320" s="7"/>
      <c r="KFS320" s="7"/>
      <c r="KFT320" s="7"/>
      <c r="KFU320" s="7"/>
      <c r="KFV320" s="7"/>
      <c r="KFW320" s="7"/>
      <c r="KFX320" s="7"/>
      <c r="KFY320" s="7"/>
      <c r="KFZ320" s="7"/>
      <c r="KGA320" s="7"/>
      <c r="KGB320" s="7"/>
      <c r="KGC320" s="7"/>
      <c r="KGD320" s="7"/>
      <c r="KGE320" s="7"/>
      <c r="KGF320" s="7"/>
      <c r="KGG320" s="7"/>
      <c r="KGH320" s="7"/>
      <c r="KGI320" s="7"/>
      <c r="KGJ320" s="7"/>
      <c r="KGK320" s="7"/>
      <c r="KGL320" s="7"/>
      <c r="KGM320" s="7"/>
      <c r="KGN320" s="7"/>
      <c r="KGO320" s="7"/>
      <c r="KGP320" s="7"/>
      <c r="KGQ320" s="7"/>
      <c r="KGR320" s="7"/>
      <c r="KGS320" s="7"/>
      <c r="KGT320" s="7"/>
      <c r="KGU320" s="7"/>
      <c r="KGV320" s="7"/>
      <c r="KGW320" s="7"/>
      <c r="KGX320" s="7"/>
      <c r="KGY320" s="7"/>
      <c r="KGZ320" s="7"/>
      <c r="KHA320" s="7"/>
      <c r="KHB320" s="7"/>
      <c r="KHC320" s="7"/>
      <c r="KHD320" s="7"/>
      <c r="KHE320" s="7"/>
      <c r="KHF320" s="7"/>
      <c r="KHG320" s="7"/>
      <c r="KHH320" s="7"/>
      <c r="KHI320" s="7"/>
      <c r="KHJ320" s="7"/>
      <c r="KHK320" s="7"/>
      <c r="KHL320" s="7"/>
      <c r="KHM320" s="7"/>
      <c r="KHN320" s="7"/>
      <c r="KHO320" s="7"/>
      <c r="KHP320" s="7"/>
      <c r="KHQ320" s="7"/>
      <c r="KHR320" s="7"/>
      <c r="KHS320" s="7"/>
      <c r="KHT320" s="7"/>
      <c r="KHU320" s="7"/>
      <c r="KHV320" s="7"/>
      <c r="KHW320" s="7"/>
      <c r="KHX320" s="7"/>
      <c r="KHY320" s="7"/>
      <c r="KHZ320" s="7"/>
      <c r="KIA320" s="7"/>
      <c r="KIB320" s="7"/>
      <c r="KIC320" s="7"/>
      <c r="KID320" s="7"/>
      <c r="KIE320" s="7"/>
      <c r="KIF320" s="7"/>
      <c r="KIG320" s="7"/>
      <c r="KIH320" s="7"/>
      <c r="KII320" s="7"/>
      <c r="KIJ320" s="7"/>
      <c r="KIK320" s="7"/>
      <c r="KIL320" s="7"/>
      <c r="KIM320" s="7"/>
      <c r="KIN320" s="7"/>
      <c r="KIO320" s="7"/>
      <c r="KIP320" s="7"/>
      <c r="KIQ320" s="7"/>
      <c r="KIR320" s="7"/>
      <c r="KIS320" s="7"/>
      <c r="KIT320" s="7"/>
      <c r="KIU320" s="7"/>
      <c r="KIV320" s="7"/>
      <c r="KIW320" s="7"/>
      <c r="KIX320" s="7"/>
      <c r="KIY320" s="7"/>
      <c r="KIZ320" s="7"/>
      <c r="KJA320" s="7"/>
      <c r="KJB320" s="7"/>
      <c r="KJC320" s="7"/>
      <c r="KJD320" s="7"/>
      <c r="KJE320" s="7"/>
      <c r="KJF320" s="7"/>
      <c r="KJG320" s="7"/>
      <c r="KJH320" s="7"/>
      <c r="KJI320" s="7"/>
      <c r="KJJ320" s="7"/>
      <c r="KJK320" s="7"/>
      <c r="KJL320" s="7"/>
      <c r="KJM320" s="7"/>
      <c r="KJN320" s="7"/>
      <c r="KJO320" s="7"/>
      <c r="KJP320" s="7"/>
      <c r="KJQ320" s="7"/>
      <c r="KJR320" s="7"/>
      <c r="KJS320" s="7"/>
      <c r="KJT320" s="7"/>
      <c r="KJU320" s="7"/>
      <c r="KJV320" s="7"/>
      <c r="KJW320" s="7"/>
      <c r="KJX320" s="7"/>
      <c r="KJY320" s="7"/>
      <c r="KJZ320" s="7"/>
      <c r="KKA320" s="7"/>
      <c r="KKB320" s="7"/>
      <c r="KKC320" s="7"/>
      <c r="KKD320" s="7"/>
      <c r="KKE320" s="7"/>
      <c r="KKF320" s="7"/>
      <c r="KKG320" s="7"/>
      <c r="KKH320" s="7"/>
      <c r="KKI320" s="7"/>
      <c r="KKJ320" s="7"/>
      <c r="KKK320" s="7"/>
      <c r="KKL320" s="7"/>
      <c r="KKM320" s="7"/>
      <c r="KKN320" s="7"/>
      <c r="KKO320" s="7"/>
      <c r="KKP320" s="7"/>
      <c r="KKQ320" s="7"/>
      <c r="KKR320" s="7"/>
      <c r="KKS320" s="7"/>
      <c r="KKT320" s="7"/>
      <c r="KKU320" s="7"/>
      <c r="KKV320" s="7"/>
      <c r="KKW320" s="7"/>
      <c r="KKX320" s="7"/>
      <c r="KKY320" s="7"/>
      <c r="KKZ320" s="7"/>
      <c r="KLA320" s="7"/>
      <c r="KLB320" s="7"/>
      <c r="KLC320" s="7"/>
      <c r="KLD320" s="7"/>
      <c r="KLE320" s="7"/>
      <c r="KLF320" s="7"/>
      <c r="KLG320" s="7"/>
      <c r="KLH320" s="7"/>
      <c r="KLI320" s="7"/>
      <c r="KLJ320" s="7"/>
      <c r="KLK320" s="7"/>
      <c r="KLL320" s="7"/>
      <c r="KLM320" s="7"/>
      <c r="KLN320" s="7"/>
      <c r="KLO320" s="7"/>
      <c r="KLP320" s="7"/>
      <c r="KLQ320" s="7"/>
      <c r="KLR320" s="7"/>
      <c r="KLS320" s="7"/>
      <c r="KLT320" s="7"/>
      <c r="KLU320" s="7"/>
      <c r="KLV320" s="7"/>
      <c r="KLW320" s="7"/>
      <c r="KLX320" s="7"/>
      <c r="KLY320" s="7"/>
      <c r="KLZ320" s="7"/>
      <c r="KMA320" s="7"/>
      <c r="KMB320" s="7"/>
      <c r="KMC320" s="7"/>
      <c r="KMD320" s="7"/>
      <c r="KME320" s="7"/>
      <c r="KMF320" s="7"/>
      <c r="KMG320" s="7"/>
      <c r="KMH320" s="7"/>
      <c r="KMI320" s="7"/>
      <c r="KMJ320" s="7"/>
      <c r="KMK320" s="7"/>
      <c r="KML320" s="7"/>
      <c r="KMM320" s="7"/>
      <c r="KMN320" s="7"/>
      <c r="KMO320" s="7"/>
      <c r="KMP320" s="7"/>
      <c r="KMQ320" s="7"/>
      <c r="KMR320" s="7"/>
      <c r="KMS320" s="7"/>
      <c r="KMT320" s="7"/>
      <c r="KMU320" s="7"/>
      <c r="KMV320" s="7"/>
      <c r="KMW320" s="7"/>
      <c r="KMX320" s="7"/>
      <c r="KMY320" s="7"/>
      <c r="KMZ320" s="7"/>
      <c r="KNA320" s="7"/>
      <c r="KNB320" s="7"/>
      <c r="KNC320" s="7"/>
      <c r="KND320" s="7"/>
      <c r="KNE320" s="7"/>
      <c r="KNF320" s="7"/>
      <c r="KNG320" s="7"/>
      <c r="KNH320" s="7"/>
      <c r="KNI320" s="7"/>
      <c r="KNJ320" s="7"/>
      <c r="KNK320" s="7"/>
      <c r="KNL320" s="7"/>
      <c r="KNM320" s="7"/>
      <c r="KNN320" s="7"/>
      <c r="KNO320" s="7"/>
      <c r="KNP320" s="7"/>
      <c r="KNQ320" s="7"/>
      <c r="KNR320" s="7"/>
      <c r="KNS320" s="7"/>
      <c r="KNT320" s="7"/>
      <c r="KNU320" s="7"/>
      <c r="KNV320" s="7"/>
      <c r="KNW320" s="7"/>
      <c r="KNX320" s="7"/>
      <c r="KNY320" s="7"/>
      <c r="KNZ320" s="7"/>
      <c r="KOA320" s="7"/>
      <c r="KOB320" s="7"/>
      <c r="KOC320" s="7"/>
      <c r="KOD320" s="7"/>
      <c r="KOE320" s="7"/>
      <c r="KOF320" s="7"/>
      <c r="KOG320" s="7"/>
      <c r="KOH320" s="7"/>
      <c r="KOI320" s="7"/>
      <c r="KOJ320" s="7"/>
      <c r="KOK320" s="7"/>
      <c r="KOL320" s="7"/>
      <c r="KOM320" s="7"/>
      <c r="KON320" s="7"/>
      <c r="KOO320" s="7"/>
      <c r="KOP320" s="7"/>
      <c r="KOQ320" s="7"/>
      <c r="KOR320" s="7"/>
      <c r="KOS320" s="7"/>
      <c r="KOT320" s="7"/>
      <c r="KOU320" s="7"/>
      <c r="KOV320" s="7"/>
      <c r="KOW320" s="7"/>
      <c r="KOX320" s="7"/>
      <c r="KOY320" s="7"/>
      <c r="KOZ320" s="7"/>
      <c r="KPA320" s="7"/>
      <c r="KPB320" s="7"/>
      <c r="KPC320" s="7"/>
      <c r="KPD320" s="7"/>
      <c r="KPE320" s="7"/>
      <c r="KPF320" s="7"/>
      <c r="KPG320" s="7"/>
      <c r="KPH320" s="7"/>
      <c r="KPI320" s="7"/>
      <c r="KPJ320" s="7"/>
      <c r="KPK320" s="7"/>
      <c r="KPL320" s="7"/>
      <c r="KPM320" s="7"/>
      <c r="KPN320" s="7"/>
      <c r="KPO320" s="7"/>
      <c r="KPP320" s="7"/>
      <c r="KPQ320" s="7"/>
      <c r="KPR320" s="7"/>
      <c r="KPS320" s="7"/>
      <c r="KPT320" s="7"/>
      <c r="KPU320" s="7"/>
      <c r="KPV320" s="7"/>
      <c r="KPW320" s="7"/>
      <c r="KPX320" s="7"/>
      <c r="KPY320" s="7"/>
      <c r="KPZ320" s="7"/>
      <c r="KQA320" s="7"/>
      <c r="KQB320" s="7"/>
      <c r="KQC320" s="7"/>
      <c r="KQD320" s="7"/>
      <c r="KQE320" s="7"/>
      <c r="KQF320" s="7"/>
      <c r="KQG320" s="7"/>
      <c r="KQH320" s="7"/>
      <c r="KQI320" s="7"/>
      <c r="KQJ320" s="7"/>
      <c r="KQK320" s="7"/>
      <c r="KQL320" s="7"/>
      <c r="KQM320" s="7"/>
      <c r="KQN320" s="7"/>
      <c r="KQO320" s="7"/>
      <c r="KQP320" s="7"/>
      <c r="KQQ320" s="7"/>
      <c r="KQR320" s="7"/>
      <c r="KQS320" s="7"/>
      <c r="KQT320" s="7"/>
      <c r="KQU320" s="7"/>
      <c r="KQV320" s="7"/>
      <c r="KQW320" s="7"/>
      <c r="KQX320" s="7"/>
      <c r="KQY320" s="7"/>
      <c r="KQZ320" s="7"/>
      <c r="KRA320" s="7"/>
      <c r="KRB320" s="7"/>
      <c r="KRC320" s="7"/>
      <c r="KRD320" s="7"/>
      <c r="KRE320" s="7"/>
      <c r="KRF320" s="7"/>
      <c r="KRG320" s="7"/>
      <c r="KRH320" s="7"/>
      <c r="KRI320" s="7"/>
      <c r="KRJ320" s="7"/>
      <c r="KRK320" s="7"/>
      <c r="KRL320" s="7"/>
      <c r="KRM320" s="7"/>
      <c r="KRN320" s="7"/>
      <c r="KRO320" s="7"/>
      <c r="KRP320" s="7"/>
      <c r="KRQ320" s="7"/>
      <c r="KRR320" s="7"/>
      <c r="KRS320" s="7"/>
      <c r="KRT320" s="7"/>
      <c r="KRU320" s="7"/>
      <c r="KRV320" s="7"/>
      <c r="KRW320" s="7"/>
      <c r="KRX320" s="7"/>
      <c r="KRY320" s="7"/>
      <c r="KRZ320" s="7"/>
      <c r="KSA320" s="7"/>
      <c r="KSB320" s="7"/>
      <c r="KSC320" s="7"/>
      <c r="KSD320" s="7"/>
      <c r="KSE320" s="7"/>
      <c r="KSF320" s="7"/>
      <c r="KSG320" s="7"/>
      <c r="KSH320" s="7"/>
      <c r="KSI320" s="7"/>
      <c r="KSJ320" s="7"/>
      <c r="KSK320" s="7"/>
      <c r="KSL320" s="7"/>
      <c r="KSM320" s="7"/>
      <c r="KSN320" s="7"/>
      <c r="KSO320" s="7"/>
      <c r="KSP320" s="7"/>
      <c r="KSQ320" s="7"/>
      <c r="KSR320" s="7"/>
      <c r="KSS320" s="7"/>
      <c r="KST320" s="7"/>
      <c r="KSU320" s="7"/>
      <c r="KSV320" s="7"/>
      <c r="KSW320" s="7"/>
      <c r="KSX320" s="7"/>
      <c r="KSY320" s="7"/>
      <c r="KSZ320" s="7"/>
      <c r="KTA320" s="7"/>
      <c r="KTB320" s="7"/>
      <c r="KTC320" s="7"/>
      <c r="KTD320" s="7"/>
      <c r="KTE320" s="7"/>
      <c r="KTF320" s="7"/>
      <c r="KTG320" s="7"/>
      <c r="KTH320" s="7"/>
      <c r="KTI320" s="7"/>
      <c r="KTJ320" s="7"/>
      <c r="KTK320" s="7"/>
      <c r="KTL320" s="7"/>
      <c r="KTM320" s="7"/>
      <c r="KTN320" s="7"/>
      <c r="KTO320" s="7"/>
      <c r="KTP320" s="7"/>
      <c r="KTQ320" s="7"/>
      <c r="KTR320" s="7"/>
      <c r="KTS320" s="7"/>
      <c r="KTT320" s="7"/>
      <c r="KTU320" s="7"/>
      <c r="KTV320" s="7"/>
      <c r="KTW320" s="7"/>
      <c r="KTX320" s="7"/>
      <c r="KTY320" s="7"/>
      <c r="KTZ320" s="7"/>
      <c r="KUA320" s="7"/>
      <c r="KUB320" s="7"/>
      <c r="KUC320" s="7"/>
      <c r="KUD320" s="7"/>
      <c r="KUE320" s="7"/>
      <c r="KUF320" s="7"/>
      <c r="KUG320" s="7"/>
      <c r="KUH320" s="7"/>
      <c r="KUI320" s="7"/>
      <c r="KUJ320" s="7"/>
      <c r="KUK320" s="7"/>
      <c r="KUL320" s="7"/>
      <c r="KUM320" s="7"/>
      <c r="KUN320" s="7"/>
      <c r="KUO320" s="7"/>
      <c r="KUP320" s="7"/>
      <c r="KUQ320" s="7"/>
      <c r="KUR320" s="7"/>
      <c r="KUS320" s="7"/>
      <c r="KUT320" s="7"/>
      <c r="KUU320" s="7"/>
      <c r="KUV320" s="7"/>
      <c r="KUW320" s="7"/>
      <c r="KUX320" s="7"/>
      <c r="KUY320" s="7"/>
      <c r="KUZ320" s="7"/>
      <c r="KVA320" s="7"/>
      <c r="KVB320" s="7"/>
      <c r="KVC320" s="7"/>
      <c r="KVD320" s="7"/>
      <c r="KVE320" s="7"/>
      <c r="KVF320" s="7"/>
      <c r="KVG320" s="7"/>
      <c r="KVH320" s="7"/>
      <c r="KVI320" s="7"/>
      <c r="KVJ320" s="7"/>
      <c r="KVK320" s="7"/>
      <c r="KVL320" s="7"/>
      <c r="KVM320" s="7"/>
      <c r="KVN320" s="7"/>
      <c r="KVO320" s="7"/>
      <c r="KVP320" s="7"/>
      <c r="KVQ320" s="7"/>
      <c r="KVR320" s="7"/>
      <c r="KVS320" s="7"/>
      <c r="KVT320" s="7"/>
      <c r="KVU320" s="7"/>
      <c r="KVV320" s="7"/>
      <c r="KVW320" s="7"/>
      <c r="KVX320" s="7"/>
      <c r="KVY320" s="7"/>
      <c r="KVZ320" s="7"/>
      <c r="KWA320" s="7"/>
      <c r="KWB320" s="7"/>
      <c r="KWC320" s="7"/>
      <c r="KWD320" s="7"/>
      <c r="KWE320" s="7"/>
      <c r="KWF320" s="7"/>
      <c r="KWG320" s="7"/>
      <c r="KWH320" s="7"/>
      <c r="KWI320" s="7"/>
      <c r="KWJ320" s="7"/>
      <c r="KWK320" s="7"/>
      <c r="KWL320" s="7"/>
      <c r="KWM320" s="7"/>
      <c r="KWN320" s="7"/>
      <c r="KWO320" s="7"/>
      <c r="KWP320" s="7"/>
      <c r="KWQ320" s="7"/>
      <c r="KWR320" s="7"/>
      <c r="KWS320" s="7"/>
      <c r="KWT320" s="7"/>
      <c r="KWU320" s="7"/>
      <c r="KWV320" s="7"/>
      <c r="KWW320" s="7"/>
      <c r="KWX320" s="7"/>
      <c r="KWY320" s="7"/>
      <c r="KWZ320" s="7"/>
      <c r="KXA320" s="7"/>
      <c r="KXB320" s="7"/>
      <c r="KXC320" s="7"/>
      <c r="KXD320" s="7"/>
      <c r="KXE320" s="7"/>
      <c r="KXF320" s="7"/>
      <c r="KXG320" s="7"/>
      <c r="KXH320" s="7"/>
      <c r="KXI320" s="7"/>
      <c r="KXJ320" s="7"/>
      <c r="KXK320" s="7"/>
      <c r="KXL320" s="7"/>
      <c r="KXM320" s="7"/>
      <c r="KXN320" s="7"/>
      <c r="KXO320" s="7"/>
      <c r="KXP320" s="7"/>
      <c r="KXQ320" s="7"/>
      <c r="KXR320" s="7"/>
      <c r="KXS320" s="7"/>
      <c r="KXT320" s="7"/>
      <c r="KXU320" s="7"/>
      <c r="KXV320" s="7"/>
      <c r="KXW320" s="7"/>
      <c r="KXX320" s="7"/>
      <c r="KXY320" s="7"/>
      <c r="KXZ320" s="7"/>
      <c r="KYA320" s="7"/>
      <c r="KYB320" s="7"/>
      <c r="KYC320" s="7"/>
      <c r="KYD320" s="7"/>
      <c r="KYE320" s="7"/>
      <c r="KYF320" s="7"/>
      <c r="KYG320" s="7"/>
      <c r="KYH320" s="7"/>
      <c r="KYI320" s="7"/>
      <c r="KYJ320" s="7"/>
      <c r="KYK320" s="7"/>
      <c r="KYL320" s="7"/>
      <c r="KYM320" s="7"/>
      <c r="KYN320" s="7"/>
      <c r="KYO320" s="7"/>
      <c r="KYP320" s="7"/>
      <c r="KYQ320" s="7"/>
      <c r="KYR320" s="7"/>
      <c r="KYS320" s="7"/>
      <c r="KYT320" s="7"/>
      <c r="KYU320" s="7"/>
      <c r="KYV320" s="7"/>
      <c r="KYW320" s="7"/>
      <c r="KYX320" s="7"/>
      <c r="KYY320" s="7"/>
      <c r="KYZ320" s="7"/>
      <c r="KZA320" s="7"/>
      <c r="KZB320" s="7"/>
      <c r="KZC320" s="7"/>
      <c r="KZD320" s="7"/>
      <c r="KZE320" s="7"/>
      <c r="KZF320" s="7"/>
      <c r="KZG320" s="7"/>
      <c r="KZH320" s="7"/>
      <c r="KZI320" s="7"/>
      <c r="KZJ320" s="7"/>
      <c r="KZK320" s="7"/>
      <c r="KZL320" s="7"/>
      <c r="KZM320" s="7"/>
      <c r="KZN320" s="7"/>
      <c r="KZO320" s="7"/>
      <c r="KZP320" s="7"/>
      <c r="KZQ320" s="7"/>
      <c r="KZR320" s="7"/>
      <c r="KZS320" s="7"/>
      <c r="KZT320" s="7"/>
      <c r="KZU320" s="7"/>
      <c r="KZV320" s="7"/>
      <c r="KZW320" s="7"/>
      <c r="KZX320" s="7"/>
      <c r="KZY320" s="7"/>
      <c r="KZZ320" s="7"/>
      <c r="LAA320" s="7"/>
      <c r="LAB320" s="7"/>
      <c r="LAC320" s="7"/>
      <c r="LAD320" s="7"/>
      <c r="LAE320" s="7"/>
      <c r="LAF320" s="7"/>
      <c r="LAG320" s="7"/>
      <c r="LAH320" s="7"/>
      <c r="LAI320" s="7"/>
      <c r="LAJ320" s="7"/>
      <c r="LAK320" s="7"/>
      <c r="LAL320" s="7"/>
      <c r="LAM320" s="7"/>
      <c r="LAN320" s="7"/>
      <c r="LAO320" s="7"/>
      <c r="LAP320" s="7"/>
      <c r="LAQ320" s="7"/>
      <c r="LAR320" s="7"/>
      <c r="LAS320" s="7"/>
      <c r="LAT320" s="7"/>
      <c r="LAU320" s="7"/>
      <c r="LAV320" s="7"/>
      <c r="LAW320" s="7"/>
      <c r="LAX320" s="7"/>
      <c r="LAY320" s="7"/>
      <c r="LAZ320" s="7"/>
      <c r="LBA320" s="7"/>
      <c r="LBB320" s="7"/>
      <c r="LBC320" s="7"/>
      <c r="LBD320" s="7"/>
      <c r="LBE320" s="7"/>
      <c r="LBF320" s="7"/>
      <c r="LBG320" s="7"/>
      <c r="LBH320" s="7"/>
      <c r="LBI320" s="7"/>
      <c r="LBJ320" s="7"/>
      <c r="LBK320" s="7"/>
      <c r="LBL320" s="7"/>
      <c r="LBM320" s="7"/>
      <c r="LBN320" s="7"/>
      <c r="LBO320" s="7"/>
      <c r="LBP320" s="7"/>
      <c r="LBQ320" s="7"/>
      <c r="LBR320" s="7"/>
      <c r="LBS320" s="7"/>
      <c r="LBT320" s="7"/>
      <c r="LBU320" s="7"/>
      <c r="LBV320" s="7"/>
      <c r="LBW320" s="7"/>
      <c r="LBX320" s="7"/>
      <c r="LBY320" s="7"/>
      <c r="LBZ320" s="7"/>
      <c r="LCA320" s="7"/>
      <c r="LCB320" s="7"/>
      <c r="LCC320" s="7"/>
      <c r="LCD320" s="7"/>
      <c r="LCE320" s="7"/>
      <c r="LCF320" s="7"/>
      <c r="LCG320" s="7"/>
      <c r="LCH320" s="7"/>
      <c r="LCI320" s="7"/>
      <c r="LCJ320" s="7"/>
      <c r="LCK320" s="7"/>
      <c r="LCL320" s="7"/>
      <c r="LCM320" s="7"/>
      <c r="LCN320" s="7"/>
      <c r="LCO320" s="7"/>
      <c r="LCP320" s="7"/>
      <c r="LCQ320" s="7"/>
      <c r="LCR320" s="7"/>
      <c r="LCS320" s="7"/>
      <c r="LCT320" s="7"/>
      <c r="LCU320" s="7"/>
      <c r="LCV320" s="7"/>
      <c r="LCW320" s="7"/>
      <c r="LCX320" s="7"/>
      <c r="LCY320" s="7"/>
      <c r="LCZ320" s="7"/>
      <c r="LDA320" s="7"/>
      <c r="LDB320" s="7"/>
      <c r="LDC320" s="7"/>
      <c r="LDD320" s="7"/>
      <c r="LDE320" s="7"/>
      <c r="LDF320" s="7"/>
      <c r="LDG320" s="7"/>
      <c r="LDH320" s="7"/>
      <c r="LDI320" s="7"/>
      <c r="LDJ320" s="7"/>
      <c r="LDK320" s="7"/>
      <c r="LDL320" s="7"/>
      <c r="LDM320" s="7"/>
      <c r="LDN320" s="7"/>
      <c r="LDO320" s="7"/>
      <c r="LDP320" s="7"/>
      <c r="LDQ320" s="7"/>
      <c r="LDR320" s="7"/>
      <c r="LDS320" s="7"/>
      <c r="LDT320" s="7"/>
      <c r="LDU320" s="7"/>
      <c r="LDV320" s="7"/>
      <c r="LDW320" s="7"/>
      <c r="LDX320" s="7"/>
      <c r="LDY320" s="7"/>
      <c r="LDZ320" s="7"/>
      <c r="LEA320" s="7"/>
      <c r="LEB320" s="7"/>
      <c r="LEC320" s="7"/>
      <c r="LED320" s="7"/>
      <c r="LEE320" s="7"/>
      <c r="LEF320" s="7"/>
      <c r="LEG320" s="7"/>
      <c r="LEH320" s="7"/>
      <c r="LEI320" s="7"/>
      <c r="LEJ320" s="7"/>
      <c r="LEK320" s="7"/>
      <c r="LEL320" s="7"/>
      <c r="LEM320" s="7"/>
      <c r="LEN320" s="7"/>
      <c r="LEO320" s="7"/>
      <c r="LEP320" s="7"/>
      <c r="LEQ320" s="7"/>
      <c r="LER320" s="7"/>
      <c r="LES320" s="7"/>
      <c r="LET320" s="7"/>
      <c r="LEU320" s="7"/>
      <c r="LEV320" s="7"/>
      <c r="LEW320" s="7"/>
      <c r="LEX320" s="7"/>
      <c r="LEY320" s="7"/>
      <c r="LEZ320" s="7"/>
      <c r="LFA320" s="7"/>
      <c r="LFB320" s="7"/>
      <c r="LFC320" s="7"/>
      <c r="LFD320" s="7"/>
      <c r="LFE320" s="7"/>
      <c r="LFF320" s="7"/>
      <c r="LFG320" s="7"/>
      <c r="LFH320" s="7"/>
      <c r="LFI320" s="7"/>
      <c r="LFJ320" s="7"/>
      <c r="LFK320" s="7"/>
      <c r="LFL320" s="7"/>
      <c r="LFM320" s="7"/>
      <c r="LFN320" s="7"/>
      <c r="LFO320" s="7"/>
      <c r="LFP320" s="7"/>
      <c r="LFQ320" s="7"/>
      <c r="LFR320" s="7"/>
      <c r="LFS320" s="7"/>
      <c r="LFT320" s="7"/>
      <c r="LFU320" s="7"/>
      <c r="LFV320" s="7"/>
      <c r="LFW320" s="7"/>
      <c r="LFX320" s="7"/>
      <c r="LFY320" s="7"/>
      <c r="LFZ320" s="7"/>
      <c r="LGA320" s="7"/>
      <c r="LGB320" s="7"/>
      <c r="LGC320" s="7"/>
      <c r="LGD320" s="7"/>
      <c r="LGE320" s="7"/>
      <c r="LGF320" s="7"/>
      <c r="LGG320" s="7"/>
      <c r="LGH320" s="7"/>
      <c r="LGI320" s="7"/>
      <c r="LGJ320" s="7"/>
      <c r="LGK320" s="7"/>
      <c r="LGL320" s="7"/>
      <c r="LGM320" s="7"/>
      <c r="LGN320" s="7"/>
      <c r="LGO320" s="7"/>
      <c r="LGP320" s="7"/>
      <c r="LGQ320" s="7"/>
      <c r="LGR320" s="7"/>
      <c r="LGS320" s="7"/>
      <c r="LGT320" s="7"/>
      <c r="LGU320" s="7"/>
      <c r="LGV320" s="7"/>
      <c r="LGW320" s="7"/>
      <c r="LGX320" s="7"/>
      <c r="LGY320" s="7"/>
      <c r="LGZ320" s="7"/>
      <c r="LHA320" s="7"/>
      <c r="LHB320" s="7"/>
      <c r="LHC320" s="7"/>
      <c r="LHD320" s="7"/>
      <c r="LHE320" s="7"/>
      <c r="LHF320" s="7"/>
      <c r="LHG320" s="7"/>
      <c r="LHH320" s="7"/>
      <c r="LHI320" s="7"/>
      <c r="LHJ320" s="7"/>
      <c r="LHK320" s="7"/>
      <c r="LHL320" s="7"/>
      <c r="LHM320" s="7"/>
      <c r="LHN320" s="7"/>
      <c r="LHO320" s="7"/>
      <c r="LHP320" s="7"/>
      <c r="LHQ320" s="7"/>
      <c r="LHR320" s="7"/>
      <c r="LHS320" s="7"/>
      <c r="LHT320" s="7"/>
      <c r="LHU320" s="7"/>
      <c r="LHV320" s="7"/>
      <c r="LHW320" s="7"/>
      <c r="LHX320" s="7"/>
      <c r="LHY320" s="7"/>
      <c r="LHZ320" s="7"/>
      <c r="LIA320" s="7"/>
      <c r="LIB320" s="7"/>
      <c r="LIC320" s="7"/>
      <c r="LID320" s="7"/>
      <c r="LIE320" s="7"/>
      <c r="LIF320" s="7"/>
      <c r="LIG320" s="7"/>
      <c r="LIH320" s="7"/>
      <c r="LII320" s="7"/>
      <c r="LIJ320" s="7"/>
      <c r="LIK320" s="7"/>
      <c r="LIL320" s="7"/>
      <c r="LIM320" s="7"/>
      <c r="LIN320" s="7"/>
      <c r="LIO320" s="7"/>
      <c r="LIP320" s="7"/>
      <c r="LIQ320" s="7"/>
      <c r="LIR320" s="7"/>
      <c r="LIS320" s="7"/>
      <c r="LIT320" s="7"/>
      <c r="LIU320" s="7"/>
      <c r="LIV320" s="7"/>
      <c r="LIW320" s="7"/>
      <c r="LIX320" s="7"/>
      <c r="LIY320" s="7"/>
      <c r="LIZ320" s="7"/>
      <c r="LJA320" s="7"/>
      <c r="LJB320" s="7"/>
      <c r="LJC320" s="7"/>
      <c r="LJD320" s="7"/>
      <c r="LJE320" s="7"/>
      <c r="LJF320" s="7"/>
      <c r="LJG320" s="7"/>
      <c r="LJH320" s="7"/>
      <c r="LJI320" s="7"/>
      <c r="LJJ320" s="7"/>
      <c r="LJK320" s="7"/>
      <c r="LJL320" s="7"/>
      <c r="LJM320" s="7"/>
      <c r="LJN320" s="7"/>
      <c r="LJO320" s="7"/>
      <c r="LJP320" s="7"/>
      <c r="LJQ320" s="7"/>
      <c r="LJR320" s="7"/>
      <c r="LJS320" s="7"/>
      <c r="LJT320" s="7"/>
      <c r="LJU320" s="7"/>
      <c r="LJV320" s="7"/>
      <c r="LJW320" s="7"/>
      <c r="LJX320" s="7"/>
      <c r="LJY320" s="7"/>
      <c r="LJZ320" s="7"/>
      <c r="LKA320" s="7"/>
      <c r="LKB320" s="7"/>
      <c r="LKC320" s="7"/>
      <c r="LKD320" s="7"/>
      <c r="LKE320" s="7"/>
      <c r="LKF320" s="7"/>
      <c r="LKG320" s="7"/>
      <c r="LKH320" s="7"/>
      <c r="LKI320" s="7"/>
      <c r="LKJ320" s="7"/>
      <c r="LKK320" s="7"/>
      <c r="LKL320" s="7"/>
      <c r="LKM320" s="7"/>
      <c r="LKN320" s="7"/>
      <c r="LKO320" s="7"/>
      <c r="LKP320" s="7"/>
      <c r="LKQ320" s="7"/>
      <c r="LKR320" s="7"/>
      <c r="LKS320" s="7"/>
      <c r="LKT320" s="7"/>
      <c r="LKU320" s="7"/>
      <c r="LKV320" s="7"/>
      <c r="LKW320" s="7"/>
      <c r="LKX320" s="7"/>
      <c r="LKY320" s="7"/>
      <c r="LKZ320" s="7"/>
      <c r="LLA320" s="7"/>
      <c r="LLB320" s="7"/>
      <c r="LLC320" s="7"/>
      <c r="LLD320" s="7"/>
      <c r="LLE320" s="7"/>
      <c r="LLF320" s="7"/>
      <c r="LLG320" s="7"/>
      <c r="LLH320" s="7"/>
      <c r="LLI320" s="7"/>
      <c r="LLJ320" s="7"/>
      <c r="LLK320" s="7"/>
      <c r="LLL320" s="7"/>
      <c r="LLM320" s="7"/>
      <c r="LLN320" s="7"/>
      <c r="LLO320" s="7"/>
      <c r="LLP320" s="7"/>
      <c r="LLQ320" s="7"/>
      <c r="LLR320" s="7"/>
      <c r="LLS320" s="7"/>
      <c r="LLT320" s="7"/>
      <c r="LLU320" s="7"/>
      <c r="LLV320" s="7"/>
      <c r="LLW320" s="7"/>
      <c r="LLX320" s="7"/>
      <c r="LLY320" s="7"/>
      <c r="LLZ320" s="7"/>
      <c r="LMA320" s="7"/>
      <c r="LMB320" s="7"/>
      <c r="LMC320" s="7"/>
      <c r="LMD320" s="7"/>
      <c r="LME320" s="7"/>
      <c r="LMF320" s="7"/>
      <c r="LMG320" s="7"/>
      <c r="LMH320" s="7"/>
      <c r="LMI320" s="7"/>
      <c r="LMJ320" s="7"/>
      <c r="LMK320" s="7"/>
      <c r="LML320" s="7"/>
      <c r="LMM320" s="7"/>
      <c r="LMN320" s="7"/>
      <c r="LMO320" s="7"/>
      <c r="LMP320" s="7"/>
      <c r="LMQ320" s="7"/>
      <c r="LMR320" s="7"/>
      <c r="LMS320" s="7"/>
      <c r="LMT320" s="7"/>
      <c r="LMU320" s="7"/>
      <c r="LMV320" s="7"/>
      <c r="LMW320" s="7"/>
      <c r="LMX320" s="7"/>
      <c r="LMY320" s="7"/>
      <c r="LMZ320" s="7"/>
      <c r="LNA320" s="7"/>
      <c r="LNB320" s="7"/>
      <c r="LNC320" s="7"/>
      <c r="LND320" s="7"/>
      <c r="LNE320" s="7"/>
      <c r="LNF320" s="7"/>
      <c r="LNG320" s="7"/>
      <c r="LNH320" s="7"/>
      <c r="LNI320" s="7"/>
      <c r="LNJ320" s="7"/>
      <c r="LNK320" s="7"/>
      <c r="LNL320" s="7"/>
      <c r="LNM320" s="7"/>
      <c r="LNN320" s="7"/>
      <c r="LNO320" s="7"/>
      <c r="LNP320" s="7"/>
      <c r="LNQ320" s="7"/>
      <c r="LNR320" s="7"/>
      <c r="LNS320" s="7"/>
      <c r="LNT320" s="7"/>
      <c r="LNU320" s="7"/>
      <c r="LNV320" s="7"/>
      <c r="LNW320" s="7"/>
      <c r="LNX320" s="7"/>
      <c r="LNY320" s="7"/>
      <c r="LNZ320" s="7"/>
      <c r="LOA320" s="7"/>
      <c r="LOB320" s="7"/>
      <c r="LOC320" s="7"/>
      <c r="LOD320" s="7"/>
      <c r="LOE320" s="7"/>
      <c r="LOF320" s="7"/>
      <c r="LOG320" s="7"/>
      <c r="LOH320" s="7"/>
      <c r="LOI320" s="7"/>
      <c r="LOJ320" s="7"/>
      <c r="LOK320" s="7"/>
      <c r="LOL320" s="7"/>
      <c r="LOM320" s="7"/>
      <c r="LON320" s="7"/>
      <c r="LOO320" s="7"/>
      <c r="LOP320" s="7"/>
      <c r="LOQ320" s="7"/>
      <c r="LOR320" s="7"/>
      <c r="LOS320" s="7"/>
      <c r="LOT320" s="7"/>
      <c r="LOU320" s="7"/>
      <c r="LOV320" s="7"/>
      <c r="LOW320" s="7"/>
      <c r="LOX320" s="7"/>
      <c r="LOY320" s="7"/>
      <c r="LOZ320" s="7"/>
      <c r="LPA320" s="7"/>
      <c r="LPB320" s="7"/>
      <c r="LPC320" s="7"/>
      <c r="LPD320" s="7"/>
      <c r="LPE320" s="7"/>
      <c r="LPF320" s="7"/>
      <c r="LPG320" s="7"/>
      <c r="LPH320" s="7"/>
      <c r="LPI320" s="7"/>
      <c r="LPJ320" s="7"/>
      <c r="LPK320" s="7"/>
      <c r="LPL320" s="7"/>
      <c r="LPM320" s="7"/>
      <c r="LPN320" s="7"/>
      <c r="LPO320" s="7"/>
      <c r="LPP320" s="7"/>
      <c r="LPQ320" s="7"/>
      <c r="LPR320" s="7"/>
      <c r="LPS320" s="7"/>
      <c r="LPT320" s="7"/>
      <c r="LPU320" s="7"/>
      <c r="LPV320" s="7"/>
      <c r="LPW320" s="7"/>
      <c r="LPX320" s="7"/>
      <c r="LPY320" s="7"/>
      <c r="LPZ320" s="7"/>
      <c r="LQA320" s="7"/>
      <c r="LQB320" s="7"/>
      <c r="LQC320" s="7"/>
      <c r="LQD320" s="7"/>
      <c r="LQE320" s="7"/>
      <c r="LQF320" s="7"/>
      <c r="LQG320" s="7"/>
      <c r="LQH320" s="7"/>
      <c r="LQI320" s="7"/>
      <c r="LQJ320" s="7"/>
      <c r="LQK320" s="7"/>
      <c r="LQL320" s="7"/>
      <c r="LQM320" s="7"/>
      <c r="LQN320" s="7"/>
      <c r="LQO320" s="7"/>
      <c r="LQP320" s="7"/>
      <c r="LQQ320" s="7"/>
      <c r="LQR320" s="7"/>
      <c r="LQS320" s="7"/>
      <c r="LQT320" s="7"/>
      <c r="LQU320" s="7"/>
      <c r="LQV320" s="7"/>
      <c r="LQW320" s="7"/>
      <c r="LQX320" s="7"/>
      <c r="LQY320" s="7"/>
      <c r="LQZ320" s="7"/>
      <c r="LRA320" s="7"/>
      <c r="LRB320" s="7"/>
      <c r="LRC320" s="7"/>
      <c r="LRD320" s="7"/>
      <c r="LRE320" s="7"/>
      <c r="LRF320" s="7"/>
      <c r="LRG320" s="7"/>
      <c r="LRH320" s="7"/>
      <c r="LRI320" s="7"/>
      <c r="LRJ320" s="7"/>
      <c r="LRK320" s="7"/>
      <c r="LRL320" s="7"/>
      <c r="LRM320" s="7"/>
      <c r="LRN320" s="7"/>
      <c r="LRO320" s="7"/>
      <c r="LRP320" s="7"/>
      <c r="LRQ320" s="7"/>
      <c r="LRR320" s="7"/>
      <c r="LRS320" s="7"/>
      <c r="LRT320" s="7"/>
      <c r="LRU320" s="7"/>
      <c r="LRV320" s="7"/>
      <c r="LRW320" s="7"/>
      <c r="LRX320" s="7"/>
      <c r="LRY320" s="7"/>
      <c r="LRZ320" s="7"/>
      <c r="LSA320" s="7"/>
      <c r="LSB320" s="7"/>
      <c r="LSC320" s="7"/>
      <c r="LSD320" s="7"/>
      <c r="LSE320" s="7"/>
      <c r="LSF320" s="7"/>
      <c r="LSG320" s="7"/>
      <c r="LSH320" s="7"/>
      <c r="LSI320" s="7"/>
      <c r="LSJ320" s="7"/>
      <c r="LSK320" s="7"/>
      <c r="LSL320" s="7"/>
      <c r="LSM320" s="7"/>
      <c r="LSN320" s="7"/>
      <c r="LSO320" s="7"/>
      <c r="LSP320" s="7"/>
      <c r="LSQ320" s="7"/>
      <c r="LSR320" s="7"/>
      <c r="LSS320" s="7"/>
      <c r="LST320" s="7"/>
      <c r="LSU320" s="7"/>
      <c r="LSV320" s="7"/>
      <c r="LSW320" s="7"/>
      <c r="LSX320" s="7"/>
      <c r="LSY320" s="7"/>
      <c r="LSZ320" s="7"/>
      <c r="LTA320" s="7"/>
      <c r="LTB320" s="7"/>
      <c r="LTC320" s="7"/>
      <c r="LTD320" s="7"/>
      <c r="LTE320" s="7"/>
      <c r="LTF320" s="7"/>
      <c r="LTG320" s="7"/>
      <c r="LTH320" s="7"/>
      <c r="LTI320" s="7"/>
      <c r="LTJ320" s="7"/>
      <c r="LTK320" s="7"/>
      <c r="LTL320" s="7"/>
      <c r="LTM320" s="7"/>
      <c r="LTN320" s="7"/>
      <c r="LTO320" s="7"/>
      <c r="LTP320" s="7"/>
      <c r="LTQ320" s="7"/>
      <c r="LTR320" s="7"/>
      <c r="LTS320" s="7"/>
      <c r="LTT320" s="7"/>
      <c r="LTU320" s="7"/>
      <c r="LTV320" s="7"/>
      <c r="LTW320" s="7"/>
      <c r="LTX320" s="7"/>
      <c r="LTY320" s="7"/>
      <c r="LTZ320" s="7"/>
      <c r="LUA320" s="7"/>
      <c r="LUB320" s="7"/>
      <c r="LUC320" s="7"/>
      <c r="LUD320" s="7"/>
      <c r="LUE320" s="7"/>
      <c r="LUF320" s="7"/>
      <c r="LUG320" s="7"/>
      <c r="LUH320" s="7"/>
      <c r="LUI320" s="7"/>
      <c r="LUJ320" s="7"/>
      <c r="LUK320" s="7"/>
      <c r="LUL320" s="7"/>
      <c r="LUM320" s="7"/>
      <c r="LUN320" s="7"/>
      <c r="LUO320" s="7"/>
      <c r="LUP320" s="7"/>
      <c r="LUQ320" s="7"/>
      <c r="LUR320" s="7"/>
      <c r="LUS320" s="7"/>
      <c r="LUT320" s="7"/>
      <c r="LUU320" s="7"/>
      <c r="LUV320" s="7"/>
      <c r="LUW320" s="7"/>
      <c r="LUX320" s="7"/>
      <c r="LUY320" s="7"/>
      <c r="LUZ320" s="7"/>
      <c r="LVA320" s="7"/>
      <c r="LVB320" s="7"/>
      <c r="LVC320" s="7"/>
      <c r="LVD320" s="7"/>
      <c r="LVE320" s="7"/>
      <c r="LVF320" s="7"/>
      <c r="LVG320" s="7"/>
      <c r="LVH320" s="7"/>
      <c r="LVI320" s="7"/>
      <c r="LVJ320" s="7"/>
      <c r="LVK320" s="7"/>
      <c r="LVL320" s="7"/>
      <c r="LVM320" s="7"/>
      <c r="LVN320" s="7"/>
      <c r="LVO320" s="7"/>
      <c r="LVP320" s="7"/>
      <c r="LVQ320" s="7"/>
      <c r="LVR320" s="7"/>
      <c r="LVS320" s="7"/>
      <c r="LVT320" s="7"/>
      <c r="LVU320" s="7"/>
      <c r="LVV320" s="7"/>
      <c r="LVW320" s="7"/>
      <c r="LVX320" s="7"/>
      <c r="LVY320" s="7"/>
      <c r="LVZ320" s="7"/>
      <c r="LWA320" s="7"/>
      <c r="LWB320" s="7"/>
      <c r="LWC320" s="7"/>
      <c r="LWD320" s="7"/>
      <c r="LWE320" s="7"/>
      <c r="LWF320" s="7"/>
      <c r="LWG320" s="7"/>
      <c r="LWH320" s="7"/>
      <c r="LWI320" s="7"/>
      <c r="LWJ320" s="7"/>
      <c r="LWK320" s="7"/>
      <c r="LWL320" s="7"/>
      <c r="LWM320" s="7"/>
      <c r="LWN320" s="7"/>
      <c r="LWO320" s="7"/>
      <c r="LWP320" s="7"/>
      <c r="LWQ320" s="7"/>
      <c r="LWR320" s="7"/>
      <c r="LWS320" s="7"/>
      <c r="LWT320" s="7"/>
      <c r="LWU320" s="7"/>
      <c r="LWV320" s="7"/>
      <c r="LWW320" s="7"/>
      <c r="LWX320" s="7"/>
      <c r="LWY320" s="7"/>
      <c r="LWZ320" s="7"/>
      <c r="LXA320" s="7"/>
      <c r="LXB320" s="7"/>
      <c r="LXC320" s="7"/>
      <c r="LXD320" s="7"/>
      <c r="LXE320" s="7"/>
      <c r="LXF320" s="7"/>
      <c r="LXG320" s="7"/>
      <c r="LXH320" s="7"/>
      <c r="LXI320" s="7"/>
      <c r="LXJ320" s="7"/>
      <c r="LXK320" s="7"/>
      <c r="LXL320" s="7"/>
      <c r="LXM320" s="7"/>
      <c r="LXN320" s="7"/>
      <c r="LXO320" s="7"/>
      <c r="LXP320" s="7"/>
      <c r="LXQ320" s="7"/>
      <c r="LXR320" s="7"/>
      <c r="LXS320" s="7"/>
      <c r="LXT320" s="7"/>
      <c r="LXU320" s="7"/>
      <c r="LXV320" s="7"/>
      <c r="LXW320" s="7"/>
      <c r="LXX320" s="7"/>
      <c r="LXY320" s="7"/>
      <c r="LXZ320" s="7"/>
      <c r="LYA320" s="7"/>
      <c r="LYB320" s="7"/>
      <c r="LYC320" s="7"/>
      <c r="LYD320" s="7"/>
      <c r="LYE320" s="7"/>
      <c r="LYF320" s="7"/>
      <c r="LYG320" s="7"/>
      <c r="LYH320" s="7"/>
      <c r="LYI320" s="7"/>
      <c r="LYJ320" s="7"/>
      <c r="LYK320" s="7"/>
      <c r="LYL320" s="7"/>
      <c r="LYM320" s="7"/>
      <c r="LYN320" s="7"/>
      <c r="LYO320" s="7"/>
      <c r="LYP320" s="7"/>
      <c r="LYQ320" s="7"/>
      <c r="LYR320" s="7"/>
      <c r="LYS320" s="7"/>
      <c r="LYT320" s="7"/>
      <c r="LYU320" s="7"/>
      <c r="LYV320" s="7"/>
      <c r="LYW320" s="7"/>
      <c r="LYX320" s="7"/>
      <c r="LYY320" s="7"/>
      <c r="LYZ320" s="7"/>
      <c r="LZA320" s="7"/>
      <c r="LZB320" s="7"/>
      <c r="LZC320" s="7"/>
      <c r="LZD320" s="7"/>
      <c r="LZE320" s="7"/>
      <c r="LZF320" s="7"/>
      <c r="LZG320" s="7"/>
      <c r="LZH320" s="7"/>
      <c r="LZI320" s="7"/>
      <c r="LZJ320" s="7"/>
      <c r="LZK320" s="7"/>
      <c r="LZL320" s="7"/>
      <c r="LZM320" s="7"/>
      <c r="LZN320" s="7"/>
      <c r="LZO320" s="7"/>
      <c r="LZP320" s="7"/>
      <c r="LZQ320" s="7"/>
      <c r="LZR320" s="7"/>
      <c r="LZS320" s="7"/>
      <c r="LZT320" s="7"/>
      <c r="LZU320" s="7"/>
      <c r="LZV320" s="7"/>
      <c r="LZW320" s="7"/>
      <c r="LZX320" s="7"/>
      <c r="LZY320" s="7"/>
      <c r="LZZ320" s="7"/>
      <c r="MAA320" s="7"/>
      <c r="MAB320" s="7"/>
      <c r="MAC320" s="7"/>
      <c r="MAD320" s="7"/>
      <c r="MAE320" s="7"/>
      <c r="MAF320" s="7"/>
      <c r="MAG320" s="7"/>
      <c r="MAH320" s="7"/>
      <c r="MAI320" s="7"/>
      <c r="MAJ320" s="7"/>
      <c r="MAK320" s="7"/>
      <c r="MAL320" s="7"/>
      <c r="MAM320" s="7"/>
      <c r="MAN320" s="7"/>
      <c r="MAO320" s="7"/>
      <c r="MAP320" s="7"/>
      <c r="MAQ320" s="7"/>
      <c r="MAR320" s="7"/>
      <c r="MAS320" s="7"/>
      <c r="MAT320" s="7"/>
      <c r="MAU320" s="7"/>
      <c r="MAV320" s="7"/>
      <c r="MAW320" s="7"/>
      <c r="MAX320" s="7"/>
      <c r="MAY320" s="7"/>
      <c r="MAZ320" s="7"/>
      <c r="MBA320" s="7"/>
      <c r="MBB320" s="7"/>
      <c r="MBC320" s="7"/>
      <c r="MBD320" s="7"/>
      <c r="MBE320" s="7"/>
      <c r="MBF320" s="7"/>
      <c r="MBG320" s="7"/>
      <c r="MBH320" s="7"/>
      <c r="MBI320" s="7"/>
      <c r="MBJ320" s="7"/>
      <c r="MBK320" s="7"/>
      <c r="MBL320" s="7"/>
      <c r="MBM320" s="7"/>
      <c r="MBN320" s="7"/>
      <c r="MBO320" s="7"/>
      <c r="MBP320" s="7"/>
      <c r="MBQ320" s="7"/>
      <c r="MBR320" s="7"/>
      <c r="MBS320" s="7"/>
      <c r="MBT320" s="7"/>
      <c r="MBU320" s="7"/>
      <c r="MBV320" s="7"/>
      <c r="MBW320" s="7"/>
      <c r="MBX320" s="7"/>
      <c r="MBY320" s="7"/>
      <c r="MBZ320" s="7"/>
      <c r="MCA320" s="7"/>
      <c r="MCB320" s="7"/>
      <c r="MCC320" s="7"/>
      <c r="MCD320" s="7"/>
      <c r="MCE320" s="7"/>
      <c r="MCF320" s="7"/>
      <c r="MCG320" s="7"/>
      <c r="MCH320" s="7"/>
      <c r="MCI320" s="7"/>
      <c r="MCJ320" s="7"/>
      <c r="MCK320" s="7"/>
      <c r="MCL320" s="7"/>
      <c r="MCM320" s="7"/>
      <c r="MCN320" s="7"/>
      <c r="MCO320" s="7"/>
      <c r="MCP320" s="7"/>
      <c r="MCQ320" s="7"/>
      <c r="MCR320" s="7"/>
      <c r="MCS320" s="7"/>
      <c r="MCT320" s="7"/>
      <c r="MCU320" s="7"/>
      <c r="MCV320" s="7"/>
      <c r="MCW320" s="7"/>
      <c r="MCX320" s="7"/>
      <c r="MCY320" s="7"/>
      <c r="MCZ320" s="7"/>
      <c r="MDA320" s="7"/>
      <c r="MDB320" s="7"/>
      <c r="MDC320" s="7"/>
      <c r="MDD320" s="7"/>
      <c r="MDE320" s="7"/>
      <c r="MDF320" s="7"/>
      <c r="MDG320" s="7"/>
      <c r="MDH320" s="7"/>
      <c r="MDI320" s="7"/>
      <c r="MDJ320" s="7"/>
      <c r="MDK320" s="7"/>
      <c r="MDL320" s="7"/>
      <c r="MDM320" s="7"/>
      <c r="MDN320" s="7"/>
      <c r="MDO320" s="7"/>
      <c r="MDP320" s="7"/>
      <c r="MDQ320" s="7"/>
      <c r="MDR320" s="7"/>
      <c r="MDS320" s="7"/>
      <c r="MDT320" s="7"/>
      <c r="MDU320" s="7"/>
      <c r="MDV320" s="7"/>
      <c r="MDW320" s="7"/>
      <c r="MDX320" s="7"/>
      <c r="MDY320" s="7"/>
      <c r="MDZ320" s="7"/>
      <c r="MEA320" s="7"/>
      <c r="MEB320" s="7"/>
      <c r="MEC320" s="7"/>
      <c r="MED320" s="7"/>
      <c r="MEE320" s="7"/>
      <c r="MEF320" s="7"/>
      <c r="MEG320" s="7"/>
      <c r="MEH320" s="7"/>
      <c r="MEI320" s="7"/>
      <c r="MEJ320" s="7"/>
      <c r="MEK320" s="7"/>
      <c r="MEL320" s="7"/>
      <c r="MEM320" s="7"/>
      <c r="MEN320" s="7"/>
      <c r="MEO320" s="7"/>
      <c r="MEP320" s="7"/>
      <c r="MEQ320" s="7"/>
      <c r="MER320" s="7"/>
      <c r="MES320" s="7"/>
      <c r="MET320" s="7"/>
      <c r="MEU320" s="7"/>
      <c r="MEV320" s="7"/>
      <c r="MEW320" s="7"/>
      <c r="MEX320" s="7"/>
      <c r="MEY320" s="7"/>
      <c r="MEZ320" s="7"/>
      <c r="MFA320" s="7"/>
      <c r="MFB320" s="7"/>
      <c r="MFC320" s="7"/>
      <c r="MFD320" s="7"/>
      <c r="MFE320" s="7"/>
      <c r="MFF320" s="7"/>
      <c r="MFG320" s="7"/>
      <c r="MFH320" s="7"/>
      <c r="MFI320" s="7"/>
      <c r="MFJ320" s="7"/>
      <c r="MFK320" s="7"/>
      <c r="MFL320" s="7"/>
      <c r="MFM320" s="7"/>
      <c r="MFN320" s="7"/>
      <c r="MFO320" s="7"/>
      <c r="MFP320" s="7"/>
      <c r="MFQ320" s="7"/>
      <c r="MFR320" s="7"/>
      <c r="MFS320" s="7"/>
      <c r="MFT320" s="7"/>
      <c r="MFU320" s="7"/>
      <c r="MFV320" s="7"/>
      <c r="MFW320" s="7"/>
      <c r="MFX320" s="7"/>
      <c r="MFY320" s="7"/>
      <c r="MFZ320" s="7"/>
      <c r="MGA320" s="7"/>
      <c r="MGB320" s="7"/>
      <c r="MGC320" s="7"/>
      <c r="MGD320" s="7"/>
      <c r="MGE320" s="7"/>
      <c r="MGF320" s="7"/>
      <c r="MGG320" s="7"/>
      <c r="MGH320" s="7"/>
      <c r="MGI320" s="7"/>
      <c r="MGJ320" s="7"/>
      <c r="MGK320" s="7"/>
      <c r="MGL320" s="7"/>
      <c r="MGM320" s="7"/>
      <c r="MGN320" s="7"/>
      <c r="MGO320" s="7"/>
      <c r="MGP320" s="7"/>
      <c r="MGQ320" s="7"/>
      <c r="MGR320" s="7"/>
      <c r="MGS320" s="7"/>
      <c r="MGT320" s="7"/>
      <c r="MGU320" s="7"/>
      <c r="MGV320" s="7"/>
      <c r="MGW320" s="7"/>
      <c r="MGX320" s="7"/>
      <c r="MGY320" s="7"/>
      <c r="MGZ320" s="7"/>
      <c r="MHA320" s="7"/>
      <c r="MHB320" s="7"/>
      <c r="MHC320" s="7"/>
      <c r="MHD320" s="7"/>
      <c r="MHE320" s="7"/>
      <c r="MHF320" s="7"/>
      <c r="MHG320" s="7"/>
      <c r="MHH320" s="7"/>
      <c r="MHI320" s="7"/>
      <c r="MHJ320" s="7"/>
      <c r="MHK320" s="7"/>
      <c r="MHL320" s="7"/>
      <c r="MHM320" s="7"/>
      <c r="MHN320" s="7"/>
      <c r="MHO320" s="7"/>
      <c r="MHP320" s="7"/>
      <c r="MHQ320" s="7"/>
      <c r="MHR320" s="7"/>
      <c r="MHS320" s="7"/>
      <c r="MHT320" s="7"/>
      <c r="MHU320" s="7"/>
      <c r="MHV320" s="7"/>
      <c r="MHW320" s="7"/>
      <c r="MHX320" s="7"/>
      <c r="MHY320" s="7"/>
      <c r="MHZ320" s="7"/>
      <c r="MIA320" s="7"/>
      <c r="MIB320" s="7"/>
      <c r="MIC320" s="7"/>
      <c r="MID320" s="7"/>
      <c r="MIE320" s="7"/>
      <c r="MIF320" s="7"/>
      <c r="MIG320" s="7"/>
      <c r="MIH320" s="7"/>
      <c r="MII320" s="7"/>
      <c r="MIJ320" s="7"/>
      <c r="MIK320" s="7"/>
      <c r="MIL320" s="7"/>
      <c r="MIM320" s="7"/>
      <c r="MIN320" s="7"/>
      <c r="MIO320" s="7"/>
      <c r="MIP320" s="7"/>
      <c r="MIQ320" s="7"/>
      <c r="MIR320" s="7"/>
      <c r="MIS320" s="7"/>
      <c r="MIT320" s="7"/>
      <c r="MIU320" s="7"/>
      <c r="MIV320" s="7"/>
      <c r="MIW320" s="7"/>
      <c r="MIX320" s="7"/>
      <c r="MIY320" s="7"/>
      <c r="MIZ320" s="7"/>
      <c r="MJA320" s="7"/>
      <c r="MJB320" s="7"/>
      <c r="MJC320" s="7"/>
      <c r="MJD320" s="7"/>
      <c r="MJE320" s="7"/>
      <c r="MJF320" s="7"/>
      <c r="MJG320" s="7"/>
      <c r="MJH320" s="7"/>
      <c r="MJI320" s="7"/>
      <c r="MJJ320" s="7"/>
      <c r="MJK320" s="7"/>
      <c r="MJL320" s="7"/>
      <c r="MJM320" s="7"/>
      <c r="MJN320" s="7"/>
      <c r="MJO320" s="7"/>
      <c r="MJP320" s="7"/>
      <c r="MJQ320" s="7"/>
      <c r="MJR320" s="7"/>
      <c r="MJS320" s="7"/>
      <c r="MJT320" s="7"/>
      <c r="MJU320" s="7"/>
      <c r="MJV320" s="7"/>
      <c r="MJW320" s="7"/>
      <c r="MJX320" s="7"/>
      <c r="MJY320" s="7"/>
      <c r="MJZ320" s="7"/>
      <c r="MKA320" s="7"/>
      <c r="MKB320" s="7"/>
      <c r="MKC320" s="7"/>
      <c r="MKD320" s="7"/>
      <c r="MKE320" s="7"/>
      <c r="MKF320" s="7"/>
      <c r="MKG320" s="7"/>
      <c r="MKH320" s="7"/>
      <c r="MKI320" s="7"/>
      <c r="MKJ320" s="7"/>
      <c r="MKK320" s="7"/>
      <c r="MKL320" s="7"/>
      <c r="MKM320" s="7"/>
      <c r="MKN320" s="7"/>
      <c r="MKO320" s="7"/>
      <c r="MKP320" s="7"/>
      <c r="MKQ320" s="7"/>
      <c r="MKR320" s="7"/>
      <c r="MKS320" s="7"/>
      <c r="MKT320" s="7"/>
      <c r="MKU320" s="7"/>
      <c r="MKV320" s="7"/>
      <c r="MKW320" s="7"/>
      <c r="MKX320" s="7"/>
      <c r="MKY320" s="7"/>
      <c r="MKZ320" s="7"/>
      <c r="MLA320" s="7"/>
      <c r="MLB320" s="7"/>
      <c r="MLC320" s="7"/>
      <c r="MLD320" s="7"/>
      <c r="MLE320" s="7"/>
      <c r="MLF320" s="7"/>
      <c r="MLG320" s="7"/>
      <c r="MLH320" s="7"/>
      <c r="MLI320" s="7"/>
      <c r="MLJ320" s="7"/>
      <c r="MLK320" s="7"/>
      <c r="MLL320" s="7"/>
      <c r="MLM320" s="7"/>
      <c r="MLN320" s="7"/>
      <c r="MLO320" s="7"/>
      <c r="MLP320" s="7"/>
      <c r="MLQ320" s="7"/>
      <c r="MLR320" s="7"/>
      <c r="MLS320" s="7"/>
      <c r="MLT320" s="7"/>
      <c r="MLU320" s="7"/>
      <c r="MLV320" s="7"/>
      <c r="MLW320" s="7"/>
      <c r="MLX320" s="7"/>
      <c r="MLY320" s="7"/>
      <c r="MLZ320" s="7"/>
      <c r="MMA320" s="7"/>
      <c r="MMB320" s="7"/>
      <c r="MMC320" s="7"/>
      <c r="MMD320" s="7"/>
      <c r="MME320" s="7"/>
      <c r="MMF320" s="7"/>
      <c r="MMG320" s="7"/>
      <c r="MMH320" s="7"/>
      <c r="MMI320" s="7"/>
      <c r="MMJ320" s="7"/>
      <c r="MMK320" s="7"/>
      <c r="MML320" s="7"/>
      <c r="MMM320" s="7"/>
      <c r="MMN320" s="7"/>
      <c r="MMO320" s="7"/>
      <c r="MMP320" s="7"/>
      <c r="MMQ320" s="7"/>
      <c r="MMR320" s="7"/>
      <c r="MMS320" s="7"/>
      <c r="MMT320" s="7"/>
      <c r="MMU320" s="7"/>
      <c r="MMV320" s="7"/>
      <c r="MMW320" s="7"/>
      <c r="MMX320" s="7"/>
      <c r="MMY320" s="7"/>
      <c r="MMZ320" s="7"/>
      <c r="MNA320" s="7"/>
      <c r="MNB320" s="7"/>
      <c r="MNC320" s="7"/>
      <c r="MND320" s="7"/>
      <c r="MNE320" s="7"/>
      <c r="MNF320" s="7"/>
      <c r="MNG320" s="7"/>
      <c r="MNH320" s="7"/>
      <c r="MNI320" s="7"/>
      <c r="MNJ320" s="7"/>
      <c r="MNK320" s="7"/>
      <c r="MNL320" s="7"/>
      <c r="MNM320" s="7"/>
      <c r="MNN320" s="7"/>
      <c r="MNO320" s="7"/>
      <c r="MNP320" s="7"/>
      <c r="MNQ320" s="7"/>
      <c r="MNR320" s="7"/>
      <c r="MNS320" s="7"/>
      <c r="MNT320" s="7"/>
      <c r="MNU320" s="7"/>
      <c r="MNV320" s="7"/>
      <c r="MNW320" s="7"/>
      <c r="MNX320" s="7"/>
      <c r="MNY320" s="7"/>
      <c r="MNZ320" s="7"/>
      <c r="MOA320" s="7"/>
      <c r="MOB320" s="7"/>
      <c r="MOC320" s="7"/>
      <c r="MOD320" s="7"/>
      <c r="MOE320" s="7"/>
      <c r="MOF320" s="7"/>
      <c r="MOG320" s="7"/>
      <c r="MOH320" s="7"/>
      <c r="MOI320" s="7"/>
      <c r="MOJ320" s="7"/>
      <c r="MOK320" s="7"/>
      <c r="MOL320" s="7"/>
      <c r="MOM320" s="7"/>
      <c r="MON320" s="7"/>
      <c r="MOO320" s="7"/>
      <c r="MOP320" s="7"/>
      <c r="MOQ320" s="7"/>
      <c r="MOR320" s="7"/>
      <c r="MOS320" s="7"/>
      <c r="MOT320" s="7"/>
      <c r="MOU320" s="7"/>
      <c r="MOV320" s="7"/>
      <c r="MOW320" s="7"/>
      <c r="MOX320" s="7"/>
      <c r="MOY320" s="7"/>
      <c r="MOZ320" s="7"/>
      <c r="MPA320" s="7"/>
      <c r="MPB320" s="7"/>
      <c r="MPC320" s="7"/>
      <c r="MPD320" s="7"/>
      <c r="MPE320" s="7"/>
      <c r="MPF320" s="7"/>
      <c r="MPG320" s="7"/>
      <c r="MPH320" s="7"/>
      <c r="MPI320" s="7"/>
      <c r="MPJ320" s="7"/>
      <c r="MPK320" s="7"/>
      <c r="MPL320" s="7"/>
      <c r="MPM320" s="7"/>
      <c r="MPN320" s="7"/>
      <c r="MPO320" s="7"/>
      <c r="MPP320" s="7"/>
      <c r="MPQ320" s="7"/>
      <c r="MPR320" s="7"/>
      <c r="MPS320" s="7"/>
      <c r="MPT320" s="7"/>
      <c r="MPU320" s="7"/>
      <c r="MPV320" s="7"/>
      <c r="MPW320" s="7"/>
      <c r="MPX320" s="7"/>
      <c r="MPY320" s="7"/>
      <c r="MPZ320" s="7"/>
      <c r="MQA320" s="7"/>
      <c r="MQB320" s="7"/>
      <c r="MQC320" s="7"/>
      <c r="MQD320" s="7"/>
      <c r="MQE320" s="7"/>
      <c r="MQF320" s="7"/>
      <c r="MQG320" s="7"/>
      <c r="MQH320" s="7"/>
      <c r="MQI320" s="7"/>
      <c r="MQJ320" s="7"/>
      <c r="MQK320" s="7"/>
      <c r="MQL320" s="7"/>
      <c r="MQM320" s="7"/>
      <c r="MQN320" s="7"/>
      <c r="MQO320" s="7"/>
      <c r="MQP320" s="7"/>
      <c r="MQQ320" s="7"/>
      <c r="MQR320" s="7"/>
      <c r="MQS320" s="7"/>
      <c r="MQT320" s="7"/>
      <c r="MQU320" s="7"/>
      <c r="MQV320" s="7"/>
      <c r="MQW320" s="7"/>
      <c r="MQX320" s="7"/>
      <c r="MQY320" s="7"/>
      <c r="MQZ320" s="7"/>
      <c r="MRA320" s="7"/>
      <c r="MRB320" s="7"/>
      <c r="MRC320" s="7"/>
      <c r="MRD320" s="7"/>
      <c r="MRE320" s="7"/>
      <c r="MRF320" s="7"/>
      <c r="MRG320" s="7"/>
      <c r="MRH320" s="7"/>
      <c r="MRI320" s="7"/>
      <c r="MRJ320" s="7"/>
      <c r="MRK320" s="7"/>
      <c r="MRL320" s="7"/>
      <c r="MRM320" s="7"/>
      <c r="MRN320" s="7"/>
      <c r="MRO320" s="7"/>
      <c r="MRP320" s="7"/>
      <c r="MRQ320" s="7"/>
      <c r="MRR320" s="7"/>
      <c r="MRS320" s="7"/>
      <c r="MRT320" s="7"/>
      <c r="MRU320" s="7"/>
      <c r="MRV320" s="7"/>
      <c r="MRW320" s="7"/>
      <c r="MRX320" s="7"/>
      <c r="MRY320" s="7"/>
      <c r="MRZ320" s="7"/>
      <c r="MSA320" s="7"/>
      <c r="MSB320" s="7"/>
      <c r="MSC320" s="7"/>
      <c r="MSD320" s="7"/>
      <c r="MSE320" s="7"/>
      <c r="MSF320" s="7"/>
      <c r="MSG320" s="7"/>
      <c r="MSH320" s="7"/>
      <c r="MSI320" s="7"/>
      <c r="MSJ320" s="7"/>
      <c r="MSK320" s="7"/>
      <c r="MSL320" s="7"/>
      <c r="MSM320" s="7"/>
      <c r="MSN320" s="7"/>
      <c r="MSO320" s="7"/>
      <c r="MSP320" s="7"/>
      <c r="MSQ320" s="7"/>
      <c r="MSR320" s="7"/>
      <c r="MSS320" s="7"/>
      <c r="MST320" s="7"/>
      <c r="MSU320" s="7"/>
      <c r="MSV320" s="7"/>
      <c r="MSW320" s="7"/>
      <c r="MSX320" s="7"/>
      <c r="MSY320" s="7"/>
      <c r="MSZ320" s="7"/>
      <c r="MTA320" s="7"/>
      <c r="MTB320" s="7"/>
      <c r="MTC320" s="7"/>
      <c r="MTD320" s="7"/>
      <c r="MTE320" s="7"/>
      <c r="MTF320" s="7"/>
      <c r="MTG320" s="7"/>
      <c r="MTH320" s="7"/>
      <c r="MTI320" s="7"/>
      <c r="MTJ320" s="7"/>
      <c r="MTK320" s="7"/>
      <c r="MTL320" s="7"/>
      <c r="MTM320" s="7"/>
      <c r="MTN320" s="7"/>
      <c r="MTO320" s="7"/>
      <c r="MTP320" s="7"/>
      <c r="MTQ320" s="7"/>
      <c r="MTR320" s="7"/>
      <c r="MTS320" s="7"/>
      <c r="MTT320" s="7"/>
      <c r="MTU320" s="7"/>
      <c r="MTV320" s="7"/>
      <c r="MTW320" s="7"/>
      <c r="MTX320" s="7"/>
      <c r="MTY320" s="7"/>
      <c r="MTZ320" s="7"/>
      <c r="MUA320" s="7"/>
      <c r="MUB320" s="7"/>
      <c r="MUC320" s="7"/>
      <c r="MUD320" s="7"/>
      <c r="MUE320" s="7"/>
      <c r="MUF320" s="7"/>
      <c r="MUG320" s="7"/>
      <c r="MUH320" s="7"/>
      <c r="MUI320" s="7"/>
      <c r="MUJ320" s="7"/>
      <c r="MUK320" s="7"/>
      <c r="MUL320" s="7"/>
      <c r="MUM320" s="7"/>
      <c r="MUN320" s="7"/>
      <c r="MUO320" s="7"/>
      <c r="MUP320" s="7"/>
      <c r="MUQ320" s="7"/>
      <c r="MUR320" s="7"/>
      <c r="MUS320" s="7"/>
      <c r="MUT320" s="7"/>
      <c r="MUU320" s="7"/>
      <c r="MUV320" s="7"/>
      <c r="MUW320" s="7"/>
      <c r="MUX320" s="7"/>
      <c r="MUY320" s="7"/>
      <c r="MUZ320" s="7"/>
      <c r="MVA320" s="7"/>
      <c r="MVB320" s="7"/>
      <c r="MVC320" s="7"/>
      <c r="MVD320" s="7"/>
      <c r="MVE320" s="7"/>
      <c r="MVF320" s="7"/>
      <c r="MVG320" s="7"/>
      <c r="MVH320" s="7"/>
      <c r="MVI320" s="7"/>
      <c r="MVJ320" s="7"/>
      <c r="MVK320" s="7"/>
      <c r="MVL320" s="7"/>
      <c r="MVM320" s="7"/>
      <c r="MVN320" s="7"/>
      <c r="MVO320" s="7"/>
      <c r="MVP320" s="7"/>
      <c r="MVQ320" s="7"/>
      <c r="MVR320" s="7"/>
      <c r="MVS320" s="7"/>
      <c r="MVT320" s="7"/>
      <c r="MVU320" s="7"/>
      <c r="MVV320" s="7"/>
      <c r="MVW320" s="7"/>
      <c r="MVX320" s="7"/>
      <c r="MVY320" s="7"/>
      <c r="MVZ320" s="7"/>
      <c r="MWA320" s="7"/>
      <c r="MWB320" s="7"/>
      <c r="MWC320" s="7"/>
      <c r="MWD320" s="7"/>
      <c r="MWE320" s="7"/>
      <c r="MWF320" s="7"/>
      <c r="MWG320" s="7"/>
      <c r="MWH320" s="7"/>
      <c r="MWI320" s="7"/>
      <c r="MWJ320" s="7"/>
      <c r="MWK320" s="7"/>
      <c r="MWL320" s="7"/>
      <c r="MWM320" s="7"/>
      <c r="MWN320" s="7"/>
      <c r="MWO320" s="7"/>
      <c r="MWP320" s="7"/>
      <c r="MWQ320" s="7"/>
      <c r="MWR320" s="7"/>
      <c r="MWS320" s="7"/>
      <c r="MWT320" s="7"/>
      <c r="MWU320" s="7"/>
      <c r="MWV320" s="7"/>
      <c r="MWW320" s="7"/>
      <c r="MWX320" s="7"/>
      <c r="MWY320" s="7"/>
      <c r="MWZ320" s="7"/>
      <c r="MXA320" s="7"/>
      <c r="MXB320" s="7"/>
      <c r="MXC320" s="7"/>
      <c r="MXD320" s="7"/>
      <c r="MXE320" s="7"/>
      <c r="MXF320" s="7"/>
      <c r="MXG320" s="7"/>
      <c r="MXH320" s="7"/>
      <c r="MXI320" s="7"/>
      <c r="MXJ320" s="7"/>
      <c r="MXK320" s="7"/>
      <c r="MXL320" s="7"/>
      <c r="MXM320" s="7"/>
      <c r="MXN320" s="7"/>
      <c r="MXO320" s="7"/>
      <c r="MXP320" s="7"/>
      <c r="MXQ320" s="7"/>
      <c r="MXR320" s="7"/>
      <c r="MXS320" s="7"/>
      <c r="MXT320" s="7"/>
      <c r="MXU320" s="7"/>
      <c r="MXV320" s="7"/>
      <c r="MXW320" s="7"/>
      <c r="MXX320" s="7"/>
      <c r="MXY320" s="7"/>
      <c r="MXZ320" s="7"/>
      <c r="MYA320" s="7"/>
      <c r="MYB320" s="7"/>
      <c r="MYC320" s="7"/>
      <c r="MYD320" s="7"/>
      <c r="MYE320" s="7"/>
      <c r="MYF320" s="7"/>
      <c r="MYG320" s="7"/>
      <c r="MYH320" s="7"/>
      <c r="MYI320" s="7"/>
      <c r="MYJ320" s="7"/>
      <c r="MYK320" s="7"/>
      <c r="MYL320" s="7"/>
      <c r="MYM320" s="7"/>
      <c r="MYN320" s="7"/>
      <c r="MYO320" s="7"/>
      <c r="MYP320" s="7"/>
      <c r="MYQ320" s="7"/>
      <c r="MYR320" s="7"/>
      <c r="MYS320" s="7"/>
      <c r="MYT320" s="7"/>
      <c r="MYU320" s="7"/>
      <c r="MYV320" s="7"/>
      <c r="MYW320" s="7"/>
      <c r="MYX320" s="7"/>
      <c r="MYY320" s="7"/>
      <c r="MYZ320" s="7"/>
      <c r="MZA320" s="7"/>
      <c r="MZB320" s="7"/>
      <c r="MZC320" s="7"/>
      <c r="MZD320" s="7"/>
      <c r="MZE320" s="7"/>
      <c r="MZF320" s="7"/>
      <c r="MZG320" s="7"/>
      <c r="MZH320" s="7"/>
      <c r="MZI320" s="7"/>
      <c r="MZJ320" s="7"/>
      <c r="MZK320" s="7"/>
      <c r="MZL320" s="7"/>
      <c r="MZM320" s="7"/>
      <c r="MZN320" s="7"/>
      <c r="MZO320" s="7"/>
      <c r="MZP320" s="7"/>
      <c r="MZQ320" s="7"/>
      <c r="MZR320" s="7"/>
      <c r="MZS320" s="7"/>
      <c r="MZT320" s="7"/>
      <c r="MZU320" s="7"/>
      <c r="MZV320" s="7"/>
      <c r="MZW320" s="7"/>
      <c r="MZX320" s="7"/>
      <c r="MZY320" s="7"/>
      <c r="MZZ320" s="7"/>
      <c r="NAA320" s="7"/>
      <c r="NAB320" s="7"/>
      <c r="NAC320" s="7"/>
      <c r="NAD320" s="7"/>
      <c r="NAE320" s="7"/>
      <c r="NAF320" s="7"/>
      <c r="NAG320" s="7"/>
      <c r="NAH320" s="7"/>
      <c r="NAI320" s="7"/>
      <c r="NAJ320" s="7"/>
      <c r="NAK320" s="7"/>
      <c r="NAL320" s="7"/>
      <c r="NAM320" s="7"/>
      <c r="NAN320" s="7"/>
      <c r="NAO320" s="7"/>
      <c r="NAP320" s="7"/>
      <c r="NAQ320" s="7"/>
      <c r="NAR320" s="7"/>
      <c r="NAS320" s="7"/>
      <c r="NAT320" s="7"/>
      <c r="NAU320" s="7"/>
      <c r="NAV320" s="7"/>
      <c r="NAW320" s="7"/>
      <c r="NAX320" s="7"/>
      <c r="NAY320" s="7"/>
      <c r="NAZ320" s="7"/>
      <c r="NBA320" s="7"/>
      <c r="NBB320" s="7"/>
      <c r="NBC320" s="7"/>
      <c r="NBD320" s="7"/>
      <c r="NBE320" s="7"/>
      <c r="NBF320" s="7"/>
      <c r="NBG320" s="7"/>
      <c r="NBH320" s="7"/>
      <c r="NBI320" s="7"/>
      <c r="NBJ320" s="7"/>
      <c r="NBK320" s="7"/>
      <c r="NBL320" s="7"/>
      <c r="NBM320" s="7"/>
      <c r="NBN320" s="7"/>
      <c r="NBO320" s="7"/>
      <c r="NBP320" s="7"/>
      <c r="NBQ320" s="7"/>
      <c r="NBR320" s="7"/>
      <c r="NBS320" s="7"/>
      <c r="NBT320" s="7"/>
      <c r="NBU320" s="7"/>
      <c r="NBV320" s="7"/>
      <c r="NBW320" s="7"/>
      <c r="NBX320" s="7"/>
      <c r="NBY320" s="7"/>
      <c r="NBZ320" s="7"/>
      <c r="NCA320" s="7"/>
      <c r="NCB320" s="7"/>
      <c r="NCC320" s="7"/>
      <c r="NCD320" s="7"/>
      <c r="NCE320" s="7"/>
      <c r="NCF320" s="7"/>
      <c r="NCG320" s="7"/>
      <c r="NCH320" s="7"/>
      <c r="NCI320" s="7"/>
      <c r="NCJ320" s="7"/>
      <c r="NCK320" s="7"/>
      <c r="NCL320" s="7"/>
      <c r="NCM320" s="7"/>
      <c r="NCN320" s="7"/>
      <c r="NCO320" s="7"/>
      <c r="NCP320" s="7"/>
      <c r="NCQ320" s="7"/>
      <c r="NCR320" s="7"/>
      <c r="NCS320" s="7"/>
      <c r="NCT320" s="7"/>
      <c r="NCU320" s="7"/>
      <c r="NCV320" s="7"/>
      <c r="NCW320" s="7"/>
      <c r="NCX320" s="7"/>
      <c r="NCY320" s="7"/>
      <c r="NCZ320" s="7"/>
      <c r="NDA320" s="7"/>
      <c r="NDB320" s="7"/>
      <c r="NDC320" s="7"/>
      <c r="NDD320" s="7"/>
      <c r="NDE320" s="7"/>
      <c r="NDF320" s="7"/>
      <c r="NDG320" s="7"/>
      <c r="NDH320" s="7"/>
      <c r="NDI320" s="7"/>
      <c r="NDJ320" s="7"/>
      <c r="NDK320" s="7"/>
      <c r="NDL320" s="7"/>
      <c r="NDM320" s="7"/>
      <c r="NDN320" s="7"/>
      <c r="NDO320" s="7"/>
      <c r="NDP320" s="7"/>
      <c r="NDQ320" s="7"/>
      <c r="NDR320" s="7"/>
      <c r="NDS320" s="7"/>
      <c r="NDT320" s="7"/>
      <c r="NDU320" s="7"/>
      <c r="NDV320" s="7"/>
      <c r="NDW320" s="7"/>
      <c r="NDX320" s="7"/>
      <c r="NDY320" s="7"/>
      <c r="NDZ320" s="7"/>
      <c r="NEA320" s="7"/>
      <c r="NEB320" s="7"/>
      <c r="NEC320" s="7"/>
      <c r="NED320" s="7"/>
      <c r="NEE320" s="7"/>
      <c r="NEF320" s="7"/>
      <c r="NEG320" s="7"/>
      <c r="NEH320" s="7"/>
      <c r="NEI320" s="7"/>
      <c r="NEJ320" s="7"/>
      <c r="NEK320" s="7"/>
      <c r="NEL320" s="7"/>
      <c r="NEM320" s="7"/>
      <c r="NEN320" s="7"/>
      <c r="NEO320" s="7"/>
      <c r="NEP320" s="7"/>
      <c r="NEQ320" s="7"/>
      <c r="NER320" s="7"/>
      <c r="NES320" s="7"/>
      <c r="NET320" s="7"/>
      <c r="NEU320" s="7"/>
      <c r="NEV320" s="7"/>
      <c r="NEW320" s="7"/>
      <c r="NEX320" s="7"/>
      <c r="NEY320" s="7"/>
      <c r="NEZ320" s="7"/>
      <c r="NFA320" s="7"/>
      <c r="NFB320" s="7"/>
      <c r="NFC320" s="7"/>
      <c r="NFD320" s="7"/>
      <c r="NFE320" s="7"/>
      <c r="NFF320" s="7"/>
      <c r="NFG320" s="7"/>
      <c r="NFH320" s="7"/>
      <c r="NFI320" s="7"/>
      <c r="NFJ320" s="7"/>
      <c r="NFK320" s="7"/>
      <c r="NFL320" s="7"/>
      <c r="NFM320" s="7"/>
      <c r="NFN320" s="7"/>
      <c r="NFO320" s="7"/>
      <c r="NFP320" s="7"/>
      <c r="NFQ320" s="7"/>
      <c r="NFR320" s="7"/>
      <c r="NFS320" s="7"/>
      <c r="NFT320" s="7"/>
      <c r="NFU320" s="7"/>
      <c r="NFV320" s="7"/>
      <c r="NFW320" s="7"/>
      <c r="NFX320" s="7"/>
      <c r="NFY320" s="7"/>
      <c r="NFZ320" s="7"/>
      <c r="NGA320" s="7"/>
      <c r="NGB320" s="7"/>
      <c r="NGC320" s="7"/>
      <c r="NGD320" s="7"/>
      <c r="NGE320" s="7"/>
      <c r="NGF320" s="7"/>
      <c r="NGG320" s="7"/>
      <c r="NGH320" s="7"/>
      <c r="NGI320" s="7"/>
      <c r="NGJ320" s="7"/>
      <c r="NGK320" s="7"/>
      <c r="NGL320" s="7"/>
      <c r="NGM320" s="7"/>
      <c r="NGN320" s="7"/>
      <c r="NGO320" s="7"/>
      <c r="NGP320" s="7"/>
      <c r="NGQ320" s="7"/>
      <c r="NGR320" s="7"/>
      <c r="NGS320" s="7"/>
      <c r="NGT320" s="7"/>
      <c r="NGU320" s="7"/>
      <c r="NGV320" s="7"/>
      <c r="NGW320" s="7"/>
      <c r="NGX320" s="7"/>
      <c r="NGY320" s="7"/>
      <c r="NGZ320" s="7"/>
      <c r="NHA320" s="7"/>
      <c r="NHB320" s="7"/>
      <c r="NHC320" s="7"/>
      <c r="NHD320" s="7"/>
      <c r="NHE320" s="7"/>
      <c r="NHF320" s="7"/>
      <c r="NHG320" s="7"/>
      <c r="NHH320" s="7"/>
      <c r="NHI320" s="7"/>
      <c r="NHJ320" s="7"/>
      <c r="NHK320" s="7"/>
      <c r="NHL320" s="7"/>
      <c r="NHM320" s="7"/>
      <c r="NHN320" s="7"/>
      <c r="NHO320" s="7"/>
      <c r="NHP320" s="7"/>
      <c r="NHQ320" s="7"/>
      <c r="NHR320" s="7"/>
      <c r="NHS320" s="7"/>
      <c r="NHT320" s="7"/>
      <c r="NHU320" s="7"/>
      <c r="NHV320" s="7"/>
      <c r="NHW320" s="7"/>
      <c r="NHX320" s="7"/>
      <c r="NHY320" s="7"/>
      <c r="NHZ320" s="7"/>
      <c r="NIA320" s="7"/>
      <c r="NIB320" s="7"/>
      <c r="NIC320" s="7"/>
      <c r="NID320" s="7"/>
      <c r="NIE320" s="7"/>
      <c r="NIF320" s="7"/>
      <c r="NIG320" s="7"/>
      <c r="NIH320" s="7"/>
      <c r="NII320" s="7"/>
      <c r="NIJ320" s="7"/>
      <c r="NIK320" s="7"/>
      <c r="NIL320" s="7"/>
      <c r="NIM320" s="7"/>
      <c r="NIN320" s="7"/>
      <c r="NIO320" s="7"/>
      <c r="NIP320" s="7"/>
      <c r="NIQ320" s="7"/>
      <c r="NIR320" s="7"/>
      <c r="NIS320" s="7"/>
      <c r="NIT320" s="7"/>
      <c r="NIU320" s="7"/>
      <c r="NIV320" s="7"/>
      <c r="NIW320" s="7"/>
      <c r="NIX320" s="7"/>
      <c r="NIY320" s="7"/>
      <c r="NIZ320" s="7"/>
      <c r="NJA320" s="7"/>
      <c r="NJB320" s="7"/>
      <c r="NJC320" s="7"/>
      <c r="NJD320" s="7"/>
      <c r="NJE320" s="7"/>
      <c r="NJF320" s="7"/>
      <c r="NJG320" s="7"/>
      <c r="NJH320" s="7"/>
      <c r="NJI320" s="7"/>
      <c r="NJJ320" s="7"/>
      <c r="NJK320" s="7"/>
      <c r="NJL320" s="7"/>
      <c r="NJM320" s="7"/>
      <c r="NJN320" s="7"/>
      <c r="NJO320" s="7"/>
      <c r="NJP320" s="7"/>
      <c r="NJQ320" s="7"/>
      <c r="NJR320" s="7"/>
      <c r="NJS320" s="7"/>
      <c r="NJT320" s="7"/>
      <c r="NJU320" s="7"/>
      <c r="NJV320" s="7"/>
      <c r="NJW320" s="7"/>
      <c r="NJX320" s="7"/>
      <c r="NJY320" s="7"/>
      <c r="NJZ320" s="7"/>
      <c r="NKA320" s="7"/>
      <c r="NKB320" s="7"/>
      <c r="NKC320" s="7"/>
      <c r="NKD320" s="7"/>
      <c r="NKE320" s="7"/>
      <c r="NKF320" s="7"/>
      <c r="NKG320" s="7"/>
      <c r="NKH320" s="7"/>
      <c r="NKI320" s="7"/>
      <c r="NKJ320" s="7"/>
      <c r="NKK320" s="7"/>
      <c r="NKL320" s="7"/>
      <c r="NKM320" s="7"/>
      <c r="NKN320" s="7"/>
      <c r="NKO320" s="7"/>
      <c r="NKP320" s="7"/>
      <c r="NKQ320" s="7"/>
      <c r="NKR320" s="7"/>
      <c r="NKS320" s="7"/>
      <c r="NKT320" s="7"/>
      <c r="NKU320" s="7"/>
      <c r="NKV320" s="7"/>
      <c r="NKW320" s="7"/>
      <c r="NKX320" s="7"/>
      <c r="NKY320" s="7"/>
      <c r="NKZ320" s="7"/>
      <c r="NLA320" s="7"/>
      <c r="NLB320" s="7"/>
      <c r="NLC320" s="7"/>
      <c r="NLD320" s="7"/>
      <c r="NLE320" s="7"/>
      <c r="NLF320" s="7"/>
      <c r="NLG320" s="7"/>
      <c r="NLH320" s="7"/>
      <c r="NLI320" s="7"/>
      <c r="NLJ320" s="7"/>
      <c r="NLK320" s="7"/>
      <c r="NLL320" s="7"/>
      <c r="NLM320" s="7"/>
      <c r="NLN320" s="7"/>
      <c r="NLO320" s="7"/>
      <c r="NLP320" s="7"/>
      <c r="NLQ320" s="7"/>
      <c r="NLR320" s="7"/>
      <c r="NLS320" s="7"/>
      <c r="NLT320" s="7"/>
      <c r="NLU320" s="7"/>
      <c r="NLV320" s="7"/>
      <c r="NLW320" s="7"/>
      <c r="NLX320" s="7"/>
      <c r="NLY320" s="7"/>
      <c r="NLZ320" s="7"/>
      <c r="NMA320" s="7"/>
      <c r="NMB320" s="7"/>
      <c r="NMC320" s="7"/>
      <c r="NMD320" s="7"/>
      <c r="NME320" s="7"/>
      <c r="NMF320" s="7"/>
      <c r="NMG320" s="7"/>
      <c r="NMH320" s="7"/>
      <c r="NMI320" s="7"/>
      <c r="NMJ320" s="7"/>
      <c r="NMK320" s="7"/>
      <c r="NML320" s="7"/>
      <c r="NMM320" s="7"/>
      <c r="NMN320" s="7"/>
      <c r="NMO320" s="7"/>
      <c r="NMP320" s="7"/>
      <c r="NMQ320" s="7"/>
      <c r="NMR320" s="7"/>
      <c r="NMS320" s="7"/>
      <c r="NMT320" s="7"/>
      <c r="NMU320" s="7"/>
      <c r="NMV320" s="7"/>
      <c r="NMW320" s="7"/>
      <c r="NMX320" s="7"/>
      <c r="NMY320" s="7"/>
      <c r="NMZ320" s="7"/>
      <c r="NNA320" s="7"/>
      <c r="NNB320" s="7"/>
      <c r="NNC320" s="7"/>
      <c r="NND320" s="7"/>
      <c r="NNE320" s="7"/>
      <c r="NNF320" s="7"/>
      <c r="NNG320" s="7"/>
      <c r="NNH320" s="7"/>
      <c r="NNI320" s="7"/>
      <c r="NNJ320" s="7"/>
      <c r="NNK320" s="7"/>
      <c r="NNL320" s="7"/>
      <c r="NNM320" s="7"/>
      <c r="NNN320" s="7"/>
      <c r="NNO320" s="7"/>
      <c r="NNP320" s="7"/>
      <c r="NNQ320" s="7"/>
      <c r="NNR320" s="7"/>
      <c r="NNS320" s="7"/>
      <c r="NNT320" s="7"/>
      <c r="NNU320" s="7"/>
      <c r="NNV320" s="7"/>
      <c r="NNW320" s="7"/>
      <c r="NNX320" s="7"/>
      <c r="NNY320" s="7"/>
      <c r="NNZ320" s="7"/>
      <c r="NOA320" s="7"/>
      <c r="NOB320" s="7"/>
      <c r="NOC320" s="7"/>
      <c r="NOD320" s="7"/>
      <c r="NOE320" s="7"/>
      <c r="NOF320" s="7"/>
      <c r="NOG320" s="7"/>
      <c r="NOH320" s="7"/>
      <c r="NOI320" s="7"/>
      <c r="NOJ320" s="7"/>
      <c r="NOK320" s="7"/>
      <c r="NOL320" s="7"/>
      <c r="NOM320" s="7"/>
      <c r="NON320" s="7"/>
      <c r="NOO320" s="7"/>
      <c r="NOP320" s="7"/>
      <c r="NOQ320" s="7"/>
      <c r="NOR320" s="7"/>
      <c r="NOS320" s="7"/>
      <c r="NOT320" s="7"/>
      <c r="NOU320" s="7"/>
      <c r="NOV320" s="7"/>
      <c r="NOW320" s="7"/>
      <c r="NOX320" s="7"/>
      <c r="NOY320" s="7"/>
      <c r="NOZ320" s="7"/>
      <c r="NPA320" s="7"/>
      <c r="NPB320" s="7"/>
      <c r="NPC320" s="7"/>
      <c r="NPD320" s="7"/>
      <c r="NPE320" s="7"/>
      <c r="NPF320" s="7"/>
      <c r="NPG320" s="7"/>
      <c r="NPH320" s="7"/>
      <c r="NPI320" s="7"/>
      <c r="NPJ320" s="7"/>
      <c r="NPK320" s="7"/>
      <c r="NPL320" s="7"/>
      <c r="NPM320" s="7"/>
      <c r="NPN320" s="7"/>
      <c r="NPO320" s="7"/>
      <c r="NPP320" s="7"/>
      <c r="NPQ320" s="7"/>
      <c r="NPR320" s="7"/>
      <c r="NPS320" s="7"/>
      <c r="NPT320" s="7"/>
      <c r="NPU320" s="7"/>
      <c r="NPV320" s="7"/>
      <c r="NPW320" s="7"/>
      <c r="NPX320" s="7"/>
      <c r="NPY320" s="7"/>
      <c r="NPZ320" s="7"/>
      <c r="NQA320" s="7"/>
      <c r="NQB320" s="7"/>
      <c r="NQC320" s="7"/>
      <c r="NQD320" s="7"/>
      <c r="NQE320" s="7"/>
      <c r="NQF320" s="7"/>
      <c r="NQG320" s="7"/>
      <c r="NQH320" s="7"/>
      <c r="NQI320" s="7"/>
      <c r="NQJ320" s="7"/>
      <c r="NQK320" s="7"/>
      <c r="NQL320" s="7"/>
      <c r="NQM320" s="7"/>
      <c r="NQN320" s="7"/>
      <c r="NQO320" s="7"/>
      <c r="NQP320" s="7"/>
      <c r="NQQ320" s="7"/>
      <c r="NQR320" s="7"/>
      <c r="NQS320" s="7"/>
      <c r="NQT320" s="7"/>
      <c r="NQU320" s="7"/>
      <c r="NQV320" s="7"/>
      <c r="NQW320" s="7"/>
      <c r="NQX320" s="7"/>
      <c r="NQY320" s="7"/>
      <c r="NQZ320" s="7"/>
      <c r="NRA320" s="7"/>
      <c r="NRB320" s="7"/>
      <c r="NRC320" s="7"/>
      <c r="NRD320" s="7"/>
      <c r="NRE320" s="7"/>
      <c r="NRF320" s="7"/>
      <c r="NRG320" s="7"/>
      <c r="NRH320" s="7"/>
      <c r="NRI320" s="7"/>
      <c r="NRJ320" s="7"/>
      <c r="NRK320" s="7"/>
      <c r="NRL320" s="7"/>
      <c r="NRM320" s="7"/>
      <c r="NRN320" s="7"/>
      <c r="NRO320" s="7"/>
      <c r="NRP320" s="7"/>
      <c r="NRQ320" s="7"/>
      <c r="NRR320" s="7"/>
      <c r="NRS320" s="7"/>
      <c r="NRT320" s="7"/>
      <c r="NRU320" s="7"/>
      <c r="NRV320" s="7"/>
      <c r="NRW320" s="7"/>
      <c r="NRX320" s="7"/>
      <c r="NRY320" s="7"/>
      <c r="NRZ320" s="7"/>
      <c r="NSA320" s="7"/>
      <c r="NSB320" s="7"/>
      <c r="NSC320" s="7"/>
      <c r="NSD320" s="7"/>
      <c r="NSE320" s="7"/>
      <c r="NSF320" s="7"/>
      <c r="NSG320" s="7"/>
      <c r="NSH320" s="7"/>
      <c r="NSI320" s="7"/>
      <c r="NSJ320" s="7"/>
      <c r="NSK320" s="7"/>
      <c r="NSL320" s="7"/>
      <c r="NSM320" s="7"/>
      <c r="NSN320" s="7"/>
      <c r="NSO320" s="7"/>
      <c r="NSP320" s="7"/>
      <c r="NSQ320" s="7"/>
      <c r="NSR320" s="7"/>
      <c r="NSS320" s="7"/>
      <c r="NST320" s="7"/>
      <c r="NSU320" s="7"/>
      <c r="NSV320" s="7"/>
      <c r="NSW320" s="7"/>
      <c r="NSX320" s="7"/>
      <c r="NSY320" s="7"/>
      <c r="NSZ320" s="7"/>
      <c r="NTA320" s="7"/>
      <c r="NTB320" s="7"/>
      <c r="NTC320" s="7"/>
      <c r="NTD320" s="7"/>
      <c r="NTE320" s="7"/>
      <c r="NTF320" s="7"/>
      <c r="NTG320" s="7"/>
      <c r="NTH320" s="7"/>
      <c r="NTI320" s="7"/>
      <c r="NTJ320" s="7"/>
      <c r="NTK320" s="7"/>
      <c r="NTL320" s="7"/>
      <c r="NTM320" s="7"/>
      <c r="NTN320" s="7"/>
      <c r="NTO320" s="7"/>
      <c r="NTP320" s="7"/>
      <c r="NTQ320" s="7"/>
      <c r="NTR320" s="7"/>
      <c r="NTS320" s="7"/>
      <c r="NTT320" s="7"/>
      <c r="NTU320" s="7"/>
      <c r="NTV320" s="7"/>
      <c r="NTW320" s="7"/>
      <c r="NTX320" s="7"/>
      <c r="NTY320" s="7"/>
      <c r="NTZ320" s="7"/>
      <c r="NUA320" s="7"/>
      <c r="NUB320" s="7"/>
      <c r="NUC320" s="7"/>
      <c r="NUD320" s="7"/>
      <c r="NUE320" s="7"/>
      <c r="NUF320" s="7"/>
      <c r="NUG320" s="7"/>
      <c r="NUH320" s="7"/>
      <c r="NUI320" s="7"/>
      <c r="NUJ320" s="7"/>
      <c r="NUK320" s="7"/>
      <c r="NUL320" s="7"/>
      <c r="NUM320" s="7"/>
      <c r="NUN320" s="7"/>
      <c r="NUO320" s="7"/>
      <c r="NUP320" s="7"/>
      <c r="NUQ320" s="7"/>
      <c r="NUR320" s="7"/>
      <c r="NUS320" s="7"/>
      <c r="NUT320" s="7"/>
      <c r="NUU320" s="7"/>
      <c r="NUV320" s="7"/>
      <c r="NUW320" s="7"/>
      <c r="NUX320" s="7"/>
      <c r="NUY320" s="7"/>
      <c r="NUZ320" s="7"/>
      <c r="NVA320" s="7"/>
      <c r="NVB320" s="7"/>
      <c r="NVC320" s="7"/>
      <c r="NVD320" s="7"/>
      <c r="NVE320" s="7"/>
      <c r="NVF320" s="7"/>
      <c r="NVG320" s="7"/>
      <c r="NVH320" s="7"/>
      <c r="NVI320" s="7"/>
      <c r="NVJ320" s="7"/>
      <c r="NVK320" s="7"/>
      <c r="NVL320" s="7"/>
      <c r="NVM320" s="7"/>
      <c r="NVN320" s="7"/>
      <c r="NVO320" s="7"/>
      <c r="NVP320" s="7"/>
      <c r="NVQ320" s="7"/>
      <c r="NVR320" s="7"/>
      <c r="NVS320" s="7"/>
      <c r="NVT320" s="7"/>
      <c r="NVU320" s="7"/>
      <c r="NVV320" s="7"/>
      <c r="NVW320" s="7"/>
      <c r="NVX320" s="7"/>
      <c r="NVY320" s="7"/>
      <c r="NVZ320" s="7"/>
      <c r="NWA320" s="7"/>
      <c r="NWB320" s="7"/>
      <c r="NWC320" s="7"/>
      <c r="NWD320" s="7"/>
      <c r="NWE320" s="7"/>
      <c r="NWF320" s="7"/>
      <c r="NWG320" s="7"/>
      <c r="NWH320" s="7"/>
      <c r="NWI320" s="7"/>
      <c r="NWJ320" s="7"/>
      <c r="NWK320" s="7"/>
      <c r="NWL320" s="7"/>
      <c r="NWM320" s="7"/>
      <c r="NWN320" s="7"/>
      <c r="NWO320" s="7"/>
      <c r="NWP320" s="7"/>
      <c r="NWQ320" s="7"/>
      <c r="NWR320" s="7"/>
      <c r="NWS320" s="7"/>
      <c r="NWT320" s="7"/>
      <c r="NWU320" s="7"/>
      <c r="NWV320" s="7"/>
      <c r="NWW320" s="7"/>
      <c r="NWX320" s="7"/>
      <c r="NWY320" s="7"/>
      <c r="NWZ320" s="7"/>
      <c r="NXA320" s="7"/>
      <c r="NXB320" s="7"/>
      <c r="NXC320" s="7"/>
      <c r="NXD320" s="7"/>
      <c r="NXE320" s="7"/>
      <c r="NXF320" s="7"/>
      <c r="NXG320" s="7"/>
      <c r="NXH320" s="7"/>
      <c r="NXI320" s="7"/>
      <c r="NXJ320" s="7"/>
      <c r="NXK320" s="7"/>
      <c r="NXL320" s="7"/>
      <c r="NXM320" s="7"/>
      <c r="NXN320" s="7"/>
      <c r="NXO320" s="7"/>
      <c r="NXP320" s="7"/>
      <c r="NXQ320" s="7"/>
      <c r="NXR320" s="7"/>
      <c r="NXS320" s="7"/>
      <c r="NXT320" s="7"/>
      <c r="NXU320" s="7"/>
      <c r="NXV320" s="7"/>
      <c r="NXW320" s="7"/>
      <c r="NXX320" s="7"/>
      <c r="NXY320" s="7"/>
      <c r="NXZ320" s="7"/>
      <c r="NYA320" s="7"/>
      <c r="NYB320" s="7"/>
      <c r="NYC320" s="7"/>
      <c r="NYD320" s="7"/>
      <c r="NYE320" s="7"/>
      <c r="NYF320" s="7"/>
      <c r="NYG320" s="7"/>
      <c r="NYH320" s="7"/>
      <c r="NYI320" s="7"/>
      <c r="NYJ320" s="7"/>
      <c r="NYK320" s="7"/>
      <c r="NYL320" s="7"/>
      <c r="NYM320" s="7"/>
      <c r="NYN320" s="7"/>
      <c r="NYO320" s="7"/>
      <c r="NYP320" s="7"/>
      <c r="NYQ320" s="7"/>
      <c r="NYR320" s="7"/>
      <c r="NYS320" s="7"/>
      <c r="NYT320" s="7"/>
      <c r="NYU320" s="7"/>
      <c r="NYV320" s="7"/>
      <c r="NYW320" s="7"/>
      <c r="NYX320" s="7"/>
      <c r="NYY320" s="7"/>
      <c r="NYZ320" s="7"/>
      <c r="NZA320" s="7"/>
      <c r="NZB320" s="7"/>
      <c r="NZC320" s="7"/>
      <c r="NZD320" s="7"/>
      <c r="NZE320" s="7"/>
      <c r="NZF320" s="7"/>
      <c r="NZG320" s="7"/>
      <c r="NZH320" s="7"/>
      <c r="NZI320" s="7"/>
      <c r="NZJ320" s="7"/>
      <c r="NZK320" s="7"/>
      <c r="NZL320" s="7"/>
      <c r="NZM320" s="7"/>
      <c r="NZN320" s="7"/>
      <c r="NZO320" s="7"/>
      <c r="NZP320" s="7"/>
      <c r="NZQ320" s="7"/>
      <c r="NZR320" s="7"/>
      <c r="NZS320" s="7"/>
      <c r="NZT320" s="7"/>
      <c r="NZU320" s="7"/>
      <c r="NZV320" s="7"/>
      <c r="NZW320" s="7"/>
      <c r="NZX320" s="7"/>
      <c r="NZY320" s="7"/>
      <c r="NZZ320" s="7"/>
      <c r="OAA320" s="7"/>
      <c r="OAB320" s="7"/>
      <c r="OAC320" s="7"/>
      <c r="OAD320" s="7"/>
      <c r="OAE320" s="7"/>
      <c r="OAF320" s="7"/>
      <c r="OAG320" s="7"/>
      <c r="OAH320" s="7"/>
      <c r="OAI320" s="7"/>
      <c r="OAJ320" s="7"/>
      <c r="OAK320" s="7"/>
      <c r="OAL320" s="7"/>
      <c r="OAM320" s="7"/>
      <c r="OAN320" s="7"/>
      <c r="OAO320" s="7"/>
      <c r="OAP320" s="7"/>
      <c r="OAQ320" s="7"/>
      <c r="OAR320" s="7"/>
      <c r="OAS320" s="7"/>
      <c r="OAT320" s="7"/>
      <c r="OAU320" s="7"/>
      <c r="OAV320" s="7"/>
      <c r="OAW320" s="7"/>
      <c r="OAX320" s="7"/>
      <c r="OAY320" s="7"/>
      <c r="OAZ320" s="7"/>
      <c r="OBA320" s="7"/>
      <c r="OBB320" s="7"/>
      <c r="OBC320" s="7"/>
      <c r="OBD320" s="7"/>
      <c r="OBE320" s="7"/>
      <c r="OBF320" s="7"/>
      <c r="OBG320" s="7"/>
      <c r="OBH320" s="7"/>
      <c r="OBI320" s="7"/>
      <c r="OBJ320" s="7"/>
      <c r="OBK320" s="7"/>
      <c r="OBL320" s="7"/>
      <c r="OBM320" s="7"/>
      <c r="OBN320" s="7"/>
      <c r="OBO320" s="7"/>
      <c r="OBP320" s="7"/>
      <c r="OBQ320" s="7"/>
      <c r="OBR320" s="7"/>
      <c r="OBS320" s="7"/>
      <c r="OBT320" s="7"/>
      <c r="OBU320" s="7"/>
      <c r="OBV320" s="7"/>
      <c r="OBW320" s="7"/>
      <c r="OBX320" s="7"/>
      <c r="OBY320" s="7"/>
      <c r="OBZ320" s="7"/>
      <c r="OCA320" s="7"/>
      <c r="OCB320" s="7"/>
      <c r="OCC320" s="7"/>
      <c r="OCD320" s="7"/>
      <c r="OCE320" s="7"/>
      <c r="OCF320" s="7"/>
      <c r="OCG320" s="7"/>
      <c r="OCH320" s="7"/>
      <c r="OCI320" s="7"/>
      <c r="OCJ320" s="7"/>
      <c r="OCK320" s="7"/>
      <c r="OCL320" s="7"/>
      <c r="OCM320" s="7"/>
      <c r="OCN320" s="7"/>
      <c r="OCO320" s="7"/>
      <c r="OCP320" s="7"/>
      <c r="OCQ320" s="7"/>
      <c r="OCR320" s="7"/>
      <c r="OCS320" s="7"/>
      <c r="OCT320" s="7"/>
      <c r="OCU320" s="7"/>
      <c r="OCV320" s="7"/>
      <c r="OCW320" s="7"/>
      <c r="OCX320" s="7"/>
      <c r="OCY320" s="7"/>
      <c r="OCZ320" s="7"/>
      <c r="ODA320" s="7"/>
      <c r="ODB320" s="7"/>
      <c r="ODC320" s="7"/>
      <c r="ODD320" s="7"/>
      <c r="ODE320" s="7"/>
      <c r="ODF320" s="7"/>
      <c r="ODG320" s="7"/>
      <c r="ODH320" s="7"/>
      <c r="ODI320" s="7"/>
      <c r="ODJ320" s="7"/>
      <c r="ODK320" s="7"/>
      <c r="ODL320" s="7"/>
      <c r="ODM320" s="7"/>
      <c r="ODN320" s="7"/>
      <c r="ODO320" s="7"/>
      <c r="ODP320" s="7"/>
      <c r="ODQ320" s="7"/>
      <c r="ODR320" s="7"/>
      <c r="ODS320" s="7"/>
      <c r="ODT320" s="7"/>
      <c r="ODU320" s="7"/>
      <c r="ODV320" s="7"/>
      <c r="ODW320" s="7"/>
      <c r="ODX320" s="7"/>
      <c r="ODY320" s="7"/>
      <c r="ODZ320" s="7"/>
      <c r="OEA320" s="7"/>
      <c r="OEB320" s="7"/>
      <c r="OEC320" s="7"/>
      <c r="OED320" s="7"/>
      <c r="OEE320" s="7"/>
      <c r="OEF320" s="7"/>
      <c r="OEG320" s="7"/>
      <c r="OEH320" s="7"/>
      <c r="OEI320" s="7"/>
      <c r="OEJ320" s="7"/>
      <c r="OEK320" s="7"/>
      <c r="OEL320" s="7"/>
      <c r="OEM320" s="7"/>
      <c r="OEN320" s="7"/>
      <c r="OEO320" s="7"/>
      <c r="OEP320" s="7"/>
      <c r="OEQ320" s="7"/>
      <c r="OER320" s="7"/>
      <c r="OES320" s="7"/>
      <c r="OET320" s="7"/>
      <c r="OEU320" s="7"/>
      <c r="OEV320" s="7"/>
      <c r="OEW320" s="7"/>
      <c r="OEX320" s="7"/>
      <c r="OEY320" s="7"/>
      <c r="OEZ320" s="7"/>
      <c r="OFA320" s="7"/>
      <c r="OFB320" s="7"/>
      <c r="OFC320" s="7"/>
      <c r="OFD320" s="7"/>
      <c r="OFE320" s="7"/>
      <c r="OFF320" s="7"/>
      <c r="OFG320" s="7"/>
      <c r="OFH320" s="7"/>
      <c r="OFI320" s="7"/>
      <c r="OFJ320" s="7"/>
      <c r="OFK320" s="7"/>
      <c r="OFL320" s="7"/>
      <c r="OFM320" s="7"/>
      <c r="OFN320" s="7"/>
      <c r="OFO320" s="7"/>
      <c r="OFP320" s="7"/>
      <c r="OFQ320" s="7"/>
      <c r="OFR320" s="7"/>
      <c r="OFS320" s="7"/>
      <c r="OFT320" s="7"/>
      <c r="OFU320" s="7"/>
      <c r="OFV320" s="7"/>
      <c r="OFW320" s="7"/>
      <c r="OFX320" s="7"/>
      <c r="OFY320" s="7"/>
      <c r="OFZ320" s="7"/>
      <c r="OGA320" s="7"/>
      <c r="OGB320" s="7"/>
      <c r="OGC320" s="7"/>
      <c r="OGD320" s="7"/>
      <c r="OGE320" s="7"/>
      <c r="OGF320" s="7"/>
      <c r="OGG320" s="7"/>
      <c r="OGH320" s="7"/>
      <c r="OGI320" s="7"/>
      <c r="OGJ320" s="7"/>
      <c r="OGK320" s="7"/>
      <c r="OGL320" s="7"/>
      <c r="OGM320" s="7"/>
      <c r="OGN320" s="7"/>
      <c r="OGO320" s="7"/>
      <c r="OGP320" s="7"/>
      <c r="OGQ320" s="7"/>
      <c r="OGR320" s="7"/>
      <c r="OGS320" s="7"/>
      <c r="OGT320" s="7"/>
      <c r="OGU320" s="7"/>
      <c r="OGV320" s="7"/>
      <c r="OGW320" s="7"/>
      <c r="OGX320" s="7"/>
      <c r="OGY320" s="7"/>
      <c r="OGZ320" s="7"/>
      <c r="OHA320" s="7"/>
      <c r="OHB320" s="7"/>
      <c r="OHC320" s="7"/>
      <c r="OHD320" s="7"/>
      <c r="OHE320" s="7"/>
      <c r="OHF320" s="7"/>
      <c r="OHG320" s="7"/>
      <c r="OHH320" s="7"/>
      <c r="OHI320" s="7"/>
      <c r="OHJ320" s="7"/>
      <c r="OHK320" s="7"/>
      <c r="OHL320" s="7"/>
      <c r="OHM320" s="7"/>
      <c r="OHN320" s="7"/>
      <c r="OHO320" s="7"/>
      <c r="OHP320" s="7"/>
      <c r="OHQ320" s="7"/>
      <c r="OHR320" s="7"/>
      <c r="OHS320" s="7"/>
      <c r="OHT320" s="7"/>
      <c r="OHU320" s="7"/>
      <c r="OHV320" s="7"/>
      <c r="OHW320" s="7"/>
      <c r="OHX320" s="7"/>
      <c r="OHY320" s="7"/>
      <c r="OHZ320" s="7"/>
      <c r="OIA320" s="7"/>
      <c r="OIB320" s="7"/>
      <c r="OIC320" s="7"/>
      <c r="OID320" s="7"/>
      <c r="OIE320" s="7"/>
      <c r="OIF320" s="7"/>
      <c r="OIG320" s="7"/>
      <c r="OIH320" s="7"/>
      <c r="OII320" s="7"/>
      <c r="OIJ320" s="7"/>
      <c r="OIK320" s="7"/>
      <c r="OIL320" s="7"/>
      <c r="OIM320" s="7"/>
      <c r="OIN320" s="7"/>
      <c r="OIO320" s="7"/>
      <c r="OIP320" s="7"/>
      <c r="OIQ320" s="7"/>
      <c r="OIR320" s="7"/>
      <c r="OIS320" s="7"/>
      <c r="OIT320" s="7"/>
      <c r="OIU320" s="7"/>
      <c r="OIV320" s="7"/>
      <c r="OIW320" s="7"/>
      <c r="OIX320" s="7"/>
      <c r="OIY320" s="7"/>
      <c r="OIZ320" s="7"/>
      <c r="OJA320" s="7"/>
      <c r="OJB320" s="7"/>
      <c r="OJC320" s="7"/>
      <c r="OJD320" s="7"/>
      <c r="OJE320" s="7"/>
      <c r="OJF320" s="7"/>
      <c r="OJG320" s="7"/>
      <c r="OJH320" s="7"/>
      <c r="OJI320" s="7"/>
      <c r="OJJ320" s="7"/>
      <c r="OJK320" s="7"/>
      <c r="OJL320" s="7"/>
      <c r="OJM320" s="7"/>
      <c r="OJN320" s="7"/>
      <c r="OJO320" s="7"/>
      <c r="OJP320" s="7"/>
      <c r="OJQ320" s="7"/>
      <c r="OJR320" s="7"/>
      <c r="OJS320" s="7"/>
      <c r="OJT320" s="7"/>
      <c r="OJU320" s="7"/>
      <c r="OJV320" s="7"/>
      <c r="OJW320" s="7"/>
      <c r="OJX320" s="7"/>
      <c r="OJY320" s="7"/>
      <c r="OJZ320" s="7"/>
      <c r="OKA320" s="7"/>
      <c r="OKB320" s="7"/>
      <c r="OKC320" s="7"/>
      <c r="OKD320" s="7"/>
      <c r="OKE320" s="7"/>
      <c r="OKF320" s="7"/>
      <c r="OKG320" s="7"/>
      <c r="OKH320" s="7"/>
      <c r="OKI320" s="7"/>
      <c r="OKJ320" s="7"/>
      <c r="OKK320" s="7"/>
      <c r="OKL320" s="7"/>
      <c r="OKM320" s="7"/>
      <c r="OKN320" s="7"/>
      <c r="OKO320" s="7"/>
      <c r="OKP320" s="7"/>
      <c r="OKQ320" s="7"/>
      <c r="OKR320" s="7"/>
      <c r="OKS320" s="7"/>
      <c r="OKT320" s="7"/>
      <c r="OKU320" s="7"/>
      <c r="OKV320" s="7"/>
      <c r="OKW320" s="7"/>
      <c r="OKX320" s="7"/>
      <c r="OKY320" s="7"/>
      <c r="OKZ320" s="7"/>
      <c r="OLA320" s="7"/>
      <c r="OLB320" s="7"/>
      <c r="OLC320" s="7"/>
      <c r="OLD320" s="7"/>
      <c r="OLE320" s="7"/>
      <c r="OLF320" s="7"/>
      <c r="OLG320" s="7"/>
      <c r="OLH320" s="7"/>
      <c r="OLI320" s="7"/>
      <c r="OLJ320" s="7"/>
      <c r="OLK320" s="7"/>
      <c r="OLL320" s="7"/>
      <c r="OLM320" s="7"/>
      <c r="OLN320" s="7"/>
      <c r="OLO320" s="7"/>
      <c r="OLP320" s="7"/>
      <c r="OLQ320" s="7"/>
      <c r="OLR320" s="7"/>
      <c r="OLS320" s="7"/>
      <c r="OLT320" s="7"/>
      <c r="OLU320" s="7"/>
      <c r="OLV320" s="7"/>
      <c r="OLW320" s="7"/>
      <c r="OLX320" s="7"/>
      <c r="OLY320" s="7"/>
      <c r="OLZ320" s="7"/>
      <c r="OMA320" s="7"/>
      <c r="OMB320" s="7"/>
      <c r="OMC320" s="7"/>
      <c r="OMD320" s="7"/>
      <c r="OME320" s="7"/>
      <c r="OMF320" s="7"/>
      <c r="OMG320" s="7"/>
      <c r="OMH320" s="7"/>
      <c r="OMI320" s="7"/>
      <c r="OMJ320" s="7"/>
      <c r="OMK320" s="7"/>
      <c r="OML320" s="7"/>
      <c r="OMM320" s="7"/>
      <c r="OMN320" s="7"/>
      <c r="OMO320" s="7"/>
      <c r="OMP320" s="7"/>
      <c r="OMQ320" s="7"/>
      <c r="OMR320" s="7"/>
      <c r="OMS320" s="7"/>
      <c r="OMT320" s="7"/>
      <c r="OMU320" s="7"/>
      <c r="OMV320" s="7"/>
      <c r="OMW320" s="7"/>
      <c r="OMX320" s="7"/>
      <c r="OMY320" s="7"/>
      <c r="OMZ320" s="7"/>
      <c r="ONA320" s="7"/>
      <c r="ONB320" s="7"/>
      <c r="ONC320" s="7"/>
      <c r="OND320" s="7"/>
      <c r="ONE320" s="7"/>
      <c r="ONF320" s="7"/>
      <c r="ONG320" s="7"/>
      <c r="ONH320" s="7"/>
      <c r="ONI320" s="7"/>
      <c r="ONJ320" s="7"/>
      <c r="ONK320" s="7"/>
      <c r="ONL320" s="7"/>
      <c r="ONM320" s="7"/>
      <c r="ONN320" s="7"/>
      <c r="ONO320" s="7"/>
      <c r="ONP320" s="7"/>
      <c r="ONQ320" s="7"/>
      <c r="ONR320" s="7"/>
      <c r="ONS320" s="7"/>
      <c r="ONT320" s="7"/>
      <c r="ONU320" s="7"/>
      <c r="ONV320" s="7"/>
      <c r="ONW320" s="7"/>
      <c r="ONX320" s="7"/>
      <c r="ONY320" s="7"/>
      <c r="ONZ320" s="7"/>
      <c r="OOA320" s="7"/>
      <c r="OOB320" s="7"/>
      <c r="OOC320" s="7"/>
      <c r="OOD320" s="7"/>
      <c r="OOE320" s="7"/>
      <c r="OOF320" s="7"/>
      <c r="OOG320" s="7"/>
      <c r="OOH320" s="7"/>
      <c r="OOI320" s="7"/>
      <c r="OOJ320" s="7"/>
      <c r="OOK320" s="7"/>
      <c r="OOL320" s="7"/>
      <c r="OOM320" s="7"/>
      <c r="OON320" s="7"/>
      <c r="OOO320" s="7"/>
      <c r="OOP320" s="7"/>
      <c r="OOQ320" s="7"/>
      <c r="OOR320" s="7"/>
      <c r="OOS320" s="7"/>
      <c r="OOT320" s="7"/>
      <c r="OOU320" s="7"/>
      <c r="OOV320" s="7"/>
      <c r="OOW320" s="7"/>
      <c r="OOX320" s="7"/>
      <c r="OOY320" s="7"/>
      <c r="OOZ320" s="7"/>
      <c r="OPA320" s="7"/>
      <c r="OPB320" s="7"/>
      <c r="OPC320" s="7"/>
      <c r="OPD320" s="7"/>
      <c r="OPE320" s="7"/>
      <c r="OPF320" s="7"/>
      <c r="OPG320" s="7"/>
      <c r="OPH320" s="7"/>
      <c r="OPI320" s="7"/>
      <c r="OPJ320" s="7"/>
      <c r="OPK320" s="7"/>
      <c r="OPL320" s="7"/>
      <c r="OPM320" s="7"/>
      <c r="OPN320" s="7"/>
      <c r="OPO320" s="7"/>
      <c r="OPP320" s="7"/>
      <c r="OPQ320" s="7"/>
      <c r="OPR320" s="7"/>
      <c r="OPS320" s="7"/>
      <c r="OPT320" s="7"/>
      <c r="OPU320" s="7"/>
      <c r="OPV320" s="7"/>
      <c r="OPW320" s="7"/>
      <c r="OPX320" s="7"/>
      <c r="OPY320" s="7"/>
      <c r="OPZ320" s="7"/>
      <c r="OQA320" s="7"/>
      <c r="OQB320" s="7"/>
      <c r="OQC320" s="7"/>
      <c r="OQD320" s="7"/>
      <c r="OQE320" s="7"/>
      <c r="OQF320" s="7"/>
      <c r="OQG320" s="7"/>
      <c r="OQH320" s="7"/>
      <c r="OQI320" s="7"/>
      <c r="OQJ320" s="7"/>
      <c r="OQK320" s="7"/>
      <c r="OQL320" s="7"/>
      <c r="OQM320" s="7"/>
      <c r="OQN320" s="7"/>
      <c r="OQO320" s="7"/>
      <c r="OQP320" s="7"/>
      <c r="OQQ320" s="7"/>
      <c r="OQR320" s="7"/>
      <c r="OQS320" s="7"/>
      <c r="OQT320" s="7"/>
      <c r="OQU320" s="7"/>
      <c r="OQV320" s="7"/>
      <c r="OQW320" s="7"/>
      <c r="OQX320" s="7"/>
      <c r="OQY320" s="7"/>
      <c r="OQZ320" s="7"/>
      <c r="ORA320" s="7"/>
      <c r="ORB320" s="7"/>
      <c r="ORC320" s="7"/>
      <c r="ORD320" s="7"/>
      <c r="ORE320" s="7"/>
      <c r="ORF320" s="7"/>
      <c r="ORG320" s="7"/>
      <c r="ORH320" s="7"/>
      <c r="ORI320" s="7"/>
      <c r="ORJ320" s="7"/>
      <c r="ORK320" s="7"/>
      <c r="ORL320" s="7"/>
      <c r="ORM320" s="7"/>
      <c r="ORN320" s="7"/>
      <c r="ORO320" s="7"/>
      <c r="ORP320" s="7"/>
      <c r="ORQ320" s="7"/>
      <c r="ORR320" s="7"/>
      <c r="ORS320" s="7"/>
      <c r="ORT320" s="7"/>
      <c r="ORU320" s="7"/>
      <c r="ORV320" s="7"/>
      <c r="ORW320" s="7"/>
      <c r="ORX320" s="7"/>
      <c r="ORY320" s="7"/>
      <c r="ORZ320" s="7"/>
      <c r="OSA320" s="7"/>
      <c r="OSB320" s="7"/>
      <c r="OSC320" s="7"/>
      <c r="OSD320" s="7"/>
      <c r="OSE320" s="7"/>
      <c r="OSF320" s="7"/>
      <c r="OSG320" s="7"/>
      <c r="OSH320" s="7"/>
      <c r="OSI320" s="7"/>
      <c r="OSJ320" s="7"/>
      <c r="OSK320" s="7"/>
      <c r="OSL320" s="7"/>
      <c r="OSM320" s="7"/>
      <c r="OSN320" s="7"/>
      <c r="OSO320" s="7"/>
      <c r="OSP320" s="7"/>
      <c r="OSQ320" s="7"/>
      <c r="OSR320" s="7"/>
      <c r="OSS320" s="7"/>
      <c r="OST320" s="7"/>
      <c r="OSU320" s="7"/>
      <c r="OSV320" s="7"/>
      <c r="OSW320" s="7"/>
      <c r="OSX320" s="7"/>
      <c r="OSY320" s="7"/>
      <c r="OSZ320" s="7"/>
      <c r="OTA320" s="7"/>
      <c r="OTB320" s="7"/>
      <c r="OTC320" s="7"/>
      <c r="OTD320" s="7"/>
      <c r="OTE320" s="7"/>
      <c r="OTF320" s="7"/>
      <c r="OTG320" s="7"/>
      <c r="OTH320" s="7"/>
      <c r="OTI320" s="7"/>
      <c r="OTJ320" s="7"/>
      <c r="OTK320" s="7"/>
      <c r="OTL320" s="7"/>
      <c r="OTM320" s="7"/>
      <c r="OTN320" s="7"/>
      <c r="OTO320" s="7"/>
      <c r="OTP320" s="7"/>
      <c r="OTQ320" s="7"/>
      <c r="OTR320" s="7"/>
      <c r="OTS320" s="7"/>
      <c r="OTT320" s="7"/>
      <c r="OTU320" s="7"/>
      <c r="OTV320" s="7"/>
      <c r="OTW320" s="7"/>
      <c r="OTX320" s="7"/>
      <c r="OTY320" s="7"/>
      <c r="OTZ320" s="7"/>
      <c r="OUA320" s="7"/>
      <c r="OUB320" s="7"/>
      <c r="OUC320" s="7"/>
      <c r="OUD320" s="7"/>
      <c r="OUE320" s="7"/>
      <c r="OUF320" s="7"/>
      <c r="OUG320" s="7"/>
      <c r="OUH320" s="7"/>
      <c r="OUI320" s="7"/>
      <c r="OUJ320" s="7"/>
      <c r="OUK320" s="7"/>
      <c r="OUL320" s="7"/>
      <c r="OUM320" s="7"/>
      <c r="OUN320" s="7"/>
      <c r="OUO320" s="7"/>
      <c r="OUP320" s="7"/>
      <c r="OUQ320" s="7"/>
      <c r="OUR320" s="7"/>
      <c r="OUS320" s="7"/>
      <c r="OUT320" s="7"/>
      <c r="OUU320" s="7"/>
      <c r="OUV320" s="7"/>
      <c r="OUW320" s="7"/>
      <c r="OUX320" s="7"/>
      <c r="OUY320" s="7"/>
      <c r="OUZ320" s="7"/>
      <c r="OVA320" s="7"/>
      <c r="OVB320" s="7"/>
      <c r="OVC320" s="7"/>
      <c r="OVD320" s="7"/>
      <c r="OVE320" s="7"/>
      <c r="OVF320" s="7"/>
      <c r="OVG320" s="7"/>
      <c r="OVH320" s="7"/>
      <c r="OVI320" s="7"/>
      <c r="OVJ320" s="7"/>
      <c r="OVK320" s="7"/>
      <c r="OVL320" s="7"/>
      <c r="OVM320" s="7"/>
      <c r="OVN320" s="7"/>
      <c r="OVO320" s="7"/>
      <c r="OVP320" s="7"/>
      <c r="OVQ320" s="7"/>
      <c r="OVR320" s="7"/>
      <c r="OVS320" s="7"/>
      <c r="OVT320" s="7"/>
      <c r="OVU320" s="7"/>
      <c r="OVV320" s="7"/>
      <c r="OVW320" s="7"/>
      <c r="OVX320" s="7"/>
      <c r="OVY320" s="7"/>
      <c r="OVZ320" s="7"/>
      <c r="OWA320" s="7"/>
      <c r="OWB320" s="7"/>
      <c r="OWC320" s="7"/>
      <c r="OWD320" s="7"/>
      <c r="OWE320" s="7"/>
      <c r="OWF320" s="7"/>
      <c r="OWG320" s="7"/>
      <c r="OWH320" s="7"/>
      <c r="OWI320" s="7"/>
      <c r="OWJ320" s="7"/>
      <c r="OWK320" s="7"/>
      <c r="OWL320" s="7"/>
      <c r="OWM320" s="7"/>
      <c r="OWN320" s="7"/>
      <c r="OWO320" s="7"/>
      <c r="OWP320" s="7"/>
      <c r="OWQ320" s="7"/>
      <c r="OWR320" s="7"/>
      <c r="OWS320" s="7"/>
      <c r="OWT320" s="7"/>
      <c r="OWU320" s="7"/>
      <c r="OWV320" s="7"/>
      <c r="OWW320" s="7"/>
      <c r="OWX320" s="7"/>
      <c r="OWY320" s="7"/>
      <c r="OWZ320" s="7"/>
      <c r="OXA320" s="7"/>
      <c r="OXB320" s="7"/>
      <c r="OXC320" s="7"/>
      <c r="OXD320" s="7"/>
      <c r="OXE320" s="7"/>
      <c r="OXF320" s="7"/>
      <c r="OXG320" s="7"/>
      <c r="OXH320" s="7"/>
      <c r="OXI320" s="7"/>
      <c r="OXJ320" s="7"/>
      <c r="OXK320" s="7"/>
      <c r="OXL320" s="7"/>
      <c r="OXM320" s="7"/>
      <c r="OXN320" s="7"/>
      <c r="OXO320" s="7"/>
      <c r="OXP320" s="7"/>
      <c r="OXQ320" s="7"/>
      <c r="OXR320" s="7"/>
      <c r="OXS320" s="7"/>
      <c r="OXT320" s="7"/>
      <c r="OXU320" s="7"/>
      <c r="OXV320" s="7"/>
      <c r="OXW320" s="7"/>
      <c r="OXX320" s="7"/>
      <c r="OXY320" s="7"/>
      <c r="OXZ320" s="7"/>
      <c r="OYA320" s="7"/>
      <c r="OYB320" s="7"/>
      <c r="OYC320" s="7"/>
      <c r="OYD320" s="7"/>
      <c r="OYE320" s="7"/>
      <c r="OYF320" s="7"/>
      <c r="OYG320" s="7"/>
      <c r="OYH320" s="7"/>
      <c r="OYI320" s="7"/>
      <c r="OYJ320" s="7"/>
      <c r="OYK320" s="7"/>
      <c r="OYL320" s="7"/>
      <c r="OYM320" s="7"/>
      <c r="OYN320" s="7"/>
      <c r="OYO320" s="7"/>
      <c r="OYP320" s="7"/>
      <c r="OYQ320" s="7"/>
      <c r="OYR320" s="7"/>
      <c r="OYS320" s="7"/>
      <c r="OYT320" s="7"/>
      <c r="OYU320" s="7"/>
      <c r="OYV320" s="7"/>
      <c r="OYW320" s="7"/>
      <c r="OYX320" s="7"/>
      <c r="OYY320" s="7"/>
      <c r="OYZ320" s="7"/>
      <c r="OZA320" s="7"/>
      <c r="OZB320" s="7"/>
      <c r="OZC320" s="7"/>
      <c r="OZD320" s="7"/>
      <c r="OZE320" s="7"/>
      <c r="OZF320" s="7"/>
      <c r="OZG320" s="7"/>
      <c r="OZH320" s="7"/>
      <c r="OZI320" s="7"/>
      <c r="OZJ320" s="7"/>
      <c r="OZK320" s="7"/>
      <c r="OZL320" s="7"/>
      <c r="OZM320" s="7"/>
      <c r="OZN320" s="7"/>
      <c r="OZO320" s="7"/>
      <c r="OZP320" s="7"/>
      <c r="OZQ320" s="7"/>
      <c r="OZR320" s="7"/>
      <c r="OZS320" s="7"/>
      <c r="OZT320" s="7"/>
      <c r="OZU320" s="7"/>
      <c r="OZV320" s="7"/>
      <c r="OZW320" s="7"/>
      <c r="OZX320" s="7"/>
      <c r="OZY320" s="7"/>
      <c r="OZZ320" s="7"/>
      <c r="PAA320" s="7"/>
      <c r="PAB320" s="7"/>
      <c r="PAC320" s="7"/>
      <c r="PAD320" s="7"/>
      <c r="PAE320" s="7"/>
      <c r="PAF320" s="7"/>
      <c r="PAG320" s="7"/>
      <c r="PAH320" s="7"/>
      <c r="PAI320" s="7"/>
      <c r="PAJ320" s="7"/>
      <c r="PAK320" s="7"/>
      <c r="PAL320" s="7"/>
      <c r="PAM320" s="7"/>
      <c r="PAN320" s="7"/>
      <c r="PAO320" s="7"/>
      <c r="PAP320" s="7"/>
      <c r="PAQ320" s="7"/>
      <c r="PAR320" s="7"/>
      <c r="PAS320" s="7"/>
      <c r="PAT320" s="7"/>
      <c r="PAU320" s="7"/>
      <c r="PAV320" s="7"/>
      <c r="PAW320" s="7"/>
      <c r="PAX320" s="7"/>
      <c r="PAY320" s="7"/>
      <c r="PAZ320" s="7"/>
      <c r="PBA320" s="7"/>
      <c r="PBB320" s="7"/>
      <c r="PBC320" s="7"/>
      <c r="PBD320" s="7"/>
      <c r="PBE320" s="7"/>
      <c r="PBF320" s="7"/>
      <c r="PBG320" s="7"/>
      <c r="PBH320" s="7"/>
      <c r="PBI320" s="7"/>
      <c r="PBJ320" s="7"/>
      <c r="PBK320" s="7"/>
      <c r="PBL320" s="7"/>
      <c r="PBM320" s="7"/>
      <c r="PBN320" s="7"/>
      <c r="PBO320" s="7"/>
      <c r="PBP320" s="7"/>
      <c r="PBQ320" s="7"/>
      <c r="PBR320" s="7"/>
      <c r="PBS320" s="7"/>
      <c r="PBT320" s="7"/>
      <c r="PBU320" s="7"/>
      <c r="PBV320" s="7"/>
      <c r="PBW320" s="7"/>
      <c r="PBX320" s="7"/>
      <c r="PBY320" s="7"/>
      <c r="PBZ320" s="7"/>
      <c r="PCA320" s="7"/>
      <c r="PCB320" s="7"/>
      <c r="PCC320" s="7"/>
      <c r="PCD320" s="7"/>
      <c r="PCE320" s="7"/>
      <c r="PCF320" s="7"/>
      <c r="PCG320" s="7"/>
      <c r="PCH320" s="7"/>
      <c r="PCI320" s="7"/>
      <c r="PCJ320" s="7"/>
      <c r="PCK320" s="7"/>
      <c r="PCL320" s="7"/>
      <c r="PCM320" s="7"/>
      <c r="PCN320" s="7"/>
      <c r="PCO320" s="7"/>
      <c r="PCP320" s="7"/>
      <c r="PCQ320" s="7"/>
      <c r="PCR320" s="7"/>
      <c r="PCS320" s="7"/>
      <c r="PCT320" s="7"/>
      <c r="PCU320" s="7"/>
      <c r="PCV320" s="7"/>
      <c r="PCW320" s="7"/>
      <c r="PCX320" s="7"/>
      <c r="PCY320" s="7"/>
      <c r="PCZ320" s="7"/>
      <c r="PDA320" s="7"/>
      <c r="PDB320" s="7"/>
      <c r="PDC320" s="7"/>
      <c r="PDD320" s="7"/>
      <c r="PDE320" s="7"/>
      <c r="PDF320" s="7"/>
      <c r="PDG320" s="7"/>
      <c r="PDH320" s="7"/>
      <c r="PDI320" s="7"/>
      <c r="PDJ320" s="7"/>
      <c r="PDK320" s="7"/>
      <c r="PDL320" s="7"/>
      <c r="PDM320" s="7"/>
      <c r="PDN320" s="7"/>
      <c r="PDO320" s="7"/>
      <c r="PDP320" s="7"/>
      <c r="PDQ320" s="7"/>
      <c r="PDR320" s="7"/>
      <c r="PDS320" s="7"/>
      <c r="PDT320" s="7"/>
      <c r="PDU320" s="7"/>
      <c r="PDV320" s="7"/>
      <c r="PDW320" s="7"/>
      <c r="PDX320" s="7"/>
      <c r="PDY320" s="7"/>
      <c r="PDZ320" s="7"/>
      <c r="PEA320" s="7"/>
      <c r="PEB320" s="7"/>
      <c r="PEC320" s="7"/>
      <c r="PED320" s="7"/>
      <c r="PEE320" s="7"/>
      <c r="PEF320" s="7"/>
      <c r="PEG320" s="7"/>
      <c r="PEH320" s="7"/>
      <c r="PEI320" s="7"/>
      <c r="PEJ320" s="7"/>
      <c r="PEK320" s="7"/>
      <c r="PEL320" s="7"/>
      <c r="PEM320" s="7"/>
      <c r="PEN320" s="7"/>
      <c r="PEO320" s="7"/>
      <c r="PEP320" s="7"/>
      <c r="PEQ320" s="7"/>
      <c r="PER320" s="7"/>
      <c r="PES320" s="7"/>
      <c r="PET320" s="7"/>
      <c r="PEU320" s="7"/>
      <c r="PEV320" s="7"/>
      <c r="PEW320" s="7"/>
      <c r="PEX320" s="7"/>
      <c r="PEY320" s="7"/>
      <c r="PEZ320" s="7"/>
      <c r="PFA320" s="7"/>
      <c r="PFB320" s="7"/>
      <c r="PFC320" s="7"/>
      <c r="PFD320" s="7"/>
      <c r="PFE320" s="7"/>
      <c r="PFF320" s="7"/>
      <c r="PFG320" s="7"/>
      <c r="PFH320" s="7"/>
      <c r="PFI320" s="7"/>
      <c r="PFJ320" s="7"/>
      <c r="PFK320" s="7"/>
      <c r="PFL320" s="7"/>
      <c r="PFM320" s="7"/>
      <c r="PFN320" s="7"/>
      <c r="PFO320" s="7"/>
      <c r="PFP320" s="7"/>
      <c r="PFQ320" s="7"/>
      <c r="PFR320" s="7"/>
      <c r="PFS320" s="7"/>
      <c r="PFT320" s="7"/>
      <c r="PFU320" s="7"/>
      <c r="PFV320" s="7"/>
      <c r="PFW320" s="7"/>
      <c r="PFX320" s="7"/>
      <c r="PFY320" s="7"/>
      <c r="PFZ320" s="7"/>
      <c r="PGA320" s="7"/>
      <c r="PGB320" s="7"/>
      <c r="PGC320" s="7"/>
      <c r="PGD320" s="7"/>
      <c r="PGE320" s="7"/>
      <c r="PGF320" s="7"/>
      <c r="PGG320" s="7"/>
      <c r="PGH320" s="7"/>
      <c r="PGI320" s="7"/>
      <c r="PGJ320" s="7"/>
      <c r="PGK320" s="7"/>
      <c r="PGL320" s="7"/>
      <c r="PGM320" s="7"/>
      <c r="PGN320" s="7"/>
      <c r="PGO320" s="7"/>
      <c r="PGP320" s="7"/>
      <c r="PGQ320" s="7"/>
      <c r="PGR320" s="7"/>
      <c r="PGS320" s="7"/>
      <c r="PGT320" s="7"/>
      <c r="PGU320" s="7"/>
      <c r="PGV320" s="7"/>
      <c r="PGW320" s="7"/>
      <c r="PGX320" s="7"/>
      <c r="PGY320" s="7"/>
      <c r="PGZ320" s="7"/>
      <c r="PHA320" s="7"/>
      <c r="PHB320" s="7"/>
      <c r="PHC320" s="7"/>
      <c r="PHD320" s="7"/>
      <c r="PHE320" s="7"/>
      <c r="PHF320" s="7"/>
      <c r="PHG320" s="7"/>
      <c r="PHH320" s="7"/>
      <c r="PHI320" s="7"/>
      <c r="PHJ320" s="7"/>
      <c r="PHK320" s="7"/>
      <c r="PHL320" s="7"/>
      <c r="PHM320" s="7"/>
      <c r="PHN320" s="7"/>
      <c r="PHO320" s="7"/>
      <c r="PHP320" s="7"/>
      <c r="PHQ320" s="7"/>
      <c r="PHR320" s="7"/>
      <c r="PHS320" s="7"/>
      <c r="PHT320" s="7"/>
      <c r="PHU320" s="7"/>
      <c r="PHV320" s="7"/>
      <c r="PHW320" s="7"/>
      <c r="PHX320" s="7"/>
      <c r="PHY320" s="7"/>
      <c r="PHZ320" s="7"/>
      <c r="PIA320" s="7"/>
      <c r="PIB320" s="7"/>
      <c r="PIC320" s="7"/>
      <c r="PID320" s="7"/>
      <c r="PIE320" s="7"/>
      <c r="PIF320" s="7"/>
      <c r="PIG320" s="7"/>
      <c r="PIH320" s="7"/>
      <c r="PII320" s="7"/>
      <c r="PIJ320" s="7"/>
      <c r="PIK320" s="7"/>
      <c r="PIL320" s="7"/>
      <c r="PIM320" s="7"/>
      <c r="PIN320" s="7"/>
      <c r="PIO320" s="7"/>
      <c r="PIP320" s="7"/>
      <c r="PIQ320" s="7"/>
      <c r="PIR320" s="7"/>
      <c r="PIS320" s="7"/>
      <c r="PIT320" s="7"/>
      <c r="PIU320" s="7"/>
      <c r="PIV320" s="7"/>
      <c r="PIW320" s="7"/>
      <c r="PIX320" s="7"/>
      <c r="PIY320" s="7"/>
      <c r="PIZ320" s="7"/>
      <c r="PJA320" s="7"/>
      <c r="PJB320" s="7"/>
      <c r="PJC320" s="7"/>
      <c r="PJD320" s="7"/>
      <c r="PJE320" s="7"/>
      <c r="PJF320" s="7"/>
      <c r="PJG320" s="7"/>
      <c r="PJH320" s="7"/>
      <c r="PJI320" s="7"/>
      <c r="PJJ320" s="7"/>
      <c r="PJK320" s="7"/>
      <c r="PJL320" s="7"/>
      <c r="PJM320" s="7"/>
      <c r="PJN320" s="7"/>
      <c r="PJO320" s="7"/>
      <c r="PJP320" s="7"/>
      <c r="PJQ320" s="7"/>
      <c r="PJR320" s="7"/>
      <c r="PJS320" s="7"/>
      <c r="PJT320" s="7"/>
      <c r="PJU320" s="7"/>
      <c r="PJV320" s="7"/>
      <c r="PJW320" s="7"/>
      <c r="PJX320" s="7"/>
      <c r="PJY320" s="7"/>
      <c r="PJZ320" s="7"/>
      <c r="PKA320" s="7"/>
      <c r="PKB320" s="7"/>
      <c r="PKC320" s="7"/>
      <c r="PKD320" s="7"/>
      <c r="PKE320" s="7"/>
      <c r="PKF320" s="7"/>
      <c r="PKG320" s="7"/>
      <c r="PKH320" s="7"/>
      <c r="PKI320" s="7"/>
      <c r="PKJ320" s="7"/>
      <c r="PKK320" s="7"/>
      <c r="PKL320" s="7"/>
      <c r="PKM320" s="7"/>
      <c r="PKN320" s="7"/>
      <c r="PKO320" s="7"/>
      <c r="PKP320" s="7"/>
      <c r="PKQ320" s="7"/>
      <c r="PKR320" s="7"/>
      <c r="PKS320" s="7"/>
      <c r="PKT320" s="7"/>
      <c r="PKU320" s="7"/>
      <c r="PKV320" s="7"/>
      <c r="PKW320" s="7"/>
      <c r="PKX320" s="7"/>
      <c r="PKY320" s="7"/>
      <c r="PKZ320" s="7"/>
      <c r="PLA320" s="7"/>
      <c r="PLB320" s="7"/>
      <c r="PLC320" s="7"/>
      <c r="PLD320" s="7"/>
      <c r="PLE320" s="7"/>
      <c r="PLF320" s="7"/>
      <c r="PLG320" s="7"/>
      <c r="PLH320" s="7"/>
      <c r="PLI320" s="7"/>
      <c r="PLJ320" s="7"/>
      <c r="PLK320" s="7"/>
      <c r="PLL320" s="7"/>
      <c r="PLM320" s="7"/>
      <c r="PLN320" s="7"/>
      <c r="PLO320" s="7"/>
      <c r="PLP320" s="7"/>
      <c r="PLQ320" s="7"/>
      <c r="PLR320" s="7"/>
      <c r="PLS320" s="7"/>
      <c r="PLT320" s="7"/>
      <c r="PLU320" s="7"/>
      <c r="PLV320" s="7"/>
      <c r="PLW320" s="7"/>
      <c r="PLX320" s="7"/>
      <c r="PLY320" s="7"/>
      <c r="PLZ320" s="7"/>
      <c r="PMA320" s="7"/>
      <c r="PMB320" s="7"/>
      <c r="PMC320" s="7"/>
      <c r="PMD320" s="7"/>
      <c r="PME320" s="7"/>
      <c r="PMF320" s="7"/>
      <c r="PMG320" s="7"/>
      <c r="PMH320" s="7"/>
      <c r="PMI320" s="7"/>
      <c r="PMJ320" s="7"/>
      <c r="PMK320" s="7"/>
      <c r="PML320" s="7"/>
      <c r="PMM320" s="7"/>
      <c r="PMN320" s="7"/>
      <c r="PMO320" s="7"/>
      <c r="PMP320" s="7"/>
      <c r="PMQ320" s="7"/>
      <c r="PMR320" s="7"/>
      <c r="PMS320" s="7"/>
      <c r="PMT320" s="7"/>
      <c r="PMU320" s="7"/>
      <c r="PMV320" s="7"/>
      <c r="PMW320" s="7"/>
      <c r="PMX320" s="7"/>
      <c r="PMY320" s="7"/>
      <c r="PMZ320" s="7"/>
      <c r="PNA320" s="7"/>
      <c r="PNB320" s="7"/>
      <c r="PNC320" s="7"/>
      <c r="PND320" s="7"/>
      <c r="PNE320" s="7"/>
      <c r="PNF320" s="7"/>
      <c r="PNG320" s="7"/>
      <c r="PNH320" s="7"/>
      <c r="PNI320" s="7"/>
      <c r="PNJ320" s="7"/>
      <c r="PNK320" s="7"/>
      <c r="PNL320" s="7"/>
      <c r="PNM320" s="7"/>
      <c r="PNN320" s="7"/>
      <c r="PNO320" s="7"/>
      <c r="PNP320" s="7"/>
      <c r="PNQ320" s="7"/>
      <c r="PNR320" s="7"/>
      <c r="PNS320" s="7"/>
      <c r="PNT320" s="7"/>
      <c r="PNU320" s="7"/>
      <c r="PNV320" s="7"/>
      <c r="PNW320" s="7"/>
      <c r="PNX320" s="7"/>
      <c r="PNY320" s="7"/>
      <c r="PNZ320" s="7"/>
      <c r="POA320" s="7"/>
      <c r="POB320" s="7"/>
      <c r="POC320" s="7"/>
      <c r="POD320" s="7"/>
      <c r="POE320" s="7"/>
      <c r="POF320" s="7"/>
      <c r="POG320" s="7"/>
      <c r="POH320" s="7"/>
      <c r="POI320" s="7"/>
      <c r="POJ320" s="7"/>
      <c r="POK320" s="7"/>
      <c r="POL320" s="7"/>
      <c r="POM320" s="7"/>
      <c r="PON320" s="7"/>
      <c r="POO320" s="7"/>
      <c r="POP320" s="7"/>
      <c r="POQ320" s="7"/>
      <c r="POR320" s="7"/>
      <c r="POS320" s="7"/>
      <c r="POT320" s="7"/>
      <c r="POU320" s="7"/>
      <c r="POV320" s="7"/>
      <c r="POW320" s="7"/>
      <c r="POX320" s="7"/>
      <c r="POY320" s="7"/>
      <c r="POZ320" s="7"/>
      <c r="PPA320" s="7"/>
      <c r="PPB320" s="7"/>
      <c r="PPC320" s="7"/>
      <c r="PPD320" s="7"/>
      <c r="PPE320" s="7"/>
      <c r="PPF320" s="7"/>
      <c r="PPG320" s="7"/>
      <c r="PPH320" s="7"/>
      <c r="PPI320" s="7"/>
      <c r="PPJ320" s="7"/>
      <c r="PPK320" s="7"/>
      <c r="PPL320" s="7"/>
      <c r="PPM320" s="7"/>
      <c r="PPN320" s="7"/>
      <c r="PPO320" s="7"/>
      <c r="PPP320" s="7"/>
      <c r="PPQ320" s="7"/>
      <c r="PPR320" s="7"/>
      <c r="PPS320" s="7"/>
      <c r="PPT320" s="7"/>
      <c r="PPU320" s="7"/>
      <c r="PPV320" s="7"/>
      <c r="PPW320" s="7"/>
      <c r="PPX320" s="7"/>
      <c r="PPY320" s="7"/>
      <c r="PPZ320" s="7"/>
      <c r="PQA320" s="7"/>
      <c r="PQB320" s="7"/>
      <c r="PQC320" s="7"/>
      <c r="PQD320" s="7"/>
      <c r="PQE320" s="7"/>
      <c r="PQF320" s="7"/>
      <c r="PQG320" s="7"/>
      <c r="PQH320" s="7"/>
      <c r="PQI320" s="7"/>
      <c r="PQJ320" s="7"/>
      <c r="PQK320" s="7"/>
      <c r="PQL320" s="7"/>
      <c r="PQM320" s="7"/>
      <c r="PQN320" s="7"/>
      <c r="PQO320" s="7"/>
      <c r="PQP320" s="7"/>
      <c r="PQQ320" s="7"/>
      <c r="PQR320" s="7"/>
      <c r="PQS320" s="7"/>
      <c r="PQT320" s="7"/>
      <c r="PQU320" s="7"/>
      <c r="PQV320" s="7"/>
      <c r="PQW320" s="7"/>
      <c r="PQX320" s="7"/>
      <c r="PQY320" s="7"/>
      <c r="PQZ320" s="7"/>
      <c r="PRA320" s="7"/>
      <c r="PRB320" s="7"/>
      <c r="PRC320" s="7"/>
      <c r="PRD320" s="7"/>
      <c r="PRE320" s="7"/>
      <c r="PRF320" s="7"/>
      <c r="PRG320" s="7"/>
      <c r="PRH320" s="7"/>
      <c r="PRI320" s="7"/>
      <c r="PRJ320" s="7"/>
      <c r="PRK320" s="7"/>
      <c r="PRL320" s="7"/>
      <c r="PRM320" s="7"/>
      <c r="PRN320" s="7"/>
      <c r="PRO320" s="7"/>
      <c r="PRP320" s="7"/>
      <c r="PRQ320" s="7"/>
      <c r="PRR320" s="7"/>
      <c r="PRS320" s="7"/>
      <c r="PRT320" s="7"/>
      <c r="PRU320" s="7"/>
      <c r="PRV320" s="7"/>
      <c r="PRW320" s="7"/>
      <c r="PRX320" s="7"/>
      <c r="PRY320" s="7"/>
      <c r="PRZ320" s="7"/>
      <c r="PSA320" s="7"/>
      <c r="PSB320" s="7"/>
      <c r="PSC320" s="7"/>
      <c r="PSD320" s="7"/>
      <c r="PSE320" s="7"/>
      <c r="PSF320" s="7"/>
      <c r="PSG320" s="7"/>
      <c r="PSH320" s="7"/>
      <c r="PSI320" s="7"/>
      <c r="PSJ320" s="7"/>
      <c r="PSK320" s="7"/>
      <c r="PSL320" s="7"/>
      <c r="PSM320" s="7"/>
      <c r="PSN320" s="7"/>
      <c r="PSO320" s="7"/>
      <c r="PSP320" s="7"/>
      <c r="PSQ320" s="7"/>
      <c r="PSR320" s="7"/>
      <c r="PSS320" s="7"/>
      <c r="PST320" s="7"/>
      <c r="PSU320" s="7"/>
      <c r="PSV320" s="7"/>
      <c r="PSW320" s="7"/>
      <c r="PSX320" s="7"/>
      <c r="PSY320" s="7"/>
      <c r="PSZ320" s="7"/>
      <c r="PTA320" s="7"/>
      <c r="PTB320" s="7"/>
      <c r="PTC320" s="7"/>
      <c r="PTD320" s="7"/>
      <c r="PTE320" s="7"/>
      <c r="PTF320" s="7"/>
      <c r="PTG320" s="7"/>
      <c r="PTH320" s="7"/>
      <c r="PTI320" s="7"/>
      <c r="PTJ320" s="7"/>
      <c r="PTK320" s="7"/>
      <c r="PTL320" s="7"/>
      <c r="PTM320" s="7"/>
      <c r="PTN320" s="7"/>
      <c r="PTO320" s="7"/>
      <c r="PTP320" s="7"/>
      <c r="PTQ320" s="7"/>
      <c r="PTR320" s="7"/>
      <c r="PTS320" s="7"/>
      <c r="PTT320" s="7"/>
      <c r="PTU320" s="7"/>
      <c r="PTV320" s="7"/>
      <c r="PTW320" s="7"/>
      <c r="PTX320" s="7"/>
      <c r="PTY320" s="7"/>
      <c r="PTZ320" s="7"/>
      <c r="PUA320" s="7"/>
      <c r="PUB320" s="7"/>
      <c r="PUC320" s="7"/>
      <c r="PUD320" s="7"/>
      <c r="PUE320" s="7"/>
      <c r="PUF320" s="7"/>
      <c r="PUG320" s="7"/>
      <c r="PUH320" s="7"/>
      <c r="PUI320" s="7"/>
      <c r="PUJ320" s="7"/>
      <c r="PUK320" s="7"/>
      <c r="PUL320" s="7"/>
      <c r="PUM320" s="7"/>
      <c r="PUN320" s="7"/>
      <c r="PUO320" s="7"/>
      <c r="PUP320" s="7"/>
      <c r="PUQ320" s="7"/>
      <c r="PUR320" s="7"/>
      <c r="PUS320" s="7"/>
      <c r="PUT320" s="7"/>
      <c r="PUU320" s="7"/>
      <c r="PUV320" s="7"/>
      <c r="PUW320" s="7"/>
      <c r="PUX320" s="7"/>
      <c r="PUY320" s="7"/>
      <c r="PUZ320" s="7"/>
      <c r="PVA320" s="7"/>
      <c r="PVB320" s="7"/>
      <c r="PVC320" s="7"/>
      <c r="PVD320" s="7"/>
      <c r="PVE320" s="7"/>
      <c r="PVF320" s="7"/>
      <c r="PVG320" s="7"/>
      <c r="PVH320" s="7"/>
      <c r="PVI320" s="7"/>
      <c r="PVJ320" s="7"/>
      <c r="PVK320" s="7"/>
      <c r="PVL320" s="7"/>
      <c r="PVM320" s="7"/>
      <c r="PVN320" s="7"/>
      <c r="PVO320" s="7"/>
      <c r="PVP320" s="7"/>
      <c r="PVQ320" s="7"/>
      <c r="PVR320" s="7"/>
      <c r="PVS320" s="7"/>
      <c r="PVT320" s="7"/>
      <c r="PVU320" s="7"/>
      <c r="PVV320" s="7"/>
      <c r="PVW320" s="7"/>
      <c r="PVX320" s="7"/>
      <c r="PVY320" s="7"/>
      <c r="PVZ320" s="7"/>
      <c r="PWA320" s="7"/>
      <c r="PWB320" s="7"/>
      <c r="PWC320" s="7"/>
      <c r="PWD320" s="7"/>
      <c r="PWE320" s="7"/>
      <c r="PWF320" s="7"/>
      <c r="PWG320" s="7"/>
      <c r="PWH320" s="7"/>
      <c r="PWI320" s="7"/>
      <c r="PWJ320" s="7"/>
      <c r="PWK320" s="7"/>
      <c r="PWL320" s="7"/>
      <c r="PWM320" s="7"/>
      <c r="PWN320" s="7"/>
      <c r="PWO320" s="7"/>
      <c r="PWP320" s="7"/>
      <c r="PWQ320" s="7"/>
      <c r="PWR320" s="7"/>
      <c r="PWS320" s="7"/>
      <c r="PWT320" s="7"/>
      <c r="PWU320" s="7"/>
      <c r="PWV320" s="7"/>
      <c r="PWW320" s="7"/>
      <c r="PWX320" s="7"/>
      <c r="PWY320" s="7"/>
      <c r="PWZ320" s="7"/>
      <c r="PXA320" s="7"/>
      <c r="PXB320" s="7"/>
      <c r="PXC320" s="7"/>
      <c r="PXD320" s="7"/>
      <c r="PXE320" s="7"/>
      <c r="PXF320" s="7"/>
      <c r="PXG320" s="7"/>
      <c r="PXH320" s="7"/>
      <c r="PXI320" s="7"/>
      <c r="PXJ320" s="7"/>
      <c r="PXK320" s="7"/>
      <c r="PXL320" s="7"/>
      <c r="PXM320" s="7"/>
      <c r="PXN320" s="7"/>
      <c r="PXO320" s="7"/>
      <c r="PXP320" s="7"/>
      <c r="PXQ320" s="7"/>
      <c r="PXR320" s="7"/>
      <c r="PXS320" s="7"/>
      <c r="PXT320" s="7"/>
      <c r="PXU320" s="7"/>
      <c r="PXV320" s="7"/>
      <c r="PXW320" s="7"/>
      <c r="PXX320" s="7"/>
      <c r="PXY320" s="7"/>
      <c r="PXZ320" s="7"/>
      <c r="PYA320" s="7"/>
      <c r="PYB320" s="7"/>
      <c r="PYC320" s="7"/>
      <c r="PYD320" s="7"/>
      <c r="PYE320" s="7"/>
      <c r="PYF320" s="7"/>
      <c r="PYG320" s="7"/>
      <c r="PYH320" s="7"/>
      <c r="PYI320" s="7"/>
      <c r="PYJ320" s="7"/>
      <c r="PYK320" s="7"/>
      <c r="PYL320" s="7"/>
      <c r="PYM320" s="7"/>
      <c r="PYN320" s="7"/>
      <c r="PYO320" s="7"/>
      <c r="PYP320" s="7"/>
      <c r="PYQ320" s="7"/>
      <c r="PYR320" s="7"/>
      <c r="PYS320" s="7"/>
      <c r="PYT320" s="7"/>
      <c r="PYU320" s="7"/>
      <c r="PYV320" s="7"/>
      <c r="PYW320" s="7"/>
      <c r="PYX320" s="7"/>
      <c r="PYY320" s="7"/>
      <c r="PYZ320" s="7"/>
      <c r="PZA320" s="7"/>
      <c r="PZB320" s="7"/>
      <c r="PZC320" s="7"/>
      <c r="PZD320" s="7"/>
      <c r="PZE320" s="7"/>
      <c r="PZF320" s="7"/>
      <c r="PZG320" s="7"/>
      <c r="PZH320" s="7"/>
      <c r="PZI320" s="7"/>
      <c r="PZJ320" s="7"/>
      <c r="PZK320" s="7"/>
      <c r="PZL320" s="7"/>
      <c r="PZM320" s="7"/>
      <c r="PZN320" s="7"/>
      <c r="PZO320" s="7"/>
      <c r="PZP320" s="7"/>
      <c r="PZQ320" s="7"/>
      <c r="PZR320" s="7"/>
      <c r="PZS320" s="7"/>
      <c r="PZT320" s="7"/>
      <c r="PZU320" s="7"/>
      <c r="PZV320" s="7"/>
      <c r="PZW320" s="7"/>
      <c r="PZX320" s="7"/>
      <c r="PZY320" s="7"/>
      <c r="PZZ320" s="7"/>
      <c r="QAA320" s="7"/>
      <c r="QAB320" s="7"/>
      <c r="QAC320" s="7"/>
      <c r="QAD320" s="7"/>
      <c r="QAE320" s="7"/>
      <c r="QAF320" s="7"/>
      <c r="QAG320" s="7"/>
      <c r="QAH320" s="7"/>
      <c r="QAI320" s="7"/>
      <c r="QAJ320" s="7"/>
      <c r="QAK320" s="7"/>
      <c r="QAL320" s="7"/>
      <c r="QAM320" s="7"/>
      <c r="QAN320" s="7"/>
      <c r="QAO320" s="7"/>
      <c r="QAP320" s="7"/>
      <c r="QAQ320" s="7"/>
      <c r="QAR320" s="7"/>
      <c r="QAS320" s="7"/>
      <c r="QAT320" s="7"/>
      <c r="QAU320" s="7"/>
      <c r="QAV320" s="7"/>
      <c r="QAW320" s="7"/>
      <c r="QAX320" s="7"/>
      <c r="QAY320" s="7"/>
      <c r="QAZ320" s="7"/>
      <c r="QBA320" s="7"/>
      <c r="QBB320" s="7"/>
      <c r="QBC320" s="7"/>
      <c r="QBD320" s="7"/>
      <c r="QBE320" s="7"/>
      <c r="QBF320" s="7"/>
      <c r="QBG320" s="7"/>
      <c r="QBH320" s="7"/>
      <c r="QBI320" s="7"/>
      <c r="QBJ320" s="7"/>
      <c r="QBK320" s="7"/>
      <c r="QBL320" s="7"/>
      <c r="QBM320" s="7"/>
      <c r="QBN320" s="7"/>
      <c r="QBO320" s="7"/>
      <c r="QBP320" s="7"/>
      <c r="QBQ320" s="7"/>
      <c r="QBR320" s="7"/>
      <c r="QBS320" s="7"/>
      <c r="QBT320" s="7"/>
      <c r="QBU320" s="7"/>
      <c r="QBV320" s="7"/>
      <c r="QBW320" s="7"/>
      <c r="QBX320" s="7"/>
      <c r="QBY320" s="7"/>
      <c r="QBZ320" s="7"/>
      <c r="QCA320" s="7"/>
      <c r="QCB320" s="7"/>
      <c r="QCC320" s="7"/>
      <c r="QCD320" s="7"/>
      <c r="QCE320" s="7"/>
      <c r="QCF320" s="7"/>
      <c r="QCG320" s="7"/>
      <c r="QCH320" s="7"/>
      <c r="QCI320" s="7"/>
      <c r="QCJ320" s="7"/>
      <c r="QCK320" s="7"/>
      <c r="QCL320" s="7"/>
      <c r="QCM320" s="7"/>
      <c r="QCN320" s="7"/>
      <c r="QCO320" s="7"/>
      <c r="QCP320" s="7"/>
      <c r="QCQ320" s="7"/>
      <c r="QCR320" s="7"/>
      <c r="QCS320" s="7"/>
      <c r="QCT320" s="7"/>
      <c r="QCU320" s="7"/>
      <c r="QCV320" s="7"/>
      <c r="QCW320" s="7"/>
      <c r="QCX320" s="7"/>
      <c r="QCY320" s="7"/>
      <c r="QCZ320" s="7"/>
      <c r="QDA320" s="7"/>
      <c r="QDB320" s="7"/>
      <c r="QDC320" s="7"/>
      <c r="QDD320" s="7"/>
      <c r="QDE320" s="7"/>
      <c r="QDF320" s="7"/>
      <c r="QDG320" s="7"/>
      <c r="QDH320" s="7"/>
      <c r="QDI320" s="7"/>
      <c r="QDJ320" s="7"/>
      <c r="QDK320" s="7"/>
      <c r="QDL320" s="7"/>
      <c r="QDM320" s="7"/>
      <c r="QDN320" s="7"/>
      <c r="QDO320" s="7"/>
      <c r="QDP320" s="7"/>
      <c r="QDQ320" s="7"/>
      <c r="QDR320" s="7"/>
      <c r="QDS320" s="7"/>
      <c r="QDT320" s="7"/>
      <c r="QDU320" s="7"/>
      <c r="QDV320" s="7"/>
      <c r="QDW320" s="7"/>
      <c r="QDX320" s="7"/>
      <c r="QDY320" s="7"/>
      <c r="QDZ320" s="7"/>
      <c r="QEA320" s="7"/>
      <c r="QEB320" s="7"/>
      <c r="QEC320" s="7"/>
      <c r="QED320" s="7"/>
      <c r="QEE320" s="7"/>
      <c r="QEF320" s="7"/>
      <c r="QEG320" s="7"/>
      <c r="QEH320" s="7"/>
      <c r="QEI320" s="7"/>
      <c r="QEJ320" s="7"/>
      <c r="QEK320" s="7"/>
      <c r="QEL320" s="7"/>
      <c r="QEM320" s="7"/>
      <c r="QEN320" s="7"/>
      <c r="QEO320" s="7"/>
      <c r="QEP320" s="7"/>
      <c r="QEQ320" s="7"/>
      <c r="QER320" s="7"/>
      <c r="QES320" s="7"/>
      <c r="QET320" s="7"/>
      <c r="QEU320" s="7"/>
      <c r="QEV320" s="7"/>
      <c r="QEW320" s="7"/>
      <c r="QEX320" s="7"/>
      <c r="QEY320" s="7"/>
      <c r="QEZ320" s="7"/>
      <c r="QFA320" s="7"/>
      <c r="QFB320" s="7"/>
      <c r="QFC320" s="7"/>
      <c r="QFD320" s="7"/>
      <c r="QFE320" s="7"/>
      <c r="QFF320" s="7"/>
      <c r="QFG320" s="7"/>
      <c r="QFH320" s="7"/>
      <c r="QFI320" s="7"/>
      <c r="QFJ320" s="7"/>
      <c r="QFK320" s="7"/>
      <c r="QFL320" s="7"/>
      <c r="QFM320" s="7"/>
      <c r="QFN320" s="7"/>
      <c r="QFO320" s="7"/>
      <c r="QFP320" s="7"/>
      <c r="QFQ320" s="7"/>
      <c r="QFR320" s="7"/>
      <c r="QFS320" s="7"/>
      <c r="QFT320" s="7"/>
      <c r="QFU320" s="7"/>
      <c r="QFV320" s="7"/>
      <c r="QFW320" s="7"/>
      <c r="QFX320" s="7"/>
      <c r="QFY320" s="7"/>
      <c r="QFZ320" s="7"/>
      <c r="QGA320" s="7"/>
      <c r="QGB320" s="7"/>
      <c r="QGC320" s="7"/>
      <c r="QGD320" s="7"/>
      <c r="QGE320" s="7"/>
      <c r="QGF320" s="7"/>
      <c r="QGG320" s="7"/>
      <c r="QGH320" s="7"/>
      <c r="QGI320" s="7"/>
      <c r="QGJ320" s="7"/>
      <c r="QGK320" s="7"/>
      <c r="QGL320" s="7"/>
      <c r="QGM320" s="7"/>
      <c r="QGN320" s="7"/>
      <c r="QGO320" s="7"/>
      <c r="QGP320" s="7"/>
      <c r="QGQ320" s="7"/>
      <c r="QGR320" s="7"/>
      <c r="QGS320" s="7"/>
      <c r="QGT320" s="7"/>
      <c r="QGU320" s="7"/>
      <c r="QGV320" s="7"/>
      <c r="QGW320" s="7"/>
      <c r="QGX320" s="7"/>
      <c r="QGY320" s="7"/>
      <c r="QGZ320" s="7"/>
      <c r="QHA320" s="7"/>
      <c r="QHB320" s="7"/>
      <c r="QHC320" s="7"/>
      <c r="QHD320" s="7"/>
      <c r="QHE320" s="7"/>
      <c r="QHF320" s="7"/>
      <c r="QHG320" s="7"/>
      <c r="QHH320" s="7"/>
      <c r="QHI320" s="7"/>
      <c r="QHJ320" s="7"/>
      <c r="QHK320" s="7"/>
      <c r="QHL320" s="7"/>
      <c r="QHM320" s="7"/>
      <c r="QHN320" s="7"/>
      <c r="QHO320" s="7"/>
      <c r="QHP320" s="7"/>
      <c r="QHQ320" s="7"/>
      <c r="QHR320" s="7"/>
      <c r="QHS320" s="7"/>
      <c r="QHT320" s="7"/>
      <c r="QHU320" s="7"/>
      <c r="QHV320" s="7"/>
      <c r="QHW320" s="7"/>
      <c r="QHX320" s="7"/>
      <c r="QHY320" s="7"/>
      <c r="QHZ320" s="7"/>
      <c r="QIA320" s="7"/>
      <c r="QIB320" s="7"/>
      <c r="QIC320" s="7"/>
      <c r="QID320" s="7"/>
      <c r="QIE320" s="7"/>
      <c r="QIF320" s="7"/>
      <c r="QIG320" s="7"/>
      <c r="QIH320" s="7"/>
      <c r="QII320" s="7"/>
      <c r="QIJ320" s="7"/>
      <c r="QIK320" s="7"/>
      <c r="QIL320" s="7"/>
      <c r="QIM320" s="7"/>
      <c r="QIN320" s="7"/>
      <c r="QIO320" s="7"/>
      <c r="QIP320" s="7"/>
      <c r="QIQ320" s="7"/>
      <c r="QIR320" s="7"/>
      <c r="QIS320" s="7"/>
      <c r="QIT320" s="7"/>
      <c r="QIU320" s="7"/>
      <c r="QIV320" s="7"/>
      <c r="QIW320" s="7"/>
      <c r="QIX320" s="7"/>
      <c r="QIY320" s="7"/>
      <c r="QIZ320" s="7"/>
      <c r="QJA320" s="7"/>
      <c r="QJB320" s="7"/>
      <c r="QJC320" s="7"/>
      <c r="QJD320" s="7"/>
      <c r="QJE320" s="7"/>
      <c r="QJF320" s="7"/>
      <c r="QJG320" s="7"/>
      <c r="QJH320" s="7"/>
      <c r="QJI320" s="7"/>
      <c r="QJJ320" s="7"/>
      <c r="QJK320" s="7"/>
      <c r="QJL320" s="7"/>
      <c r="QJM320" s="7"/>
      <c r="QJN320" s="7"/>
      <c r="QJO320" s="7"/>
      <c r="QJP320" s="7"/>
      <c r="QJQ320" s="7"/>
      <c r="QJR320" s="7"/>
      <c r="QJS320" s="7"/>
      <c r="QJT320" s="7"/>
      <c r="QJU320" s="7"/>
      <c r="QJV320" s="7"/>
      <c r="QJW320" s="7"/>
      <c r="QJX320" s="7"/>
      <c r="QJY320" s="7"/>
      <c r="QJZ320" s="7"/>
      <c r="QKA320" s="7"/>
      <c r="QKB320" s="7"/>
      <c r="QKC320" s="7"/>
      <c r="QKD320" s="7"/>
      <c r="QKE320" s="7"/>
      <c r="QKF320" s="7"/>
      <c r="QKG320" s="7"/>
      <c r="QKH320" s="7"/>
      <c r="QKI320" s="7"/>
      <c r="QKJ320" s="7"/>
      <c r="QKK320" s="7"/>
      <c r="QKL320" s="7"/>
      <c r="QKM320" s="7"/>
      <c r="QKN320" s="7"/>
      <c r="QKO320" s="7"/>
      <c r="QKP320" s="7"/>
      <c r="QKQ320" s="7"/>
      <c r="QKR320" s="7"/>
      <c r="QKS320" s="7"/>
      <c r="QKT320" s="7"/>
      <c r="QKU320" s="7"/>
      <c r="QKV320" s="7"/>
      <c r="QKW320" s="7"/>
      <c r="QKX320" s="7"/>
      <c r="QKY320" s="7"/>
      <c r="QKZ320" s="7"/>
      <c r="QLA320" s="7"/>
      <c r="QLB320" s="7"/>
      <c r="QLC320" s="7"/>
      <c r="QLD320" s="7"/>
      <c r="QLE320" s="7"/>
      <c r="QLF320" s="7"/>
      <c r="QLG320" s="7"/>
      <c r="QLH320" s="7"/>
      <c r="QLI320" s="7"/>
      <c r="QLJ320" s="7"/>
      <c r="QLK320" s="7"/>
      <c r="QLL320" s="7"/>
      <c r="QLM320" s="7"/>
      <c r="QLN320" s="7"/>
      <c r="QLO320" s="7"/>
      <c r="QLP320" s="7"/>
      <c r="QLQ320" s="7"/>
      <c r="QLR320" s="7"/>
      <c r="QLS320" s="7"/>
      <c r="QLT320" s="7"/>
      <c r="QLU320" s="7"/>
      <c r="QLV320" s="7"/>
      <c r="QLW320" s="7"/>
      <c r="QLX320" s="7"/>
      <c r="QLY320" s="7"/>
      <c r="QLZ320" s="7"/>
      <c r="QMA320" s="7"/>
      <c r="QMB320" s="7"/>
      <c r="QMC320" s="7"/>
      <c r="QMD320" s="7"/>
      <c r="QME320" s="7"/>
      <c r="QMF320" s="7"/>
      <c r="QMG320" s="7"/>
      <c r="QMH320" s="7"/>
      <c r="QMI320" s="7"/>
      <c r="QMJ320" s="7"/>
      <c r="QMK320" s="7"/>
      <c r="QML320" s="7"/>
      <c r="QMM320" s="7"/>
      <c r="QMN320" s="7"/>
      <c r="QMO320" s="7"/>
      <c r="QMP320" s="7"/>
      <c r="QMQ320" s="7"/>
      <c r="QMR320" s="7"/>
      <c r="QMS320" s="7"/>
      <c r="QMT320" s="7"/>
      <c r="QMU320" s="7"/>
      <c r="QMV320" s="7"/>
      <c r="QMW320" s="7"/>
      <c r="QMX320" s="7"/>
      <c r="QMY320" s="7"/>
      <c r="QMZ320" s="7"/>
      <c r="QNA320" s="7"/>
      <c r="QNB320" s="7"/>
      <c r="QNC320" s="7"/>
      <c r="QND320" s="7"/>
      <c r="QNE320" s="7"/>
      <c r="QNF320" s="7"/>
      <c r="QNG320" s="7"/>
      <c r="QNH320" s="7"/>
      <c r="QNI320" s="7"/>
      <c r="QNJ320" s="7"/>
      <c r="QNK320" s="7"/>
      <c r="QNL320" s="7"/>
      <c r="QNM320" s="7"/>
      <c r="QNN320" s="7"/>
      <c r="QNO320" s="7"/>
      <c r="QNP320" s="7"/>
      <c r="QNQ320" s="7"/>
      <c r="QNR320" s="7"/>
      <c r="QNS320" s="7"/>
      <c r="QNT320" s="7"/>
      <c r="QNU320" s="7"/>
      <c r="QNV320" s="7"/>
      <c r="QNW320" s="7"/>
      <c r="QNX320" s="7"/>
      <c r="QNY320" s="7"/>
      <c r="QNZ320" s="7"/>
      <c r="QOA320" s="7"/>
      <c r="QOB320" s="7"/>
      <c r="QOC320" s="7"/>
      <c r="QOD320" s="7"/>
      <c r="QOE320" s="7"/>
      <c r="QOF320" s="7"/>
      <c r="QOG320" s="7"/>
      <c r="QOH320" s="7"/>
      <c r="QOI320" s="7"/>
      <c r="QOJ320" s="7"/>
      <c r="QOK320" s="7"/>
      <c r="QOL320" s="7"/>
      <c r="QOM320" s="7"/>
      <c r="QON320" s="7"/>
      <c r="QOO320" s="7"/>
      <c r="QOP320" s="7"/>
      <c r="QOQ320" s="7"/>
      <c r="QOR320" s="7"/>
      <c r="QOS320" s="7"/>
      <c r="QOT320" s="7"/>
      <c r="QOU320" s="7"/>
      <c r="QOV320" s="7"/>
      <c r="QOW320" s="7"/>
      <c r="QOX320" s="7"/>
      <c r="QOY320" s="7"/>
      <c r="QOZ320" s="7"/>
      <c r="QPA320" s="7"/>
      <c r="QPB320" s="7"/>
      <c r="QPC320" s="7"/>
      <c r="QPD320" s="7"/>
      <c r="QPE320" s="7"/>
      <c r="QPF320" s="7"/>
      <c r="QPG320" s="7"/>
      <c r="QPH320" s="7"/>
      <c r="QPI320" s="7"/>
      <c r="QPJ320" s="7"/>
      <c r="QPK320" s="7"/>
      <c r="QPL320" s="7"/>
      <c r="QPM320" s="7"/>
      <c r="QPN320" s="7"/>
      <c r="QPO320" s="7"/>
      <c r="QPP320" s="7"/>
      <c r="QPQ320" s="7"/>
      <c r="QPR320" s="7"/>
      <c r="QPS320" s="7"/>
      <c r="QPT320" s="7"/>
      <c r="QPU320" s="7"/>
      <c r="QPV320" s="7"/>
      <c r="QPW320" s="7"/>
      <c r="QPX320" s="7"/>
      <c r="QPY320" s="7"/>
      <c r="QPZ320" s="7"/>
      <c r="QQA320" s="7"/>
      <c r="QQB320" s="7"/>
      <c r="QQC320" s="7"/>
      <c r="QQD320" s="7"/>
      <c r="QQE320" s="7"/>
      <c r="QQF320" s="7"/>
      <c r="QQG320" s="7"/>
      <c r="QQH320" s="7"/>
      <c r="QQI320" s="7"/>
      <c r="QQJ320" s="7"/>
      <c r="QQK320" s="7"/>
      <c r="QQL320" s="7"/>
      <c r="QQM320" s="7"/>
      <c r="QQN320" s="7"/>
      <c r="QQO320" s="7"/>
      <c r="QQP320" s="7"/>
      <c r="QQQ320" s="7"/>
      <c r="QQR320" s="7"/>
      <c r="QQS320" s="7"/>
      <c r="QQT320" s="7"/>
      <c r="QQU320" s="7"/>
      <c r="QQV320" s="7"/>
      <c r="QQW320" s="7"/>
      <c r="QQX320" s="7"/>
      <c r="QQY320" s="7"/>
      <c r="QQZ320" s="7"/>
      <c r="QRA320" s="7"/>
      <c r="QRB320" s="7"/>
      <c r="QRC320" s="7"/>
      <c r="QRD320" s="7"/>
      <c r="QRE320" s="7"/>
      <c r="QRF320" s="7"/>
      <c r="QRG320" s="7"/>
      <c r="QRH320" s="7"/>
      <c r="QRI320" s="7"/>
      <c r="QRJ320" s="7"/>
      <c r="QRK320" s="7"/>
      <c r="QRL320" s="7"/>
      <c r="QRM320" s="7"/>
      <c r="QRN320" s="7"/>
      <c r="QRO320" s="7"/>
      <c r="QRP320" s="7"/>
      <c r="QRQ320" s="7"/>
      <c r="QRR320" s="7"/>
      <c r="QRS320" s="7"/>
      <c r="QRT320" s="7"/>
      <c r="QRU320" s="7"/>
      <c r="QRV320" s="7"/>
      <c r="QRW320" s="7"/>
      <c r="QRX320" s="7"/>
      <c r="QRY320" s="7"/>
      <c r="QRZ320" s="7"/>
      <c r="QSA320" s="7"/>
      <c r="QSB320" s="7"/>
      <c r="QSC320" s="7"/>
      <c r="QSD320" s="7"/>
      <c r="QSE320" s="7"/>
      <c r="QSF320" s="7"/>
      <c r="QSG320" s="7"/>
      <c r="QSH320" s="7"/>
      <c r="QSI320" s="7"/>
      <c r="QSJ320" s="7"/>
      <c r="QSK320" s="7"/>
      <c r="QSL320" s="7"/>
      <c r="QSM320" s="7"/>
      <c r="QSN320" s="7"/>
      <c r="QSO320" s="7"/>
      <c r="QSP320" s="7"/>
      <c r="QSQ320" s="7"/>
      <c r="QSR320" s="7"/>
      <c r="QSS320" s="7"/>
      <c r="QST320" s="7"/>
      <c r="QSU320" s="7"/>
      <c r="QSV320" s="7"/>
      <c r="QSW320" s="7"/>
      <c r="QSX320" s="7"/>
      <c r="QSY320" s="7"/>
      <c r="QSZ320" s="7"/>
      <c r="QTA320" s="7"/>
      <c r="QTB320" s="7"/>
      <c r="QTC320" s="7"/>
      <c r="QTD320" s="7"/>
      <c r="QTE320" s="7"/>
      <c r="QTF320" s="7"/>
      <c r="QTG320" s="7"/>
      <c r="QTH320" s="7"/>
      <c r="QTI320" s="7"/>
      <c r="QTJ320" s="7"/>
      <c r="QTK320" s="7"/>
      <c r="QTL320" s="7"/>
      <c r="QTM320" s="7"/>
      <c r="QTN320" s="7"/>
      <c r="QTO320" s="7"/>
      <c r="QTP320" s="7"/>
      <c r="QTQ320" s="7"/>
      <c r="QTR320" s="7"/>
      <c r="QTS320" s="7"/>
      <c r="QTT320" s="7"/>
      <c r="QTU320" s="7"/>
      <c r="QTV320" s="7"/>
      <c r="QTW320" s="7"/>
      <c r="QTX320" s="7"/>
      <c r="QTY320" s="7"/>
      <c r="QTZ320" s="7"/>
      <c r="QUA320" s="7"/>
      <c r="QUB320" s="7"/>
      <c r="QUC320" s="7"/>
      <c r="QUD320" s="7"/>
      <c r="QUE320" s="7"/>
      <c r="QUF320" s="7"/>
      <c r="QUG320" s="7"/>
      <c r="QUH320" s="7"/>
      <c r="QUI320" s="7"/>
      <c r="QUJ320" s="7"/>
      <c r="QUK320" s="7"/>
      <c r="QUL320" s="7"/>
      <c r="QUM320" s="7"/>
      <c r="QUN320" s="7"/>
      <c r="QUO320" s="7"/>
      <c r="QUP320" s="7"/>
      <c r="QUQ320" s="7"/>
      <c r="QUR320" s="7"/>
      <c r="QUS320" s="7"/>
      <c r="QUT320" s="7"/>
      <c r="QUU320" s="7"/>
      <c r="QUV320" s="7"/>
      <c r="QUW320" s="7"/>
      <c r="QUX320" s="7"/>
      <c r="QUY320" s="7"/>
      <c r="QUZ320" s="7"/>
      <c r="QVA320" s="7"/>
      <c r="QVB320" s="7"/>
      <c r="QVC320" s="7"/>
      <c r="QVD320" s="7"/>
      <c r="QVE320" s="7"/>
      <c r="QVF320" s="7"/>
      <c r="QVG320" s="7"/>
      <c r="QVH320" s="7"/>
      <c r="QVI320" s="7"/>
      <c r="QVJ320" s="7"/>
      <c r="QVK320" s="7"/>
      <c r="QVL320" s="7"/>
      <c r="QVM320" s="7"/>
      <c r="QVN320" s="7"/>
      <c r="QVO320" s="7"/>
      <c r="QVP320" s="7"/>
      <c r="QVQ320" s="7"/>
      <c r="QVR320" s="7"/>
      <c r="QVS320" s="7"/>
      <c r="QVT320" s="7"/>
      <c r="QVU320" s="7"/>
      <c r="QVV320" s="7"/>
      <c r="QVW320" s="7"/>
      <c r="QVX320" s="7"/>
      <c r="QVY320" s="7"/>
      <c r="QVZ320" s="7"/>
      <c r="QWA320" s="7"/>
      <c r="QWB320" s="7"/>
      <c r="QWC320" s="7"/>
      <c r="QWD320" s="7"/>
      <c r="QWE320" s="7"/>
      <c r="QWF320" s="7"/>
      <c r="QWG320" s="7"/>
      <c r="QWH320" s="7"/>
      <c r="QWI320" s="7"/>
      <c r="QWJ320" s="7"/>
      <c r="QWK320" s="7"/>
      <c r="QWL320" s="7"/>
      <c r="QWM320" s="7"/>
      <c r="QWN320" s="7"/>
      <c r="QWO320" s="7"/>
      <c r="QWP320" s="7"/>
      <c r="QWQ320" s="7"/>
      <c r="QWR320" s="7"/>
      <c r="QWS320" s="7"/>
      <c r="QWT320" s="7"/>
      <c r="QWU320" s="7"/>
      <c r="QWV320" s="7"/>
      <c r="QWW320" s="7"/>
      <c r="QWX320" s="7"/>
      <c r="QWY320" s="7"/>
      <c r="QWZ320" s="7"/>
      <c r="QXA320" s="7"/>
      <c r="QXB320" s="7"/>
      <c r="QXC320" s="7"/>
      <c r="QXD320" s="7"/>
      <c r="QXE320" s="7"/>
      <c r="QXF320" s="7"/>
      <c r="QXG320" s="7"/>
      <c r="QXH320" s="7"/>
      <c r="QXI320" s="7"/>
      <c r="QXJ320" s="7"/>
      <c r="QXK320" s="7"/>
      <c r="QXL320" s="7"/>
      <c r="QXM320" s="7"/>
      <c r="QXN320" s="7"/>
      <c r="QXO320" s="7"/>
      <c r="QXP320" s="7"/>
      <c r="QXQ320" s="7"/>
      <c r="QXR320" s="7"/>
      <c r="QXS320" s="7"/>
      <c r="QXT320" s="7"/>
      <c r="QXU320" s="7"/>
      <c r="QXV320" s="7"/>
      <c r="QXW320" s="7"/>
      <c r="QXX320" s="7"/>
      <c r="QXY320" s="7"/>
      <c r="QXZ320" s="7"/>
      <c r="QYA320" s="7"/>
      <c r="QYB320" s="7"/>
      <c r="QYC320" s="7"/>
      <c r="QYD320" s="7"/>
      <c r="QYE320" s="7"/>
      <c r="QYF320" s="7"/>
      <c r="QYG320" s="7"/>
      <c r="QYH320" s="7"/>
      <c r="QYI320" s="7"/>
      <c r="QYJ320" s="7"/>
      <c r="QYK320" s="7"/>
      <c r="QYL320" s="7"/>
      <c r="QYM320" s="7"/>
      <c r="QYN320" s="7"/>
      <c r="QYO320" s="7"/>
      <c r="QYP320" s="7"/>
      <c r="QYQ320" s="7"/>
      <c r="QYR320" s="7"/>
      <c r="QYS320" s="7"/>
      <c r="QYT320" s="7"/>
      <c r="QYU320" s="7"/>
      <c r="QYV320" s="7"/>
      <c r="QYW320" s="7"/>
      <c r="QYX320" s="7"/>
      <c r="QYY320" s="7"/>
      <c r="QYZ320" s="7"/>
      <c r="QZA320" s="7"/>
      <c r="QZB320" s="7"/>
      <c r="QZC320" s="7"/>
      <c r="QZD320" s="7"/>
      <c r="QZE320" s="7"/>
      <c r="QZF320" s="7"/>
      <c r="QZG320" s="7"/>
      <c r="QZH320" s="7"/>
      <c r="QZI320" s="7"/>
      <c r="QZJ320" s="7"/>
      <c r="QZK320" s="7"/>
      <c r="QZL320" s="7"/>
      <c r="QZM320" s="7"/>
      <c r="QZN320" s="7"/>
      <c r="QZO320" s="7"/>
      <c r="QZP320" s="7"/>
      <c r="QZQ320" s="7"/>
      <c r="QZR320" s="7"/>
      <c r="QZS320" s="7"/>
      <c r="QZT320" s="7"/>
      <c r="QZU320" s="7"/>
      <c r="QZV320" s="7"/>
      <c r="QZW320" s="7"/>
      <c r="QZX320" s="7"/>
      <c r="QZY320" s="7"/>
      <c r="QZZ320" s="7"/>
      <c r="RAA320" s="7"/>
      <c r="RAB320" s="7"/>
      <c r="RAC320" s="7"/>
      <c r="RAD320" s="7"/>
      <c r="RAE320" s="7"/>
      <c r="RAF320" s="7"/>
      <c r="RAG320" s="7"/>
      <c r="RAH320" s="7"/>
      <c r="RAI320" s="7"/>
      <c r="RAJ320" s="7"/>
      <c r="RAK320" s="7"/>
      <c r="RAL320" s="7"/>
      <c r="RAM320" s="7"/>
      <c r="RAN320" s="7"/>
      <c r="RAO320" s="7"/>
      <c r="RAP320" s="7"/>
      <c r="RAQ320" s="7"/>
      <c r="RAR320" s="7"/>
      <c r="RAS320" s="7"/>
      <c r="RAT320" s="7"/>
      <c r="RAU320" s="7"/>
      <c r="RAV320" s="7"/>
      <c r="RAW320" s="7"/>
      <c r="RAX320" s="7"/>
      <c r="RAY320" s="7"/>
      <c r="RAZ320" s="7"/>
      <c r="RBA320" s="7"/>
      <c r="RBB320" s="7"/>
      <c r="RBC320" s="7"/>
      <c r="RBD320" s="7"/>
      <c r="RBE320" s="7"/>
      <c r="RBF320" s="7"/>
      <c r="RBG320" s="7"/>
      <c r="RBH320" s="7"/>
      <c r="RBI320" s="7"/>
      <c r="RBJ320" s="7"/>
      <c r="RBK320" s="7"/>
      <c r="RBL320" s="7"/>
      <c r="RBM320" s="7"/>
      <c r="RBN320" s="7"/>
      <c r="RBO320" s="7"/>
      <c r="RBP320" s="7"/>
      <c r="RBQ320" s="7"/>
      <c r="RBR320" s="7"/>
      <c r="RBS320" s="7"/>
      <c r="RBT320" s="7"/>
      <c r="RBU320" s="7"/>
      <c r="RBV320" s="7"/>
      <c r="RBW320" s="7"/>
      <c r="RBX320" s="7"/>
      <c r="RBY320" s="7"/>
      <c r="RBZ320" s="7"/>
      <c r="RCA320" s="7"/>
      <c r="RCB320" s="7"/>
      <c r="RCC320" s="7"/>
      <c r="RCD320" s="7"/>
      <c r="RCE320" s="7"/>
      <c r="RCF320" s="7"/>
      <c r="RCG320" s="7"/>
      <c r="RCH320" s="7"/>
      <c r="RCI320" s="7"/>
      <c r="RCJ320" s="7"/>
      <c r="RCK320" s="7"/>
      <c r="RCL320" s="7"/>
      <c r="RCM320" s="7"/>
      <c r="RCN320" s="7"/>
      <c r="RCO320" s="7"/>
      <c r="RCP320" s="7"/>
      <c r="RCQ320" s="7"/>
      <c r="RCR320" s="7"/>
      <c r="RCS320" s="7"/>
      <c r="RCT320" s="7"/>
      <c r="RCU320" s="7"/>
      <c r="RCV320" s="7"/>
      <c r="RCW320" s="7"/>
      <c r="RCX320" s="7"/>
      <c r="RCY320" s="7"/>
      <c r="RCZ320" s="7"/>
      <c r="RDA320" s="7"/>
      <c r="RDB320" s="7"/>
      <c r="RDC320" s="7"/>
      <c r="RDD320" s="7"/>
      <c r="RDE320" s="7"/>
      <c r="RDF320" s="7"/>
      <c r="RDG320" s="7"/>
      <c r="RDH320" s="7"/>
      <c r="RDI320" s="7"/>
      <c r="RDJ320" s="7"/>
      <c r="RDK320" s="7"/>
      <c r="RDL320" s="7"/>
      <c r="RDM320" s="7"/>
      <c r="RDN320" s="7"/>
      <c r="RDO320" s="7"/>
      <c r="RDP320" s="7"/>
      <c r="RDQ320" s="7"/>
      <c r="RDR320" s="7"/>
      <c r="RDS320" s="7"/>
      <c r="RDT320" s="7"/>
      <c r="RDU320" s="7"/>
      <c r="RDV320" s="7"/>
      <c r="RDW320" s="7"/>
      <c r="RDX320" s="7"/>
      <c r="RDY320" s="7"/>
      <c r="RDZ320" s="7"/>
      <c r="REA320" s="7"/>
      <c r="REB320" s="7"/>
      <c r="REC320" s="7"/>
      <c r="RED320" s="7"/>
      <c r="REE320" s="7"/>
      <c r="REF320" s="7"/>
      <c r="REG320" s="7"/>
      <c r="REH320" s="7"/>
      <c r="REI320" s="7"/>
      <c r="REJ320" s="7"/>
      <c r="REK320" s="7"/>
      <c r="REL320" s="7"/>
      <c r="REM320" s="7"/>
      <c r="REN320" s="7"/>
      <c r="REO320" s="7"/>
      <c r="REP320" s="7"/>
      <c r="REQ320" s="7"/>
      <c r="RER320" s="7"/>
      <c r="RES320" s="7"/>
      <c r="RET320" s="7"/>
      <c r="REU320" s="7"/>
      <c r="REV320" s="7"/>
      <c r="REW320" s="7"/>
      <c r="REX320" s="7"/>
      <c r="REY320" s="7"/>
      <c r="REZ320" s="7"/>
      <c r="RFA320" s="7"/>
      <c r="RFB320" s="7"/>
      <c r="RFC320" s="7"/>
      <c r="RFD320" s="7"/>
      <c r="RFE320" s="7"/>
      <c r="RFF320" s="7"/>
      <c r="RFG320" s="7"/>
      <c r="RFH320" s="7"/>
      <c r="RFI320" s="7"/>
      <c r="RFJ320" s="7"/>
      <c r="RFK320" s="7"/>
      <c r="RFL320" s="7"/>
      <c r="RFM320" s="7"/>
      <c r="RFN320" s="7"/>
      <c r="RFO320" s="7"/>
      <c r="RFP320" s="7"/>
      <c r="RFQ320" s="7"/>
      <c r="RFR320" s="7"/>
      <c r="RFS320" s="7"/>
      <c r="RFT320" s="7"/>
      <c r="RFU320" s="7"/>
      <c r="RFV320" s="7"/>
      <c r="RFW320" s="7"/>
      <c r="RFX320" s="7"/>
      <c r="RFY320" s="7"/>
      <c r="RFZ320" s="7"/>
      <c r="RGA320" s="7"/>
      <c r="RGB320" s="7"/>
      <c r="RGC320" s="7"/>
      <c r="RGD320" s="7"/>
      <c r="RGE320" s="7"/>
      <c r="RGF320" s="7"/>
      <c r="RGG320" s="7"/>
      <c r="RGH320" s="7"/>
      <c r="RGI320" s="7"/>
      <c r="RGJ320" s="7"/>
      <c r="RGK320" s="7"/>
      <c r="RGL320" s="7"/>
      <c r="RGM320" s="7"/>
      <c r="RGN320" s="7"/>
      <c r="RGO320" s="7"/>
      <c r="RGP320" s="7"/>
      <c r="RGQ320" s="7"/>
      <c r="RGR320" s="7"/>
      <c r="RGS320" s="7"/>
      <c r="RGT320" s="7"/>
      <c r="RGU320" s="7"/>
      <c r="RGV320" s="7"/>
      <c r="RGW320" s="7"/>
      <c r="RGX320" s="7"/>
      <c r="RGY320" s="7"/>
      <c r="RGZ320" s="7"/>
      <c r="RHA320" s="7"/>
      <c r="RHB320" s="7"/>
      <c r="RHC320" s="7"/>
      <c r="RHD320" s="7"/>
      <c r="RHE320" s="7"/>
      <c r="RHF320" s="7"/>
      <c r="RHG320" s="7"/>
      <c r="RHH320" s="7"/>
      <c r="RHI320" s="7"/>
      <c r="RHJ320" s="7"/>
      <c r="RHK320" s="7"/>
      <c r="RHL320" s="7"/>
      <c r="RHM320" s="7"/>
      <c r="RHN320" s="7"/>
      <c r="RHO320" s="7"/>
      <c r="RHP320" s="7"/>
      <c r="RHQ320" s="7"/>
      <c r="RHR320" s="7"/>
      <c r="RHS320" s="7"/>
      <c r="RHT320" s="7"/>
      <c r="RHU320" s="7"/>
      <c r="RHV320" s="7"/>
      <c r="RHW320" s="7"/>
      <c r="RHX320" s="7"/>
      <c r="RHY320" s="7"/>
      <c r="RHZ320" s="7"/>
      <c r="RIA320" s="7"/>
      <c r="RIB320" s="7"/>
      <c r="RIC320" s="7"/>
      <c r="RID320" s="7"/>
      <c r="RIE320" s="7"/>
      <c r="RIF320" s="7"/>
      <c r="RIG320" s="7"/>
      <c r="RIH320" s="7"/>
      <c r="RII320" s="7"/>
      <c r="RIJ320" s="7"/>
      <c r="RIK320" s="7"/>
      <c r="RIL320" s="7"/>
      <c r="RIM320" s="7"/>
      <c r="RIN320" s="7"/>
      <c r="RIO320" s="7"/>
      <c r="RIP320" s="7"/>
      <c r="RIQ320" s="7"/>
      <c r="RIR320" s="7"/>
      <c r="RIS320" s="7"/>
      <c r="RIT320" s="7"/>
      <c r="RIU320" s="7"/>
      <c r="RIV320" s="7"/>
      <c r="RIW320" s="7"/>
      <c r="RIX320" s="7"/>
      <c r="RIY320" s="7"/>
      <c r="RIZ320" s="7"/>
      <c r="RJA320" s="7"/>
      <c r="RJB320" s="7"/>
      <c r="RJC320" s="7"/>
      <c r="RJD320" s="7"/>
      <c r="RJE320" s="7"/>
      <c r="RJF320" s="7"/>
      <c r="RJG320" s="7"/>
      <c r="RJH320" s="7"/>
      <c r="RJI320" s="7"/>
      <c r="RJJ320" s="7"/>
      <c r="RJK320" s="7"/>
      <c r="RJL320" s="7"/>
      <c r="RJM320" s="7"/>
      <c r="RJN320" s="7"/>
      <c r="RJO320" s="7"/>
      <c r="RJP320" s="7"/>
      <c r="RJQ320" s="7"/>
      <c r="RJR320" s="7"/>
      <c r="RJS320" s="7"/>
      <c r="RJT320" s="7"/>
      <c r="RJU320" s="7"/>
      <c r="RJV320" s="7"/>
      <c r="RJW320" s="7"/>
      <c r="RJX320" s="7"/>
      <c r="RJY320" s="7"/>
      <c r="RJZ320" s="7"/>
      <c r="RKA320" s="7"/>
      <c r="RKB320" s="7"/>
      <c r="RKC320" s="7"/>
      <c r="RKD320" s="7"/>
      <c r="RKE320" s="7"/>
      <c r="RKF320" s="7"/>
      <c r="RKG320" s="7"/>
      <c r="RKH320" s="7"/>
      <c r="RKI320" s="7"/>
      <c r="RKJ320" s="7"/>
      <c r="RKK320" s="7"/>
      <c r="RKL320" s="7"/>
      <c r="RKM320" s="7"/>
      <c r="RKN320" s="7"/>
      <c r="RKO320" s="7"/>
      <c r="RKP320" s="7"/>
      <c r="RKQ320" s="7"/>
      <c r="RKR320" s="7"/>
      <c r="RKS320" s="7"/>
      <c r="RKT320" s="7"/>
      <c r="RKU320" s="7"/>
      <c r="RKV320" s="7"/>
      <c r="RKW320" s="7"/>
      <c r="RKX320" s="7"/>
      <c r="RKY320" s="7"/>
      <c r="RKZ320" s="7"/>
      <c r="RLA320" s="7"/>
      <c r="RLB320" s="7"/>
      <c r="RLC320" s="7"/>
      <c r="RLD320" s="7"/>
      <c r="RLE320" s="7"/>
      <c r="RLF320" s="7"/>
      <c r="RLG320" s="7"/>
      <c r="RLH320" s="7"/>
      <c r="RLI320" s="7"/>
      <c r="RLJ320" s="7"/>
      <c r="RLK320" s="7"/>
      <c r="RLL320" s="7"/>
      <c r="RLM320" s="7"/>
      <c r="RLN320" s="7"/>
      <c r="RLO320" s="7"/>
      <c r="RLP320" s="7"/>
      <c r="RLQ320" s="7"/>
      <c r="RLR320" s="7"/>
      <c r="RLS320" s="7"/>
      <c r="RLT320" s="7"/>
      <c r="RLU320" s="7"/>
      <c r="RLV320" s="7"/>
      <c r="RLW320" s="7"/>
      <c r="RLX320" s="7"/>
      <c r="RLY320" s="7"/>
      <c r="RLZ320" s="7"/>
      <c r="RMA320" s="7"/>
      <c r="RMB320" s="7"/>
      <c r="RMC320" s="7"/>
      <c r="RMD320" s="7"/>
      <c r="RME320" s="7"/>
      <c r="RMF320" s="7"/>
      <c r="RMG320" s="7"/>
      <c r="RMH320" s="7"/>
      <c r="RMI320" s="7"/>
      <c r="RMJ320" s="7"/>
      <c r="RMK320" s="7"/>
      <c r="RML320" s="7"/>
      <c r="RMM320" s="7"/>
      <c r="RMN320" s="7"/>
      <c r="RMO320" s="7"/>
      <c r="RMP320" s="7"/>
      <c r="RMQ320" s="7"/>
      <c r="RMR320" s="7"/>
      <c r="RMS320" s="7"/>
      <c r="RMT320" s="7"/>
      <c r="RMU320" s="7"/>
      <c r="RMV320" s="7"/>
      <c r="RMW320" s="7"/>
      <c r="RMX320" s="7"/>
      <c r="RMY320" s="7"/>
      <c r="RMZ320" s="7"/>
      <c r="RNA320" s="7"/>
      <c r="RNB320" s="7"/>
      <c r="RNC320" s="7"/>
      <c r="RND320" s="7"/>
      <c r="RNE320" s="7"/>
      <c r="RNF320" s="7"/>
      <c r="RNG320" s="7"/>
      <c r="RNH320" s="7"/>
      <c r="RNI320" s="7"/>
      <c r="RNJ320" s="7"/>
      <c r="RNK320" s="7"/>
      <c r="RNL320" s="7"/>
      <c r="RNM320" s="7"/>
      <c r="RNN320" s="7"/>
      <c r="RNO320" s="7"/>
      <c r="RNP320" s="7"/>
      <c r="RNQ320" s="7"/>
      <c r="RNR320" s="7"/>
      <c r="RNS320" s="7"/>
      <c r="RNT320" s="7"/>
      <c r="RNU320" s="7"/>
      <c r="RNV320" s="7"/>
      <c r="RNW320" s="7"/>
      <c r="RNX320" s="7"/>
      <c r="RNY320" s="7"/>
      <c r="RNZ320" s="7"/>
      <c r="ROA320" s="7"/>
      <c r="ROB320" s="7"/>
      <c r="ROC320" s="7"/>
      <c r="ROD320" s="7"/>
      <c r="ROE320" s="7"/>
      <c r="ROF320" s="7"/>
      <c r="ROG320" s="7"/>
      <c r="ROH320" s="7"/>
      <c r="ROI320" s="7"/>
      <c r="ROJ320" s="7"/>
      <c r="ROK320" s="7"/>
      <c r="ROL320" s="7"/>
      <c r="ROM320" s="7"/>
      <c r="RON320" s="7"/>
      <c r="ROO320" s="7"/>
      <c r="ROP320" s="7"/>
      <c r="ROQ320" s="7"/>
      <c r="ROR320" s="7"/>
      <c r="ROS320" s="7"/>
      <c r="ROT320" s="7"/>
      <c r="ROU320" s="7"/>
      <c r="ROV320" s="7"/>
      <c r="ROW320" s="7"/>
      <c r="ROX320" s="7"/>
      <c r="ROY320" s="7"/>
      <c r="ROZ320" s="7"/>
      <c r="RPA320" s="7"/>
      <c r="RPB320" s="7"/>
      <c r="RPC320" s="7"/>
      <c r="RPD320" s="7"/>
      <c r="RPE320" s="7"/>
      <c r="RPF320" s="7"/>
      <c r="RPG320" s="7"/>
      <c r="RPH320" s="7"/>
      <c r="RPI320" s="7"/>
      <c r="RPJ320" s="7"/>
      <c r="RPK320" s="7"/>
      <c r="RPL320" s="7"/>
      <c r="RPM320" s="7"/>
      <c r="RPN320" s="7"/>
      <c r="RPO320" s="7"/>
      <c r="RPP320" s="7"/>
      <c r="RPQ320" s="7"/>
      <c r="RPR320" s="7"/>
      <c r="RPS320" s="7"/>
      <c r="RPT320" s="7"/>
      <c r="RPU320" s="7"/>
      <c r="RPV320" s="7"/>
      <c r="RPW320" s="7"/>
      <c r="RPX320" s="7"/>
      <c r="RPY320" s="7"/>
      <c r="RPZ320" s="7"/>
      <c r="RQA320" s="7"/>
      <c r="RQB320" s="7"/>
      <c r="RQC320" s="7"/>
      <c r="RQD320" s="7"/>
      <c r="RQE320" s="7"/>
      <c r="RQF320" s="7"/>
      <c r="RQG320" s="7"/>
      <c r="RQH320" s="7"/>
      <c r="RQI320" s="7"/>
      <c r="RQJ320" s="7"/>
      <c r="RQK320" s="7"/>
      <c r="RQL320" s="7"/>
      <c r="RQM320" s="7"/>
      <c r="RQN320" s="7"/>
      <c r="RQO320" s="7"/>
      <c r="RQP320" s="7"/>
      <c r="RQQ320" s="7"/>
      <c r="RQR320" s="7"/>
      <c r="RQS320" s="7"/>
      <c r="RQT320" s="7"/>
      <c r="RQU320" s="7"/>
      <c r="RQV320" s="7"/>
      <c r="RQW320" s="7"/>
      <c r="RQX320" s="7"/>
      <c r="RQY320" s="7"/>
      <c r="RQZ320" s="7"/>
      <c r="RRA320" s="7"/>
      <c r="RRB320" s="7"/>
      <c r="RRC320" s="7"/>
      <c r="RRD320" s="7"/>
      <c r="RRE320" s="7"/>
      <c r="RRF320" s="7"/>
      <c r="RRG320" s="7"/>
      <c r="RRH320" s="7"/>
      <c r="RRI320" s="7"/>
      <c r="RRJ320" s="7"/>
      <c r="RRK320" s="7"/>
      <c r="RRL320" s="7"/>
      <c r="RRM320" s="7"/>
      <c r="RRN320" s="7"/>
      <c r="RRO320" s="7"/>
      <c r="RRP320" s="7"/>
      <c r="RRQ320" s="7"/>
      <c r="RRR320" s="7"/>
      <c r="RRS320" s="7"/>
      <c r="RRT320" s="7"/>
      <c r="RRU320" s="7"/>
      <c r="RRV320" s="7"/>
      <c r="RRW320" s="7"/>
      <c r="RRX320" s="7"/>
      <c r="RRY320" s="7"/>
      <c r="RRZ320" s="7"/>
      <c r="RSA320" s="7"/>
      <c r="RSB320" s="7"/>
      <c r="RSC320" s="7"/>
      <c r="RSD320" s="7"/>
      <c r="RSE320" s="7"/>
      <c r="RSF320" s="7"/>
      <c r="RSG320" s="7"/>
      <c r="RSH320" s="7"/>
      <c r="RSI320" s="7"/>
      <c r="RSJ320" s="7"/>
      <c r="RSK320" s="7"/>
      <c r="RSL320" s="7"/>
      <c r="RSM320" s="7"/>
      <c r="RSN320" s="7"/>
      <c r="RSO320" s="7"/>
      <c r="RSP320" s="7"/>
      <c r="RSQ320" s="7"/>
      <c r="RSR320" s="7"/>
      <c r="RSS320" s="7"/>
      <c r="RST320" s="7"/>
      <c r="RSU320" s="7"/>
      <c r="RSV320" s="7"/>
      <c r="RSW320" s="7"/>
      <c r="RSX320" s="7"/>
      <c r="RSY320" s="7"/>
      <c r="RSZ320" s="7"/>
      <c r="RTA320" s="7"/>
      <c r="RTB320" s="7"/>
      <c r="RTC320" s="7"/>
      <c r="RTD320" s="7"/>
      <c r="RTE320" s="7"/>
      <c r="RTF320" s="7"/>
      <c r="RTG320" s="7"/>
      <c r="RTH320" s="7"/>
      <c r="RTI320" s="7"/>
      <c r="RTJ320" s="7"/>
      <c r="RTK320" s="7"/>
      <c r="RTL320" s="7"/>
      <c r="RTM320" s="7"/>
      <c r="RTN320" s="7"/>
      <c r="RTO320" s="7"/>
      <c r="RTP320" s="7"/>
      <c r="RTQ320" s="7"/>
      <c r="RTR320" s="7"/>
      <c r="RTS320" s="7"/>
      <c r="RTT320" s="7"/>
      <c r="RTU320" s="7"/>
      <c r="RTV320" s="7"/>
      <c r="RTW320" s="7"/>
      <c r="RTX320" s="7"/>
      <c r="RTY320" s="7"/>
      <c r="RTZ320" s="7"/>
      <c r="RUA320" s="7"/>
      <c r="RUB320" s="7"/>
      <c r="RUC320" s="7"/>
      <c r="RUD320" s="7"/>
      <c r="RUE320" s="7"/>
      <c r="RUF320" s="7"/>
      <c r="RUG320" s="7"/>
      <c r="RUH320" s="7"/>
      <c r="RUI320" s="7"/>
      <c r="RUJ320" s="7"/>
      <c r="RUK320" s="7"/>
      <c r="RUL320" s="7"/>
      <c r="RUM320" s="7"/>
      <c r="RUN320" s="7"/>
      <c r="RUO320" s="7"/>
      <c r="RUP320" s="7"/>
      <c r="RUQ320" s="7"/>
      <c r="RUR320" s="7"/>
      <c r="RUS320" s="7"/>
      <c r="RUT320" s="7"/>
      <c r="RUU320" s="7"/>
      <c r="RUV320" s="7"/>
      <c r="RUW320" s="7"/>
      <c r="RUX320" s="7"/>
      <c r="RUY320" s="7"/>
      <c r="RUZ320" s="7"/>
      <c r="RVA320" s="7"/>
      <c r="RVB320" s="7"/>
      <c r="RVC320" s="7"/>
      <c r="RVD320" s="7"/>
      <c r="RVE320" s="7"/>
      <c r="RVF320" s="7"/>
      <c r="RVG320" s="7"/>
      <c r="RVH320" s="7"/>
      <c r="RVI320" s="7"/>
      <c r="RVJ320" s="7"/>
      <c r="RVK320" s="7"/>
      <c r="RVL320" s="7"/>
      <c r="RVM320" s="7"/>
      <c r="RVN320" s="7"/>
      <c r="RVO320" s="7"/>
      <c r="RVP320" s="7"/>
      <c r="RVQ320" s="7"/>
      <c r="RVR320" s="7"/>
      <c r="RVS320" s="7"/>
      <c r="RVT320" s="7"/>
      <c r="RVU320" s="7"/>
      <c r="RVV320" s="7"/>
      <c r="RVW320" s="7"/>
      <c r="RVX320" s="7"/>
      <c r="RVY320" s="7"/>
      <c r="RVZ320" s="7"/>
      <c r="RWA320" s="7"/>
      <c r="RWB320" s="7"/>
      <c r="RWC320" s="7"/>
      <c r="RWD320" s="7"/>
      <c r="RWE320" s="7"/>
      <c r="RWF320" s="7"/>
      <c r="RWG320" s="7"/>
      <c r="RWH320" s="7"/>
      <c r="RWI320" s="7"/>
      <c r="RWJ320" s="7"/>
      <c r="RWK320" s="7"/>
      <c r="RWL320" s="7"/>
      <c r="RWM320" s="7"/>
      <c r="RWN320" s="7"/>
      <c r="RWO320" s="7"/>
      <c r="RWP320" s="7"/>
      <c r="RWQ320" s="7"/>
      <c r="RWR320" s="7"/>
      <c r="RWS320" s="7"/>
      <c r="RWT320" s="7"/>
      <c r="RWU320" s="7"/>
      <c r="RWV320" s="7"/>
      <c r="RWW320" s="7"/>
      <c r="RWX320" s="7"/>
      <c r="RWY320" s="7"/>
      <c r="RWZ320" s="7"/>
      <c r="RXA320" s="7"/>
      <c r="RXB320" s="7"/>
      <c r="RXC320" s="7"/>
      <c r="RXD320" s="7"/>
      <c r="RXE320" s="7"/>
      <c r="RXF320" s="7"/>
      <c r="RXG320" s="7"/>
      <c r="RXH320" s="7"/>
      <c r="RXI320" s="7"/>
      <c r="RXJ320" s="7"/>
      <c r="RXK320" s="7"/>
      <c r="RXL320" s="7"/>
      <c r="RXM320" s="7"/>
      <c r="RXN320" s="7"/>
      <c r="RXO320" s="7"/>
      <c r="RXP320" s="7"/>
      <c r="RXQ320" s="7"/>
      <c r="RXR320" s="7"/>
      <c r="RXS320" s="7"/>
      <c r="RXT320" s="7"/>
      <c r="RXU320" s="7"/>
      <c r="RXV320" s="7"/>
      <c r="RXW320" s="7"/>
      <c r="RXX320" s="7"/>
      <c r="RXY320" s="7"/>
      <c r="RXZ320" s="7"/>
      <c r="RYA320" s="7"/>
      <c r="RYB320" s="7"/>
      <c r="RYC320" s="7"/>
      <c r="RYD320" s="7"/>
      <c r="RYE320" s="7"/>
      <c r="RYF320" s="7"/>
      <c r="RYG320" s="7"/>
      <c r="RYH320" s="7"/>
      <c r="RYI320" s="7"/>
      <c r="RYJ320" s="7"/>
      <c r="RYK320" s="7"/>
      <c r="RYL320" s="7"/>
      <c r="RYM320" s="7"/>
      <c r="RYN320" s="7"/>
      <c r="RYO320" s="7"/>
      <c r="RYP320" s="7"/>
      <c r="RYQ320" s="7"/>
      <c r="RYR320" s="7"/>
      <c r="RYS320" s="7"/>
      <c r="RYT320" s="7"/>
      <c r="RYU320" s="7"/>
      <c r="RYV320" s="7"/>
      <c r="RYW320" s="7"/>
      <c r="RYX320" s="7"/>
      <c r="RYY320" s="7"/>
      <c r="RYZ320" s="7"/>
      <c r="RZA320" s="7"/>
      <c r="RZB320" s="7"/>
      <c r="RZC320" s="7"/>
      <c r="RZD320" s="7"/>
      <c r="RZE320" s="7"/>
      <c r="RZF320" s="7"/>
      <c r="RZG320" s="7"/>
      <c r="RZH320" s="7"/>
      <c r="RZI320" s="7"/>
      <c r="RZJ320" s="7"/>
      <c r="RZK320" s="7"/>
      <c r="RZL320" s="7"/>
      <c r="RZM320" s="7"/>
      <c r="RZN320" s="7"/>
      <c r="RZO320" s="7"/>
      <c r="RZP320" s="7"/>
      <c r="RZQ320" s="7"/>
      <c r="RZR320" s="7"/>
      <c r="RZS320" s="7"/>
      <c r="RZT320" s="7"/>
      <c r="RZU320" s="7"/>
      <c r="RZV320" s="7"/>
      <c r="RZW320" s="7"/>
      <c r="RZX320" s="7"/>
      <c r="RZY320" s="7"/>
      <c r="RZZ320" s="7"/>
      <c r="SAA320" s="7"/>
      <c r="SAB320" s="7"/>
      <c r="SAC320" s="7"/>
      <c r="SAD320" s="7"/>
      <c r="SAE320" s="7"/>
      <c r="SAF320" s="7"/>
      <c r="SAG320" s="7"/>
      <c r="SAH320" s="7"/>
      <c r="SAI320" s="7"/>
      <c r="SAJ320" s="7"/>
      <c r="SAK320" s="7"/>
      <c r="SAL320" s="7"/>
      <c r="SAM320" s="7"/>
      <c r="SAN320" s="7"/>
      <c r="SAO320" s="7"/>
      <c r="SAP320" s="7"/>
      <c r="SAQ320" s="7"/>
      <c r="SAR320" s="7"/>
      <c r="SAS320" s="7"/>
      <c r="SAT320" s="7"/>
      <c r="SAU320" s="7"/>
      <c r="SAV320" s="7"/>
      <c r="SAW320" s="7"/>
      <c r="SAX320" s="7"/>
      <c r="SAY320" s="7"/>
      <c r="SAZ320" s="7"/>
      <c r="SBA320" s="7"/>
      <c r="SBB320" s="7"/>
      <c r="SBC320" s="7"/>
      <c r="SBD320" s="7"/>
      <c r="SBE320" s="7"/>
      <c r="SBF320" s="7"/>
      <c r="SBG320" s="7"/>
      <c r="SBH320" s="7"/>
      <c r="SBI320" s="7"/>
      <c r="SBJ320" s="7"/>
      <c r="SBK320" s="7"/>
      <c r="SBL320" s="7"/>
      <c r="SBM320" s="7"/>
      <c r="SBN320" s="7"/>
      <c r="SBO320" s="7"/>
      <c r="SBP320" s="7"/>
      <c r="SBQ320" s="7"/>
      <c r="SBR320" s="7"/>
      <c r="SBS320" s="7"/>
      <c r="SBT320" s="7"/>
      <c r="SBU320" s="7"/>
      <c r="SBV320" s="7"/>
      <c r="SBW320" s="7"/>
      <c r="SBX320" s="7"/>
      <c r="SBY320" s="7"/>
      <c r="SBZ320" s="7"/>
      <c r="SCA320" s="7"/>
      <c r="SCB320" s="7"/>
      <c r="SCC320" s="7"/>
      <c r="SCD320" s="7"/>
      <c r="SCE320" s="7"/>
      <c r="SCF320" s="7"/>
      <c r="SCG320" s="7"/>
      <c r="SCH320" s="7"/>
      <c r="SCI320" s="7"/>
      <c r="SCJ320" s="7"/>
      <c r="SCK320" s="7"/>
      <c r="SCL320" s="7"/>
      <c r="SCM320" s="7"/>
      <c r="SCN320" s="7"/>
      <c r="SCO320" s="7"/>
      <c r="SCP320" s="7"/>
      <c r="SCQ320" s="7"/>
      <c r="SCR320" s="7"/>
      <c r="SCS320" s="7"/>
      <c r="SCT320" s="7"/>
      <c r="SCU320" s="7"/>
      <c r="SCV320" s="7"/>
      <c r="SCW320" s="7"/>
      <c r="SCX320" s="7"/>
      <c r="SCY320" s="7"/>
      <c r="SCZ320" s="7"/>
      <c r="SDA320" s="7"/>
      <c r="SDB320" s="7"/>
      <c r="SDC320" s="7"/>
      <c r="SDD320" s="7"/>
      <c r="SDE320" s="7"/>
      <c r="SDF320" s="7"/>
      <c r="SDG320" s="7"/>
      <c r="SDH320" s="7"/>
      <c r="SDI320" s="7"/>
      <c r="SDJ320" s="7"/>
      <c r="SDK320" s="7"/>
      <c r="SDL320" s="7"/>
      <c r="SDM320" s="7"/>
      <c r="SDN320" s="7"/>
      <c r="SDO320" s="7"/>
      <c r="SDP320" s="7"/>
      <c r="SDQ320" s="7"/>
      <c r="SDR320" s="7"/>
      <c r="SDS320" s="7"/>
      <c r="SDT320" s="7"/>
      <c r="SDU320" s="7"/>
      <c r="SDV320" s="7"/>
      <c r="SDW320" s="7"/>
      <c r="SDX320" s="7"/>
      <c r="SDY320" s="7"/>
      <c r="SDZ320" s="7"/>
      <c r="SEA320" s="7"/>
      <c r="SEB320" s="7"/>
      <c r="SEC320" s="7"/>
      <c r="SED320" s="7"/>
      <c r="SEE320" s="7"/>
      <c r="SEF320" s="7"/>
      <c r="SEG320" s="7"/>
      <c r="SEH320" s="7"/>
      <c r="SEI320" s="7"/>
      <c r="SEJ320" s="7"/>
      <c r="SEK320" s="7"/>
      <c r="SEL320" s="7"/>
      <c r="SEM320" s="7"/>
      <c r="SEN320" s="7"/>
      <c r="SEO320" s="7"/>
      <c r="SEP320" s="7"/>
      <c r="SEQ320" s="7"/>
      <c r="SER320" s="7"/>
      <c r="SES320" s="7"/>
      <c r="SET320" s="7"/>
      <c r="SEU320" s="7"/>
      <c r="SEV320" s="7"/>
      <c r="SEW320" s="7"/>
      <c r="SEX320" s="7"/>
      <c r="SEY320" s="7"/>
      <c r="SEZ320" s="7"/>
      <c r="SFA320" s="7"/>
      <c r="SFB320" s="7"/>
      <c r="SFC320" s="7"/>
      <c r="SFD320" s="7"/>
      <c r="SFE320" s="7"/>
      <c r="SFF320" s="7"/>
      <c r="SFG320" s="7"/>
      <c r="SFH320" s="7"/>
      <c r="SFI320" s="7"/>
      <c r="SFJ320" s="7"/>
      <c r="SFK320" s="7"/>
      <c r="SFL320" s="7"/>
      <c r="SFM320" s="7"/>
      <c r="SFN320" s="7"/>
      <c r="SFO320" s="7"/>
      <c r="SFP320" s="7"/>
      <c r="SFQ320" s="7"/>
      <c r="SFR320" s="7"/>
      <c r="SFS320" s="7"/>
      <c r="SFT320" s="7"/>
      <c r="SFU320" s="7"/>
      <c r="SFV320" s="7"/>
      <c r="SFW320" s="7"/>
      <c r="SFX320" s="7"/>
      <c r="SFY320" s="7"/>
      <c r="SFZ320" s="7"/>
      <c r="SGA320" s="7"/>
      <c r="SGB320" s="7"/>
      <c r="SGC320" s="7"/>
      <c r="SGD320" s="7"/>
      <c r="SGE320" s="7"/>
      <c r="SGF320" s="7"/>
      <c r="SGG320" s="7"/>
      <c r="SGH320" s="7"/>
      <c r="SGI320" s="7"/>
      <c r="SGJ320" s="7"/>
      <c r="SGK320" s="7"/>
      <c r="SGL320" s="7"/>
      <c r="SGM320" s="7"/>
      <c r="SGN320" s="7"/>
      <c r="SGO320" s="7"/>
      <c r="SGP320" s="7"/>
      <c r="SGQ320" s="7"/>
      <c r="SGR320" s="7"/>
      <c r="SGS320" s="7"/>
      <c r="SGT320" s="7"/>
      <c r="SGU320" s="7"/>
      <c r="SGV320" s="7"/>
      <c r="SGW320" s="7"/>
      <c r="SGX320" s="7"/>
      <c r="SGY320" s="7"/>
      <c r="SGZ320" s="7"/>
      <c r="SHA320" s="7"/>
      <c r="SHB320" s="7"/>
      <c r="SHC320" s="7"/>
      <c r="SHD320" s="7"/>
      <c r="SHE320" s="7"/>
      <c r="SHF320" s="7"/>
      <c r="SHG320" s="7"/>
      <c r="SHH320" s="7"/>
      <c r="SHI320" s="7"/>
      <c r="SHJ320" s="7"/>
      <c r="SHK320" s="7"/>
      <c r="SHL320" s="7"/>
      <c r="SHM320" s="7"/>
      <c r="SHN320" s="7"/>
      <c r="SHO320" s="7"/>
      <c r="SHP320" s="7"/>
      <c r="SHQ320" s="7"/>
      <c r="SHR320" s="7"/>
      <c r="SHS320" s="7"/>
      <c r="SHT320" s="7"/>
      <c r="SHU320" s="7"/>
      <c r="SHV320" s="7"/>
      <c r="SHW320" s="7"/>
      <c r="SHX320" s="7"/>
      <c r="SHY320" s="7"/>
      <c r="SHZ320" s="7"/>
      <c r="SIA320" s="7"/>
      <c r="SIB320" s="7"/>
      <c r="SIC320" s="7"/>
      <c r="SID320" s="7"/>
      <c r="SIE320" s="7"/>
      <c r="SIF320" s="7"/>
      <c r="SIG320" s="7"/>
      <c r="SIH320" s="7"/>
      <c r="SII320" s="7"/>
      <c r="SIJ320" s="7"/>
      <c r="SIK320" s="7"/>
      <c r="SIL320" s="7"/>
      <c r="SIM320" s="7"/>
      <c r="SIN320" s="7"/>
      <c r="SIO320" s="7"/>
      <c r="SIP320" s="7"/>
      <c r="SIQ320" s="7"/>
      <c r="SIR320" s="7"/>
      <c r="SIS320" s="7"/>
      <c r="SIT320" s="7"/>
      <c r="SIU320" s="7"/>
      <c r="SIV320" s="7"/>
      <c r="SIW320" s="7"/>
      <c r="SIX320" s="7"/>
      <c r="SIY320" s="7"/>
      <c r="SIZ320" s="7"/>
      <c r="SJA320" s="7"/>
      <c r="SJB320" s="7"/>
      <c r="SJC320" s="7"/>
      <c r="SJD320" s="7"/>
      <c r="SJE320" s="7"/>
      <c r="SJF320" s="7"/>
      <c r="SJG320" s="7"/>
      <c r="SJH320" s="7"/>
      <c r="SJI320" s="7"/>
      <c r="SJJ320" s="7"/>
      <c r="SJK320" s="7"/>
      <c r="SJL320" s="7"/>
      <c r="SJM320" s="7"/>
      <c r="SJN320" s="7"/>
      <c r="SJO320" s="7"/>
      <c r="SJP320" s="7"/>
      <c r="SJQ320" s="7"/>
      <c r="SJR320" s="7"/>
      <c r="SJS320" s="7"/>
      <c r="SJT320" s="7"/>
      <c r="SJU320" s="7"/>
      <c r="SJV320" s="7"/>
      <c r="SJW320" s="7"/>
      <c r="SJX320" s="7"/>
      <c r="SJY320" s="7"/>
      <c r="SJZ320" s="7"/>
      <c r="SKA320" s="7"/>
      <c r="SKB320" s="7"/>
      <c r="SKC320" s="7"/>
      <c r="SKD320" s="7"/>
      <c r="SKE320" s="7"/>
      <c r="SKF320" s="7"/>
      <c r="SKG320" s="7"/>
      <c r="SKH320" s="7"/>
      <c r="SKI320" s="7"/>
      <c r="SKJ320" s="7"/>
      <c r="SKK320" s="7"/>
      <c r="SKL320" s="7"/>
      <c r="SKM320" s="7"/>
      <c r="SKN320" s="7"/>
      <c r="SKO320" s="7"/>
      <c r="SKP320" s="7"/>
      <c r="SKQ320" s="7"/>
      <c r="SKR320" s="7"/>
      <c r="SKS320" s="7"/>
      <c r="SKT320" s="7"/>
      <c r="SKU320" s="7"/>
      <c r="SKV320" s="7"/>
      <c r="SKW320" s="7"/>
      <c r="SKX320" s="7"/>
      <c r="SKY320" s="7"/>
      <c r="SKZ320" s="7"/>
      <c r="SLA320" s="7"/>
      <c r="SLB320" s="7"/>
      <c r="SLC320" s="7"/>
      <c r="SLD320" s="7"/>
      <c r="SLE320" s="7"/>
      <c r="SLF320" s="7"/>
      <c r="SLG320" s="7"/>
      <c r="SLH320" s="7"/>
      <c r="SLI320" s="7"/>
      <c r="SLJ320" s="7"/>
      <c r="SLK320" s="7"/>
      <c r="SLL320" s="7"/>
      <c r="SLM320" s="7"/>
      <c r="SLN320" s="7"/>
      <c r="SLO320" s="7"/>
      <c r="SLP320" s="7"/>
      <c r="SLQ320" s="7"/>
      <c r="SLR320" s="7"/>
      <c r="SLS320" s="7"/>
      <c r="SLT320" s="7"/>
      <c r="SLU320" s="7"/>
      <c r="SLV320" s="7"/>
      <c r="SLW320" s="7"/>
      <c r="SLX320" s="7"/>
      <c r="SLY320" s="7"/>
      <c r="SLZ320" s="7"/>
      <c r="SMA320" s="7"/>
      <c r="SMB320" s="7"/>
      <c r="SMC320" s="7"/>
      <c r="SMD320" s="7"/>
      <c r="SME320" s="7"/>
      <c r="SMF320" s="7"/>
      <c r="SMG320" s="7"/>
      <c r="SMH320" s="7"/>
      <c r="SMI320" s="7"/>
      <c r="SMJ320" s="7"/>
      <c r="SMK320" s="7"/>
      <c r="SML320" s="7"/>
      <c r="SMM320" s="7"/>
      <c r="SMN320" s="7"/>
      <c r="SMO320" s="7"/>
      <c r="SMP320" s="7"/>
      <c r="SMQ320" s="7"/>
      <c r="SMR320" s="7"/>
      <c r="SMS320" s="7"/>
      <c r="SMT320" s="7"/>
      <c r="SMU320" s="7"/>
      <c r="SMV320" s="7"/>
      <c r="SMW320" s="7"/>
      <c r="SMX320" s="7"/>
      <c r="SMY320" s="7"/>
      <c r="SMZ320" s="7"/>
      <c r="SNA320" s="7"/>
      <c r="SNB320" s="7"/>
      <c r="SNC320" s="7"/>
      <c r="SND320" s="7"/>
      <c r="SNE320" s="7"/>
      <c r="SNF320" s="7"/>
      <c r="SNG320" s="7"/>
      <c r="SNH320" s="7"/>
      <c r="SNI320" s="7"/>
      <c r="SNJ320" s="7"/>
      <c r="SNK320" s="7"/>
      <c r="SNL320" s="7"/>
      <c r="SNM320" s="7"/>
      <c r="SNN320" s="7"/>
      <c r="SNO320" s="7"/>
      <c r="SNP320" s="7"/>
      <c r="SNQ320" s="7"/>
      <c r="SNR320" s="7"/>
      <c r="SNS320" s="7"/>
      <c r="SNT320" s="7"/>
      <c r="SNU320" s="7"/>
      <c r="SNV320" s="7"/>
      <c r="SNW320" s="7"/>
      <c r="SNX320" s="7"/>
      <c r="SNY320" s="7"/>
      <c r="SNZ320" s="7"/>
      <c r="SOA320" s="7"/>
      <c r="SOB320" s="7"/>
      <c r="SOC320" s="7"/>
      <c r="SOD320" s="7"/>
      <c r="SOE320" s="7"/>
      <c r="SOF320" s="7"/>
      <c r="SOG320" s="7"/>
      <c r="SOH320" s="7"/>
      <c r="SOI320" s="7"/>
      <c r="SOJ320" s="7"/>
      <c r="SOK320" s="7"/>
      <c r="SOL320" s="7"/>
      <c r="SOM320" s="7"/>
      <c r="SON320" s="7"/>
      <c r="SOO320" s="7"/>
      <c r="SOP320" s="7"/>
      <c r="SOQ320" s="7"/>
      <c r="SOR320" s="7"/>
      <c r="SOS320" s="7"/>
      <c r="SOT320" s="7"/>
      <c r="SOU320" s="7"/>
      <c r="SOV320" s="7"/>
      <c r="SOW320" s="7"/>
      <c r="SOX320" s="7"/>
      <c r="SOY320" s="7"/>
      <c r="SOZ320" s="7"/>
      <c r="SPA320" s="7"/>
      <c r="SPB320" s="7"/>
      <c r="SPC320" s="7"/>
      <c r="SPD320" s="7"/>
      <c r="SPE320" s="7"/>
      <c r="SPF320" s="7"/>
      <c r="SPG320" s="7"/>
      <c r="SPH320" s="7"/>
      <c r="SPI320" s="7"/>
      <c r="SPJ320" s="7"/>
      <c r="SPK320" s="7"/>
      <c r="SPL320" s="7"/>
      <c r="SPM320" s="7"/>
      <c r="SPN320" s="7"/>
      <c r="SPO320" s="7"/>
      <c r="SPP320" s="7"/>
      <c r="SPQ320" s="7"/>
      <c r="SPR320" s="7"/>
      <c r="SPS320" s="7"/>
      <c r="SPT320" s="7"/>
      <c r="SPU320" s="7"/>
      <c r="SPV320" s="7"/>
      <c r="SPW320" s="7"/>
      <c r="SPX320" s="7"/>
      <c r="SPY320" s="7"/>
      <c r="SPZ320" s="7"/>
      <c r="SQA320" s="7"/>
      <c r="SQB320" s="7"/>
      <c r="SQC320" s="7"/>
      <c r="SQD320" s="7"/>
      <c r="SQE320" s="7"/>
      <c r="SQF320" s="7"/>
      <c r="SQG320" s="7"/>
      <c r="SQH320" s="7"/>
      <c r="SQI320" s="7"/>
      <c r="SQJ320" s="7"/>
      <c r="SQK320" s="7"/>
      <c r="SQL320" s="7"/>
      <c r="SQM320" s="7"/>
      <c r="SQN320" s="7"/>
      <c r="SQO320" s="7"/>
      <c r="SQP320" s="7"/>
      <c r="SQQ320" s="7"/>
      <c r="SQR320" s="7"/>
      <c r="SQS320" s="7"/>
      <c r="SQT320" s="7"/>
      <c r="SQU320" s="7"/>
      <c r="SQV320" s="7"/>
      <c r="SQW320" s="7"/>
      <c r="SQX320" s="7"/>
      <c r="SQY320" s="7"/>
      <c r="SQZ320" s="7"/>
      <c r="SRA320" s="7"/>
      <c r="SRB320" s="7"/>
      <c r="SRC320" s="7"/>
      <c r="SRD320" s="7"/>
      <c r="SRE320" s="7"/>
      <c r="SRF320" s="7"/>
      <c r="SRG320" s="7"/>
      <c r="SRH320" s="7"/>
      <c r="SRI320" s="7"/>
      <c r="SRJ320" s="7"/>
      <c r="SRK320" s="7"/>
      <c r="SRL320" s="7"/>
      <c r="SRM320" s="7"/>
      <c r="SRN320" s="7"/>
      <c r="SRO320" s="7"/>
      <c r="SRP320" s="7"/>
      <c r="SRQ320" s="7"/>
      <c r="SRR320" s="7"/>
      <c r="SRS320" s="7"/>
      <c r="SRT320" s="7"/>
      <c r="SRU320" s="7"/>
      <c r="SRV320" s="7"/>
      <c r="SRW320" s="7"/>
      <c r="SRX320" s="7"/>
      <c r="SRY320" s="7"/>
      <c r="SRZ320" s="7"/>
      <c r="SSA320" s="7"/>
      <c r="SSB320" s="7"/>
      <c r="SSC320" s="7"/>
      <c r="SSD320" s="7"/>
      <c r="SSE320" s="7"/>
      <c r="SSF320" s="7"/>
      <c r="SSG320" s="7"/>
      <c r="SSH320" s="7"/>
      <c r="SSI320" s="7"/>
      <c r="SSJ320" s="7"/>
      <c r="SSK320" s="7"/>
      <c r="SSL320" s="7"/>
      <c r="SSM320" s="7"/>
      <c r="SSN320" s="7"/>
      <c r="SSO320" s="7"/>
      <c r="SSP320" s="7"/>
      <c r="SSQ320" s="7"/>
      <c r="SSR320" s="7"/>
      <c r="SSS320" s="7"/>
      <c r="SST320" s="7"/>
      <c r="SSU320" s="7"/>
      <c r="SSV320" s="7"/>
      <c r="SSW320" s="7"/>
      <c r="SSX320" s="7"/>
      <c r="SSY320" s="7"/>
      <c r="SSZ320" s="7"/>
      <c r="STA320" s="7"/>
      <c r="STB320" s="7"/>
      <c r="STC320" s="7"/>
      <c r="STD320" s="7"/>
      <c r="STE320" s="7"/>
      <c r="STF320" s="7"/>
      <c r="STG320" s="7"/>
      <c r="STH320" s="7"/>
      <c r="STI320" s="7"/>
      <c r="STJ320" s="7"/>
      <c r="STK320" s="7"/>
      <c r="STL320" s="7"/>
      <c r="STM320" s="7"/>
      <c r="STN320" s="7"/>
      <c r="STO320" s="7"/>
      <c r="STP320" s="7"/>
      <c r="STQ320" s="7"/>
      <c r="STR320" s="7"/>
      <c r="STS320" s="7"/>
      <c r="STT320" s="7"/>
      <c r="STU320" s="7"/>
      <c r="STV320" s="7"/>
      <c r="STW320" s="7"/>
      <c r="STX320" s="7"/>
      <c r="STY320" s="7"/>
      <c r="STZ320" s="7"/>
      <c r="SUA320" s="7"/>
      <c r="SUB320" s="7"/>
      <c r="SUC320" s="7"/>
      <c r="SUD320" s="7"/>
      <c r="SUE320" s="7"/>
      <c r="SUF320" s="7"/>
      <c r="SUG320" s="7"/>
      <c r="SUH320" s="7"/>
      <c r="SUI320" s="7"/>
      <c r="SUJ320" s="7"/>
      <c r="SUK320" s="7"/>
      <c r="SUL320" s="7"/>
      <c r="SUM320" s="7"/>
      <c r="SUN320" s="7"/>
      <c r="SUO320" s="7"/>
      <c r="SUP320" s="7"/>
      <c r="SUQ320" s="7"/>
      <c r="SUR320" s="7"/>
      <c r="SUS320" s="7"/>
      <c r="SUT320" s="7"/>
      <c r="SUU320" s="7"/>
      <c r="SUV320" s="7"/>
      <c r="SUW320" s="7"/>
      <c r="SUX320" s="7"/>
      <c r="SUY320" s="7"/>
      <c r="SUZ320" s="7"/>
      <c r="SVA320" s="7"/>
      <c r="SVB320" s="7"/>
      <c r="SVC320" s="7"/>
      <c r="SVD320" s="7"/>
      <c r="SVE320" s="7"/>
      <c r="SVF320" s="7"/>
      <c r="SVG320" s="7"/>
      <c r="SVH320" s="7"/>
      <c r="SVI320" s="7"/>
      <c r="SVJ320" s="7"/>
      <c r="SVK320" s="7"/>
      <c r="SVL320" s="7"/>
      <c r="SVM320" s="7"/>
      <c r="SVN320" s="7"/>
      <c r="SVO320" s="7"/>
      <c r="SVP320" s="7"/>
      <c r="SVQ320" s="7"/>
      <c r="SVR320" s="7"/>
      <c r="SVS320" s="7"/>
      <c r="SVT320" s="7"/>
      <c r="SVU320" s="7"/>
      <c r="SVV320" s="7"/>
      <c r="SVW320" s="7"/>
      <c r="SVX320" s="7"/>
      <c r="SVY320" s="7"/>
      <c r="SVZ320" s="7"/>
      <c r="SWA320" s="7"/>
      <c r="SWB320" s="7"/>
      <c r="SWC320" s="7"/>
      <c r="SWD320" s="7"/>
      <c r="SWE320" s="7"/>
      <c r="SWF320" s="7"/>
      <c r="SWG320" s="7"/>
      <c r="SWH320" s="7"/>
      <c r="SWI320" s="7"/>
      <c r="SWJ320" s="7"/>
      <c r="SWK320" s="7"/>
      <c r="SWL320" s="7"/>
      <c r="SWM320" s="7"/>
      <c r="SWN320" s="7"/>
      <c r="SWO320" s="7"/>
      <c r="SWP320" s="7"/>
      <c r="SWQ320" s="7"/>
      <c r="SWR320" s="7"/>
      <c r="SWS320" s="7"/>
      <c r="SWT320" s="7"/>
      <c r="SWU320" s="7"/>
      <c r="SWV320" s="7"/>
      <c r="SWW320" s="7"/>
      <c r="SWX320" s="7"/>
      <c r="SWY320" s="7"/>
      <c r="SWZ320" s="7"/>
      <c r="SXA320" s="7"/>
      <c r="SXB320" s="7"/>
      <c r="SXC320" s="7"/>
      <c r="SXD320" s="7"/>
      <c r="SXE320" s="7"/>
      <c r="SXF320" s="7"/>
      <c r="SXG320" s="7"/>
      <c r="SXH320" s="7"/>
      <c r="SXI320" s="7"/>
      <c r="SXJ320" s="7"/>
      <c r="SXK320" s="7"/>
      <c r="SXL320" s="7"/>
      <c r="SXM320" s="7"/>
      <c r="SXN320" s="7"/>
      <c r="SXO320" s="7"/>
      <c r="SXP320" s="7"/>
      <c r="SXQ320" s="7"/>
      <c r="SXR320" s="7"/>
      <c r="SXS320" s="7"/>
      <c r="SXT320" s="7"/>
      <c r="SXU320" s="7"/>
      <c r="SXV320" s="7"/>
      <c r="SXW320" s="7"/>
      <c r="SXX320" s="7"/>
      <c r="SXY320" s="7"/>
      <c r="SXZ320" s="7"/>
      <c r="SYA320" s="7"/>
      <c r="SYB320" s="7"/>
      <c r="SYC320" s="7"/>
      <c r="SYD320" s="7"/>
      <c r="SYE320" s="7"/>
      <c r="SYF320" s="7"/>
      <c r="SYG320" s="7"/>
      <c r="SYH320" s="7"/>
      <c r="SYI320" s="7"/>
      <c r="SYJ320" s="7"/>
      <c r="SYK320" s="7"/>
      <c r="SYL320" s="7"/>
      <c r="SYM320" s="7"/>
      <c r="SYN320" s="7"/>
      <c r="SYO320" s="7"/>
      <c r="SYP320" s="7"/>
      <c r="SYQ320" s="7"/>
      <c r="SYR320" s="7"/>
      <c r="SYS320" s="7"/>
      <c r="SYT320" s="7"/>
      <c r="SYU320" s="7"/>
      <c r="SYV320" s="7"/>
      <c r="SYW320" s="7"/>
      <c r="SYX320" s="7"/>
      <c r="SYY320" s="7"/>
      <c r="SYZ320" s="7"/>
      <c r="SZA320" s="7"/>
      <c r="SZB320" s="7"/>
      <c r="SZC320" s="7"/>
      <c r="SZD320" s="7"/>
      <c r="SZE320" s="7"/>
      <c r="SZF320" s="7"/>
      <c r="SZG320" s="7"/>
      <c r="SZH320" s="7"/>
      <c r="SZI320" s="7"/>
      <c r="SZJ320" s="7"/>
      <c r="SZK320" s="7"/>
      <c r="SZL320" s="7"/>
      <c r="SZM320" s="7"/>
      <c r="SZN320" s="7"/>
      <c r="SZO320" s="7"/>
      <c r="SZP320" s="7"/>
      <c r="SZQ320" s="7"/>
      <c r="SZR320" s="7"/>
      <c r="SZS320" s="7"/>
      <c r="SZT320" s="7"/>
      <c r="SZU320" s="7"/>
      <c r="SZV320" s="7"/>
      <c r="SZW320" s="7"/>
      <c r="SZX320" s="7"/>
      <c r="SZY320" s="7"/>
      <c r="SZZ320" s="7"/>
      <c r="TAA320" s="7"/>
      <c r="TAB320" s="7"/>
      <c r="TAC320" s="7"/>
      <c r="TAD320" s="7"/>
      <c r="TAE320" s="7"/>
      <c r="TAF320" s="7"/>
      <c r="TAG320" s="7"/>
      <c r="TAH320" s="7"/>
      <c r="TAI320" s="7"/>
      <c r="TAJ320" s="7"/>
      <c r="TAK320" s="7"/>
      <c r="TAL320" s="7"/>
      <c r="TAM320" s="7"/>
      <c r="TAN320" s="7"/>
      <c r="TAO320" s="7"/>
      <c r="TAP320" s="7"/>
      <c r="TAQ320" s="7"/>
      <c r="TAR320" s="7"/>
      <c r="TAS320" s="7"/>
      <c r="TAT320" s="7"/>
      <c r="TAU320" s="7"/>
      <c r="TAV320" s="7"/>
      <c r="TAW320" s="7"/>
      <c r="TAX320" s="7"/>
      <c r="TAY320" s="7"/>
      <c r="TAZ320" s="7"/>
      <c r="TBA320" s="7"/>
      <c r="TBB320" s="7"/>
      <c r="TBC320" s="7"/>
      <c r="TBD320" s="7"/>
      <c r="TBE320" s="7"/>
      <c r="TBF320" s="7"/>
      <c r="TBG320" s="7"/>
      <c r="TBH320" s="7"/>
      <c r="TBI320" s="7"/>
      <c r="TBJ320" s="7"/>
      <c r="TBK320" s="7"/>
      <c r="TBL320" s="7"/>
      <c r="TBM320" s="7"/>
      <c r="TBN320" s="7"/>
      <c r="TBO320" s="7"/>
      <c r="TBP320" s="7"/>
      <c r="TBQ320" s="7"/>
      <c r="TBR320" s="7"/>
      <c r="TBS320" s="7"/>
      <c r="TBT320" s="7"/>
      <c r="TBU320" s="7"/>
      <c r="TBV320" s="7"/>
      <c r="TBW320" s="7"/>
      <c r="TBX320" s="7"/>
      <c r="TBY320" s="7"/>
      <c r="TBZ320" s="7"/>
      <c r="TCA320" s="7"/>
      <c r="TCB320" s="7"/>
      <c r="TCC320" s="7"/>
      <c r="TCD320" s="7"/>
      <c r="TCE320" s="7"/>
      <c r="TCF320" s="7"/>
      <c r="TCG320" s="7"/>
      <c r="TCH320" s="7"/>
      <c r="TCI320" s="7"/>
      <c r="TCJ320" s="7"/>
      <c r="TCK320" s="7"/>
      <c r="TCL320" s="7"/>
      <c r="TCM320" s="7"/>
      <c r="TCN320" s="7"/>
      <c r="TCO320" s="7"/>
      <c r="TCP320" s="7"/>
      <c r="TCQ320" s="7"/>
      <c r="TCR320" s="7"/>
      <c r="TCS320" s="7"/>
      <c r="TCT320" s="7"/>
      <c r="TCU320" s="7"/>
      <c r="TCV320" s="7"/>
      <c r="TCW320" s="7"/>
      <c r="TCX320" s="7"/>
      <c r="TCY320" s="7"/>
      <c r="TCZ320" s="7"/>
      <c r="TDA320" s="7"/>
      <c r="TDB320" s="7"/>
      <c r="TDC320" s="7"/>
      <c r="TDD320" s="7"/>
      <c r="TDE320" s="7"/>
      <c r="TDF320" s="7"/>
      <c r="TDG320" s="7"/>
      <c r="TDH320" s="7"/>
      <c r="TDI320" s="7"/>
      <c r="TDJ320" s="7"/>
      <c r="TDK320" s="7"/>
      <c r="TDL320" s="7"/>
      <c r="TDM320" s="7"/>
      <c r="TDN320" s="7"/>
      <c r="TDO320" s="7"/>
      <c r="TDP320" s="7"/>
      <c r="TDQ320" s="7"/>
      <c r="TDR320" s="7"/>
      <c r="TDS320" s="7"/>
      <c r="TDT320" s="7"/>
      <c r="TDU320" s="7"/>
      <c r="TDV320" s="7"/>
      <c r="TDW320" s="7"/>
      <c r="TDX320" s="7"/>
      <c r="TDY320" s="7"/>
      <c r="TDZ320" s="7"/>
      <c r="TEA320" s="7"/>
      <c r="TEB320" s="7"/>
      <c r="TEC320" s="7"/>
      <c r="TED320" s="7"/>
      <c r="TEE320" s="7"/>
      <c r="TEF320" s="7"/>
      <c r="TEG320" s="7"/>
      <c r="TEH320" s="7"/>
      <c r="TEI320" s="7"/>
      <c r="TEJ320" s="7"/>
      <c r="TEK320" s="7"/>
      <c r="TEL320" s="7"/>
      <c r="TEM320" s="7"/>
      <c r="TEN320" s="7"/>
      <c r="TEO320" s="7"/>
      <c r="TEP320" s="7"/>
      <c r="TEQ320" s="7"/>
      <c r="TER320" s="7"/>
      <c r="TES320" s="7"/>
      <c r="TET320" s="7"/>
      <c r="TEU320" s="7"/>
      <c r="TEV320" s="7"/>
      <c r="TEW320" s="7"/>
      <c r="TEX320" s="7"/>
      <c r="TEY320" s="7"/>
      <c r="TEZ320" s="7"/>
      <c r="TFA320" s="7"/>
      <c r="TFB320" s="7"/>
      <c r="TFC320" s="7"/>
      <c r="TFD320" s="7"/>
      <c r="TFE320" s="7"/>
      <c r="TFF320" s="7"/>
      <c r="TFG320" s="7"/>
      <c r="TFH320" s="7"/>
      <c r="TFI320" s="7"/>
      <c r="TFJ320" s="7"/>
      <c r="TFK320" s="7"/>
      <c r="TFL320" s="7"/>
      <c r="TFM320" s="7"/>
      <c r="TFN320" s="7"/>
      <c r="TFO320" s="7"/>
      <c r="TFP320" s="7"/>
      <c r="TFQ320" s="7"/>
      <c r="TFR320" s="7"/>
      <c r="TFS320" s="7"/>
      <c r="TFT320" s="7"/>
      <c r="TFU320" s="7"/>
      <c r="TFV320" s="7"/>
      <c r="TFW320" s="7"/>
      <c r="TFX320" s="7"/>
      <c r="TFY320" s="7"/>
      <c r="TFZ320" s="7"/>
      <c r="TGA320" s="7"/>
      <c r="TGB320" s="7"/>
      <c r="TGC320" s="7"/>
      <c r="TGD320" s="7"/>
      <c r="TGE320" s="7"/>
      <c r="TGF320" s="7"/>
      <c r="TGG320" s="7"/>
      <c r="TGH320" s="7"/>
      <c r="TGI320" s="7"/>
      <c r="TGJ320" s="7"/>
      <c r="TGK320" s="7"/>
      <c r="TGL320" s="7"/>
      <c r="TGM320" s="7"/>
      <c r="TGN320" s="7"/>
      <c r="TGO320" s="7"/>
      <c r="TGP320" s="7"/>
      <c r="TGQ320" s="7"/>
      <c r="TGR320" s="7"/>
      <c r="TGS320" s="7"/>
      <c r="TGT320" s="7"/>
      <c r="TGU320" s="7"/>
      <c r="TGV320" s="7"/>
      <c r="TGW320" s="7"/>
      <c r="TGX320" s="7"/>
      <c r="TGY320" s="7"/>
      <c r="TGZ320" s="7"/>
      <c r="THA320" s="7"/>
      <c r="THB320" s="7"/>
      <c r="THC320" s="7"/>
      <c r="THD320" s="7"/>
      <c r="THE320" s="7"/>
      <c r="THF320" s="7"/>
      <c r="THG320" s="7"/>
      <c r="THH320" s="7"/>
      <c r="THI320" s="7"/>
      <c r="THJ320" s="7"/>
      <c r="THK320" s="7"/>
      <c r="THL320" s="7"/>
      <c r="THM320" s="7"/>
      <c r="THN320" s="7"/>
      <c r="THO320" s="7"/>
      <c r="THP320" s="7"/>
      <c r="THQ320" s="7"/>
      <c r="THR320" s="7"/>
      <c r="THS320" s="7"/>
      <c r="THT320" s="7"/>
      <c r="THU320" s="7"/>
      <c r="THV320" s="7"/>
      <c r="THW320" s="7"/>
      <c r="THX320" s="7"/>
      <c r="THY320" s="7"/>
      <c r="THZ320" s="7"/>
      <c r="TIA320" s="7"/>
      <c r="TIB320" s="7"/>
      <c r="TIC320" s="7"/>
      <c r="TID320" s="7"/>
      <c r="TIE320" s="7"/>
      <c r="TIF320" s="7"/>
      <c r="TIG320" s="7"/>
      <c r="TIH320" s="7"/>
      <c r="TII320" s="7"/>
      <c r="TIJ320" s="7"/>
      <c r="TIK320" s="7"/>
      <c r="TIL320" s="7"/>
      <c r="TIM320" s="7"/>
      <c r="TIN320" s="7"/>
      <c r="TIO320" s="7"/>
      <c r="TIP320" s="7"/>
      <c r="TIQ320" s="7"/>
      <c r="TIR320" s="7"/>
      <c r="TIS320" s="7"/>
      <c r="TIT320" s="7"/>
      <c r="TIU320" s="7"/>
      <c r="TIV320" s="7"/>
      <c r="TIW320" s="7"/>
      <c r="TIX320" s="7"/>
      <c r="TIY320" s="7"/>
      <c r="TIZ320" s="7"/>
      <c r="TJA320" s="7"/>
      <c r="TJB320" s="7"/>
      <c r="TJC320" s="7"/>
      <c r="TJD320" s="7"/>
      <c r="TJE320" s="7"/>
      <c r="TJF320" s="7"/>
      <c r="TJG320" s="7"/>
      <c r="TJH320" s="7"/>
      <c r="TJI320" s="7"/>
      <c r="TJJ320" s="7"/>
      <c r="TJK320" s="7"/>
      <c r="TJL320" s="7"/>
      <c r="TJM320" s="7"/>
      <c r="TJN320" s="7"/>
      <c r="TJO320" s="7"/>
      <c r="TJP320" s="7"/>
      <c r="TJQ320" s="7"/>
      <c r="TJR320" s="7"/>
      <c r="TJS320" s="7"/>
      <c r="TJT320" s="7"/>
      <c r="TJU320" s="7"/>
      <c r="TJV320" s="7"/>
      <c r="TJW320" s="7"/>
      <c r="TJX320" s="7"/>
      <c r="TJY320" s="7"/>
      <c r="TJZ320" s="7"/>
      <c r="TKA320" s="7"/>
      <c r="TKB320" s="7"/>
      <c r="TKC320" s="7"/>
      <c r="TKD320" s="7"/>
      <c r="TKE320" s="7"/>
      <c r="TKF320" s="7"/>
      <c r="TKG320" s="7"/>
      <c r="TKH320" s="7"/>
      <c r="TKI320" s="7"/>
      <c r="TKJ320" s="7"/>
      <c r="TKK320" s="7"/>
      <c r="TKL320" s="7"/>
      <c r="TKM320" s="7"/>
      <c r="TKN320" s="7"/>
      <c r="TKO320" s="7"/>
      <c r="TKP320" s="7"/>
      <c r="TKQ320" s="7"/>
      <c r="TKR320" s="7"/>
      <c r="TKS320" s="7"/>
      <c r="TKT320" s="7"/>
      <c r="TKU320" s="7"/>
      <c r="TKV320" s="7"/>
      <c r="TKW320" s="7"/>
      <c r="TKX320" s="7"/>
      <c r="TKY320" s="7"/>
      <c r="TKZ320" s="7"/>
      <c r="TLA320" s="7"/>
      <c r="TLB320" s="7"/>
      <c r="TLC320" s="7"/>
      <c r="TLD320" s="7"/>
      <c r="TLE320" s="7"/>
      <c r="TLF320" s="7"/>
      <c r="TLG320" s="7"/>
      <c r="TLH320" s="7"/>
      <c r="TLI320" s="7"/>
      <c r="TLJ320" s="7"/>
      <c r="TLK320" s="7"/>
      <c r="TLL320" s="7"/>
      <c r="TLM320" s="7"/>
      <c r="TLN320" s="7"/>
      <c r="TLO320" s="7"/>
      <c r="TLP320" s="7"/>
      <c r="TLQ320" s="7"/>
      <c r="TLR320" s="7"/>
      <c r="TLS320" s="7"/>
      <c r="TLT320" s="7"/>
      <c r="TLU320" s="7"/>
      <c r="TLV320" s="7"/>
      <c r="TLW320" s="7"/>
      <c r="TLX320" s="7"/>
      <c r="TLY320" s="7"/>
      <c r="TLZ320" s="7"/>
      <c r="TMA320" s="7"/>
      <c r="TMB320" s="7"/>
      <c r="TMC320" s="7"/>
      <c r="TMD320" s="7"/>
      <c r="TME320" s="7"/>
      <c r="TMF320" s="7"/>
      <c r="TMG320" s="7"/>
      <c r="TMH320" s="7"/>
      <c r="TMI320" s="7"/>
      <c r="TMJ320" s="7"/>
      <c r="TMK320" s="7"/>
      <c r="TML320" s="7"/>
      <c r="TMM320" s="7"/>
      <c r="TMN320" s="7"/>
      <c r="TMO320" s="7"/>
      <c r="TMP320" s="7"/>
      <c r="TMQ320" s="7"/>
      <c r="TMR320" s="7"/>
      <c r="TMS320" s="7"/>
      <c r="TMT320" s="7"/>
      <c r="TMU320" s="7"/>
      <c r="TMV320" s="7"/>
      <c r="TMW320" s="7"/>
      <c r="TMX320" s="7"/>
      <c r="TMY320" s="7"/>
      <c r="TMZ320" s="7"/>
      <c r="TNA320" s="7"/>
      <c r="TNB320" s="7"/>
      <c r="TNC320" s="7"/>
      <c r="TND320" s="7"/>
      <c r="TNE320" s="7"/>
      <c r="TNF320" s="7"/>
      <c r="TNG320" s="7"/>
      <c r="TNH320" s="7"/>
      <c r="TNI320" s="7"/>
      <c r="TNJ320" s="7"/>
      <c r="TNK320" s="7"/>
      <c r="TNL320" s="7"/>
      <c r="TNM320" s="7"/>
      <c r="TNN320" s="7"/>
      <c r="TNO320" s="7"/>
      <c r="TNP320" s="7"/>
      <c r="TNQ320" s="7"/>
      <c r="TNR320" s="7"/>
      <c r="TNS320" s="7"/>
      <c r="TNT320" s="7"/>
      <c r="TNU320" s="7"/>
      <c r="TNV320" s="7"/>
      <c r="TNW320" s="7"/>
      <c r="TNX320" s="7"/>
      <c r="TNY320" s="7"/>
      <c r="TNZ320" s="7"/>
      <c r="TOA320" s="7"/>
      <c r="TOB320" s="7"/>
      <c r="TOC320" s="7"/>
      <c r="TOD320" s="7"/>
      <c r="TOE320" s="7"/>
      <c r="TOF320" s="7"/>
      <c r="TOG320" s="7"/>
      <c r="TOH320" s="7"/>
      <c r="TOI320" s="7"/>
      <c r="TOJ320" s="7"/>
      <c r="TOK320" s="7"/>
      <c r="TOL320" s="7"/>
      <c r="TOM320" s="7"/>
      <c r="TON320" s="7"/>
      <c r="TOO320" s="7"/>
      <c r="TOP320" s="7"/>
      <c r="TOQ320" s="7"/>
      <c r="TOR320" s="7"/>
      <c r="TOS320" s="7"/>
      <c r="TOT320" s="7"/>
      <c r="TOU320" s="7"/>
      <c r="TOV320" s="7"/>
      <c r="TOW320" s="7"/>
      <c r="TOX320" s="7"/>
      <c r="TOY320" s="7"/>
      <c r="TOZ320" s="7"/>
      <c r="TPA320" s="7"/>
      <c r="TPB320" s="7"/>
      <c r="TPC320" s="7"/>
      <c r="TPD320" s="7"/>
      <c r="TPE320" s="7"/>
      <c r="TPF320" s="7"/>
      <c r="TPG320" s="7"/>
      <c r="TPH320" s="7"/>
      <c r="TPI320" s="7"/>
      <c r="TPJ320" s="7"/>
      <c r="TPK320" s="7"/>
      <c r="TPL320" s="7"/>
      <c r="TPM320" s="7"/>
      <c r="TPN320" s="7"/>
      <c r="TPO320" s="7"/>
      <c r="TPP320" s="7"/>
      <c r="TPQ320" s="7"/>
      <c r="TPR320" s="7"/>
      <c r="TPS320" s="7"/>
      <c r="TPT320" s="7"/>
      <c r="TPU320" s="7"/>
      <c r="TPV320" s="7"/>
      <c r="TPW320" s="7"/>
      <c r="TPX320" s="7"/>
      <c r="TPY320" s="7"/>
      <c r="TPZ320" s="7"/>
      <c r="TQA320" s="7"/>
      <c r="TQB320" s="7"/>
      <c r="TQC320" s="7"/>
      <c r="TQD320" s="7"/>
      <c r="TQE320" s="7"/>
      <c r="TQF320" s="7"/>
      <c r="TQG320" s="7"/>
      <c r="TQH320" s="7"/>
      <c r="TQI320" s="7"/>
      <c r="TQJ320" s="7"/>
      <c r="TQK320" s="7"/>
      <c r="TQL320" s="7"/>
      <c r="TQM320" s="7"/>
      <c r="TQN320" s="7"/>
      <c r="TQO320" s="7"/>
      <c r="TQP320" s="7"/>
      <c r="TQQ320" s="7"/>
      <c r="TQR320" s="7"/>
      <c r="TQS320" s="7"/>
      <c r="TQT320" s="7"/>
      <c r="TQU320" s="7"/>
      <c r="TQV320" s="7"/>
      <c r="TQW320" s="7"/>
      <c r="TQX320" s="7"/>
      <c r="TQY320" s="7"/>
      <c r="TQZ320" s="7"/>
      <c r="TRA320" s="7"/>
      <c r="TRB320" s="7"/>
      <c r="TRC320" s="7"/>
      <c r="TRD320" s="7"/>
      <c r="TRE320" s="7"/>
      <c r="TRF320" s="7"/>
      <c r="TRG320" s="7"/>
      <c r="TRH320" s="7"/>
      <c r="TRI320" s="7"/>
      <c r="TRJ320" s="7"/>
      <c r="TRK320" s="7"/>
      <c r="TRL320" s="7"/>
      <c r="TRM320" s="7"/>
      <c r="TRN320" s="7"/>
      <c r="TRO320" s="7"/>
      <c r="TRP320" s="7"/>
      <c r="TRQ320" s="7"/>
      <c r="TRR320" s="7"/>
      <c r="TRS320" s="7"/>
      <c r="TRT320" s="7"/>
      <c r="TRU320" s="7"/>
      <c r="TRV320" s="7"/>
      <c r="TRW320" s="7"/>
      <c r="TRX320" s="7"/>
      <c r="TRY320" s="7"/>
      <c r="TRZ320" s="7"/>
      <c r="TSA320" s="7"/>
      <c r="TSB320" s="7"/>
      <c r="TSC320" s="7"/>
      <c r="TSD320" s="7"/>
      <c r="TSE320" s="7"/>
      <c r="TSF320" s="7"/>
      <c r="TSG320" s="7"/>
      <c r="TSH320" s="7"/>
      <c r="TSI320" s="7"/>
      <c r="TSJ320" s="7"/>
      <c r="TSK320" s="7"/>
      <c r="TSL320" s="7"/>
      <c r="TSM320" s="7"/>
      <c r="TSN320" s="7"/>
      <c r="TSO320" s="7"/>
      <c r="TSP320" s="7"/>
      <c r="TSQ320" s="7"/>
      <c r="TSR320" s="7"/>
      <c r="TSS320" s="7"/>
      <c r="TST320" s="7"/>
      <c r="TSU320" s="7"/>
      <c r="TSV320" s="7"/>
      <c r="TSW320" s="7"/>
      <c r="TSX320" s="7"/>
      <c r="TSY320" s="7"/>
      <c r="TSZ320" s="7"/>
      <c r="TTA320" s="7"/>
      <c r="TTB320" s="7"/>
      <c r="TTC320" s="7"/>
      <c r="TTD320" s="7"/>
      <c r="TTE320" s="7"/>
      <c r="TTF320" s="7"/>
      <c r="TTG320" s="7"/>
      <c r="TTH320" s="7"/>
      <c r="TTI320" s="7"/>
      <c r="TTJ320" s="7"/>
      <c r="TTK320" s="7"/>
      <c r="TTL320" s="7"/>
      <c r="TTM320" s="7"/>
      <c r="TTN320" s="7"/>
      <c r="TTO320" s="7"/>
      <c r="TTP320" s="7"/>
      <c r="TTQ320" s="7"/>
      <c r="TTR320" s="7"/>
      <c r="TTS320" s="7"/>
      <c r="TTT320" s="7"/>
      <c r="TTU320" s="7"/>
      <c r="TTV320" s="7"/>
      <c r="TTW320" s="7"/>
      <c r="TTX320" s="7"/>
      <c r="TTY320" s="7"/>
      <c r="TTZ320" s="7"/>
      <c r="TUA320" s="7"/>
      <c r="TUB320" s="7"/>
      <c r="TUC320" s="7"/>
      <c r="TUD320" s="7"/>
      <c r="TUE320" s="7"/>
      <c r="TUF320" s="7"/>
      <c r="TUG320" s="7"/>
      <c r="TUH320" s="7"/>
      <c r="TUI320" s="7"/>
      <c r="TUJ320" s="7"/>
      <c r="TUK320" s="7"/>
      <c r="TUL320" s="7"/>
      <c r="TUM320" s="7"/>
      <c r="TUN320" s="7"/>
      <c r="TUO320" s="7"/>
      <c r="TUP320" s="7"/>
      <c r="TUQ320" s="7"/>
      <c r="TUR320" s="7"/>
      <c r="TUS320" s="7"/>
      <c r="TUT320" s="7"/>
      <c r="TUU320" s="7"/>
      <c r="TUV320" s="7"/>
      <c r="TUW320" s="7"/>
      <c r="TUX320" s="7"/>
      <c r="TUY320" s="7"/>
      <c r="TUZ320" s="7"/>
      <c r="TVA320" s="7"/>
      <c r="TVB320" s="7"/>
      <c r="TVC320" s="7"/>
      <c r="TVD320" s="7"/>
      <c r="TVE320" s="7"/>
      <c r="TVF320" s="7"/>
      <c r="TVG320" s="7"/>
      <c r="TVH320" s="7"/>
      <c r="TVI320" s="7"/>
      <c r="TVJ320" s="7"/>
      <c r="TVK320" s="7"/>
      <c r="TVL320" s="7"/>
      <c r="TVM320" s="7"/>
      <c r="TVN320" s="7"/>
      <c r="TVO320" s="7"/>
      <c r="TVP320" s="7"/>
      <c r="TVQ320" s="7"/>
      <c r="TVR320" s="7"/>
      <c r="TVS320" s="7"/>
      <c r="TVT320" s="7"/>
      <c r="TVU320" s="7"/>
      <c r="TVV320" s="7"/>
      <c r="TVW320" s="7"/>
      <c r="TVX320" s="7"/>
      <c r="TVY320" s="7"/>
      <c r="TVZ320" s="7"/>
      <c r="TWA320" s="7"/>
      <c r="TWB320" s="7"/>
      <c r="TWC320" s="7"/>
      <c r="TWD320" s="7"/>
      <c r="TWE320" s="7"/>
      <c r="TWF320" s="7"/>
      <c r="TWG320" s="7"/>
      <c r="TWH320" s="7"/>
      <c r="TWI320" s="7"/>
      <c r="TWJ320" s="7"/>
      <c r="TWK320" s="7"/>
      <c r="TWL320" s="7"/>
      <c r="TWM320" s="7"/>
      <c r="TWN320" s="7"/>
      <c r="TWO320" s="7"/>
      <c r="TWP320" s="7"/>
      <c r="TWQ320" s="7"/>
      <c r="TWR320" s="7"/>
      <c r="TWS320" s="7"/>
      <c r="TWT320" s="7"/>
      <c r="TWU320" s="7"/>
      <c r="TWV320" s="7"/>
      <c r="TWW320" s="7"/>
      <c r="TWX320" s="7"/>
      <c r="TWY320" s="7"/>
      <c r="TWZ320" s="7"/>
      <c r="TXA320" s="7"/>
      <c r="TXB320" s="7"/>
      <c r="TXC320" s="7"/>
      <c r="TXD320" s="7"/>
      <c r="TXE320" s="7"/>
      <c r="TXF320" s="7"/>
      <c r="TXG320" s="7"/>
      <c r="TXH320" s="7"/>
      <c r="TXI320" s="7"/>
      <c r="TXJ320" s="7"/>
      <c r="TXK320" s="7"/>
      <c r="TXL320" s="7"/>
      <c r="TXM320" s="7"/>
      <c r="TXN320" s="7"/>
      <c r="TXO320" s="7"/>
      <c r="TXP320" s="7"/>
      <c r="TXQ320" s="7"/>
      <c r="TXR320" s="7"/>
      <c r="TXS320" s="7"/>
      <c r="TXT320" s="7"/>
      <c r="TXU320" s="7"/>
      <c r="TXV320" s="7"/>
      <c r="TXW320" s="7"/>
      <c r="TXX320" s="7"/>
      <c r="TXY320" s="7"/>
      <c r="TXZ320" s="7"/>
      <c r="TYA320" s="7"/>
      <c r="TYB320" s="7"/>
      <c r="TYC320" s="7"/>
      <c r="TYD320" s="7"/>
      <c r="TYE320" s="7"/>
      <c r="TYF320" s="7"/>
      <c r="TYG320" s="7"/>
      <c r="TYH320" s="7"/>
      <c r="TYI320" s="7"/>
      <c r="TYJ320" s="7"/>
      <c r="TYK320" s="7"/>
      <c r="TYL320" s="7"/>
      <c r="TYM320" s="7"/>
      <c r="TYN320" s="7"/>
      <c r="TYO320" s="7"/>
      <c r="TYP320" s="7"/>
      <c r="TYQ320" s="7"/>
      <c r="TYR320" s="7"/>
      <c r="TYS320" s="7"/>
      <c r="TYT320" s="7"/>
      <c r="TYU320" s="7"/>
      <c r="TYV320" s="7"/>
      <c r="TYW320" s="7"/>
      <c r="TYX320" s="7"/>
      <c r="TYY320" s="7"/>
      <c r="TYZ320" s="7"/>
      <c r="TZA320" s="7"/>
      <c r="TZB320" s="7"/>
      <c r="TZC320" s="7"/>
      <c r="TZD320" s="7"/>
      <c r="TZE320" s="7"/>
      <c r="TZF320" s="7"/>
      <c r="TZG320" s="7"/>
      <c r="TZH320" s="7"/>
      <c r="TZI320" s="7"/>
      <c r="TZJ320" s="7"/>
      <c r="TZK320" s="7"/>
      <c r="TZL320" s="7"/>
      <c r="TZM320" s="7"/>
      <c r="TZN320" s="7"/>
      <c r="TZO320" s="7"/>
      <c r="TZP320" s="7"/>
      <c r="TZQ320" s="7"/>
      <c r="TZR320" s="7"/>
      <c r="TZS320" s="7"/>
      <c r="TZT320" s="7"/>
      <c r="TZU320" s="7"/>
      <c r="TZV320" s="7"/>
      <c r="TZW320" s="7"/>
      <c r="TZX320" s="7"/>
      <c r="TZY320" s="7"/>
      <c r="TZZ320" s="7"/>
      <c r="UAA320" s="7"/>
      <c r="UAB320" s="7"/>
      <c r="UAC320" s="7"/>
      <c r="UAD320" s="7"/>
      <c r="UAE320" s="7"/>
      <c r="UAF320" s="7"/>
      <c r="UAG320" s="7"/>
      <c r="UAH320" s="7"/>
      <c r="UAI320" s="7"/>
      <c r="UAJ320" s="7"/>
      <c r="UAK320" s="7"/>
      <c r="UAL320" s="7"/>
      <c r="UAM320" s="7"/>
      <c r="UAN320" s="7"/>
      <c r="UAO320" s="7"/>
      <c r="UAP320" s="7"/>
      <c r="UAQ320" s="7"/>
      <c r="UAR320" s="7"/>
      <c r="UAS320" s="7"/>
      <c r="UAT320" s="7"/>
      <c r="UAU320" s="7"/>
      <c r="UAV320" s="7"/>
      <c r="UAW320" s="7"/>
      <c r="UAX320" s="7"/>
      <c r="UAY320" s="7"/>
      <c r="UAZ320" s="7"/>
      <c r="UBA320" s="7"/>
      <c r="UBB320" s="7"/>
      <c r="UBC320" s="7"/>
      <c r="UBD320" s="7"/>
      <c r="UBE320" s="7"/>
      <c r="UBF320" s="7"/>
      <c r="UBG320" s="7"/>
      <c r="UBH320" s="7"/>
      <c r="UBI320" s="7"/>
      <c r="UBJ320" s="7"/>
      <c r="UBK320" s="7"/>
      <c r="UBL320" s="7"/>
      <c r="UBM320" s="7"/>
      <c r="UBN320" s="7"/>
      <c r="UBO320" s="7"/>
      <c r="UBP320" s="7"/>
      <c r="UBQ320" s="7"/>
      <c r="UBR320" s="7"/>
      <c r="UBS320" s="7"/>
      <c r="UBT320" s="7"/>
      <c r="UBU320" s="7"/>
      <c r="UBV320" s="7"/>
      <c r="UBW320" s="7"/>
      <c r="UBX320" s="7"/>
      <c r="UBY320" s="7"/>
      <c r="UBZ320" s="7"/>
      <c r="UCA320" s="7"/>
      <c r="UCB320" s="7"/>
      <c r="UCC320" s="7"/>
      <c r="UCD320" s="7"/>
      <c r="UCE320" s="7"/>
      <c r="UCF320" s="7"/>
      <c r="UCG320" s="7"/>
      <c r="UCH320" s="7"/>
      <c r="UCI320" s="7"/>
      <c r="UCJ320" s="7"/>
      <c r="UCK320" s="7"/>
      <c r="UCL320" s="7"/>
      <c r="UCM320" s="7"/>
      <c r="UCN320" s="7"/>
      <c r="UCO320" s="7"/>
      <c r="UCP320" s="7"/>
      <c r="UCQ320" s="7"/>
      <c r="UCR320" s="7"/>
      <c r="UCS320" s="7"/>
      <c r="UCT320" s="7"/>
      <c r="UCU320" s="7"/>
      <c r="UCV320" s="7"/>
      <c r="UCW320" s="7"/>
      <c r="UCX320" s="7"/>
      <c r="UCY320" s="7"/>
      <c r="UCZ320" s="7"/>
      <c r="UDA320" s="7"/>
      <c r="UDB320" s="7"/>
      <c r="UDC320" s="7"/>
      <c r="UDD320" s="7"/>
      <c r="UDE320" s="7"/>
      <c r="UDF320" s="7"/>
      <c r="UDG320" s="7"/>
      <c r="UDH320" s="7"/>
      <c r="UDI320" s="7"/>
      <c r="UDJ320" s="7"/>
      <c r="UDK320" s="7"/>
      <c r="UDL320" s="7"/>
      <c r="UDM320" s="7"/>
      <c r="UDN320" s="7"/>
      <c r="UDO320" s="7"/>
      <c r="UDP320" s="7"/>
      <c r="UDQ320" s="7"/>
      <c r="UDR320" s="7"/>
      <c r="UDS320" s="7"/>
      <c r="UDT320" s="7"/>
      <c r="UDU320" s="7"/>
      <c r="UDV320" s="7"/>
      <c r="UDW320" s="7"/>
      <c r="UDX320" s="7"/>
      <c r="UDY320" s="7"/>
      <c r="UDZ320" s="7"/>
      <c r="UEA320" s="7"/>
      <c r="UEB320" s="7"/>
      <c r="UEC320" s="7"/>
      <c r="UED320" s="7"/>
      <c r="UEE320" s="7"/>
      <c r="UEF320" s="7"/>
      <c r="UEG320" s="7"/>
      <c r="UEH320" s="7"/>
      <c r="UEI320" s="7"/>
      <c r="UEJ320" s="7"/>
      <c r="UEK320" s="7"/>
      <c r="UEL320" s="7"/>
      <c r="UEM320" s="7"/>
      <c r="UEN320" s="7"/>
      <c r="UEO320" s="7"/>
      <c r="UEP320" s="7"/>
      <c r="UEQ320" s="7"/>
      <c r="UER320" s="7"/>
      <c r="UES320" s="7"/>
      <c r="UET320" s="7"/>
      <c r="UEU320" s="7"/>
      <c r="UEV320" s="7"/>
      <c r="UEW320" s="7"/>
      <c r="UEX320" s="7"/>
      <c r="UEY320" s="7"/>
      <c r="UEZ320" s="7"/>
      <c r="UFA320" s="7"/>
      <c r="UFB320" s="7"/>
      <c r="UFC320" s="7"/>
      <c r="UFD320" s="7"/>
      <c r="UFE320" s="7"/>
      <c r="UFF320" s="7"/>
      <c r="UFG320" s="7"/>
      <c r="UFH320" s="7"/>
      <c r="UFI320" s="7"/>
      <c r="UFJ320" s="7"/>
      <c r="UFK320" s="7"/>
      <c r="UFL320" s="7"/>
      <c r="UFM320" s="7"/>
      <c r="UFN320" s="7"/>
      <c r="UFO320" s="7"/>
      <c r="UFP320" s="7"/>
      <c r="UFQ320" s="7"/>
      <c r="UFR320" s="7"/>
      <c r="UFS320" s="7"/>
      <c r="UFT320" s="7"/>
      <c r="UFU320" s="7"/>
      <c r="UFV320" s="7"/>
      <c r="UFW320" s="7"/>
      <c r="UFX320" s="7"/>
      <c r="UFY320" s="7"/>
      <c r="UFZ320" s="7"/>
      <c r="UGA320" s="7"/>
      <c r="UGB320" s="7"/>
      <c r="UGC320" s="7"/>
      <c r="UGD320" s="7"/>
      <c r="UGE320" s="7"/>
      <c r="UGF320" s="7"/>
      <c r="UGG320" s="7"/>
      <c r="UGH320" s="7"/>
      <c r="UGI320" s="7"/>
      <c r="UGJ320" s="7"/>
      <c r="UGK320" s="7"/>
      <c r="UGL320" s="7"/>
      <c r="UGM320" s="7"/>
      <c r="UGN320" s="7"/>
      <c r="UGO320" s="7"/>
      <c r="UGP320" s="7"/>
      <c r="UGQ320" s="7"/>
      <c r="UGR320" s="7"/>
      <c r="UGS320" s="7"/>
      <c r="UGT320" s="7"/>
      <c r="UGU320" s="7"/>
      <c r="UGV320" s="7"/>
      <c r="UGW320" s="7"/>
      <c r="UGX320" s="7"/>
      <c r="UGY320" s="7"/>
      <c r="UGZ320" s="7"/>
      <c r="UHA320" s="7"/>
      <c r="UHB320" s="7"/>
      <c r="UHC320" s="7"/>
      <c r="UHD320" s="7"/>
      <c r="UHE320" s="7"/>
      <c r="UHF320" s="7"/>
      <c r="UHG320" s="7"/>
      <c r="UHH320" s="7"/>
      <c r="UHI320" s="7"/>
      <c r="UHJ320" s="7"/>
      <c r="UHK320" s="7"/>
      <c r="UHL320" s="7"/>
      <c r="UHM320" s="7"/>
      <c r="UHN320" s="7"/>
      <c r="UHO320" s="7"/>
      <c r="UHP320" s="7"/>
      <c r="UHQ320" s="7"/>
      <c r="UHR320" s="7"/>
      <c r="UHS320" s="7"/>
      <c r="UHT320" s="7"/>
      <c r="UHU320" s="7"/>
      <c r="UHV320" s="7"/>
      <c r="UHW320" s="7"/>
      <c r="UHX320" s="7"/>
      <c r="UHY320" s="7"/>
      <c r="UHZ320" s="7"/>
      <c r="UIA320" s="7"/>
      <c r="UIB320" s="7"/>
      <c r="UIC320" s="7"/>
      <c r="UID320" s="7"/>
      <c r="UIE320" s="7"/>
      <c r="UIF320" s="7"/>
      <c r="UIG320" s="7"/>
      <c r="UIH320" s="7"/>
      <c r="UII320" s="7"/>
      <c r="UIJ320" s="7"/>
      <c r="UIK320" s="7"/>
      <c r="UIL320" s="7"/>
      <c r="UIM320" s="7"/>
      <c r="UIN320" s="7"/>
      <c r="UIO320" s="7"/>
      <c r="UIP320" s="7"/>
      <c r="UIQ320" s="7"/>
      <c r="UIR320" s="7"/>
      <c r="UIS320" s="7"/>
      <c r="UIT320" s="7"/>
      <c r="UIU320" s="7"/>
      <c r="UIV320" s="7"/>
      <c r="UIW320" s="7"/>
      <c r="UIX320" s="7"/>
      <c r="UIY320" s="7"/>
      <c r="UIZ320" s="7"/>
      <c r="UJA320" s="7"/>
      <c r="UJB320" s="7"/>
      <c r="UJC320" s="7"/>
      <c r="UJD320" s="7"/>
      <c r="UJE320" s="7"/>
      <c r="UJF320" s="7"/>
      <c r="UJG320" s="7"/>
      <c r="UJH320" s="7"/>
      <c r="UJI320" s="7"/>
      <c r="UJJ320" s="7"/>
      <c r="UJK320" s="7"/>
      <c r="UJL320" s="7"/>
      <c r="UJM320" s="7"/>
      <c r="UJN320" s="7"/>
      <c r="UJO320" s="7"/>
      <c r="UJP320" s="7"/>
      <c r="UJQ320" s="7"/>
      <c r="UJR320" s="7"/>
      <c r="UJS320" s="7"/>
      <c r="UJT320" s="7"/>
      <c r="UJU320" s="7"/>
      <c r="UJV320" s="7"/>
      <c r="UJW320" s="7"/>
      <c r="UJX320" s="7"/>
      <c r="UJY320" s="7"/>
      <c r="UJZ320" s="7"/>
      <c r="UKA320" s="7"/>
      <c r="UKB320" s="7"/>
      <c r="UKC320" s="7"/>
      <c r="UKD320" s="7"/>
      <c r="UKE320" s="7"/>
      <c r="UKF320" s="7"/>
      <c r="UKG320" s="7"/>
      <c r="UKH320" s="7"/>
      <c r="UKI320" s="7"/>
      <c r="UKJ320" s="7"/>
      <c r="UKK320" s="7"/>
      <c r="UKL320" s="7"/>
      <c r="UKM320" s="7"/>
      <c r="UKN320" s="7"/>
      <c r="UKO320" s="7"/>
      <c r="UKP320" s="7"/>
      <c r="UKQ320" s="7"/>
      <c r="UKR320" s="7"/>
      <c r="UKS320" s="7"/>
      <c r="UKT320" s="7"/>
      <c r="UKU320" s="7"/>
      <c r="UKV320" s="7"/>
      <c r="UKW320" s="7"/>
      <c r="UKX320" s="7"/>
      <c r="UKY320" s="7"/>
      <c r="UKZ320" s="7"/>
      <c r="ULA320" s="7"/>
      <c r="ULB320" s="7"/>
      <c r="ULC320" s="7"/>
      <c r="ULD320" s="7"/>
      <c r="ULE320" s="7"/>
      <c r="ULF320" s="7"/>
      <c r="ULG320" s="7"/>
      <c r="ULH320" s="7"/>
      <c r="ULI320" s="7"/>
      <c r="ULJ320" s="7"/>
      <c r="ULK320" s="7"/>
      <c r="ULL320" s="7"/>
      <c r="ULM320" s="7"/>
      <c r="ULN320" s="7"/>
      <c r="ULO320" s="7"/>
      <c r="ULP320" s="7"/>
      <c r="ULQ320" s="7"/>
      <c r="ULR320" s="7"/>
      <c r="ULS320" s="7"/>
      <c r="ULT320" s="7"/>
      <c r="ULU320" s="7"/>
      <c r="ULV320" s="7"/>
      <c r="ULW320" s="7"/>
      <c r="ULX320" s="7"/>
      <c r="ULY320" s="7"/>
      <c r="ULZ320" s="7"/>
      <c r="UMA320" s="7"/>
      <c r="UMB320" s="7"/>
      <c r="UMC320" s="7"/>
      <c r="UMD320" s="7"/>
      <c r="UME320" s="7"/>
      <c r="UMF320" s="7"/>
      <c r="UMG320" s="7"/>
      <c r="UMH320" s="7"/>
      <c r="UMI320" s="7"/>
      <c r="UMJ320" s="7"/>
      <c r="UMK320" s="7"/>
      <c r="UML320" s="7"/>
      <c r="UMM320" s="7"/>
      <c r="UMN320" s="7"/>
      <c r="UMO320" s="7"/>
      <c r="UMP320" s="7"/>
      <c r="UMQ320" s="7"/>
      <c r="UMR320" s="7"/>
      <c r="UMS320" s="7"/>
      <c r="UMT320" s="7"/>
      <c r="UMU320" s="7"/>
      <c r="UMV320" s="7"/>
      <c r="UMW320" s="7"/>
      <c r="UMX320" s="7"/>
      <c r="UMY320" s="7"/>
      <c r="UMZ320" s="7"/>
      <c r="UNA320" s="7"/>
      <c r="UNB320" s="7"/>
      <c r="UNC320" s="7"/>
      <c r="UND320" s="7"/>
      <c r="UNE320" s="7"/>
      <c r="UNF320" s="7"/>
      <c r="UNG320" s="7"/>
      <c r="UNH320" s="7"/>
      <c r="UNI320" s="7"/>
      <c r="UNJ320" s="7"/>
      <c r="UNK320" s="7"/>
      <c r="UNL320" s="7"/>
      <c r="UNM320" s="7"/>
      <c r="UNN320" s="7"/>
      <c r="UNO320" s="7"/>
      <c r="UNP320" s="7"/>
      <c r="UNQ320" s="7"/>
      <c r="UNR320" s="7"/>
      <c r="UNS320" s="7"/>
      <c r="UNT320" s="7"/>
      <c r="UNU320" s="7"/>
      <c r="UNV320" s="7"/>
      <c r="UNW320" s="7"/>
      <c r="UNX320" s="7"/>
      <c r="UNY320" s="7"/>
      <c r="UNZ320" s="7"/>
      <c r="UOA320" s="7"/>
      <c r="UOB320" s="7"/>
      <c r="UOC320" s="7"/>
      <c r="UOD320" s="7"/>
      <c r="UOE320" s="7"/>
      <c r="UOF320" s="7"/>
      <c r="UOG320" s="7"/>
      <c r="UOH320" s="7"/>
      <c r="UOI320" s="7"/>
      <c r="UOJ320" s="7"/>
      <c r="UOK320" s="7"/>
      <c r="UOL320" s="7"/>
      <c r="UOM320" s="7"/>
      <c r="UON320" s="7"/>
      <c r="UOO320" s="7"/>
      <c r="UOP320" s="7"/>
      <c r="UOQ320" s="7"/>
      <c r="UOR320" s="7"/>
      <c r="UOS320" s="7"/>
      <c r="UOT320" s="7"/>
      <c r="UOU320" s="7"/>
      <c r="UOV320" s="7"/>
      <c r="UOW320" s="7"/>
      <c r="UOX320" s="7"/>
      <c r="UOY320" s="7"/>
      <c r="UOZ320" s="7"/>
      <c r="UPA320" s="7"/>
      <c r="UPB320" s="7"/>
      <c r="UPC320" s="7"/>
      <c r="UPD320" s="7"/>
      <c r="UPE320" s="7"/>
      <c r="UPF320" s="7"/>
      <c r="UPG320" s="7"/>
      <c r="UPH320" s="7"/>
      <c r="UPI320" s="7"/>
      <c r="UPJ320" s="7"/>
      <c r="UPK320" s="7"/>
      <c r="UPL320" s="7"/>
      <c r="UPM320" s="7"/>
      <c r="UPN320" s="7"/>
      <c r="UPO320" s="7"/>
      <c r="UPP320" s="7"/>
      <c r="UPQ320" s="7"/>
      <c r="UPR320" s="7"/>
      <c r="UPS320" s="7"/>
      <c r="UPT320" s="7"/>
      <c r="UPU320" s="7"/>
      <c r="UPV320" s="7"/>
      <c r="UPW320" s="7"/>
      <c r="UPX320" s="7"/>
      <c r="UPY320" s="7"/>
      <c r="UPZ320" s="7"/>
      <c r="UQA320" s="7"/>
      <c r="UQB320" s="7"/>
      <c r="UQC320" s="7"/>
      <c r="UQD320" s="7"/>
      <c r="UQE320" s="7"/>
      <c r="UQF320" s="7"/>
      <c r="UQG320" s="7"/>
      <c r="UQH320" s="7"/>
      <c r="UQI320" s="7"/>
      <c r="UQJ320" s="7"/>
      <c r="UQK320" s="7"/>
      <c r="UQL320" s="7"/>
      <c r="UQM320" s="7"/>
      <c r="UQN320" s="7"/>
      <c r="UQO320" s="7"/>
      <c r="UQP320" s="7"/>
      <c r="UQQ320" s="7"/>
      <c r="UQR320" s="7"/>
      <c r="UQS320" s="7"/>
      <c r="UQT320" s="7"/>
      <c r="UQU320" s="7"/>
      <c r="UQV320" s="7"/>
      <c r="UQW320" s="7"/>
      <c r="UQX320" s="7"/>
      <c r="UQY320" s="7"/>
      <c r="UQZ320" s="7"/>
      <c r="URA320" s="7"/>
      <c r="URB320" s="7"/>
      <c r="URC320" s="7"/>
      <c r="URD320" s="7"/>
      <c r="URE320" s="7"/>
      <c r="URF320" s="7"/>
      <c r="URG320" s="7"/>
      <c r="URH320" s="7"/>
      <c r="URI320" s="7"/>
      <c r="URJ320" s="7"/>
      <c r="URK320" s="7"/>
      <c r="URL320" s="7"/>
      <c r="URM320" s="7"/>
      <c r="URN320" s="7"/>
      <c r="URO320" s="7"/>
      <c r="URP320" s="7"/>
      <c r="URQ320" s="7"/>
      <c r="URR320" s="7"/>
      <c r="URS320" s="7"/>
      <c r="URT320" s="7"/>
      <c r="URU320" s="7"/>
      <c r="URV320" s="7"/>
      <c r="URW320" s="7"/>
      <c r="URX320" s="7"/>
      <c r="URY320" s="7"/>
      <c r="URZ320" s="7"/>
      <c r="USA320" s="7"/>
      <c r="USB320" s="7"/>
      <c r="USC320" s="7"/>
      <c r="USD320" s="7"/>
      <c r="USE320" s="7"/>
      <c r="USF320" s="7"/>
      <c r="USG320" s="7"/>
      <c r="USH320" s="7"/>
      <c r="USI320" s="7"/>
      <c r="USJ320" s="7"/>
      <c r="USK320" s="7"/>
      <c r="USL320" s="7"/>
      <c r="USM320" s="7"/>
      <c r="USN320" s="7"/>
      <c r="USO320" s="7"/>
      <c r="USP320" s="7"/>
      <c r="USQ320" s="7"/>
      <c r="USR320" s="7"/>
      <c r="USS320" s="7"/>
      <c r="UST320" s="7"/>
      <c r="USU320" s="7"/>
      <c r="USV320" s="7"/>
      <c r="USW320" s="7"/>
      <c r="USX320" s="7"/>
      <c r="USY320" s="7"/>
      <c r="USZ320" s="7"/>
      <c r="UTA320" s="7"/>
      <c r="UTB320" s="7"/>
      <c r="UTC320" s="7"/>
      <c r="UTD320" s="7"/>
      <c r="UTE320" s="7"/>
      <c r="UTF320" s="7"/>
      <c r="UTG320" s="7"/>
      <c r="UTH320" s="7"/>
      <c r="UTI320" s="7"/>
      <c r="UTJ320" s="7"/>
      <c r="UTK320" s="7"/>
      <c r="UTL320" s="7"/>
      <c r="UTM320" s="7"/>
      <c r="UTN320" s="7"/>
      <c r="UTO320" s="7"/>
      <c r="UTP320" s="7"/>
      <c r="UTQ320" s="7"/>
      <c r="UTR320" s="7"/>
      <c r="UTS320" s="7"/>
      <c r="UTT320" s="7"/>
      <c r="UTU320" s="7"/>
      <c r="UTV320" s="7"/>
      <c r="UTW320" s="7"/>
      <c r="UTX320" s="7"/>
      <c r="UTY320" s="7"/>
      <c r="UTZ320" s="7"/>
      <c r="UUA320" s="7"/>
      <c r="UUB320" s="7"/>
      <c r="UUC320" s="7"/>
      <c r="UUD320" s="7"/>
      <c r="UUE320" s="7"/>
      <c r="UUF320" s="7"/>
      <c r="UUG320" s="7"/>
      <c r="UUH320" s="7"/>
      <c r="UUI320" s="7"/>
      <c r="UUJ320" s="7"/>
      <c r="UUK320" s="7"/>
      <c r="UUL320" s="7"/>
      <c r="UUM320" s="7"/>
      <c r="UUN320" s="7"/>
      <c r="UUO320" s="7"/>
      <c r="UUP320" s="7"/>
      <c r="UUQ320" s="7"/>
      <c r="UUR320" s="7"/>
      <c r="UUS320" s="7"/>
      <c r="UUT320" s="7"/>
      <c r="UUU320" s="7"/>
      <c r="UUV320" s="7"/>
      <c r="UUW320" s="7"/>
      <c r="UUX320" s="7"/>
      <c r="UUY320" s="7"/>
      <c r="UUZ320" s="7"/>
      <c r="UVA320" s="7"/>
      <c r="UVB320" s="7"/>
      <c r="UVC320" s="7"/>
      <c r="UVD320" s="7"/>
      <c r="UVE320" s="7"/>
      <c r="UVF320" s="7"/>
      <c r="UVG320" s="7"/>
      <c r="UVH320" s="7"/>
      <c r="UVI320" s="7"/>
      <c r="UVJ320" s="7"/>
      <c r="UVK320" s="7"/>
      <c r="UVL320" s="7"/>
      <c r="UVM320" s="7"/>
      <c r="UVN320" s="7"/>
      <c r="UVO320" s="7"/>
      <c r="UVP320" s="7"/>
      <c r="UVQ320" s="7"/>
      <c r="UVR320" s="7"/>
      <c r="UVS320" s="7"/>
      <c r="UVT320" s="7"/>
      <c r="UVU320" s="7"/>
      <c r="UVV320" s="7"/>
      <c r="UVW320" s="7"/>
      <c r="UVX320" s="7"/>
      <c r="UVY320" s="7"/>
      <c r="UVZ320" s="7"/>
      <c r="UWA320" s="7"/>
      <c r="UWB320" s="7"/>
      <c r="UWC320" s="7"/>
      <c r="UWD320" s="7"/>
      <c r="UWE320" s="7"/>
      <c r="UWF320" s="7"/>
      <c r="UWG320" s="7"/>
      <c r="UWH320" s="7"/>
      <c r="UWI320" s="7"/>
      <c r="UWJ320" s="7"/>
      <c r="UWK320" s="7"/>
      <c r="UWL320" s="7"/>
      <c r="UWM320" s="7"/>
      <c r="UWN320" s="7"/>
      <c r="UWO320" s="7"/>
      <c r="UWP320" s="7"/>
      <c r="UWQ320" s="7"/>
      <c r="UWR320" s="7"/>
      <c r="UWS320" s="7"/>
      <c r="UWT320" s="7"/>
      <c r="UWU320" s="7"/>
      <c r="UWV320" s="7"/>
      <c r="UWW320" s="7"/>
      <c r="UWX320" s="7"/>
      <c r="UWY320" s="7"/>
      <c r="UWZ320" s="7"/>
      <c r="UXA320" s="7"/>
      <c r="UXB320" s="7"/>
      <c r="UXC320" s="7"/>
      <c r="UXD320" s="7"/>
      <c r="UXE320" s="7"/>
      <c r="UXF320" s="7"/>
      <c r="UXG320" s="7"/>
      <c r="UXH320" s="7"/>
      <c r="UXI320" s="7"/>
      <c r="UXJ320" s="7"/>
      <c r="UXK320" s="7"/>
      <c r="UXL320" s="7"/>
      <c r="UXM320" s="7"/>
      <c r="UXN320" s="7"/>
      <c r="UXO320" s="7"/>
      <c r="UXP320" s="7"/>
      <c r="UXQ320" s="7"/>
      <c r="UXR320" s="7"/>
      <c r="UXS320" s="7"/>
      <c r="UXT320" s="7"/>
      <c r="UXU320" s="7"/>
      <c r="UXV320" s="7"/>
      <c r="UXW320" s="7"/>
      <c r="UXX320" s="7"/>
      <c r="UXY320" s="7"/>
      <c r="UXZ320" s="7"/>
      <c r="UYA320" s="7"/>
      <c r="UYB320" s="7"/>
      <c r="UYC320" s="7"/>
      <c r="UYD320" s="7"/>
      <c r="UYE320" s="7"/>
      <c r="UYF320" s="7"/>
      <c r="UYG320" s="7"/>
      <c r="UYH320" s="7"/>
      <c r="UYI320" s="7"/>
      <c r="UYJ320" s="7"/>
      <c r="UYK320" s="7"/>
      <c r="UYL320" s="7"/>
      <c r="UYM320" s="7"/>
      <c r="UYN320" s="7"/>
      <c r="UYO320" s="7"/>
      <c r="UYP320" s="7"/>
      <c r="UYQ320" s="7"/>
      <c r="UYR320" s="7"/>
      <c r="UYS320" s="7"/>
      <c r="UYT320" s="7"/>
      <c r="UYU320" s="7"/>
      <c r="UYV320" s="7"/>
      <c r="UYW320" s="7"/>
      <c r="UYX320" s="7"/>
      <c r="UYY320" s="7"/>
      <c r="UYZ320" s="7"/>
      <c r="UZA320" s="7"/>
      <c r="UZB320" s="7"/>
      <c r="UZC320" s="7"/>
      <c r="UZD320" s="7"/>
      <c r="UZE320" s="7"/>
      <c r="UZF320" s="7"/>
      <c r="UZG320" s="7"/>
      <c r="UZH320" s="7"/>
      <c r="UZI320" s="7"/>
      <c r="UZJ320" s="7"/>
      <c r="UZK320" s="7"/>
      <c r="UZL320" s="7"/>
      <c r="UZM320" s="7"/>
      <c r="UZN320" s="7"/>
      <c r="UZO320" s="7"/>
      <c r="UZP320" s="7"/>
      <c r="UZQ320" s="7"/>
      <c r="UZR320" s="7"/>
      <c r="UZS320" s="7"/>
      <c r="UZT320" s="7"/>
      <c r="UZU320" s="7"/>
      <c r="UZV320" s="7"/>
      <c r="UZW320" s="7"/>
      <c r="UZX320" s="7"/>
      <c r="UZY320" s="7"/>
      <c r="UZZ320" s="7"/>
      <c r="VAA320" s="7"/>
      <c r="VAB320" s="7"/>
      <c r="VAC320" s="7"/>
      <c r="VAD320" s="7"/>
      <c r="VAE320" s="7"/>
      <c r="VAF320" s="7"/>
      <c r="VAG320" s="7"/>
      <c r="VAH320" s="7"/>
      <c r="VAI320" s="7"/>
      <c r="VAJ320" s="7"/>
      <c r="VAK320" s="7"/>
      <c r="VAL320" s="7"/>
      <c r="VAM320" s="7"/>
      <c r="VAN320" s="7"/>
      <c r="VAO320" s="7"/>
      <c r="VAP320" s="7"/>
      <c r="VAQ320" s="7"/>
      <c r="VAR320" s="7"/>
      <c r="VAS320" s="7"/>
      <c r="VAT320" s="7"/>
      <c r="VAU320" s="7"/>
      <c r="VAV320" s="7"/>
      <c r="VAW320" s="7"/>
      <c r="VAX320" s="7"/>
      <c r="VAY320" s="7"/>
      <c r="VAZ320" s="7"/>
      <c r="VBA320" s="7"/>
      <c r="VBB320" s="7"/>
      <c r="VBC320" s="7"/>
      <c r="VBD320" s="7"/>
      <c r="VBE320" s="7"/>
      <c r="VBF320" s="7"/>
      <c r="VBG320" s="7"/>
      <c r="VBH320" s="7"/>
      <c r="VBI320" s="7"/>
      <c r="VBJ320" s="7"/>
      <c r="VBK320" s="7"/>
      <c r="VBL320" s="7"/>
      <c r="VBM320" s="7"/>
      <c r="VBN320" s="7"/>
      <c r="VBO320" s="7"/>
      <c r="VBP320" s="7"/>
      <c r="VBQ320" s="7"/>
      <c r="VBR320" s="7"/>
      <c r="VBS320" s="7"/>
      <c r="VBT320" s="7"/>
      <c r="VBU320" s="7"/>
      <c r="VBV320" s="7"/>
      <c r="VBW320" s="7"/>
      <c r="VBX320" s="7"/>
      <c r="VBY320" s="7"/>
      <c r="VBZ320" s="7"/>
      <c r="VCA320" s="7"/>
      <c r="VCB320" s="7"/>
      <c r="VCC320" s="7"/>
      <c r="VCD320" s="7"/>
      <c r="VCE320" s="7"/>
      <c r="VCF320" s="7"/>
      <c r="VCG320" s="7"/>
      <c r="VCH320" s="7"/>
      <c r="VCI320" s="7"/>
      <c r="VCJ320" s="7"/>
      <c r="VCK320" s="7"/>
      <c r="VCL320" s="7"/>
      <c r="VCM320" s="7"/>
      <c r="VCN320" s="7"/>
      <c r="VCO320" s="7"/>
      <c r="VCP320" s="7"/>
      <c r="VCQ320" s="7"/>
      <c r="VCR320" s="7"/>
      <c r="VCS320" s="7"/>
      <c r="VCT320" s="7"/>
      <c r="VCU320" s="7"/>
      <c r="VCV320" s="7"/>
      <c r="VCW320" s="7"/>
      <c r="VCX320" s="7"/>
      <c r="VCY320" s="7"/>
      <c r="VCZ320" s="7"/>
      <c r="VDA320" s="7"/>
      <c r="VDB320" s="7"/>
      <c r="VDC320" s="7"/>
      <c r="VDD320" s="7"/>
      <c r="VDE320" s="7"/>
      <c r="VDF320" s="7"/>
      <c r="VDG320" s="7"/>
      <c r="VDH320" s="7"/>
      <c r="VDI320" s="7"/>
      <c r="VDJ320" s="7"/>
      <c r="VDK320" s="7"/>
      <c r="VDL320" s="7"/>
      <c r="VDM320" s="7"/>
      <c r="VDN320" s="7"/>
      <c r="VDO320" s="7"/>
      <c r="VDP320" s="7"/>
      <c r="VDQ320" s="7"/>
      <c r="VDR320" s="7"/>
      <c r="VDS320" s="7"/>
      <c r="VDT320" s="7"/>
      <c r="VDU320" s="7"/>
      <c r="VDV320" s="7"/>
      <c r="VDW320" s="7"/>
      <c r="VDX320" s="7"/>
      <c r="VDY320" s="7"/>
      <c r="VDZ320" s="7"/>
      <c r="VEA320" s="7"/>
      <c r="VEB320" s="7"/>
      <c r="VEC320" s="7"/>
      <c r="VED320" s="7"/>
      <c r="VEE320" s="7"/>
      <c r="VEF320" s="7"/>
      <c r="VEG320" s="7"/>
      <c r="VEH320" s="7"/>
      <c r="VEI320" s="7"/>
      <c r="VEJ320" s="7"/>
      <c r="VEK320" s="7"/>
      <c r="VEL320" s="7"/>
      <c r="VEM320" s="7"/>
      <c r="VEN320" s="7"/>
      <c r="VEO320" s="7"/>
      <c r="VEP320" s="7"/>
      <c r="VEQ320" s="7"/>
      <c r="VER320" s="7"/>
      <c r="VES320" s="7"/>
      <c r="VET320" s="7"/>
      <c r="VEU320" s="7"/>
      <c r="VEV320" s="7"/>
      <c r="VEW320" s="7"/>
      <c r="VEX320" s="7"/>
      <c r="VEY320" s="7"/>
      <c r="VEZ320" s="7"/>
      <c r="VFA320" s="7"/>
      <c r="VFB320" s="7"/>
      <c r="VFC320" s="7"/>
      <c r="VFD320" s="7"/>
      <c r="VFE320" s="7"/>
      <c r="VFF320" s="7"/>
      <c r="VFG320" s="7"/>
      <c r="VFH320" s="7"/>
      <c r="VFI320" s="7"/>
      <c r="VFJ320" s="7"/>
      <c r="VFK320" s="7"/>
      <c r="VFL320" s="7"/>
      <c r="VFM320" s="7"/>
      <c r="VFN320" s="7"/>
      <c r="VFO320" s="7"/>
      <c r="VFP320" s="7"/>
      <c r="VFQ320" s="7"/>
      <c r="VFR320" s="7"/>
      <c r="VFS320" s="7"/>
      <c r="VFT320" s="7"/>
      <c r="VFU320" s="7"/>
      <c r="VFV320" s="7"/>
      <c r="VFW320" s="7"/>
      <c r="VFX320" s="7"/>
      <c r="VFY320" s="7"/>
      <c r="VFZ320" s="7"/>
      <c r="VGA320" s="7"/>
      <c r="VGB320" s="7"/>
      <c r="VGC320" s="7"/>
      <c r="VGD320" s="7"/>
      <c r="VGE320" s="7"/>
      <c r="VGF320" s="7"/>
      <c r="VGG320" s="7"/>
      <c r="VGH320" s="7"/>
      <c r="VGI320" s="7"/>
      <c r="VGJ320" s="7"/>
      <c r="VGK320" s="7"/>
      <c r="VGL320" s="7"/>
      <c r="VGM320" s="7"/>
      <c r="VGN320" s="7"/>
      <c r="VGO320" s="7"/>
      <c r="VGP320" s="7"/>
      <c r="VGQ320" s="7"/>
      <c r="VGR320" s="7"/>
      <c r="VGS320" s="7"/>
      <c r="VGT320" s="7"/>
      <c r="VGU320" s="7"/>
      <c r="VGV320" s="7"/>
      <c r="VGW320" s="7"/>
      <c r="VGX320" s="7"/>
      <c r="VGY320" s="7"/>
      <c r="VGZ320" s="7"/>
      <c r="VHA320" s="7"/>
      <c r="VHB320" s="7"/>
      <c r="VHC320" s="7"/>
      <c r="VHD320" s="7"/>
      <c r="VHE320" s="7"/>
      <c r="VHF320" s="7"/>
      <c r="VHG320" s="7"/>
      <c r="VHH320" s="7"/>
      <c r="VHI320" s="7"/>
      <c r="VHJ320" s="7"/>
      <c r="VHK320" s="7"/>
      <c r="VHL320" s="7"/>
      <c r="VHM320" s="7"/>
      <c r="VHN320" s="7"/>
      <c r="VHO320" s="7"/>
      <c r="VHP320" s="7"/>
      <c r="VHQ320" s="7"/>
      <c r="VHR320" s="7"/>
      <c r="VHS320" s="7"/>
      <c r="VHT320" s="7"/>
      <c r="VHU320" s="7"/>
      <c r="VHV320" s="7"/>
      <c r="VHW320" s="7"/>
      <c r="VHX320" s="7"/>
      <c r="VHY320" s="7"/>
      <c r="VHZ320" s="7"/>
      <c r="VIA320" s="7"/>
      <c r="VIB320" s="7"/>
      <c r="VIC320" s="7"/>
      <c r="VID320" s="7"/>
      <c r="VIE320" s="7"/>
      <c r="VIF320" s="7"/>
      <c r="VIG320" s="7"/>
      <c r="VIH320" s="7"/>
      <c r="VII320" s="7"/>
      <c r="VIJ320" s="7"/>
      <c r="VIK320" s="7"/>
      <c r="VIL320" s="7"/>
      <c r="VIM320" s="7"/>
      <c r="VIN320" s="7"/>
      <c r="VIO320" s="7"/>
      <c r="VIP320" s="7"/>
      <c r="VIQ320" s="7"/>
      <c r="VIR320" s="7"/>
      <c r="VIS320" s="7"/>
      <c r="VIT320" s="7"/>
      <c r="VIU320" s="7"/>
      <c r="VIV320" s="7"/>
      <c r="VIW320" s="7"/>
      <c r="VIX320" s="7"/>
      <c r="VIY320" s="7"/>
      <c r="VIZ320" s="7"/>
      <c r="VJA320" s="7"/>
      <c r="VJB320" s="7"/>
      <c r="VJC320" s="7"/>
      <c r="VJD320" s="7"/>
      <c r="VJE320" s="7"/>
      <c r="VJF320" s="7"/>
      <c r="VJG320" s="7"/>
      <c r="VJH320" s="7"/>
      <c r="VJI320" s="7"/>
      <c r="VJJ320" s="7"/>
      <c r="VJK320" s="7"/>
      <c r="VJL320" s="7"/>
      <c r="VJM320" s="7"/>
      <c r="VJN320" s="7"/>
      <c r="VJO320" s="7"/>
      <c r="VJP320" s="7"/>
      <c r="VJQ320" s="7"/>
      <c r="VJR320" s="7"/>
      <c r="VJS320" s="7"/>
      <c r="VJT320" s="7"/>
      <c r="VJU320" s="7"/>
      <c r="VJV320" s="7"/>
      <c r="VJW320" s="7"/>
      <c r="VJX320" s="7"/>
      <c r="VJY320" s="7"/>
      <c r="VJZ320" s="7"/>
      <c r="VKA320" s="7"/>
      <c r="VKB320" s="7"/>
      <c r="VKC320" s="7"/>
      <c r="VKD320" s="7"/>
      <c r="VKE320" s="7"/>
      <c r="VKF320" s="7"/>
      <c r="VKG320" s="7"/>
      <c r="VKH320" s="7"/>
      <c r="VKI320" s="7"/>
      <c r="VKJ320" s="7"/>
      <c r="VKK320" s="7"/>
      <c r="VKL320" s="7"/>
      <c r="VKM320" s="7"/>
      <c r="VKN320" s="7"/>
      <c r="VKO320" s="7"/>
      <c r="VKP320" s="7"/>
      <c r="VKQ320" s="7"/>
      <c r="VKR320" s="7"/>
      <c r="VKS320" s="7"/>
      <c r="VKT320" s="7"/>
      <c r="VKU320" s="7"/>
      <c r="VKV320" s="7"/>
      <c r="VKW320" s="7"/>
      <c r="VKX320" s="7"/>
      <c r="VKY320" s="7"/>
      <c r="VKZ320" s="7"/>
      <c r="VLA320" s="7"/>
      <c r="VLB320" s="7"/>
      <c r="VLC320" s="7"/>
      <c r="VLD320" s="7"/>
      <c r="VLE320" s="7"/>
      <c r="VLF320" s="7"/>
      <c r="VLG320" s="7"/>
      <c r="VLH320" s="7"/>
      <c r="VLI320" s="7"/>
      <c r="VLJ320" s="7"/>
      <c r="VLK320" s="7"/>
      <c r="VLL320" s="7"/>
      <c r="VLM320" s="7"/>
      <c r="VLN320" s="7"/>
      <c r="VLO320" s="7"/>
      <c r="VLP320" s="7"/>
      <c r="VLQ320" s="7"/>
      <c r="VLR320" s="7"/>
      <c r="VLS320" s="7"/>
      <c r="VLT320" s="7"/>
      <c r="VLU320" s="7"/>
      <c r="VLV320" s="7"/>
      <c r="VLW320" s="7"/>
      <c r="VLX320" s="7"/>
      <c r="VLY320" s="7"/>
      <c r="VLZ320" s="7"/>
      <c r="VMA320" s="7"/>
      <c r="VMB320" s="7"/>
      <c r="VMC320" s="7"/>
      <c r="VMD320" s="7"/>
      <c r="VME320" s="7"/>
      <c r="VMF320" s="7"/>
      <c r="VMG320" s="7"/>
      <c r="VMH320" s="7"/>
      <c r="VMI320" s="7"/>
      <c r="VMJ320" s="7"/>
      <c r="VMK320" s="7"/>
      <c r="VML320" s="7"/>
      <c r="VMM320" s="7"/>
      <c r="VMN320" s="7"/>
      <c r="VMO320" s="7"/>
      <c r="VMP320" s="7"/>
      <c r="VMQ320" s="7"/>
      <c r="VMR320" s="7"/>
      <c r="VMS320" s="7"/>
      <c r="VMT320" s="7"/>
      <c r="VMU320" s="7"/>
      <c r="VMV320" s="7"/>
      <c r="VMW320" s="7"/>
      <c r="VMX320" s="7"/>
      <c r="VMY320" s="7"/>
      <c r="VMZ320" s="7"/>
      <c r="VNA320" s="7"/>
      <c r="VNB320" s="7"/>
      <c r="VNC320" s="7"/>
      <c r="VND320" s="7"/>
      <c r="VNE320" s="7"/>
      <c r="VNF320" s="7"/>
      <c r="VNG320" s="7"/>
      <c r="VNH320" s="7"/>
      <c r="VNI320" s="7"/>
      <c r="VNJ320" s="7"/>
      <c r="VNK320" s="7"/>
      <c r="VNL320" s="7"/>
      <c r="VNM320" s="7"/>
      <c r="VNN320" s="7"/>
      <c r="VNO320" s="7"/>
      <c r="VNP320" s="7"/>
      <c r="VNQ320" s="7"/>
      <c r="VNR320" s="7"/>
      <c r="VNS320" s="7"/>
      <c r="VNT320" s="7"/>
      <c r="VNU320" s="7"/>
      <c r="VNV320" s="7"/>
      <c r="VNW320" s="7"/>
      <c r="VNX320" s="7"/>
      <c r="VNY320" s="7"/>
      <c r="VNZ320" s="7"/>
      <c r="VOA320" s="7"/>
      <c r="VOB320" s="7"/>
      <c r="VOC320" s="7"/>
      <c r="VOD320" s="7"/>
      <c r="VOE320" s="7"/>
      <c r="VOF320" s="7"/>
      <c r="VOG320" s="7"/>
      <c r="VOH320" s="7"/>
      <c r="VOI320" s="7"/>
      <c r="VOJ320" s="7"/>
      <c r="VOK320" s="7"/>
      <c r="VOL320" s="7"/>
      <c r="VOM320" s="7"/>
      <c r="VON320" s="7"/>
      <c r="VOO320" s="7"/>
      <c r="VOP320" s="7"/>
      <c r="VOQ320" s="7"/>
      <c r="VOR320" s="7"/>
      <c r="VOS320" s="7"/>
      <c r="VOT320" s="7"/>
      <c r="VOU320" s="7"/>
      <c r="VOV320" s="7"/>
      <c r="VOW320" s="7"/>
      <c r="VOX320" s="7"/>
      <c r="VOY320" s="7"/>
      <c r="VOZ320" s="7"/>
      <c r="VPA320" s="7"/>
      <c r="VPB320" s="7"/>
      <c r="VPC320" s="7"/>
      <c r="VPD320" s="7"/>
      <c r="VPE320" s="7"/>
      <c r="VPF320" s="7"/>
      <c r="VPG320" s="7"/>
      <c r="VPH320" s="7"/>
      <c r="VPI320" s="7"/>
      <c r="VPJ320" s="7"/>
      <c r="VPK320" s="7"/>
      <c r="VPL320" s="7"/>
      <c r="VPM320" s="7"/>
      <c r="VPN320" s="7"/>
      <c r="VPO320" s="7"/>
      <c r="VPP320" s="7"/>
      <c r="VPQ320" s="7"/>
      <c r="VPR320" s="7"/>
      <c r="VPS320" s="7"/>
      <c r="VPT320" s="7"/>
      <c r="VPU320" s="7"/>
      <c r="VPV320" s="7"/>
      <c r="VPW320" s="7"/>
      <c r="VPX320" s="7"/>
      <c r="VPY320" s="7"/>
      <c r="VPZ320" s="7"/>
      <c r="VQA320" s="7"/>
      <c r="VQB320" s="7"/>
      <c r="VQC320" s="7"/>
      <c r="VQD320" s="7"/>
      <c r="VQE320" s="7"/>
      <c r="VQF320" s="7"/>
      <c r="VQG320" s="7"/>
      <c r="VQH320" s="7"/>
      <c r="VQI320" s="7"/>
      <c r="VQJ320" s="7"/>
      <c r="VQK320" s="7"/>
      <c r="VQL320" s="7"/>
      <c r="VQM320" s="7"/>
      <c r="VQN320" s="7"/>
      <c r="VQO320" s="7"/>
      <c r="VQP320" s="7"/>
      <c r="VQQ320" s="7"/>
      <c r="VQR320" s="7"/>
      <c r="VQS320" s="7"/>
      <c r="VQT320" s="7"/>
      <c r="VQU320" s="7"/>
      <c r="VQV320" s="7"/>
      <c r="VQW320" s="7"/>
      <c r="VQX320" s="7"/>
      <c r="VQY320" s="7"/>
      <c r="VQZ320" s="7"/>
      <c r="VRA320" s="7"/>
      <c r="VRB320" s="7"/>
      <c r="VRC320" s="7"/>
      <c r="VRD320" s="7"/>
      <c r="VRE320" s="7"/>
      <c r="VRF320" s="7"/>
      <c r="VRG320" s="7"/>
      <c r="VRH320" s="7"/>
      <c r="VRI320" s="7"/>
      <c r="VRJ320" s="7"/>
      <c r="VRK320" s="7"/>
      <c r="VRL320" s="7"/>
      <c r="VRM320" s="7"/>
      <c r="VRN320" s="7"/>
      <c r="VRO320" s="7"/>
      <c r="VRP320" s="7"/>
      <c r="VRQ320" s="7"/>
      <c r="VRR320" s="7"/>
      <c r="VRS320" s="7"/>
      <c r="VRT320" s="7"/>
      <c r="VRU320" s="7"/>
      <c r="VRV320" s="7"/>
      <c r="VRW320" s="7"/>
      <c r="VRX320" s="7"/>
      <c r="VRY320" s="7"/>
      <c r="VRZ320" s="7"/>
      <c r="VSA320" s="7"/>
      <c r="VSB320" s="7"/>
      <c r="VSC320" s="7"/>
      <c r="VSD320" s="7"/>
      <c r="VSE320" s="7"/>
      <c r="VSF320" s="7"/>
      <c r="VSG320" s="7"/>
      <c r="VSH320" s="7"/>
      <c r="VSI320" s="7"/>
      <c r="VSJ320" s="7"/>
      <c r="VSK320" s="7"/>
      <c r="VSL320" s="7"/>
      <c r="VSM320" s="7"/>
      <c r="VSN320" s="7"/>
      <c r="VSO320" s="7"/>
      <c r="VSP320" s="7"/>
      <c r="VSQ320" s="7"/>
      <c r="VSR320" s="7"/>
      <c r="VSS320" s="7"/>
      <c r="VST320" s="7"/>
      <c r="VSU320" s="7"/>
      <c r="VSV320" s="7"/>
      <c r="VSW320" s="7"/>
      <c r="VSX320" s="7"/>
      <c r="VSY320" s="7"/>
      <c r="VSZ320" s="7"/>
      <c r="VTA320" s="7"/>
      <c r="VTB320" s="7"/>
      <c r="VTC320" s="7"/>
      <c r="VTD320" s="7"/>
      <c r="VTE320" s="7"/>
      <c r="VTF320" s="7"/>
      <c r="VTG320" s="7"/>
      <c r="VTH320" s="7"/>
      <c r="VTI320" s="7"/>
      <c r="VTJ320" s="7"/>
      <c r="VTK320" s="7"/>
      <c r="VTL320" s="7"/>
      <c r="VTM320" s="7"/>
      <c r="VTN320" s="7"/>
      <c r="VTO320" s="7"/>
      <c r="VTP320" s="7"/>
      <c r="VTQ320" s="7"/>
      <c r="VTR320" s="7"/>
      <c r="VTS320" s="7"/>
      <c r="VTT320" s="7"/>
      <c r="VTU320" s="7"/>
      <c r="VTV320" s="7"/>
      <c r="VTW320" s="7"/>
      <c r="VTX320" s="7"/>
      <c r="VTY320" s="7"/>
      <c r="VTZ320" s="7"/>
      <c r="VUA320" s="7"/>
      <c r="VUB320" s="7"/>
      <c r="VUC320" s="7"/>
      <c r="VUD320" s="7"/>
      <c r="VUE320" s="7"/>
      <c r="VUF320" s="7"/>
      <c r="VUG320" s="7"/>
      <c r="VUH320" s="7"/>
      <c r="VUI320" s="7"/>
      <c r="VUJ320" s="7"/>
      <c r="VUK320" s="7"/>
      <c r="VUL320" s="7"/>
      <c r="VUM320" s="7"/>
      <c r="VUN320" s="7"/>
      <c r="VUO320" s="7"/>
      <c r="VUP320" s="7"/>
      <c r="VUQ320" s="7"/>
      <c r="VUR320" s="7"/>
      <c r="VUS320" s="7"/>
      <c r="VUT320" s="7"/>
      <c r="VUU320" s="7"/>
      <c r="VUV320" s="7"/>
      <c r="VUW320" s="7"/>
      <c r="VUX320" s="7"/>
      <c r="VUY320" s="7"/>
      <c r="VUZ320" s="7"/>
      <c r="VVA320" s="7"/>
      <c r="VVB320" s="7"/>
      <c r="VVC320" s="7"/>
      <c r="VVD320" s="7"/>
      <c r="VVE320" s="7"/>
      <c r="VVF320" s="7"/>
      <c r="VVG320" s="7"/>
      <c r="VVH320" s="7"/>
      <c r="VVI320" s="7"/>
      <c r="VVJ320" s="7"/>
      <c r="VVK320" s="7"/>
      <c r="VVL320" s="7"/>
      <c r="VVM320" s="7"/>
      <c r="VVN320" s="7"/>
      <c r="VVO320" s="7"/>
      <c r="VVP320" s="7"/>
      <c r="VVQ320" s="7"/>
      <c r="VVR320" s="7"/>
      <c r="VVS320" s="7"/>
      <c r="VVT320" s="7"/>
      <c r="VVU320" s="7"/>
      <c r="VVV320" s="7"/>
      <c r="VVW320" s="7"/>
      <c r="VVX320" s="7"/>
      <c r="VVY320" s="7"/>
      <c r="VVZ320" s="7"/>
      <c r="VWA320" s="7"/>
      <c r="VWB320" s="7"/>
      <c r="VWC320" s="7"/>
      <c r="VWD320" s="7"/>
      <c r="VWE320" s="7"/>
      <c r="VWF320" s="7"/>
      <c r="VWG320" s="7"/>
      <c r="VWH320" s="7"/>
      <c r="VWI320" s="7"/>
      <c r="VWJ320" s="7"/>
      <c r="VWK320" s="7"/>
      <c r="VWL320" s="7"/>
      <c r="VWM320" s="7"/>
      <c r="VWN320" s="7"/>
      <c r="VWO320" s="7"/>
      <c r="VWP320" s="7"/>
      <c r="VWQ320" s="7"/>
      <c r="VWR320" s="7"/>
      <c r="VWS320" s="7"/>
      <c r="VWT320" s="7"/>
      <c r="VWU320" s="7"/>
      <c r="VWV320" s="7"/>
      <c r="VWW320" s="7"/>
      <c r="VWX320" s="7"/>
      <c r="VWY320" s="7"/>
      <c r="VWZ320" s="7"/>
      <c r="VXA320" s="7"/>
      <c r="VXB320" s="7"/>
      <c r="VXC320" s="7"/>
      <c r="VXD320" s="7"/>
      <c r="VXE320" s="7"/>
      <c r="VXF320" s="7"/>
      <c r="VXG320" s="7"/>
      <c r="VXH320" s="7"/>
      <c r="VXI320" s="7"/>
      <c r="VXJ320" s="7"/>
      <c r="VXK320" s="7"/>
      <c r="VXL320" s="7"/>
      <c r="VXM320" s="7"/>
      <c r="VXN320" s="7"/>
      <c r="VXO320" s="7"/>
      <c r="VXP320" s="7"/>
      <c r="VXQ320" s="7"/>
      <c r="VXR320" s="7"/>
      <c r="VXS320" s="7"/>
      <c r="VXT320" s="7"/>
      <c r="VXU320" s="7"/>
      <c r="VXV320" s="7"/>
      <c r="VXW320" s="7"/>
      <c r="VXX320" s="7"/>
      <c r="VXY320" s="7"/>
      <c r="VXZ320" s="7"/>
      <c r="VYA320" s="7"/>
      <c r="VYB320" s="7"/>
      <c r="VYC320" s="7"/>
      <c r="VYD320" s="7"/>
      <c r="VYE320" s="7"/>
      <c r="VYF320" s="7"/>
      <c r="VYG320" s="7"/>
      <c r="VYH320" s="7"/>
      <c r="VYI320" s="7"/>
      <c r="VYJ320" s="7"/>
      <c r="VYK320" s="7"/>
      <c r="VYL320" s="7"/>
      <c r="VYM320" s="7"/>
      <c r="VYN320" s="7"/>
      <c r="VYO320" s="7"/>
      <c r="VYP320" s="7"/>
      <c r="VYQ320" s="7"/>
      <c r="VYR320" s="7"/>
      <c r="VYS320" s="7"/>
      <c r="VYT320" s="7"/>
      <c r="VYU320" s="7"/>
      <c r="VYV320" s="7"/>
      <c r="VYW320" s="7"/>
      <c r="VYX320" s="7"/>
      <c r="VYY320" s="7"/>
      <c r="VYZ320" s="7"/>
      <c r="VZA320" s="7"/>
      <c r="VZB320" s="7"/>
      <c r="VZC320" s="7"/>
      <c r="VZD320" s="7"/>
      <c r="VZE320" s="7"/>
      <c r="VZF320" s="7"/>
      <c r="VZG320" s="7"/>
      <c r="VZH320" s="7"/>
      <c r="VZI320" s="7"/>
      <c r="VZJ320" s="7"/>
      <c r="VZK320" s="7"/>
      <c r="VZL320" s="7"/>
      <c r="VZM320" s="7"/>
      <c r="VZN320" s="7"/>
      <c r="VZO320" s="7"/>
      <c r="VZP320" s="7"/>
      <c r="VZQ320" s="7"/>
      <c r="VZR320" s="7"/>
      <c r="VZS320" s="7"/>
      <c r="VZT320" s="7"/>
      <c r="VZU320" s="7"/>
      <c r="VZV320" s="7"/>
      <c r="VZW320" s="7"/>
      <c r="VZX320" s="7"/>
      <c r="VZY320" s="7"/>
      <c r="VZZ320" s="7"/>
      <c r="WAA320" s="7"/>
      <c r="WAB320" s="7"/>
      <c r="WAC320" s="7"/>
      <c r="WAD320" s="7"/>
      <c r="WAE320" s="7"/>
      <c r="WAF320" s="7"/>
      <c r="WAG320" s="7"/>
      <c r="WAH320" s="7"/>
      <c r="WAI320" s="7"/>
      <c r="WAJ320" s="7"/>
      <c r="WAK320" s="7"/>
      <c r="WAL320" s="7"/>
      <c r="WAM320" s="7"/>
      <c r="WAN320" s="7"/>
      <c r="WAO320" s="7"/>
      <c r="WAP320" s="7"/>
      <c r="WAQ320" s="7"/>
      <c r="WAR320" s="7"/>
      <c r="WAS320" s="7"/>
      <c r="WAT320" s="7"/>
      <c r="WAU320" s="7"/>
      <c r="WAV320" s="7"/>
      <c r="WAW320" s="7"/>
      <c r="WAX320" s="7"/>
      <c r="WAY320" s="7"/>
      <c r="WAZ320" s="7"/>
      <c r="WBA320" s="7"/>
      <c r="WBB320" s="7"/>
      <c r="WBC320" s="7"/>
      <c r="WBD320" s="7"/>
      <c r="WBE320" s="7"/>
      <c r="WBF320" s="7"/>
      <c r="WBG320" s="7"/>
      <c r="WBH320" s="7"/>
      <c r="WBI320" s="7"/>
      <c r="WBJ320" s="7"/>
      <c r="WBK320" s="7"/>
      <c r="WBL320" s="7"/>
      <c r="WBM320" s="7"/>
      <c r="WBN320" s="7"/>
      <c r="WBO320" s="7"/>
      <c r="WBP320" s="7"/>
      <c r="WBQ320" s="7"/>
      <c r="WBR320" s="7"/>
      <c r="WBS320" s="7"/>
      <c r="WBT320" s="7"/>
      <c r="WBU320" s="7"/>
      <c r="WBV320" s="7"/>
      <c r="WBW320" s="7"/>
      <c r="WBX320" s="7"/>
      <c r="WBY320" s="7"/>
      <c r="WBZ320" s="7"/>
      <c r="WCA320" s="7"/>
      <c r="WCB320" s="7"/>
      <c r="WCC320" s="7"/>
      <c r="WCD320" s="7"/>
      <c r="WCE320" s="7"/>
      <c r="WCF320" s="7"/>
      <c r="WCG320" s="7"/>
      <c r="WCH320" s="7"/>
      <c r="WCI320" s="7"/>
      <c r="WCJ320" s="7"/>
      <c r="WCK320" s="7"/>
      <c r="WCL320" s="7"/>
      <c r="WCM320" s="7"/>
      <c r="WCN320" s="7"/>
      <c r="WCO320" s="7"/>
      <c r="WCP320" s="7"/>
      <c r="WCQ320" s="7"/>
      <c r="WCR320" s="7"/>
      <c r="WCS320" s="7"/>
      <c r="WCT320" s="7"/>
      <c r="WCU320" s="7"/>
      <c r="WCV320" s="7"/>
      <c r="WCW320" s="7"/>
      <c r="WCX320" s="7"/>
      <c r="WCY320" s="7"/>
      <c r="WCZ320" s="7"/>
      <c r="WDA320" s="7"/>
      <c r="WDB320" s="7"/>
      <c r="WDC320" s="7"/>
      <c r="WDD320" s="7"/>
      <c r="WDE320" s="7"/>
      <c r="WDF320" s="7"/>
      <c r="WDG320" s="7"/>
      <c r="WDH320" s="7"/>
      <c r="WDI320" s="7"/>
      <c r="WDJ320" s="7"/>
      <c r="WDK320" s="7"/>
      <c r="WDL320" s="7"/>
      <c r="WDM320" s="7"/>
      <c r="WDN320" s="7"/>
      <c r="WDO320" s="7"/>
      <c r="WDP320" s="7"/>
      <c r="WDQ320" s="7"/>
      <c r="WDR320" s="7"/>
      <c r="WDS320" s="7"/>
      <c r="WDT320" s="7"/>
      <c r="WDU320" s="7"/>
      <c r="WDV320" s="7"/>
      <c r="WDW320" s="7"/>
      <c r="WDX320" s="7"/>
      <c r="WDY320" s="7"/>
      <c r="WDZ320" s="7"/>
      <c r="WEA320" s="7"/>
      <c r="WEB320" s="7"/>
      <c r="WEC320" s="7"/>
      <c r="WED320" s="7"/>
      <c r="WEE320" s="7"/>
      <c r="WEF320" s="7"/>
      <c r="WEG320" s="7"/>
      <c r="WEH320" s="7"/>
      <c r="WEI320" s="7"/>
      <c r="WEJ320" s="7"/>
      <c r="WEK320" s="7"/>
      <c r="WEL320" s="7"/>
      <c r="WEM320" s="7"/>
      <c r="WEN320" s="7"/>
      <c r="WEO320" s="7"/>
      <c r="WEP320" s="7"/>
      <c r="WEQ320" s="7"/>
      <c r="WER320" s="7"/>
      <c r="WES320" s="7"/>
      <c r="WET320" s="7"/>
      <c r="WEU320" s="7"/>
      <c r="WEV320" s="7"/>
      <c r="WEW320" s="7"/>
      <c r="WEX320" s="7"/>
      <c r="WEY320" s="7"/>
      <c r="WEZ320" s="7"/>
      <c r="WFA320" s="7"/>
      <c r="WFB320" s="7"/>
      <c r="WFC320" s="7"/>
      <c r="WFD320" s="7"/>
      <c r="WFE320" s="7"/>
      <c r="WFF320" s="7"/>
      <c r="WFG320" s="7"/>
      <c r="WFH320" s="7"/>
      <c r="WFI320" s="7"/>
      <c r="WFJ320" s="7"/>
      <c r="WFK320" s="7"/>
      <c r="WFL320" s="7"/>
      <c r="WFM320" s="7"/>
      <c r="WFN320" s="7"/>
      <c r="WFO320" s="7"/>
      <c r="WFP320" s="7"/>
      <c r="WFQ320" s="7"/>
      <c r="WFR320" s="7"/>
      <c r="WFS320" s="7"/>
      <c r="WFT320" s="7"/>
      <c r="WFU320" s="7"/>
      <c r="WFV320" s="7"/>
      <c r="WFW320" s="7"/>
      <c r="WFX320" s="7"/>
      <c r="WFY320" s="7"/>
      <c r="WFZ320" s="7"/>
      <c r="WGA320" s="7"/>
      <c r="WGB320" s="7"/>
      <c r="WGC320" s="7"/>
      <c r="WGD320" s="7"/>
      <c r="WGE320" s="7"/>
      <c r="WGF320" s="7"/>
      <c r="WGG320" s="7"/>
      <c r="WGH320" s="7"/>
      <c r="WGI320" s="7"/>
      <c r="WGJ320" s="7"/>
      <c r="WGK320" s="7"/>
      <c r="WGL320" s="7"/>
      <c r="WGM320" s="7"/>
      <c r="WGN320" s="7"/>
      <c r="WGO320" s="7"/>
      <c r="WGP320" s="7"/>
      <c r="WGQ320" s="7"/>
      <c r="WGR320" s="7"/>
      <c r="WGS320" s="7"/>
      <c r="WGT320" s="7"/>
      <c r="WGU320" s="7"/>
      <c r="WGV320" s="7"/>
      <c r="WGW320" s="7"/>
      <c r="WGX320" s="7"/>
      <c r="WGY320" s="7"/>
      <c r="WGZ320" s="7"/>
      <c r="WHA320" s="7"/>
      <c r="WHB320" s="7"/>
      <c r="WHC320" s="7"/>
      <c r="WHD320" s="7"/>
      <c r="WHE320" s="7"/>
      <c r="WHF320" s="7"/>
      <c r="WHG320" s="7"/>
      <c r="WHH320" s="7"/>
      <c r="WHI320" s="7"/>
      <c r="WHJ320" s="7"/>
      <c r="WHK320" s="7"/>
      <c r="WHL320" s="7"/>
      <c r="WHM320" s="7"/>
      <c r="WHN320" s="7"/>
      <c r="WHO320" s="7"/>
      <c r="WHP320" s="7"/>
      <c r="WHQ320" s="7"/>
      <c r="WHR320" s="7"/>
      <c r="WHS320" s="7"/>
      <c r="WHT320" s="7"/>
      <c r="WHU320" s="7"/>
      <c r="WHV320" s="7"/>
      <c r="WHW320" s="7"/>
      <c r="WHX320" s="7"/>
      <c r="WHY320" s="7"/>
      <c r="WHZ320" s="7"/>
      <c r="WIA320" s="7"/>
      <c r="WIB320" s="7"/>
      <c r="WIC320" s="7"/>
      <c r="WID320" s="7"/>
      <c r="WIE320" s="7"/>
      <c r="WIF320" s="7"/>
      <c r="WIG320" s="7"/>
      <c r="WIH320" s="7"/>
      <c r="WII320" s="7"/>
      <c r="WIJ320" s="7"/>
      <c r="WIK320" s="7"/>
      <c r="WIL320" s="7"/>
      <c r="WIM320" s="7"/>
      <c r="WIN320" s="7"/>
      <c r="WIO320" s="7"/>
      <c r="WIP320" s="7"/>
      <c r="WIQ320" s="7"/>
      <c r="WIR320" s="7"/>
      <c r="WIS320" s="7"/>
      <c r="WIT320" s="7"/>
      <c r="WIU320" s="7"/>
      <c r="WIV320" s="7"/>
      <c r="WIW320" s="7"/>
      <c r="WIX320" s="7"/>
      <c r="WIY320" s="7"/>
      <c r="WIZ320" s="7"/>
      <c r="WJA320" s="7"/>
      <c r="WJB320" s="7"/>
      <c r="WJC320" s="7"/>
      <c r="WJD320" s="7"/>
      <c r="WJE320" s="7"/>
      <c r="WJF320" s="7"/>
      <c r="WJG320" s="7"/>
      <c r="WJH320" s="7"/>
      <c r="WJI320" s="7"/>
      <c r="WJJ320" s="7"/>
      <c r="WJK320" s="7"/>
      <c r="WJL320" s="7"/>
      <c r="WJM320" s="7"/>
      <c r="WJN320" s="7"/>
      <c r="WJO320" s="7"/>
      <c r="WJP320" s="7"/>
      <c r="WJQ320" s="7"/>
      <c r="WJR320" s="7"/>
      <c r="WJS320" s="7"/>
      <c r="WJT320" s="7"/>
      <c r="WJU320" s="7"/>
      <c r="WJV320" s="7"/>
      <c r="WJW320" s="7"/>
      <c r="WJX320" s="7"/>
      <c r="WJY320" s="7"/>
      <c r="WJZ320" s="7"/>
      <c r="WKA320" s="7"/>
      <c r="WKB320" s="7"/>
      <c r="WKC320" s="7"/>
      <c r="WKD320" s="7"/>
      <c r="WKE320" s="7"/>
      <c r="WKF320" s="7"/>
      <c r="WKG320" s="7"/>
      <c r="WKH320" s="7"/>
      <c r="WKI320" s="7"/>
      <c r="WKJ320" s="7"/>
      <c r="WKK320" s="7"/>
      <c r="WKL320" s="7"/>
      <c r="WKM320" s="7"/>
      <c r="WKN320" s="7"/>
      <c r="WKO320" s="7"/>
      <c r="WKP320" s="7"/>
      <c r="WKQ320" s="7"/>
      <c r="WKR320" s="7"/>
      <c r="WKS320" s="7"/>
      <c r="WKT320" s="7"/>
      <c r="WKU320" s="7"/>
      <c r="WKV320" s="7"/>
      <c r="WKW320" s="7"/>
      <c r="WKX320" s="7"/>
      <c r="WKY320" s="7"/>
      <c r="WKZ320" s="7"/>
      <c r="WLA320" s="7"/>
      <c r="WLB320" s="7"/>
      <c r="WLC320" s="7"/>
      <c r="WLD320" s="7"/>
      <c r="WLE320" s="7"/>
      <c r="WLF320" s="7"/>
      <c r="WLG320" s="7"/>
      <c r="WLH320" s="7"/>
      <c r="WLI320" s="7"/>
      <c r="WLJ320" s="7"/>
      <c r="WLK320" s="7"/>
      <c r="WLL320" s="7"/>
      <c r="WLM320" s="7"/>
      <c r="WLN320" s="7"/>
      <c r="WLO320" s="7"/>
      <c r="WLP320" s="7"/>
      <c r="WLQ320" s="7"/>
      <c r="WLR320" s="7"/>
      <c r="WLS320" s="7"/>
      <c r="WLT320" s="7"/>
      <c r="WLU320" s="7"/>
      <c r="WLV320" s="7"/>
      <c r="WLW320" s="7"/>
      <c r="WLX320" s="7"/>
      <c r="WLY320" s="7"/>
      <c r="WLZ320" s="7"/>
      <c r="WMA320" s="7"/>
      <c r="WMB320" s="7"/>
      <c r="WMC320" s="7"/>
      <c r="WMD320" s="7"/>
      <c r="WME320" s="7"/>
      <c r="WMF320" s="7"/>
      <c r="WMG320" s="7"/>
      <c r="WMH320" s="7"/>
      <c r="WMI320" s="7"/>
      <c r="WMJ320" s="7"/>
      <c r="WMK320" s="7"/>
      <c r="WML320" s="7"/>
      <c r="WMM320" s="7"/>
      <c r="WMN320" s="7"/>
      <c r="WMO320" s="7"/>
      <c r="WMP320" s="7"/>
      <c r="WMQ320" s="7"/>
      <c r="WMR320" s="7"/>
      <c r="WMS320" s="7"/>
      <c r="WMT320" s="7"/>
      <c r="WMU320" s="7"/>
      <c r="WMV320" s="7"/>
      <c r="WMW320" s="7"/>
      <c r="WMX320" s="7"/>
      <c r="WMY320" s="7"/>
      <c r="WMZ320" s="7"/>
      <c r="WNA320" s="7"/>
      <c r="WNB320" s="7"/>
      <c r="WNC320" s="7"/>
      <c r="WND320" s="7"/>
      <c r="WNE320" s="7"/>
      <c r="WNF320" s="7"/>
      <c r="WNG320" s="7"/>
      <c r="WNH320" s="7"/>
      <c r="WNI320" s="7"/>
      <c r="WNJ320" s="7"/>
      <c r="WNK320" s="7"/>
      <c r="WNL320" s="7"/>
      <c r="WNM320" s="7"/>
      <c r="WNN320" s="7"/>
      <c r="WNO320" s="7"/>
      <c r="WNP320" s="7"/>
      <c r="WNQ320" s="7"/>
      <c r="WNR320" s="7"/>
      <c r="WNS320" s="7"/>
      <c r="WNT320" s="7"/>
      <c r="WNU320" s="7"/>
      <c r="WNV320" s="7"/>
      <c r="WNW320" s="7"/>
      <c r="WNX320" s="7"/>
      <c r="WNY320" s="7"/>
      <c r="WNZ320" s="7"/>
      <c r="WOA320" s="7"/>
      <c r="WOB320" s="7"/>
      <c r="WOC320" s="7"/>
      <c r="WOD320" s="7"/>
      <c r="WOE320" s="7"/>
      <c r="WOF320" s="7"/>
      <c r="WOG320" s="7"/>
      <c r="WOH320" s="7"/>
      <c r="WOI320" s="7"/>
      <c r="WOJ320" s="7"/>
      <c r="WOK320" s="7"/>
      <c r="WOL320" s="7"/>
      <c r="WOM320" s="7"/>
      <c r="WON320" s="7"/>
      <c r="WOO320" s="7"/>
      <c r="WOP320" s="7"/>
      <c r="WOQ320" s="7"/>
      <c r="WOR320" s="7"/>
      <c r="WOS320" s="7"/>
      <c r="WOT320" s="7"/>
      <c r="WOU320" s="7"/>
      <c r="WOV320" s="7"/>
      <c r="WOW320" s="7"/>
      <c r="WOX320" s="7"/>
      <c r="WOY320" s="7"/>
      <c r="WOZ320" s="7"/>
      <c r="WPA320" s="7"/>
      <c r="WPB320" s="7"/>
      <c r="WPC320" s="7"/>
      <c r="WPD320" s="7"/>
      <c r="WPE320" s="7"/>
      <c r="WPF320" s="7"/>
      <c r="WPG320" s="7"/>
      <c r="WPH320" s="7"/>
      <c r="WPI320" s="7"/>
      <c r="WPJ320" s="7"/>
      <c r="WPK320" s="7"/>
      <c r="WPL320" s="7"/>
      <c r="WPM320" s="7"/>
      <c r="WPN320" s="7"/>
      <c r="WPO320" s="7"/>
      <c r="WPP320" s="7"/>
      <c r="WPQ320" s="7"/>
      <c r="WPR320" s="7"/>
      <c r="WPS320" s="7"/>
      <c r="WPT320" s="7"/>
      <c r="WPU320" s="7"/>
      <c r="WPV320" s="7"/>
      <c r="WPW320" s="7"/>
      <c r="WPX320" s="7"/>
      <c r="WPY320" s="7"/>
      <c r="WPZ320" s="7"/>
      <c r="WQA320" s="7"/>
      <c r="WQB320" s="7"/>
      <c r="WQC320" s="7"/>
      <c r="WQD320" s="7"/>
      <c r="WQE320" s="7"/>
      <c r="WQF320" s="7"/>
      <c r="WQG320" s="7"/>
      <c r="WQH320" s="7"/>
      <c r="WQI320" s="7"/>
      <c r="WQJ320" s="7"/>
      <c r="WQK320" s="7"/>
      <c r="WQL320" s="7"/>
      <c r="WQM320" s="7"/>
      <c r="WQN320" s="7"/>
      <c r="WQO320" s="7"/>
      <c r="WQP320" s="7"/>
      <c r="WQQ320" s="7"/>
      <c r="WQR320" s="7"/>
      <c r="WQS320" s="7"/>
      <c r="WQT320" s="7"/>
      <c r="WQU320" s="7"/>
      <c r="WQV320" s="7"/>
      <c r="WQW320" s="7"/>
      <c r="WQX320" s="7"/>
      <c r="WQY320" s="7"/>
      <c r="WQZ320" s="7"/>
      <c r="WRA320" s="7"/>
      <c r="WRB320" s="7"/>
      <c r="WRC320" s="7"/>
      <c r="WRD320" s="7"/>
      <c r="WRE320" s="7"/>
      <c r="WRF320" s="7"/>
      <c r="WRG320" s="7"/>
      <c r="WRH320" s="7"/>
      <c r="WRI320" s="7"/>
      <c r="WRJ320" s="7"/>
      <c r="WRK320" s="7"/>
      <c r="WRL320" s="7"/>
      <c r="WRM320" s="7"/>
      <c r="WRN320" s="7"/>
      <c r="WRO320" s="7"/>
      <c r="WRP320" s="7"/>
      <c r="WRQ320" s="7"/>
      <c r="WRR320" s="7"/>
      <c r="WRS320" s="7"/>
      <c r="WRT320" s="7"/>
      <c r="WRU320" s="7"/>
      <c r="WRV320" s="7"/>
      <c r="WRW320" s="7"/>
      <c r="WRX320" s="7"/>
      <c r="WRY320" s="7"/>
      <c r="WRZ320" s="7"/>
      <c r="WSA320" s="7"/>
      <c r="WSB320" s="7"/>
      <c r="WSC320" s="7"/>
      <c r="WSD320" s="7"/>
      <c r="WSE320" s="7"/>
      <c r="WSF320" s="7"/>
      <c r="WSG320" s="7"/>
      <c r="WSH320" s="7"/>
      <c r="WSI320" s="7"/>
      <c r="WSJ320" s="7"/>
      <c r="WSK320" s="7"/>
      <c r="WSL320" s="7"/>
      <c r="WSM320" s="7"/>
      <c r="WSN320" s="7"/>
      <c r="WSO320" s="7"/>
      <c r="WSP320" s="7"/>
      <c r="WSQ320" s="7"/>
      <c r="WSR320" s="7"/>
      <c r="WSS320" s="7"/>
      <c r="WST320" s="7"/>
      <c r="WSU320" s="7"/>
      <c r="WSV320" s="7"/>
      <c r="WSW320" s="7"/>
      <c r="WSX320" s="7"/>
      <c r="WSY320" s="7"/>
      <c r="WSZ320" s="7"/>
      <c r="WTA320" s="7"/>
      <c r="WTB320" s="7"/>
      <c r="WTC320" s="7"/>
      <c r="WTD320" s="7"/>
      <c r="WTE320" s="7"/>
      <c r="WTF320" s="7"/>
      <c r="WTG320" s="7"/>
      <c r="WTH320" s="7"/>
      <c r="WTI320" s="7"/>
      <c r="WTJ320" s="7"/>
      <c r="WTK320" s="7"/>
      <c r="WTL320" s="7"/>
      <c r="WTM320" s="7"/>
      <c r="WTN320" s="7"/>
      <c r="WTO320" s="7"/>
      <c r="WTP320" s="7"/>
      <c r="WTQ320" s="7"/>
      <c r="WTR320" s="7"/>
      <c r="WTS320" s="7"/>
      <c r="WTT320" s="7"/>
      <c r="WTU320" s="7"/>
      <c r="WTV320" s="7"/>
      <c r="WTW320" s="7"/>
      <c r="WTX320" s="7"/>
      <c r="WTY320" s="7"/>
      <c r="WTZ320" s="7"/>
      <c r="WUA320" s="7"/>
      <c r="WUB320" s="7"/>
      <c r="WUC320" s="7"/>
      <c r="WUD320" s="7"/>
      <c r="WUE320" s="7"/>
      <c r="WUF320" s="7"/>
      <c r="WUG320" s="7"/>
      <c r="WUH320" s="7"/>
      <c r="WUI320" s="7"/>
      <c r="WUJ320" s="7"/>
      <c r="WUK320" s="7"/>
      <c r="WUL320" s="7"/>
      <c r="WUM320" s="7"/>
      <c r="WUN320" s="7"/>
      <c r="WUO320" s="7"/>
      <c r="WUP320" s="7"/>
      <c r="WUQ320" s="7"/>
      <c r="WUR320" s="7"/>
      <c r="WUS320" s="7"/>
      <c r="WUT320" s="7"/>
      <c r="WUU320" s="7"/>
      <c r="WUV320" s="7"/>
      <c r="WUW320" s="7"/>
      <c r="WUX320" s="7"/>
      <c r="WUY320" s="7"/>
      <c r="WUZ320" s="7"/>
      <c r="WVA320" s="7"/>
      <c r="WVB320" s="7"/>
      <c r="WVC320" s="7"/>
      <c r="WVD320" s="7"/>
      <c r="WVE320" s="7"/>
      <c r="WVF320" s="7"/>
      <c r="WVG320" s="7"/>
      <c r="WVH320" s="7"/>
      <c r="WVI320" s="7"/>
      <c r="WVJ320" s="7"/>
      <c r="WVK320" s="7"/>
      <c r="WVL320" s="7"/>
      <c r="WVM320" s="7"/>
      <c r="WVN320" s="7"/>
      <c r="WVO320" s="7"/>
      <c r="WVP320" s="7"/>
      <c r="WVQ320" s="7"/>
      <c r="WVR320" s="7"/>
      <c r="WVS320" s="7"/>
      <c r="WVT320" s="7"/>
      <c r="WVU320" s="7"/>
      <c r="WVV320" s="7"/>
      <c r="WVW320" s="7"/>
      <c r="WVX320" s="7"/>
      <c r="WVY320" s="7"/>
      <c r="WVZ320" s="7"/>
      <c r="WWA320" s="7"/>
      <c r="WWB320" s="7"/>
      <c r="WWC320" s="7"/>
      <c r="WWD320" s="7"/>
      <c r="WWE320" s="7"/>
      <c r="WWF320" s="7"/>
      <c r="WWG320" s="7"/>
      <c r="WWH320" s="7"/>
      <c r="WWI320" s="7"/>
      <c r="WWJ320" s="7"/>
      <c r="WWK320" s="7"/>
      <c r="WWL320" s="7"/>
      <c r="WWM320" s="7"/>
      <c r="WWN320" s="7"/>
      <c r="WWO320" s="7"/>
      <c r="WWP320" s="7"/>
      <c r="WWQ320" s="7"/>
      <c r="WWR320" s="7"/>
      <c r="WWS320" s="7"/>
      <c r="WWT320" s="7"/>
      <c r="WWU320" s="7"/>
      <c r="WWV320" s="7"/>
      <c r="WWW320" s="7"/>
      <c r="WWX320" s="7"/>
      <c r="WWY320" s="7"/>
      <c r="WWZ320" s="7"/>
      <c r="WXA320" s="7"/>
      <c r="WXB320" s="7"/>
      <c r="WXC320" s="7"/>
      <c r="WXD320" s="7"/>
      <c r="WXE320" s="7"/>
      <c r="WXF320" s="7"/>
      <c r="WXG320" s="7"/>
      <c r="WXH320" s="7"/>
      <c r="WXI320" s="7"/>
      <c r="WXJ320" s="7"/>
      <c r="WXK320" s="7"/>
      <c r="WXL320" s="7"/>
      <c r="WXM320" s="7"/>
      <c r="WXN320" s="7"/>
      <c r="WXO320" s="7"/>
      <c r="WXP320" s="7"/>
      <c r="WXQ320" s="7"/>
      <c r="WXR320" s="7"/>
      <c r="WXS320" s="7"/>
      <c r="WXT320" s="7"/>
      <c r="WXU320" s="7"/>
      <c r="WXV320" s="7"/>
      <c r="WXW320" s="7"/>
      <c r="WXX320" s="7"/>
      <c r="WXY320" s="7"/>
      <c r="WXZ320" s="7"/>
      <c r="WYA320" s="7"/>
      <c r="WYB320" s="7"/>
      <c r="WYC320" s="7"/>
      <c r="WYD320" s="7"/>
      <c r="WYE320" s="7"/>
      <c r="WYF320" s="7"/>
      <c r="WYG320" s="7"/>
      <c r="WYH320" s="7"/>
      <c r="WYI320" s="7"/>
      <c r="WYJ320" s="7"/>
      <c r="WYK320" s="7"/>
      <c r="WYL320" s="7"/>
      <c r="WYM320" s="7"/>
      <c r="WYN320" s="7"/>
      <c r="WYO320" s="7"/>
      <c r="WYP320" s="7"/>
      <c r="WYQ320" s="7"/>
      <c r="WYR320" s="7"/>
      <c r="WYS320" s="7"/>
      <c r="WYT320" s="7"/>
      <c r="WYU320" s="7"/>
      <c r="WYV320" s="7"/>
      <c r="WYW320" s="7"/>
      <c r="WYX320" s="7"/>
      <c r="WYY320" s="7"/>
      <c r="WYZ320" s="7"/>
      <c r="WZA320" s="7"/>
      <c r="WZB320" s="7"/>
      <c r="WZC320" s="7"/>
      <c r="WZD320" s="7"/>
      <c r="WZE320" s="7"/>
      <c r="WZF320" s="7"/>
      <c r="WZG320" s="7"/>
      <c r="WZH320" s="7"/>
      <c r="WZI320" s="7"/>
      <c r="WZJ320" s="7"/>
      <c r="WZK320" s="7"/>
      <c r="WZL320" s="7"/>
      <c r="WZM320" s="7"/>
      <c r="WZN320" s="7"/>
      <c r="WZO320" s="7"/>
      <c r="WZP320" s="7"/>
      <c r="WZQ320" s="7"/>
      <c r="WZR320" s="7"/>
      <c r="WZS320" s="7"/>
      <c r="WZT320" s="7"/>
      <c r="WZU320" s="7"/>
      <c r="WZV320" s="7"/>
      <c r="WZW320" s="7"/>
      <c r="WZX320" s="7"/>
      <c r="WZY320" s="7"/>
      <c r="WZZ320" s="7"/>
      <c r="XAA320" s="7"/>
      <c r="XAB320" s="7"/>
      <c r="XAC320" s="7"/>
      <c r="XAD320" s="7"/>
      <c r="XAE320" s="7"/>
      <c r="XAF320" s="7"/>
      <c r="XAG320" s="7"/>
      <c r="XAH320" s="7"/>
      <c r="XAI320" s="7"/>
      <c r="XAJ320" s="7"/>
      <c r="XAK320" s="7"/>
      <c r="XAL320" s="7"/>
      <c r="XAM320" s="7"/>
      <c r="XAN320" s="7"/>
      <c r="XAO320" s="7"/>
      <c r="XAP320" s="7"/>
      <c r="XAQ320" s="7"/>
      <c r="XAR320" s="7"/>
      <c r="XAS320" s="7"/>
      <c r="XAT320" s="7"/>
      <c r="XAU320" s="7"/>
      <c r="XAV320" s="7"/>
      <c r="XAW320" s="7"/>
      <c r="XAX320" s="7"/>
      <c r="XAY320" s="7"/>
      <c r="XAZ320" s="7"/>
      <c r="XBA320" s="7"/>
      <c r="XBB320" s="7"/>
      <c r="XBC320" s="7"/>
      <c r="XBD320" s="7"/>
      <c r="XBE320" s="7"/>
      <c r="XBF320" s="7"/>
      <c r="XBG320" s="7"/>
      <c r="XBH320" s="7"/>
      <c r="XBI320" s="7"/>
      <c r="XBJ320" s="7"/>
      <c r="XBK320" s="7"/>
      <c r="XBL320" s="7"/>
      <c r="XBM320" s="7"/>
      <c r="XBN320" s="7"/>
      <c r="XBO320" s="7"/>
      <c r="XBP320" s="7"/>
      <c r="XBQ320" s="7"/>
      <c r="XBR320" s="7"/>
      <c r="XBS320" s="7"/>
      <c r="XBT320" s="7"/>
      <c r="XBU320" s="7"/>
      <c r="XBV320" s="7"/>
      <c r="XBW320" s="7"/>
      <c r="XBX320" s="7"/>
      <c r="XBY320" s="7"/>
      <c r="XBZ320" s="7"/>
      <c r="XCA320" s="7"/>
      <c r="XCB320" s="7"/>
      <c r="XCC320" s="7"/>
      <c r="XCD320" s="7"/>
      <c r="XCE320" s="7"/>
      <c r="XCF320" s="7"/>
      <c r="XCG320" s="7"/>
      <c r="XCH320" s="7"/>
      <c r="XCI320" s="7"/>
      <c r="XCJ320" s="7"/>
      <c r="XCK320" s="7"/>
      <c r="XCL320" s="7"/>
      <c r="XCM320" s="7"/>
      <c r="XCN320" s="7"/>
      <c r="XCO320" s="7"/>
      <c r="XCP320" s="7"/>
      <c r="XCQ320" s="7"/>
      <c r="XCR320" s="7"/>
      <c r="XCS320" s="7"/>
      <c r="XCT320" s="7"/>
      <c r="XCU320" s="7"/>
      <c r="XCV320" s="7"/>
      <c r="XCW320" s="7"/>
      <c r="XCX320" s="7"/>
      <c r="XCY320" s="7"/>
      <c r="XCZ320" s="7"/>
      <c r="XDA320" s="7"/>
      <c r="XDB320" s="7"/>
      <c r="XDC320" s="7"/>
      <c r="XDD320" s="7"/>
      <c r="XDE320" s="7"/>
      <c r="XDF320" s="7"/>
      <c r="XDG320" s="7"/>
      <c r="XDH320" s="7"/>
      <c r="XDI320" s="7"/>
      <c r="XDJ320" s="7"/>
      <c r="XDK320" s="7"/>
      <c r="XDL320" s="7"/>
      <c r="XDM320" s="7"/>
      <c r="XDN320" s="7"/>
      <c r="XDO320" s="7"/>
      <c r="XDP320" s="7"/>
      <c r="XDQ320" s="7"/>
      <c r="XDR320" s="7"/>
      <c r="XDS320" s="7"/>
      <c r="XDT320" s="7"/>
      <c r="XDU320" s="7"/>
      <c r="XDV320" s="7"/>
      <c r="XDW320" s="7"/>
      <c r="XDX320" s="7"/>
      <c r="XDY320" s="7"/>
      <c r="XDZ320" s="7"/>
      <c r="XEA320" s="7"/>
      <c r="XEB320" s="7"/>
      <c r="XEC320" s="7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  <c r="XFB320" s="7"/>
      <c r="XFC320" s="7"/>
    </row>
    <row r="321" spans="1:16383">
      <c r="A321" s="24"/>
      <c r="B321" s="8" t="s">
        <v>133</v>
      </c>
      <c r="C321" s="10" t="s">
        <v>134</v>
      </c>
      <c r="D321" s="8" t="s">
        <v>130</v>
      </c>
      <c r="E321" s="8" t="s">
        <v>130</v>
      </c>
      <c r="F321" s="8" t="s">
        <v>88</v>
      </c>
      <c r="G321" s="8" t="s">
        <v>15</v>
      </c>
      <c r="H321" s="14">
        <v>93.320800000000006</v>
      </c>
      <c r="I321" s="12" t="s">
        <v>682</v>
      </c>
      <c r="J321" s="28" t="e">
        <v>#N/A</v>
      </c>
      <c r="L321" s="8" t="s">
        <v>22</v>
      </c>
      <c r="M321" s="8">
        <v>66500</v>
      </c>
      <c r="N321" s="10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  <c r="SN321" s="7"/>
      <c r="SO321" s="7"/>
      <c r="SP321" s="7"/>
      <c r="SQ321" s="7"/>
      <c r="SR321" s="7"/>
      <c r="SS321" s="7"/>
      <c r="ST321" s="7"/>
      <c r="SU321" s="7"/>
      <c r="SV321" s="7"/>
      <c r="SW321" s="7"/>
      <c r="SX321" s="7"/>
      <c r="SY321" s="7"/>
      <c r="SZ321" s="7"/>
      <c r="TA321" s="7"/>
      <c r="TB321" s="7"/>
      <c r="TC321" s="7"/>
      <c r="TD321" s="7"/>
      <c r="TE321" s="7"/>
      <c r="TF321" s="7"/>
      <c r="TG321" s="7"/>
      <c r="TH321" s="7"/>
      <c r="TI321" s="7"/>
      <c r="TJ321" s="7"/>
      <c r="TK321" s="7"/>
      <c r="TL321" s="7"/>
      <c r="TM321" s="7"/>
      <c r="TN321" s="7"/>
      <c r="TO321" s="7"/>
      <c r="TP321" s="7"/>
      <c r="TQ321" s="7"/>
      <c r="TR321" s="7"/>
      <c r="TS321" s="7"/>
      <c r="TT321" s="7"/>
      <c r="TU321" s="7"/>
      <c r="TV321" s="7"/>
      <c r="TW321" s="7"/>
      <c r="TX321" s="7"/>
      <c r="TY321" s="7"/>
      <c r="TZ321" s="7"/>
      <c r="UA321" s="7"/>
      <c r="UB321" s="7"/>
      <c r="UC321" s="7"/>
      <c r="UD321" s="7"/>
      <c r="UE321" s="7"/>
      <c r="UF321" s="7"/>
      <c r="UG321" s="7"/>
      <c r="UH321" s="7"/>
      <c r="UI321" s="7"/>
      <c r="UJ321" s="7"/>
      <c r="UK321" s="7"/>
      <c r="UL321" s="7"/>
      <c r="UM321" s="7"/>
      <c r="UN321" s="7"/>
      <c r="UO321" s="7"/>
      <c r="UP321" s="7"/>
      <c r="UQ321" s="7"/>
      <c r="UR321" s="7"/>
      <c r="US321" s="7"/>
      <c r="UT321" s="7"/>
      <c r="UU321" s="7"/>
      <c r="UV321" s="7"/>
      <c r="UW321" s="7"/>
      <c r="UX321" s="7"/>
      <c r="UY321" s="7"/>
      <c r="UZ321" s="7"/>
      <c r="VA321" s="7"/>
      <c r="VB321" s="7"/>
      <c r="VC321" s="7"/>
      <c r="VD321" s="7"/>
      <c r="VE321" s="7"/>
      <c r="VF321" s="7"/>
      <c r="VG321" s="7"/>
      <c r="VH321" s="7"/>
      <c r="VI321" s="7"/>
      <c r="VJ321" s="7"/>
      <c r="VK321" s="7"/>
      <c r="VL321" s="7"/>
      <c r="VM321" s="7"/>
      <c r="VN321" s="7"/>
      <c r="VO321" s="7"/>
      <c r="VP321" s="7"/>
      <c r="VQ321" s="7"/>
      <c r="VR321" s="7"/>
      <c r="VS321" s="7"/>
      <c r="VT321" s="7"/>
      <c r="VU321" s="7"/>
      <c r="VV321" s="7"/>
      <c r="VW321" s="7"/>
      <c r="VX321" s="7"/>
      <c r="VY321" s="7"/>
      <c r="VZ321" s="7"/>
      <c r="WA321" s="7"/>
      <c r="WB321" s="7"/>
      <c r="WC321" s="7"/>
      <c r="WD321" s="7"/>
      <c r="WE321" s="7"/>
      <c r="WF321" s="7"/>
      <c r="WG321" s="7"/>
      <c r="WH321" s="7"/>
      <c r="WI321" s="7"/>
      <c r="WJ321" s="7"/>
      <c r="WK321" s="7"/>
      <c r="WL321" s="7"/>
      <c r="WM321" s="7"/>
      <c r="WN321" s="7"/>
      <c r="WO321" s="7"/>
      <c r="WP321" s="7"/>
      <c r="WQ321" s="7"/>
      <c r="WR321" s="7"/>
      <c r="WS321" s="7"/>
      <c r="WT321" s="7"/>
      <c r="WU321" s="7"/>
      <c r="WV321" s="7"/>
      <c r="WW321" s="7"/>
      <c r="WX321" s="7"/>
      <c r="WY321" s="7"/>
      <c r="WZ321" s="7"/>
      <c r="XA321" s="7"/>
      <c r="XB321" s="7"/>
      <c r="XC321" s="7"/>
      <c r="XD321" s="7"/>
      <c r="XE321" s="7"/>
      <c r="XF321" s="7"/>
      <c r="XG321" s="7"/>
      <c r="XH321" s="7"/>
      <c r="XI321" s="7"/>
      <c r="XJ321" s="7"/>
      <c r="XK321" s="7"/>
      <c r="XL321" s="7"/>
      <c r="XM321" s="7"/>
      <c r="XN321" s="7"/>
      <c r="XO321" s="7"/>
      <c r="XP321" s="7"/>
      <c r="XQ321" s="7"/>
      <c r="XR321" s="7"/>
      <c r="XS321" s="7"/>
      <c r="XT321" s="7"/>
      <c r="XU321" s="7"/>
      <c r="XV321" s="7"/>
      <c r="XW321" s="7"/>
      <c r="XX321" s="7"/>
      <c r="XY321" s="7"/>
      <c r="XZ321" s="7"/>
      <c r="YA321" s="7"/>
      <c r="YB321" s="7"/>
      <c r="YC321" s="7"/>
      <c r="YD321" s="7"/>
      <c r="YE321" s="7"/>
      <c r="YF321" s="7"/>
      <c r="YG321" s="7"/>
      <c r="YH321" s="7"/>
      <c r="YI321" s="7"/>
      <c r="YJ321" s="7"/>
      <c r="YK321" s="7"/>
      <c r="YL321" s="7"/>
      <c r="YM321" s="7"/>
      <c r="YN321" s="7"/>
      <c r="YO321" s="7"/>
      <c r="YP321" s="7"/>
      <c r="YQ321" s="7"/>
      <c r="YR321" s="7"/>
      <c r="YS321" s="7"/>
      <c r="YT321" s="7"/>
      <c r="YU321" s="7"/>
      <c r="YV321" s="7"/>
      <c r="YW321" s="7"/>
      <c r="YX321" s="7"/>
      <c r="YY321" s="7"/>
      <c r="YZ321" s="7"/>
      <c r="ZA321" s="7"/>
      <c r="ZB321" s="7"/>
      <c r="ZC321" s="7"/>
      <c r="ZD321" s="7"/>
      <c r="ZE321" s="7"/>
      <c r="ZF321" s="7"/>
      <c r="ZG321" s="7"/>
      <c r="ZH321" s="7"/>
      <c r="ZI321" s="7"/>
      <c r="ZJ321" s="7"/>
      <c r="ZK321" s="7"/>
      <c r="ZL321" s="7"/>
      <c r="ZM321" s="7"/>
      <c r="ZN321" s="7"/>
      <c r="ZO321" s="7"/>
      <c r="ZP321" s="7"/>
      <c r="ZQ321" s="7"/>
      <c r="ZR321" s="7"/>
      <c r="ZS321" s="7"/>
      <c r="ZT321" s="7"/>
      <c r="ZU321" s="7"/>
      <c r="ZV321" s="7"/>
      <c r="ZW321" s="7"/>
      <c r="ZX321" s="7"/>
      <c r="ZY321" s="7"/>
      <c r="ZZ321" s="7"/>
      <c r="AAA321" s="7"/>
      <c r="AAB321" s="7"/>
      <c r="AAC321" s="7"/>
      <c r="AAD321" s="7"/>
      <c r="AAE321" s="7"/>
      <c r="AAF321" s="7"/>
      <c r="AAG321" s="7"/>
      <c r="AAH321" s="7"/>
      <c r="AAI321" s="7"/>
      <c r="AAJ321" s="7"/>
      <c r="AAK321" s="7"/>
      <c r="AAL321" s="7"/>
      <c r="AAM321" s="7"/>
      <c r="AAN321" s="7"/>
      <c r="AAO321" s="7"/>
      <c r="AAP321" s="7"/>
      <c r="AAQ321" s="7"/>
      <c r="AAR321" s="7"/>
      <c r="AAS321" s="7"/>
      <c r="AAT321" s="7"/>
      <c r="AAU321" s="7"/>
      <c r="AAV321" s="7"/>
      <c r="AAW321" s="7"/>
      <c r="AAX321" s="7"/>
      <c r="AAY321" s="7"/>
      <c r="AAZ321" s="7"/>
      <c r="ABA321" s="7"/>
      <c r="ABB321" s="7"/>
      <c r="ABC321" s="7"/>
      <c r="ABD321" s="7"/>
      <c r="ABE321" s="7"/>
      <c r="ABF321" s="7"/>
      <c r="ABG321" s="7"/>
      <c r="ABH321" s="7"/>
      <c r="ABI321" s="7"/>
      <c r="ABJ321" s="7"/>
      <c r="ABK321" s="7"/>
      <c r="ABL321" s="7"/>
      <c r="ABM321" s="7"/>
      <c r="ABN321" s="7"/>
      <c r="ABO321" s="7"/>
      <c r="ABP321" s="7"/>
      <c r="ABQ321" s="7"/>
      <c r="ABR321" s="7"/>
      <c r="ABS321" s="7"/>
      <c r="ABT321" s="7"/>
      <c r="ABU321" s="7"/>
      <c r="ABV321" s="7"/>
      <c r="ABW321" s="7"/>
      <c r="ABX321" s="7"/>
      <c r="ABY321" s="7"/>
      <c r="ABZ321" s="7"/>
      <c r="ACA321" s="7"/>
      <c r="ACB321" s="7"/>
      <c r="ACC321" s="7"/>
      <c r="ACD321" s="7"/>
      <c r="ACE321" s="7"/>
      <c r="ACF321" s="7"/>
      <c r="ACG321" s="7"/>
      <c r="ACH321" s="7"/>
      <c r="ACI321" s="7"/>
      <c r="ACJ321" s="7"/>
      <c r="ACK321" s="7"/>
      <c r="ACL321" s="7"/>
      <c r="ACM321" s="7"/>
      <c r="ACN321" s="7"/>
      <c r="ACO321" s="7"/>
      <c r="ACP321" s="7"/>
      <c r="ACQ321" s="7"/>
      <c r="ACR321" s="7"/>
      <c r="ACS321" s="7"/>
      <c r="ACT321" s="7"/>
      <c r="ACU321" s="7"/>
      <c r="ACV321" s="7"/>
      <c r="ACW321" s="7"/>
      <c r="ACX321" s="7"/>
      <c r="ACY321" s="7"/>
      <c r="ACZ321" s="7"/>
      <c r="ADA321" s="7"/>
      <c r="ADB321" s="7"/>
      <c r="ADC321" s="7"/>
      <c r="ADD321" s="7"/>
      <c r="ADE321" s="7"/>
      <c r="ADF321" s="7"/>
      <c r="ADG321" s="7"/>
      <c r="ADH321" s="7"/>
      <c r="ADI321" s="7"/>
      <c r="ADJ321" s="7"/>
      <c r="ADK321" s="7"/>
      <c r="ADL321" s="7"/>
      <c r="ADM321" s="7"/>
      <c r="ADN321" s="7"/>
      <c r="ADO321" s="7"/>
      <c r="ADP321" s="7"/>
      <c r="ADQ321" s="7"/>
      <c r="ADR321" s="7"/>
      <c r="ADS321" s="7"/>
      <c r="ADT321" s="7"/>
      <c r="ADU321" s="7"/>
      <c r="ADV321" s="7"/>
      <c r="ADW321" s="7"/>
      <c r="ADX321" s="7"/>
      <c r="ADY321" s="7"/>
      <c r="ADZ321" s="7"/>
      <c r="AEA321" s="7"/>
      <c r="AEB321" s="7"/>
      <c r="AEC321" s="7"/>
      <c r="AED321" s="7"/>
      <c r="AEE321" s="7"/>
      <c r="AEF321" s="7"/>
      <c r="AEG321" s="7"/>
      <c r="AEH321" s="7"/>
      <c r="AEI321" s="7"/>
      <c r="AEJ321" s="7"/>
      <c r="AEK321" s="7"/>
      <c r="AEL321" s="7"/>
      <c r="AEM321" s="7"/>
      <c r="AEN321" s="7"/>
      <c r="AEO321" s="7"/>
      <c r="AEP321" s="7"/>
      <c r="AEQ321" s="7"/>
      <c r="AER321" s="7"/>
      <c r="AES321" s="7"/>
      <c r="AET321" s="7"/>
      <c r="AEU321" s="7"/>
      <c r="AEV321" s="7"/>
      <c r="AEW321" s="7"/>
      <c r="AEX321" s="7"/>
      <c r="AEY321" s="7"/>
      <c r="AEZ321" s="7"/>
      <c r="AFA321" s="7"/>
      <c r="AFB321" s="7"/>
      <c r="AFC321" s="7"/>
      <c r="AFD321" s="7"/>
      <c r="AFE321" s="7"/>
      <c r="AFF321" s="7"/>
      <c r="AFG321" s="7"/>
      <c r="AFH321" s="7"/>
      <c r="AFI321" s="7"/>
      <c r="AFJ321" s="7"/>
      <c r="AFK321" s="7"/>
      <c r="AFL321" s="7"/>
      <c r="AFM321" s="7"/>
      <c r="AFN321" s="7"/>
      <c r="AFO321" s="7"/>
      <c r="AFP321" s="7"/>
      <c r="AFQ321" s="7"/>
      <c r="AFR321" s="7"/>
      <c r="AFS321" s="7"/>
      <c r="AFT321" s="7"/>
      <c r="AFU321" s="7"/>
      <c r="AFV321" s="7"/>
      <c r="AFW321" s="7"/>
      <c r="AFX321" s="7"/>
      <c r="AFY321" s="7"/>
      <c r="AFZ321" s="7"/>
      <c r="AGA321" s="7"/>
      <c r="AGB321" s="7"/>
      <c r="AGC321" s="7"/>
      <c r="AGD321" s="7"/>
      <c r="AGE321" s="7"/>
      <c r="AGF321" s="7"/>
      <c r="AGG321" s="7"/>
      <c r="AGH321" s="7"/>
      <c r="AGI321" s="7"/>
      <c r="AGJ321" s="7"/>
      <c r="AGK321" s="7"/>
      <c r="AGL321" s="7"/>
      <c r="AGM321" s="7"/>
      <c r="AGN321" s="7"/>
      <c r="AGO321" s="7"/>
      <c r="AGP321" s="7"/>
      <c r="AGQ321" s="7"/>
      <c r="AGR321" s="7"/>
      <c r="AGS321" s="7"/>
      <c r="AGT321" s="7"/>
      <c r="AGU321" s="7"/>
      <c r="AGV321" s="7"/>
      <c r="AGW321" s="7"/>
      <c r="AGX321" s="7"/>
      <c r="AGY321" s="7"/>
      <c r="AGZ321" s="7"/>
      <c r="AHA321" s="7"/>
      <c r="AHB321" s="7"/>
      <c r="AHC321" s="7"/>
      <c r="AHD321" s="7"/>
      <c r="AHE321" s="7"/>
      <c r="AHF321" s="7"/>
      <c r="AHG321" s="7"/>
      <c r="AHH321" s="7"/>
      <c r="AHI321" s="7"/>
      <c r="AHJ321" s="7"/>
      <c r="AHK321" s="7"/>
      <c r="AHL321" s="7"/>
      <c r="AHM321" s="7"/>
      <c r="AHN321" s="7"/>
      <c r="AHO321" s="7"/>
      <c r="AHP321" s="7"/>
      <c r="AHQ321" s="7"/>
      <c r="AHR321" s="7"/>
      <c r="AHS321" s="7"/>
      <c r="AHT321" s="7"/>
      <c r="AHU321" s="7"/>
      <c r="AHV321" s="7"/>
      <c r="AHW321" s="7"/>
      <c r="AHX321" s="7"/>
      <c r="AHY321" s="7"/>
      <c r="AHZ321" s="7"/>
      <c r="AIA321" s="7"/>
      <c r="AIB321" s="7"/>
      <c r="AIC321" s="7"/>
      <c r="AID321" s="7"/>
      <c r="AIE321" s="7"/>
      <c r="AIF321" s="7"/>
      <c r="AIG321" s="7"/>
      <c r="AIH321" s="7"/>
      <c r="AII321" s="7"/>
      <c r="AIJ321" s="7"/>
      <c r="AIK321" s="7"/>
      <c r="AIL321" s="7"/>
      <c r="AIM321" s="7"/>
      <c r="AIN321" s="7"/>
      <c r="AIO321" s="7"/>
      <c r="AIP321" s="7"/>
      <c r="AIQ321" s="7"/>
      <c r="AIR321" s="7"/>
      <c r="AIS321" s="7"/>
      <c r="AIT321" s="7"/>
      <c r="AIU321" s="7"/>
      <c r="AIV321" s="7"/>
      <c r="AIW321" s="7"/>
      <c r="AIX321" s="7"/>
      <c r="AIY321" s="7"/>
      <c r="AIZ321" s="7"/>
      <c r="AJA321" s="7"/>
      <c r="AJB321" s="7"/>
      <c r="AJC321" s="7"/>
      <c r="AJD321" s="7"/>
      <c r="AJE321" s="7"/>
      <c r="AJF321" s="7"/>
      <c r="AJG321" s="7"/>
      <c r="AJH321" s="7"/>
      <c r="AJI321" s="7"/>
      <c r="AJJ321" s="7"/>
      <c r="AJK321" s="7"/>
      <c r="AJL321" s="7"/>
      <c r="AJM321" s="7"/>
      <c r="AJN321" s="7"/>
      <c r="AJO321" s="7"/>
      <c r="AJP321" s="7"/>
      <c r="AJQ321" s="7"/>
      <c r="AJR321" s="7"/>
      <c r="AJS321" s="7"/>
      <c r="AJT321" s="7"/>
      <c r="AJU321" s="7"/>
      <c r="AJV321" s="7"/>
      <c r="AJW321" s="7"/>
      <c r="AJX321" s="7"/>
      <c r="AJY321" s="7"/>
      <c r="AJZ321" s="7"/>
      <c r="AKA321" s="7"/>
      <c r="AKB321" s="7"/>
      <c r="AKC321" s="7"/>
      <c r="AKD321" s="7"/>
      <c r="AKE321" s="7"/>
      <c r="AKF321" s="7"/>
      <c r="AKG321" s="7"/>
      <c r="AKH321" s="7"/>
      <c r="AKI321" s="7"/>
      <c r="AKJ321" s="7"/>
      <c r="AKK321" s="7"/>
      <c r="AKL321" s="7"/>
      <c r="AKM321" s="7"/>
      <c r="AKN321" s="7"/>
      <c r="AKO321" s="7"/>
      <c r="AKP321" s="7"/>
      <c r="AKQ321" s="7"/>
      <c r="AKR321" s="7"/>
      <c r="AKS321" s="7"/>
      <c r="AKT321" s="7"/>
      <c r="AKU321" s="7"/>
      <c r="AKV321" s="7"/>
      <c r="AKW321" s="7"/>
      <c r="AKX321" s="7"/>
      <c r="AKY321" s="7"/>
      <c r="AKZ321" s="7"/>
      <c r="ALA321" s="7"/>
      <c r="ALB321" s="7"/>
      <c r="ALC321" s="7"/>
      <c r="ALD321" s="7"/>
      <c r="ALE321" s="7"/>
      <c r="ALF321" s="7"/>
      <c r="ALG321" s="7"/>
      <c r="ALH321" s="7"/>
      <c r="ALI321" s="7"/>
      <c r="ALJ321" s="7"/>
      <c r="ALK321" s="7"/>
      <c r="ALL321" s="7"/>
      <c r="ALM321" s="7"/>
      <c r="ALN321" s="7"/>
      <c r="ALO321" s="7"/>
      <c r="ALP321" s="7"/>
      <c r="ALQ321" s="7"/>
      <c r="ALR321" s="7"/>
      <c r="ALS321" s="7"/>
      <c r="ALT321" s="7"/>
      <c r="ALU321" s="7"/>
      <c r="ALV321" s="7"/>
      <c r="ALW321" s="7"/>
      <c r="ALX321" s="7"/>
      <c r="ALY321" s="7"/>
      <c r="ALZ321" s="7"/>
      <c r="AMA321" s="7"/>
      <c r="AMB321" s="7"/>
      <c r="AMC321" s="7"/>
      <c r="AMD321" s="7"/>
      <c r="AME321" s="7"/>
      <c r="AMF321" s="7"/>
      <c r="AMG321" s="7"/>
      <c r="AMH321" s="7"/>
      <c r="AMI321" s="7"/>
      <c r="AMJ321" s="7"/>
      <c r="AMK321" s="7"/>
      <c r="AML321" s="7"/>
      <c r="AMM321" s="7"/>
      <c r="AMN321" s="7"/>
      <c r="AMO321" s="7"/>
      <c r="AMP321" s="7"/>
      <c r="AMQ321" s="7"/>
      <c r="AMR321" s="7"/>
      <c r="AMS321" s="7"/>
      <c r="AMT321" s="7"/>
      <c r="AMU321" s="7"/>
      <c r="AMV321" s="7"/>
      <c r="AMW321" s="7"/>
      <c r="AMX321" s="7"/>
      <c r="AMY321" s="7"/>
      <c r="AMZ321" s="7"/>
      <c r="ANA321" s="7"/>
      <c r="ANB321" s="7"/>
      <c r="ANC321" s="7"/>
      <c r="AND321" s="7"/>
      <c r="ANE321" s="7"/>
      <c r="ANF321" s="7"/>
      <c r="ANG321" s="7"/>
      <c r="ANH321" s="7"/>
      <c r="ANI321" s="7"/>
      <c r="ANJ321" s="7"/>
      <c r="ANK321" s="7"/>
      <c r="ANL321" s="7"/>
      <c r="ANM321" s="7"/>
      <c r="ANN321" s="7"/>
      <c r="ANO321" s="7"/>
      <c r="ANP321" s="7"/>
      <c r="ANQ321" s="7"/>
      <c r="ANR321" s="7"/>
      <c r="ANS321" s="7"/>
      <c r="ANT321" s="7"/>
      <c r="ANU321" s="7"/>
      <c r="ANV321" s="7"/>
      <c r="ANW321" s="7"/>
      <c r="ANX321" s="7"/>
      <c r="ANY321" s="7"/>
      <c r="ANZ321" s="7"/>
      <c r="AOA321" s="7"/>
      <c r="AOB321" s="7"/>
      <c r="AOC321" s="7"/>
      <c r="AOD321" s="7"/>
      <c r="AOE321" s="7"/>
      <c r="AOF321" s="7"/>
      <c r="AOG321" s="7"/>
      <c r="AOH321" s="7"/>
      <c r="AOI321" s="7"/>
      <c r="AOJ321" s="7"/>
      <c r="AOK321" s="7"/>
      <c r="AOL321" s="7"/>
      <c r="AOM321" s="7"/>
      <c r="AON321" s="7"/>
      <c r="AOO321" s="7"/>
      <c r="AOP321" s="7"/>
      <c r="AOQ321" s="7"/>
      <c r="AOR321" s="7"/>
      <c r="AOS321" s="7"/>
      <c r="AOT321" s="7"/>
      <c r="AOU321" s="7"/>
      <c r="AOV321" s="7"/>
      <c r="AOW321" s="7"/>
      <c r="AOX321" s="7"/>
      <c r="AOY321" s="7"/>
      <c r="AOZ321" s="7"/>
      <c r="APA321" s="7"/>
      <c r="APB321" s="7"/>
      <c r="APC321" s="7"/>
      <c r="APD321" s="7"/>
      <c r="APE321" s="7"/>
      <c r="APF321" s="7"/>
      <c r="APG321" s="7"/>
      <c r="APH321" s="7"/>
      <c r="API321" s="7"/>
      <c r="APJ321" s="7"/>
      <c r="APK321" s="7"/>
      <c r="APL321" s="7"/>
      <c r="APM321" s="7"/>
      <c r="APN321" s="7"/>
      <c r="APO321" s="7"/>
      <c r="APP321" s="7"/>
      <c r="APQ321" s="7"/>
      <c r="APR321" s="7"/>
      <c r="APS321" s="7"/>
      <c r="APT321" s="7"/>
      <c r="APU321" s="7"/>
      <c r="APV321" s="7"/>
      <c r="APW321" s="7"/>
      <c r="APX321" s="7"/>
      <c r="APY321" s="7"/>
      <c r="APZ321" s="7"/>
      <c r="AQA321" s="7"/>
      <c r="AQB321" s="7"/>
      <c r="AQC321" s="7"/>
      <c r="AQD321" s="7"/>
      <c r="AQE321" s="7"/>
      <c r="AQF321" s="7"/>
      <c r="AQG321" s="7"/>
      <c r="AQH321" s="7"/>
      <c r="AQI321" s="7"/>
      <c r="AQJ321" s="7"/>
      <c r="AQK321" s="7"/>
      <c r="AQL321" s="7"/>
      <c r="AQM321" s="7"/>
      <c r="AQN321" s="7"/>
      <c r="AQO321" s="7"/>
      <c r="AQP321" s="7"/>
      <c r="AQQ321" s="7"/>
      <c r="AQR321" s="7"/>
      <c r="AQS321" s="7"/>
      <c r="AQT321" s="7"/>
      <c r="AQU321" s="7"/>
      <c r="AQV321" s="7"/>
      <c r="AQW321" s="7"/>
      <c r="AQX321" s="7"/>
      <c r="AQY321" s="7"/>
      <c r="AQZ321" s="7"/>
      <c r="ARA321" s="7"/>
      <c r="ARB321" s="7"/>
      <c r="ARC321" s="7"/>
      <c r="ARD321" s="7"/>
      <c r="ARE321" s="7"/>
      <c r="ARF321" s="7"/>
      <c r="ARG321" s="7"/>
      <c r="ARH321" s="7"/>
      <c r="ARI321" s="7"/>
      <c r="ARJ321" s="7"/>
      <c r="ARK321" s="7"/>
      <c r="ARL321" s="7"/>
      <c r="ARM321" s="7"/>
      <c r="ARN321" s="7"/>
      <c r="ARO321" s="7"/>
      <c r="ARP321" s="7"/>
      <c r="ARQ321" s="7"/>
      <c r="ARR321" s="7"/>
      <c r="ARS321" s="7"/>
      <c r="ART321" s="7"/>
      <c r="ARU321" s="7"/>
      <c r="ARV321" s="7"/>
      <c r="ARW321" s="7"/>
      <c r="ARX321" s="7"/>
      <c r="ARY321" s="7"/>
      <c r="ARZ321" s="7"/>
      <c r="ASA321" s="7"/>
      <c r="ASB321" s="7"/>
      <c r="ASC321" s="7"/>
      <c r="ASD321" s="7"/>
      <c r="ASE321" s="7"/>
      <c r="ASF321" s="7"/>
      <c r="ASG321" s="7"/>
      <c r="ASH321" s="7"/>
      <c r="ASI321" s="7"/>
      <c r="ASJ321" s="7"/>
      <c r="ASK321" s="7"/>
      <c r="ASL321" s="7"/>
      <c r="ASM321" s="7"/>
      <c r="ASN321" s="7"/>
      <c r="ASO321" s="7"/>
      <c r="ASP321" s="7"/>
      <c r="ASQ321" s="7"/>
      <c r="ASR321" s="7"/>
      <c r="ASS321" s="7"/>
      <c r="AST321" s="7"/>
      <c r="ASU321" s="7"/>
      <c r="ASV321" s="7"/>
      <c r="ASW321" s="7"/>
      <c r="ASX321" s="7"/>
      <c r="ASY321" s="7"/>
      <c r="ASZ321" s="7"/>
      <c r="ATA321" s="7"/>
      <c r="ATB321" s="7"/>
      <c r="ATC321" s="7"/>
      <c r="ATD321" s="7"/>
      <c r="ATE321" s="7"/>
      <c r="ATF321" s="7"/>
      <c r="ATG321" s="7"/>
      <c r="ATH321" s="7"/>
      <c r="ATI321" s="7"/>
      <c r="ATJ321" s="7"/>
      <c r="ATK321" s="7"/>
      <c r="ATL321" s="7"/>
      <c r="ATM321" s="7"/>
      <c r="ATN321" s="7"/>
      <c r="ATO321" s="7"/>
      <c r="ATP321" s="7"/>
      <c r="ATQ321" s="7"/>
      <c r="ATR321" s="7"/>
      <c r="ATS321" s="7"/>
      <c r="ATT321" s="7"/>
      <c r="ATU321" s="7"/>
      <c r="ATV321" s="7"/>
      <c r="ATW321" s="7"/>
      <c r="ATX321" s="7"/>
      <c r="ATY321" s="7"/>
      <c r="ATZ321" s="7"/>
      <c r="AUA321" s="7"/>
      <c r="AUB321" s="7"/>
      <c r="AUC321" s="7"/>
      <c r="AUD321" s="7"/>
      <c r="AUE321" s="7"/>
      <c r="AUF321" s="7"/>
      <c r="AUG321" s="7"/>
      <c r="AUH321" s="7"/>
      <c r="AUI321" s="7"/>
      <c r="AUJ321" s="7"/>
      <c r="AUK321" s="7"/>
      <c r="AUL321" s="7"/>
      <c r="AUM321" s="7"/>
      <c r="AUN321" s="7"/>
      <c r="AUO321" s="7"/>
      <c r="AUP321" s="7"/>
      <c r="AUQ321" s="7"/>
      <c r="AUR321" s="7"/>
      <c r="AUS321" s="7"/>
      <c r="AUT321" s="7"/>
      <c r="AUU321" s="7"/>
      <c r="AUV321" s="7"/>
      <c r="AUW321" s="7"/>
      <c r="AUX321" s="7"/>
      <c r="AUY321" s="7"/>
      <c r="AUZ321" s="7"/>
      <c r="AVA321" s="7"/>
      <c r="AVB321" s="7"/>
      <c r="AVC321" s="7"/>
      <c r="AVD321" s="7"/>
      <c r="AVE321" s="7"/>
      <c r="AVF321" s="7"/>
      <c r="AVG321" s="7"/>
      <c r="AVH321" s="7"/>
      <c r="AVI321" s="7"/>
      <c r="AVJ321" s="7"/>
      <c r="AVK321" s="7"/>
      <c r="AVL321" s="7"/>
      <c r="AVM321" s="7"/>
      <c r="AVN321" s="7"/>
      <c r="AVO321" s="7"/>
      <c r="AVP321" s="7"/>
      <c r="AVQ321" s="7"/>
      <c r="AVR321" s="7"/>
      <c r="AVS321" s="7"/>
      <c r="AVT321" s="7"/>
      <c r="AVU321" s="7"/>
      <c r="AVV321" s="7"/>
      <c r="AVW321" s="7"/>
      <c r="AVX321" s="7"/>
      <c r="AVY321" s="7"/>
      <c r="AVZ321" s="7"/>
      <c r="AWA321" s="7"/>
      <c r="AWB321" s="7"/>
      <c r="AWC321" s="7"/>
      <c r="AWD321" s="7"/>
      <c r="AWE321" s="7"/>
      <c r="AWF321" s="7"/>
      <c r="AWG321" s="7"/>
      <c r="AWH321" s="7"/>
      <c r="AWI321" s="7"/>
      <c r="AWJ321" s="7"/>
      <c r="AWK321" s="7"/>
      <c r="AWL321" s="7"/>
      <c r="AWM321" s="7"/>
      <c r="AWN321" s="7"/>
      <c r="AWO321" s="7"/>
      <c r="AWP321" s="7"/>
      <c r="AWQ321" s="7"/>
      <c r="AWR321" s="7"/>
      <c r="AWS321" s="7"/>
      <c r="AWT321" s="7"/>
      <c r="AWU321" s="7"/>
      <c r="AWV321" s="7"/>
      <c r="AWW321" s="7"/>
      <c r="AWX321" s="7"/>
      <c r="AWY321" s="7"/>
      <c r="AWZ321" s="7"/>
      <c r="AXA321" s="7"/>
      <c r="AXB321" s="7"/>
      <c r="AXC321" s="7"/>
      <c r="AXD321" s="7"/>
      <c r="AXE321" s="7"/>
      <c r="AXF321" s="7"/>
      <c r="AXG321" s="7"/>
      <c r="AXH321" s="7"/>
      <c r="AXI321" s="7"/>
      <c r="AXJ321" s="7"/>
      <c r="AXK321" s="7"/>
      <c r="AXL321" s="7"/>
      <c r="AXM321" s="7"/>
      <c r="AXN321" s="7"/>
      <c r="AXO321" s="7"/>
      <c r="AXP321" s="7"/>
      <c r="AXQ321" s="7"/>
      <c r="AXR321" s="7"/>
      <c r="AXS321" s="7"/>
      <c r="AXT321" s="7"/>
      <c r="AXU321" s="7"/>
      <c r="AXV321" s="7"/>
      <c r="AXW321" s="7"/>
      <c r="AXX321" s="7"/>
      <c r="AXY321" s="7"/>
      <c r="AXZ321" s="7"/>
      <c r="AYA321" s="7"/>
      <c r="AYB321" s="7"/>
      <c r="AYC321" s="7"/>
      <c r="AYD321" s="7"/>
      <c r="AYE321" s="7"/>
      <c r="AYF321" s="7"/>
      <c r="AYG321" s="7"/>
      <c r="AYH321" s="7"/>
      <c r="AYI321" s="7"/>
      <c r="AYJ321" s="7"/>
      <c r="AYK321" s="7"/>
      <c r="AYL321" s="7"/>
      <c r="AYM321" s="7"/>
      <c r="AYN321" s="7"/>
      <c r="AYO321" s="7"/>
      <c r="AYP321" s="7"/>
      <c r="AYQ321" s="7"/>
      <c r="AYR321" s="7"/>
      <c r="AYS321" s="7"/>
      <c r="AYT321" s="7"/>
      <c r="AYU321" s="7"/>
      <c r="AYV321" s="7"/>
      <c r="AYW321" s="7"/>
      <c r="AYX321" s="7"/>
      <c r="AYY321" s="7"/>
      <c r="AYZ321" s="7"/>
      <c r="AZA321" s="7"/>
      <c r="AZB321" s="7"/>
      <c r="AZC321" s="7"/>
      <c r="AZD321" s="7"/>
      <c r="AZE321" s="7"/>
      <c r="AZF321" s="7"/>
      <c r="AZG321" s="7"/>
      <c r="AZH321" s="7"/>
      <c r="AZI321" s="7"/>
      <c r="AZJ321" s="7"/>
      <c r="AZK321" s="7"/>
      <c r="AZL321" s="7"/>
      <c r="AZM321" s="7"/>
      <c r="AZN321" s="7"/>
      <c r="AZO321" s="7"/>
      <c r="AZP321" s="7"/>
      <c r="AZQ321" s="7"/>
      <c r="AZR321" s="7"/>
      <c r="AZS321" s="7"/>
      <c r="AZT321" s="7"/>
      <c r="AZU321" s="7"/>
      <c r="AZV321" s="7"/>
      <c r="AZW321" s="7"/>
      <c r="AZX321" s="7"/>
      <c r="AZY321" s="7"/>
      <c r="AZZ321" s="7"/>
      <c r="BAA321" s="7"/>
      <c r="BAB321" s="7"/>
      <c r="BAC321" s="7"/>
      <c r="BAD321" s="7"/>
      <c r="BAE321" s="7"/>
      <c r="BAF321" s="7"/>
      <c r="BAG321" s="7"/>
      <c r="BAH321" s="7"/>
      <c r="BAI321" s="7"/>
      <c r="BAJ321" s="7"/>
      <c r="BAK321" s="7"/>
      <c r="BAL321" s="7"/>
      <c r="BAM321" s="7"/>
      <c r="BAN321" s="7"/>
      <c r="BAO321" s="7"/>
      <c r="BAP321" s="7"/>
      <c r="BAQ321" s="7"/>
      <c r="BAR321" s="7"/>
      <c r="BAS321" s="7"/>
      <c r="BAT321" s="7"/>
      <c r="BAU321" s="7"/>
      <c r="BAV321" s="7"/>
      <c r="BAW321" s="7"/>
      <c r="BAX321" s="7"/>
      <c r="BAY321" s="7"/>
      <c r="BAZ321" s="7"/>
      <c r="BBA321" s="7"/>
      <c r="BBB321" s="7"/>
      <c r="BBC321" s="7"/>
      <c r="BBD321" s="7"/>
      <c r="BBE321" s="7"/>
      <c r="BBF321" s="7"/>
      <c r="BBG321" s="7"/>
      <c r="BBH321" s="7"/>
      <c r="BBI321" s="7"/>
      <c r="BBJ321" s="7"/>
      <c r="BBK321" s="7"/>
      <c r="BBL321" s="7"/>
      <c r="BBM321" s="7"/>
      <c r="BBN321" s="7"/>
      <c r="BBO321" s="7"/>
      <c r="BBP321" s="7"/>
      <c r="BBQ321" s="7"/>
      <c r="BBR321" s="7"/>
      <c r="BBS321" s="7"/>
      <c r="BBT321" s="7"/>
      <c r="BBU321" s="7"/>
      <c r="BBV321" s="7"/>
      <c r="BBW321" s="7"/>
      <c r="BBX321" s="7"/>
      <c r="BBY321" s="7"/>
      <c r="BBZ321" s="7"/>
      <c r="BCA321" s="7"/>
      <c r="BCB321" s="7"/>
      <c r="BCC321" s="7"/>
      <c r="BCD321" s="7"/>
      <c r="BCE321" s="7"/>
      <c r="BCF321" s="7"/>
      <c r="BCG321" s="7"/>
      <c r="BCH321" s="7"/>
      <c r="BCI321" s="7"/>
      <c r="BCJ321" s="7"/>
      <c r="BCK321" s="7"/>
      <c r="BCL321" s="7"/>
      <c r="BCM321" s="7"/>
      <c r="BCN321" s="7"/>
      <c r="BCO321" s="7"/>
      <c r="BCP321" s="7"/>
      <c r="BCQ321" s="7"/>
      <c r="BCR321" s="7"/>
      <c r="BCS321" s="7"/>
      <c r="BCT321" s="7"/>
      <c r="BCU321" s="7"/>
      <c r="BCV321" s="7"/>
      <c r="BCW321" s="7"/>
      <c r="BCX321" s="7"/>
      <c r="BCY321" s="7"/>
      <c r="BCZ321" s="7"/>
      <c r="BDA321" s="7"/>
      <c r="BDB321" s="7"/>
      <c r="BDC321" s="7"/>
      <c r="BDD321" s="7"/>
      <c r="BDE321" s="7"/>
      <c r="BDF321" s="7"/>
      <c r="BDG321" s="7"/>
      <c r="BDH321" s="7"/>
      <c r="BDI321" s="7"/>
      <c r="BDJ321" s="7"/>
      <c r="BDK321" s="7"/>
      <c r="BDL321" s="7"/>
      <c r="BDM321" s="7"/>
      <c r="BDN321" s="7"/>
      <c r="BDO321" s="7"/>
      <c r="BDP321" s="7"/>
      <c r="BDQ321" s="7"/>
      <c r="BDR321" s="7"/>
      <c r="BDS321" s="7"/>
      <c r="BDT321" s="7"/>
      <c r="BDU321" s="7"/>
      <c r="BDV321" s="7"/>
      <c r="BDW321" s="7"/>
      <c r="BDX321" s="7"/>
      <c r="BDY321" s="7"/>
      <c r="BDZ321" s="7"/>
      <c r="BEA321" s="7"/>
      <c r="BEB321" s="7"/>
      <c r="BEC321" s="7"/>
      <c r="BED321" s="7"/>
      <c r="BEE321" s="7"/>
      <c r="BEF321" s="7"/>
      <c r="BEG321" s="7"/>
      <c r="BEH321" s="7"/>
      <c r="BEI321" s="7"/>
      <c r="BEJ321" s="7"/>
      <c r="BEK321" s="7"/>
      <c r="BEL321" s="7"/>
      <c r="BEM321" s="7"/>
      <c r="BEN321" s="7"/>
      <c r="BEO321" s="7"/>
      <c r="BEP321" s="7"/>
      <c r="BEQ321" s="7"/>
      <c r="BER321" s="7"/>
      <c r="BES321" s="7"/>
      <c r="BET321" s="7"/>
      <c r="BEU321" s="7"/>
      <c r="BEV321" s="7"/>
      <c r="BEW321" s="7"/>
      <c r="BEX321" s="7"/>
      <c r="BEY321" s="7"/>
      <c r="BEZ321" s="7"/>
      <c r="BFA321" s="7"/>
      <c r="BFB321" s="7"/>
      <c r="BFC321" s="7"/>
      <c r="BFD321" s="7"/>
      <c r="BFE321" s="7"/>
      <c r="BFF321" s="7"/>
      <c r="BFG321" s="7"/>
      <c r="BFH321" s="7"/>
      <c r="BFI321" s="7"/>
      <c r="BFJ321" s="7"/>
      <c r="BFK321" s="7"/>
      <c r="BFL321" s="7"/>
      <c r="BFM321" s="7"/>
      <c r="BFN321" s="7"/>
      <c r="BFO321" s="7"/>
      <c r="BFP321" s="7"/>
      <c r="BFQ321" s="7"/>
      <c r="BFR321" s="7"/>
      <c r="BFS321" s="7"/>
      <c r="BFT321" s="7"/>
      <c r="BFU321" s="7"/>
      <c r="BFV321" s="7"/>
      <c r="BFW321" s="7"/>
      <c r="BFX321" s="7"/>
      <c r="BFY321" s="7"/>
      <c r="BFZ321" s="7"/>
      <c r="BGA321" s="7"/>
      <c r="BGB321" s="7"/>
      <c r="BGC321" s="7"/>
      <c r="BGD321" s="7"/>
      <c r="BGE321" s="7"/>
      <c r="BGF321" s="7"/>
      <c r="BGG321" s="7"/>
      <c r="BGH321" s="7"/>
      <c r="BGI321" s="7"/>
      <c r="BGJ321" s="7"/>
      <c r="BGK321" s="7"/>
      <c r="BGL321" s="7"/>
      <c r="BGM321" s="7"/>
      <c r="BGN321" s="7"/>
      <c r="BGO321" s="7"/>
      <c r="BGP321" s="7"/>
      <c r="BGQ321" s="7"/>
      <c r="BGR321" s="7"/>
      <c r="BGS321" s="7"/>
      <c r="BGT321" s="7"/>
      <c r="BGU321" s="7"/>
      <c r="BGV321" s="7"/>
      <c r="BGW321" s="7"/>
      <c r="BGX321" s="7"/>
      <c r="BGY321" s="7"/>
      <c r="BGZ321" s="7"/>
      <c r="BHA321" s="7"/>
      <c r="BHB321" s="7"/>
      <c r="BHC321" s="7"/>
      <c r="BHD321" s="7"/>
      <c r="BHE321" s="7"/>
      <c r="BHF321" s="7"/>
      <c r="BHG321" s="7"/>
      <c r="BHH321" s="7"/>
      <c r="BHI321" s="7"/>
      <c r="BHJ321" s="7"/>
      <c r="BHK321" s="7"/>
      <c r="BHL321" s="7"/>
      <c r="BHM321" s="7"/>
      <c r="BHN321" s="7"/>
      <c r="BHO321" s="7"/>
      <c r="BHP321" s="7"/>
      <c r="BHQ321" s="7"/>
      <c r="BHR321" s="7"/>
      <c r="BHS321" s="7"/>
      <c r="BHT321" s="7"/>
      <c r="BHU321" s="7"/>
      <c r="BHV321" s="7"/>
      <c r="BHW321" s="7"/>
      <c r="BHX321" s="7"/>
      <c r="BHY321" s="7"/>
      <c r="BHZ321" s="7"/>
      <c r="BIA321" s="7"/>
      <c r="BIB321" s="7"/>
      <c r="BIC321" s="7"/>
      <c r="BID321" s="7"/>
      <c r="BIE321" s="7"/>
      <c r="BIF321" s="7"/>
      <c r="BIG321" s="7"/>
      <c r="BIH321" s="7"/>
      <c r="BII321" s="7"/>
      <c r="BIJ321" s="7"/>
      <c r="BIK321" s="7"/>
      <c r="BIL321" s="7"/>
      <c r="BIM321" s="7"/>
      <c r="BIN321" s="7"/>
      <c r="BIO321" s="7"/>
      <c r="BIP321" s="7"/>
      <c r="BIQ321" s="7"/>
      <c r="BIR321" s="7"/>
      <c r="BIS321" s="7"/>
      <c r="BIT321" s="7"/>
      <c r="BIU321" s="7"/>
      <c r="BIV321" s="7"/>
      <c r="BIW321" s="7"/>
      <c r="BIX321" s="7"/>
      <c r="BIY321" s="7"/>
      <c r="BIZ321" s="7"/>
      <c r="BJA321" s="7"/>
      <c r="BJB321" s="7"/>
      <c r="BJC321" s="7"/>
      <c r="BJD321" s="7"/>
      <c r="BJE321" s="7"/>
      <c r="BJF321" s="7"/>
      <c r="BJG321" s="7"/>
      <c r="BJH321" s="7"/>
      <c r="BJI321" s="7"/>
      <c r="BJJ321" s="7"/>
      <c r="BJK321" s="7"/>
      <c r="BJL321" s="7"/>
      <c r="BJM321" s="7"/>
      <c r="BJN321" s="7"/>
      <c r="BJO321" s="7"/>
      <c r="BJP321" s="7"/>
      <c r="BJQ321" s="7"/>
      <c r="BJR321" s="7"/>
      <c r="BJS321" s="7"/>
      <c r="BJT321" s="7"/>
      <c r="BJU321" s="7"/>
      <c r="BJV321" s="7"/>
      <c r="BJW321" s="7"/>
      <c r="BJX321" s="7"/>
      <c r="BJY321" s="7"/>
      <c r="BJZ321" s="7"/>
      <c r="BKA321" s="7"/>
      <c r="BKB321" s="7"/>
      <c r="BKC321" s="7"/>
      <c r="BKD321" s="7"/>
      <c r="BKE321" s="7"/>
      <c r="BKF321" s="7"/>
      <c r="BKG321" s="7"/>
      <c r="BKH321" s="7"/>
      <c r="BKI321" s="7"/>
      <c r="BKJ321" s="7"/>
      <c r="BKK321" s="7"/>
      <c r="BKL321" s="7"/>
      <c r="BKM321" s="7"/>
      <c r="BKN321" s="7"/>
      <c r="BKO321" s="7"/>
      <c r="BKP321" s="7"/>
      <c r="BKQ321" s="7"/>
      <c r="BKR321" s="7"/>
      <c r="BKS321" s="7"/>
      <c r="BKT321" s="7"/>
      <c r="BKU321" s="7"/>
      <c r="BKV321" s="7"/>
      <c r="BKW321" s="7"/>
      <c r="BKX321" s="7"/>
      <c r="BKY321" s="7"/>
      <c r="BKZ321" s="7"/>
      <c r="BLA321" s="7"/>
      <c r="BLB321" s="7"/>
      <c r="BLC321" s="7"/>
      <c r="BLD321" s="7"/>
      <c r="BLE321" s="7"/>
      <c r="BLF321" s="7"/>
      <c r="BLG321" s="7"/>
      <c r="BLH321" s="7"/>
      <c r="BLI321" s="7"/>
      <c r="BLJ321" s="7"/>
      <c r="BLK321" s="7"/>
      <c r="BLL321" s="7"/>
      <c r="BLM321" s="7"/>
      <c r="BLN321" s="7"/>
      <c r="BLO321" s="7"/>
      <c r="BLP321" s="7"/>
      <c r="BLQ321" s="7"/>
      <c r="BLR321" s="7"/>
      <c r="BLS321" s="7"/>
      <c r="BLT321" s="7"/>
      <c r="BLU321" s="7"/>
      <c r="BLV321" s="7"/>
      <c r="BLW321" s="7"/>
      <c r="BLX321" s="7"/>
      <c r="BLY321" s="7"/>
      <c r="BLZ321" s="7"/>
      <c r="BMA321" s="7"/>
      <c r="BMB321" s="7"/>
      <c r="BMC321" s="7"/>
      <c r="BMD321" s="7"/>
      <c r="BME321" s="7"/>
      <c r="BMF321" s="7"/>
      <c r="BMG321" s="7"/>
      <c r="BMH321" s="7"/>
      <c r="BMI321" s="7"/>
      <c r="BMJ321" s="7"/>
      <c r="BMK321" s="7"/>
      <c r="BML321" s="7"/>
      <c r="BMM321" s="7"/>
      <c r="BMN321" s="7"/>
      <c r="BMO321" s="7"/>
      <c r="BMP321" s="7"/>
      <c r="BMQ321" s="7"/>
      <c r="BMR321" s="7"/>
      <c r="BMS321" s="7"/>
      <c r="BMT321" s="7"/>
      <c r="BMU321" s="7"/>
      <c r="BMV321" s="7"/>
      <c r="BMW321" s="7"/>
      <c r="BMX321" s="7"/>
      <c r="BMY321" s="7"/>
      <c r="BMZ321" s="7"/>
      <c r="BNA321" s="7"/>
      <c r="BNB321" s="7"/>
      <c r="BNC321" s="7"/>
      <c r="BND321" s="7"/>
      <c r="BNE321" s="7"/>
      <c r="BNF321" s="7"/>
      <c r="BNG321" s="7"/>
      <c r="BNH321" s="7"/>
      <c r="BNI321" s="7"/>
      <c r="BNJ321" s="7"/>
      <c r="BNK321" s="7"/>
      <c r="BNL321" s="7"/>
      <c r="BNM321" s="7"/>
      <c r="BNN321" s="7"/>
      <c r="BNO321" s="7"/>
      <c r="BNP321" s="7"/>
      <c r="BNQ321" s="7"/>
      <c r="BNR321" s="7"/>
      <c r="BNS321" s="7"/>
      <c r="BNT321" s="7"/>
      <c r="BNU321" s="7"/>
      <c r="BNV321" s="7"/>
      <c r="BNW321" s="7"/>
      <c r="BNX321" s="7"/>
      <c r="BNY321" s="7"/>
      <c r="BNZ321" s="7"/>
      <c r="BOA321" s="7"/>
      <c r="BOB321" s="7"/>
      <c r="BOC321" s="7"/>
      <c r="BOD321" s="7"/>
      <c r="BOE321" s="7"/>
      <c r="BOF321" s="7"/>
      <c r="BOG321" s="7"/>
      <c r="BOH321" s="7"/>
      <c r="BOI321" s="7"/>
      <c r="BOJ321" s="7"/>
      <c r="BOK321" s="7"/>
      <c r="BOL321" s="7"/>
      <c r="BOM321" s="7"/>
      <c r="BON321" s="7"/>
      <c r="BOO321" s="7"/>
      <c r="BOP321" s="7"/>
      <c r="BOQ321" s="7"/>
      <c r="BOR321" s="7"/>
      <c r="BOS321" s="7"/>
      <c r="BOT321" s="7"/>
      <c r="BOU321" s="7"/>
      <c r="BOV321" s="7"/>
      <c r="BOW321" s="7"/>
      <c r="BOX321" s="7"/>
      <c r="BOY321" s="7"/>
      <c r="BOZ321" s="7"/>
      <c r="BPA321" s="7"/>
      <c r="BPB321" s="7"/>
      <c r="BPC321" s="7"/>
      <c r="BPD321" s="7"/>
      <c r="BPE321" s="7"/>
      <c r="BPF321" s="7"/>
      <c r="BPG321" s="7"/>
      <c r="BPH321" s="7"/>
      <c r="BPI321" s="7"/>
      <c r="BPJ321" s="7"/>
      <c r="BPK321" s="7"/>
      <c r="BPL321" s="7"/>
      <c r="BPM321" s="7"/>
      <c r="BPN321" s="7"/>
      <c r="BPO321" s="7"/>
      <c r="BPP321" s="7"/>
      <c r="BPQ321" s="7"/>
      <c r="BPR321" s="7"/>
      <c r="BPS321" s="7"/>
      <c r="BPT321" s="7"/>
      <c r="BPU321" s="7"/>
      <c r="BPV321" s="7"/>
      <c r="BPW321" s="7"/>
      <c r="BPX321" s="7"/>
      <c r="BPY321" s="7"/>
      <c r="BPZ321" s="7"/>
      <c r="BQA321" s="7"/>
      <c r="BQB321" s="7"/>
      <c r="BQC321" s="7"/>
      <c r="BQD321" s="7"/>
      <c r="BQE321" s="7"/>
      <c r="BQF321" s="7"/>
      <c r="BQG321" s="7"/>
      <c r="BQH321" s="7"/>
      <c r="BQI321" s="7"/>
      <c r="BQJ321" s="7"/>
      <c r="BQK321" s="7"/>
      <c r="BQL321" s="7"/>
      <c r="BQM321" s="7"/>
      <c r="BQN321" s="7"/>
      <c r="BQO321" s="7"/>
      <c r="BQP321" s="7"/>
      <c r="BQQ321" s="7"/>
      <c r="BQR321" s="7"/>
      <c r="BQS321" s="7"/>
      <c r="BQT321" s="7"/>
      <c r="BQU321" s="7"/>
      <c r="BQV321" s="7"/>
      <c r="BQW321" s="7"/>
      <c r="BQX321" s="7"/>
      <c r="BQY321" s="7"/>
      <c r="BQZ321" s="7"/>
      <c r="BRA321" s="7"/>
      <c r="BRB321" s="7"/>
      <c r="BRC321" s="7"/>
      <c r="BRD321" s="7"/>
      <c r="BRE321" s="7"/>
      <c r="BRF321" s="7"/>
      <c r="BRG321" s="7"/>
      <c r="BRH321" s="7"/>
      <c r="BRI321" s="7"/>
      <c r="BRJ321" s="7"/>
      <c r="BRK321" s="7"/>
      <c r="BRL321" s="7"/>
      <c r="BRM321" s="7"/>
      <c r="BRN321" s="7"/>
      <c r="BRO321" s="7"/>
      <c r="BRP321" s="7"/>
      <c r="BRQ321" s="7"/>
      <c r="BRR321" s="7"/>
      <c r="BRS321" s="7"/>
      <c r="BRT321" s="7"/>
      <c r="BRU321" s="7"/>
      <c r="BRV321" s="7"/>
      <c r="BRW321" s="7"/>
      <c r="BRX321" s="7"/>
      <c r="BRY321" s="7"/>
      <c r="BRZ321" s="7"/>
      <c r="BSA321" s="7"/>
      <c r="BSB321" s="7"/>
      <c r="BSC321" s="7"/>
      <c r="BSD321" s="7"/>
      <c r="BSE321" s="7"/>
      <c r="BSF321" s="7"/>
      <c r="BSG321" s="7"/>
      <c r="BSH321" s="7"/>
      <c r="BSI321" s="7"/>
      <c r="BSJ321" s="7"/>
      <c r="BSK321" s="7"/>
      <c r="BSL321" s="7"/>
      <c r="BSM321" s="7"/>
      <c r="BSN321" s="7"/>
      <c r="BSO321" s="7"/>
      <c r="BSP321" s="7"/>
      <c r="BSQ321" s="7"/>
      <c r="BSR321" s="7"/>
      <c r="BSS321" s="7"/>
      <c r="BST321" s="7"/>
      <c r="BSU321" s="7"/>
      <c r="BSV321" s="7"/>
      <c r="BSW321" s="7"/>
      <c r="BSX321" s="7"/>
      <c r="BSY321" s="7"/>
      <c r="BSZ321" s="7"/>
      <c r="BTA321" s="7"/>
      <c r="BTB321" s="7"/>
      <c r="BTC321" s="7"/>
      <c r="BTD321" s="7"/>
      <c r="BTE321" s="7"/>
      <c r="BTF321" s="7"/>
      <c r="BTG321" s="7"/>
      <c r="BTH321" s="7"/>
      <c r="BTI321" s="7"/>
      <c r="BTJ321" s="7"/>
      <c r="BTK321" s="7"/>
      <c r="BTL321" s="7"/>
      <c r="BTM321" s="7"/>
      <c r="BTN321" s="7"/>
      <c r="BTO321" s="7"/>
      <c r="BTP321" s="7"/>
      <c r="BTQ321" s="7"/>
      <c r="BTR321" s="7"/>
      <c r="BTS321" s="7"/>
      <c r="BTT321" s="7"/>
      <c r="BTU321" s="7"/>
      <c r="BTV321" s="7"/>
      <c r="BTW321" s="7"/>
      <c r="BTX321" s="7"/>
      <c r="BTY321" s="7"/>
      <c r="BTZ321" s="7"/>
      <c r="BUA321" s="7"/>
      <c r="BUB321" s="7"/>
      <c r="BUC321" s="7"/>
      <c r="BUD321" s="7"/>
      <c r="BUE321" s="7"/>
      <c r="BUF321" s="7"/>
      <c r="BUG321" s="7"/>
      <c r="BUH321" s="7"/>
      <c r="BUI321" s="7"/>
      <c r="BUJ321" s="7"/>
      <c r="BUK321" s="7"/>
      <c r="BUL321" s="7"/>
      <c r="BUM321" s="7"/>
      <c r="BUN321" s="7"/>
      <c r="BUO321" s="7"/>
      <c r="BUP321" s="7"/>
      <c r="BUQ321" s="7"/>
      <c r="BUR321" s="7"/>
      <c r="BUS321" s="7"/>
      <c r="BUT321" s="7"/>
      <c r="BUU321" s="7"/>
      <c r="BUV321" s="7"/>
      <c r="BUW321" s="7"/>
      <c r="BUX321" s="7"/>
      <c r="BUY321" s="7"/>
      <c r="BUZ321" s="7"/>
      <c r="BVA321" s="7"/>
      <c r="BVB321" s="7"/>
      <c r="BVC321" s="7"/>
      <c r="BVD321" s="7"/>
      <c r="BVE321" s="7"/>
      <c r="BVF321" s="7"/>
      <c r="BVG321" s="7"/>
      <c r="BVH321" s="7"/>
      <c r="BVI321" s="7"/>
      <c r="BVJ321" s="7"/>
      <c r="BVK321" s="7"/>
      <c r="BVL321" s="7"/>
      <c r="BVM321" s="7"/>
      <c r="BVN321" s="7"/>
      <c r="BVO321" s="7"/>
      <c r="BVP321" s="7"/>
      <c r="BVQ321" s="7"/>
      <c r="BVR321" s="7"/>
      <c r="BVS321" s="7"/>
      <c r="BVT321" s="7"/>
      <c r="BVU321" s="7"/>
      <c r="BVV321" s="7"/>
      <c r="BVW321" s="7"/>
      <c r="BVX321" s="7"/>
      <c r="BVY321" s="7"/>
      <c r="BVZ321" s="7"/>
      <c r="BWA321" s="7"/>
      <c r="BWB321" s="7"/>
      <c r="BWC321" s="7"/>
      <c r="BWD321" s="7"/>
      <c r="BWE321" s="7"/>
      <c r="BWF321" s="7"/>
      <c r="BWG321" s="7"/>
      <c r="BWH321" s="7"/>
      <c r="BWI321" s="7"/>
      <c r="BWJ321" s="7"/>
      <c r="BWK321" s="7"/>
      <c r="BWL321" s="7"/>
      <c r="BWM321" s="7"/>
      <c r="BWN321" s="7"/>
      <c r="BWO321" s="7"/>
      <c r="BWP321" s="7"/>
      <c r="BWQ321" s="7"/>
      <c r="BWR321" s="7"/>
      <c r="BWS321" s="7"/>
      <c r="BWT321" s="7"/>
      <c r="BWU321" s="7"/>
      <c r="BWV321" s="7"/>
      <c r="BWW321" s="7"/>
      <c r="BWX321" s="7"/>
      <c r="BWY321" s="7"/>
      <c r="BWZ321" s="7"/>
      <c r="BXA321" s="7"/>
      <c r="BXB321" s="7"/>
      <c r="BXC321" s="7"/>
      <c r="BXD321" s="7"/>
      <c r="BXE321" s="7"/>
      <c r="BXF321" s="7"/>
      <c r="BXG321" s="7"/>
      <c r="BXH321" s="7"/>
      <c r="BXI321" s="7"/>
      <c r="BXJ321" s="7"/>
      <c r="BXK321" s="7"/>
      <c r="BXL321" s="7"/>
      <c r="BXM321" s="7"/>
      <c r="BXN321" s="7"/>
      <c r="BXO321" s="7"/>
      <c r="BXP321" s="7"/>
      <c r="BXQ321" s="7"/>
      <c r="BXR321" s="7"/>
      <c r="BXS321" s="7"/>
      <c r="BXT321" s="7"/>
      <c r="BXU321" s="7"/>
      <c r="BXV321" s="7"/>
      <c r="BXW321" s="7"/>
      <c r="BXX321" s="7"/>
      <c r="BXY321" s="7"/>
      <c r="BXZ321" s="7"/>
      <c r="BYA321" s="7"/>
      <c r="BYB321" s="7"/>
      <c r="BYC321" s="7"/>
      <c r="BYD321" s="7"/>
      <c r="BYE321" s="7"/>
      <c r="BYF321" s="7"/>
      <c r="BYG321" s="7"/>
      <c r="BYH321" s="7"/>
      <c r="BYI321" s="7"/>
      <c r="BYJ321" s="7"/>
      <c r="BYK321" s="7"/>
      <c r="BYL321" s="7"/>
      <c r="BYM321" s="7"/>
      <c r="BYN321" s="7"/>
      <c r="BYO321" s="7"/>
      <c r="BYP321" s="7"/>
      <c r="BYQ321" s="7"/>
      <c r="BYR321" s="7"/>
      <c r="BYS321" s="7"/>
      <c r="BYT321" s="7"/>
      <c r="BYU321" s="7"/>
      <c r="BYV321" s="7"/>
      <c r="BYW321" s="7"/>
      <c r="BYX321" s="7"/>
      <c r="BYY321" s="7"/>
      <c r="BYZ321" s="7"/>
      <c r="BZA321" s="7"/>
      <c r="BZB321" s="7"/>
      <c r="BZC321" s="7"/>
      <c r="BZD321" s="7"/>
      <c r="BZE321" s="7"/>
      <c r="BZF321" s="7"/>
      <c r="BZG321" s="7"/>
      <c r="BZH321" s="7"/>
      <c r="BZI321" s="7"/>
      <c r="BZJ321" s="7"/>
      <c r="BZK321" s="7"/>
      <c r="BZL321" s="7"/>
      <c r="BZM321" s="7"/>
      <c r="BZN321" s="7"/>
      <c r="BZO321" s="7"/>
      <c r="BZP321" s="7"/>
      <c r="BZQ321" s="7"/>
      <c r="BZR321" s="7"/>
      <c r="BZS321" s="7"/>
      <c r="BZT321" s="7"/>
      <c r="BZU321" s="7"/>
      <c r="BZV321" s="7"/>
      <c r="BZW321" s="7"/>
      <c r="BZX321" s="7"/>
      <c r="BZY321" s="7"/>
      <c r="BZZ321" s="7"/>
      <c r="CAA321" s="7"/>
      <c r="CAB321" s="7"/>
      <c r="CAC321" s="7"/>
      <c r="CAD321" s="7"/>
      <c r="CAE321" s="7"/>
      <c r="CAF321" s="7"/>
      <c r="CAG321" s="7"/>
      <c r="CAH321" s="7"/>
      <c r="CAI321" s="7"/>
      <c r="CAJ321" s="7"/>
      <c r="CAK321" s="7"/>
      <c r="CAL321" s="7"/>
      <c r="CAM321" s="7"/>
      <c r="CAN321" s="7"/>
      <c r="CAO321" s="7"/>
      <c r="CAP321" s="7"/>
      <c r="CAQ321" s="7"/>
      <c r="CAR321" s="7"/>
      <c r="CAS321" s="7"/>
      <c r="CAT321" s="7"/>
      <c r="CAU321" s="7"/>
      <c r="CAV321" s="7"/>
      <c r="CAW321" s="7"/>
      <c r="CAX321" s="7"/>
      <c r="CAY321" s="7"/>
      <c r="CAZ321" s="7"/>
      <c r="CBA321" s="7"/>
      <c r="CBB321" s="7"/>
      <c r="CBC321" s="7"/>
      <c r="CBD321" s="7"/>
      <c r="CBE321" s="7"/>
      <c r="CBF321" s="7"/>
      <c r="CBG321" s="7"/>
      <c r="CBH321" s="7"/>
      <c r="CBI321" s="7"/>
      <c r="CBJ321" s="7"/>
      <c r="CBK321" s="7"/>
      <c r="CBL321" s="7"/>
      <c r="CBM321" s="7"/>
      <c r="CBN321" s="7"/>
      <c r="CBO321" s="7"/>
      <c r="CBP321" s="7"/>
      <c r="CBQ321" s="7"/>
      <c r="CBR321" s="7"/>
      <c r="CBS321" s="7"/>
      <c r="CBT321" s="7"/>
      <c r="CBU321" s="7"/>
      <c r="CBV321" s="7"/>
      <c r="CBW321" s="7"/>
      <c r="CBX321" s="7"/>
      <c r="CBY321" s="7"/>
      <c r="CBZ321" s="7"/>
      <c r="CCA321" s="7"/>
      <c r="CCB321" s="7"/>
      <c r="CCC321" s="7"/>
      <c r="CCD321" s="7"/>
      <c r="CCE321" s="7"/>
      <c r="CCF321" s="7"/>
      <c r="CCG321" s="7"/>
      <c r="CCH321" s="7"/>
      <c r="CCI321" s="7"/>
      <c r="CCJ321" s="7"/>
      <c r="CCK321" s="7"/>
      <c r="CCL321" s="7"/>
      <c r="CCM321" s="7"/>
      <c r="CCN321" s="7"/>
      <c r="CCO321" s="7"/>
      <c r="CCP321" s="7"/>
      <c r="CCQ321" s="7"/>
      <c r="CCR321" s="7"/>
      <c r="CCS321" s="7"/>
      <c r="CCT321" s="7"/>
      <c r="CCU321" s="7"/>
      <c r="CCV321" s="7"/>
      <c r="CCW321" s="7"/>
      <c r="CCX321" s="7"/>
      <c r="CCY321" s="7"/>
      <c r="CCZ321" s="7"/>
      <c r="CDA321" s="7"/>
      <c r="CDB321" s="7"/>
      <c r="CDC321" s="7"/>
      <c r="CDD321" s="7"/>
      <c r="CDE321" s="7"/>
      <c r="CDF321" s="7"/>
      <c r="CDG321" s="7"/>
      <c r="CDH321" s="7"/>
      <c r="CDI321" s="7"/>
      <c r="CDJ321" s="7"/>
      <c r="CDK321" s="7"/>
      <c r="CDL321" s="7"/>
      <c r="CDM321" s="7"/>
      <c r="CDN321" s="7"/>
      <c r="CDO321" s="7"/>
      <c r="CDP321" s="7"/>
      <c r="CDQ321" s="7"/>
      <c r="CDR321" s="7"/>
      <c r="CDS321" s="7"/>
      <c r="CDT321" s="7"/>
      <c r="CDU321" s="7"/>
      <c r="CDV321" s="7"/>
      <c r="CDW321" s="7"/>
      <c r="CDX321" s="7"/>
      <c r="CDY321" s="7"/>
      <c r="CDZ321" s="7"/>
      <c r="CEA321" s="7"/>
      <c r="CEB321" s="7"/>
      <c r="CEC321" s="7"/>
      <c r="CED321" s="7"/>
      <c r="CEE321" s="7"/>
      <c r="CEF321" s="7"/>
      <c r="CEG321" s="7"/>
      <c r="CEH321" s="7"/>
      <c r="CEI321" s="7"/>
      <c r="CEJ321" s="7"/>
      <c r="CEK321" s="7"/>
      <c r="CEL321" s="7"/>
      <c r="CEM321" s="7"/>
      <c r="CEN321" s="7"/>
      <c r="CEO321" s="7"/>
      <c r="CEP321" s="7"/>
      <c r="CEQ321" s="7"/>
      <c r="CER321" s="7"/>
      <c r="CES321" s="7"/>
      <c r="CET321" s="7"/>
      <c r="CEU321" s="7"/>
      <c r="CEV321" s="7"/>
      <c r="CEW321" s="7"/>
      <c r="CEX321" s="7"/>
      <c r="CEY321" s="7"/>
      <c r="CEZ321" s="7"/>
      <c r="CFA321" s="7"/>
      <c r="CFB321" s="7"/>
      <c r="CFC321" s="7"/>
      <c r="CFD321" s="7"/>
      <c r="CFE321" s="7"/>
      <c r="CFF321" s="7"/>
      <c r="CFG321" s="7"/>
      <c r="CFH321" s="7"/>
      <c r="CFI321" s="7"/>
      <c r="CFJ321" s="7"/>
      <c r="CFK321" s="7"/>
      <c r="CFL321" s="7"/>
      <c r="CFM321" s="7"/>
      <c r="CFN321" s="7"/>
      <c r="CFO321" s="7"/>
      <c r="CFP321" s="7"/>
      <c r="CFQ321" s="7"/>
      <c r="CFR321" s="7"/>
      <c r="CFS321" s="7"/>
      <c r="CFT321" s="7"/>
      <c r="CFU321" s="7"/>
      <c r="CFV321" s="7"/>
      <c r="CFW321" s="7"/>
      <c r="CFX321" s="7"/>
      <c r="CFY321" s="7"/>
      <c r="CFZ321" s="7"/>
      <c r="CGA321" s="7"/>
      <c r="CGB321" s="7"/>
      <c r="CGC321" s="7"/>
      <c r="CGD321" s="7"/>
      <c r="CGE321" s="7"/>
      <c r="CGF321" s="7"/>
      <c r="CGG321" s="7"/>
      <c r="CGH321" s="7"/>
      <c r="CGI321" s="7"/>
      <c r="CGJ321" s="7"/>
      <c r="CGK321" s="7"/>
      <c r="CGL321" s="7"/>
      <c r="CGM321" s="7"/>
      <c r="CGN321" s="7"/>
      <c r="CGO321" s="7"/>
      <c r="CGP321" s="7"/>
      <c r="CGQ321" s="7"/>
      <c r="CGR321" s="7"/>
      <c r="CGS321" s="7"/>
      <c r="CGT321" s="7"/>
      <c r="CGU321" s="7"/>
      <c r="CGV321" s="7"/>
      <c r="CGW321" s="7"/>
      <c r="CGX321" s="7"/>
      <c r="CGY321" s="7"/>
      <c r="CGZ321" s="7"/>
      <c r="CHA321" s="7"/>
      <c r="CHB321" s="7"/>
      <c r="CHC321" s="7"/>
      <c r="CHD321" s="7"/>
      <c r="CHE321" s="7"/>
      <c r="CHF321" s="7"/>
      <c r="CHG321" s="7"/>
      <c r="CHH321" s="7"/>
      <c r="CHI321" s="7"/>
      <c r="CHJ321" s="7"/>
      <c r="CHK321" s="7"/>
      <c r="CHL321" s="7"/>
      <c r="CHM321" s="7"/>
      <c r="CHN321" s="7"/>
      <c r="CHO321" s="7"/>
      <c r="CHP321" s="7"/>
      <c r="CHQ321" s="7"/>
      <c r="CHR321" s="7"/>
      <c r="CHS321" s="7"/>
      <c r="CHT321" s="7"/>
      <c r="CHU321" s="7"/>
      <c r="CHV321" s="7"/>
      <c r="CHW321" s="7"/>
      <c r="CHX321" s="7"/>
      <c r="CHY321" s="7"/>
      <c r="CHZ321" s="7"/>
      <c r="CIA321" s="7"/>
      <c r="CIB321" s="7"/>
      <c r="CIC321" s="7"/>
      <c r="CID321" s="7"/>
      <c r="CIE321" s="7"/>
      <c r="CIF321" s="7"/>
      <c r="CIG321" s="7"/>
      <c r="CIH321" s="7"/>
      <c r="CII321" s="7"/>
      <c r="CIJ321" s="7"/>
      <c r="CIK321" s="7"/>
      <c r="CIL321" s="7"/>
      <c r="CIM321" s="7"/>
      <c r="CIN321" s="7"/>
      <c r="CIO321" s="7"/>
      <c r="CIP321" s="7"/>
      <c r="CIQ321" s="7"/>
      <c r="CIR321" s="7"/>
      <c r="CIS321" s="7"/>
      <c r="CIT321" s="7"/>
      <c r="CIU321" s="7"/>
      <c r="CIV321" s="7"/>
      <c r="CIW321" s="7"/>
      <c r="CIX321" s="7"/>
      <c r="CIY321" s="7"/>
      <c r="CIZ321" s="7"/>
      <c r="CJA321" s="7"/>
      <c r="CJB321" s="7"/>
      <c r="CJC321" s="7"/>
      <c r="CJD321" s="7"/>
      <c r="CJE321" s="7"/>
      <c r="CJF321" s="7"/>
      <c r="CJG321" s="7"/>
      <c r="CJH321" s="7"/>
      <c r="CJI321" s="7"/>
      <c r="CJJ321" s="7"/>
      <c r="CJK321" s="7"/>
      <c r="CJL321" s="7"/>
      <c r="CJM321" s="7"/>
      <c r="CJN321" s="7"/>
      <c r="CJO321" s="7"/>
      <c r="CJP321" s="7"/>
      <c r="CJQ321" s="7"/>
      <c r="CJR321" s="7"/>
      <c r="CJS321" s="7"/>
      <c r="CJT321" s="7"/>
      <c r="CJU321" s="7"/>
      <c r="CJV321" s="7"/>
      <c r="CJW321" s="7"/>
      <c r="CJX321" s="7"/>
      <c r="CJY321" s="7"/>
      <c r="CJZ321" s="7"/>
      <c r="CKA321" s="7"/>
      <c r="CKB321" s="7"/>
      <c r="CKC321" s="7"/>
      <c r="CKD321" s="7"/>
      <c r="CKE321" s="7"/>
      <c r="CKF321" s="7"/>
      <c r="CKG321" s="7"/>
      <c r="CKH321" s="7"/>
      <c r="CKI321" s="7"/>
      <c r="CKJ321" s="7"/>
      <c r="CKK321" s="7"/>
      <c r="CKL321" s="7"/>
      <c r="CKM321" s="7"/>
      <c r="CKN321" s="7"/>
      <c r="CKO321" s="7"/>
      <c r="CKP321" s="7"/>
      <c r="CKQ321" s="7"/>
      <c r="CKR321" s="7"/>
      <c r="CKS321" s="7"/>
      <c r="CKT321" s="7"/>
      <c r="CKU321" s="7"/>
      <c r="CKV321" s="7"/>
      <c r="CKW321" s="7"/>
      <c r="CKX321" s="7"/>
      <c r="CKY321" s="7"/>
      <c r="CKZ321" s="7"/>
      <c r="CLA321" s="7"/>
      <c r="CLB321" s="7"/>
      <c r="CLC321" s="7"/>
      <c r="CLD321" s="7"/>
      <c r="CLE321" s="7"/>
      <c r="CLF321" s="7"/>
      <c r="CLG321" s="7"/>
      <c r="CLH321" s="7"/>
      <c r="CLI321" s="7"/>
      <c r="CLJ321" s="7"/>
      <c r="CLK321" s="7"/>
      <c r="CLL321" s="7"/>
      <c r="CLM321" s="7"/>
      <c r="CLN321" s="7"/>
      <c r="CLO321" s="7"/>
      <c r="CLP321" s="7"/>
      <c r="CLQ321" s="7"/>
      <c r="CLR321" s="7"/>
      <c r="CLS321" s="7"/>
      <c r="CLT321" s="7"/>
      <c r="CLU321" s="7"/>
      <c r="CLV321" s="7"/>
      <c r="CLW321" s="7"/>
      <c r="CLX321" s="7"/>
      <c r="CLY321" s="7"/>
      <c r="CLZ321" s="7"/>
      <c r="CMA321" s="7"/>
      <c r="CMB321" s="7"/>
      <c r="CMC321" s="7"/>
      <c r="CMD321" s="7"/>
      <c r="CME321" s="7"/>
      <c r="CMF321" s="7"/>
      <c r="CMG321" s="7"/>
      <c r="CMH321" s="7"/>
      <c r="CMI321" s="7"/>
      <c r="CMJ321" s="7"/>
      <c r="CMK321" s="7"/>
      <c r="CML321" s="7"/>
      <c r="CMM321" s="7"/>
      <c r="CMN321" s="7"/>
      <c r="CMO321" s="7"/>
      <c r="CMP321" s="7"/>
      <c r="CMQ321" s="7"/>
      <c r="CMR321" s="7"/>
      <c r="CMS321" s="7"/>
      <c r="CMT321" s="7"/>
      <c r="CMU321" s="7"/>
      <c r="CMV321" s="7"/>
      <c r="CMW321" s="7"/>
      <c r="CMX321" s="7"/>
      <c r="CMY321" s="7"/>
      <c r="CMZ321" s="7"/>
      <c r="CNA321" s="7"/>
      <c r="CNB321" s="7"/>
      <c r="CNC321" s="7"/>
      <c r="CND321" s="7"/>
      <c r="CNE321" s="7"/>
      <c r="CNF321" s="7"/>
      <c r="CNG321" s="7"/>
      <c r="CNH321" s="7"/>
      <c r="CNI321" s="7"/>
      <c r="CNJ321" s="7"/>
      <c r="CNK321" s="7"/>
      <c r="CNL321" s="7"/>
      <c r="CNM321" s="7"/>
      <c r="CNN321" s="7"/>
      <c r="CNO321" s="7"/>
      <c r="CNP321" s="7"/>
      <c r="CNQ321" s="7"/>
      <c r="CNR321" s="7"/>
      <c r="CNS321" s="7"/>
      <c r="CNT321" s="7"/>
      <c r="CNU321" s="7"/>
      <c r="CNV321" s="7"/>
      <c r="CNW321" s="7"/>
      <c r="CNX321" s="7"/>
      <c r="CNY321" s="7"/>
      <c r="CNZ321" s="7"/>
      <c r="COA321" s="7"/>
      <c r="COB321" s="7"/>
      <c r="COC321" s="7"/>
      <c r="COD321" s="7"/>
      <c r="COE321" s="7"/>
      <c r="COF321" s="7"/>
      <c r="COG321" s="7"/>
      <c r="COH321" s="7"/>
      <c r="COI321" s="7"/>
      <c r="COJ321" s="7"/>
      <c r="COK321" s="7"/>
      <c r="COL321" s="7"/>
      <c r="COM321" s="7"/>
      <c r="CON321" s="7"/>
      <c r="COO321" s="7"/>
      <c r="COP321" s="7"/>
      <c r="COQ321" s="7"/>
      <c r="COR321" s="7"/>
      <c r="COS321" s="7"/>
      <c r="COT321" s="7"/>
      <c r="COU321" s="7"/>
      <c r="COV321" s="7"/>
      <c r="COW321" s="7"/>
      <c r="COX321" s="7"/>
      <c r="COY321" s="7"/>
      <c r="COZ321" s="7"/>
      <c r="CPA321" s="7"/>
      <c r="CPB321" s="7"/>
      <c r="CPC321" s="7"/>
      <c r="CPD321" s="7"/>
      <c r="CPE321" s="7"/>
      <c r="CPF321" s="7"/>
      <c r="CPG321" s="7"/>
      <c r="CPH321" s="7"/>
      <c r="CPI321" s="7"/>
      <c r="CPJ321" s="7"/>
      <c r="CPK321" s="7"/>
      <c r="CPL321" s="7"/>
      <c r="CPM321" s="7"/>
      <c r="CPN321" s="7"/>
      <c r="CPO321" s="7"/>
      <c r="CPP321" s="7"/>
      <c r="CPQ321" s="7"/>
      <c r="CPR321" s="7"/>
      <c r="CPS321" s="7"/>
      <c r="CPT321" s="7"/>
      <c r="CPU321" s="7"/>
      <c r="CPV321" s="7"/>
      <c r="CPW321" s="7"/>
      <c r="CPX321" s="7"/>
      <c r="CPY321" s="7"/>
      <c r="CPZ321" s="7"/>
      <c r="CQA321" s="7"/>
      <c r="CQB321" s="7"/>
      <c r="CQC321" s="7"/>
      <c r="CQD321" s="7"/>
      <c r="CQE321" s="7"/>
      <c r="CQF321" s="7"/>
      <c r="CQG321" s="7"/>
      <c r="CQH321" s="7"/>
      <c r="CQI321" s="7"/>
      <c r="CQJ321" s="7"/>
      <c r="CQK321" s="7"/>
      <c r="CQL321" s="7"/>
      <c r="CQM321" s="7"/>
      <c r="CQN321" s="7"/>
      <c r="CQO321" s="7"/>
      <c r="CQP321" s="7"/>
      <c r="CQQ321" s="7"/>
      <c r="CQR321" s="7"/>
      <c r="CQS321" s="7"/>
      <c r="CQT321" s="7"/>
      <c r="CQU321" s="7"/>
      <c r="CQV321" s="7"/>
      <c r="CQW321" s="7"/>
      <c r="CQX321" s="7"/>
      <c r="CQY321" s="7"/>
      <c r="CQZ321" s="7"/>
      <c r="CRA321" s="7"/>
      <c r="CRB321" s="7"/>
      <c r="CRC321" s="7"/>
      <c r="CRD321" s="7"/>
      <c r="CRE321" s="7"/>
      <c r="CRF321" s="7"/>
      <c r="CRG321" s="7"/>
      <c r="CRH321" s="7"/>
      <c r="CRI321" s="7"/>
      <c r="CRJ321" s="7"/>
      <c r="CRK321" s="7"/>
      <c r="CRL321" s="7"/>
      <c r="CRM321" s="7"/>
      <c r="CRN321" s="7"/>
      <c r="CRO321" s="7"/>
      <c r="CRP321" s="7"/>
      <c r="CRQ321" s="7"/>
      <c r="CRR321" s="7"/>
      <c r="CRS321" s="7"/>
      <c r="CRT321" s="7"/>
      <c r="CRU321" s="7"/>
      <c r="CRV321" s="7"/>
      <c r="CRW321" s="7"/>
      <c r="CRX321" s="7"/>
      <c r="CRY321" s="7"/>
      <c r="CRZ321" s="7"/>
      <c r="CSA321" s="7"/>
      <c r="CSB321" s="7"/>
      <c r="CSC321" s="7"/>
      <c r="CSD321" s="7"/>
      <c r="CSE321" s="7"/>
      <c r="CSF321" s="7"/>
      <c r="CSG321" s="7"/>
      <c r="CSH321" s="7"/>
      <c r="CSI321" s="7"/>
      <c r="CSJ321" s="7"/>
      <c r="CSK321" s="7"/>
      <c r="CSL321" s="7"/>
      <c r="CSM321" s="7"/>
      <c r="CSN321" s="7"/>
      <c r="CSO321" s="7"/>
      <c r="CSP321" s="7"/>
      <c r="CSQ321" s="7"/>
      <c r="CSR321" s="7"/>
      <c r="CSS321" s="7"/>
      <c r="CST321" s="7"/>
      <c r="CSU321" s="7"/>
      <c r="CSV321" s="7"/>
      <c r="CSW321" s="7"/>
      <c r="CSX321" s="7"/>
      <c r="CSY321" s="7"/>
      <c r="CSZ321" s="7"/>
      <c r="CTA321" s="7"/>
      <c r="CTB321" s="7"/>
      <c r="CTC321" s="7"/>
      <c r="CTD321" s="7"/>
      <c r="CTE321" s="7"/>
      <c r="CTF321" s="7"/>
      <c r="CTG321" s="7"/>
      <c r="CTH321" s="7"/>
      <c r="CTI321" s="7"/>
      <c r="CTJ321" s="7"/>
      <c r="CTK321" s="7"/>
      <c r="CTL321" s="7"/>
      <c r="CTM321" s="7"/>
      <c r="CTN321" s="7"/>
      <c r="CTO321" s="7"/>
      <c r="CTP321" s="7"/>
      <c r="CTQ321" s="7"/>
      <c r="CTR321" s="7"/>
      <c r="CTS321" s="7"/>
      <c r="CTT321" s="7"/>
      <c r="CTU321" s="7"/>
      <c r="CTV321" s="7"/>
      <c r="CTW321" s="7"/>
      <c r="CTX321" s="7"/>
      <c r="CTY321" s="7"/>
      <c r="CTZ321" s="7"/>
      <c r="CUA321" s="7"/>
      <c r="CUB321" s="7"/>
      <c r="CUC321" s="7"/>
      <c r="CUD321" s="7"/>
      <c r="CUE321" s="7"/>
      <c r="CUF321" s="7"/>
      <c r="CUG321" s="7"/>
      <c r="CUH321" s="7"/>
      <c r="CUI321" s="7"/>
      <c r="CUJ321" s="7"/>
      <c r="CUK321" s="7"/>
      <c r="CUL321" s="7"/>
      <c r="CUM321" s="7"/>
      <c r="CUN321" s="7"/>
      <c r="CUO321" s="7"/>
      <c r="CUP321" s="7"/>
      <c r="CUQ321" s="7"/>
      <c r="CUR321" s="7"/>
      <c r="CUS321" s="7"/>
      <c r="CUT321" s="7"/>
      <c r="CUU321" s="7"/>
      <c r="CUV321" s="7"/>
      <c r="CUW321" s="7"/>
      <c r="CUX321" s="7"/>
      <c r="CUY321" s="7"/>
      <c r="CUZ321" s="7"/>
      <c r="CVA321" s="7"/>
      <c r="CVB321" s="7"/>
      <c r="CVC321" s="7"/>
      <c r="CVD321" s="7"/>
      <c r="CVE321" s="7"/>
      <c r="CVF321" s="7"/>
      <c r="CVG321" s="7"/>
      <c r="CVH321" s="7"/>
      <c r="CVI321" s="7"/>
      <c r="CVJ321" s="7"/>
      <c r="CVK321" s="7"/>
      <c r="CVL321" s="7"/>
      <c r="CVM321" s="7"/>
      <c r="CVN321" s="7"/>
      <c r="CVO321" s="7"/>
      <c r="CVP321" s="7"/>
      <c r="CVQ321" s="7"/>
      <c r="CVR321" s="7"/>
      <c r="CVS321" s="7"/>
      <c r="CVT321" s="7"/>
      <c r="CVU321" s="7"/>
      <c r="CVV321" s="7"/>
      <c r="CVW321" s="7"/>
      <c r="CVX321" s="7"/>
      <c r="CVY321" s="7"/>
      <c r="CVZ321" s="7"/>
      <c r="CWA321" s="7"/>
      <c r="CWB321" s="7"/>
      <c r="CWC321" s="7"/>
      <c r="CWD321" s="7"/>
      <c r="CWE321" s="7"/>
      <c r="CWF321" s="7"/>
      <c r="CWG321" s="7"/>
      <c r="CWH321" s="7"/>
      <c r="CWI321" s="7"/>
      <c r="CWJ321" s="7"/>
      <c r="CWK321" s="7"/>
      <c r="CWL321" s="7"/>
      <c r="CWM321" s="7"/>
      <c r="CWN321" s="7"/>
      <c r="CWO321" s="7"/>
      <c r="CWP321" s="7"/>
      <c r="CWQ321" s="7"/>
      <c r="CWR321" s="7"/>
      <c r="CWS321" s="7"/>
      <c r="CWT321" s="7"/>
      <c r="CWU321" s="7"/>
      <c r="CWV321" s="7"/>
      <c r="CWW321" s="7"/>
      <c r="CWX321" s="7"/>
      <c r="CWY321" s="7"/>
      <c r="CWZ321" s="7"/>
      <c r="CXA321" s="7"/>
      <c r="CXB321" s="7"/>
      <c r="CXC321" s="7"/>
      <c r="CXD321" s="7"/>
      <c r="CXE321" s="7"/>
      <c r="CXF321" s="7"/>
      <c r="CXG321" s="7"/>
      <c r="CXH321" s="7"/>
      <c r="CXI321" s="7"/>
      <c r="CXJ321" s="7"/>
      <c r="CXK321" s="7"/>
      <c r="CXL321" s="7"/>
      <c r="CXM321" s="7"/>
      <c r="CXN321" s="7"/>
      <c r="CXO321" s="7"/>
      <c r="CXP321" s="7"/>
      <c r="CXQ321" s="7"/>
      <c r="CXR321" s="7"/>
      <c r="CXS321" s="7"/>
      <c r="CXT321" s="7"/>
      <c r="CXU321" s="7"/>
      <c r="CXV321" s="7"/>
      <c r="CXW321" s="7"/>
      <c r="CXX321" s="7"/>
      <c r="CXY321" s="7"/>
      <c r="CXZ321" s="7"/>
      <c r="CYA321" s="7"/>
      <c r="CYB321" s="7"/>
      <c r="CYC321" s="7"/>
      <c r="CYD321" s="7"/>
      <c r="CYE321" s="7"/>
      <c r="CYF321" s="7"/>
      <c r="CYG321" s="7"/>
      <c r="CYH321" s="7"/>
      <c r="CYI321" s="7"/>
      <c r="CYJ321" s="7"/>
      <c r="CYK321" s="7"/>
      <c r="CYL321" s="7"/>
      <c r="CYM321" s="7"/>
      <c r="CYN321" s="7"/>
      <c r="CYO321" s="7"/>
      <c r="CYP321" s="7"/>
      <c r="CYQ321" s="7"/>
      <c r="CYR321" s="7"/>
      <c r="CYS321" s="7"/>
      <c r="CYT321" s="7"/>
      <c r="CYU321" s="7"/>
      <c r="CYV321" s="7"/>
      <c r="CYW321" s="7"/>
      <c r="CYX321" s="7"/>
      <c r="CYY321" s="7"/>
      <c r="CYZ321" s="7"/>
      <c r="CZA321" s="7"/>
      <c r="CZB321" s="7"/>
      <c r="CZC321" s="7"/>
      <c r="CZD321" s="7"/>
      <c r="CZE321" s="7"/>
      <c r="CZF321" s="7"/>
      <c r="CZG321" s="7"/>
      <c r="CZH321" s="7"/>
      <c r="CZI321" s="7"/>
      <c r="CZJ321" s="7"/>
      <c r="CZK321" s="7"/>
      <c r="CZL321" s="7"/>
      <c r="CZM321" s="7"/>
      <c r="CZN321" s="7"/>
      <c r="CZO321" s="7"/>
      <c r="CZP321" s="7"/>
      <c r="CZQ321" s="7"/>
      <c r="CZR321" s="7"/>
      <c r="CZS321" s="7"/>
      <c r="CZT321" s="7"/>
      <c r="CZU321" s="7"/>
      <c r="CZV321" s="7"/>
      <c r="CZW321" s="7"/>
      <c r="CZX321" s="7"/>
      <c r="CZY321" s="7"/>
      <c r="CZZ321" s="7"/>
      <c r="DAA321" s="7"/>
      <c r="DAB321" s="7"/>
      <c r="DAC321" s="7"/>
      <c r="DAD321" s="7"/>
      <c r="DAE321" s="7"/>
      <c r="DAF321" s="7"/>
      <c r="DAG321" s="7"/>
      <c r="DAH321" s="7"/>
      <c r="DAI321" s="7"/>
      <c r="DAJ321" s="7"/>
      <c r="DAK321" s="7"/>
      <c r="DAL321" s="7"/>
      <c r="DAM321" s="7"/>
      <c r="DAN321" s="7"/>
      <c r="DAO321" s="7"/>
      <c r="DAP321" s="7"/>
      <c r="DAQ321" s="7"/>
      <c r="DAR321" s="7"/>
      <c r="DAS321" s="7"/>
      <c r="DAT321" s="7"/>
      <c r="DAU321" s="7"/>
      <c r="DAV321" s="7"/>
      <c r="DAW321" s="7"/>
      <c r="DAX321" s="7"/>
      <c r="DAY321" s="7"/>
      <c r="DAZ321" s="7"/>
      <c r="DBA321" s="7"/>
      <c r="DBB321" s="7"/>
      <c r="DBC321" s="7"/>
      <c r="DBD321" s="7"/>
      <c r="DBE321" s="7"/>
      <c r="DBF321" s="7"/>
      <c r="DBG321" s="7"/>
      <c r="DBH321" s="7"/>
      <c r="DBI321" s="7"/>
      <c r="DBJ321" s="7"/>
      <c r="DBK321" s="7"/>
      <c r="DBL321" s="7"/>
      <c r="DBM321" s="7"/>
      <c r="DBN321" s="7"/>
      <c r="DBO321" s="7"/>
      <c r="DBP321" s="7"/>
      <c r="DBQ321" s="7"/>
      <c r="DBR321" s="7"/>
      <c r="DBS321" s="7"/>
      <c r="DBT321" s="7"/>
      <c r="DBU321" s="7"/>
      <c r="DBV321" s="7"/>
      <c r="DBW321" s="7"/>
      <c r="DBX321" s="7"/>
      <c r="DBY321" s="7"/>
      <c r="DBZ321" s="7"/>
      <c r="DCA321" s="7"/>
      <c r="DCB321" s="7"/>
      <c r="DCC321" s="7"/>
      <c r="DCD321" s="7"/>
      <c r="DCE321" s="7"/>
      <c r="DCF321" s="7"/>
      <c r="DCG321" s="7"/>
      <c r="DCH321" s="7"/>
      <c r="DCI321" s="7"/>
      <c r="DCJ321" s="7"/>
      <c r="DCK321" s="7"/>
      <c r="DCL321" s="7"/>
      <c r="DCM321" s="7"/>
      <c r="DCN321" s="7"/>
      <c r="DCO321" s="7"/>
      <c r="DCP321" s="7"/>
      <c r="DCQ321" s="7"/>
      <c r="DCR321" s="7"/>
      <c r="DCS321" s="7"/>
      <c r="DCT321" s="7"/>
      <c r="DCU321" s="7"/>
      <c r="DCV321" s="7"/>
      <c r="DCW321" s="7"/>
      <c r="DCX321" s="7"/>
      <c r="DCY321" s="7"/>
      <c r="DCZ321" s="7"/>
      <c r="DDA321" s="7"/>
      <c r="DDB321" s="7"/>
      <c r="DDC321" s="7"/>
      <c r="DDD321" s="7"/>
      <c r="DDE321" s="7"/>
      <c r="DDF321" s="7"/>
      <c r="DDG321" s="7"/>
      <c r="DDH321" s="7"/>
      <c r="DDI321" s="7"/>
      <c r="DDJ321" s="7"/>
      <c r="DDK321" s="7"/>
      <c r="DDL321" s="7"/>
      <c r="DDM321" s="7"/>
      <c r="DDN321" s="7"/>
      <c r="DDO321" s="7"/>
      <c r="DDP321" s="7"/>
      <c r="DDQ321" s="7"/>
      <c r="DDR321" s="7"/>
      <c r="DDS321" s="7"/>
      <c r="DDT321" s="7"/>
      <c r="DDU321" s="7"/>
      <c r="DDV321" s="7"/>
      <c r="DDW321" s="7"/>
      <c r="DDX321" s="7"/>
      <c r="DDY321" s="7"/>
      <c r="DDZ321" s="7"/>
      <c r="DEA321" s="7"/>
      <c r="DEB321" s="7"/>
      <c r="DEC321" s="7"/>
      <c r="DED321" s="7"/>
      <c r="DEE321" s="7"/>
      <c r="DEF321" s="7"/>
      <c r="DEG321" s="7"/>
      <c r="DEH321" s="7"/>
      <c r="DEI321" s="7"/>
      <c r="DEJ321" s="7"/>
      <c r="DEK321" s="7"/>
      <c r="DEL321" s="7"/>
      <c r="DEM321" s="7"/>
      <c r="DEN321" s="7"/>
      <c r="DEO321" s="7"/>
      <c r="DEP321" s="7"/>
      <c r="DEQ321" s="7"/>
      <c r="DER321" s="7"/>
      <c r="DES321" s="7"/>
      <c r="DET321" s="7"/>
      <c r="DEU321" s="7"/>
      <c r="DEV321" s="7"/>
      <c r="DEW321" s="7"/>
      <c r="DEX321" s="7"/>
      <c r="DEY321" s="7"/>
      <c r="DEZ321" s="7"/>
      <c r="DFA321" s="7"/>
      <c r="DFB321" s="7"/>
      <c r="DFC321" s="7"/>
      <c r="DFD321" s="7"/>
      <c r="DFE321" s="7"/>
      <c r="DFF321" s="7"/>
      <c r="DFG321" s="7"/>
      <c r="DFH321" s="7"/>
      <c r="DFI321" s="7"/>
      <c r="DFJ321" s="7"/>
      <c r="DFK321" s="7"/>
      <c r="DFL321" s="7"/>
      <c r="DFM321" s="7"/>
      <c r="DFN321" s="7"/>
      <c r="DFO321" s="7"/>
      <c r="DFP321" s="7"/>
      <c r="DFQ321" s="7"/>
      <c r="DFR321" s="7"/>
      <c r="DFS321" s="7"/>
      <c r="DFT321" s="7"/>
      <c r="DFU321" s="7"/>
      <c r="DFV321" s="7"/>
      <c r="DFW321" s="7"/>
      <c r="DFX321" s="7"/>
      <c r="DFY321" s="7"/>
      <c r="DFZ321" s="7"/>
      <c r="DGA321" s="7"/>
      <c r="DGB321" s="7"/>
      <c r="DGC321" s="7"/>
      <c r="DGD321" s="7"/>
      <c r="DGE321" s="7"/>
      <c r="DGF321" s="7"/>
      <c r="DGG321" s="7"/>
      <c r="DGH321" s="7"/>
      <c r="DGI321" s="7"/>
      <c r="DGJ321" s="7"/>
      <c r="DGK321" s="7"/>
      <c r="DGL321" s="7"/>
      <c r="DGM321" s="7"/>
      <c r="DGN321" s="7"/>
      <c r="DGO321" s="7"/>
      <c r="DGP321" s="7"/>
      <c r="DGQ321" s="7"/>
      <c r="DGR321" s="7"/>
      <c r="DGS321" s="7"/>
      <c r="DGT321" s="7"/>
      <c r="DGU321" s="7"/>
      <c r="DGV321" s="7"/>
      <c r="DGW321" s="7"/>
      <c r="DGX321" s="7"/>
      <c r="DGY321" s="7"/>
      <c r="DGZ321" s="7"/>
      <c r="DHA321" s="7"/>
      <c r="DHB321" s="7"/>
      <c r="DHC321" s="7"/>
      <c r="DHD321" s="7"/>
      <c r="DHE321" s="7"/>
      <c r="DHF321" s="7"/>
      <c r="DHG321" s="7"/>
      <c r="DHH321" s="7"/>
      <c r="DHI321" s="7"/>
      <c r="DHJ321" s="7"/>
      <c r="DHK321" s="7"/>
      <c r="DHL321" s="7"/>
      <c r="DHM321" s="7"/>
      <c r="DHN321" s="7"/>
      <c r="DHO321" s="7"/>
      <c r="DHP321" s="7"/>
      <c r="DHQ321" s="7"/>
      <c r="DHR321" s="7"/>
      <c r="DHS321" s="7"/>
      <c r="DHT321" s="7"/>
      <c r="DHU321" s="7"/>
      <c r="DHV321" s="7"/>
      <c r="DHW321" s="7"/>
      <c r="DHX321" s="7"/>
      <c r="DHY321" s="7"/>
      <c r="DHZ321" s="7"/>
      <c r="DIA321" s="7"/>
      <c r="DIB321" s="7"/>
      <c r="DIC321" s="7"/>
      <c r="DID321" s="7"/>
      <c r="DIE321" s="7"/>
      <c r="DIF321" s="7"/>
      <c r="DIG321" s="7"/>
      <c r="DIH321" s="7"/>
      <c r="DII321" s="7"/>
      <c r="DIJ321" s="7"/>
      <c r="DIK321" s="7"/>
      <c r="DIL321" s="7"/>
      <c r="DIM321" s="7"/>
      <c r="DIN321" s="7"/>
      <c r="DIO321" s="7"/>
      <c r="DIP321" s="7"/>
      <c r="DIQ321" s="7"/>
      <c r="DIR321" s="7"/>
      <c r="DIS321" s="7"/>
      <c r="DIT321" s="7"/>
      <c r="DIU321" s="7"/>
      <c r="DIV321" s="7"/>
      <c r="DIW321" s="7"/>
      <c r="DIX321" s="7"/>
      <c r="DIY321" s="7"/>
      <c r="DIZ321" s="7"/>
      <c r="DJA321" s="7"/>
      <c r="DJB321" s="7"/>
      <c r="DJC321" s="7"/>
      <c r="DJD321" s="7"/>
      <c r="DJE321" s="7"/>
      <c r="DJF321" s="7"/>
      <c r="DJG321" s="7"/>
      <c r="DJH321" s="7"/>
      <c r="DJI321" s="7"/>
      <c r="DJJ321" s="7"/>
      <c r="DJK321" s="7"/>
      <c r="DJL321" s="7"/>
      <c r="DJM321" s="7"/>
      <c r="DJN321" s="7"/>
      <c r="DJO321" s="7"/>
      <c r="DJP321" s="7"/>
      <c r="DJQ321" s="7"/>
      <c r="DJR321" s="7"/>
      <c r="DJS321" s="7"/>
      <c r="DJT321" s="7"/>
      <c r="DJU321" s="7"/>
      <c r="DJV321" s="7"/>
      <c r="DJW321" s="7"/>
      <c r="DJX321" s="7"/>
      <c r="DJY321" s="7"/>
      <c r="DJZ321" s="7"/>
      <c r="DKA321" s="7"/>
      <c r="DKB321" s="7"/>
      <c r="DKC321" s="7"/>
      <c r="DKD321" s="7"/>
      <c r="DKE321" s="7"/>
      <c r="DKF321" s="7"/>
      <c r="DKG321" s="7"/>
      <c r="DKH321" s="7"/>
      <c r="DKI321" s="7"/>
      <c r="DKJ321" s="7"/>
      <c r="DKK321" s="7"/>
      <c r="DKL321" s="7"/>
      <c r="DKM321" s="7"/>
      <c r="DKN321" s="7"/>
      <c r="DKO321" s="7"/>
      <c r="DKP321" s="7"/>
      <c r="DKQ321" s="7"/>
      <c r="DKR321" s="7"/>
      <c r="DKS321" s="7"/>
      <c r="DKT321" s="7"/>
      <c r="DKU321" s="7"/>
      <c r="DKV321" s="7"/>
      <c r="DKW321" s="7"/>
      <c r="DKX321" s="7"/>
      <c r="DKY321" s="7"/>
      <c r="DKZ321" s="7"/>
      <c r="DLA321" s="7"/>
      <c r="DLB321" s="7"/>
      <c r="DLC321" s="7"/>
      <c r="DLD321" s="7"/>
      <c r="DLE321" s="7"/>
      <c r="DLF321" s="7"/>
      <c r="DLG321" s="7"/>
      <c r="DLH321" s="7"/>
      <c r="DLI321" s="7"/>
      <c r="DLJ321" s="7"/>
      <c r="DLK321" s="7"/>
      <c r="DLL321" s="7"/>
      <c r="DLM321" s="7"/>
      <c r="DLN321" s="7"/>
      <c r="DLO321" s="7"/>
      <c r="DLP321" s="7"/>
      <c r="DLQ321" s="7"/>
      <c r="DLR321" s="7"/>
      <c r="DLS321" s="7"/>
      <c r="DLT321" s="7"/>
      <c r="DLU321" s="7"/>
      <c r="DLV321" s="7"/>
      <c r="DLW321" s="7"/>
      <c r="DLX321" s="7"/>
      <c r="DLY321" s="7"/>
      <c r="DLZ321" s="7"/>
      <c r="DMA321" s="7"/>
      <c r="DMB321" s="7"/>
      <c r="DMC321" s="7"/>
      <c r="DMD321" s="7"/>
      <c r="DME321" s="7"/>
      <c r="DMF321" s="7"/>
      <c r="DMG321" s="7"/>
      <c r="DMH321" s="7"/>
      <c r="DMI321" s="7"/>
      <c r="DMJ321" s="7"/>
      <c r="DMK321" s="7"/>
      <c r="DML321" s="7"/>
      <c r="DMM321" s="7"/>
      <c r="DMN321" s="7"/>
      <c r="DMO321" s="7"/>
      <c r="DMP321" s="7"/>
      <c r="DMQ321" s="7"/>
      <c r="DMR321" s="7"/>
      <c r="DMS321" s="7"/>
      <c r="DMT321" s="7"/>
      <c r="DMU321" s="7"/>
      <c r="DMV321" s="7"/>
      <c r="DMW321" s="7"/>
      <c r="DMX321" s="7"/>
      <c r="DMY321" s="7"/>
      <c r="DMZ321" s="7"/>
      <c r="DNA321" s="7"/>
      <c r="DNB321" s="7"/>
      <c r="DNC321" s="7"/>
      <c r="DND321" s="7"/>
      <c r="DNE321" s="7"/>
      <c r="DNF321" s="7"/>
      <c r="DNG321" s="7"/>
      <c r="DNH321" s="7"/>
      <c r="DNI321" s="7"/>
      <c r="DNJ321" s="7"/>
      <c r="DNK321" s="7"/>
      <c r="DNL321" s="7"/>
      <c r="DNM321" s="7"/>
      <c r="DNN321" s="7"/>
      <c r="DNO321" s="7"/>
      <c r="DNP321" s="7"/>
      <c r="DNQ321" s="7"/>
      <c r="DNR321" s="7"/>
      <c r="DNS321" s="7"/>
      <c r="DNT321" s="7"/>
      <c r="DNU321" s="7"/>
      <c r="DNV321" s="7"/>
      <c r="DNW321" s="7"/>
      <c r="DNX321" s="7"/>
      <c r="DNY321" s="7"/>
      <c r="DNZ321" s="7"/>
      <c r="DOA321" s="7"/>
      <c r="DOB321" s="7"/>
      <c r="DOC321" s="7"/>
      <c r="DOD321" s="7"/>
      <c r="DOE321" s="7"/>
      <c r="DOF321" s="7"/>
      <c r="DOG321" s="7"/>
      <c r="DOH321" s="7"/>
      <c r="DOI321" s="7"/>
      <c r="DOJ321" s="7"/>
      <c r="DOK321" s="7"/>
      <c r="DOL321" s="7"/>
      <c r="DOM321" s="7"/>
      <c r="DON321" s="7"/>
      <c r="DOO321" s="7"/>
      <c r="DOP321" s="7"/>
      <c r="DOQ321" s="7"/>
      <c r="DOR321" s="7"/>
      <c r="DOS321" s="7"/>
      <c r="DOT321" s="7"/>
      <c r="DOU321" s="7"/>
      <c r="DOV321" s="7"/>
      <c r="DOW321" s="7"/>
      <c r="DOX321" s="7"/>
      <c r="DOY321" s="7"/>
      <c r="DOZ321" s="7"/>
      <c r="DPA321" s="7"/>
      <c r="DPB321" s="7"/>
      <c r="DPC321" s="7"/>
      <c r="DPD321" s="7"/>
      <c r="DPE321" s="7"/>
      <c r="DPF321" s="7"/>
      <c r="DPG321" s="7"/>
      <c r="DPH321" s="7"/>
      <c r="DPI321" s="7"/>
      <c r="DPJ321" s="7"/>
      <c r="DPK321" s="7"/>
      <c r="DPL321" s="7"/>
      <c r="DPM321" s="7"/>
      <c r="DPN321" s="7"/>
      <c r="DPO321" s="7"/>
      <c r="DPP321" s="7"/>
      <c r="DPQ321" s="7"/>
      <c r="DPR321" s="7"/>
      <c r="DPS321" s="7"/>
      <c r="DPT321" s="7"/>
      <c r="DPU321" s="7"/>
      <c r="DPV321" s="7"/>
      <c r="DPW321" s="7"/>
      <c r="DPX321" s="7"/>
      <c r="DPY321" s="7"/>
      <c r="DPZ321" s="7"/>
      <c r="DQA321" s="7"/>
      <c r="DQB321" s="7"/>
      <c r="DQC321" s="7"/>
      <c r="DQD321" s="7"/>
      <c r="DQE321" s="7"/>
      <c r="DQF321" s="7"/>
      <c r="DQG321" s="7"/>
      <c r="DQH321" s="7"/>
      <c r="DQI321" s="7"/>
      <c r="DQJ321" s="7"/>
      <c r="DQK321" s="7"/>
      <c r="DQL321" s="7"/>
      <c r="DQM321" s="7"/>
      <c r="DQN321" s="7"/>
      <c r="DQO321" s="7"/>
      <c r="DQP321" s="7"/>
      <c r="DQQ321" s="7"/>
      <c r="DQR321" s="7"/>
      <c r="DQS321" s="7"/>
      <c r="DQT321" s="7"/>
      <c r="DQU321" s="7"/>
      <c r="DQV321" s="7"/>
      <c r="DQW321" s="7"/>
      <c r="DQX321" s="7"/>
      <c r="DQY321" s="7"/>
      <c r="DQZ321" s="7"/>
      <c r="DRA321" s="7"/>
      <c r="DRB321" s="7"/>
      <c r="DRC321" s="7"/>
      <c r="DRD321" s="7"/>
      <c r="DRE321" s="7"/>
      <c r="DRF321" s="7"/>
      <c r="DRG321" s="7"/>
      <c r="DRH321" s="7"/>
      <c r="DRI321" s="7"/>
      <c r="DRJ321" s="7"/>
      <c r="DRK321" s="7"/>
      <c r="DRL321" s="7"/>
      <c r="DRM321" s="7"/>
      <c r="DRN321" s="7"/>
      <c r="DRO321" s="7"/>
      <c r="DRP321" s="7"/>
      <c r="DRQ321" s="7"/>
      <c r="DRR321" s="7"/>
      <c r="DRS321" s="7"/>
      <c r="DRT321" s="7"/>
      <c r="DRU321" s="7"/>
      <c r="DRV321" s="7"/>
      <c r="DRW321" s="7"/>
      <c r="DRX321" s="7"/>
      <c r="DRY321" s="7"/>
      <c r="DRZ321" s="7"/>
      <c r="DSA321" s="7"/>
      <c r="DSB321" s="7"/>
      <c r="DSC321" s="7"/>
      <c r="DSD321" s="7"/>
      <c r="DSE321" s="7"/>
      <c r="DSF321" s="7"/>
      <c r="DSG321" s="7"/>
      <c r="DSH321" s="7"/>
      <c r="DSI321" s="7"/>
      <c r="DSJ321" s="7"/>
      <c r="DSK321" s="7"/>
      <c r="DSL321" s="7"/>
      <c r="DSM321" s="7"/>
      <c r="DSN321" s="7"/>
      <c r="DSO321" s="7"/>
      <c r="DSP321" s="7"/>
      <c r="DSQ321" s="7"/>
      <c r="DSR321" s="7"/>
      <c r="DSS321" s="7"/>
      <c r="DST321" s="7"/>
      <c r="DSU321" s="7"/>
      <c r="DSV321" s="7"/>
      <c r="DSW321" s="7"/>
      <c r="DSX321" s="7"/>
      <c r="DSY321" s="7"/>
      <c r="DSZ321" s="7"/>
      <c r="DTA321" s="7"/>
      <c r="DTB321" s="7"/>
      <c r="DTC321" s="7"/>
      <c r="DTD321" s="7"/>
      <c r="DTE321" s="7"/>
      <c r="DTF321" s="7"/>
      <c r="DTG321" s="7"/>
      <c r="DTH321" s="7"/>
      <c r="DTI321" s="7"/>
      <c r="DTJ321" s="7"/>
      <c r="DTK321" s="7"/>
      <c r="DTL321" s="7"/>
      <c r="DTM321" s="7"/>
      <c r="DTN321" s="7"/>
      <c r="DTO321" s="7"/>
      <c r="DTP321" s="7"/>
      <c r="DTQ321" s="7"/>
      <c r="DTR321" s="7"/>
      <c r="DTS321" s="7"/>
      <c r="DTT321" s="7"/>
      <c r="DTU321" s="7"/>
      <c r="DTV321" s="7"/>
      <c r="DTW321" s="7"/>
      <c r="DTX321" s="7"/>
      <c r="DTY321" s="7"/>
      <c r="DTZ321" s="7"/>
      <c r="DUA321" s="7"/>
      <c r="DUB321" s="7"/>
      <c r="DUC321" s="7"/>
      <c r="DUD321" s="7"/>
      <c r="DUE321" s="7"/>
      <c r="DUF321" s="7"/>
      <c r="DUG321" s="7"/>
      <c r="DUH321" s="7"/>
      <c r="DUI321" s="7"/>
      <c r="DUJ321" s="7"/>
      <c r="DUK321" s="7"/>
      <c r="DUL321" s="7"/>
      <c r="DUM321" s="7"/>
      <c r="DUN321" s="7"/>
      <c r="DUO321" s="7"/>
      <c r="DUP321" s="7"/>
      <c r="DUQ321" s="7"/>
      <c r="DUR321" s="7"/>
      <c r="DUS321" s="7"/>
      <c r="DUT321" s="7"/>
      <c r="DUU321" s="7"/>
      <c r="DUV321" s="7"/>
      <c r="DUW321" s="7"/>
      <c r="DUX321" s="7"/>
      <c r="DUY321" s="7"/>
      <c r="DUZ321" s="7"/>
      <c r="DVA321" s="7"/>
      <c r="DVB321" s="7"/>
      <c r="DVC321" s="7"/>
      <c r="DVD321" s="7"/>
      <c r="DVE321" s="7"/>
      <c r="DVF321" s="7"/>
      <c r="DVG321" s="7"/>
      <c r="DVH321" s="7"/>
      <c r="DVI321" s="7"/>
      <c r="DVJ321" s="7"/>
      <c r="DVK321" s="7"/>
      <c r="DVL321" s="7"/>
      <c r="DVM321" s="7"/>
      <c r="DVN321" s="7"/>
      <c r="DVO321" s="7"/>
      <c r="DVP321" s="7"/>
      <c r="DVQ321" s="7"/>
      <c r="DVR321" s="7"/>
      <c r="DVS321" s="7"/>
      <c r="DVT321" s="7"/>
      <c r="DVU321" s="7"/>
      <c r="DVV321" s="7"/>
      <c r="DVW321" s="7"/>
      <c r="DVX321" s="7"/>
      <c r="DVY321" s="7"/>
      <c r="DVZ321" s="7"/>
      <c r="DWA321" s="7"/>
      <c r="DWB321" s="7"/>
      <c r="DWC321" s="7"/>
      <c r="DWD321" s="7"/>
      <c r="DWE321" s="7"/>
      <c r="DWF321" s="7"/>
      <c r="DWG321" s="7"/>
      <c r="DWH321" s="7"/>
      <c r="DWI321" s="7"/>
      <c r="DWJ321" s="7"/>
      <c r="DWK321" s="7"/>
      <c r="DWL321" s="7"/>
      <c r="DWM321" s="7"/>
      <c r="DWN321" s="7"/>
      <c r="DWO321" s="7"/>
      <c r="DWP321" s="7"/>
      <c r="DWQ321" s="7"/>
      <c r="DWR321" s="7"/>
      <c r="DWS321" s="7"/>
      <c r="DWT321" s="7"/>
      <c r="DWU321" s="7"/>
      <c r="DWV321" s="7"/>
      <c r="DWW321" s="7"/>
      <c r="DWX321" s="7"/>
      <c r="DWY321" s="7"/>
      <c r="DWZ321" s="7"/>
      <c r="DXA321" s="7"/>
      <c r="DXB321" s="7"/>
      <c r="DXC321" s="7"/>
      <c r="DXD321" s="7"/>
      <c r="DXE321" s="7"/>
      <c r="DXF321" s="7"/>
      <c r="DXG321" s="7"/>
      <c r="DXH321" s="7"/>
      <c r="DXI321" s="7"/>
      <c r="DXJ321" s="7"/>
      <c r="DXK321" s="7"/>
      <c r="DXL321" s="7"/>
      <c r="DXM321" s="7"/>
      <c r="DXN321" s="7"/>
      <c r="DXO321" s="7"/>
      <c r="DXP321" s="7"/>
      <c r="DXQ321" s="7"/>
      <c r="DXR321" s="7"/>
      <c r="DXS321" s="7"/>
      <c r="DXT321" s="7"/>
      <c r="DXU321" s="7"/>
      <c r="DXV321" s="7"/>
      <c r="DXW321" s="7"/>
      <c r="DXX321" s="7"/>
      <c r="DXY321" s="7"/>
      <c r="DXZ321" s="7"/>
      <c r="DYA321" s="7"/>
      <c r="DYB321" s="7"/>
      <c r="DYC321" s="7"/>
      <c r="DYD321" s="7"/>
      <c r="DYE321" s="7"/>
      <c r="DYF321" s="7"/>
      <c r="DYG321" s="7"/>
      <c r="DYH321" s="7"/>
      <c r="DYI321" s="7"/>
      <c r="DYJ321" s="7"/>
      <c r="DYK321" s="7"/>
      <c r="DYL321" s="7"/>
      <c r="DYM321" s="7"/>
      <c r="DYN321" s="7"/>
      <c r="DYO321" s="7"/>
      <c r="DYP321" s="7"/>
      <c r="DYQ321" s="7"/>
      <c r="DYR321" s="7"/>
      <c r="DYS321" s="7"/>
      <c r="DYT321" s="7"/>
      <c r="DYU321" s="7"/>
      <c r="DYV321" s="7"/>
      <c r="DYW321" s="7"/>
      <c r="DYX321" s="7"/>
      <c r="DYY321" s="7"/>
      <c r="DYZ321" s="7"/>
      <c r="DZA321" s="7"/>
      <c r="DZB321" s="7"/>
      <c r="DZC321" s="7"/>
      <c r="DZD321" s="7"/>
      <c r="DZE321" s="7"/>
      <c r="DZF321" s="7"/>
      <c r="DZG321" s="7"/>
      <c r="DZH321" s="7"/>
      <c r="DZI321" s="7"/>
      <c r="DZJ321" s="7"/>
      <c r="DZK321" s="7"/>
      <c r="DZL321" s="7"/>
      <c r="DZM321" s="7"/>
      <c r="DZN321" s="7"/>
      <c r="DZO321" s="7"/>
      <c r="DZP321" s="7"/>
      <c r="DZQ321" s="7"/>
      <c r="DZR321" s="7"/>
      <c r="DZS321" s="7"/>
      <c r="DZT321" s="7"/>
      <c r="DZU321" s="7"/>
      <c r="DZV321" s="7"/>
      <c r="DZW321" s="7"/>
      <c r="DZX321" s="7"/>
      <c r="DZY321" s="7"/>
      <c r="DZZ321" s="7"/>
      <c r="EAA321" s="7"/>
      <c r="EAB321" s="7"/>
      <c r="EAC321" s="7"/>
      <c r="EAD321" s="7"/>
      <c r="EAE321" s="7"/>
      <c r="EAF321" s="7"/>
      <c r="EAG321" s="7"/>
      <c r="EAH321" s="7"/>
      <c r="EAI321" s="7"/>
      <c r="EAJ321" s="7"/>
      <c r="EAK321" s="7"/>
      <c r="EAL321" s="7"/>
      <c r="EAM321" s="7"/>
      <c r="EAN321" s="7"/>
      <c r="EAO321" s="7"/>
      <c r="EAP321" s="7"/>
      <c r="EAQ321" s="7"/>
      <c r="EAR321" s="7"/>
      <c r="EAS321" s="7"/>
      <c r="EAT321" s="7"/>
      <c r="EAU321" s="7"/>
      <c r="EAV321" s="7"/>
      <c r="EAW321" s="7"/>
      <c r="EAX321" s="7"/>
      <c r="EAY321" s="7"/>
      <c r="EAZ321" s="7"/>
      <c r="EBA321" s="7"/>
      <c r="EBB321" s="7"/>
      <c r="EBC321" s="7"/>
      <c r="EBD321" s="7"/>
      <c r="EBE321" s="7"/>
      <c r="EBF321" s="7"/>
      <c r="EBG321" s="7"/>
      <c r="EBH321" s="7"/>
      <c r="EBI321" s="7"/>
      <c r="EBJ321" s="7"/>
      <c r="EBK321" s="7"/>
      <c r="EBL321" s="7"/>
      <c r="EBM321" s="7"/>
      <c r="EBN321" s="7"/>
      <c r="EBO321" s="7"/>
      <c r="EBP321" s="7"/>
      <c r="EBQ321" s="7"/>
      <c r="EBR321" s="7"/>
      <c r="EBS321" s="7"/>
      <c r="EBT321" s="7"/>
      <c r="EBU321" s="7"/>
      <c r="EBV321" s="7"/>
      <c r="EBW321" s="7"/>
      <c r="EBX321" s="7"/>
      <c r="EBY321" s="7"/>
      <c r="EBZ321" s="7"/>
      <c r="ECA321" s="7"/>
      <c r="ECB321" s="7"/>
      <c r="ECC321" s="7"/>
      <c r="ECD321" s="7"/>
      <c r="ECE321" s="7"/>
      <c r="ECF321" s="7"/>
      <c r="ECG321" s="7"/>
      <c r="ECH321" s="7"/>
      <c r="ECI321" s="7"/>
      <c r="ECJ321" s="7"/>
      <c r="ECK321" s="7"/>
      <c r="ECL321" s="7"/>
      <c r="ECM321" s="7"/>
      <c r="ECN321" s="7"/>
      <c r="ECO321" s="7"/>
      <c r="ECP321" s="7"/>
      <c r="ECQ321" s="7"/>
      <c r="ECR321" s="7"/>
      <c r="ECS321" s="7"/>
      <c r="ECT321" s="7"/>
      <c r="ECU321" s="7"/>
      <c r="ECV321" s="7"/>
      <c r="ECW321" s="7"/>
      <c r="ECX321" s="7"/>
      <c r="ECY321" s="7"/>
      <c r="ECZ321" s="7"/>
      <c r="EDA321" s="7"/>
      <c r="EDB321" s="7"/>
      <c r="EDC321" s="7"/>
      <c r="EDD321" s="7"/>
      <c r="EDE321" s="7"/>
      <c r="EDF321" s="7"/>
      <c r="EDG321" s="7"/>
      <c r="EDH321" s="7"/>
      <c r="EDI321" s="7"/>
      <c r="EDJ321" s="7"/>
      <c r="EDK321" s="7"/>
      <c r="EDL321" s="7"/>
      <c r="EDM321" s="7"/>
      <c r="EDN321" s="7"/>
      <c r="EDO321" s="7"/>
      <c r="EDP321" s="7"/>
      <c r="EDQ321" s="7"/>
      <c r="EDR321" s="7"/>
      <c r="EDS321" s="7"/>
      <c r="EDT321" s="7"/>
      <c r="EDU321" s="7"/>
      <c r="EDV321" s="7"/>
      <c r="EDW321" s="7"/>
      <c r="EDX321" s="7"/>
      <c r="EDY321" s="7"/>
      <c r="EDZ321" s="7"/>
      <c r="EEA321" s="7"/>
      <c r="EEB321" s="7"/>
      <c r="EEC321" s="7"/>
      <c r="EED321" s="7"/>
      <c r="EEE321" s="7"/>
      <c r="EEF321" s="7"/>
      <c r="EEG321" s="7"/>
      <c r="EEH321" s="7"/>
      <c r="EEI321" s="7"/>
      <c r="EEJ321" s="7"/>
      <c r="EEK321" s="7"/>
      <c r="EEL321" s="7"/>
      <c r="EEM321" s="7"/>
      <c r="EEN321" s="7"/>
      <c r="EEO321" s="7"/>
      <c r="EEP321" s="7"/>
      <c r="EEQ321" s="7"/>
      <c r="EER321" s="7"/>
      <c r="EES321" s="7"/>
      <c r="EET321" s="7"/>
      <c r="EEU321" s="7"/>
      <c r="EEV321" s="7"/>
      <c r="EEW321" s="7"/>
      <c r="EEX321" s="7"/>
      <c r="EEY321" s="7"/>
      <c r="EEZ321" s="7"/>
      <c r="EFA321" s="7"/>
      <c r="EFB321" s="7"/>
      <c r="EFC321" s="7"/>
      <c r="EFD321" s="7"/>
      <c r="EFE321" s="7"/>
      <c r="EFF321" s="7"/>
      <c r="EFG321" s="7"/>
      <c r="EFH321" s="7"/>
      <c r="EFI321" s="7"/>
      <c r="EFJ321" s="7"/>
      <c r="EFK321" s="7"/>
      <c r="EFL321" s="7"/>
      <c r="EFM321" s="7"/>
      <c r="EFN321" s="7"/>
      <c r="EFO321" s="7"/>
      <c r="EFP321" s="7"/>
      <c r="EFQ321" s="7"/>
      <c r="EFR321" s="7"/>
      <c r="EFS321" s="7"/>
      <c r="EFT321" s="7"/>
      <c r="EFU321" s="7"/>
      <c r="EFV321" s="7"/>
      <c r="EFW321" s="7"/>
      <c r="EFX321" s="7"/>
      <c r="EFY321" s="7"/>
      <c r="EFZ321" s="7"/>
      <c r="EGA321" s="7"/>
      <c r="EGB321" s="7"/>
      <c r="EGC321" s="7"/>
      <c r="EGD321" s="7"/>
      <c r="EGE321" s="7"/>
      <c r="EGF321" s="7"/>
      <c r="EGG321" s="7"/>
      <c r="EGH321" s="7"/>
      <c r="EGI321" s="7"/>
      <c r="EGJ321" s="7"/>
      <c r="EGK321" s="7"/>
      <c r="EGL321" s="7"/>
      <c r="EGM321" s="7"/>
      <c r="EGN321" s="7"/>
      <c r="EGO321" s="7"/>
      <c r="EGP321" s="7"/>
      <c r="EGQ321" s="7"/>
      <c r="EGR321" s="7"/>
      <c r="EGS321" s="7"/>
      <c r="EGT321" s="7"/>
      <c r="EGU321" s="7"/>
      <c r="EGV321" s="7"/>
      <c r="EGW321" s="7"/>
      <c r="EGX321" s="7"/>
      <c r="EGY321" s="7"/>
      <c r="EGZ321" s="7"/>
      <c r="EHA321" s="7"/>
      <c r="EHB321" s="7"/>
      <c r="EHC321" s="7"/>
      <c r="EHD321" s="7"/>
      <c r="EHE321" s="7"/>
      <c r="EHF321" s="7"/>
      <c r="EHG321" s="7"/>
      <c r="EHH321" s="7"/>
      <c r="EHI321" s="7"/>
      <c r="EHJ321" s="7"/>
      <c r="EHK321" s="7"/>
      <c r="EHL321" s="7"/>
      <c r="EHM321" s="7"/>
      <c r="EHN321" s="7"/>
      <c r="EHO321" s="7"/>
      <c r="EHP321" s="7"/>
      <c r="EHQ321" s="7"/>
      <c r="EHR321" s="7"/>
      <c r="EHS321" s="7"/>
      <c r="EHT321" s="7"/>
      <c r="EHU321" s="7"/>
      <c r="EHV321" s="7"/>
      <c r="EHW321" s="7"/>
      <c r="EHX321" s="7"/>
      <c r="EHY321" s="7"/>
      <c r="EHZ321" s="7"/>
      <c r="EIA321" s="7"/>
      <c r="EIB321" s="7"/>
      <c r="EIC321" s="7"/>
      <c r="EID321" s="7"/>
      <c r="EIE321" s="7"/>
      <c r="EIF321" s="7"/>
      <c r="EIG321" s="7"/>
      <c r="EIH321" s="7"/>
      <c r="EII321" s="7"/>
      <c r="EIJ321" s="7"/>
      <c r="EIK321" s="7"/>
      <c r="EIL321" s="7"/>
      <c r="EIM321" s="7"/>
      <c r="EIN321" s="7"/>
      <c r="EIO321" s="7"/>
      <c r="EIP321" s="7"/>
      <c r="EIQ321" s="7"/>
      <c r="EIR321" s="7"/>
      <c r="EIS321" s="7"/>
      <c r="EIT321" s="7"/>
      <c r="EIU321" s="7"/>
      <c r="EIV321" s="7"/>
      <c r="EIW321" s="7"/>
      <c r="EIX321" s="7"/>
      <c r="EIY321" s="7"/>
      <c r="EIZ321" s="7"/>
      <c r="EJA321" s="7"/>
      <c r="EJB321" s="7"/>
      <c r="EJC321" s="7"/>
      <c r="EJD321" s="7"/>
      <c r="EJE321" s="7"/>
      <c r="EJF321" s="7"/>
      <c r="EJG321" s="7"/>
      <c r="EJH321" s="7"/>
      <c r="EJI321" s="7"/>
      <c r="EJJ321" s="7"/>
      <c r="EJK321" s="7"/>
      <c r="EJL321" s="7"/>
      <c r="EJM321" s="7"/>
      <c r="EJN321" s="7"/>
      <c r="EJO321" s="7"/>
      <c r="EJP321" s="7"/>
      <c r="EJQ321" s="7"/>
      <c r="EJR321" s="7"/>
      <c r="EJS321" s="7"/>
      <c r="EJT321" s="7"/>
      <c r="EJU321" s="7"/>
      <c r="EJV321" s="7"/>
      <c r="EJW321" s="7"/>
      <c r="EJX321" s="7"/>
      <c r="EJY321" s="7"/>
      <c r="EJZ321" s="7"/>
      <c r="EKA321" s="7"/>
      <c r="EKB321" s="7"/>
      <c r="EKC321" s="7"/>
      <c r="EKD321" s="7"/>
      <c r="EKE321" s="7"/>
      <c r="EKF321" s="7"/>
      <c r="EKG321" s="7"/>
      <c r="EKH321" s="7"/>
      <c r="EKI321" s="7"/>
      <c r="EKJ321" s="7"/>
      <c r="EKK321" s="7"/>
      <c r="EKL321" s="7"/>
      <c r="EKM321" s="7"/>
      <c r="EKN321" s="7"/>
      <c r="EKO321" s="7"/>
      <c r="EKP321" s="7"/>
      <c r="EKQ321" s="7"/>
      <c r="EKR321" s="7"/>
      <c r="EKS321" s="7"/>
      <c r="EKT321" s="7"/>
      <c r="EKU321" s="7"/>
      <c r="EKV321" s="7"/>
      <c r="EKW321" s="7"/>
      <c r="EKX321" s="7"/>
      <c r="EKY321" s="7"/>
      <c r="EKZ321" s="7"/>
      <c r="ELA321" s="7"/>
      <c r="ELB321" s="7"/>
      <c r="ELC321" s="7"/>
      <c r="ELD321" s="7"/>
      <c r="ELE321" s="7"/>
      <c r="ELF321" s="7"/>
      <c r="ELG321" s="7"/>
      <c r="ELH321" s="7"/>
      <c r="ELI321" s="7"/>
      <c r="ELJ321" s="7"/>
      <c r="ELK321" s="7"/>
      <c r="ELL321" s="7"/>
      <c r="ELM321" s="7"/>
      <c r="ELN321" s="7"/>
      <c r="ELO321" s="7"/>
      <c r="ELP321" s="7"/>
      <c r="ELQ321" s="7"/>
      <c r="ELR321" s="7"/>
      <c r="ELS321" s="7"/>
      <c r="ELT321" s="7"/>
      <c r="ELU321" s="7"/>
      <c r="ELV321" s="7"/>
      <c r="ELW321" s="7"/>
      <c r="ELX321" s="7"/>
      <c r="ELY321" s="7"/>
      <c r="ELZ321" s="7"/>
      <c r="EMA321" s="7"/>
      <c r="EMB321" s="7"/>
      <c r="EMC321" s="7"/>
      <c r="EMD321" s="7"/>
      <c r="EME321" s="7"/>
      <c r="EMF321" s="7"/>
      <c r="EMG321" s="7"/>
      <c r="EMH321" s="7"/>
      <c r="EMI321" s="7"/>
      <c r="EMJ321" s="7"/>
      <c r="EMK321" s="7"/>
      <c r="EML321" s="7"/>
      <c r="EMM321" s="7"/>
      <c r="EMN321" s="7"/>
      <c r="EMO321" s="7"/>
      <c r="EMP321" s="7"/>
      <c r="EMQ321" s="7"/>
      <c r="EMR321" s="7"/>
      <c r="EMS321" s="7"/>
      <c r="EMT321" s="7"/>
      <c r="EMU321" s="7"/>
      <c r="EMV321" s="7"/>
      <c r="EMW321" s="7"/>
      <c r="EMX321" s="7"/>
      <c r="EMY321" s="7"/>
      <c r="EMZ321" s="7"/>
      <c r="ENA321" s="7"/>
      <c r="ENB321" s="7"/>
      <c r="ENC321" s="7"/>
      <c r="END321" s="7"/>
      <c r="ENE321" s="7"/>
      <c r="ENF321" s="7"/>
      <c r="ENG321" s="7"/>
      <c r="ENH321" s="7"/>
      <c r="ENI321" s="7"/>
      <c r="ENJ321" s="7"/>
      <c r="ENK321" s="7"/>
      <c r="ENL321" s="7"/>
      <c r="ENM321" s="7"/>
      <c r="ENN321" s="7"/>
      <c r="ENO321" s="7"/>
      <c r="ENP321" s="7"/>
      <c r="ENQ321" s="7"/>
      <c r="ENR321" s="7"/>
      <c r="ENS321" s="7"/>
      <c r="ENT321" s="7"/>
      <c r="ENU321" s="7"/>
      <c r="ENV321" s="7"/>
      <c r="ENW321" s="7"/>
      <c r="ENX321" s="7"/>
      <c r="ENY321" s="7"/>
      <c r="ENZ321" s="7"/>
      <c r="EOA321" s="7"/>
      <c r="EOB321" s="7"/>
      <c r="EOC321" s="7"/>
      <c r="EOD321" s="7"/>
      <c r="EOE321" s="7"/>
      <c r="EOF321" s="7"/>
      <c r="EOG321" s="7"/>
      <c r="EOH321" s="7"/>
      <c r="EOI321" s="7"/>
      <c r="EOJ321" s="7"/>
      <c r="EOK321" s="7"/>
      <c r="EOL321" s="7"/>
      <c r="EOM321" s="7"/>
      <c r="EON321" s="7"/>
      <c r="EOO321" s="7"/>
      <c r="EOP321" s="7"/>
      <c r="EOQ321" s="7"/>
      <c r="EOR321" s="7"/>
      <c r="EOS321" s="7"/>
      <c r="EOT321" s="7"/>
      <c r="EOU321" s="7"/>
      <c r="EOV321" s="7"/>
      <c r="EOW321" s="7"/>
      <c r="EOX321" s="7"/>
      <c r="EOY321" s="7"/>
      <c r="EOZ321" s="7"/>
      <c r="EPA321" s="7"/>
      <c r="EPB321" s="7"/>
      <c r="EPC321" s="7"/>
      <c r="EPD321" s="7"/>
      <c r="EPE321" s="7"/>
      <c r="EPF321" s="7"/>
      <c r="EPG321" s="7"/>
      <c r="EPH321" s="7"/>
      <c r="EPI321" s="7"/>
      <c r="EPJ321" s="7"/>
      <c r="EPK321" s="7"/>
      <c r="EPL321" s="7"/>
      <c r="EPM321" s="7"/>
      <c r="EPN321" s="7"/>
      <c r="EPO321" s="7"/>
      <c r="EPP321" s="7"/>
      <c r="EPQ321" s="7"/>
      <c r="EPR321" s="7"/>
      <c r="EPS321" s="7"/>
      <c r="EPT321" s="7"/>
      <c r="EPU321" s="7"/>
      <c r="EPV321" s="7"/>
      <c r="EPW321" s="7"/>
      <c r="EPX321" s="7"/>
      <c r="EPY321" s="7"/>
      <c r="EPZ321" s="7"/>
      <c r="EQA321" s="7"/>
      <c r="EQB321" s="7"/>
      <c r="EQC321" s="7"/>
      <c r="EQD321" s="7"/>
      <c r="EQE321" s="7"/>
      <c r="EQF321" s="7"/>
      <c r="EQG321" s="7"/>
      <c r="EQH321" s="7"/>
      <c r="EQI321" s="7"/>
      <c r="EQJ321" s="7"/>
      <c r="EQK321" s="7"/>
      <c r="EQL321" s="7"/>
      <c r="EQM321" s="7"/>
      <c r="EQN321" s="7"/>
      <c r="EQO321" s="7"/>
      <c r="EQP321" s="7"/>
      <c r="EQQ321" s="7"/>
      <c r="EQR321" s="7"/>
      <c r="EQS321" s="7"/>
      <c r="EQT321" s="7"/>
      <c r="EQU321" s="7"/>
      <c r="EQV321" s="7"/>
      <c r="EQW321" s="7"/>
      <c r="EQX321" s="7"/>
      <c r="EQY321" s="7"/>
      <c r="EQZ321" s="7"/>
      <c r="ERA321" s="7"/>
      <c r="ERB321" s="7"/>
      <c r="ERC321" s="7"/>
      <c r="ERD321" s="7"/>
      <c r="ERE321" s="7"/>
      <c r="ERF321" s="7"/>
      <c r="ERG321" s="7"/>
      <c r="ERH321" s="7"/>
      <c r="ERI321" s="7"/>
      <c r="ERJ321" s="7"/>
      <c r="ERK321" s="7"/>
      <c r="ERL321" s="7"/>
      <c r="ERM321" s="7"/>
      <c r="ERN321" s="7"/>
      <c r="ERO321" s="7"/>
      <c r="ERP321" s="7"/>
      <c r="ERQ321" s="7"/>
      <c r="ERR321" s="7"/>
      <c r="ERS321" s="7"/>
      <c r="ERT321" s="7"/>
      <c r="ERU321" s="7"/>
      <c r="ERV321" s="7"/>
      <c r="ERW321" s="7"/>
      <c r="ERX321" s="7"/>
      <c r="ERY321" s="7"/>
      <c r="ERZ321" s="7"/>
      <c r="ESA321" s="7"/>
      <c r="ESB321" s="7"/>
      <c r="ESC321" s="7"/>
      <c r="ESD321" s="7"/>
      <c r="ESE321" s="7"/>
      <c r="ESF321" s="7"/>
      <c r="ESG321" s="7"/>
      <c r="ESH321" s="7"/>
      <c r="ESI321" s="7"/>
      <c r="ESJ321" s="7"/>
      <c r="ESK321" s="7"/>
      <c r="ESL321" s="7"/>
      <c r="ESM321" s="7"/>
      <c r="ESN321" s="7"/>
      <c r="ESO321" s="7"/>
      <c r="ESP321" s="7"/>
      <c r="ESQ321" s="7"/>
      <c r="ESR321" s="7"/>
      <c r="ESS321" s="7"/>
      <c r="EST321" s="7"/>
      <c r="ESU321" s="7"/>
      <c r="ESV321" s="7"/>
      <c r="ESW321" s="7"/>
      <c r="ESX321" s="7"/>
      <c r="ESY321" s="7"/>
      <c r="ESZ321" s="7"/>
      <c r="ETA321" s="7"/>
      <c r="ETB321" s="7"/>
      <c r="ETC321" s="7"/>
      <c r="ETD321" s="7"/>
      <c r="ETE321" s="7"/>
      <c r="ETF321" s="7"/>
      <c r="ETG321" s="7"/>
      <c r="ETH321" s="7"/>
      <c r="ETI321" s="7"/>
      <c r="ETJ321" s="7"/>
      <c r="ETK321" s="7"/>
      <c r="ETL321" s="7"/>
      <c r="ETM321" s="7"/>
      <c r="ETN321" s="7"/>
      <c r="ETO321" s="7"/>
      <c r="ETP321" s="7"/>
      <c r="ETQ321" s="7"/>
      <c r="ETR321" s="7"/>
      <c r="ETS321" s="7"/>
      <c r="ETT321" s="7"/>
      <c r="ETU321" s="7"/>
      <c r="ETV321" s="7"/>
      <c r="ETW321" s="7"/>
      <c r="ETX321" s="7"/>
      <c r="ETY321" s="7"/>
      <c r="ETZ321" s="7"/>
      <c r="EUA321" s="7"/>
      <c r="EUB321" s="7"/>
      <c r="EUC321" s="7"/>
      <c r="EUD321" s="7"/>
      <c r="EUE321" s="7"/>
      <c r="EUF321" s="7"/>
      <c r="EUG321" s="7"/>
      <c r="EUH321" s="7"/>
      <c r="EUI321" s="7"/>
      <c r="EUJ321" s="7"/>
      <c r="EUK321" s="7"/>
      <c r="EUL321" s="7"/>
      <c r="EUM321" s="7"/>
      <c r="EUN321" s="7"/>
      <c r="EUO321" s="7"/>
      <c r="EUP321" s="7"/>
      <c r="EUQ321" s="7"/>
      <c r="EUR321" s="7"/>
      <c r="EUS321" s="7"/>
      <c r="EUT321" s="7"/>
      <c r="EUU321" s="7"/>
      <c r="EUV321" s="7"/>
      <c r="EUW321" s="7"/>
      <c r="EUX321" s="7"/>
      <c r="EUY321" s="7"/>
      <c r="EUZ321" s="7"/>
      <c r="EVA321" s="7"/>
      <c r="EVB321" s="7"/>
      <c r="EVC321" s="7"/>
      <c r="EVD321" s="7"/>
      <c r="EVE321" s="7"/>
      <c r="EVF321" s="7"/>
      <c r="EVG321" s="7"/>
      <c r="EVH321" s="7"/>
      <c r="EVI321" s="7"/>
      <c r="EVJ321" s="7"/>
      <c r="EVK321" s="7"/>
      <c r="EVL321" s="7"/>
      <c r="EVM321" s="7"/>
      <c r="EVN321" s="7"/>
      <c r="EVO321" s="7"/>
      <c r="EVP321" s="7"/>
      <c r="EVQ321" s="7"/>
      <c r="EVR321" s="7"/>
      <c r="EVS321" s="7"/>
      <c r="EVT321" s="7"/>
      <c r="EVU321" s="7"/>
      <c r="EVV321" s="7"/>
      <c r="EVW321" s="7"/>
      <c r="EVX321" s="7"/>
      <c r="EVY321" s="7"/>
      <c r="EVZ321" s="7"/>
      <c r="EWA321" s="7"/>
      <c r="EWB321" s="7"/>
      <c r="EWC321" s="7"/>
      <c r="EWD321" s="7"/>
      <c r="EWE321" s="7"/>
      <c r="EWF321" s="7"/>
      <c r="EWG321" s="7"/>
      <c r="EWH321" s="7"/>
      <c r="EWI321" s="7"/>
      <c r="EWJ321" s="7"/>
      <c r="EWK321" s="7"/>
      <c r="EWL321" s="7"/>
      <c r="EWM321" s="7"/>
      <c r="EWN321" s="7"/>
      <c r="EWO321" s="7"/>
      <c r="EWP321" s="7"/>
      <c r="EWQ321" s="7"/>
      <c r="EWR321" s="7"/>
      <c r="EWS321" s="7"/>
      <c r="EWT321" s="7"/>
      <c r="EWU321" s="7"/>
      <c r="EWV321" s="7"/>
      <c r="EWW321" s="7"/>
      <c r="EWX321" s="7"/>
      <c r="EWY321" s="7"/>
      <c r="EWZ321" s="7"/>
      <c r="EXA321" s="7"/>
      <c r="EXB321" s="7"/>
      <c r="EXC321" s="7"/>
      <c r="EXD321" s="7"/>
      <c r="EXE321" s="7"/>
      <c r="EXF321" s="7"/>
      <c r="EXG321" s="7"/>
      <c r="EXH321" s="7"/>
      <c r="EXI321" s="7"/>
      <c r="EXJ321" s="7"/>
      <c r="EXK321" s="7"/>
      <c r="EXL321" s="7"/>
      <c r="EXM321" s="7"/>
      <c r="EXN321" s="7"/>
      <c r="EXO321" s="7"/>
      <c r="EXP321" s="7"/>
      <c r="EXQ321" s="7"/>
      <c r="EXR321" s="7"/>
      <c r="EXS321" s="7"/>
      <c r="EXT321" s="7"/>
      <c r="EXU321" s="7"/>
      <c r="EXV321" s="7"/>
      <c r="EXW321" s="7"/>
      <c r="EXX321" s="7"/>
      <c r="EXY321" s="7"/>
      <c r="EXZ321" s="7"/>
      <c r="EYA321" s="7"/>
      <c r="EYB321" s="7"/>
      <c r="EYC321" s="7"/>
      <c r="EYD321" s="7"/>
      <c r="EYE321" s="7"/>
      <c r="EYF321" s="7"/>
      <c r="EYG321" s="7"/>
      <c r="EYH321" s="7"/>
      <c r="EYI321" s="7"/>
      <c r="EYJ321" s="7"/>
      <c r="EYK321" s="7"/>
      <c r="EYL321" s="7"/>
      <c r="EYM321" s="7"/>
      <c r="EYN321" s="7"/>
      <c r="EYO321" s="7"/>
      <c r="EYP321" s="7"/>
      <c r="EYQ321" s="7"/>
      <c r="EYR321" s="7"/>
      <c r="EYS321" s="7"/>
      <c r="EYT321" s="7"/>
      <c r="EYU321" s="7"/>
      <c r="EYV321" s="7"/>
      <c r="EYW321" s="7"/>
      <c r="EYX321" s="7"/>
      <c r="EYY321" s="7"/>
      <c r="EYZ321" s="7"/>
      <c r="EZA321" s="7"/>
      <c r="EZB321" s="7"/>
      <c r="EZC321" s="7"/>
      <c r="EZD321" s="7"/>
      <c r="EZE321" s="7"/>
      <c r="EZF321" s="7"/>
      <c r="EZG321" s="7"/>
      <c r="EZH321" s="7"/>
      <c r="EZI321" s="7"/>
      <c r="EZJ321" s="7"/>
      <c r="EZK321" s="7"/>
      <c r="EZL321" s="7"/>
      <c r="EZM321" s="7"/>
      <c r="EZN321" s="7"/>
      <c r="EZO321" s="7"/>
      <c r="EZP321" s="7"/>
      <c r="EZQ321" s="7"/>
      <c r="EZR321" s="7"/>
      <c r="EZS321" s="7"/>
      <c r="EZT321" s="7"/>
      <c r="EZU321" s="7"/>
      <c r="EZV321" s="7"/>
      <c r="EZW321" s="7"/>
      <c r="EZX321" s="7"/>
      <c r="EZY321" s="7"/>
      <c r="EZZ321" s="7"/>
      <c r="FAA321" s="7"/>
      <c r="FAB321" s="7"/>
      <c r="FAC321" s="7"/>
      <c r="FAD321" s="7"/>
      <c r="FAE321" s="7"/>
      <c r="FAF321" s="7"/>
      <c r="FAG321" s="7"/>
      <c r="FAH321" s="7"/>
      <c r="FAI321" s="7"/>
      <c r="FAJ321" s="7"/>
      <c r="FAK321" s="7"/>
      <c r="FAL321" s="7"/>
      <c r="FAM321" s="7"/>
      <c r="FAN321" s="7"/>
      <c r="FAO321" s="7"/>
      <c r="FAP321" s="7"/>
      <c r="FAQ321" s="7"/>
      <c r="FAR321" s="7"/>
      <c r="FAS321" s="7"/>
      <c r="FAT321" s="7"/>
      <c r="FAU321" s="7"/>
      <c r="FAV321" s="7"/>
      <c r="FAW321" s="7"/>
      <c r="FAX321" s="7"/>
      <c r="FAY321" s="7"/>
      <c r="FAZ321" s="7"/>
      <c r="FBA321" s="7"/>
      <c r="FBB321" s="7"/>
      <c r="FBC321" s="7"/>
      <c r="FBD321" s="7"/>
      <c r="FBE321" s="7"/>
      <c r="FBF321" s="7"/>
      <c r="FBG321" s="7"/>
      <c r="FBH321" s="7"/>
      <c r="FBI321" s="7"/>
      <c r="FBJ321" s="7"/>
      <c r="FBK321" s="7"/>
      <c r="FBL321" s="7"/>
      <c r="FBM321" s="7"/>
      <c r="FBN321" s="7"/>
      <c r="FBO321" s="7"/>
      <c r="FBP321" s="7"/>
      <c r="FBQ321" s="7"/>
      <c r="FBR321" s="7"/>
      <c r="FBS321" s="7"/>
      <c r="FBT321" s="7"/>
      <c r="FBU321" s="7"/>
      <c r="FBV321" s="7"/>
      <c r="FBW321" s="7"/>
      <c r="FBX321" s="7"/>
      <c r="FBY321" s="7"/>
      <c r="FBZ321" s="7"/>
      <c r="FCA321" s="7"/>
      <c r="FCB321" s="7"/>
      <c r="FCC321" s="7"/>
      <c r="FCD321" s="7"/>
      <c r="FCE321" s="7"/>
      <c r="FCF321" s="7"/>
      <c r="FCG321" s="7"/>
      <c r="FCH321" s="7"/>
      <c r="FCI321" s="7"/>
      <c r="FCJ321" s="7"/>
      <c r="FCK321" s="7"/>
      <c r="FCL321" s="7"/>
      <c r="FCM321" s="7"/>
      <c r="FCN321" s="7"/>
      <c r="FCO321" s="7"/>
      <c r="FCP321" s="7"/>
      <c r="FCQ321" s="7"/>
      <c r="FCR321" s="7"/>
      <c r="FCS321" s="7"/>
      <c r="FCT321" s="7"/>
      <c r="FCU321" s="7"/>
      <c r="FCV321" s="7"/>
      <c r="FCW321" s="7"/>
      <c r="FCX321" s="7"/>
      <c r="FCY321" s="7"/>
      <c r="FCZ321" s="7"/>
      <c r="FDA321" s="7"/>
      <c r="FDB321" s="7"/>
      <c r="FDC321" s="7"/>
      <c r="FDD321" s="7"/>
      <c r="FDE321" s="7"/>
      <c r="FDF321" s="7"/>
      <c r="FDG321" s="7"/>
      <c r="FDH321" s="7"/>
      <c r="FDI321" s="7"/>
      <c r="FDJ321" s="7"/>
      <c r="FDK321" s="7"/>
      <c r="FDL321" s="7"/>
      <c r="FDM321" s="7"/>
      <c r="FDN321" s="7"/>
      <c r="FDO321" s="7"/>
      <c r="FDP321" s="7"/>
      <c r="FDQ321" s="7"/>
      <c r="FDR321" s="7"/>
      <c r="FDS321" s="7"/>
      <c r="FDT321" s="7"/>
      <c r="FDU321" s="7"/>
      <c r="FDV321" s="7"/>
      <c r="FDW321" s="7"/>
      <c r="FDX321" s="7"/>
      <c r="FDY321" s="7"/>
      <c r="FDZ321" s="7"/>
      <c r="FEA321" s="7"/>
      <c r="FEB321" s="7"/>
      <c r="FEC321" s="7"/>
      <c r="FED321" s="7"/>
      <c r="FEE321" s="7"/>
      <c r="FEF321" s="7"/>
      <c r="FEG321" s="7"/>
      <c r="FEH321" s="7"/>
      <c r="FEI321" s="7"/>
      <c r="FEJ321" s="7"/>
      <c r="FEK321" s="7"/>
      <c r="FEL321" s="7"/>
      <c r="FEM321" s="7"/>
      <c r="FEN321" s="7"/>
      <c r="FEO321" s="7"/>
      <c r="FEP321" s="7"/>
      <c r="FEQ321" s="7"/>
      <c r="FER321" s="7"/>
      <c r="FES321" s="7"/>
      <c r="FET321" s="7"/>
      <c r="FEU321" s="7"/>
      <c r="FEV321" s="7"/>
      <c r="FEW321" s="7"/>
      <c r="FEX321" s="7"/>
      <c r="FEY321" s="7"/>
      <c r="FEZ321" s="7"/>
      <c r="FFA321" s="7"/>
      <c r="FFB321" s="7"/>
      <c r="FFC321" s="7"/>
      <c r="FFD321" s="7"/>
      <c r="FFE321" s="7"/>
      <c r="FFF321" s="7"/>
      <c r="FFG321" s="7"/>
      <c r="FFH321" s="7"/>
      <c r="FFI321" s="7"/>
      <c r="FFJ321" s="7"/>
      <c r="FFK321" s="7"/>
      <c r="FFL321" s="7"/>
      <c r="FFM321" s="7"/>
      <c r="FFN321" s="7"/>
      <c r="FFO321" s="7"/>
      <c r="FFP321" s="7"/>
      <c r="FFQ321" s="7"/>
      <c r="FFR321" s="7"/>
      <c r="FFS321" s="7"/>
      <c r="FFT321" s="7"/>
      <c r="FFU321" s="7"/>
      <c r="FFV321" s="7"/>
      <c r="FFW321" s="7"/>
      <c r="FFX321" s="7"/>
      <c r="FFY321" s="7"/>
      <c r="FFZ321" s="7"/>
      <c r="FGA321" s="7"/>
      <c r="FGB321" s="7"/>
      <c r="FGC321" s="7"/>
      <c r="FGD321" s="7"/>
      <c r="FGE321" s="7"/>
      <c r="FGF321" s="7"/>
      <c r="FGG321" s="7"/>
      <c r="FGH321" s="7"/>
      <c r="FGI321" s="7"/>
      <c r="FGJ321" s="7"/>
      <c r="FGK321" s="7"/>
      <c r="FGL321" s="7"/>
      <c r="FGM321" s="7"/>
      <c r="FGN321" s="7"/>
      <c r="FGO321" s="7"/>
      <c r="FGP321" s="7"/>
      <c r="FGQ321" s="7"/>
      <c r="FGR321" s="7"/>
      <c r="FGS321" s="7"/>
      <c r="FGT321" s="7"/>
      <c r="FGU321" s="7"/>
      <c r="FGV321" s="7"/>
      <c r="FGW321" s="7"/>
      <c r="FGX321" s="7"/>
      <c r="FGY321" s="7"/>
      <c r="FGZ321" s="7"/>
      <c r="FHA321" s="7"/>
      <c r="FHB321" s="7"/>
      <c r="FHC321" s="7"/>
      <c r="FHD321" s="7"/>
      <c r="FHE321" s="7"/>
      <c r="FHF321" s="7"/>
      <c r="FHG321" s="7"/>
      <c r="FHH321" s="7"/>
      <c r="FHI321" s="7"/>
      <c r="FHJ321" s="7"/>
      <c r="FHK321" s="7"/>
      <c r="FHL321" s="7"/>
      <c r="FHM321" s="7"/>
      <c r="FHN321" s="7"/>
      <c r="FHO321" s="7"/>
      <c r="FHP321" s="7"/>
      <c r="FHQ321" s="7"/>
      <c r="FHR321" s="7"/>
      <c r="FHS321" s="7"/>
      <c r="FHT321" s="7"/>
      <c r="FHU321" s="7"/>
      <c r="FHV321" s="7"/>
      <c r="FHW321" s="7"/>
      <c r="FHX321" s="7"/>
      <c r="FHY321" s="7"/>
      <c r="FHZ321" s="7"/>
      <c r="FIA321" s="7"/>
      <c r="FIB321" s="7"/>
      <c r="FIC321" s="7"/>
      <c r="FID321" s="7"/>
      <c r="FIE321" s="7"/>
      <c r="FIF321" s="7"/>
      <c r="FIG321" s="7"/>
      <c r="FIH321" s="7"/>
      <c r="FII321" s="7"/>
      <c r="FIJ321" s="7"/>
      <c r="FIK321" s="7"/>
      <c r="FIL321" s="7"/>
      <c r="FIM321" s="7"/>
      <c r="FIN321" s="7"/>
      <c r="FIO321" s="7"/>
      <c r="FIP321" s="7"/>
      <c r="FIQ321" s="7"/>
      <c r="FIR321" s="7"/>
      <c r="FIS321" s="7"/>
      <c r="FIT321" s="7"/>
      <c r="FIU321" s="7"/>
      <c r="FIV321" s="7"/>
      <c r="FIW321" s="7"/>
      <c r="FIX321" s="7"/>
      <c r="FIY321" s="7"/>
      <c r="FIZ321" s="7"/>
      <c r="FJA321" s="7"/>
      <c r="FJB321" s="7"/>
      <c r="FJC321" s="7"/>
      <c r="FJD321" s="7"/>
      <c r="FJE321" s="7"/>
      <c r="FJF321" s="7"/>
      <c r="FJG321" s="7"/>
      <c r="FJH321" s="7"/>
      <c r="FJI321" s="7"/>
      <c r="FJJ321" s="7"/>
      <c r="FJK321" s="7"/>
      <c r="FJL321" s="7"/>
      <c r="FJM321" s="7"/>
      <c r="FJN321" s="7"/>
      <c r="FJO321" s="7"/>
      <c r="FJP321" s="7"/>
      <c r="FJQ321" s="7"/>
      <c r="FJR321" s="7"/>
      <c r="FJS321" s="7"/>
      <c r="FJT321" s="7"/>
      <c r="FJU321" s="7"/>
      <c r="FJV321" s="7"/>
      <c r="FJW321" s="7"/>
      <c r="FJX321" s="7"/>
      <c r="FJY321" s="7"/>
      <c r="FJZ321" s="7"/>
      <c r="FKA321" s="7"/>
      <c r="FKB321" s="7"/>
      <c r="FKC321" s="7"/>
      <c r="FKD321" s="7"/>
      <c r="FKE321" s="7"/>
      <c r="FKF321" s="7"/>
      <c r="FKG321" s="7"/>
      <c r="FKH321" s="7"/>
      <c r="FKI321" s="7"/>
      <c r="FKJ321" s="7"/>
      <c r="FKK321" s="7"/>
      <c r="FKL321" s="7"/>
      <c r="FKM321" s="7"/>
      <c r="FKN321" s="7"/>
      <c r="FKO321" s="7"/>
      <c r="FKP321" s="7"/>
      <c r="FKQ321" s="7"/>
      <c r="FKR321" s="7"/>
      <c r="FKS321" s="7"/>
      <c r="FKT321" s="7"/>
      <c r="FKU321" s="7"/>
      <c r="FKV321" s="7"/>
      <c r="FKW321" s="7"/>
      <c r="FKX321" s="7"/>
      <c r="FKY321" s="7"/>
      <c r="FKZ321" s="7"/>
      <c r="FLA321" s="7"/>
      <c r="FLB321" s="7"/>
      <c r="FLC321" s="7"/>
      <c r="FLD321" s="7"/>
      <c r="FLE321" s="7"/>
      <c r="FLF321" s="7"/>
      <c r="FLG321" s="7"/>
      <c r="FLH321" s="7"/>
      <c r="FLI321" s="7"/>
      <c r="FLJ321" s="7"/>
      <c r="FLK321" s="7"/>
      <c r="FLL321" s="7"/>
      <c r="FLM321" s="7"/>
      <c r="FLN321" s="7"/>
      <c r="FLO321" s="7"/>
      <c r="FLP321" s="7"/>
      <c r="FLQ321" s="7"/>
      <c r="FLR321" s="7"/>
      <c r="FLS321" s="7"/>
      <c r="FLT321" s="7"/>
      <c r="FLU321" s="7"/>
      <c r="FLV321" s="7"/>
      <c r="FLW321" s="7"/>
      <c r="FLX321" s="7"/>
      <c r="FLY321" s="7"/>
      <c r="FLZ321" s="7"/>
      <c r="FMA321" s="7"/>
      <c r="FMB321" s="7"/>
      <c r="FMC321" s="7"/>
      <c r="FMD321" s="7"/>
      <c r="FME321" s="7"/>
      <c r="FMF321" s="7"/>
      <c r="FMG321" s="7"/>
      <c r="FMH321" s="7"/>
      <c r="FMI321" s="7"/>
      <c r="FMJ321" s="7"/>
      <c r="FMK321" s="7"/>
      <c r="FML321" s="7"/>
      <c r="FMM321" s="7"/>
      <c r="FMN321" s="7"/>
      <c r="FMO321" s="7"/>
      <c r="FMP321" s="7"/>
      <c r="FMQ321" s="7"/>
      <c r="FMR321" s="7"/>
      <c r="FMS321" s="7"/>
      <c r="FMT321" s="7"/>
      <c r="FMU321" s="7"/>
      <c r="FMV321" s="7"/>
      <c r="FMW321" s="7"/>
      <c r="FMX321" s="7"/>
      <c r="FMY321" s="7"/>
      <c r="FMZ321" s="7"/>
      <c r="FNA321" s="7"/>
      <c r="FNB321" s="7"/>
      <c r="FNC321" s="7"/>
      <c r="FND321" s="7"/>
      <c r="FNE321" s="7"/>
      <c r="FNF321" s="7"/>
      <c r="FNG321" s="7"/>
      <c r="FNH321" s="7"/>
      <c r="FNI321" s="7"/>
      <c r="FNJ321" s="7"/>
      <c r="FNK321" s="7"/>
      <c r="FNL321" s="7"/>
      <c r="FNM321" s="7"/>
      <c r="FNN321" s="7"/>
      <c r="FNO321" s="7"/>
      <c r="FNP321" s="7"/>
      <c r="FNQ321" s="7"/>
      <c r="FNR321" s="7"/>
      <c r="FNS321" s="7"/>
      <c r="FNT321" s="7"/>
      <c r="FNU321" s="7"/>
      <c r="FNV321" s="7"/>
      <c r="FNW321" s="7"/>
      <c r="FNX321" s="7"/>
      <c r="FNY321" s="7"/>
      <c r="FNZ321" s="7"/>
      <c r="FOA321" s="7"/>
      <c r="FOB321" s="7"/>
      <c r="FOC321" s="7"/>
      <c r="FOD321" s="7"/>
      <c r="FOE321" s="7"/>
      <c r="FOF321" s="7"/>
      <c r="FOG321" s="7"/>
      <c r="FOH321" s="7"/>
      <c r="FOI321" s="7"/>
      <c r="FOJ321" s="7"/>
      <c r="FOK321" s="7"/>
      <c r="FOL321" s="7"/>
      <c r="FOM321" s="7"/>
      <c r="FON321" s="7"/>
      <c r="FOO321" s="7"/>
      <c r="FOP321" s="7"/>
      <c r="FOQ321" s="7"/>
      <c r="FOR321" s="7"/>
      <c r="FOS321" s="7"/>
      <c r="FOT321" s="7"/>
      <c r="FOU321" s="7"/>
      <c r="FOV321" s="7"/>
      <c r="FOW321" s="7"/>
      <c r="FOX321" s="7"/>
      <c r="FOY321" s="7"/>
      <c r="FOZ321" s="7"/>
      <c r="FPA321" s="7"/>
      <c r="FPB321" s="7"/>
      <c r="FPC321" s="7"/>
      <c r="FPD321" s="7"/>
      <c r="FPE321" s="7"/>
      <c r="FPF321" s="7"/>
      <c r="FPG321" s="7"/>
      <c r="FPH321" s="7"/>
      <c r="FPI321" s="7"/>
      <c r="FPJ321" s="7"/>
      <c r="FPK321" s="7"/>
      <c r="FPL321" s="7"/>
      <c r="FPM321" s="7"/>
      <c r="FPN321" s="7"/>
      <c r="FPO321" s="7"/>
      <c r="FPP321" s="7"/>
      <c r="FPQ321" s="7"/>
      <c r="FPR321" s="7"/>
      <c r="FPS321" s="7"/>
      <c r="FPT321" s="7"/>
      <c r="FPU321" s="7"/>
      <c r="FPV321" s="7"/>
      <c r="FPW321" s="7"/>
      <c r="FPX321" s="7"/>
      <c r="FPY321" s="7"/>
      <c r="FPZ321" s="7"/>
      <c r="FQA321" s="7"/>
      <c r="FQB321" s="7"/>
      <c r="FQC321" s="7"/>
      <c r="FQD321" s="7"/>
      <c r="FQE321" s="7"/>
      <c r="FQF321" s="7"/>
      <c r="FQG321" s="7"/>
      <c r="FQH321" s="7"/>
      <c r="FQI321" s="7"/>
      <c r="FQJ321" s="7"/>
      <c r="FQK321" s="7"/>
      <c r="FQL321" s="7"/>
      <c r="FQM321" s="7"/>
      <c r="FQN321" s="7"/>
      <c r="FQO321" s="7"/>
      <c r="FQP321" s="7"/>
      <c r="FQQ321" s="7"/>
      <c r="FQR321" s="7"/>
      <c r="FQS321" s="7"/>
      <c r="FQT321" s="7"/>
      <c r="FQU321" s="7"/>
      <c r="FQV321" s="7"/>
      <c r="FQW321" s="7"/>
      <c r="FQX321" s="7"/>
      <c r="FQY321" s="7"/>
      <c r="FQZ321" s="7"/>
      <c r="FRA321" s="7"/>
      <c r="FRB321" s="7"/>
      <c r="FRC321" s="7"/>
      <c r="FRD321" s="7"/>
      <c r="FRE321" s="7"/>
      <c r="FRF321" s="7"/>
      <c r="FRG321" s="7"/>
      <c r="FRH321" s="7"/>
      <c r="FRI321" s="7"/>
      <c r="FRJ321" s="7"/>
      <c r="FRK321" s="7"/>
      <c r="FRL321" s="7"/>
      <c r="FRM321" s="7"/>
      <c r="FRN321" s="7"/>
      <c r="FRO321" s="7"/>
      <c r="FRP321" s="7"/>
      <c r="FRQ321" s="7"/>
      <c r="FRR321" s="7"/>
      <c r="FRS321" s="7"/>
      <c r="FRT321" s="7"/>
      <c r="FRU321" s="7"/>
      <c r="FRV321" s="7"/>
      <c r="FRW321" s="7"/>
      <c r="FRX321" s="7"/>
      <c r="FRY321" s="7"/>
      <c r="FRZ321" s="7"/>
      <c r="FSA321" s="7"/>
      <c r="FSB321" s="7"/>
      <c r="FSC321" s="7"/>
      <c r="FSD321" s="7"/>
      <c r="FSE321" s="7"/>
      <c r="FSF321" s="7"/>
      <c r="FSG321" s="7"/>
      <c r="FSH321" s="7"/>
      <c r="FSI321" s="7"/>
      <c r="FSJ321" s="7"/>
      <c r="FSK321" s="7"/>
      <c r="FSL321" s="7"/>
      <c r="FSM321" s="7"/>
      <c r="FSN321" s="7"/>
      <c r="FSO321" s="7"/>
      <c r="FSP321" s="7"/>
      <c r="FSQ321" s="7"/>
      <c r="FSR321" s="7"/>
      <c r="FSS321" s="7"/>
      <c r="FST321" s="7"/>
      <c r="FSU321" s="7"/>
      <c r="FSV321" s="7"/>
      <c r="FSW321" s="7"/>
      <c r="FSX321" s="7"/>
      <c r="FSY321" s="7"/>
      <c r="FSZ321" s="7"/>
      <c r="FTA321" s="7"/>
      <c r="FTB321" s="7"/>
      <c r="FTC321" s="7"/>
      <c r="FTD321" s="7"/>
      <c r="FTE321" s="7"/>
      <c r="FTF321" s="7"/>
      <c r="FTG321" s="7"/>
      <c r="FTH321" s="7"/>
      <c r="FTI321" s="7"/>
      <c r="FTJ321" s="7"/>
      <c r="FTK321" s="7"/>
      <c r="FTL321" s="7"/>
      <c r="FTM321" s="7"/>
      <c r="FTN321" s="7"/>
      <c r="FTO321" s="7"/>
      <c r="FTP321" s="7"/>
      <c r="FTQ321" s="7"/>
      <c r="FTR321" s="7"/>
      <c r="FTS321" s="7"/>
      <c r="FTT321" s="7"/>
      <c r="FTU321" s="7"/>
      <c r="FTV321" s="7"/>
      <c r="FTW321" s="7"/>
      <c r="FTX321" s="7"/>
      <c r="FTY321" s="7"/>
      <c r="FTZ321" s="7"/>
      <c r="FUA321" s="7"/>
      <c r="FUB321" s="7"/>
      <c r="FUC321" s="7"/>
      <c r="FUD321" s="7"/>
      <c r="FUE321" s="7"/>
      <c r="FUF321" s="7"/>
      <c r="FUG321" s="7"/>
      <c r="FUH321" s="7"/>
      <c r="FUI321" s="7"/>
      <c r="FUJ321" s="7"/>
      <c r="FUK321" s="7"/>
      <c r="FUL321" s="7"/>
      <c r="FUM321" s="7"/>
      <c r="FUN321" s="7"/>
      <c r="FUO321" s="7"/>
      <c r="FUP321" s="7"/>
      <c r="FUQ321" s="7"/>
      <c r="FUR321" s="7"/>
      <c r="FUS321" s="7"/>
      <c r="FUT321" s="7"/>
      <c r="FUU321" s="7"/>
      <c r="FUV321" s="7"/>
      <c r="FUW321" s="7"/>
      <c r="FUX321" s="7"/>
      <c r="FUY321" s="7"/>
      <c r="FUZ321" s="7"/>
      <c r="FVA321" s="7"/>
      <c r="FVB321" s="7"/>
      <c r="FVC321" s="7"/>
      <c r="FVD321" s="7"/>
      <c r="FVE321" s="7"/>
      <c r="FVF321" s="7"/>
      <c r="FVG321" s="7"/>
      <c r="FVH321" s="7"/>
      <c r="FVI321" s="7"/>
      <c r="FVJ321" s="7"/>
      <c r="FVK321" s="7"/>
      <c r="FVL321" s="7"/>
      <c r="FVM321" s="7"/>
      <c r="FVN321" s="7"/>
      <c r="FVO321" s="7"/>
      <c r="FVP321" s="7"/>
      <c r="FVQ321" s="7"/>
      <c r="FVR321" s="7"/>
      <c r="FVS321" s="7"/>
      <c r="FVT321" s="7"/>
      <c r="FVU321" s="7"/>
      <c r="FVV321" s="7"/>
      <c r="FVW321" s="7"/>
      <c r="FVX321" s="7"/>
      <c r="FVY321" s="7"/>
      <c r="FVZ321" s="7"/>
      <c r="FWA321" s="7"/>
      <c r="FWB321" s="7"/>
      <c r="FWC321" s="7"/>
      <c r="FWD321" s="7"/>
      <c r="FWE321" s="7"/>
      <c r="FWF321" s="7"/>
      <c r="FWG321" s="7"/>
      <c r="FWH321" s="7"/>
      <c r="FWI321" s="7"/>
      <c r="FWJ321" s="7"/>
      <c r="FWK321" s="7"/>
      <c r="FWL321" s="7"/>
      <c r="FWM321" s="7"/>
      <c r="FWN321" s="7"/>
      <c r="FWO321" s="7"/>
      <c r="FWP321" s="7"/>
      <c r="FWQ321" s="7"/>
      <c r="FWR321" s="7"/>
      <c r="FWS321" s="7"/>
      <c r="FWT321" s="7"/>
      <c r="FWU321" s="7"/>
      <c r="FWV321" s="7"/>
      <c r="FWW321" s="7"/>
      <c r="FWX321" s="7"/>
      <c r="FWY321" s="7"/>
      <c r="FWZ321" s="7"/>
      <c r="FXA321" s="7"/>
      <c r="FXB321" s="7"/>
      <c r="FXC321" s="7"/>
      <c r="FXD321" s="7"/>
      <c r="FXE321" s="7"/>
      <c r="FXF321" s="7"/>
      <c r="FXG321" s="7"/>
      <c r="FXH321" s="7"/>
      <c r="FXI321" s="7"/>
      <c r="FXJ321" s="7"/>
      <c r="FXK321" s="7"/>
      <c r="FXL321" s="7"/>
      <c r="FXM321" s="7"/>
      <c r="FXN321" s="7"/>
      <c r="FXO321" s="7"/>
      <c r="FXP321" s="7"/>
      <c r="FXQ321" s="7"/>
      <c r="FXR321" s="7"/>
      <c r="FXS321" s="7"/>
      <c r="FXT321" s="7"/>
      <c r="FXU321" s="7"/>
      <c r="FXV321" s="7"/>
      <c r="FXW321" s="7"/>
      <c r="FXX321" s="7"/>
      <c r="FXY321" s="7"/>
      <c r="FXZ321" s="7"/>
      <c r="FYA321" s="7"/>
      <c r="FYB321" s="7"/>
      <c r="FYC321" s="7"/>
      <c r="FYD321" s="7"/>
      <c r="FYE321" s="7"/>
      <c r="FYF321" s="7"/>
      <c r="FYG321" s="7"/>
      <c r="FYH321" s="7"/>
      <c r="FYI321" s="7"/>
      <c r="FYJ321" s="7"/>
      <c r="FYK321" s="7"/>
      <c r="FYL321" s="7"/>
      <c r="FYM321" s="7"/>
      <c r="FYN321" s="7"/>
      <c r="FYO321" s="7"/>
      <c r="FYP321" s="7"/>
      <c r="FYQ321" s="7"/>
      <c r="FYR321" s="7"/>
      <c r="FYS321" s="7"/>
      <c r="FYT321" s="7"/>
      <c r="FYU321" s="7"/>
      <c r="FYV321" s="7"/>
      <c r="FYW321" s="7"/>
      <c r="FYX321" s="7"/>
      <c r="FYY321" s="7"/>
      <c r="FYZ321" s="7"/>
      <c r="FZA321" s="7"/>
      <c r="FZB321" s="7"/>
      <c r="FZC321" s="7"/>
      <c r="FZD321" s="7"/>
      <c r="FZE321" s="7"/>
      <c r="FZF321" s="7"/>
      <c r="FZG321" s="7"/>
      <c r="FZH321" s="7"/>
      <c r="FZI321" s="7"/>
      <c r="FZJ321" s="7"/>
      <c r="FZK321" s="7"/>
      <c r="FZL321" s="7"/>
      <c r="FZM321" s="7"/>
      <c r="FZN321" s="7"/>
      <c r="FZO321" s="7"/>
      <c r="FZP321" s="7"/>
      <c r="FZQ321" s="7"/>
      <c r="FZR321" s="7"/>
      <c r="FZS321" s="7"/>
      <c r="FZT321" s="7"/>
      <c r="FZU321" s="7"/>
      <c r="FZV321" s="7"/>
      <c r="FZW321" s="7"/>
      <c r="FZX321" s="7"/>
      <c r="FZY321" s="7"/>
      <c r="FZZ321" s="7"/>
      <c r="GAA321" s="7"/>
      <c r="GAB321" s="7"/>
      <c r="GAC321" s="7"/>
      <c r="GAD321" s="7"/>
      <c r="GAE321" s="7"/>
      <c r="GAF321" s="7"/>
      <c r="GAG321" s="7"/>
      <c r="GAH321" s="7"/>
      <c r="GAI321" s="7"/>
      <c r="GAJ321" s="7"/>
      <c r="GAK321" s="7"/>
      <c r="GAL321" s="7"/>
      <c r="GAM321" s="7"/>
      <c r="GAN321" s="7"/>
      <c r="GAO321" s="7"/>
      <c r="GAP321" s="7"/>
      <c r="GAQ321" s="7"/>
      <c r="GAR321" s="7"/>
      <c r="GAS321" s="7"/>
      <c r="GAT321" s="7"/>
      <c r="GAU321" s="7"/>
      <c r="GAV321" s="7"/>
      <c r="GAW321" s="7"/>
      <c r="GAX321" s="7"/>
      <c r="GAY321" s="7"/>
      <c r="GAZ321" s="7"/>
      <c r="GBA321" s="7"/>
      <c r="GBB321" s="7"/>
      <c r="GBC321" s="7"/>
      <c r="GBD321" s="7"/>
      <c r="GBE321" s="7"/>
      <c r="GBF321" s="7"/>
      <c r="GBG321" s="7"/>
      <c r="GBH321" s="7"/>
      <c r="GBI321" s="7"/>
      <c r="GBJ321" s="7"/>
      <c r="GBK321" s="7"/>
      <c r="GBL321" s="7"/>
      <c r="GBM321" s="7"/>
      <c r="GBN321" s="7"/>
      <c r="GBO321" s="7"/>
      <c r="GBP321" s="7"/>
      <c r="GBQ321" s="7"/>
      <c r="GBR321" s="7"/>
      <c r="GBS321" s="7"/>
      <c r="GBT321" s="7"/>
      <c r="GBU321" s="7"/>
      <c r="GBV321" s="7"/>
      <c r="GBW321" s="7"/>
      <c r="GBX321" s="7"/>
      <c r="GBY321" s="7"/>
      <c r="GBZ321" s="7"/>
      <c r="GCA321" s="7"/>
      <c r="GCB321" s="7"/>
      <c r="GCC321" s="7"/>
      <c r="GCD321" s="7"/>
      <c r="GCE321" s="7"/>
      <c r="GCF321" s="7"/>
      <c r="GCG321" s="7"/>
      <c r="GCH321" s="7"/>
      <c r="GCI321" s="7"/>
      <c r="GCJ321" s="7"/>
      <c r="GCK321" s="7"/>
      <c r="GCL321" s="7"/>
      <c r="GCM321" s="7"/>
      <c r="GCN321" s="7"/>
      <c r="GCO321" s="7"/>
      <c r="GCP321" s="7"/>
      <c r="GCQ321" s="7"/>
      <c r="GCR321" s="7"/>
      <c r="GCS321" s="7"/>
      <c r="GCT321" s="7"/>
      <c r="GCU321" s="7"/>
      <c r="GCV321" s="7"/>
      <c r="GCW321" s="7"/>
      <c r="GCX321" s="7"/>
      <c r="GCY321" s="7"/>
      <c r="GCZ321" s="7"/>
      <c r="GDA321" s="7"/>
      <c r="GDB321" s="7"/>
      <c r="GDC321" s="7"/>
      <c r="GDD321" s="7"/>
      <c r="GDE321" s="7"/>
      <c r="GDF321" s="7"/>
      <c r="GDG321" s="7"/>
      <c r="GDH321" s="7"/>
      <c r="GDI321" s="7"/>
      <c r="GDJ321" s="7"/>
      <c r="GDK321" s="7"/>
      <c r="GDL321" s="7"/>
      <c r="GDM321" s="7"/>
      <c r="GDN321" s="7"/>
      <c r="GDO321" s="7"/>
      <c r="GDP321" s="7"/>
      <c r="GDQ321" s="7"/>
      <c r="GDR321" s="7"/>
      <c r="GDS321" s="7"/>
      <c r="GDT321" s="7"/>
      <c r="GDU321" s="7"/>
      <c r="GDV321" s="7"/>
      <c r="GDW321" s="7"/>
      <c r="GDX321" s="7"/>
      <c r="GDY321" s="7"/>
      <c r="GDZ321" s="7"/>
      <c r="GEA321" s="7"/>
      <c r="GEB321" s="7"/>
      <c r="GEC321" s="7"/>
      <c r="GED321" s="7"/>
      <c r="GEE321" s="7"/>
      <c r="GEF321" s="7"/>
      <c r="GEG321" s="7"/>
      <c r="GEH321" s="7"/>
      <c r="GEI321" s="7"/>
      <c r="GEJ321" s="7"/>
      <c r="GEK321" s="7"/>
      <c r="GEL321" s="7"/>
      <c r="GEM321" s="7"/>
      <c r="GEN321" s="7"/>
      <c r="GEO321" s="7"/>
      <c r="GEP321" s="7"/>
      <c r="GEQ321" s="7"/>
      <c r="GER321" s="7"/>
      <c r="GES321" s="7"/>
      <c r="GET321" s="7"/>
      <c r="GEU321" s="7"/>
      <c r="GEV321" s="7"/>
      <c r="GEW321" s="7"/>
      <c r="GEX321" s="7"/>
      <c r="GEY321" s="7"/>
      <c r="GEZ321" s="7"/>
      <c r="GFA321" s="7"/>
      <c r="GFB321" s="7"/>
      <c r="GFC321" s="7"/>
      <c r="GFD321" s="7"/>
      <c r="GFE321" s="7"/>
      <c r="GFF321" s="7"/>
      <c r="GFG321" s="7"/>
      <c r="GFH321" s="7"/>
      <c r="GFI321" s="7"/>
      <c r="GFJ321" s="7"/>
      <c r="GFK321" s="7"/>
      <c r="GFL321" s="7"/>
      <c r="GFM321" s="7"/>
      <c r="GFN321" s="7"/>
      <c r="GFO321" s="7"/>
      <c r="GFP321" s="7"/>
      <c r="GFQ321" s="7"/>
      <c r="GFR321" s="7"/>
      <c r="GFS321" s="7"/>
      <c r="GFT321" s="7"/>
      <c r="GFU321" s="7"/>
      <c r="GFV321" s="7"/>
      <c r="GFW321" s="7"/>
      <c r="GFX321" s="7"/>
      <c r="GFY321" s="7"/>
      <c r="GFZ321" s="7"/>
      <c r="GGA321" s="7"/>
      <c r="GGB321" s="7"/>
      <c r="GGC321" s="7"/>
      <c r="GGD321" s="7"/>
      <c r="GGE321" s="7"/>
      <c r="GGF321" s="7"/>
      <c r="GGG321" s="7"/>
      <c r="GGH321" s="7"/>
      <c r="GGI321" s="7"/>
      <c r="GGJ321" s="7"/>
      <c r="GGK321" s="7"/>
      <c r="GGL321" s="7"/>
      <c r="GGM321" s="7"/>
      <c r="GGN321" s="7"/>
      <c r="GGO321" s="7"/>
      <c r="GGP321" s="7"/>
      <c r="GGQ321" s="7"/>
      <c r="GGR321" s="7"/>
      <c r="GGS321" s="7"/>
      <c r="GGT321" s="7"/>
      <c r="GGU321" s="7"/>
      <c r="GGV321" s="7"/>
      <c r="GGW321" s="7"/>
      <c r="GGX321" s="7"/>
      <c r="GGY321" s="7"/>
      <c r="GGZ321" s="7"/>
      <c r="GHA321" s="7"/>
      <c r="GHB321" s="7"/>
      <c r="GHC321" s="7"/>
      <c r="GHD321" s="7"/>
      <c r="GHE321" s="7"/>
      <c r="GHF321" s="7"/>
      <c r="GHG321" s="7"/>
      <c r="GHH321" s="7"/>
      <c r="GHI321" s="7"/>
      <c r="GHJ321" s="7"/>
      <c r="GHK321" s="7"/>
      <c r="GHL321" s="7"/>
      <c r="GHM321" s="7"/>
      <c r="GHN321" s="7"/>
      <c r="GHO321" s="7"/>
      <c r="GHP321" s="7"/>
      <c r="GHQ321" s="7"/>
      <c r="GHR321" s="7"/>
      <c r="GHS321" s="7"/>
      <c r="GHT321" s="7"/>
      <c r="GHU321" s="7"/>
      <c r="GHV321" s="7"/>
      <c r="GHW321" s="7"/>
      <c r="GHX321" s="7"/>
      <c r="GHY321" s="7"/>
      <c r="GHZ321" s="7"/>
      <c r="GIA321" s="7"/>
      <c r="GIB321" s="7"/>
      <c r="GIC321" s="7"/>
      <c r="GID321" s="7"/>
      <c r="GIE321" s="7"/>
      <c r="GIF321" s="7"/>
      <c r="GIG321" s="7"/>
      <c r="GIH321" s="7"/>
      <c r="GII321" s="7"/>
      <c r="GIJ321" s="7"/>
      <c r="GIK321" s="7"/>
      <c r="GIL321" s="7"/>
      <c r="GIM321" s="7"/>
      <c r="GIN321" s="7"/>
      <c r="GIO321" s="7"/>
      <c r="GIP321" s="7"/>
      <c r="GIQ321" s="7"/>
      <c r="GIR321" s="7"/>
      <c r="GIS321" s="7"/>
      <c r="GIT321" s="7"/>
      <c r="GIU321" s="7"/>
      <c r="GIV321" s="7"/>
      <c r="GIW321" s="7"/>
      <c r="GIX321" s="7"/>
      <c r="GIY321" s="7"/>
      <c r="GIZ321" s="7"/>
      <c r="GJA321" s="7"/>
      <c r="GJB321" s="7"/>
      <c r="GJC321" s="7"/>
      <c r="GJD321" s="7"/>
      <c r="GJE321" s="7"/>
      <c r="GJF321" s="7"/>
      <c r="GJG321" s="7"/>
      <c r="GJH321" s="7"/>
      <c r="GJI321" s="7"/>
      <c r="GJJ321" s="7"/>
      <c r="GJK321" s="7"/>
      <c r="GJL321" s="7"/>
      <c r="GJM321" s="7"/>
      <c r="GJN321" s="7"/>
      <c r="GJO321" s="7"/>
      <c r="GJP321" s="7"/>
      <c r="GJQ321" s="7"/>
      <c r="GJR321" s="7"/>
      <c r="GJS321" s="7"/>
      <c r="GJT321" s="7"/>
      <c r="GJU321" s="7"/>
      <c r="GJV321" s="7"/>
      <c r="GJW321" s="7"/>
      <c r="GJX321" s="7"/>
      <c r="GJY321" s="7"/>
      <c r="GJZ321" s="7"/>
      <c r="GKA321" s="7"/>
      <c r="GKB321" s="7"/>
      <c r="GKC321" s="7"/>
      <c r="GKD321" s="7"/>
      <c r="GKE321" s="7"/>
      <c r="GKF321" s="7"/>
      <c r="GKG321" s="7"/>
      <c r="GKH321" s="7"/>
      <c r="GKI321" s="7"/>
      <c r="GKJ321" s="7"/>
      <c r="GKK321" s="7"/>
      <c r="GKL321" s="7"/>
      <c r="GKM321" s="7"/>
      <c r="GKN321" s="7"/>
      <c r="GKO321" s="7"/>
      <c r="GKP321" s="7"/>
      <c r="GKQ321" s="7"/>
      <c r="GKR321" s="7"/>
      <c r="GKS321" s="7"/>
      <c r="GKT321" s="7"/>
      <c r="GKU321" s="7"/>
      <c r="GKV321" s="7"/>
      <c r="GKW321" s="7"/>
      <c r="GKX321" s="7"/>
      <c r="GKY321" s="7"/>
      <c r="GKZ321" s="7"/>
      <c r="GLA321" s="7"/>
      <c r="GLB321" s="7"/>
      <c r="GLC321" s="7"/>
      <c r="GLD321" s="7"/>
      <c r="GLE321" s="7"/>
      <c r="GLF321" s="7"/>
      <c r="GLG321" s="7"/>
      <c r="GLH321" s="7"/>
      <c r="GLI321" s="7"/>
      <c r="GLJ321" s="7"/>
      <c r="GLK321" s="7"/>
      <c r="GLL321" s="7"/>
      <c r="GLM321" s="7"/>
      <c r="GLN321" s="7"/>
      <c r="GLO321" s="7"/>
      <c r="GLP321" s="7"/>
      <c r="GLQ321" s="7"/>
      <c r="GLR321" s="7"/>
      <c r="GLS321" s="7"/>
      <c r="GLT321" s="7"/>
      <c r="GLU321" s="7"/>
      <c r="GLV321" s="7"/>
      <c r="GLW321" s="7"/>
      <c r="GLX321" s="7"/>
      <c r="GLY321" s="7"/>
      <c r="GLZ321" s="7"/>
      <c r="GMA321" s="7"/>
      <c r="GMB321" s="7"/>
      <c r="GMC321" s="7"/>
      <c r="GMD321" s="7"/>
      <c r="GME321" s="7"/>
      <c r="GMF321" s="7"/>
      <c r="GMG321" s="7"/>
      <c r="GMH321" s="7"/>
      <c r="GMI321" s="7"/>
      <c r="GMJ321" s="7"/>
      <c r="GMK321" s="7"/>
      <c r="GML321" s="7"/>
      <c r="GMM321" s="7"/>
      <c r="GMN321" s="7"/>
      <c r="GMO321" s="7"/>
      <c r="GMP321" s="7"/>
      <c r="GMQ321" s="7"/>
      <c r="GMR321" s="7"/>
      <c r="GMS321" s="7"/>
      <c r="GMT321" s="7"/>
      <c r="GMU321" s="7"/>
      <c r="GMV321" s="7"/>
      <c r="GMW321" s="7"/>
      <c r="GMX321" s="7"/>
      <c r="GMY321" s="7"/>
      <c r="GMZ321" s="7"/>
      <c r="GNA321" s="7"/>
      <c r="GNB321" s="7"/>
      <c r="GNC321" s="7"/>
      <c r="GND321" s="7"/>
      <c r="GNE321" s="7"/>
      <c r="GNF321" s="7"/>
      <c r="GNG321" s="7"/>
      <c r="GNH321" s="7"/>
      <c r="GNI321" s="7"/>
      <c r="GNJ321" s="7"/>
      <c r="GNK321" s="7"/>
      <c r="GNL321" s="7"/>
      <c r="GNM321" s="7"/>
      <c r="GNN321" s="7"/>
      <c r="GNO321" s="7"/>
      <c r="GNP321" s="7"/>
      <c r="GNQ321" s="7"/>
      <c r="GNR321" s="7"/>
      <c r="GNS321" s="7"/>
      <c r="GNT321" s="7"/>
      <c r="GNU321" s="7"/>
      <c r="GNV321" s="7"/>
      <c r="GNW321" s="7"/>
      <c r="GNX321" s="7"/>
      <c r="GNY321" s="7"/>
      <c r="GNZ321" s="7"/>
      <c r="GOA321" s="7"/>
      <c r="GOB321" s="7"/>
      <c r="GOC321" s="7"/>
      <c r="GOD321" s="7"/>
      <c r="GOE321" s="7"/>
      <c r="GOF321" s="7"/>
      <c r="GOG321" s="7"/>
      <c r="GOH321" s="7"/>
      <c r="GOI321" s="7"/>
      <c r="GOJ321" s="7"/>
      <c r="GOK321" s="7"/>
      <c r="GOL321" s="7"/>
      <c r="GOM321" s="7"/>
      <c r="GON321" s="7"/>
      <c r="GOO321" s="7"/>
      <c r="GOP321" s="7"/>
      <c r="GOQ321" s="7"/>
      <c r="GOR321" s="7"/>
      <c r="GOS321" s="7"/>
      <c r="GOT321" s="7"/>
      <c r="GOU321" s="7"/>
      <c r="GOV321" s="7"/>
      <c r="GOW321" s="7"/>
      <c r="GOX321" s="7"/>
      <c r="GOY321" s="7"/>
      <c r="GOZ321" s="7"/>
      <c r="GPA321" s="7"/>
      <c r="GPB321" s="7"/>
      <c r="GPC321" s="7"/>
      <c r="GPD321" s="7"/>
      <c r="GPE321" s="7"/>
      <c r="GPF321" s="7"/>
      <c r="GPG321" s="7"/>
      <c r="GPH321" s="7"/>
      <c r="GPI321" s="7"/>
      <c r="GPJ321" s="7"/>
      <c r="GPK321" s="7"/>
      <c r="GPL321" s="7"/>
      <c r="GPM321" s="7"/>
      <c r="GPN321" s="7"/>
      <c r="GPO321" s="7"/>
      <c r="GPP321" s="7"/>
      <c r="GPQ321" s="7"/>
      <c r="GPR321" s="7"/>
      <c r="GPS321" s="7"/>
      <c r="GPT321" s="7"/>
      <c r="GPU321" s="7"/>
      <c r="GPV321" s="7"/>
      <c r="GPW321" s="7"/>
      <c r="GPX321" s="7"/>
      <c r="GPY321" s="7"/>
      <c r="GPZ321" s="7"/>
      <c r="GQA321" s="7"/>
      <c r="GQB321" s="7"/>
      <c r="GQC321" s="7"/>
      <c r="GQD321" s="7"/>
      <c r="GQE321" s="7"/>
      <c r="GQF321" s="7"/>
      <c r="GQG321" s="7"/>
      <c r="GQH321" s="7"/>
      <c r="GQI321" s="7"/>
      <c r="GQJ321" s="7"/>
      <c r="GQK321" s="7"/>
      <c r="GQL321" s="7"/>
      <c r="GQM321" s="7"/>
      <c r="GQN321" s="7"/>
      <c r="GQO321" s="7"/>
      <c r="GQP321" s="7"/>
      <c r="GQQ321" s="7"/>
      <c r="GQR321" s="7"/>
      <c r="GQS321" s="7"/>
      <c r="GQT321" s="7"/>
      <c r="GQU321" s="7"/>
      <c r="GQV321" s="7"/>
      <c r="GQW321" s="7"/>
      <c r="GQX321" s="7"/>
      <c r="GQY321" s="7"/>
      <c r="GQZ321" s="7"/>
      <c r="GRA321" s="7"/>
      <c r="GRB321" s="7"/>
      <c r="GRC321" s="7"/>
      <c r="GRD321" s="7"/>
      <c r="GRE321" s="7"/>
      <c r="GRF321" s="7"/>
      <c r="GRG321" s="7"/>
      <c r="GRH321" s="7"/>
      <c r="GRI321" s="7"/>
      <c r="GRJ321" s="7"/>
      <c r="GRK321" s="7"/>
      <c r="GRL321" s="7"/>
      <c r="GRM321" s="7"/>
      <c r="GRN321" s="7"/>
      <c r="GRO321" s="7"/>
      <c r="GRP321" s="7"/>
      <c r="GRQ321" s="7"/>
      <c r="GRR321" s="7"/>
      <c r="GRS321" s="7"/>
      <c r="GRT321" s="7"/>
      <c r="GRU321" s="7"/>
      <c r="GRV321" s="7"/>
      <c r="GRW321" s="7"/>
      <c r="GRX321" s="7"/>
      <c r="GRY321" s="7"/>
      <c r="GRZ321" s="7"/>
      <c r="GSA321" s="7"/>
      <c r="GSB321" s="7"/>
      <c r="GSC321" s="7"/>
      <c r="GSD321" s="7"/>
      <c r="GSE321" s="7"/>
      <c r="GSF321" s="7"/>
      <c r="GSG321" s="7"/>
      <c r="GSH321" s="7"/>
      <c r="GSI321" s="7"/>
      <c r="GSJ321" s="7"/>
      <c r="GSK321" s="7"/>
      <c r="GSL321" s="7"/>
      <c r="GSM321" s="7"/>
      <c r="GSN321" s="7"/>
      <c r="GSO321" s="7"/>
      <c r="GSP321" s="7"/>
      <c r="GSQ321" s="7"/>
      <c r="GSR321" s="7"/>
      <c r="GSS321" s="7"/>
      <c r="GST321" s="7"/>
      <c r="GSU321" s="7"/>
      <c r="GSV321" s="7"/>
      <c r="GSW321" s="7"/>
      <c r="GSX321" s="7"/>
      <c r="GSY321" s="7"/>
      <c r="GSZ321" s="7"/>
      <c r="GTA321" s="7"/>
      <c r="GTB321" s="7"/>
      <c r="GTC321" s="7"/>
      <c r="GTD321" s="7"/>
      <c r="GTE321" s="7"/>
      <c r="GTF321" s="7"/>
      <c r="GTG321" s="7"/>
      <c r="GTH321" s="7"/>
      <c r="GTI321" s="7"/>
      <c r="GTJ321" s="7"/>
      <c r="GTK321" s="7"/>
      <c r="GTL321" s="7"/>
      <c r="GTM321" s="7"/>
      <c r="GTN321" s="7"/>
      <c r="GTO321" s="7"/>
      <c r="GTP321" s="7"/>
      <c r="GTQ321" s="7"/>
      <c r="GTR321" s="7"/>
      <c r="GTS321" s="7"/>
      <c r="GTT321" s="7"/>
      <c r="GTU321" s="7"/>
      <c r="GTV321" s="7"/>
      <c r="GTW321" s="7"/>
      <c r="GTX321" s="7"/>
      <c r="GTY321" s="7"/>
      <c r="GTZ321" s="7"/>
      <c r="GUA321" s="7"/>
      <c r="GUB321" s="7"/>
      <c r="GUC321" s="7"/>
      <c r="GUD321" s="7"/>
      <c r="GUE321" s="7"/>
      <c r="GUF321" s="7"/>
      <c r="GUG321" s="7"/>
      <c r="GUH321" s="7"/>
      <c r="GUI321" s="7"/>
      <c r="GUJ321" s="7"/>
      <c r="GUK321" s="7"/>
      <c r="GUL321" s="7"/>
      <c r="GUM321" s="7"/>
      <c r="GUN321" s="7"/>
      <c r="GUO321" s="7"/>
      <c r="GUP321" s="7"/>
      <c r="GUQ321" s="7"/>
      <c r="GUR321" s="7"/>
      <c r="GUS321" s="7"/>
      <c r="GUT321" s="7"/>
      <c r="GUU321" s="7"/>
      <c r="GUV321" s="7"/>
      <c r="GUW321" s="7"/>
      <c r="GUX321" s="7"/>
      <c r="GUY321" s="7"/>
      <c r="GUZ321" s="7"/>
      <c r="GVA321" s="7"/>
      <c r="GVB321" s="7"/>
      <c r="GVC321" s="7"/>
      <c r="GVD321" s="7"/>
      <c r="GVE321" s="7"/>
      <c r="GVF321" s="7"/>
      <c r="GVG321" s="7"/>
      <c r="GVH321" s="7"/>
      <c r="GVI321" s="7"/>
      <c r="GVJ321" s="7"/>
      <c r="GVK321" s="7"/>
      <c r="GVL321" s="7"/>
      <c r="GVM321" s="7"/>
      <c r="GVN321" s="7"/>
      <c r="GVO321" s="7"/>
      <c r="GVP321" s="7"/>
      <c r="GVQ321" s="7"/>
      <c r="GVR321" s="7"/>
      <c r="GVS321" s="7"/>
      <c r="GVT321" s="7"/>
      <c r="GVU321" s="7"/>
      <c r="GVV321" s="7"/>
      <c r="GVW321" s="7"/>
      <c r="GVX321" s="7"/>
      <c r="GVY321" s="7"/>
      <c r="GVZ321" s="7"/>
      <c r="GWA321" s="7"/>
      <c r="GWB321" s="7"/>
      <c r="GWC321" s="7"/>
      <c r="GWD321" s="7"/>
      <c r="GWE321" s="7"/>
      <c r="GWF321" s="7"/>
      <c r="GWG321" s="7"/>
      <c r="GWH321" s="7"/>
      <c r="GWI321" s="7"/>
      <c r="GWJ321" s="7"/>
      <c r="GWK321" s="7"/>
      <c r="GWL321" s="7"/>
      <c r="GWM321" s="7"/>
      <c r="GWN321" s="7"/>
      <c r="GWO321" s="7"/>
      <c r="GWP321" s="7"/>
      <c r="GWQ321" s="7"/>
      <c r="GWR321" s="7"/>
      <c r="GWS321" s="7"/>
      <c r="GWT321" s="7"/>
      <c r="GWU321" s="7"/>
      <c r="GWV321" s="7"/>
      <c r="GWW321" s="7"/>
      <c r="GWX321" s="7"/>
      <c r="GWY321" s="7"/>
      <c r="GWZ321" s="7"/>
      <c r="GXA321" s="7"/>
      <c r="GXB321" s="7"/>
      <c r="GXC321" s="7"/>
      <c r="GXD321" s="7"/>
      <c r="GXE321" s="7"/>
      <c r="GXF321" s="7"/>
      <c r="GXG321" s="7"/>
      <c r="GXH321" s="7"/>
      <c r="GXI321" s="7"/>
      <c r="GXJ321" s="7"/>
      <c r="GXK321" s="7"/>
      <c r="GXL321" s="7"/>
      <c r="GXM321" s="7"/>
      <c r="GXN321" s="7"/>
      <c r="GXO321" s="7"/>
      <c r="GXP321" s="7"/>
      <c r="GXQ321" s="7"/>
      <c r="GXR321" s="7"/>
      <c r="GXS321" s="7"/>
      <c r="GXT321" s="7"/>
      <c r="GXU321" s="7"/>
      <c r="GXV321" s="7"/>
      <c r="GXW321" s="7"/>
      <c r="GXX321" s="7"/>
      <c r="GXY321" s="7"/>
      <c r="GXZ321" s="7"/>
      <c r="GYA321" s="7"/>
      <c r="GYB321" s="7"/>
      <c r="GYC321" s="7"/>
      <c r="GYD321" s="7"/>
      <c r="GYE321" s="7"/>
      <c r="GYF321" s="7"/>
      <c r="GYG321" s="7"/>
      <c r="GYH321" s="7"/>
      <c r="GYI321" s="7"/>
      <c r="GYJ321" s="7"/>
      <c r="GYK321" s="7"/>
      <c r="GYL321" s="7"/>
      <c r="GYM321" s="7"/>
      <c r="GYN321" s="7"/>
      <c r="GYO321" s="7"/>
      <c r="GYP321" s="7"/>
      <c r="GYQ321" s="7"/>
      <c r="GYR321" s="7"/>
      <c r="GYS321" s="7"/>
      <c r="GYT321" s="7"/>
      <c r="GYU321" s="7"/>
      <c r="GYV321" s="7"/>
      <c r="GYW321" s="7"/>
      <c r="GYX321" s="7"/>
      <c r="GYY321" s="7"/>
      <c r="GYZ321" s="7"/>
      <c r="GZA321" s="7"/>
      <c r="GZB321" s="7"/>
      <c r="GZC321" s="7"/>
      <c r="GZD321" s="7"/>
      <c r="GZE321" s="7"/>
      <c r="GZF321" s="7"/>
      <c r="GZG321" s="7"/>
      <c r="GZH321" s="7"/>
      <c r="GZI321" s="7"/>
      <c r="GZJ321" s="7"/>
      <c r="GZK321" s="7"/>
      <c r="GZL321" s="7"/>
      <c r="GZM321" s="7"/>
      <c r="GZN321" s="7"/>
      <c r="GZO321" s="7"/>
      <c r="GZP321" s="7"/>
      <c r="GZQ321" s="7"/>
      <c r="GZR321" s="7"/>
      <c r="GZS321" s="7"/>
      <c r="GZT321" s="7"/>
      <c r="GZU321" s="7"/>
      <c r="GZV321" s="7"/>
      <c r="GZW321" s="7"/>
      <c r="GZX321" s="7"/>
      <c r="GZY321" s="7"/>
      <c r="GZZ321" s="7"/>
      <c r="HAA321" s="7"/>
      <c r="HAB321" s="7"/>
      <c r="HAC321" s="7"/>
      <c r="HAD321" s="7"/>
      <c r="HAE321" s="7"/>
      <c r="HAF321" s="7"/>
      <c r="HAG321" s="7"/>
      <c r="HAH321" s="7"/>
      <c r="HAI321" s="7"/>
      <c r="HAJ321" s="7"/>
      <c r="HAK321" s="7"/>
      <c r="HAL321" s="7"/>
      <c r="HAM321" s="7"/>
      <c r="HAN321" s="7"/>
      <c r="HAO321" s="7"/>
      <c r="HAP321" s="7"/>
      <c r="HAQ321" s="7"/>
      <c r="HAR321" s="7"/>
      <c r="HAS321" s="7"/>
      <c r="HAT321" s="7"/>
      <c r="HAU321" s="7"/>
      <c r="HAV321" s="7"/>
      <c r="HAW321" s="7"/>
      <c r="HAX321" s="7"/>
      <c r="HAY321" s="7"/>
      <c r="HAZ321" s="7"/>
      <c r="HBA321" s="7"/>
      <c r="HBB321" s="7"/>
      <c r="HBC321" s="7"/>
      <c r="HBD321" s="7"/>
      <c r="HBE321" s="7"/>
      <c r="HBF321" s="7"/>
      <c r="HBG321" s="7"/>
      <c r="HBH321" s="7"/>
      <c r="HBI321" s="7"/>
      <c r="HBJ321" s="7"/>
      <c r="HBK321" s="7"/>
      <c r="HBL321" s="7"/>
      <c r="HBM321" s="7"/>
      <c r="HBN321" s="7"/>
      <c r="HBO321" s="7"/>
      <c r="HBP321" s="7"/>
      <c r="HBQ321" s="7"/>
      <c r="HBR321" s="7"/>
      <c r="HBS321" s="7"/>
      <c r="HBT321" s="7"/>
      <c r="HBU321" s="7"/>
      <c r="HBV321" s="7"/>
      <c r="HBW321" s="7"/>
      <c r="HBX321" s="7"/>
      <c r="HBY321" s="7"/>
      <c r="HBZ321" s="7"/>
      <c r="HCA321" s="7"/>
      <c r="HCB321" s="7"/>
      <c r="HCC321" s="7"/>
      <c r="HCD321" s="7"/>
      <c r="HCE321" s="7"/>
      <c r="HCF321" s="7"/>
      <c r="HCG321" s="7"/>
      <c r="HCH321" s="7"/>
      <c r="HCI321" s="7"/>
      <c r="HCJ321" s="7"/>
      <c r="HCK321" s="7"/>
      <c r="HCL321" s="7"/>
      <c r="HCM321" s="7"/>
      <c r="HCN321" s="7"/>
      <c r="HCO321" s="7"/>
      <c r="HCP321" s="7"/>
      <c r="HCQ321" s="7"/>
      <c r="HCR321" s="7"/>
      <c r="HCS321" s="7"/>
      <c r="HCT321" s="7"/>
      <c r="HCU321" s="7"/>
      <c r="HCV321" s="7"/>
      <c r="HCW321" s="7"/>
      <c r="HCX321" s="7"/>
      <c r="HCY321" s="7"/>
      <c r="HCZ321" s="7"/>
      <c r="HDA321" s="7"/>
      <c r="HDB321" s="7"/>
      <c r="HDC321" s="7"/>
      <c r="HDD321" s="7"/>
      <c r="HDE321" s="7"/>
      <c r="HDF321" s="7"/>
      <c r="HDG321" s="7"/>
      <c r="HDH321" s="7"/>
      <c r="HDI321" s="7"/>
      <c r="HDJ321" s="7"/>
      <c r="HDK321" s="7"/>
      <c r="HDL321" s="7"/>
      <c r="HDM321" s="7"/>
      <c r="HDN321" s="7"/>
      <c r="HDO321" s="7"/>
      <c r="HDP321" s="7"/>
      <c r="HDQ321" s="7"/>
      <c r="HDR321" s="7"/>
      <c r="HDS321" s="7"/>
      <c r="HDT321" s="7"/>
      <c r="HDU321" s="7"/>
      <c r="HDV321" s="7"/>
      <c r="HDW321" s="7"/>
      <c r="HDX321" s="7"/>
      <c r="HDY321" s="7"/>
      <c r="HDZ321" s="7"/>
      <c r="HEA321" s="7"/>
      <c r="HEB321" s="7"/>
      <c r="HEC321" s="7"/>
      <c r="HED321" s="7"/>
      <c r="HEE321" s="7"/>
      <c r="HEF321" s="7"/>
      <c r="HEG321" s="7"/>
      <c r="HEH321" s="7"/>
      <c r="HEI321" s="7"/>
      <c r="HEJ321" s="7"/>
      <c r="HEK321" s="7"/>
      <c r="HEL321" s="7"/>
      <c r="HEM321" s="7"/>
      <c r="HEN321" s="7"/>
      <c r="HEO321" s="7"/>
      <c r="HEP321" s="7"/>
      <c r="HEQ321" s="7"/>
      <c r="HER321" s="7"/>
      <c r="HES321" s="7"/>
      <c r="HET321" s="7"/>
      <c r="HEU321" s="7"/>
      <c r="HEV321" s="7"/>
      <c r="HEW321" s="7"/>
      <c r="HEX321" s="7"/>
      <c r="HEY321" s="7"/>
      <c r="HEZ321" s="7"/>
      <c r="HFA321" s="7"/>
      <c r="HFB321" s="7"/>
      <c r="HFC321" s="7"/>
      <c r="HFD321" s="7"/>
      <c r="HFE321" s="7"/>
      <c r="HFF321" s="7"/>
      <c r="HFG321" s="7"/>
      <c r="HFH321" s="7"/>
      <c r="HFI321" s="7"/>
      <c r="HFJ321" s="7"/>
      <c r="HFK321" s="7"/>
      <c r="HFL321" s="7"/>
      <c r="HFM321" s="7"/>
      <c r="HFN321" s="7"/>
      <c r="HFO321" s="7"/>
      <c r="HFP321" s="7"/>
      <c r="HFQ321" s="7"/>
      <c r="HFR321" s="7"/>
      <c r="HFS321" s="7"/>
      <c r="HFT321" s="7"/>
      <c r="HFU321" s="7"/>
      <c r="HFV321" s="7"/>
      <c r="HFW321" s="7"/>
      <c r="HFX321" s="7"/>
      <c r="HFY321" s="7"/>
      <c r="HFZ321" s="7"/>
      <c r="HGA321" s="7"/>
      <c r="HGB321" s="7"/>
      <c r="HGC321" s="7"/>
      <c r="HGD321" s="7"/>
      <c r="HGE321" s="7"/>
      <c r="HGF321" s="7"/>
      <c r="HGG321" s="7"/>
      <c r="HGH321" s="7"/>
      <c r="HGI321" s="7"/>
      <c r="HGJ321" s="7"/>
      <c r="HGK321" s="7"/>
      <c r="HGL321" s="7"/>
      <c r="HGM321" s="7"/>
      <c r="HGN321" s="7"/>
      <c r="HGO321" s="7"/>
      <c r="HGP321" s="7"/>
      <c r="HGQ321" s="7"/>
      <c r="HGR321" s="7"/>
      <c r="HGS321" s="7"/>
      <c r="HGT321" s="7"/>
      <c r="HGU321" s="7"/>
      <c r="HGV321" s="7"/>
      <c r="HGW321" s="7"/>
      <c r="HGX321" s="7"/>
      <c r="HGY321" s="7"/>
      <c r="HGZ321" s="7"/>
      <c r="HHA321" s="7"/>
      <c r="HHB321" s="7"/>
      <c r="HHC321" s="7"/>
      <c r="HHD321" s="7"/>
      <c r="HHE321" s="7"/>
      <c r="HHF321" s="7"/>
      <c r="HHG321" s="7"/>
      <c r="HHH321" s="7"/>
      <c r="HHI321" s="7"/>
      <c r="HHJ321" s="7"/>
      <c r="HHK321" s="7"/>
      <c r="HHL321" s="7"/>
      <c r="HHM321" s="7"/>
      <c r="HHN321" s="7"/>
      <c r="HHO321" s="7"/>
      <c r="HHP321" s="7"/>
      <c r="HHQ321" s="7"/>
      <c r="HHR321" s="7"/>
      <c r="HHS321" s="7"/>
      <c r="HHT321" s="7"/>
      <c r="HHU321" s="7"/>
      <c r="HHV321" s="7"/>
      <c r="HHW321" s="7"/>
      <c r="HHX321" s="7"/>
      <c r="HHY321" s="7"/>
      <c r="HHZ321" s="7"/>
      <c r="HIA321" s="7"/>
      <c r="HIB321" s="7"/>
      <c r="HIC321" s="7"/>
      <c r="HID321" s="7"/>
      <c r="HIE321" s="7"/>
      <c r="HIF321" s="7"/>
      <c r="HIG321" s="7"/>
      <c r="HIH321" s="7"/>
      <c r="HII321" s="7"/>
      <c r="HIJ321" s="7"/>
      <c r="HIK321" s="7"/>
      <c r="HIL321" s="7"/>
      <c r="HIM321" s="7"/>
      <c r="HIN321" s="7"/>
      <c r="HIO321" s="7"/>
      <c r="HIP321" s="7"/>
      <c r="HIQ321" s="7"/>
      <c r="HIR321" s="7"/>
      <c r="HIS321" s="7"/>
      <c r="HIT321" s="7"/>
      <c r="HIU321" s="7"/>
      <c r="HIV321" s="7"/>
      <c r="HIW321" s="7"/>
      <c r="HIX321" s="7"/>
      <c r="HIY321" s="7"/>
      <c r="HIZ321" s="7"/>
      <c r="HJA321" s="7"/>
      <c r="HJB321" s="7"/>
      <c r="HJC321" s="7"/>
      <c r="HJD321" s="7"/>
      <c r="HJE321" s="7"/>
      <c r="HJF321" s="7"/>
      <c r="HJG321" s="7"/>
      <c r="HJH321" s="7"/>
      <c r="HJI321" s="7"/>
      <c r="HJJ321" s="7"/>
      <c r="HJK321" s="7"/>
      <c r="HJL321" s="7"/>
      <c r="HJM321" s="7"/>
      <c r="HJN321" s="7"/>
      <c r="HJO321" s="7"/>
      <c r="HJP321" s="7"/>
      <c r="HJQ321" s="7"/>
      <c r="HJR321" s="7"/>
      <c r="HJS321" s="7"/>
      <c r="HJT321" s="7"/>
      <c r="HJU321" s="7"/>
      <c r="HJV321" s="7"/>
      <c r="HJW321" s="7"/>
      <c r="HJX321" s="7"/>
      <c r="HJY321" s="7"/>
      <c r="HJZ321" s="7"/>
      <c r="HKA321" s="7"/>
      <c r="HKB321" s="7"/>
      <c r="HKC321" s="7"/>
      <c r="HKD321" s="7"/>
      <c r="HKE321" s="7"/>
      <c r="HKF321" s="7"/>
      <c r="HKG321" s="7"/>
      <c r="HKH321" s="7"/>
      <c r="HKI321" s="7"/>
      <c r="HKJ321" s="7"/>
      <c r="HKK321" s="7"/>
      <c r="HKL321" s="7"/>
      <c r="HKM321" s="7"/>
      <c r="HKN321" s="7"/>
      <c r="HKO321" s="7"/>
      <c r="HKP321" s="7"/>
      <c r="HKQ321" s="7"/>
      <c r="HKR321" s="7"/>
      <c r="HKS321" s="7"/>
      <c r="HKT321" s="7"/>
      <c r="HKU321" s="7"/>
      <c r="HKV321" s="7"/>
      <c r="HKW321" s="7"/>
      <c r="HKX321" s="7"/>
      <c r="HKY321" s="7"/>
      <c r="HKZ321" s="7"/>
      <c r="HLA321" s="7"/>
      <c r="HLB321" s="7"/>
      <c r="HLC321" s="7"/>
      <c r="HLD321" s="7"/>
      <c r="HLE321" s="7"/>
      <c r="HLF321" s="7"/>
      <c r="HLG321" s="7"/>
      <c r="HLH321" s="7"/>
      <c r="HLI321" s="7"/>
      <c r="HLJ321" s="7"/>
      <c r="HLK321" s="7"/>
      <c r="HLL321" s="7"/>
      <c r="HLM321" s="7"/>
      <c r="HLN321" s="7"/>
      <c r="HLO321" s="7"/>
      <c r="HLP321" s="7"/>
      <c r="HLQ321" s="7"/>
      <c r="HLR321" s="7"/>
      <c r="HLS321" s="7"/>
      <c r="HLT321" s="7"/>
      <c r="HLU321" s="7"/>
      <c r="HLV321" s="7"/>
      <c r="HLW321" s="7"/>
      <c r="HLX321" s="7"/>
      <c r="HLY321" s="7"/>
      <c r="HLZ321" s="7"/>
      <c r="HMA321" s="7"/>
      <c r="HMB321" s="7"/>
      <c r="HMC321" s="7"/>
      <c r="HMD321" s="7"/>
      <c r="HME321" s="7"/>
      <c r="HMF321" s="7"/>
      <c r="HMG321" s="7"/>
      <c r="HMH321" s="7"/>
      <c r="HMI321" s="7"/>
      <c r="HMJ321" s="7"/>
      <c r="HMK321" s="7"/>
      <c r="HML321" s="7"/>
      <c r="HMM321" s="7"/>
      <c r="HMN321" s="7"/>
      <c r="HMO321" s="7"/>
      <c r="HMP321" s="7"/>
      <c r="HMQ321" s="7"/>
      <c r="HMR321" s="7"/>
      <c r="HMS321" s="7"/>
      <c r="HMT321" s="7"/>
      <c r="HMU321" s="7"/>
      <c r="HMV321" s="7"/>
      <c r="HMW321" s="7"/>
      <c r="HMX321" s="7"/>
      <c r="HMY321" s="7"/>
      <c r="HMZ321" s="7"/>
      <c r="HNA321" s="7"/>
      <c r="HNB321" s="7"/>
      <c r="HNC321" s="7"/>
      <c r="HND321" s="7"/>
      <c r="HNE321" s="7"/>
      <c r="HNF321" s="7"/>
      <c r="HNG321" s="7"/>
      <c r="HNH321" s="7"/>
      <c r="HNI321" s="7"/>
      <c r="HNJ321" s="7"/>
      <c r="HNK321" s="7"/>
      <c r="HNL321" s="7"/>
      <c r="HNM321" s="7"/>
      <c r="HNN321" s="7"/>
      <c r="HNO321" s="7"/>
      <c r="HNP321" s="7"/>
      <c r="HNQ321" s="7"/>
      <c r="HNR321" s="7"/>
      <c r="HNS321" s="7"/>
      <c r="HNT321" s="7"/>
      <c r="HNU321" s="7"/>
      <c r="HNV321" s="7"/>
      <c r="HNW321" s="7"/>
      <c r="HNX321" s="7"/>
      <c r="HNY321" s="7"/>
      <c r="HNZ321" s="7"/>
      <c r="HOA321" s="7"/>
      <c r="HOB321" s="7"/>
      <c r="HOC321" s="7"/>
      <c r="HOD321" s="7"/>
      <c r="HOE321" s="7"/>
      <c r="HOF321" s="7"/>
      <c r="HOG321" s="7"/>
      <c r="HOH321" s="7"/>
      <c r="HOI321" s="7"/>
      <c r="HOJ321" s="7"/>
      <c r="HOK321" s="7"/>
      <c r="HOL321" s="7"/>
      <c r="HOM321" s="7"/>
      <c r="HON321" s="7"/>
      <c r="HOO321" s="7"/>
      <c r="HOP321" s="7"/>
      <c r="HOQ321" s="7"/>
      <c r="HOR321" s="7"/>
      <c r="HOS321" s="7"/>
      <c r="HOT321" s="7"/>
      <c r="HOU321" s="7"/>
      <c r="HOV321" s="7"/>
      <c r="HOW321" s="7"/>
      <c r="HOX321" s="7"/>
      <c r="HOY321" s="7"/>
      <c r="HOZ321" s="7"/>
      <c r="HPA321" s="7"/>
      <c r="HPB321" s="7"/>
      <c r="HPC321" s="7"/>
      <c r="HPD321" s="7"/>
      <c r="HPE321" s="7"/>
      <c r="HPF321" s="7"/>
      <c r="HPG321" s="7"/>
      <c r="HPH321" s="7"/>
      <c r="HPI321" s="7"/>
      <c r="HPJ321" s="7"/>
      <c r="HPK321" s="7"/>
      <c r="HPL321" s="7"/>
      <c r="HPM321" s="7"/>
      <c r="HPN321" s="7"/>
      <c r="HPO321" s="7"/>
      <c r="HPP321" s="7"/>
      <c r="HPQ321" s="7"/>
      <c r="HPR321" s="7"/>
      <c r="HPS321" s="7"/>
      <c r="HPT321" s="7"/>
      <c r="HPU321" s="7"/>
      <c r="HPV321" s="7"/>
      <c r="HPW321" s="7"/>
      <c r="HPX321" s="7"/>
      <c r="HPY321" s="7"/>
      <c r="HPZ321" s="7"/>
      <c r="HQA321" s="7"/>
      <c r="HQB321" s="7"/>
      <c r="HQC321" s="7"/>
      <c r="HQD321" s="7"/>
      <c r="HQE321" s="7"/>
      <c r="HQF321" s="7"/>
      <c r="HQG321" s="7"/>
      <c r="HQH321" s="7"/>
      <c r="HQI321" s="7"/>
      <c r="HQJ321" s="7"/>
      <c r="HQK321" s="7"/>
      <c r="HQL321" s="7"/>
      <c r="HQM321" s="7"/>
      <c r="HQN321" s="7"/>
      <c r="HQO321" s="7"/>
      <c r="HQP321" s="7"/>
      <c r="HQQ321" s="7"/>
      <c r="HQR321" s="7"/>
      <c r="HQS321" s="7"/>
      <c r="HQT321" s="7"/>
      <c r="HQU321" s="7"/>
      <c r="HQV321" s="7"/>
      <c r="HQW321" s="7"/>
      <c r="HQX321" s="7"/>
      <c r="HQY321" s="7"/>
      <c r="HQZ321" s="7"/>
      <c r="HRA321" s="7"/>
      <c r="HRB321" s="7"/>
      <c r="HRC321" s="7"/>
      <c r="HRD321" s="7"/>
      <c r="HRE321" s="7"/>
      <c r="HRF321" s="7"/>
      <c r="HRG321" s="7"/>
      <c r="HRH321" s="7"/>
      <c r="HRI321" s="7"/>
      <c r="HRJ321" s="7"/>
      <c r="HRK321" s="7"/>
      <c r="HRL321" s="7"/>
      <c r="HRM321" s="7"/>
      <c r="HRN321" s="7"/>
      <c r="HRO321" s="7"/>
      <c r="HRP321" s="7"/>
      <c r="HRQ321" s="7"/>
      <c r="HRR321" s="7"/>
      <c r="HRS321" s="7"/>
      <c r="HRT321" s="7"/>
      <c r="HRU321" s="7"/>
      <c r="HRV321" s="7"/>
      <c r="HRW321" s="7"/>
      <c r="HRX321" s="7"/>
      <c r="HRY321" s="7"/>
      <c r="HRZ321" s="7"/>
      <c r="HSA321" s="7"/>
      <c r="HSB321" s="7"/>
      <c r="HSC321" s="7"/>
      <c r="HSD321" s="7"/>
      <c r="HSE321" s="7"/>
      <c r="HSF321" s="7"/>
      <c r="HSG321" s="7"/>
      <c r="HSH321" s="7"/>
      <c r="HSI321" s="7"/>
      <c r="HSJ321" s="7"/>
      <c r="HSK321" s="7"/>
      <c r="HSL321" s="7"/>
      <c r="HSM321" s="7"/>
      <c r="HSN321" s="7"/>
      <c r="HSO321" s="7"/>
      <c r="HSP321" s="7"/>
      <c r="HSQ321" s="7"/>
      <c r="HSR321" s="7"/>
      <c r="HSS321" s="7"/>
      <c r="HST321" s="7"/>
      <c r="HSU321" s="7"/>
      <c r="HSV321" s="7"/>
      <c r="HSW321" s="7"/>
      <c r="HSX321" s="7"/>
      <c r="HSY321" s="7"/>
      <c r="HSZ321" s="7"/>
      <c r="HTA321" s="7"/>
      <c r="HTB321" s="7"/>
      <c r="HTC321" s="7"/>
      <c r="HTD321" s="7"/>
      <c r="HTE321" s="7"/>
      <c r="HTF321" s="7"/>
      <c r="HTG321" s="7"/>
      <c r="HTH321" s="7"/>
      <c r="HTI321" s="7"/>
      <c r="HTJ321" s="7"/>
      <c r="HTK321" s="7"/>
      <c r="HTL321" s="7"/>
      <c r="HTM321" s="7"/>
      <c r="HTN321" s="7"/>
      <c r="HTO321" s="7"/>
      <c r="HTP321" s="7"/>
      <c r="HTQ321" s="7"/>
      <c r="HTR321" s="7"/>
      <c r="HTS321" s="7"/>
      <c r="HTT321" s="7"/>
      <c r="HTU321" s="7"/>
      <c r="HTV321" s="7"/>
      <c r="HTW321" s="7"/>
      <c r="HTX321" s="7"/>
      <c r="HTY321" s="7"/>
      <c r="HTZ321" s="7"/>
      <c r="HUA321" s="7"/>
      <c r="HUB321" s="7"/>
      <c r="HUC321" s="7"/>
      <c r="HUD321" s="7"/>
      <c r="HUE321" s="7"/>
      <c r="HUF321" s="7"/>
      <c r="HUG321" s="7"/>
      <c r="HUH321" s="7"/>
      <c r="HUI321" s="7"/>
      <c r="HUJ321" s="7"/>
      <c r="HUK321" s="7"/>
      <c r="HUL321" s="7"/>
      <c r="HUM321" s="7"/>
      <c r="HUN321" s="7"/>
      <c r="HUO321" s="7"/>
      <c r="HUP321" s="7"/>
      <c r="HUQ321" s="7"/>
      <c r="HUR321" s="7"/>
      <c r="HUS321" s="7"/>
      <c r="HUT321" s="7"/>
      <c r="HUU321" s="7"/>
      <c r="HUV321" s="7"/>
      <c r="HUW321" s="7"/>
      <c r="HUX321" s="7"/>
      <c r="HUY321" s="7"/>
      <c r="HUZ321" s="7"/>
      <c r="HVA321" s="7"/>
      <c r="HVB321" s="7"/>
      <c r="HVC321" s="7"/>
      <c r="HVD321" s="7"/>
      <c r="HVE321" s="7"/>
      <c r="HVF321" s="7"/>
      <c r="HVG321" s="7"/>
      <c r="HVH321" s="7"/>
      <c r="HVI321" s="7"/>
      <c r="HVJ321" s="7"/>
      <c r="HVK321" s="7"/>
      <c r="HVL321" s="7"/>
      <c r="HVM321" s="7"/>
      <c r="HVN321" s="7"/>
      <c r="HVO321" s="7"/>
      <c r="HVP321" s="7"/>
      <c r="HVQ321" s="7"/>
      <c r="HVR321" s="7"/>
      <c r="HVS321" s="7"/>
      <c r="HVT321" s="7"/>
      <c r="HVU321" s="7"/>
      <c r="HVV321" s="7"/>
      <c r="HVW321" s="7"/>
      <c r="HVX321" s="7"/>
      <c r="HVY321" s="7"/>
      <c r="HVZ321" s="7"/>
      <c r="HWA321" s="7"/>
      <c r="HWB321" s="7"/>
      <c r="HWC321" s="7"/>
      <c r="HWD321" s="7"/>
      <c r="HWE321" s="7"/>
      <c r="HWF321" s="7"/>
      <c r="HWG321" s="7"/>
      <c r="HWH321" s="7"/>
      <c r="HWI321" s="7"/>
      <c r="HWJ321" s="7"/>
      <c r="HWK321" s="7"/>
      <c r="HWL321" s="7"/>
      <c r="HWM321" s="7"/>
      <c r="HWN321" s="7"/>
      <c r="HWO321" s="7"/>
      <c r="HWP321" s="7"/>
      <c r="HWQ321" s="7"/>
      <c r="HWR321" s="7"/>
      <c r="HWS321" s="7"/>
      <c r="HWT321" s="7"/>
      <c r="HWU321" s="7"/>
      <c r="HWV321" s="7"/>
      <c r="HWW321" s="7"/>
      <c r="HWX321" s="7"/>
      <c r="HWY321" s="7"/>
      <c r="HWZ321" s="7"/>
      <c r="HXA321" s="7"/>
      <c r="HXB321" s="7"/>
      <c r="HXC321" s="7"/>
      <c r="HXD321" s="7"/>
      <c r="HXE321" s="7"/>
      <c r="HXF321" s="7"/>
      <c r="HXG321" s="7"/>
      <c r="HXH321" s="7"/>
      <c r="HXI321" s="7"/>
      <c r="HXJ321" s="7"/>
      <c r="HXK321" s="7"/>
      <c r="HXL321" s="7"/>
      <c r="HXM321" s="7"/>
      <c r="HXN321" s="7"/>
      <c r="HXO321" s="7"/>
      <c r="HXP321" s="7"/>
      <c r="HXQ321" s="7"/>
      <c r="HXR321" s="7"/>
      <c r="HXS321" s="7"/>
      <c r="HXT321" s="7"/>
      <c r="HXU321" s="7"/>
      <c r="HXV321" s="7"/>
      <c r="HXW321" s="7"/>
      <c r="HXX321" s="7"/>
      <c r="HXY321" s="7"/>
      <c r="HXZ321" s="7"/>
      <c r="HYA321" s="7"/>
      <c r="HYB321" s="7"/>
      <c r="HYC321" s="7"/>
      <c r="HYD321" s="7"/>
      <c r="HYE321" s="7"/>
      <c r="HYF321" s="7"/>
      <c r="HYG321" s="7"/>
      <c r="HYH321" s="7"/>
      <c r="HYI321" s="7"/>
      <c r="HYJ321" s="7"/>
      <c r="HYK321" s="7"/>
      <c r="HYL321" s="7"/>
      <c r="HYM321" s="7"/>
      <c r="HYN321" s="7"/>
      <c r="HYO321" s="7"/>
      <c r="HYP321" s="7"/>
      <c r="HYQ321" s="7"/>
      <c r="HYR321" s="7"/>
      <c r="HYS321" s="7"/>
      <c r="HYT321" s="7"/>
      <c r="HYU321" s="7"/>
      <c r="HYV321" s="7"/>
      <c r="HYW321" s="7"/>
      <c r="HYX321" s="7"/>
      <c r="HYY321" s="7"/>
      <c r="HYZ321" s="7"/>
      <c r="HZA321" s="7"/>
      <c r="HZB321" s="7"/>
      <c r="HZC321" s="7"/>
      <c r="HZD321" s="7"/>
      <c r="HZE321" s="7"/>
      <c r="HZF321" s="7"/>
      <c r="HZG321" s="7"/>
      <c r="HZH321" s="7"/>
      <c r="HZI321" s="7"/>
      <c r="HZJ321" s="7"/>
      <c r="HZK321" s="7"/>
      <c r="HZL321" s="7"/>
      <c r="HZM321" s="7"/>
      <c r="HZN321" s="7"/>
      <c r="HZO321" s="7"/>
      <c r="HZP321" s="7"/>
      <c r="HZQ321" s="7"/>
      <c r="HZR321" s="7"/>
      <c r="HZS321" s="7"/>
      <c r="HZT321" s="7"/>
      <c r="HZU321" s="7"/>
      <c r="HZV321" s="7"/>
      <c r="HZW321" s="7"/>
      <c r="HZX321" s="7"/>
      <c r="HZY321" s="7"/>
      <c r="HZZ321" s="7"/>
      <c r="IAA321" s="7"/>
      <c r="IAB321" s="7"/>
      <c r="IAC321" s="7"/>
      <c r="IAD321" s="7"/>
      <c r="IAE321" s="7"/>
      <c r="IAF321" s="7"/>
      <c r="IAG321" s="7"/>
      <c r="IAH321" s="7"/>
      <c r="IAI321" s="7"/>
      <c r="IAJ321" s="7"/>
      <c r="IAK321" s="7"/>
      <c r="IAL321" s="7"/>
      <c r="IAM321" s="7"/>
      <c r="IAN321" s="7"/>
      <c r="IAO321" s="7"/>
      <c r="IAP321" s="7"/>
      <c r="IAQ321" s="7"/>
      <c r="IAR321" s="7"/>
      <c r="IAS321" s="7"/>
      <c r="IAT321" s="7"/>
      <c r="IAU321" s="7"/>
      <c r="IAV321" s="7"/>
      <c r="IAW321" s="7"/>
      <c r="IAX321" s="7"/>
      <c r="IAY321" s="7"/>
      <c r="IAZ321" s="7"/>
      <c r="IBA321" s="7"/>
      <c r="IBB321" s="7"/>
      <c r="IBC321" s="7"/>
      <c r="IBD321" s="7"/>
      <c r="IBE321" s="7"/>
      <c r="IBF321" s="7"/>
      <c r="IBG321" s="7"/>
      <c r="IBH321" s="7"/>
      <c r="IBI321" s="7"/>
      <c r="IBJ321" s="7"/>
      <c r="IBK321" s="7"/>
      <c r="IBL321" s="7"/>
      <c r="IBM321" s="7"/>
      <c r="IBN321" s="7"/>
      <c r="IBO321" s="7"/>
      <c r="IBP321" s="7"/>
      <c r="IBQ321" s="7"/>
      <c r="IBR321" s="7"/>
      <c r="IBS321" s="7"/>
      <c r="IBT321" s="7"/>
      <c r="IBU321" s="7"/>
      <c r="IBV321" s="7"/>
      <c r="IBW321" s="7"/>
      <c r="IBX321" s="7"/>
      <c r="IBY321" s="7"/>
      <c r="IBZ321" s="7"/>
      <c r="ICA321" s="7"/>
      <c r="ICB321" s="7"/>
      <c r="ICC321" s="7"/>
      <c r="ICD321" s="7"/>
      <c r="ICE321" s="7"/>
      <c r="ICF321" s="7"/>
      <c r="ICG321" s="7"/>
      <c r="ICH321" s="7"/>
      <c r="ICI321" s="7"/>
      <c r="ICJ321" s="7"/>
      <c r="ICK321" s="7"/>
      <c r="ICL321" s="7"/>
      <c r="ICM321" s="7"/>
      <c r="ICN321" s="7"/>
      <c r="ICO321" s="7"/>
      <c r="ICP321" s="7"/>
      <c r="ICQ321" s="7"/>
      <c r="ICR321" s="7"/>
      <c r="ICS321" s="7"/>
      <c r="ICT321" s="7"/>
      <c r="ICU321" s="7"/>
      <c r="ICV321" s="7"/>
      <c r="ICW321" s="7"/>
      <c r="ICX321" s="7"/>
      <c r="ICY321" s="7"/>
      <c r="ICZ321" s="7"/>
      <c r="IDA321" s="7"/>
      <c r="IDB321" s="7"/>
      <c r="IDC321" s="7"/>
      <c r="IDD321" s="7"/>
      <c r="IDE321" s="7"/>
      <c r="IDF321" s="7"/>
      <c r="IDG321" s="7"/>
      <c r="IDH321" s="7"/>
      <c r="IDI321" s="7"/>
      <c r="IDJ321" s="7"/>
      <c r="IDK321" s="7"/>
      <c r="IDL321" s="7"/>
      <c r="IDM321" s="7"/>
      <c r="IDN321" s="7"/>
      <c r="IDO321" s="7"/>
      <c r="IDP321" s="7"/>
      <c r="IDQ321" s="7"/>
      <c r="IDR321" s="7"/>
      <c r="IDS321" s="7"/>
      <c r="IDT321" s="7"/>
      <c r="IDU321" s="7"/>
      <c r="IDV321" s="7"/>
      <c r="IDW321" s="7"/>
      <c r="IDX321" s="7"/>
      <c r="IDY321" s="7"/>
      <c r="IDZ321" s="7"/>
      <c r="IEA321" s="7"/>
      <c r="IEB321" s="7"/>
      <c r="IEC321" s="7"/>
      <c r="IED321" s="7"/>
      <c r="IEE321" s="7"/>
      <c r="IEF321" s="7"/>
      <c r="IEG321" s="7"/>
      <c r="IEH321" s="7"/>
      <c r="IEI321" s="7"/>
      <c r="IEJ321" s="7"/>
      <c r="IEK321" s="7"/>
      <c r="IEL321" s="7"/>
      <c r="IEM321" s="7"/>
      <c r="IEN321" s="7"/>
      <c r="IEO321" s="7"/>
      <c r="IEP321" s="7"/>
      <c r="IEQ321" s="7"/>
      <c r="IER321" s="7"/>
      <c r="IES321" s="7"/>
      <c r="IET321" s="7"/>
      <c r="IEU321" s="7"/>
      <c r="IEV321" s="7"/>
      <c r="IEW321" s="7"/>
      <c r="IEX321" s="7"/>
      <c r="IEY321" s="7"/>
      <c r="IEZ321" s="7"/>
      <c r="IFA321" s="7"/>
      <c r="IFB321" s="7"/>
      <c r="IFC321" s="7"/>
      <c r="IFD321" s="7"/>
      <c r="IFE321" s="7"/>
      <c r="IFF321" s="7"/>
      <c r="IFG321" s="7"/>
      <c r="IFH321" s="7"/>
      <c r="IFI321" s="7"/>
      <c r="IFJ321" s="7"/>
      <c r="IFK321" s="7"/>
      <c r="IFL321" s="7"/>
      <c r="IFM321" s="7"/>
      <c r="IFN321" s="7"/>
      <c r="IFO321" s="7"/>
      <c r="IFP321" s="7"/>
      <c r="IFQ321" s="7"/>
      <c r="IFR321" s="7"/>
      <c r="IFS321" s="7"/>
      <c r="IFT321" s="7"/>
      <c r="IFU321" s="7"/>
      <c r="IFV321" s="7"/>
      <c r="IFW321" s="7"/>
      <c r="IFX321" s="7"/>
      <c r="IFY321" s="7"/>
      <c r="IFZ321" s="7"/>
      <c r="IGA321" s="7"/>
      <c r="IGB321" s="7"/>
      <c r="IGC321" s="7"/>
      <c r="IGD321" s="7"/>
      <c r="IGE321" s="7"/>
      <c r="IGF321" s="7"/>
      <c r="IGG321" s="7"/>
      <c r="IGH321" s="7"/>
      <c r="IGI321" s="7"/>
      <c r="IGJ321" s="7"/>
      <c r="IGK321" s="7"/>
      <c r="IGL321" s="7"/>
      <c r="IGM321" s="7"/>
      <c r="IGN321" s="7"/>
      <c r="IGO321" s="7"/>
      <c r="IGP321" s="7"/>
      <c r="IGQ321" s="7"/>
      <c r="IGR321" s="7"/>
      <c r="IGS321" s="7"/>
      <c r="IGT321" s="7"/>
      <c r="IGU321" s="7"/>
      <c r="IGV321" s="7"/>
      <c r="IGW321" s="7"/>
      <c r="IGX321" s="7"/>
      <c r="IGY321" s="7"/>
      <c r="IGZ321" s="7"/>
      <c r="IHA321" s="7"/>
      <c r="IHB321" s="7"/>
      <c r="IHC321" s="7"/>
      <c r="IHD321" s="7"/>
      <c r="IHE321" s="7"/>
      <c r="IHF321" s="7"/>
      <c r="IHG321" s="7"/>
      <c r="IHH321" s="7"/>
      <c r="IHI321" s="7"/>
      <c r="IHJ321" s="7"/>
      <c r="IHK321" s="7"/>
      <c r="IHL321" s="7"/>
      <c r="IHM321" s="7"/>
      <c r="IHN321" s="7"/>
      <c r="IHO321" s="7"/>
      <c r="IHP321" s="7"/>
      <c r="IHQ321" s="7"/>
      <c r="IHR321" s="7"/>
      <c r="IHS321" s="7"/>
      <c r="IHT321" s="7"/>
      <c r="IHU321" s="7"/>
      <c r="IHV321" s="7"/>
      <c r="IHW321" s="7"/>
      <c r="IHX321" s="7"/>
      <c r="IHY321" s="7"/>
      <c r="IHZ321" s="7"/>
      <c r="IIA321" s="7"/>
      <c r="IIB321" s="7"/>
      <c r="IIC321" s="7"/>
      <c r="IID321" s="7"/>
      <c r="IIE321" s="7"/>
      <c r="IIF321" s="7"/>
      <c r="IIG321" s="7"/>
      <c r="IIH321" s="7"/>
      <c r="III321" s="7"/>
      <c r="IIJ321" s="7"/>
      <c r="IIK321" s="7"/>
      <c r="IIL321" s="7"/>
      <c r="IIM321" s="7"/>
      <c r="IIN321" s="7"/>
      <c r="IIO321" s="7"/>
      <c r="IIP321" s="7"/>
      <c r="IIQ321" s="7"/>
      <c r="IIR321" s="7"/>
      <c r="IIS321" s="7"/>
      <c r="IIT321" s="7"/>
      <c r="IIU321" s="7"/>
      <c r="IIV321" s="7"/>
      <c r="IIW321" s="7"/>
      <c r="IIX321" s="7"/>
      <c r="IIY321" s="7"/>
      <c r="IIZ321" s="7"/>
      <c r="IJA321" s="7"/>
      <c r="IJB321" s="7"/>
      <c r="IJC321" s="7"/>
      <c r="IJD321" s="7"/>
      <c r="IJE321" s="7"/>
      <c r="IJF321" s="7"/>
      <c r="IJG321" s="7"/>
      <c r="IJH321" s="7"/>
      <c r="IJI321" s="7"/>
      <c r="IJJ321" s="7"/>
      <c r="IJK321" s="7"/>
      <c r="IJL321" s="7"/>
      <c r="IJM321" s="7"/>
      <c r="IJN321" s="7"/>
      <c r="IJO321" s="7"/>
      <c r="IJP321" s="7"/>
      <c r="IJQ321" s="7"/>
      <c r="IJR321" s="7"/>
      <c r="IJS321" s="7"/>
      <c r="IJT321" s="7"/>
      <c r="IJU321" s="7"/>
      <c r="IJV321" s="7"/>
      <c r="IJW321" s="7"/>
      <c r="IJX321" s="7"/>
      <c r="IJY321" s="7"/>
      <c r="IJZ321" s="7"/>
      <c r="IKA321" s="7"/>
      <c r="IKB321" s="7"/>
      <c r="IKC321" s="7"/>
      <c r="IKD321" s="7"/>
      <c r="IKE321" s="7"/>
      <c r="IKF321" s="7"/>
      <c r="IKG321" s="7"/>
      <c r="IKH321" s="7"/>
      <c r="IKI321" s="7"/>
      <c r="IKJ321" s="7"/>
      <c r="IKK321" s="7"/>
      <c r="IKL321" s="7"/>
      <c r="IKM321" s="7"/>
      <c r="IKN321" s="7"/>
      <c r="IKO321" s="7"/>
      <c r="IKP321" s="7"/>
      <c r="IKQ321" s="7"/>
      <c r="IKR321" s="7"/>
      <c r="IKS321" s="7"/>
      <c r="IKT321" s="7"/>
      <c r="IKU321" s="7"/>
      <c r="IKV321" s="7"/>
      <c r="IKW321" s="7"/>
      <c r="IKX321" s="7"/>
      <c r="IKY321" s="7"/>
      <c r="IKZ321" s="7"/>
      <c r="ILA321" s="7"/>
      <c r="ILB321" s="7"/>
      <c r="ILC321" s="7"/>
      <c r="ILD321" s="7"/>
      <c r="ILE321" s="7"/>
      <c r="ILF321" s="7"/>
      <c r="ILG321" s="7"/>
      <c r="ILH321" s="7"/>
      <c r="ILI321" s="7"/>
      <c r="ILJ321" s="7"/>
      <c r="ILK321" s="7"/>
      <c r="ILL321" s="7"/>
      <c r="ILM321" s="7"/>
      <c r="ILN321" s="7"/>
      <c r="ILO321" s="7"/>
      <c r="ILP321" s="7"/>
      <c r="ILQ321" s="7"/>
      <c r="ILR321" s="7"/>
      <c r="ILS321" s="7"/>
      <c r="ILT321" s="7"/>
      <c r="ILU321" s="7"/>
      <c r="ILV321" s="7"/>
      <c r="ILW321" s="7"/>
      <c r="ILX321" s="7"/>
      <c r="ILY321" s="7"/>
      <c r="ILZ321" s="7"/>
      <c r="IMA321" s="7"/>
      <c r="IMB321" s="7"/>
      <c r="IMC321" s="7"/>
      <c r="IMD321" s="7"/>
      <c r="IME321" s="7"/>
      <c r="IMF321" s="7"/>
      <c r="IMG321" s="7"/>
      <c r="IMH321" s="7"/>
      <c r="IMI321" s="7"/>
      <c r="IMJ321" s="7"/>
      <c r="IMK321" s="7"/>
      <c r="IML321" s="7"/>
      <c r="IMM321" s="7"/>
      <c r="IMN321" s="7"/>
      <c r="IMO321" s="7"/>
      <c r="IMP321" s="7"/>
      <c r="IMQ321" s="7"/>
      <c r="IMR321" s="7"/>
      <c r="IMS321" s="7"/>
      <c r="IMT321" s="7"/>
      <c r="IMU321" s="7"/>
      <c r="IMV321" s="7"/>
      <c r="IMW321" s="7"/>
      <c r="IMX321" s="7"/>
      <c r="IMY321" s="7"/>
      <c r="IMZ321" s="7"/>
      <c r="INA321" s="7"/>
      <c r="INB321" s="7"/>
      <c r="INC321" s="7"/>
      <c r="IND321" s="7"/>
      <c r="INE321" s="7"/>
      <c r="INF321" s="7"/>
      <c r="ING321" s="7"/>
      <c r="INH321" s="7"/>
      <c r="INI321" s="7"/>
      <c r="INJ321" s="7"/>
      <c r="INK321" s="7"/>
      <c r="INL321" s="7"/>
      <c r="INM321" s="7"/>
      <c r="INN321" s="7"/>
      <c r="INO321" s="7"/>
      <c r="INP321" s="7"/>
      <c r="INQ321" s="7"/>
      <c r="INR321" s="7"/>
      <c r="INS321" s="7"/>
      <c r="INT321" s="7"/>
      <c r="INU321" s="7"/>
      <c r="INV321" s="7"/>
      <c r="INW321" s="7"/>
      <c r="INX321" s="7"/>
      <c r="INY321" s="7"/>
      <c r="INZ321" s="7"/>
      <c r="IOA321" s="7"/>
      <c r="IOB321" s="7"/>
      <c r="IOC321" s="7"/>
      <c r="IOD321" s="7"/>
      <c r="IOE321" s="7"/>
      <c r="IOF321" s="7"/>
      <c r="IOG321" s="7"/>
      <c r="IOH321" s="7"/>
      <c r="IOI321" s="7"/>
      <c r="IOJ321" s="7"/>
      <c r="IOK321" s="7"/>
      <c r="IOL321" s="7"/>
      <c r="IOM321" s="7"/>
      <c r="ION321" s="7"/>
      <c r="IOO321" s="7"/>
      <c r="IOP321" s="7"/>
      <c r="IOQ321" s="7"/>
      <c r="IOR321" s="7"/>
      <c r="IOS321" s="7"/>
      <c r="IOT321" s="7"/>
      <c r="IOU321" s="7"/>
      <c r="IOV321" s="7"/>
      <c r="IOW321" s="7"/>
      <c r="IOX321" s="7"/>
      <c r="IOY321" s="7"/>
      <c r="IOZ321" s="7"/>
      <c r="IPA321" s="7"/>
      <c r="IPB321" s="7"/>
      <c r="IPC321" s="7"/>
      <c r="IPD321" s="7"/>
      <c r="IPE321" s="7"/>
      <c r="IPF321" s="7"/>
      <c r="IPG321" s="7"/>
      <c r="IPH321" s="7"/>
      <c r="IPI321" s="7"/>
      <c r="IPJ321" s="7"/>
      <c r="IPK321" s="7"/>
      <c r="IPL321" s="7"/>
      <c r="IPM321" s="7"/>
      <c r="IPN321" s="7"/>
      <c r="IPO321" s="7"/>
      <c r="IPP321" s="7"/>
      <c r="IPQ321" s="7"/>
      <c r="IPR321" s="7"/>
      <c r="IPS321" s="7"/>
      <c r="IPT321" s="7"/>
      <c r="IPU321" s="7"/>
      <c r="IPV321" s="7"/>
      <c r="IPW321" s="7"/>
      <c r="IPX321" s="7"/>
      <c r="IPY321" s="7"/>
      <c r="IPZ321" s="7"/>
      <c r="IQA321" s="7"/>
      <c r="IQB321" s="7"/>
      <c r="IQC321" s="7"/>
      <c r="IQD321" s="7"/>
      <c r="IQE321" s="7"/>
      <c r="IQF321" s="7"/>
      <c r="IQG321" s="7"/>
      <c r="IQH321" s="7"/>
      <c r="IQI321" s="7"/>
      <c r="IQJ321" s="7"/>
      <c r="IQK321" s="7"/>
      <c r="IQL321" s="7"/>
      <c r="IQM321" s="7"/>
      <c r="IQN321" s="7"/>
      <c r="IQO321" s="7"/>
      <c r="IQP321" s="7"/>
      <c r="IQQ321" s="7"/>
      <c r="IQR321" s="7"/>
      <c r="IQS321" s="7"/>
      <c r="IQT321" s="7"/>
      <c r="IQU321" s="7"/>
      <c r="IQV321" s="7"/>
      <c r="IQW321" s="7"/>
      <c r="IQX321" s="7"/>
      <c r="IQY321" s="7"/>
      <c r="IQZ321" s="7"/>
      <c r="IRA321" s="7"/>
      <c r="IRB321" s="7"/>
      <c r="IRC321" s="7"/>
      <c r="IRD321" s="7"/>
      <c r="IRE321" s="7"/>
      <c r="IRF321" s="7"/>
      <c r="IRG321" s="7"/>
      <c r="IRH321" s="7"/>
      <c r="IRI321" s="7"/>
      <c r="IRJ321" s="7"/>
      <c r="IRK321" s="7"/>
      <c r="IRL321" s="7"/>
      <c r="IRM321" s="7"/>
      <c r="IRN321" s="7"/>
      <c r="IRO321" s="7"/>
      <c r="IRP321" s="7"/>
      <c r="IRQ321" s="7"/>
      <c r="IRR321" s="7"/>
      <c r="IRS321" s="7"/>
      <c r="IRT321" s="7"/>
      <c r="IRU321" s="7"/>
      <c r="IRV321" s="7"/>
      <c r="IRW321" s="7"/>
      <c r="IRX321" s="7"/>
      <c r="IRY321" s="7"/>
      <c r="IRZ321" s="7"/>
      <c r="ISA321" s="7"/>
      <c r="ISB321" s="7"/>
      <c r="ISC321" s="7"/>
      <c r="ISD321" s="7"/>
      <c r="ISE321" s="7"/>
      <c r="ISF321" s="7"/>
      <c r="ISG321" s="7"/>
      <c r="ISH321" s="7"/>
      <c r="ISI321" s="7"/>
      <c r="ISJ321" s="7"/>
      <c r="ISK321" s="7"/>
      <c r="ISL321" s="7"/>
      <c r="ISM321" s="7"/>
      <c r="ISN321" s="7"/>
      <c r="ISO321" s="7"/>
      <c r="ISP321" s="7"/>
      <c r="ISQ321" s="7"/>
      <c r="ISR321" s="7"/>
      <c r="ISS321" s="7"/>
      <c r="IST321" s="7"/>
      <c r="ISU321" s="7"/>
      <c r="ISV321" s="7"/>
      <c r="ISW321" s="7"/>
      <c r="ISX321" s="7"/>
      <c r="ISY321" s="7"/>
      <c r="ISZ321" s="7"/>
      <c r="ITA321" s="7"/>
      <c r="ITB321" s="7"/>
      <c r="ITC321" s="7"/>
      <c r="ITD321" s="7"/>
      <c r="ITE321" s="7"/>
      <c r="ITF321" s="7"/>
      <c r="ITG321" s="7"/>
      <c r="ITH321" s="7"/>
      <c r="ITI321" s="7"/>
      <c r="ITJ321" s="7"/>
      <c r="ITK321" s="7"/>
      <c r="ITL321" s="7"/>
      <c r="ITM321" s="7"/>
      <c r="ITN321" s="7"/>
      <c r="ITO321" s="7"/>
      <c r="ITP321" s="7"/>
      <c r="ITQ321" s="7"/>
      <c r="ITR321" s="7"/>
      <c r="ITS321" s="7"/>
      <c r="ITT321" s="7"/>
      <c r="ITU321" s="7"/>
      <c r="ITV321" s="7"/>
      <c r="ITW321" s="7"/>
      <c r="ITX321" s="7"/>
      <c r="ITY321" s="7"/>
      <c r="ITZ321" s="7"/>
      <c r="IUA321" s="7"/>
      <c r="IUB321" s="7"/>
      <c r="IUC321" s="7"/>
      <c r="IUD321" s="7"/>
      <c r="IUE321" s="7"/>
      <c r="IUF321" s="7"/>
      <c r="IUG321" s="7"/>
      <c r="IUH321" s="7"/>
      <c r="IUI321" s="7"/>
      <c r="IUJ321" s="7"/>
      <c r="IUK321" s="7"/>
      <c r="IUL321" s="7"/>
      <c r="IUM321" s="7"/>
      <c r="IUN321" s="7"/>
      <c r="IUO321" s="7"/>
      <c r="IUP321" s="7"/>
      <c r="IUQ321" s="7"/>
      <c r="IUR321" s="7"/>
      <c r="IUS321" s="7"/>
      <c r="IUT321" s="7"/>
      <c r="IUU321" s="7"/>
      <c r="IUV321" s="7"/>
      <c r="IUW321" s="7"/>
      <c r="IUX321" s="7"/>
      <c r="IUY321" s="7"/>
      <c r="IUZ321" s="7"/>
      <c r="IVA321" s="7"/>
      <c r="IVB321" s="7"/>
      <c r="IVC321" s="7"/>
      <c r="IVD321" s="7"/>
      <c r="IVE321" s="7"/>
      <c r="IVF321" s="7"/>
      <c r="IVG321" s="7"/>
      <c r="IVH321" s="7"/>
      <c r="IVI321" s="7"/>
      <c r="IVJ321" s="7"/>
      <c r="IVK321" s="7"/>
      <c r="IVL321" s="7"/>
      <c r="IVM321" s="7"/>
      <c r="IVN321" s="7"/>
      <c r="IVO321" s="7"/>
      <c r="IVP321" s="7"/>
      <c r="IVQ321" s="7"/>
      <c r="IVR321" s="7"/>
      <c r="IVS321" s="7"/>
      <c r="IVT321" s="7"/>
      <c r="IVU321" s="7"/>
      <c r="IVV321" s="7"/>
      <c r="IVW321" s="7"/>
      <c r="IVX321" s="7"/>
      <c r="IVY321" s="7"/>
      <c r="IVZ321" s="7"/>
      <c r="IWA321" s="7"/>
      <c r="IWB321" s="7"/>
      <c r="IWC321" s="7"/>
      <c r="IWD321" s="7"/>
      <c r="IWE321" s="7"/>
      <c r="IWF321" s="7"/>
      <c r="IWG321" s="7"/>
      <c r="IWH321" s="7"/>
      <c r="IWI321" s="7"/>
      <c r="IWJ321" s="7"/>
      <c r="IWK321" s="7"/>
      <c r="IWL321" s="7"/>
      <c r="IWM321" s="7"/>
      <c r="IWN321" s="7"/>
      <c r="IWO321" s="7"/>
      <c r="IWP321" s="7"/>
      <c r="IWQ321" s="7"/>
      <c r="IWR321" s="7"/>
      <c r="IWS321" s="7"/>
      <c r="IWT321" s="7"/>
      <c r="IWU321" s="7"/>
      <c r="IWV321" s="7"/>
      <c r="IWW321" s="7"/>
      <c r="IWX321" s="7"/>
      <c r="IWY321" s="7"/>
      <c r="IWZ321" s="7"/>
      <c r="IXA321" s="7"/>
      <c r="IXB321" s="7"/>
      <c r="IXC321" s="7"/>
      <c r="IXD321" s="7"/>
      <c r="IXE321" s="7"/>
      <c r="IXF321" s="7"/>
      <c r="IXG321" s="7"/>
      <c r="IXH321" s="7"/>
      <c r="IXI321" s="7"/>
      <c r="IXJ321" s="7"/>
      <c r="IXK321" s="7"/>
      <c r="IXL321" s="7"/>
      <c r="IXM321" s="7"/>
      <c r="IXN321" s="7"/>
      <c r="IXO321" s="7"/>
      <c r="IXP321" s="7"/>
      <c r="IXQ321" s="7"/>
      <c r="IXR321" s="7"/>
      <c r="IXS321" s="7"/>
      <c r="IXT321" s="7"/>
      <c r="IXU321" s="7"/>
      <c r="IXV321" s="7"/>
      <c r="IXW321" s="7"/>
      <c r="IXX321" s="7"/>
      <c r="IXY321" s="7"/>
      <c r="IXZ321" s="7"/>
      <c r="IYA321" s="7"/>
      <c r="IYB321" s="7"/>
      <c r="IYC321" s="7"/>
      <c r="IYD321" s="7"/>
      <c r="IYE321" s="7"/>
      <c r="IYF321" s="7"/>
      <c r="IYG321" s="7"/>
      <c r="IYH321" s="7"/>
      <c r="IYI321" s="7"/>
      <c r="IYJ321" s="7"/>
      <c r="IYK321" s="7"/>
      <c r="IYL321" s="7"/>
      <c r="IYM321" s="7"/>
      <c r="IYN321" s="7"/>
      <c r="IYO321" s="7"/>
      <c r="IYP321" s="7"/>
      <c r="IYQ321" s="7"/>
      <c r="IYR321" s="7"/>
      <c r="IYS321" s="7"/>
      <c r="IYT321" s="7"/>
      <c r="IYU321" s="7"/>
      <c r="IYV321" s="7"/>
      <c r="IYW321" s="7"/>
      <c r="IYX321" s="7"/>
      <c r="IYY321" s="7"/>
      <c r="IYZ321" s="7"/>
      <c r="IZA321" s="7"/>
      <c r="IZB321" s="7"/>
      <c r="IZC321" s="7"/>
      <c r="IZD321" s="7"/>
      <c r="IZE321" s="7"/>
      <c r="IZF321" s="7"/>
      <c r="IZG321" s="7"/>
      <c r="IZH321" s="7"/>
      <c r="IZI321" s="7"/>
      <c r="IZJ321" s="7"/>
      <c r="IZK321" s="7"/>
      <c r="IZL321" s="7"/>
      <c r="IZM321" s="7"/>
      <c r="IZN321" s="7"/>
      <c r="IZO321" s="7"/>
      <c r="IZP321" s="7"/>
      <c r="IZQ321" s="7"/>
      <c r="IZR321" s="7"/>
      <c r="IZS321" s="7"/>
      <c r="IZT321" s="7"/>
      <c r="IZU321" s="7"/>
      <c r="IZV321" s="7"/>
      <c r="IZW321" s="7"/>
      <c r="IZX321" s="7"/>
      <c r="IZY321" s="7"/>
      <c r="IZZ321" s="7"/>
      <c r="JAA321" s="7"/>
      <c r="JAB321" s="7"/>
      <c r="JAC321" s="7"/>
      <c r="JAD321" s="7"/>
      <c r="JAE321" s="7"/>
      <c r="JAF321" s="7"/>
      <c r="JAG321" s="7"/>
      <c r="JAH321" s="7"/>
      <c r="JAI321" s="7"/>
      <c r="JAJ321" s="7"/>
      <c r="JAK321" s="7"/>
      <c r="JAL321" s="7"/>
      <c r="JAM321" s="7"/>
      <c r="JAN321" s="7"/>
      <c r="JAO321" s="7"/>
      <c r="JAP321" s="7"/>
      <c r="JAQ321" s="7"/>
      <c r="JAR321" s="7"/>
      <c r="JAS321" s="7"/>
      <c r="JAT321" s="7"/>
      <c r="JAU321" s="7"/>
      <c r="JAV321" s="7"/>
      <c r="JAW321" s="7"/>
      <c r="JAX321" s="7"/>
      <c r="JAY321" s="7"/>
      <c r="JAZ321" s="7"/>
      <c r="JBA321" s="7"/>
      <c r="JBB321" s="7"/>
      <c r="JBC321" s="7"/>
      <c r="JBD321" s="7"/>
      <c r="JBE321" s="7"/>
      <c r="JBF321" s="7"/>
      <c r="JBG321" s="7"/>
      <c r="JBH321" s="7"/>
      <c r="JBI321" s="7"/>
      <c r="JBJ321" s="7"/>
      <c r="JBK321" s="7"/>
      <c r="JBL321" s="7"/>
      <c r="JBM321" s="7"/>
      <c r="JBN321" s="7"/>
      <c r="JBO321" s="7"/>
      <c r="JBP321" s="7"/>
      <c r="JBQ321" s="7"/>
      <c r="JBR321" s="7"/>
      <c r="JBS321" s="7"/>
      <c r="JBT321" s="7"/>
      <c r="JBU321" s="7"/>
      <c r="JBV321" s="7"/>
      <c r="JBW321" s="7"/>
      <c r="JBX321" s="7"/>
      <c r="JBY321" s="7"/>
      <c r="JBZ321" s="7"/>
      <c r="JCA321" s="7"/>
      <c r="JCB321" s="7"/>
      <c r="JCC321" s="7"/>
      <c r="JCD321" s="7"/>
      <c r="JCE321" s="7"/>
      <c r="JCF321" s="7"/>
      <c r="JCG321" s="7"/>
      <c r="JCH321" s="7"/>
      <c r="JCI321" s="7"/>
      <c r="JCJ321" s="7"/>
      <c r="JCK321" s="7"/>
      <c r="JCL321" s="7"/>
      <c r="JCM321" s="7"/>
      <c r="JCN321" s="7"/>
      <c r="JCO321" s="7"/>
      <c r="JCP321" s="7"/>
      <c r="JCQ321" s="7"/>
      <c r="JCR321" s="7"/>
      <c r="JCS321" s="7"/>
      <c r="JCT321" s="7"/>
      <c r="JCU321" s="7"/>
      <c r="JCV321" s="7"/>
      <c r="JCW321" s="7"/>
      <c r="JCX321" s="7"/>
      <c r="JCY321" s="7"/>
      <c r="JCZ321" s="7"/>
      <c r="JDA321" s="7"/>
      <c r="JDB321" s="7"/>
      <c r="JDC321" s="7"/>
      <c r="JDD321" s="7"/>
      <c r="JDE321" s="7"/>
      <c r="JDF321" s="7"/>
      <c r="JDG321" s="7"/>
      <c r="JDH321" s="7"/>
      <c r="JDI321" s="7"/>
      <c r="JDJ321" s="7"/>
      <c r="JDK321" s="7"/>
      <c r="JDL321" s="7"/>
      <c r="JDM321" s="7"/>
      <c r="JDN321" s="7"/>
      <c r="JDO321" s="7"/>
      <c r="JDP321" s="7"/>
      <c r="JDQ321" s="7"/>
      <c r="JDR321" s="7"/>
      <c r="JDS321" s="7"/>
      <c r="JDT321" s="7"/>
      <c r="JDU321" s="7"/>
      <c r="JDV321" s="7"/>
      <c r="JDW321" s="7"/>
      <c r="JDX321" s="7"/>
      <c r="JDY321" s="7"/>
      <c r="JDZ321" s="7"/>
      <c r="JEA321" s="7"/>
      <c r="JEB321" s="7"/>
      <c r="JEC321" s="7"/>
      <c r="JED321" s="7"/>
      <c r="JEE321" s="7"/>
      <c r="JEF321" s="7"/>
      <c r="JEG321" s="7"/>
      <c r="JEH321" s="7"/>
      <c r="JEI321" s="7"/>
      <c r="JEJ321" s="7"/>
      <c r="JEK321" s="7"/>
      <c r="JEL321" s="7"/>
      <c r="JEM321" s="7"/>
      <c r="JEN321" s="7"/>
      <c r="JEO321" s="7"/>
      <c r="JEP321" s="7"/>
      <c r="JEQ321" s="7"/>
      <c r="JER321" s="7"/>
      <c r="JES321" s="7"/>
      <c r="JET321" s="7"/>
      <c r="JEU321" s="7"/>
      <c r="JEV321" s="7"/>
      <c r="JEW321" s="7"/>
      <c r="JEX321" s="7"/>
      <c r="JEY321" s="7"/>
      <c r="JEZ321" s="7"/>
      <c r="JFA321" s="7"/>
      <c r="JFB321" s="7"/>
      <c r="JFC321" s="7"/>
      <c r="JFD321" s="7"/>
      <c r="JFE321" s="7"/>
      <c r="JFF321" s="7"/>
      <c r="JFG321" s="7"/>
      <c r="JFH321" s="7"/>
      <c r="JFI321" s="7"/>
      <c r="JFJ321" s="7"/>
      <c r="JFK321" s="7"/>
      <c r="JFL321" s="7"/>
      <c r="JFM321" s="7"/>
      <c r="JFN321" s="7"/>
      <c r="JFO321" s="7"/>
      <c r="JFP321" s="7"/>
      <c r="JFQ321" s="7"/>
      <c r="JFR321" s="7"/>
      <c r="JFS321" s="7"/>
      <c r="JFT321" s="7"/>
      <c r="JFU321" s="7"/>
      <c r="JFV321" s="7"/>
      <c r="JFW321" s="7"/>
      <c r="JFX321" s="7"/>
      <c r="JFY321" s="7"/>
      <c r="JFZ321" s="7"/>
      <c r="JGA321" s="7"/>
      <c r="JGB321" s="7"/>
      <c r="JGC321" s="7"/>
      <c r="JGD321" s="7"/>
      <c r="JGE321" s="7"/>
      <c r="JGF321" s="7"/>
      <c r="JGG321" s="7"/>
      <c r="JGH321" s="7"/>
      <c r="JGI321" s="7"/>
      <c r="JGJ321" s="7"/>
      <c r="JGK321" s="7"/>
      <c r="JGL321" s="7"/>
      <c r="JGM321" s="7"/>
      <c r="JGN321" s="7"/>
      <c r="JGO321" s="7"/>
      <c r="JGP321" s="7"/>
      <c r="JGQ321" s="7"/>
      <c r="JGR321" s="7"/>
      <c r="JGS321" s="7"/>
      <c r="JGT321" s="7"/>
      <c r="JGU321" s="7"/>
      <c r="JGV321" s="7"/>
      <c r="JGW321" s="7"/>
      <c r="JGX321" s="7"/>
      <c r="JGY321" s="7"/>
      <c r="JGZ321" s="7"/>
      <c r="JHA321" s="7"/>
      <c r="JHB321" s="7"/>
      <c r="JHC321" s="7"/>
      <c r="JHD321" s="7"/>
      <c r="JHE321" s="7"/>
      <c r="JHF321" s="7"/>
      <c r="JHG321" s="7"/>
      <c r="JHH321" s="7"/>
      <c r="JHI321" s="7"/>
      <c r="JHJ321" s="7"/>
      <c r="JHK321" s="7"/>
      <c r="JHL321" s="7"/>
      <c r="JHM321" s="7"/>
      <c r="JHN321" s="7"/>
      <c r="JHO321" s="7"/>
      <c r="JHP321" s="7"/>
      <c r="JHQ321" s="7"/>
      <c r="JHR321" s="7"/>
      <c r="JHS321" s="7"/>
      <c r="JHT321" s="7"/>
      <c r="JHU321" s="7"/>
      <c r="JHV321" s="7"/>
      <c r="JHW321" s="7"/>
      <c r="JHX321" s="7"/>
      <c r="JHY321" s="7"/>
      <c r="JHZ321" s="7"/>
      <c r="JIA321" s="7"/>
      <c r="JIB321" s="7"/>
      <c r="JIC321" s="7"/>
      <c r="JID321" s="7"/>
      <c r="JIE321" s="7"/>
      <c r="JIF321" s="7"/>
      <c r="JIG321" s="7"/>
      <c r="JIH321" s="7"/>
      <c r="JII321" s="7"/>
      <c r="JIJ321" s="7"/>
      <c r="JIK321" s="7"/>
      <c r="JIL321" s="7"/>
      <c r="JIM321" s="7"/>
      <c r="JIN321" s="7"/>
      <c r="JIO321" s="7"/>
      <c r="JIP321" s="7"/>
      <c r="JIQ321" s="7"/>
      <c r="JIR321" s="7"/>
      <c r="JIS321" s="7"/>
      <c r="JIT321" s="7"/>
      <c r="JIU321" s="7"/>
      <c r="JIV321" s="7"/>
      <c r="JIW321" s="7"/>
      <c r="JIX321" s="7"/>
      <c r="JIY321" s="7"/>
      <c r="JIZ321" s="7"/>
      <c r="JJA321" s="7"/>
      <c r="JJB321" s="7"/>
      <c r="JJC321" s="7"/>
      <c r="JJD321" s="7"/>
      <c r="JJE321" s="7"/>
      <c r="JJF321" s="7"/>
      <c r="JJG321" s="7"/>
      <c r="JJH321" s="7"/>
      <c r="JJI321" s="7"/>
      <c r="JJJ321" s="7"/>
      <c r="JJK321" s="7"/>
      <c r="JJL321" s="7"/>
      <c r="JJM321" s="7"/>
      <c r="JJN321" s="7"/>
      <c r="JJO321" s="7"/>
      <c r="JJP321" s="7"/>
      <c r="JJQ321" s="7"/>
      <c r="JJR321" s="7"/>
      <c r="JJS321" s="7"/>
      <c r="JJT321" s="7"/>
      <c r="JJU321" s="7"/>
      <c r="JJV321" s="7"/>
      <c r="JJW321" s="7"/>
      <c r="JJX321" s="7"/>
      <c r="JJY321" s="7"/>
      <c r="JJZ321" s="7"/>
      <c r="JKA321" s="7"/>
      <c r="JKB321" s="7"/>
      <c r="JKC321" s="7"/>
      <c r="JKD321" s="7"/>
      <c r="JKE321" s="7"/>
      <c r="JKF321" s="7"/>
      <c r="JKG321" s="7"/>
      <c r="JKH321" s="7"/>
      <c r="JKI321" s="7"/>
      <c r="JKJ321" s="7"/>
      <c r="JKK321" s="7"/>
      <c r="JKL321" s="7"/>
      <c r="JKM321" s="7"/>
      <c r="JKN321" s="7"/>
      <c r="JKO321" s="7"/>
      <c r="JKP321" s="7"/>
      <c r="JKQ321" s="7"/>
      <c r="JKR321" s="7"/>
      <c r="JKS321" s="7"/>
      <c r="JKT321" s="7"/>
      <c r="JKU321" s="7"/>
      <c r="JKV321" s="7"/>
      <c r="JKW321" s="7"/>
      <c r="JKX321" s="7"/>
      <c r="JKY321" s="7"/>
      <c r="JKZ321" s="7"/>
      <c r="JLA321" s="7"/>
      <c r="JLB321" s="7"/>
      <c r="JLC321" s="7"/>
      <c r="JLD321" s="7"/>
      <c r="JLE321" s="7"/>
      <c r="JLF321" s="7"/>
      <c r="JLG321" s="7"/>
      <c r="JLH321" s="7"/>
      <c r="JLI321" s="7"/>
      <c r="JLJ321" s="7"/>
      <c r="JLK321" s="7"/>
      <c r="JLL321" s="7"/>
      <c r="JLM321" s="7"/>
      <c r="JLN321" s="7"/>
      <c r="JLO321" s="7"/>
      <c r="JLP321" s="7"/>
      <c r="JLQ321" s="7"/>
      <c r="JLR321" s="7"/>
      <c r="JLS321" s="7"/>
      <c r="JLT321" s="7"/>
      <c r="JLU321" s="7"/>
      <c r="JLV321" s="7"/>
      <c r="JLW321" s="7"/>
      <c r="JLX321" s="7"/>
      <c r="JLY321" s="7"/>
      <c r="JLZ321" s="7"/>
      <c r="JMA321" s="7"/>
      <c r="JMB321" s="7"/>
      <c r="JMC321" s="7"/>
      <c r="JMD321" s="7"/>
      <c r="JME321" s="7"/>
      <c r="JMF321" s="7"/>
      <c r="JMG321" s="7"/>
      <c r="JMH321" s="7"/>
      <c r="JMI321" s="7"/>
      <c r="JMJ321" s="7"/>
      <c r="JMK321" s="7"/>
      <c r="JML321" s="7"/>
      <c r="JMM321" s="7"/>
      <c r="JMN321" s="7"/>
      <c r="JMO321" s="7"/>
      <c r="JMP321" s="7"/>
      <c r="JMQ321" s="7"/>
      <c r="JMR321" s="7"/>
      <c r="JMS321" s="7"/>
      <c r="JMT321" s="7"/>
      <c r="JMU321" s="7"/>
      <c r="JMV321" s="7"/>
      <c r="JMW321" s="7"/>
      <c r="JMX321" s="7"/>
      <c r="JMY321" s="7"/>
      <c r="JMZ321" s="7"/>
      <c r="JNA321" s="7"/>
      <c r="JNB321" s="7"/>
      <c r="JNC321" s="7"/>
      <c r="JND321" s="7"/>
      <c r="JNE321" s="7"/>
      <c r="JNF321" s="7"/>
      <c r="JNG321" s="7"/>
      <c r="JNH321" s="7"/>
      <c r="JNI321" s="7"/>
      <c r="JNJ321" s="7"/>
      <c r="JNK321" s="7"/>
      <c r="JNL321" s="7"/>
      <c r="JNM321" s="7"/>
      <c r="JNN321" s="7"/>
      <c r="JNO321" s="7"/>
      <c r="JNP321" s="7"/>
      <c r="JNQ321" s="7"/>
      <c r="JNR321" s="7"/>
      <c r="JNS321" s="7"/>
      <c r="JNT321" s="7"/>
      <c r="JNU321" s="7"/>
      <c r="JNV321" s="7"/>
      <c r="JNW321" s="7"/>
      <c r="JNX321" s="7"/>
      <c r="JNY321" s="7"/>
      <c r="JNZ321" s="7"/>
      <c r="JOA321" s="7"/>
      <c r="JOB321" s="7"/>
      <c r="JOC321" s="7"/>
      <c r="JOD321" s="7"/>
      <c r="JOE321" s="7"/>
      <c r="JOF321" s="7"/>
      <c r="JOG321" s="7"/>
      <c r="JOH321" s="7"/>
      <c r="JOI321" s="7"/>
      <c r="JOJ321" s="7"/>
      <c r="JOK321" s="7"/>
      <c r="JOL321" s="7"/>
      <c r="JOM321" s="7"/>
      <c r="JON321" s="7"/>
      <c r="JOO321" s="7"/>
      <c r="JOP321" s="7"/>
      <c r="JOQ321" s="7"/>
      <c r="JOR321" s="7"/>
      <c r="JOS321" s="7"/>
      <c r="JOT321" s="7"/>
      <c r="JOU321" s="7"/>
      <c r="JOV321" s="7"/>
      <c r="JOW321" s="7"/>
      <c r="JOX321" s="7"/>
      <c r="JOY321" s="7"/>
      <c r="JOZ321" s="7"/>
      <c r="JPA321" s="7"/>
      <c r="JPB321" s="7"/>
      <c r="JPC321" s="7"/>
      <c r="JPD321" s="7"/>
      <c r="JPE321" s="7"/>
      <c r="JPF321" s="7"/>
      <c r="JPG321" s="7"/>
      <c r="JPH321" s="7"/>
      <c r="JPI321" s="7"/>
      <c r="JPJ321" s="7"/>
      <c r="JPK321" s="7"/>
      <c r="JPL321" s="7"/>
      <c r="JPM321" s="7"/>
      <c r="JPN321" s="7"/>
      <c r="JPO321" s="7"/>
      <c r="JPP321" s="7"/>
      <c r="JPQ321" s="7"/>
      <c r="JPR321" s="7"/>
      <c r="JPS321" s="7"/>
      <c r="JPT321" s="7"/>
      <c r="JPU321" s="7"/>
      <c r="JPV321" s="7"/>
      <c r="JPW321" s="7"/>
      <c r="JPX321" s="7"/>
      <c r="JPY321" s="7"/>
      <c r="JPZ321" s="7"/>
      <c r="JQA321" s="7"/>
      <c r="JQB321" s="7"/>
      <c r="JQC321" s="7"/>
      <c r="JQD321" s="7"/>
      <c r="JQE321" s="7"/>
      <c r="JQF321" s="7"/>
      <c r="JQG321" s="7"/>
      <c r="JQH321" s="7"/>
      <c r="JQI321" s="7"/>
      <c r="JQJ321" s="7"/>
      <c r="JQK321" s="7"/>
      <c r="JQL321" s="7"/>
      <c r="JQM321" s="7"/>
      <c r="JQN321" s="7"/>
      <c r="JQO321" s="7"/>
      <c r="JQP321" s="7"/>
      <c r="JQQ321" s="7"/>
      <c r="JQR321" s="7"/>
      <c r="JQS321" s="7"/>
      <c r="JQT321" s="7"/>
      <c r="JQU321" s="7"/>
      <c r="JQV321" s="7"/>
      <c r="JQW321" s="7"/>
      <c r="JQX321" s="7"/>
      <c r="JQY321" s="7"/>
      <c r="JQZ321" s="7"/>
      <c r="JRA321" s="7"/>
      <c r="JRB321" s="7"/>
      <c r="JRC321" s="7"/>
      <c r="JRD321" s="7"/>
      <c r="JRE321" s="7"/>
      <c r="JRF321" s="7"/>
      <c r="JRG321" s="7"/>
      <c r="JRH321" s="7"/>
      <c r="JRI321" s="7"/>
      <c r="JRJ321" s="7"/>
      <c r="JRK321" s="7"/>
      <c r="JRL321" s="7"/>
      <c r="JRM321" s="7"/>
      <c r="JRN321" s="7"/>
      <c r="JRO321" s="7"/>
      <c r="JRP321" s="7"/>
      <c r="JRQ321" s="7"/>
      <c r="JRR321" s="7"/>
      <c r="JRS321" s="7"/>
      <c r="JRT321" s="7"/>
      <c r="JRU321" s="7"/>
      <c r="JRV321" s="7"/>
      <c r="JRW321" s="7"/>
      <c r="JRX321" s="7"/>
      <c r="JRY321" s="7"/>
      <c r="JRZ321" s="7"/>
      <c r="JSA321" s="7"/>
      <c r="JSB321" s="7"/>
      <c r="JSC321" s="7"/>
      <c r="JSD321" s="7"/>
      <c r="JSE321" s="7"/>
      <c r="JSF321" s="7"/>
      <c r="JSG321" s="7"/>
      <c r="JSH321" s="7"/>
      <c r="JSI321" s="7"/>
      <c r="JSJ321" s="7"/>
      <c r="JSK321" s="7"/>
      <c r="JSL321" s="7"/>
      <c r="JSM321" s="7"/>
      <c r="JSN321" s="7"/>
      <c r="JSO321" s="7"/>
      <c r="JSP321" s="7"/>
      <c r="JSQ321" s="7"/>
      <c r="JSR321" s="7"/>
      <c r="JSS321" s="7"/>
      <c r="JST321" s="7"/>
      <c r="JSU321" s="7"/>
      <c r="JSV321" s="7"/>
      <c r="JSW321" s="7"/>
      <c r="JSX321" s="7"/>
      <c r="JSY321" s="7"/>
      <c r="JSZ321" s="7"/>
      <c r="JTA321" s="7"/>
      <c r="JTB321" s="7"/>
      <c r="JTC321" s="7"/>
      <c r="JTD321" s="7"/>
      <c r="JTE321" s="7"/>
      <c r="JTF321" s="7"/>
      <c r="JTG321" s="7"/>
      <c r="JTH321" s="7"/>
      <c r="JTI321" s="7"/>
      <c r="JTJ321" s="7"/>
      <c r="JTK321" s="7"/>
      <c r="JTL321" s="7"/>
      <c r="JTM321" s="7"/>
      <c r="JTN321" s="7"/>
      <c r="JTO321" s="7"/>
      <c r="JTP321" s="7"/>
      <c r="JTQ321" s="7"/>
      <c r="JTR321" s="7"/>
      <c r="JTS321" s="7"/>
      <c r="JTT321" s="7"/>
      <c r="JTU321" s="7"/>
      <c r="JTV321" s="7"/>
      <c r="JTW321" s="7"/>
      <c r="JTX321" s="7"/>
      <c r="JTY321" s="7"/>
      <c r="JTZ321" s="7"/>
      <c r="JUA321" s="7"/>
      <c r="JUB321" s="7"/>
      <c r="JUC321" s="7"/>
      <c r="JUD321" s="7"/>
      <c r="JUE321" s="7"/>
      <c r="JUF321" s="7"/>
      <c r="JUG321" s="7"/>
      <c r="JUH321" s="7"/>
      <c r="JUI321" s="7"/>
      <c r="JUJ321" s="7"/>
      <c r="JUK321" s="7"/>
      <c r="JUL321" s="7"/>
      <c r="JUM321" s="7"/>
      <c r="JUN321" s="7"/>
      <c r="JUO321" s="7"/>
      <c r="JUP321" s="7"/>
      <c r="JUQ321" s="7"/>
      <c r="JUR321" s="7"/>
      <c r="JUS321" s="7"/>
      <c r="JUT321" s="7"/>
      <c r="JUU321" s="7"/>
      <c r="JUV321" s="7"/>
      <c r="JUW321" s="7"/>
      <c r="JUX321" s="7"/>
      <c r="JUY321" s="7"/>
      <c r="JUZ321" s="7"/>
      <c r="JVA321" s="7"/>
      <c r="JVB321" s="7"/>
      <c r="JVC321" s="7"/>
      <c r="JVD321" s="7"/>
      <c r="JVE321" s="7"/>
      <c r="JVF321" s="7"/>
      <c r="JVG321" s="7"/>
      <c r="JVH321" s="7"/>
      <c r="JVI321" s="7"/>
      <c r="JVJ321" s="7"/>
      <c r="JVK321" s="7"/>
      <c r="JVL321" s="7"/>
      <c r="JVM321" s="7"/>
      <c r="JVN321" s="7"/>
      <c r="JVO321" s="7"/>
      <c r="JVP321" s="7"/>
      <c r="JVQ321" s="7"/>
      <c r="JVR321" s="7"/>
      <c r="JVS321" s="7"/>
      <c r="JVT321" s="7"/>
      <c r="JVU321" s="7"/>
      <c r="JVV321" s="7"/>
      <c r="JVW321" s="7"/>
      <c r="JVX321" s="7"/>
      <c r="JVY321" s="7"/>
      <c r="JVZ321" s="7"/>
      <c r="JWA321" s="7"/>
      <c r="JWB321" s="7"/>
      <c r="JWC321" s="7"/>
      <c r="JWD321" s="7"/>
      <c r="JWE321" s="7"/>
      <c r="JWF321" s="7"/>
      <c r="JWG321" s="7"/>
      <c r="JWH321" s="7"/>
      <c r="JWI321" s="7"/>
      <c r="JWJ321" s="7"/>
      <c r="JWK321" s="7"/>
      <c r="JWL321" s="7"/>
      <c r="JWM321" s="7"/>
      <c r="JWN321" s="7"/>
      <c r="JWO321" s="7"/>
      <c r="JWP321" s="7"/>
      <c r="JWQ321" s="7"/>
      <c r="JWR321" s="7"/>
      <c r="JWS321" s="7"/>
      <c r="JWT321" s="7"/>
      <c r="JWU321" s="7"/>
      <c r="JWV321" s="7"/>
      <c r="JWW321" s="7"/>
      <c r="JWX321" s="7"/>
      <c r="JWY321" s="7"/>
      <c r="JWZ321" s="7"/>
      <c r="JXA321" s="7"/>
      <c r="JXB321" s="7"/>
      <c r="JXC321" s="7"/>
      <c r="JXD321" s="7"/>
      <c r="JXE321" s="7"/>
      <c r="JXF321" s="7"/>
      <c r="JXG321" s="7"/>
      <c r="JXH321" s="7"/>
      <c r="JXI321" s="7"/>
      <c r="JXJ321" s="7"/>
      <c r="JXK321" s="7"/>
      <c r="JXL321" s="7"/>
      <c r="JXM321" s="7"/>
      <c r="JXN321" s="7"/>
      <c r="JXO321" s="7"/>
      <c r="JXP321" s="7"/>
      <c r="JXQ321" s="7"/>
      <c r="JXR321" s="7"/>
      <c r="JXS321" s="7"/>
      <c r="JXT321" s="7"/>
      <c r="JXU321" s="7"/>
      <c r="JXV321" s="7"/>
      <c r="JXW321" s="7"/>
      <c r="JXX321" s="7"/>
      <c r="JXY321" s="7"/>
      <c r="JXZ321" s="7"/>
      <c r="JYA321" s="7"/>
      <c r="JYB321" s="7"/>
      <c r="JYC321" s="7"/>
      <c r="JYD321" s="7"/>
      <c r="JYE321" s="7"/>
      <c r="JYF321" s="7"/>
      <c r="JYG321" s="7"/>
      <c r="JYH321" s="7"/>
      <c r="JYI321" s="7"/>
      <c r="JYJ321" s="7"/>
      <c r="JYK321" s="7"/>
      <c r="JYL321" s="7"/>
      <c r="JYM321" s="7"/>
      <c r="JYN321" s="7"/>
      <c r="JYO321" s="7"/>
      <c r="JYP321" s="7"/>
      <c r="JYQ321" s="7"/>
      <c r="JYR321" s="7"/>
      <c r="JYS321" s="7"/>
      <c r="JYT321" s="7"/>
      <c r="JYU321" s="7"/>
      <c r="JYV321" s="7"/>
      <c r="JYW321" s="7"/>
      <c r="JYX321" s="7"/>
      <c r="JYY321" s="7"/>
      <c r="JYZ321" s="7"/>
      <c r="JZA321" s="7"/>
      <c r="JZB321" s="7"/>
      <c r="JZC321" s="7"/>
      <c r="JZD321" s="7"/>
      <c r="JZE321" s="7"/>
      <c r="JZF321" s="7"/>
      <c r="JZG321" s="7"/>
      <c r="JZH321" s="7"/>
      <c r="JZI321" s="7"/>
      <c r="JZJ321" s="7"/>
      <c r="JZK321" s="7"/>
      <c r="JZL321" s="7"/>
      <c r="JZM321" s="7"/>
      <c r="JZN321" s="7"/>
      <c r="JZO321" s="7"/>
      <c r="JZP321" s="7"/>
      <c r="JZQ321" s="7"/>
      <c r="JZR321" s="7"/>
      <c r="JZS321" s="7"/>
      <c r="JZT321" s="7"/>
      <c r="JZU321" s="7"/>
      <c r="JZV321" s="7"/>
      <c r="JZW321" s="7"/>
      <c r="JZX321" s="7"/>
      <c r="JZY321" s="7"/>
      <c r="JZZ321" s="7"/>
      <c r="KAA321" s="7"/>
      <c r="KAB321" s="7"/>
      <c r="KAC321" s="7"/>
      <c r="KAD321" s="7"/>
      <c r="KAE321" s="7"/>
      <c r="KAF321" s="7"/>
      <c r="KAG321" s="7"/>
      <c r="KAH321" s="7"/>
      <c r="KAI321" s="7"/>
      <c r="KAJ321" s="7"/>
      <c r="KAK321" s="7"/>
      <c r="KAL321" s="7"/>
      <c r="KAM321" s="7"/>
      <c r="KAN321" s="7"/>
      <c r="KAO321" s="7"/>
      <c r="KAP321" s="7"/>
      <c r="KAQ321" s="7"/>
      <c r="KAR321" s="7"/>
      <c r="KAS321" s="7"/>
      <c r="KAT321" s="7"/>
      <c r="KAU321" s="7"/>
      <c r="KAV321" s="7"/>
      <c r="KAW321" s="7"/>
      <c r="KAX321" s="7"/>
      <c r="KAY321" s="7"/>
      <c r="KAZ321" s="7"/>
      <c r="KBA321" s="7"/>
      <c r="KBB321" s="7"/>
      <c r="KBC321" s="7"/>
      <c r="KBD321" s="7"/>
      <c r="KBE321" s="7"/>
      <c r="KBF321" s="7"/>
      <c r="KBG321" s="7"/>
      <c r="KBH321" s="7"/>
      <c r="KBI321" s="7"/>
      <c r="KBJ321" s="7"/>
      <c r="KBK321" s="7"/>
      <c r="KBL321" s="7"/>
      <c r="KBM321" s="7"/>
      <c r="KBN321" s="7"/>
      <c r="KBO321" s="7"/>
      <c r="KBP321" s="7"/>
      <c r="KBQ321" s="7"/>
      <c r="KBR321" s="7"/>
      <c r="KBS321" s="7"/>
      <c r="KBT321" s="7"/>
      <c r="KBU321" s="7"/>
      <c r="KBV321" s="7"/>
      <c r="KBW321" s="7"/>
      <c r="KBX321" s="7"/>
      <c r="KBY321" s="7"/>
      <c r="KBZ321" s="7"/>
      <c r="KCA321" s="7"/>
      <c r="KCB321" s="7"/>
      <c r="KCC321" s="7"/>
      <c r="KCD321" s="7"/>
      <c r="KCE321" s="7"/>
      <c r="KCF321" s="7"/>
      <c r="KCG321" s="7"/>
      <c r="KCH321" s="7"/>
      <c r="KCI321" s="7"/>
      <c r="KCJ321" s="7"/>
      <c r="KCK321" s="7"/>
      <c r="KCL321" s="7"/>
      <c r="KCM321" s="7"/>
      <c r="KCN321" s="7"/>
      <c r="KCO321" s="7"/>
      <c r="KCP321" s="7"/>
      <c r="KCQ321" s="7"/>
      <c r="KCR321" s="7"/>
      <c r="KCS321" s="7"/>
      <c r="KCT321" s="7"/>
      <c r="KCU321" s="7"/>
      <c r="KCV321" s="7"/>
      <c r="KCW321" s="7"/>
      <c r="KCX321" s="7"/>
      <c r="KCY321" s="7"/>
      <c r="KCZ321" s="7"/>
      <c r="KDA321" s="7"/>
      <c r="KDB321" s="7"/>
      <c r="KDC321" s="7"/>
      <c r="KDD321" s="7"/>
      <c r="KDE321" s="7"/>
      <c r="KDF321" s="7"/>
      <c r="KDG321" s="7"/>
      <c r="KDH321" s="7"/>
      <c r="KDI321" s="7"/>
      <c r="KDJ321" s="7"/>
      <c r="KDK321" s="7"/>
      <c r="KDL321" s="7"/>
      <c r="KDM321" s="7"/>
      <c r="KDN321" s="7"/>
      <c r="KDO321" s="7"/>
      <c r="KDP321" s="7"/>
      <c r="KDQ321" s="7"/>
      <c r="KDR321" s="7"/>
      <c r="KDS321" s="7"/>
      <c r="KDT321" s="7"/>
      <c r="KDU321" s="7"/>
      <c r="KDV321" s="7"/>
      <c r="KDW321" s="7"/>
      <c r="KDX321" s="7"/>
      <c r="KDY321" s="7"/>
      <c r="KDZ321" s="7"/>
      <c r="KEA321" s="7"/>
      <c r="KEB321" s="7"/>
      <c r="KEC321" s="7"/>
      <c r="KED321" s="7"/>
      <c r="KEE321" s="7"/>
      <c r="KEF321" s="7"/>
      <c r="KEG321" s="7"/>
      <c r="KEH321" s="7"/>
      <c r="KEI321" s="7"/>
      <c r="KEJ321" s="7"/>
      <c r="KEK321" s="7"/>
      <c r="KEL321" s="7"/>
      <c r="KEM321" s="7"/>
      <c r="KEN321" s="7"/>
      <c r="KEO321" s="7"/>
      <c r="KEP321" s="7"/>
      <c r="KEQ321" s="7"/>
      <c r="KER321" s="7"/>
      <c r="KES321" s="7"/>
      <c r="KET321" s="7"/>
      <c r="KEU321" s="7"/>
      <c r="KEV321" s="7"/>
      <c r="KEW321" s="7"/>
      <c r="KEX321" s="7"/>
      <c r="KEY321" s="7"/>
      <c r="KEZ321" s="7"/>
      <c r="KFA321" s="7"/>
      <c r="KFB321" s="7"/>
      <c r="KFC321" s="7"/>
      <c r="KFD321" s="7"/>
      <c r="KFE321" s="7"/>
      <c r="KFF321" s="7"/>
      <c r="KFG321" s="7"/>
      <c r="KFH321" s="7"/>
      <c r="KFI321" s="7"/>
      <c r="KFJ321" s="7"/>
      <c r="KFK321" s="7"/>
      <c r="KFL321" s="7"/>
      <c r="KFM321" s="7"/>
      <c r="KFN321" s="7"/>
      <c r="KFO321" s="7"/>
      <c r="KFP321" s="7"/>
      <c r="KFQ321" s="7"/>
      <c r="KFR321" s="7"/>
      <c r="KFS321" s="7"/>
      <c r="KFT321" s="7"/>
      <c r="KFU321" s="7"/>
      <c r="KFV321" s="7"/>
      <c r="KFW321" s="7"/>
      <c r="KFX321" s="7"/>
      <c r="KFY321" s="7"/>
      <c r="KFZ321" s="7"/>
      <c r="KGA321" s="7"/>
      <c r="KGB321" s="7"/>
      <c r="KGC321" s="7"/>
      <c r="KGD321" s="7"/>
      <c r="KGE321" s="7"/>
      <c r="KGF321" s="7"/>
      <c r="KGG321" s="7"/>
      <c r="KGH321" s="7"/>
      <c r="KGI321" s="7"/>
      <c r="KGJ321" s="7"/>
      <c r="KGK321" s="7"/>
      <c r="KGL321" s="7"/>
      <c r="KGM321" s="7"/>
      <c r="KGN321" s="7"/>
      <c r="KGO321" s="7"/>
      <c r="KGP321" s="7"/>
      <c r="KGQ321" s="7"/>
      <c r="KGR321" s="7"/>
      <c r="KGS321" s="7"/>
      <c r="KGT321" s="7"/>
      <c r="KGU321" s="7"/>
      <c r="KGV321" s="7"/>
      <c r="KGW321" s="7"/>
      <c r="KGX321" s="7"/>
      <c r="KGY321" s="7"/>
      <c r="KGZ321" s="7"/>
      <c r="KHA321" s="7"/>
      <c r="KHB321" s="7"/>
      <c r="KHC321" s="7"/>
      <c r="KHD321" s="7"/>
      <c r="KHE321" s="7"/>
      <c r="KHF321" s="7"/>
      <c r="KHG321" s="7"/>
      <c r="KHH321" s="7"/>
      <c r="KHI321" s="7"/>
      <c r="KHJ321" s="7"/>
      <c r="KHK321" s="7"/>
      <c r="KHL321" s="7"/>
      <c r="KHM321" s="7"/>
      <c r="KHN321" s="7"/>
      <c r="KHO321" s="7"/>
      <c r="KHP321" s="7"/>
      <c r="KHQ321" s="7"/>
      <c r="KHR321" s="7"/>
      <c r="KHS321" s="7"/>
      <c r="KHT321" s="7"/>
      <c r="KHU321" s="7"/>
      <c r="KHV321" s="7"/>
      <c r="KHW321" s="7"/>
      <c r="KHX321" s="7"/>
      <c r="KHY321" s="7"/>
      <c r="KHZ321" s="7"/>
      <c r="KIA321" s="7"/>
      <c r="KIB321" s="7"/>
      <c r="KIC321" s="7"/>
      <c r="KID321" s="7"/>
      <c r="KIE321" s="7"/>
      <c r="KIF321" s="7"/>
      <c r="KIG321" s="7"/>
      <c r="KIH321" s="7"/>
      <c r="KII321" s="7"/>
      <c r="KIJ321" s="7"/>
      <c r="KIK321" s="7"/>
      <c r="KIL321" s="7"/>
      <c r="KIM321" s="7"/>
      <c r="KIN321" s="7"/>
      <c r="KIO321" s="7"/>
      <c r="KIP321" s="7"/>
      <c r="KIQ321" s="7"/>
      <c r="KIR321" s="7"/>
      <c r="KIS321" s="7"/>
      <c r="KIT321" s="7"/>
      <c r="KIU321" s="7"/>
      <c r="KIV321" s="7"/>
      <c r="KIW321" s="7"/>
      <c r="KIX321" s="7"/>
      <c r="KIY321" s="7"/>
      <c r="KIZ321" s="7"/>
      <c r="KJA321" s="7"/>
      <c r="KJB321" s="7"/>
      <c r="KJC321" s="7"/>
      <c r="KJD321" s="7"/>
      <c r="KJE321" s="7"/>
      <c r="KJF321" s="7"/>
      <c r="KJG321" s="7"/>
      <c r="KJH321" s="7"/>
      <c r="KJI321" s="7"/>
      <c r="KJJ321" s="7"/>
      <c r="KJK321" s="7"/>
      <c r="KJL321" s="7"/>
      <c r="KJM321" s="7"/>
      <c r="KJN321" s="7"/>
      <c r="KJO321" s="7"/>
      <c r="KJP321" s="7"/>
      <c r="KJQ321" s="7"/>
      <c r="KJR321" s="7"/>
      <c r="KJS321" s="7"/>
      <c r="KJT321" s="7"/>
      <c r="KJU321" s="7"/>
      <c r="KJV321" s="7"/>
      <c r="KJW321" s="7"/>
      <c r="KJX321" s="7"/>
      <c r="KJY321" s="7"/>
      <c r="KJZ321" s="7"/>
      <c r="KKA321" s="7"/>
      <c r="KKB321" s="7"/>
      <c r="KKC321" s="7"/>
      <c r="KKD321" s="7"/>
      <c r="KKE321" s="7"/>
      <c r="KKF321" s="7"/>
      <c r="KKG321" s="7"/>
      <c r="KKH321" s="7"/>
      <c r="KKI321" s="7"/>
      <c r="KKJ321" s="7"/>
      <c r="KKK321" s="7"/>
      <c r="KKL321" s="7"/>
      <c r="KKM321" s="7"/>
      <c r="KKN321" s="7"/>
      <c r="KKO321" s="7"/>
      <c r="KKP321" s="7"/>
      <c r="KKQ321" s="7"/>
      <c r="KKR321" s="7"/>
      <c r="KKS321" s="7"/>
      <c r="KKT321" s="7"/>
      <c r="KKU321" s="7"/>
      <c r="KKV321" s="7"/>
      <c r="KKW321" s="7"/>
      <c r="KKX321" s="7"/>
      <c r="KKY321" s="7"/>
      <c r="KKZ321" s="7"/>
      <c r="KLA321" s="7"/>
      <c r="KLB321" s="7"/>
      <c r="KLC321" s="7"/>
      <c r="KLD321" s="7"/>
      <c r="KLE321" s="7"/>
      <c r="KLF321" s="7"/>
      <c r="KLG321" s="7"/>
      <c r="KLH321" s="7"/>
      <c r="KLI321" s="7"/>
      <c r="KLJ321" s="7"/>
      <c r="KLK321" s="7"/>
      <c r="KLL321" s="7"/>
      <c r="KLM321" s="7"/>
      <c r="KLN321" s="7"/>
      <c r="KLO321" s="7"/>
      <c r="KLP321" s="7"/>
      <c r="KLQ321" s="7"/>
      <c r="KLR321" s="7"/>
      <c r="KLS321" s="7"/>
      <c r="KLT321" s="7"/>
      <c r="KLU321" s="7"/>
      <c r="KLV321" s="7"/>
      <c r="KLW321" s="7"/>
      <c r="KLX321" s="7"/>
      <c r="KLY321" s="7"/>
      <c r="KLZ321" s="7"/>
      <c r="KMA321" s="7"/>
      <c r="KMB321" s="7"/>
      <c r="KMC321" s="7"/>
      <c r="KMD321" s="7"/>
      <c r="KME321" s="7"/>
      <c r="KMF321" s="7"/>
      <c r="KMG321" s="7"/>
      <c r="KMH321" s="7"/>
      <c r="KMI321" s="7"/>
      <c r="KMJ321" s="7"/>
      <c r="KMK321" s="7"/>
      <c r="KML321" s="7"/>
      <c r="KMM321" s="7"/>
      <c r="KMN321" s="7"/>
      <c r="KMO321" s="7"/>
      <c r="KMP321" s="7"/>
      <c r="KMQ321" s="7"/>
      <c r="KMR321" s="7"/>
      <c r="KMS321" s="7"/>
      <c r="KMT321" s="7"/>
      <c r="KMU321" s="7"/>
      <c r="KMV321" s="7"/>
      <c r="KMW321" s="7"/>
      <c r="KMX321" s="7"/>
      <c r="KMY321" s="7"/>
      <c r="KMZ321" s="7"/>
      <c r="KNA321" s="7"/>
      <c r="KNB321" s="7"/>
      <c r="KNC321" s="7"/>
      <c r="KND321" s="7"/>
      <c r="KNE321" s="7"/>
      <c r="KNF321" s="7"/>
      <c r="KNG321" s="7"/>
      <c r="KNH321" s="7"/>
      <c r="KNI321" s="7"/>
      <c r="KNJ321" s="7"/>
      <c r="KNK321" s="7"/>
      <c r="KNL321" s="7"/>
      <c r="KNM321" s="7"/>
      <c r="KNN321" s="7"/>
      <c r="KNO321" s="7"/>
      <c r="KNP321" s="7"/>
      <c r="KNQ321" s="7"/>
      <c r="KNR321" s="7"/>
      <c r="KNS321" s="7"/>
      <c r="KNT321" s="7"/>
      <c r="KNU321" s="7"/>
      <c r="KNV321" s="7"/>
      <c r="KNW321" s="7"/>
      <c r="KNX321" s="7"/>
      <c r="KNY321" s="7"/>
      <c r="KNZ321" s="7"/>
      <c r="KOA321" s="7"/>
      <c r="KOB321" s="7"/>
      <c r="KOC321" s="7"/>
      <c r="KOD321" s="7"/>
      <c r="KOE321" s="7"/>
      <c r="KOF321" s="7"/>
      <c r="KOG321" s="7"/>
      <c r="KOH321" s="7"/>
      <c r="KOI321" s="7"/>
      <c r="KOJ321" s="7"/>
      <c r="KOK321" s="7"/>
      <c r="KOL321" s="7"/>
      <c r="KOM321" s="7"/>
      <c r="KON321" s="7"/>
      <c r="KOO321" s="7"/>
      <c r="KOP321" s="7"/>
      <c r="KOQ321" s="7"/>
      <c r="KOR321" s="7"/>
      <c r="KOS321" s="7"/>
      <c r="KOT321" s="7"/>
      <c r="KOU321" s="7"/>
      <c r="KOV321" s="7"/>
      <c r="KOW321" s="7"/>
      <c r="KOX321" s="7"/>
      <c r="KOY321" s="7"/>
      <c r="KOZ321" s="7"/>
      <c r="KPA321" s="7"/>
      <c r="KPB321" s="7"/>
      <c r="KPC321" s="7"/>
      <c r="KPD321" s="7"/>
      <c r="KPE321" s="7"/>
      <c r="KPF321" s="7"/>
      <c r="KPG321" s="7"/>
      <c r="KPH321" s="7"/>
      <c r="KPI321" s="7"/>
      <c r="KPJ321" s="7"/>
      <c r="KPK321" s="7"/>
      <c r="KPL321" s="7"/>
      <c r="KPM321" s="7"/>
      <c r="KPN321" s="7"/>
      <c r="KPO321" s="7"/>
      <c r="KPP321" s="7"/>
      <c r="KPQ321" s="7"/>
      <c r="KPR321" s="7"/>
      <c r="KPS321" s="7"/>
      <c r="KPT321" s="7"/>
      <c r="KPU321" s="7"/>
      <c r="KPV321" s="7"/>
      <c r="KPW321" s="7"/>
      <c r="KPX321" s="7"/>
      <c r="KPY321" s="7"/>
      <c r="KPZ321" s="7"/>
      <c r="KQA321" s="7"/>
      <c r="KQB321" s="7"/>
      <c r="KQC321" s="7"/>
      <c r="KQD321" s="7"/>
      <c r="KQE321" s="7"/>
      <c r="KQF321" s="7"/>
      <c r="KQG321" s="7"/>
      <c r="KQH321" s="7"/>
      <c r="KQI321" s="7"/>
      <c r="KQJ321" s="7"/>
      <c r="KQK321" s="7"/>
      <c r="KQL321" s="7"/>
      <c r="KQM321" s="7"/>
      <c r="KQN321" s="7"/>
      <c r="KQO321" s="7"/>
      <c r="KQP321" s="7"/>
      <c r="KQQ321" s="7"/>
      <c r="KQR321" s="7"/>
      <c r="KQS321" s="7"/>
      <c r="KQT321" s="7"/>
      <c r="KQU321" s="7"/>
      <c r="KQV321" s="7"/>
      <c r="KQW321" s="7"/>
      <c r="KQX321" s="7"/>
      <c r="KQY321" s="7"/>
      <c r="KQZ321" s="7"/>
      <c r="KRA321" s="7"/>
      <c r="KRB321" s="7"/>
      <c r="KRC321" s="7"/>
      <c r="KRD321" s="7"/>
      <c r="KRE321" s="7"/>
      <c r="KRF321" s="7"/>
      <c r="KRG321" s="7"/>
      <c r="KRH321" s="7"/>
      <c r="KRI321" s="7"/>
      <c r="KRJ321" s="7"/>
      <c r="KRK321" s="7"/>
      <c r="KRL321" s="7"/>
      <c r="KRM321" s="7"/>
      <c r="KRN321" s="7"/>
      <c r="KRO321" s="7"/>
      <c r="KRP321" s="7"/>
      <c r="KRQ321" s="7"/>
      <c r="KRR321" s="7"/>
      <c r="KRS321" s="7"/>
      <c r="KRT321" s="7"/>
      <c r="KRU321" s="7"/>
      <c r="KRV321" s="7"/>
      <c r="KRW321" s="7"/>
      <c r="KRX321" s="7"/>
      <c r="KRY321" s="7"/>
      <c r="KRZ321" s="7"/>
      <c r="KSA321" s="7"/>
      <c r="KSB321" s="7"/>
      <c r="KSC321" s="7"/>
      <c r="KSD321" s="7"/>
      <c r="KSE321" s="7"/>
      <c r="KSF321" s="7"/>
      <c r="KSG321" s="7"/>
      <c r="KSH321" s="7"/>
      <c r="KSI321" s="7"/>
      <c r="KSJ321" s="7"/>
      <c r="KSK321" s="7"/>
      <c r="KSL321" s="7"/>
      <c r="KSM321" s="7"/>
      <c r="KSN321" s="7"/>
      <c r="KSO321" s="7"/>
      <c r="KSP321" s="7"/>
      <c r="KSQ321" s="7"/>
      <c r="KSR321" s="7"/>
      <c r="KSS321" s="7"/>
      <c r="KST321" s="7"/>
      <c r="KSU321" s="7"/>
      <c r="KSV321" s="7"/>
      <c r="KSW321" s="7"/>
      <c r="KSX321" s="7"/>
      <c r="KSY321" s="7"/>
      <c r="KSZ321" s="7"/>
      <c r="KTA321" s="7"/>
      <c r="KTB321" s="7"/>
      <c r="KTC321" s="7"/>
      <c r="KTD321" s="7"/>
      <c r="KTE321" s="7"/>
      <c r="KTF321" s="7"/>
      <c r="KTG321" s="7"/>
      <c r="KTH321" s="7"/>
      <c r="KTI321" s="7"/>
      <c r="KTJ321" s="7"/>
      <c r="KTK321" s="7"/>
      <c r="KTL321" s="7"/>
      <c r="KTM321" s="7"/>
      <c r="KTN321" s="7"/>
      <c r="KTO321" s="7"/>
      <c r="KTP321" s="7"/>
      <c r="KTQ321" s="7"/>
      <c r="KTR321" s="7"/>
      <c r="KTS321" s="7"/>
      <c r="KTT321" s="7"/>
      <c r="KTU321" s="7"/>
      <c r="KTV321" s="7"/>
      <c r="KTW321" s="7"/>
      <c r="KTX321" s="7"/>
      <c r="KTY321" s="7"/>
      <c r="KTZ321" s="7"/>
      <c r="KUA321" s="7"/>
      <c r="KUB321" s="7"/>
      <c r="KUC321" s="7"/>
      <c r="KUD321" s="7"/>
      <c r="KUE321" s="7"/>
      <c r="KUF321" s="7"/>
      <c r="KUG321" s="7"/>
      <c r="KUH321" s="7"/>
      <c r="KUI321" s="7"/>
      <c r="KUJ321" s="7"/>
      <c r="KUK321" s="7"/>
      <c r="KUL321" s="7"/>
      <c r="KUM321" s="7"/>
      <c r="KUN321" s="7"/>
      <c r="KUO321" s="7"/>
      <c r="KUP321" s="7"/>
      <c r="KUQ321" s="7"/>
      <c r="KUR321" s="7"/>
      <c r="KUS321" s="7"/>
      <c r="KUT321" s="7"/>
      <c r="KUU321" s="7"/>
      <c r="KUV321" s="7"/>
      <c r="KUW321" s="7"/>
      <c r="KUX321" s="7"/>
      <c r="KUY321" s="7"/>
      <c r="KUZ321" s="7"/>
      <c r="KVA321" s="7"/>
      <c r="KVB321" s="7"/>
      <c r="KVC321" s="7"/>
      <c r="KVD321" s="7"/>
      <c r="KVE321" s="7"/>
      <c r="KVF321" s="7"/>
      <c r="KVG321" s="7"/>
      <c r="KVH321" s="7"/>
      <c r="KVI321" s="7"/>
      <c r="KVJ321" s="7"/>
      <c r="KVK321" s="7"/>
      <c r="KVL321" s="7"/>
      <c r="KVM321" s="7"/>
      <c r="KVN321" s="7"/>
      <c r="KVO321" s="7"/>
      <c r="KVP321" s="7"/>
      <c r="KVQ321" s="7"/>
      <c r="KVR321" s="7"/>
      <c r="KVS321" s="7"/>
      <c r="KVT321" s="7"/>
      <c r="KVU321" s="7"/>
      <c r="KVV321" s="7"/>
      <c r="KVW321" s="7"/>
      <c r="KVX321" s="7"/>
      <c r="KVY321" s="7"/>
      <c r="KVZ321" s="7"/>
      <c r="KWA321" s="7"/>
      <c r="KWB321" s="7"/>
      <c r="KWC321" s="7"/>
      <c r="KWD321" s="7"/>
      <c r="KWE321" s="7"/>
      <c r="KWF321" s="7"/>
      <c r="KWG321" s="7"/>
      <c r="KWH321" s="7"/>
      <c r="KWI321" s="7"/>
      <c r="KWJ321" s="7"/>
      <c r="KWK321" s="7"/>
      <c r="KWL321" s="7"/>
      <c r="KWM321" s="7"/>
      <c r="KWN321" s="7"/>
      <c r="KWO321" s="7"/>
      <c r="KWP321" s="7"/>
      <c r="KWQ321" s="7"/>
      <c r="KWR321" s="7"/>
      <c r="KWS321" s="7"/>
      <c r="KWT321" s="7"/>
      <c r="KWU321" s="7"/>
      <c r="KWV321" s="7"/>
      <c r="KWW321" s="7"/>
      <c r="KWX321" s="7"/>
      <c r="KWY321" s="7"/>
      <c r="KWZ321" s="7"/>
      <c r="KXA321" s="7"/>
      <c r="KXB321" s="7"/>
      <c r="KXC321" s="7"/>
      <c r="KXD321" s="7"/>
      <c r="KXE321" s="7"/>
      <c r="KXF321" s="7"/>
      <c r="KXG321" s="7"/>
      <c r="KXH321" s="7"/>
      <c r="KXI321" s="7"/>
      <c r="KXJ321" s="7"/>
      <c r="KXK321" s="7"/>
      <c r="KXL321" s="7"/>
      <c r="KXM321" s="7"/>
      <c r="KXN321" s="7"/>
      <c r="KXO321" s="7"/>
      <c r="KXP321" s="7"/>
      <c r="KXQ321" s="7"/>
      <c r="KXR321" s="7"/>
      <c r="KXS321" s="7"/>
      <c r="KXT321" s="7"/>
      <c r="KXU321" s="7"/>
      <c r="KXV321" s="7"/>
      <c r="KXW321" s="7"/>
      <c r="KXX321" s="7"/>
      <c r="KXY321" s="7"/>
      <c r="KXZ321" s="7"/>
      <c r="KYA321" s="7"/>
      <c r="KYB321" s="7"/>
      <c r="KYC321" s="7"/>
      <c r="KYD321" s="7"/>
      <c r="KYE321" s="7"/>
      <c r="KYF321" s="7"/>
      <c r="KYG321" s="7"/>
      <c r="KYH321" s="7"/>
      <c r="KYI321" s="7"/>
      <c r="KYJ321" s="7"/>
      <c r="KYK321" s="7"/>
      <c r="KYL321" s="7"/>
      <c r="KYM321" s="7"/>
      <c r="KYN321" s="7"/>
      <c r="KYO321" s="7"/>
      <c r="KYP321" s="7"/>
      <c r="KYQ321" s="7"/>
      <c r="KYR321" s="7"/>
      <c r="KYS321" s="7"/>
      <c r="KYT321" s="7"/>
      <c r="KYU321" s="7"/>
      <c r="KYV321" s="7"/>
      <c r="KYW321" s="7"/>
      <c r="KYX321" s="7"/>
      <c r="KYY321" s="7"/>
      <c r="KYZ321" s="7"/>
      <c r="KZA321" s="7"/>
      <c r="KZB321" s="7"/>
      <c r="KZC321" s="7"/>
      <c r="KZD321" s="7"/>
      <c r="KZE321" s="7"/>
      <c r="KZF321" s="7"/>
      <c r="KZG321" s="7"/>
      <c r="KZH321" s="7"/>
      <c r="KZI321" s="7"/>
      <c r="KZJ321" s="7"/>
      <c r="KZK321" s="7"/>
      <c r="KZL321" s="7"/>
      <c r="KZM321" s="7"/>
      <c r="KZN321" s="7"/>
      <c r="KZO321" s="7"/>
      <c r="KZP321" s="7"/>
      <c r="KZQ321" s="7"/>
      <c r="KZR321" s="7"/>
      <c r="KZS321" s="7"/>
      <c r="KZT321" s="7"/>
      <c r="KZU321" s="7"/>
      <c r="KZV321" s="7"/>
      <c r="KZW321" s="7"/>
      <c r="KZX321" s="7"/>
      <c r="KZY321" s="7"/>
      <c r="KZZ321" s="7"/>
      <c r="LAA321" s="7"/>
      <c r="LAB321" s="7"/>
      <c r="LAC321" s="7"/>
      <c r="LAD321" s="7"/>
      <c r="LAE321" s="7"/>
      <c r="LAF321" s="7"/>
      <c r="LAG321" s="7"/>
      <c r="LAH321" s="7"/>
      <c r="LAI321" s="7"/>
      <c r="LAJ321" s="7"/>
      <c r="LAK321" s="7"/>
      <c r="LAL321" s="7"/>
      <c r="LAM321" s="7"/>
      <c r="LAN321" s="7"/>
      <c r="LAO321" s="7"/>
      <c r="LAP321" s="7"/>
      <c r="LAQ321" s="7"/>
      <c r="LAR321" s="7"/>
      <c r="LAS321" s="7"/>
      <c r="LAT321" s="7"/>
      <c r="LAU321" s="7"/>
      <c r="LAV321" s="7"/>
      <c r="LAW321" s="7"/>
      <c r="LAX321" s="7"/>
      <c r="LAY321" s="7"/>
      <c r="LAZ321" s="7"/>
      <c r="LBA321" s="7"/>
      <c r="LBB321" s="7"/>
      <c r="LBC321" s="7"/>
      <c r="LBD321" s="7"/>
      <c r="LBE321" s="7"/>
      <c r="LBF321" s="7"/>
      <c r="LBG321" s="7"/>
      <c r="LBH321" s="7"/>
      <c r="LBI321" s="7"/>
      <c r="LBJ321" s="7"/>
      <c r="LBK321" s="7"/>
      <c r="LBL321" s="7"/>
      <c r="LBM321" s="7"/>
      <c r="LBN321" s="7"/>
      <c r="LBO321" s="7"/>
      <c r="LBP321" s="7"/>
      <c r="LBQ321" s="7"/>
      <c r="LBR321" s="7"/>
      <c r="LBS321" s="7"/>
      <c r="LBT321" s="7"/>
      <c r="LBU321" s="7"/>
      <c r="LBV321" s="7"/>
      <c r="LBW321" s="7"/>
      <c r="LBX321" s="7"/>
      <c r="LBY321" s="7"/>
      <c r="LBZ321" s="7"/>
      <c r="LCA321" s="7"/>
      <c r="LCB321" s="7"/>
      <c r="LCC321" s="7"/>
      <c r="LCD321" s="7"/>
      <c r="LCE321" s="7"/>
      <c r="LCF321" s="7"/>
      <c r="LCG321" s="7"/>
      <c r="LCH321" s="7"/>
      <c r="LCI321" s="7"/>
      <c r="LCJ321" s="7"/>
      <c r="LCK321" s="7"/>
      <c r="LCL321" s="7"/>
      <c r="LCM321" s="7"/>
      <c r="LCN321" s="7"/>
      <c r="LCO321" s="7"/>
      <c r="LCP321" s="7"/>
      <c r="LCQ321" s="7"/>
      <c r="LCR321" s="7"/>
      <c r="LCS321" s="7"/>
      <c r="LCT321" s="7"/>
      <c r="LCU321" s="7"/>
      <c r="LCV321" s="7"/>
      <c r="LCW321" s="7"/>
      <c r="LCX321" s="7"/>
      <c r="LCY321" s="7"/>
      <c r="LCZ321" s="7"/>
      <c r="LDA321" s="7"/>
      <c r="LDB321" s="7"/>
      <c r="LDC321" s="7"/>
      <c r="LDD321" s="7"/>
      <c r="LDE321" s="7"/>
      <c r="LDF321" s="7"/>
      <c r="LDG321" s="7"/>
      <c r="LDH321" s="7"/>
      <c r="LDI321" s="7"/>
      <c r="LDJ321" s="7"/>
      <c r="LDK321" s="7"/>
      <c r="LDL321" s="7"/>
      <c r="LDM321" s="7"/>
      <c r="LDN321" s="7"/>
      <c r="LDO321" s="7"/>
      <c r="LDP321" s="7"/>
      <c r="LDQ321" s="7"/>
      <c r="LDR321" s="7"/>
      <c r="LDS321" s="7"/>
      <c r="LDT321" s="7"/>
      <c r="LDU321" s="7"/>
      <c r="LDV321" s="7"/>
      <c r="LDW321" s="7"/>
      <c r="LDX321" s="7"/>
      <c r="LDY321" s="7"/>
      <c r="LDZ321" s="7"/>
      <c r="LEA321" s="7"/>
      <c r="LEB321" s="7"/>
      <c r="LEC321" s="7"/>
      <c r="LED321" s="7"/>
      <c r="LEE321" s="7"/>
      <c r="LEF321" s="7"/>
      <c r="LEG321" s="7"/>
      <c r="LEH321" s="7"/>
      <c r="LEI321" s="7"/>
      <c r="LEJ321" s="7"/>
      <c r="LEK321" s="7"/>
      <c r="LEL321" s="7"/>
      <c r="LEM321" s="7"/>
      <c r="LEN321" s="7"/>
      <c r="LEO321" s="7"/>
      <c r="LEP321" s="7"/>
      <c r="LEQ321" s="7"/>
      <c r="LER321" s="7"/>
      <c r="LES321" s="7"/>
      <c r="LET321" s="7"/>
      <c r="LEU321" s="7"/>
      <c r="LEV321" s="7"/>
      <c r="LEW321" s="7"/>
      <c r="LEX321" s="7"/>
      <c r="LEY321" s="7"/>
      <c r="LEZ321" s="7"/>
      <c r="LFA321" s="7"/>
      <c r="LFB321" s="7"/>
      <c r="LFC321" s="7"/>
      <c r="LFD321" s="7"/>
      <c r="LFE321" s="7"/>
      <c r="LFF321" s="7"/>
      <c r="LFG321" s="7"/>
      <c r="LFH321" s="7"/>
      <c r="LFI321" s="7"/>
      <c r="LFJ321" s="7"/>
      <c r="LFK321" s="7"/>
      <c r="LFL321" s="7"/>
      <c r="LFM321" s="7"/>
      <c r="LFN321" s="7"/>
      <c r="LFO321" s="7"/>
      <c r="LFP321" s="7"/>
      <c r="LFQ321" s="7"/>
      <c r="LFR321" s="7"/>
      <c r="LFS321" s="7"/>
      <c r="LFT321" s="7"/>
      <c r="LFU321" s="7"/>
      <c r="LFV321" s="7"/>
      <c r="LFW321" s="7"/>
      <c r="LFX321" s="7"/>
      <c r="LFY321" s="7"/>
      <c r="LFZ321" s="7"/>
      <c r="LGA321" s="7"/>
      <c r="LGB321" s="7"/>
      <c r="LGC321" s="7"/>
      <c r="LGD321" s="7"/>
      <c r="LGE321" s="7"/>
      <c r="LGF321" s="7"/>
      <c r="LGG321" s="7"/>
      <c r="LGH321" s="7"/>
      <c r="LGI321" s="7"/>
      <c r="LGJ321" s="7"/>
      <c r="LGK321" s="7"/>
      <c r="LGL321" s="7"/>
      <c r="LGM321" s="7"/>
      <c r="LGN321" s="7"/>
      <c r="LGO321" s="7"/>
      <c r="LGP321" s="7"/>
      <c r="LGQ321" s="7"/>
      <c r="LGR321" s="7"/>
      <c r="LGS321" s="7"/>
      <c r="LGT321" s="7"/>
      <c r="LGU321" s="7"/>
      <c r="LGV321" s="7"/>
      <c r="LGW321" s="7"/>
      <c r="LGX321" s="7"/>
      <c r="LGY321" s="7"/>
      <c r="LGZ321" s="7"/>
      <c r="LHA321" s="7"/>
      <c r="LHB321" s="7"/>
      <c r="LHC321" s="7"/>
      <c r="LHD321" s="7"/>
      <c r="LHE321" s="7"/>
      <c r="LHF321" s="7"/>
      <c r="LHG321" s="7"/>
      <c r="LHH321" s="7"/>
      <c r="LHI321" s="7"/>
      <c r="LHJ321" s="7"/>
      <c r="LHK321" s="7"/>
      <c r="LHL321" s="7"/>
      <c r="LHM321" s="7"/>
      <c r="LHN321" s="7"/>
      <c r="LHO321" s="7"/>
      <c r="LHP321" s="7"/>
      <c r="LHQ321" s="7"/>
      <c r="LHR321" s="7"/>
      <c r="LHS321" s="7"/>
      <c r="LHT321" s="7"/>
      <c r="LHU321" s="7"/>
      <c r="LHV321" s="7"/>
      <c r="LHW321" s="7"/>
      <c r="LHX321" s="7"/>
      <c r="LHY321" s="7"/>
      <c r="LHZ321" s="7"/>
      <c r="LIA321" s="7"/>
      <c r="LIB321" s="7"/>
      <c r="LIC321" s="7"/>
      <c r="LID321" s="7"/>
      <c r="LIE321" s="7"/>
      <c r="LIF321" s="7"/>
      <c r="LIG321" s="7"/>
      <c r="LIH321" s="7"/>
      <c r="LII321" s="7"/>
      <c r="LIJ321" s="7"/>
      <c r="LIK321" s="7"/>
      <c r="LIL321" s="7"/>
      <c r="LIM321" s="7"/>
      <c r="LIN321" s="7"/>
      <c r="LIO321" s="7"/>
      <c r="LIP321" s="7"/>
      <c r="LIQ321" s="7"/>
      <c r="LIR321" s="7"/>
      <c r="LIS321" s="7"/>
      <c r="LIT321" s="7"/>
      <c r="LIU321" s="7"/>
      <c r="LIV321" s="7"/>
      <c r="LIW321" s="7"/>
      <c r="LIX321" s="7"/>
      <c r="LIY321" s="7"/>
      <c r="LIZ321" s="7"/>
      <c r="LJA321" s="7"/>
      <c r="LJB321" s="7"/>
      <c r="LJC321" s="7"/>
      <c r="LJD321" s="7"/>
      <c r="LJE321" s="7"/>
      <c r="LJF321" s="7"/>
      <c r="LJG321" s="7"/>
      <c r="LJH321" s="7"/>
      <c r="LJI321" s="7"/>
      <c r="LJJ321" s="7"/>
      <c r="LJK321" s="7"/>
      <c r="LJL321" s="7"/>
      <c r="LJM321" s="7"/>
      <c r="LJN321" s="7"/>
      <c r="LJO321" s="7"/>
      <c r="LJP321" s="7"/>
      <c r="LJQ321" s="7"/>
      <c r="LJR321" s="7"/>
      <c r="LJS321" s="7"/>
      <c r="LJT321" s="7"/>
      <c r="LJU321" s="7"/>
      <c r="LJV321" s="7"/>
      <c r="LJW321" s="7"/>
      <c r="LJX321" s="7"/>
      <c r="LJY321" s="7"/>
      <c r="LJZ321" s="7"/>
      <c r="LKA321" s="7"/>
      <c r="LKB321" s="7"/>
      <c r="LKC321" s="7"/>
      <c r="LKD321" s="7"/>
      <c r="LKE321" s="7"/>
      <c r="LKF321" s="7"/>
      <c r="LKG321" s="7"/>
      <c r="LKH321" s="7"/>
      <c r="LKI321" s="7"/>
      <c r="LKJ321" s="7"/>
      <c r="LKK321" s="7"/>
      <c r="LKL321" s="7"/>
      <c r="LKM321" s="7"/>
      <c r="LKN321" s="7"/>
      <c r="LKO321" s="7"/>
      <c r="LKP321" s="7"/>
      <c r="LKQ321" s="7"/>
      <c r="LKR321" s="7"/>
      <c r="LKS321" s="7"/>
      <c r="LKT321" s="7"/>
      <c r="LKU321" s="7"/>
      <c r="LKV321" s="7"/>
      <c r="LKW321" s="7"/>
      <c r="LKX321" s="7"/>
      <c r="LKY321" s="7"/>
      <c r="LKZ321" s="7"/>
      <c r="LLA321" s="7"/>
      <c r="LLB321" s="7"/>
      <c r="LLC321" s="7"/>
      <c r="LLD321" s="7"/>
      <c r="LLE321" s="7"/>
      <c r="LLF321" s="7"/>
      <c r="LLG321" s="7"/>
      <c r="LLH321" s="7"/>
      <c r="LLI321" s="7"/>
      <c r="LLJ321" s="7"/>
      <c r="LLK321" s="7"/>
      <c r="LLL321" s="7"/>
      <c r="LLM321" s="7"/>
      <c r="LLN321" s="7"/>
      <c r="LLO321" s="7"/>
      <c r="LLP321" s="7"/>
      <c r="LLQ321" s="7"/>
      <c r="LLR321" s="7"/>
      <c r="LLS321" s="7"/>
      <c r="LLT321" s="7"/>
      <c r="LLU321" s="7"/>
      <c r="LLV321" s="7"/>
      <c r="LLW321" s="7"/>
      <c r="LLX321" s="7"/>
      <c r="LLY321" s="7"/>
      <c r="LLZ321" s="7"/>
      <c r="LMA321" s="7"/>
      <c r="LMB321" s="7"/>
      <c r="LMC321" s="7"/>
      <c r="LMD321" s="7"/>
      <c r="LME321" s="7"/>
      <c r="LMF321" s="7"/>
      <c r="LMG321" s="7"/>
      <c r="LMH321" s="7"/>
      <c r="LMI321" s="7"/>
      <c r="LMJ321" s="7"/>
      <c r="LMK321" s="7"/>
      <c r="LML321" s="7"/>
      <c r="LMM321" s="7"/>
      <c r="LMN321" s="7"/>
      <c r="LMO321" s="7"/>
      <c r="LMP321" s="7"/>
      <c r="LMQ321" s="7"/>
      <c r="LMR321" s="7"/>
      <c r="LMS321" s="7"/>
      <c r="LMT321" s="7"/>
      <c r="LMU321" s="7"/>
      <c r="LMV321" s="7"/>
      <c r="LMW321" s="7"/>
      <c r="LMX321" s="7"/>
      <c r="LMY321" s="7"/>
      <c r="LMZ321" s="7"/>
      <c r="LNA321" s="7"/>
      <c r="LNB321" s="7"/>
      <c r="LNC321" s="7"/>
      <c r="LND321" s="7"/>
      <c r="LNE321" s="7"/>
      <c r="LNF321" s="7"/>
      <c r="LNG321" s="7"/>
      <c r="LNH321" s="7"/>
      <c r="LNI321" s="7"/>
      <c r="LNJ321" s="7"/>
      <c r="LNK321" s="7"/>
      <c r="LNL321" s="7"/>
      <c r="LNM321" s="7"/>
      <c r="LNN321" s="7"/>
      <c r="LNO321" s="7"/>
      <c r="LNP321" s="7"/>
      <c r="LNQ321" s="7"/>
      <c r="LNR321" s="7"/>
      <c r="LNS321" s="7"/>
      <c r="LNT321" s="7"/>
      <c r="LNU321" s="7"/>
      <c r="LNV321" s="7"/>
      <c r="LNW321" s="7"/>
      <c r="LNX321" s="7"/>
      <c r="LNY321" s="7"/>
      <c r="LNZ321" s="7"/>
      <c r="LOA321" s="7"/>
      <c r="LOB321" s="7"/>
      <c r="LOC321" s="7"/>
      <c r="LOD321" s="7"/>
      <c r="LOE321" s="7"/>
      <c r="LOF321" s="7"/>
      <c r="LOG321" s="7"/>
      <c r="LOH321" s="7"/>
      <c r="LOI321" s="7"/>
      <c r="LOJ321" s="7"/>
      <c r="LOK321" s="7"/>
      <c r="LOL321" s="7"/>
      <c r="LOM321" s="7"/>
      <c r="LON321" s="7"/>
      <c r="LOO321" s="7"/>
      <c r="LOP321" s="7"/>
      <c r="LOQ321" s="7"/>
      <c r="LOR321" s="7"/>
      <c r="LOS321" s="7"/>
      <c r="LOT321" s="7"/>
      <c r="LOU321" s="7"/>
      <c r="LOV321" s="7"/>
      <c r="LOW321" s="7"/>
      <c r="LOX321" s="7"/>
      <c r="LOY321" s="7"/>
      <c r="LOZ321" s="7"/>
      <c r="LPA321" s="7"/>
      <c r="LPB321" s="7"/>
      <c r="LPC321" s="7"/>
      <c r="LPD321" s="7"/>
      <c r="LPE321" s="7"/>
      <c r="LPF321" s="7"/>
      <c r="LPG321" s="7"/>
      <c r="LPH321" s="7"/>
      <c r="LPI321" s="7"/>
      <c r="LPJ321" s="7"/>
      <c r="LPK321" s="7"/>
      <c r="LPL321" s="7"/>
      <c r="LPM321" s="7"/>
      <c r="LPN321" s="7"/>
      <c r="LPO321" s="7"/>
      <c r="LPP321" s="7"/>
      <c r="LPQ321" s="7"/>
      <c r="LPR321" s="7"/>
      <c r="LPS321" s="7"/>
      <c r="LPT321" s="7"/>
      <c r="LPU321" s="7"/>
      <c r="LPV321" s="7"/>
      <c r="LPW321" s="7"/>
      <c r="LPX321" s="7"/>
      <c r="LPY321" s="7"/>
      <c r="LPZ321" s="7"/>
      <c r="LQA321" s="7"/>
      <c r="LQB321" s="7"/>
      <c r="LQC321" s="7"/>
      <c r="LQD321" s="7"/>
      <c r="LQE321" s="7"/>
      <c r="LQF321" s="7"/>
      <c r="LQG321" s="7"/>
      <c r="LQH321" s="7"/>
      <c r="LQI321" s="7"/>
      <c r="LQJ321" s="7"/>
      <c r="LQK321" s="7"/>
      <c r="LQL321" s="7"/>
      <c r="LQM321" s="7"/>
      <c r="LQN321" s="7"/>
      <c r="LQO321" s="7"/>
      <c r="LQP321" s="7"/>
      <c r="LQQ321" s="7"/>
      <c r="LQR321" s="7"/>
      <c r="LQS321" s="7"/>
      <c r="LQT321" s="7"/>
      <c r="LQU321" s="7"/>
      <c r="LQV321" s="7"/>
      <c r="LQW321" s="7"/>
      <c r="LQX321" s="7"/>
      <c r="LQY321" s="7"/>
      <c r="LQZ321" s="7"/>
      <c r="LRA321" s="7"/>
      <c r="LRB321" s="7"/>
      <c r="LRC321" s="7"/>
      <c r="LRD321" s="7"/>
      <c r="LRE321" s="7"/>
      <c r="LRF321" s="7"/>
      <c r="LRG321" s="7"/>
      <c r="LRH321" s="7"/>
      <c r="LRI321" s="7"/>
      <c r="LRJ321" s="7"/>
      <c r="LRK321" s="7"/>
      <c r="LRL321" s="7"/>
      <c r="LRM321" s="7"/>
      <c r="LRN321" s="7"/>
      <c r="LRO321" s="7"/>
      <c r="LRP321" s="7"/>
      <c r="LRQ321" s="7"/>
      <c r="LRR321" s="7"/>
      <c r="LRS321" s="7"/>
      <c r="LRT321" s="7"/>
      <c r="LRU321" s="7"/>
      <c r="LRV321" s="7"/>
      <c r="LRW321" s="7"/>
      <c r="LRX321" s="7"/>
      <c r="LRY321" s="7"/>
      <c r="LRZ321" s="7"/>
      <c r="LSA321" s="7"/>
      <c r="LSB321" s="7"/>
      <c r="LSC321" s="7"/>
      <c r="LSD321" s="7"/>
      <c r="LSE321" s="7"/>
      <c r="LSF321" s="7"/>
      <c r="LSG321" s="7"/>
      <c r="LSH321" s="7"/>
      <c r="LSI321" s="7"/>
      <c r="LSJ321" s="7"/>
      <c r="LSK321" s="7"/>
      <c r="LSL321" s="7"/>
      <c r="LSM321" s="7"/>
      <c r="LSN321" s="7"/>
      <c r="LSO321" s="7"/>
      <c r="LSP321" s="7"/>
      <c r="LSQ321" s="7"/>
      <c r="LSR321" s="7"/>
      <c r="LSS321" s="7"/>
      <c r="LST321" s="7"/>
      <c r="LSU321" s="7"/>
      <c r="LSV321" s="7"/>
      <c r="LSW321" s="7"/>
      <c r="LSX321" s="7"/>
      <c r="LSY321" s="7"/>
      <c r="LSZ321" s="7"/>
      <c r="LTA321" s="7"/>
      <c r="LTB321" s="7"/>
      <c r="LTC321" s="7"/>
      <c r="LTD321" s="7"/>
      <c r="LTE321" s="7"/>
      <c r="LTF321" s="7"/>
      <c r="LTG321" s="7"/>
      <c r="LTH321" s="7"/>
      <c r="LTI321" s="7"/>
      <c r="LTJ321" s="7"/>
      <c r="LTK321" s="7"/>
      <c r="LTL321" s="7"/>
      <c r="LTM321" s="7"/>
      <c r="LTN321" s="7"/>
      <c r="LTO321" s="7"/>
      <c r="LTP321" s="7"/>
      <c r="LTQ321" s="7"/>
      <c r="LTR321" s="7"/>
      <c r="LTS321" s="7"/>
      <c r="LTT321" s="7"/>
      <c r="LTU321" s="7"/>
      <c r="LTV321" s="7"/>
      <c r="LTW321" s="7"/>
      <c r="LTX321" s="7"/>
      <c r="LTY321" s="7"/>
      <c r="LTZ321" s="7"/>
      <c r="LUA321" s="7"/>
      <c r="LUB321" s="7"/>
      <c r="LUC321" s="7"/>
      <c r="LUD321" s="7"/>
      <c r="LUE321" s="7"/>
      <c r="LUF321" s="7"/>
      <c r="LUG321" s="7"/>
      <c r="LUH321" s="7"/>
      <c r="LUI321" s="7"/>
      <c r="LUJ321" s="7"/>
      <c r="LUK321" s="7"/>
      <c r="LUL321" s="7"/>
      <c r="LUM321" s="7"/>
      <c r="LUN321" s="7"/>
      <c r="LUO321" s="7"/>
      <c r="LUP321" s="7"/>
      <c r="LUQ321" s="7"/>
      <c r="LUR321" s="7"/>
      <c r="LUS321" s="7"/>
      <c r="LUT321" s="7"/>
      <c r="LUU321" s="7"/>
      <c r="LUV321" s="7"/>
      <c r="LUW321" s="7"/>
      <c r="LUX321" s="7"/>
      <c r="LUY321" s="7"/>
      <c r="LUZ321" s="7"/>
      <c r="LVA321" s="7"/>
      <c r="LVB321" s="7"/>
      <c r="LVC321" s="7"/>
      <c r="LVD321" s="7"/>
      <c r="LVE321" s="7"/>
      <c r="LVF321" s="7"/>
      <c r="LVG321" s="7"/>
      <c r="LVH321" s="7"/>
      <c r="LVI321" s="7"/>
      <c r="LVJ321" s="7"/>
      <c r="LVK321" s="7"/>
      <c r="LVL321" s="7"/>
      <c r="LVM321" s="7"/>
      <c r="LVN321" s="7"/>
      <c r="LVO321" s="7"/>
      <c r="LVP321" s="7"/>
      <c r="LVQ321" s="7"/>
      <c r="LVR321" s="7"/>
      <c r="LVS321" s="7"/>
      <c r="LVT321" s="7"/>
      <c r="LVU321" s="7"/>
      <c r="LVV321" s="7"/>
      <c r="LVW321" s="7"/>
      <c r="LVX321" s="7"/>
      <c r="LVY321" s="7"/>
      <c r="LVZ321" s="7"/>
      <c r="LWA321" s="7"/>
      <c r="LWB321" s="7"/>
      <c r="LWC321" s="7"/>
      <c r="LWD321" s="7"/>
      <c r="LWE321" s="7"/>
      <c r="LWF321" s="7"/>
      <c r="LWG321" s="7"/>
      <c r="LWH321" s="7"/>
      <c r="LWI321" s="7"/>
      <c r="LWJ321" s="7"/>
      <c r="LWK321" s="7"/>
      <c r="LWL321" s="7"/>
      <c r="LWM321" s="7"/>
      <c r="LWN321" s="7"/>
      <c r="LWO321" s="7"/>
      <c r="LWP321" s="7"/>
      <c r="LWQ321" s="7"/>
      <c r="LWR321" s="7"/>
      <c r="LWS321" s="7"/>
      <c r="LWT321" s="7"/>
      <c r="LWU321" s="7"/>
      <c r="LWV321" s="7"/>
      <c r="LWW321" s="7"/>
      <c r="LWX321" s="7"/>
      <c r="LWY321" s="7"/>
      <c r="LWZ321" s="7"/>
      <c r="LXA321" s="7"/>
      <c r="LXB321" s="7"/>
      <c r="LXC321" s="7"/>
      <c r="LXD321" s="7"/>
      <c r="LXE321" s="7"/>
      <c r="LXF321" s="7"/>
      <c r="LXG321" s="7"/>
      <c r="LXH321" s="7"/>
      <c r="LXI321" s="7"/>
      <c r="LXJ321" s="7"/>
      <c r="LXK321" s="7"/>
      <c r="LXL321" s="7"/>
      <c r="LXM321" s="7"/>
      <c r="LXN321" s="7"/>
      <c r="LXO321" s="7"/>
      <c r="LXP321" s="7"/>
      <c r="LXQ321" s="7"/>
      <c r="LXR321" s="7"/>
      <c r="LXS321" s="7"/>
      <c r="LXT321" s="7"/>
      <c r="LXU321" s="7"/>
      <c r="LXV321" s="7"/>
      <c r="LXW321" s="7"/>
      <c r="LXX321" s="7"/>
      <c r="LXY321" s="7"/>
      <c r="LXZ321" s="7"/>
      <c r="LYA321" s="7"/>
      <c r="LYB321" s="7"/>
      <c r="LYC321" s="7"/>
      <c r="LYD321" s="7"/>
      <c r="LYE321" s="7"/>
      <c r="LYF321" s="7"/>
      <c r="LYG321" s="7"/>
      <c r="LYH321" s="7"/>
      <c r="LYI321" s="7"/>
      <c r="LYJ321" s="7"/>
      <c r="LYK321" s="7"/>
      <c r="LYL321" s="7"/>
      <c r="LYM321" s="7"/>
      <c r="LYN321" s="7"/>
      <c r="LYO321" s="7"/>
      <c r="LYP321" s="7"/>
      <c r="LYQ321" s="7"/>
      <c r="LYR321" s="7"/>
      <c r="LYS321" s="7"/>
      <c r="LYT321" s="7"/>
      <c r="LYU321" s="7"/>
      <c r="LYV321" s="7"/>
      <c r="LYW321" s="7"/>
      <c r="LYX321" s="7"/>
      <c r="LYY321" s="7"/>
      <c r="LYZ321" s="7"/>
      <c r="LZA321" s="7"/>
      <c r="LZB321" s="7"/>
      <c r="LZC321" s="7"/>
      <c r="LZD321" s="7"/>
      <c r="LZE321" s="7"/>
      <c r="LZF321" s="7"/>
      <c r="LZG321" s="7"/>
      <c r="LZH321" s="7"/>
      <c r="LZI321" s="7"/>
      <c r="LZJ321" s="7"/>
      <c r="LZK321" s="7"/>
      <c r="LZL321" s="7"/>
      <c r="LZM321" s="7"/>
      <c r="LZN321" s="7"/>
      <c r="LZO321" s="7"/>
      <c r="LZP321" s="7"/>
      <c r="LZQ321" s="7"/>
      <c r="LZR321" s="7"/>
      <c r="LZS321" s="7"/>
      <c r="LZT321" s="7"/>
      <c r="LZU321" s="7"/>
      <c r="LZV321" s="7"/>
      <c r="LZW321" s="7"/>
      <c r="LZX321" s="7"/>
      <c r="LZY321" s="7"/>
      <c r="LZZ321" s="7"/>
      <c r="MAA321" s="7"/>
      <c r="MAB321" s="7"/>
      <c r="MAC321" s="7"/>
      <c r="MAD321" s="7"/>
      <c r="MAE321" s="7"/>
      <c r="MAF321" s="7"/>
      <c r="MAG321" s="7"/>
      <c r="MAH321" s="7"/>
      <c r="MAI321" s="7"/>
      <c r="MAJ321" s="7"/>
      <c r="MAK321" s="7"/>
      <c r="MAL321" s="7"/>
      <c r="MAM321" s="7"/>
      <c r="MAN321" s="7"/>
      <c r="MAO321" s="7"/>
      <c r="MAP321" s="7"/>
      <c r="MAQ321" s="7"/>
      <c r="MAR321" s="7"/>
      <c r="MAS321" s="7"/>
      <c r="MAT321" s="7"/>
      <c r="MAU321" s="7"/>
      <c r="MAV321" s="7"/>
      <c r="MAW321" s="7"/>
      <c r="MAX321" s="7"/>
      <c r="MAY321" s="7"/>
      <c r="MAZ321" s="7"/>
      <c r="MBA321" s="7"/>
      <c r="MBB321" s="7"/>
      <c r="MBC321" s="7"/>
      <c r="MBD321" s="7"/>
      <c r="MBE321" s="7"/>
      <c r="MBF321" s="7"/>
      <c r="MBG321" s="7"/>
      <c r="MBH321" s="7"/>
      <c r="MBI321" s="7"/>
      <c r="MBJ321" s="7"/>
      <c r="MBK321" s="7"/>
      <c r="MBL321" s="7"/>
      <c r="MBM321" s="7"/>
      <c r="MBN321" s="7"/>
      <c r="MBO321" s="7"/>
      <c r="MBP321" s="7"/>
      <c r="MBQ321" s="7"/>
      <c r="MBR321" s="7"/>
      <c r="MBS321" s="7"/>
      <c r="MBT321" s="7"/>
      <c r="MBU321" s="7"/>
      <c r="MBV321" s="7"/>
      <c r="MBW321" s="7"/>
      <c r="MBX321" s="7"/>
      <c r="MBY321" s="7"/>
      <c r="MBZ321" s="7"/>
      <c r="MCA321" s="7"/>
      <c r="MCB321" s="7"/>
      <c r="MCC321" s="7"/>
      <c r="MCD321" s="7"/>
      <c r="MCE321" s="7"/>
      <c r="MCF321" s="7"/>
      <c r="MCG321" s="7"/>
      <c r="MCH321" s="7"/>
      <c r="MCI321" s="7"/>
      <c r="MCJ321" s="7"/>
      <c r="MCK321" s="7"/>
      <c r="MCL321" s="7"/>
      <c r="MCM321" s="7"/>
      <c r="MCN321" s="7"/>
      <c r="MCO321" s="7"/>
      <c r="MCP321" s="7"/>
      <c r="MCQ321" s="7"/>
      <c r="MCR321" s="7"/>
      <c r="MCS321" s="7"/>
      <c r="MCT321" s="7"/>
      <c r="MCU321" s="7"/>
      <c r="MCV321" s="7"/>
      <c r="MCW321" s="7"/>
      <c r="MCX321" s="7"/>
      <c r="MCY321" s="7"/>
      <c r="MCZ321" s="7"/>
      <c r="MDA321" s="7"/>
      <c r="MDB321" s="7"/>
      <c r="MDC321" s="7"/>
      <c r="MDD321" s="7"/>
      <c r="MDE321" s="7"/>
      <c r="MDF321" s="7"/>
      <c r="MDG321" s="7"/>
      <c r="MDH321" s="7"/>
      <c r="MDI321" s="7"/>
      <c r="MDJ321" s="7"/>
      <c r="MDK321" s="7"/>
      <c r="MDL321" s="7"/>
      <c r="MDM321" s="7"/>
      <c r="MDN321" s="7"/>
      <c r="MDO321" s="7"/>
      <c r="MDP321" s="7"/>
      <c r="MDQ321" s="7"/>
      <c r="MDR321" s="7"/>
      <c r="MDS321" s="7"/>
      <c r="MDT321" s="7"/>
      <c r="MDU321" s="7"/>
      <c r="MDV321" s="7"/>
      <c r="MDW321" s="7"/>
      <c r="MDX321" s="7"/>
      <c r="MDY321" s="7"/>
      <c r="MDZ321" s="7"/>
      <c r="MEA321" s="7"/>
      <c r="MEB321" s="7"/>
      <c r="MEC321" s="7"/>
      <c r="MED321" s="7"/>
      <c r="MEE321" s="7"/>
      <c r="MEF321" s="7"/>
      <c r="MEG321" s="7"/>
      <c r="MEH321" s="7"/>
      <c r="MEI321" s="7"/>
      <c r="MEJ321" s="7"/>
      <c r="MEK321" s="7"/>
      <c r="MEL321" s="7"/>
      <c r="MEM321" s="7"/>
      <c r="MEN321" s="7"/>
      <c r="MEO321" s="7"/>
      <c r="MEP321" s="7"/>
      <c r="MEQ321" s="7"/>
      <c r="MER321" s="7"/>
      <c r="MES321" s="7"/>
      <c r="MET321" s="7"/>
      <c r="MEU321" s="7"/>
      <c r="MEV321" s="7"/>
      <c r="MEW321" s="7"/>
      <c r="MEX321" s="7"/>
      <c r="MEY321" s="7"/>
      <c r="MEZ321" s="7"/>
      <c r="MFA321" s="7"/>
      <c r="MFB321" s="7"/>
      <c r="MFC321" s="7"/>
      <c r="MFD321" s="7"/>
      <c r="MFE321" s="7"/>
      <c r="MFF321" s="7"/>
      <c r="MFG321" s="7"/>
      <c r="MFH321" s="7"/>
      <c r="MFI321" s="7"/>
      <c r="MFJ321" s="7"/>
      <c r="MFK321" s="7"/>
      <c r="MFL321" s="7"/>
      <c r="MFM321" s="7"/>
      <c r="MFN321" s="7"/>
      <c r="MFO321" s="7"/>
      <c r="MFP321" s="7"/>
      <c r="MFQ321" s="7"/>
      <c r="MFR321" s="7"/>
      <c r="MFS321" s="7"/>
      <c r="MFT321" s="7"/>
      <c r="MFU321" s="7"/>
      <c r="MFV321" s="7"/>
      <c r="MFW321" s="7"/>
      <c r="MFX321" s="7"/>
      <c r="MFY321" s="7"/>
      <c r="MFZ321" s="7"/>
      <c r="MGA321" s="7"/>
      <c r="MGB321" s="7"/>
      <c r="MGC321" s="7"/>
      <c r="MGD321" s="7"/>
      <c r="MGE321" s="7"/>
      <c r="MGF321" s="7"/>
      <c r="MGG321" s="7"/>
      <c r="MGH321" s="7"/>
      <c r="MGI321" s="7"/>
      <c r="MGJ321" s="7"/>
      <c r="MGK321" s="7"/>
      <c r="MGL321" s="7"/>
      <c r="MGM321" s="7"/>
      <c r="MGN321" s="7"/>
      <c r="MGO321" s="7"/>
      <c r="MGP321" s="7"/>
      <c r="MGQ321" s="7"/>
      <c r="MGR321" s="7"/>
      <c r="MGS321" s="7"/>
      <c r="MGT321" s="7"/>
      <c r="MGU321" s="7"/>
      <c r="MGV321" s="7"/>
      <c r="MGW321" s="7"/>
      <c r="MGX321" s="7"/>
      <c r="MGY321" s="7"/>
      <c r="MGZ321" s="7"/>
      <c r="MHA321" s="7"/>
      <c r="MHB321" s="7"/>
      <c r="MHC321" s="7"/>
      <c r="MHD321" s="7"/>
      <c r="MHE321" s="7"/>
      <c r="MHF321" s="7"/>
      <c r="MHG321" s="7"/>
      <c r="MHH321" s="7"/>
      <c r="MHI321" s="7"/>
      <c r="MHJ321" s="7"/>
      <c r="MHK321" s="7"/>
      <c r="MHL321" s="7"/>
      <c r="MHM321" s="7"/>
      <c r="MHN321" s="7"/>
      <c r="MHO321" s="7"/>
      <c r="MHP321" s="7"/>
      <c r="MHQ321" s="7"/>
      <c r="MHR321" s="7"/>
      <c r="MHS321" s="7"/>
      <c r="MHT321" s="7"/>
      <c r="MHU321" s="7"/>
      <c r="MHV321" s="7"/>
      <c r="MHW321" s="7"/>
      <c r="MHX321" s="7"/>
      <c r="MHY321" s="7"/>
      <c r="MHZ321" s="7"/>
      <c r="MIA321" s="7"/>
      <c r="MIB321" s="7"/>
      <c r="MIC321" s="7"/>
      <c r="MID321" s="7"/>
      <c r="MIE321" s="7"/>
      <c r="MIF321" s="7"/>
      <c r="MIG321" s="7"/>
      <c r="MIH321" s="7"/>
      <c r="MII321" s="7"/>
      <c r="MIJ321" s="7"/>
      <c r="MIK321" s="7"/>
      <c r="MIL321" s="7"/>
      <c r="MIM321" s="7"/>
      <c r="MIN321" s="7"/>
      <c r="MIO321" s="7"/>
      <c r="MIP321" s="7"/>
      <c r="MIQ321" s="7"/>
      <c r="MIR321" s="7"/>
      <c r="MIS321" s="7"/>
      <c r="MIT321" s="7"/>
      <c r="MIU321" s="7"/>
      <c r="MIV321" s="7"/>
      <c r="MIW321" s="7"/>
      <c r="MIX321" s="7"/>
      <c r="MIY321" s="7"/>
      <c r="MIZ321" s="7"/>
      <c r="MJA321" s="7"/>
      <c r="MJB321" s="7"/>
      <c r="MJC321" s="7"/>
      <c r="MJD321" s="7"/>
      <c r="MJE321" s="7"/>
      <c r="MJF321" s="7"/>
      <c r="MJG321" s="7"/>
      <c r="MJH321" s="7"/>
      <c r="MJI321" s="7"/>
      <c r="MJJ321" s="7"/>
      <c r="MJK321" s="7"/>
      <c r="MJL321" s="7"/>
      <c r="MJM321" s="7"/>
      <c r="MJN321" s="7"/>
      <c r="MJO321" s="7"/>
      <c r="MJP321" s="7"/>
      <c r="MJQ321" s="7"/>
      <c r="MJR321" s="7"/>
      <c r="MJS321" s="7"/>
      <c r="MJT321" s="7"/>
      <c r="MJU321" s="7"/>
      <c r="MJV321" s="7"/>
      <c r="MJW321" s="7"/>
      <c r="MJX321" s="7"/>
      <c r="MJY321" s="7"/>
      <c r="MJZ321" s="7"/>
      <c r="MKA321" s="7"/>
      <c r="MKB321" s="7"/>
      <c r="MKC321" s="7"/>
      <c r="MKD321" s="7"/>
      <c r="MKE321" s="7"/>
      <c r="MKF321" s="7"/>
      <c r="MKG321" s="7"/>
      <c r="MKH321" s="7"/>
      <c r="MKI321" s="7"/>
      <c r="MKJ321" s="7"/>
      <c r="MKK321" s="7"/>
      <c r="MKL321" s="7"/>
      <c r="MKM321" s="7"/>
      <c r="MKN321" s="7"/>
      <c r="MKO321" s="7"/>
      <c r="MKP321" s="7"/>
      <c r="MKQ321" s="7"/>
      <c r="MKR321" s="7"/>
      <c r="MKS321" s="7"/>
      <c r="MKT321" s="7"/>
      <c r="MKU321" s="7"/>
      <c r="MKV321" s="7"/>
      <c r="MKW321" s="7"/>
      <c r="MKX321" s="7"/>
      <c r="MKY321" s="7"/>
      <c r="MKZ321" s="7"/>
      <c r="MLA321" s="7"/>
      <c r="MLB321" s="7"/>
      <c r="MLC321" s="7"/>
      <c r="MLD321" s="7"/>
      <c r="MLE321" s="7"/>
      <c r="MLF321" s="7"/>
      <c r="MLG321" s="7"/>
      <c r="MLH321" s="7"/>
      <c r="MLI321" s="7"/>
      <c r="MLJ321" s="7"/>
      <c r="MLK321" s="7"/>
      <c r="MLL321" s="7"/>
      <c r="MLM321" s="7"/>
      <c r="MLN321" s="7"/>
      <c r="MLO321" s="7"/>
      <c r="MLP321" s="7"/>
      <c r="MLQ321" s="7"/>
      <c r="MLR321" s="7"/>
      <c r="MLS321" s="7"/>
      <c r="MLT321" s="7"/>
      <c r="MLU321" s="7"/>
      <c r="MLV321" s="7"/>
      <c r="MLW321" s="7"/>
      <c r="MLX321" s="7"/>
      <c r="MLY321" s="7"/>
      <c r="MLZ321" s="7"/>
      <c r="MMA321" s="7"/>
      <c r="MMB321" s="7"/>
      <c r="MMC321" s="7"/>
      <c r="MMD321" s="7"/>
      <c r="MME321" s="7"/>
      <c r="MMF321" s="7"/>
      <c r="MMG321" s="7"/>
      <c r="MMH321" s="7"/>
      <c r="MMI321" s="7"/>
      <c r="MMJ321" s="7"/>
      <c r="MMK321" s="7"/>
      <c r="MML321" s="7"/>
      <c r="MMM321" s="7"/>
      <c r="MMN321" s="7"/>
      <c r="MMO321" s="7"/>
      <c r="MMP321" s="7"/>
      <c r="MMQ321" s="7"/>
      <c r="MMR321" s="7"/>
      <c r="MMS321" s="7"/>
      <c r="MMT321" s="7"/>
      <c r="MMU321" s="7"/>
      <c r="MMV321" s="7"/>
      <c r="MMW321" s="7"/>
      <c r="MMX321" s="7"/>
      <c r="MMY321" s="7"/>
      <c r="MMZ321" s="7"/>
      <c r="MNA321" s="7"/>
      <c r="MNB321" s="7"/>
      <c r="MNC321" s="7"/>
      <c r="MND321" s="7"/>
      <c r="MNE321" s="7"/>
      <c r="MNF321" s="7"/>
      <c r="MNG321" s="7"/>
      <c r="MNH321" s="7"/>
      <c r="MNI321" s="7"/>
      <c r="MNJ321" s="7"/>
      <c r="MNK321" s="7"/>
      <c r="MNL321" s="7"/>
      <c r="MNM321" s="7"/>
      <c r="MNN321" s="7"/>
      <c r="MNO321" s="7"/>
      <c r="MNP321" s="7"/>
      <c r="MNQ321" s="7"/>
      <c r="MNR321" s="7"/>
      <c r="MNS321" s="7"/>
      <c r="MNT321" s="7"/>
      <c r="MNU321" s="7"/>
      <c r="MNV321" s="7"/>
      <c r="MNW321" s="7"/>
      <c r="MNX321" s="7"/>
      <c r="MNY321" s="7"/>
      <c r="MNZ321" s="7"/>
      <c r="MOA321" s="7"/>
      <c r="MOB321" s="7"/>
      <c r="MOC321" s="7"/>
      <c r="MOD321" s="7"/>
      <c r="MOE321" s="7"/>
      <c r="MOF321" s="7"/>
      <c r="MOG321" s="7"/>
      <c r="MOH321" s="7"/>
      <c r="MOI321" s="7"/>
      <c r="MOJ321" s="7"/>
      <c r="MOK321" s="7"/>
      <c r="MOL321" s="7"/>
      <c r="MOM321" s="7"/>
      <c r="MON321" s="7"/>
      <c r="MOO321" s="7"/>
      <c r="MOP321" s="7"/>
      <c r="MOQ321" s="7"/>
      <c r="MOR321" s="7"/>
      <c r="MOS321" s="7"/>
      <c r="MOT321" s="7"/>
      <c r="MOU321" s="7"/>
      <c r="MOV321" s="7"/>
      <c r="MOW321" s="7"/>
      <c r="MOX321" s="7"/>
      <c r="MOY321" s="7"/>
      <c r="MOZ321" s="7"/>
      <c r="MPA321" s="7"/>
      <c r="MPB321" s="7"/>
      <c r="MPC321" s="7"/>
      <c r="MPD321" s="7"/>
      <c r="MPE321" s="7"/>
      <c r="MPF321" s="7"/>
      <c r="MPG321" s="7"/>
      <c r="MPH321" s="7"/>
      <c r="MPI321" s="7"/>
      <c r="MPJ321" s="7"/>
      <c r="MPK321" s="7"/>
      <c r="MPL321" s="7"/>
      <c r="MPM321" s="7"/>
      <c r="MPN321" s="7"/>
      <c r="MPO321" s="7"/>
      <c r="MPP321" s="7"/>
      <c r="MPQ321" s="7"/>
      <c r="MPR321" s="7"/>
      <c r="MPS321" s="7"/>
      <c r="MPT321" s="7"/>
      <c r="MPU321" s="7"/>
      <c r="MPV321" s="7"/>
      <c r="MPW321" s="7"/>
      <c r="MPX321" s="7"/>
      <c r="MPY321" s="7"/>
      <c r="MPZ321" s="7"/>
      <c r="MQA321" s="7"/>
      <c r="MQB321" s="7"/>
      <c r="MQC321" s="7"/>
      <c r="MQD321" s="7"/>
      <c r="MQE321" s="7"/>
      <c r="MQF321" s="7"/>
      <c r="MQG321" s="7"/>
      <c r="MQH321" s="7"/>
      <c r="MQI321" s="7"/>
      <c r="MQJ321" s="7"/>
      <c r="MQK321" s="7"/>
      <c r="MQL321" s="7"/>
      <c r="MQM321" s="7"/>
      <c r="MQN321" s="7"/>
      <c r="MQO321" s="7"/>
      <c r="MQP321" s="7"/>
      <c r="MQQ321" s="7"/>
      <c r="MQR321" s="7"/>
      <c r="MQS321" s="7"/>
      <c r="MQT321" s="7"/>
      <c r="MQU321" s="7"/>
      <c r="MQV321" s="7"/>
      <c r="MQW321" s="7"/>
      <c r="MQX321" s="7"/>
      <c r="MQY321" s="7"/>
      <c r="MQZ321" s="7"/>
      <c r="MRA321" s="7"/>
      <c r="MRB321" s="7"/>
      <c r="MRC321" s="7"/>
      <c r="MRD321" s="7"/>
      <c r="MRE321" s="7"/>
      <c r="MRF321" s="7"/>
      <c r="MRG321" s="7"/>
      <c r="MRH321" s="7"/>
      <c r="MRI321" s="7"/>
      <c r="MRJ321" s="7"/>
      <c r="MRK321" s="7"/>
      <c r="MRL321" s="7"/>
      <c r="MRM321" s="7"/>
      <c r="MRN321" s="7"/>
      <c r="MRO321" s="7"/>
      <c r="MRP321" s="7"/>
      <c r="MRQ321" s="7"/>
      <c r="MRR321" s="7"/>
      <c r="MRS321" s="7"/>
      <c r="MRT321" s="7"/>
      <c r="MRU321" s="7"/>
      <c r="MRV321" s="7"/>
      <c r="MRW321" s="7"/>
      <c r="MRX321" s="7"/>
      <c r="MRY321" s="7"/>
      <c r="MRZ321" s="7"/>
      <c r="MSA321" s="7"/>
      <c r="MSB321" s="7"/>
      <c r="MSC321" s="7"/>
      <c r="MSD321" s="7"/>
      <c r="MSE321" s="7"/>
      <c r="MSF321" s="7"/>
      <c r="MSG321" s="7"/>
      <c r="MSH321" s="7"/>
      <c r="MSI321" s="7"/>
      <c r="MSJ321" s="7"/>
      <c r="MSK321" s="7"/>
      <c r="MSL321" s="7"/>
      <c r="MSM321" s="7"/>
      <c r="MSN321" s="7"/>
      <c r="MSO321" s="7"/>
      <c r="MSP321" s="7"/>
      <c r="MSQ321" s="7"/>
      <c r="MSR321" s="7"/>
      <c r="MSS321" s="7"/>
      <c r="MST321" s="7"/>
      <c r="MSU321" s="7"/>
      <c r="MSV321" s="7"/>
      <c r="MSW321" s="7"/>
      <c r="MSX321" s="7"/>
      <c r="MSY321" s="7"/>
      <c r="MSZ321" s="7"/>
      <c r="MTA321" s="7"/>
      <c r="MTB321" s="7"/>
      <c r="MTC321" s="7"/>
      <c r="MTD321" s="7"/>
      <c r="MTE321" s="7"/>
      <c r="MTF321" s="7"/>
      <c r="MTG321" s="7"/>
      <c r="MTH321" s="7"/>
      <c r="MTI321" s="7"/>
      <c r="MTJ321" s="7"/>
      <c r="MTK321" s="7"/>
      <c r="MTL321" s="7"/>
      <c r="MTM321" s="7"/>
      <c r="MTN321" s="7"/>
      <c r="MTO321" s="7"/>
      <c r="MTP321" s="7"/>
      <c r="MTQ321" s="7"/>
      <c r="MTR321" s="7"/>
      <c r="MTS321" s="7"/>
      <c r="MTT321" s="7"/>
      <c r="MTU321" s="7"/>
      <c r="MTV321" s="7"/>
      <c r="MTW321" s="7"/>
      <c r="MTX321" s="7"/>
      <c r="MTY321" s="7"/>
      <c r="MTZ321" s="7"/>
      <c r="MUA321" s="7"/>
      <c r="MUB321" s="7"/>
      <c r="MUC321" s="7"/>
      <c r="MUD321" s="7"/>
      <c r="MUE321" s="7"/>
      <c r="MUF321" s="7"/>
      <c r="MUG321" s="7"/>
      <c r="MUH321" s="7"/>
      <c r="MUI321" s="7"/>
      <c r="MUJ321" s="7"/>
      <c r="MUK321" s="7"/>
      <c r="MUL321" s="7"/>
      <c r="MUM321" s="7"/>
      <c r="MUN321" s="7"/>
      <c r="MUO321" s="7"/>
      <c r="MUP321" s="7"/>
      <c r="MUQ321" s="7"/>
      <c r="MUR321" s="7"/>
      <c r="MUS321" s="7"/>
      <c r="MUT321" s="7"/>
      <c r="MUU321" s="7"/>
      <c r="MUV321" s="7"/>
      <c r="MUW321" s="7"/>
      <c r="MUX321" s="7"/>
      <c r="MUY321" s="7"/>
      <c r="MUZ321" s="7"/>
      <c r="MVA321" s="7"/>
      <c r="MVB321" s="7"/>
      <c r="MVC321" s="7"/>
      <c r="MVD321" s="7"/>
      <c r="MVE321" s="7"/>
      <c r="MVF321" s="7"/>
      <c r="MVG321" s="7"/>
      <c r="MVH321" s="7"/>
      <c r="MVI321" s="7"/>
      <c r="MVJ321" s="7"/>
      <c r="MVK321" s="7"/>
      <c r="MVL321" s="7"/>
      <c r="MVM321" s="7"/>
      <c r="MVN321" s="7"/>
      <c r="MVO321" s="7"/>
      <c r="MVP321" s="7"/>
      <c r="MVQ321" s="7"/>
      <c r="MVR321" s="7"/>
      <c r="MVS321" s="7"/>
      <c r="MVT321" s="7"/>
      <c r="MVU321" s="7"/>
      <c r="MVV321" s="7"/>
      <c r="MVW321" s="7"/>
      <c r="MVX321" s="7"/>
      <c r="MVY321" s="7"/>
      <c r="MVZ321" s="7"/>
      <c r="MWA321" s="7"/>
      <c r="MWB321" s="7"/>
      <c r="MWC321" s="7"/>
      <c r="MWD321" s="7"/>
      <c r="MWE321" s="7"/>
      <c r="MWF321" s="7"/>
      <c r="MWG321" s="7"/>
      <c r="MWH321" s="7"/>
      <c r="MWI321" s="7"/>
      <c r="MWJ321" s="7"/>
      <c r="MWK321" s="7"/>
      <c r="MWL321" s="7"/>
      <c r="MWM321" s="7"/>
      <c r="MWN321" s="7"/>
      <c r="MWO321" s="7"/>
      <c r="MWP321" s="7"/>
      <c r="MWQ321" s="7"/>
      <c r="MWR321" s="7"/>
      <c r="MWS321" s="7"/>
      <c r="MWT321" s="7"/>
      <c r="MWU321" s="7"/>
      <c r="MWV321" s="7"/>
      <c r="MWW321" s="7"/>
      <c r="MWX321" s="7"/>
      <c r="MWY321" s="7"/>
      <c r="MWZ321" s="7"/>
      <c r="MXA321" s="7"/>
      <c r="MXB321" s="7"/>
      <c r="MXC321" s="7"/>
      <c r="MXD321" s="7"/>
      <c r="MXE321" s="7"/>
      <c r="MXF321" s="7"/>
      <c r="MXG321" s="7"/>
      <c r="MXH321" s="7"/>
      <c r="MXI321" s="7"/>
      <c r="MXJ321" s="7"/>
      <c r="MXK321" s="7"/>
      <c r="MXL321" s="7"/>
      <c r="MXM321" s="7"/>
      <c r="MXN321" s="7"/>
      <c r="MXO321" s="7"/>
      <c r="MXP321" s="7"/>
      <c r="MXQ321" s="7"/>
      <c r="MXR321" s="7"/>
      <c r="MXS321" s="7"/>
      <c r="MXT321" s="7"/>
      <c r="MXU321" s="7"/>
      <c r="MXV321" s="7"/>
      <c r="MXW321" s="7"/>
      <c r="MXX321" s="7"/>
      <c r="MXY321" s="7"/>
      <c r="MXZ321" s="7"/>
      <c r="MYA321" s="7"/>
      <c r="MYB321" s="7"/>
      <c r="MYC321" s="7"/>
      <c r="MYD321" s="7"/>
      <c r="MYE321" s="7"/>
      <c r="MYF321" s="7"/>
      <c r="MYG321" s="7"/>
      <c r="MYH321" s="7"/>
      <c r="MYI321" s="7"/>
      <c r="MYJ321" s="7"/>
      <c r="MYK321" s="7"/>
      <c r="MYL321" s="7"/>
      <c r="MYM321" s="7"/>
      <c r="MYN321" s="7"/>
      <c r="MYO321" s="7"/>
      <c r="MYP321" s="7"/>
      <c r="MYQ321" s="7"/>
      <c r="MYR321" s="7"/>
      <c r="MYS321" s="7"/>
      <c r="MYT321" s="7"/>
      <c r="MYU321" s="7"/>
      <c r="MYV321" s="7"/>
      <c r="MYW321" s="7"/>
      <c r="MYX321" s="7"/>
      <c r="MYY321" s="7"/>
      <c r="MYZ321" s="7"/>
      <c r="MZA321" s="7"/>
      <c r="MZB321" s="7"/>
      <c r="MZC321" s="7"/>
      <c r="MZD321" s="7"/>
      <c r="MZE321" s="7"/>
      <c r="MZF321" s="7"/>
      <c r="MZG321" s="7"/>
      <c r="MZH321" s="7"/>
      <c r="MZI321" s="7"/>
      <c r="MZJ321" s="7"/>
      <c r="MZK321" s="7"/>
      <c r="MZL321" s="7"/>
      <c r="MZM321" s="7"/>
      <c r="MZN321" s="7"/>
      <c r="MZO321" s="7"/>
      <c r="MZP321" s="7"/>
      <c r="MZQ321" s="7"/>
      <c r="MZR321" s="7"/>
      <c r="MZS321" s="7"/>
      <c r="MZT321" s="7"/>
      <c r="MZU321" s="7"/>
      <c r="MZV321" s="7"/>
      <c r="MZW321" s="7"/>
      <c r="MZX321" s="7"/>
      <c r="MZY321" s="7"/>
      <c r="MZZ321" s="7"/>
      <c r="NAA321" s="7"/>
      <c r="NAB321" s="7"/>
      <c r="NAC321" s="7"/>
      <c r="NAD321" s="7"/>
      <c r="NAE321" s="7"/>
      <c r="NAF321" s="7"/>
      <c r="NAG321" s="7"/>
      <c r="NAH321" s="7"/>
      <c r="NAI321" s="7"/>
      <c r="NAJ321" s="7"/>
      <c r="NAK321" s="7"/>
      <c r="NAL321" s="7"/>
      <c r="NAM321" s="7"/>
      <c r="NAN321" s="7"/>
      <c r="NAO321" s="7"/>
      <c r="NAP321" s="7"/>
      <c r="NAQ321" s="7"/>
      <c r="NAR321" s="7"/>
      <c r="NAS321" s="7"/>
      <c r="NAT321" s="7"/>
      <c r="NAU321" s="7"/>
      <c r="NAV321" s="7"/>
      <c r="NAW321" s="7"/>
      <c r="NAX321" s="7"/>
      <c r="NAY321" s="7"/>
      <c r="NAZ321" s="7"/>
      <c r="NBA321" s="7"/>
      <c r="NBB321" s="7"/>
      <c r="NBC321" s="7"/>
      <c r="NBD321" s="7"/>
      <c r="NBE321" s="7"/>
      <c r="NBF321" s="7"/>
      <c r="NBG321" s="7"/>
      <c r="NBH321" s="7"/>
      <c r="NBI321" s="7"/>
      <c r="NBJ321" s="7"/>
      <c r="NBK321" s="7"/>
      <c r="NBL321" s="7"/>
      <c r="NBM321" s="7"/>
      <c r="NBN321" s="7"/>
      <c r="NBO321" s="7"/>
      <c r="NBP321" s="7"/>
      <c r="NBQ321" s="7"/>
      <c r="NBR321" s="7"/>
      <c r="NBS321" s="7"/>
      <c r="NBT321" s="7"/>
      <c r="NBU321" s="7"/>
      <c r="NBV321" s="7"/>
      <c r="NBW321" s="7"/>
      <c r="NBX321" s="7"/>
      <c r="NBY321" s="7"/>
      <c r="NBZ321" s="7"/>
      <c r="NCA321" s="7"/>
      <c r="NCB321" s="7"/>
      <c r="NCC321" s="7"/>
      <c r="NCD321" s="7"/>
      <c r="NCE321" s="7"/>
      <c r="NCF321" s="7"/>
      <c r="NCG321" s="7"/>
      <c r="NCH321" s="7"/>
      <c r="NCI321" s="7"/>
      <c r="NCJ321" s="7"/>
      <c r="NCK321" s="7"/>
      <c r="NCL321" s="7"/>
      <c r="NCM321" s="7"/>
      <c r="NCN321" s="7"/>
      <c r="NCO321" s="7"/>
      <c r="NCP321" s="7"/>
      <c r="NCQ321" s="7"/>
      <c r="NCR321" s="7"/>
      <c r="NCS321" s="7"/>
      <c r="NCT321" s="7"/>
      <c r="NCU321" s="7"/>
      <c r="NCV321" s="7"/>
      <c r="NCW321" s="7"/>
      <c r="NCX321" s="7"/>
      <c r="NCY321" s="7"/>
      <c r="NCZ321" s="7"/>
      <c r="NDA321" s="7"/>
      <c r="NDB321" s="7"/>
      <c r="NDC321" s="7"/>
      <c r="NDD321" s="7"/>
      <c r="NDE321" s="7"/>
      <c r="NDF321" s="7"/>
      <c r="NDG321" s="7"/>
      <c r="NDH321" s="7"/>
      <c r="NDI321" s="7"/>
      <c r="NDJ321" s="7"/>
      <c r="NDK321" s="7"/>
      <c r="NDL321" s="7"/>
      <c r="NDM321" s="7"/>
      <c r="NDN321" s="7"/>
      <c r="NDO321" s="7"/>
      <c r="NDP321" s="7"/>
      <c r="NDQ321" s="7"/>
      <c r="NDR321" s="7"/>
      <c r="NDS321" s="7"/>
      <c r="NDT321" s="7"/>
      <c r="NDU321" s="7"/>
      <c r="NDV321" s="7"/>
      <c r="NDW321" s="7"/>
      <c r="NDX321" s="7"/>
      <c r="NDY321" s="7"/>
      <c r="NDZ321" s="7"/>
      <c r="NEA321" s="7"/>
      <c r="NEB321" s="7"/>
      <c r="NEC321" s="7"/>
      <c r="NED321" s="7"/>
      <c r="NEE321" s="7"/>
      <c r="NEF321" s="7"/>
      <c r="NEG321" s="7"/>
      <c r="NEH321" s="7"/>
      <c r="NEI321" s="7"/>
      <c r="NEJ321" s="7"/>
      <c r="NEK321" s="7"/>
      <c r="NEL321" s="7"/>
      <c r="NEM321" s="7"/>
      <c r="NEN321" s="7"/>
      <c r="NEO321" s="7"/>
      <c r="NEP321" s="7"/>
      <c r="NEQ321" s="7"/>
      <c r="NER321" s="7"/>
      <c r="NES321" s="7"/>
      <c r="NET321" s="7"/>
      <c r="NEU321" s="7"/>
      <c r="NEV321" s="7"/>
      <c r="NEW321" s="7"/>
      <c r="NEX321" s="7"/>
      <c r="NEY321" s="7"/>
      <c r="NEZ321" s="7"/>
      <c r="NFA321" s="7"/>
      <c r="NFB321" s="7"/>
      <c r="NFC321" s="7"/>
      <c r="NFD321" s="7"/>
      <c r="NFE321" s="7"/>
      <c r="NFF321" s="7"/>
      <c r="NFG321" s="7"/>
      <c r="NFH321" s="7"/>
      <c r="NFI321" s="7"/>
      <c r="NFJ321" s="7"/>
      <c r="NFK321" s="7"/>
      <c r="NFL321" s="7"/>
      <c r="NFM321" s="7"/>
      <c r="NFN321" s="7"/>
      <c r="NFO321" s="7"/>
      <c r="NFP321" s="7"/>
      <c r="NFQ321" s="7"/>
      <c r="NFR321" s="7"/>
      <c r="NFS321" s="7"/>
      <c r="NFT321" s="7"/>
      <c r="NFU321" s="7"/>
      <c r="NFV321" s="7"/>
      <c r="NFW321" s="7"/>
      <c r="NFX321" s="7"/>
      <c r="NFY321" s="7"/>
      <c r="NFZ321" s="7"/>
      <c r="NGA321" s="7"/>
      <c r="NGB321" s="7"/>
      <c r="NGC321" s="7"/>
      <c r="NGD321" s="7"/>
      <c r="NGE321" s="7"/>
      <c r="NGF321" s="7"/>
      <c r="NGG321" s="7"/>
      <c r="NGH321" s="7"/>
      <c r="NGI321" s="7"/>
      <c r="NGJ321" s="7"/>
      <c r="NGK321" s="7"/>
      <c r="NGL321" s="7"/>
      <c r="NGM321" s="7"/>
      <c r="NGN321" s="7"/>
      <c r="NGO321" s="7"/>
      <c r="NGP321" s="7"/>
      <c r="NGQ321" s="7"/>
      <c r="NGR321" s="7"/>
      <c r="NGS321" s="7"/>
      <c r="NGT321" s="7"/>
      <c r="NGU321" s="7"/>
      <c r="NGV321" s="7"/>
      <c r="NGW321" s="7"/>
      <c r="NGX321" s="7"/>
      <c r="NGY321" s="7"/>
      <c r="NGZ321" s="7"/>
      <c r="NHA321" s="7"/>
      <c r="NHB321" s="7"/>
      <c r="NHC321" s="7"/>
      <c r="NHD321" s="7"/>
      <c r="NHE321" s="7"/>
      <c r="NHF321" s="7"/>
      <c r="NHG321" s="7"/>
      <c r="NHH321" s="7"/>
      <c r="NHI321" s="7"/>
      <c r="NHJ321" s="7"/>
      <c r="NHK321" s="7"/>
      <c r="NHL321" s="7"/>
      <c r="NHM321" s="7"/>
      <c r="NHN321" s="7"/>
      <c r="NHO321" s="7"/>
      <c r="NHP321" s="7"/>
      <c r="NHQ321" s="7"/>
      <c r="NHR321" s="7"/>
      <c r="NHS321" s="7"/>
      <c r="NHT321" s="7"/>
      <c r="NHU321" s="7"/>
      <c r="NHV321" s="7"/>
      <c r="NHW321" s="7"/>
      <c r="NHX321" s="7"/>
      <c r="NHY321" s="7"/>
      <c r="NHZ321" s="7"/>
      <c r="NIA321" s="7"/>
      <c r="NIB321" s="7"/>
      <c r="NIC321" s="7"/>
      <c r="NID321" s="7"/>
      <c r="NIE321" s="7"/>
      <c r="NIF321" s="7"/>
      <c r="NIG321" s="7"/>
      <c r="NIH321" s="7"/>
      <c r="NII321" s="7"/>
      <c r="NIJ321" s="7"/>
      <c r="NIK321" s="7"/>
      <c r="NIL321" s="7"/>
      <c r="NIM321" s="7"/>
      <c r="NIN321" s="7"/>
      <c r="NIO321" s="7"/>
      <c r="NIP321" s="7"/>
      <c r="NIQ321" s="7"/>
      <c r="NIR321" s="7"/>
      <c r="NIS321" s="7"/>
      <c r="NIT321" s="7"/>
      <c r="NIU321" s="7"/>
      <c r="NIV321" s="7"/>
      <c r="NIW321" s="7"/>
      <c r="NIX321" s="7"/>
      <c r="NIY321" s="7"/>
      <c r="NIZ321" s="7"/>
      <c r="NJA321" s="7"/>
      <c r="NJB321" s="7"/>
      <c r="NJC321" s="7"/>
      <c r="NJD321" s="7"/>
      <c r="NJE321" s="7"/>
      <c r="NJF321" s="7"/>
      <c r="NJG321" s="7"/>
      <c r="NJH321" s="7"/>
      <c r="NJI321" s="7"/>
      <c r="NJJ321" s="7"/>
      <c r="NJK321" s="7"/>
      <c r="NJL321" s="7"/>
      <c r="NJM321" s="7"/>
      <c r="NJN321" s="7"/>
      <c r="NJO321" s="7"/>
      <c r="NJP321" s="7"/>
      <c r="NJQ321" s="7"/>
      <c r="NJR321" s="7"/>
      <c r="NJS321" s="7"/>
      <c r="NJT321" s="7"/>
      <c r="NJU321" s="7"/>
      <c r="NJV321" s="7"/>
      <c r="NJW321" s="7"/>
      <c r="NJX321" s="7"/>
      <c r="NJY321" s="7"/>
      <c r="NJZ321" s="7"/>
      <c r="NKA321" s="7"/>
      <c r="NKB321" s="7"/>
      <c r="NKC321" s="7"/>
      <c r="NKD321" s="7"/>
      <c r="NKE321" s="7"/>
      <c r="NKF321" s="7"/>
      <c r="NKG321" s="7"/>
      <c r="NKH321" s="7"/>
      <c r="NKI321" s="7"/>
      <c r="NKJ321" s="7"/>
      <c r="NKK321" s="7"/>
      <c r="NKL321" s="7"/>
      <c r="NKM321" s="7"/>
      <c r="NKN321" s="7"/>
      <c r="NKO321" s="7"/>
      <c r="NKP321" s="7"/>
      <c r="NKQ321" s="7"/>
      <c r="NKR321" s="7"/>
      <c r="NKS321" s="7"/>
      <c r="NKT321" s="7"/>
      <c r="NKU321" s="7"/>
      <c r="NKV321" s="7"/>
      <c r="NKW321" s="7"/>
      <c r="NKX321" s="7"/>
      <c r="NKY321" s="7"/>
      <c r="NKZ321" s="7"/>
      <c r="NLA321" s="7"/>
      <c r="NLB321" s="7"/>
      <c r="NLC321" s="7"/>
      <c r="NLD321" s="7"/>
      <c r="NLE321" s="7"/>
      <c r="NLF321" s="7"/>
      <c r="NLG321" s="7"/>
      <c r="NLH321" s="7"/>
      <c r="NLI321" s="7"/>
      <c r="NLJ321" s="7"/>
      <c r="NLK321" s="7"/>
      <c r="NLL321" s="7"/>
      <c r="NLM321" s="7"/>
      <c r="NLN321" s="7"/>
      <c r="NLO321" s="7"/>
      <c r="NLP321" s="7"/>
      <c r="NLQ321" s="7"/>
      <c r="NLR321" s="7"/>
      <c r="NLS321" s="7"/>
      <c r="NLT321" s="7"/>
      <c r="NLU321" s="7"/>
      <c r="NLV321" s="7"/>
      <c r="NLW321" s="7"/>
      <c r="NLX321" s="7"/>
      <c r="NLY321" s="7"/>
      <c r="NLZ321" s="7"/>
      <c r="NMA321" s="7"/>
      <c r="NMB321" s="7"/>
      <c r="NMC321" s="7"/>
      <c r="NMD321" s="7"/>
      <c r="NME321" s="7"/>
      <c r="NMF321" s="7"/>
      <c r="NMG321" s="7"/>
      <c r="NMH321" s="7"/>
      <c r="NMI321" s="7"/>
      <c r="NMJ321" s="7"/>
      <c r="NMK321" s="7"/>
      <c r="NML321" s="7"/>
      <c r="NMM321" s="7"/>
      <c r="NMN321" s="7"/>
      <c r="NMO321" s="7"/>
      <c r="NMP321" s="7"/>
      <c r="NMQ321" s="7"/>
      <c r="NMR321" s="7"/>
      <c r="NMS321" s="7"/>
      <c r="NMT321" s="7"/>
      <c r="NMU321" s="7"/>
      <c r="NMV321" s="7"/>
      <c r="NMW321" s="7"/>
      <c r="NMX321" s="7"/>
      <c r="NMY321" s="7"/>
      <c r="NMZ321" s="7"/>
      <c r="NNA321" s="7"/>
      <c r="NNB321" s="7"/>
      <c r="NNC321" s="7"/>
      <c r="NND321" s="7"/>
      <c r="NNE321" s="7"/>
      <c r="NNF321" s="7"/>
      <c r="NNG321" s="7"/>
      <c r="NNH321" s="7"/>
      <c r="NNI321" s="7"/>
      <c r="NNJ321" s="7"/>
      <c r="NNK321" s="7"/>
      <c r="NNL321" s="7"/>
      <c r="NNM321" s="7"/>
      <c r="NNN321" s="7"/>
      <c r="NNO321" s="7"/>
      <c r="NNP321" s="7"/>
      <c r="NNQ321" s="7"/>
      <c r="NNR321" s="7"/>
      <c r="NNS321" s="7"/>
      <c r="NNT321" s="7"/>
      <c r="NNU321" s="7"/>
      <c r="NNV321" s="7"/>
      <c r="NNW321" s="7"/>
      <c r="NNX321" s="7"/>
      <c r="NNY321" s="7"/>
      <c r="NNZ321" s="7"/>
      <c r="NOA321" s="7"/>
      <c r="NOB321" s="7"/>
      <c r="NOC321" s="7"/>
      <c r="NOD321" s="7"/>
      <c r="NOE321" s="7"/>
      <c r="NOF321" s="7"/>
      <c r="NOG321" s="7"/>
      <c r="NOH321" s="7"/>
      <c r="NOI321" s="7"/>
      <c r="NOJ321" s="7"/>
      <c r="NOK321" s="7"/>
      <c r="NOL321" s="7"/>
      <c r="NOM321" s="7"/>
      <c r="NON321" s="7"/>
      <c r="NOO321" s="7"/>
      <c r="NOP321" s="7"/>
      <c r="NOQ321" s="7"/>
      <c r="NOR321" s="7"/>
      <c r="NOS321" s="7"/>
      <c r="NOT321" s="7"/>
      <c r="NOU321" s="7"/>
      <c r="NOV321" s="7"/>
      <c r="NOW321" s="7"/>
      <c r="NOX321" s="7"/>
      <c r="NOY321" s="7"/>
      <c r="NOZ321" s="7"/>
      <c r="NPA321" s="7"/>
      <c r="NPB321" s="7"/>
      <c r="NPC321" s="7"/>
      <c r="NPD321" s="7"/>
      <c r="NPE321" s="7"/>
      <c r="NPF321" s="7"/>
      <c r="NPG321" s="7"/>
      <c r="NPH321" s="7"/>
      <c r="NPI321" s="7"/>
      <c r="NPJ321" s="7"/>
      <c r="NPK321" s="7"/>
      <c r="NPL321" s="7"/>
      <c r="NPM321" s="7"/>
      <c r="NPN321" s="7"/>
      <c r="NPO321" s="7"/>
      <c r="NPP321" s="7"/>
      <c r="NPQ321" s="7"/>
      <c r="NPR321" s="7"/>
      <c r="NPS321" s="7"/>
      <c r="NPT321" s="7"/>
      <c r="NPU321" s="7"/>
      <c r="NPV321" s="7"/>
      <c r="NPW321" s="7"/>
      <c r="NPX321" s="7"/>
      <c r="NPY321" s="7"/>
      <c r="NPZ321" s="7"/>
      <c r="NQA321" s="7"/>
      <c r="NQB321" s="7"/>
      <c r="NQC321" s="7"/>
      <c r="NQD321" s="7"/>
      <c r="NQE321" s="7"/>
      <c r="NQF321" s="7"/>
      <c r="NQG321" s="7"/>
      <c r="NQH321" s="7"/>
      <c r="NQI321" s="7"/>
      <c r="NQJ321" s="7"/>
      <c r="NQK321" s="7"/>
      <c r="NQL321" s="7"/>
      <c r="NQM321" s="7"/>
      <c r="NQN321" s="7"/>
      <c r="NQO321" s="7"/>
      <c r="NQP321" s="7"/>
      <c r="NQQ321" s="7"/>
      <c r="NQR321" s="7"/>
      <c r="NQS321" s="7"/>
      <c r="NQT321" s="7"/>
      <c r="NQU321" s="7"/>
      <c r="NQV321" s="7"/>
      <c r="NQW321" s="7"/>
      <c r="NQX321" s="7"/>
      <c r="NQY321" s="7"/>
      <c r="NQZ321" s="7"/>
      <c r="NRA321" s="7"/>
      <c r="NRB321" s="7"/>
      <c r="NRC321" s="7"/>
      <c r="NRD321" s="7"/>
      <c r="NRE321" s="7"/>
      <c r="NRF321" s="7"/>
      <c r="NRG321" s="7"/>
      <c r="NRH321" s="7"/>
      <c r="NRI321" s="7"/>
      <c r="NRJ321" s="7"/>
      <c r="NRK321" s="7"/>
      <c r="NRL321" s="7"/>
      <c r="NRM321" s="7"/>
      <c r="NRN321" s="7"/>
      <c r="NRO321" s="7"/>
      <c r="NRP321" s="7"/>
      <c r="NRQ321" s="7"/>
      <c r="NRR321" s="7"/>
      <c r="NRS321" s="7"/>
      <c r="NRT321" s="7"/>
      <c r="NRU321" s="7"/>
      <c r="NRV321" s="7"/>
      <c r="NRW321" s="7"/>
      <c r="NRX321" s="7"/>
      <c r="NRY321" s="7"/>
      <c r="NRZ321" s="7"/>
      <c r="NSA321" s="7"/>
      <c r="NSB321" s="7"/>
      <c r="NSC321" s="7"/>
      <c r="NSD321" s="7"/>
      <c r="NSE321" s="7"/>
      <c r="NSF321" s="7"/>
      <c r="NSG321" s="7"/>
      <c r="NSH321" s="7"/>
      <c r="NSI321" s="7"/>
      <c r="NSJ321" s="7"/>
      <c r="NSK321" s="7"/>
      <c r="NSL321" s="7"/>
      <c r="NSM321" s="7"/>
      <c r="NSN321" s="7"/>
      <c r="NSO321" s="7"/>
      <c r="NSP321" s="7"/>
      <c r="NSQ321" s="7"/>
      <c r="NSR321" s="7"/>
      <c r="NSS321" s="7"/>
      <c r="NST321" s="7"/>
      <c r="NSU321" s="7"/>
      <c r="NSV321" s="7"/>
      <c r="NSW321" s="7"/>
      <c r="NSX321" s="7"/>
      <c r="NSY321" s="7"/>
      <c r="NSZ321" s="7"/>
      <c r="NTA321" s="7"/>
      <c r="NTB321" s="7"/>
      <c r="NTC321" s="7"/>
      <c r="NTD321" s="7"/>
      <c r="NTE321" s="7"/>
      <c r="NTF321" s="7"/>
      <c r="NTG321" s="7"/>
      <c r="NTH321" s="7"/>
      <c r="NTI321" s="7"/>
      <c r="NTJ321" s="7"/>
      <c r="NTK321" s="7"/>
      <c r="NTL321" s="7"/>
      <c r="NTM321" s="7"/>
      <c r="NTN321" s="7"/>
      <c r="NTO321" s="7"/>
      <c r="NTP321" s="7"/>
      <c r="NTQ321" s="7"/>
      <c r="NTR321" s="7"/>
      <c r="NTS321" s="7"/>
      <c r="NTT321" s="7"/>
      <c r="NTU321" s="7"/>
      <c r="NTV321" s="7"/>
      <c r="NTW321" s="7"/>
      <c r="NTX321" s="7"/>
      <c r="NTY321" s="7"/>
      <c r="NTZ321" s="7"/>
      <c r="NUA321" s="7"/>
      <c r="NUB321" s="7"/>
      <c r="NUC321" s="7"/>
      <c r="NUD321" s="7"/>
      <c r="NUE321" s="7"/>
      <c r="NUF321" s="7"/>
      <c r="NUG321" s="7"/>
      <c r="NUH321" s="7"/>
      <c r="NUI321" s="7"/>
      <c r="NUJ321" s="7"/>
      <c r="NUK321" s="7"/>
      <c r="NUL321" s="7"/>
      <c r="NUM321" s="7"/>
      <c r="NUN321" s="7"/>
      <c r="NUO321" s="7"/>
      <c r="NUP321" s="7"/>
      <c r="NUQ321" s="7"/>
      <c r="NUR321" s="7"/>
      <c r="NUS321" s="7"/>
      <c r="NUT321" s="7"/>
      <c r="NUU321" s="7"/>
      <c r="NUV321" s="7"/>
      <c r="NUW321" s="7"/>
      <c r="NUX321" s="7"/>
      <c r="NUY321" s="7"/>
      <c r="NUZ321" s="7"/>
      <c r="NVA321" s="7"/>
      <c r="NVB321" s="7"/>
      <c r="NVC321" s="7"/>
      <c r="NVD321" s="7"/>
      <c r="NVE321" s="7"/>
      <c r="NVF321" s="7"/>
      <c r="NVG321" s="7"/>
      <c r="NVH321" s="7"/>
      <c r="NVI321" s="7"/>
      <c r="NVJ321" s="7"/>
      <c r="NVK321" s="7"/>
      <c r="NVL321" s="7"/>
      <c r="NVM321" s="7"/>
      <c r="NVN321" s="7"/>
      <c r="NVO321" s="7"/>
      <c r="NVP321" s="7"/>
      <c r="NVQ321" s="7"/>
      <c r="NVR321" s="7"/>
      <c r="NVS321" s="7"/>
      <c r="NVT321" s="7"/>
      <c r="NVU321" s="7"/>
      <c r="NVV321" s="7"/>
      <c r="NVW321" s="7"/>
      <c r="NVX321" s="7"/>
      <c r="NVY321" s="7"/>
      <c r="NVZ321" s="7"/>
      <c r="NWA321" s="7"/>
      <c r="NWB321" s="7"/>
      <c r="NWC321" s="7"/>
      <c r="NWD321" s="7"/>
      <c r="NWE321" s="7"/>
      <c r="NWF321" s="7"/>
      <c r="NWG321" s="7"/>
      <c r="NWH321" s="7"/>
      <c r="NWI321" s="7"/>
      <c r="NWJ321" s="7"/>
      <c r="NWK321" s="7"/>
      <c r="NWL321" s="7"/>
      <c r="NWM321" s="7"/>
      <c r="NWN321" s="7"/>
      <c r="NWO321" s="7"/>
      <c r="NWP321" s="7"/>
      <c r="NWQ321" s="7"/>
      <c r="NWR321" s="7"/>
      <c r="NWS321" s="7"/>
      <c r="NWT321" s="7"/>
      <c r="NWU321" s="7"/>
      <c r="NWV321" s="7"/>
      <c r="NWW321" s="7"/>
      <c r="NWX321" s="7"/>
      <c r="NWY321" s="7"/>
      <c r="NWZ321" s="7"/>
      <c r="NXA321" s="7"/>
      <c r="NXB321" s="7"/>
      <c r="NXC321" s="7"/>
      <c r="NXD321" s="7"/>
      <c r="NXE321" s="7"/>
      <c r="NXF321" s="7"/>
      <c r="NXG321" s="7"/>
      <c r="NXH321" s="7"/>
      <c r="NXI321" s="7"/>
      <c r="NXJ321" s="7"/>
      <c r="NXK321" s="7"/>
      <c r="NXL321" s="7"/>
      <c r="NXM321" s="7"/>
      <c r="NXN321" s="7"/>
      <c r="NXO321" s="7"/>
      <c r="NXP321" s="7"/>
      <c r="NXQ321" s="7"/>
      <c r="NXR321" s="7"/>
      <c r="NXS321" s="7"/>
      <c r="NXT321" s="7"/>
      <c r="NXU321" s="7"/>
      <c r="NXV321" s="7"/>
      <c r="NXW321" s="7"/>
      <c r="NXX321" s="7"/>
      <c r="NXY321" s="7"/>
      <c r="NXZ321" s="7"/>
      <c r="NYA321" s="7"/>
      <c r="NYB321" s="7"/>
      <c r="NYC321" s="7"/>
      <c r="NYD321" s="7"/>
      <c r="NYE321" s="7"/>
      <c r="NYF321" s="7"/>
      <c r="NYG321" s="7"/>
      <c r="NYH321" s="7"/>
      <c r="NYI321" s="7"/>
      <c r="NYJ321" s="7"/>
      <c r="NYK321" s="7"/>
      <c r="NYL321" s="7"/>
      <c r="NYM321" s="7"/>
      <c r="NYN321" s="7"/>
      <c r="NYO321" s="7"/>
      <c r="NYP321" s="7"/>
      <c r="NYQ321" s="7"/>
      <c r="NYR321" s="7"/>
      <c r="NYS321" s="7"/>
      <c r="NYT321" s="7"/>
      <c r="NYU321" s="7"/>
      <c r="NYV321" s="7"/>
      <c r="NYW321" s="7"/>
      <c r="NYX321" s="7"/>
      <c r="NYY321" s="7"/>
      <c r="NYZ321" s="7"/>
      <c r="NZA321" s="7"/>
      <c r="NZB321" s="7"/>
      <c r="NZC321" s="7"/>
      <c r="NZD321" s="7"/>
      <c r="NZE321" s="7"/>
      <c r="NZF321" s="7"/>
      <c r="NZG321" s="7"/>
      <c r="NZH321" s="7"/>
      <c r="NZI321" s="7"/>
      <c r="NZJ321" s="7"/>
      <c r="NZK321" s="7"/>
      <c r="NZL321" s="7"/>
      <c r="NZM321" s="7"/>
      <c r="NZN321" s="7"/>
      <c r="NZO321" s="7"/>
      <c r="NZP321" s="7"/>
      <c r="NZQ321" s="7"/>
      <c r="NZR321" s="7"/>
      <c r="NZS321" s="7"/>
      <c r="NZT321" s="7"/>
      <c r="NZU321" s="7"/>
      <c r="NZV321" s="7"/>
      <c r="NZW321" s="7"/>
      <c r="NZX321" s="7"/>
      <c r="NZY321" s="7"/>
      <c r="NZZ321" s="7"/>
      <c r="OAA321" s="7"/>
      <c r="OAB321" s="7"/>
      <c r="OAC321" s="7"/>
      <c r="OAD321" s="7"/>
      <c r="OAE321" s="7"/>
      <c r="OAF321" s="7"/>
      <c r="OAG321" s="7"/>
      <c r="OAH321" s="7"/>
      <c r="OAI321" s="7"/>
      <c r="OAJ321" s="7"/>
      <c r="OAK321" s="7"/>
      <c r="OAL321" s="7"/>
      <c r="OAM321" s="7"/>
      <c r="OAN321" s="7"/>
      <c r="OAO321" s="7"/>
      <c r="OAP321" s="7"/>
      <c r="OAQ321" s="7"/>
      <c r="OAR321" s="7"/>
      <c r="OAS321" s="7"/>
      <c r="OAT321" s="7"/>
      <c r="OAU321" s="7"/>
      <c r="OAV321" s="7"/>
      <c r="OAW321" s="7"/>
      <c r="OAX321" s="7"/>
      <c r="OAY321" s="7"/>
      <c r="OAZ321" s="7"/>
      <c r="OBA321" s="7"/>
      <c r="OBB321" s="7"/>
      <c r="OBC321" s="7"/>
      <c r="OBD321" s="7"/>
      <c r="OBE321" s="7"/>
      <c r="OBF321" s="7"/>
      <c r="OBG321" s="7"/>
      <c r="OBH321" s="7"/>
      <c r="OBI321" s="7"/>
      <c r="OBJ321" s="7"/>
      <c r="OBK321" s="7"/>
      <c r="OBL321" s="7"/>
      <c r="OBM321" s="7"/>
      <c r="OBN321" s="7"/>
      <c r="OBO321" s="7"/>
      <c r="OBP321" s="7"/>
      <c r="OBQ321" s="7"/>
      <c r="OBR321" s="7"/>
      <c r="OBS321" s="7"/>
      <c r="OBT321" s="7"/>
      <c r="OBU321" s="7"/>
      <c r="OBV321" s="7"/>
      <c r="OBW321" s="7"/>
      <c r="OBX321" s="7"/>
      <c r="OBY321" s="7"/>
      <c r="OBZ321" s="7"/>
      <c r="OCA321" s="7"/>
      <c r="OCB321" s="7"/>
      <c r="OCC321" s="7"/>
      <c r="OCD321" s="7"/>
      <c r="OCE321" s="7"/>
      <c r="OCF321" s="7"/>
      <c r="OCG321" s="7"/>
      <c r="OCH321" s="7"/>
      <c r="OCI321" s="7"/>
      <c r="OCJ321" s="7"/>
      <c r="OCK321" s="7"/>
      <c r="OCL321" s="7"/>
      <c r="OCM321" s="7"/>
      <c r="OCN321" s="7"/>
      <c r="OCO321" s="7"/>
      <c r="OCP321" s="7"/>
      <c r="OCQ321" s="7"/>
      <c r="OCR321" s="7"/>
      <c r="OCS321" s="7"/>
      <c r="OCT321" s="7"/>
      <c r="OCU321" s="7"/>
      <c r="OCV321" s="7"/>
      <c r="OCW321" s="7"/>
      <c r="OCX321" s="7"/>
      <c r="OCY321" s="7"/>
      <c r="OCZ321" s="7"/>
      <c r="ODA321" s="7"/>
      <c r="ODB321" s="7"/>
      <c r="ODC321" s="7"/>
      <c r="ODD321" s="7"/>
      <c r="ODE321" s="7"/>
      <c r="ODF321" s="7"/>
      <c r="ODG321" s="7"/>
      <c r="ODH321" s="7"/>
      <c r="ODI321" s="7"/>
      <c r="ODJ321" s="7"/>
      <c r="ODK321" s="7"/>
      <c r="ODL321" s="7"/>
      <c r="ODM321" s="7"/>
      <c r="ODN321" s="7"/>
      <c r="ODO321" s="7"/>
      <c r="ODP321" s="7"/>
      <c r="ODQ321" s="7"/>
      <c r="ODR321" s="7"/>
      <c r="ODS321" s="7"/>
      <c r="ODT321" s="7"/>
      <c r="ODU321" s="7"/>
      <c r="ODV321" s="7"/>
      <c r="ODW321" s="7"/>
      <c r="ODX321" s="7"/>
      <c r="ODY321" s="7"/>
      <c r="ODZ321" s="7"/>
      <c r="OEA321" s="7"/>
      <c r="OEB321" s="7"/>
      <c r="OEC321" s="7"/>
      <c r="OED321" s="7"/>
      <c r="OEE321" s="7"/>
      <c r="OEF321" s="7"/>
      <c r="OEG321" s="7"/>
      <c r="OEH321" s="7"/>
      <c r="OEI321" s="7"/>
      <c r="OEJ321" s="7"/>
      <c r="OEK321" s="7"/>
      <c r="OEL321" s="7"/>
      <c r="OEM321" s="7"/>
      <c r="OEN321" s="7"/>
      <c r="OEO321" s="7"/>
      <c r="OEP321" s="7"/>
      <c r="OEQ321" s="7"/>
      <c r="OER321" s="7"/>
      <c r="OES321" s="7"/>
      <c r="OET321" s="7"/>
      <c r="OEU321" s="7"/>
      <c r="OEV321" s="7"/>
      <c r="OEW321" s="7"/>
      <c r="OEX321" s="7"/>
      <c r="OEY321" s="7"/>
      <c r="OEZ321" s="7"/>
      <c r="OFA321" s="7"/>
      <c r="OFB321" s="7"/>
      <c r="OFC321" s="7"/>
      <c r="OFD321" s="7"/>
      <c r="OFE321" s="7"/>
      <c r="OFF321" s="7"/>
      <c r="OFG321" s="7"/>
      <c r="OFH321" s="7"/>
      <c r="OFI321" s="7"/>
      <c r="OFJ321" s="7"/>
      <c r="OFK321" s="7"/>
      <c r="OFL321" s="7"/>
      <c r="OFM321" s="7"/>
      <c r="OFN321" s="7"/>
      <c r="OFO321" s="7"/>
      <c r="OFP321" s="7"/>
      <c r="OFQ321" s="7"/>
      <c r="OFR321" s="7"/>
      <c r="OFS321" s="7"/>
      <c r="OFT321" s="7"/>
      <c r="OFU321" s="7"/>
      <c r="OFV321" s="7"/>
      <c r="OFW321" s="7"/>
      <c r="OFX321" s="7"/>
      <c r="OFY321" s="7"/>
      <c r="OFZ321" s="7"/>
      <c r="OGA321" s="7"/>
      <c r="OGB321" s="7"/>
      <c r="OGC321" s="7"/>
      <c r="OGD321" s="7"/>
      <c r="OGE321" s="7"/>
      <c r="OGF321" s="7"/>
      <c r="OGG321" s="7"/>
      <c r="OGH321" s="7"/>
      <c r="OGI321" s="7"/>
      <c r="OGJ321" s="7"/>
      <c r="OGK321" s="7"/>
      <c r="OGL321" s="7"/>
      <c r="OGM321" s="7"/>
      <c r="OGN321" s="7"/>
      <c r="OGO321" s="7"/>
      <c r="OGP321" s="7"/>
      <c r="OGQ321" s="7"/>
      <c r="OGR321" s="7"/>
      <c r="OGS321" s="7"/>
      <c r="OGT321" s="7"/>
      <c r="OGU321" s="7"/>
      <c r="OGV321" s="7"/>
      <c r="OGW321" s="7"/>
      <c r="OGX321" s="7"/>
      <c r="OGY321" s="7"/>
      <c r="OGZ321" s="7"/>
      <c r="OHA321" s="7"/>
      <c r="OHB321" s="7"/>
      <c r="OHC321" s="7"/>
      <c r="OHD321" s="7"/>
      <c r="OHE321" s="7"/>
      <c r="OHF321" s="7"/>
      <c r="OHG321" s="7"/>
      <c r="OHH321" s="7"/>
      <c r="OHI321" s="7"/>
      <c r="OHJ321" s="7"/>
      <c r="OHK321" s="7"/>
      <c r="OHL321" s="7"/>
      <c r="OHM321" s="7"/>
      <c r="OHN321" s="7"/>
      <c r="OHO321" s="7"/>
      <c r="OHP321" s="7"/>
      <c r="OHQ321" s="7"/>
      <c r="OHR321" s="7"/>
      <c r="OHS321" s="7"/>
      <c r="OHT321" s="7"/>
      <c r="OHU321" s="7"/>
      <c r="OHV321" s="7"/>
      <c r="OHW321" s="7"/>
      <c r="OHX321" s="7"/>
      <c r="OHY321" s="7"/>
      <c r="OHZ321" s="7"/>
      <c r="OIA321" s="7"/>
      <c r="OIB321" s="7"/>
      <c r="OIC321" s="7"/>
      <c r="OID321" s="7"/>
      <c r="OIE321" s="7"/>
      <c r="OIF321" s="7"/>
      <c r="OIG321" s="7"/>
      <c r="OIH321" s="7"/>
      <c r="OII321" s="7"/>
      <c r="OIJ321" s="7"/>
      <c r="OIK321" s="7"/>
      <c r="OIL321" s="7"/>
      <c r="OIM321" s="7"/>
      <c r="OIN321" s="7"/>
      <c r="OIO321" s="7"/>
      <c r="OIP321" s="7"/>
      <c r="OIQ321" s="7"/>
      <c r="OIR321" s="7"/>
      <c r="OIS321" s="7"/>
      <c r="OIT321" s="7"/>
      <c r="OIU321" s="7"/>
      <c r="OIV321" s="7"/>
      <c r="OIW321" s="7"/>
      <c r="OIX321" s="7"/>
      <c r="OIY321" s="7"/>
      <c r="OIZ321" s="7"/>
      <c r="OJA321" s="7"/>
      <c r="OJB321" s="7"/>
      <c r="OJC321" s="7"/>
      <c r="OJD321" s="7"/>
      <c r="OJE321" s="7"/>
      <c r="OJF321" s="7"/>
      <c r="OJG321" s="7"/>
      <c r="OJH321" s="7"/>
      <c r="OJI321" s="7"/>
      <c r="OJJ321" s="7"/>
      <c r="OJK321" s="7"/>
      <c r="OJL321" s="7"/>
      <c r="OJM321" s="7"/>
      <c r="OJN321" s="7"/>
      <c r="OJO321" s="7"/>
      <c r="OJP321" s="7"/>
      <c r="OJQ321" s="7"/>
      <c r="OJR321" s="7"/>
      <c r="OJS321" s="7"/>
      <c r="OJT321" s="7"/>
      <c r="OJU321" s="7"/>
      <c r="OJV321" s="7"/>
      <c r="OJW321" s="7"/>
      <c r="OJX321" s="7"/>
      <c r="OJY321" s="7"/>
      <c r="OJZ321" s="7"/>
      <c r="OKA321" s="7"/>
      <c r="OKB321" s="7"/>
      <c r="OKC321" s="7"/>
      <c r="OKD321" s="7"/>
      <c r="OKE321" s="7"/>
      <c r="OKF321" s="7"/>
      <c r="OKG321" s="7"/>
      <c r="OKH321" s="7"/>
      <c r="OKI321" s="7"/>
      <c r="OKJ321" s="7"/>
      <c r="OKK321" s="7"/>
      <c r="OKL321" s="7"/>
      <c r="OKM321" s="7"/>
      <c r="OKN321" s="7"/>
      <c r="OKO321" s="7"/>
      <c r="OKP321" s="7"/>
      <c r="OKQ321" s="7"/>
      <c r="OKR321" s="7"/>
      <c r="OKS321" s="7"/>
      <c r="OKT321" s="7"/>
      <c r="OKU321" s="7"/>
      <c r="OKV321" s="7"/>
      <c r="OKW321" s="7"/>
      <c r="OKX321" s="7"/>
      <c r="OKY321" s="7"/>
      <c r="OKZ321" s="7"/>
      <c r="OLA321" s="7"/>
      <c r="OLB321" s="7"/>
      <c r="OLC321" s="7"/>
      <c r="OLD321" s="7"/>
      <c r="OLE321" s="7"/>
      <c r="OLF321" s="7"/>
      <c r="OLG321" s="7"/>
      <c r="OLH321" s="7"/>
      <c r="OLI321" s="7"/>
      <c r="OLJ321" s="7"/>
      <c r="OLK321" s="7"/>
      <c r="OLL321" s="7"/>
      <c r="OLM321" s="7"/>
      <c r="OLN321" s="7"/>
      <c r="OLO321" s="7"/>
      <c r="OLP321" s="7"/>
      <c r="OLQ321" s="7"/>
      <c r="OLR321" s="7"/>
      <c r="OLS321" s="7"/>
      <c r="OLT321" s="7"/>
      <c r="OLU321" s="7"/>
      <c r="OLV321" s="7"/>
      <c r="OLW321" s="7"/>
      <c r="OLX321" s="7"/>
      <c r="OLY321" s="7"/>
      <c r="OLZ321" s="7"/>
      <c r="OMA321" s="7"/>
      <c r="OMB321" s="7"/>
      <c r="OMC321" s="7"/>
      <c r="OMD321" s="7"/>
      <c r="OME321" s="7"/>
      <c r="OMF321" s="7"/>
      <c r="OMG321" s="7"/>
      <c r="OMH321" s="7"/>
      <c r="OMI321" s="7"/>
      <c r="OMJ321" s="7"/>
      <c r="OMK321" s="7"/>
      <c r="OML321" s="7"/>
      <c r="OMM321" s="7"/>
      <c r="OMN321" s="7"/>
      <c r="OMO321" s="7"/>
      <c r="OMP321" s="7"/>
      <c r="OMQ321" s="7"/>
      <c r="OMR321" s="7"/>
      <c r="OMS321" s="7"/>
      <c r="OMT321" s="7"/>
      <c r="OMU321" s="7"/>
      <c r="OMV321" s="7"/>
      <c r="OMW321" s="7"/>
      <c r="OMX321" s="7"/>
      <c r="OMY321" s="7"/>
      <c r="OMZ321" s="7"/>
      <c r="ONA321" s="7"/>
      <c r="ONB321" s="7"/>
      <c r="ONC321" s="7"/>
      <c r="OND321" s="7"/>
      <c r="ONE321" s="7"/>
      <c r="ONF321" s="7"/>
      <c r="ONG321" s="7"/>
      <c r="ONH321" s="7"/>
      <c r="ONI321" s="7"/>
      <c r="ONJ321" s="7"/>
      <c r="ONK321" s="7"/>
      <c r="ONL321" s="7"/>
      <c r="ONM321" s="7"/>
      <c r="ONN321" s="7"/>
      <c r="ONO321" s="7"/>
      <c r="ONP321" s="7"/>
      <c r="ONQ321" s="7"/>
      <c r="ONR321" s="7"/>
      <c r="ONS321" s="7"/>
      <c r="ONT321" s="7"/>
      <c r="ONU321" s="7"/>
      <c r="ONV321" s="7"/>
      <c r="ONW321" s="7"/>
      <c r="ONX321" s="7"/>
      <c r="ONY321" s="7"/>
      <c r="ONZ321" s="7"/>
      <c r="OOA321" s="7"/>
      <c r="OOB321" s="7"/>
      <c r="OOC321" s="7"/>
      <c r="OOD321" s="7"/>
      <c r="OOE321" s="7"/>
      <c r="OOF321" s="7"/>
      <c r="OOG321" s="7"/>
      <c r="OOH321" s="7"/>
      <c r="OOI321" s="7"/>
      <c r="OOJ321" s="7"/>
      <c r="OOK321" s="7"/>
      <c r="OOL321" s="7"/>
      <c r="OOM321" s="7"/>
      <c r="OON321" s="7"/>
      <c r="OOO321" s="7"/>
      <c r="OOP321" s="7"/>
      <c r="OOQ321" s="7"/>
      <c r="OOR321" s="7"/>
      <c r="OOS321" s="7"/>
      <c r="OOT321" s="7"/>
      <c r="OOU321" s="7"/>
      <c r="OOV321" s="7"/>
      <c r="OOW321" s="7"/>
      <c r="OOX321" s="7"/>
      <c r="OOY321" s="7"/>
      <c r="OOZ321" s="7"/>
      <c r="OPA321" s="7"/>
      <c r="OPB321" s="7"/>
      <c r="OPC321" s="7"/>
      <c r="OPD321" s="7"/>
      <c r="OPE321" s="7"/>
      <c r="OPF321" s="7"/>
      <c r="OPG321" s="7"/>
      <c r="OPH321" s="7"/>
      <c r="OPI321" s="7"/>
      <c r="OPJ321" s="7"/>
      <c r="OPK321" s="7"/>
      <c r="OPL321" s="7"/>
      <c r="OPM321" s="7"/>
      <c r="OPN321" s="7"/>
      <c r="OPO321" s="7"/>
      <c r="OPP321" s="7"/>
      <c r="OPQ321" s="7"/>
      <c r="OPR321" s="7"/>
      <c r="OPS321" s="7"/>
      <c r="OPT321" s="7"/>
      <c r="OPU321" s="7"/>
      <c r="OPV321" s="7"/>
      <c r="OPW321" s="7"/>
      <c r="OPX321" s="7"/>
      <c r="OPY321" s="7"/>
      <c r="OPZ321" s="7"/>
      <c r="OQA321" s="7"/>
      <c r="OQB321" s="7"/>
      <c r="OQC321" s="7"/>
      <c r="OQD321" s="7"/>
      <c r="OQE321" s="7"/>
      <c r="OQF321" s="7"/>
      <c r="OQG321" s="7"/>
      <c r="OQH321" s="7"/>
      <c r="OQI321" s="7"/>
      <c r="OQJ321" s="7"/>
      <c r="OQK321" s="7"/>
      <c r="OQL321" s="7"/>
      <c r="OQM321" s="7"/>
      <c r="OQN321" s="7"/>
      <c r="OQO321" s="7"/>
      <c r="OQP321" s="7"/>
      <c r="OQQ321" s="7"/>
      <c r="OQR321" s="7"/>
      <c r="OQS321" s="7"/>
      <c r="OQT321" s="7"/>
      <c r="OQU321" s="7"/>
      <c r="OQV321" s="7"/>
      <c r="OQW321" s="7"/>
      <c r="OQX321" s="7"/>
      <c r="OQY321" s="7"/>
      <c r="OQZ321" s="7"/>
      <c r="ORA321" s="7"/>
      <c r="ORB321" s="7"/>
      <c r="ORC321" s="7"/>
      <c r="ORD321" s="7"/>
      <c r="ORE321" s="7"/>
      <c r="ORF321" s="7"/>
      <c r="ORG321" s="7"/>
      <c r="ORH321" s="7"/>
      <c r="ORI321" s="7"/>
      <c r="ORJ321" s="7"/>
      <c r="ORK321" s="7"/>
      <c r="ORL321" s="7"/>
      <c r="ORM321" s="7"/>
      <c r="ORN321" s="7"/>
      <c r="ORO321" s="7"/>
      <c r="ORP321" s="7"/>
      <c r="ORQ321" s="7"/>
      <c r="ORR321" s="7"/>
      <c r="ORS321" s="7"/>
      <c r="ORT321" s="7"/>
      <c r="ORU321" s="7"/>
      <c r="ORV321" s="7"/>
      <c r="ORW321" s="7"/>
      <c r="ORX321" s="7"/>
      <c r="ORY321" s="7"/>
      <c r="ORZ321" s="7"/>
      <c r="OSA321" s="7"/>
      <c r="OSB321" s="7"/>
      <c r="OSC321" s="7"/>
      <c r="OSD321" s="7"/>
      <c r="OSE321" s="7"/>
      <c r="OSF321" s="7"/>
      <c r="OSG321" s="7"/>
      <c r="OSH321" s="7"/>
      <c r="OSI321" s="7"/>
      <c r="OSJ321" s="7"/>
      <c r="OSK321" s="7"/>
      <c r="OSL321" s="7"/>
      <c r="OSM321" s="7"/>
      <c r="OSN321" s="7"/>
      <c r="OSO321" s="7"/>
      <c r="OSP321" s="7"/>
      <c r="OSQ321" s="7"/>
      <c r="OSR321" s="7"/>
      <c r="OSS321" s="7"/>
      <c r="OST321" s="7"/>
      <c r="OSU321" s="7"/>
      <c r="OSV321" s="7"/>
      <c r="OSW321" s="7"/>
      <c r="OSX321" s="7"/>
      <c r="OSY321" s="7"/>
      <c r="OSZ321" s="7"/>
      <c r="OTA321" s="7"/>
      <c r="OTB321" s="7"/>
      <c r="OTC321" s="7"/>
      <c r="OTD321" s="7"/>
      <c r="OTE321" s="7"/>
      <c r="OTF321" s="7"/>
      <c r="OTG321" s="7"/>
      <c r="OTH321" s="7"/>
      <c r="OTI321" s="7"/>
      <c r="OTJ321" s="7"/>
      <c r="OTK321" s="7"/>
      <c r="OTL321" s="7"/>
      <c r="OTM321" s="7"/>
      <c r="OTN321" s="7"/>
      <c r="OTO321" s="7"/>
      <c r="OTP321" s="7"/>
      <c r="OTQ321" s="7"/>
      <c r="OTR321" s="7"/>
      <c r="OTS321" s="7"/>
      <c r="OTT321" s="7"/>
      <c r="OTU321" s="7"/>
      <c r="OTV321" s="7"/>
      <c r="OTW321" s="7"/>
      <c r="OTX321" s="7"/>
      <c r="OTY321" s="7"/>
      <c r="OTZ321" s="7"/>
      <c r="OUA321" s="7"/>
      <c r="OUB321" s="7"/>
      <c r="OUC321" s="7"/>
      <c r="OUD321" s="7"/>
      <c r="OUE321" s="7"/>
      <c r="OUF321" s="7"/>
      <c r="OUG321" s="7"/>
      <c r="OUH321" s="7"/>
      <c r="OUI321" s="7"/>
      <c r="OUJ321" s="7"/>
      <c r="OUK321" s="7"/>
      <c r="OUL321" s="7"/>
      <c r="OUM321" s="7"/>
      <c r="OUN321" s="7"/>
      <c r="OUO321" s="7"/>
      <c r="OUP321" s="7"/>
      <c r="OUQ321" s="7"/>
      <c r="OUR321" s="7"/>
      <c r="OUS321" s="7"/>
      <c r="OUT321" s="7"/>
      <c r="OUU321" s="7"/>
      <c r="OUV321" s="7"/>
      <c r="OUW321" s="7"/>
      <c r="OUX321" s="7"/>
      <c r="OUY321" s="7"/>
      <c r="OUZ321" s="7"/>
      <c r="OVA321" s="7"/>
      <c r="OVB321" s="7"/>
      <c r="OVC321" s="7"/>
      <c r="OVD321" s="7"/>
      <c r="OVE321" s="7"/>
      <c r="OVF321" s="7"/>
      <c r="OVG321" s="7"/>
      <c r="OVH321" s="7"/>
      <c r="OVI321" s="7"/>
      <c r="OVJ321" s="7"/>
      <c r="OVK321" s="7"/>
      <c r="OVL321" s="7"/>
      <c r="OVM321" s="7"/>
      <c r="OVN321" s="7"/>
      <c r="OVO321" s="7"/>
      <c r="OVP321" s="7"/>
      <c r="OVQ321" s="7"/>
      <c r="OVR321" s="7"/>
      <c r="OVS321" s="7"/>
      <c r="OVT321" s="7"/>
      <c r="OVU321" s="7"/>
      <c r="OVV321" s="7"/>
      <c r="OVW321" s="7"/>
      <c r="OVX321" s="7"/>
      <c r="OVY321" s="7"/>
      <c r="OVZ321" s="7"/>
      <c r="OWA321" s="7"/>
      <c r="OWB321" s="7"/>
      <c r="OWC321" s="7"/>
      <c r="OWD321" s="7"/>
      <c r="OWE321" s="7"/>
      <c r="OWF321" s="7"/>
      <c r="OWG321" s="7"/>
      <c r="OWH321" s="7"/>
      <c r="OWI321" s="7"/>
      <c r="OWJ321" s="7"/>
      <c r="OWK321" s="7"/>
      <c r="OWL321" s="7"/>
      <c r="OWM321" s="7"/>
      <c r="OWN321" s="7"/>
      <c r="OWO321" s="7"/>
      <c r="OWP321" s="7"/>
      <c r="OWQ321" s="7"/>
      <c r="OWR321" s="7"/>
      <c r="OWS321" s="7"/>
      <c r="OWT321" s="7"/>
      <c r="OWU321" s="7"/>
      <c r="OWV321" s="7"/>
      <c r="OWW321" s="7"/>
      <c r="OWX321" s="7"/>
      <c r="OWY321" s="7"/>
      <c r="OWZ321" s="7"/>
      <c r="OXA321" s="7"/>
      <c r="OXB321" s="7"/>
      <c r="OXC321" s="7"/>
      <c r="OXD321" s="7"/>
      <c r="OXE321" s="7"/>
      <c r="OXF321" s="7"/>
      <c r="OXG321" s="7"/>
      <c r="OXH321" s="7"/>
      <c r="OXI321" s="7"/>
      <c r="OXJ321" s="7"/>
      <c r="OXK321" s="7"/>
      <c r="OXL321" s="7"/>
      <c r="OXM321" s="7"/>
      <c r="OXN321" s="7"/>
      <c r="OXO321" s="7"/>
      <c r="OXP321" s="7"/>
      <c r="OXQ321" s="7"/>
      <c r="OXR321" s="7"/>
      <c r="OXS321" s="7"/>
      <c r="OXT321" s="7"/>
      <c r="OXU321" s="7"/>
      <c r="OXV321" s="7"/>
      <c r="OXW321" s="7"/>
      <c r="OXX321" s="7"/>
      <c r="OXY321" s="7"/>
      <c r="OXZ321" s="7"/>
      <c r="OYA321" s="7"/>
      <c r="OYB321" s="7"/>
      <c r="OYC321" s="7"/>
      <c r="OYD321" s="7"/>
      <c r="OYE321" s="7"/>
      <c r="OYF321" s="7"/>
      <c r="OYG321" s="7"/>
      <c r="OYH321" s="7"/>
      <c r="OYI321" s="7"/>
      <c r="OYJ321" s="7"/>
      <c r="OYK321" s="7"/>
      <c r="OYL321" s="7"/>
      <c r="OYM321" s="7"/>
      <c r="OYN321" s="7"/>
      <c r="OYO321" s="7"/>
      <c r="OYP321" s="7"/>
      <c r="OYQ321" s="7"/>
      <c r="OYR321" s="7"/>
      <c r="OYS321" s="7"/>
      <c r="OYT321" s="7"/>
      <c r="OYU321" s="7"/>
      <c r="OYV321" s="7"/>
      <c r="OYW321" s="7"/>
      <c r="OYX321" s="7"/>
      <c r="OYY321" s="7"/>
      <c r="OYZ321" s="7"/>
      <c r="OZA321" s="7"/>
      <c r="OZB321" s="7"/>
      <c r="OZC321" s="7"/>
      <c r="OZD321" s="7"/>
      <c r="OZE321" s="7"/>
      <c r="OZF321" s="7"/>
      <c r="OZG321" s="7"/>
      <c r="OZH321" s="7"/>
      <c r="OZI321" s="7"/>
      <c r="OZJ321" s="7"/>
      <c r="OZK321" s="7"/>
      <c r="OZL321" s="7"/>
      <c r="OZM321" s="7"/>
      <c r="OZN321" s="7"/>
      <c r="OZO321" s="7"/>
      <c r="OZP321" s="7"/>
      <c r="OZQ321" s="7"/>
      <c r="OZR321" s="7"/>
      <c r="OZS321" s="7"/>
      <c r="OZT321" s="7"/>
      <c r="OZU321" s="7"/>
      <c r="OZV321" s="7"/>
      <c r="OZW321" s="7"/>
      <c r="OZX321" s="7"/>
      <c r="OZY321" s="7"/>
      <c r="OZZ321" s="7"/>
      <c r="PAA321" s="7"/>
      <c r="PAB321" s="7"/>
      <c r="PAC321" s="7"/>
      <c r="PAD321" s="7"/>
      <c r="PAE321" s="7"/>
      <c r="PAF321" s="7"/>
      <c r="PAG321" s="7"/>
      <c r="PAH321" s="7"/>
      <c r="PAI321" s="7"/>
      <c r="PAJ321" s="7"/>
      <c r="PAK321" s="7"/>
      <c r="PAL321" s="7"/>
      <c r="PAM321" s="7"/>
      <c r="PAN321" s="7"/>
      <c r="PAO321" s="7"/>
      <c r="PAP321" s="7"/>
      <c r="PAQ321" s="7"/>
      <c r="PAR321" s="7"/>
      <c r="PAS321" s="7"/>
      <c r="PAT321" s="7"/>
      <c r="PAU321" s="7"/>
      <c r="PAV321" s="7"/>
      <c r="PAW321" s="7"/>
      <c r="PAX321" s="7"/>
      <c r="PAY321" s="7"/>
      <c r="PAZ321" s="7"/>
      <c r="PBA321" s="7"/>
      <c r="PBB321" s="7"/>
      <c r="PBC321" s="7"/>
      <c r="PBD321" s="7"/>
      <c r="PBE321" s="7"/>
      <c r="PBF321" s="7"/>
      <c r="PBG321" s="7"/>
      <c r="PBH321" s="7"/>
      <c r="PBI321" s="7"/>
      <c r="PBJ321" s="7"/>
      <c r="PBK321" s="7"/>
      <c r="PBL321" s="7"/>
      <c r="PBM321" s="7"/>
      <c r="PBN321" s="7"/>
      <c r="PBO321" s="7"/>
      <c r="PBP321" s="7"/>
      <c r="PBQ321" s="7"/>
      <c r="PBR321" s="7"/>
      <c r="PBS321" s="7"/>
      <c r="PBT321" s="7"/>
      <c r="PBU321" s="7"/>
      <c r="PBV321" s="7"/>
      <c r="PBW321" s="7"/>
      <c r="PBX321" s="7"/>
      <c r="PBY321" s="7"/>
      <c r="PBZ321" s="7"/>
      <c r="PCA321" s="7"/>
      <c r="PCB321" s="7"/>
      <c r="PCC321" s="7"/>
      <c r="PCD321" s="7"/>
      <c r="PCE321" s="7"/>
      <c r="PCF321" s="7"/>
      <c r="PCG321" s="7"/>
      <c r="PCH321" s="7"/>
      <c r="PCI321" s="7"/>
      <c r="PCJ321" s="7"/>
      <c r="PCK321" s="7"/>
      <c r="PCL321" s="7"/>
      <c r="PCM321" s="7"/>
      <c r="PCN321" s="7"/>
      <c r="PCO321" s="7"/>
      <c r="PCP321" s="7"/>
      <c r="PCQ321" s="7"/>
      <c r="PCR321" s="7"/>
      <c r="PCS321" s="7"/>
      <c r="PCT321" s="7"/>
      <c r="PCU321" s="7"/>
      <c r="PCV321" s="7"/>
      <c r="PCW321" s="7"/>
      <c r="PCX321" s="7"/>
      <c r="PCY321" s="7"/>
      <c r="PCZ321" s="7"/>
      <c r="PDA321" s="7"/>
      <c r="PDB321" s="7"/>
      <c r="PDC321" s="7"/>
      <c r="PDD321" s="7"/>
      <c r="PDE321" s="7"/>
      <c r="PDF321" s="7"/>
      <c r="PDG321" s="7"/>
      <c r="PDH321" s="7"/>
      <c r="PDI321" s="7"/>
      <c r="PDJ321" s="7"/>
      <c r="PDK321" s="7"/>
      <c r="PDL321" s="7"/>
      <c r="PDM321" s="7"/>
      <c r="PDN321" s="7"/>
      <c r="PDO321" s="7"/>
      <c r="PDP321" s="7"/>
      <c r="PDQ321" s="7"/>
      <c r="PDR321" s="7"/>
      <c r="PDS321" s="7"/>
      <c r="PDT321" s="7"/>
      <c r="PDU321" s="7"/>
      <c r="PDV321" s="7"/>
      <c r="PDW321" s="7"/>
      <c r="PDX321" s="7"/>
      <c r="PDY321" s="7"/>
      <c r="PDZ321" s="7"/>
      <c r="PEA321" s="7"/>
      <c r="PEB321" s="7"/>
      <c r="PEC321" s="7"/>
      <c r="PED321" s="7"/>
      <c r="PEE321" s="7"/>
      <c r="PEF321" s="7"/>
      <c r="PEG321" s="7"/>
      <c r="PEH321" s="7"/>
      <c r="PEI321" s="7"/>
      <c r="PEJ321" s="7"/>
      <c r="PEK321" s="7"/>
      <c r="PEL321" s="7"/>
      <c r="PEM321" s="7"/>
      <c r="PEN321" s="7"/>
      <c r="PEO321" s="7"/>
      <c r="PEP321" s="7"/>
      <c r="PEQ321" s="7"/>
      <c r="PER321" s="7"/>
      <c r="PES321" s="7"/>
      <c r="PET321" s="7"/>
      <c r="PEU321" s="7"/>
      <c r="PEV321" s="7"/>
      <c r="PEW321" s="7"/>
      <c r="PEX321" s="7"/>
      <c r="PEY321" s="7"/>
      <c r="PEZ321" s="7"/>
      <c r="PFA321" s="7"/>
      <c r="PFB321" s="7"/>
      <c r="PFC321" s="7"/>
      <c r="PFD321" s="7"/>
      <c r="PFE321" s="7"/>
      <c r="PFF321" s="7"/>
      <c r="PFG321" s="7"/>
      <c r="PFH321" s="7"/>
      <c r="PFI321" s="7"/>
      <c r="PFJ321" s="7"/>
      <c r="PFK321" s="7"/>
      <c r="PFL321" s="7"/>
      <c r="PFM321" s="7"/>
      <c r="PFN321" s="7"/>
      <c r="PFO321" s="7"/>
      <c r="PFP321" s="7"/>
      <c r="PFQ321" s="7"/>
      <c r="PFR321" s="7"/>
      <c r="PFS321" s="7"/>
      <c r="PFT321" s="7"/>
      <c r="PFU321" s="7"/>
      <c r="PFV321" s="7"/>
      <c r="PFW321" s="7"/>
      <c r="PFX321" s="7"/>
      <c r="PFY321" s="7"/>
      <c r="PFZ321" s="7"/>
      <c r="PGA321" s="7"/>
      <c r="PGB321" s="7"/>
      <c r="PGC321" s="7"/>
      <c r="PGD321" s="7"/>
      <c r="PGE321" s="7"/>
      <c r="PGF321" s="7"/>
      <c r="PGG321" s="7"/>
      <c r="PGH321" s="7"/>
      <c r="PGI321" s="7"/>
      <c r="PGJ321" s="7"/>
      <c r="PGK321" s="7"/>
      <c r="PGL321" s="7"/>
      <c r="PGM321" s="7"/>
      <c r="PGN321" s="7"/>
      <c r="PGO321" s="7"/>
      <c r="PGP321" s="7"/>
      <c r="PGQ321" s="7"/>
      <c r="PGR321" s="7"/>
      <c r="PGS321" s="7"/>
      <c r="PGT321" s="7"/>
      <c r="PGU321" s="7"/>
      <c r="PGV321" s="7"/>
      <c r="PGW321" s="7"/>
      <c r="PGX321" s="7"/>
      <c r="PGY321" s="7"/>
      <c r="PGZ321" s="7"/>
      <c r="PHA321" s="7"/>
      <c r="PHB321" s="7"/>
      <c r="PHC321" s="7"/>
      <c r="PHD321" s="7"/>
      <c r="PHE321" s="7"/>
      <c r="PHF321" s="7"/>
      <c r="PHG321" s="7"/>
      <c r="PHH321" s="7"/>
      <c r="PHI321" s="7"/>
      <c r="PHJ321" s="7"/>
      <c r="PHK321" s="7"/>
      <c r="PHL321" s="7"/>
      <c r="PHM321" s="7"/>
      <c r="PHN321" s="7"/>
      <c r="PHO321" s="7"/>
      <c r="PHP321" s="7"/>
      <c r="PHQ321" s="7"/>
      <c r="PHR321" s="7"/>
      <c r="PHS321" s="7"/>
      <c r="PHT321" s="7"/>
      <c r="PHU321" s="7"/>
      <c r="PHV321" s="7"/>
      <c r="PHW321" s="7"/>
      <c r="PHX321" s="7"/>
      <c r="PHY321" s="7"/>
      <c r="PHZ321" s="7"/>
      <c r="PIA321" s="7"/>
      <c r="PIB321" s="7"/>
      <c r="PIC321" s="7"/>
      <c r="PID321" s="7"/>
      <c r="PIE321" s="7"/>
      <c r="PIF321" s="7"/>
      <c r="PIG321" s="7"/>
      <c r="PIH321" s="7"/>
      <c r="PII321" s="7"/>
      <c r="PIJ321" s="7"/>
      <c r="PIK321" s="7"/>
      <c r="PIL321" s="7"/>
      <c r="PIM321" s="7"/>
      <c r="PIN321" s="7"/>
      <c r="PIO321" s="7"/>
      <c r="PIP321" s="7"/>
      <c r="PIQ321" s="7"/>
      <c r="PIR321" s="7"/>
      <c r="PIS321" s="7"/>
      <c r="PIT321" s="7"/>
      <c r="PIU321" s="7"/>
      <c r="PIV321" s="7"/>
      <c r="PIW321" s="7"/>
      <c r="PIX321" s="7"/>
      <c r="PIY321" s="7"/>
      <c r="PIZ321" s="7"/>
      <c r="PJA321" s="7"/>
      <c r="PJB321" s="7"/>
      <c r="PJC321" s="7"/>
      <c r="PJD321" s="7"/>
      <c r="PJE321" s="7"/>
      <c r="PJF321" s="7"/>
      <c r="PJG321" s="7"/>
      <c r="PJH321" s="7"/>
      <c r="PJI321" s="7"/>
      <c r="PJJ321" s="7"/>
      <c r="PJK321" s="7"/>
      <c r="PJL321" s="7"/>
      <c r="PJM321" s="7"/>
      <c r="PJN321" s="7"/>
      <c r="PJO321" s="7"/>
      <c r="PJP321" s="7"/>
      <c r="PJQ321" s="7"/>
      <c r="PJR321" s="7"/>
      <c r="PJS321" s="7"/>
      <c r="PJT321" s="7"/>
      <c r="PJU321" s="7"/>
      <c r="PJV321" s="7"/>
      <c r="PJW321" s="7"/>
      <c r="PJX321" s="7"/>
      <c r="PJY321" s="7"/>
      <c r="PJZ321" s="7"/>
      <c r="PKA321" s="7"/>
      <c r="PKB321" s="7"/>
      <c r="PKC321" s="7"/>
      <c r="PKD321" s="7"/>
      <c r="PKE321" s="7"/>
      <c r="PKF321" s="7"/>
      <c r="PKG321" s="7"/>
      <c r="PKH321" s="7"/>
      <c r="PKI321" s="7"/>
      <c r="PKJ321" s="7"/>
      <c r="PKK321" s="7"/>
      <c r="PKL321" s="7"/>
      <c r="PKM321" s="7"/>
      <c r="PKN321" s="7"/>
      <c r="PKO321" s="7"/>
      <c r="PKP321" s="7"/>
      <c r="PKQ321" s="7"/>
      <c r="PKR321" s="7"/>
      <c r="PKS321" s="7"/>
      <c r="PKT321" s="7"/>
      <c r="PKU321" s="7"/>
      <c r="PKV321" s="7"/>
      <c r="PKW321" s="7"/>
      <c r="PKX321" s="7"/>
      <c r="PKY321" s="7"/>
      <c r="PKZ321" s="7"/>
      <c r="PLA321" s="7"/>
      <c r="PLB321" s="7"/>
      <c r="PLC321" s="7"/>
      <c r="PLD321" s="7"/>
      <c r="PLE321" s="7"/>
      <c r="PLF321" s="7"/>
      <c r="PLG321" s="7"/>
      <c r="PLH321" s="7"/>
      <c r="PLI321" s="7"/>
      <c r="PLJ321" s="7"/>
      <c r="PLK321" s="7"/>
      <c r="PLL321" s="7"/>
      <c r="PLM321" s="7"/>
      <c r="PLN321" s="7"/>
      <c r="PLO321" s="7"/>
      <c r="PLP321" s="7"/>
      <c r="PLQ321" s="7"/>
      <c r="PLR321" s="7"/>
      <c r="PLS321" s="7"/>
      <c r="PLT321" s="7"/>
      <c r="PLU321" s="7"/>
      <c r="PLV321" s="7"/>
      <c r="PLW321" s="7"/>
      <c r="PLX321" s="7"/>
      <c r="PLY321" s="7"/>
      <c r="PLZ321" s="7"/>
      <c r="PMA321" s="7"/>
      <c r="PMB321" s="7"/>
      <c r="PMC321" s="7"/>
      <c r="PMD321" s="7"/>
      <c r="PME321" s="7"/>
      <c r="PMF321" s="7"/>
      <c r="PMG321" s="7"/>
      <c r="PMH321" s="7"/>
      <c r="PMI321" s="7"/>
      <c r="PMJ321" s="7"/>
      <c r="PMK321" s="7"/>
      <c r="PML321" s="7"/>
      <c r="PMM321" s="7"/>
      <c r="PMN321" s="7"/>
      <c r="PMO321" s="7"/>
      <c r="PMP321" s="7"/>
      <c r="PMQ321" s="7"/>
      <c r="PMR321" s="7"/>
      <c r="PMS321" s="7"/>
      <c r="PMT321" s="7"/>
      <c r="PMU321" s="7"/>
      <c r="PMV321" s="7"/>
      <c r="PMW321" s="7"/>
      <c r="PMX321" s="7"/>
      <c r="PMY321" s="7"/>
      <c r="PMZ321" s="7"/>
      <c r="PNA321" s="7"/>
      <c r="PNB321" s="7"/>
      <c r="PNC321" s="7"/>
      <c r="PND321" s="7"/>
      <c r="PNE321" s="7"/>
      <c r="PNF321" s="7"/>
      <c r="PNG321" s="7"/>
      <c r="PNH321" s="7"/>
      <c r="PNI321" s="7"/>
      <c r="PNJ321" s="7"/>
      <c r="PNK321" s="7"/>
      <c r="PNL321" s="7"/>
      <c r="PNM321" s="7"/>
      <c r="PNN321" s="7"/>
      <c r="PNO321" s="7"/>
      <c r="PNP321" s="7"/>
      <c r="PNQ321" s="7"/>
      <c r="PNR321" s="7"/>
      <c r="PNS321" s="7"/>
      <c r="PNT321" s="7"/>
      <c r="PNU321" s="7"/>
      <c r="PNV321" s="7"/>
      <c r="PNW321" s="7"/>
      <c r="PNX321" s="7"/>
      <c r="PNY321" s="7"/>
      <c r="PNZ321" s="7"/>
      <c r="POA321" s="7"/>
      <c r="POB321" s="7"/>
      <c r="POC321" s="7"/>
      <c r="POD321" s="7"/>
      <c r="POE321" s="7"/>
      <c r="POF321" s="7"/>
      <c r="POG321" s="7"/>
      <c r="POH321" s="7"/>
      <c r="POI321" s="7"/>
      <c r="POJ321" s="7"/>
      <c r="POK321" s="7"/>
      <c r="POL321" s="7"/>
      <c r="POM321" s="7"/>
      <c r="PON321" s="7"/>
      <c r="POO321" s="7"/>
      <c r="POP321" s="7"/>
      <c r="POQ321" s="7"/>
      <c r="POR321" s="7"/>
      <c r="POS321" s="7"/>
      <c r="POT321" s="7"/>
      <c r="POU321" s="7"/>
      <c r="POV321" s="7"/>
      <c r="POW321" s="7"/>
      <c r="POX321" s="7"/>
      <c r="POY321" s="7"/>
      <c r="POZ321" s="7"/>
      <c r="PPA321" s="7"/>
      <c r="PPB321" s="7"/>
      <c r="PPC321" s="7"/>
      <c r="PPD321" s="7"/>
      <c r="PPE321" s="7"/>
      <c r="PPF321" s="7"/>
      <c r="PPG321" s="7"/>
      <c r="PPH321" s="7"/>
      <c r="PPI321" s="7"/>
      <c r="PPJ321" s="7"/>
      <c r="PPK321" s="7"/>
      <c r="PPL321" s="7"/>
      <c r="PPM321" s="7"/>
      <c r="PPN321" s="7"/>
      <c r="PPO321" s="7"/>
      <c r="PPP321" s="7"/>
      <c r="PPQ321" s="7"/>
      <c r="PPR321" s="7"/>
      <c r="PPS321" s="7"/>
      <c r="PPT321" s="7"/>
      <c r="PPU321" s="7"/>
      <c r="PPV321" s="7"/>
      <c r="PPW321" s="7"/>
      <c r="PPX321" s="7"/>
      <c r="PPY321" s="7"/>
      <c r="PPZ321" s="7"/>
      <c r="PQA321" s="7"/>
      <c r="PQB321" s="7"/>
      <c r="PQC321" s="7"/>
      <c r="PQD321" s="7"/>
      <c r="PQE321" s="7"/>
      <c r="PQF321" s="7"/>
      <c r="PQG321" s="7"/>
      <c r="PQH321" s="7"/>
      <c r="PQI321" s="7"/>
      <c r="PQJ321" s="7"/>
      <c r="PQK321" s="7"/>
      <c r="PQL321" s="7"/>
      <c r="PQM321" s="7"/>
      <c r="PQN321" s="7"/>
      <c r="PQO321" s="7"/>
      <c r="PQP321" s="7"/>
      <c r="PQQ321" s="7"/>
      <c r="PQR321" s="7"/>
      <c r="PQS321" s="7"/>
      <c r="PQT321" s="7"/>
      <c r="PQU321" s="7"/>
      <c r="PQV321" s="7"/>
      <c r="PQW321" s="7"/>
      <c r="PQX321" s="7"/>
      <c r="PQY321" s="7"/>
      <c r="PQZ321" s="7"/>
      <c r="PRA321" s="7"/>
      <c r="PRB321" s="7"/>
      <c r="PRC321" s="7"/>
      <c r="PRD321" s="7"/>
      <c r="PRE321" s="7"/>
      <c r="PRF321" s="7"/>
      <c r="PRG321" s="7"/>
      <c r="PRH321" s="7"/>
      <c r="PRI321" s="7"/>
      <c r="PRJ321" s="7"/>
      <c r="PRK321" s="7"/>
      <c r="PRL321" s="7"/>
      <c r="PRM321" s="7"/>
      <c r="PRN321" s="7"/>
      <c r="PRO321" s="7"/>
      <c r="PRP321" s="7"/>
      <c r="PRQ321" s="7"/>
      <c r="PRR321" s="7"/>
      <c r="PRS321" s="7"/>
      <c r="PRT321" s="7"/>
      <c r="PRU321" s="7"/>
      <c r="PRV321" s="7"/>
      <c r="PRW321" s="7"/>
      <c r="PRX321" s="7"/>
      <c r="PRY321" s="7"/>
      <c r="PRZ321" s="7"/>
      <c r="PSA321" s="7"/>
      <c r="PSB321" s="7"/>
      <c r="PSC321" s="7"/>
      <c r="PSD321" s="7"/>
      <c r="PSE321" s="7"/>
      <c r="PSF321" s="7"/>
      <c r="PSG321" s="7"/>
      <c r="PSH321" s="7"/>
      <c r="PSI321" s="7"/>
      <c r="PSJ321" s="7"/>
      <c r="PSK321" s="7"/>
      <c r="PSL321" s="7"/>
      <c r="PSM321" s="7"/>
      <c r="PSN321" s="7"/>
      <c r="PSO321" s="7"/>
      <c r="PSP321" s="7"/>
      <c r="PSQ321" s="7"/>
      <c r="PSR321" s="7"/>
      <c r="PSS321" s="7"/>
      <c r="PST321" s="7"/>
      <c r="PSU321" s="7"/>
      <c r="PSV321" s="7"/>
      <c r="PSW321" s="7"/>
      <c r="PSX321" s="7"/>
      <c r="PSY321" s="7"/>
      <c r="PSZ321" s="7"/>
      <c r="PTA321" s="7"/>
      <c r="PTB321" s="7"/>
      <c r="PTC321" s="7"/>
      <c r="PTD321" s="7"/>
      <c r="PTE321" s="7"/>
      <c r="PTF321" s="7"/>
      <c r="PTG321" s="7"/>
      <c r="PTH321" s="7"/>
      <c r="PTI321" s="7"/>
      <c r="PTJ321" s="7"/>
      <c r="PTK321" s="7"/>
      <c r="PTL321" s="7"/>
      <c r="PTM321" s="7"/>
      <c r="PTN321" s="7"/>
      <c r="PTO321" s="7"/>
      <c r="PTP321" s="7"/>
      <c r="PTQ321" s="7"/>
      <c r="PTR321" s="7"/>
      <c r="PTS321" s="7"/>
      <c r="PTT321" s="7"/>
      <c r="PTU321" s="7"/>
      <c r="PTV321" s="7"/>
      <c r="PTW321" s="7"/>
      <c r="PTX321" s="7"/>
      <c r="PTY321" s="7"/>
      <c r="PTZ321" s="7"/>
      <c r="PUA321" s="7"/>
      <c r="PUB321" s="7"/>
      <c r="PUC321" s="7"/>
      <c r="PUD321" s="7"/>
      <c r="PUE321" s="7"/>
      <c r="PUF321" s="7"/>
      <c r="PUG321" s="7"/>
      <c r="PUH321" s="7"/>
      <c r="PUI321" s="7"/>
      <c r="PUJ321" s="7"/>
      <c r="PUK321" s="7"/>
      <c r="PUL321" s="7"/>
      <c r="PUM321" s="7"/>
      <c r="PUN321" s="7"/>
      <c r="PUO321" s="7"/>
      <c r="PUP321" s="7"/>
      <c r="PUQ321" s="7"/>
      <c r="PUR321" s="7"/>
      <c r="PUS321" s="7"/>
      <c r="PUT321" s="7"/>
      <c r="PUU321" s="7"/>
      <c r="PUV321" s="7"/>
      <c r="PUW321" s="7"/>
      <c r="PUX321" s="7"/>
      <c r="PUY321" s="7"/>
      <c r="PUZ321" s="7"/>
      <c r="PVA321" s="7"/>
      <c r="PVB321" s="7"/>
      <c r="PVC321" s="7"/>
      <c r="PVD321" s="7"/>
      <c r="PVE321" s="7"/>
      <c r="PVF321" s="7"/>
      <c r="PVG321" s="7"/>
      <c r="PVH321" s="7"/>
      <c r="PVI321" s="7"/>
      <c r="PVJ321" s="7"/>
      <c r="PVK321" s="7"/>
      <c r="PVL321" s="7"/>
      <c r="PVM321" s="7"/>
      <c r="PVN321" s="7"/>
      <c r="PVO321" s="7"/>
      <c r="PVP321" s="7"/>
      <c r="PVQ321" s="7"/>
      <c r="PVR321" s="7"/>
      <c r="PVS321" s="7"/>
      <c r="PVT321" s="7"/>
      <c r="PVU321" s="7"/>
      <c r="PVV321" s="7"/>
      <c r="PVW321" s="7"/>
      <c r="PVX321" s="7"/>
      <c r="PVY321" s="7"/>
      <c r="PVZ321" s="7"/>
      <c r="PWA321" s="7"/>
      <c r="PWB321" s="7"/>
      <c r="PWC321" s="7"/>
      <c r="PWD321" s="7"/>
      <c r="PWE321" s="7"/>
      <c r="PWF321" s="7"/>
      <c r="PWG321" s="7"/>
      <c r="PWH321" s="7"/>
      <c r="PWI321" s="7"/>
      <c r="PWJ321" s="7"/>
      <c r="PWK321" s="7"/>
      <c r="PWL321" s="7"/>
      <c r="PWM321" s="7"/>
      <c r="PWN321" s="7"/>
      <c r="PWO321" s="7"/>
      <c r="PWP321" s="7"/>
      <c r="PWQ321" s="7"/>
      <c r="PWR321" s="7"/>
      <c r="PWS321" s="7"/>
      <c r="PWT321" s="7"/>
      <c r="PWU321" s="7"/>
      <c r="PWV321" s="7"/>
      <c r="PWW321" s="7"/>
      <c r="PWX321" s="7"/>
      <c r="PWY321" s="7"/>
      <c r="PWZ321" s="7"/>
      <c r="PXA321" s="7"/>
      <c r="PXB321" s="7"/>
      <c r="PXC321" s="7"/>
      <c r="PXD321" s="7"/>
      <c r="PXE321" s="7"/>
      <c r="PXF321" s="7"/>
      <c r="PXG321" s="7"/>
      <c r="PXH321" s="7"/>
      <c r="PXI321" s="7"/>
      <c r="PXJ321" s="7"/>
      <c r="PXK321" s="7"/>
      <c r="PXL321" s="7"/>
      <c r="PXM321" s="7"/>
      <c r="PXN321" s="7"/>
      <c r="PXO321" s="7"/>
      <c r="PXP321" s="7"/>
      <c r="PXQ321" s="7"/>
      <c r="PXR321" s="7"/>
      <c r="PXS321" s="7"/>
      <c r="PXT321" s="7"/>
      <c r="PXU321" s="7"/>
      <c r="PXV321" s="7"/>
      <c r="PXW321" s="7"/>
      <c r="PXX321" s="7"/>
      <c r="PXY321" s="7"/>
      <c r="PXZ321" s="7"/>
      <c r="PYA321" s="7"/>
      <c r="PYB321" s="7"/>
      <c r="PYC321" s="7"/>
      <c r="PYD321" s="7"/>
      <c r="PYE321" s="7"/>
      <c r="PYF321" s="7"/>
      <c r="PYG321" s="7"/>
      <c r="PYH321" s="7"/>
      <c r="PYI321" s="7"/>
      <c r="PYJ321" s="7"/>
      <c r="PYK321" s="7"/>
      <c r="PYL321" s="7"/>
      <c r="PYM321" s="7"/>
      <c r="PYN321" s="7"/>
      <c r="PYO321" s="7"/>
      <c r="PYP321" s="7"/>
      <c r="PYQ321" s="7"/>
      <c r="PYR321" s="7"/>
      <c r="PYS321" s="7"/>
      <c r="PYT321" s="7"/>
      <c r="PYU321" s="7"/>
      <c r="PYV321" s="7"/>
      <c r="PYW321" s="7"/>
      <c r="PYX321" s="7"/>
      <c r="PYY321" s="7"/>
      <c r="PYZ321" s="7"/>
      <c r="PZA321" s="7"/>
      <c r="PZB321" s="7"/>
      <c r="PZC321" s="7"/>
      <c r="PZD321" s="7"/>
      <c r="PZE321" s="7"/>
      <c r="PZF321" s="7"/>
      <c r="PZG321" s="7"/>
      <c r="PZH321" s="7"/>
      <c r="PZI321" s="7"/>
      <c r="PZJ321" s="7"/>
      <c r="PZK321" s="7"/>
      <c r="PZL321" s="7"/>
      <c r="PZM321" s="7"/>
      <c r="PZN321" s="7"/>
      <c r="PZO321" s="7"/>
      <c r="PZP321" s="7"/>
      <c r="PZQ321" s="7"/>
      <c r="PZR321" s="7"/>
      <c r="PZS321" s="7"/>
      <c r="PZT321" s="7"/>
      <c r="PZU321" s="7"/>
      <c r="PZV321" s="7"/>
      <c r="PZW321" s="7"/>
      <c r="PZX321" s="7"/>
      <c r="PZY321" s="7"/>
      <c r="PZZ321" s="7"/>
      <c r="QAA321" s="7"/>
      <c r="QAB321" s="7"/>
      <c r="QAC321" s="7"/>
      <c r="QAD321" s="7"/>
      <c r="QAE321" s="7"/>
      <c r="QAF321" s="7"/>
      <c r="QAG321" s="7"/>
      <c r="QAH321" s="7"/>
      <c r="QAI321" s="7"/>
      <c r="QAJ321" s="7"/>
      <c r="QAK321" s="7"/>
      <c r="QAL321" s="7"/>
      <c r="QAM321" s="7"/>
      <c r="QAN321" s="7"/>
      <c r="QAO321" s="7"/>
      <c r="QAP321" s="7"/>
      <c r="QAQ321" s="7"/>
      <c r="QAR321" s="7"/>
      <c r="QAS321" s="7"/>
      <c r="QAT321" s="7"/>
      <c r="QAU321" s="7"/>
      <c r="QAV321" s="7"/>
      <c r="QAW321" s="7"/>
      <c r="QAX321" s="7"/>
      <c r="QAY321" s="7"/>
      <c r="QAZ321" s="7"/>
      <c r="QBA321" s="7"/>
      <c r="QBB321" s="7"/>
      <c r="QBC321" s="7"/>
      <c r="QBD321" s="7"/>
      <c r="QBE321" s="7"/>
      <c r="QBF321" s="7"/>
      <c r="QBG321" s="7"/>
      <c r="QBH321" s="7"/>
      <c r="QBI321" s="7"/>
      <c r="QBJ321" s="7"/>
      <c r="QBK321" s="7"/>
      <c r="QBL321" s="7"/>
      <c r="QBM321" s="7"/>
      <c r="QBN321" s="7"/>
      <c r="QBO321" s="7"/>
      <c r="QBP321" s="7"/>
      <c r="QBQ321" s="7"/>
      <c r="QBR321" s="7"/>
      <c r="QBS321" s="7"/>
      <c r="QBT321" s="7"/>
      <c r="QBU321" s="7"/>
      <c r="QBV321" s="7"/>
      <c r="QBW321" s="7"/>
      <c r="QBX321" s="7"/>
      <c r="QBY321" s="7"/>
      <c r="QBZ321" s="7"/>
      <c r="QCA321" s="7"/>
      <c r="QCB321" s="7"/>
      <c r="QCC321" s="7"/>
      <c r="QCD321" s="7"/>
      <c r="QCE321" s="7"/>
      <c r="QCF321" s="7"/>
      <c r="QCG321" s="7"/>
      <c r="QCH321" s="7"/>
      <c r="QCI321" s="7"/>
      <c r="QCJ321" s="7"/>
      <c r="QCK321" s="7"/>
      <c r="QCL321" s="7"/>
      <c r="QCM321" s="7"/>
      <c r="QCN321" s="7"/>
      <c r="QCO321" s="7"/>
      <c r="QCP321" s="7"/>
      <c r="QCQ321" s="7"/>
      <c r="QCR321" s="7"/>
      <c r="QCS321" s="7"/>
      <c r="QCT321" s="7"/>
      <c r="QCU321" s="7"/>
      <c r="QCV321" s="7"/>
      <c r="QCW321" s="7"/>
      <c r="QCX321" s="7"/>
      <c r="QCY321" s="7"/>
      <c r="QCZ321" s="7"/>
      <c r="QDA321" s="7"/>
      <c r="QDB321" s="7"/>
      <c r="QDC321" s="7"/>
      <c r="QDD321" s="7"/>
      <c r="QDE321" s="7"/>
      <c r="QDF321" s="7"/>
      <c r="QDG321" s="7"/>
      <c r="QDH321" s="7"/>
      <c r="QDI321" s="7"/>
      <c r="QDJ321" s="7"/>
      <c r="QDK321" s="7"/>
      <c r="QDL321" s="7"/>
      <c r="QDM321" s="7"/>
      <c r="QDN321" s="7"/>
      <c r="QDO321" s="7"/>
      <c r="QDP321" s="7"/>
      <c r="QDQ321" s="7"/>
      <c r="QDR321" s="7"/>
      <c r="QDS321" s="7"/>
      <c r="QDT321" s="7"/>
      <c r="QDU321" s="7"/>
      <c r="QDV321" s="7"/>
      <c r="QDW321" s="7"/>
      <c r="QDX321" s="7"/>
      <c r="QDY321" s="7"/>
      <c r="QDZ321" s="7"/>
      <c r="QEA321" s="7"/>
      <c r="QEB321" s="7"/>
      <c r="QEC321" s="7"/>
      <c r="QED321" s="7"/>
      <c r="QEE321" s="7"/>
      <c r="QEF321" s="7"/>
      <c r="QEG321" s="7"/>
      <c r="QEH321" s="7"/>
      <c r="QEI321" s="7"/>
      <c r="QEJ321" s="7"/>
      <c r="QEK321" s="7"/>
      <c r="QEL321" s="7"/>
      <c r="QEM321" s="7"/>
      <c r="QEN321" s="7"/>
      <c r="QEO321" s="7"/>
      <c r="QEP321" s="7"/>
      <c r="QEQ321" s="7"/>
      <c r="QER321" s="7"/>
      <c r="QES321" s="7"/>
      <c r="QET321" s="7"/>
      <c r="QEU321" s="7"/>
      <c r="QEV321" s="7"/>
      <c r="QEW321" s="7"/>
      <c r="QEX321" s="7"/>
      <c r="QEY321" s="7"/>
      <c r="QEZ321" s="7"/>
      <c r="QFA321" s="7"/>
      <c r="QFB321" s="7"/>
      <c r="QFC321" s="7"/>
      <c r="QFD321" s="7"/>
      <c r="QFE321" s="7"/>
      <c r="QFF321" s="7"/>
      <c r="QFG321" s="7"/>
      <c r="QFH321" s="7"/>
      <c r="QFI321" s="7"/>
      <c r="QFJ321" s="7"/>
      <c r="QFK321" s="7"/>
      <c r="QFL321" s="7"/>
      <c r="QFM321" s="7"/>
      <c r="QFN321" s="7"/>
      <c r="QFO321" s="7"/>
      <c r="QFP321" s="7"/>
      <c r="QFQ321" s="7"/>
      <c r="QFR321" s="7"/>
      <c r="QFS321" s="7"/>
      <c r="QFT321" s="7"/>
      <c r="QFU321" s="7"/>
      <c r="QFV321" s="7"/>
      <c r="QFW321" s="7"/>
      <c r="QFX321" s="7"/>
      <c r="QFY321" s="7"/>
      <c r="QFZ321" s="7"/>
      <c r="QGA321" s="7"/>
      <c r="QGB321" s="7"/>
      <c r="QGC321" s="7"/>
      <c r="QGD321" s="7"/>
      <c r="QGE321" s="7"/>
      <c r="QGF321" s="7"/>
      <c r="QGG321" s="7"/>
      <c r="QGH321" s="7"/>
      <c r="QGI321" s="7"/>
      <c r="QGJ321" s="7"/>
      <c r="QGK321" s="7"/>
      <c r="QGL321" s="7"/>
      <c r="QGM321" s="7"/>
      <c r="QGN321" s="7"/>
      <c r="QGO321" s="7"/>
      <c r="QGP321" s="7"/>
      <c r="QGQ321" s="7"/>
      <c r="QGR321" s="7"/>
      <c r="QGS321" s="7"/>
      <c r="QGT321" s="7"/>
      <c r="QGU321" s="7"/>
      <c r="QGV321" s="7"/>
      <c r="QGW321" s="7"/>
      <c r="QGX321" s="7"/>
      <c r="QGY321" s="7"/>
      <c r="QGZ321" s="7"/>
      <c r="QHA321" s="7"/>
      <c r="QHB321" s="7"/>
      <c r="QHC321" s="7"/>
      <c r="QHD321" s="7"/>
      <c r="QHE321" s="7"/>
      <c r="QHF321" s="7"/>
      <c r="QHG321" s="7"/>
      <c r="QHH321" s="7"/>
      <c r="QHI321" s="7"/>
      <c r="QHJ321" s="7"/>
      <c r="QHK321" s="7"/>
      <c r="QHL321" s="7"/>
      <c r="QHM321" s="7"/>
      <c r="QHN321" s="7"/>
      <c r="QHO321" s="7"/>
      <c r="QHP321" s="7"/>
      <c r="QHQ321" s="7"/>
      <c r="QHR321" s="7"/>
      <c r="QHS321" s="7"/>
      <c r="QHT321" s="7"/>
      <c r="QHU321" s="7"/>
      <c r="QHV321" s="7"/>
      <c r="QHW321" s="7"/>
      <c r="QHX321" s="7"/>
      <c r="QHY321" s="7"/>
      <c r="QHZ321" s="7"/>
      <c r="QIA321" s="7"/>
      <c r="QIB321" s="7"/>
      <c r="QIC321" s="7"/>
      <c r="QID321" s="7"/>
      <c r="QIE321" s="7"/>
      <c r="QIF321" s="7"/>
      <c r="QIG321" s="7"/>
      <c r="QIH321" s="7"/>
      <c r="QII321" s="7"/>
      <c r="QIJ321" s="7"/>
      <c r="QIK321" s="7"/>
      <c r="QIL321" s="7"/>
      <c r="QIM321" s="7"/>
      <c r="QIN321" s="7"/>
      <c r="QIO321" s="7"/>
      <c r="QIP321" s="7"/>
      <c r="QIQ321" s="7"/>
      <c r="QIR321" s="7"/>
      <c r="QIS321" s="7"/>
      <c r="QIT321" s="7"/>
      <c r="QIU321" s="7"/>
      <c r="QIV321" s="7"/>
      <c r="QIW321" s="7"/>
      <c r="QIX321" s="7"/>
      <c r="QIY321" s="7"/>
      <c r="QIZ321" s="7"/>
      <c r="QJA321" s="7"/>
      <c r="QJB321" s="7"/>
      <c r="QJC321" s="7"/>
      <c r="QJD321" s="7"/>
      <c r="QJE321" s="7"/>
      <c r="QJF321" s="7"/>
      <c r="QJG321" s="7"/>
      <c r="QJH321" s="7"/>
      <c r="QJI321" s="7"/>
      <c r="QJJ321" s="7"/>
      <c r="QJK321" s="7"/>
      <c r="QJL321" s="7"/>
      <c r="QJM321" s="7"/>
      <c r="QJN321" s="7"/>
      <c r="QJO321" s="7"/>
      <c r="QJP321" s="7"/>
      <c r="QJQ321" s="7"/>
      <c r="QJR321" s="7"/>
      <c r="QJS321" s="7"/>
      <c r="QJT321" s="7"/>
      <c r="QJU321" s="7"/>
      <c r="QJV321" s="7"/>
      <c r="QJW321" s="7"/>
      <c r="QJX321" s="7"/>
      <c r="QJY321" s="7"/>
      <c r="QJZ321" s="7"/>
      <c r="QKA321" s="7"/>
      <c r="QKB321" s="7"/>
      <c r="QKC321" s="7"/>
      <c r="QKD321" s="7"/>
      <c r="QKE321" s="7"/>
      <c r="QKF321" s="7"/>
      <c r="QKG321" s="7"/>
      <c r="QKH321" s="7"/>
      <c r="QKI321" s="7"/>
      <c r="QKJ321" s="7"/>
      <c r="QKK321" s="7"/>
      <c r="QKL321" s="7"/>
      <c r="QKM321" s="7"/>
      <c r="QKN321" s="7"/>
      <c r="QKO321" s="7"/>
      <c r="QKP321" s="7"/>
      <c r="QKQ321" s="7"/>
      <c r="QKR321" s="7"/>
      <c r="QKS321" s="7"/>
      <c r="QKT321" s="7"/>
      <c r="QKU321" s="7"/>
      <c r="QKV321" s="7"/>
      <c r="QKW321" s="7"/>
      <c r="QKX321" s="7"/>
      <c r="QKY321" s="7"/>
      <c r="QKZ321" s="7"/>
      <c r="QLA321" s="7"/>
      <c r="QLB321" s="7"/>
      <c r="QLC321" s="7"/>
      <c r="QLD321" s="7"/>
      <c r="QLE321" s="7"/>
      <c r="QLF321" s="7"/>
      <c r="QLG321" s="7"/>
      <c r="QLH321" s="7"/>
      <c r="QLI321" s="7"/>
      <c r="QLJ321" s="7"/>
      <c r="QLK321" s="7"/>
      <c r="QLL321" s="7"/>
      <c r="QLM321" s="7"/>
      <c r="QLN321" s="7"/>
      <c r="QLO321" s="7"/>
      <c r="QLP321" s="7"/>
      <c r="QLQ321" s="7"/>
      <c r="QLR321" s="7"/>
      <c r="QLS321" s="7"/>
      <c r="QLT321" s="7"/>
      <c r="QLU321" s="7"/>
      <c r="QLV321" s="7"/>
      <c r="QLW321" s="7"/>
      <c r="QLX321" s="7"/>
      <c r="QLY321" s="7"/>
      <c r="QLZ321" s="7"/>
      <c r="QMA321" s="7"/>
      <c r="QMB321" s="7"/>
      <c r="QMC321" s="7"/>
      <c r="QMD321" s="7"/>
      <c r="QME321" s="7"/>
      <c r="QMF321" s="7"/>
      <c r="QMG321" s="7"/>
      <c r="QMH321" s="7"/>
      <c r="QMI321" s="7"/>
      <c r="QMJ321" s="7"/>
      <c r="QMK321" s="7"/>
      <c r="QML321" s="7"/>
      <c r="QMM321" s="7"/>
      <c r="QMN321" s="7"/>
      <c r="QMO321" s="7"/>
      <c r="QMP321" s="7"/>
      <c r="QMQ321" s="7"/>
      <c r="QMR321" s="7"/>
      <c r="QMS321" s="7"/>
      <c r="QMT321" s="7"/>
      <c r="QMU321" s="7"/>
      <c r="QMV321" s="7"/>
      <c r="QMW321" s="7"/>
      <c r="QMX321" s="7"/>
      <c r="QMY321" s="7"/>
      <c r="QMZ321" s="7"/>
      <c r="QNA321" s="7"/>
      <c r="QNB321" s="7"/>
      <c r="QNC321" s="7"/>
      <c r="QND321" s="7"/>
      <c r="QNE321" s="7"/>
      <c r="QNF321" s="7"/>
      <c r="QNG321" s="7"/>
      <c r="QNH321" s="7"/>
      <c r="QNI321" s="7"/>
      <c r="QNJ321" s="7"/>
      <c r="QNK321" s="7"/>
      <c r="QNL321" s="7"/>
      <c r="QNM321" s="7"/>
      <c r="QNN321" s="7"/>
      <c r="QNO321" s="7"/>
      <c r="QNP321" s="7"/>
      <c r="QNQ321" s="7"/>
      <c r="QNR321" s="7"/>
      <c r="QNS321" s="7"/>
      <c r="QNT321" s="7"/>
      <c r="QNU321" s="7"/>
      <c r="QNV321" s="7"/>
      <c r="QNW321" s="7"/>
      <c r="QNX321" s="7"/>
      <c r="QNY321" s="7"/>
      <c r="QNZ321" s="7"/>
      <c r="QOA321" s="7"/>
      <c r="QOB321" s="7"/>
      <c r="QOC321" s="7"/>
      <c r="QOD321" s="7"/>
      <c r="QOE321" s="7"/>
      <c r="QOF321" s="7"/>
      <c r="QOG321" s="7"/>
      <c r="QOH321" s="7"/>
      <c r="QOI321" s="7"/>
      <c r="QOJ321" s="7"/>
      <c r="QOK321" s="7"/>
      <c r="QOL321" s="7"/>
      <c r="QOM321" s="7"/>
      <c r="QON321" s="7"/>
      <c r="QOO321" s="7"/>
      <c r="QOP321" s="7"/>
      <c r="QOQ321" s="7"/>
      <c r="QOR321" s="7"/>
      <c r="QOS321" s="7"/>
      <c r="QOT321" s="7"/>
      <c r="QOU321" s="7"/>
      <c r="QOV321" s="7"/>
      <c r="QOW321" s="7"/>
      <c r="QOX321" s="7"/>
      <c r="QOY321" s="7"/>
      <c r="QOZ321" s="7"/>
      <c r="QPA321" s="7"/>
      <c r="QPB321" s="7"/>
      <c r="QPC321" s="7"/>
      <c r="QPD321" s="7"/>
      <c r="QPE321" s="7"/>
      <c r="QPF321" s="7"/>
      <c r="QPG321" s="7"/>
      <c r="QPH321" s="7"/>
      <c r="QPI321" s="7"/>
      <c r="QPJ321" s="7"/>
      <c r="QPK321" s="7"/>
      <c r="QPL321" s="7"/>
      <c r="QPM321" s="7"/>
      <c r="QPN321" s="7"/>
      <c r="QPO321" s="7"/>
      <c r="QPP321" s="7"/>
      <c r="QPQ321" s="7"/>
      <c r="QPR321" s="7"/>
      <c r="QPS321" s="7"/>
      <c r="QPT321" s="7"/>
      <c r="QPU321" s="7"/>
      <c r="QPV321" s="7"/>
      <c r="QPW321" s="7"/>
      <c r="QPX321" s="7"/>
      <c r="QPY321" s="7"/>
      <c r="QPZ321" s="7"/>
      <c r="QQA321" s="7"/>
      <c r="QQB321" s="7"/>
      <c r="QQC321" s="7"/>
      <c r="QQD321" s="7"/>
      <c r="QQE321" s="7"/>
      <c r="QQF321" s="7"/>
      <c r="QQG321" s="7"/>
      <c r="QQH321" s="7"/>
      <c r="QQI321" s="7"/>
      <c r="QQJ321" s="7"/>
      <c r="QQK321" s="7"/>
      <c r="QQL321" s="7"/>
      <c r="QQM321" s="7"/>
      <c r="QQN321" s="7"/>
      <c r="QQO321" s="7"/>
      <c r="QQP321" s="7"/>
      <c r="QQQ321" s="7"/>
      <c r="QQR321" s="7"/>
      <c r="QQS321" s="7"/>
      <c r="QQT321" s="7"/>
      <c r="QQU321" s="7"/>
      <c r="QQV321" s="7"/>
      <c r="QQW321" s="7"/>
      <c r="QQX321" s="7"/>
      <c r="QQY321" s="7"/>
      <c r="QQZ321" s="7"/>
      <c r="QRA321" s="7"/>
      <c r="QRB321" s="7"/>
      <c r="QRC321" s="7"/>
      <c r="QRD321" s="7"/>
      <c r="QRE321" s="7"/>
      <c r="QRF321" s="7"/>
      <c r="QRG321" s="7"/>
      <c r="QRH321" s="7"/>
      <c r="QRI321" s="7"/>
      <c r="QRJ321" s="7"/>
      <c r="QRK321" s="7"/>
      <c r="QRL321" s="7"/>
      <c r="QRM321" s="7"/>
      <c r="QRN321" s="7"/>
      <c r="QRO321" s="7"/>
      <c r="QRP321" s="7"/>
      <c r="QRQ321" s="7"/>
      <c r="QRR321" s="7"/>
      <c r="QRS321" s="7"/>
      <c r="QRT321" s="7"/>
      <c r="QRU321" s="7"/>
      <c r="QRV321" s="7"/>
      <c r="QRW321" s="7"/>
      <c r="QRX321" s="7"/>
      <c r="QRY321" s="7"/>
      <c r="QRZ321" s="7"/>
      <c r="QSA321" s="7"/>
      <c r="QSB321" s="7"/>
      <c r="QSC321" s="7"/>
      <c r="QSD321" s="7"/>
      <c r="QSE321" s="7"/>
      <c r="QSF321" s="7"/>
      <c r="QSG321" s="7"/>
      <c r="QSH321" s="7"/>
      <c r="QSI321" s="7"/>
      <c r="QSJ321" s="7"/>
      <c r="QSK321" s="7"/>
      <c r="QSL321" s="7"/>
      <c r="QSM321" s="7"/>
      <c r="QSN321" s="7"/>
      <c r="QSO321" s="7"/>
      <c r="QSP321" s="7"/>
      <c r="QSQ321" s="7"/>
      <c r="QSR321" s="7"/>
      <c r="QSS321" s="7"/>
      <c r="QST321" s="7"/>
      <c r="QSU321" s="7"/>
      <c r="QSV321" s="7"/>
      <c r="QSW321" s="7"/>
      <c r="QSX321" s="7"/>
      <c r="QSY321" s="7"/>
      <c r="QSZ321" s="7"/>
      <c r="QTA321" s="7"/>
      <c r="QTB321" s="7"/>
      <c r="QTC321" s="7"/>
      <c r="QTD321" s="7"/>
      <c r="QTE321" s="7"/>
      <c r="QTF321" s="7"/>
      <c r="QTG321" s="7"/>
      <c r="QTH321" s="7"/>
      <c r="QTI321" s="7"/>
      <c r="QTJ321" s="7"/>
      <c r="QTK321" s="7"/>
      <c r="QTL321" s="7"/>
      <c r="QTM321" s="7"/>
      <c r="QTN321" s="7"/>
      <c r="QTO321" s="7"/>
      <c r="QTP321" s="7"/>
      <c r="QTQ321" s="7"/>
      <c r="QTR321" s="7"/>
      <c r="QTS321" s="7"/>
      <c r="QTT321" s="7"/>
      <c r="QTU321" s="7"/>
      <c r="QTV321" s="7"/>
      <c r="QTW321" s="7"/>
      <c r="QTX321" s="7"/>
      <c r="QTY321" s="7"/>
      <c r="QTZ321" s="7"/>
      <c r="QUA321" s="7"/>
      <c r="QUB321" s="7"/>
      <c r="QUC321" s="7"/>
      <c r="QUD321" s="7"/>
      <c r="QUE321" s="7"/>
      <c r="QUF321" s="7"/>
      <c r="QUG321" s="7"/>
      <c r="QUH321" s="7"/>
      <c r="QUI321" s="7"/>
      <c r="QUJ321" s="7"/>
      <c r="QUK321" s="7"/>
      <c r="QUL321" s="7"/>
      <c r="QUM321" s="7"/>
      <c r="QUN321" s="7"/>
      <c r="QUO321" s="7"/>
      <c r="QUP321" s="7"/>
      <c r="QUQ321" s="7"/>
      <c r="QUR321" s="7"/>
      <c r="QUS321" s="7"/>
      <c r="QUT321" s="7"/>
      <c r="QUU321" s="7"/>
      <c r="QUV321" s="7"/>
      <c r="QUW321" s="7"/>
      <c r="QUX321" s="7"/>
      <c r="QUY321" s="7"/>
      <c r="QUZ321" s="7"/>
      <c r="QVA321" s="7"/>
      <c r="QVB321" s="7"/>
      <c r="QVC321" s="7"/>
      <c r="QVD321" s="7"/>
      <c r="QVE321" s="7"/>
      <c r="QVF321" s="7"/>
      <c r="QVG321" s="7"/>
      <c r="QVH321" s="7"/>
      <c r="QVI321" s="7"/>
      <c r="QVJ321" s="7"/>
      <c r="QVK321" s="7"/>
      <c r="QVL321" s="7"/>
      <c r="QVM321" s="7"/>
      <c r="QVN321" s="7"/>
      <c r="QVO321" s="7"/>
      <c r="QVP321" s="7"/>
      <c r="QVQ321" s="7"/>
      <c r="QVR321" s="7"/>
      <c r="QVS321" s="7"/>
      <c r="QVT321" s="7"/>
      <c r="QVU321" s="7"/>
      <c r="QVV321" s="7"/>
      <c r="QVW321" s="7"/>
      <c r="QVX321" s="7"/>
      <c r="QVY321" s="7"/>
      <c r="QVZ321" s="7"/>
      <c r="QWA321" s="7"/>
      <c r="QWB321" s="7"/>
      <c r="QWC321" s="7"/>
      <c r="QWD321" s="7"/>
      <c r="QWE321" s="7"/>
      <c r="QWF321" s="7"/>
      <c r="QWG321" s="7"/>
      <c r="QWH321" s="7"/>
      <c r="QWI321" s="7"/>
      <c r="QWJ321" s="7"/>
      <c r="QWK321" s="7"/>
      <c r="QWL321" s="7"/>
      <c r="QWM321" s="7"/>
      <c r="QWN321" s="7"/>
      <c r="QWO321" s="7"/>
      <c r="QWP321" s="7"/>
      <c r="QWQ321" s="7"/>
      <c r="QWR321" s="7"/>
      <c r="QWS321" s="7"/>
      <c r="QWT321" s="7"/>
      <c r="QWU321" s="7"/>
      <c r="QWV321" s="7"/>
      <c r="QWW321" s="7"/>
      <c r="QWX321" s="7"/>
      <c r="QWY321" s="7"/>
      <c r="QWZ321" s="7"/>
      <c r="QXA321" s="7"/>
      <c r="QXB321" s="7"/>
      <c r="QXC321" s="7"/>
      <c r="QXD321" s="7"/>
      <c r="QXE321" s="7"/>
      <c r="QXF321" s="7"/>
      <c r="QXG321" s="7"/>
      <c r="QXH321" s="7"/>
      <c r="QXI321" s="7"/>
      <c r="QXJ321" s="7"/>
      <c r="QXK321" s="7"/>
      <c r="QXL321" s="7"/>
      <c r="QXM321" s="7"/>
      <c r="QXN321" s="7"/>
      <c r="QXO321" s="7"/>
      <c r="QXP321" s="7"/>
      <c r="QXQ321" s="7"/>
      <c r="QXR321" s="7"/>
      <c r="QXS321" s="7"/>
      <c r="QXT321" s="7"/>
      <c r="QXU321" s="7"/>
      <c r="QXV321" s="7"/>
      <c r="QXW321" s="7"/>
      <c r="QXX321" s="7"/>
      <c r="QXY321" s="7"/>
      <c r="QXZ321" s="7"/>
      <c r="QYA321" s="7"/>
      <c r="QYB321" s="7"/>
      <c r="QYC321" s="7"/>
      <c r="QYD321" s="7"/>
      <c r="QYE321" s="7"/>
      <c r="QYF321" s="7"/>
      <c r="QYG321" s="7"/>
      <c r="QYH321" s="7"/>
      <c r="QYI321" s="7"/>
      <c r="QYJ321" s="7"/>
      <c r="QYK321" s="7"/>
      <c r="QYL321" s="7"/>
      <c r="QYM321" s="7"/>
      <c r="QYN321" s="7"/>
      <c r="QYO321" s="7"/>
      <c r="QYP321" s="7"/>
      <c r="QYQ321" s="7"/>
      <c r="QYR321" s="7"/>
      <c r="QYS321" s="7"/>
      <c r="QYT321" s="7"/>
      <c r="QYU321" s="7"/>
      <c r="QYV321" s="7"/>
      <c r="QYW321" s="7"/>
      <c r="QYX321" s="7"/>
      <c r="QYY321" s="7"/>
      <c r="QYZ321" s="7"/>
      <c r="QZA321" s="7"/>
      <c r="QZB321" s="7"/>
      <c r="QZC321" s="7"/>
      <c r="QZD321" s="7"/>
      <c r="QZE321" s="7"/>
      <c r="QZF321" s="7"/>
      <c r="QZG321" s="7"/>
      <c r="QZH321" s="7"/>
      <c r="QZI321" s="7"/>
      <c r="QZJ321" s="7"/>
      <c r="QZK321" s="7"/>
      <c r="QZL321" s="7"/>
      <c r="QZM321" s="7"/>
      <c r="QZN321" s="7"/>
      <c r="QZO321" s="7"/>
      <c r="QZP321" s="7"/>
      <c r="QZQ321" s="7"/>
      <c r="QZR321" s="7"/>
      <c r="QZS321" s="7"/>
      <c r="QZT321" s="7"/>
      <c r="QZU321" s="7"/>
      <c r="QZV321" s="7"/>
      <c r="QZW321" s="7"/>
      <c r="QZX321" s="7"/>
      <c r="QZY321" s="7"/>
      <c r="QZZ321" s="7"/>
      <c r="RAA321" s="7"/>
      <c r="RAB321" s="7"/>
      <c r="RAC321" s="7"/>
      <c r="RAD321" s="7"/>
      <c r="RAE321" s="7"/>
      <c r="RAF321" s="7"/>
      <c r="RAG321" s="7"/>
      <c r="RAH321" s="7"/>
      <c r="RAI321" s="7"/>
      <c r="RAJ321" s="7"/>
      <c r="RAK321" s="7"/>
      <c r="RAL321" s="7"/>
      <c r="RAM321" s="7"/>
      <c r="RAN321" s="7"/>
      <c r="RAO321" s="7"/>
      <c r="RAP321" s="7"/>
      <c r="RAQ321" s="7"/>
      <c r="RAR321" s="7"/>
      <c r="RAS321" s="7"/>
      <c r="RAT321" s="7"/>
      <c r="RAU321" s="7"/>
      <c r="RAV321" s="7"/>
      <c r="RAW321" s="7"/>
      <c r="RAX321" s="7"/>
      <c r="RAY321" s="7"/>
      <c r="RAZ321" s="7"/>
      <c r="RBA321" s="7"/>
      <c r="RBB321" s="7"/>
      <c r="RBC321" s="7"/>
      <c r="RBD321" s="7"/>
      <c r="RBE321" s="7"/>
      <c r="RBF321" s="7"/>
      <c r="RBG321" s="7"/>
      <c r="RBH321" s="7"/>
      <c r="RBI321" s="7"/>
      <c r="RBJ321" s="7"/>
      <c r="RBK321" s="7"/>
      <c r="RBL321" s="7"/>
      <c r="RBM321" s="7"/>
      <c r="RBN321" s="7"/>
      <c r="RBO321" s="7"/>
      <c r="RBP321" s="7"/>
      <c r="RBQ321" s="7"/>
      <c r="RBR321" s="7"/>
      <c r="RBS321" s="7"/>
      <c r="RBT321" s="7"/>
      <c r="RBU321" s="7"/>
      <c r="RBV321" s="7"/>
      <c r="RBW321" s="7"/>
      <c r="RBX321" s="7"/>
      <c r="RBY321" s="7"/>
      <c r="RBZ321" s="7"/>
      <c r="RCA321" s="7"/>
      <c r="RCB321" s="7"/>
      <c r="RCC321" s="7"/>
      <c r="RCD321" s="7"/>
      <c r="RCE321" s="7"/>
      <c r="RCF321" s="7"/>
      <c r="RCG321" s="7"/>
      <c r="RCH321" s="7"/>
      <c r="RCI321" s="7"/>
      <c r="RCJ321" s="7"/>
      <c r="RCK321" s="7"/>
      <c r="RCL321" s="7"/>
      <c r="RCM321" s="7"/>
      <c r="RCN321" s="7"/>
      <c r="RCO321" s="7"/>
      <c r="RCP321" s="7"/>
      <c r="RCQ321" s="7"/>
      <c r="RCR321" s="7"/>
      <c r="RCS321" s="7"/>
      <c r="RCT321" s="7"/>
      <c r="RCU321" s="7"/>
      <c r="RCV321" s="7"/>
      <c r="RCW321" s="7"/>
      <c r="RCX321" s="7"/>
      <c r="RCY321" s="7"/>
      <c r="RCZ321" s="7"/>
      <c r="RDA321" s="7"/>
      <c r="RDB321" s="7"/>
      <c r="RDC321" s="7"/>
      <c r="RDD321" s="7"/>
      <c r="RDE321" s="7"/>
      <c r="RDF321" s="7"/>
      <c r="RDG321" s="7"/>
      <c r="RDH321" s="7"/>
      <c r="RDI321" s="7"/>
      <c r="RDJ321" s="7"/>
      <c r="RDK321" s="7"/>
      <c r="RDL321" s="7"/>
      <c r="RDM321" s="7"/>
      <c r="RDN321" s="7"/>
      <c r="RDO321" s="7"/>
      <c r="RDP321" s="7"/>
      <c r="RDQ321" s="7"/>
      <c r="RDR321" s="7"/>
      <c r="RDS321" s="7"/>
      <c r="RDT321" s="7"/>
      <c r="RDU321" s="7"/>
      <c r="RDV321" s="7"/>
      <c r="RDW321" s="7"/>
      <c r="RDX321" s="7"/>
      <c r="RDY321" s="7"/>
      <c r="RDZ321" s="7"/>
      <c r="REA321" s="7"/>
      <c r="REB321" s="7"/>
      <c r="REC321" s="7"/>
      <c r="RED321" s="7"/>
      <c r="REE321" s="7"/>
      <c r="REF321" s="7"/>
      <c r="REG321" s="7"/>
      <c r="REH321" s="7"/>
      <c r="REI321" s="7"/>
      <c r="REJ321" s="7"/>
      <c r="REK321" s="7"/>
      <c r="REL321" s="7"/>
      <c r="REM321" s="7"/>
      <c r="REN321" s="7"/>
      <c r="REO321" s="7"/>
      <c r="REP321" s="7"/>
      <c r="REQ321" s="7"/>
      <c r="RER321" s="7"/>
      <c r="RES321" s="7"/>
      <c r="RET321" s="7"/>
      <c r="REU321" s="7"/>
      <c r="REV321" s="7"/>
      <c r="REW321" s="7"/>
      <c r="REX321" s="7"/>
      <c r="REY321" s="7"/>
      <c r="REZ321" s="7"/>
      <c r="RFA321" s="7"/>
      <c r="RFB321" s="7"/>
      <c r="RFC321" s="7"/>
      <c r="RFD321" s="7"/>
      <c r="RFE321" s="7"/>
      <c r="RFF321" s="7"/>
      <c r="RFG321" s="7"/>
      <c r="RFH321" s="7"/>
      <c r="RFI321" s="7"/>
      <c r="RFJ321" s="7"/>
      <c r="RFK321" s="7"/>
      <c r="RFL321" s="7"/>
      <c r="RFM321" s="7"/>
      <c r="RFN321" s="7"/>
      <c r="RFO321" s="7"/>
      <c r="RFP321" s="7"/>
      <c r="RFQ321" s="7"/>
      <c r="RFR321" s="7"/>
      <c r="RFS321" s="7"/>
      <c r="RFT321" s="7"/>
      <c r="RFU321" s="7"/>
      <c r="RFV321" s="7"/>
      <c r="RFW321" s="7"/>
      <c r="RFX321" s="7"/>
      <c r="RFY321" s="7"/>
      <c r="RFZ321" s="7"/>
      <c r="RGA321" s="7"/>
      <c r="RGB321" s="7"/>
      <c r="RGC321" s="7"/>
      <c r="RGD321" s="7"/>
      <c r="RGE321" s="7"/>
      <c r="RGF321" s="7"/>
      <c r="RGG321" s="7"/>
      <c r="RGH321" s="7"/>
      <c r="RGI321" s="7"/>
      <c r="RGJ321" s="7"/>
      <c r="RGK321" s="7"/>
      <c r="RGL321" s="7"/>
      <c r="RGM321" s="7"/>
      <c r="RGN321" s="7"/>
      <c r="RGO321" s="7"/>
      <c r="RGP321" s="7"/>
      <c r="RGQ321" s="7"/>
      <c r="RGR321" s="7"/>
      <c r="RGS321" s="7"/>
      <c r="RGT321" s="7"/>
      <c r="RGU321" s="7"/>
      <c r="RGV321" s="7"/>
      <c r="RGW321" s="7"/>
      <c r="RGX321" s="7"/>
      <c r="RGY321" s="7"/>
      <c r="RGZ321" s="7"/>
      <c r="RHA321" s="7"/>
      <c r="RHB321" s="7"/>
      <c r="RHC321" s="7"/>
      <c r="RHD321" s="7"/>
      <c r="RHE321" s="7"/>
      <c r="RHF321" s="7"/>
      <c r="RHG321" s="7"/>
      <c r="RHH321" s="7"/>
      <c r="RHI321" s="7"/>
      <c r="RHJ321" s="7"/>
      <c r="RHK321" s="7"/>
      <c r="RHL321" s="7"/>
      <c r="RHM321" s="7"/>
      <c r="RHN321" s="7"/>
      <c r="RHO321" s="7"/>
      <c r="RHP321" s="7"/>
      <c r="RHQ321" s="7"/>
      <c r="RHR321" s="7"/>
      <c r="RHS321" s="7"/>
      <c r="RHT321" s="7"/>
      <c r="RHU321" s="7"/>
      <c r="RHV321" s="7"/>
      <c r="RHW321" s="7"/>
      <c r="RHX321" s="7"/>
      <c r="RHY321" s="7"/>
      <c r="RHZ321" s="7"/>
      <c r="RIA321" s="7"/>
      <c r="RIB321" s="7"/>
      <c r="RIC321" s="7"/>
      <c r="RID321" s="7"/>
      <c r="RIE321" s="7"/>
      <c r="RIF321" s="7"/>
      <c r="RIG321" s="7"/>
      <c r="RIH321" s="7"/>
      <c r="RII321" s="7"/>
      <c r="RIJ321" s="7"/>
      <c r="RIK321" s="7"/>
      <c r="RIL321" s="7"/>
      <c r="RIM321" s="7"/>
      <c r="RIN321" s="7"/>
      <c r="RIO321" s="7"/>
      <c r="RIP321" s="7"/>
      <c r="RIQ321" s="7"/>
      <c r="RIR321" s="7"/>
      <c r="RIS321" s="7"/>
      <c r="RIT321" s="7"/>
      <c r="RIU321" s="7"/>
      <c r="RIV321" s="7"/>
      <c r="RIW321" s="7"/>
      <c r="RIX321" s="7"/>
      <c r="RIY321" s="7"/>
      <c r="RIZ321" s="7"/>
      <c r="RJA321" s="7"/>
      <c r="RJB321" s="7"/>
      <c r="RJC321" s="7"/>
      <c r="RJD321" s="7"/>
      <c r="RJE321" s="7"/>
      <c r="RJF321" s="7"/>
      <c r="RJG321" s="7"/>
      <c r="RJH321" s="7"/>
      <c r="RJI321" s="7"/>
      <c r="RJJ321" s="7"/>
      <c r="RJK321" s="7"/>
      <c r="RJL321" s="7"/>
      <c r="RJM321" s="7"/>
      <c r="RJN321" s="7"/>
      <c r="RJO321" s="7"/>
      <c r="RJP321" s="7"/>
      <c r="RJQ321" s="7"/>
      <c r="RJR321" s="7"/>
      <c r="RJS321" s="7"/>
      <c r="RJT321" s="7"/>
      <c r="RJU321" s="7"/>
      <c r="RJV321" s="7"/>
      <c r="RJW321" s="7"/>
      <c r="RJX321" s="7"/>
      <c r="RJY321" s="7"/>
      <c r="RJZ321" s="7"/>
      <c r="RKA321" s="7"/>
      <c r="RKB321" s="7"/>
      <c r="RKC321" s="7"/>
      <c r="RKD321" s="7"/>
      <c r="RKE321" s="7"/>
      <c r="RKF321" s="7"/>
      <c r="RKG321" s="7"/>
      <c r="RKH321" s="7"/>
      <c r="RKI321" s="7"/>
      <c r="RKJ321" s="7"/>
      <c r="RKK321" s="7"/>
      <c r="RKL321" s="7"/>
      <c r="RKM321" s="7"/>
      <c r="RKN321" s="7"/>
      <c r="RKO321" s="7"/>
      <c r="RKP321" s="7"/>
      <c r="RKQ321" s="7"/>
      <c r="RKR321" s="7"/>
      <c r="RKS321" s="7"/>
      <c r="RKT321" s="7"/>
      <c r="RKU321" s="7"/>
      <c r="RKV321" s="7"/>
      <c r="RKW321" s="7"/>
      <c r="RKX321" s="7"/>
      <c r="RKY321" s="7"/>
      <c r="RKZ321" s="7"/>
      <c r="RLA321" s="7"/>
      <c r="RLB321" s="7"/>
      <c r="RLC321" s="7"/>
      <c r="RLD321" s="7"/>
      <c r="RLE321" s="7"/>
      <c r="RLF321" s="7"/>
      <c r="RLG321" s="7"/>
      <c r="RLH321" s="7"/>
      <c r="RLI321" s="7"/>
      <c r="RLJ321" s="7"/>
      <c r="RLK321" s="7"/>
      <c r="RLL321" s="7"/>
      <c r="RLM321" s="7"/>
      <c r="RLN321" s="7"/>
      <c r="RLO321" s="7"/>
      <c r="RLP321" s="7"/>
      <c r="RLQ321" s="7"/>
      <c r="RLR321" s="7"/>
      <c r="RLS321" s="7"/>
      <c r="RLT321" s="7"/>
      <c r="RLU321" s="7"/>
      <c r="RLV321" s="7"/>
      <c r="RLW321" s="7"/>
      <c r="RLX321" s="7"/>
      <c r="RLY321" s="7"/>
      <c r="RLZ321" s="7"/>
      <c r="RMA321" s="7"/>
      <c r="RMB321" s="7"/>
      <c r="RMC321" s="7"/>
      <c r="RMD321" s="7"/>
      <c r="RME321" s="7"/>
      <c r="RMF321" s="7"/>
      <c r="RMG321" s="7"/>
      <c r="RMH321" s="7"/>
      <c r="RMI321" s="7"/>
      <c r="RMJ321" s="7"/>
      <c r="RMK321" s="7"/>
      <c r="RML321" s="7"/>
      <c r="RMM321" s="7"/>
      <c r="RMN321" s="7"/>
      <c r="RMO321" s="7"/>
      <c r="RMP321" s="7"/>
      <c r="RMQ321" s="7"/>
      <c r="RMR321" s="7"/>
      <c r="RMS321" s="7"/>
      <c r="RMT321" s="7"/>
      <c r="RMU321" s="7"/>
      <c r="RMV321" s="7"/>
      <c r="RMW321" s="7"/>
      <c r="RMX321" s="7"/>
      <c r="RMY321" s="7"/>
      <c r="RMZ321" s="7"/>
      <c r="RNA321" s="7"/>
      <c r="RNB321" s="7"/>
      <c r="RNC321" s="7"/>
      <c r="RND321" s="7"/>
      <c r="RNE321" s="7"/>
      <c r="RNF321" s="7"/>
      <c r="RNG321" s="7"/>
      <c r="RNH321" s="7"/>
      <c r="RNI321" s="7"/>
      <c r="RNJ321" s="7"/>
      <c r="RNK321" s="7"/>
      <c r="RNL321" s="7"/>
      <c r="RNM321" s="7"/>
      <c r="RNN321" s="7"/>
      <c r="RNO321" s="7"/>
      <c r="RNP321" s="7"/>
      <c r="RNQ321" s="7"/>
      <c r="RNR321" s="7"/>
      <c r="RNS321" s="7"/>
      <c r="RNT321" s="7"/>
      <c r="RNU321" s="7"/>
      <c r="RNV321" s="7"/>
      <c r="RNW321" s="7"/>
      <c r="RNX321" s="7"/>
      <c r="RNY321" s="7"/>
      <c r="RNZ321" s="7"/>
      <c r="ROA321" s="7"/>
      <c r="ROB321" s="7"/>
      <c r="ROC321" s="7"/>
      <c r="ROD321" s="7"/>
      <c r="ROE321" s="7"/>
      <c r="ROF321" s="7"/>
      <c r="ROG321" s="7"/>
      <c r="ROH321" s="7"/>
      <c r="ROI321" s="7"/>
      <c r="ROJ321" s="7"/>
      <c r="ROK321" s="7"/>
      <c r="ROL321" s="7"/>
      <c r="ROM321" s="7"/>
      <c r="RON321" s="7"/>
      <c r="ROO321" s="7"/>
      <c r="ROP321" s="7"/>
      <c r="ROQ321" s="7"/>
      <c r="ROR321" s="7"/>
      <c r="ROS321" s="7"/>
      <c r="ROT321" s="7"/>
      <c r="ROU321" s="7"/>
      <c r="ROV321" s="7"/>
      <c r="ROW321" s="7"/>
      <c r="ROX321" s="7"/>
      <c r="ROY321" s="7"/>
      <c r="ROZ321" s="7"/>
      <c r="RPA321" s="7"/>
      <c r="RPB321" s="7"/>
      <c r="RPC321" s="7"/>
      <c r="RPD321" s="7"/>
      <c r="RPE321" s="7"/>
      <c r="RPF321" s="7"/>
      <c r="RPG321" s="7"/>
      <c r="RPH321" s="7"/>
      <c r="RPI321" s="7"/>
      <c r="RPJ321" s="7"/>
      <c r="RPK321" s="7"/>
      <c r="RPL321" s="7"/>
      <c r="RPM321" s="7"/>
      <c r="RPN321" s="7"/>
      <c r="RPO321" s="7"/>
      <c r="RPP321" s="7"/>
      <c r="RPQ321" s="7"/>
      <c r="RPR321" s="7"/>
      <c r="RPS321" s="7"/>
      <c r="RPT321" s="7"/>
      <c r="RPU321" s="7"/>
      <c r="RPV321" s="7"/>
      <c r="RPW321" s="7"/>
      <c r="RPX321" s="7"/>
      <c r="RPY321" s="7"/>
      <c r="RPZ321" s="7"/>
      <c r="RQA321" s="7"/>
      <c r="RQB321" s="7"/>
      <c r="RQC321" s="7"/>
      <c r="RQD321" s="7"/>
      <c r="RQE321" s="7"/>
      <c r="RQF321" s="7"/>
      <c r="RQG321" s="7"/>
      <c r="RQH321" s="7"/>
      <c r="RQI321" s="7"/>
      <c r="RQJ321" s="7"/>
      <c r="RQK321" s="7"/>
      <c r="RQL321" s="7"/>
      <c r="RQM321" s="7"/>
      <c r="RQN321" s="7"/>
      <c r="RQO321" s="7"/>
      <c r="RQP321" s="7"/>
      <c r="RQQ321" s="7"/>
      <c r="RQR321" s="7"/>
      <c r="RQS321" s="7"/>
      <c r="RQT321" s="7"/>
      <c r="RQU321" s="7"/>
      <c r="RQV321" s="7"/>
      <c r="RQW321" s="7"/>
      <c r="RQX321" s="7"/>
      <c r="RQY321" s="7"/>
      <c r="RQZ321" s="7"/>
      <c r="RRA321" s="7"/>
      <c r="RRB321" s="7"/>
      <c r="RRC321" s="7"/>
      <c r="RRD321" s="7"/>
      <c r="RRE321" s="7"/>
      <c r="RRF321" s="7"/>
      <c r="RRG321" s="7"/>
      <c r="RRH321" s="7"/>
      <c r="RRI321" s="7"/>
      <c r="RRJ321" s="7"/>
      <c r="RRK321" s="7"/>
      <c r="RRL321" s="7"/>
      <c r="RRM321" s="7"/>
      <c r="RRN321" s="7"/>
      <c r="RRO321" s="7"/>
      <c r="RRP321" s="7"/>
      <c r="RRQ321" s="7"/>
      <c r="RRR321" s="7"/>
      <c r="RRS321" s="7"/>
      <c r="RRT321" s="7"/>
      <c r="RRU321" s="7"/>
      <c r="RRV321" s="7"/>
      <c r="RRW321" s="7"/>
      <c r="RRX321" s="7"/>
      <c r="RRY321" s="7"/>
      <c r="RRZ321" s="7"/>
      <c r="RSA321" s="7"/>
      <c r="RSB321" s="7"/>
      <c r="RSC321" s="7"/>
      <c r="RSD321" s="7"/>
      <c r="RSE321" s="7"/>
      <c r="RSF321" s="7"/>
      <c r="RSG321" s="7"/>
      <c r="RSH321" s="7"/>
      <c r="RSI321" s="7"/>
      <c r="RSJ321" s="7"/>
      <c r="RSK321" s="7"/>
      <c r="RSL321" s="7"/>
      <c r="RSM321" s="7"/>
      <c r="RSN321" s="7"/>
      <c r="RSO321" s="7"/>
      <c r="RSP321" s="7"/>
      <c r="RSQ321" s="7"/>
      <c r="RSR321" s="7"/>
      <c r="RSS321" s="7"/>
      <c r="RST321" s="7"/>
      <c r="RSU321" s="7"/>
      <c r="RSV321" s="7"/>
      <c r="RSW321" s="7"/>
      <c r="RSX321" s="7"/>
      <c r="RSY321" s="7"/>
      <c r="RSZ321" s="7"/>
      <c r="RTA321" s="7"/>
      <c r="RTB321" s="7"/>
      <c r="RTC321" s="7"/>
      <c r="RTD321" s="7"/>
      <c r="RTE321" s="7"/>
      <c r="RTF321" s="7"/>
      <c r="RTG321" s="7"/>
      <c r="RTH321" s="7"/>
      <c r="RTI321" s="7"/>
      <c r="RTJ321" s="7"/>
      <c r="RTK321" s="7"/>
      <c r="RTL321" s="7"/>
      <c r="RTM321" s="7"/>
      <c r="RTN321" s="7"/>
      <c r="RTO321" s="7"/>
      <c r="RTP321" s="7"/>
      <c r="RTQ321" s="7"/>
      <c r="RTR321" s="7"/>
      <c r="RTS321" s="7"/>
      <c r="RTT321" s="7"/>
      <c r="RTU321" s="7"/>
      <c r="RTV321" s="7"/>
      <c r="RTW321" s="7"/>
      <c r="RTX321" s="7"/>
      <c r="RTY321" s="7"/>
      <c r="RTZ321" s="7"/>
      <c r="RUA321" s="7"/>
      <c r="RUB321" s="7"/>
      <c r="RUC321" s="7"/>
      <c r="RUD321" s="7"/>
      <c r="RUE321" s="7"/>
      <c r="RUF321" s="7"/>
      <c r="RUG321" s="7"/>
      <c r="RUH321" s="7"/>
      <c r="RUI321" s="7"/>
      <c r="RUJ321" s="7"/>
      <c r="RUK321" s="7"/>
      <c r="RUL321" s="7"/>
      <c r="RUM321" s="7"/>
      <c r="RUN321" s="7"/>
      <c r="RUO321" s="7"/>
      <c r="RUP321" s="7"/>
      <c r="RUQ321" s="7"/>
      <c r="RUR321" s="7"/>
      <c r="RUS321" s="7"/>
      <c r="RUT321" s="7"/>
      <c r="RUU321" s="7"/>
      <c r="RUV321" s="7"/>
      <c r="RUW321" s="7"/>
      <c r="RUX321" s="7"/>
      <c r="RUY321" s="7"/>
      <c r="RUZ321" s="7"/>
      <c r="RVA321" s="7"/>
      <c r="RVB321" s="7"/>
      <c r="RVC321" s="7"/>
      <c r="RVD321" s="7"/>
      <c r="RVE321" s="7"/>
      <c r="RVF321" s="7"/>
      <c r="RVG321" s="7"/>
      <c r="RVH321" s="7"/>
      <c r="RVI321" s="7"/>
      <c r="RVJ321" s="7"/>
      <c r="RVK321" s="7"/>
      <c r="RVL321" s="7"/>
      <c r="RVM321" s="7"/>
      <c r="RVN321" s="7"/>
      <c r="RVO321" s="7"/>
      <c r="RVP321" s="7"/>
      <c r="RVQ321" s="7"/>
      <c r="RVR321" s="7"/>
      <c r="RVS321" s="7"/>
      <c r="RVT321" s="7"/>
      <c r="RVU321" s="7"/>
      <c r="RVV321" s="7"/>
      <c r="RVW321" s="7"/>
      <c r="RVX321" s="7"/>
      <c r="RVY321" s="7"/>
      <c r="RVZ321" s="7"/>
      <c r="RWA321" s="7"/>
      <c r="RWB321" s="7"/>
      <c r="RWC321" s="7"/>
      <c r="RWD321" s="7"/>
      <c r="RWE321" s="7"/>
      <c r="RWF321" s="7"/>
      <c r="RWG321" s="7"/>
      <c r="RWH321" s="7"/>
      <c r="RWI321" s="7"/>
      <c r="RWJ321" s="7"/>
      <c r="RWK321" s="7"/>
      <c r="RWL321" s="7"/>
      <c r="RWM321" s="7"/>
      <c r="RWN321" s="7"/>
      <c r="RWO321" s="7"/>
      <c r="RWP321" s="7"/>
      <c r="RWQ321" s="7"/>
      <c r="RWR321" s="7"/>
      <c r="RWS321" s="7"/>
      <c r="RWT321" s="7"/>
      <c r="RWU321" s="7"/>
      <c r="RWV321" s="7"/>
      <c r="RWW321" s="7"/>
      <c r="RWX321" s="7"/>
      <c r="RWY321" s="7"/>
      <c r="RWZ321" s="7"/>
      <c r="RXA321" s="7"/>
      <c r="RXB321" s="7"/>
      <c r="RXC321" s="7"/>
      <c r="RXD321" s="7"/>
      <c r="RXE321" s="7"/>
      <c r="RXF321" s="7"/>
      <c r="RXG321" s="7"/>
      <c r="RXH321" s="7"/>
      <c r="RXI321" s="7"/>
      <c r="RXJ321" s="7"/>
      <c r="RXK321" s="7"/>
      <c r="RXL321" s="7"/>
      <c r="RXM321" s="7"/>
      <c r="RXN321" s="7"/>
      <c r="RXO321" s="7"/>
      <c r="RXP321" s="7"/>
      <c r="RXQ321" s="7"/>
      <c r="RXR321" s="7"/>
      <c r="RXS321" s="7"/>
      <c r="RXT321" s="7"/>
      <c r="RXU321" s="7"/>
      <c r="RXV321" s="7"/>
      <c r="RXW321" s="7"/>
      <c r="RXX321" s="7"/>
      <c r="RXY321" s="7"/>
      <c r="RXZ321" s="7"/>
      <c r="RYA321" s="7"/>
      <c r="RYB321" s="7"/>
      <c r="RYC321" s="7"/>
      <c r="RYD321" s="7"/>
      <c r="RYE321" s="7"/>
      <c r="RYF321" s="7"/>
      <c r="RYG321" s="7"/>
      <c r="RYH321" s="7"/>
      <c r="RYI321" s="7"/>
      <c r="RYJ321" s="7"/>
      <c r="RYK321" s="7"/>
      <c r="RYL321" s="7"/>
      <c r="RYM321" s="7"/>
      <c r="RYN321" s="7"/>
      <c r="RYO321" s="7"/>
      <c r="RYP321" s="7"/>
      <c r="RYQ321" s="7"/>
      <c r="RYR321" s="7"/>
      <c r="RYS321" s="7"/>
      <c r="RYT321" s="7"/>
      <c r="RYU321" s="7"/>
      <c r="RYV321" s="7"/>
      <c r="RYW321" s="7"/>
      <c r="RYX321" s="7"/>
      <c r="RYY321" s="7"/>
      <c r="RYZ321" s="7"/>
      <c r="RZA321" s="7"/>
      <c r="RZB321" s="7"/>
      <c r="RZC321" s="7"/>
      <c r="RZD321" s="7"/>
      <c r="RZE321" s="7"/>
      <c r="RZF321" s="7"/>
      <c r="RZG321" s="7"/>
      <c r="RZH321" s="7"/>
      <c r="RZI321" s="7"/>
      <c r="RZJ321" s="7"/>
      <c r="RZK321" s="7"/>
      <c r="RZL321" s="7"/>
      <c r="RZM321" s="7"/>
      <c r="RZN321" s="7"/>
      <c r="RZO321" s="7"/>
      <c r="RZP321" s="7"/>
      <c r="RZQ321" s="7"/>
      <c r="RZR321" s="7"/>
      <c r="RZS321" s="7"/>
      <c r="RZT321" s="7"/>
      <c r="RZU321" s="7"/>
      <c r="RZV321" s="7"/>
      <c r="RZW321" s="7"/>
      <c r="RZX321" s="7"/>
      <c r="RZY321" s="7"/>
      <c r="RZZ321" s="7"/>
      <c r="SAA321" s="7"/>
      <c r="SAB321" s="7"/>
      <c r="SAC321" s="7"/>
      <c r="SAD321" s="7"/>
      <c r="SAE321" s="7"/>
      <c r="SAF321" s="7"/>
      <c r="SAG321" s="7"/>
      <c r="SAH321" s="7"/>
      <c r="SAI321" s="7"/>
      <c r="SAJ321" s="7"/>
      <c r="SAK321" s="7"/>
      <c r="SAL321" s="7"/>
      <c r="SAM321" s="7"/>
      <c r="SAN321" s="7"/>
      <c r="SAO321" s="7"/>
      <c r="SAP321" s="7"/>
      <c r="SAQ321" s="7"/>
      <c r="SAR321" s="7"/>
      <c r="SAS321" s="7"/>
      <c r="SAT321" s="7"/>
      <c r="SAU321" s="7"/>
      <c r="SAV321" s="7"/>
      <c r="SAW321" s="7"/>
      <c r="SAX321" s="7"/>
      <c r="SAY321" s="7"/>
      <c r="SAZ321" s="7"/>
      <c r="SBA321" s="7"/>
      <c r="SBB321" s="7"/>
      <c r="SBC321" s="7"/>
      <c r="SBD321" s="7"/>
      <c r="SBE321" s="7"/>
      <c r="SBF321" s="7"/>
      <c r="SBG321" s="7"/>
      <c r="SBH321" s="7"/>
      <c r="SBI321" s="7"/>
      <c r="SBJ321" s="7"/>
      <c r="SBK321" s="7"/>
      <c r="SBL321" s="7"/>
      <c r="SBM321" s="7"/>
      <c r="SBN321" s="7"/>
      <c r="SBO321" s="7"/>
      <c r="SBP321" s="7"/>
      <c r="SBQ321" s="7"/>
      <c r="SBR321" s="7"/>
      <c r="SBS321" s="7"/>
      <c r="SBT321" s="7"/>
      <c r="SBU321" s="7"/>
      <c r="SBV321" s="7"/>
      <c r="SBW321" s="7"/>
      <c r="SBX321" s="7"/>
      <c r="SBY321" s="7"/>
      <c r="SBZ321" s="7"/>
      <c r="SCA321" s="7"/>
      <c r="SCB321" s="7"/>
      <c r="SCC321" s="7"/>
      <c r="SCD321" s="7"/>
      <c r="SCE321" s="7"/>
      <c r="SCF321" s="7"/>
      <c r="SCG321" s="7"/>
      <c r="SCH321" s="7"/>
      <c r="SCI321" s="7"/>
      <c r="SCJ321" s="7"/>
      <c r="SCK321" s="7"/>
      <c r="SCL321" s="7"/>
      <c r="SCM321" s="7"/>
      <c r="SCN321" s="7"/>
      <c r="SCO321" s="7"/>
      <c r="SCP321" s="7"/>
      <c r="SCQ321" s="7"/>
      <c r="SCR321" s="7"/>
      <c r="SCS321" s="7"/>
      <c r="SCT321" s="7"/>
      <c r="SCU321" s="7"/>
      <c r="SCV321" s="7"/>
      <c r="SCW321" s="7"/>
      <c r="SCX321" s="7"/>
      <c r="SCY321" s="7"/>
      <c r="SCZ321" s="7"/>
      <c r="SDA321" s="7"/>
      <c r="SDB321" s="7"/>
      <c r="SDC321" s="7"/>
      <c r="SDD321" s="7"/>
      <c r="SDE321" s="7"/>
      <c r="SDF321" s="7"/>
      <c r="SDG321" s="7"/>
      <c r="SDH321" s="7"/>
      <c r="SDI321" s="7"/>
      <c r="SDJ321" s="7"/>
      <c r="SDK321" s="7"/>
      <c r="SDL321" s="7"/>
      <c r="SDM321" s="7"/>
      <c r="SDN321" s="7"/>
      <c r="SDO321" s="7"/>
      <c r="SDP321" s="7"/>
      <c r="SDQ321" s="7"/>
      <c r="SDR321" s="7"/>
      <c r="SDS321" s="7"/>
      <c r="SDT321" s="7"/>
      <c r="SDU321" s="7"/>
      <c r="SDV321" s="7"/>
      <c r="SDW321" s="7"/>
      <c r="SDX321" s="7"/>
      <c r="SDY321" s="7"/>
      <c r="SDZ321" s="7"/>
      <c r="SEA321" s="7"/>
      <c r="SEB321" s="7"/>
      <c r="SEC321" s="7"/>
      <c r="SED321" s="7"/>
      <c r="SEE321" s="7"/>
      <c r="SEF321" s="7"/>
      <c r="SEG321" s="7"/>
      <c r="SEH321" s="7"/>
      <c r="SEI321" s="7"/>
      <c r="SEJ321" s="7"/>
      <c r="SEK321" s="7"/>
      <c r="SEL321" s="7"/>
      <c r="SEM321" s="7"/>
      <c r="SEN321" s="7"/>
      <c r="SEO321" s="7"/>
      <c r="SEP321" s="7"/>
      <c r="SEQ321" s="7"/>
      <c r="SER321" s="7"/>
      <c r="SES321" s="7"/>
      <c r="SET321" s="7"/>
      <c r="SEU321" s="7"/>
      <c r="SEV321" s="7"/>
      <c r="SEW321" s="7"/>
      <c r="SEX321" s="7"/>
      <c r="SEY321" s="7"/>
      <c r="SEZ321" s="7"/>
      <c r="SFA321" s="7"/>
      <c r="SFB321" s="7"/>
      <c r="SFC321" s="7"/>
      <c r="SFD321" s="7"/>
      <c r="SFE321" s="7"/>
      <c r="SFF321" s="7"/>
      <c r="SFG321" s="7"/>
      <c r="SFH321" s="7"/>
      <c r="SFI321" s="7"/>
      <c r="SFJ321" s="7"/>
      <c r="SFK321" s="7"/>
      <c r="SFL321" s="7"/>
      <c r="SFM321" s="7"/>
      <c r="SFN321" s="7"/>
      <c r="SFO321" s="7"/>
      <c r="SFP321" s="7"/>
      <c r="SFQ321" s="7"/>
      <c r="SFR321" s="7"/>
      <c r="SFS321" s="7"/>
      <c r="SFT321" s="7"/>
      <c r="SFU321" s="7"/>
      <c r="SFV321" s="7"/>
      <c r="SFW321" s="7"/>
      <c r="SFX321" s="7"/>
      <c r="SFY321" s="7"/>
      <c r="SFZ321" s="7"/>
      <c r="SGA321" s="7"/>
      <c r="SGB321" s="7"/>
      <c r="SGC321" s="7"/>
      <c r="SGD321" s="7"/>
      <c r="SGE321" s="7"/>
      <c r="SGF321" s="7"/>
      <c r="SGG321" s="7"/>
      <c r="SGH321" s="7"/>
      <c r="SGI321" s="7"/>
      <c r="SGJ321" s="7"/>
      <c r="SGK321" s="7"/>
      <c r="SGL321" s="7"/>
      <c r="SGM321" s="7"/>
      <c r="SGN321" s="7"/>
      <c r="SGO321" s="7"/>
      <c r="SGP321" s="7"/>
      <c r="SGQ321" s="7"/>
      <c r="SGR321" s="7"/>
      <c r="SGS321" s="7"/>
      <c r="SGT321" s="7"/>
      <c r="SGU321" s="7"/>
      <c r="SGV321" s="7"/>
      <c r="SGW321" s="7"/>
      <c r="SGX321" s="7"/>
      <c r="SGY321" s="7"/>
      <c r="SGZ321" s="7"/>
      <c r="SHA321" s="7"/>
      <c r="SHB321" s="7"/>
      <c r="SHC321" s="7"/>
      <c r="SHD321" s="7"/>
      <c r="SHE321" s="7"/>
      <c r="SHF321" s="7"/>
      <c r="SHG321" s="7"/>
      <c r="SHH321" s="7"/>
      <c r="SHI321" s="7"/>
      <c r="SHJ321" s="7"/>
      <c r="SHK321" s="7"/>
      <c r="SHL321" s="7"/>
      <c r="SHM321" s="7"/>
      <c r="SHN321" s="7"/>
      <c r="SHO321" s="7"/>
      <c r="SHP321" s="7"/>
      <c r="SHQ321" s="7"/>
      <c r="SHR321" s="7"/>
      <c r="SHS321" s="7"/>
      <c r="SHT321" s="7"/>
      <c r="SHU321" s="7"/>
      <c r="SHV321" s="7"/>
      <c r="SHW321" s="7"/>
      <c r="SHX321" s="7"/>
      <c r="SHY321" s="7"/>
      <c r="SHZ321" s="7"/>
      <c r="SIA321" s="7"/>
      <c r="SIB321" s="7"/>
      <c r="SIC321" s="7"/>
      <c r="SID321" s="7"/>
      <c r="SIE321" s="7"/>
      <c r="SIF321" s="7"/>
      <c r="SIG321" s="7"/>
      <c r="SIH321" s="7"/>
      <c r="SII321" s="7"/>
      <c r="SIJ321" s="7"/>
      <c r="SIK321" s="7"/>
      <c r="SIL321" s="7"/>
      <c r="SIM321" s="7"/>
      <c r="SIN321" s="7"/>
      <c r="SIO321" s="7"/>
      <c r="SIP321" s="7"/>
      <c r="SIQ321" s="7"/>
      <c r="SIR321" s="7"/>
      <c r="SIS321" s="7"/>
      <c r="SIT321" s="7"/>
      <c r="SIU321" s="7"/>
      <c r="SIV321" s="7"/>
      <c r="SIW321" s="7"/>
      <c r="SIX321" s="7"/>
      <c r="SIY321" s="7"/>
      <c r="SIZ321" s="7"/>
      <c r="SJA321" s="7"/>
      <c r="SJB321" s="7"/>
      <c r="SJC321" s="7"/>
      <c r="SJD321" s="7"/>
      <c r="SJE321" s="7"/>
      <c r="SJF321" s="7"/>
      <c r="SJG321" s="7"/>
      <c r="SJH321" s="7"/>
      <c r="SJI321" s="7"/>
      <c r="SJJ321" s="7"/>
      <c r="SJK321" s="7"/>
      <c r="SJL321" s="7"/>
      <c r="SJM321" s="7"/>
      <c r="SJN321" s="7"/>
      <c r="SJO321" s="7"/>
      <c r="SJP321" s="7"/>
      <c r="SJQ321" s="7"/>
      <c r="SJR321" s="7"/>
      <c r="SJS321" s="7"/>
      <c r="SJT321" s="7"/>
      <c r="SJU321" s="7"/>
      <c r="SJV321" s="7"/>
      <c r="SJW321" s="7"/>
      <c r="SJX321" s="7"/>
      <c r="SJY321" s="7"/>
      <c r="SJZ321" s="7"/>
      <c r="SKA321" s="7"/>
      <c r="SKB321" s="7"/>
      <c r="SKC321" s="7"/>
      <c r="SKD321" s="7"/>
      <c r="SKE321" s="7"/>
      <c r="SKF321" s="7"/>
      <c r="SKG321" s="7"/>
      <c r="SKH321" s="7"/>
      <c r="SKI321" s="7"/>
      <c r="SKJ321" s="7"/>
      <c r="SKK321" s="7"/>
      <c r="SKL321" s="7"/>
      <c r="SKM321" s="7"/>
      <c r="SKN321" s="7"/>
      <c r="SKO321" s="7"/>
      <c r="SKP321" s="7"/>
      <c r="SKQ321" s="7"/>
      <c r="SKR321" s="7"/>
      <c r="SKS321" s="7"/>
      <c r="SKT321" s="7"/>
      <c r="SKU321" s="7"/>
      <c r="SKV321" s="7"/>
      <c r="SKW321" s="7"/>
      <c r="SKX321" s="7"/>
      <c r="SKY321" s="7"/>
      <c r="SKZ321" s="7"/>
      <c r="SLA321" s="7"/>
      <c r="SLB321" s="7"/>
      <c r="SLC321" s="7"/>
      <c r="SLD321" s="7"/>
      <c r="SLE321" s="7"/>
      <c r="SLF321" s="7"/>
      <c r="SLG321" s="7"/>
      <c r="SLH321" s="7"/>
      <c r="SLI321" s="7"/>
      <c r="SLJ321" s="7"/>
      <c r="SLK321" s="7"/>
      <c r="SLL321" s="7"/>
      <c r="SLM321" s="7"/>
      <c r="SLN321" s="7"/>
      <c r="SLO321" s="7"/>
      <c r="SLP321" s="7"/>
      <c r="SLQ321" s="7"/>
      <c r="SLR321" s="7"/>
      <c r="SLS321" s="7"/>
      <c r="SLT321" s="7"/>
      <c r="SLU321" s="7"/>
      <c r="SLV321" s="7"/>
      <c r="SLW321" s="7"/>
      <c r="SLX321" s="7"/>
      <c r="SLY321" s="7"/>
      <c r="SLZ321" s="7"/>
      <c r="SMA321" s="7"/>
      <c r="SMB321" s="7"/>
      <c r="SMC321" s="7"/>
      <c r="SMD321" s="7"/>
      <c r="SME321" s="7"/>
      <c r="SMF321" s="7"/>
      <c r="SMG321" s="7"/>
      <c r="SMH321" s="7"/>
      <c r="SMI321" s="7"/>
      <c r="SMJ321" s="7"/>
      <c r="SMK321" s="7"/>
      <c r="SML321" s="7"/>
      <c r="SMM321" s="7"/>
      <c r="SMN321" s="7"/>
      <c r="SMO321" s="7"/>
      <c r="SMP321" s="7"/>
      <c r="SMQ321" s="7"/>
      <c r="SMR321" s="7"/>
      <c r="SMS321" s="7"/>
      <c r="SMT321" s="7"/>
      <c r="SMU321" s="7"/>
      <c r="SMV321" s="7"/>
      <c r="SMW321" s="7"/>
      <c r="SMX321" s="7"/>
      <c r="SMY321" s="7"/>
      <c r="SMZ321" s="7"/>
      <c r="SNA321" s="7"/>
      <c r="SNB321" s="7"/>
      <c r="SNC321" s="7"/>
      <c r="SND321" s="7"/>
      <c r="SNE321" s="7"/>
      <c r="SNF321" s="7"/>
      <c r="SNG321" s="7"/>
      <c r="SNH321" s="7"/>
      <c r="SNI321" s="7"/>
      <c r="SNJ321" s="7"/>
      <c r="SNK321" s="7"/>
      <c r="SNL321" s="7"/>
      <c r="SNM321" s="7"/>
      <c r="SNN321" s="7"/>
      <c r="SNO321" s="7"/>
      <c r="SNP321" s="7"/>
      <c r="SNQ321" s="7"/>
      <c r="SNR321" s="7"/>
      <c r="SNS321" s="7"/>
      <c r="SNT321" s="7"/>
      <c r="SNU321" s="7"/>
      <c r="SNV321" s="7"/>
      <c r="SNW321" s="7"/>
      <c r="SNX321" s="7"/>
      <c r="SNY321" s="7"/>
      <c r="SNZ321" s="7"/>
      <c r="SOA321" s="7"/>
      <c r="SOB321" s="7"/>
      <c r="SOC321" s="7"/>
      <c r="SOD321" s="7"/>
      <c r="SOE321" s="7"/>
      <c r="SOF321" s="7"/>
      <c r="SOG321" s="7"/>
      <c r="SOH321" s="7"/>
      <c r="SOI321" s="7"/>
      <c r="SOJ321" s="7"/>
      <c r="SOK321" s="7"/>
      <c r="SOL321" s="7"/>
      <c r="SOM321" s="7"/>
      <c r="SON321" s="7"/>
      <c r="SOO321" s="7"/>
      <c r="SOP321" s="7"/>
      <c r="SOQ321" s="7"/>
      <c r="SOR321" s="7"/>
      <c r="SOS321" s="7"/>
      <c r="SOT321" s="7"/>
      <c r="SOU321" s="7"/>
      <c r="SOV321" s="7"/>
      <c r="SOW321" s="7"/>
      <c r="SOX321" s="7"/>
      <c r="SOY321" s="7"/>
      <c r="SOZ321" s="7"/>
      <c r="SPA321" s="7"/>
      <c r="SPB321" s="7"/>
      <c r="SPC321" s="7"/>
      <c r="SPD321" s="7"/>
      <c r="SPE321" s="7"/>
      <c r="SPF321" s="7"/>
      <c r="SPG321" s="7"/>
      <c r="SPH321" s="7"/>
      <c r="SPI321" s="7"/>
      <c r="SPJ321" s="7"/>
      <c r="SPK321" s="7"/>
      <c r="SPL321" s="7"/>
      <c r="SPM321" s="7"/>
      <c r="SPN321" s="7"/>
      <c r="SPO321" s="7"/>
      <c r="SPP321" s="7"/>
      <c r="SPQ321" s="7"/>
      <c r="SPR321" s="7"/>
      <c r="SPS321" s="7"/>
      <c r="SPT321" s="7"/>
      <c r="SPU321" s="7"/>
      <c r="SPV321" s="7"/>
      <c r="SPW321" s="7"/>
      <c r="SPX321" s="7"/>
      <c r="SPY321" s="7"/>
      <c r="SPZ321" s="7"/>
      <c r="SQA321" s="7"/>
      <c r="SQB321" s="7"/>
      <c r="SQC321" s="7"/>
      <c r="SQD321" s="7"/>
      <c r="SQE321" s="7"/>
      <c r="SQF321" s="7"/>
      <c r="SQG321" s="7"/>
      <c r="SQH321" s="7"/>
      <c r="SQI321" s="7"/>
      <c r="SQJ321" s="7"/>
      <c r="SQK321" s="7"/>
      <c r="SQL321" s="7"/>
      <c r="SQM321" s="7"/>
      <c r="SQN321" s="7"/>
      <c r="SQO321" s="7"/>
      <c r="SQP321" s="7"/>
      <c r="SQQ321" s="7"/>
      <c r="SQR321" s="7"/>
      <c r="SQS321" s="7"/>
      <c r="SQT321" s="7"/>
      <c r="SQU321" s="7"/>
      <c r="SQV321" s="7"/>
      <c r="SQW321" s="7"/>
      <c r="SQX321" s="7"/>
      <c r="SQY321" s="7"/>
      <c r="SQZ321" s="7"/>
      <c r="SRA321" s="7"/>
      <c r="SRB321" s="7"/>
      <c r="SRC321" s="7"/>
      <c r="SRD321" s="7"/>
      <c r="SRE321" s="7"/>
      <c r="SRF321" s="7"/>
      <c r="SRG321" s="7"/>
      <c r="SRH321" s="7"/>
      <c r="SRI321" s="7"/>
      <c r="SRJ321" s="7"/>
      <c r="SRK321" s="7"/>
      <c r="SRL321" s="7"/>
      <c r="SRM321" s="7"/>
      <c r="SRN321" s="7"/>
      <c r="SRO321" s="7"/>
      <c r="SRP321" s="7"/>
      <c r="SRQ321" s="7"/>
      <c r="SRR321" s="7"/>
      <c r="SRS321" s="7"/>
      <c r="SRT321" s="7"/>
      <c r="SRU321" s="7"/>
      <c r="SRV321" s="7"/>
      <c r="SRW321" s="7"/>
      <c r="SRX321" s="7"/>
      <c r="SRY321" s="7"/>
      <c r="SRZ321" s="7"/>
      <c r="SSA321" s="7"/>
      <c r="SSB321" s="7"/>
      <c r="SSC321" s="7"/>
      <c r="SSD321" s="7"/>
      <c r="SSE321" s="7"/>
      <c r="SSF321" s="7"/>
      <c r="SSG321" s="7"/>
      <c r="SSH321" s="7"/>
      <c r="SSI321" s="7"/>
      <c r="SSJ321" s="7"/>
      <c r="SSK321" s="7"/>
      <c r="SSL321" s="7"/>
      <c r="SSM321" s="7"/>
      <c r="SSN321" s="7"/>
      <c r="SSO321" s="7"/>
      <c r="SSP321" s="7"/>
      <c r="SSQ321" s="7"/>
      <c r="SSR321" s="7"/>
      <c r="SSS321" s="7"/>
      <c r="SST321" s="7"/>
      <c r="SSU321" s="7"/>
      <c r="SSV321" s="7"/>
      <c r="SSW321" s="7"/>
      <c r="SSX321" s="7"/>
      <c r="SSY321" s="7"/>
      <c r="SSZ321" s="7"/>
      <c r="STA321" s="7"/>
      <c r="STB321" s="7"/>
      <c r="STC321" s="7"/>
      <c r="STD321" s="7"/>
      <c r="STE321" s="7"/>
      <c r="STF321" s="7"/>
      <c r="STG321" s="7"/>
      <c r="STH321" s="7"/>
      <c r="STI321" s="7"/>
      <c r="STJ321" s="7"/>
      <c r="STK321" s="7"/>
      <c r="STL321" s="7"/>
      <c r="STM321" s="7"/>
      <c r="STN321" s="7"/>
      <c r="STO321" s="7"/>
      <c r="STP321" s="7"/>
      <c r="STQ321" s="7"/>
      <c r="STR321" s="7"/>
      <c r="STS321" s="7"/>
      <c r="STT321" s="7"/>
      <c r="STU321" s="7"/>
      <c r="STV321" s="7"/>
      <c r="STW321" s="7"/>
      <c r="STX321" s="7"/>
      <c r="STY321" s="7"/>
      <c r="STZ321" s="7"/>
      <c r="SUA321" s="7"/>
      <c r="SUB321" s="7"/>
      <c r="SUC321" s="7"/>
      <c r="SUD321" s="7"/>
      <c r="SUE321" s="7"/>
      <c r="SUF321" s="7"/>
      <c r="SUG321" s="7"/>
      <c r="SUH321" s="7"/>
      <c r="SUI321" s="7"/>
      <c r="SUJ321" s="7"/>
      <c r="SUK321" s="7"/>
      <c r="SUL321" s="7"/>
      <c r="SUM321" s="7"/>
      <c r="SUN321" s="7"/>
      <c r="SUO321" s="7"/>
      <c r="SUP321" s="7"/>
      <c r="SUQ321" s="7"/>
      <c r="SUR321" s="7"/>
      <c r="SUS321" s="7"/>
      <c r="SUT321" s="7"/>
      <c r="SUU321" s="7"/>
      <c r="SUV321" s="7"/>
      <c r="SUW321" s="7"/>
      <c r="SUX321" s="7"/>
      <c r="SUY321" s="7"/>
      <c r="SUZ321" s="7"/>
      <c r="SVA321" s="7"/>
      <c r="SVB321" s="7"/>
      <c r="SVC321" s="7"/>
      <c r="SVD321" s="7"/>
      <c r="SVE321" s="7"/>
      <c r="SVF321" s="7"/>
      <c r="SVG321" s="7"/>
      <c r="SVH321" s="7"/>
      <c r="SVI321" s="7"/>
      <c r="SVJ321" s="7"/>
      <c r="SVK321" s="7"/>
      <c r="SVL321" s="7"/>
      <c r="SVM321" s="7"/>
      <c r="SVN321" s="7"/>
      <c r="SVO321" s="7"/>
      <c r="SVP321" s="7"/>
      <c r="SVQ321" s="7"/>
      <c r="SVR321" s="7"/>
      <c r="SVS321" s="7"/>
      <c r="SVT321" s="7"/>
      <c r="SVU321" s="7"/>
      <c r="SVV321" s="7"/>
      <c r="SVW321" s="7"/>
      <c r="SVX321" s="7"/>
      <c r="SVY321" s="7"/>
      <c r="SVZ321" s="7"/>
      <c r="SWA321" s="7"/>
      <c r="SWB321" s="7"/>
      <c r="SWC321" s="7"/>
      <c r="SWD321" s="7"/>
      <c r="SWE321" s="7"/>
      <c r="SWF321" s="7"/>
      <c r="SWG321" s="7"/>
      <c r="SWH321" s="7"/>
      <c r="SWI321" s="7"/>
      <c r="SWJ321" s="7"/>
      <c r="SWK321" s="7"/>
      <c r="SWL321" s="7"/>
      <c r="SWM321" s="7"/>
      <c r="SWN321" s="7"/>
      <c r="SWO321" s="7"/>
      <c r="SWP321" s="7"/>
      <c r="SWQ321" s="7"/>
      <c r="SWR321" s="7"/>
      <c r="SWS321" s="7"/>
      <c r="SWT321" s="7"/>
      <c r="SWU321" s="7"/>
      <c r="SWV321" s="7"/>
      <c r="SWW321" s="7"/>
      <c r="SWX321" s="7"/>
      <c r="SWY321" s="7"/>
      <c r="SWZ321" s="7"/>
      <c r="SXA321" s="7"/>
      <c r="SXB321" s="7"/>
      <c r="SXC321" s="7"/>
      <c r="SXD321" s="7"/>
      <c r="SXE321" s="7"/>
      <c r="SXF321" s="7"/>
      <c r="SXG321" s="7"/>
      <c r="SXH321" s="7"/>
      <c r="SXI321" s="7"/>
      <c r="SXJ321" s="7"/>
      <c r="SXK321" s="7"/>
      <c r="SXL321" s="7"/>
      <c r="SXM321" s="7"/>
      <c r="SXN321" s="7"/>
      <c r="SXO321" s="7"/>
      <c r="SXP321" s="7"/>
      <c r="SXQ321" s="7"/>
      <c r="SXR321" s="7"/>
      <c r="SXS321" s="7"/>
      <c r="SXT321" s="7"/>
      <c r="SXU321" s="7"/>
      <c r="SXV321" s="7"/>
      <c r="SXW321" s="7"/>
      <c r="SXX321" s="7"/>
      <c r="SXY321" s="7"/>
      <c r="SXZ321" s="7"/>
      <c r="SYA321" s="7"/>
      <c r="SYB321" s="7"/>
      <c r="SYC321" s="7"/>
      <c r="SYD321" s="7"/>
      <c r="SYE321" s="7"/>
      <c r="SYF321" s="7"/>
      <c r="SYG321" s="7"/>
      <c r="SYH321" s="7"/>
      <c r="SYI321" s="7"/>
      <c r="SYJ321" s="7"/>
      <c r="SYK321" s="7"/>
      <c r="SYL321" s="7"/>
      <c r="SYM321" s="7"/>
      <c r="SYN321" s="7"/>
      <c r="SYO321" s="7"/>
      <c r="SYP321" s="7"/>
      <c r="SYQ321" s="7"/>
      <c r="SYR321" s="7"/>
      <c r="SYS321" s="7"/>
      <c r="SYT321" s="7"/>
      <c r="SYU321" s="7"/>
      <c r="SYV321" s="7"/>
      <c r="SYW321" s="7"/>
      <c r="SYX321" s="7"/>
      <c r="SYY321" s="7"/>
      <c r="SYZ321" s="7"/>
      <c r="SZA321" s="7"/>
      <c r="SZB321" s="7"/>
      <c r="SZC321" s="7"/>
      <c r="SZD321" s="7"/>
      <c r="SZE321" s="7"/>
      <c r="SZF321" s="7"/>
      <c r="SZG321" s="7"/>
      <c r="SZH321" s="7"/>
      <c r="SZI321" s="7"/>
      <c r="SZJ321" s="7"/>
      <c r="SZK321" s="7"/>
      <c r="SZL321" s="7"/>
      <c r="SZM321" s="7"/>
      <c r="SZN321" s="7"/>
      <c r="SZO321" s="7"/>
      <c r="SZP321" s="7"/>
      <c r="SZQ321" s="7"/>
      <c r="SZR321" s="7"/>
      <c r="SZS321" s="7"/>
      <c r="SZT321" s="7"/>
      <c r="SZU321" s="7"/>
      <c r="SZV321" s="7"/>
      <c r="SZW321" s="7"/>
      <c r="SZX321" s="7"/>
      <c r="SZY321" s="7"/>
      <c r="SZZ321" s="7"/>
      <c r="TAA321" s="7"/>
      <c r="TAB321" s="7"/>
      <c r="TAC321" s="7"/>
      <c r="TAD321" s="7"/>
      <c r="TAE321" s="7"/>
      <c r="TAF321" s="7"/>
      <c r="TAG321" s="7"/>
      <c r="TAH321" s="7"/>
      <c r="TAI321" s="7"/>
      <c r="TAJ321" s="7"/>
      <c r="TAK321" s="7"/>
      <c r="TAL321" s="7"/>
      <c r="TAM321" s="7"/>
      <c r="TAN321" s="7"/>
      <c r="TAO321" s="7"/>
      <c r="TAP321" s="7"/>
      <c r="TAQ321" s="7"/>
      <c r="TAR321" s="7"/>
      <c r="TAS321" s="7"/>
      <c r="TAT321" s="7"/>
      <c r="TAU321" s="7"/>
      <c r="TAV321" s="7"/>
      <c r="TAW321" s="7"/>
      <c r="TAX321" s="7"/>
      <c r="TAY321" s="7"/>
      <c r="TAZ321" s="7"/>
      <c r="TBA321" s="7"/>
      <c r="TBB321" s="7"/>
      <c r="TBC321" s="7"/>
      <c r="TBD321" s="7"/>
      <c r="TBE321" s="7"/>
      <c r="TBF321" s="7"/>
      <c r="TBG321" s="7"/>
      <c r="TBH321" s="7"/>
      <c r="TBI321" s="7"/>
      <c r="TBJ321" s="7"/>
      <c r="TBK321" s="7"/>
      <c r="TBL321" s="7"/>
      <c r="TBM321" s="7"/>
      <c r="TBN321" s="7"/>
      <c r="TBO321" s="7"/>
      <c r="TBP321" s="7"/>
      <c r="TBQ321" s="7"/>
      <c r="TBR321" s="7"/>
      <c r="TBS321" s="7"/>
      <c r="TBT321" s="7"/>
      <c r="TBU321" s="7"/>
      <c r="TBV321" s="7"/>
      <c r="TBW321" s="7"/>
      <c r="TBX321" s="7"/>
      <c r="TBY321" s="7"/>
      <c r="TBZ321" s="7"/>
      <c r="TCA321" s="7"/>
      <c r="TCB321" s="7"/>
      <c r="TCC321" s="7"/>
      <c r="TCD321" s="7"/>
      <c r="TCE321" s="7"/>
      <c r="TCF321" s="7"/>
      <c r="TCG321" s="7"/>
      <c r="TCH321" s="7"/>
      <c r="TCI321" s="7"/>
      <c r="TCJ321" s="7"/>
      <c r="TCK321" s="7"/>
      <c r="TCL321" s="7"/>
      <c r="TCM321" s="7"/>
      <c r="TCN321" s="7"/>
      <c r="TCO321" s="7"/>
      <c r="TCP321" s="7"/>
      <c r="TCQ321" s="7"/>
      <c r="TCR321" s="7"/>
      <c r="TCS321" s="7"/>
      <c r="TCT321" s="7"/>
      <c r="TCU321" s="7"/>
      <c r="TCV321" s="7"/>
      <c r="TCW321" s="7"/>
      <c r="TCX321" s="7"/>
      <c r="TCY321" s="7"/>
      <c r="TCZ321" s="7"/>
      <c r="TDA321" s="7"/>
      <c r="TDB321" s="7"/>
      <c r="TDC321" s="7"/>
      <c r="TDD321" s="7"/>
      <c r="TDE321" s="7"/>
      <c r="TDF321" s="7"/>
      <c r="TDG321" s="7"/>
      <c r="TDH321" s="7"/>
      <c r="TDI321" s="7"/>
      <c r="TDJ321" s="7"/>
      <c r="TDK321" s="7"/>
      <c r="TDL321" s="7"/>
      <c r="TDM321" s="7"/>
      <c r="TDN321" s="7"/>
      <c r="TDO321" s="7"/>
      <c r="TDP321" s="7"/>
      <c r="TDQ321" s="7"/>
      <c r="TDR321" s="7"/>
      <c r="TDS321" s="7"/>
      <c r="TDT321" s="7"/>
      <c r="TDU321" s="7"/>
      <c r="TDV321" s="7"/>
      <c r="TDW321" s="7"/>
      <c r="TDX321" s="7"/>
      <c r="TDY321" s="7"/>
      <c r="TDZ321" s="7"/>
      <c r="TEA321" s="7"/>
      <c r="TEB321" s="7"/>
      <c r="TEC321" s="7"/>
      <c r="TED321" s="7"/>
      <c r="TEE321" s="7"/>
      <c r="TEF321" s="7"/>
      <c r="TEG321" s="7"/>
      <c r="TEH321" s="7"/>
      <c r="TEI321" s="7"/>
      <c r="TEJ321" s="7"/>
      <c r="TEK321" s="7"/>
      <c r="TEL321" s="7"/>
      <c r="TEM321" s="7"/>
      <c r="TEN321" s="7"/>
      <c r="TEO321" s="7"/>
      <c r="TEP321" s="7"/>
      <c r="TEQ321" s="7"/>
      <c r="TER321" s="7"/>
      <c r="TES321" s="7"/>
      <c r="TET321" s="7"/>
      <c r="TEU321" s="7"/>
      <c r="TEV321" s="7"/>
      <c r="TEW321" s="7"/>
      <c r="TEX321" s="7"/>
      <c r="TEY321" s="7"/>
      <c r="TEZ321" s="7"/>
      <c r="TFA321" s="7"/>
      <c r="TFB321" s="7"/>
      <c r="TFC321" s="7"/>
      <c r="TFD321" s="7"/>
      <c r="TFE321" s="7"/>
      <c r="TFF321" s="7"/>
      <c r="TFG321" s="7"/>
      <c r="TFH321" s="7"/>
      <c r="TFI321" s="7"/>
      <c r="TFJ321" s="7"/>
      <c r="TFK321" s="7"/>
      <c r="TFL321" s="7"/>
      <c r="TFM321" s="7"/>
      <c r="TFN321" s="7"/>
      <c r="TFO321" s="7"/>
      <c r="TFP321" s="7"/>
      <c r="TFQ321" s="7"/>
      <c r="TFR321" s="7"/>
      <c r="TFS321" s="7"/>
      <c r="TFT321" s="7"/>
      <c r="TFU321" s="7"/>
      <c r="TFV321" s="7"/>
      <c r="TFW321" s="7"/>
      <c r="TFX321" s="7"/>
      <c r="TFY321" s="7"/>
      <c r="TFZ321" s="7"/>
      <c r="TGA321" s="7"/>
      <c r="TGB321" s="7"/>
      <c r="TGC321" s="7"/>
      <c r="TGD321" s="7"/>
      <c r="TGE321" s="7"/>
      <c r="TGF321" s="7"/>
      <c r="TGG321" s="7"/>
      <c r="TGH321" s="7"/>
      <c r="TGI321" s="7"/>
      <c r="TGJ321" s="7"/>
      <c r="TGK321" s="7"/>
      <c r="TGL321" s="7"/>
      <c r="TGM321" s="7"/>
      <c r="TGN321" s="7"/>
      <c r="TGO321" s="7"/>
      <c r="TGP321" s="7"/>
      <c r="TGQ321" s="7"/>
      <c r="TGR321" s="7"/>
      <c r="TGS321" s="7"/>
      <c r="TGT321" s="7"/>
      <c r="TGU321" s="7"/>
      <c r="TGV321" s="7"/>
      <c r="TGW321" s="7"/>
      <c r="TGX321" s="7"/>
      <c r="TGY321" s="7"/>
      <c r="TGZ321" s="7"/>
      <c r="THA321" s="7"/>
      <c r="THB321" s="7"/>
      <c r="THC321" s="7"/>
      <c r="THD321" s="7"/>
      <c r="THE321" s="7"/>
      <c r="THF321" s="7"/>
      <c r="THG321" s="7"/>
      <c r="THH321" s="7"/>
      <c r="THI321" s="7"/>
      <c r="THJ321" s="7"/>
      <c r="THK321" s="7"/>
      <c r="THL321" s="7"/>
      <c r="THM321" s="7"/>
      <c r="THN321" s="7"/>
      <c r="THO321" s="7"/>
      <c r="THP321" s="7"/>
      <c r="THQ321" s="7"/>
      <c r="THR321" s="7"/>
      <c r="THS321" s="7"/>
      <c r="THT321" s="7"/>
      <c r="THU321" s="7"/>
      <c r="THV321" s="7"/>
      <c r="THW321" s="7"/>
      <c r="THX321" s="7"/>
      <c r="THY321" s="7"/>
      <c r="THZ321" s="7"/>
      <c r="TIA321" s="7"/>
      <c r="TIB321" s="7"/>
      <c r="TIC321" s="7"/>
      <c r="TID321" s="7"/>
      <c r="TIE321" s="7"/>
      <c r="TIF321" s="7"/>
      <c r="TIG321" s="7"/>
      <c r="TIH321" s="7"/>
      <c r="TII321" s="7"/>
      <c r="TIJ321" s="7"/>
      <c r="TIK321" s="7"/>
      <c r="TIL321" s="7"/>
      <c r="TIM321" s="7"/>
      <c r="TIN321" s="7"/>
      <c r="TIO321" s="7"/>
      <c r="TIP321" s="7"/>
      <c r="TIQ321" s="7"/>
      <c r="TIR321" s="7"/>
      <c r="TIS321" s="7"/>
      <c r="TIT321" s="7"/>
      <c r="TIU321" s="7"/>
      <c r="TIV321" s="7"/>
      <c r="TIW321" s="7"/>
      <c r="TIX321" s="7"/>
      <c r="TIY321" s="7"/>
      <c r="TIZ321" s="7"/>
      <c r="TJA321" s="7"/>
      <c r="TJB321" s="7"/>
      <c r="TJC321" s="7"/>
      <c r="TJD321" s="7"/>
      <c r="TJE321" s="7"/>
      <c r="TJF321" s="7"/>
      <c r="TJG321" s="7"/>
      <c r="TJH321" s="7"/>
      <c r="TJI321" s="7"/>
      <c r="TJJ321" s="7"/>
      <c r="TJK321" s="7"/>
      <c r="TJL321" s="7"/>
      <c r="TJM321" s="7"/>
      <c r="TJN321" s="7"/>
      <c r="TJO321" s="7"/>
      <c r="TJP321" s="7"/>
      <c r="TJQ321" s="7"/>
      <c r="TJR321" s="7"/>
      <c r="TJS321" s="7"/>
      <c r="TJT321" s="7"/>
      <c r="TJU321" s="7"/>
      <c r="TJV321" s="7"/>
      <c r="TJW321" s="7"/>
      <c r="TJX321" s="7"/>
      <c r="TJY321" s="7"/>
      <c r="TJZ321" s="7"/>
      <c r="TKA321" s="7"/>
      <c r="TKB321" s="7"/>
      <c r="TKC321" s="7"/>
      <c r="TKD321" s="7"/>
      <c r="TKE321" s="7"/>
      <c r="TKF321" s="7"/>
      <c r="TKG321" s="7"/>
      <c r="TKH321" s="7"/>
      <c r="TKI321" s="7"/>
      <c r="TKJ321" s="7"/>
      <c r="TKK321" s="7"/>
      <c r="TKL321" s="7"/>
      <c r="TKM321" s="7"/>
      <c r="TKN321" s="7"/>
      <c r="TKO321" s="7"/>
      <c r="TKP321" s="7"/>
      <c r="TKQ321" s="7"/>
      <c r="TKR321" s="7"/>
      <c r="TKS321" s="7"/>
      <c r="TKT321" s="7"/>
      <c r="TKU321" s="7"/>
      <c r="TKV321" s="7"/>
      <c r="TKW321" s="7"/>
      <c r="TKX321" s="7"/>
      <c r="TKY321" s="7"/>
      <c r="TKZ321" s="7"/>
      <c r="TLA321" s="7"/>
      <c r="TLB321" s="7"/>
      <c r="TLC321" s="7"/>
      <c r="TLD321" s="7"/>
      <c r="TLE321" s="7"/>
      <c r="TLF321" s="7"/>
      <c r="TLG321" s="7"/>
      <c r="TLH321" s="7"/>
      <c r="TLI321" s="7"/>
      <c r="TLJ321" s="7"/>
      <c r="TLK321" s="7"/>
      <c r="TLL321" s="7"/>
      <c r="TLM321" s="7"/>
      <c r="TLN321" s="7"/>
      <c r="TLO321" s="7"/>
      <c r="TLP321" s="7"/>
      <c r="TLQ321" s="7"/>
      <c r="TLR321" s="7"/>
      <c r="TLS321" s="7"/>
      <c r="TLT321" s="7"/>
      <c r="TLU321" s="7"/>
      <c r="TLV321" s="7"/>
      <c r="TLW321" s="7"/>
      <c r="TLX321" s="7"/>
      <c r="TLY321" s="7"/>
      <c r="TLZ321" s="7"/>
      <c r="TMA321" s="7"/>
      <c r="TMB321" s="7"/>
      <c r="TMC321" s="7"/>
      <c r="TMD321" s="7"/>
      <c r="TME321" s="7"/>
      <c r="TMF321" s="7"/>
      <c r="TMG321" s="7"/>
      <c r="TMH321" s="7"/>
      <c r="TMI321" s="7"/>
      <c r="TMJ321" s="7"/>
      <c r="TMK321" s="7"/>
      <c r="TML321" s="7"/>
      <c r="TMM321" s="7"/>
      <c r="TMN321" s="7"/>
      <c r="TMO321" s="7"/>
      <c r="TMP321" s="7"/>
      <c r="TMQ321" s="7"/>
      <c r="TMR321" s="7"/>
      <c r="TMS321" s="7"/>
      <c r="TMT321" s="7"/>
      <c r="TMU321" s="7"/>
      <c r="TMV321" s="7"/>
      <c r="TMW321" s="7"/>
      <c r="TMX321" s="7"/>
      <c r="TMY321" s="7"/>
      <c r="TMZ321" s="7"/>
      <c r="TNA321" s="7"/>
      <c r="TNB321" s="7"/>
      <c r="TNC321" s="7"/>
      <c r="TND321" s="7"/>
      <c r="TNE321" s="7"/>
      <c r="TNF321" s="7"/>
      <c r="TNG321" s="7"/>
      <c r="TNH321" s="7"/>
      <c r="TNI321" s="7"/>
      <c r="TNJ321" s="7"/>
      <c r="TNK321" s="7"/>
      <c r="TNL321" s="7"/>
      <c r="TNM321" s="7"/>
      <c r="TNN321" s="7"/>
      <c r="TNO321" s="7"/>
      <c r="TNP321" s="7"/>
      <c r="TNQ321" s="7"/>
      <c r="TNR321" s="7"/>
      <c r="TNS321" s="7"/>
      <c r="TNT321" s="7"/>
      <c r="TNU321" s="7"/>
      <c r="TNV321" s="7"/>
      <c r="TNW321" s="7"/>
      <c r="TNX321" s="7"/>
      <c r="TNY321" s="7"/>
      <c r="TNZ321" s="7"/>
      <c r="TOA321" s="7"/>
      <c r="TOB321" s="7"/>
      <c r="TOC321" s="7"/>
      <c r="TOD321" s="7"/>
      <c r="TOE321" s="7"/>
      <c r="TOF321" s="7"/>
      <c r="TOG321" s="7"/>
      <c r="TOH321" s="7"/>
      <c r="TOI321" s="7"/>
      <c r="TOJ321" s="7"/>
      <c r="TOK321" s="7"/>
      <c r="TOL321" s="7"/>
      <c r="TOM321" s="7"/>
      <c r="TON321" s="7"/>
      <c r="TOO321" s="7"/>
      <c r="TOP321" s="7"/>
      <c r="TOQ321" s="7"/>
      <c r="TOR321" s="7"/>
      <c r="TOS321" s="7"/>
      <c r="TOT321" s="7"/>
      <c r="TOU321" s="7"/>
      <c r="TOV321" s="7"/>
      <c r="TOW321" s="7"/>
      <c r="TOX321" s="7"/>
      <c r="TOY321" s="7"/>
      <c r="TOZ321" s="7"/>
      <c r="TPA321" s="7"/>
      <c r="TPB321" s="7"/>
      <c r="TPC321" s="7"/>
      <c r="TPD321" s="7"/>
      <c r="TPE321" s="7"/>
      <c r="TPF321" s="7"/>
      <c r="TPG321" s="7"/>
      <c r="TPH321" s="7"/>
      <c r="TPI321" s="7"/>
      <c r="TPJ321" s="7"/>
      <c r="TPK321" s="7"/>
      <c r="TPL321" s="7"/>
      <c r="TPM321" s="7"/>
      <c r="TPN321" s="7"/>
      <c r="TPO321" s="7"/>
      <c r="TPP321" s="7"/>
      <c r="TPQ321" s="7"/>
      <c r="TPR321" s="7"/>
      <c r="TPS321" s="7"/>
      <c r="TPT321" s="7"/>
      <c r="TPU321" s="7"/>
      <c r="TPV321" s="7"/>
      <c r="TPW321" s="7"/>
      <c r="TPX321" s="7"/>
      <c r="TPY321" s="7"/>
      <c r="TPZ321" s="7"/>
      <c r="TQA321" s="7"/>
      <c r="TQB321" s="7"/>
      <c r="TQC321" s="7"/>
      <c r="TQD321" s="7"/>
      <c r="TQE321" s="7"/>
      <c r="TQF321" s="7"/>
      <c r="TQG321" s="7"/>
      <c r="TQH321" s="7"/>
      <c r="TQI321" s="7"/>
      <c r="TQJ321" s="7"/>
      <c r="TQK321" s="7"/>
      <c r="TQL321" s="7"/>
      <c r="TQM321" s="7"/>
      <c r="TQN321" s="7"/>
      <c r="TQO321" s="7"/>
      <c r="TQP321" s="7"/>
      <c r="TQQ321" s="7"/>
      <c r="TQR321" s="7"/>
      <c r="TQS321" s="7"/>
      <c r="TQT321" s="7"/>
      <c r="TQU321" s="7"/>
      <c r="TQV321" s="7"/>
      <c r="TQW321" s="7"/>
      <c r="TQX321" s="7"/>
      <c r="TQY321" s="7"/>
      <c r="TQZ321" s="7"/>
      <c r="TRA321" s="7"/>
      <c r="TRB321" s="7"/>
      <c r="TRC321" s="7"/>
      <c r="TRD321" s="7"/>
      <c r="TRE321" s="7"/>
      <c r="TRF321" s="7"/>
      <c r="TRG321" s="7"/>
      <c r="TRH321" s="7"/>
      <c r="TRI321" s="7"/>
      <c r="TRJ321" s="7"/>
      <c r="TRK321" s="7"/>
      <c r="TRL321" s="7"/>
      <c r="TRM321" s="7"/>
      <c r="TRN321" s="7"/>
      <c r="TRO321" s="7"/>
      <c r="TRP321" s="7"/>
      <c r="TRQ321" s="7"/>
      <c r="TRR321" s="7"/>
      <c r="TRS321" s="7"/>
      <c r="TRT321" s="7"/>
      <c r="TRU321" s="7"/>
      <c r="TRV321" s="7"/>
      <c r="TRW321" s="7"/>
      <c r="TRX321" s="7"/>
      <c r="TRY321" s="7"/>
      <c r="TRZ321" s="7"/>
      <c r="TSA321" s="7"/>
      <c r="TSB321" s="7"/>
      <c r="TSC321" s="7"/>
      <c r="TSD321" s="7"/>
      <c r="TSE321" s="7"/>
      <c r="TSF321" s="7"/>
      <c r="TSG321" s="7"/>
      <c r="TSH321" s="7"/>
      <c r="TSI321" s="7"/>
      <c r="TSJ321" s="7"/>
      <c r="TSK321" s="7"/>
      <c r="TSL321" s="7"/>
      <c r="TSM321" s="7"/>
      <c r="TSN321" s="7"/>
      <c r="TSO321" s="7"/>
      <c r="TSP321" s="7"/>
      <c r="TSQ321" s="7"/>
      <c r="TSR321" s="7"/>
      <c r="TSS321" s="7"/>
      <c r="TST321" s="7"/>
      <c r="TSU321" s="7"/>
      <c r="TSV321" s="7"/>
      <c r="TSW321" s="7"/>
      <c r="TSX321" s="7"/>
      <c r="TSY321" s="7"/>
      <c r="TSZ321" s="7"/>
      <c r="TTA321" s="7"/>
      <c r="TTB321" s="7"/>
      <c r="TTC321" s="7"/>
      <c r="TTD321" s="7"/>
      <c r="TTE321" s="7"/>
      <c r="TTF321" s="7"/>
      <c r="TTG321" s="7"/>
      <c r="TTH321" s="7"/>
      <c r="TTI321" s="7"/>
      <c r="TTJ321" s="7"/>
      <c r="TTK321" s="7"/>
      <c r="TTL321" s="7"/>
      <c r="TTM321" s="7"/>
      <c r="TTN321" s="7"/>
      <c r="TTO321" s="7"/>
      <c r="TTP321" s="7"/>
      <c r="TTQ321" s="7"/>
      <c r="TTR321" s="7"/>
      <c r="TTS321" s="7"/>
      <c r="TTT321" s="7"/>
      <c r="TTU321" s="7"/>
      <c r="TTV321" s="7"/>
      <c r="TTW321" s="7"/>
      <c r="TTX321" s="7"/>
      <c r="TTY321" s="7"/>
      <c r="TTZ321" s="7"/>
      <c r="TUA321" s="7"/>
      <c r="TUB321" s="7"/>
      <c r="TUC321" s="7"/>
      <c r="TUD321" s="7"/>
      <c r="TUE321" s="7"/>
      <c r="TUF321" s="7"/>
      <c r="TUG321" s="7"/>
      <c r="TUH321" s="7"/>
      <c r="TUI321" s="7"/>
      <c r="TUJ321" s="7"/>
      <c r="TUK321" s="7"/>
      <c r="TUL321" s="7"/>
      <c r="TUM321" s="7"/>
      <c r="TUN321" s="7"/>
      <c r="TUO321" s="7"/>
      <c r="TUP321" s="7"/>
      <c r="TUQ321" s="7"/>
      <c r="TUR321" s="7"/>
      <c r="TUS321" s="7"/>
      <c r="TUT321" s="7"/>
      <c r="TUU321" s="7"/>
      <c r="TUV321" s="7"/>
      <c r="TUW321" s="7"/>
      <c r="TUX321" s="7"/>
      <c r="TUY321" s="7"/>
      <c r="TUZ321" s="7"/>
      <c r="TVA321" s="7"/>
      <c r="TVB321" s="7"/>
      <c r="TVC321" s="7"/>
      <c r="TVD321" s="7"/>
      <c r="TVE321" s="7"/>
      <c r="TVF321" s="7"/>
      <c r="TVG321" s="7"/>
      <c r="TVH321" s="7"/>
      <c r="TVI321" s="7"/>
      <c r="TVJ321" s="7"/>
      <c r="TVK321" s="7"/>
      <c r="TVL321" s="7"/>
      <c r="TVM321" s="7"/>
      <c r="TVN321" s="7"/>
      <c r="TVO321" s="7"/>
      <c r="TVP321" s="7"/>
      <c r="TVQ321" s="7"/>
      <c r="TVR321" s="7"/>
      <c r="TVS321" s="7"/>
      <c r="TVT321" s="7"/>
      <c r="TVU321" s="7"/>
      <c r="TVV321" s="7"/>
      <c r="TVW321" s="7"/>
      <c r="TVX321" s="7"/>
      <c r="TVY321" s="7"/>
      <c r="TVZ321" s="7"/>
      <c r="TWA321" s="7"/>
      <c r="TWB321" s="7"/>
      <c r="TWC321" s="7"/>
      <c r="TWD321" s="7"/>
      <c r="TWE321" s="7"/>
      <c r="TWF321" s="7"/>
      <c r="TWG321" s="7"/>
      <c r="TWH321" s="7"/>
      <c r="TWI321" s="7"/>
      <c r="TWJ321" s="7"/>
      <c r="TWK321" s="7"/>
      <c r="TWL321" s="7"/>
      <c r="TWM321" s="7"/>
      <c r="TWN321" s="7"/>
      <c r="TWO321" s="7"/>
      <c r="TWP321" s="7"/>
      <c r="TWQ321" s="7"/>
      <c r="TWR321" s="7"/>
      <c r="TWS321" s="7"/>
      <c r="TWT321" s="7"/>
      <c r="TWU321" s="7"/>
      <c r="TWV321" s="7"/>
      <c r="TWW321" s="7"/>
      <c r="TWX321" s="7"/>
      <c r="TWY321" s="7"/>
      <c r="TWZ321" s="7"/>
      <c r="TXA321" s="7"/>
      <c r="TXB321" s="7"/>
      <c r="TXC321" s="7"/>
      <c r="TXD321" s="7"/>
      <c r="TXE321" s="7"/>
      <c r="TXF321" s="7"/>
      <c r="TXG321" s="7"/>
      <c r="TXH321" s="7"/>
      <c r="TXI321" s="7"/>
      <c r="TXJ321" s="7"/>
      <c r="TXK321" s="7"/>
      <c r="TXL321" s="7"/>
      <c r="TXM321" s="7"/>
      <c r="TXN321" s="7"/>
      <c r="TXO321" s="7"/>
      <c r="TXP321" s="7"/>
      <c r="TXQ321" s="7"/>
      <c r="TXR321" s="7"/>
      <c r="TXS321" s="7"/>
      <c r="TXT321" s="7"/>
      <c r="TXU321" s="7"/>
      <c r="TXV321" s="7"/>
      <c r="TXW321" s="7"/>
      <c r="TXX321" s="7"/>
      <c r="TXY321" s="7"/>
      <c r="TXZ321" s="7"/>
      <c r="TYA321" s="7"/>
      <c r="TYB321" s="7"/>
      <c r="TYC321" s="7"/>
      <c r="TYD321" s="7"/>
      <c r="TYE321" s="7"/>
      <c r="TYF321" s="7"/>
      <c r="TYG321" s="7"/>
      <c r="TYH321" s="7"/>
      <c r="TYI321" s="7"/>
      <c r="TYJ321" s="7"/>
      <c r="TYK321" s="7"/>
      <c r="TYL321" s="7"/>
      <c r="TYM321" s="7"/>
      <c r="TYN321" s="7"/>
      <c r="TYO321" s="7"/>
      <c r="TYP321" s="7"/>
      <c r="TYQ321" s="7"/>
      <c r="TYR321" s="7"/>
      <c r="TYS321" s="7"/>
      <c r="TYT321" s="7"/>
      <c r="TYU321" s="7"/>
      <c r="TYV321" s="7"/>
      <c r="TYW321" s="7"/>
      <c r="TYX321" s="7"/>
      <c r="TYY321" s="7"/>
      <c r="TYZ321" s="7"/>
      <c r="TZA321" s="7"/>
      <c r="TZB321" s="7"/>
      <c r="TZC321" s="7"/>
      <c r="TZD321" s="7"/>
      <c r="TZE321" s="7"/>
      <c r="TZF321" s="7"/>
      <c r="TZG321" s="7"/>
      <c r="TZH321" s="7"/>
      <c r="TZI321" s="7"/>
      <c r="TZJ321" s="7"/>
      <c r="TZK321" s="7"/>
      <c r="TZL321" s="7"/>
      <c r="TZM321" s="7"/>
      <c r="TZN321" s="7"/>
      <c r="TZO321" s="7"/>
      <c r="TZP321" s="7"/>
      <c r="TZQ321" s="7"/>
      <c r="TZR321" s="7"/>
      <c r="TZS321" s="7"/>
      <c r="TZT321" s="7"/>
      <c r="TZU321" s="7"/>
      <c r="TZV321" s="7"/>
      <c r="TZW321" s="7"/>
      <c r="TZX321" s="7"/>
      <c r="TZY321" s="7"/>
      <c r="TZZ321" s="7"/>
      <c r="UAA321" s="7"/>
      <c r="UAB321" s="7"/>
      <c r="UAC321" s="7"/>
      <c r="UAD321" s="7"/>
      <c r="UAE321" s="7"/>
      <c r="UAF321" s="7"/>
      <c r="UAG321" s="7"/>
      <c r="UAH321" s="7"/>
      <c r="UAI321" s="7"/>
      <c r="UAJ321" s="7"/>
      <c r="UAK321" s="7"/>
      <c r="UAL321" s="7"/>
      <c r="UAM321" s="7"/>
      <c r="UAN321" s="7"/>
      <c r="UAO321" s="7"/>
      <c r="UAP321" s="7"/>
      <c r="UAQ321" s="7"/>
      <c r="UAR321" s="7"/>
      <c r="UAS321" s="7"/>
      <c r="UAT321" s="7"/>
      <c r="UAU321" s="7"/>
      <c r="UAV321" s="7"/>
      <c r="UAW321" s="7"/>
      <c r="UAX321" s="7"/>
      <c r="UAY321" s="7"/>
      <c r="UAZ321" s="7"/>
      <c r="UBA321" s="7"/>
      <c r="UBB321" s="7"/>
      <c r="UBC321" s="7"/>
      <c r="UBD321" s="7"/>
      <c r="UBE321" s="7"/>
      <c r="UBF321" s="7"/>
      <c r="UBG321" s="7"/>
      <c r="UBH321" s="7"/>
      <c r="UBI321" s="7"/>
      <c r="UBJ321" s="7"/>
      <c r="UBK321" s="7"/>
      <c r="UBL321" s="7"/>
      <c r="UBM321" s="7"/>
      <c r="UBN321" s="7"/>
      <c r="UBO321" s="7"/>
      <c r="UBP321" s="7"/>
      <c r="UBQ321" s="7"/>
      <c r="UBR321" s="7"/>
      <c r="UBS321" s="7"/>
      <c r="UBT321" s="7"/>
      <c r="UBU321" s="7"/>
      <c r="UBV321" s="7"/>
      <c r="UBW321" s="7"/>
      <c r="UBX321" s="7"/>
      <c r="UBY321" s="7"/>
      <c r="UBZ321" s="7"/>
      <c r="UCA321" s="7"/>
      <c r="UCB321" s="7"/>
      <c r="UCC321" s="7"/>
      <c r="UCD321" s="7"/>
      <c r="UCE321" s="7"/>
      <c r="UCF321" s="7"/>
      <c r="UCG321" s="7"/>
      <c r="UCH321" s="7"/>
      <c r="UCI321" s="7"/>
      <c r="UCJ321" s="7"/>
      <c r="UCK321" s="7"/>
      <c r="UCL321" s="7"/>
      <c r="UCM321" s="7"/>
      <c r="UCN321" s="7"/>
      <c r="UCO321" s="7"/>
      <c r="UCP321" s="7"/>
      <c r="UCQ321" s="7"/>
      <c r="UCR321" s="7"/>
      <c r="UCS321" s="7"/>
      <c r="UCT321" s="7"/>
      <c r="UCU321" s="7"/>
      <c r="UCV321" s="7"/>
      <c r="UCW321" s="7"/>
      <c r="UCX321" s="7"/>
      <c r="UCY321" s="7"/>
      <c r="UCZ321" s="7"/>
      <c r="UDA321" s="7"/>
      <c r="UDB321" s="7"/>
      <c r="UDC321" s="7"/>
      <c r="UDD321" s="7"/>
      <c r="UDE321" s="7"/>
      <c r="UDF321" s="7"/>
      <c r="UDG321" s="7"/>
      <c r="UDH321" s="7"/>
      <c r="UDI321" s="7"/>
      <c r="UDJ321" s="7"/>
      <c r="UDK321" s="7"/>
      <c r="UDL321" s="7"/>
      <c r="UDM321" s="7"/>
      <c r="UDN321" s="7"/>
      <c r="UDO321" s="7"/>
      <c r="UDP321" s="7"/>
      <c r="UDQ321" s="7"/>
      <c r="UDR321" s="7"/>
      <c r="UDS321" s="7"/>
      <c r="UDT321" s="7"/>
      <c r="UDU321" s="7"/>
      <c r="UDV321" s="7"/>
      <c r="UDW321" s="7"/>
      <c r="UDX321" s="7"/>
      <c r="UDY321" s="7"/>
      <c r="UDZ321" s="7"/>
      <c r="UEA321" s="7"/>
      <c r="UEB321" s="7"/>
      <c r="UEC321" s="7"/>
      <c r="UED321" s="7"/>
      <c r="UEE321" s="7"/>
      <c r="UEF321" s="7"/>
      <c r="UEG321" s="7"/>
      <c r="UEH321" s="7"/>
      <c r="UEI321" s="7"/>
      <c r="UEJ321" s="7"/>
      <c r="UEK321" s="7"/>
      <c r="UEL321" s="7"/>
      <c r="UEM321" s="7"/>
      <c r="UEN321" s="7"/>
      <c r="UEO321" s="7"/>
      <c r="UEP321" s="7"/>
      <c r="UEQ321" s="7"/>
      <c r="UER321" s="7"/>
      <c r="UES321" s="7"/>
      <c r="UET321" s="7"/>
      <c r="UEU321" s="7"/>
      <c r="UEV321" s="7"/>
      <c r="UEW321" s="7"/>
      <c r="UEX321" s="7"/>
      <c r="UEY321" s="7"/>
      <c r="UEZ321" s="7"/>
      <c r="UFA321" s="7"/>
      <c r="UFB321" s="7"/>
      <c r="UFC321" s="7"/>
      <c r="UFD321" s="7"/>
      <c r="UFE321" s="7"/>
      <c r="UFF321" s="7"/>
      <c r="UFG321" s="7"/>
      <c r="UFH321" s="7"/>
      <c r="UFI321" s="7"/>
      <c r="UFJ321" s="7"/>
      <c r="UFK321" s="7"/>
      <c r="UFL321" s="7"/>
      <c r="UFM321" s="7"/>
      <c r="UFN321" s="7"/>
      <c r="UFO321" s="7"/>
      <c r="UFP321" s="7"/>
      <c r="UFQ321" s="7"/>
      <c r="UFR321" s="7"/>
      <c r="UFS321" s="7"/>
      <c r="UFT321" s="7"/>
      <c r="UFU321" s="7"/>
      <c r="UFV321" s="7"/>
      <c r="UFW321" s="7"/>
      <c r="UFX321" s="7"/>
      <c r="UFY321" s="7"/>
      <c r="UFZ321" s="7"/>
      <c r="UGA321" s="7"/>
      <c r="UGB321" s="7"/>
      <c r="UGC321" s="7"/>
      <c r="UGD321" s="7"/>
      <c r="UGE321" s="7"/>
      <c r="UGF321" s="7"/>
      <c r="UGG321" s="7"/>
      <c r="UGH321" s="7"/>
      <c r="UGI321" s="7"/>
      <c r="UGJ321" s="7"/>
      <c r="UGK321" s="7"/>
      <c r="UGL321" s="7"/>
      <c r="UGM321" s="7"/>
      <c r="UGN321" s="7"/>
      <c r="UGO321" s="7"/>
      <c r="UGP321" s="7"/>
      <c r="UGQ321" s="7"/>
      <c r="UGR321" s="7"/>
      <c r="UGS321" s="7"/>
      <c r="UGT321" s="7"/>
      <c r="UGU321" s="7"/>
      <c r="UGV321" s="7"/>
      <c r="UGW321" s="7"/>
      <c r="UGX321" s="7"/>
      <c r="UGY321" s="7"/>
      <c r="UGZ321" s="7"/>
      <c r="UHA321" s="7"/>
      <c r="UHB321" s="7"/>
      <c r="UHC321" s="7"/>
      <c r="UHD321" s="7"/>
      <c r="UHE321" s="7"/>
      <c r="UHF321" s="7"/>
      <c r="UHG321" s="7"/>
      <c r="UHH321" s="7"/>
      <c r="UHI321" s="7"/>
      <c r="UHJ321" s="7"/>
      <c r="UHK321" s="7"/>
      <c r="UHL321" s="7"/>
      <c r="UHM321" s="7"/>
      <c r="UHN321" s="7"/>
      <c r="UHO321" s="7"/>
      <c r="UHP321" s="7"/>
      <c r="UHQ321" s="7"/>
      <c r="UHR321" s="7"/>
      <c r="UHS321" s="7"/>
      <c r="UHT321" s="7"/>
      <c r="UHU321" s="7"/>
      <c r="UHV321" s="7"/>
      <c r="UHW321" s="7"/>
      <c r="UHX321" s="7"/>
      <c r="UHY321" s="7"/>
      <c r="UHZ321" s="7"/>
      <c r="UIA321" s="7"/>
      <c r="UIB321" s="7"/>
      <c r="UIC321" s="7"/>
      <c r="UID321" s="7"/>
      <c r="UIE321" s="7"/>
      <c r="UIF321" s="7"/>
      <c r="UIG321" s="7"/>
      <c r="UIH321" s="7"/>
      <c r="UII321" s="7"/>
      <c r="UIJ321" s="7"/>
      <c r="UIK321" s="7"/>
      <c r="UIL321" s="7"/>
      <c r="UIM321" s="7"/>
      <c r="UIN321" s="7"/>
      <c r="UIO321" s="7"/>
      <c r="UIP321" s="7"/>
      <c r="UIQ321" s="7"/>
      <c r="UIR321" s="7"/>
      <c r="UIS321" s="7"/>
      <c r="UIT321" s="7"/>
      <c r="UIU321" s="7"/>
      <c r="UIV321" s="7"/>
      <c r="UIW321" s="7"/>
      <c r="UIX321" s="7"/>
      <c r="UIY321" s="7"/>
      <c r="UIZ321" s="7"/>
      <c r="UJA321" s="7"/>
      <c r="UJB321" s="7"/>
      <c r="UJC321" s="7"/>
      <c r="UJD321" s="7"/>
      <c r="UJE321" s="7"/>
      <c r="UJF321" s="7"/>
      <c r="UJG321" s="7"/>
      <c r="UJH321" s="7"/>
      <c r="UJI321" s="7"/>
      <c r="UJJ321" s="7"/>
      <c r="UJK321" s="7"/>
      <c r="UJL321" s="7"/>
      <c r="UJM321" s="7"/>
      <c r="UJN321" s="7"/>
      <c r="UJO321" s="7"/>
      <c r="UJP321" s="7"/>
      <c r="UJQ321" s="7"/>
      <c r="UJR321" s="7"/>
      <c r="UJS321" s="7"/>
      <c r="UJT321" s="7"/>
      <c r="UJU321" s="7"/>
      <c r="UJV321" s="7"/>
      <c r="UJW321" s="7"/>
      <c r="UJX321" s="7"/>
      <c r="UJY321" s="7"/>
      <c r="UJZ321" s="7"/>
      <c r="UKA321" s="7"/>
      <c r="UKB321" s="7"/>
      <c r="UKC321" s="7"/>
      <c r="UKD321" s="7"/>
      <c r="UKE321" s="7"/>
      <c r="UKF321" s="7"/>
      <c r="UKG321" s="7"/>
      <c r="UKH321" s="7"/>
      <c r="UKI321" s="7"/>
      <c r="UKJ321" s="7"/>
      <c r="UKK321" s="7"/>
      <c r="UKL321" s="7"/>
      <c r="UKM321" s="7"/>
      <c r="UKN321" s="7"/>
      <c r="UKO321" s="7"/>
      <c r="UKP321" s="7"/>
      <c r="UKQ321" s="7"/>
      <c r="UKR321" s="7"/>
      <c r="UKS321" s="7"/>
      <c r="UKT321" s="7"/>
      <c r="UKU321" s="7"/>
      <c r="UKV321" s="7"/>
      <c r="UKW321" s="7"/>
      <c r="UKX321" s="7"/>
      <c r="UKY321" s="7"/>
      <c r="UKZ321" s="7"/>
      <c r="ULA321" s="7"/>
      <c r="ULB321" s="7"/>
      <c r="ULC321" s="7"/>
      <c r="ULD321" s="7"/>
      <c r="ULE321" s="7"/>
      <c r="ULF321" s="7"/>
      <c r="ULG321" s="7"/>
      <c r="ULH321" s="7"/>
      <c r="ULI321" s="7"/>
      <c r="ULJ321" s="7"/>
      <c r="ULK321" s="7"/>
      <c r="ULL321" s="7"/>
      <c r="ULM321" s="7"/>
      <c r="ULN321" s="7"/>
      <c r="ULO321" s="7"/>
      <c r="ULP321" s="7"/>
      <c r="ULQ321" s="7"/>
      <c r="ULR321" s="7"/>
      <c r="ULS321" s="7"/>
      <c r="ULT321" s="7"/>
      <c r="ULU321" s="7"/>
      <c r="ULV321" s="7"/>
      <c r="ULW321" s="7"/>
      <c r="ULX321" s="7"/>
      <c r="ULY321" s="7"/>
      <c r="ULZ321" s="7"/>
      <c r="UMA321" s="7"/>
      <c r="UMB321" s="7"/>
      <c r="UMC321" s="7"/>
      <c r="UMD321" s="7"/>
      <c r="UME321" s="7"/>
      <c r="UMF321" s="7"/>
      <c r="UMG321" s="7"/>
      <c r="UMH321" s="7"/>
      <c r="UMI321" s="7"/>
      <c r="UMJ321" s="7"/>
      <c r="UMK321" s="7"/>
      <c r="UML321" s="7"/>
      <c r="UMM321" s="7"/>
      <c r="UMN321" s="7"/>
      <c r="UMO321" s="7"/>
      <c r="UMP321" s="7"/>
      <c r="UMQ321" s="7"/>
      <c r="UMR321" s="7"/>
      <c r="UMS321" s="7"/>
      <c r="UMT321" s="7"/>
      <c r="UMU321" s="7"/>
      <c r="UMV321" s="7"/>
      <c r="UMW321" s="7"/>
      <c r="UMX321" s="7"/>
      <c r="UMY321" s="7"/>
      <c r="UMZ321" s="7"/>
      <c r="UNA321" s="7"/>
      <c r="UNB321" s="7"/>
      <c r="UNC321" s="7"/>
      <c r="UND321" s="7"/>
      <c r="UNE321" s="7"/>
      <c r="UNF321" s="7"/>
      <c r="UNG321" s="7"/>
      <c r="UNH321" s="7"/>
      <c r="UNI321" s="7"/>
      <c r="UNJ321" s="7"/>
      <c r="UNK321" s="7"/>
      <c r="UNL321" s="7"/>
      <c r="UNM321" s="7"/>
      <c r="UNN321" s="7"/>
      <c r="UNO321" s="7"/>
      <c r="UNP321" s="7"/>
      <c r="UNQ321" s="7"/>
      <c r="UNR321" s="7"/>
      <c r="UNS321" s="7"/>
      <c r="UNT321" s="7"/>
      <c r="UNU321" s="7"/>
      <c r="UNV321" s="7"/>
      <c r="UNW321" s="7"/>
      <c r="UNX321" s="7"/>
      <c r="UNY321" s="7"/>
      <c r="UNZ321" s="7"/>
      <c r="UOA321" s="7"/>
      <c r="UOB321" s="7"/>
      <c r="UOC321" s="7"/>
      <c r="UOD321" s="7"/>
      <c r="UOE321" s="7"/>
      <c r="UOF321" s="7"/>
      <c r="UOG321" s="7"/>
      <c r="UOH321" s="7"/>
      <c r="UOI321" s="7"/>
      <c r="UOJ321" s="7"/>
      <c r="UOK321" s="7"/>
      <c r="UOL321" s="7"/>
      <c r="UOM321" s="7"/>
      <c r="UON321" s="7"/>
      <c r="UOO321" s="7"/>
      <c r="UOP321" s="7"/>
      <c r="UOQ321" s="7"/>
      <c r="UOR321" s="7"/>
      <c r="UOS321" s="7"/>
      <c r="UOT321" s="7"/>
      <c r="UOU321" s="7"/>
      <c r="UOV321" s="7"/>
      <c r="UOW321" s="7"/>
      <c r="UOX321" s="7"/>
      <c r="UOY321" s="7"/>
      <c r="UOZ321" s="7"/>
      <c r="UPA321" s="7"/>
      <c r="UPB321" s="7"/>
      <c r="UPC321" s="7"/>
      <c r="UPD321" s="7"/>
      <c r="UPE321" s="7"/>
      <c r="UPF321" s="7"/>
      <c r="UPG321" s="7"/>
      <c r="UPH321" s="7"/>
      <c r="UPI321" s="7"/>
      <c r="UPJ321" s="7"/>
      <c r="UPK321" s="7"/>
      <c r="UPL321" s="7"/>
      <c r="UPM321" s="7"/>
      <c r="UPN321" s="7"/>
      <c r="UPO321" s="7"/>
      <c r="UPP321" s="7"/>
      <c r="UPQ321" s="7"/>
      <c r="UPR321" s="7"/>
      <c r="UPS321" s="7"/>
      <c r="UPT321" s="7"/>
      <c r="UPU321" s="7"/>
      <c r="UPV321" s="7"/>
      <c r="UPW321" s="7"/>
      <c r="UPX321" s="7"/>
      <c r="UPY321" s="7"/>
      <c r="UPZ321" s="7"/>
      <c r="UQA321" s="7"/>
      <c r="UQB321" s="7"/>
      <c r="UQC321" s="7"/>
      <c r="UQD321" s="7"/>
      <c r="UQE321" s="7"/>
      <c r="UQF321" s="7"/>
      <c r="UQG321" s="7"/>
      <c r="UQH321" s="7"/>
      <c r="UQI321" s="7"/>
      <c r="UQJ321" s="7"/>
      <c r="UQK321" s="7"/>
      <c r="UQL321" s="7"/>
      <c r="UQM321" s="7"/>
      <c r="UQN321" s="7"/>
      <c r="UQO321" s="7"/>
      <c r="UQP321" s="7"/>
      <c r="UQQ321" s="7"/>
      <c r="UQR321" s="7"/>
      <c r="UQS321" s="7"/>
      <c r="UQT321" s="7"/>
      <c r="UQU321" s="7"/>
      <c r="UQV321" s="7"/>
      <c r="UQW321" s="7"/>
      <c r="UQX321" s="7"/>
      <c r="UQY321" s="7"/>
      <c r="UQZ321" s="7"/>
      <c r="URA321" s="7"/>
      <c r="URB321" s="7"/>
      <c r="URC321" s="7"/>
      <c r="URD321" s="7"/>
      <c r="URE321" s="7"/>
      <c r="URF321" s="7"/>
      <c r="URG321" s="7"/>
      <c r="URH321" s="7"/>
      <c r="URI321" s="7"/>
      <c r="URJ321" s="7"/>
      <c r="URK321" s="7"/>
      <c r="URL321" s="7"/>
      <c r="URM321" s="7"/>
      <c r="URN321" s="7"/>
      <c r="URO321" s="7"/>
      <c r="URP321" s="7"/>
      <c r="URQ321" s="7"/>
      <c r="URR321" s="7"/>
      <c r="URS321" s="7"/>
      <c r="URT321" s="7"/>
      <c r="URU321" s="7"/>
      <c r="URV321" s="7"/>
      <c r="URW321" s="7"/>
      <c r="URX321" s="7"/>
      <c r="URY321" s="7"/>
      <c r="URZ321" s="7"/>
      <c r="USA321" s="7"/>
      <c r="USB321" s="7"/>
      <c r="USC321" s="7"/>
      <c r="USD321" s="7"/>
      <c r="USE321" s="7"/>
      <c r="USF321" s="7"/>
      <c r="USG321" s="7"/>
      <c r="USH321" s="7"/>
      <c r="USI321" s="7"/>
      <c r="USJ321" s="7"/>
      <c r="USK321" s="7"/>
      <c r="USL321" s="7"/>
      <c r="USM321" s="7"/>
      <c r="USN321" s="7"/>
      <c r="USO321" s="7"/>
      <c r="USP321" s="7"/>
      <c r="USQ321" s="7"/>
      <c r="USR321" s="7"/>
      <c r="USS321" s="7"/>
      <c r="UST321" s="7"/>
      <c r="USU321" s="7"/>
      <c r="USV321" s="7"/>
      <c r="USW321" s="7"/>
      <c r="USX321" s="7"/>
      <c r="USY321" s="7"/>
      <c r="USZ321" s="7"/>
      <c r="UTA321" s="7"/>
      <c r="UTB321" s="7"/>
      <c r="UTC321" s="7"/>
      <c r="UTD321" s="7"/>
      <c r="UTE321" s="7"/>
      <c r="UTF321" s="7"/>
      <c r="UTG321" s="7"/>
      <c r="UTH321" s="7"/>
      <c r="UTI321" s="7"/>
      <c r="UTJ321" s="7"/>
      <c r="UTK321" s="7"/>
      <c r="UTL321" s="7"/>
      <c r="UTM321" s="7"/>
      <c r="UTN321" s="7"/>
      <c r="UTO321" s="7"/>
      <c r="UTP321" s="7"/>
      <c r="UTQ321" s="7"/>
      <c r="UTR321" s="7"/>
      <c r="UTS321" s="7"/>
      <c r="UTT321" s="7"/>
      <c r="UTU321" s="7"/>
      <c r="UTV321" s="7"/>
      <c r="UTW321" s="7"/>
      <c r="UTX321" s="7"/>
      <c r="UTY321" s="7"/>
      <c r="UTZ321" s="7"/>
      <c r="UUA321" s="7"/>
      <c r="UUB321" s="7"/>
      <c r="UUC321" s="7"/>
      <c r="UUD321" s="7"/>
      <c r="UUE321" s="7"/>
      <c r="UUF321" s="7"/>
      <c r="UUG321" s="7"/>
      <c r="UUH321" s="7"/>
      <c r="UUI321" s="7"/>
      <c r="UUJ321" s="7"/>
      <c r="UUK321" s="7"/>
      <c r="UUL321" s="7"/>
      <c r="UUM321" s="7"/>
      <c r="UUN321" s="7"/>
      <c r="UUO321" s="7"/>
      <c r="UUP321" s="7"/>
      <c r="UUQ321" s="7"/>
      <c r="UUR321" s="7"/>
      <c r="UUS321" s="7"/>
      <c r="UUT321" s="7"/>
      <c r="UUU321" s="7"/>
      <c r="UUV321" s="7"/>
      <c r="UUW321" s="7"/>
      <c r="UUX321" s="7"/>
      <c r="UUY321" s="7"/>
      <c r="UUZ321" s="7"/>
      <c r="UVA321" s="7"/>
      <c r="UVB321" s="7"/>
      <c r="UVC321" s="7"/>
      <c r="UVD321" s="7"/>
      <c r="UVE321" s="7"/>
      <c r="UVF321" s="7"/>
      <c r="UVG321" s="7"/>
      <c r="UVH321" s="7"/>
      <c r="UVI321" s="7"/>
      <c r="UVJ321" s="7"/>
      <c r="UVK321" s="7"/>
      <c r="UVL321" s="7"/>
      <c r="UVM321" s="7"/>
      <c r="UVN321" s="7"/>
      <c r="UVO321" s="7"/>
      <c r="UVP321" s="7"/>
      <c r="UVQ321" s="7"/>
      <c r="UVR321" s="7"/>
      <c r="UVS321" s="7"/>
      <c r="UVT321" s="7"/>
      <c r="UVU321" s="7"/>
      <c r="UVV321" s="7"/>
      <c r="UVW321" s="7"/>
      <c r="UVX321" s="7"/>
      <c r="UVY321" s="7"/>
      <c r="UVZ321" s="7"/>
      <c r="UWA321" s="7"/>
      <c r="UWB321" s="7"/>
      <c r="UWC321" s="7"/>
      <c r="UWD321" s="7"/>
      <c r="UWE321" s="7"/>
      <c r="UWF321" s="7"/>
      <c r="UWG321" s="7"/>
      <c r="UWH321" s="7"/>
      <c r="UWI321" s="7"/>
      <c r="UWJ321" s="7"/>
      <c r="UWK321" s="7"/>
      <c r="UWL321" s="7"/>
      <c r="UWM321" s="7"/>
      <c r="UWN321" s="7"/>
      <c r="UWO321" s="7"/>
      <c r="UWP321" s="7"/>
      <c r="UWQ321" s="7"/>
      <c r="UWR321" s="7"/>
      <c r="UWS321" s="7"/>
      <c r="UWT321" s="7"/>
      <c r="UWU321" s="7"/>
      <c r="UWV321" s="7"/>
      <c r="UWW321" s="7"/>
      <c r="UWX321" s="7"/>
      <c r="UWY321" s="7"/>
      <c r="UWZ321" s="7"/>
      <c r="UXA321" s="7"/>
      <c r="UXB321" s="7"/>
      <c r="UXC321" s="7"/>
      <c r="UXD321" s="7"/>
      <c r="UXE321" s="7"/>
      <c r="UXF321" s="7"/>
      <c r="UXG321" s="7"/>
      <c r="UXH321" s="7"/>
      <c r="UXI321" s="7"/>
      <c r="UXJ321" s="7"/>
      <c r="UXK321" s="7"/>
      <c r="UXL321" s="7"/>
      <c r="UXM321" s="7"/>
      <c r="UXN321" s="7"/>
      <c r="UXO321" s="7"/>
      <c r="UXP321" s="7"/>
      <c r="UXQ321" s="7"/>
      <c r="UXR321" s="7"/>
      <c r="UXS321" s="7"/>
      <c r="UXT321" s="7"/>
      <c r="UXU321" s="7"/>
      <c r="UXV321" s="7"/>
      <c r="UXW321" s="7"/>
      <c r="UXX321" s="7"/>
      <c r="UXY321" s="7"/>
      <c r="UXZ321" s="7"/>
      <c r="UYA321" s="7"/>
      <c r="UYB321" s="7"/>
      <c r="UYC321" s="7"/>
      <c r="UYD321" s="7"/>
      <c r="UYE321" s="7"/>
      <c r="UYF321" s="7"/>
      <c r="UYG321" s="7"/>
      <c r="UYH321" s="7"/>
      <c r="UYI321" s="7"/>
      <c r="UYJ321" s="7"/>
      <c r="UYK321" s="7"/>
      <c r="UYL321" s="7"/>
      <c r="UYM321" s="7"/>
      <c r="UYN321" s="7"/>
      <c r="UYO321" s="7"/>
      <c r="UYP321" s="7"/>
      <c r="UYQ321" s="7"/>
      <c r="UYR321" s="7"/>
      <c r="UYS321" s="7"/>
      <c r="UYT321" s="7"/>
      <c r="UYU321" s="7"/>
      <c r="UYV321" s="7"/>
      <c r="UYW321" s="7"/>
      <c r="UYX321" s="7"/>
      <c r="UYY321" s="7"/>
      <c r="UYZ321" s="7"/>
      <c r="UZA321" s="7"/>
      <c r="UZB321" s="7"/>
      <c r="UZC321" s="7"/>
      <c r="UZD321" s="7"/>
      <c r="UZE321" s="7"/>
      <c r="UZF321" s="7"/>
      <c r="UZG321" s="7"/>
      <c r="UZH321" s="7"/>
      <c r="UZI321" s="7"/>
      <c r="UZJ321" s="7"/>
      <c r="UZK321" s="7"/>
      <c r="UZL321" s="7"/>
      <c r="UZM321" s="7"/>
      <c r="UZN321" s="7"/>
      <c r="UZO321" s="7"/>
      <c r="UZP321" s="7"/>
      <c r="UZQ321" s="7"/>
      <c r="UZR321" s="7"/>
      <c r="UZS321" s="7"/>
      <c r="UZT321" s="7"/>
      <c r="UZU321" s="7"/>
      <c r="UZV321" s="7"/>
      <c r="UZW321" s="7"/>
      <c r="UZX321" s="7"/>
      <c r="UZY321" s="7"/>
      <c r="UZZ321" s="7"/>
      <c r="VAA321" s="7"/>
      <c r="VAB321" s="7"/>
      <c r="VAC321" s="7"/>
      <c r="VAD321" s="7"/>
      <c r="VAE321" s="7"/>
      <c r="VAF321" s="7"/>
      <c r="VAG321" s="7"/>
      <c r="VAH321" s="7"/>
      <c r="VAI321" s="7"/>
      <c r="VAJ321" s="7"/>
      <c r="VAK321" s="7"/>
      <c r="VAL321" s="7"/>
      <c r="VAM321" s="7"/>
      <c r="VAN321" s="7"/>
      <c r="VAO321" s="7"/>
      <c r="VAP321" s="7"/>
      <c r="VAQ321" s="7"/>
      <c r="VAR321" s="7"/>
      <c r="VAS321" s="7"/>
      <c r="VAT321" s="7"/>
      <c r="VAU321" s="7"/>
      <c r="VAV321" s="7"/>
      <c r="VAW321" s="7"/>
      <c r="VAX321" s="7"/>
      <c r="VAY321" s="7"/>
      <c r="VAZ321" s="7"/>
      <c r="VBA321" s="7"/>
      <c r="VBB321" s="7"/>
      <c r="VBC321" s="7"/>
      <c r="VBD321" s="7"/>
      <c r="VBE321" s="7"/>
      <c r="VBF321" s="7"/>
      <c r="VBG321" s="7"/>
      <c r="VBH321" s="7"/>
      <c r="VBI321" s="7"/>
      <c r="VBJ321" s="7"/>
      <c r="VBK321" s="7"/>
      <c r="VBL321" s="7"/>
      <c r="VBM321" s="7"/>
      <c r="VBN321" s="7"/>
      <c r="VBO321" s="7"/>
      <c r="VBP321" s="7"/>
      <c r="VBQ321" s="7"/>
      <c r="VBR321" s="7"/>
      <c r="VBS321" s="7"/>
      <c r="VBT321" s="7"/>
      <c r="VBU321" s="7"/>
      <c r="VBV321" s="7"/>
      <c r="VBW321" s="7"/>
      <c r="VBX321" s="7"/>
      <c r="VBY321" s="7"/>
      <c r="VBZ321" s="7"/>
      <c r="VCA321" s="7"/>
      <c r="VCB321" s="7"/>
      <c r="VCC321" s="7"/>
      <c r="VCD321" s="7"/>
      <c r="VCE321" s="7"/>
      <c r="VCF321" s="7"/>
      <c r="VCG321" s="7"/>
      <c r="VCH321" s="7"/>
      <c r="VCI321" s="7"/>
      <c r="VCJ321" s="7"/>
      <c r="VCK321" s="7"/>
      <c r="VCL321" s="7"/>
      <c r="VCM321" s="7"/>
      <c r="VCN321" s="7"/>
      <c r="VCO321" s="7"/>
      <c r="VCP321" s="7"/>
      <c r="VCQ321" s="7"/>
      <c r="VCR321" s="7"/>
      <c r="VCS321" s="7"/>
      <c r="VCT321" s="7"/>
      <c r="VCU321" s="7"/>
      <c r="VCV321" s="7"/>
      <c r="VCW321" s="7"/>
      <c r="VCX321" s="7"/>
      <c r="VCY321" s="7"/>
      <c r="VCZ321" s="7"/>
      <c r="VDA321" s="7"/>
      <c r="VDB321" s="7"/>
      <c r="VDC321" s="7"/>
      <c r="VDD321" s="7"/>
      <c r="VDE321" s="7"/>
      <c r="VDF321" s="7"/>
      <c r="VDG321" s="7"/>
      <c r="VDH321" s="7"/>
      <c r="VDI321" s="7"/>
      <c r="VDJ321" s="7"/>
      <c r="VDK321" s="7"/>
      <c r="VDL321" s="7"/>
      <c r="VDM321" s="7"/>
      <c r="VDN321" s="7"/>
      <c r="VDO321" s="7"/>
      <c r="VDP321" s="7"/>
      <c r="VDQ321" s="7"/>
      <c r="VDR321" s="7"/>
      <c r="VDS321" s="7"/>
      <c r="VDT321" s="7"/>
      <c r="VDU321" s="7"/>
      <c r="VDV321" s="7"/>
      <c r="VDW321" s="7"/>
      <c r="VDX321" s="7"/>
      <c r="VDY321" s="7"/>
      <c r="VDZ321" s="7"/>
      <c r="VEA321" s="7"/>
      <c r="VEB321" s="7"/>
      <c r="VEC321" s="7"/>
      <c r="VED321" s="7"/>
      <c r="VEE321" s="7"/>
      <c r="VEF321" s="7"/>
      <c r="VEG321" s="7"/>
      <c r="VEH321" s="7"/>
      <c r="VEI321" s="7"/>
      <c r="VEJ321" s="7"/>
      <c r="VEK321" s="7"/>
      <c r="VEL321" s="7"/>
      <c r="VEM321" s="7"/>
      <c r="VEN321" s="7"/>
      <c r="VEO321" s="7"/>
      <c r="VEP321" s="7"/>
      <c r="VEQ321" s="7"/>
      <c r="VER321" s="7"/>
      <c r="VES321" s="7"/>
      <c r="VET321" s="7"/>
      <c r="VEU321" s="7"/>
      <c r="VEV321" s="7"/>
      <c r="VEW321" s="7"/>
      <c r="VEX321" s="7"/>
      <c r="VEY321" s="7"/>
      <c r="VEZ321" s="7"/>
      <c r="VFA321" s="7"/>
      <c r="VFB321" s="7"/>
      <c r="VFC321" s="7"/>
      <c r="VFD321" s="7"/>
      <c r="VFE321" s="7"/>
      <c r="VFF321" s="7"/>
      <c r="VFG321" s="7"/>
      <c r="VFH321" s="7"/>
      <c r="VFI321" s="7"/>
      <c r="VFJ321" s="7"/>
      <c r="VFK321" s="7"/>
      <c r="VFL321" s="7"/>
      <c r="VFM321" s="7"/>
      <c r="VFN321" s="7"/>
      <c r="VFO321" s="7"/>
      <c r="VFP321" s="7"/>
      <c r="VFQ321" s="7"/>
      <c r="VFR321" s="7"/>
      <c r="VFS321" s="7"/>
      <c r="VFT321" s="7"/>
      <c r="VFU321" s="7"/>
      <c r="VFV321" s="7"/>
      <c r="VFW321" s="7"/>
      <c r="VFX321" s="7"/>
      <c r="VFY321" s="7"/>
      <c r="VFZ321" s="7"/>
      <c r="VGA321" s="7"/>
      <c r="VGB321" s="7"/>
      <c r="VGC321" s="7"/>
      <c r="VGD321" s="7"/>
      <c r="VGE321" s="7"/>
      <c r="VGF321" s="7"/>
      <c r="VGG321" s="7"/>
      <c r="VGH321" s="7"/>
      <c r="VGI321" s="7"/>
      <c r="VGJ321" s="7"/>
      <c r="VGK321" s="7"/>
      <c r="VGL321" s="7"/>
      <c r="VGM321" s="7"/>
      <c r="VGN321" s="7"/>
      <c r="VGO321" s="7"/>
      <c r="VGP321" s="7"/>
      <c r="VGQ321" s="7"/>
      <c r="VGR321" s="7"/>
      <c r="VGS321" s="7"/>
      <c r="VGT321" s="7"/>
      <c r="VGU321" s="7"/>
      <c r="VGV321" s="7"/>
      <c r="VGW321" s="7"/>
      <c r="VGX321" s="7"/>
      <c r="VGY321" s="7"/>
      <c r="VGZ321" s="7"/>
      <c r="VHA321" s="7"/>
      <c r="VHB321" s="7"/>
      <c r="VHC321" s="7"/>
      <c r="VHD321" s="7"/>
      <c r="VHE321" s="7"/>
      <c r="VHF321" s="7"/>
      <c r="VHG321" s="7"/>
      <c r="VHH321" s="7"/>
      <c r="VHI321" s="7"/>
      <c r="VHJ321" s="7"/>
      <c r="VHK321" s="7"/>
      <c r="VHL321" s="7"/>
      <c r="VHM321" s="7"/>
      <c r="VHN321" s="7"/>
      <c r="VHO321" s="7"/>
      <c r="VHP321" s="7"/>
      <c r="VHQ321" s="7"/>
      <c r="VHR321" s="7"/>
      <c r="VHS321" s="7"/>
      <c r="VHT321" s="7"/>
      <c r="VHU321" s="7"/>
      <c r="VHV321" s="7"/>
      <c r="VHW321" s="7"/>
      <c r="VHX321" s="7"/>
      <c r="VHY321" s="7"/>
      <c r="VHZ321" s="7"/>
      <c r="VIA321" s="7"/>
      <c r="VIB321" s="7"/>
      <c r="VIC321" s="7"/>
      <c r="VID321" s="7"/>
      <c r="VIE321" s="7"/>
      <c r="VIF321" s="7"/>
      <c r="VIG321" s="7"/>
      <c r="VIH321" s="7"/>
      <c r="VII321" s="7"/>
      <c r="VIJ321" s="7"/>
      <c r="VIK321" s="7"/>
      <c r="VIL321" s="7"/>
      <c r="VIM321" s="7"/>
      <c r="VIN321" s="7"/>
      <c r="VIO321" s="7"/>
      <c r="VIP321" s="7"/>
      <c r="VIQ321" s="7"/>
      <c r="VIR321" s="7"/>
      <c r="VIS321" s="7"/>
      <c r="VIT321" s="7"/>
      <c r="VIU321" s="7"/>
      <c r="VIV321" s="7"/>
      <c r="VIW321" s="7"/>
      <c r="VIX321" s="7"/>
      <c r="VIY321" s="7"/>
      <c r="VIZ321" s="7"/>
      <c r="VJA321" s="7"/>
      <c r="VJB321" s="7"/>
      <c r="VJC321" s="7"/>
      <c r="VJD321" s="7"/>
      <c r="VJE321" s="7"/>
      <c r="VJF321" s="7"/>
      <c r="VJG321" s="7"/>
      <c r="VJH321" s="7"/>
      <c r="VJI321" s="7"/>
      <c r="VJJ321" s="7"/>
      <c r="VJK321" s="7"/>
      <c r="VJL321" s="7"/>
      <c r="VJM321" s="7"/>
      <c r="VJN321" s="7"/>
      <c r="VJO321" s="7"/>
      <c r="VJP321" s="7"/>
      <c r="VJQ321" s="7"/>
      <c r="VJR321" s="7"/>
      <c r="VJS321" s="7"/>
      <c r="VJT321" s="7"/>
      <c r="VJU321" s="7"/>
      <c r="VJV321" s="7"/>
      <c r="VJW321" s="7"/>
      <c r="VJX321" s="7"/>
      <c r="VJY321" s="7"/>
      <c r="VJZ321" s="7"/>
      <c r="VKA321" s="7"/>
      <c r="VKB321" s="7"/>
      <c r="VKC321" s="7"/>
      <c r="VKD321" s="7"/>
      <c r="VKE321" s="7"/>
      <c r="VKF321" s="7"/>
      <c r="VKG321" s="7"/>
      <c r="VKH321" s="7"/>
      <c r="VKI321" s="7"/>
      <c r="VKJ321" s="7"/>
      <c r="VKK321" s="7"/>
      <c r="VKL321" s="7"/>
      <c r="VKM321" s="7"/>
      <c r="VKN321" s="7"/>
      <c r="VKO321" s="7"/>
      <c r="VKP321" s="7"/>
      <c r="VKQ321" s="7"/>
      <c r="VKR321" s="7"/>
      <c r="VKS321" s="7"/>
      <c r="VKT321" s="7"/>
      <c r="VKU321" s="7"/>
      <c r="VKV321" s="7"/>
      <c r="VKW321" s="7"/>
      <c r="VKX321" s="7"/>
      <c r="VKY321" s="7"/>
      <c r="VKZ321" s="7"/>
      <c r="VLA321" s="7"/>
      <c r="VLB321" s="7"/>
      <c r="VLC321" s="7"/>
      <c r="VLD321" s="7"/>
      <c r="VLE321" s="7"/>
      <c r="VLF321" s="7"/>
      <c r="VLG321" s="7"/>
      <c r="VLH321" s="7"/>
      <c r="VLI321" s="7"/>
      <c r="VLJ321" s="7"/>
      <c r="VLK321" s="7"/>
      <c r="VLL321" s="7"/>
      <c r="VLM321" s="7"/>
      <c r="VLN321" s="7"/>
      <c r="VLO321" s="7"/>
      <c r="VLP321" s="7"/>
      <c r="VLQ321" s="7"/>
      <c r="VLR321" s="7"/>
      <c r="VLS321" s="7"/>
      <c r="VLT321" s="7"/>
      <c r="VLU321" s="7"/>
      <c r="VLV321" s="7"/>
      <c r="VLW321" s="7"/>
      <c r="VLX321" s="7"/>
      <c r="VLY321" s="7"/>
      <c r="VLZ321" s="7"/>
      <c r="VMA321" s="7"/>
      <c r="VMB321" s="7"/>
      <c r="VMC321" s="7"/>
      <c r="VMD321" s="7"/>
      <c r="VME321" s="7"/>
      <c r="VMF321" s="7"/>
      <c r="VMG321" s="7"/>
      <c r="VMH321" s="7"/>
      <c r="VMI321" s="7"/>
      <c r="VMJ321" s="7"/>
      <c r="VMK321" s="7"/>
      <c r="VML321" s="7"/>
      <c r="VMM321" s="7"/>
      <c r="VMN321" s="7"/>
      <c r="VMO321" s="7"/>
      <c r="VMP321" s="7"/>
      <c r="VMQ321" s="7"/>
      <c r="VMR321" s="7"/>
      <c r="VMS321" s="7"/>
      <c r="VMT321" s="7"/>
      <c r="VMU321" s="7"/>
      <c r="VMV321" s="7"/>
      <c r="VMW321" s="7"/>
      <c r="VMX321" s="7"/>
      <c r="VMY321" s="7"/>
      <c r="VMZ321" s="7"/>
      <c r="VNA321" s="7"/>
      <c r="VNB321" s="7"/>
      <c r="VNC321" s="7"/>
      <c r="VND321" s="7"/>
      <c r="VNE321" s="7"/>
      <c r="VNF321" s="7"/>
      <c r="VNG321" s="7"/>
      <c r="VNH321" s="7"/>
      <c r="VNI321" s="7"/>
      <c r="VNJ321" s="7"/>
      <c r="VNK321" s="7"/>
      <c r="VNL321" s="7"/>
      <c r="VNM321" s="7"/>
      <c r="VNN321" s="7"/>
      <c r="VNO321" s="7"/>
      <c r="VNP321" s="7"/>
      <c r="VNQ321" s="7"/>
      <c r="VNR321" s="7"/>
      <c r="VNS321" s="7"/>
      <c r="VNT321" s="7"/>
      <c r="VNU321" s="7"/>
      <c r="VNV321" s="7"/>
      <c r="VNW321" s="7"/>
      <c r="VNX321" s="7"/>
      <c r="VNY321" s="7"/>
      <c r="VNZ321" s="7"/>
      <c r="VOA321" s="7"/>
      <c r="VOB321" s="7"/>
      <c r="VOC321" s="7"/>
      <c r="VOD321" s="7"/>
      <c r="VOE321" s="7"/>
      <c r="VOF321" s="7"/>
      <c r="VOG321" s="7"/>
      <c r="VOH321" s="7"/>
      <c r="VOI321" s="7"/>
      <c r="VOJ321" s="7"/>
      <c r="VOK321" s="7"/>
      <c r="VOL321" s="7"/>
      <c r="VOM321" s="7"/>
      <c r="VON321" s="7"/>
      <c r="VOO321" s="7"/>
      <c r="VOP321" s="7"/>
      <c r="VOQ321" s="7"/>
      <c r="VOR321" s="7"/>
      <c r="VOS321" s="7"/>
      <c r="VOT321" s="7"/>
      <c r="VOU321" s="7"/>
      <c r="VOV321" s="7"/>
      <c r="VOW321" s="7"/>
      <c r="VOX321" s="7"/>
      <c r="VOY321" s="7"/>
      <c r="VOZ321" s="7"/>
      <c r="VPA321" s="7"/>
      <c r="VPB321" s="7"/>
      <c r="VPC321" s="7"/>
      <c r="VPD321" s="7"/>
      <c r="VPE321" s="7"/>
      <c r="VPF321" s="7"/>
      <c r="VPG321" s="7"/>
      <c r="VPH321" s="7"/>
      <c r="VPI321" s="7"/>
      <c r="VPJ321" s="7"/>
      <c r="VPK321" s="7"/>
      <c r="VPL321" s="7"/>
      <c r="VPM321" s="7"/>
      <c r="VPN321" s="7"/>
      <c r="VPO321" s="7"/>
      <c r="VPP321" s="7"/>
      <c r="VPQ321" s="7"/>
      <c r="VPR321" s="7"/>
      <c r="VPS321" s="7"/>
      <c r="VPT321" s="7"/>
      <c r="VPU321" s="7"/>
      <c r="VPV321" s="7"/>
      <c r="VPW321" s="7"/>
      <c r="VPX321" s="7"/>
      <c r="VPY321" s="7"/>
      <c r="VPZ321" s="7"/>
      <c r="VQA321" s="7"/>
      <c r="VQB321" s="7"/>
      <c r="VQC321" s="7"/>
      <c r="VQD321" s="7"/>
      <c r="VQE321" s="7"/>
      <c r="VQF321" s="7"/>
      <c r="VQG321" s="7"/>
      <c r="VQH321" s="7"/>
      <c r="VQI321" s="7"/>
      <c r="VQJ321" s="7"/>
      <c r="VQK321" s="7"/>
      <c r="VQL321" s="7"/>
      <c r="VQM321" s="7"/>
      <c r="VQN321" s="7"/>
      <c r="VQO321" s="7"/>
      <c r="VQP321" s="7"/>
      <c r="VQQ321" s="7"/>
      <c r="VQR321" s="7"/>
      <c r="VQS321" s="7"/>
      <c r="VQT321" s="7"/>
      <c r="VQU321" s="7"/>
      <c r="VQV321" s="7"/>
      <c r="VQW321" s="7"/>
      <c r="VQX321" s="7"/>
      <c r="VQY321" s="7"/>
      <c r="VQZ321" s="7"/>
      <c r="VRA321" s="7"/>
      <c r="VRB321" s="7"/>
      <c r="VRC321" s="7"/>
      <c r="VRD321" s="7"/>
      <c r="VRE321" s="7"/>
      <c r="VRF321" s="7"/>
      <c r="VRG321" s="7"/>
      <c r="VRH321" s="7"/>
      <c r="VRI321" s="7"/>
      <c r="VRJ321" s="7"/>
      <c r="VRK321" s="7"/>
      <c r="VRL321" s="7"/>
      <c r="VRM321" s="7"/>
      <c r="VRN321" s="7"/>
      <c r="VRO321" s="7"/>
      <c r="VRP321" s="7"/>
      <c r="VRQ321" s="7"/>
      <c r="VRR321" s="7"/>
      <c r="VRS321" s="7"/>
      <c r="VRT321" s="7"/>
      <c r="VRU321" s="7"/>
      <c r="VRV321" s="7"/>
      <c r="VRW321" s="7"/>
      <c r="VRX321" s="7"/>
      <c r="VRY321" s="7"/>
      <c r="VRZ321" s="7"/>
      <c r="VSA321" s="7"/>
      <c r="VSB321" s="7"/>
      <c r="VSC321" s="7"/>
      <c r="VSD321" s="7"/>
      <c r="VSE321" s="7"/>
      <c r="VSF321" s="7"/>
      <c r="VSG321" s="7"/>
      <c r="VSH321" s="7"/>
      <c r="VSI321" s="7"/>
      <c r="VSJ321" s="7"/>
      <c r="VSK321" s="7"/>
      <c r="VSL321" s="7"/>
      <c r="VSM321" s="7"/>
      <c r="VSN321" s="7"/>
      <c r="VSO321" s="7"/>
      <c r="VSP321" s="7"/>
      <c r="VSQ321" s="7"/>
      <c r="VSR321" s="7"/>
      <c r="VSS321" s="7"/>
      <c r="VST321" s="7"/>
      <c r="VSU321" s="7"/>
      <c r="VSV321" s="7"/>
      <c r="VSW321" s="7"/>
      <c r="VSX321" s="7"/>
      <c r="VSY321" s="7"/>
      <c r="VSZ321" s="7"/>
      <c r="VTA321" s="7"/>
      <c r="VTB321" s="7"/>
      <c r="VTC321" s="7"/>
      <c r="VTD321" s="7"/>
      <c r="VTE321" s="7"/>
      <c r="VTF321" s="7"/>
      <c r="VTG321" s="7"/>
      <c r="VTH321" s="7"/>
      <c r="VTI321" s="7"/>
      <c r="VTJ321" s="7"/>
      <c r="VTK321" s="7"/>
      <c r="VTL321" s="7"/>
      <c r="VTM321" s="7"/>
      <c r="VTN321" s="7"/>
      <c r="VTO321" s="7"/>
      <c r="VTP321" s="7"/>
      <c r="VTQ321" s="7"/>
      <c r="VTR321" s="7"/>
      <c r="VTS321" s="7"/>
      <c r="VTT321" s="7"/>
      <c r="VTU321" s="7"/>
      <c r="VTV321" s="7"/>
      <c r="VTW321" s="7"/>
      <c r="VTX321" s="7"/>
      <c r="VTY321" s="7"/>
      <c r="VTZ321" s="7"/>
      <c r="VUA321" s="7"/>
      <c r="VUB321" s="7"/>
      <c r="VUC321" s="7"/>
      <c r="VUD321" s="7"/>
      <c r="VUE321" s="7"/>
      <c r="VUF321" s="7"/>
      <c r="VUG321" s="7"/>
      <c r="VUH321" s="7"/>
      <c r="VUI321" s="7"/>
      <c r="VUJ321" s="7"/>
      <c r="VUK321" s="7"/>
      <c r="VUL321" s="7"/>
      <c r="VUM321" s="7"/>
      <c r="VUN321" s="7"/>
      <c r="VUO321" s="7"/>
      <c r="VUP321" s="7"/>
      <c r="VUQ321" s="7"/>
      <c r="VUR321" s="7"/>
      <c r="VUS321" s="7"/>
      <c r="VUT321" s="7"/>
      <c r="VUU321" s="7"/>
      <c r="VUV321" s="7"/>
      <c r="VUW321" s="7"/>
      <c r="VUX321" s="7"/>
      <c r="VUY321" s="7"/>
      <c r="VUZ321" s="7"/>
      <c r="VVA321" s="7"/>
      <c r="VVB321" s="7"/>
      <c r="VVC321" s="7"/>
      <c r="VVD321" s="7"/>
      <c r="VVE321" s="7"/>
      <c r="VVF321" s="7"/>
      <c r="VVG321" s="7"/>
      <c r="VVH321" s="7"/>
      <c r="VVI321" s="7"/>
      <c r="VVJ321" s="7"/>
      <c r="VVK321" s="7"/>
      <c r="VVL321" s="7"/>
      <c r="VVM321" s="7"/>
      <c r="VVN321" s="7"/>
      <c r="VVO321" s="7"/>
      <c r="VVP321" s="7"/>
      <c r="VVQ321" s="7"/>
      <c r="VVR321" s="7"/>
      <c r="VVS321" s="7"/>
      <c r="VVT321" s="7"/>
      <c r="VVU321" s="7"/>
      <c r="VVV321" s="7"/>
      <c r="VVW321" s="7"/>
      <c r="VVX321" s="7"/>
      <c r="VVY321" s="7"/>
      <c r="VVZ321" s="7"/>
      <c r="VWA321" s="7"/>
      <c r="VWB321" s="7"/>
      <c r="VWC321" s="7"/>
      <c r="VWD321" s="7"/>
      <c r="VWE321" s="7"/>
      <c r="VWF321" s="7"/>
      <c r="VWG321" s="7"/>
      <c r="VWH321" s="7"/>
      <c r="VWI321" s="7"/>
      <c r="VWJ321" s="7"/>
      <c r="VWK321" s="7"/>
      <c r="VWL321" s="7"/>
      <c r="VWM321" s="7"/>
      <c r="VWN321" s="7"/>
      <c r="VWO321" s="7"/>
      <c r="VWP321" s="7"/>
      <c r="VWQ321" s="7"/>
      <c r="VWR321" s="7"/>
      <c r="VWS321" s="7"/>
      <c r="VWT321" s="7"/>
      <c r="VWU321" s="7"/>
      <c r="VWV321" s="7"/>
      <c r="VWW321" s="7"/>
      <c r="VWX321" s="7"/>
      <c r="VWY321" s="7"/>
      <c r="VWZ321" s="7"/>
      <c r="VXA321" s="7"/>
      <c r="VXB321" s="7"/>
      <c r="VXC321" s="7"/>
      <c r="VXD321" s="7"/>
      <c r="VXE321" s="7"/>
      <c r="VXF321" s="7"/>
      <c r="VXG321" s="7"/>
      <c r="VXH321" s="7"/>
      <c r="VXI321" s="7"/>
      <c r="VXJ321" s="7"/>
      <c r="VXK321" s="7"/>
      <c r="VXL321" s="7"/>
      <c r="VXM321" s="7"/>
      <c r="VXN321" s="7"/>
      <c r="VXO321" s="7"/>
      <c r="VXP321" s="7"/>
      <c r="VXQ321" s="7"/>
      <c r="VXR321" s="7"/>
      <c r="VXS321" s="7"/>
      <c r="VXT321" s="7"/>
      <c r="VXU321" s="7"/>
      <c r="VXV321" s="7"/>
      <c r="VXW321" s="7"/>
      <c r="VXX321" s="7"/>
      <c r="VXY321" s="7"/>
      <c r="VXZ321" s="7"/>
      <c r="VYA321" s="7"/>
      <c r="VYB321" s="7"/>
      <c r="VYC321" s="7"/>
      <c r="VYD321" s="7"/>
      <c r="VYE321" s="7"/>
      <c r="VYF321" s="7"/>
      <c r="VYG321" s="7"/>
      <c r="VYH321" s="7"/>
      <c r="VYI321" s="7"/>
      <c r="VYJ321" s="7"/>
      <c r="VYK321" s="7"/>
      <c r="VYL321" s="7"/>
      <c r="VYM321" s="7"/>
      <c r="VYN321" s="7"/>
      <c r="VYO321" s="7"/>
      <c r="VYP321" s="7"/>
      <c r="VYQ321" s="7"/>
      <c r="VYR321" s="7"/>
      <c r="VYS321" s="7"/>
      <c r="VYT321" s="7"/>
      <c r="VYU321" s="7"/>
      <c r="VYV321" s="7"/>
      <c r="VYW321" s="7"/>
      <c r="VYX321" s="7"/>
      <c r="VYY321" s="7"/>
      <c r="VYZ321" s="7"/>
      <c r="VZA321" s="7"/>
      <c r="VZB321" s="7"/>
      <c r="VZC321" s="7"/>
      <c r="VZD321" s="7"/>
      <c r="VZE321" s="7"/>
      <c r="VZF321" s="7"/>
      <c r="VZG321" s="7"/>
      <c r="VZH321" s="7"/>
      <c r="VZI321" s="7"/>
      <c r="VZJ321" s="7"/>
      <c r="VZK321" s="7"/>
      <c r="VZL321" s="7"/>
      <c r="VZM321" s="7"/>
      <c r="VZN321" s="7"/>
      <c r="VZO321" s="7"/>
      <c r="VZP321" s="7"/>
      <c r="VZQ321" s="7"/>
      <c r="VZR321" s="7"/>
      <c r="VZS321" s="7"/>
      <c r="VZT321" s="7"/>
      <c r="VZU321" s="7"/>
      <c r="VZV321" s="7"/>
      <c r="VZW321" s="7"/>
      <c r="VZX321" s="7"/>
      <c r="VZY321" s="7"/>
      <c r="VZZ321" s="7"/>
      <c r="WAA321" s="7"/>
      <c r="WAB321" s="7"/>
      <c r="WAC321" s="7"/>
      <c r="WAD321" s="7"/>
      <c r="WAE321" s="7"/>
      <c r="WAF321" s="7"/>
      <c r="WAG321" s="7"/>
      <c r="WAH321" s="7"/>
      <c r="WAI321" s="7"/>
      <c r="WAJ321" s="7"/>
      <c r="WAK321" s="7"/>
      <c r="WAL321" s="7"/>
      <c r="WAM321" s="7"/>
      <c r="WAN321" s="7"/>
      <c r="WAO321" s="7"/>
      <c r="WAP321" s="7"/>
      <c r="WAQ321" s="7"/>
      <c r="WAR321" s="7"/>
      <c r="WAS321" s="7"/>
      <c r="WAT321" s="7"/>
      <c r="WAU321" s="7"/>
      <c r="WAV321" s="7"/>
      <c r="WAW321" s="7"/>
      <c r="WAX321" s="7"/>
      <c r="WAY321" s="7"/>
      <c r="WAZ321" s="7"/>
      <c r="WBA321" s="7"/>
      <c r="WBB321" s="7"/>
      <c r="WBC321" s="7"/>
      <c r="WBD321" s="7"/>
      <c r="WBE321" s="7"/>
      <c r="WBF321" s="7"/>
      <c r="WBG321" s="7"/>
      <c r="WBH321" s="7"/>
      <c r="WBI321" s="7"/>
      <c r="WBJ321" s="7"/>
      <c r="WBK321" s="7"/>
      <c r="WBL321" s="7"/>
      <c r="WBM321" s="7"/>
      <c r="WBN321" s="7"/>
      <c r="WBO321" s="7"/>
      <c r="WBP321" s="7"/>
      <c r="WBQ321" s="7"/>
      <c r="WBR321" s="7"/>
      <c r="WBS321" s="7"/>
      <c r="WBT321" s="7"/>
      <c r="WBU321" s="7"/>
      <c r="WBV321" s="7"/>
      <c r="WBW321" s="7"/>
      <c r="WBX321" s="7"/>
      <c r="WBY321" s="7"/>
      <c r="WBZ321" s="7"/>
      <c r="WCA321" s="7"/>
      <c r="WCB321" s="7"/>
      <c r="WCC321" s="7"/>
      <c r="WCD321" s="7"/>
      <c r="WCE321" s="7"/>
      <c r="WCF321" s="7"/>
      <c r="WCG321" s="7"/>
      <c r="WCH321" s="7"/>
      <c r="WCI321" s="7"/>
      <c r="WCJ321" s="7"/>
      <c r="WCK321" s="7"/>
      <c r="WCL321" s="7"/>
      <c r="WCM321" s="7"/>
      <c r="WCN321" s="7"/>
      <c r="WCO321" s="7"/>
      <c r="WCP321" s="7"/>
      <c r="WCQ321" s="7"/>
      <c r="WCR321" s="7"/>
      <c r="WCS321" s="7"/>
      <c r="WCT321" s="7"/>
      <c r="WCU321" s="7"/>
      <c r="WCV321" s="7"/>
      <c r="WCW321" s="7"/>
      <c r="WCX321" s="7"/>
      <c r="WCY321" s="7"/>
      <c r="WCZ321" s="7"/>
      <c r="WDA321" s="7"/>
      <c r="WDB321" s="7"/>
      <c r="WDC321" s="7"/>
      <c r="WDD321" s="7"/>
      <c r="WDE321" s="7"/>
      <c r="WDF321" s="7"/>
      <c r="WDG321" s="7"/>
      <c r="WDH321" s="7"/>
      <c r="WDI321" s="7"/>
      <c r="WDJ321" s="7"/>
      <c r="WDK321" s="7"/>
      <c r="WDL321" s="7"/>
      <c r="WDM321" s="7"/>
      <c r="WDN321" s="7"/>
      <c r="WDO321" s="7"/>
      <c r="WDP321" s="7"/>
      <c r="WDQ321" s="7"/>
      <c r="WDR321" s="7"/>
      <c r="WDS321" s="7"/>
      <c r="WDT321" s="7"/>
      <c r="WDU321" s="7"/>
      <c r="WDV321" s="7"/>
      <c r="WDW321" s="7"/>
      <c r="WDX321" s="7"/>
      <c r="WDY321" s="7"/>
      <c r="WDZ321" s="7"/>
      <c r="WEA321" s="7"/>
      <c r="WEB321" s="7"/>
      <c r="WEC321" s="7"/>
      <c r="WED321" s="7"/>
      <c r="WEE321" s="7"/>
      <c r="WEF321" s="7"/>
      <c r="WEG321" s="7"/>
      <c r="WEH321" s="7"/>
      <c r="WEI321" s="7"/>
      <c r="WEJ321" s="7"/>
      <c r="WEK321" s="7"/>
      <c r="WEL321" s="7"/>
      <c r="WEM321" s="7"/>
      <c r="WEN321" s="7"/>
      <c r="WEO321" s="7"/>
      <c r="WEP321" s="7"/>
      <c r="WEQ321" s="7"/>
      <c r="WER321" s="7"/>
      <c r="WES321" s="7"/>
      <c r="WET321" s="7"/>
      <c r="WEU321" s="7"/>
      <c r="WEV321" s="7"/>
      <c r="WEW321" s="7"/>
      <c r="WEX321" s="7"/>
      <c r="WEY321" s="7"/>
      <c r="WEZ321" s="7"/>
      <c r="WFA321" s="7"/>
      <c r="WFB321" s="7"/>
      <c r="WFC321" s="7"/>
      <c r="WFD321" s="7"/>
      <c r="WFE321" s="7"/>
      <c r="WFF321" s="7"/>
      <c r="WFG321" s="7"/>
      <c r="WFH321" s="7"/>
      <c r="WFI321" s="7"/>
      <c r="WFJ321" s="7"/>
      <c r="WFK321" s="7"/>
      <c r="WFL321" s="7"/>
      <c r="WFM321" s="7"/>
      <c r="WFN321" s="7"/>
      <c r="WFO321" s="7"/>
      <c r="WFP321" s="7"/>
      <c r="WFQ321" s="7"/>
      <c r="WFR321" s="7"/>
      <c r="WFS321" s="7"/>
      <c r="WFT321" s="7"/>
      <c r="WFU321" s="7"/>
      <c r="WFV321" s="7"/>
      <c r="WFW321" s="7"/>
      <c r="WFX321" s="7"/>
      <c r="WFY321" s="7"/>
      <c r="WFZ321" s="7"/>
      <c r="WGA321" s="7"/>
      <c r="WGB321" s="7"/>
      <c r="WGC321" s="7"/>
      <c r="WGD321" s="7"/>
      <c r="WGE321" s="7"/>
      <c r="WGF321" s="7"/>
      <c r="WGG321" s="7"/>
      <c r="WGH321" s="7"/>
      <c r="WGI321" s="7"/>
      <c r="WGJ321" s="7"/>
      <c r="WGK321" s="7"/>
      <c r="WGL321" s="7"/>
      <c r="WGM321" s="7"/>
      <c r="WGN321" s="7"/>
      <c r="WGO321" s="7"/>
      <c r="WGP321" s="7"/>
      <c r="WGQ321" s="7"/>
      <c r="WGR321" s="7"/>
      <c r="WGS321" s="7"/>
      <c r="WGT321" s="7"/>
      <c r="WGU321" s="7"/>
      <c r="WGV321" s="7"/>
      <c r="WGW321" s="7"/>
      <c r="WGX321" s="7"/>
      <c r="WGY321" s="7"/>
      <c r="WGZ321" s="7"/>
      <c r="WHA321" s="7"/>
      <c r="WHB321" s="7"/>
      <c r="WHC321" s="7"/>
      <c r="WHD321" s="7"/>
      <c r="WHE321" s="7"/>
      <c r="WHF321" s="7"/>
      <c r="WHG321" s="7"/>
      <c r="WHH321" s="7"/>
      <c r="WHI321" s="7"/>
      <c r="WHJ321" s="7"/>
      <c r="WHK321" s="7"/>
      <c r="WHL321" s="7"/>
      <c r="WHM321" s="7"/>
      <c r="WHN321" s="7"/>
      <c r="WHO321" s="7"/>
      <c r="WHP321" s="7"/>
      <c r="WHQ321" s="7"/>
      <c r="WHR321" s="7"/>
      <c r="WHS321" s="7"/>
      <c r="WHT321" s="7"/>
      <c r="WHU321" s="7"/>
      <c r="WHV321" s="7"/>
      <c r="WHW321" s="7"/>
      <c r="WHX321" s="7"/>
      <c r="WHY321" s="7"/>
      <c r="WHZ321" s="7"/>
      <c r="WIA321" s="7"/>
      <c r="WIB321" s="7"/>
      <c r="WIC321" s="7"/>
      <c r="WID321" s="7"/>
      <c r="WIE321" s="7"/>
      <c r="WIF321" s="7"/>
      <c r="WIG321" s="7"/>
      <c r="WIH321" s="7"/>
      <c r="WII321" s="7"/>
      <c r="WIJ321" s="7"/>
      <c r="WIK321" s="7"/>
      <c r="WIL321" s="7"/>
      <c r="WIM321" s="7"/>
      <c r="WIN321" s="7"/>
      <c r="WIO321" s="7"/>
      <c r="WIP321" s="7"/>
      <c r="WIQ321" s="7"/>
      <c r="WIR321" s="7"/>
      <c r="WIS321" s="7"/>
      <c r="WIT321" s="7"/>
      <c r="WIU321" s="7"/>
      <c r="WIV321" s="7"/>
      <c r="WIW321" s="7"/>
      <c r="WIX321" s="7"/>
      <c r="WIY321" s="7"/>
      <c r="WIZ321" s="7"/>
      <c r="WJA321" s="7"/>
      <c r="WJB321" s="7"/>
      <c r="WJC321" s="7"/>
      <c r="WJD321" s="7"/>
      <c r="WJE321" s="7"/>
      <c r="WJF321" s="7"/>
      <c r="WJG321" s="7"/>
      <c r="WJH321" s="7"/>
      <c r="WJI321" s="7"/>
      <c r="WJJ321" s="7"/>
      <c r="WJK321" s="7"/>
      <c r="WJL321" s="7"/>
      <c r="WJM321" s="7"/>
      <c r="WJN321" s="7"/>
      <c r="WJO321" s="7"/>
      <c r="WJP321" s="7"/>
      <c r="WJQ321" s="7"/>
      <c r="WJR321" s="7"/>
      <c r="WJS321" s="7"/>
      <c r="WJT321" s="7"/>
      <c r="WJU321" s="7"/>
      <c r="WJV321" s="7"/>
      <c r="WJW321" s="7"/>
      <c r="WJX321" s="7"/>
      <c r="WJY321" s="7"/>
      <c r="WJZ321" s="7"/>
      <c r="WKA321" s="7"/>
      <c r="WKB321" s="7"/>
      <c r="WKC321" s="7"/>
      <c r="WKD321" s="7"/>
      <c r="WKE321" s="7"/>
      <c r="WKF321" s="7"/>
      <c r="WKG321" s="7"/>
      <c r="WKH321" s="7"/>
      <c r="WKI321" s="7"/>
      <c r="WKJ321" s="7"/>
      <c r="WKK321" s="7"/>
      <c r="WKL321" s="7"/>
      <c r="WKM321" s="7"/>
      <c r="WKN321" s="7"/>
      <c r="WKO321" s="7"/>
      <c r="WKP321" s="7"/>
      <c r="WKQ321" s="7"/>
      <c r="WKR321" s="7"/>
      <c r="WKS321" s="7"/>
      <c r="WKT321" s="7"/>
      <c r="WKU321" s="7"/>
      <c r="WKV321" s="7"/>
      <c r="WKW321" s="7"/>
      <c r="WKX321" s="7"/>
      <c r="WKY321" s="7"/>
      <c r="WKZ321" s="7"/>
      <c r="WLA321" s="7"/>
      <c r="WLB321" s="7"/>
      <c r="WLC321" s="7"/>
      <c r="WLD321" s="7"/>
      <c r="WLE321" s="7"/>
      <c r="WLF321" s="7"/>
      <c r="WLG321" s="7"/>
      <c r="WLH321" s="7"/>
      <c r="WLI321" s="7"/>
      <c r="WLJ321" s="7"/>
      <c r="WLK321" s="7"/>
      <c r="WLL321" s="7"/>
      <c r="WLM321" s="7"/>
      <c r="WLN321" s="7"/>
      <c r="WLO321" s="7"/>
      <c r="WLP321" s="7"/>
      <c r="WLQ321" s="7"/>
      <c r="WLR321" s="7"/>
      <c r="WLS321" s="7"/>
      <c r="WLT321" s="7"/>
      <c r="WLU321" s="7"/>
      <c r="WLV321" s="7"/>
      <c r="WLW321" s="7"/>
      <c r="WLX321" s="7"/>
      <c r="WLY321" s="7"/>
      <c r="WLZ321" s="7"/>
      <c r="WMA321" s="7"/>
      <c r="WMB321" s="7"/>
      <c r="WMC321" s="7"/>
      <c r="WMD321" s="7"/>
      <c r="WME321" s="7"/>
      <c r="WMF321" s="7"/>
      <c r="WMG321" s="7"/>
      <c r="WMH321" s="7"/>
      <c r="WMI321" s="7"/>
      <c r="WMJ321" s="7"/>
      <c r="WMK321" s="7"/>
      <c r="WML321" s="7"/>
      <c r="WMM321" s="7"/>
      <c r="WMN321" s="7"/>
      <c r="WMO321" s="7"/>
      <c r="WMP321" s="7"/>
      <c r="WMQ321" s="7"/>
      <c r="WMR321" s="7"/>
      <c r="WMS321" s="7"/>
      <c r="WMT321" s="7"/>
      <c r="WMU321" s="7"/>
      <c r="WMV321" s="7"/>
      <c r="WMW321" s="7"/>
      <c r="WMX321" s="7"/>
      <c r="WMY321" s="7"/>
      <c r="WMZ321" s="7"/>
      <c r="WNA321" s="7"/>
      <c r="WNB321" s="7"/>
      <c r="WNC321" s="7"/>
      <c r="WND321" s="7"/>
      <c r="WNE321" s="7"/>
      <c r="WNF321" s="7"/>
      <c r="WNG321" s="7"/>
      <c r="WNH321" s="7"/>
      <c r="WNI321" s="7"/>
      <c r="WNJ321" s="7"/>
      <c r="WNK321" s="7"/>
      <c r="WNL321" s="7"/>
      <c r="WNM321" s="7"/>
      <c r="WNN321" s="7"/>
      <c r="WNO321" s="7"/>
      <c r="WNP321" s="7"/>
      <c r="WNQ321" s="7"/>
      <c r="WNR321" s="7"/>
      <c r="WNS321" s="7"/>
      <c r="WNT321" s="7"/>
      <c r="WNU321" s="7"/>
      <c r="WNV321" s="7"/>
      <c r="WNW321" s="7"/>
      <c r="WNX321" s="7"/>
      <c r="WNY321" s="7"/>
      <c r="WNZ321" s="7"/>
      <c r="WOA321" s="7"/>
      <c r="WOB321" s="7"/>
      <c r="WOC321" s="7"/>
      <c r="WOD321" s="7"/>
      <c r="WOE321" s="7"/>
      <c r="WOF321" s="7"/>
      <c r="WOG321" s="7"/>
      <c r="WOH321" s="7"/>
      <c r="WOI321" s="7"/>
      <c r="WOJ321" s="7"/>
      <c r="WOK321" s="7"/>
      <c r="WOL321" s="7"/>
      <c r="WOM321" s="7"/>
      <c r="WON321" s="7"/>
      <c r="WOO321" s="7"/>
      <c r="WOP321" s="7"/>
      <c r="WOQ321" s="7"/>
      <c r="WOR321" s="7"/>
      <c r="WOS321" s="7"/>
      <c r="WOT321" s="7"/>
      <c r="WOU321" s="7"/>
      <c r="WOV321" s="7"/>
      <c r="WOW321" s="7"/>
      <c r="WOX321" s="7"/>
      <c r="WOY321" s="7"/>
      <c r="WOZ321" s="7"/>
      <c r="WPA321" s="7"/>
      <c r="WPB321" s="7"/>
      <c r="WPC321" s="7"/>
      <c r="WPD321" s="7"/>
      <c r="WPE321" s="7"/>
      <c r="WPF321" s="7"/>
      <c r="WPG321" s="7"/>
      <c r="WPH321" s="7"/>
      <c r="WPI321" s="7"/>
      <c r="WPJ321" s="7"/>
      <c r="WPK321" s="7"/>
      <c r="WPL321" s="7"/>
      <c r="WPM321" s="7"/>
      <c r="WPN321" s="7"/>
      <c r="WPO321" s="7"/>
      <c r="WPP321" s="7"/>
      <c r="WPQ321" s="7"/>
      <c r="WPR321" s="7"/>
      <c r="WPS321" s="7"/>
      <c r="WPT321" s="7"/>
      <c r="WPU321" s="7"/>
      <c r="WPV321" s="7"/>
      <c r="WPW321" s="7"/>
      <c r="WPX321" s="7"/>
      <c r="WPY321" s="7"/>
      <c r="WPZ321" s="7"/>
      <c r="WQA321" s="7"/>
      <c r="WQB321" s="7"/>
      <c r="WQC321" s="7"/>
      <c r="WQD321" s="7"/>
      <c r="WQE321" s="7"/>
      <c r="WQF321" s="7"/>
      <c r="WQG321" s="7"/>
      <c r="WQH321" s="7"/>
      <c r="WQI321" s="7"/>
      <c r="WQJ321" s="7"/>
      <c r="WQK321" s="7"/>
      <c r="WQL321" s="7"/>
      <c r="WQM321" s="7"/>
      <c r="WQN321" s="7"/>
      <c r="WQO321" s="7"/>
      <c r="WQP321" s="7"/>
      <c r="WQQ321" s="7"/>
      <c r="WQR321" s="7"/>
      <c r="WQS321" s="7"/>
      <c r="WQT321" s="7"/>
      <c r="WQU321" s="7"/>
      <c r="WQV321" s="7"/>
      <c r="WQW321" s="7"/>
      <c r="WQX321" s="7"/>
      <c r="WQY321" s="7"/>
      <c r="WQZ321" s="7"/>
      <c r="WRA321" s="7"/>
      <c r="WRB321" s="7"/>
      <c r="WRC321" s="7"/>
      <c r="WRD321" s="7"/>
      <c r="WRE321" s="7"/>
      <c r="WRF321" s="7"/>
      <c r="WRG321" s="7"/>
      <c r="WRH321" s="7"/>
      <c r="WRI321" s="7"/>
      <c r="WRJ321" s="7"/>
      <c r="WRK321" s="7"/>
      <c r="WRL321" s="7"/>
      <c r="WRM321" s="7"/>
      <c r="WRN321" s="7"/>
      <c r="WRO321" s="7"/>
      <c r="WRP321" s="7"/>
      <c r="WRQ321" s="7"/>
      <c r="WRR321" s="7"/>
      <c r="WRS321" s="7"/>
      <c r="WRT321" s="7"/>
      <c r="WRU321" s="7"/>
      <c r="WRV321" s="7"/>
      <c r="WRW321" s="7"/>
      <c r="WRX321" s="7"/>
      <c r="WRY321" s="7"/>
      <c r="WRZ321" s="7"/>
      <c r="WSA321" s="7"/>
      <c r="WSB321" s="7"/>
      <c r="WSC321" s="7"/>
      <c r="WSD321" s="7"/>
      <c r="WSE321" s="7"/>
      <c r="WSF321" s="7"/>
      <c r="WSG321" s="7"/>
      <c r="WSH321" s="7"/>
      <c r="WSI321" s="7"/>
      <c r="WSJ321" s="7"/>
      <c r="WSK321" s="7"/>
      <c r="WSL321" s="7"/>
      <c r="WSM321" s="7"/>
      <c r="WSN321" s="7"/>
      <c r="WSO321" s="7"/>
      <c r="WSP321" s="7"/>
      <c r="WSQ321" s="7"/>
      <c r="WSR321" s="7"/>
      <c r="WSS321" s="7"/>
      <c r="WST321" s="7"/>
      <c r="WSU321" s="7"/>
      <c r="WSV321" s="7"/>
      <c r="WSW321" s="7"/>
      <c r="WSX321" s="7"/>
      <c r="WSY321" s="7"/>
      <c r="WSZ321" s="7"/>
      <c r="WTA321" s="7"/>
      <c r="WTB321" s="7"/>
      <c r="WTC321" s="7"/>
      <c r="WTD321" s="7"/>
      <c r="WTE321" s="7"/>
      <c r="WTF321" s="7"/>
      <c r="WTG321" s="7"/>
      <c r="WTH321" s="7"/>
      <c r="WTI321" s="7"/>
      <c r="WTJ321" s="7"/>
      <c r="WTK321" s="7"/>
      <c r="WTL321" s="7"/>
      <c r="WTM321" s="7"/>
      <c r="WTN321" s="7"/>
      <c r="WTO321" s="7"/>
      <c r="WTP321" s="7"/>
      <c r="WTQ321" s="7"/>
      <c r="WTR321" s="7"/>
      <c r="WTS321" s="7"/>
      <c r="WTT321" s="7"/>
      <c r="WTU321" s="7"/>
      <c r="WTV321" s="7"/>
      <c r="WTW321" s="7"/>
      <c r="WTX321" s="7"/>
      <c r="WTY321" s="7"/>
      <c r="WTZ321" s="7"/>
      <c r="WUA321" s="7"/>
      <c r="WUB321" s="7"/>
      <c r="WUC321" s="7"/>
      <c r="WUD321" s="7"/>
      <c r="WUE321" s="7"/>
      <c r="WUF321" s="7"/>
      <c r="WUG321" s="7"/>
      <c r="WUH321" s="7"/>
      <c r="WUI321" s="7"/>
      <c r="WUJ321" s="7"/>
      <c r="WUK321" s="7"/>
      <c r="WUL321" s="7"/>
      <c r="WUM321" s="7"/>
      <c r="WUN321" s="7"/>
      <c r="WUO321" s="7"/>
      <c r="WUP321" s="7"/>
      <c r="WUQ321" s="7"/>
      <c r="WUR321" s="7"/>
      <c r="WUS321" s="7"/>
      <c r="WUT321" s="7"/>
      <c r="WUU321" s="7"/>
      <c r="WUV321" s="7"/>
      <c r="WUW321" s="7"/>
      <c r="WUX321" s="7"/>
      <c r="WUY321" s="7"/>
      <c r="WUZ321" s="7"/>
      <c r="WVA321" s="7"/>
      <c r="WVB321" s="7"/>
      <c r="WVC321" s="7"/>
      <c r="WVD321" s="7"/>
      <c r="WVE321" s="7"/>
      <c r="WVF321" s="7"/>
      <c r="WVG321" s="7"/>
      <c r="WVH321" s="7"/>
      <c r="WVI321" s="7"/>
      <c r="WVJ321" s="7"/>
      <c r="WVK321" s="7"/>
      <c r="WVL321" s="7"/>
      <c r="WVM321" s="7"/>
      <c r="WVN321" s="7"/>
      <c r="WVO321" s="7"/>
      <c r="WVP321" s="7"/>
      <c r="WVQ321" s="7"/>
      <c r="WVR321" s="7"/>
      <c r="WVS321" s="7"/>
      <c r="WVT321" s="7"/>
      <c r="WVU321" s="7"/>
      <c r="WVV321" s="7"/>
      <c r="WVW321" s="7"/>
      <c r="WVX321" s="7"/>
      <c r="WVY321" s="7"/>
      <c r="WVZ321" s="7"/>
      <c r="WWA321" s="7"/>
      <c r="WWB321" s="7"/>
      <c r="WWC321" s="7"/>
      <c r="WWD321" s="7"/>
      <c r="WWE321" s="7"/>
      <c r="WWF321" s="7"/>
      <c r="WWG321" s="7"/>
      <c r="WWH321" s="7"/>
      <c r="WWI321" s="7"/>
      <c r="WWJ321" s="7"/>
      <c r="WWK321" s="7"/>
      <c r="WWL321" s="7"/>
      <c r="WWM321" s="7"/>
      <c r="WWN321" s="7"/>
      <c r="WWO321" s="7"/>
      <c r="WWP321" s="7"/>
      <c r="WWQ321" s="7"/>
      <c r="WWR321" s="7"/>
      <c r="WWS321" s="7"/>
      <c r="WWT321" s="7"/>
      <c r="WWU321" s="7"/>
      <c r="WWV321" s="7"/>
      <c r="WWW321" s="7"/>
      <c r="WWX321" s="7"/>
      <c r="WWY321" s="7"/>
      <c r="WWZ321" s="7"/>
      <c r="WXA321" s="7"/>
      <c r="WXB321" s="7"/>
      <c r="WXC321" s="7"/>
      <c r="WXD321" s="7"/>
      <c r="WXE321" s="7"/>
      <c r="WXF321" s="7"/>
      <c r="WXG321" s="7"/>
      <c r="WXH321" s="7"/>
      <c r="WXI321" s="7"/>
      <c r="WXJ321" s="7"/>
      <c r="WXK321" s="7"/>
      <c r="WXL321" s="7"/>
      <c r="WXM321" s="7"/>
      <c r="WXN321" s="7"/>
      <c r="WXO321" s="7"/>
      <c r="WXP321" s="7"/>
      <c r="WXQ321" s="7"/>
      <c r="WXR321" s="7"/>
      <c r="WXS321" s="7"/>
      <c r="WXT321" s="7"/>
      <c r="WXU321" s="7"/>
      <c r="WXV321" s="7"/>
      <c r="WXW321" s="7"/>
      <c r="WXX321" s="7"/>
      <c r="WXY321" s="7"/>
      <c r="WXZ321" s="7"/>
      <c r="WYA321" s="7"/>
      <c r="WYB321" s="7"/>
      <c r="WYC321" s="7"/>
      <c r="WYD321" s="7"/>
      <c r="WYE321" s="7"/>
      <c r="WYF321" s="7"/>
      <c r="WYG321" s="7"/>
      <c r="WYH321" s="7"/>
      <c r="WYI321" s="7"/>
      <c r="WYJ321" s="7"/>
      <c r="WYK321" s="7"/>
      <c r="WYL321" s="7"/>
      <c r="WYM321" s="7"/>
      <c r="WYN321" s="7"/>
      <c r="WYO321" s="7"/>
      <c r="WYP321" s="7"/>
      <c r="WYQ321" s="7"/>
      <c r="WYR321" s="7"/>
      <c r="WYS321" s="7"/>
      <c r="WYT321" s="7"/>
      <c r="WYU321" s="7"/>
      <c r="WYV321" s="7"/>
      <c r="WYW321" s="7"/>
      <c r="WYX321" s="7"/>
      <c r="WYY321" s="7"/>
      <c r="WYZ321" s="7"/>
      <c r="WZA321" s="7"/>
      <c r="WZB321" s="7"/>
      <c r="WZC321" s="7"/>
      <c r="WZD321" s="7"/>
      <c r="WZE321" s="7"/>
      <c r="WZF321" s="7"/>
      <c r="WZG321" s="7"/>
      <c r="WZH321" s="7"/>
      <c r="WZI321" s="7"/>
      <c r="WZJ321" s="7"/>
      <c r="WZK321" s="7"/>
      <c r="WZL321" s="7"/>
      <c r="WZM321" s="7"/>
      <c r="WZN321" s="7"/>
      <c r="WZO321" s="7"/>
      <c r="WZP321" s="7"/>
      <c r="WZQ321" s="7"/>
      <c r="WZR321" s="7"/>
      <c r="WZS321" s="7"/>
      <c r="WZT321" s="7"/>
      <c r="WZU321" s="7"/>
      <c r="WZV321" s="7"/>
      <c r="WZW321" s="7"/>
      <c r="WZX321" s="7"/>
      <c r="WZY321" s="7"/>
      <c r="WZZ321" s="7"/>
      <c r="XAA321" s="7"/>
      <c r="XAB321" s="7"/>
      <c r="XAC321" s="7"/>
      <c r="XAD321" s="7"/>
      <c r="XAE321" s="7"/>
      <c r="XAF321" s="7"/>
      <c r="XAG321" s="7"/>
      <c r="XAH321" s="7"/>
      <c r="XAI321" s="7"/>
      <c r="XAJ321" s="7"/>
      <c r="XAK321" s="7"/>
      <c r="XAL321" s="7"/>
      <c r="XAM321" s="7"/>
      <c r="XAN321" s="7"/>
      <c r="XAO321" s="7"/>
      <c r="XAP321" s="7"/>
      <c r="XAQ321" s="7"/>
      <c r="XAR321" s="7"/>
      <c r="XAS321" s="7"/>
      <c r="XAT321" s="7"/>
      <c r="XAU321" s="7"/>
      <c r="XAV321" s="7"/>
      <c r="XAW321" s="7"/>
      <c r="XAX321" s="7"/>
      <c r="XAY321" s="7"/>
      <c r="XAZ321" s="7"/>
      <c r="XBA321" s="7"/>
      <c r="XBB321" s="7"/>
      <c r="XBC321" s="7"/>
      <c r="XBD321" s="7"/>
      <c r="XBE321" s="7"/>
      <c r="XBF321" s="7"/>
      <c r="XBG321" s="7"/>
      <c r="XBH321" s="7"/>
      <c r="XBI321" s="7"/>
      <c r="XBJ321" s="7"/>
      <c r="XBK321" s="7"/>
      <c r="XBL321" s="7"/>
      <c r="XBM321" s="7"/>
      <c r="XBN321" s="7"/>
      <c r="XBO321" s="7"/>
      <c r="XBP321" s="7"/>
      <c r="XBQ321" s="7"/>
      <c r="XBR321" s="7"/>
      <c r="XBS321" s="7"/>
      <c r="XBT321" s="7"/>
      <c r="XBU321" s="7"/>
      <c r="XBV321" s="7"/>
      <c r="XBW321" s="7"/>
      <c r="XBX321" s="7"/>
      <c r="XBY321" s="7"/>
      <c r="XBZ321" s="7"/>
      <c r="XCA321" s="7"/>
      <c r="XCB321" s="7"/>
      <c r="XCC321" s="7"/>
      <c r="XCD321" s="7"/>
      <c r="XCE321" s="7"/>
      <c r="XCF321" s="7"/>
      <c r="XCG321" s="7"/>
      <c r="XCH321" s="7"/>
      <c r="XCI321" s="7"/>
      <c r="XCJ321" s="7"/>
      <c r="XCK321" s="7"/>
      <c r="XCL321" s="7"/>
      <c r="XCM321" s="7"/>
      <c r="XCN321" s="7"/>
      <c r="XCO321" s="7"/>
      <c r="XCP321" s="7"/>
      <c r="XCQ321" s="7"/>
      <c r="XCR321" s="7"/>
      <c r="XCS321" s="7"/>
      <c r="XCT321" s="7"/>
      <c r="XCU321" s="7"/>
      <c r="XCV321" s="7"/>
      <c r="XCW321" s="7"/>
      <c r="XCX321" s="7"/>
      <c r="XCY321" s="7"/>
      <c r="XCZ321" s="7"/>
      <c r="XDA321" s="7"/>
      <c r="XDB321" s="7"/>
      <c r="XDC321" s="7"/>
      <c r="XDD321" s="7"/>
      <c r="XDE321" s="7"/>
      <c r="XDF321" s="7"/>
      <c r="XDG321" s="7"/>
      <c r="XDH321" s="7"/>
      <c r="XDI321" s="7"/>
      <c r="XDJ321" s="7"/>
      <c r="XDK321" s="7"/>
      <c r="XDL321" s="7"/>
      <c r="XDM321" s="7"/>
      <c r="XDN321" s="7"/>
      <c r="XDO321" s="7"/>
      <c r="XDP321" s="7"/>
      <c r="XDQ321" s="7"/>
      <c r="XDR321" s="7"/>
      <c r="XDS321" s="7"/>
      <c r="XDT321" s="7"/>
      <c r="XDU321" s="7"/>
      <c r="XDV321" s="7"/>
      <c r="XDW321" s="7"/>
      <c r="XDX321" s="7"/>
      <c r="XDY321" s="7"/>
      <c r="XDZ321" s="7"/>
      <c r="XEA321" s="7"/>
      <c r="XEB321" s="7"/>
      <c r="XEC321" s="7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  <c r="XFB321" s="7"/>
      <c r="XFC321" s="7"/>
    </row>
    <row r="322" spans="1:16383">
      <c r="A322" s="17"/>
      <c r="B322" s="8">
        <v>1980</v>
      </c>
      <c r="C322" s="10" t="s">
        <v>144</v>
      </c>
      <c r="D322" s="8" t="s">
        <v>130</v>
      </c>
      <c r="E322" s="8" t="s">
        <v>130</v>
      </c>
      <c r="F322" s="8" t="s">
        <v>88</v>
      </c>
      <c r="G322" s="8" t="s">
        <v>15</v>
      </c>
      <c r="H322" s="14">
        <v>152.71773333333331</v>
      </c>
      <c r="I322" s="12" t="s">
        <v>681</v>
      </c>
      <c r="J322" s="28" t="e">
        <v>#N/A</v>
      </c>
      <c r="L322" s="8" t="s">
        <v>136</v>
      </c>
      <c r="M322" s="8">
        <v>44929</v>
      </c>
      <c r="N322" s="10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  <c r="SN322" s="7"/>
      <c r="SO322" s="7"/>
      <c r="SP322" s="7"/>
      <c r="SQ322" s="7"/>
      <c r="SR322" s="7"/>
      <c r="SS322" s="7"/>
      <c r="ST322" s="7"/>
      <c r="SU322" s="7"/>
      <c r="SV322" s="7"/>
      <c r="SW322" s="7"/>
      <c r="SX322" s="7"/>
      <c r="SY322" s="7"/>
      <c r="SZ322" s="7"/>
      <c r="TA322" s="7"/>
      <c r="TB322" s="7"/>
      <c r="TC322" s="7"/>
      <c r="TD322" s="7"/>
      <c r="TE322" s="7"/>
      <c r="TF322" s="7"/>
      <c r="TG322" s="7"/>
      <c r="TH322" s="7"/>
      <c r="TI322" s="7"/>
      <c r="TJ322" s="7"/>
      <c r="TK322" s="7"/>
      <c r="TL322" s="7"/>
      <c r="TM322" s="7"/>
      <c r="TN322" s="7"/>
      <c r="TO322" s="7"/>
      <c r="TP322" s="7"/>
      <c r="TQ322" s="7"/>
      <c r="TR322" s="7"/>
      <c r="TS322" s="7"/>
      <c r="TT322" s="7"/>
      <c r="TU322" s="7"/>
      <c r="TV322" s="7"/>
      <c r="TW322" s="7"/>
      <c r="TX322" s="7"/>
      <c r="TY322" s="7"/>
      <c r="TZ322" s="7"/>
      <c r="UA322" s="7"/>
      <c r="UB322" s="7"/>
      <c r="UC322" s="7"/>
      <c r="UD322" s="7"/>
      <c r="UE322" s="7"/>
      <c r="UF322" s="7"/>
      <c r="UG322" s="7"/>
      <c r="UH322" s="7"/>
      <c r="UI322" s="7"/>
      <c r="UJ322" s="7"/>
      <c r="UK322" s="7"/>
      <c r="UL322" s="7"/>
      <c r="UM322" s="7"/>
      <c r="UN322" s="7"/>
      <c r="UO322" s="7"/>
      <c r="UP322" s="7"/>
      <c r="UQ322" s="7"/>
      <c r="UR322" s="7"/>
      <c r="US322" s="7"/>
      <c r="UT322" s="7"/>
      <c r="UU322" s="7"/>
      <c r="UV322" s="7"/>
      <c r="UW322" s="7"/>
      <c r="UX322" s="7"/>
      <c r="UY322" s="7"/>
      <c r="UZ322" s="7"/>
      <c r="VA322" s="7"/>
      <c r="VB322" s="7"/>
      <c r="VC322" s="7"/>
      <c r="VD322" s="7"/>
      <c r="VE322" s="7"/>
      <c r="VF322" s="7"/>
      <c r="VG322" s="7"/>
      <c r="VH322" s="7"/>
      <c r="VI322" s="7"/>
      <c r="VJ322" s="7"/>
      <c r="VK322" s="7"/>
      <c r="VL322" s="7"/>
      <c r="VM322" s="7"/>
      <c r="VN322" s="7"/>
      <c r="VO322" s="7"/>
      <c r="VP322" s="7"/>
      <c r="VQ322" s="7"/>
      <c r="VR322" s="7"/>
      <c r="VS322" s="7"/>
      <c r="VT322" s="7"/>
      <c r="VU322" s="7"/>
      <c r="VV322" s="7"/>
      <c r="VW322" s="7"/>
      <c r="VX322" s="7"/>
      <c r="VY322" s="7"/>
      <c r="VZ322" s="7"/>
      <c r="WA322" s="7"/>
      <c r="WB322" s="7"/>
      <c r="WC322" s="7"/>
      <c r="WD322" s="7"/>
      <c r="WE322" s="7"/>
      <c r="WF322" s="7"/>
      <c r="WG322" s="7"/>
      <c r="WH322" s="7"/>
      <c r="WI322" s="7"/>
      <c r="WJ322" s="7"/>
      <c r="WK322" s="7"/>
      <c r="WL322" s="7"/>
      <c r="WM322" s="7"/>
      <c r="WN322" s="7"/>
      <c r="WO322" s="7"/>
      <c r="WP322" s="7"/>
      <c r="WQ322" s="7"/>
      <c r="WR322" s="7"/>
      <c r="WS322" s="7"/>
      <c r="WT322" s="7"/>
      <c r="WU322" s="7"/>
      <c r="WV322" s="7"/>
      <c r="WW322" s="7"/>
      <c r="WX322" s="7"/>
      <c r="WY322" s="7"/>
      <c r="WZ322" s="7"/>
      <c r="XA322" s="7"/>
      <c r="XB322" s="7"/>
      <c r="XC322" s="7"/>
      <c r="XD322" s="7"/>
      <c r="XE322" s="7"/>
      <c r="XF322" s="7"/>
      <c r="XG322" s="7"/>
      <c r="XH322" s="7"/>
      <c r="XI322" s="7"/>
      <c r="XJ322" s="7"/>
      <c r="XK322" s="7"/>
      <c r="XL322" s="7"/>
      <c r="XM322" s="7"/>
      <c r="XN322" s="7"/>
      <c r="XO322" s="7"/>
      <c r="XP322" s="7"/>
      <c r="XQ322" s="7"/>
      <c r="XR322" s="7"/>
      <c r="XS322" s="7"/>
      <c r="XT322" s="7"/>
      <c r="XU322" s="7"/>
      <c r="XV322" s="7"/>
      <c r="XW322" s="7"/>
      <c r="XX322" s="7"/>
      <c r="XY322" s="7"/>
      <c r="XZ322" s="7"/>
      <c r="YA322" s="7"/>
      <c r="YB322" s="7"/>
      <c r="YC322" s="7"/>
      <c r="YD322" s="7"/>
      <c r="YE322" s="7"/>
      <c r="YF322" s="7"/>
      <c r="YG322" s="7"/>
      <c r="YH322" s="7"/>
      <c r="YI322" s="7"/>
      <c r="YJ322" s="7"/>
      <c r="YK322" s="7"/>
      <c r="YL322" s="7"/>
      <c r="YM322" s="7"/>
      <c r="YN322" s="7"/>
      <c r="YO322" s="7"/>
      <c r="YP322" s="7"/>
      <c r="YQ322" s="7"/>
      <c r="YR322" s="7"/>
      <c r="YS322" s="7"/>
      <c r="YT322" s="7"/>
      <c r="YU322" s="7"/>
      <c r="YV322" s="7"/>
      <c r="YW322" s="7"/>
      <c r="YX322" s="7"/>
      <c r="YY322" s="7"/>
      <c r="YZ322" s="7"/>
      <c r="ZA322" s="7"/>
      <c r="ZB322" s="7"/>
      <c r="ZC322" s="7"/>
      <c r="ZD322" s="7"/>
      <c r="ZE322" s="7"/>
      <c r="ZF322" s="7"/>
      <c r="ZG322" s="7"/>
      <c r="ZH322" s="7"/>
      <c r="ZI322" s="7"/>
      <c r="ZJ322" s="7"/>
      <c r="ZK322" s="7"/>
      <c r="ZL322" s="7"/>
      <c r="ZM322" s="7"/>
      <c r="ZN322" s="7"/>
      <c r="ZO322" s="7"/>
      <c r="ZP322" s="7"/>
      <c r="ZQ322" s="7"/>
      <c r="ZR322" s="7"/>
      <c r="ZS322" s="7"/>
      <c r="ZT322" s="7"/>
      <c r="ZU322" s="7"/>
      <c r="ZV322" s="7"/>
      <c r="ZW322" s="7"/>
      <c r="ZX322" s="7"/>
      <c r="ZY322" s="7"/>
      <c r="ZZ322" s="7"/>
      <c r="AAA322" s="7"/>
      <c r="AAB322" s="7"/>
      <c r="AAC322" s="7"/>
      <c r="AAD322" s="7"/>
      <c r="AAE322" s="7"/>
      <c r="AAF322" s="7"/>
      <c r="AAG322" s="7"/>
      <c r="AAH322" s="7"/>
      <c r="AAI322" s="7"/>
      <c r="AAJ322" s="7"/>
      <c r="AAK322" s="7"/>
      <c r="AAL322" s="7"/>
      <c r="AAM322" s="7"/>
      <c r="AAN322" s="7"/>
      <c r="AAO322" s="7"/>
      <c r="AAP322" s="7"/>
      <c r="AAQ322" s="7"/>
      <c r="AAR322" s="7"/>
      <c r="AAS322" s="7"/>
      <c r="AAT322" s="7"/>
      <c r="AAU322" s="7"/>
      <c r="AAV322" s="7"/>
      <c r="AAW322" s="7"/>
      <c r="AAX322" s="7"/>
      <c r="AAY322" s="7"/>
      <c r="AAZ322" s="7"/>
      <c r="ABA322" s="7"/>
      <c r="ABB322" s="7"/>
      <c r="ABC322" s="7"/>
      <c r="ABD322" s="7"/>
      <c r="ABE322" s="7"/>
      <c r="ABF322" s="7"/>
      <c r="ABG322" s="7"/>
      <c r="ABH322" s="7"/>
      <c r="ABI322" s="7"/>
      <c r="ABJ322" s="7"/>
      <c r="ABK322" s="7"/>
      <c r="ABL322" s="7"/>
      <c r="ABM322" s="7"/>
      <c r="ABN322" s="7"/>
      <c r="ABO322" s="7"/>
      <c r="ABP322" s="7"/>
      <c r="ABQ322" s="7"/>
      <c r="ABR322" s="7"/>
      <c r="ABS322" s="7"/>
      <c r="ABT322" s="7"/>
      <c r="ABU322" s="7"/>
      <c r="ABV322" s="7"/>
      <c r="ABW322" s="7"/>
      <c r="ABX322" s="7"/>
      <c r="ABY322" s="7"/>
      <c r="ABZ322" s="7"/>
      <c r="ACA322" s="7"/>
      <c r="ACB322" s="7"/>
      <c r="ACC322" s="7"/>
      <c r="ACD322" s="7"/>
      <c r="ACE322" s="7"/>
      <c r="ACF322" s="7"/>
      <c r="ACG322" s="7"/>
      <c r="ACH322" s="7"/>
      <c r="ACI322" s="7"/>
      <c r="ACJ322" s="7"/>
      <c r="ACK322" s="7"/>
      <c r="ACL322" s="7"/>
      <c r="ACM322" s="7"/>
      <c r="ACN322" s="7"/>
      <c r="ACO322" s="7"/>
      <c r="ACP322" s="7"/>
      <c r="ACQ322" s="7"/>
      <c r="ACR322" s="7"/>
      <c r="ACS322" s="7"/>
      <c r="ACT322" s="7"/>
      <c r="ACU322" s="7"/>
      <c r="ACV322" s="7"/>
      <c r="ACW322" s="7"/>
      <c r="ACX322" s="7"/>
      <c r="ACY322" s="7"/>
      <c r="ACZ322" s="7"/>
      <c r="ADA322" s="7"/>
      <c r="ADB322" s="7"/>
      <c r="ADC322" s="7"/>
      <c r="ADD322" s="7"/>
      <c r="ADE322" s="7"/>
      <c r="ADF322" s="7"/>
      <c r="ADG322" s="7"/>
      <c r="ADH322" s="7"/>
      <c r="ADI322" s="7"/>
      <c r="ADJ322" s="7"/>
      <c r="ADK322" s="7"/>
      <c r="ADL322" s="7"/>
      <c r="ADM322" s="7"/>
      <c r="ADN322" s="7"/>
      <c r="ADO322" s="7"/>
      <c r="ADP322" s="7"/>
      <c r="ADQ322" s="7"/>
      <c r="ADR322" s="7"/>
      <c r="ADS322" s="7"/>
      <c r="ADT322" s="7"/>
      <c r="ADU322" s="7"/>
      <c r="ADV322" s="7"/>
      <c r="ADW322" s="7"/>
      <c r="ADX322" s="7"/>
      <c r="ADY322" s="7"/>
      <c r="ADZ322" s="7"/>
      <c r="AEA322" s="7"/>
      <c r="AEB322" s="7"/>
      <c r="AEC322" s="7"/>
      <c r="AED322" s="7"/>
      <c r="AEE322" s="7"/>
      <c r="AEF322" s="7"/>
      <c r="AEG322" s="7"/>
      <c r="AEH322" s="7"/>
      <c r="AEI322" s="7"/>
      <c r="AEJ322" s="7"/>
      <c r="AEK322" s="7"/>
      <c r="AEL322" s="7"/>
      <c r="AEM322" s="7"/>
      <c r="AEN322" s="7"/>
      <c r="AEO322" s="7"/>
      <c r="AEP322" s="7"/>
      <c r="AEQ322" s="7"/>
      <c r="AER322" s="7"/>
      <c r="AES322" s="7"/>
      <c r="AET322" s="7"/>
      <c r="AEU322" s="7"/>
      <c r="AEV322" s="7"/>
      <c r="AEW322" s="7"/>
      <c r="AEX322" s="7"/>
      <c r="AEY322" s="7"/>
      <c r="AEZ322" s="7"/>
      <c r="AFA322" s="7"/>
      <c r="AFB322" s="7"/>
      <c r="AFC322" s="7"/>
      <c r="AFD322" s="7"/>
      <c r="AFE322" s="7"/>
      <c r="AFF322" s="7"/>
      <c r="AFG322" s="7"/>
      <c r="AFH322" s="7"/>
      <c r="AFI322" s="7"/>
      <c r="AFJ322" s="7"/>
      <c r="AFK322" s="7"/>
      <c r="AFL322" s="7"/>
      <c r="AFM322" s="7"/>
      <c r="AFN322" s="7"/>
      <c r="AFO322" s="7"/>
      <c r="AFP322" s="7"/>
      <c r="AFQ322" s="7"/>
      <c r="AFR322" s="7"/>
      <c r="AFS322" s="7"/>
      <c r="AFT322" s="7"/>
      <c r="AFU322" s="7"/>
      <c r="AFV322" s="7"/>
      <c r="AFW322" s="7"/>
      <c r="AFX322" s="7"/>
      <c r="AFY322" s="7"/>
      <c r="AFZ322" s="7"/>
      <c r="AGA322" s="7"/>
      <c r="AGB322" s="7"/>
      <c r="AGC322" s="7"/>
      <c r="AGD322" s="7"/>
      <c r="AGE322" s="7"/>
      <c r="AGF322" s="7"/>
      <c r="AGG322" s="7"/>
      <c r="AGH322" s="7"/>
      <c r="AGI322" s="7"/>
      <c r="AGJ322" s="7"/>
      <c r="AGK322" s="7"/>
      <c r="AGL322" s="7"/>
      <c r="AGM322" s="7"/>
      <c r="AGN322" s="7"/>
      <c r="AGO322" s="7"/>
      <c r="AGP322" s="7"/>
      <c r="AGQ322" s="7"/>
      <c r="AGR322" s="7"/>
      <c r="AGS322" s="7"/>
      <c r="AGT322" s="7"/>
      <c r="AGU322" s="7"/>
      <c r="AGV322" s="7"/>
      <c r="AGW322" s="7"/>
      <c r="AGX322" s="7"/>
      <c r="AGY322" s="7"/>
      <c r="AGZ322" s="7"/>
      <c r="AHA322" s="7"/>
      <c r="AHB322" s="7"/>
      <c r="AHC322" s="7"/>
      <c r="AHD322" s="7"/>
      <c r="AHE322" s="7"/>
      <c r="AHF322" s="7"/>
      <c r="AHG322" s="7"/>
      <c r="AHH322" s="7"/>
      <c r="AHI322" s="7"/>
      <c r="AHJ322" s="7"/>
      <c r="AHK322" s="7"/>
      <c r="AHL322" s="7"/>
      <c r="AHM322" s="7"/>
      <c r="AHN322" s="7"/>
      <c r="AHO322" s="7"/>
      <c r="AHP322" s="7"/>
      <c r="AHQ322" s="7"/>
      <c r="AHR322" s="7"/>
      <c r="AHS322" s="7"/>
      <c r="AHT322" s="7"/>
      <c r="AHU322" s="7"/>
      <c r="AHV322" s="7"/>
      <c r="AHW322" s="7"/>
      <c r="AHX322" s="7"/>
      <c r="AHY322" s="7"/>
      <c r="AHZ322" s="7"/>
      <c r="AIA322" s="7"/>
      <c r="AIB322" s="7"/>
      <c r="AIC322" s="7"/>
      <c r="AID322" s="7"/>
      <c r="AIE322" s="7"/>
      <c r="AIF322" s="7"/>
      <c r="AIG322" s="7"/>
      <c r="AIH322" s="7"/>
      <c r="AII322" s="7"/>
      <c r="AIJ322" s="7"/>
      <c r="AIK322" s="7"/>
      <c r="AIL322" s="7"/>
      <c r="AIM322" s="7"/>
      <c r="AIN322" s="7"/>
      <c r="AIO322" s="7"/>
      <c r="AIP322" s="7"/>
      <c r="AIQ322" s="7"/>
      <c r="AIR322" s="7"/>
      <c r="AIS322" s="7"/>
      <c r="AIT322" s="7"/>
      <c r="AIU322" s="7"/>
      <c r="AIV322" s="7"/>
      <c r="AIW322" s="7"/>
      <c r="AIX322" s="7"/>
      <c r="AIY322" s="7"/>
      <c r="AIZ322" s="7"/>
      <c r="AJA322" s="7"/>
      <c r="AJB322" s="7"/>
      <c r="AJC322" s="7"/>
      <c r="AJD322" s="7"/>
      <c r="AJE322" s="7"/>
      <c r="AJF322" s="7"/>
      <c r="AJG322" s="7"/>
      <c r="AJH322" s="7"/>
      <c r="AJI322" s="7"/>
      <c r="AJJ322" s="7"/>
      <c r="AJK322" s="7"/>
      <c r="AJL322" s="7"/>
      <c r="AJM322" s="7"/>
      <c r="AJN322" s="7"/>
      <c r="AJO322" s="7"/>
      <c r="AJP322" s="7"/>
      <c r="AJQ322" s="7"/>
      <c r="AJR322" s="7"/>
      <c r="AJS322" s="7"/>
      <c r="AJT322" s="7"/>
      <c r="AJU322" s="7"/>
      <c r="AJV322" s="7"/>
      <c r="AJW322" s="7"/>
      <c r="AJX322" s="7"/>
      <c r="AJY322" s="7"/>
      <c r="AJZ322" s="7"/>
      <c r="AKA322" s="7"/>
      <c r="AKB322" s="7"/>
      <c r="AKC322" s="7"/>
      <c r="AKD322" s="7"/>
      <c r="AKE322" s="7"/>
      <c r="AKF322" s="7"/>
      <c r="AKG322" s="7"/>
      <c r="AKH322" s="7"/>
      <c r="AKI322" s="7"/>
      <c r="AKJ322" s="7"/>
      <c r="AKK322" s="7"/>
      <c r="AKL322" s="7"/>
      <c r="AKM322" s="7"/>
      <c r="AKN322" s="7"/>
      <c r="AKO322" s="7"/>
      <c r="AKP322" s="7"/>
      <c r="AKQ322" s="7"/>
      <c r="AKR322" s="7"/>
      <c r="AKS322" s="7"/>
      <c r="AKT322" s="7"/>
      <c r="AKU322" s="7"/>
      <c r="AKV322" s="7"/>
      <c r="AKW322" s="7"/>
      <c r="AKX322" s="7"/>
      <c r="AKY322" s="7"/>
      <c r="AKZ322" s="7"/>
      <c r="ALA322" s="7"/>
      <c r="ALB322" s="7"/>
      <c r="ALC322" s="7"/>
      <c r="ALD322" s="7"/>
      <c r="ALE322" s="7"/>
      <c r="ALF322" s="7"/>
      <c r="ALG322" s="7"/>
      <c r="ALH322" s="7"/>
      <c r="ALI322" s="7"/>
      <c r="ALJ322" s="7"/>
      <c r="ALK322" s="7"/>
      <c r="ALL322" s="7"/>
      <c r="ALM322" s="7"/>
      <c r="ALN322" s="7"/>
      <c r="ALO322" s="7"/>
      <c r="ALP322" s="7"/>
      <c r="ALQ322" s="7"/>
      <c r="ALR322" s="7"/>
      <c r="ALS322" s="7"/>
      <c r="ALT322" s="7"/>
      <c r="ALU322" s="7"/>
      <c r="ALV322" s="7"/>
      <c r="ALW322" s="7"/>
      <c r="ALX322" s="7"/>
      <c r="ALY322" s="7"/>
      <c r="ALZ322" s="7"/>
      <c r="AMA322" s="7"/>
      <c r="AMB322" s="7"/>
      <c r="AMC322" s="7"/>
      <c r="AMD322" s="7"/>
      <c r="AME322" s="7"/>
      <c r="AMF322" s="7"/>
      <c r="AMG322" s="7"/>
      <c r="AMH322" s="7"/>
      <c r="AMI322" s="7"/>
      <c r="AMJ322" s="7"/>
      <c r="AMK322" s="7"/>
      <c r="AML322" s="7"/>
      <c r="AMM322" s="7"/>
      <c r="AMN322" s="7"/>
      <c r="AMO322" s="7"/>
      <c r="AMP322" s="7"/>
      <c r="AMQ322" s="7"/>
      <c r="AMR322" s="7"/>
      <c r="AMS322" s="7"/>
      <c r="AMT322" s="7"/>
      <c r="AMU322" s="7"/>
      <c r="AMV322" s="7"/>
      <c r="AMW322" s="7"/>
      <c r="AMX322" s="7"/>
      <c r="AMY322" s="7"/>
      <c r="AMZ322" s="7"/>
      <c r="ANA322" s="7"/>
      <c r="ANB322" s="7"/>
      <c r="ANC322" s="7"/>
      <c r="AND322" s="7"/>
      <c r="ANE322" s="7"/>
      <c r="ANF322" s="7"/>
      <c r="ANG322" s="7"/>
      <c r="ANH322" s="7"/>
      <c r="ANI322" s="7"/>
      <c r="ANJ322" s="7"/>
      <c r="ANK322" s="7"/>
      <c r="ANL322" s="7"/>
      <c r="ANM322" s="7"/>
      <c r="ANN322" s="7"/>
      <c r="ANO322" s="7"/>
      <c r="ANP322" s="7"/>
      <c r="ANQ322" s="7"/>
      <c r="ANR322" s="7"/>
      <c r="ANS322" s="7"/>
      <c r="ANT322" s="7"/>
      <c r="ANU322" s="7"/>
      <c r="ANV322" s="7"/>
      <c r="ANW322" s="7"/>
      <c r="ANX322" s="7"/>
      <c r="ANY322" s="7"/>
      <c r="ANZ322" s="7"/>
      <c r="AOA322" s="7"/>
      <c r="AOB322" s="7"/>
      <c r="AOC322" s="7"/>
      <c r="AOD322" s="7"/>
      <c r="AOE322" s="7"/>
      <c r="AOF322" s="7"/>
      <c r="AOG322" s="7"/>
      <c r="AOH322" s="7"/>
      <c r="AOI322" s="7"/>
      <c r="AOJ322" s="7"/>
      <c r="AOK322" s="7"/>
      <c r="AOL322" s="7"/>
      <c r="AOM322" s="7"/>
      <c r="AON322" s="7"/>
      <c r="AOO322" s="7"/>
      <c r="AOP322" s="7"/>
      <c r="AOQ322" s="7"/>
      <c r="AOR322" s="7"/>
      <c r="AOS322" s="7"/>
      <c r="AOT322" s="7"/>
      <c r="AOU322" s="7"/>
      <c r="AOV322" s="7"/>
      <c r="AOW322" s="7"/>
      <c r="AOX322" s="7"/>
      <c r="AOY322" s="7"/>
      <c r="AOZ322" s="7"/>
      <c r="APA322" s="7"/>
      <c r="APB322" s="7"/>
      <c r="APC322" s="7"/>
      <c r="APD322" s="7"/>
      <c r="APE322" s="7"/>
      <c r="APF322" s="7"/>
      <c r="APG322" s="7"/>
      <c r="APH322" s="7"/>
      <c r="API322" s="7"/>
      <c r="APJ322" s="7"/>
      <c r="APK322" s="7"/>
      <c r="APL322" s="7"/>
      <c r="APM322" s="7"/>
      <c r="APN322" s="7"/>
      <c r="APO322" s="7"/>
      <c r="APP322" s="7"/>
      <c r="APQ322" s="7"/>
      <c r="APR322" s="7"/>
      <c r="APS322" s="7"/>
      <c r="APT322" s="7"/>
      <c r="APU322" s="7"/>
      <c r="APV322" s="7"/>
      <c r="APW322" s="7"/>
      <c r="APX322" s="7"/>
      <c r="APY322" s="7"/>
      <c r="APZ322" s="7"/>
      <c r="AQA322" s="7"/>
      <c r="AQB322" s="7"/>
      <c r="AQC322" s="7"/>
      <c r="AQD322" s="7"/>
      <c r="AQE322" s="7"/>
      <c r="AQF322" s="7"/>
      <c r="AQG322" s="7"/>
      <c r="AQH322" s="7"/>
      <c r="AQI322" s="7"/>
      <c r="AQJ322" s="7"/>
      <c r="AQK322" s="7"/>
      <c r="AQL322" s="7"/>
      <c r="AQM322" s="7"/>
      <c r="AQN322" s="7"/>
      <c r="AQO322" s="7"/>
      <c r="AQP322" s="7"/>
      <c r="AQQ322" s="7"/>
      <c r="AQR322" s="7"/>
      <c r="AQS322" s="7"/>
      <c r="AQT322" s="7"/>
      <c r="AQU322" s="7"/>
      <c r="AQV322" s="7"/>
      <c r="AQW322" s="7"/>
      <c r="AQX322" s="7"/>
      <c r="AQY322" s="7"/>
      <c r="AQZ322" s="7"/>
      <c r="ARA322" s="7"/>
      <c r="ARB322" s="7"/>
      <c r="ARC322" s="7"/>
      <c r="ARD322" s="7"/>
      <c r="ARE322" s="7"/>
      <c r="ARF322" s="7"/>
      <c r="ARG322" s="7"/>
      <c r="ARH322" s="7"/>
      <c r="ARI322" s="7"/>
      <c r="ARJ322" s="7"/>
      <c r="ARK322" s="7"/>
      <c r="ARL322" s="7"/>
      <c r="ARM322" s="7"/>
      <c r="ARN322" s="7"/>
      <c r="ARO322" s="7"/>
      <c r="ARP322" s="7"/>
      <c r="ARQ322" s="7"/>
      <c r="ARR322" s="7"/>
      <c r="ARS322" s="7"/>
      <c r="ART322" s="7"/>
      <c r="ARU322" s="7"/>
      <c r="ARV322" s="7"/>
      <c r="ARW322" s="7"/>
      <c r="ARX322" s="7"/>
      <c r="ARY322" s="7"/>
      <c r="ARZ322" s="7"/>
      <c r="ASA322" s="7"/>
      <c r="ASB322" s="7"/>
      <c r="ASC322" s="7"/>
      <c r="ASD322" s="7"/>
      <c r="ASE322" s="7"/>
      <c r="ASF322" s="7"/>
      <c r="ASG322" s="7"/>
      <c r="ASH322" s="7"/>
      <c r="ASI322" s="7"/>
      <c r="ASJ322" s="7"/>
      <c r="ASK322" s="7"/>
      <c r="ASL322" s="7"/>
      <c r="ASM322" s="7"/>
      <c r="ASN322" s="7"/>
      <c r="ASO322" s="7"/>
      <c r="ASP322" s="7"/>
      <c r="ASQ322" s="7"/>
      <c r="ASR322" s="7"/>
      <c r="ASS322" s="7"/>
      <c r="AST322" s="7"/>
      <c r="ASU322" s="7"/>
      <c r="ASV322" s="7"/>
      <c r="ASW322" s="7"/>
      <c r="ASX322" s="7"/>
      <c r="ASY322" s="7"/>
      <c r="ASZ322" s="7"/>
      <c r="ATA322" s="7"/>
      <c r="ATB322" s="7"/>
      <c r="ATC322" s="7"/>
      <c r="ATD322" s="7"/>
      <c r="ATE322" s="7"/>
      <c r="ATF322" s="7"/>
      <c r="ATG322" s="7"/>
      <c r="ATH322" s="7"/>
      <c r="ATI322" s="7"/>
      <c r="ATJ322" s="7"/>
      <c r="ATK322" s="7"/>
      <c r="ATL322" s="7"/>
      <c r="ATM322" s="7"/>
      <c r="ATN322" s="7"/>
      <c r="ATO322" s="7"/>
      <c r="ATP322" s="7"/>
      <c r="ATQ322" s="7"/>
      <c r="ATR322" s="7"/>
      <c r="ATS322" s="7"/>
      <c r="ATT322" s="7"/>
      <c r="ATU322" s="7"/>
      <c r="ATV322" s="7"/>
      <c r="ATW322" s="7"/>
      <c r="ATX322" s="7"/>
      <c r="ATY322" s="7"/>
      <c r="ATZ322" s="7"/>
      <c r="AUA322" s="7"/>
      <c r="AUB322" s="7"/>
      <c r="AUC322" s="7"/>
      <c r="AUD322" s="7"/>
      <c r="AUE322" s="7"/>
      <c r="AUF322" s="7"/>
      <c r="AUG322" s="7"/>
      <c r="AUH322" s="7"/>
      <c r="AUI322" s="7"/>
      <c r="AUJ322" s="7"/>
      <c r="AUK322" s="7"/>
      <c r="AUL322" s="7"/>
      <c r="AUM322" s="7"/>
      <c r="AUN322" s="7"/>
      <c r="AUO322" s="7"/>
      <c r="AUP322" s="7"/>
      <c r="AUQ322" s="7"/>
      <c r="AUR322" s="7"/>
      <c r="AUS322" s="7"/>
      <c r="AUT322" s="7"/>
      <c r="AUU322" s="7"/>
      <c r="AUV322" s="7"/>
      <c r="AUW322" s="7"/>
      <c r="AUX322" s="7"/>
      <c r="AUY322" s="7"/>
      <c r="AUZ322" s="7"/>
      <c r="AVA322" s="7"/>
      <c r="AVB322" s="7"/>
      <c r="AVC322" s="7"/>
      <c r="AVD322" s="7"/>
      <c r="AVE322" s="7"/>
      <c r="AVF322" s="7"/>
      <c r="AVG322" s="7"/>
      <c r="AVH322" s="7"/>
      <c r="AVI322" s="7"/>
      <c r="AVJ322" s="7"/>
      <c r="AVK322" s="7"/>
      <c r="AVL322" s="7"/>
      <c r="AVM322" s="7"/>
      <c r="AVN322" s="7"/>
      <c r="AVO322" s="7"/>
      <c r="AVP322" s="7"/>
      <c r="AVQ322" s="7"/>
      <c r="AVR322" s="7"/>
      <c r="AVS322" s="7"/>
      <c r="AVT322" s="7"/>
      <c r="AVU322" s="7"/>
      <c r="AVV322" s="7"/>
      <c r="AVW322" s="7"/>
      <c r="AVX322" s="7"/>
      <c r="AVY322" s="7"/>
      <c r="AVZ322" s="7"/>
      <c r="AWA322" s="7"/>
      <c r="AWB322" s="7"/>
      <c r="AWC322" s="7"/>
      <c r="AWD322" s="7"/>
      <c r="AWE322" s="7"/>
      <c r="AWF322" s="7"/>
      <c r="AWG322" s="7"/>
      <c r="AWH322" s="7"/>
      <c r="AWI322" s="7"/>
      <c r="AWJ322" s="7"/>
      <c r="AWK322" s="7"/>
      <c r="AWL322" s="7"/>
      <c r="AWM322" s="7"/>
      <c r="AWN322" s="7"/>
      <c r="AWO322" s="7"/>
      <c r="AWP322" s="7"/>
      <c r="AWQ322" s="7"/>
      <c r="AWR322" s="7"/>
      <c r="AWS322" s="7"/>
      <c r="AWT322" s="7"/>
      <c r="AWU322" s="7"/>
      <c r="AWV322" s="7"/>
      <c r="AWW322" s="7"/>
      <c r="AWX322" s="7"/>
      <c r="AWY322" s="7"/>
      <c r="AWZ322" s="7"/>
      <c r="AXA322" s="7"/>
      <c r="AXB322" s="7"/>
      <c r="AXC322" s="7"/>
      <c r="AXD322" s="7"/>
      <c r="AXE322" s="7"/>
      <c r="AXF322" s="7"/>
      <c r="AXG322" s="7"/>
      <c r="AXH322" s="7"/>
      <c r="AXI322" s="7"/>
      <c r="AXJ322" s="7"/>
      <c r="AXK322" s="7"/>
      <c r="AXL322" s="7"/>
      <c r="AXM322" s="7"/>
      <c r="AXN322" s="7"/>
      <c r="AXO322" s="7"/>
      <c r="AXP322" s="7"/>
      <c r="AXQ322" s="7"/>
      <c r="AXR322" s="7"/>
      <c r="AXS322" s="7"/>
      <c r="AXT322" s="7"/>
      <c r="AXU322" s="7"/>
      <c r="AXV322" s="7"/>
      <c r="AXW322" s="7"/>
      <c r="AXX322" s="7"/>
      <c r="AXY322" s="7"/>
      <c r="AXZ322" s="7"/>
      <c r="AYA322" s="7"/>
      <c r="AYB322" s="7"/>
      <c r="AYC322" s="7"/>
      <c r="AYD322" s="7"/>
      <c r="AYE322" s="7"/>
      <c r="AYF322" s="7"/>
      <c r="AYG322" s="7"/>
      <c r="AYH322" s="7"/>
      <c r="AYI322" s="7"/>
      <c r="AYJ322" s="7"/>
      <c r="AYK322" s="7"/>
      <c r="AYL322" s="7"/>
      <c r="AYM322" s="7"/>
      <c r="AYN322" s="7"/>
      <c r="AYO322" s="7"/>
      <c r="AYP322" s="7"/>
      <c r="AYQ322" s="7"/>
      <c r="AYR322" s="7"/>
      <c r="AYS322" s="7"/>
      <c r="AYT322" s="7"/>
      <c r="AYU322" s="7"/>
      <c r="AYV322" s="7"/>
      <c r="AYW322" s="7"/>
      <c r="AYX322" s="7"/>
      <c r="AYY322" s="7"/>
      <c r="AYZ322" s="7"/>
      <c r="AZA322" s="7"/>
      <c r="AZB322" s="7"/>
      <c r="AZC322" s="7"/>
      <c r="AZD322" s="7"/>
      <c r="AZE322" s="7"/>
      <c r="AZF322" s="7"/>
      <c r="AZG322" s="7"/>
      <c r="AZH322" s="7"/>
      <c r="AZI322" s="7"/>
      <c r="AZJ322" s="7"/>
      <c r="AZK322" s="7"/>
      <c r="AZL322" s="7"/>
      <c r="AZM322" s="7"/>
      <c r="AZN322" s="7"/>
      <c r="AZO322" s="7"/>
      <c r="AZP322" s="7"/>
      <c r="AZQ322" s="7"/>
      <c r="AZR322" s="7"/>
      <c r="AZS322" s="7"/>
      <c r="AZT322" s="7"/>
      <c r="AZU322" s="7"/>
      <c r="AZV322" s="7"/>
      <c r="AZW322" s="7"/>
      <c r="AZX322" s="7"/>
      <c r="AZY322" s="7"/>
      <c r="AZZ322" s="7"/>
      <c r="BAA322" s="7"/>
      <c r="BAB322" s="7"/>
      <c r="BAC322" s="7"/>
      <c r="BAD322" s="7"/>
      <c r="BAE322" s="7"/>
      <c r="BAF322" s="7"/>
      <c r="BAG322" s="7"/>
      <c r="BAH322" s="7"/>
      <c r="BAI322" s="7"/>
      <c r="BAJ322" s="7"/>
      <c r="BAK322" s="7"/>
      <c r="BAL322" s="7"/>
      <c r="BAM322" s="7"/>
      <c r="BAN322" s="7"/>
      <c r="BAO322" s="7"/>
      <c r="BAP322" s="7"/>
      <c r="BAQ322" s="7"/>
      <c r="BAR322" s="7"/>
      <c r="BAS322" s="7"/>
      <c r="BAT322" s="7"/>
      <c r="BAU322" s="7"/>
      <c r="BAV322" s="7"/>
      <c r="BAW322" s="7"/>
      <c r="BAX322" s="7"/>
      <c r="BAY322" s="7"/>
      <c r="BAZ322" s="7"/>
      <c r="BBA322" s="7"/>
      <c r="BBB322" s="7"/>
      <c r="BBC322" s="7"/>
      <c r="BBD322" s="7"/>
      <c r="BBE322" s="7"/>
      <c r="BBF322" s="7"/>
      <c r="BBG322" s="7"/>
      <c r="BBH322" s="7"/>
      <c r="BBI322" s="7"/>
      <c r="BBJ322" s="7"/>
      <c r="BBK322" s="7"/>
      <c r="BBL322" s="7"/>
      <c r="BBM322" s="7"/>
      <c r="BBN322" s="7"/>
      <c r="BBO322" s="7"/>
      <c r="BBP322" s="7"/>
      <c r="BBQ322" s="7"/>
      <c r="BBR322" s="7"/>
      <c r="BBS322" s="7"/>
      <c r="BBT322" s="7"/>
      <c r="BBU322" s="7"/>
      <c r="BBV322" s="7"/>
      <c r="BBW322" s="7"/>
      <c r="BBX322" s="7"/>
      <c r="BBY322" s="7"/>
      <c r="BBZ322" s="7"/>
      <c r="BCA322" s="7"/>
      <c r="BCB322" s="7"/>
      <c r="BCC322" s="7"/>
      <c r="BCD322" s="7"/>
      <c r="BCE322" s="7"/>
      <c r="BCF322" s="7"/>
      <c r="BCG322" s="7"/>
      <c r="BCH322" s="7"/>
      <c r="BCI322" s="7"/>
      <c r="BCJ322" s="7"/>
      <c r="BCK322" s="7"/>
      <c r="BCL322" s="7"/>
      <c r="BCM322" s="7"/>
      <c r="BCN322" s="7"/>
      <c r="BCO322" s="7"/>
      <c r="BCP322" s="7"/>
      <c r="BCQ322" s="7"/>
      <c r="BCR322" s="7"/>
      <c r="BCS322" s="7"/>
      <c r="BCT322" s="7"/>
      <c r="BCU322" s="7"/>
      <c r="BCV322" s="7"/>
      <c r="BCW322" s="7"/>
      <c r="BCX322" s="7"/>
      <c r="BCY322" s="7"/>
      <c r="BCZ322" s="7"/>
      <c r="BDA322" s="7"/>
      <c r="BDB322" s="7"/>
      <c r="BDC322" s="7"/>
      <c r="BDD322" s="7"/>
      <c r="BDE322" s="7"/>
      <c r="BDF322" s="7"/>
      <c r="BDG322" s="7"/>
      <c r="BDH322" s="7"/>
      <c r="BDI322" s="7"/>
      <c r="BDJ322" s="7"/>
      <c r="BDK322" s="7"/>
      <c r="BDL322" s="7"/>
      <c r="BDM322" s="7"/>
      <c r="BDN322" s="7"/>
      <c r="BDO322" s="7"/>
      <c r="BDP322" s="7"/>
      <c r="BDQ322" s="7"/>
      <c r="BDR322" s="7"/>
      <c r="BDS322" s="7"/>
      <c r="BDT322" s="7"/>
      <c r="BDU322" s="7"/>
      <c r="BDV322" s="7"/>
      <c r="BDW322" s="7"/>
      <c r="BDX322" s="7"/>
      <c r="BDY322" s="7"/>
      <c r="BDZ322" s="7"/>
      <c r="BEA322" s="7"/>
      <c r="BEB322" s="7"/>
      <c r="BEC322" s="7"/>
      <c r="BED322" s="7"/>
      <c r="BEE322" s="7"/>
      <c r="BEF322" s="7"/>
      <c r="BEG322" s="7"/>
      <c r="BEH322" s="7"/>
      <c r="BEI322" s="7"/>
      <c r="BEJ322" s="7"/>
      <c r="BEK322" s="7"/>
      <c r="BEL322" s="7"/>
      <c r="BEM322" s="7"/>
      <c r="BEN322" s="7"/>
      <c r="BEO322" s="7"/>
      <c r="BEP322" s="7"/>
      <c r="BEQ322" s="7"/>
      <c r="BER322" s="7"/>
      <c r="BES322" s="7"/>
      <c r="BET322" s="7"/>
      <c r="BEU322" s="7"/>
      <c r="BEV322" s="7"/>
      <c r="BEW322" s="7"/>
      <c r="BEX322" s="7"/>
      <c r="BEY322" s="7"/>
      <c r="BEZ322" s="7"/>
      <c r="BFA322" s="7"/>
      <c r="BFB322" s="7"/>
      <c r="BFC322" s="7"/>
      <c r="BFD322" s="7"/>
      <c r="BFE322" s="7"/>
      <c r="BFF322" s="7"/>
      <c r="BFG322" s="7"/>
      <c r="BFH322" s="7"/>
      <c r="BFI322" s="7"/>
      <c r="BFJ322" s="7"/>
      <c r="BFK322" s="7"/>
      <c r="BFL322" s="7"/>
      <c r="BFM322" s="7"/>
      <c r="BFN322" s="7"/>
      <c r="BFO322" s="7"/>
      <c r="BFP322" s="7"/>
      <c r="BFQ322" s="7"/>
      <c r="BFR322" s="7"/>
      <c r="BFS322" s="7"/>
      <c r="BFT322" s="7"/>
      <c r="BFU322" s="7"/>
      <c r="BFV322" s="7"/>
      <c r="BFW322" s="7"/>
      <c r="BFX322" s="7"/>
      <c r="BFY322" s="7"/>
      <c r="BFZ322" s="7"/>
      <c r="BGA322" s="7"/>
      <c r="BGB322" s="7"/>
      <c r="BGC322" s="7"/>
      <c r="BGD322" s="7"/>
      <c r="BGE322" s="7"/>
      <c r="BGF322" s="7"/>
      <c r="BGG322" s="7"/>
      <c r="BGH322" s="7"/>
      <c r="BGI322" s="7"/>
      <c r="BGJ322" s="7"/>
      <c r="BGK322" s="7"/>
      <c r="BGL322" s="7"/>
      <c r="BGM322" s="7"/>
      <c r="BGN322" s="7"/>
      <c r="BGO322" s="7"/>
      <c r="BGP322" s="7"/>
      <c r="BGQ322" s="7"/>
      <c r="BGR322" s="7"/>
      <c r="BGS322" s="7"/>
      <c r="BGT322" s="7"/>
      <c r="BGU322" s="7"/>
      <c r="BGV322" s="7"/>
      <c r="BGW322" s="7"/>
      <c r="BGX322" s="7"/>
      <c r="BGY322" s="7"/>
      <c r="BGZ322" s="7"/>
      <c r="BHA322" s="7"/>
      <c r="BHB322" s="7"/>
      <c r="BHC322" s="7"/>
      <c r="BHD322" s="7"/>
      <c r="BHE322" s="7"/>
      <c r="BHF322" s="7"/>
      <c r="BHG322" s="7"/>
      <c r="BHH322" s="7"/>
      <c r="BHI322" s="7"/>
      <c r="BHJ322" s="7"/>
      <c r="BHK322" s="7"/>
      <c r="BHL322" s="7"/>
      <c r="BHM322" s="7"/>
      <c r="BHN322" s="7"/>
      <c r="BHO322" s="7"/>
      <c r="BHP322" s="7"/>
      <c r="BHQ322" s="7"/>
      <c r="BHR322" s="7"/>
      <c r="BHS322" s="7"/>
      <c r="BHT322" s="7"/>
      <c r="BHU322" s="7"/>
      <c r="BHV322" s="7"/>
      <c r="BHW322" s="7"/>
      <c r="BHX322" s="7"/>
      <c r="BHY322" s="7"/>
      <c r="BHZ322" s="7"/>
      <c r="BIA322" s="7"/>
      <c r="BIB322" s="7"/>
      <c r="BIC322" s="7"/>
      <c r="BID322" s="7"/>
      <c r="BIE322" s="7"/>
      <c r="BIF322" s="7"/>
      <c r="BIG322" s="7"/>
      <c r="BIH322" s="7"/>
      <c r="BII322" s="7"/>
      <c r="BIJ322" s="7"/>
      <c r="BIK322" s="7"/>
      <c r="BIL322" s="7"/>
      <c r="BIM322" s="7"/>
      <c r="BIN322" s="7"/>
      <c r="BIO322" s="7"/>
      <c r="BIP322" s="7"/>
      <c r="BIQ322" s="7"/>
      <c r="BIR322" s="7"/>
      <c r="BIS322" s="7"/>
      <c r="BIT322" s="7"/>
      <c r="BIU322" s="7"/>
      <c r="BIV322" s="7"/>
      <c r="BIW322" s="7"/>
      <c r="BIX322" s="7"/>
      <c r="BIY322" s="7"/>
      <c r="BIZ322" s="7"/>
      <c r="BJA322" s="7"/>
      <c r="BJB322" s="7"/>
      <c r="BJC322" s="7"/>
      <c r="BJD322" s="7"/>
      <c r="BJE322" s="7"/>
      <c r="BJF322" s="7"/>
      <c r="BJG322" s="7"/>
      <c r="BJH322" s="7"/>
      <c r="BJI322" s="7"/>
      <c r="BJJ322" s="7"/>
      <c r="BJK322" s="7"/>
      <c r="BJL322" s="7"/>
      <c r="BJM322" s="7"/>
      <c r="BJN322" s="7"/>
      <c r="BJO322" s="7"/>
      <c r="BJP322" s="7"/>
      <c r="BJQ322" s="7"/>
      <c r="BJR322" s="7"/>
      <c r="BJS322" s="7"/>
      <c r="BJT322" s="7"/>
      <c r="BJU322" s="7"/>
      <c r="BJV322" s="7"/>
      <c r="BJW322" s="7"/>
      <c r="BJX322" s="7"/>
      <c r="BJY322" s="7"/>
      <c r="BJZ322" s="7"/>
      <c r="BKA322" s="7"/>
      <c r="BKB322" s="7"/>
      <c r="BKC322" s="7"/>
      <c r="BKD322" s="7"/>
      <c r="BKE322" s="7"/>
      <c r="BKF322" s="7"/>
      <c r="BKG322" s="7"/>
      <c r="BKH322" s="7"/>
      <c r="BKI322" s="7"/>
      <c r="BKJ322" s="7"/>
      <c r="BKK322" s="7"/>
      <c r="BKL322" s="7"/>
      <c r="BKM322" s="7"/>
      <c r="BKN322" s="7"/>
      <c r="BKO322" s="7"/>
      <c r="BKP322" s="7"/>
      <c r="BKQ322" s="7"/>
      <c r="BKR322" s="7"/>
      <c r="BKS322" s="7"/>
      <c r="BKT322" s="7"/>
      <c r="BKU322" s="7"/>
      <c r="BKV322" s="7"/>
      <c r="BKW322" s="7"/>
      <c r="BKX322" s="7"/>
      <c r="BKY322" s="7"/>
      <c r="BKZ322" s="7"/>
      <c r="BLA322" s="7"/>
      <c r="BLB322" s="7"/>
      <c r="BLC322" s="7"/>
      <c r="BLD322" s="7"/>
      <c r="BLE322" s="7"/>
      <c r="BLF322" s="7"/>
      <c r="BLG322" s="7"/>
      <c r="BLH322" s="7"/>
      <c r="BLI322" s="7"/>
      <c r="BLJ322" s="7"/>
      <c r="BLK322" s="7"/>
      <c r="BLL322" s="7"/>
      <c r="BLM322" s="7"/>
      <c r="BLN322" s="7"/>
      <c r="BLO322" s="7"/>
      <c r="BLP322" s="7"/>
      <c r="BLQ322" s="7"/>
      <c r="BLR322" s="7"/>
      <c r="BLS322" s="7"/>
      <c r="BLT322" s="7"/>
      <c r="BLU322" s="7"/>
      <c r="BLV322" s="7"/>
      <c r="BLW322" s="7"/>
      <c r="BLX322" s="7"/>
      <c r="BLY322" s="7"/>
      <c r="BLZ322" s="7"/>
      <c r="BMA322" s="7"/>
      <c r="BMB322" s="7"/>
      <c r="BMC322" s="7"/>
      <c r="BMD322" s="7"/>
      <c r="BME322" s="7"/>
      <c r="BMF322" s="7"/>
      <c r="BMG322" s="7"/>
      <c r="BMH322" s="7"/>
      <c r="BMI322" s="7"/>
      <c r="BMJ322" s="7"/>
      <c r="BMK322" s="7"/>
      <c r="BML322" s="7"/>
      <c r="BMM322" s="7"/>
      <c r="BMN322" s="7"/>
      <c r="BMO322" s="7"/>
      <c r="BMP322" s="7"/>
      <c r="BMQ322" s="7"/>
      <c r="BMR322" s="7"/>
      <c r="BMS322" s="7"/>
      <c r="BMT322" s="7"/>
      <c r="BMU322" s="7"/>
      <c r="BMV322" s="7"/>
      <c r="BMW322" s="7"/>
      <c r="BMX322" s="7"/>
      <c r="BMY322" s="7"/>
      <c r="BMZ322" s="7"/>
      <c r="BNA322" s="7"/>
      <c r="BNB322" s="7"/>
      <c r="BNC322" s="7"/>
      <c r="BND322" s="7"/>
      <c r="BNE322" s="7"/>
      <c r="BNF322" s="7"/>
      <c r="BNG322" s="7"/>
      <c r="BNH322" s="7"/>
      <c r="BNI322" s="7"/>
      <c r="BNJ322" s="7"/>
      <c r="BNK322" s="7"/>
      <c r="BNL322" s="7"/>
      <c r="BNM322" s="7"/>
      <c r="BNN322" s="7"/>
      <c r="BNO322" s="7"/>
      <c r="BNP322" s="7"/>
      <c r="BNQ322" s="7"/>
      <c r="BNR322" s="7"/>
      <c r="BNS322" s="7"/>
      <c r="BNT322" s="7"/>
      <c r="BNU322" s="7"/>
      <c r="BNV322" s="7"/>
      <c r="BNW322" s="7"/>
      <c r="BNX322" s="7"/>
      <c r="BNY322" s="7"/>
      <c r="BNZ322" s="7"/>
      <c r="BOA322" s="7"/>
      <c r="BOB322" s="7"/>
      <c r="BOC322" s="7"/>
      <c r="BOD322" s="7"/>
      <c r="BOE322" s="7"/>
      <c r="BOF322" s="7"/>
      <c r="BOG322" s="7"/>
      <c r="BOH322" s="7"/>
      <c r="BOI322" s="7"/>
      <c r="BOJ322" s="7"/>
      <c r="BOK322" s="7"/>
      <c r="BOL322" s="7"/>
      <c r="BOM322" s="7"/>
      <c r="BON322" s="7"/>
      <c r="BOO322" s="7"/>
      <c r="BOP322" s="7"/>
      <c r="BOQ322" s="7"/>
      <c r="BOR322" s="7"/>
      <c r="BOS322" s="7"/>
      <c r="BOT322" s="7"/>
      <c r="BOU322" s="7"/>
      <c r="BOV322" s="7"/>
      <c r="BOW322" s="7"/>
      <c r="BOX322" s="7"/>
      <c r="BOY322" s="7"/>
      <c r="BOZ322" s="7"/>
      <c r="BPA322" s="7"/>
      <c r="BPB322" s="7"/>
      <c r="BPC322" s="7"/>
      <c r="BPD322" s="7"/>
      <c r="BPE322" s="7"/>
      <c r="BPF322" s="7"/>
      <c r="BPG322" s="7"/>
      <c r="BPH322" s="7"/>
      <c r="BPI322" s="7"/>
      <c r="BPJ322" s="7"/>
      <c r="BPK322" s="7"/>
      <c r="BPL322" s="7"/>
      <c r="BPM322" s="7"/>
      <c r="BPN322" s="7"/>
      <c r="BPO322" s="7"/>
      <c r="BPP322" s="7"/>
      <c r="BPQ322" s="7"/>
      <c r="BPR322" s="7"/>
      <c r="BPS322" s="7"/>
      <c r="BPT322" s="7"/>
      <c r="BPU322" s="7"/>
      <c r="BPV322" s="7"/>
      <c r="BPW322" s="7"/>
      <c r="BPX322" s="7"/>
      <c r="BPY322" s="7"/>
      <c r="BPZ322" s="7"/>
      <c r="BQA322" s="7"/>
      <c r="BQB322" s="7"/>
      <c r="BQC322" s="7"/>
      <c r="BQD322" s="7"/>
      <c r="BQE322" s="7"/>
      <c r="BQF322" s="7"/>
      <c r="BQG322" s="7"/>
      <c r="BQH322" s="7"/>
      <c r="BQI322" s="7"/>
      <c r="BQJ322" s="7"/>
      <c r="BQK322" s="7"/>
      <c r="BQL322" s="7"/>
      <c r="BQM322" s="7"/>
      <c r="BQN322" s="7"/>
      <c r="BQO322" s="7"/>
      <c r="BQP322" s="7"/>
      <c r="BQQ322" s="7"/>
      <c r="BQR322" s="7"/>
      <c r="BQS322" s="7"/>
      <c r="BQT322" s="7"/>
      <c r="BQU322" s="7"/>
      <c r="BQV322" s="7"/>
      <c r="BQW322" s="7"/>
      <c r="BQX322" s="7"/>
      <c r="BQY322" s="7"/>
      <c r="BQZ322" s="7"/>
      <c r="BRA322" s="7"/>
      <c r="BRB322" s="7"/>
      <c r="BRC322" s="7"/>
      <c r="BRD322" s="7"/>
      <c r="BRE322" s="7"/>
      <c r="BRF322" s="7"/>
      <c r="BRG322" s="7"/>
      <c r="BRH322" s="7"/>
      <c r="BRI322" s="7"/>
      <c r="BRJ322" s="7"/>
      <c r="BRK322" s="7"/>
      <c r="BRL322" s="7"/>
      <c r="BRM322" s="7"/>
      <c r="BRN322" s="7"/>
      <c r="BRO322" s="7"/>
      <c r="BRP322" s="7"/>
      <c r="BRQ322" s="7"/>
      <c r="BRR322" s="7"/>
      <c r="BRS322" s="7"/>
      <c r="BRT322" s="7"/>
      <c r="BRU322" s="7"/>
      <c r="BRV322" s="7"/>
      <c r="BRW322" s="7"/>
      <c r="BRX322" s="7"/>
      <c r="BRY322" s="7"/>
      <c r="BRZ322" s="7"/>
      <c r="BSA322" s="7"/>
      <c r="BSB322" s="7"/>
      <c r="BSC322" s="7"/>
      <c r="BSD322" s="7"/>
      <c r="BSE322" s="7"/>
      <c r="BSF322" s="7"/>
      <c r="BSG322" s="7"/>
      <c r="BSH322" s="7"/>
      <c r="BSI322" s="7"/>
      <c r="BSJ322" s="7"/>
      <c r="BSK322" s="7"/>
      <c r="BSL322" s="7"/>
      <c r="BSM322" s="7"/>
      <c r="BSN322" s="7"/>
      <c r="BSO322" s="7"/>
      <c r="BSP322" s="7"/>
      <c r="BSQ322" s="7"/>
      <c r="BSR322" s="7"/>
      <c r="BSS322" s="7"/>
      <c r="BST322" s="7"/>
      <c r="BSU322" s="7"/>
      <c r="BSV322" s="7"/>
      <c r="BSW322" s="7"/>
      <c r="BSX322" s="7"/>
      <c r="BSY322" s="7"/>
      <c r="BSZ322" s="7"/>
      <c r="BTA322" s="7"/>
      <c r="BTB322" s="7"/>
      <c r="BTC322" s="7"/>
      <c r="BTD322" s="7"/>
      <c r="BTE322" s="7"/>
      <c r="BTF322" s="7"/>
      <c r="BTG322" s="7"/>
      <c r="BTH322" s="7"/>
      <c r="BTI322" s="7"/>
      <c r="BTJ322" s="7"/>
      <c r="BTK322" s="7"/>
      <c r="BTL322" s="7"/>
      <c r="BTM322" s="7"/>
      <c r="BTN322" s="7"/>
      <c r="BTO322" s="7"/>
      <c r="BTP322" s="7"/>
      <c r="BTQ322" s="7"/>
      <c r="BTR322" s="7"/>
      <c r="BTS322" s="7"/>
      <c r="BTT322" s="7"/>
      <c r="BTU322" s="7"/>
      <c r="BTV322" s="7"/>
      <c r="BTW322" s="7"/>
      <c r="BTX322" s="7"/>
      <c r="BTY322" s="7"/>
      <c r="BTZ322" s="7"/>
      <c r="BUA322" s="7"/>
      <c r="BUB322" s="7"/>
      <c r="BUC322" s="7"/>
      <c r="BUD322" s="7"/>
      <c r="BUE322" s="7"/>
      <c r="BUF322" s="7"/>
      <c r="BUG322" s="7"/>
      <c r="BUH322" s="7"/>
      <c r="BUI322" s="7"/>
      <c r="BUJ322" s="7"/>
      <c r="BUK322" s="7"/>
      <c r="BUL322" s="7"/>
      <c r="BUM322" s="7"/>
      <c r="BUN322" s="7"/>
      <c r="BUO322" s="7"/>
      <c r="BUP322" s="7"/>
      <c r="BUQ322" s="7"/>
      <c r="BUR322" s="7"/>
      <c r="BUS322" s="7"/>
      <c r="BUT322" s="7"/>
      <c r="BUU322" s="7"/>
      <c r="BUV322" s="7"/>
      <c r="BUW322" s="7"/>
      <c r="BUX322" s="7"/>
      <c r="BUY322" s="7"/>
      <c r="BUZ322" s="7"/>
      <c r="BVA322" s="7"/>
      <c r="BVB322" s="7"/>
      <c r="BVC322" s="7"/>
      <c r="BVD322" s="7"/>
      <c r="BVE322" s="7"/>
      <c r="BVF322" s="7"/>
      <c r="BVG322" s="7"/>
      <c r="BVH322" s="7"/>
      <c r="BVI322" s="7"/>
      <c r="BVJ322" s="7"/>
      <c r="BVK322" s="7"/>
      <c r="BVL322" s="7"/>
      <c r="BVM322" s="7"/>
      <c r="BVN322" s="7"/>
      <c r="BVO322" s="7"/>
      <c r="BVP322" s="7"/>
      <c r="BVQ322" s="7"/>
      <c r="BVR322" s="7"/>
      <c r="BVS322" s="7"/>
      <c r="BVT322" s="7"/>
      <c r="BVU322" s="7"/>
      <c r="BVV322" s="7"/>
      <c r="BVW322" s="7"/>
      <c r="BVX322" s="7"/>
      <c r="BVY322" s="7"/>
      <c r="BVZ322" s="7"/>
      <c r="BWA322" s="7"/>
      <c r="BWB322" s="7"/>
      <c r="BWC322" s="7"/>
      <c r="BWD322" s="7"/>
      <c r="BWE322" s="7"/>
      <c r="BWF322" s="7"/>
      <c r="BWG322" s="7"/>
      <c r="BWH322" s="7"/>
      <c r="BWI322" s="7"/>
      <c r="BWJ322" s="7"/>
      <c r="BWK322" s="7"/>
      <c r="BWL322" s="7"/>
      <c r="BWM322" s="7"/>
      <c r="BWN322" s="7"/>
      <c r="BWO322" s="7"/>
      <c r="BWP322" s="7"/>
      <c r="BWQ322" s="7"/>
      <c r="BWR322" s="7"/>
      <c r="BWS322" s="7"/>
      <c r="BWT322" s="7"/>
      <c r="BWU322" s="7"/>
      <c r="BWV322" s="7"/>
      <c r="BWW322" s="7"/>
      <c r="BWX322" s="7"/>
      <c r="BWY322" s="7"/>
      <c r="BWZ322" s="7"/>
      <c r="BXA322" s="7"/>
      <c r="BXB322" s="7"/>
      <c r="BXC322" s="7"/>
      <c r="BXD322" s="7"/>
      <c r="BXE322" s="7"/>
      <c r="BXF322" s="7"/>
      <c r="BXG322" s="7"/>
      <c r="BXH322" s="7"/>
      <c r="BXI322" s="7"/>
      <c r="BXJ322" s="7"/>
      <c r="BXK322" s="7"/>
      <c r="BXL322" s="7"/>
      <c r="BXM322" s="7"/>
      <c r="BXN322" s="7"/>
      <c r="BXO322" s="7"/>
      <c r="BXP322" s="7"/>
      <c r="BXQ322" s="7"/>
      <c r="BXR322" s="7"/>
      <c r="BXS322" s="7"/>
      <c r="BXT322" s="7"/>
      <c r="BXU322" s="7"/>
      <c r="BXV322" s="7"/>
      <c r="BXW322" s="7"/>
      <c r="BXX322" s="7"/>
      <c r="BXY322" s="7"/>
      <c r="BXZ322" s="7"/>
      <c r="BYA322" s="7"/>
      <c r="BYB322" s="7"/>
      <c r="BYC322" s="7"/>
      <c r="BYD322" s="7"/>
      <c r="BYE322" s="7"/>
      <c r="BYF322" s="7"/>
      <c r="BYG322" s="7"/>
      <c r="BYH322" s="7"/>
      <c r="BYI322" s="7"/>
      <c r="BYJ322" s="7"/>
      <c r="BYK322" s="7"/>
      <c r="BYL322" s="7"/>
      <c r="BYM322" s="7"/>
      <c r="BYN322" s="7"/>
      <c r="BYO322" s="7"/>
      <c r="BYP322" s="7"/>
      <c r="BYQ322" s="7"/>
      <c r="BYR322" s="7"/>
      <c r="BYS322" s="7"/>
      <c r="BYT322" s="7"/>
      <c r="BYU322" s="7"/>
      <c r="BYV322" s="7"/>
      <c r="BYW322" s="7"/>
      <c r="BYX322" s="7"/>
      <c r="BYY322" s="7"/>
      <c r="BYZ322" s="7"/>
      <c r="BZA322" s="7"/>
      <c r="BZB322" s="7"/>
      <c r="BZC322" s="7"/>
      <c r="BZD322" s="7"/>
      <c r="BZE322" s="7"/>
      <c r="BZF322" s="7"/>
      <c r="BZG322" s="7"/>
      <c r="BZH322" s="7"/>
      <c r="BZI322" s="7"/>
      <c r="BZJ322" s="7"/>
      <c r="BZK322" s="7"/>
      <c r="BZL322" s="7"/>
      <c r="BZM322" s="7"/>
      <c r="BZN322" s="7"/>
      <c r="BZO322" s="7"/>
      <c r="BZP322" s="7"/>
      <c r="BZQ322" s="7"/>
      <c r="BZR322" s="7"/>
      <c r="BZS322" s="7"/>
      <c r="BZT322" s="7"/>
      <c r="BZU322" s="7"/>
      <c r="BZV322" s="7"/>
      <c r="BZW322" s="7"/>
      <c r="BZX322" s="7"/>
      <c r="BZY322" s="7"/>
      <c r="BZZ322" s="7"/>
      <c r="CAA322" s="7"/>
      <c r="CAB322" s="7"/>
      <c r="CAC322" s="7"/>
      <c r="CAD322" s="7"/>
      <c r="CAE322" s="7"/>
      <c r="CAF322" s="7"/>
      <c r="CAG322" s="7"/>
      <c r="CAH322" s="7"/>
      <c r="CAI322" s="7"/>
      <c r="CAJ322" s="7"/>
      <c r="CAK322" s="7"/>
      <c r="CAL322" s="7"/>
      <c r="CAM322" s="7"/>
      <c r="CAN322" s="7"/>
      <c r="CAO322" s="7"/>
      <c r="CAP322" s="7"/>
      <c r="CAQ322" s="7"/>
      <c r="CAR322" s="7"/>
      <c r="CAS322" s="7"/>
      <c r="CAT322" s="7"/>
      <c r="CAU322" s="7"/>
      <c r="CAV322" s="7"/>
      <c r="CAW322" s="7"/>
      <c r="CAX322" s="7"/>
      <c r="CAY322" s="7"/>
      <c r="CAZ322" s="7"/>
      <c r="CBA322" s="7"/>
      <c r="CBB322" s="7"/>
      <c r="CBC322" s="7"/>
      <c r="CBD322" s="7"/>
      <c r="CBE322" s="7"/>
      <c r="CBF322" s="7"/>
      <c r="CBG322" s="7"/>
      <c r="CBH322" s="7"/>
      <c r="CBI322" s="7"/>
      <c r="CBJ322" s="7"/>
      <c r="CBK322" s="7"/>
      <c r="CBL322" s="7"/>
      <c r="CBM322" s="7"/>
      <c r="CBN322" s="7"/>
      <c r="CBO322" s="7"/>
      <c r="CBP322" s="7"/>
      <c r="CBQ322" s="7"/>
      <c r="CBR322" s="7"/>
      <c r="CBS322" s="7"/>
      <c r="CBT322" s="7"/>
      <c r="CBU322" s="7"/>
      <c r="CBV322" s="7"/>
      <c r="CBW322" s="7"/>
      <c r="CBX322" s="7"/>
      <c r="CBY322" s="7"/>
      <c r="CBZ322" s="7"/>
      <c r="CCA322" s="7"/>
      <c r="CCB322" s="7"/>
      <c r="CCC322" s="7"/>
      <c r="CCD322" s="7"/>
      <c r="CCE322" s="7"/>
      <c r="CCF322" s="7"/>
      <c r="CCG322" s="7"/>
      <c r="CCH322" s="7"/>
      <c r="CCI322" s="7"/>
      <c r="CCJ322" s="7"/>
      <c r="CCK322" s="7"/>
      <c r="CCL322" s="7"/>
      <c r="CCM322" s="7"/>
      <c r="CCN322" s="7"/>
      <c r="CCO322" s="7"/>
      <c r="CCP322" s="7"/>
      <c r="CCQ322" s="7"/>
      <c r="CCR322" s="7"/>
      <c r="CCS322" s="7"/>
      <c r="CCT322" s="7"/>
      <c r="CCU322" s="7"/>
      <c r="CCV322" s="7"/>
      <c r="CCW322" s="7"/>
      <c r="CCX322" s="7"/>
      <c r="CCY322" s="7"/>
      <c r="CCZ322" s="7"/>
      <c r="CDA322" s="7"/>
      <c r="CDB322" s="7"/>
      <c r="CDC322" s="7"/>
      <c r="CDD322" s="7"/>
      <c r="CDE322" s="7"/>
      <c r="CDF322" s="7"/>
      <c r="CDG322" s="7"/>
      <c r="CDH322" s="7"/>
      <c r="CDI322" s="7"/>
      <c r="CDJ322" s="7"/>
      <c r="CDK322" s="7"/>
      <c r="CDL322" s="7"/>
      <c r="CDM322" s="7"/>
      <c r="CDN322" s="7"/>
      <c r="CDO322" s="7"/>
      <c r="CDP322" s="7"/>
      <c r="CDQ322" s="7"/>
      <c r="CDR322" s="7"/>
      <c r="CDS322" s="7"/>
      <c r="CDT322" s="7"/>
      <c r="CDU322" s="7"/>
      <c r="CDV322" s="7"/>
      <c r="CDW322" s="7"/>
      <c r="CDX322" s="7"/>
      <c r="CDY322" s="7"/>
      <c r="CDZ322" s="7"/>
      <c r="CEA322" s="7"/>
      <c r="CEB322" s="7"/>
      <c r="CEC322" s="7"/>
      <c r="CED322" s="7"/>
      <c r="CEE322" s="7"/>
      <c r="CEF322" s="7"/>
      <c r="CEG322" s="7"/>
      <c r="CEH322" s="7"/>
      <c r="CEI322" s="7"/>
      <c r="CEJ322" s="7"/>
      <c r="CEK322" s="7"/>
      <c r="CEL322" s="7"/>
      <c r="CEM322" s="7"/>
      <c r="CEN322" s="7"/>
      <c r="CEO322" s="7"/>
      <c r="CEP322" s="7"/>
      <c r="CEQ322" s="7"/>
      <c r="CER322" s="7"/>
      <c r="CES322" s="7"/>
      <c r="CET322" s="7"/>
      <c r="CEU322" s="7"/>
      <c r="CEV322" s="7"/>
      <c r="CEW322" s="7"/>
      <c r="CEX322" s="7"/>
      <c r="CEY322" s="7"/>
      <c r="CEZ322" s="7"/>
      <c r="CFA322" s="7"/>
      <c r="CFB322" s="7"/>
      <c r="CFC322" s="7"/>
      <c r="CFD322" s="7"/>
      <c r="CFE322" s="7"/>
      <c r="CFF322" s="7"/>
      <c r="CFG322" s="7"/>
      <c r="CFH322" s="7"/>
      <c r="CFI322" s="7"/>
      <c r="CFJ322" s="7"/>
      <c r="CFK322" s="7"/>
      <c r="CFL322" s="7"/>
      <c r="CFM322" s="7"/>
      <c r="CFN322" s="7"/>
      <c r="CFO322" s="7"/>
      <c r="CFP322" s="7"/>
      <c r="CFQ322" s="7"/>
      <c r="CFR322" s="7"/>
      <c r="CFS322" s="7"/>
      <c r="CFT322" s="7"/>
      <c r="CFU322" s="7"/>
      <c r="CFV322" s="7"/>
      <c r="CFW322" s="7"/>
      <c r="CFX322" s="7"/>
      <c r="CFY322" s="7"/>
      <c r="CFZ322" s="7"/>
      <c r="CGA322" s="7"/>
      <c r="CGB322" s="7"/>
      <c r="CGC322" s="7"/>
      <c r="CGD322" s="7"/>
      <c r="CGE322" s="7"/>
      <c r="CGF322" s="7"/>
      <c r="CGG322" s="7"/>
      <c r="CGH322" s="7"/>
      <c r="CGI322" s="7"/>
      <c r="CGJ322" s="7"/>
      <c r="CGK322" s="7"/>
      <c r="CGL322" s="7"/>
      <c r="CGM322" s="7"/>
      <c r="CGN322" s="7"/>
      <c r="CGO322" s="7"/>
      <c r="CGP322" s="7"/>
      <c r="CGQ322" s="7"/>
      <c r="CGR322" s="7"/>
      <c r="CGS322" s="7"/>
      <c r="CGT322" s="7"/>
      <c r="CGU322" s="7"/>
      <c r="CGV322" s="7"/>
      <c r="CGW322" s="7"/>
      <c r="CGX322" s="7"/>
      <c r="CGY322" s="7"/>
      <c r="CGZ322" s="7"/>
      <c r="CHA322" s="7"/>
      <c r="CHB322" s="7"/>
      <c r="CHC322" s="7"/>
      <c r="CHD322" s="7"/>
      <c r="CHE322" s="7"/>
      <c r="CHF322" s="7"/>
      <c r="CHG322" s="7"/>
      <c r="CHH322" s="7"/>
      <c r="CHI322" s="7"/>
      <c r="CHJ322" s="7"/>
      <c r="CHK322" s="7"/>
      <c r="CHL322" s="7"/>
      <c r="CHM322" s="7"/>
      <c r="CHN322" s="7"/>
      <c r="CHO322" s="7"/>
      <c r="CHP322" s="7"/>
      <c r="CHQ322" s="7"/>
      <c r="CHR322" s="7"/>
      <c r="CHS322" s="7"/>
      <c r="CHT322" s="7"/>
      <c r="CHU322" s="7"/>
      <c r="CHV322" s="7"/>
      <c r="CHW322" s="7"/>
      <c r="CHX322" s="7"/>
      <c r="CHY322" s="7"/>
      <c r="CHZ322" s="7"/>
      <c r="CIA322" s="7"/>
      <c r="CIB322" s="7"/>
      <c r="CIC322" s="7"/>
      <c r="CID322" s="7"/>
      <c r="CIE322" s="7"/>
      <c r="CIF322" s="7"/>
      <c r="CIG322" s="7"/>
      <c r="CIH322" s="7"/>
      <c r="CII322" s="7"/>
      <c r="CIJ322" s="7"/>
      <c r="CIK322" s="7"/>
      <c r="CIL322" s="7"/>
      <c r="CIM322" s="7"/>
      <c r="CIN322" s="7"/>
      <c r="CIO322" s="7"/>
      <c r="CIP322" s="7"/>
      <c r="CIQ322" s="7"/>
      <c r="CIR322" s="7"/>
      <c r="CIS322" s="7"/>
      <c r="CIT322" s="7"/>
      <c r="CIU322" s="7"/>
      <c r="CIV322" s="7"/>
      <c r="CIW322" s="7"/>
      <c r="CIX322" s="7"/>
      <c r="CIY322" s="7"/>
      <c r="CIZ322" s="7"/>
      <c r="CJA322" s="7"/>
      <c r="CJB322" s="7"/>
      <c r="CJC322" s="7"/>
      <c r="CJD322" s="7"/>
      <c r="CJE322" s="7"/>
      <c r="CJF322" s="7"/>
      <c r="CJG322" s="7"/>
      <c r="CJH322" s="7"/>
      <c r="CJI322" s="7"/>
      <c r="CJJ322" s="7"/>
      <c r="CJK322" s="7"/>
      <c r="CJL322" s="7"/>
      <c r="CJM322" s="7"/>
      <c r="CJN322" s="7"/>
      <c r="CJO322" s="7"/>
      <c r="CJP322" s="7"/>
      <c r="CJQ322" s="7"/>
      <c r="CJR322" s="7"/>
      <c r="CJS322" s="7"/>
      <c r="CJT322" s="7"/>
      <c r="CJU322" s="7"/>
      <c r="CJV322" s="7"/>
      <c r="CJW322" s="7"/>
      <c r="CJX322" s="7"/>
      <c r="CJY322" s="7"/>
      <c r="CJZ322" s="7"/>
      <c r="CKA322" s="7"/>
      <c r="CKB322" s="7"/>
      <c r="CKC322" s="7"/>
      <c r="CKD322" s="7"/>
      <c r="CKE322" s="7"/>
      <c r="CKF322" s="7"/>
      <c r="CKG322" s="7"/>
      <c r="CKH322" s="7"/>
      <c r="CKI322" s="7"/>
      <c r="CKJ322" s="7"/>
      <c r="CKK322" s="7"/>
      <c r="CKL322" s="7"/>
      <c r="CKM322" s="7"/>
      <c r="CKN322" s="7"/>
      <c r="CKO322" s="7"/>
      <c r="CKP322" s="7"/>
      <c r="CKQ322" s="7"/>
      <c r="CKR322" s="7"/>
      <c r="CKS322" s="7"/>
      <c r="CKT322" s="7"/>
      <c r="CKU322" s="7"/>
      <c r="CKV322" s="7"/>
      <c r="CKW322" s="7"/>
      <c r="CKX322" s="7"/>
      <c r="CKY322" s="7"/>
      <c r="CKZ322" s="7"/>
      <c r="CLA322" s="7"/>
      <c r="CLB322" s="7"/>
      <c r="CLC322" s="7"/>
      <c r="CLD322" s="7"/>
      <c r="CLE322" s="7"/>
      <c r="CLF322" s="7"/>
      <c r="CLG322" s="7"/>
      <c r="CLH322" s="7"/>
      <c r="CLI322" s="7"/>
      <c r="CLJ322" s="7"/>
      <c r="CLK322" s="7"/>
      <c r="CLL322" s="7"/>
      <c r="CLM322" s="7"/>
      <c r="CLN322" s="7"/>
      <c r="CLO322" s="7"/>
      <c r="CLP322" s="7"/>
      <c r="CLQ322" s="7"/>
      <c r="CLR322" s="7"/>
      <c r="CLS322" s="7"/>
      <c r="CLT322" s="7"/>
      <c r="CLU322" s="7"/>
      <c r="CLV322" s="7"/>
      <c r="CLW322" s="7"/>
      <c r="CLX322" s="7"/>
      <c r="CLY322" s="7"/>
      <c r="CLZ322" s="7"/>
      <c r="CMA322" s="7"/>
      <c r="CMB322" s="7"/>
      <c r="CMC322" s="7"/>
      <c r="CMD322" s="7"/>
      <c r="CME322" s="7"/>
      <c r="CMF322" s="7"/>
      <c r="CMG322" s="7"/>
      <c r="CMH322" s="7"/>
      <c r="CMI322" s="7"/>
      <c r="CMJ322" s="7"/>
      <c r="CMK322" s="7"/>
      <c r="CML322" s="7"/>
      <c r="CMM322" s="7"/>
      <c r="CMN322" s="7"/>
      <c r="CMO322" s="7"/>
      <c r="CMP322" s="7"/>
      <c r="CMQ322" s="7"/>
      <c r="CMR322" s="7"/>
      <c r="CMS322" s="7"/>
      <c r="CMT322" s="7"/>
      <c r="CMU322" s="7"/>
      <c r="CMV322" s="7"/>
      <c r="CMW322" s="7"/>
      <c r="CMX322" s="7"/>
      <c r="CMY322" s="7"/>
      <c r="CMZ322" s="7"/>
      <c r="CNA322" s="7"/>
      <c r="CNB322" s="7"/>
      <c r="CNC322" s="7"/>
      <c r="CND322" s="7"/>
      <c r="CNE322" s="7"/>
      <c r="CNF322" s="7"/>
      <c r="CNG322" s="7"/>
      <c r="CNH322" s="7"/>
      <c r="CNI322" s="7"/>
      <c r="CNJ322" s="7"/>
      <c r="CNK322" s="7"/>
      <c r="CNL322" s="7"/>
      <c r="CNM322" s="7"/>
      <c r="CNN322" s="7"/>
      <c r="CNO322" s="7"/>
      <c r="CNP322" s="7"/>
      <c r="CNQ322" s="7"/>
      <c r="CNR322" s="7"/>
      <c r="CNS322" s="7"/>
      <c r="CNT322" s="7"/>
      <c r="CNU322" s="7"/>
      <c r="CNV322" s="7"/>
      <c r="CNW322" s="7"/>
      <c r="CNX322" s="7"/>
      <c r="CNY322" s="7"/>
      <c r="CNZ322" s="7"/>
      <c r="COA322" s="7"/>
      <c r="COB322" s="7"/>
      <c r="COC322" s="7"/>
      <c r="COD322" s="7"/>
      <c r="COE322" s="7"/>
      <c r="COF322" s="7"/>
      <c r="COG322" s="7"/>
      <c r="COH322" s="7"/>
      <c r="COI322" s="7"/>
      <c r="COJ322" s="7"/>
      <c r="COK322" s="7"/>
      <c r="COL322" s="7"/>
      <c r="COM322" s="7"/>
      <c r="CON322" s="7"/>
      <c r="COO322" s="7"/>
      <c r="COP322" s="7"/>
      <c r="COQ322" s="7"/>
      <c r="COR322" s="7"/>
      <c r="COS322" s="7"/>
      <c r="COT322" s="7"/>
      <c r="COU322" s="7"/>
      <c r="COV322" s="7"/>
      <c r="COW322" s="7"/>
      <c r="COX322" s="7"/>
      <c r="COY322" s="7"/>
      <c r="COZ322" s="7"/>
      <c r="CPA322" s="7"/>
      <c r="CPB322" s="7"/>
      <c r="CPC322" s="7"/>
      <c r="CPD322" s="7"/>
      <c r="CPE322" s="7"/>
      <c r="CPF322" s="7"/>
      <c r="CPG322" s="7"/>
      <c r="CPH322" s="7"/>
      <c r="CPI322" s="7"/>
      <c r="CPJ322" s="7"/>
      <c r="CPK322" s="7"/>
      <c r="CPL322" s="7"/>
      <c r="CPM322" s="7"/>
      <c r="CPN322" s="7"/>
      <c r="CPO322" s="7"/>
      <c r="CPP322" s="7"/>
      <c r="CPQ322" s="7"/>
      <c r="CPR322" s="7"/>
      <c r="CPS322" s="7"/>
      <c r="CPT322" s="7"/>
      <c r="CPU322" s="7"/>
      <c r="CPV322" s="7"/>
      <c r="CPW322" s="7"/>
      <c r="CPX322" s="7"/>
      <c r="CPY322" s="7"/>
      <c r="CPZ322" s="7"/>
      <c r="CQA322" s="7"/>
      <c r="CQB322" s="7"/>
      <c r="CQC322" s="7"/>
      <c r="CQD322" s="7"/>
      <c r="CQE322" s="7"/>
      <c r="CQF322" s="7"/>
      <c r="CQG322" s="7"/>
      <c r="CQH322" s="7"/>
      <c r="CQI322" s="7"/>
      <c r="CQJ322" s="7"/>
      <c r="CQK322" s="7"/>
      <c r="CQL322" s="7"/>
      <c r="CQM322" s="7"/>
      <c r="CQN322" s="7"/>
      <c r="CQO322" s="7"/>
      <c r="CQP322" s="7"/>
      <c r="CQQ322" s="7"/>
      <c r="CQR322" s="7"/>
      <c r="CQS322" s="7"/>
      <c r="CQT322" s="7"/>
      <c r="CQU322" s="7"/>
      <c r="CQV322" s="7"/>
      <c r="CQW322" s="7"/>
      <c r="CQX322" s="7"/>
      <c r="CQY322" s="7"/>
      <c r="CQZ322" s="7"/>
      <c r="CRA322" s="7"/>
      <c r="CRB322" s="7"/>
      <c r="CRC322" s="7"/>
      <c r="CRD322" s="7"/>
      <c r="CRE322" s="7"/>
      <c r="CRF322" s="7"/>
      <c r="CRG322" s="7"/>
      <c r="CRH322" s="7"/>
      <c r="CRI322" s="7"/>
      <c r="CRJ322" s="7"/>
      <c r="CRK322" s="7"/>
      <c r="CRL322" s="7"/>
      <c r="CRM322" s="7"/>
      <c r="CRN322" s="7"/>
      <c r="CRO322" s="7"/>
      <c r="CRP322" s="7"/>
      <c r="CRQ322" s="7"/>
      <c r="CRR322" s="7"/>
      <c r="CRS322" s="7"/>
      <c r="CRT322" s="7"/>
      <c r="CRU322" s="7"/>
      <c r="CRV322" s="7"/>
      <c r="CRW322" s="7"/>
      <c r="CRX322" s="7"/>
      <c r="CRY322" s="7"/>
      <c r="CRZ322" s="7"/>
      <c r="CSA322" s="7"/>
      <c r="CSB322" s="7"/>
      <c r="CSC322" s="7"/>
      <c r="CSD322" s="7"/>
      <c r="CSE322" s="7"/>
      <c r="CSF322" s="7"/>
      <c r="CSG322" s="7"/>
      <c r="CSH322" s="7"/>
      <c r="CSI322" s="7"/>
      <c r="CSJ322" s="7"/>
      <c r="CSK322" s="7"/>
      <c r="CSL322" s="7"/>
      <c r="CSM322" s="7"/>
      <c r="CSN322" s="7"/>
      <c r="CSO322" s="7"/>
      <c r="CSP322" s="7"/>
      <c r="CSQ322" s="7"/>
      <c r="CSR322" s="7"/>
      <c r="CSS322" s="7"/>
      <c r="CST322" s="7"/>
      <c r="CSU322" s="7"/>
      <c r="CSV322" s="7"/>
      <c r="CSW322" s="7"/>
      <c r="CSX322" s="7"/>
      <c r="CSY322" s="7"/>
      <c r="CSZ322" s="7"/>
      <c r="CTA322" s="7"/>
      <c r="CTB322" s="7"/>
      <c r="CTC322" s="7"/>
      <c r="CTD322" s="7"/>
      <c r="CTE322" s="7"/>
      <c r="CTF322" s="7"/>
      <c r="CTG322" s="7"/>
      <c r="CTH322" s="7"/>
      <c r="CTI322" s="7"/>
      <c r="CTJ322" s="7"/>
      <c r="CTK322" s="7"/>
      <c r="CTL322" s="7"/>
      <c r="CTM322" s="7"/>
      <c r="CTN322" s="7"/>
      <c r="CTO322" s="7"/>
      <c r="CTP322" s="7"/>
      <c r="CTQ322" s="7"/>
      <c r="CTR322" s="7"/>
      <c r="CTS322" s="7"/>
      <c r="CTT322" s="7"/>
      <c r="CTU322" s="7"/>
      <c r="CTV322" s="7"/>
      <c r="CTW322" s="7"/>
      <c r="CTX322" s="7"/>
      <c r="CTY322" s="7"/>
      <c r="CTZ322" s="7"/>
      <c r="CUA322" s="7"/>
      <c r="CUB322" s="7"/>
      <c r="CUC322" s="7"/>
      <c r="CUD322" s="7"/>
      <c r="CUE322" s="7"/>
      <c r="CUF322" s="7"/>
      <c r="CUG322" s="7"/>
      <c r="CUH322" s="7"/>
      <c r="CUI322" s="7"/>
      <c r="CUJ322" s="7"/>
      <c r="CUK322" s="7"/>
      <c r="CUL322" s="7"/>
      <c r="CUM322" s="7"/>
      <c r="CUN322" s="7"/>
      <c r="CUO322" s="7"/>
      <c r="CUP322" s="7"/>
      <c r="CUQ322" s="7"/>
      <c r="CUR322" s="7"/>
      <c r="CUS322" s="7"/>
      <c r="CUT322" s="7"/>
      <c r="CUU322" s="7"/>
      <c r="CUV322" s="7"/>
      <c r="CUW322" s="7"/>
      <c r="CUX322" s="7"/>
      <c r="CUY322" s="7"/>
      <c r="CUZ322" s="7"/>
      <c r="CVA322" s="7"/>
      <c r="CVB322" s="7"/>
      <c r="CVC322" s="7"/>
      <c r="CVD322" s="7"/>
      <c r="CVE322" s="7"/>
      <c r="CVF322" s="7"/>
      <c r="CVG322" s="7"/>
      <c r="CVH322" s="7"/>
      <c r="CVI322" s="7"/>
      <c r="CVJ322" s="7"/>
      <c r="CVK322" s="7"/>
      <c r="CVL322" s="7"/>
      <c r="CVM322" s="7"/>
      <c r="CVN322" s="7"/>
      <c r="CVO322" s="7"/>
      <c r="CVP322" s="7"/>
      <c r="CVQ322" s="7"/>
      <c r="CVR322" s="7"/>
      <c r="CVS322" s="7"/>
      <c r="CVT322" s="7"/>
      <c r="CVU322" s="7"/>
      <c r="CVV322" s="7"/>
      <c r="CVW322" s="7"/>
      <c r="CVX322" s="7"/>
      <c r="CVY322" s="7"/>
      <c r="CVZ322" s="7"/>
      <c r="CWA322" s="7"/>
      <c r="CWB322" s="7"/>
      <c r="CWC322" s="7"/>
      <c r="CWD322" s="7"/>
      <c r="CWE322" s="7"/>
      <c r="CWF322" s="7"/>
      <c r="CWG322" s="7"/>
      <c r="CWH322" s="7"/>
      <c r="CWI322" s="7"/>
      <c r="CWJ322" s="7"/>
      <c r="CWK322" s="7"/>
      <c r="CWL322" s="7"/>
      <c r="CWM322" s="7"/>
      <c r="CWN322" s="7"/>
      <c r="CWO322" s="7"/>
      <c r="CWP322" s="7"/>
      <c r="CWQ322" s="7"/>
      <c r="CWR322" s="7"/>
      <c r="CWS322" s="7"/>
      <c r="CWT322" s="7"/>
      <c r="CWU322" s="7"/>
      <c r="CWV322" s="7"/>
      <c r="CWW322" s="7"/>
      <c r="CWX322" s="7"/>
      <c r="CWY322" s="7"/>
      <c r="CWZ322" s="7"/>
      <c r="CXA322" s="7"/>
      <c r="CXB322" s="7"/>
      <c r="CXC322" s="7"/>
      <c r="CXD322" s="7"/>
      <c r="CXE322" s="7"/>
      <c r="CXF322" s="7"/>
      <c r="CXG322" s="7"/>
      <c r="CXH322" s="7"/>
      <c r="CXI322" s="7"/>
      <c r="CXJ322" s="7"/>
      <c r="CXK322" s="7"/>
      <c r="CXL322" s="7"/>
      <c r="CXM322" s="7"/>
      <c r="CXN322" s="7"/>
      <c r="CXO322" s="7"/>
      <c r="CXP322" s="7"/>
      <c r="CXQ322" s="7"/>
      <c r="CXR322" s="7"/>
      <c r="CXS322" s="7"/>
      <c r="CXT322" s="7"/>
      <c r="CXU322" s="7"/>
      <c r="CXV322" s="7"/>
      <c r="CXW322" s="7"/>
      <c r="CXX322" s="7"/>
      <c r="CXY322" s="7"/>
      <c r="CXZ322" s="7"/>
      <c r="CYA322" s="7"/>
      <c r="CYB322" s="7"/>
      <c r="CYC322" s="7"/>
      <c r="CYD322" s="7"/>
      <c r="CYE322" s="7"/>
      <c r="CYF322" s="7"/>
      <c r="CYG322" s="7"/>
      <c r="CYH322" s="7"/>
      <c r="CYI322" s="7"/>
      <c r="CYJ322" s="7"/>
      <c r="CYK322" s="7"/>
      <c r="CYL322" s="7"/>
      <c r="CYM322" s="7"/>
      <c r="CYN322" s="7"/>
      <c r="CYO322" s="7"/>
      <c r="CYP322" s="7"/>
      <c r="CYQ322" s="7"/>
      <c r="CYR322" s="7"/>
      <c r="CYS322" s="7"/>
      <c r="CYT322" s="7"/>
      <c r="CYU322" s="7"/>
      <c r="CYV322" s="7"/>
      <c r="CYW322" s="7"/>
      <c r="CYX322" s="7"/>
      <c r="CYY322" s="7"/>
      <c r="CYZ322" s="7"/>
      <c r="CZA322" s="7"/>
      <c r="CZB322" s="7"/>
      <c r="CZC322" s="7"/>
      <c r="CZD322" s="7"/>
      <c r="CZE322" s="7"/>
      <c r="CZF322" s="7"/>
      <c r="CZG322" s="7"/>
      <c r="CZH322" s="7"/>
      <c r="CZI322" s="7"/>
      <c r="CZJ322" s="7"/>
      <c r="CZK322" s="7"/>
      <c r="CZL322" s="7"/>
      <c r="CZM322" s="7"/>
      <c r="CZN322" s="7"/>
      <c r="CZO322" s="7"/>
      <c r="CZP322" s="7"/>
      <c r="CZQ322" s="7"/>
      <c r="CZR322" s="7"/>
      <c r="CZS322" s="7"/>
      <c r="CZT322" s="7"/>
      <c r="CZU322" s="7"/>
      <c r="CZV322" s="7"/>
      <c r="CZW322" s="7"/>
      <c r="CZX322" s="7"/>
      <c r="CZY322" s="7"/>
      <c r="CZZ322" s="7"/>
      <c r="DAA322" s="7"/>
      <c r="DAB322" s="7"/>
      <c r="DAC322" s="7"/>
      <c r="DAD322" s="7"/>
      <c r="DAE322" s="7"/>
      <c r="DAF322" s="7"/>
      <c r="DAG322" s="7"/>
      <c r="DAH322" s="7"/>
      <c r="DAI322" s="7"/>
      <c r="DAJ322" s="7"/>
      <c r="DAK322" s="7"/>
      <c r="DAL322" s="7"/>
      <c r="DAM322" s="7"/>
      <c r="DAN322" s="7"/>
      <c r="DAO322" s="7"/>
      <c r="DAP322" s="7"/>
      <c r="DAQ322" s="7"/>
      <c r="DAR322" s="7"/>
      <c r="DAS322" s="7"/>
      <c r="DAT322" s="7"/>
      <c r="DAU322" s="7"/>
      <c r="DAV322" s="7"/>
      <c r="DAW322" s="7"/>
      <c r="DAX322" s="7"/>
      <c r="DAY322" s="7"/>
      <c r="DAZ322" s="7"/>
      <c r="DBA322" s="7"/>
      <c r="DBB322" s="7"/>
      <c r="DBC322" s="7"/>
      <c r="DBD322" s="7"/>
      <c r="DBE322" s="7"/>
      <c r="DBF322" s="7"/>
      <c r="DBG322" s="7"/>
      <c r="DBH322" s="7"/>
      <c r="DBI322" s="7"/>
      <c r="DBJ322" s="7"/>
      <c r="DBK322" s="7"/>
      <c r="DBL322" s="7"/>
      <c r="DBM322" s="7"/>
      <c r="DBN322" s="7"/>
      <c r="DBO322" s="7"/>
      <c r="DBP322" s="7"/>
      <c r="DBQ322" s="7"/>
      <c r="DBR322" s="7"/>
      <c r="DBS322" s="7"/>
      <c r="DBT322" s="7"/>
      <c r="DBU322" s="7"/>
      <c r="DBV322" s="7"/>
      <c r="DBW322" s="7"/>
      <c r="DBX322" s="7"/>
      <c r="DBY322" s="7"/>
      <c r="DBZ322" s="7"/>
      <c r="DCA322" s="7"/>
      <c r="DCB322" s="7"/>
      <c r="DCC322" s="7"/>
      <c r="DCD322" s="7"/>
      <c r="DCE322" s="7"/>
      <c r="DCF322" s="7"/>
      <c r="DCG322" s="7"/>
      <c r="DCH322" s="7"/>
      <c r="DCI322" s="7"/>
      <c r="DCJ322" s="7"/>
      <c r="DCK322" s="7"/>
      <c r="DCL322" s="7"/>
      <c r="DCM322" s="7"/>
      <c r="DCN322" s="7"/>
      <c r="DCO322" s="7"/>
      <c r="DCP322" s="7"/>
      <c r="DCQ322" s="7"/>
      <c r="DCR322" s="7"/>
      <c r="DCS322" s="7"/>
      <c r="DCT322" s="7"/>
      <c r="DCU322" s="7"/>
      <c r="DCV322" s="7"/>
      <c r="DCW322" s="7"/>
      <c r="DCX322" s="7"/>
      <c r="DCY322" s="7"/>
      <c r="DCZ322" s="7"/>
      <c r="DDA322" s="7"/>
      <c r="DDB322" s="7"/>
      <c r="DDC322" s="7"/>
      <c r="DDD322" s="7"/>
      <c r="DDE322" s="7"/>
      <c r="DDF322" s="7"/>
      <c r="DDG322" s="7"/>
      <c r="DDH322" s="7"/>
      <c r="DDI322" s="7"/>
      <c r="DDJ322" s="7"/>
      <c r="DDK322" s="7"/>
      <c r="DDL322" s="7"/>
      <c r="DDM322" s="7"/>
      <c r="DDN322" s="7"/>
      <c r="DDO322" s="7"/>
      <c r="DDP322" s="7"/>
      <c r="DDQ322" s="7"/>
      <c r="DDR322" s="7"/>
      <c r="DDS322" s="7"/>
      <c r="DDT322" s="7"/>
      <c r="DDU322" s="7"/>
      <c r="DDV322" s="7"/>
      <c r="DDW322" s="7"/>
      <c r="DDX322" s="7"/>
      <c r="DDY322" s="7"/>
      <c r="DDZ322" s="7"/>
      <c r="DEA322" s="7"/>
      <c r="DEB322" s="7"/>
      <c r="DEC322" s="7"/>
      <c r="DED322" s="7"/>
      <c r="DEE322" s="7"/>
      <c r="DEF322" s="7"/>
      <c r="DEG322" s="7"/>
      <c r="DEH322" s="7"/>
      <c r="DEI322" s="7"/>
      <c r="DEJ322" s="7"/>
      <c r="DEK322" s="7"/>
      <c r="DEL322" s="7"/>
      <c r="DEM322" s="7"/>
      <c r="DEN322" s="7"/>
      <c r="DEO322" s="7"/>
      <c r="DEP322" s="7"/>
      <c r="DEQ322" s="7"/>
      <c r="DER322" s="7"/>
      <c r="DES322" s="7"/>
      <c r="DET322" s="7"/>
      <c r="DEU322" s="7"/>
      <c r="DEV322" s="7"/>
      <c r="DEW322" s="7"/>
      <c r="DEX322" s="7"/>
      <c r="DEY322" s="7"/>
      <c r="DEZ322" s="7"/>
      <c r="DFA322" s="7"/>
      <c r="DFB322" s="7"/>
      <c r="DFC322" s="7"/>
      <c r="DFD322" s="7"/>
      <c r="DFE322" s="7"/>
      <c r="DFF322" s="7"/>
      <c r="DFG322" s="7"/>
      <c r="DFH322" s="7"/>
      <c r="DFI322" s="7"/>
      <c r="DFJ322" s="7"/>
      <c r="DFK322" s="7"/>
      <c r="DFL322" s="7"/>
      <c r="DFM322" s="7"/>
      <c r="DFN322" s="7"/>
      <c r="DFO322" s="7"/>
      <c r="DFP322" s="7"/>
      <c r="DFQ322" s="7"/>
      <c r="DFR322" s="7"/>
      <c r="DFS322" s="7"/>
      <c r="DFT322" s="7"/>
      <c r="DFU322" s="7"/>
      <c r="DFV322" s="7"/>
      <c r="DFW322" s="7"/>
      <c r="DFX322" s="7"/>
      <c r="DFY322" s="7"/>
      <c r="DFZ322" s="7"/>
      <c r="DGA322" s="7"/>
      <c r="DGB322" s="7"/>
      <c r="DGC322" s="7"/>
      <c r="DGD322" s="7"/>
      <c r="DGE322" s="7"/>
      <c r="DGF322" s="7"/>
      <c r="DGG322" s="7"/>
      <c r="DGH322" s="7"/>
      <c r="DGI322" s="7"/>
      <c r="DGJ322" s="7"/>
      <c r="DGK322" s="7"/>
      <c r="DGL322" s="7"/>
      <c r="DGM322" s="7"/>
      <c r="DGN322" s="7"/>
      <c r="DGO322" s="7"/>
      <c r="DGP322" s="7"/>
      <c r="DGQ322" s="7"/>
      <c r="DGR322" s="7"/>
      <c r="DGS322" s="7"/>
      <c r="DGT322" s="7"/>
      <c r="DGU322" s="7"/>
      <c r="DGV322" s="7"/>
      <c r="DGW322" s="7"/>
      <c r="DGX322" s="7"/>
      <c r="DGY322" s="7"/>
      <c r="DGZ322" s="7"/>
      <c r="DHA322" s="7"/>
      <c r="DHB322" s="7"/>
      <c r="DHC322" s="7"/>
      <c r="DHD322" s="7"/>
      <c r="DHE322" s="7"/>
      <c r="DHF322" s="7"/>
      <c r="DHG322" s="7"/>
      <c r="DHH322" s="7"/>
      <c r="DHI322" s="7"/>
      <c r="DHJ322" s="7"/>
      <c r="DHK322" s="7"/>
      <c r="DHL322" s="7"/>
      <c r="DHM322" s="7"/>
      <c r="DHN322" s="7"/>
      <c r="DHO322" s="7"/>
      <c r="DHP322" s="7"/>
      <c r="DHQ322" s="7"/>
      <c r="DHR322" s="7"/>
      <c r="DHS322" s="7"/>
      <c r="DHT322" s="7"/>
      <c r="DHU322" s="7"/>
      <c r="DHV322" s="7"/>
      <c r="DHW322" s="7"/>
      <c r="DHX322" s="7"/>
      <c r="DHY322" s="7"/>
      <c r="DHZ322" s="7"/>
      <c r="DIA322" s="7"/>
      <c r="DIB322" s="7"/>
      <c r="DIC322" s="7"/>
      <c r="DID322" s="7"/>
      <c r="DIE322" s="7"/>
      <c r="DIF322" s="7"/>
      <c r="DIG322" s="7"/>
      <c r="DIH322" s="7"/>
      <c r="DII322" s="7"/>
      <c r="DIJ322" s="7"/>
      <c r="DIK322" s="7"/>
      <c r="DIL322" s="7"/>
      <c r="DIM322" s="7"/>
      <c r="DIN322" s="7"/>
      <c r="DIO322" s="7"/>
      <c r="DIP322" s="7"/>
      <c r="DIQ322" s="7"/>
      <c r="DIR322" s="7"/>
      <c r="DIS322" s="7"/>
      <c r="DIT322" s="7"/>
      <c r="DIU322" s="7"/>
      <c r="DIV322" s="7"/>
      <c r="DIW322" s="7"/>
      <c r="DIX322" s="7"/>
      <c r="DIY322" s="7"/>
      <c r="DIZ322" s="7"/>
      <c r="DJA322" s="7"/>
      <c r="DJB322" s="7"/>
      <c r="DJC322" s="7"/>
      <c r="DJD322" s="7"/>
      <c r="DJE322" s="7"/>
      <c r="DJF322" s="7"/>
      <c r="DJG322" s="7"/>
      <c r="DJH322" s="7"/>
      <c r="DJI322" s="7"/>
      <c r="DJJ322" s="7"/>
      <c r="DJK322" s="7"/>
      <c r="DJL322" s="7"/>
      <c r="DJM322" s="7"/>
      <c r="DJN322" s="7"/>
      <c r="DJO322" s="7"/>
      <c r="DJP322" s="7"/>
      <c r="DJQ322" s="7"/>
      <c r="DJR322" s="7"/>
      <c r="DJS322" s="7"/>
      <c r="DJT322" s="7"/>
      <c r="DJU322" s="7"/>
      <c r="DJV322" s="7"/>
      <c r="DJW322" s="7"/>
      <c r="DJX322" s="7"/>
      <c r="DJY322" s="7"/>
      <c r="DJZ322" s="7"/>
      <c r="DKA322" s="7"/>
      <c r="DKB322" s="7"/>
      <c r="DKC322" s="7"/>
      <c r="DKD322" s="7"/>
      <c r="DKE322" s="7"/>
      <c r="DKF322" s="7"/>
      <c r="DKG322" s="7"/>
      <c r="DKH322" s="7"/>
      <c r="DKI322" s="7"/>
      <c r="DKJ322" s="7"/>
      <c r="DKK322" s="7"/>
      <c r="DKL322" s="7"/>
      <c r="DKM322" s="7"/>
      <c r="DKN322" s="7"/>
      <c r="DKO322" s="7"/>
      <c r="DKP322" s="7"/>
      <c r="DKQ322" s="7"/>
      <c r="DKR322" s="7"/>
      <c r="DKS322" s="7"/>
      <c r="DKT322" s="7"/>
      <c r="DKU322" s="7"/>
      <c r="DKV322" s="7"/>
      <c r="DKW322" s="7"/>
      <c r="DKX322" s="7"/>
      <c r="DKY322" s="7"/>
      <c r="DKZ322" s="7"/>
      <c r="DLA322" s="7"/>
      <c r="DLB322" s="7"/>
      <c r="DLC322" s="7"/>
      <c r="DLD322" s="7"/>
      <c r="DLE322" s="7"/>
      <c r="DLF322" s="7"/>
      <c r="DLG322" s="7"/>
      <c r="DLH322" s="7"/>
      <c r="DLI322" s="7"/>
      <c r="DLJ322" s="7"/>
      <c r="DLK322" s="7"/>
      <c r="DLL322" s="7"/>
      <c r="DLM322" s="7"/>
      <c r="DLN322" s="7"/>
      <c r="DLO322" s="7"/>
      <c r="DLP322" s="7"/>
      <c r="DLQ322" s="7"/>
      <c r="DLR322" s="7"/>
      <c r="DLS322" s="7"/>
      <c r="DLT322" s="7"/>
      <c r="DLU322" s="7"/>
      <c r="DLV322" s="7"/>
      <c r="DLW322" s="7"/>
      <c r="DLX322" s="7"/>
      <c r="DLY322" s="7"/>
      <c r="DLZ322" s="7"/>
      <c r="DMA322" s="7"/>
      <c r="DMB322" s="7"/>
      <c r="DMC322" s="7"/>
      <c r="DMD322" s="7"/>
      <c r="DME322" s="7"/>
      <c r="DMF322" s="7"/>
      <c r="DMG322" s="7"/>
      <c r="DMH322" s="7"/>
      <c r="DMI322" s="7"/>
      <c r="DMJ322" s="7"/>
      <c r="DMK322" s="7"/>
      <c r="DML322" s="7"/>
      <c r="DMM322" s="7"/>
      <c r="DMN322" s="7"/>
      <c r="DMO322" s="7"/>
      <c r="DMP322" s="7"/>
      <c r="DMQ322" s="7"/>
      <c r="DMR322" s="7"/>
      <c r="DMS322" s="7"/>
      <c r="DMT322" s="7"/>
      <c r="DMU322" s="7"/>
      <c r="DMV322" s="7"/>
      <c r="DMW322" s="7"/>
      <c r="DMX322" s="7"/>
      <c r="DMY322" s="7"/>
      <c r="DMZ322" s="7"/>
      <c r="DNA322" s="7"/>
      <c r="DNB322" s="7"/>
      <c r="DNC322" s="7"/>
      <c r="DND322" s="7"/>
      <c r="DNE322" s="7"/>
      <c r="DNF322" s="7"/>
      <c r="DNG322" s="7"/>
      <c r="DNH322" s="7"/>
      <c r="DNI322" s="7"/>
      <c r="DNJ322" s="7"/>
      <c r="DNK322" s="7"/>
      <c r="DNL322" s="7"/>
      <c r="DNM322" s="7"/>
      <c r="DNN322" s="7"/>
      <c r="DNO322" s="7"/>
      <c r="DNP322" s="7"/>
      <c r="DNQ322" s="7"/>
      <c r="DNR322" s="7"/>
      <c r="DNS322" s="7"/>
      <c r="DNT322" s="7"/>
      <c r="DNU322" s="7"/>
      <c r="DNV322" s="7"/>
      <c r="DNW322" s="7"/>
      <c r="DNX322" s="7"/>
      <c r="DNY322" s="7"/>
      <c r="DNZ322" s="7"/>
      <c r="DOA322" s="7"/>
      <c r="DOB322" s="7"/>
      <c r="DOC322" s="7"/>
      <c r="DOD322" s="7"/>
      <c r="DOE322" s="7"/>
      <c r="DOF322" s="7"/>
      <c r="DOG322" s="7"/>
      <c r="DOH322" s="7"/>
      <c r="DOI322" s="7"/>
      <c r="DOJ322" s="7"/>
      <c r="DOK322" s="7"/>
      <c r="DOL322" s="7"/>
      <c r="DOM322" s="7"/>
      <c r="DON322" s="7"/>
      <c r="DOO322" s="7"/>
      <c r="DOP322" s="7"/>
      <c r="DOQ322" s="7"/>
      <c r="DOR322" s="7"/>
      <c r="DOS322" s="7"/>
      <c r="DOT322" s="7"/>
      <c r="DOU322" s="7"/>
      <c r="DOV322" s="7"/>
      <c r="DOW322" s="7"/>
      <c r="DOX322" s="7"/>
      <c r="DOY322" s="7"/>
      <c r="DOZ322" s="7"/>
      <c r="DPA322" s="7"/>
      <c r="DPB322" s="7"/>
      <c r="DPC322" s="7"/>
      <c r="DPD322" s="7"/>
      <c r="DPE322" s="7"/>
      <c r="DPF322" s="7"/>
      <c r="DPG322" s="7"/>
      <c r="DPH322" s="7"/>
      <c r="DPI322" s="7"/>
      <c r="DPJ322" s="7"/>
      <c r="DPK322" s="7"/>
      <c r="DPL322" s="7"/>
      <c r="DPM322" s="7"/>
      <c r="DPN322" s="7"/>
      <c r="DPO322" s="7"/>
      <c r="DPP322" s="7"/>
      <c r="DPQ322" s="7"/>
      <c r="DPR322" s="7"/>
      <c r="DPS322" s="7"/>
      <c r="DPT322" s="7"/>
      <c r="DPU322" s="7"/>
      <c r="DPV322" s="7"/>
      <c r="DPW322" s="7"/>
      <c r="DPX322" s="7"/>
      <c r="DPY322" s="7"/>
      <c r="DPZ322" s="7"/>
      <c r="DQA322" s="7"/>
      <c r="DQB322" s="7"/>
      <c r="DQC322" s="7"/>
      <c r="DQD322" s="7"/>
      <c r="DQE322" s="7"/>
      <c r="DQF322" s="7"/>
      <c r="DQG322" s="7"/>
      <c r="DQH322" s="7"/>
      <c r="DQI322" s="7"/>
      <c r="DQJ322" s="7"/>
      <c r="DQK322" s="7"/>
      <c r="DQL322" s="7"/>
      <c r="DQM322" s="7"/>
      <c r="DQN322" s="7"/>
      <c r="DQO322" s="7"/>
      <c r="DQP322" s="7"/>
      <c r="DQQ322" s="7"/>
      <c r="DQR322" s="7"/>
      <c r="DQS322" s="7"/>
      <c r="DQT322" s="7"/>
      <c r="DQU322" s="7"/>
      <c r="DQV322" s="7"/>
      <c r="DQW322" s="7"/>
      <c r="DQX322" s="7"/>
      <c r="DQY322" s="7"/>
      <c r="DQZ322" s="7"/>
      <c r="DRA322" s="7"/>
      <c r="DRB322" s="7"/>
      <c r="DRC322" s="7"/>
      <c r="DRD322" s="7"/>
      <c r="DRE322" s="7"/>
      <c r="DRF322" s="7"/>
      <c r="DRG322" s="7"/>
      <c r="DRH322" s="7"/>
      <c r="DRI322" s="7"/>
      <c r="DRJ322" s="7"/>
      <c r="DRK322" s="7"/>
      <c r="DRL322" s="7"/>
      <c r="DRM322" s="7"/>
      <c r="DRN322" s="7"/>
      <c r="DRO322" s="7"/>
      <c r="DRP322" s="7"/>
      <c r="DRQ322" s="7"/>
      <c r="DRR322" s="7"/>
      <c r="DRS322" s="7"/>
      <c r="DRT322" s="7"/>
      <c r="DRU322" s="7"/>
      <c r="DRV322" s="7"/>
      <c r="DRW322" s="7"/>
      <c r="DRX322" s="7"/>
      <c r="DRY322" s="7"/>
      <c r="DRZ322" s="7"/>
      <c r="DSA322" s="7"/>
      <c r="DSB322" s="7"/>
      <c r="DSC322" s="7"/>
      <c r="DSD322" s="7"/>
      <c r="DSE322" s="7"/>
      <c r="DSF322" s="7"/>
      <c r="DSG322" s="7"/>
      <c r="DSH322" s="7"/>
      <c r="DSI322" s="7"/>
      <c r="DSJ322" s="7"/>
      <c r="DSK322" s="7"/>
      <c r="DSL322" s="7"/>
      <c r="DSM322" s="7"/>
      <c r="DSN322" s="7"/>
      <c r="DSO322" s="7"/>
      <c r="DSP322" s="7"/>
      <c r="DSQ322" s="7"/>
      <c r="DSR322" s="7"/>
      <c r="DSS322" s="7"/>
      <c r="DST322" s="7"/>
      <c r="DSU322" s="7"/>
      <c r="DSV322" s="7"/>
      <c r="DSW322" s="7"/>
      <c r="DSX322" s="7"/>
      <c r="DSY322" s="7"/>
      <c r="DSZ322" s="7"/>
      <c r="DTA322" s="7"/>
      <c r="DTB322" s="7"/>
      <c r="DTC322" s="7"/>
      <c r="DTD322" s="7"/>
      <c r="DTE322" s="7"/>
      <c r="DTF322" s="7"/>
      <c r="DTG322" s="7"/>
      <c r="DTH322" s="7"/>
      <c r="DTI322" s="7"/>
      <c r="DTJ322" s="7"/>
      <c r="DTK322" s="7"/>
      <c r="DTL322" s="7"/>
      <c r="DTM322" s="7"/>
      <c r="DTN322" s="7"/>
      <c r="DTO322" s="7"/>
      <c r="DTP322" s="7"/>
      <c r="DTQ322" s="7"/>
      <c r="DTR322" s="7"/>
      <c r="DTS322" s="7"/>
      <c r="DTT322" s="7"/>
      <c r="DTU322" s="7"/>
      <c r="DTV322" s="7"/>
      <c r="DTW322" s="7"/>
      <c r="DTX322" s="7"/>
      <c r="DTY322" s="7"/>
      <c r="DTZ322" s="7"/>
      <c r="DUA322" s="7"/>
      <c r="DUB322" s="7"/>
      <c r="DUC322" s="7"/>
      <c r="DUD322" s="7"/>
      <c r="DUE322" s="7"/>
      <c r="DUF322" s="7"/>
      <c r="DUG322" s="7"/>
      <c r="DUH322" s="7"/>
      <c r="DUI322" s="7"/>
      <c r="DUJ322" s="7"/>
      <c r="DUK322" s="7"/>
      <c r="DUL322" s="7"/>
      <c r="DUM322" s="7"/>
      <c r="DUN322" s="7"/>
      <c r="DUO322" s="7"/>
      <c r="DUP322" s="7"/>
      <c r="DUQ322" s="7"/>
      <c r="DUR322" s="7"/>
      <c r="DUS322" s="7"/>
      <c r="DUT322" s="7"/>
      <c r="DUU322" s="7"/>
      <c r="DUV322" s="7"/>
      <c r="DUW322" s="7"/>
      <c r="DUX322" s="7"/>
      <c r="DUY322" s="7"/>
      <c r="DUZ322" s="7"/>
      <c r="DVA322" s="7"/>
      <c r="DVB322" s="7"/>
      <c r="DVC322" s="7"/>
      <c r="DVD322" s="7"/>
      <c r="DVE322" s="7"/>
      <c r="DVF322" s="7"/>
      <c r="DVG322" s="7"/>
      <c r="DVH322" s="7"/>
      <c r="DVI322" s="7"/>
      <c r="DVJ322" s="7"/>
      <c r="DVK322" s="7"/>
      <c r="DVL322" s="7"/>
      <c r="DVM322" s="7"/>
      <c r="DVN322" s="7"/>
      <c r="DVO322" s="7"/>
      <c r="DVP322" s="7"/>
      <c r="DVQ322" s="7"/>
      <c r="DVR322" s="7"/>
      <c r="DVS322" s="7"/>
      <c r="DVT322" s="7"/>
      <c r="DVU322" s="7"/>
      <c r="DVV322" s="7"/>
      <c r="DVW322" s="7"/>
      <c r="DVX322" s="7"/>
      <c r="DVY322" s="7"/>
      <c r="DVZ322" s="7"/>
      <c r="DWA322" s="7"/>
      <c r="DWB322" s="7"/>
      <c r="DWC322" s="7"/>
      <c r="DWD322" s="7"/>
      <c r="DWE322" s="7"/>
      <c r="DWF322" s="7"/>
      <c r="DWG322" s="7"/>
      <c r="DWH322" s="7"/>
      <c r="DWI322" s="7"/>
      <c r="DWJ322" s="7"/>
      <c r="DWK322" s="7"/>
      <c r="DWL322" s="7"/>
      <c r="DWM322" s="7"/>
      <c r="DWN322" s="7"/>
      <c r="DWO322" s="7"/>
      <c r="DWP322" s="7"/>
      <c r="DWQ322" s="7"/>
      <c r="DWR322" s="7"/>
      <c r="DWS322" s="7"/>
      <c r="DWT322" s="7"/>
      <c r="DWU322" s="7"/>
      <c r="DWV322" s="7"/>
      <c r="DWW322" s="7"/>
      <c r="DWX322" s="7"/>
      <c r="DWY322" s="7"/>
      <c r="DWZ322" s="7"/>
      <c r="DXA322" s="7"/>
      <c r="DXB322" s="7"/>
      <c r="DXC322" s="7"/>
      <c r="DXD322" s="7"/>
      <c r="DXE322" s="7"/>
      <c r="DXF322" s="7"/>
      <c r="DXG322" s="7"/>
      <c r="DXH322" s="7"/>
      <c r="DXI322" s="7"/>
      <c r="DXJ322" s="7"/>
      <c r="DXK322" s="7"/>
      <c r="DXL322" s="7"/>
      <c r="DXM322" s="7"/>
      <c r="DXN322" s="7"/>
      <c r="DXO322" s="7"/>
      <c r="DXP322" s="7"/>
      <c r="DXQ322" s="7"/>
      <c r="DXR322" s="7"/>
      <c r="DXS322" s="7"/>
      <c r="DXT322" s="7"/>
      <c r="DXU322" s="7"/>
      <c r="DXV322" s="7"/>
      <c r="DXW322" s="7"/>
      <c r="DXX322" s="7"/>
      <c r="DXY322" s="7"/>
      <c r="DXZ322" s="7"/>
      <c r="DYA322" s="7"/>
      <c r="DYB322" s="7"/>
      <c r="DYC322" s="7"/>
      <c r="DYD322" s="7"/>
      <c r="DYE322" s="7"/>
      <c r="DYF322" s="7"/>
      <c r="DYG322" s="7"/>
      <c r="DYH322" s="7"/>
      <c r="DYI322" s="7"/>
      <c r="DYJ322" s="7"/>
      <c r="DYK322" s="7"/>
      <c r="DYL322" s="7"/>
      <c r="DYM322" s="7"/>
      <c r="DYN322" s="7"/>
      <c r="DYO322" s="7"/>
      <c r="DYP322" s="7"/>
      <c r="DYQ322" s="7"/>
      <c r="DYR322" s="7"/>
      <c r="DYS322" s="7"/>
      <c r="DYT322" s="7"/>
      <c r="DYU322" s="7"/>
      <c r="DYV322" s="7"/>
      <c r="DYW322" s="7"/>
      <c r="DYX322" s="7"/>
      <c r="DYY322" s="7"/>
      <c r="DYZ322" s="7"/>
      <c r="DZA322" s="7"/>
      <c r="DZB322" s="7"/>
      <c r="DZC322" s="7"/>
      <c r="DZD322" s="7"/>
      <c r="DZE322" s="7"/>
      <c r="DZF322" s="7"/>
      <c r="DZG322" s="7"/>
      <c r="DZH322" s="7"/>
      <c r="DZI322" s="7"/>
      <c r="DZJ322" s="7"/>
      <c r="DZK322" s="7"/>
      <c r="DZL322" s="7"/>
      <c r="DZM322" s="7"/>
      <c r="DZN322" s="7"/>
      <c r="DZO322" s="7"/>
      <c r="DZP322" s="7"/>
      <c r="DZQ322" s="7"/>
      <c r="DZR322" s="7"/>
      <c r="DZS322" s="7"/>
      <c r="DZT322" s="7"/>
      <c r="DZU322" s="7"/>
      <c r="DZV322" s="7"/>
      <c r="DZW322" s="7"/>
      <c r="DZX322" s="7"/>
      <c r="DZY322" s="7"/>
      <c r="DZZ322" s="7"/>
      <c r="EAA322" s="7"/>
      <c r="EAB322" s="7"/>
      <c r="EAC322" s="7"/>
      <c r="EAD322" s="7"/>
      <c r="EAE322" s="7"/>
      <c r="EAF322" s="7"/>
      <c r="EAG322" s="7"/>
      <c r="EAH322" s="7"/>
      <c r="EAI322" s="7"/>
      <c r="EAJ322" s="7"/>
      <c r="EAK322" s="7"/>
      <c r="EAL322" s="7"/>
      <c r="EAM322" s="7"/>
      <c r="EAN322" s="7"/>
      <c r="EAO322" s="7"/>
      <c r="EAP322" s="7"/>
      <c r="EAQ322" s="7"/>
      <c r="EAR322" s="7"/>
      <c r="EAS322" s="7"/>
      <c r="EAT322" s="7"/>
      <c r="EAU322" s="7"/>
      <c r="EAV322" s="7"/>
      <c r="EAW322" s="7"/>
      <c r="EAX322" s="7"/>
      <c r="EAY322" s="7"/>
      <c r="EAZ322" s="7"/>
      <c r="EBA322" s="7"/>
      <c r="EBB322" s="7"/>
      <c r="EBC322" s="7"/>
      <c r="EBD322" s="7"/>
      <c r="EBE322" s="7"/>
      <c r="EBF322" s="7"/>
      <c r="EBG322" s="7"/>
      <c r="EBH322" s="7"/>
      <c r="EBI322" s="7"/>
      <c r="EBJ322" s="7"/>
      <c r="EBK322" s="7"/>
      <c r="EBL322" s="7"/>
      <c r="EBM322" s="7"/>
      <c r="EBN322" s="7"/>
      <c r="EBO322" s="7"/>
      <c r="EBP322" s="7"/>
      <c r="EBQ322" s="7"/>
      <c r="EBR322" s="7"/>
      <c r="EBS322" s="7"/>
      <c r="EBT322" s="7"/>
      <c r="EBU322" s="7"/>
      <c r="EBV322" s="7"/>
      <c r="EBW322" s="7"/>
      <c r="EBX322" s="7"/>
      <c r="EBY322" s="7"/>
      <c r="EBZ322" s="7"/>
      <c r="ECA322" s="7"/>
      <c r="ECB322" s="7"/>
      <c r="ECC322" s="7"/>
      <c r="ECD322" s="7"/>
      <c r="ECE322" s="7"/>
      <c r="ECF322" s="7"/>
      <c r="ECG322" s="7"/>
      <c r="ECH322" s="7"/>
      <c r="ECI322" s="7"/>
      <c r="ECJ322" s="7"/>
      <c r="ECK322" s="7"/>
      <c r="ECL322" s="7"/>
      <c r="ECM322" s="7"/>
      <c r="ECN322" s="7"/>
      <c r="ECO322" s="7"/>
      <c r="ECP322" s="7"/>
      <c r="ECQ322" s="7"/>
      <c r="ECR322" s="7"/>
      <c r="ECS322" s="7"/>
      <c r="ECT322" s="7"/>
      <c r="ECU322" s="7"/>
      <c r="ECV322" s="7"/>
      <c r="ECW322" s="7"/>
      <c r="ECX322" s="7"/>
      <c r="ECY322" s="7"/>
      <c r="ECZ322" s="7"/>
      <c r="EDA322" s="7"/>
      <c r="EDB322" s="7"/>
      <c r="EDC322" s="7"/>
      <c r="EDD322" s="7"/>
      <c r="EDE322" s="7"/>
      <c r="EDF322" s="7"/>
      <c r="EDG322" s="7"/>
      <c r="EDH322" s="7"/>
      <c r="EDI322" s="7"/>
      <c r="EDJ322" s="7"/>
      <c r="EDK322" s="7"/>
      <c r="EDL322" s="7"/>
      <c r="EDM322" s="7"/>
      <c r="EDN322" s="7"/>
      <c r="EDO322" s="7"/>
      <c r="EDP322" s="7"/>
      <c r="EDQ322" s="7"/>
      <c r="EDR322" s="7"/>
      <c r="EDS322" s="7"/>
      <c r="EDT322" s="7"/>
      <c r="EDU322" s="7"/>
      <c r="EDV322" s="7"/>
      <c r="EDW322" s="7"/>
      <c r="EDX322" s="7"/>
      <c r="EDY322" s="7"/>
      <c r="EDZ322" s="7"/>
      <c r="EEA322" s="7"/>
      <c r="EEB322" s="7"/>
      <c r="EEC322" s="7"/>
      <c r="EED322" s="7"/>
      <c r="EEE322" s="7"/>
      <c r="EEF322" s="7"/>
      <c r="EEG322" s="7"/>
      <c r="EEH322" s="7"/>
      <c r="EEI322" s="7"/>
      <c r="EEJ322" s="7"/>
      <c r="EEK322" s="7"/>
      <c r="EEL322" s="7"/>
      <c r="EEM322" s="7"/>
      <c r="EEN322" s="7"/>
      <c r="EEO322" s="7"/>
      <c r="EEP322" s="7"/>
      <c r="EEQ322" s="7"/>
      <c r="EER322" s="7"/>
      <c r="EES322" s="7"/>
      <c r="EET322" s="7"/>
      <c r="EEU322" s="7"/>
      <c r="EEV322" s="7"/>
      <c r="EEW322" s="7"/>
      <c r="EEX322" s="7"/>
      <c r="EEY322" s="7"/>
      <c r="EEZ322" s="7"/>
      <c r="EFA322" s="7"/>
      <c r="EFB322" s="7"/>
      <c r="EFC322" s="7"/>
      <c r="EFD322" s="7"/>
      <c r="EFE322" s="7"/>
      <c r="EFF322" s="7"/>
      <c r="EFG322" s="7"/>
      <c r="EFH322" s="7"/>
      <c r="EFI322" s="7"/>
      <c r="EFJ322" s="7"/>
      <c r="EFK322" s="7"/>
      <c r="EFL322" s="7"/>
      <c r="EFM322" s="7"/>
      <c r="EFN322" s="7"/>
      <c r="EFO322" s="7"/>
      <c r="EFP322" s="7"/>
      <c r="EFQ322" s="7"/>
      <c r="EFR322" s="7"/>
      <c r="EFS322" s="7"/>
      <c r="EFT322" s="7"/>
      <c r="EFU322" s="7"/>
      <c r="EFV322" s="7"/>
      <c r="EFW322" s="7"/>
      <c r="EFX322" s="7"/>
      <c r="EFY322" s="7"/>
      <c r="EFZ322" s="7"/>
      <c r="EGA322" s="7"/>
      <c r="EGB322" s="7"/>
      <c r="EGC322" s="7"/>
      <c r="EGD322" s="7"/>
      <c r="EGE322" s="7"/>
      <c r="EGF322" s="7"/>
      <c r="EGG322" s="7"/>
      <c r="EGH322" s="7"/>
      <c r="EGI322" s="7"/>
      <c r="EGJ322" s="7"/>
      <c r="EGK322" s="7"/>
      <c r="EGL322" s="7"/>
      <c r="EGM322" s="7"/>
      <c r="EGN322" s="7"/>
      <c r="EGO322" s="7"/>
      <c r="EGP322" s="7"/>
      <c r="EGQ322" s="7"/>
      <c r="EGR322" s="7"/>
      <c r="EGS322" s="7"/>
      <c r="EGT322" s="7"/>
      <c r="EGU322" s="7"/>
      <c r="EGV322" s="7"/>
      <c r="EGW322" s="7"/>
      <c r="EGX322" s="7"/>
      <c r="EGY322" s="7"/>
      <c r="EGZ322" s="7"/>
      <c r="EHA322" s="7"/>
      <c r="EHB322" s="7"/>
      <c r="EHC322" s="7"/>
      <c r="EHD322" s="7"/>
      <c r="EHE322" s="7"/>
      <c r="EHF322" s="7"/>
      <c r="EHG322" s="7"/>
      <c r="EHH322" s="7"/>
      <c r="EHI322" s="7"/>
      <c r="EHJ322" s="7"/>
      <c r="EHK322" s="7"/>
      <c r="EHL322" s="7"/>
      <c r="EHM322" s="7"/>
      <c r="EHN322" s="7"/>
      <c r="EHO322" s="7"/>
      <c r="EHP322" s="7"/>
      <c r="EHQ322" s="7"/>
      <c r="EHR322" s="7"/>
      <c r="EHS322" s="7"/>
      <c r="EHT322" s="7"/>
      <c r="EHU322" s="7"/>
      <c r="EHV322" s="7"/>
      <c r="EHW322" s="7"/>
      <c r="EHX322" s="7"/>
      <c r="EHY322" s="7"/>
      <c r="EHZ322" s="7"/>
      <c r="EIA322" s="7"/>
      <c r="EIB322" s="7"/>
      <c r="EIC322" s="7"/>
      <c r="EID322" s="7"/>
      <c r="EIE322" s="7"/>
      <c r="EIF322" s="7"/>
      <c r="EIG322" s="7"/>
      <c r="EIH322" s="7"/>
      <c r="EII322" s="7"/>
      <c r="EIJ322" s="7"/>
      <c r="EIK322" s="7"/>
      <c r="EIL322" s="7"/>
      <c r="EIM322" s="7"/>
      <c r="EIN322" s="7"/>
      <c r="EIO322" s="7"/>
      <c r="EIP322" s="7"/>
      <c r="EIQ322" s="7"/>
      <c r="EIR322" s="7"/>
      <c r="EIS322" s="7"/>
      <c r="EIT322" s="7"/>
      <c r="EIU322" s="7"/>
      <c r="EIV322" s="7"/>
      <c r="EIW322" s="7"/>
      <c r="EIX322" s="7"/>
      <c r="EIY322" s="7"/>
      <c r="EIZ322" s="7"/>
      <c r="EJA322" s="7"/>
      <c r="EJB322" s="7"/>
      <c r="EJC322" s="7"/>
      <c r="EJD322" s="7"/>
      <c r="EJE322" s="7"/>
      <c r="EJF322" s="7"/>
      <c r="EJG322" s="7"/>
      <c r="EJH322" s="7"/>
      <c r="EJI322" s="7"/>
      <c r="EJJ322" s="7"/>
      <c r="EJK322" s="7"/>
      <c r="EJL322" s="7"/>
      <c r="EJM322" s="7"/>
      <c r="EJN322" s="7"/>
      <c r="EJO322" s="7"/>
      <c r="EJP322" s="7"/>
      <c r="EJQ322" s="7"/>
      <c r="EJR322" s="7"/>
      <c r="EJS322" s="7"/>
      <c r="EJT322" s="7"/>
      <c r="EJU322" s="7"/>
      <c r="EJV322" s="7"/>
      <c r="EJW322" s="7"/>
      <c r="EJX322" s="7"/>
      <c r="EJY322" s="7"/>
      <c r="EJZ322" s="7"/>
      <c r="EKA322" s="7"/>
      <c r="EKB322" s="7"/>
      <c r="EKC322" s="7"/>
      <c r="EKD322" s="7"/>
      <c r="EKE322" s="7"/>
      <c r="EKF322" s="7"/>
      <c r="EKG322" s="7"/>
      <c r="EKH322" s="7"/>
      <c r="EKI322" s="7"/>
      <c r="EKJ322" s="7"/>
      <c r="EKK322" s="7"/>
      <c r="EKL322" s="7"/>
      <c r="EKM322" s="7"/>
      <c r="EKN322" s="7"/>
      <c r="EKO322" s="7"/>
      <c r="EKP322" s="7"/>
      <c r="EKQ322" s="7"/>
      <c r="EKR322" s="7"/>
      <c r="EKS322" s="7"/>
      <c r="EKT322" s="7"/>
      <c r="EKU322" s="7"/>
      <c r="EKV322" s="7"/>
      <c r="EKW322" s="7"/>
      <c r="EKX322" s="7"/>
      <c r="EKY322" s="7"/>
      <c r="EKZ322" s="7"/>
      <c r="ELA322" s="7"/>
      <c r="ELB322" s="7"/>
      <c r="ELC322" s="7"/>
      <c r="ELD322" s="7"/>
      <c r="ELE322" s="7"/>
      <c r="ELF322" s="7"/>
      <c r="ELG322" s="7"/>
      <c r="ELH322" s="7"/>
      <c r="ELI322" s="7"/>
      <c r="ELJ322" s="7"/>
      <c r="ELK322" s="7"/>
      <c r="ELL322" s="7"/>
      <c r="ELM322" s="7"/>
      <c r="ELN322" s="7"/>
      <c r="ELO322" s="7"/>
      <c r="ELP322" s="7"/>
      <c r="ELQ322" s="7"/>
      <c r="ELR322" s="7"/>
      <c r="ELS322" s="7"/>
      <c r="ELT322" s="7"/>
      <c r="ELU322" s="7"/>
      <c r="ELV322" s="7"/>
      <c r="ELW322" s="7"/>
      <c r="ELX322" s="7"/>
      <c r="ELY322" s="7"/>
      <c r="ELZ322" s="7"/>
      <c r="EMA322" s="7"/>
      <c r="EMB322" s="7"/>
      <c r="EMC322" s="7"/>
      <c r="EMD322" s="7"/>
      <c r="EME322" s="7"/>
      <c r="EMF322" s="7"/>
      <c r="EMG322" s="7"/>
      <c r="EMH322" s="7"/>
      <c r="EMI322" s="7"/>
      <c r="EMJ322" s="7"/>
      <c r="EMK322" s="7"/>
      <c r="EML322" s="7"/>
      <c r="EMM322" s="7"/>
      <c r="EMN322" s="7"/>
      <c r="EMO322" s="7"/>
      <c r="EMP322" s="7"/>
      <c r="EMQ322" s="7"/>
      <c r="EMR322" s="7"/>
      <c r="EMS322" s="7"/>
      <c r="EMT322" s="7"/>
      <c r="EMU322" s="7"/>
      <c r="EMV322" s="7"/>
      <c r="EMW322" s="7"/>
      <c r="EMX322" s="7"/>
      <c r="EMY322" s="7"/>
      <c r="EMZ322" s="7"/>
      <c r="ENA322" s="7"/>
      <c r="ENB322" s="7"/>
      <c r="ENC322" s="7"/>
      <c r="END322" s="7"/>
      <c r="ENE322" s="7"/>
      <c r="ENF322" s="7"/>
      <c r="ENG322" s="7"/>
      <c r="ENH322" s="7"/>
      <c r="ENI322" s="7"/>
      <c r="ENJ322" s="7"/>
      <c r="ENK322" s="7"/>
      <c r="ENL322" s="7"/>
      <c r="ENM322" s="7"/>
      <c r="ENN322" s="7"/>
      <c r="ENO322" s="7"/>
      <c r="ENP322" s="7"/>
      <c r="ENQ322" s="7"/>
      <c r="ENR322" s="7"/>
      <c r="ENS322" s="7"/>
      <c r="ENT322" s="7"/>
      <c r="ENU322" s="7"/>
      <c r="ENV322" s="7"/>
      <c r="ENW322" s="7"/>
      <c r="ENX322" s="7"/>
      <c r="ENY322" s="7"/>
      <c r="ENZ322" s="7"/>
      <c r="EOA322" s="7"/>
      <c r="EOB322" s="7"/>
      <c r="EOC322" s="7"/>
      <c r="EOD322" s="7"/>
      <c r="EOE322" s="7"/>
      <c r="EOF322" s="7"/>
      <c r="EOG322" s="7"/>
      <c r="EOH322" s="7"/>
      <c r="EOI322" s="7"/>
      <c r="EOJ322" s="7"/>
      <c r="EOK322" s="7"/>
      <c r="EOL322" s="7"/>
      <c r="EOM322" s="7"/>
      <c r="EON322" s="7"/>
      <c r="EOO322" s="7"/>
      <c r="EOP322" s="7"/>
      <c r="EOQ322" s="7"/>
      <c r="EOR322" s="7"/>
      <c r="EOS322" s="7"/>
      <c r="EOT322" s="7"/>
      <c r="EOU322" s="7"/>
      <c r="EOV322" s="7"/>
      <c r="EOW322" s="7"/>
      <c r="EOX322" s="7"/>
      <c r="EOY322" s="7"/>
      <c r="EOZ322" s="7"/>
      <c r="EPA322" s="7"/>
      <c r="EPB322" s="7"/>
      <c r="EPC322" s="7"/>
      <c r="EPD322" s="7"/>
      <c r="EPE322" s="7"/>
      <c r="EPF322" s="7"/>
      <c r="EPG322" s="7"/>
      <c r="EPH322" s="7"/>
      <c r="EPI322" s="7"/>
      <c r="EPJ322" s="7"/>
      <c r="EPK322" s="7"/>
      <c r="EPL322" s="7"/>
      <c r="EPM322" s="7"/>
      <c r="EPN322" s="7"/>
      <c r="EPO322" s="7"/>
      <c r="EPP322" s="7"/>
      <c r="EPQ322" s="7"/>
      <c r="EPR322" s="7"/>
      <c r="EPS322" s="7"/>
      <c r="EPT322" s="7"/>
      <c r="EPU322" s="7"/>
      <c r="EPV322" s="7"/>
      <c r="EPW322" s="7"/>
      <c r="EPX322" s="7"/>
      <c r="EPY322" s="7"/>
      <c r="EPZ322" s="7"/>
      <c r="EQA322" s="7"/>
      <c r="EQB322" s="7"/>
      <c r="EQC322" s="7"/>
      <c r="EQD322" s="7"/>
      <c r="EQE322" s="7"/>
      <c r="EQF322" s="7"/>
      <c r="EQG322" s="7"/>
      <c r="EQH322" s="7"/>
      <c r="EQI322" s="7"/>
      <c r="EQJ322" s="7"/>
      <c r="EQK322" s="7"/>
      <c r="EQL322" s="7"/>
      <c r="EQM322" s="7"/>
      <c r="EQN322" s="7"/>
      <c r="EQO322" s="7"/>
      <c r="EQP322" s="7"/>
      <c r="EQQ322" s="7"/>
      <c r="EQR322" s="7"/>
      <c r="EQS322" s="7"/>
      <c r="EQT322" s="7"/>
      <c r="EQU322" s="7"/>
      <c r="EQV322" s="7"/>
      <c r="EQW322" s="7"/>
      <c r="EQX322" s="7"/>
      <c r="EQY322" s="7"/>
      <c r="EQZ322" s="7"/>
      <c r="ERA322" s="7"/>
      <c r="ERB322" s="7"/>
      <c r="ERC322" s="7"/>
      <c r="ERD322" s="7"/>
      <c r="ERE322" s="7"/>
      <c r="ERF322" s="7"/>
      <c r="ERG322" s="7"/>
      <c r="ERH322" s="7"/>
      <c r="ERI322" s="7"/>
      <c r="ERJ322" s="7"/>
      <c r="ERK322" s="7"/>
      <c r="ERL322" s="7"/>
      <c r="ERM322" s="7"/>
      <c r="ERN322" s="7"/>
      <c r="ERO322" s="7"/>
      <c r="ERP322" s="7"/>
      <c r="ERQ322" s="7"/>
      <c r="ERR322" s="7"/>
      <c r="ERS322" s="7"/>
      <c r="ERT322" s="7"/>
      <c r="ERU322" s="7"/>
      <c r="ERV322" s="7"/>
      <c r="ERW322" s="7"/>
      <c r="ERX322" s="7"/>
      <c r="ERY322" s="7"/>
      <c r="ERZ322" s="7"/>
      <c r="ESA322" s="7"/>
      <c r="ESB322" s="7"/>
      <c r="ESC322" s="7"/>
      <c r="ESD322" s="7"/>
      <c r="ESE322" s="7"/>
      <c r="ESF322" s="7"/>
      <c r="ESG322" s="7"/>
      <c r="ESH322" s="7"/>
      <c r="ESI322" s="7"/>
      <c r="ESJ322" s="7"/>
      <c r="ESK322" s="7"/>
      <c r="ESL322" s="7"/>
      <c r="ESM322" s="7"/>
      <c r="ESN322" s="7"/>
      <c r="ESO322" s="7"/>
      <c r="ESP322" s="7"/>
      <c r="ESQ322" s="7"/>
      <c r="ESR322" s="7"/>
      <c r="ESS322" s="7"/>
      <c r="EST322" s="7"/>
      <c r="ESU322" s="7"/>
      <c r="ESV322" s="7"/>
      <c r="ESW322" s="7"/>
      <c r="ESX322" s="7"/>
      <c r="ESY322" s="7"/>
      <c r="ESZ322" s="7"/>
      <c r="ETA322" s="7"/>
      <c r="ETB322" s="7"/>
      <c r="ETC322" s="7"/>
      <c r="ETD322" s="7"/>
      <c r="ETE322" s="7"/>
      <c r="ETF322" s="7"/>
      <c r="ETG322" s="7"/>
      <c r="ETH322" s="7"/>
      <c r="ETI322" s="7"/>
      <c r="ETJ322" s="7"/>
      <c r="ETK322" s="7"/>
      <c r="ETL322" s="7"/>
      <c r="ETM322" s="7"/>
      <c r="ETN322" s="7"/>
      <c r="ETO322" s="7"/>
      <c r="ETP322" s="7"/>
      <c r="ETQ322" s="7"/>
      <c r="ETR322" s="7"/>
      <c r="ETS322" s="7"/>
      <c r="ETT322" s="7"/>
      <c r="ETU322" s="7"/>
      <c r="ETV322" s="7"/>
      <c r="ETW322" s="7"/>
      <c r="ETX322" s="7"/>
      <c r="ETY322" s="7"/>
      <c r="ETZ322" s="7"/>
      <c r="EUA322" s="7"/>
      <c r="EUB322" s="7"/>
      <c r="EUC322" s="7"/>
      <c r="EUD322" s="7"/>
      <c r="EUE322" s="7"/>
      <c r="EUF322" s="7"/>
      <c r="EUG322" s="7"/>
      <c r="EUH322" s="7"/>
      <c r="EUI322" s="7"/>
      <c r="EUJ322" s="7"/>
      <c r="EUK322" s="7"/>
      <c r="EUL322" s="7"/>
      <c r="EUM322" s="7"/>
      <c r="EUN322" s="7"/>
      <c r="EUO322" s="7"/>
      <c r="EUP322" s="7"/>
      <c r="EUQ322" s="7"/>
      <c r="EUR322" s="7"/>
      <c r="EUS322" s="7"/>
      <c r="EUT322" s="7"/>
      <c r="EUU322" s="7"/>
      <c r="EUV322" s="7"/>
      <c r="EUW322" s="7"/>
      <c r="EUX322" s="7"/>
      <c r="EUY322" s="7"/>
      <c r="EUZ322" s="7"/>
      <c r="EVA322" s="7"/>
      <c r="EVB322" s="7"/>
      <c r="EVC322" s="7"/>
      <c r="EVD322" s="7"/>
      <c r="EVE322" s="7"/>
      <c r="EVF322" s="7"/>
      <c r="EVG322" s="7"/>
      <c r="EVH322" s="7"/>
      <c r="EVI322" s="7"/>
      <c r="EVJ322" s="7"/>
      <c r="EVK322" s="7"/>
      <c r="EVL322" s="7"/>
      <c r="EVM322" s="7"/>
      <c r="EVN322" s="7"/>
      <c r="EVO322" s="7"/>
      <c r="EVP322" s="7"/>
      <c r="EVQ322" s="7"/>
      <c r="EVR322" s="7"/>
      <c r="EVS322" s="7"/>
      <c r="EVT322" s="7"/>
      <c r="EVU322" s="7"/>
      <c r="EVV322" s="7"/>
      <c r="EVW322" s="7"/>
      <c r="EVX322" s="7"/>
      <c r="EVY322" s="7"/>
      <c r="EVZ322" s="7"/>
      <c r="EWA322" s="7"/>
      <c r="EWB322" s="7"/>
      <c r="EWC322" s="7"/>
      <c r="EWD322" s="7"/>
      <c r="EWE322" s="7"/>
      <c r="EWF322" s="7"/>
      <c r="EWG322" s="7"/>
      <c r="EWH322" s="7"/>
      <c r="EWI322" s="7"/>
      <c r="EWJ322" s="7"/>
      <c r="EWK322" s="7"/>
      <c r="EWL322" s="7"/>
      <c r="EWM322" s="7"/>
      <c r="EWN322" s="7"/>
      <c r="EWO322" s="7"/>
      <c r="EWP322" s="7"/>
      <c r="EWQ322" s="7"/>
      <c r="EWR322" s="7"/>
      <c r="EWS322" s="7"/>
      <c r="EWT322" s="7"/>
      <c r="EWU322" s="7"/>
      <c r="EWV322" s="7"/>
      <c r="EWW322" s="7"/>
      <c r="EWX322" s="7"/>
      <c r="EWY322" s="7"/>
      <c r="EWZ322" s="7"/>
      <c r="EXA322" s="7"/>
      <c r="EXB322" s="7"/>
      <c r="EXC322" s="7"/>
      <c r="EXD322" s="7"/>
      <c r="EXE322" s="7"/>
      <c r="EXF322" s="7"/>
      <c r="EXG322" s="7"/>
      <c r="EXH322" s="7"/>
      <c r="EXI322" s="7"/>
      <c r="EXJ322" s="7"/>
      <c r="EXK322" s="7"/>
      <c r="EXL322" s="7"/>
      <c r="EXM322" s="7"/>
      <c r="EXN322" s="7"/>
      <c r="EXO322" s="7"/>
      <c r="EXP322" s="7"/>
      <c r="EXQ322" s="7"/>
      <c r="EXR322" s="7"/>
      <c r="EXS322" s="7"/>
      <c r="EXT322" s="7"/>
      <c r="EXU322" s="7"/>
      <c r="EXV322" s="7"/>
      <c r="EXW322" s="7"/>
      <c r="EXX322" s="7"/>
      <c r="EXY322" s="7"/>
      <c r="EXZ322" s="7"/>
      <c r="EYA322" s="7"/>
      <c r="EYB322" s="7"/>
      <c r="EYC322" s="7"/>
      <c r="EYD322" s="7"/>
      <c r="EYE322" s="7"/>
      <c r="EYF322" s="7"/>
      <c r="EYG322" s="7"/>
      <c r="EYH322" s="7"/>
      <c r="EYI322" s="7"/>
      <c r="EYJ322" s="7"/>
      <c r="EYK322" s="7"/>
      <c r="EYL322" s="7"/>
      <c r="EYM322" s="7"/>
      <c r="EYN322" s="7"/>
      <c r="EYO322" s="7"/>
      <c r="EYP322" s="7"/>
      <c r="EYQ322" s="7"/>
      <c r="EYR322" s="7"/>
      <c r="EYS322" s="7"/>
      <c r="EYT322" s="7"/>
      <c r="EYU322" s="7"/>
      <c r="EYV322" s="7"/>
      <c r="EYW322" s="7"/>
      <c r="EYX322" s="7"/>
      <c r="EYY322" s="7"/>
      <c r="EYZ322" s="7"/>
      <c r="EZA322" s="7"/>
      <c r="EZB322" s="7"/>
      <c r="EZC322" s="7"/>
      <c r="EZD322" s="7"/>
      <c r="EZE322" s="7"/>
      <c r="EZF322" s="7"/>
      <c r="EZG322" s="7"/>
      <c r="EZH322" s="7"/>
      <c r="EZI322" s="7"/>
      <c r="EZJ322" s="7"/>
      <c r="EZK322" s="7"/>
      <c r="EZL322" s="7"/>
      <c r="EZM322" s="7"/>
      <c r="EZN322" s="7"/>
      <c r="EZO322" s="7"/>
      <c r="EZP322" s="7"/>
      <c r="EZQ322" s="7"/>
      <c r="EZR322" s="7"/>
      <c r="EZS322" s="7"/>
      <c r="EZT322" s="7"/>
      <c r="EZU322" s="7"/>
      <c r="EZV322" s="7"/>
      <c r="EZW322" s="7"/>
      <c r="EZX322" s="7"/>
      <c r="EZY322" s="7"/>
      <c r="EZZ322" s="7"/>
      <c r="FAA322" s="7"/>
      <c r="FAB322" s="7"/>
      <c r="FAC322" s="7"/>
      <c r="FAD322" s="7"/>
      <c r="FAE322" s="7"/>
      <c r="FAF322" s="7"/>
      <c r="FAG322" s="7"/>
      <c r="FAH322" s="7"/>
      <c r="FAI322" s="7"/>
      <c r="FAJ322" s="7"/>
      <c r="FAK322" s="7"/>
      <c r="FAL322" s="7"/>
      <c r="FAM322" s="7"/>
      <c r="FAN322" s="7"/>
      <c r="FAO322" s="7"/>
      <c r="FAP322" s="7"/>
      <c r="FAQ322" s="7"/>
      <c r="FAR322" s="7"/>
      <c r="FAS322" s="7"/>
      <c r="FAT322" s="7"/>
      <c r="FAU322" s="7"/>
      <c r="FAV322" s="7"/>
      <c r="FAW322" s="7"/>
      <c r="FAX322" s="7"/>
      <c r="FAY322" s="7"/>
      <c r="FAZ322" s="7"/>
      <c r="FBA322" s="7"/>
      <c r="FBB322" s="7"/>
      <c r="FBC322" s="7"/>
      <c r="FBD322" s="7"/>
      <c r="FBE322" s="7"/>
      <c r="FBF322" s="7"/>
      <c r="FBG322" s="7"/>
      <c r="FBH322" s="7"/>
      <c r="FBI322" s="7"/>
      <c r="FBJ322" s="7"/>
      <c r="FBK322" s="7"/>
      <c r="FBL322" s="7"/>
      <c r="FBM322" s="7"/>
      <c r="FBN322" s="7"/>
      <c r="FBO322" s="7"/>
      <c r="FBP322" s="7"/>
      <c r="FBQ322" s="7"/>
      <c r="FBR322" s="7"/>
      <c r="FBS322" s="7"/>
      <c r="FBT322" s="7"/>
      <c r="FBU322" s="7"/>
      <c r="FBV322" s="7"/>
      <c r="FBW322" s="7"/>
      <c r="FBX322" s="7"/>
      <c r="FBY322" s="7"/>
      <c r="FBZ322" s="7"/>
      <c r="FCA322" s="7"/>
      <c r="FCB322" s="7"/>
      <c r="FCC322" s="7"/>
      <c r="FCD322" s="7"/>
      <c r="FCE322" s="7"/>
      <c r="FCF322" s="7"/>
      <c r="FCG322" s="7"/>
      <c r="FCH322" s="7"/>
      <c r="FCI322" s="7"/>
      <c r="FCJ322" s="7"/>
      <c r="FCK322" s="7"/>
      <c r="FCL322" s="7"/>
      <c r="FCM322" s="7"/>
      <c r="FCN322" s="7"/>
      <c r="FCO322" s="7"/>
      <c r="FCP322" s="7"/>
      <c r="FCQ322" s="7"/>
      <c r="FCR322" s="7"/>
      <c r="FCS322" s="7"/>
      <c r="FCT322" s="7"/>
      <c r="FCU322" s="7"/>
      <c r="FCV322" s="7"/>
      <c r="FCW322" s="7"/>
      <c r="FCX322" s="7"/>
      <c r="FCY322" s="7"/>
      <c r="FCZ322" s="7"/>
      <c r="FDA322" s="7"/>
      <c r="FDB322" s="7"/>
      <c r="FDC322" s="7"/>
      <c r="FDD322" s="7"/>
      <c r="FDE322" s="7"/>
      <c r="FDF322" s="7"/>
      <c r="FDG322" s="7"/>
      <c r="FDH322" s="7"/>
      <c r="FDI322" s="7"/>
      <c r="FDJ322" s="7"/>
      <c r="FDK322" s="7"/>
      <c r="FDL322" s="7"/>
      <c r="FDM322" s="7"/>
      <c r="FDN322" s="7"/>
      <c r="FDO322" s="7"/>
      <c r="FDP322" s="7"/>
      <c r="FDQ322" s="7"/>
      <c r="FDR322" s="7"/>
      <c r="FDS322" s="7"/>
      <c r="FDT322" s="7"/>
      <c r="FDU322" s="7"/>
      <c r="FDV322" s="7"/>
      <c r="FDW322" s="7"/>
      <c r="FDX322" s="7"/>
      <c r="FDY322" s="7"/>
      <c r="FDZ322" s="7"/>
      <c r="FEA322" s="7"/>
      <c r="FEB322" s="7"/>
      <c r="FEC322" s="7"/>
      <c r="FED322" s="7"/>
      <c r="FEE322" s="7"/>
      <c r="FEF322" s="7"/>
      <c r="FEG322" s="7"/>
      <c r="FEH322" s="7"/>
      <c r="FEI322" s="7"/>
      <c r="FEJ322" s="7"/>
      <c r="FEK322" s="7"/>
      <c r="FEL322" s="7"/>
      <c r="FEM322" s="7"/>
      <c r="FEN322" s="7"/>
      <c r="FEO322" s="7"/>
      <c r="FEP322" s="7"/>
      <c r="FEQ322" s="7"/>
      <c r="FER322" s="7"/>
      <c r="FES322" s="7"/>
      <c r="FET322" s="7"/>
      <c r="FEU322" s="7"/>
      <c r="FEV322" s="7"/>
      <c r="FEW322" s="7"/>
      <c r="FEX322" s="7"/>
      <c r="FEY322" s="7"/>
      <c r="FEZ322" s="7"/>
      <c r="FFA322" s="7"/>
      <c r="FFB322" s="7"/>
      <c r="FFC322" s="7"/>
      <c r="FFD322" s="7"/>
      <c r="FFE322" s="7"/>
      <c r="FFF322" s="7"/>
      <c r="FFG322" s="7"/>
      <c r="FFH322" s="7"/>
      <c r="FFI322" s="7"/>
      <c r="FFJ322" s="7"/>
      <c r="FFK322" s="7"/>
      <c r="FFL322" s="7"/>
      <c r="FFM322" s="7"/>
      <c r="FFN322" s="7"/>
      <c r="FFO322" s="7"/>
      <c r="FFP322" s="7"/>
      <c r="FFQ322" s="7"/>
      <c r="FFR322" s="7"/>
      <c r="FFS322" s="7"/>
      <c r="FFT322" s="7"/>
      <c r="FFU322" s="7"/>
      <c r="FFV322" s="7"/>
      <c r="FFW322" s="7"/>
      <c r="FFX322" s="7"/>
      <c r="FFY322" s="7"/>
      <c r="FFZ322" s="7"/>
      <c r="FGA322" s="7"/>
      <c r="FGB322" s="7"/>
      <c r="FGC322" s="7"/>
      <c r="FGD322" s="7"/>
      <c r="FGE322" s="7"/>
      <c r="FGF322" s="7"/>
      <c r="FGG322" s="7"/>
      <c r="FGH322" s="7"/>
      <c r="FGI322" s="7"/>
      <c r="FGJ322" s="7"/>
      <c r="FGK322" s="7"/>
      <c r="FGL322" s="7"/>
      <c r="FGM322" s="7"/>
      <c r="FGN322" s="7"/>
      <c r="FGO322" s="7"/>
      <c r="FGP322" s="7"/>
      <c r="FGQ322" s="7"/>
      <c r="FGR322" s="7"/>
      <c r="FGS322" s="7"/>
      <c r="FGT322" s="7"/>
      <c r="FGU322" s="7"/>
      <c r="FGV322" s="7"/>
      <c r="FGW322" s="7"/>
      <c r="FGX322" s="7"/>
      <c r="FGY322" s="7"/>
      <c r="FGZ322" s="7"/>
      <c r="FHA322" s="7"/>
      <c r="FHB322" s="7"/>
      <c r="FHC322" s="7"/>
      <c r="FHD322" s="7"/>
      <c r="FHE322" s="7"/>
      <c r="FHF322" s="7"/>
      <c r="FHG322" s="7"/>
      <c r="FHH322" s="7"/>
      <c r="FHI322" s="7"/>
      <c r="FHJ322" s="7"/>
      <c r="FHK322" s="7"/>
      <c r="FHL322" s="7"/>
      <c r="FHM322" s="7"/>
      <c r="FHN322" s="7"/>
      <c r="FHO322" s="7"/>
      <c r="FHP322" s="7"/>
      <c r="FHQ322" s="7"/>
      <c r="FHR322" s="7"/>
      <c r="FHS322" s="7"/>
      <c r="FHT322" s="7"/>
      <c r="FHU322" s="7"/>
      <c r="FHV322" s="7"/>
      <c r="FHW322" s="7"/>
      <c r="FHX322" s="7"/>
      <c r="FHY322" s="7"/>
      <c r="FHZ322" s="7"/>
      <c r="FIA322" s="7"/>
      <c r="FIB322" s="7"/>
      <c r="FIC322" s="7"/>
      <c r="FID322" s="7"/>
      <c r="FIE322" s="7"/>
      <c r="FIF322" s="7"/>
      <c r="FIG322" s="7"/>
      <c r="FIH322" s="7"/>
      <c r="FII322" s="7"/>
      <c r="FIJ322" s="7"/>
      <c r="FIK322" s="7"/>
      <c r="FIL322" s="7"/>
      <c r="FIM322" s="7"/>
      <c r="FIN322" s="7"/>
      <c r="FIO322" s="7"/>
      <c r="FIP322" s="7"/>
      <c r="FIQ322" s="7"/>
      <c r="FIR322" s="7"/>
      <c r="FIS322" s="7"/>
      <c r="FIT322" s="7"/>
      <c r="FIU322" s="7"/>
      <c r="FIV322" s="7"/>
      <c r="FIW322" s="7"/>
      <c r="FIX322" s="7"/>
      <c r="FIY322" s="7"/>
      <c r="FIZ322" s="7"/>
      <c r="FJA322" s="7"/>
      <c r="FJB322" s="7"/>
      <c r="FJC322" s="7"/>
      <c r="FJD322" s="7"/>
      <c r="FJE322" s="7"/>
      <c r="FJF322" s="7"/>
      <c r="FJG322" s="7"/>
      <c r="FJH322" s="7"/>
      <c r="FJI322" s="7"/>
      <c r="FJJ322" s="7"/>
      <c r="FJK322" s="7"/>
      <c r="FJL322" s="7"/>
      <c r="FJM322" s="7"/>
      <c r="FJN322" s="7"/>
      <c r="FJO322" s="7"/>
      <c r="FJP322" s="7"/>
      <c r="FJQ322" s="7"/>
      <c r="FJR322" s="7"/>
      <c r="FJS322" s="7"/>
      <c r="FJT322" s="7"/>
      <c r="FJU322" s="7"/>
      <c r="FJV322" s="7"/>
      <c r="FJW322" s="7"/>
      <c r="FJX322" s="7"/>
      <c r="FJY322" s="7"/>
      <c r="FJZ322" s="7"/>
      <c r="FKA322" s="7"/>
      <c r="FKB322" s="7"/>
      <c r="FKC322" s="7"/>
      <c r="FKD322" s="7"/>
      <c r="FKE322" s="7"/>
      <c r="FKF322" s="7"/>
      <c r="FKG322" s="7"/>
      <c r="FKH322" s="7"/>
      <c r="FKI322" s="7"/>
      <c r="FKJ322" s="7"/>
      <c r="FKK322" s="7"/>
      <c r="FKL322" s="7"/>
      <c r="FKM322" s="7"/>
      <c r="FKN322" s="7"/>
      <c r="FKO322" s="7"/>
      <c r="FKP322" s="7"/>
      <c r="FKQ322" s="7"/>
      <c r="FKR322" s="7"/>
      <c r="FKS322" s="7"/>
      <c r="FKT322" s="7"/>
      <c r="FKU322" s="7"/>
      <c r="FKV322" s="7"/>
      <c r="FKW322" s="7"/>
      <c r="FKX322" s="7"/>
      <c r="FKY322" s="7"/>
      <c r="FKZ322" s="7"/>
      <c r="FLA322" s="7"/>
      <c r="FLB322" s="7"/>
      <c r="FLC322" s="7"/>
      <c r="FLD322" s="7"/>
      <c r="FLE322" s="7"/>
      <c r="FLF322" s="7"/>
      <c r="FLG322" s="7"/>
      <c r="FLH322" s="7"/>
      <c r="FLI322" s="7"/>
      <c r="FLJ322" s="7"/>
      <c r="FLK322" s="7"/>
      <c r="FLL322" s="7"/>
      <c r="FLM322" s="7"/>
      <c r="FLN322" s="7"/>
      <c r="FLO322" s="7"/>
      <c r="FLP322" s="7"/>
      <c r="FLQ322" s="7"/>
      <c r="FLR322" s="7"/>
      <c r="FLS322" s="7"/>
      <c r="FLT322" s="7"/>
      <c r="FLU322" s="7"/>
      <c r="FLV322" s="7"/>
      <c r="FLW322" s="7"/>
      <c r="FLX322" s="7"/>
      <c r="FLY322" s="7"/>
      <c r="FLZ322" s="7"/>
      <c r="FMA322" s="7"/>
      <c r="FMB322" s="7"/>
      <c r="FMC322" s="7"/>
      <c r="FMD322" s="7"/>
      <c r="FME322" s="7"/>
      <c r="FMF322" s="7"/>
      <c r="FMG322" s="7"/>
      <c r="FMH322" s="7"/>
      <c r="FMI322" s="7"/>
      <c r="FMJ322" s="7"/>
      <c r="FMK322" s="7"/>
      <c r="FML322" s="7"/>
      <c r="FMM322" s="7"/>
      <c r="FMN322" s="7"/>
      <c r="FMO322" s="7"/>
      <c r="FMP322" s="7"/>
      <c r="FMQ322" s="7"/>
      <c r="FMR322" s="7"/>
      <c r="FMS322" s="7"/>
      <c r="FMT322" s="7"/>
      <c r="FMU322" s="7"/>
      <c r="FMV322" s="7"/>
      <c r="FMW322" s="7"/>
      <c r="FMX322" s="7"/>
      <c r="FMY322" s="7"/>
      <c r="FMZ322" s="7"/>
      <c r="FNA322" s="7"/>
      <c r="FNB322" s="7"/>
      <c r="FNC322" s="7"/>
      <c r="FND322" s="7"/>
      <c r="FNE322" s="7"/>
      <c r="FNF322" s="7"/>
      <c r="FNG322" s="7"/>
      <c r="FNH322" s="7"/>
      <c r="FNI322" s="7"/>
      <c r="FNJ322" s="7"/>
      <c r="FNK322" s="7"/>
      <c r="FNL322" s="7"/>
      <c r="FNM322" s="7"/>
      <c r="FNN322" s="7"/>
      <c r="FNO322" s="7"/>
      <c r="FNP322" s="7"/>
      <c r="FNQ322" s="7"/>
      <c r="FNR322" s="7"/>
      <c r="FNS322" s="7"/>
      <c r="FNT322" s="7"/>
      <c r="FNU322" s="7"/>
      <c r="FNV322" s="7"/>
      <c r="FNW322" s="7"/>
      <c r="FNX322" s="7"/>
      <c r="FNY322" s="7"/>
      <c r="FNZ322" s="7"/>
      <c r="FOA322" s="7"/>
      <c r="FOB322" s="7"/>
      <c r="FOC322" s="7"/>
      <c r="FOD322" s="7"/>
      <c r="FOE322" s="7"/>
      <c r="FOF322" s="7"/>
      <c r="FOG322" s="7"/>
      <c r="FOH322" s="7"/>
      <c r="FOI322" s="7"/>
      <c r="FOJ322" s="7"/>
      <c r="FOK322" s="7"/>
      <c r="FOL322" s="7"/>
      <c r="FOM322" s="7"/>
      <c r="FON322" s="7"/>
      <c r="FOO322" s="7"/>
      <c r="FOP322" s="7"/>
      <c r="FOQ322" s="7"/>
      <c r="FOR322" s="7"/>
      <c r="FOS322" s="7"/>
      <c r="FOT322" s="7"/>
      <c r="FOU322" s="7"/>
      <c r="FOV322" s="7"/>
      <c r="FOW322" s="7"/>
      <c r="FOX322" s="7"/>
      <c r="FOY322" s="7"/>
      <c r="FOZ322" s="7"/>
      <c r="FPA322" s="7"/>
      <c r="FPB322" s="7"/>
      <c r="FPC322" s="7"/>
      <c r="FPD322" s="7"/>
      <c r="FPE322" s="7"/>
      <c r="FPF322" s="7"/>
      <c r="FPG322" s="7"/>
      <c r="FPH322" s="7"/>
      <c r="FPI322" s="7"/>
      <c r="FPJ322" s="7"/>
      <c r="FPK322" s="7"/>
      <c r="FPL322" s="7"/>
      <c r="FPM322" s="7"/>
      <c r="FPN322" s="7"/>
      <c r="FPO322" s="7"/>
      <c r="FPP322" s="7"/>
      <c r="FPQ322" s="7"/>
      <c r="FPR322" s="7"/>
      <c r="FPS322" s="7"/>
      <c r="FPT322" s="7"/>
      <c r="FPU322" s="7"/>
      <c r="FPV322" s="7"/>
      <c r="FPW322" s="7"/>
      <c r="FPX322" s="7"/>
      <c r="FPY322" s="7"/>
      <c r="FPZ322" s="7"/>
      <c r="FQA322" s="7"/>
      <c r="FQB322" s="7"/>
      <c r="FQC322" s="7"/>
      <c r="FQD322" s="7"/>
      <c r="FQE322" s="7"/>
      <c r="FQF322" s="7"/>
      <c r="FQG322" s="7"/>
      <c r="FQH322" s="7"/>
      <c r="FQI322" s="7"/>
      <c r="FQJ322" s="7"/>
      <c r="FQK322" s="7"/>
      <c r="FQL322" s="7"/>
      <c r="FQM322" s="7"/>
      <c r="FQN322" s="7"/>
      <c r="FQO322" s="7"/>
      <c r="FQP322" s="7"/>
      <c r="FQQ322" s="7"/>
      <c r="FQR322" s="7"/>
      <c r="FQS322" s="7"/>
      <c r="FQT322" s="7"/>
      <c r="FQU322" s="7"/>
      <c r="FQV322" s="7"/>
      <c r="FQW322" s="7"/>
      <c r="FQX322" s="7"/>
      <c r="FQY322" s="7"/>
      <c r="FQZ322" s="7"/>
      <c r="FRA322" s="7"/>
      <c r="FRB322" s="7"/>
      <c r="FRC322" s="7"/>
      <c r="FRD322" s="7"/>
      <c r="FRE322" s="7"/>
      <c r="FRF322" s="7"/>
      <c r="FRG322" s="7"/>
      <c r="FRH322" s="7"/>
      <c r="FRI322" s="7"/>
      <c r="FRJ322" s="7"/>
      <c r="FRK322" s="7"/>
      <c r="FRL322" s="7"/>
      <c r="FRM322" s="7"/>
      <c r="FRN322" s="7"/>
      <c r="FRO322" s="7"/>
      <c r="FRP322" s="7"/>
      <c r="FRQ322" s="7"/>
      <c r="FRR322" s="7"/>
      <c r="FRS322" s="7"/>
      <c r="FRT322" s="7"/>
      <c r="FRU322" s="7"/>
      <c r="FRV322" s="7"/>
      <c r="FRW322" s="7"/>
      <c r="FRX322" s="7"/>
      <c r="FRY322" s="7"/>
      <c r="FRZ322" s="7"/>
      <c r="FSA322" s="7"/>
      <c r="FSB322" s="7"/>
      <c r="FSC322" s="7"/>
      <c r="FSD322" s="7"/>
      <c r="FSE322" s="7"/>
      <c r="FSF322" s="7"/>
      <c r="FSG322" s="7"/>
      <c r="FSH322" s="7"/>
      <c r="FSI322" s="7"/>
      <c r="FSJ322" s="7"/>
      <c r="FSK322" s="7"/>
      <c r="FSL322" s="7"/>
      <c r="FSM322" s="7"/>
      <c r="FSN322" s="7"/>
      <c r="FSO322" s="7"/>
      <c r="FSP322" s="7"/>
      <c r="FSQ322" s="7"/>
      <c r="FSR322" s="7"/>
      <c r="FSS322" s="7"/>
      <c r="FST322" s="7"/>
      <c r="FSU322" s="7"/>
      <c r="FSV322" s="7"/>
      <c r="FSW322" s="7"/>
      <c r="FSX322" s="7"/>
      <c r="FSY322" s="7"/>
      <c r="FSZ322" s="7"/>
      <c r="FTA322" s="7"/>
      <c r="FTB322" s="7"/>
      <c r="FTC322" s="7"/>
      <c r="FTD322" s="7"/>
      <c r="FTE322" s="7"/>
      <c r="FTF322" s="7"/>
      <c r="FTG322" s="7"/>
      <c r="FTH322" s="7"/>
      <c r="FTI322" s="7"/>
      <c r="FTJ322" s="7"/>
      <c r="FTK322" s="7"/>
      <c r="FTL322" s="7"/>
      <c r="FTM322" s="7"/>
      <c r="FTN322" s="7"/>
      <c r="FTO322" s="7"/>
      <c r="FTP322" s="7"/>
      <c r="FTQ322" s="7"/>
      <c r="FTR322" s="7"/>
      <c r="FTS322" s="7"/>
      <c r="FTT322" s="7"/>
      <c r="FTU322" s="7"/>
      <c r="FTV322" s="7"/>
      <c r="FTW322" s="7"/>
      <c r="FTX322" s="7"/>
      <c r="FTY322" s="7"/>
      <c r="FTZ322" s="7"/>
      <c r="FUA322" s="7"/>
      <c r="FUB322" s="7"/>
      <c r="FUC322" s="7"/>
      <c r="FUD322" s="7"/>
      <c r="FUE322" s="7"/>
      <c r="FUF322" s="7"/>
      <c r="FUG322" s="7"/>
      <c r="FUH322" s="7"/>
      <c r="FUI322" s="7"/>
      <c r="FUJ322" s="7"/>
      <c r="FUK322" s="7"/>
      <c r="FUL322" s="7"/>
      <c r="FUM322" s="7"/>
      <c r="FUN322" s="7"/>
      <c r="FUO322" s="7"/>
      <c r="FUP322" s="7"/>
      <c r="FUQ322" s="7"/>
      <c r="FUR322" s="7"/>
      <c r="FUS322" s="7"/>
      <c r="FUT322" s="7"/>
      <c r="FUU322" s="7"/>
      <c r="FUV322" s="7"/>
      <c r="FUW322" s="7"/>
      <c r="FUX322" s="7"/>
      <c r="FUY322" s="7"/>
      <c r="FUZ322" s="7"/>
      <c r="FVA322" s="7"/>
      <c r="FVB322" s="7"/>
      <c r="FVC322" s="7"/>
      <c r="FVD322" s="7"/>
      <c r="FVE322" s="7"/>
      <c r="FVF322" s="7"/>
      <c r="FVG322" s="7"/>
      <c r="FVH322" s="7"/>
      <c r="FVI322" s="7"/>
      <c r="FVJ322" s="7"/>
      <c r="FVK322" s="7"/>
      <c r="FVL322" s="7"/>
      <c r="FVM322" s="7"/>
      <c r="FVN322" s="7"/>
      <c r="FVO322" s="7"/>
      <c r="FVP322" s="7"/>
      <c r="FVQ322" s="7"/>
      <c r="FVR322" s="7"/>
      <c r="FVS322" s="7"/>
      <c r="FVT322" s="7"/>
      <c r="FVU322" s="7"/>
      <c r="FVV322" s="7"/>
      <c r="FVW322" s="7"/>
      <c r="FVX322" s="7"/>
      <c r="FVY322" s="7"/>
      <c r="FVZ322" s="7"/>
      <c r="FWA322" s="7"/>
      <c r="FWB322" s="7"/>
      <c r="FWC322" s="7"/>
      <c r="FWD322" s="7"/>
      <c r="FWE322" s="7"/>
      <c r="FWF322" s="7"/>
      <c r="FWG322" s="7"/>
      <c r="FWH322" s="7"/>
      <c r="FWI322" s="7"/>
      <c r="FWJ322" s="7"/>
      <c r="FWK322" s="7"/>
      <c r="FWL322" s="7"/>
      <c r="FWM322" s="7"/>
      <c r="FWN322" s="7"/>
      <c r="FWO322" s="7"/>
      <c r="FWP322" s="7"/>
      <c r="FWQ322" s="7"/>
      <c r="FWR322" s="7"/>
      <c r="FWS322" s="7"/>
      <c r="FWT322" s="7"/>
      <c r="FWU322" s="7"/>
      <c r="FWV322" s="7"/>
      <c r="FWW322" s="7"/>
      <c r="FWX322" s="7"/>
      <c r="FWY322" s="7"/>
      <c r="FWZ322" s="7"/>
      <c r="FXA322" s="7"/>
      <c r="FXB322" s="7"/>
      <c r="FXC322" s="7"/>
      <c r="FXD322" s="7"/>
      <c r="FXE322" s="7"/>
      <c r="FXF322" s="7"/>
      <c r="FXG322" s="7"/>
      <c r="FXH322" s="7"/>
      <c r="FXI322" s="7"/>
      <c r="FXJ322" s="7"/>
      <c r="FXK322" s="7"/>
      <c r="FXL322" s="7"/>
      <c r="FXM322" s="7"/>
      <c r="FXN322" s="7"/>
      <c r="FXO322" s="7"/>
      <c r="FXP322" s="7"/>
      <c r="FXQ322" s="7"/>
      <c r="FXR322" s="7"/>
      <c r="FXS322" s="7"/>
      <c r="FXT322" s="7"/>
      <c r="FXU322" s="7"/>
      <c r="FXV322" s="7"/>
      <c r="FXW322" s="7"/>
      <c r="FXX322" s="7"/>
      <c r="FXY322" s="7"/>
      <c r="FXZ322" s="7"/>
      <c r="FYA322" s="7"/>
      <c r="FYB322" s="7"/>
      <c r="FYC322" s="7"/>
      <c r="FYD322" s="7"/>
      <c r="FYE322" s="7"/>
      <c r="FYF322" s="7"/>
      <c r="FYG322" s="7"/>
      <c r="FYH322" s="7"/>
      <c r="FYI322" s="7"/>
      <c r="FYJ322" s="7"/>
      <c r="FYK322" s="7"/>
      <c r="FYL322" s="7"/>
      <c r="FYM322" s="7"/>
      <c r="FYN322" s="7"/>
      <c r="FYO322" s="7"/>
      <c r="FYP322" s="7"/>
      <c r="FYQ322" s="7"/>
      <c r="FYR322" s="7"/>
      <c r="FYS322" s="7"/>
      <c r="FYT322" s="7"/>
      <c r="FYU322" s="7"/>
      <c r="FYV322" s="7"/>
      <c r="FYW322" s="7"/>
      <c r="FYX322" s="7"/>
      <c r="FYY322" s="7"/>
      <c r="FYZ322" s="7"/>
      <c r="FZA322" s="7"/>
      <c r="FZB322" s="7"/>
      <c r="FZC322" s="7"/>
      <c r="FZD322" s="7"/>
      <c r="FZE322" s="7"/>
      <c r="FZF322" s="7"/>
      <c r="FZG322" s="7"/>
      <c r="FZH322" s="7"/>
      <c r="FZI322" s="7"/>
      <c r="FZJ322" s="7"/>
      <c r="FZK322" s="7"/>
      <c r="FZL322" s="7"/>
      <c r="FZM322" s="7"/>
      <c r="FZN322" s="7"/>
      <c r="FZO322" s="7"/>
      <c r="FZP322" s="7"/>
      <c r="FZQ322" s="7"/>
      <c r="FZR322" s="7"/>
      <c r="FZS322" s="7"/>
      <c r="FZT322" s="7"/>
      <c r="FZU322" s="7"/>
      <c r="FZV322" s="7"/>
      <c r="FZW322" s="7"/>
      <c r="FZX322" s="7"/>
      <c r="FZY322" s="7"/>
      <c r="FZZ322" s="7"/>
      <c r="GAA322" s="7"/>
      <c r="GAB322" s="7"/>
      <c r="GAC322" s="7"/>
      <c r="GAD322" s="7"/>
      <c r="GAE322" s="7"/>
      <c r="GAF322" s="7"/>
      <c r="GAG322" s="7"/>
      <c r="GAH322" s="7"/>
      <c r="GAI322" s="7"/>
      <c r="GAJ322" s="7"/>
      <c r="GAK322" s="7"/>
      <c r="GAL322" s="7"/>
      <c r="GAM322" s="7"/>
      <c r="GAN322" s="7"/>
      <c r="GAO322" s="7"/>
      <c r="GAP322" s="7"/>
      <c r="GAQ322" s="7"/>
      <c r="GAR322" s="7"/>
      <c r="GAS322" s="7"/>
      <c r="GAT322" s="7"/>
      <c r="GAU322" s="7"/>
      <c r="GAV322" s="7"/>
      <c r="GAW322" s="7"/>
      <c r="GAX322" s="7"/>
      <c r="GAY322" s="7"/>
      <c r="GAZ322" s="7"/>
      <c r="GBA322" s="7"/>
      <c r="GBB322" s="7"/>
      <c r="GBC322" s="7"/>
      <c r="GBD322" s="7"/>
      <c r="GBE322" s="7"/>
      <c r="GBF322" s="7"/>
      <c r="GBG322" s="7"/>
      <c r="GBH322" s="7"/>
      <c r="GBI322" s="7"/>
      <c r="GBJ322" s="7"/>
      <c r="GBK322" s="7"/>
      <c r="GBL322" s="7"/>
      <c r="GBM322" s="7"/>
      <c r="GBN322" s="7"/>
      <c r="GBO322" s="7"/>
      <c r="GBP322" s="7"/>
      <c r="GBQ322" s="7"/>
      <c r="GBR322" s="7"/>
      <c r="GBS322" s="7"/>
      <c r="GBT322" s="7"/>
      <c r="GBU322" s="7"/>
      <c r="GBV322" s="7"/>
      <c r="GBW322" s="7"/>
      <c r="GBX322" s="7"/>
      <c r="GBY322" s="7"/>
      <c r="GBZ322" s="7"/>
      <c r="GCA322" s="7"/>
      <c r="GCB322" s="7"/>
      <c r="GCC322" s="7"/>
      <c r="GCD322" s="7"/>
      <c r="GCE322" s="7"/>
      <c r="GCF322" s="7"/>
      <c r="GCG322" s="7"/>
      <c r="GCH322" s="7"/>
      <c r="GCI322" s="7"/>
      <c r="GCJ322" s="7"/>
      <c r="GCK322" s="7"/>
      <c r="GCL322" s="7"/>
      <c r="GCM322" s="7"/>
      <c r="GCN322" s="7"/>
      <c r="GCO322" s="7"/>
      <c r="GCP322" s="7"/>
      <c r="GCQ322" s="7"/>
      <c r="GCR322" s="7"/>
      <c r="GCS322" s="7"/>
      <c r="GCT322" s="7"/>
      <c r="GCU322" s="7"/>
      <c r="GCV322" s="7"/>
      <c r="GCW322" s="7"/>
      <c r="GCX322" s="7"/>
      <c r="GCY322" s="7"/>
      <c r="GCZ322" s="7"/>
      <c r="GDA322" s="7"/>
      <c r="GDB322" s="7"/>
      <c r="GDC322" s="7"/>
      <c r="GDD322" s="7"/>
      <c r="GDE322" s="7"/>
      <c r="GDF322" s="7"/>
      <c r="GDG322" s="7"/>
      <c r="GDH322" s="7"/>
      <c r="GDI322" s="7"/>
      <c r="GDJ322" s="7"/>
      <c r="GDK322" s="7"/>
      <c r="GDL322" s="7"/>
      <c r="GDM322" s="7"/>
      <c r="GDN322" s="7"/>
      <c r="GDO322" s="7"/>
      <c r="GDP322" s="7"/>
      <c r="GDQ322" s="7"/>
      <c r="GDR322" s="7"/>
      <c r="GDS322" s="7"/>
      <c r="GDT322" s="7"/>
      <c r="GDU322" s="7"/>
      <c r="GDV322" s="7"/>
      <c r="GDW322" s="7"/>
      <c r="GDX322" s="7"/>
      <c r="GDY322" s="7"/>
      <c r="GDZ322" s="7"/>
      <c r="GEA322" s="7"/>
      <c r="GEB322" s="7"/>
      <c r="GEC322" s="7"/>
      <c r="GED322" s="7"/>
      <c r="GEE322" s="7"/>
      <c r="GEF322" s="7"/>
      <c r="GEG322" s="7"/>
      <c r="GEH322" s="7"/>
      <c r="GEI322" s="7"/>
      <c r="GEJ322" s="7"/>
      <c r="GEK322" s="7"/>
      <c r="GEL322" s="7"/>
      <c r="GEM322" s="7"/>
      <c r="GEN322" s="7"/>
      <c r="GEO322" s="7"/>
      <c r="GEP322" s="7"/>
      <c r="GEQ322" s="7"/>
      <c r="GER322" s="7"/>
      <c r="GES322" s="7"/>
      <c r="GET322" s="7"/>
      <c r="GEU322" s="7"/>
      <c r="GEV322" s="7"/>
      <c r="GEW322" s="7"/>
      <c r="GEX322" s="7"/>
      <c r="GEY322" s="7"/>
      <c r="GEZ322" s="7"/>
      <c r="GFA322" s="7"/>
      <c r="GFB322" s="7"/>
      <c r="GFC322" s="7"/>
      <c r="GFD322" s="7"/>
      <c r="GFE322" s="7"/>
      <c r="GFF322" s="7"/>
      <c r="GFG322" s="7"/>
      <c r="GFH322" s="7"/>
      <c r="GFI322" s="7"/>
      <c r="GFJ322" s="7"/>
      <c r="GFK322" s="7"/>
      <c r="GFL322" s="7"/>
      <c r="GFM322" s="7"/>
      <c r="GFN322" s="7"/>
      <c r="GFO322" s="7"/>
      <c r="GFP322" s="7"/>
      <c r="GFQ322" s="7"/>
      <c r="GFR322" s="7"/>
      <c r="GFS322" s="7"/>
      <c r="GFT322" s="7"/>
      <c r="GFU322" s="7"/>
      <c r="GFV322" s="7"/>
      <c r="GFW322" s="7"/>
      <c r="GFX322" s="7"/>
      <c r="GFY322" s="7"/>
      <c r="GFZ322" s="7"/>
      <c r="GGA322" s="7"/>
      <c r="GGB322" s="7"/>
      <c r="GGC322" s="7"/>
      <c r="GGD322" s="7"/>
      <c r="GGE322" s="7"/>
      <c r="GGF322" s="7"/>
      <c r="GGG322" s="7"/>
      <c r="GGH322" s="7"/>
      <c r="GGI322" s="7"/>
      <c r="GGJ322" s="7"/>
      <c r="GGK322" s="7"/>
      <c r="GGL322" s="7"/>
      <c r="GGM322" s="7"/>
      <c r="GGN322" s="7"/>
      <c r="GGO322" s="7"/>
      <c r="GGP322" s="7"/>
      <c r="GGQ322" s="7"/>
      <c r="GGR322" s="7"/>
      <c r="GGS322" s="7"/>
      <c r="GGT322" s="7"/>
      <c r="GGU322" s="7"/>
      <c r="GGV322" s="7"/>
      <c r="GGW322" s="7"/>
      <c r="GGX322" s="7"/>
      <c r="GGY322" s="7"/>
      <c r="GGZ322" s="7"/>
      <c r="GHA322" s="7"/>
      <c r="GHB322" s="7"/>
      <c r="GHC322" s="7"/>
      <c r="GHD322" s="7"/>
      <c r="GHE322" s="7"/>
      <c r="GHF322" s="7"/>
      <c r="GHG322" s="7"/>
      <c r="GHH322" s="7"/>
      <c r="GHI322" s="7"/>
      <c r="GHJ322" s="7"/>
      <c r="GHK322" s="7"/>
      <c r="GHL322" s="7"/>
      <c r="GHM322" s="7"/>
      <c r="GHN322" s="7"/>
      <c r="GHO322" s="7"/>
      <c r="GHP322" s="7"/>
      <c r="GHQ322" s="7"/>
      <c r="GHR322" s="7"/>
      <c r="GHS322" s="7"/>
      <c r="GHT322" s="7"/>
      <c r="GHU322" s="7"/>
      <c r="GHV322" s="7"/>
      <c r="GHW322" s="7"/>
      <c r="GHX322" s="7"/>
      <c r="GHY322" s="7"/>
      <c r="GHZ322" s="7"/>
      <c r="GIA322" s="7"/>
      <c r="GIB322" s="7"/>
      <c r="GIC322" s="7"/>
      <c r="GID322" s="7"/>
      <c r="GIE322" s="7"/>
      <c r="GIF322" s="7"/>
      <c r="GIG322" s="7"/>
      <c r="GIH322" s="7"/>
      <c r="GII322" s="7"/>
      <c r="GIJ322" s="7"/>
      <c r="GIK322" s="7"/>
      <c r="GIL322" s="7"/>
      <c r="GIM322" s="7"/>
      <c r="GIN322" s="7"/>
      <c r="GIO322" s="7"/>
      <c r="GIP322" s="7"/>
      <c r="GIQ322" s="7"/>
      <c r="GIR322" s="7"/>
      <c r="GIS322" s="7"/>
      <c r="GIT322" s="7"/>
      <c r="GIU322" s="7"/>
      <c r="GIV322" s="7"/>
      <c r="GIW322" s="7"/>
      <c r="GIX322" s="7"/>
      <c r="GIY322" s="7"/>
      <c r="GIZ322" s="7"/>
      <c r="GJA322" s="7"/>
      <c r="GJB322" s="7"/>
      <c r="GJC322" s="7"/>
      <c r="GJD322" s="7"/>
      <c r="GJE322" s="7"/>
      <c r="GJF322" s="7"/>
      <c r="GJG322" s="7"/>
      <c r="GJH322" s="7"/>
      <c r="GJI322" s="7"/>
      <c r="GJJ322" s="7"/>
      <c r="GJK322" s="7"/>
      <c r="GJL322" s="7"/>
      <c r="GJM322" s="7"/>
      <c r="GJN322" s="7"/>
      <c r="GJO322" s="7"/>
      <c r="GJP322" s="7"/>
      <c r="GJQ322" s="7"/>
      <c r="GJR322" s="7"/>
      <c r="GJS322" s="7"/>
      <c r="GJT322" s="7"/>
      <c r="GJU322" s="7"/>
      <c r="GJV322" s="7"/>
      <c r="GJW322" s="7"/>
      <c r="GJX322" s="7"/>
      <c r="GJY322" s="7"/>
      <c r="GJZ322" s="7"/>
      <c r="GKA322" s="7"/>
      <c r="GKB322" s="7"/>
      <c r="GKC322" s="7"/>
      <c r="GKD322" s="7"/>
      <c r="GKE322" s="7"/>
      <c r="GKF322" s="7"/>
      <c r="GKG322" s="7"/>
      <c r="GKH322" s="7"/>
      <c r="GKI322" s="7"/>
      <c r="GKJ322" s="7"/>
      <c r="GKK322" s="7"/>
      <c r="GKL322" s="7"/>
      <c r="GKM322" s="7"/>
      <c r="GKN322" s="7"/>
      <c r="GKO322" s="7"/>
      <c r="GKP322" s="7"/>
      <c r="GKQ322" s="7"/>
      <c r="GKR322" s="7"/>
      <c r="GKS322" s="7"/>
      <c r="GKT322" s="7"/>
      <c r="GKU322" s="7"/>
      <c r="GKV322" s="7"/>
      <c r="GKW322" s="7"/>
      <c r="GKX322" s="7"/>
      <c r="GKY322" s="7"/>
      <c r="GKZ322" s="7"/>
      <c r="GLA322" s="7"/>
      <c r="GLB322" s="7"/>
      <c r="GLC322" s="7"/>
      <c r="GLD322" s="7"/>
      <c r="GLE322" s="7"/>
      <c r="GLF322" s="7"/>
      <c r="GLG322" s="7"/>
      <c r="GLH322" s="7"/>
      <c r="GLI322" s="7"/>
      <c r="GLJ322" s="7"/>
      <c r="GLK322" s="7"/>
      <c r="GLL322" s="7"/>
      <c r="GLM322" s="7"/>
      <c r="GLN322" s="7"/>
      <c r="GLO322" s="7"/>
      <c r="GLP322" s="7"/>
      <c r="GLQ322" s="7"/>
      <c r="GLR322" s="7"/>
      <c r="GLS322" s="7"/>
      <c r="GLT322" s="7"/>
      <c r="GLU322" s="7"/>
      <c r="GLV322" s="7"/>
      <c r="GLW322" s="7"/>
      <c r="GLX322" s="7"/>
      <c r="GLY322" s="7"/>
      <c r="GLZ322" s="7"/>
      <c r="GMA322" s="7"/>
      <c r="GMB322" s="7"/>
      <c r="GMC322" s="7"/>
      <c r="GMD322" s="7"/>
      <c r="GME322" s="7"/>
      <c r="GMF322" s="7"/>
      <c r="GMG322" s="7"/>
      <c r="GMH322" s="7"/>
      <c r="GMI322" s="7"/>
      <c r="GMJ322" s="7"/>
      <c r="GMK322" s="7"/>
      <c r="GML322" s="7"/>
      <c r="GMM322" s="7"/>
      <c r="GMN322" s="7"/>
      <c r="GMO322" s="7"/>
      <c r="GMP322" s="7"/>
      <c r="GMQ322" s="7"/>
      <c r="GMR322" s="7"/>
      <c r="GMS322" s="7"/>
      <c r="GMT322" s="7"/>
      <c r="GMU322" s="7"/>
      <c r="GMV322" s="7"/>
      <c r="GMW322" s="7"/>
      <c r="GMX322" s="7"/>
      <c r="GMY322" s="7"/>
      <c r="GMZ322" s="7"/>
      <c r="GNA322" s="7"/>
      <c r="GNB322" s="7"/>
      <c r="GNC322" s="7"/>
      <c r="GND322" s="7"/>
      <c r="GNE322" s="7"/>
      <c r="GNF322" s="7"/>
      <c r="GNG322" s="7"/>
      <c r="GNH322" s="7"/>
      <c r="GNI322" s="7"/>
      <c r="GNJ322" s="7"/>
      <c r="GNK322" s="7"/>
      <c r="GNL322" s="7"/>
      <c r="GNM322" s="7"/>
      <c r="GNN322" s="7"/>
      <c r="GNO322" s="7"/>
      <c r="GNP322" s="7"/>
      <c r="GNQ322" s="7"/>
      <c r="GNR322" s="7"/>
      <c r="GNS322" s="7"/>
      <c r="GNT322" s="7"/>
      <c r="GNU322" s="7"/>
      <c r="GNV322" s="7"/>
      <c r="GNW322" s="7"/>
      <c r="GNX322" s="7"/>
      <c r="GNY322" s="7"/>
      <c r="GNZ322" s="7"/>
      <c r="GOA322" s="7"/>
      <c r="GOB322" s="7"/>
      <c r="GOC322" s="7"/>
      <c r="GOD322" s="7"/>
      <c r="GOE322" s="7"/>
      <c r="GOF322" s="7"/>
      <c r="GOG322" s="7"/>
      <c r="GOH322" s="7"/>
      <c r="GOI322" s="7"/>
      <c r="GOJ322" s="7"/>
      <c r="GOK322" s="7"/>
      <c r="GOL322" s="7"/>
      <c r="GOM322" s="7"/>
      <c r="GON322" s="7"/>
      <c r="GOO322" s="7"/>
      <c r="GOP322" s="7"/>
      <c r="GOQ322" s="7"/>
      <c r="GOR322" s="7"/>
      <c r="GOS322" s="7"/>
      <c r="GOT322" s="7"/>
      <c r="GOU322" s="7"/>
      <c r="GOV322" s="7"/>
      <c r="GOW322" s="7"/>
      <c r="GOX322" s="7"/>
      <c r="GOY322" s="7"/>
      <c r="GOZ322" s="7"/>
      <c r="GPA322" s="7"/>
      <c r="GPB322" s="7"/>
      <c r="GPC322" s="7"/>
      <c r="GPD322" s="7"/>
      <c r="GPE322" s="7"/>
      <c r="GPF322" s="7"/>
      <c r="GPG322" s="7"/>
      <c r="GPH322" s="7"/>
      <c r="GPI322" s="7"/>
      <c r="GPJ322" s="7"/>
      <c r="GPK322" s="7"/>
      <c r="GPL322" s="7"/>
      <c r="GPM322" s="7"/>
      <c r="GPN322" s="7"/>
      <c r="GPO322" s="7"/>
      <c r="GPP322" s="7"/>
      <c r="GPQ322" s="7"/>
      <c r="GPR322" s="7"/>
      <c r="GPS322" s="7"/>
      <c r="GPT322" s="7"/>
      <c r="GPU322" s="7"/>
      <c r="GPV322" s="7"/>
      <c r="GPW322" s="7"/>
      <c r="GPX322" s="7"/>
      <c r="GPY322" s="7"/>
      <c r="GPZ322" s="7"/>
      <c r="GQA322" s="7"/>
      <c r="GQB322" s="7"/>
      <c r="GQC322" s="7"/>
      <c r="GQD322" s="7"/>
      <c r="GQE322" s="7"/>
      <c r="GQF322" s="7"/>
      <c r="GQG322" s="7"/>
      <c r="GQH322" s="7"/>
      <c r="GQI322" s="7"/>
      <c r="GQJ322" s="7"/>
      <c r="GQK322" s="7"/>
      <c r="GQL322" s="7"/>
      <c r="GQM322" s="7"/>
      <c r="GQN322" s="7"/>
      <c r="GQO322" s="7"/>
      <c r="GQP322" s="7"/>
      <c r="GQQ322" s="7"/>
      <c r="GQR322" s="7"/>
      <c r="GQS322" s="7"/>
      <c r="GQT322" s="7"/>
      <c r="GQU322" s="7"/>
      <c r="GQV322" s="7"/>
      <c r="GQW322" s="7"/>
      <c r="GQX322" s="7"/>
      <c r="GQY322" s="7"/>
      <c r="GQZ322" s="7"/>
      <c r="GRA322" s="7"/>
      <c r="GRB322" s="7"/>
      <c r="GRC322" s="7"/>
      <c r="GRD322" s="7"/>
      <c r="GRE322" s="7"/>
      <c r="GRF322" s="7"/>
      <c r="GRG322" s="7"/>
      <c r="GRH322" s="7"/>
      <c r="GRI322" s="7"/>
      <c r="GRJ322" s="7"/>
      <c r="GRK322" s="7"/>
      <c r="GRL322" s="7"/>
      <c r="GRM322" s="7"/>
      <c r="GRN322" s="7"/>
      <c r="GRO322" s="7"/>
      <c r="GRP322" s="7"/>
      <c r="GRQ322" s="7"/>
      <c r="GRR322" s="7"/>
      <c r="GRS322" s="7"/>
      <c r="GRT322" s="7"/>
      <c r="GRU322" s="7"/>
      <c r="GRV322" s="7"/>
      <c r="GRW322" s="7"/>
      <c r="GRX322" s="7"/>
      <c r="GRY322" s="7"/>
      <c r="GRZ322" s="7"/>
      <c r="GSA322" s="7"/>
      <c r="GSB322" s="7"/>
      <c r="GSC322" s="7"/>
      <c r="GSD322" s="7"/>
      <c r="GSE322" s="7"/>
      <c r="GSF322" s="7"/>
      <c r="GSG322" s="7"/>
      <c r="GSH322" s="7"/>
      <c r="GSI322" s="7"/>
      <c r="GSJ322" s="7"/>
      <c r="GSK322" s="7"/>
      <c r="GSL322" s="7"/>
      <c r="GSM322" s="7"/>
      <c r="GSN322" s="7"/>
      <c r="GSO322" s="7"/>
      <c r="GSP322" s="7"/>
      <c r="GSQ322" s="7"/>
      <c r="GSR322" s="7"/>
      <c r="GSS322" s="7"/>
      <c r="GST322" s="7"/>
      <c r="GSU322" s="7"/>
      <c r="GSV322" s="7"/>
      <c r="GSW322" s="7"/>
      <c r="GSX322" s="7"/>
      <c r="GSY322" s="7"/>
      <c r="GSZ322" s="7"/>
      <c r="GTA322" s="7"/>
      <c r="GTB322" s="7"/>
      <c r="GTC322" s="7"/>
      <c r="GTD322" s="7"/>
      <c r="GTE322" s="7"/>
      <c r="GTF322" s="7"/>
      <c r="GTG322" s="7"/>
      <c r="GTH322" s="7"/>
      <c r="GTI322" s="7"/>
      <c r="GTJ322" s="7"/>
      <c r="GTK322" s="7"/>
      <c r="GTL322" s="7"/>
      <c r="GTM322" s="7"/>
      <c r="GTN322" s="7"/>
      <c r="GTO322" s="7"/>
      <c r="GTP322" s="7"/>
      <c r="GTQ322" s="7"/>
      <c r="GTR322" s="7"/>
      <c r="GTS322" s="7"/>
      <c r="GTT322" s="7"/>
      <c r="GTU322" s="7"/>
      <c r="GTV322" s="7"/>
      <c r="GTW322" s="7"/>
      <c r="GTX322" s="7"/>
      <c r="GTY322" s="7"/>
      <c r="GTZ322" s="7"/>
      <c r="GUA322" s="7"/>
      <c r="GUB322" s="7"/>
      <c r="GUC322" s="7"/>
      <c r="GUD322" s="7"/>
      <c r="GUE322" s="7"/>
      <c r="GUF322" s="7"/>
      <c r="GUG322" s="7"/>
      <c r="GUH322" s="7"/>
      <c r="GUI322" s="7"/>
      <c r="GUJ322" s="7"/>
      <c r="GUK322" s="7"/>
      <c r="GUL322" s="7"/>
      <c r="GUM322" s="7"/>
      <c r="GUN322" s="7"/>
      <c r="GUO322" s="7"/>
      <c r="GUP322" s="7"/>
      <c r="GUQ322" s="7"/>
      <c r="GUR322" s="7"/>
      <c r="GUS322" s="7"/>
      <c r="GUT322" s="7"/>
      <c r="GUU322" s="7"/>
      <c r="GUV322" s="7"/>
      <c r="GUW322" s="7"/>
      <c r="GUX322" s="7"/>
      <c r="GUY322" s="7"/>
      <c r="GUZ322" s="7"/>
      <c r="GVA322" s="7"/>
      <c r="GVB322" s="7"/>
      <c r="GVC322" s="7"/>
      <c r="GVD322" s="7"/>
      <c r="GVE322" s="7"/>
      <c r="GVF322" s="7"/>
      <c r="GVG322" s="7"/>
      <c r="GVH322" s="7"/>
      <c r="GVI322" s="7"/>
      <c r="GVJ322" s="7"/>
      <c r="GVK322" s="7"/>
      <c r="GVL322" s="7"/>
      <c r="GVM322" s="7"/>
      <c r="GVN322" s="7"/>
      <c r="GVO322" s="7"/>
      <c r="GVP322" s="7"/>
      <c r="GVQ322" s="7"/>
      <c r="GVR322" s="7"/>
      <c r="GVS322" s="7"/>
      <c r="GVT322" s="7"/>
      <c r="GVU322" s="7"/>
      <c r="GVV322" s="7"/>
      <c r="GVW322" s="7"/>
      <c r="GVX322" s="7"/>
      <c r="GVY322" s="7"/>
      <c r="GVZ322" s="7"/>
      <c r="GWA322" s="7"/>
      <c r="GWB322" s="7"/>
      <c r="GWC322" s="7"/>
      <c r="GWD322" s="7"/>
      <c r="GWE322" s="7"/>
      <c r="GWF322" s="7"/>
      <c r="GWG322" s="7"/>
      <c r="GWH322" s="7"/>
      <c r="GWI322" s="7"/>
      <c r="GWJ322" s="7"/>
      <c r="GWK322" s="7"/>
      <c r="GWL322" s="7"/>
      <c r="GWM322" s="7"/>
      <c r="GWN322" s="7"/>
      <c r="GWO322" s="7"/>
      <c r="GWP322" s="7"/>
      <c r="GWQ322" s="7"/>
      <c r="GWR322" s="7"/>
      <c r="GWS322" s="7"/>
      <c r="GWT322" s="7"/>
      <c r="GWU322" s="7"/>
      <c r="GWV322" s="7"/>
      <c r="GWW322" s="7"/>
      <c r="GWX322" s="7"/>
      <c r="GWY322" s="7"/>
      <c r="GWZ322" s="7"/>
      <c r="GXA322" s="7"/>
      <c r="GXB322" s="7"/>
      <c r="GXC322" s="7"/>
      <c r="GXD322" s="7"/>
      <c r="GXE322" s="7"/>
      <c r="GXF322" s="7"/>
      <c r="GXG322" s="7"/>
      <c r="GXH322" s="7"/>
      <c r="GXI322" s="7"/>
      <c r="GXJ322" s="7"/>
      <c r="GXK322" s="7"/>
      <c r="GXL322" s="7"/>
      <c r="GXM322" s="7"/>
      <c r="GXN322" s="7"/>
      <c r="GXO322" s="7"/>
      <c r="GXP322" s="7"/>
      <c r="GXQ322" s="7"/>
      <c r="GXR322" s="7"/>
      <c r="GXS322" s="7"/>
      <c r="GXT322" s="7"/>
      <c r="GXU322" s="7"/>
      <c r="GXV322" s="7"/>
      <c r="GXW322" s="7"/>
      <c r="GXX322" s="7"/>
      <c r="GXY322" s="7"/>
      <c r="GXZ322" s="7"/>
      <c r="GYA322" s="7"/>
      <c r="GYB322" s="7"/>
      <c r="GYC322" s="7"/>
      <c r="GYD322" s="7"/>
      <c r="GYE322" s="7"/>
      <c r="GYF322" s="7"/>
      <c r="GYG322" s="7"/>
      <c r="GYH322" s="7"/>
      <c r="GYI322" s="7"/>
      <c r="GYJ322" s="7"/>
      <c r="GYK322" s="7"/>
      <c r="GYL322" s="7"/>
      <c r="GYM322" s="7"/>
      <c r="GYN322" s="7"/>
      <c r="GYO322" s="7"/>
      <c r="GYP322" s="7"/>
      <c r="GYQ322" s="7"/>
      <c r="GYR322" s="7"/>
      <c r="GYS322" s="7"/>
      <c r="GYT322" s="7"/>
      <c r="GYU322" s="7"/>
      <c r="GYV322" s="7"/>
      <c r="GYW322" s="7"/>
      <c r="GYX322" s="7"/>
      <c r="GYY322" s="7"/>
      <c r="GYZ322" s="7"/>
      <c r="GZA322" s="7"/>
      <c r="GZB322" s="7"/>
      <c r="GZC322" s="7"/>
      <c r="GZD322" s="7"/>
      <c r="GZE322" s="7"/>
      <c r="GZF322" s="7"/>
      <c r="GZG322" s="7"/>
      <c r="GZH322" s="7"/>
      <c r="GZI322" s="7"/>
      <c r="GZJ322" s="7"/>
      <c r="GZK322" s="7"/>
      <c r="GZL322" s="7"/>
      <c r="GZM322" s="7"/>
      <c r="GZN322" s="7"/>
      <c r="GZO322" s="7"/>
      <c r="GZP322" s="7"/>
      <c r="GZQ322" s="7"/>
      <c r="GZR322" s="7"/>
      <c r="GZS322" s="7"/>
      <c r="GZT322" s="7"/>
      <c r="GZU322" s="7"/>
      <c r="GZV322" s="7"/>
      <c r="GZW322" s="7"/>
      <c r="GZX322" s="7"/>
      <c r="GZY322" s="7"/>
      <c r="GZZ322" s="7"/>
      <c r="HAA322" s="7"/>
      <c r="HAB322" s="7"/>
      <c r="HAC322" s="7"/>
      <c r="HAD322" s="7"/>
      <c r="HAE322" s="7"/>
      <c r="HAF322" s="7"/>
      <c r="HAG322" s="7"/>
      <c r="HAH322" s="7"/>
      <c r="HAI322" s="7"/>
      <c r="HAJ322" s="7"/>
      <c r="HAK322" s="7"/>
      <c r="HAL322" s="7"/>
      <c r="HAM322" s="7"/>
      <c r="HAN322" s="7"/>
      <c r="HAO322" s="7"/>
      <c r="HAP322" s="7"/>
      <c r="HAQ322" s="7"/>
      <c r="HAR322" s="7"/>
      <c r="HAS322" s="7"/>
      <c r="HAT322" s="7"/>
      <c r="HAU322" s="7"/>
      <c r="HAV322" s="7"/>
      <c r="HAW322" s="7"/>
      <c r="HAX322" s="7"/>
      <c r="HAY322" s="7"/>
      <c r="HAZ322" s="7"/>
      <c r="HBA322" s="7"/>
      <c r="HBB322" s="7"/>
      <c r="HBC322" s="7"/>
      <c r="HBD322" s="7"/>
      <c r="HBE322" s="7"/>
      <c r="HBF322" s="7"/>
      <c r="HBG322" s="7"/>
      <c r="HBH322" s="7"/>
      <c r="HBI322" s="7"/>
      <c r="HBJ322" s="7"/>
      <c r="HBK322" s="7"/>
      <c r="HBL322" s="7"/>
      <c r="HBM322" s="7"/>
      <c r="HBN322" s="7"/>
      <c r="HBO322" s="7"/>
      <c r="HBP322" s="7"/>
      <c r="HBQ322" s="7"/>
      <c r="HBR322" s="7"/>
      <c r="HBS322" s="7"/>
      <c r="HBT322" s="7"/>
      <c r="HBU322" s="7"/>
      <c r="HBV322" s="7"/>
      <c r="HBW322" s="7"/>
      <c r="HBX322" s="7"/>
      <c r="HBY322" s="7"/>
      <c r="HBZ322" s="7"/>
      <c r="HCA322" s="7"/>
      <c r="HCB322" s="7"/>
      <c r="HCC322" s="7"/>
      <c r="HCD322" s="7"/>
      <c r="HCE322" s="7"/>
      <c r="HCF322" s="7"/>
      <c r="HCG322" s="7"/>
      <c r="HCH322" s="7"/>
      <c r="HCI322" s="7"/>
      <c r="HCJ322" s="7"/>
      <c r="HCK322" s="7"/>
      <c r="HCL322" s="7"/>
      <c r="HCM322" s="7"/>
      <c r="HCN322" s="7"/>
      <c r="HCO322" s="7"/>
      <c r="HCP322" s="7"/>
      <c r="HCQ322" s="7"/>
      <c r="HCR322" s="7"/>
      <c r="HCS322" s="7"/>
      <c r="HCT322" s="7"/>
      <c r="HCU322" s="7"/>
      <c r="HCV322" s="7"/>
      <c r="HCW322" s="7"/>
      <c r="HCX322" s="7"/>
      <c r="HCY322" s="7"/>
      <c r="HCZ322" s="7"/>
      <c r="HDA322" s="7"/>
      <c r="HDB322" s="7"/>
      <c r="HDC322" s="7"/>
      <c r="HDD322" s="7"/>
      <c r="HDE322" s="7"/>
      <c r="HDF322" s="7"/>
      <c r="HDG322" s="7"/>
      <c r="HDH322" s="7"/>
      <c r="HDI322" s="7"/>
      <c r="HDJ322" s="7"/>
      <c r="HDK322" s="7"/>
      <c r="HDL322" s="7"/>
      <c r="HDM322" s="7"/>
      <c r="HDN322" s="7"/>
      <c r="HDO322" s="7"/>
      <c r="HDP322" s="7"/>
      <c r="HDQ322" s="7"/>
      <c r="HDR322" s="7"/>
      <c r="HDS322" s="7"/>
      <c r="HDT322" s="7"/>
      <c r="HDU322" s="7"/>
      <c r="HDV322" s="7"/>
      <c r="HDW322" s="7"/>
      <c r="HDX322" s="7"/>
      <c r="HDY322" s="7"/>
      <c r="HDZ322" s="7"/>
      <c r="HEA322" s="7"/>
      <c r="HEB322" s="7"/>
      <c r="HEC322" s="7"/>
      <c r="HED322" s="7"/>
      <c r="HEE322" s="7"/>
      <c r="HEF322" s="7"/>
      <c r="HEG322" s="7"/>
      <c r="HEH322" s="7"/>
      <c r="HEI322" s="7"/>
      <c r="HEJ322" s="7"/>
      <c r="HEK322" s="7"/>
      <c r="HEL322" s="7"/>
      <c r="HEM322" s="7"/>
      <c r="HEN322" s="7"/>
      <c r="HEO322" s="7"/>
      <c r="HEP322" s="7"/>
      <c r="HEQ322" s="7"/>
      <c r="HER322" s="7"/>
      <c r="HES322" s="7"/>
      <c r="HET322" s="7"/>
      <c r="HEU322" s="7"/>
      <c r="HEV322" s="7"/>
      <c r="HEW322" s="7"/>
      <c r="HEX322" s="7"/>
      <c r="HEY322" s="7"/>
      <c r="HEZ322" s="7"/>
      <c r="HFA322" s="7"/>
      <c r="HFB322" s="7"/>
      <c r="HFC322" s="7"/>
      <c r="HFD322" s="7"/>
      <c r="HFE322" s="7"/>
      <c r="HFF322" s="7"/>
      <c r="HFG322" s="7"/>
      <c r="HFH322" s="7"/>
      <c r="HFI322" s="7"/>
      <c r="HFJ322" s="7"/>
      <c r="HFK322" s="7"/>
      <c r="HFL322" s="7"/>
      <c r="HFM322" s="7"/>
      <c r="HFN322" s="7"/>
      <c r="HFO322" s="7"/>
      <c r="HFP322" s="7"/>
      <c r="HFQ322" s="7"/>
      <c r="HFR322" s="7"/>
      <c r="HFS322" s="7"/>
      <c r="HFT322" s="7"/>
      <c r="HFU322" s="7"/>
      <c r="HFV322" s="7"/>
      <c r="HFW322" s="7"/>
      <c r="HFX322" s="7"/>
      <c r="HFY322" s="7"/>
      <c r="HFZ322" s="7"/>
      <c r="HGA322" s="7"/>
      <c r="HGB322" s="7"/>
      <c r="HGC322" s="7"/>
      <c r="HGD322" s="7"/>
      <c r="HGE322" s="7"/>
      <c r="HGF322" s="7"/>
      <c r="HGG322" s="7"/>
      <c r="HGH322" s="7"/>
      <c r="HGI322" s="7"/>
      <c r="HGJ322" s="7"/>
      <c r="HGK322" s="7"/>
      <c r="HGL322" s="7"/>
      <c r="HGM322" s="7"/>
      <c r="HGN322" s="7"/>
      <c r="HGO322" s="7"/>
      <c r="HGP322" s="7"/>
      <c r="HGQ322" s="7"/>
      <c r="HGR322" s="7"/>
      <c r="HGS322" s="7"/>
      <c r="HGT322" s="7"/>
      <c r="HGU322" s="7"/>
      <c r="HGV322" s="7"/>
      <c r="HGW322" s="7"/>
      <c r="HGX322" s="7"/>
      <c r="HGY322" s="7"/>
      <c r="HGZ322" s="7"/>
      <c r="HHA322" s="7"/>
      <c r="HHB322" s="7"/>
      <c r="HHC322" s="7"/>
      <c r="HHD322" s="7"/>
      <c r="HHE322" s="7"/>
      <c r="HHF322" s="7"/>
      <c r="HHG322" s="7"/>
      <c r="HHH322" s="7"/>
      <c r="HHI322" s="7"/>
      <c r="HHJ322" s="7"/>
      <c r="HHK322" s="7"/>
      <c r="HHL322" s="7"/>
      <c r="HHM322" s="7"/>
      <c r="HHN322" s="7"/>
      <c r="HHO322" s="7"/>
      <c r="HHP322" s="7"/>
      <c r="HHQ322" s="7"/>
      <c r="HHR322" s="7"/>
      <c r="HHS322" s="7"/>
      <c r="HHT322" s="7"/>
      <c r="HHU322" s="7"/>
      <c r="HHV322" s="7"/>
      <c r="HHW322" s="7"/>
      <c r="HHX322" s="7"/>
      <c r="HHY322" s="7"/>
      <c r="HHZ322" s="7"/>
      <c r="HIA322" s="7"/>
      <c r="HIB322" s="7"/>
      <c r="HIC322" s="7"/>
      <c r="HID322" s="7"/>
      <c r="HIE322" s="7"/>
      <c r="HIF322" s="7"/>
      <c r="HIG322" s="7"/>
      <c r="HIH322" s="7"/>
      <c r="HII322" s="7"/>
      <c r="HIJ322" s="7"/>
      <c r="HIK322" s="7"/>
      <c r="HIL322" s="7"/>
      <c r="HIM322" s="7"/>
      <c r="HIN322" s="7"/>
      <c r="HIO322" s="7"/>
      <c r="HIP322" s="7"/>
      <c r="HIQ322" s="7"/>
      <c r="HIR322" s="7"/>
      <c r="HIS322" s="7"/>
      <c r="HIT322" s="7"/>
      <c r="HIU322" s="7"/>
      <c r="HIV322" s="7"/>
      <c r="HIW322" s="7"/>
      <c r="HIX322" s="7"/>
      <c r="HIY322" s="7"/>
      <c r="HIZ322" s="7"/>
      <c r="HJA322" s="7"/>
      <c r="HJB322" s="7"/>
      <c r="HJC322" s="7"/>
      <c r="HJD322" s="7"/>
      <c r="HJE322" s="7"/>
      <c r="HJF322" s="7"/>
      <c r="HJG322" s="7"/>
      <c r="HJH322" s="7"/>
      <c r="HJI322" s="7"/>
      <c r="HJJ322" s="7"/>
      <c r="HJK322" s="7"/>
      <c r="HJL322" s="7"/>
      <c r="HJM322" s="7"/>
      <c r="HJN322" s="7"/>
      <c r="HJO322" s="7"/>
      <c r="HJP322" s="7"/>
      <c r="HJQ322" s="7"/>
      <c r="HJR322" s="7"/>
      <c r="HJS322" s="7"/>
      <c r="HJT322" s="7"/>
      <c r="HJU322" s="7"/>
      <c r="HJV322" s="7"/>
      <c r="HJW322" s="7"/>
      <c r="HJX322" s="7"/>
      <c r="HJY322" s="7"/>
      <c r="HJZ322" s="7"/>
      <c r="HKA322" s="7"/>
      <c r="HKB322" s="7"/>
      <c r="HKC322" s="7"/>
      <c r="HKD322" s="7"/>
      <c r="HKE322" s="7"/>
      <c r="HKF322" s="7"/>
      <c r="HKG322" s="7"/>
      <c r="HKH322" s="7"/>
      <c r="HKI322" s="7"/>
      <c r="HKJ322" s="7"/>
      <c r="HKK322" s="7"/>
      <c r="HKL322" s="7"/>
      <c r="HKM322" s="7"/>
      <c r="HKN322" s="7"/>
      <c r="HKO322" s="7"/>
      <c r="HKP322" s="7"/>
      <c r="HKQ322" s="7"/>
      <c r="HKR322" s="7"/>
      <c r="HKS322" s="7"/>
      <c r="HKT322" s="7"/>
      <c r="HKU322" s="7"/>
      <c r="HKV322" s="7"/>
      <c r="HKW322" s="7"/>
      <c r="HKX322" s="7"/>
      <c r="HKY322" s="7"/>
      <c r="HKZ322" s="7"/>
      <c r="HLA322" s="7"/>
      <c r="HLB322" s="7"/>
      <c r="HLC322" s="7"/>
      <c r="HLD322" s="7"/>
      <c r="HLE322" s="7"/>
      <c r="HLF322" s="7"/>
      <c r="HLG322" s="7"/>
      <c r="HLH322" s="7"/>
      <c r="HLI322" s="7"/>
      <c r="HLJ322" s="7"/>
      <c r="HLK322" s="7"/>
      <c r="HLL322" s="7"/>
      <c r="HLM322" s="7"/>
      <c r="HLN322" s="7"/>
      <c r="HLO322" s="7"/>
      <c r="HLP322" s="7"/>
      <c r="HLQ322" s="7"/>
      <c r="HLR322" s="7"/>
      <c r="HLS322" s="7"/>
      <c r="HLT322" s="7"/>
      <c r="HLU322" s="7"/>
      <c r="HLV322" s="7"/>
      <c r="HLW322" s="7"/>
      <c r="HLX322" s="7"/>
      <c r="HLY322" s="7"/>
      <c r="HLZ322" s="7"/>
      <c r="HMA322" s="7"/>
      <c r="HMB322" s="7"/>
      <c r="HMC322" s="7"/>
      <c r="HMD322" s="7"/>
      <c r="HME322" s="7"/>
      <c r="HMF322" s="7"/>
      <c r="HMG322" s="7"/>
      <c r="HMH322" s="7"/>
      <c r="HMI322" s="7"/>
      <c r="HMJ322" s="7"/>
      <c r="HMK322" s="7"/>
      <c r="HML322" s="7"/>
      <c r="HMM322" s="7"/>
      <c r="HMN322" s="7"/>
      <c r="HMO322" s="7"/>
      <c r="HMP322" s="7"/>
      <c r="HMQ322" s="7"/>
      <c r="HMR322" s="7"/>
      <c r="HMS322" s="7"/>
      <c r="HMT322" s="7"/>
      <c r="HMU322" s="7"/>
      <c r="HMV322" s="7"/>
      <c r="HMW322" s="7"/>
      <c r="HMX322" s="7"/>
      <c r="HMY322" s="7"/>
      <c r="HMZ322" s="7"/>
      <c r="HNA322" s="7"/>
      <c r="HNB322" s="7"/>
      <c r="HNC322" s="7"/>
      <c r="HND322" s="7"/>
      <c r="HNE322" s="7"/>
      <c r="HNF322" s="7"/>
      <c r="HNG322" s="7"/>
      <c r="HNH322" s="7"/>
      <c r="HNI322" s="7"/>
      <c r="HNJ322" s="7"/>
      <c r="HNK322" s="7"/>
      <c r="HNL322" s="7"/>
      <c r="HNM322" s="7"/>
      <c r="HNN322" s="7"/>
      <c r="HNO322" s="7"/>
      <c r="HNP322" s="7"/>
      <c r="HNQ322" s="7"/>
      <c r="HNR322" s="7"/>
      <c r="HNS322" s="7"/>
      <c r="HNT322" s="7"/>
      <c r="HNU322" s="7"/>
      <c r="HNV322" s="7"/>
      <c r="HNW322" s="7"/>
      <c r="HNX322" s="7"/>
      <c r="HNY322" s="7"/>
      <c r="HNZ322" s="7"/>
      <c r="HOA322" s="7"/>
      <c r="HOB322" s="7"/>
      <c r="HOC322" s="7"/>
      <c r="HOD322" s="7"/>
      <c r="HOE322" s="7"/>
      <c r="HOF322" s="7"/>
      <c r="HOG322" s="7"/>
      <c r="HOH322" s="7"/>
      <c r="HOI322" s="7"/>
      <c r="HOJ322" s="7"/>
      <c r="HOK322" s="7"/>
      <c r="HOL322" s="7"/>
      <c r="HOM322" s="7"/>
      <c r="HON322" s="7"/>
      <c r="HOO322" s="7"/>
      <c r="HOP322" s="7"/>
      <c r="HOQ322" s="7"/>
      <c r="HOR322" s="7"/>
      <c r="HOS322" s="7"/>
      <c r="HOT322" s="7"/>
      <c r="HOU322" s="7"/>
      <c r="HOV322" s="7"/>
      <c r="HOW322" s="7"/>
      <c r="HOX322" s="7"/>
      <c r="HOY322" s="7"/>
      <c r="HOZ322" s="7"/>
      <c r="HPA322" s="7"/>
      <c r="HPB322" s="7"/>
      <c r="HPC322" s="7"/>
      <c r="HPD322" s="7"/>
      <c r="HPE322" s="7"/>
      <c r="HPF322" s="7"/>
      <c r="HPG322" s="7"/>
      <c r="HPH322" s="7"/>
      <c r="HPI322" s="7"/>
      <c r="HPJ322" s="7"/>
      <c r="HPK322" s="7"/>
      <c r="HPL322" s="7"/>
      <c r="HPM322" s="7"/>
      <c r="HPN322" s="7"/>
      <c r="HPO322" s="7"/>
      <c r="HPP322" s="7"/>
      <c r="HPQ322" s="7"/>
      <c r="HPR322" s="7"/>
      <c r="HPS322" s="7"/>
      <c r="HPT322" s="7"/>
      <c r="HPU322" s="7"/>
      <c r="HPV322" s="7"/>
      <c r="HPW322" s="7"/>
      <c r="HPX322" s="7"/>
      <c r="HPY322" s="7"/>
      <c r="HPZ322" s="7"/>
      <c r="HQA322" s="7"/>
      <c r="HQB322" s="7"/>
      <c r="HQC322" s="7"/>
      <c r="HQD322" s="7"/>
      <c r="HQE322" s="7"/>
      <c r="HQF322" s="7"/>
      <c r="HQG322" s="7"/>
      <c r="HQH322" s="7"/>
      <c r="HQI322" s="7"/>
      <c r="HQJ322" s="7"/>
      <c r="HQK322" s="7"/>
      <c r="HQL322" s="7"/>
      <c r="HQM322" s="7"/>
      <c r="HQN322" s="7"/>
      <c r="HQO322" s="7"/>
      <c r="HQP322" s="7"/>
      <c r="HQQ322" s="7"/>
      <c r="HQR322" s="7"/>
      <c r="HQS322" s="7"/>
      <c r="HQT322" s="7"/>
      <c r="HQU322" s="7"/>
      <c r="HQV322" s="7"/>
      <c r="HQW322" s="7"/>
      <c r="HQX322" s="7"/>
      <c r="HQY322" s="7"/>
      <c r="HQZ322" s="7"/>
      <c r="HRA322" s="7"/>
      <c r="HRB322" s="7"/>
      <c r="HRC322" s="7"/>
      <c r="HRD322" s="7"/>
      <c r="HRE322" s="7"/>
      <c r="HRF322" s="7"/>
      <c r="HRG322" s="7"/>
      <c r="HRH322" s="7"/>
      <c r="HRI322" s="7"/>
      <c r="HRJ322" s="7"/>
      <c r="HRK322" s="7"/>
      <c r="HRL322" s="7"/>
      <c r="HRM322" s="7"/>
      <c r="HRN322" s="7"/>
      <c r="HRO322" s="7"/>
      <c r="HRP322" s="7"/>
      <c r="HRQ322" s="7"/>
      <c r="HRR322" s="7"/>
      <c r="HRS322" s="7"/>
      <c r="HRT322" s="7"/>
      <c r="HRU322" s="7"/>
      <c r="HRV322" s="7"/>
      <c r="HRW322" s="7"/>
      <c r="HRX322" s="7"/>
      <c r="HRY322" s="7"/>
      <c r="HRZ322" s="7"/>
      <c r="HSA322" s="7"/>
      <c r="HSB322" s="7"/>
      <c r="HSC322" s="7"/>
      <c r="HSD322" s="7"/>
      <c r="HSE322" s="7"/>
      <c r="HSF322" s="7"/>
      <c r="HSG322" s="7"/>
      <c r="HSH322" s="7"/>
      <c r="HSI322" s="7"/>
      <c r="HSJ322" s="7"/>
      <c r="HSK322" s="7"/>
      <c r="HSL322" s="7"/>
      <c r="HSM322" s="7"/>
      <c r="HSN322" s="7"/>
      <c r="HSO322" s="7"/>
      <c r="HSP322" s="7"/>
      <c r="HSQ322" s="7"/>
      <c r="HSR322" s="7"/>
      <c r="HSS322" s="7"/>
      <c r="HST322" s="7"/>
      <c r="HSU322" s="7"/>
      <c r="HSV322" s="7"/>
      <c r="HSW322" s="7"/>
      <c r="HSX322" s="7"/>
      <c r="HSY322" s="7"/>
      <c r="HSZ322" s="7"/>
      <c r="HTA322" s="7"/>
      <c r="HTB322" s="7"/>
      <c r="HTC322" s="7"/>
      <c r="HTD322" s="7"/>
      <c r="HTE322" s="7"/>
      <c r="HTF322" s="7"/>
      <c r="HTG322" s="7"/>
      <c r="HTH322" s="7"/>
      <c r="HTI322" s="7"/>
      <c r="HTJ322" s="7"/>
      <c r="HTK322" s="7"/>
      <c r="HTL322" s="7"/>
      <c r="HTM322" s="7"/>
      <c r="HTN322" s="7"/>
      <c r="HTO322" s="7"/>
      <c r="HTP322" s="7"/>
      <c r="HTQ322" s="7"/>
      <c r="HTR322" s="7"/>
      <c r="HTS322" s="7"/>
      <c r="HTT322" s="7"/>
      <c r="HTU322" s="7"/>
      <c r="HTV322" s="7"/>
      <c r="HTW322" s="7"/>
      <c r="HTX322" s="7"/>
      <c r="HTY322" s="7"/>
      <c r="HTZ322" s="7"/>
      <c r="HUA322" s="7"/>
      <c r="HUB322" s="7"/>
      <c r="HUC322" s="7"/>
      <c r="HUD322" s="7"/>
      <c r="HUE322" s="7"/>
      <c r="HUF322" s="7"/>
      <c r="HUG322" s="7"/>
      <c r="HUH322" s="7"/>
      <c r="HUI322" s="7"/>
      <c r="HUJ322" s="7"/>
      <c r="HUK322" s="7"/>
      <c r="HUL322" s="7"/>
      <c r="HUM322" s="7"/>
      <c r="HUN322" s="7"/>
      <c r="HUO322" s="7"/>
      <c r="HUP322" s="7"/>
      <c r="HUQ322" s="7"/>
      <c r="HUR322" s="7"/>
      <c r="HUS322" s="7"/>
      <c r="HUT322" s="7"/>
      <c r="HUU322" s="7"/>
      <c r="HUV322" s="7"/>
      <c r="HUW322" s="7"/>
      <c r="HUX322" s="7"/>
      <c r="HUY322" s="7"/>
      <c r="HUZ322" s="7"/>
      <c r="HVA322" s="7"/>
      <c r="HVB322" s="7"/>
      <c r="HVC322" s="7"/>
      <c r="HVD322" s="7"/>
      <c r="HVE322" s="7"/>
      <c r="HVF322" s="7"/>
      <c r="HVG322" s="7"/>
      <c r="HVH322" s="7"/>
      <c r="HVI322" s="7"/>
      <c r="HVJ322" s="7"/>
      <c r="HVK322" s="7"/>
      <c r="HVL322" s="7"/>
      <c r="HVM322" s="7"/>
      <c r="HVN322" s="7"/>
      <c r="HVO322" s="7"/>
      <c r="HVP322" s="7"/>
      <c r="HVQ322" s="7"/>
      <c r="HVR322" s="7"/>
      <c r="HVS322" s="7"/>
      <c r="HVT322" s="7"/>
      <c r="HVU322" s="7"/>
      <c r="HVV322" s="7"/>
      <c r="HVW322" s="7"/>
      <c r="HVX322" s="7"/>
      <c r="HVY322" s="7"/>
      <c r="HVZ322" s="7"/>
      <c r="HWA322" s="7"/>
      <c r="HWB322" s="7"/>
      <c r="HWC322" s="7"/>
      <c r="HWD322" s="7"/>
      <c r="HWE322" s="7"/>
      <c r="HWF322" s="7"/>
      <c r="HWG322" s="7"/>
      <c r="HWH322" s="7"/>
      <c r="HWI322" s="7"/>
      <c r="HWJ322" s="7"/>
      <c r="HWK322" s="7"/>
      <c r="HWL322" s="7"/>
      <c r="HWM322" s="7"/>
      <c r="HWN322" s="7"/>
      <c r="HWO322" s="7"/>
      <c r="HWP322" s="7"/>
      <c r="HWQ322" s="7"/>
      <c r="HWR322" s="7"/>
      <c r="HWS322" s="7"/>
      <c r="HWT322" s="7"/>
      <c r="HWU322" s="7"/>
      <c r="HWV322" s="7"/>
      <c r="HWW322" s="7"/>
      <c r="HWX322" s="7"/>
      <c r="HWY322" s="7"/>
      <c r="HWZ322" s="7"/>
      <c r="HXA322" s="7"/>
      <c r="HXB322" s="7"/>
      <c r="HXC322" s="7"/>
      <c r="HXD322" s="7"/>
      <c r="HXE322" s="7"/>
      <c r="HXF322" s="7"/>
      <c r="HXG322" s="7"/>
      <c r="HXH322" s="7"/>
      <c r="HXI322" s="7"/>
      <c r="HXJ322" s="7"/>
      <c r="HXK322" s="7"/>
      <c r="HXL322" s="7"/>
      <c r="HXM322" s="7"/>
      <c r="HXN322" s="7"/>
      <c r="HXO322" s="7"/>
      <c r="HXP322" s="7"/>
      <c r="HXQ322" s="7"/>
      <c r="HXR322" s="7"/>
      <c r="HXS322" s="7"/>
      <c r="HXT322" s="7"/>
      <c r="HXU322" s="7"/>
      <c r="HXV322" s="7"/>
      <c r="HXW322" s="7"/>
      <c r="HXX322" s="7"/>
      <c r="HXY322" s="7"/>
      <c r="HXZ322" s="7"/>
      <c r="HYA322" s="7"/>
      <c r="HYB322" s="7"/>
      <c r="HYC322" s="7"/>
      <c r="HYD322" s="7"/>
      <c r="HYE322" s="7"/>
      <c r="HYF322" s="7"/>
      <c r="HYG322" s="7"/>
      <c r="HYH322" s="7"/>
      <c r="HYI322" s="7"/>
      <c r="HYJ322" s="7"/>
      <c r="HYK322" s="7"/>
      <c r="HYL322" s="7"/>
      <c r="HYM322" s="7"/>
      <c r="HYN322" s="7"/>
      <c r="HYO322" s="7"/>
      <c r="HYP322" s="7"/>
      <c r="HYQ322" s="7"/>
      <c r="HYR322" s="7"/>
      <c r="HYS322" s="7"/>
      <c r="HYT322" s="7"/>
      <c r="HYU322" s="7"/>
      <c r="HYV322" s="7"/>
      <c r="HYW322" s="7"/>
      <c r="HYX322" s="7"/>
      <c r="HYY322" s="7"/>
      <c r="HYZ322" s="7"/>
      <c r="HZA322" s="7"/>
      <c r="HZB322" s="7"/>
      <c r="HZC322" s="7"/>
      <c r="HZD322" s="7"/>
      <c r="HZE322" s="7"/>
      <c r="HZF322" s="7"/>
      <c r="HZG322" s="7"/>
      <c r="HZH322" s="7"/>
      <c r="HZI322" s="7"/>
      <c r="HZJ322" s="7"/>
      <c r="HZK322" s="7"/>
      <c r="HZL322" s="7"/>
      <c r="HZM322" s="7"/>
      <c r="HZN322" s="7"/>
      <c r="HZO322" s="7"/>
      <c r="HZP322" s="7"/>
      <c r="HZQ322" s="7"/>
      <c r="HZR322" s="7"/>
      <c r="HZS322" s="7"/>
      <c r="HZT322" s="7"/>
      <c r="HZU322" s="7"/>
      <c r="HZV322" s="7"/>
      <c r="HZW322" s="7"/>
      <c r="HZX322" s="7"/>
      <c r="HZY322" s="7"/>
      <c r="HZZ322" s="7"/>
      <c r="IAA322" s="7"/>
      <c r="IAB322" s="7"/>
      <c r="IAC322" s="7"/>
      <c r="IAD322" s="7"/>
      <c r="IAE322" s="7"/>
      <c r="IAF322" s="7"/>
      <c r="IAG322" s="7"/>
      <c r="IAH322" s="7"/>
      <c r="IAI322" s="7"/>
      <c r="IAJ322" s="7"/>
      <c r="IAK322" s="7"/>
      <c r="IAL322" s="7"/>
      <c r="IAM322" s="7"/>
      <c r="IAN322" s="7"/>
      <c r="IAO322" s="7"/>
      <c r="IAP322" s="7"/>
      <c r="IAQ322" s="7"/>
      <c r="IAR322" s="7"/>
      <c r="IAS322" s="7"/>
      <c r="IAT322" s="7"/>
      <c r="IAU322" s="7"/>
      <c r="IAV322" s="7"/>
      <c r="IAW322" s="7"/>
      <c r="IAX322" s="7"/>
      <c r="IAY322" s="7"/>
      <c r="IAZ322" s="7"/>
      <c r="IBA322" s="7"/>
      <c r="IBB322" s="7"/>
      <c r="IBC322" s="7"/>
      <c r="IBD322" s="7"/>
      <c r="IBE322" s="7"/>
      <c r="IBF322" s="7"/>
      <c r="IBG322" s="7"/>
      <c r="IBH322" s="7"/>
      <c r="IBI322" s="7"/>
      <c r="IBJ322" s="7"/>
      <c r="IBK322" s="7"/>
      <c r="IBL322" s="7"/>
      <c r="IBM322" s="7"/>
      <c r="IBN322" s="7"/>
      <c r="IBO322" s="7"/>
      <c r="IBP322" s="7"/>
      <c r="IBQ322" s="7"/>
      <c r="IBR322" s="7"/>
      <c r="IBS322" s="7"/>
      <c r="IBT322" s="7"/>
      <c r="IBU322" s="7"/>
      <c r="IBV322" s="7"/>
      <c r="IBW322" s="7"/>
      <c r="IBX322" s="7"/>
      <c r="IBY322" s="7"/>
      <c r="IBZ322" s="7"/>
      <c r="ICA322" s="7"/>
      <c r="ICB322" s="7"/>
      <c r="ICC322" s="7"/>
      <c r="ICD322" s="7"/>
      <c r="ICE322" s="7"/>
      <c r="ICF322" s="7"/>
      <c r="ICG322" s="7"/>
      <c r="ICH322" s="7"/>
      <c r="ICI322" s="7"/>
      <c r="ICJ322" s="7"/>
      <c r="ICK322" s="7"/>
      <c r="ICL322" s="7"/>
      <c r="ICM322" s="7"/>
      <c r="ICN322" s="7"/>
      <c r="ICO322" s="7"/>
      <c r="ICP322" s="7"/>
      <c r="ICQ322" s="7"/>
      <c r="ICR322" s="7"/>
      <c r="ICS322" s="7"/>
      <c r="ICT322" s="7"/>
      <c r="ICU322" s="7"/>
      <c r="ICV322" s="7"/>
      <c r="ICW322" s="7"/>
      <c r="ICX322" s="7"/>
      <c r="ICY322" s="7"/>
      <c r="ICZ322" s="7"/>
      <c r="IDA322" s="7"/>
      <c r="IDB322" s="7"/>
      <c r="IDC322" s="7"/>
      <c r="IDD322" s="7"/>
      <c r="IDE322" s="7"/>
      <c r="IDF322" s="7"/>
      <c r="IDG322" s="7"/>
      <c r="IDH322" s="7"/>
      <c r="IDI322" s="7"/>
      <c r="IDJ322" s="7"/>
      <c r="IDK322" s="7"/>
      <c r="IDL322" s="7"/>
      <c r="IDM322" s="7"/>
      <c r="IDN322" s="7"/>
      <c r="IDO322" s="7"/>
      <c r="IDP322" s="7"/>
      <c r="IDQ322" s="7"/>
      <c r="IDR322" s="7"/>
      <c r="IDS322" s="7"/>
      <c r="IDT322" s="7"/>
      <c r="IDU322" s="7"/>
      <c r="IDV322" s="7"/>
      <c r="IDW322" s="7"/>
      <c r="IDX322" s="7"/>
      <c r="IDY322" s="7"/>
      <c r="IDZ322" s="7"/>
      <c r="IEA322" s="7"/>
      <c r="IEB322" s="7"/>
      <c r="IEC322" s="7"/>
      <c r="IED322" s="7"/>
      <c r="IEE322" s="7"/>
      <c r="IEF322" s="7"/>
      <c r="IEG322" s="7"/>
      <c r="IEH322" s="7"/>
      <c r="IEI322" s="7"/>
      <c r="IEJ322" s="7"/>
      <c r="IEK322" s="7"/>
      <c r="IEL322" s="7"/>
      <c r="IEM322" s="7"/>
      <c r="IEN322" s="7"/>
      <c r="IEO322" s="7"/>
      <c r="IEP322" s="7"/>
      <c r="IEQ322" s="7"/>
      <c r="IER322" s="7"/>
      <c r="IES322" s="7"/>
      <c r="IET322" s="7"/>
      <c r="IEU322" s="7"/>
      <c r="IEV322" s="7"/>
      <c r="IEW322" s="7"/>
      <c r="IEX322" s="7"/>
      <c r="IEY322" s="7"/>
      <c r="IEZ322" s="7"/>
      <c r="IFA322" s="7"/>
      <c r="IFB322" s="7"/>
      <c r="IFC322" s="7"/>
      <c r="IFD322" s="7"/>
      <c r="IFE322" s="7"/>
      <c r="IFF322" s="7"/>
      <c r="IFG322" s="7"/>
      <c r="IFH322" s="7"/>
      <c r="IFI322" s="7"/>
      <c r="IFJ322" s="7"/>
      <c r="IFK322" s="7"/>
      <c r="IFL322" s="7"/>
      <c r="IFM322" s="7"/>
      <c r="IFN322" s="7"/>
      <c r="IFO322" s="7"/>
      <c r="IFP322" s="7"/>
      <c r="IFQ322" s="7"/>
      <c r="IFR322" s="7"/>
      <c r="IFS322" s="7"/>
      <c r="IFT322" s="7"/>
      <c r="IFU322" s="7"/>
      <c r="IFV322" s="7"/>
      <c r="IFW322" s="7"/>
      <c r="IFX322" s="7"/>
      <c r="IFY322" s="7"/>
      <c r="IFZ322" s="7"/>
      <c r="IGA322" s="7"/>
      <c r="IGB322" s="7"/>
      <c r="IGC322" s="7"/>
      <c r="IGD322" s="7"/>
      <c r="IGE322" s="7"/>
      <c r="IGF322" s="7"/>
      <c r="IGG322" s="7"/>
      <c r="IGH322" s="7"/>
      <c r="IGI322" s="7"/>
      <c r="IGJ322" s="7"/>
      <c r="IGK322" s="7"/>
      <c r="IGL322" s="7"/>
      <c r="IGM322" s="7"/>
      <c r="IGN322" s="7"/>
      <c r="IGO322" s="7"/>
      <c r="IGP322" s="7"/>
      <c r="IGQ322" s="7"/>
      <c r="IGR322" s="7"/>
      <c r="IGS322" s="7"/>
      <c r="IGT322" s="7"/>
      <c r="IGU322" s="7"/>
      <c r="IGV322" s="7"/>
      <c r="IGW322" s="7"/>
      <c r="IGX322" s="7"/>
      <c r="IGY322" s="7"/>
      <c r="IGZ322" s="7"/>
      <c r="IHA322" s="7"/>
      <c r="IHB322" s="7"/>
      <c r="IHC322" s="7"/>
      <c r="IHD322" s="7"/>
      <c r="IHE322" s="7"/>
      <c r="IHF322" s="7"/>
      <c r="IHG322" s="7"/>
      <c r="IHH322" s="7"/>
      <c r="IHI322" s="7"/>
      <c r="IHJ322" s="7"/>
      <c r="IHK322" s="7"/>
      <c r="IHL322" s="7"/>
      <c r="IHM322" s="7"/>
      <c r="IHN322" s="7"/>
      <c r="IHO322" s="7"/>
      <c r="IHP322" s="7"/>
      <c r="IHQ322" s="7"/>
      <c r="IHR322" s="7"/>
      <c r="IHS322" s="7"/>
      <c r="IHT322" s="7"/>
      <c r="IHU322" s="7"/>
      <c r="IHV322" s="7"/>
      <c r="IHW322" s="7"/>
      <c r="IHX322" s="7"/>
      <c r="IHY322" s="7"/>
      <c r="IHZ322" s="7"/>
      <c r="IIA322" s="7"/>
      <c r="IIB322" s="7"/>
      <c r="IIC322" s="7"/>
      <c r="IID322" s="7"/>
      <c r="IIE322" s="7"/>
      <c r="IIF322" s="7"/>
      <c r="IIG322" s="7"/>
      <c r="IIH322" s="7"/>
      <c r="III322" s="7"/>
      <c r="IIJ322" s="7"/>
      <c r="IIK322" s="7"/>
      <c r="IIL322" s="7"/>
      <c r="IIM322" s="7"/>
      <c r="IIN322" s="7"/>
      <c r="IIO322" s="7"/>
      <c r="IIP322" s="7"/>
      <c r="IIQ322" s="7"/>
      <c r="IIR322" s="7"/>
      <c r="IIS322" s="7"/>
      <c r="IIT322" s="7"/>
      <c r="IIU322" s="7"/>
      <c r="IIV322" s="7"/>
      <c r="IIW322" s="7"/>
      <c r="IIX322" s="7"/>
      <c r="IIY322" s="7"/>
      <c r="IIZ322" s="7"/>
      <c r="IJA322" s="7"/>
      <c r="IJB322" s="7"/>
      <c r="IJC322" s="7"/>
      <c r="IJD322" s="7"/>
      <c r="IJE322" s="7"/>
      <c r="IJF322" s="7"/>
      <c r="IJG322" s="7"/>
      <c r="IJH322" s="7"/>
      <c r="IJI322" s="7"/>
      <c r="IJJ322" s="7"/>
      <c r="IJK322" s="7"/>
      <c r="IJL322" s="7"/>
      <c r="IJM322" s="7"/>
      <c r="IJN322" s="7"/>
      <c r="IJO322" s="7"/>
      <c r="IJP322" s="7"/>
      <c r="IJQ322" s="7"/>
      <c r="IJR322" s="7"/>
      <c r="IJS322" s="7"/>
      <c r="IJT322" s="7"/>
      <c r="IJU322" s="7"/>
      <c r="IJV322" s="7"/>
      <c r="IJW322" s="7"/>
      <c r="IJX322" s="7"/>
      <c r="IJY322" s="7"/>
      <c r="IJZ322" s="7"/>
      <c r="IKA322" s="7"/>
      <c r="IKB322" s="7"/>
      <c r="IKC322" s="7"/>
      <c r="IKD322" s="7"/>
      <c r="IKE322" s="7"/>
      <c r="IKF322" s="7"/>
      <c r="IKG322" s="7"/>
      <c r="IKH322" s="7"/>
      <c r="IKI322" s="7"/>
      <c r="IKJ322" s="7"/>
      <c r="IKK322" s="7"/>
      <c r="IKL322" s="7"/>
      <c r="IKM322" s="7"/>
      <c r="IKN322" s="7"/>
      <c r="IKO322" s="7"/>
      <c r="IKP322" s="7"/>
      <c r="IKQ322" s="7"/>
      <c r="IKR322" s="7"/>
      <c r="IKS322" s="7"/>
      <c r="IKT322" s="7"/>
      <c r="IKU322" s="7"/>
      <c r="IKV322" s="7"/>
      <c r="IKW322" s="7"/>
      <c r="IKX322" s="7"/>
      <c r="IKY322" s="7"/>
      <c r="IKZ322" s="7"/>
      <c r="ILA322" s="7"/>
      <c r="ILB322" s="7"/>
      <c r="ILC322" s="7"/>
      <c r="ILD322" s="7"/>
      <c r="ILE322" s="7"/>
      <c r="ILF322" s="7"/>
      <c r="ILG322" s="7"/>
      <c r="ILH322" s="7"/>
      <c r="ILI322" s="7"/>
      <c r="ILJ322" s="7"/>
      <c r="ILK322" s="7"/>
      <c r="ILL322" s="7"/>
      <c r="ILM322" s="7"/>
      <c r="ILN322" s="7"/>
      <c r="ILO322" s="7"/>
      <c r="ILP322" s="7"/>
      <c r="ILQ322" s="7"/>
      <c r="ILR322" s="7"/>
      <c r="ILS322" s="7"/>
      <c r="ILT322" s="7"/>
      <c r="ILU322" s="7"/>
      <c r="ILV322" s="7"/>
      <c r="ILW322" s="7"/>
      <c r="ILX322" s="7"/>
      <c r="ILY322" s="7"/>
      <c r="ILZ322" s="7"/>
      <c r="IMA322" s="7"/>
      <c r="IMB322" s="7"/>
      <c r="IMC322" s="7"/>
      <c r="IMD322" s="7"/>
      <c r="IME322" s="7"/>
      <c r="IMF322" s="7"/>
      <c r="IMG322" s="7"/>
      <c r="IMH322" s="7"/>
      <c r="IMI322" s="7"/>
      <c r="IMJ322" s="7"/>
      <c r="IMK322" s="7"/>
      <c r="IML322" s="7"/>
      <c r="IMM322" s="7"/>
      <c r="IMN322" s="7"/>
      <c r="IMO322" s="7"/>
      <c r="IMP322" s="7"/>
      <c r="IMQ322" s="7"/>
      <c r="IMR322" s="7"/>
      <c r="IMS322" s="7"/>
      <c r="IMT322" s="7"/>
      <c r="IMU322" s="7"/>
      <c r="IMV322" s="7"/>
      <c r="IMW322" s="7"/>
      <c r="IMX322" s="7"/>
      <c r="IMY322" s="7"/>
      <c r="IMZ322" s="7"/>
      <c r="INA322" s="7"/>
      <c r="INB322" s="7"/>
      <c r="INC322" s="7"/>
      <c r="IND322" s="7"/>
      <c r="INE322" s="7"/>
      <c r="INF322" s="7"/>
      <c r="ING322" s="7"/>
      <c r="INH322" s="7"/>
      <c r="INI322" s="7"/>
      <c r="INJ322" s="7"/>
      <c r="INK322" s="7"/>
      <c r="INL322" s="7"/>
      <c r="INM322" s="7"/>
      <c r="INN322" s="7"/>
      <c r="INO322" s="7"/>
      <c r="INP322" s="7"/>
      <c r="INQ322" s="7"/>
      <c r="INR322" s="7"/>
      <c r="INS322" s="7"/>
      <c r="INT322" s="7"/>
      <c r="INU322" s="7"/>
      <c r="INV322" s="7"/>
      <c r="INW322" s="7"/>
      <c r="INX322" s="7"/>
      <c r="INY322" s="7"/>
      <c r="INZ322" s="7"/>
      <c r="IOA322" s="7"/>
      <c r="IOB322" s="7"/>
      <c r="IOC322" s="7"/>
      <c r="IOD322" s="7"/>
      <c r="IOE322" s="7"/>
      <c r="IOF322" s="7"/>
      <c r="IOG322" s="7"/>
      <c r="IOH322" s="7"/>
      <c r="IOI322" s="7"/>
      <c r="IOJ322" s="7"/>
      <c r="IOK322" s="7"/>
      <c r="IOL322" s="7"/>
      <c r="IOM322" s="7"/>
      <c r="ION322" s="7"/>
      <c r="IOO322" s="7"/>
      <c r="IOP322" s="7"/>
      <c r="IOQ322" s="7"/>
      <c r="IOR322" s="7"/>
      <c r="IOS322" s="7"/>
      <c r="IOT322" s="7"/>
      <c r="IOU322" s="7"/>
      <c r="IOV322" s="7"/>
      <c r="IOW322" s="7"/>
      <c r="IOX322" s="7"/>
      <c r="IOY322" s="7"/>
      <c r="IOZ322" s="7"/>
      <c r="IPA322" s="7"/>
      <c r="IPB322" s="7"/>
      <c r="IPC322" s="7"/>
      <c r="IPD322" s="7"/>
      <c r="IPE322" s="7"/>
      <c r="IPF322" s="7"/>
      <c r="IPG322" s="7"/>
      <c r="IPH322" s="7"/>
      <c r="IPI322" s="7"/>
      <c r="IPJ322" s="7"/>
      <c r="IPK322" s="7"/>
      <c r="IPL322" s="7"/>
      <c r="IPM322" s="7"/>
      <c r="IPN322" s="7"/>
      <c r="IPO322" s="7"/>
      <c r="IPP322" s="7"/>
      <c r="IPQ322" s="7"/>
      <c r="IPR322" s="7"/>
      <c r="IPS322" s="7"/>
      <c r="IPT322" s="7"/>
      <c r="IPU322" s="7"/>
      <c r="IPV322" s="7"/>
      <c r="IPW322" s="7"/>
      <c r="IPX322" s="7"/>
      <c r="IPY322" s="7"/>
      <c r="IPZ322" s="7"/>
      <c r="IQA322" s="7"/>
      <c r="IQB322" s="7"/>
      <c r="IQC322" s="7"/>
      <c r="IQD322" s="7"/>
      <c r="IQE322" s="7"/>
      <c r="IQF322" s="7"/>
      <c r="IQG322" s="7"/>
      <c r="IQH322" s="7"/>
      <c r="IQI322" s="7"/>
      <c r="IQJ322" s="7"/>
      <c r="IQK322" s="7"/>
      <c r="IQL322" s="7"/>
      <c r="IQM322" s="7"/>
      <c r="IQN322" s="7"/>
      <c r="IQO322" s="7"/>
      <c r="IQP322" s="7"/>
      <c r="IQQ322" s="7"/>
      <c r="IQR322" s="7"/>
      <c r="IQS322" s="7"/>
      <c r="IQT322" s="7"/>
      <c r="IQU322" s="7"/>
      <c r="IQV322" s="7"/>
      <c r="IQW322" s="7"/>
      <c r="IQX322" s="7"/>
      <c r="IQY322" s="7"/>
      <c r="IQZ322" s="7"/>
      <c r="IRA322" s="7"/>
      <c r="IRB322" s="7"/>
      <c r="IRC322" s="7"/>
      <c r="IRD322" s="7"/>
      <c r="IRE322" s="7"/>
      <c r="IRF322" s="7"/>
      <c r="IRG322" s="7"/>
      <c r="IRH322" s="7"/>
      <c r="IRI322" s="7"/>
      <c r="IRJ322" s="7"/>
      <c r="IRK322" s="7"/>
      <c r="IRL322" s="7"/>
      <c r="IRM322" s="7"/>
      <c r="IRN322" s="7"/>
      <c r="IRO322" s="7"/>
      <c r="IRP322" s="7"/>
      <c r="IRQ322" s="7"/>
      <c r="IRR322" s="7"/>
      <c r="IRS322" s="7"/>
      <c r="IRT322" s="7"/>
      <c r="IRU322" s="7"/>
      <c r="IRV322" s="7"/>
      <c r="IRW322" s="7"/>
      <c r="IRX322" s="7"/>
      <c r="IRY322" s="7"/>
      <c r="IRZ322" s="7"/>
      <c r="ISA322" s="7"/>
      <c r="ISB322" s="7"/>
      <c r="ISC322" s="7"/>
      <c r="ISD322" s="7"/>
      <c r="ISE322" s="7"/>
      <c r="ISF322" s="7"/>
      <c r="ISG322" s="7"/>
      <c r="ISH322" s="7"/>
      <c r="ISI322" s="7"/>
      <c r="ISJ322" s="7"/>
      <c r="ISK322" s="7"/>
      <c r="ISL322" s="7"/>
      <c r="ISM322" s="7"/>
      <c r="ISN322" s="7"/>
      <c r="ISO322" s="7"/>
      <c r="ISP322" s="7"/>
      <c r="ISQ322" s="7"/>
      <c r="ISR322" s="7"/>
      <c r="ISS322" s="7"/>
      <c r="IST322" s="7"/>
      <c r="ISU322" s="7"/>
      <c r="ISV322" s="7"/>
      <c r="ISW322" s="7"/>
      <c r="ISX322" s="7"/>
      <c r="ISY322" s="7"/>
      <c r="ISZ322" s="7"/>
      <c r="ITA322" s="7"/>
      <c r="ITB322" s="7"/>
      <c r="ITC322" s="7"/>
      <c r="ITD322" s="7"/>
      <c r="ITE322" s="7"/>
      <c r="ITF322" s="7"/>
      <c r="ITG322" s="7"/>
      <c r="ITH322" s="7"/>
      <c r="ITI322" s="7"/>
      <c r="ITJ322" s="7"/>
      <c r="ITK322" s="7"/>
      <c r="ITL322" s="7"/>
      <c r="ITM322" s="7"/>
      <c r="ITN322" s="7"/>
      <c r="ITO322" s="7"/>
      <c r="ITP322" s="7"/>
      <c r="ITQ322" s="7"/>
      <c r="ITR322" s="7"/>
      <c r="ITS322" s="7"/>
      <c r="ITT322" s="7"/>
      <c r="ITU322" s="7"/>
      <c r="ITV322" s="7"/>
      <c r="ITW322" s="7"/>
      <c r="ITX322" s="7"/>
      <c r="ITY322" s="7"/>
      <c r="ITZ322" s="7"/>
      <c r="IUA322" s="7"/>
      <c r="IUB322" s="7"/>
      <c r="IUC322" s="7"/>
      <c r="IUD322" s="7"/>
      <c r="IUE322" s="7"/>
      <c r="IUF322" s="7"/>
      <c r="IUG322" s="7"/>
      <c r="IUH322" s="7"/>
      <c r="IUI322" s="7"/>
      <c r="IUJ322" s="7"/>
      <c r="IUK322" s="7"/>
      <c r="IUL322" s="7"/>
      <c r="IUM322" s="7"/>
      <c r="IUN322" s="7"/>
      <c r="IUO322" s="7"/>
      <c r="IUP322" s="7"/>
      <c r="IUQ322" s="7"/>
      <c r="IUR322" s="7"/>
      <c r="IUS322" s="7"/>
      <c r="IUT322" s="7"/>
      <c r="IUU322" s="7"/>
      <c r="IUV322" s="7"/>
      <c r="IUW322" s="7"/>
      <c r="IUX322" s="7"/>
      <c r="IUY322" s="7"/>
      <c r="IUZ322" s="7"/>
      <c r="IVA322" s="7"/>
      <c r="IVB322" s="7"/>
      <c r="IVC322" s="7"/>
      <c r="IVD322" s="7"/>
      <c r="IVE322" s="7"/>
      <c r="IVF322" s="7"/>
      <c r="IVG322" s="7"/>
      <c r="IVH322" s="7"/>
      <c r="IVI322" s="7"/>
      <c r="IVJ322" s="7"/>
      <c r="IVK322" s="7"/>
      <c r="IVL322" s="7"/>
      <c r="IVM322" s="7"/>
      <c r="IVN322" s="7"/>
      <c r="IVO322" s="7"/>
      <c r="IVP322" s="7"/>
      <c r="IVQ322" s="7"/>
      <c r="IVR322" s="7"/>
      <c r="IVS322" s="7"/>
      <c r="IVT322" s="7"/>
      <c r="IVU322" s="7"/>
      <c r="IVV322" s="7"/>
      <c r="IVW322" s="7"/>
      <c r="IVX322" s="7"/>
      <c r="IVY322" s="7"/>
      <c r="IVZ322" s="7"/>
      <c r="IWA322" s="7"/>
      <c r="IWB322" s="7"/>
      <c r="IWC322" s="7"/>
      <c r="IWD322" s="7"/>
      <c r="IWE322" s="7"/>
      <c r="IWF322" s="7"/>
      <c r="IWG322" s="7"/>
      <c r="IWH322" s="7"/>
      <c r="IWI322" s="7"/>
      <c r="IWJ322" s="7"/>
      <c r="IWK322" s="7"/>
      <c r="IWL322" s="7"/>
      <c r="IWM322" s="7"/>
      <c r="IWN322" s="7"/>
      <c r="IWO322" s="7"/>
      <c r="IWP322" s="7"/>
      <c r="IWQ322" s="7"/>
      <c r="IWR322" s="7"/>
      <c r="IWS322" s="7"/>
      <c r="IWT322" s="7"/>
      <c r="IWU322" s="7"/>
      <c r="IWV322" s="7"/>
      <c r="IWW322" s="7"/>
      <c r="IWX322" s="7"/>
      <c r="IWY322" s="7"/>
      <c r="IWZ322" s="7"/>
      <c r="IXA322" s="7"/>
      <c r="IXB322" s="7"/>
      <c r="IXC322" s="7"/>
      <c r="IXD322" s="7"/>
      <c r="IXE322" s="7"/>
      <c r="IXF322" s="7"/>
      <c r="IXG322" s="7"/>
      <c r="IXH322" s="7"/>
      <c r="IXI322" s="7"/>
      <c r="IXJ322" s="7"/>
      <c r="IXK322" s="7"/>
      <c r="IXL322" s="7"/>
      <c r="IXM322" s="7"/>
      <c r="IXN322" s="7"/>
      <c r="IXO322" s="7"/>
      <c r="IXP322" s="7"/>
      <c r="IXQ322" s="7"/>
      <c r="IXR322" s="7"/>
      <c r="IXS322" s="7"/>
      <c r="IXT322" s="7"/>
      <c r="IXU322" s="7"/>
      <c r="IXV322" s="7"/>
      <c r="IXW322" s="7"/>
      <c r="IXX322" s="7"/>
      <c r="IXY322" s="7"/>
      <c r="IXZ322" s="7"/>
      <c r="IYA322" s="7"/>
      <c r="IYB322" s="7"/>
      <c r="IYC322" s="7"/>
      <c r="IYD322" s="7"/>
      <c r="IYE322" s="7"/>
      <c r="IYF322" s="7"/>
      <c r="IYG322" s="7"/>
      <c r="IYH322" s="7"/>
      <c r="IYI322" s="7"/>
      <c r="IYJ322" s="7"/>
      <c r="IYK322" s="7"/>
      <c r="IYL322" s="7"/>
      <c r="IYM322" s="7"/>
      <c r="IYN322" s="7"/>
      <c r="IYO322" s="7"/>
      <c r="IYP322" s="7"/>
      <c r="IYQ322" s="7"/>
      <c r="IYR322" s="7"/>
      <c r="IYS322" s="7"/>
      <c r="IYT322" s="7"/>
      <c r="IYU322" s="7"/>
      <c r="IYV322" s="7"/>
      <c r="IYW322" s="7"/>
      <c r="IYX322" s="7"/>
      <c r="IYY322" s="7"/>
      <c r="IYZ322" s="7"/>
      <c r="IZA322" s="7"/>
      <c r="IZB322" s="7"/>
      <c r="IZC322" s="7"/>
      <c r="IZD322" s="7"/>
      <c r="IZE322" s="7"/>
      <c r="IZF322" s="7"/>
      <c r="IZG322" s="7"/>
      <c r="IZH322" s="7"/>
      <c r="IZI322" s="7"/>
      <c r="IZJ322" s="7"/>
      <c r="IZK322" s="7"/>
      <c r="IZL322" s="7"/>
      <c r="IZM322" s="7"/>
      <c r="IZN322" s="7"/>
      <c r="IZO322" s="7"/>
      <c r="IZP322" s="7"/>
      <c r="IZQ322" s="7"/>
      <c r="IZR322" s="7"/>
      <c r="IZS322" s="7"/>
      <c r="IZT322" s="7"/>
      <c r="IZU322" s="7"/>
      <c r="IZV322" s="7"/>
      <c r="IZW322" s="7"/>
      <c r="IZX322" s="7"/>
      <c r="IZY322" s="7"/>
      <c r="IZZ322" s="7"/>
      <c r="JAA322" s="7"/>
      <c r="JAB322" s="7"/>
      <c r="JAC322" s="7"/>
      <c r="JAD322" s="7"/>
      <c r="JAE322" s="7"/>
      <c r="JAF322" s="7"/>
      <c r="JAG322" s="7"/>
      <c r="JAH322" s="7"/>
      <c r="JAI322" s="7"/>
      <c r="JAJ322" s="7"/>
      <c r="JAK322" s="7"/>
      <c r="JAL322" s="7"/>
      <c r="JAM322" s="7"/>
      <c r="JAN322" s="7"/>
      <c r="JAO322" s="7"/>
      <c r="JAP322" s="7"/>
      <c r="JAQ322" s="7"/>
      <c r="JAR322" s="7"/>
      <c r="JAS322" s="7"/>
      <c r="JAT322" s="7"/>
      <c r="JAU322" s="7"/>
      <c r="JAV322" s="7"/>
      <c r="JAW322" s="7"/>
      <c r="JAX322" s="7"/>
      <c r="JAY322" s="7"/>
      <c r="JAZ322" s="7"/>
      <c r="JBA322" s="7"/>
      <c r="JBB322" s="7"/>
      <c r="JBC322" s="7"/>
      <c r="JBD322" s="7"/>
      <c r="JBE322" s="7"/>
      <c r="JBF322" s="7"/>
      <c r="JBG322" s="7"/>
      <c r="JBH322" s="7"/>
      <c r="JBI322" s="7"/>
      <c r="JBJ322" s="7"/>
      <c r="JBK322" s="7"/>
      <c r="JBL322" s="7"/>
      <c r="JBM322" s="7"/>
      <c r="JBN322" s="7"/>
      <c r="JBO322" s="7"/>
      <c r="JBP322" s="7"/>
      <c r="JBQ322" s="7"/>
      <c r="JBR322" s="7"/>
      <c r="JBS322" s="7"/>
      <c r="JBT322" s="7"/>
      <c r="JBU322" s="7"/>
      <c r="JBV322" s="7"/>
      <c r="JBW322" s="7"/>
      <c r="JBX322" s="7"/>
      <c r="JBY322" s="7"/>
      <c r="JBZ322" s="7"/>
      <c r="JCA322" s="7"/>
      <c r="JCB322" s="7"/>
      <c r="JCC322" s="7"/>
      <c r="JCD322" s="7"/>
      <c r="JCE322" s="7"/>
      <c r="JCF322" s="7"/>
      <c r="JCG322" s="7"/>
      <c r="JCH322" s="7"/>
      <c r="JCI322" s="7"/>
      <c r="JCJ322" s="7"/>
      <c r="JCK322" s="7"/>
      <c r="JCL322" s="7"/>
      <c r="JCM322" s="7"/>
      <c r="JCN322" s="7"/>
      <c r="JCO322" s="7"/>
      <c r="JCP322" s="7"/>
      <c r="JCQ322" s="7"/>
      <c r="JCR322" s="7"/>
      <c r="JCS322" s="7"/>
      <c r="JCT322" s="7"/>
      <c r="JCU322" s="7"/>
      <c r="JCV322" s="7"/>
      <c r="JCW322" s="7"/>
      <c r="JCX322" s="7"/>
      <c r="JCY322" s="7"/>
      <c r="JCZ322" s="7"/>
      <c r="JDA322" s="7"/>
      <c r="JDB322" s="7"/>
      <c r="JDC322" s="7"/>
      <c r="JDD322" s="7"/>
      <c r="JDE322" s="7"/>
      <c r="JDF322" s="7"/>
      <c r="JDG322" s="7"/>
      <c r="JDH322" s="7"/>
      <c r="JDI322" s="7"/>
      <c r="JDJ322" s="7"/>
      <c r="JDK322" s="7"/>
      <c r="JDL322" s="7"/>
      <c r="JDM322" s="7"/>
      <c r="JDN322" s="7"/>
      <c r="JDO322" s="7"/>
      <c r="JDP322" s="7"/>
      <c r="JDQ322" s="7"/>
      <c r="JDR322" s="7"/>
      <c r="JDS322" s="7"/>
      <c r="JDT322" s="7"/>
      <c r="JDU322" s="7"/>
      <c r="JDV322" s="7"/>
      <c r="JDW322" s="7"/>
      <c r="JDX322" s="7"/>
      <c r="JDY322" s="7"/>
      <c r="JDZ322" s="7"/>
      <c r="JEA322" s="7"/>
      <c r="JEB322" s="7"/>
      <c r="JEC322" s="7"/>
      <c r="JED322" s="7"/>
      <c r="JEE322" s="7"/>
      <c r="JEF322" s="7"/>
      <c r="JEG322" s="7"/>
      <c r="JEH322" s="7"/>
      <c r="JEI322" s="7"/>
      <c r="JEJ322" s="7"/>
      <c r="JEK322" s="7"/>
      <c r="JEL322" s="7"/>
      <c r="JEM322" s="7"/>
      <c r="JEN322" s="7"/>
      <c r="JEO322" s="7"/>
      <c r="JEP322" s="7"/>
      <c r="JEQ322" s="7"/>
      <c r="JER322" s="7"/>
      <c r="JES322" s="7"/>
      <c r="JET322" s="7"/>
      <c r="JEU322" s="7"/>
      <c r="JEV322" s="7"/>
      <c r="JEW322" s="7"/>
      <c r="JEX322" s="7"/>
      <c r="JEY322" s="7"/>
      <c r="JEZ322" s="7"/>
      <c r="JFA322" s="7"/>
      <c r="JFB322" s="7"/>
      <c r="JFC322" s="7"/>
      <c r="JFD322" s="7"/>
      <c r="JFE322" s="7"/>
      <c r="JFF322" s="7"/>
      <c r="JFG322" s="7"/>
      <c r="JFH322" s="7"/>
      <c r="JFI322" s="7"/>
      <c r="JFJ322" s="7"/>
      <c r="JFK322" s="7"/>
      <c r="JFL322" s="7"/>
      <c r="JFM322" s="7"/>
      <c r="JFN322" s="7"/>
      <c r="JFO322" s="7"/>
      <c r="JFP322" s="7"/>
      <c r="JFQ322" s="7"/>
      <c r="JFR322" s="7"/>
      <c r="JFS322" s="7"/>
      <c r="JFT322" s="7"/>
      <c r="JFU322" s="7"/>
      <c r="JFV322" s="7"/>
      <c r="JFW322" s="7"/>
      <c r="JFX322" s="7"/>
      <c r="JFY322" s="7"/>
      <c r="JFZ322" s="7"/>
      <c r="JGA322" s="7"/>
      <c r="JGB322" s="7"/>
      <c r="JGC322" s="7"/>
      <c r="JGD322" s="7"/>
      <c r="JGE322" s="7"/>
      <c r="JGF322" s="7"/>
      <c r="JGG322" s="7"/>
      <c r="JGH322" s="7"/>
      <c r="JGI322" s="7"/>
      <c r="JGJ322" s="7"/>
      <c r="JGK322" s="7"/>
      <c r="JGL322" s="7"/>
      <c r="JGM322" s="7"/>
      <c r="JGN322" s="7"/>
      <c r="JGO322" s="7"/>
      <c r="JGP322" s="7"/>
      <c r="JGQ322" s="7"/>
      <c r="JGR322" s="7"/>
      <c r="JGS322" s="7"/>
      <c r="JGT322" s="7"/>
      <c r="JGU322" s="7"/>
      <c r="JGV322" s="7"/>
      <c r="JGW322" s="7"/>
      <c r="JGX322" s="7"/>
      <c r="JGY322" s="7"/>
      <c r="JGZ322" s="7"/>
      <c r="JHA322" s="7"/>
      <c r="JHB322" s="7"/>
      <c r="JHC322" s="7"/>
      <c r="JHD322" s="7"/>
      <c r="JHE322" s="7"/>
      <c r="JHF322" s="7"/>
      <c r="JHG322" s="7"/>
      <c r="JHH322" s="7"/>
      <c r="JHI322" s="7"/>
      <c r="JHJ322" s="7"/>
      <c r="JHK322" s="7"/>
      <c r="JHL322" s="7"/>
      <c r="JHM322" s="7"/>
      <c r="JHN322" s="7"/>
      <c r="JHO322" s="7"/>
      <c r="JHP322" s="7"/>
      <c r="JHQ322" s="7"/>
      <c r="JHR322" s="7"/>
      <c r="JHS322" s="7"/>
      <c r="JHT322" s="7"/>
      <c r="JHU322" s="7"/>
      <c r="JHV322" s="7"/>
      <c r="JHW322" s="7"/>
      <c r="JHX322" s="7"/>
      <c r="JHY322" s="7"/>
      <c r="JHZ322" s="7"/>
      <c r="JIA322" s="7"/>
      <c r="JIB322" s="7"/>
      <c r="JIC322" s="7"/>
      <c r="JID322" s="7"/>
      <c r="JIE322" s="7"/>
      <c r="JIF322" s="7"/>
      <c r="JIG322" s="7"/>
      <c r="JIH322" s="7"/>
      <c r="JII322" s="7"/>
      <c r="JIJ322" s="7"/>
      <c r="JIK322" s="7"/>
      <c r="JIL322" s="7"/>
      <c r="JIM322" s="7"/>
      <c r="JIN322" s="7"/>
      <c r="JIO322" s="7"/>
      <c r="JIP322" s="7"/>
      <c r="JIQ322" s="7"/>
      <c r="JIR322" s="7"/>
      <c r="JIS322" s="7"/>
      <c r="JIT322" s="7"/>
      <c r="JIU322" s="7"/>
      <c r="JIV322" s="7"/>
      <c r="JIW322" s="7"/>
      <c r="JIX322" s="7"/>
      <c r="JIY322" s="7"/>
      <c r="JIZ322" s="7"/>
      <c r="JJA322" s="7"/>
      <c r="JJB322" s="7"/>
      <c r="JJC322" s="7"/>
      <c r="JJD322" s="7"/>
      <c r="JJE322" s="7"/>
      <c r="JJF322" s="7"/>
      <c r="JJG322" s="7"/>
      <c r="JJH322" s="7"/>
      <c r="JJI322" s="7"/>
      <c r="JJJ322" s="7"/>
      <c r="JJK322" s="7"/>
      <c r="JJL322" s="7"/>
      <c r="JJM322" s="7"/>
      <c r="JJN322" s="7"/>
      <c r="JJO322" s="7"/>
      <c r="JJP322" s="7"/>
      <c r="JJQ322" s="7"/>
      <c r="JJR322" s="7"/>
      <c r="JJS322" s="7"/>
      <c r="JJT322" s="7"/>
      <c r="JJU322" s="7"/>
      <c r="JJV322" s="7"/>
      <c r="JJW322" s="7"/>
      <c r="JJX322" s="7"/>
      <c r="JJY322" s="7"/>
      <c r="JJZ322" s="7"/>
      <c r="JKA322" s="7"/>
      <c r="JKB322" s="7"/>
      <c r="JKC322" s="7"/>
      <c r="JKD322" s="7"/>
      <c r="JKE322" s="7"/>
      <c r="JKF322" s="7"/>
      <c r="JKG322" s="7"/>
      <c r="JKH322" s="7"/>
      <c r="JKI322" s="7"/>
      <c r="JKJ322" s="7"/>
      <c r="JKK322" s="7"/>
      <c r="JKL322" s="7"/>
      <c r="JKM322" s="7"/>
      <c r="JKN322" s="7"/>
      <c r="JKO322" s="7"/>
      <c r="JKP322" s="7"/>
      <c r="JKQ322" s="7"/>
      <c r="JKR322" s="7"/>
      <c r="JKS322" s="7"/>
      <c r="JKT322" s="7"/>
      <c r="JKU322" s="7"/>
      <c r="JKV322" s="7"/>
      <c r="JKW322" s="7"/>
      <c r="JKX322" s="7"/>
      <c r="JKY322" s="7"/>
      <c r="JKZ322" s="7"/>
      <c r="JLA322" s="7"/>
      <c r="JLB322" s="7"/>
      <c r="JLC322" s="7"/>
      <c r="JLD322" s="7"/>
      <c r="JLE322" s="7"/>
      <c r="JLF322" s="7"/>
      <c r="JLG322" s="7"/>
      <c r="JLH322" s="7"/>
      <c r="JLI322" s="7"/>
      <c r="JLJ322" s="7"/>
      <c r="JLK322" s="7"/>
      <c r="JLL322" s="7"/>
      <c r="JLM322" s="7"/>
      <c r="JLN322" s="7"/>
      <c r="JLO322" s="7"/>
      <c r="JLP322" s="7"/>
      <c r="JLQ322" s="7"/>
      <c r="JLR322" s="7"/>
      <c r="JLS322" s="7"/>
      <c r="JLT322" s="7"/>
      <c r="JLU322" s="7"/>
      <c r="JLV322" s="7"/>
      <c r="JLW322" s="7"/>
      <c r="JLX322" s="7"/>
      <c r="JLY322" s="7"/>
      <c r="JLZ322" s="7"/>
      <c r="JMA322" s="7"/>
      <c r="JMB322" s="7"/>
      <c r="JMC322" s="7"/>
      <c r="JMD322" s="7"/>
      <c r="JME322" s="7"/>
      <c r="JMF322" s="7"/>
      <c r="JMG322" s="7"/>
      <c r="JMH322" s="7"/>
      <c r="JMI322" s="7"/>
      <c r="JMJ322" s="7"/>
      <c r="JMK322" s="7"/>
      <c r="JML322" s="7"/>
      <c r="JMM322" s="7"/>
      <c r="JMN322" s="7"/>
      <c r="JMO322" s="7"/>
      <c r="JMP322" s="7"/>
      <c r="JMQ322" s="7"/>
      <c r="JMR322" s="7"/>
      <c r="JMS322" s="7"/>
      <c r="JMT322" s="7"/>
      <c r="JMU322" s="7"/>
      <c r="JMV322" s="7"/>
      <c r="JMW322" s="7"/>
      <c r="JMX322" s="7"/>
      <c r="JMY322" s="7"/>
      <c r="JMZ322" s="7"/>
      <c r="JNA322" s="7"/>
      <c r="JNB322" s="7"/>
      <c r="JNC322" s="7"/>
      <c r="JND322" s="7"/>
      <c r="JNE322" s="7"/>
      <c r="JNF322" s="7"/>
      <c r="JNG322" s="7"/>
      <c r="JNH322" s="7"/>
      <c r="JNI322" s="7"/>
      <c r="JNJ322" s="7"/>
      <c r="JNK322" s="7"/>
      <c r="JNL322" s="7"/>
      <c r="JNM322" s="7"/>
      <c r="JNN322" s="7"/>
      <c r="JNO322" s="7"/>
      <c r="JNP322" s="7"/>
      <c r="JNQ322" s="7"/>
      <c r="JNR322" s="7"/>
      <c r="JNS322" s="7"/>
      <c r="JNT322" s="7"/>
      <c r="JNU322" s="7"/>
      <c r="JNV322" s="7"/>
      <c r="JNW322" s="7"/>
      <c r="JNX322" s="7"/>
      <c r="JNY322" s="7"/>
      <c r="JNZ322" s="7"/>
      <c r="JOA322" s="7"/>
      <c r="JOB322" s="7"/>
      <c r="JOC322" s="7"/>
      <c r="JOD322" s="7"/>
      <c r="JOE322" s="7"/>
      <c r="JOF322" s="7"/>
      <c r="JOG322" s="7"/>
      <c r="JOH322" s="7"/>
      <c r="JOI322" s="7"/>
      <c r="JOJ322" s="7"/>
      <c r="JOK322" s="7"/>
      <c r="JOL322" s="7"/>
      <c r="JOM322" s="7"/>
      <c r="JON322" s="7"/>
      <c r="JOO322" s="7"/>
      <c r="JOP322" s="7"/>
      <c r="JOQ322" s="7"/>
      <c r="JOR322" s="7"/>
      <c r="JOS322" s="7"/>
      <c r="JOT322" s="7"/>
      <c r="JOU322" s="7"/>
      <c r="JOV322" s="7"/>
      <c r="JOW322" s="7"/>
      <c r="JOX322" s="7"/>
      <c r="JOY322" s="7"/>
      <c r="JOZ322" s="7"/>
      <c r="JPA322" s="7"/>
      <c r="JPB322" s="7"/>
      <c r="JPC322" s="7"/>
      <c r="JPD322" s="7"/>
      <c r="JPE322" s="7"/>
      <c r="JPF322" s="7"/>
      <c r="JPG322" s="7"/>
      <c r="JPH322" s="7"/>
      <c r="JPI322" s="7"/>
      <c r="JPJ322" s="7"/>
      <c r="JPK322" s="7"/>
      <c r="JPL322" s="7"/>
      <c r="JPM322" s="7"/>
      <c r="JPN322" s="7"/>
      <c r="JPO322" s="7"/>
      <c r="JPP322" s="7"/>
      <c r="JPQ322" s="7"/>
      <c r="JPR322" s="7"/>
      <c r="JPS322" s="7"/>
      <c r="JPT322" s="7"/>
      <c r="JPU322" s="7"/>
      <c r="JPV322" s="7"/>
      <c r="JPW322" s="7"/>
      <c r="JPX322" s="7"/>
      <c r="JPY322" s="7"/>
      <c r="JPZ322" s="7"/>
      <c r="JQA322" s="7"/>
      <c r="JQB322" s="7"/>
      <c r="JQC322" s="7"/>
      <c r="JQD322" s="7"/>
      <c r="JQE322" s="7"/>
      <c r="JQF322" s="7"/>
      <c r="JQG322" s="7"/>
      <c r="JQH322" s="7"/>
      <c r="JQI322" s="7"/>
      <c r="JQJ322" s="7"/>
      <c r="JQK322" s="7"/>
      <c r="JQL322" s="7"/>
      <c r="JQM322" s="7"/>
      <c r="JQN322" s="7"/>
      <c r="JQO322" s="7"/>
      <c r="JQP322" s="7"/>
      <c r="JQQ322" s="7"/>
      <c r="JQR322" s="7"/>
      <c r="JQS322" s="7"/>
      <c r="JQT322" s="7"/>
      <c r="JQU322" s="7"/>
      <c r="JQV322" s="7"/>
      <c r="JQW322" s="7"/>
      <c r="JQX322" s="7"/>
      <c r="JQY322" s="7"/>
      <c r="JQZ322" s="7"/>
      <c r="JRA322" s="7"/>
      <c r="JRB322" s="7"/>
      <c r="JRC322" s="7"/>
      <c r="JRD322" s="7"/>
      <c r="JRE322" s="7"/>
      <c r="JRF322" s="7"/>
      <c r="JRG322" s="7"/>
      <c r="JRH322" s="7"/>
      <c r="JRI322" s="7"/>
      <c r="JRJ322" s="7"/>
      <c r="JRK322" s="7"/>
      <c r="JRL322" s="7"/>
      <c r="JRM322" s="7"/>
      <c r="JRN322" s="7"/>
      <c r="JRO322" s="7"/>
      <c r="JRP322" s="7"/>
      <c r="JRQ322" s="7"/>
      <c r="JRR322" s="7"/>
      <c r="JRS322" s="7"/>
      <c r="JRT322" s="7"/>
      <c r="JRU322" s="7"/>
      <c r="JRV322" s="7"/>
      <c r="JRW322" s="7"/>
      <c r="JRX322" s="7"/>
      <c r="JRY322" s="7"/>
      <c r="JRZ322" s="7"/>
      <c r="JSA322" s="7"/>
      <c r="JSB322" s="7"/>
      <c r="JSC322" s="7"/>
      <c r="JSD322" s="7"/>
      <c r="JSE322" s="7"/>
      <c r="JSF322" s="7"/>
      <c r="JSG322" s="7"/>
      <c r="JSH322" s="7"/>
      <c r="JSI322" s="7"/>
      <c r="JSJ322" s="7"/>
      <c r="JSK322" s="7"/>
      <c r="JSL322" s="7"/>
      <c r="JSM322" s="7"/>
      <c r="JSN322" s="7"/>
      <c r="JSO322" s="7"/>
      <c r="JSP322" s="7"/>
      <c r="JSQ322" s="7"/>
      <c r="JSR322" s="7"/>
      <c r="JSS322" s="7"/>
      <c r="JST322" s="7"/>
      <c r="JSU322" s="7"/>
      <c r="JSV322" s="7"/>
      <c r="JSW322" s="7"/>
      <c r="JSX322" s="7"/>
      <c r="JSY322" s="7"/>
      <c r="JSZ322" s="7"/>
      <c r="JTA322" s="7"/>
      <c r="JTB322" s="7"/>
      <c r="JTC322" s="7"/>
      <c r="JTD322" s="7"/>
      <c r="JTE322" s="7"/>
      <c r="JTF322" s="7"/>
      <c r="JTG322" s="7"/>
      <c r="JTH322" s="7"/>
      <c r="JTI322" s="7"/>
      <c r="JTJ322" s="7"/>
      <c r="JTK322" s="7"/>
      <c r="JTL322" s="7"/>
      <c r="JTM322" s="7"/>
      <c r="JTN322" s="7"/>
      <c r="JTO322" s="7"/>
      <c r="JTP322" s="7"/>
      <c r="JTQ322" s="7"/>
      <c r="JTR322" s="7"/>
      <c r="JTS322" s="7"/>
      <c r="JTT322" s="7"/>
      <c r="JTU322" s="7"/>
      <c r="JTV322" s="7"/>
      <c r="JTW322" s="7"/>
      <c r="JTX322" s="7"/>
      <c r="JTY322" s="7"/>
      <c r="JTZ322" s="7"/>
      <c r="JUA322" s="7"/>
      <c r="JUB322" s="7"/>
      <c r="JUC322" s="7"/>
      <c r="JUD322" s="7"/>
      <c r="JUE322" s="7"/>
      <c r="JUF322" s="7"/>
      <c r="JUG322" s="7"/>
      <c r="JUH322" s="7"/>
      <c r="JUI322" s="7"/>
      <c r="JUJ322" s="7"/>
      <c r="JUK322" s="7"/>
      <c r="JUL322" s="7"/>
      <c r="JUM322" s="7"/>
      <c r="JUN322" s="7"/>
      <c r="JUO322" s="7"/>
      <c r="JUP322" s="7"/>
      <c r="JUQ322" s="7"/>
      <c r="JUR322" s="7"/>
      <c r="JUS322" s="7"/>
      <c r="JUT322" s="7"/>
      <c r="JUU322" s="7"/>
      <c r="JUV322" s="7"/>
      <c r="JUW322" s="7"/>
      <c r="JUX322" s="7"/>
      <c r="JUY322" s="7"/>
      <c r="JUZ322" s="7"/>
      <c r="JVA322" s="7"/>
      <c r="JVB322" s="7"/>
      <c r="JVC322" s="7"/>
      <c r="JVD322" s="7"/>
      <c r="JVE322" s="7"/>
      <c r="JVF322" s="7"/>
      <c r="JVG322" s="7"/>
      <c r="JVH322" s="7"/>
      <c r="JVI322" s="7"/>
      <c r="JVJ322" s="7"/>
      <c r="JVK322" s="7"/>
      <c r="JVL322" s="7"/>
      <c r="JVM322" s="7"/>
      <c r="JVN322" s="7"/>
      <c r="JVO322" s="7"/>
      <c r="JVP322" s="7"/>
      <c r="JVQ322" s="7"/>
      <c r="JVR322" s="7"/>
      <c r="JVS322" s="7"/>
      <c r="JVT322" s="7"/>
      <c r="JVU322" s="7"/>
      <c r="JVV322" s="7"/>
      <c r="JVW322" s="7"/>
      <c r="JVX322" s="7"/>
      <c r="JVY322" s="7"/>
      <c r="JVZ322" s="7"/>
      <c r="JWA322" s="7"/>
      <c r="JWB322" s="7"/>
      <c r="JWC322" s="7"/>
      <c r="JWD322" s="7"/>
      <c r="JWE322" s="7"/>
      <c r="JWF322" s="7"/>
      <c r="JWG322" s="7"/>
      <c r="JWH322" s="7"/>
      <c r="JWI322" s="7"/>
      <c r="JWJ322" s="7"/>
      <c r="JWK322" s="7"/>
      <c r="JWL322" s="7"/>
      <c r="JWM322" s="7"/>
      <c r="JWN322" s="7"/>
      <c r="JWO322" s="7"/>
      <c r="JWP322" s="7"/>
      <c r="JWQ322" s="7"/>
      <c r="JWR322" s="7"/>
      <c r="JWS322" s="7"/>
      <c r="JWT322" s="7"/>
      <c r="JWU322" s="7"/>
      <c r="JWV322" s="7"/>
      <c r="JWW322" s="7"/>
      <c r="JWX322" s="7"/>
      <c r="JWY322" s="7"/>
      <c r="JWZ322" s="7"/>
      <c r="JXA322" s="7"/>
      <c r="JXB322" s="7"/>
      <c r="JXC322" s="7"/>
      <c r="JXD322" s="7"/>
      <c r="JXE322" s="7"/>
      <c r="JXF322" s="7"/>
      <c r="JXG322" s="7"/>
      <c r="JXH322" s="7"/>
      <c r="JXI322" s="7"/>
      <c r="JXJ322" s="7"/>
      <c r="JXK322" s="7"/>
      <c r="JXL322" s="7"/>
      <c r="JXM322" s="7"/>
      <c r="JXN322" s="7"/>
      <c r="JXO322" s="7"/>
      <c r="JXP322" s="7"/>
      <c r="JXQ322" s="7"/>
      <c r="JXR322" s="7"/>
      <c r="JXS322" s="7"/>
      <c r="JXT322" s="7"/>
      <c r="JXU322" s="7"/>
      <c r="JXV322" s="7"/>
      <c r="JXW322" s="7"/>
      <c r="JXX322" s="7"/>
      <c r="JXY322" s="7"/>
      <c r="JXZ322" s="7"/>
      <c r="JYA322" s="7"/>
      <c r="JYB322" s="7"/>
      <c r="JYC322" s="7"/>
      <c r="JYD322" s="7"/>
      <c r="JYE322" s="7"/>
      <c r="JYF322" s="7"/>
      <c r="JYG322" s="7"/>
      <c r="JYH322" s="7"/>
      <c r="JYI322" s="7"/>
      <c r="JYJ322" s="7"/>
      <c r="JYK322" s="7"/>
      <c r="JYL322" s="7"/>
      <c r="JYM322" s="7"/>
      <c r="JYN322" s="7"/>
      <c r="JYO322" s="7"/>
      <c r="JYP322" s="7"/>
      <c r="JYQ322" s="7"/>
      <c r="JYR322" s="7"/>
      <c r="JYS322" s="7"/>
      <c r="JYT322" s="7"/>
      <c r="JYU322" s="7"/>
      <c r="JYV322" s="7"/>
      <c r="JYW322" s="7"/>
      <c r="JYX322" s="7"/>
      <c r="JYY322" s="7"/>
      <c r="JYZ322" s="7"/>
      <c r="JZA322" s="7"/>
      <c r="JZB322" s="7"/>
      <c r="JZC322" s="7"/>
      <c r="JZD322" s="7"/>
      <c r="JZE322" s="7"/>
      <c r="JZF322" s="7"/>
      <c r="JZG322" s="7"/>
      <c r="JZH322" s="7"/>
      <c r="JZI322" s="7"/>
      <c r="JZJ322" s="7"/>
      <c r="JZK322" s="7"/>
      <c r="JZL322" s="7"/>
      <c r="JZM322" s="7"/>
      <c r="JZN322" s="7"/>
      <c r="JZO322" s="7"/>
      <c r="JZP322" s="7"/>
      <c r="JZQ322" s="7"/>
      <c r="JZR322" s="7"/>
      <c r="JZS322" s="7"/>
      <c r="JZT322" s="7"/>
      <c r="JZU322" s="7"/>
      <c r="JZV322" s="7"/>
      <c r="JZW322" s="7"/>
      <c r="JZX322" s="7"/>
      <c r="JZY322" s="7"/>
      <c r="JZZ322" s="7"/>
      <c r="KAA322" s="7"/>
      <c r="KAB322" s="7"/>
      <c r="KAC322" s="7"/>
      <c r="KAD322" s="7"/>
      <c r="KAE322" s="7"/>
      <c r="KAF322" s="7"/>
      <c r="KAG322" s="7"/>
      <c r="KAH322" s="7"/>
      <c r="KAI322" s="7"/>
      <c r="KAJ322" s="7"/>
      <c r="KAK322" s="7"/>
      <c r="KAL322" s="7"/>
      <c r="KAM322" s="7"/>
      <c r="KAN322" s="7"/>
      <c r="KAO322" s="7"/>
      <c r="KAP322" s="7"/>
      <c r="KAQ322" s="7"/>
      <c r="KAR322" s="7"/>
      <c r="KAS322" s="7"/>
      <c r="KAT322" s="7"/>
      <c r="KAU322" s="7"/>
      <c r="KAV322" s="7"/>
      <c r="KAW322" s="7"/>
      <c r="KAX322" s="7"/>
      <c r="KAY322" s="7"/>
      <c r="KAZ322" s="7"/>
      <c r="KBA322" s="7"/>
      <c r="KBB322" s="7"/>
      <c r="KBC322" s="7"/>
      <c r="KBD322" s="7"/>
      <c r="KBE322" s="7"/>
      <c r="KBF322" s="7"/>
      <c r="KBG322" s="7"/>
      <c r="KBH322" s="7"/>
      <c r="KBI322" s="7"/>
      <c r="KBJ322" s="7"/>
      <c r="KBK322" s="7"/>
      <c r="KBL322" s="7"/>
      <c r="KBM322" s="7"/>
      <c r="KBN322" s="7"/>
      <c r="KBO322" s="7"/>
      <c r="KBP322" s="7"/>
      <c r="KBQ322" s="7"/>
      <c r="KBR322" s="7"/>
      <c r="KBS322" s="7"/>
      <c r="KBT322" s="7"/>
      <c r="KBU322" s="7"/>
      <c r="KBV322" s="7"/>
      <c r="KBW322" s="7"/>
      <c r="KBX322" s="7"/>
      <c r="KBY322" s="7"/>
      <c r="KBZ322" s="7"/>
      <c r="KCA322" s="7"/>
      <c r="KCB322" s="7"/>
      <c r="KCC322" s="7"/>
      <c r="KCD322" s="7"/>
      <c r="KCE322" s="7"/>
      <c r="KCF322" s="7"/>
      <c r="KCG322" s="7"/>
      <c r="KCH322" s="7"/>
      <c r="KCI322" s="7"/>
      <c r="KCJ322" s="7"/>
      <c r="KCK322" s="7"/>
      <c r="KCL322" s="7"/>
      <c r="KCM322" s="7"/>
      <c r="KCN322" s="7"/>
      <c r="KCO322" s="7"/>
      <c r="KCP322" s="7"/>
      <c r="KCQ322" s="7"/>
      <c r="KCR322" s="7"/>
      <c r="KCS322" s="7"/>
      <c r="KCT322" s="7"/>
      <c r="KCU322" s="7"/>
      <c r="KCV322" s="7"/>
      <c r="KCW322" s="7"/>
      <c r="KCX322" s="7"/>
      <c r="KCY322" s="7"/>
      <c r="KCZ322" s="7"/>
      <c r="KDA322" s="7"/>
      <c r="KDB322" s="7"/>
      <c r="KDC322" s="7"/>
      <c r="KDD322" s="7"/>
      <c r="KDE322" s="7"/>
      <c r="KDF322" s="7"/>
      <c r="KDG322" s="7"/>
      <c r="KDH322" s="7"/>
      <c r="KDI322" s="7"/>
      <c r="KDJ322" s="7"/>
      <c r="KDK322" s="7"/>
      <c r="KDL322" s="7"/>
      <c r="KDM322" s="7"/>
      <c r="KDN322" s="7"/>
      <c r="KDO322" s="7"/>
      <c r="KDP322" s="7"/>
      <c r="KDQ322" s="7"/>
      <c r="KDR322" s="7"/>
      <c r="KDS322" s="7"/>
      <c r="KDT322" s="7"/>
      <c r="KDU322" s="7"/>
      <c r="KDV322" s="7"/>
      <c r="KDW322" s="7"/>
      <c r="KDX322" s="7"/>
      <c r="KDY322" s="7"/>
      <c r="KDZ322" s="7"/>
      <c r="KEA322" s="7"/>
      <c r="KEB322" s="7"/>
      <c r="KEC322" s="7"/>
      <c r="KED322" s="7"/>
      <c r="KEE322" s="7"/>
      <c r="KEF322" s="7"/>
      <c r="KEG322" s="7"/>
      <c r="KEH322" s="7"/>
      <c r="KEI322" s="7"/>
      <c r="KEJ322" s="7"/>
      <c r="KEK322" s="7"/>
      <c r="KEL322" s="7"/>
      <c r="KEM322" s="7"/>
      <c r="KEN322" s="7"/>
      <c r="KEO322" s="7"/>
      <c r="KEP322" s="7"/>
      <c r="KEQ322" s="7"/>
      <c r="KER322" s="7"/>
      <c r="KES322" s="7"/>
      <c r="KET322" s="7"/>
      <c r="KEU322" s="7"/>
      <c r="KEV322" s="7"/>
      <c r="KEW322" s="7"/>
      <c r="KEX322" s="7"/>
      <c r="KEY322" s="7"/>
      <c r="KEZ322" s="7"/>
      <c r="KFA322" s="7"/>
      <c r="KFB322" s="7"/>
      <c r="KFC322" s="7"/>
      <c r="KFD322" s="7"/>
      <c r="KFE322" s="7"/>
      <c r="KFF322" s="7"/>
      <c r="KFG322" s="7"/>
      <c r="KFH322" s="7"/>
      <c r="KFI322" s="7"/>
      <c r="KFJ322" s="7"/>
      <c r="KFK322" s="7"/>
      <c r="KFL322" s="7"/>
      <c r="KFM322" s="7"/>
      <c r="KFN322" s="7"/>
      <c r="KFO322" s="7"/>
      <c r="KFP322" s="7"/>
      <c r="KFQ322" s="7"/>
      <c r="KFR322" s="7"/>
      <c r="KFS322" s="7"/>
      <c r="KFT322" s="7"/>
      <c r="KFU322" s="7"/>
      <c r="KFV322" s="7"/>
      <c r="KFW322" s="7"/>
      <c r="KFX322" s="7"/>
      <c r="KFY322" s="7"/>
      <c r="KFZ322" s="7"/>
      <c r="KGA322" s="7"/>
      <c r="KGB322" s="7"/>
      <c r="KGC322" s="7"/>
      <c r="KGD322" s="7"/>
      <c r="KGE322" s="7"/>
      <c r="KGF322" s="7"/>
      <c r="KGG322" s="7"/>
      <c r="KGH322" s="7"/>
      <c r="KGI322" s="7"/>
      <c r="KGJ322" s="7"/>
      <c r="KGK322" s="7"/>
      <c r="KGL322" s="7"/>
      <c r="KGM322" s="7"/>
      <c r="KGN322" s="7"/>
      <c r="KGO322" s="7"/>
      <c r="KGP322" s="7"/>
      <c r="KGQ322" s="7"/>
      <c r="KGR322" s="7"/>
      <c r="KGS322" s="7"/>
      <c r="KGT322" s="7"/>
      <c r="KGU322" s="7"/>
      <c r="KGV322" s="7"/>
      <c r="KGW322" s="7"/>
      <c r="KGX322" s="7"/>
      <c r="KGY322" s="7"/>
      <c r="KGZ322" s="7"/>
      <c r="KHA322" s="7"/>
      <c r="KHB322" s="7"/>
      <c r="KHC322" s="7"/>
      <c r="KHD322" s="7"/>
      <c r="KHE322" s="7"/>
      <c r="KHF322" s="7"/>
      <c r="KHG322" s="7"/>
      <c r="KHH322" s="7"/>
      <c r="KHI322" s="7"/>
      <c r="KHJ322" s="7"/>
      <c r="KHK322" s="7"/>
      <c r="KHL322" s="7"/>
      <c r="KHM322" s="7"/>
      <c r="KHN322" s="7"/>
      <c r="KHO322" s="7"/>
      <c r="KHP322" s="7"/>
      <c r="KHQ322" s="7"/>
      <c r="KHR322" s="7"/>
      <c r="KHS322" s="7"/>
      <c r="KHT322" s="7"/>
      <c r="KHU322" s="7"/>
      <c r="KHV322" s="7"/>
      <c r="KHW322" s="7"/>
      <c r="KHX322" s="7"/>
      <c r="KHY322" s="7"/>
      <c r="KHZ322" s="7"/>
      <c r="KIA322" s="7"/>
      <c r="KIB322" s="7"/>
      <c r="KIC322" s="7"/>
      <c r="KID322" s="7"/>
      <c r="KIE322" s="7"/>
      <c r="KIF322" s="7"/>
      <c r="KIG322" s="7"/>
      <c r="KIH322" s="7"/>
      <c r="KII322" s="7"/>
      <c r="KIJ322" s="7"/>
      <c r="KIK322" s="7"/>
      <c r="KIL322" s="7"/>
      <c r="KIM322" s="7"/>
      <c r="KIN322" s="7"/>
      <c r="KIO322" s="7"/>
      <c r="KIP322" s="7"/>
      <c r="KIQ322" s="7"/>
      <c r="KIR322" s="7"/>
      <c r="KIS322" s="7"/>
      <c r="KIT322" s="7"/>
      <c r="KIU322" s="7"/>
      <c r="KIV322" s="7"/>
      <c r="KIW322" s="7"/>
      <c r="KIX322" s="7"/>
      <c r="KIY322" s="7"/>
      <c r="KIZ322" s="7"/>
      <c r="KJA322" s="7"/>
      <c r="KJB322" s="7"/>
      <c r="KJC322" s="7"/>
      <c r="KJD322" s="7"/>
      <c r="KJE322" s="7"/>
      <c r="KJF322" s="7"/>
      <c r="KJG322" s="7"/>
      <c r="KJH322" s="7"/>
      <c r="KJI322" s="7"/>
      <c r="KJJ322" s="7"/>
      <c r="KJK322" s="7"/>
      <c r="KJL322" s="7"/>
      <c r="KJM322" s="7"/>
      <c r="KJN322" s="7"/>
      <c r="KJO322" s="7"/>
      <c r="KJP322" s="7"/>
      <c r="KJQ322" s="7"/>
      <c r="KJR322" s="7"/>
      <c r="KJS322" s="7"/>
      <c r="KJT322" s="7"/>
      <c r="KJU322" s="7"/>
      <c r="KJV322" s="7"/>
      <c r="KJW322" s="7"/>
      <c r="KJX322" s="7"/>
      <c r="KJY322" s="7"/>
      <c r="KJZ322" s="7"/>
      <c r="KKA322" s="7"/>
      <c r="KKB322" s="7"/>
      <c r="KKC322" s="7"/>
      <c r="KKD322" s="7"/>
      <c r="KKE322" s="7"/>
      <c r="KKF322" s="7"/>
      <c r="KKG322" s="7"/>
      <c r="KKH322" s="7"/>
      <c r="KKI322" s="7"/>
      <c r="KKJ322" s="7"/>
      <c r="KKK322" s="7"/>
      <c r="KKL322" s="7"/>
      <c r="KKM322" s="7"/>
      <c r="KKN322" s="7"/>
      <c r="KKO322" s="7"/>
      <c r="KKP322" s="7"/>
      <c r="KKQ322" s="7"/>
      <c r="KKR322" s="7"/>
      <c r="KKS322" s="7"/>
      <c r="KKT322" s="7"/>
      <c r="KKU322" s="7"/>
      <c r="KKV322" s="7"/>
      <c r="KKW322" s="7"/>
      <c r="KKX322" s="7"/>
      <c r="KKY322" s="7"/>
      <c r="KKZ322" s="7"/>
      <c r="KLA322" s="7"/>
      <c r="KLB322" s="7"/>
      <c r="KLC322" s="7"/>
      <c r="KLD322" s="7"/>
      <c r="KLE322" s="7"/>
      <c r="KLF322" s="7"/>
      <c r="KLG322" s="7"/>
      <c r="KLH322" s="7"/>
      <c r="KLI322" s="7"/>
      <c r="KLJ322" s="7"/>
      <c r="KLK322" s="7"/>
      <c r="KLL322" s="7"/>
      <c r="KLM322" s="7"/>
      <c r="KLN322" s="7"/>
      <c r="KLO322" s="7"/>
      <c r="KLP322" s="7"/>
      <c r="KLQ322" s="7"/>
      <c r="KLR322" s="7"/>
      <c r="KLS322" s="7"/>
      <c r="KLT322" s="7"/>
      <c r="KLU322" s="7"/>
      <c r="KLV322" s="7"/>
      <c r="KLW322" s="7"/>
      <c r="KLX322" s="7"/>
      <c r="KLY322" s="7"/>
      <c r="KLZ322" s="7"/>
      <c r="KMA322" s="7"/>
      <c r="KMB322" s="7"/>
      <c r="KMC322" s="7"/>
      <c r="KMD322" s="7"/>
      <c r="KME322" s="7"/>
      <c r="KMF322" s="7"/>
      <c r="KMG322" s="7"/>
      <c r="KMH322" s="7"/>
      <c r="KMI322" s="7"/>
      <c r="KMJ322" s="7"/>
      <c r="KMK322" s="7"/>
      <c r="KML322" s="7"/>
      <c r="KMM322" s="7"/>
      <c r="KMN322" s="7"/>
      <c r="KMO322" s="7"/>
      <c r="KMP322" s="7"/>
      <c r="KMQ322" s="7"/>
      <c r="KMR322" s="7"/>
      <c r="KMS322" s="7"/>
      <c r="KMT322" s="7"/>
      <c r="KMU322" s="7"/>
      <c r="KMV322" s="7"/>
      <c r="KMW322" s="7"/>
      <c r="KMX322" s="7"/>
      <c r="KMY322" s="7"/>
      <c r="KMZ322" s="7"/>
      <c r="KNA322" s="7"/>
      <c r="KNB322" s="7"/>
      <c r="KNC322" s="7"/>
      <c r="KND322" s="7"/>
      <c r="KNE322" s="7"/>
      <c r="KNF322" s="7"/>
      <c r="KNG322" s="7"/>
      <c r="KNH322" s="7"/>
      <c r="KNI322" s="7"/>
      <c r="KNJ322" s="7"/>
      <c r="KNK322" s="7"/>
      <c r="KNL322" s="7"/>
      <c r="KNM322" s="7"/>
      <c r="KNN322" s="7"/>
      <c r="KNO322" s="7"/>
      <c r="KNP322" s="7"/>
      <c r="KNQ322" s="7"/>
      <c r="KNR322" s="7"/>
      <c r="KNS322" s="7"/>
      <c r="KNT322" s="7"/>
      <c r="KNU322" s="7"/>
      <c r="KNV322" s="7"/>
      <c r="KNW322" s="7"/>
      <c r="KNX322" s="7"/>
      <c r="KNY322" s="7"/>
      <c r="KNZ322" s="7"/>
      <c r="KOA322" s="7"/>
      <c r="KOB322" s="7"/>
      <c r="KOC322" s="7"/>
      <c r="KOD322" s="7"/>
      <c r="KOE322" s="7"/>
      <c r="KOF322" s="7"/>
      <c r="KOG322" s="7"/>
      <c r="KOH322" s="7"/>
      <c r="KOI322" s="7"/>
      <c r="KOJ322" s="7"/>
      <c r="KOK322" s="7"/>
      <c r="KOL322" s="7"/>
      <c r="KOM322" s="7"/>
      <c r="KON322" s="7"/>
      <c r="KOO322" s="7"/>
      <c r="KOP322" s="7"/>
      <c r="KOQ322" s="7"/>
      <c r="KOR322" s="7"/>
      <c r="KOS322" s="7"/>
      <c r="KOT322" s="7"/>
      <c r="KOU322" s="7"/>
      <c r="KOV322" s="7"/>
      <c r="KOW322" s="7"/>
      <c r="KOX322" s="7"/>
      <c r="KOY322" s="7"/>
      <c r="KOZ322" s="7"/>
      <c r="KPA322" s="7"/>
      <c r="KPB322" s="7"/>
      <c r="KPC322" s="7"/>
      <c r="KPD322" s="7"/>
      <c r="KPE322" s="7"/>
      <c r="KPF322" s="7"/>
      <c r="KPG322" s="7"/>
      <c r="KPH322" s="7"/>
      <c r="KPI322" s="7"/>
      <c r="KPJ322" s="7"/>
      <c r="KPK322" s="7"/>
      <c r="KPL322" s="7"/>
      <c r="KPM322" s="7"/>
      <c r="KPN322" s="7"/>
      <c r="KPO322" s="7"/>
      <c r="KPP322" s="7"/>
      <c r="KPQ322" s="7"/>
      <c r="KPR322" s="7"/>
      <c r="KPS322" s="7"/>
      <c r="KPT322" s="7"/>
      <c r="KPU322" s="7"/>
      <c r="KPV322" s="7"/>
      <c r="KPW322" s="7"/>
      <c r="KPX322" s="7"/>
      <c r="KPY322" s="7"/>
      <c r="KPZ322" s="7"/>
      <c r="KQA322" s="7"/>
      <c r="KQB322" s="7"/>
      <c r="KQC322" s="7"/>
      <c r="KQD322" s="7"/>
      <c r="KQE322" s="7"/>
      <c r="KQF322" s="7"/>
      <c r="KQG322" s="7"/>
      <c r="KQH322" s="7"/>
      <c r="KQI322" s="7"/>
      <c r="KQJ322" s="7"/>
      <c r="KQK322" s="7"/>
      <c r="KQL322" s="7"/>
      <c r="KQM322" s="7"/>
      <c r="KQN322" s="7"/>
      <c r="KQO322" s="7"/>
      <c r="KQP322" s="7"/>
      <c r="KQQ322" s="7"/>
      <c r="KQR322" s="7"/>
      <c r="KQS322" s="7"/>
      <c r="KQT322" s="7"/>
      <c r="KQU322" s="7"/>
      <c r="KQV322" s="7"/>
      <c r="KQW322" s="7"/>
      <c r="KQX322" s="7"/>
      <c r="KQY322" s="7"/>
      <c r="KQZ322" s="7"/>
      <c r="KRA322" s="7"/>
      <c r="KRB322" s="7"/>
      <c r="KRC322" s="7"/>
      <c r="KRD322" s="7"/>
      <c r="KRE322" s="7"/>
      <c r="KRF322" s="7"/>
      <c r="KRG322" s="7"/>
      <c r="KRH322" s="7"/>
      <c r="KRI322" s="7"/>
      <c r="KRJ322" s="7"/>
      <c r="KRK322" s="7"/>
      <c r="KRL322" s="7"/>
      <c r="KRM322" s="7"/>
      <c r="KRN322" s="7"/>
      <c r="KRO322" s="7"/>
      <c r="KRP322" s="7"/>
      <c r="KRQ322" s="7"/>
      <c r="KRR322" s="7"/>
      <c r="KRS322" s="7"/>
      <c r="KRT322" s="7"/>
      <c r="KRU322" s="7"/>
      <c r="KRV322" s="7"/>
      <c r="KRW322" s="7"/>
      <c r="KRX322" s="7"/>
      <c r="KRY322" s="7"/>
      <c r="KRZ322" s="7"/>
      <c r="KSA322" s="7"/>
      <c r="KSB322" s="7"/>
      <c r="KSC322" s="7"/>
      <c r="KSD322" s="7"/>
      <c r="KSE322" s="7"/>
      <c r="KSF322" s="7"/>
      <c r="KSG322" s="7"/>
      <c r="KSH322" s="7"/>
      <c r="KSI322" s="7"/>
      <c r="KSJ322" s="7"/>
      <c r="KSK322" s="7"/>
      <c r="KSL322" s="7"/>
      <c r="KSM322" s="7"/>
      <c r="KSN322" s="7"/>
      <c r="KSO322" s="7"/>
      <c r="KSP322" s="7"/>
      <c r="KSQ322" s="7"/>
      <c r="KSR322" s="7"/>
      <c r="KSS322" s="7"/>
      <c r="KST322" s="7"/>
      <c r="KSU322" s="7"/>
      <c r="KSV322" s="7"/>
      <c r="KSW322" s="7"/>
      <c r="KSX322" s="7"/>
      <c r="KSY322" s="7"/>
      <c r="KSZ322" s="7"/>
      <c r="KTA322" s="7"/>
      <c r="KTB322" s="7"/>
      <c r="KTC322" s="7"/>
      <c r="KTD322" s="7"/>
      <c r="KTE322" s="7"/>
      <c r="KTF322" s="7"/>
      <c r="KTG322" s="7"/>
      <c r="KTH322" s="7"/>
      <c r="KTI322" s="7"/>
      <c r="KTJ322" s="7"/>
      <c r="KTK322" s="7"/>
      <c r="KTL322" s="7"/>
      <c r="KTM322" s="7"/>
      <c r="KTN322" s="7"/>
      <c r="KTO322" s="7"/>
      <c r="KTP322" s="7"/>
      <c r="KTQ322" s="7"/>
      <c r="KTR322" s="7"/>
      <c r="KTS322" s="7"/>
      <c r="KTT322" s="7"/>
      <c r="KTU322" s="7"/>
      <c r="KTV322" s="7"/>
      <c r="KTW322" s="7"/>
      <c r="KTX322" s="7"/>
      <c r="KTY322" s="7"/>
      <c r="KTZ322" s="7"/>
      <c r="KUA322" s="7"/>
      <c r="KUB322" s="7"/>
      <c r="KUC322" s="7"/>
      <c r="KUD322" s="7"/>
      <c r="KUE322" s="7"/>
      <c r="KUF322" s="7"/>
      <c r="KUG322" s="7"/>
      <c r="KUH322" s="7"/>
      <c r="KUI322" s="7"/>
      <c r="KUJ322" s="7"/>
      <c r="KUK322" s="7"/>
      <c r="KUL322" s="7"/>
      <c r="KUM322" s="7"/>
      <c r="KUN322" s="7"/>
      <c r="KUO322" s="7"/>
      <c r="KUP322" s="7"/>
      <c r="KUQ322" s="7"/>
      <c r="KUR322" s="7"/>
      <c r="KUS322" s="7"/>
      <c r="KUT322" s="7"/>
      <c r="KUU322" s="7"/>
      <c r="KUV322" s="7"/>
      <c r="KUW322" s="7"/>
      <c r="KUX322" s="7"/>
      <c r="KUY322" s="7"/>
      <c r="KUZ322" s="7"/>
      <c r="KVA322" s="7"/>
      <c r="KVB322" s="7"/>
      <c r="KVC322" s="7"/>
      <c r="KVD322" s="7"/>
      <c r="KVE322" s="7"/>
      <c r="KVF322" s="7"/>
      <c r="KVG322" s="7"/>
      <c r="KVH322" s="7"/>
      <c r="KVI322" s="7"/>
      <c r="KVJ322" s="7"/>
      <c r="KVK322" s="7"/>
      <c r="KVL322" s="7"/>
      <c r="KVM322" s="7"/>
      <c r="KVN322" s="7"/>
      <c r="KVO322" s="7"/>
      <c r="KVP322" s="7"/>
      <c r="KVQ322" s="7"/>
      <c r="KVR322" s="7"/>
      <c r="KVS322" s="7"/>
      <c r="KVT322" s="7"/>
      <c r="KVU322" s="7"/>
      <c r="KVV322" s="7"/>
      <c r="KVW322" s="7"/>
      <c r="KVX322" s="7"/>
      <c r="KVY322" s="7"/>
      <c r="KVZ322" s="7"/>
      <c r="KWA322" s="7"/>
      <c r="KWB322" s="7"/>
      <c r="KWC322" s="7"/>
      <c r="KWD322" s="7"/>
      <c r="KWE322" s="7"/>
      <c r="KWF322" s="7"/>
      <c r="KWG322" s="7"/>
      <c r="KWH322" s="7"/>
      <c r="KWI322" s="7"/>
      <c r="KWJ322" s="7"/>
      <c r="KWK322" s="7"/>
      <c r="KWL322" s="7"/>
      <c r="KWM322" s="7"/>
      <c r="KWN322" s="7"/>
      <c r="KWO322" s="7"/>
      <c r="KWP322" s="7"/>
      <c r="KWQ322" s="7"/>
      <c r="KWR322" s="7"/>
      <c r="KWS322" s="7"/>
      <c r="KWT322" s="7"/>
      <c r="KWU322" s="7"/>
      <c r="KWV322" s="7"/>
      <c r="KWW322" s="7"/>
      <c r="KWX322" s="7"/>
      <c r="KWY322" s="7"/>
      <c r="KWZ322" s="7"/>
      <c r="KXA322" s="7"/>
      <c r="KXB322" s="7"/>
      <c r="KXC322" s="7"/>
      <c r="KXD322" s="7"/>
      <c r="KXE322" s="7"/>
      <c r="KXF322" s="7"/>
      <c r="KXG322" s="7"/>
      <c r="KXH322" s="7"/>
      <c r="KXI322" s="7"/>
      <c r="KXJ322" s="7"/>
      <c r="KXK322" s="7"/>
      <c r="KXL322" s="7"/>
      <c r="KXM322" s="7"/>
      <c r="KXN322" s="7"/>
      <c r="KXO322" s="7"/>
      <c r="KXP322" s="7"/>
      <c r="KXQ322" s="7"/>
      <c r="KXR322" s="7"/>
      <c r="KXS322" s="7"/>
      <c r="KXT322" s="7"/>
      <c r="KXU322" s="7"/>
      <c r="KXV322" s="7"/>
      <c r="KXW322" s="7"/>
      <c r="KXX322" s="7"/>
      <c r="KXY322" s="7"/>
      <c r="KXZ322" s="7"/>
      <c r="KYA322" s="7"/>
      <c r="KYB322" s="7"/>
      <c r="KYC322" s="7"/>
      <c r="KYD322" s="7"/>
      <c r="KYE322" s="7"/>
      <c r="KYF322" s="7"/>
      <c r="KYG322" s="7"/>
      <c r="KYH322" s="7"/>
      <c r="KYI322" s="7"/>
      <c r="KYJ322" s="7"/>
      <c r="KYK322" s="7"/>
      <c r="KYL322" s="7"/>
      <c r="KYM322" s="7"/>
      <c r="KYN322" s="7"/>
      <c r="KYO322" s="7"/>
      <c r="KYP322" s="7"/>
      <c r="KYQ322" s="7"/>
      <c r="KYR322" s="7"/>
      <c r="KYS322" s="7"/>
      <c r="KYT322" s="7"/>
      <c r="KYU322" s="7"/>
      <c r="KYV322" s="7"/>
      <c r="KYW322" s="7"/>
      <c r="KYX322" s="7"/>
      <c r="KYY322" s="7"/>
      <c r="KYZ322" s="7"/>
      <c r="KZA322" s="7"/>
      <c r="KZB322" s="7"/>
      <c r="KZC322" s="7"/>
      <c r="KZD322" s="7"/>
      <c r="KZE322" s="7"/>
      <c r="KZF322" s="7"/>
      <c r="KZG322" s="7"/>
      <c r="KZH322" s="7"/>
      <c r="KZI322" s="7"/>
      <c r="KZJ322" s="7"/>
      <c r="KZK322" s="7"/>
      <c r="KZL322" s="7"/>
      <c r="KZM322" s="7"/>
      <c r="KZN322" s="7"/>
      <c r="KZO322" s="7"/>
      <c r="KZP322" s="7"/>
      <c r="KZQ322" s="7"/>
      <c r="KZR322" s="7"/>
      <c r="KZS322" s="7"/>
      <c r="KZT322" s="7"/>
      <c r="KZU322" s="7"/>
      <c r="KZV322" s="7"/>
      <c r="KZW322" s="7"/>
      <c r="KZX322" s="7"/>
      <c r="KZY322" s="7"/>
      <c r="KZZ322" s="7"/>
      <c r="LAA322" s="7"/>
      <c r="LAB322" s="7"/>
      <c r="LAC322" s="7"/>
      <c r="LAD322" s="7"/>
      <c r="LAE322" s="7"/>
      <c r="LAF322" s="7"/>
      <c r="LAG322" s="7"/>
      <c r="LAH322" s="7"/>
      <c r="LAI322" s="7"/>
      <c r="LAJ322" s="7"/>
      <c r="LAK322" s="7"/>
      <c r="LAL322" s="7"/>
      <c r="LAM322" s="7"/>
      <c r="LAN322" s="7"/>
      <c r="LAO322" s="7"/>
      <c r="LAP322" s="7"/>
      <c r="LAQ322" s="7"/>
      <c r="LAR322" s="7"/>
      <c r="LAS322" s="7"/>
      <c r="LAT322" s="7"/>
      <c r="LAU322" s="7"/>
      <c r="LAV322" s="7"/>
      <c r="LAW322" s="7"/>
      <c r="LAX322" s="7"/>
      <c r="LAY322" s="7"/>
      <c r="LAZ322" s="7"/>
      <c r="LBA322" s="7"/>
      <c r="LBB322" s="7"/>
      <c r="LBC322" s="7"/>
      <c r="LBD322" s="7"/>
      <c r="LBE322" s="7"/>
      <c r="LBF322" s="7"/>
      <c r="LBG322" s="7"/>
      <c r="LBH322" s="7"/>
      <c r="LBI322" s="7"/>
      <c r="LBJ322" s="7"/>
      <c r="LBK322" s="7"/>
      <c r="LBL322" s="7"/>
      <c r="LBM322" s="7"/>
      <c r="LBN322" s="7"/>
      <c r="LBO322" s="7"/>
      <c r="LBP322" s="7"/>
      <c r="LBQ322" s="7"/>
      <c r="LBR322" s="7"/>
      <c r="LBS322" s="7"/>
      <c r="LBT322" s="7"/>
      <c r="LBU322" s="7"/>
      <c r="LBV322" s="7"/>
      <c r="LBW322" s="7"/>
      <c r="LBX322" s="7"/>
      <c r="LBY322" s="7"/>
      <c r="LBZ322" s="7"/>
      <c r="LCA322" s="7"/>
      <c r="LCB322" s="7"/>
      <c r="LCC322" s="7"/>
      <c r="LCD322" s="7"/>
      <c r="LCE322" s="7"/>
      <c r="LCF322" s="7"/>
      <c r="LCG322" s="7"/>
      <c r="LCH322" s="7"/>
      <c r="LCI322" s="7"/>
      <c r="LCJ322" s="7"/>
      <c r="LCK322" s="7"/>
      <c r="LCL322" s="7"/>
      <c r="LCM322" s="7"/>
      <c r="LCN322" s="7"/>
      <c r="LCO322" s="7"/>
      <c r="LCP322" s="7"/>
      <c r="LCQ322" s="7"/>
      <c r="LCR322" s="7"/>
      <c r="LCS322" s="7"/>
      <c r="LCT322" s="7"/>
      <c r="LCU322" s="7"/>
      <c r="LCV322" s="7"/>
      <c r="LCW322" s="7"/>
      <c r="LCX322" s="7"/>
      <c r="LCY322" s="7"/>
      <c r="LCZ322" s="7"/>
      <c r="LDA322" s="7"/>
      <c r="LDB322" s="7"/>
      <c r="LDC322" s="7"/>
      <c r="LDD322" s="7"/>
      <c r="LDE322" s="7"/>
      <c r="LDF322" s="7"/>
      <c r="LDG322" s="7"/>
      <c r="LDH322" s="7"/>
      <c r="LDI322" s="7"/>
      <c r="LDJ322" s="7"/>
      <c r="LDK322" s="7"/>
      <c r="LDL322" s="7"/>
      <c r="LDM322" s="7"/>
      <c r="LDN322" s="7"/>
      <c r="LDO322" s="7"/>
      <c r="LDP322" s="7"/>
      <c r="LDQ322" s="7"/>
      <c r="LDR322" s="7"/>
      <c r="LDS322" s="7"/>
      <c r="LDT322" s="7"/>
      <c r="LDU322" s="7"/>
      <c r="LDV322" s="7"/>
      <c r="LDW322" s="7"/>
      <c r="LDX322" s="7"/>
      <c r="LDY322" s="7"/>
      <c r="LDZ322" s="7"/>
      <c r="LEA322" s="7"/>
      <c r="LEB322" s="7"/>
      <c r="LEC322" s="7"/>
      <c r="LED322" s="7"/>
      <c r="LEE322" s="7"/>
      <c r="LEF322" s="7"/>
      <c r="LEG322" s="7"/>
      <c r="LEH322" s="7"/>
      <c r="LEI322" s="7"/>
      <c r="LEJ322" s="7"/>
      <c r="LEK322" s="7"/>
      <c r="LEL322" s="7"/>
      <c r="LEM322" s="7"/>
      <c r="LEN322" s="7"/>
      <c r="LEO322" s="7"/>
      <c r="LEP322" s="7"/>
      <c r="LEQ322" s="7"/>
      <c r="LER322" s="7"/>
      <c r="LES322" s="7"/>
      <c r="LET322" s="7"/>
      <c r="LEU322" s="7"/>
      <c r="LEV322" s="7"/>
      <c r="LEW322" s="7"/>
      <c r="LEX322" s="7"/>
      <c r="LEY322" s="7"/>
      <c r="LEZ322" s="7"/>
      <c r="LFA322" s="7"/>
      <c r="LFB322" s="7"/>
      <c r="LFC322" s="7"/>
      <c r="LFD322" s="7"/>
      <c r="LFE322" s="7"/>
      <c r="LFF322" s="7"/>
      <c r="LFG322" s="7"/>
      <c r="LFH322" s="7"/>
      <c r="LFI322" s="7"/>
      <c r="LFJ322" s="7"/>
      <c r="LFK322" s="7"/>
      <c r="LFL322" s="7"/>
      <c r="LFM322" s="7"/>
      <c r="LFN322" s="7"/>
      <c r="LFO322" s="7"/>
      <c r="LFP322" s="7"/>
      <c r="LFQ322" s="7"/>
      <c r="LFR322" s="7"/>
      <c r="LFS322" s="7"/>
      <c r="LFT322" s="7"/>
      <c r="LFU322" s="7"/>
      <c r="LFV322" s="7"/>
      <c r="LFW322" s="7"/>
      <c r="LFX322" s="7"/>
      <c r="LFY322" s="7"/>
      <c r="LFZ322" s="7"/>
      <c r="LGA322" s="7"/>
      <c r="LGB322" s="7"/>
      <c r="LGC322" s="7"/>
      <c r="LGD322" s="7"/>
      <c r="LGE322" s="7"/>
      <c r="LGF322" s="7"/>
      <c r="LGG322" s="7"/>
      <c r="LGH322" s="7"/>
      <c r="LGI322" s="7"/>
      <c r="LGJ322" s="7"/>
      <c r="LGK322" s="7"/>
      <c r="LGL322" s="7"/>
      <c r="LGM322" s="7"/>
      <c r="LGN322" s="7"/>
      <c r="LGO322" s="7"/>
      <c r="LGP322" s="7"/>
      <c r="LGQ322" s="7"/>
      <c r="LGR322" s="7"/>
      <c r="LGS322" s="7"/>
      <c r="LGT322" s="7"/>
      <c r="LGU322" s="7"/>
      <c r="LGV322" s="7"/>
      <c r="LGW322" s="7"/>
      <c r="LGX322" s="7"/>
      <c r="LGY322" s="7"/>
      <c r="LGZ322" s="7"/>
      <c r="LHA322" s="7"/>
      <c r="LHB322" s="7"/>
      <c r="LHC322" s="7"/>
      <c r="LHD322" s="7"/>
      <c r="LHE322" s="7"/>
      <c r="LHF322" s="7"/>
      <c r="LHG322" s="7"/>
      <c r="LHH322" s="7"/>
      <c r="LHI322" s="7"/>
      <c r="LHJ322" s="7"/>
      <c r="LHK322" s="7"/>
      <c r="LHL322" s="7"/>
      <c r="LHM322" s="7"/>
      <c r="LHN322" s="7"/>
      <c r="LHO322" s="7"/>
      <c r="LHP322" s="7"/>
      <c r="LHQ322" s="7"/>
      <c r="LHR322" s="7"/>
      <c r="LHS322" s="7"/>
      <c r="LHT322" s="7"/>
      <c r="LHU322" s="7"/>
      <c r="LHV322" s="7"/>
      <c r="LHW322" s="7"/>
      <c r="LHX322" s="7"/>
      <c r="LHY322" s="7"/>
      <c r="LHZ322" s="7"/>
      <c r="LIA322" s="7"/>
      <c r="LIB322" s="7"/>
      <c r="LIC322" s="7"/>
      <c r="LID322" s="7"/>
      <c r="LIE322" s="7"/>
      <c r="LIF322" s="7"/>
      <c r="LIG322" s="7"/>
      <c r="LIH322" s="7"/>
      <c r="LII322" s="7"/>
      <c r="LIJ322" s="7"/>
      <c r="LIK322" s="7"/>
      <c r="LIL322" s="7"/>
      <c r="LIM322" s="7"/>
      <c r="LIN322" s="7"/>
      <c r="LIO322" s="7"/>
      <c r="LIP322" s="7"/>
      <c r="LIQ322" s="7"/>
      <c r="LIR322" s="7"/>
      <c r="LIS322" s="7"/>
      <c r="LIT322" s="7"/>
      <c r="LIU322" s="7"/>
      <c r="LIV322" s="7"/>
      <c r="LIW322" s="7"/>
      <c r="LIX322" s="7"/>
      <c r="LIY322" s="7"/>
      <c r="LIZ322" s="7"/>
      <c r="LJA322" s="7"/>
      <c r="LJB322" s="7"/>
      <c r="LJC322" s="7"/>
      <c r="LJD322" s="7"/>
      <c r="LJE322" s="7"/>
      <c r="LJF322" s="7"/>
      <c r="LJG322" s="7"/>
      <c r="LJH322" s="7"/>
      <c r="LJI322" s="7"/>
      <c r="LJJ322" s="7"/>
      <c r="LJK322" s="7"/>
      <c r="LJL322" s="7"/>
      <c r="LJM322" s="7"/>
      <c r="LJN322" s="7"/>
      <c r="LJO322" s="7"/>
      <c r="LJP322" s="7"/>
      <c r="LJQ322" s="7"/>
      <c r="LJR322" s="7"/>
      <c r="LJS322" s="7"/>
      <c r="LJT322" s="7"/>
      <c r="LJU322" s="7"/>
      <c r="LJV322" s="7"/>
      <c r="LJW322" s="7"/>
      <c r="LJX322" s="7"/>
      <c r="LJY322" s="7"/>
      <c r="LJZ322" s="7"/>
      <c r="LKA322" s="7"/>
      <c r="LKB322" s="7"/>
      <c r="LKC322" s="7"/>
      <c r="LKD322" s="7"/>
      <c r="LKE322" s="7"/>
      <c r="LKF322" s="7"/>
      <c r="LKG322" s="7"/>
      <c r="LKH322" s="7"/>
      <c r="LKI322" s="7"/>
      <c r="LKJ322" s="7"/>
      <c r="LKK322" s="7"/>
      <c r="LKL322" s="7"/>
      <c r="LKM322" s="7"/>
      <c r="LKN322" s="7"/>
      <c r="LKO322" s="7"/>
      <c r="LKP322" s="7"/>
      <c r="LKQ322" s="7"/>
      <c r="LKR322" s="7"/>
      <c r="LKS322" s="7"/>
      <c r="LKT322" s="7"/>
      <c r="LKU322" s="7"/>
      <c r="LKV322" s="7"/>
      <c r="LKW322" s="7"/>
      <c r="LKX322" s="7"/>
      <c r="LKY322" s="7"/>
      <c r="LKZ322" s="7"/>
      <c r="LLA322" s="7"/>
      <c r="LLB322" s="7"/>
      <c r="LLC322" s="7"/>
      <c r="LLD322" s="7"/>
      <c r="LLE322" s="7"/>
      <c r="LLF322" s="7"/>
      <c r="LLG322" s="7"/>
      <c r="LLH322" s="7"/>
      <c r="LLI322" s="7"/>
      <c r="LLJ322" s="7"/>
      <c r="LLK322" s="7"/>
      <c r="LLL322" s="7"/>
      <c r="LLM322" s="7"/>
      <c r="LLN322" s="7"/>
      <c r="LLO322" s="7"/>
      <c r="LLP322" s="7"/>
      <c r="LLQ322" s="7"/>
      <c r="LLR322" s="7"/>
      <c r="LLS322" s="7"/>
      <c r="LLT322" s="7"/>
      <c r="LLU322" s="7"/>
      <c r="LLV322" s="7"/>
      <c r="LLW322" s="7"/>
      <c r="LLX322" s="7"/>
      <c r="LLY322" s="7"/>
      <c r="LLZ322" s="7"/>
      <c r="LMA322" s="7"/>
      <c r="LMB322" s="7"/>
      <c r="LMC322" s="7"/>
      <c r="LMD322" s="7"/>
      <c r="LME322" s="7"/>
      <c r="LMF322" s="7"/>
      <c r="LMG322" s="7"/>
      <c r="LMH322" s="7"/>
      <c r="LMI322" s="7"/>
      <c r="LMJ322" s="7"/>
      <c r="LMK322" s="7"/>
      <c r="LML322" s="7"/>
      <c r="LMM322" s="7"/>
      <c r="LMN322" s="7"/>
      <c r="LMO322" s="7"/>
      <c r="LMP322" s="7"/>
      <c r="LMQ322" s="7"/>
      <c r="LMR322" s="7"/>
      <c r="LMS322" s="7"/>
      <c r="LMT322" s="7"/>
      <c r="LMU322" s="7"/>
      <c r="LMV322" s="7"/>
      <c r="LMW322" s="7"/>
      <c r="LMX322" s="7"/>
      <c r="LMY322" s="7"/>
      <c r="LMZ322" s="7"/>
      <c r="LNA322" s="7"/>
      <c r="LNB322" s="7"/>
      <c r="LNC322" s="7"/>
      <c r="LND322" s="7"/>
      <c r="LNE322" s="7"/>
      <c r="LNF322" s="7"/>
      <c r="LNG322" s="7"/>
      <c r="LNH322" s="7"/>
      <c r="LNI322" s="7"/>
      <c r="LNJ322" s="7"/>
      <c r="LNK322" s="7"/>
      <c r="LNL322" s="7"/>
      <c r="LNM322" s="7"/>
      <c r="LNN322" s="7"/>
      <c r="LNO322" s="7"/>
      <c r="LNP322" s="7"/>
      <c r="LNQ322" s="7"/>
      <c r="LNR322" s="7"/>
      <c r="LNS322" s="7"/>
      <c r="LNT322" s="7"/>
      <c r="LNU322" s="7"/>
      <c r="LNV322" s="7"/>
      <c r="LNW322" s="7"/>
      <c r="LNX322" s="7"/>
      <c r="LNY322" s="7"/>
      <c r="LNZ322" s="7"/>
      <c r="LOA322" s="7"/>
      <c r="LOB322" s="7"/>
      <c r="LOC322" s="7"/>
      <c r="LOD322" s="7"/>
      <c r="LOE322" s="7"/>
      <c r="LOF322" s="7"/>
      <c r="LOG322" s="7"/>
      <c r="LOH322" s="7"/>
      <c r="LOI322" s="7"/>
      <c r="LOJ322" s="7"/>
      <c r="LOK322" s="7"/>
      <c r="LOL322" s="7"/>
      <c r="LOM322" s="7"/>
      <c r="LON322" s="7"/>
      <c r="LOO322" s="7"/>
      <c r="LOP322" s="7"/>
      <c r="LOQ322" s="7"/>
      <c r="LOR322" s="7"/>
      <c r="LOS322" s="7"/>
      <c r="LOT322" s="7"/>
      <c r="LOU322" s="7"/>
      <c r="LOV322" s="7"/>
      <c r="LOW322" s="7"/>
      <c r="LOX322" s="7"/>
      <c r="LOY322" s="7"/>
      <c r="LOZ322" s="7"/>
      <c r="LPA322" s="7"/>
      <c r="LPB322" s="7"/>
      <c r="LPC322" s="7"/>
      <c r="LPD322" s="7"/>
      <c r="LPE322" s="7"/>
      <c r="LPF322" s="7"/>
      <c r="LPG322" s="7"/>
      <c r="LPH322" s="7"/>
      <c r="LPI322" s="7"/>
      <c r="LPJ322" s="7"/>
      <c r="LPK322" s="7"/>
      <c r="LPL322" s="7"/>
      <c r="LPM322" s="7"/>
      <c r="LPN322" s="7"/>
      <c r="LPO322" s="7"/>
      <c r="LPP322" s="7"/>
      <c r="LPQ322" s="7"/>
      <c r="LPR322" s="7"/>
      <c r="LPS322" s="7"/>
      <c r="LPT322" s="7"/>
      <c r="LPU322" s="7"/>
      <c r="LPV322" s="7"/>
      <c r="LPW322" s="7"/>
      <c r="LPX322" s="7"/>
      <c r="LPY322" s="7"/>
      <c r="LPZ322" s="7"/>
      <c r="LQA322" s="7"/>
      <c r="LQB322" s="7"/>
      <c r="LQC322" s="7"/>
      <c r="LQD322" s="7"/>
      <c r="LQE322" s="7"/>
      <c r="LQF322" s="7"/>
      <c r="LQG322" s="7"/>
      <c r="LQH322" s="7"/>
      <c r="LQI322" s="7"/>
      <c r="LQJ322" s="7"/>
      <c r="LQK322" s="7"/>
      <c r="LQL322" s="7"/>
      <c r="LQM322" s="7"/>
      <c r="LQN322" s="7"/>
      <c r="LQO322" s="7"/>
      <c r="LQP322" s="7"/>
      <c r="LQQ322" s="7"/>
      <c r="LQR322" s="7"/>
      <c r="LQS322" s="7"/>
      <c r="LQT322" s="7"/>
      <c r="LQU322" s="7"/>
      <c r="LQV322" s="7"/>
      <c r="LQW322" s="7"/>
      <c r="LQX322" s="7"/>
      <c r="LQY322" s="7"/>
      <c r="LQZ322" s="7"/>
      <c r="LRA322" s="7"/>
      <c r="LRB322" s="7"/>
      <c r="LRC322" s="7"/>
      <c r="LRD322" s="7"/>
      <c r="LRE322" s="7"/>
      <c r="LRF322" s="7"/>
      <c r="LRG322" s="7"/>
      <c r="LRH322" s="7"/>
      <c r="LRI322" s="7"/>
      <c r="LRJ322" s="7"/>
      <c r="LRK322" s="7"/>
      <c r="LRL322" s="7"/>
      <c r="LRM322" s="7"/>
      <c r="LRN322" s="7"/>
      <c r="LRO322" s="7"/>
      <c r="LRP322" s="7"/>
      <c r="LRQ322" s="7"/>
      <c r="LRR322" s="7"/>
      <c r="LRS322" s="7"/>
      <c r="LRT322" s="7"/>
      <c r="LRU322" s="7"/>
      <c r="LRV322" s="7"/>
      <c r="LRW322" s="7"/>
      <c r="LRX322" s="7"/>
      <c r="LRY322" s="7"/>
      <c r="LRZ322" s="7"/>
      <c r="LSA322" s="7"/>
      <c r="LSB322" s="7"/>
      <c r="LSC322" s="7"/>
      <c r="LSD322" s="7"/>
      <c r="LSE322" s="7"/>
      <c r="LSF322" s="7"/>
      <c r="LSG322" s="7"/>
      <c r="LSH322" s="7"/>
      <c r="LSI322" s="7"/>
      <c r="LSJ322" s="7"/>
      <c r="LSK322" s="7"/>
      <c r="LSL322" s="7"/>
      <c r="LSM322" s="7"/>
      <c r="LSN322" s="7"/>
      <c r="LSO322" s="7"/>
      <c r="LSP322" s="7"/>
      <c r="LSQ322" s="7"/>
      <c r="LSR322" s="7"/>
      <c r="LSS322" s="7"/>
      <c r="LST322" s="7"/>
      <c r="LSU322" s="7"/>
      <c r="LSV322" s="7"/>
      <c r="LSW322" s="7"/>
      <c r="LSX322" s="7"/>
      <c r="LSY322" s="7"/>
      <c r="LSZ322" s="7"/>
      <c r="LTA322" s="7"/>
      <c r="LTB322" s="7"/>
      <c r="LTC322" s="7"/>
      <c r="LTD322" s="7"/>
      <c r="LTE322" s="7"/>
      <c r="LTF322" s="7"/>
      <c r="LTG322" s="7"/>
      <c r="LTH322" s="7"/>
      <c r="LTI322" s="7"/>
      <c r="LTJ322" s="7"/>
      <c r="LTK322" s="7"/>
      <c r="LTL322" s="7"/>
      <c r="LTM322" s="7"/>
      <c r="LTN322" s="7"/>
      <c r="LTO322" s="7"/>
      <c r="LTP322" s="7"/>
      <c r="LTQ322" s="7"/>
      <c r="LTR322" s="7"/>
      <c r="LTS322" s="7"/>
      <c r="LTT322" s="7"/>
      <c r="LTU322" s="7"/>
      <c r="LTV322" s="7"/>
      <c r="LTW322" s="7"/>
      <c r="LTX322" s="7"/>
      <c r="LTY322" s="7"/>
      <c r="LTZ322" s="7"/>
      <c r="LUA322" s="7"/>
      <c r="LUB322" s="7"/>
      <c r="LUC322" s="7"/>
      <c r="LUD322" s="7"/>
      <c r="LUE322" s="7"/>
      <c r="LUF322" s="7"/>
      <c r="LUG322" s="7"/>
      <c r="LUH322" s="7"/>
      <c r="LUI322" s="7"/>
      <c r="LUJ322" s="7"/>
      <c r="LUK322" s="7"/>
      <c r="LUL322" s="7"/>
      <c r="LUM322" s="7"/>
      <c r="LUN322" s="7"/>
      <c r="LUO322" s="7"/>
      <c r="LUP322" s="7"/>
      <c r="LUQ322" s="7"/>
      <c r="LUR322" s="7"/>
      <c r="LUS322" s="7"/>
      <c r="LUT322" s="7"/>
      <c r="LUU322" s="7"/>
      <c r="LUV322" s="7"/>
      <c r="LUW322" s="7"/>
      <c r="LUX322" s="7"/>
      <c r="LUY322" s="7"/>
      <c r="LUZ322" s="7"/>
      <c r="LVA322" s="7"/>
      <c r="LVB322" s="7"/>
      <c r="LVC322" s="7"/>
      <c r="LVD322" s="7"/>
      <c r="LVE322" s="7"/>
      <c r="LVF322" s="7"/>
      <c r="LVG322" s="7"/>
      <c r="LVH322" s="7"/>
      <c r="LVI322" s="7"/>
      <c r="LVJ322" s="7"/>
      <c r="LVK322" s="7"/>
      <c r="LVL322" s="7"/>
      <c r="LVM322" s="7"/>
      <c r="LVN322" s="7"/>
      <c r="LVO322" s="7"/>
      <c r="LVP322" s="7"/>
      <c r="LVQ322" s="7"/>
      <c r="LVR322" s="7"/>
      <c r="LVS322" s="7"/>
      <c r="LVT322" s="7"/>
      <c r="LVU322" s="7"/>
      <c r="LVV322" s="7"/>
      <c r="LVW322" s="7"/>
      <c r="LVX322" s="7"/>
      <c r="LVY322" s="7"/>
      <c r="LVZ322" s="7"/>
      <c r="LWA322" s="7"/>
      <c r="LWB322" s="7"/>
      <c r="LWC322" s="7"/>
      <c r="LWD322" s="7"/>
      <c r="LWE322" s="7"/>
      <c r="LWF322" s="7"/>
      <c r="LWG322" s="7"/>
      <c r="LWH322" s="7"/>
      <c r="LWI322" s="7"/>
      <c r="LWJ322" s="7"/>
      <c r="LWK322" s="7"/>
      <c r="LWL322" s="7"/>
      <c r="LWM322" s="7"/>
      <c r="LWN322" s="7"/>
      <c r="LWO322" s="7"/>
      <c r="LWP322" s="7"/>
      <c r="LWQ322" s="7"/>
      <c r="LWR322" s="7"/>
      <c r="LWS322" s="7"/>
      <c r="LWT322" s="7"/>
      <c r="LWU322" s="7"/>
      <c r="LWV322" s="7"/>
      <c r="LWW322" s="7"/>
      <c r="LWX322" s="7"/>
      <c r="LWY322" s="7"/>
      <c r="LWZ322" s="7"/>
      <c r="LXA322" s="7"/>
      <c r="LXB322" s="7"/>
      <c r="LXC322" s="7"/>
      <c r="LXD322" s="7"/>
      <c r="LXE322" s="7"/>
      <c r="LXF322" s="7"/>
      <c r="LXG322" s="7"/>
      <c r="LXH322" s="7"/>
      <c r="LXI322" s="7"/>
      <c r="LXJ322" s="7"/>
      <c r="LXK322" s="7"/>
      <c r="LXL322" s="7"/>
      <c r="LXM322" s="7"/>
      <c r="LXN322" s="7"/>
      <c r="LXO322" s="7"/>
      <c r="LXP322" s="7"/>
      <c r="LXQ322" s="7"/>
      <c r="LXR322" s="7"/>
      <c r="LXS322" s="7"/>
      <c r="LXT322" s="7"/>
      <c r="LXU322" s="7"/>
      <c r="LXV322" s="7"/>
      <c r="LXW322" s="7"/>
      <c r="LXX322" s="7"/>
      <c r="LXY322" s="7"/>
      <c r="LXZ322" s="7"/>
      <c r="LYA322" s="7"/>
      <c r="LYB322" s="7"/>
      <c r="LYC322" s="7"/>
      <c r="LYD322" s="7"/>
      <c r="LYE322" s="7"/>
      <c r="LYF322" s="7"/>
      <c r="LYG322" s="7"/>
      <c r="LYH322" s="7"/>
      <c r="LYI322" s="7"/>
      <c r="LYJ322" s="7"/>
      <c r="LYK322" s="7"/>
      <c r="LYL322" s="7"/>
      <c r="LYM322" s="7"/>
      <c r="LYN322" s="7"/>
      <c r="LYO322" s="7"/>
      <c r="LYP322" s="7"/>
      <c r="LYQ322" s="7"/>
      <c r="LYR322" s="7"/>
      <c r="LYS322" s="7"/>
      <c r="LYT322" s="7"/>
      <c r="LYU322" s="7"/>
      <c r="LYV322" s="7"/>
      <c r="LYW322" s="7"/>
      <c r="LYX322" s="7"/>
      <c r="LYY322" s="7"/>
      <c r="LYZ322" s="7"/>
      <c r="LZA322" s="7"/>
      <c r="LZB322" s="7"/>
      <c r="LZC322" s="7"/>
      <c r="LZD322" s="7"/>
      <c r="LZE322" s="7"/>
      <c r="LZF322" s="7"/>
      <c r="LZG322" s="7"/>
      <c r="LZH322" s="7"/>
      <c r="LZI322" s="7"/>
      <c r="LZJ322" s="7"/>
      <c r="LZK322" s="7"/>
      <c r="LZL322" s="7"/>
      <c r="LZM322" s="7"/>
      <c r="LZN322" s="7"/>
      <c r="LZO322" s="7"/>
      <c r="LZP322" s="7"/>
      <c r="LZQ322" s="7"/>
      <c r="LZR322" s="7"/>
      <c r="LZS322" s="7"/>
      <c r="LZT322" s="7"/>
      <c r="LZU322" s="7"/>
      <c r="LZV322" s="7"/>
      <c r="LZW322" s="7"/>
      <c r="LZX322" s="7"/>
      <c r="LZY322" s="7"/>
      <c r="LZZ322" s="7"/>
      <c r="MAA322" s="7"/>
      <c r="MAB322" s="7"/>
      <c r="MAC322" s="7"/>
      <c r="MAD322" s="7"/>
      <c r="MAE322" s="7"/>
      <c r="MAF322" s="7"/>
      <c r="MAG322" s="7"/>
      <c r="MAH322" s="7"/>
      <c r="MAI322" s="7"/>
      <c r="MAJ322" s="7"/>
      <c r="MAK322" s="7"/>
      <c r="MAL322" s="7"/>
      <c r="MAM322" s="7"/>
      <c r="MAN322" s="7"/>
      <c r="MAO322" s="7"/>
      <c r="MAP322" s="7"/>
      <c r="MAQ322" s="7"/>
      <c r="MAR322" s="7"/>
      <c r="MAS322" s="7"/>
      <c r="MAT322" s="7"/>
      <c r="MAU322" s="7"/>
      <c r="MAV322" s="7"/>
      <c r="MAW322" s="7"/>
      <c r="MAX322" s="7"/>
      <c r="MAY322" s="7"/>
      <c r="MAZ322" s="7"/>
      <c r="MBA322" s="7"/>
      <c r="MBB322" s="7"/>
      <c r="MBC322" s="7"/>
      <c r="MBD322" s="7"/>
      <c r="MBE322" s="7"/>
      <c r="MBF322" s="7"/>
      <c r="MBG322" s="7"/>
      <c r="MBH322" s="7"/>
      <c r="MBI322" s="7"/>
      <c r="MBJ322" s="7"/>
      <c r="MBK322" s="7"/>
      <c r="MBL322" s="7"/>
      <c r="MBM322" s="7"/>
      <c r="MBN322" s="7"/>
      <c r="MBO322" s="7"/>
      <c r="MBP322" s="7"/>
      <c r="MBQ322" s="7"/>
      <c r="MBR322" s="7"/>
      <c r="MBS322" s="7"/>
      <c r="MBT322" s="7"/>
      <c r="MBU322" s="7"/>
      <c r="MBV322" s="7"/>
      <c r="MBW322" s="7"/>
      <c r="MBX322" s="7"/>
      <c r="MBY322" s="7"/>
      <c r="MBZ322" s="7"/>
      <c r="MCA322" s="7"/>
      <c r="MCB322" s="7"/>
      <c r="MCC322" s="7"/>
      <c r="MCD322" s="7"/>
      <c r="MCE322" s="7"/>
      <c r="MCF322" s="7"/>
      <c r="MCG322" s="7"/>
      <c r="MCH322" s="7"/>
      <c r="MCI322" s="7"/>
      <c r="MCJ322" s="7"/>
      <c r="MCK322" s="7"/>
      <c r="MCL322" s="7"/>
      <c r="MCM322" s="7"/>
      <c r="MCN322" s="7"/>
      <c r="MCO322" s="7"/>
      <c r="MCP322" s="7"/>
      <c r="MCQ322" s="7"/>
      <c r="MCR322" s="7"/>
      <c r="MCS322" s="7"/>
      <c r="MCT322" s="7"/>
      <c r="MCU322" s="7"/>
      <c r="MCV322" s="7"/>
      <c r="MCW322" s="7"/>
      <c r="MCX322" s="7"/>
      <c r="MCY322" s="7"/>
      <c r="MCZ322" s="7"/>
      <c r="MDA322" s="7"/>
      <c r="MDB322" s="7"/>
      <c r="MDC322" s="7"/>
      <c r="MDD322" s="7"/>
      <c r="MDE322" s="7"/>
      <c r="MDF322" s="7"/>
      <c r="MDG322" s="7"/>
      <c r="MDH322" s="7"/>
      <c r="MDI322" s="7"/>
      <c r="MDJ322" s="7"/>
      <c r="MDK322" s="7"/>
      <c r="MDL322" s="7"/>
      <c r="MDM322" s="7"/>
      <c r="MDN322" s="7"/>
      <c r="MDO322" s="7"/>
      <c r="MDP322" s="7"/>
      <c r="MDQ322" s="7"/>
      <c r="MDR322" s="7"/>
      <c r="MDS322" s="7"/>
      <c r="MDT322" s="7"/>
      <c r="MDU322" s="7"/>
      <c r="MDV322" s="7"/>
      <c r="MDW322" s="7"/>
      <c r="MDX322" s="7"/>
      <c r="MDY322" s="7"/>
      <c r="MDZ322" s="7"/>
      <c r="MEA322" s="7"/>
      <c r="MEB322" s="7"/>
      <c r="MEC322" s="7"/>
      <c r="MED322" s="7"/>
      <c r="MEE322" s="7"/>
      <c r="MEF322" s="7"/>
      <c r="MEG322" s="7"/>
      <c r="MEH322" s="7"/>
      <c r="MEI322" s="7"/>
      <c r="MEJ322" s="7"/>
      <c r="MEK322" s="7"/>
      <c r="MEL322" s="7"/>
      <c r="MEM322" s="7"/>
      <c r="MEN322" s="7"/>
      <c r="MEO322" s="7"/>
      <c r="MEP322" s="7"/>
      <c r="MEQ322" s="7"/>
      <c r="MER322" s="7"/>
      <c r="MES322" s="7"/>
      <c r="MET322" s="7"/>
      <c r="MEU322" s="7"/>
      <c r="MEV322" s="7"/>
      <c r="MEW322" s="7"/>
      <c r="MEX322" s="7"/>
      <c r="MEY322" s="7"/>
      <c r="MEZ322" s="7"/>
      <c r="MFA322" s="7"/>
      <c r="MFB322" s="7"/>
      <c r="MFC322" s="7"/>
      <c r="MFD322" s="7"/>
      <c r="MFE322" s="7"/>
      <c r="MFF322" s="7"/>
      <c r="MFG322" s="7"/>
      <c r="MFH322" s="7"/>
      <c r="MFI322" s="7"/>
      <c r="MFJ322" s="7"/>
      <c r="MFK322" s="7"/>
      <c r="MFL322" s="7"/>
      <c r="MFM322" s="7"/>
      <c r="MFN322" s="7"/>
      <c r="MFO322" s="7"/>
      <c r="MFP322" s="7"/>
      <c r="MFQ322" s="7"/>
      <c r="MFR322" s="7"/>
      <c r="MFS322" s="7"/>
      <c r="MFT322" s="7"/>
      <c r="MFU322" s="7"/>
      <c r="MFV322" s="7"/>
      <c r="MFW322" s="7"/>
      <c r="MFX322" s="7"/>
      <c r="MFY322" s="7"/>
      <c r="MFZ322" s="7"/>
      <c r="MGA322" s="7"/>
      <c r="MGB322" s="7"/>
      <c r="MGC322" s="7"/>
      <c r="MGD322" s="7"/>
      <c r="MGE322" s="7"/>
      <c r="MGF322" s="7"/>
      <c r="MGG322" s="7"/>
      <c r="MGH322" s="7"/>
      <c r="MGI322" s="7"/>
      <c r="MGJ322" s="7"/>
      <c r="MGK322" s="7"/>
      <c r="MGL322" s="7"/>
      <c r="MGM322" s="7"/>
      <c r="MGN322" s="7"/>
      <c r="MGO322" s="7"/>
      <c r="MGP322" s="7"/>
      <c r="MGQ322" s="7"/>
      <c r="MGR322" s="7"/>
      <c r="MGS322" s="7"/>
      <c r="MGT322" s="7"/>
      <c r="MGU322" s="7"/>
      <c r="MGV322" s="7"/>
      <c r="MGW322" s="7"/>
      <c r="MGX322" s="7"/>
      <c r="MGY322" s="7"/>
      <c r="MGZ322" s="7"/>
      <c r="MHA322" s="7"/>
      <c r="MHB322" s="7"/>
      <c r="MHC322" s="7"/>
      <c r="MHD322" s="7"/>
      <c r="MHE322" s="7"/>
      <c r="MHF322" s="7"/>
      <c r="MHG322" s="7"/>
      <c r="MHH322" s="7"/>
      <c r="MHI322" s="7"/>
      <c r="MHJ322" s="7"/>
      <c r="MHK322" s="7"/>
      <c r="MHL322" s="7"/>
      <c r="MHM322" s="7"/>
      <c r="MHN322" s="7"/>
      <c r="MHO322" s="7"/>
      <c r="MHP322" s="7"/>
      <c r="MHQ322" s="7"/>
      <c r="MHR322" s="7"/>
      <c r="MHS322" s="7"/>
      <c r="MHT322" s="7"/>
      <c r="MHU322" s="7"/>
      <c r="MHV322" s="7"/>
      <c r="MHW322" s="7"/>
      <c r="MHX322" s="7"/>
      <c r="MHY322" s="7"/>
      <c r="MHZ322" s="7"/>
      <c r="MIA322" s="7"/>
      <c r="MIB322" s="7"/>
      <c r="MIC322" s="7"/>
      <c r="MID322" s="7"/>
      <c r="MIE322" s="7"/>
      <c r="MIF322" s="7"/>
      <c r="MIG322" s="7"/>
      <c r="MIH322" s="7"/>
      <c r="MII322" s="7"/>
      <c r="MIJ322" s="7"/>
      <c r="MIK322" s="7"/>
      <c r="MIL322" s="7"/>
      <c r="MIM322" s="7"/>
      <c r="MIN322" s="7"/>
      <c r="MIO322" s="7"/>
      <c r="MIP322" s="7"/>
      <c r="MIQ322" s="7"/>
      <c r="MIR322" s="7"/>
      <c r="MIS322" s="7"/>
      <c r="MIT322" s="7"/>
      <c r="MIU322" s="7"/>
      <c r="MIV322" s="7"/>
      <c r="MIW322" s="7"/>
      <c r="MIX322" s="7"/>
      <c r="MIY322" s="7"/>
      <c r="MIZ322" s="7"/>
      <c r="MJA322" s="7"/>
      <c r="MJB322" s="7"/>
      <c r="MJC322" s="7"/>
      <c r="MJD322" s="7"/>
      <c r="MJE322" s="7"/>
      <c r="MJF322" s="7"/>
      <c r="MJG322" s="7"/>
      <c r="MJH322" s="7"/>
      <c r="MJI322" s="7"/>
      <c r="MJJ322" s="7"/>
      <c r="MJK322" s="7"/>
      <c r="MJL322" s="7"/>
      <c r="MJM322" s="7"/>
      <c r="MJN322" s="7"/>
      <c r="MJO322" s="7"/>
      <c r="MJP322" s="7"/>
      <c r="MJQ322" s="7"/>
      <c r="MJR322" s="7"/>
      <c r="MJS322" s="7"/>
      <c r="MJT322" s="7"/>
      <c r="MJU322" s="7"/>
      <c r="MJV322" s="7"/>
      <c r="MJW322" s="7"/>
      <c r="MJX322" s="7"/>
      <c r="MJY322" s="7"/>
      <c r="MJZ322" s="7"/>
      <c r="MKA322" s="7"/>
      <c r="MKB322" s="7"/>
      <c r="MKC322" s="7"/>
      <c r="MKD322" s="7"/>
      <c r="MKE322" s="7"/>
      <c r="MKF322" s="7"/>
      <c r="MKG322" s="7"/>
      <c r="MKH322" s="7"/>
      <c r="MKI322" s="7"/>
      <c r="MKJ322" s="7"/>
      <c r="MKK322" s="7"/>
      <c r="MKL322" s="7"/>
      <c r="MKM322" s="7"/>
      <c r="MKN322" s="7"/>
      <c r="MKO322" s="7"/>
      <c r="MKP322" s="7"/>
      <c r="MKQ322" s="7"/>
      <c r="MKR322" s="7"/>
      <c r="MKS322" s="7"/>
      <c r="MKT322" s="7"/>
      <c r="MKU322" s="7"/>
      <c r="MKV322" s="7"/>
      <c r="MKW322" s="7"/>
      <c r="MKX322" s="7"/>
      <c r="MKY322" s="7"/>
      <c r="MKZ322" s="7"/>
      <c r="MLA322" s="7"/>
      <c r="MLB322" s="7"/>
      <c r="MLC322" s="7"/>
      <c r="MLD322" s="7"/>
      <c r="MLE322" s="7"/>
      <c r="MLF322" s="7"/>
      <c r="MLG322" s="7"/>
      <c r="MLH322" s="7"/>
      <c r="MLI322" s="7"/>
      <c r="MLJ322" s="7"/>
      <c r="MLK322" s="7"/>
      <c r="MLL322" s="7"/>
      <c r="MLM322" s="7"/>
      <c r="MLN322" s="7"/>
      <c r="MLO322" s="7"/>
      <c r="MLP322" s="7"/>
      <c r="MLQ322" s="7"/>
      <c r="MLR322" s="7"/>
      <c r="MLS322" s="7"/>
      <c r="MLT322" s="7"/>
      <c r="MLU322" s="7"/>
      <c r="MLV322" s="7"/>
      <c r="MLW322" s="7"/>
      <c r="MLX322" s="7"/>
      <c r="MLY322" s="7"/>
      <c r="MLZ322" s="7"/>
      <c r="MMA322" s="7"/>
      <c r="MMB322" s="7"/>
      <c r="MMC322" s="7"/>
      <c r="MMD322" s="7"/>
      <c r="MME322" s="7"/>
      <c r="MMF322" s="7"/>
      <c r="MMG322" s="7"/>
      <c r="MMH322" s="7"/>
      <c r="MMI322" s="7"/>
      <c r="MMJ322" s="7"/>
      <c r="MMK322" s="7"/>
      <c r="MML322" s="7"/>
      <c r="MMM322" s="7"/>
      <c r="MMN322" s="7"/>
      <c r="MMO322" s="7"/>
      <c r="MMP322" s="7"/>
      <c r="MMQ322" s="7"/>
      <c r="MMR322" s="7"/>
      <c r="MMS322" s="7"/>
      <c r="MMT322" s="7"/>
      <c r="MMU322" s="7"/>
      <c r="MMV322" s="7"/>
      <c r="MMW322" s="7"/>
      <c r="MMX322" s="7"/>
      <c r="MMY322" s="7"/>
      <c r="MMZ322" s="7"/>
      <c r="MNA322" s="7"/>
      <c r="MNB322" s="7"/>
      <c r="MNC322" s="7"/>
      <c r="MND322" s="7"/>
      <c r="MNE322" s="7"/>
      <c r="MNF322" s="7"/>
      <c r="MNG322" s="7"/>
      <c r="MNH322" s="7"/>
      <c r="MNI322" s="7"/>
      <c r="MNJ322" s="7"/>
      <c r="MNK322" s="7"/>
      <c r="MNL322" s="7"/>
      <c r="MNM322" s="7"/>
      <c r="MNN322" s="7"/>
      <c r="MNO322" s="7"/>
      <c r="MNP322" s="7"/>
      <c r="MNQ322" s="7"/>
      <c r="MNR322" s="7"/>
      <c r="MNS322" s="7"/>
      <c r="MNT322" s="7"/>
      <c r="MNU322" s="7"/>
      <c r="MNV322" s="7"/>
      <c r="MNW322" s="7"/>
      <c r="MNX322" s="7"/>
      <c r="MNY322" s="7"/>
      <c r="MNZ322" s="7"/>
      <c r="MOA322" s="7"/>
      <c r="MOB322" s="7"/>
      <c r="MOC322" s="7"/>
      <c r="MOD322" s="7"/>
      <c r="MOE322" s="7"/>
      <c r="MOF322" s="7"/>
      <c r="MOG322" s="7"/>
      <c r="MOH322" s="7"/>
      <c r="MOI322" s="7"/>
      <c r="MOJ322" s="7"/>
      <c r="MOK322" s="7"/>
      <c r="MOL322" s="7"/>
      <c r="MOM322" s="7"/>
      <c r="MON322" s="7"/>
      <c r="MOO322" s="7"/>
      <c r="MOP322" s="7"/>
      <c r="MOQ322" s="7"/>
      <c r="MOR322" s="7"/>
      <c r="MOS322" s="7"/>
      <c r="MOT322" s="7"/>
      <c r="MOU322" s="7"/>
      <c r="MOV322" s="7"/>
      <c r="MOW322" s="7"/>
      <c r="MOX322" s="7"/>
      <c r="MOY322" s="7"/>
      <c r="MOZ322" s="7"/>
      <c r="MPA322" s="7"/>
      <c r="MPB322" s="7"/>
      <c r="MPC322" s="7"/>
      <c r="MPD322" s="7"/>
      <c r="MPE322" s="7"/>
      <c r="MPF322" s="7"/>
      <c r="MPG322" s="7"/>
      <c r="MPH322" s="7"/>
      <c r="MPI322" s="7"/>
      <c r="MPJ322" s="7"/>
      <c r="MPK322" s="7"/>
      <c r="MPL322" s="7"/>
      <c r="MPM322" s="7"/>
      <c r="MPN322" s="7"/>
      <c r="MPO322" s="7"/>
      <c r="MPP322" s="7"/>
      <c r="MPQ322" s="7"/>
      <c r="MPR322" s="7"/>
      <c r="MPS322" s="7"/>
      <c r="MPT322" s="7"/>
      <c r="MPU322" s="7"/>
      <c r="MPV322" s="7"/>
      <c r="MPW322" s="7"/>
      <c r="MPX322" s="7"/>
      <c r="MPY322" s="7"/>
      <c r="MPZ322" s="7"/>
      <c r="MQA322" s="7"/>
      <c r="MQB322" s="7"/>
      <c r="MQC322" s="7"/>
      <c r="MQD322" s="7"/>
      <c r="MQE322" s="7"/>
      <c r="MQF322" s="7"/>
      <c r="MQG322" s="7"/>
      <c r="MQH322" s="7"/>
      <c r="MQI322" s="7"/>
      <c r="MQJ322" s="7"/>
      <c r="MQK322" s="7"/>
      <c r="MQL322" s="7"/>
      <c r="MQM322" s="7"/>
      <c r="MQN322" s="7"/>
      <c r="MQO322" s="7"/>
      <c r="MQP322" s="7"/>
      <c r="MQQ322" s="7"/>
      <c r="MQR322" s="7"/>
      <c r="MQS322" s="7"/>
      <c r="MQT322" s="7"/>
      <c r="MQU322" s="7"/>
      <c r="MQV322" s="7"/>
      <c r="MQW322" s="7"/>
      <c r="MQX322" s="7"/>
      <c r="MQY322" s="7"/>
      <c r="MQZ322" s="7"/>
      <c r="MRA322" s="7"/>
      <c r="MRB322" s="7"/>
      <c r="MRC322" s="7"/>
      <c r="MRD322" s="7"/>
      <c r="MRE322" s="7"/>
      <c r="MRF322" s="7"/>
      <c r="MRG322" s="7"/>
      <c r="MRH322" s="7"/>
      <c r="MRI322" s="7"/>
      <c r="MRJ322" s="7"/>
      <c r="MRK322" s="7"/>
      <c r="MRL322" s="7"/>
      <c r="MRM322" s="7"/>
      <c r="MRN322" s="7"/>
      <c r="MRO322" s="7"/>
      <c r="MRP322" s="7"/>
      <c r="MRQ322" s="7"/>
      <c r="MRR322" s="7"/>
      <c r="MRS322" s="7"/>
      <c r="MRT322" s="7"/>
      <c r="MRU322" s="7"/>
      <c r="MRV322" s="7"/>
      <c r="MRW322" s="7"/>
      <c r="MRX322" s="7"/>
      <c r="MRY322" s="7"/>
      <c r="MRZ322" s="7"/>
      <c r="MSA322" s="7"/>
      <c r="MSB322" s="7"/>
      <c r="MSC322" s="7"/>
      <c r="MSD322" s="7"/>
      <c r="MSE322" s="7"/>
      <c r="MSF322" s="7"/>
      <c r="MSG322" s="7"/>
      <c r="MSH322" s="7"/>
      <c r="MSI322" s="7"/>
      <c r="MSJ322" s="7"/>
      <c r="MSK322" s="7"/>
      <c r="MSL322" s="7"/>
      <c r="MSM322" s="7"/>
      <c r="MSN322" s="7"/>
      <c r="MSO322" s="7"/>
      <c r="MSP322" s="7"/>
      <c r="MSQ322" s="7"/>
      <c r="MSR322" s="7"/>
      <c r="MSS322" s="7"/>
      <c r="MST322" s="7"/>
      <c r="MSU322" s="7"/>
      <c r="MSV322" s="7"/>
      <c r="MSW322" s="7"/>
      <c r="MSX322" s="7"/>
      <c r="MSY322" s="7"/>
      <c r="MSZ322" s="7"/>
      <c r="MTA322" s="7"/>
      <c r="MTB322" s="7"/>
      <c r="MTC322" s="7"/>
      <c r="MTD322" s="7"/>
      <c r="MTE322" s="7"/>
      <c r="MTF322" s="7"/>
      <c r="MTG322" s="7"/>
      <c r="MTH322" s="7"/>
      <c r="MTI322" s="7"/>
      <c r="MTJ322" s="7"/>
      <c r="MTK322" s="7"/>
      <c r="MTL322" s="7"/>
      <c r="MTM322" s="7"/>
      <c r="MTN322" s="7"/>
      <c r="MTO322" s="7"/>
      <c r="MTP322" s="7"/>
      <c r="MTQ322" s="7"/>
      <c r="MTR322" s="7"/>
      <c r="MTS322" s="7"/>
      <c r="MTT322" s="7"/>
      <c r="MTU322" s="7"/>
      <c r="MTV322" s="7"/>
      <c r="MTW322" s="7"/>
      <c r="MTX322" s="7"/>
      <c r="MTY322" s="7"/>
      <c r="MTZ322" s="7"/>
      <c r="MUA322" s="7"/>
      <c r="MUB322" s="7"/>
      <c r="MUC322" s="7"/>
      <c r="MUD322" s="7"/>
      <c r="MUE322" s="7"/>
      <c r="MUF322" s="7"/>
      <c r="MUG322" s="7"/>
      <c r="MUH322" s="7"/>
      <c r="MUI322" s="7"/>
      <c r="MUJ322" s="7"/>
      <c r="MUK322" s="7"/>
      <c r="MUL322" s="7"/>
      <c r="MUM322" s="7"/>
      <c r="MUN322" s="7"/>
      <c r="MUO322" s="7"/>
      <c r="MUP322" s="7"/>
      <c r="MUQ322" s="7"/>
      <c r="MUR322" s="7"/>
      <c r="MUS322" s="7"/>
      <c r="MUT322" s="7"/>
      <c r="MUU322" s="7"/>
      <c r="MUV322" s="7"/>
      <c r="MUW322" s="7"/>
      <c r="MUX322" s="7"/>
      <c r="MUY322" s="7"/>
      <c r="MUZ322" s="7"/>
      <c r="MVA322" s="7"/>
      <c r="MVB322" s="7"/>
      <c r="MVC322" s="7"/>
      <c r="MVD322" s="7"/>
      <c r="MVE322" s="7"/>
      <c r="MVF322" s="7"/>
      <c r="MVG322" s="7"/>
      <c r="MVH322" s="7"/>
      <c r="MVI322" s="7"/>
      <c r="MVJ322" s="7"/>
      <c r="MVK322" s="7"/>
      <c r="MVL322" s="7"/>
      <c r="MVM322" s="7"/>
      <c r="MVN322" s="7"/>
      <c r="MVO322" s="7"/>
      <c r="MVP322" s="7"/>
      <c r="MVQ322" s="7"/>
      <c r="MVR322" s="7"/>
      <c r="MVS322" s="7"/>
      <c r="MVT322" s="7"/>
      <c r="MVU322" s="7"/>
      <c r="MVV322" s="7"/>
      <c r="MVW322" s="7"/>
      <c r="MVX322" s="7"/>
      <c r="MVY322" s="7"/>
      <c r="MVZ322" s="7"/>
      <c r="MWA322" s="7"/>
      <c r="MWB322" s="7"/>
      <c r="MWC322" s="7"/>
      <c r="MWD322" s="7"/>
      <c r="MWE322" s="7"/>
      <c r="MWF322" s="7"/>
      <c r="MWG322" s="7"/>
      <c r="MWH322" s="7"/>
      <c r="MWI322" s="7"/>
      <c r="MWJ322" s="7"/>
      <c r="MWK322" s="7"/>
      <c r="MWL322" s="7"/>
      <c r="MWM322" s="7"/>
      <c r="MWN322" s="7"/>
      <c r="MWO322" s="7"/>
      <c r="MWP322" s="7"/>
      <c r="MWQ322" s="7"/>
      <c r="MWR322" s="7"/>
      <c r="MWS322" s="7"/>
      <c r="MWT322" s="7"/>
      <c r="MWU322" s="7"/>
      <c r="MWV322" s="7"/>
      <c r="MWW322" s="7"/>
      <c r="MWX322" s="7"/>
      <c r="MWY322" s="7"/>
      <c r="MWZ322" s="7"/>
      <c r="MXA322" s="7"/>
      <c r="MXB322" s="7"/>
      <c r="MXC322" s="7"/>
      <c r="MXD322" s="7"/>
      <c r="MXE322" s="7"/>
      <c r="MXF322" s="7"/>
      <c r="MXG322" s="7"/>
      <c r="MXH322" s="7"/>
      <c r="MXI322" s="7"/>
      <c r="MXJ322" s="7"/>
      <c r="MXK322" s="7"/>
      <c r="MXL322" s="7"/>
      <c r="MXM322" s="7"/>
      <c r="MXN322" s="7"/>
      <c r="MXO322" s="7"/>
      <c r="MXP322" s="7"/>
      <c r="MXQ322" s="7"/>
      <c r="MXR322" s="7"/>
      <c r="MXS322" s="7"/>
      <c r="MXT322" s="7"/>
      <c r="MXU322" s="7"/>
      <c r="MXV322" s="7"/>
      <c r="MXW322" s="7"/>
      <c r="MXX322" s="7"/>
      <c r="MXY322" s="7"/>
      <c r="MXZ322" s="7"/>
      <c r="MYA322" s="7"/>
      <c r="MYB322" s="7"/>
      <c r="MYC322" s="7"/>
      <c r="MYD322" s="7"/>
      <c r="MYE322" s="7"/>
      <c r="MYF322" s="7"/>
      <c r="MYG322" s="7"/>
      <c r="MYH322" s="7"/>
      <c r="MYI322" s="7"/>
      <c r="MYJ322" s="7"/>
      <c r="MYK322" s="7"/>
      <c r="MYL322" s="7"/>
      <c r="MYM322" s="7"/>
      <c r="MYN322" s="7"/>
      <c r="MYO322" s="7"/>
      <c r="MYP322" s="7"/>
      <c r="MYQ322" s="7"/>
      <c r="MYR322" s="7"/>
      <c r="MYS322" s="7"/>
      <c r="MYT322" s="7"/>
      <c r="MYU322" s="7"/>
      <c r="MYV322" s="7"/>
      <c r="MYW322" s="7"/>
      <c r="MYX322" s="7"/>
      <c r="MYY322" s="7"/>
      <c r="MYZ322" s="7"/>
      <c r="MZA322" s="7"/>
      <c r="MZB322" s="7"/>
      <c r="MZC322" s="7"/>
      <c r="MZD322" s="7"/>
      <c r="MZE322" s="7"/>
      <c r="MZF322" s="7"/>
      <c r="MZG322" s="7"/>
      <c r="MZH322" s="7"/>
      <c r="MZI322" s="7"/>
      <c r="MZJ322" s="7"/>
      <c r="MZK322" s="7"/>
      <c r="MZL322" s="7"/>
      <c r="MZM322" s="7"/>
      <c r="MZN322" s="7"/>
      <c r="MZO322" s="7"/>
      <c r="MZP322" s="7"/>
      <c r="MZQ322" s="7"/>
      <c r="MZR322" s="7"/>
      <c r="MZS322" s="7"/>
      <c r="MZT322" s="7"/>
      <c r="MZU322" s="7"/>
      <c r="MZV322" s="7"/>
      <c r="MZW322" s="7"/>
      <c r="MZX322" s="7"/>
      <c r="MZY322" s="7"/>
      <c r="MZZ322" s="7"/>
      <c r="NAA322" s="7"/>
      <c r="NAB322" s="7"/>
      <c r="NAC322" s="7"/>
      <c r="NAD322" s="7"/>
      <c r="NAE322" s="7"/>
      <c r="NAF322" s="7"/>
      <c r="NAG322" s="7"/>
      <c r="NAH322" s="7"/>
      <c r="NAI322" s="7"/>
      <c r="NAJ322" s="7"/>
      <c r="NAK322" s="7"/>
      <c r="NAL322" s="7"/>
      <c r="NAM322" s="7"/>
      <c r="NAN322" s="7"/>
      <c r="NAO322" s="7"/>
      <c r="NAP322" s="7"/>
      <c r="NAQ322" s="7"/>
      <c r="NAR322" s="7"/>
      <c r="NAS322" s="7"/>
      <c r="NAT322" s="7"/>
      <c r="NAU322" s="7"/>
      <c r="NAV322" s="7"/>
      <c r="NAW322" s="7"/>
      <c r="NAX322" s="7"/>
      <c r="NAY322" s="7"/>
      <c r="NAZ322" s="7"/>
      <c r="NBA322" s="7"/>
      <c r="NBB322" s="7"/>
      <c r="NBC322" s="7"/>
      <c r="NBD322" s="7"/>
      <c r="NBE322" s="7"/>
      <c r="NBF322" s="7"/>
      <c r="NBG322" s="7"/>
      <c r="NBH322" s="7"/>
      <c r="NBI322" s="7"/>
      <c r="NBJ322" s="7"/>
      <c r="NBK322" s="7"/>
      <c r="NBL322" s="7"/>
      <c r="NBM322" s="7"/>
      <c r="NBN322" s="7"/>
      <c r="NBO322" s="7"/>
      <c r="NBP322" s="7"/>
      <c r="NBQ322" s="7"/>
      <c r="NBR322" s="7"/>
      <c r="NBS322" s="7"/>
      <c r="NBT322" s="7"/>
      <c r="NBU322" s="7"/>
      <c r="NBV322" s="7"/>
      <c r="NBW322" s="7"/>
      <c r="NBX322" s="7"/>
      <c r="NBY322" s="7"/>
      <c r="NBZ322" s="7"/>
      <c r="NCA322" s="7"/>
      <c r="NCB322" s="7"/>
      <c r="NCC322" s="7"/>
      <c r="NCD322" s="7"/>
      <c r="NCE322" s="7"/>
      <c r="NCF322" s="7"/>
      <c r="NCG322" s="7"/>
      <c r="NCH322" s="7"/>
      <c r="NCI322" s="7"/>
      <c r="NCJ322" s="7"/>
      <c r="NCK322" s="7"/>
      <c r="NCL322" s="7"/>
      <c r="NCM322" s="7"/>
      <c r="NCN322" s="7"/>
      <c r="NCO322" s="7"/>
      <c r="NCP322" s="7"/>
      <c r="NCQ322" s="7"/>
      <c r="NCR322" s="7"/>
      <c r="NCS322" s="7"/>
      <c r="NCT322" s="7"/>
      <c r="NCU322" s="7"/>
      <c r="NCV322" s="7"/>
      <c r="NCW322" s="7"/>
      <c r="NCX322" s="7"/>
      <c r="NCY322" s="7"/>
      <c r="NCZ322" s="7"/>
      <c r="NDA322" s="7"/>
      <c r="NDB322" s="7"/>
      <c r="NDC322" s="7"/>
      <c r="NDD322" s="7"/>
      <c r="NDE322" s="7"/>
      <c r="NDF322" s="7"/>
      <c r="NDG322" s="7"/>
      <c r="NDH322" s="7"/>
      <c r="NDI322" s="7"/>
      <c r="NDJ322" s="7"/>
      <c r="NDK322" s="7"/>
      <c r="NDL322" s="7"/>
      <c r="NDM322" s="7"/>
      <c r="NDN322" s="7"/>
      <c r="NDO322" s="7"/>
      <c r="NDP322" s="7"/>
      <c r="NDQ322" s="7"/>
      <c r="NDR322" s="7"/>
      <c r="NDS322" s="7"/>
      <c r="NDT322" s="7"/>
      <c r="NDU322" s="7"/>
      <c r="NDV322" s="7"/>
      <c r="NDW322" s="7"/>
      <c r="NDX322" s="7"/>
      <c r="NDY322" s="7"/>
      <c r="NDZ322" s="7"/>
      <c r="NEA322" s="7"/>
      <c r="NEB322" s="7"/>
      <c r="NEC322" s="7"/>
      <c r="NED322" s="7"/>
      <c r="NEE322" s="7"/>
      <c r="NEF322" s="7"/>
      <c r="NEG322" s="7"/>
      <c r="NEH322" s="7"/>
      <c r="NEI322" s="7"/>
      <c r="NEJ322" s="7"/>
      <c r="NEK322" s="7"/>
      <c r="NEL322" s="7"/>
      <c r="NEM322" s="7"/>
      <c r="NEN322" s="7"/>
      <c r="NEO322" s="7"/>
      <c r="NEP322" s="7"/>
      <c r="NEQ322" s="7"/>
      <c r="NER322" s="7"/>
      <c r="NES322" s="7"/>
      <c r="NET322" s="7"/>
      <c r="NEU322" s="7"/>
      <c r="NEV322" s="7"/>
      <c r="NEW322" s="7"/>
      <c r="NEX322" s="7"/>
      <c r="NEY322" s="7"/>
      <c r="NEZ322" s="7"/>
      <c r="NFA322" s="7"/>
      <c r="NFB322" s="7"/>
      <c r="NFC322" s="7"/>
      <c r="NFD322" s="7"/>
      <c r="NFE322" s="7"/>
      <c r="NFF322" s="7"/>
      <c r="NFG322" s="7"/>
      <c r="NFH322" s="7"/>
      <c r="NFI322" s="7"/>
      <c r="NFJ322" s="7"/>
      <c r="NFK322" s="7"/>
      <c r="NFL322" s="7"/>
      <c r="NFM322" s="7"/>
      <c r="NFN322" s="7"/>
      <c r="NFO322" s="7"/>
      <c r="NFP322" s="7"/>
      <c r="NFQ322" s="7"/>
      <c r="NFR322" s="7"/>
      <c r="NFS322" s="7"/>
      <c r="NFT322" s="7"/>
      <c r="NFU322" s="7"/>
      <c r="NFV322" s="7"/>
      <c r="NFW322" s="7"/>
      <c r="NFX322" s="7"/>
      <c r="NFY322" s="7"/>
      <c r="NFZ322" s="7"/>
      <c r="NGA322" s="7"/>
      <c r="NGB322" s="7"/>
      <c r="NGC322" s="7"/>
      <c r="NGD322" s="7"/>
      <c r="NGE322" s="7"/>
      <c r="NGF322" s="7"/>
      <c r="NGG322" s="7"/>
      <c r="NGH322" s="7"/>
      <c r="NGI322" s="7"/>
      <c r="NGJ322" s="7"/>
      <c r="NGK322" s="7"/>
      <c r="NGL322" s="7"/>
      <c r="NGM322" s="7"/>
      <c r="NGN322" s="7"/>
      <c r="NGO322" s="7"/>
      <c r="NGP322" s="7"/>
      <c r="NGQ322" s="7"/>
      <c r="NGR322" s="7"/>
      <c r="NGS322" s="7"/>
      <c r="NGT322" s="7"/>
      <c r="NGU322" s="7"/>
      <c r="NGV322" s="7"/>
      <c r="NGW322" s="7"/>
      <c r="NGX322" s="7"/>
      <c r="NGY322" s="7"/>
      <c r="NGZ322" s="7"/>
      <c r="NHA322" s="7"/>
      <c r="NHB322" s="7"/>
      <c r="NHC322" s="7"/>
      <c r="NHD322" s="7"/>
      <c r="NHE322" s="7"/>
      <c r="NHF322" s="7"/>
      <c r="NHG322" s="7"/>
      <c r="NHH322" s="7"/>
      <c r="NHI322" s="7"/>
      <c r="NHJ322" s="7"/>
      <c r="NHK322" s="7"/>
      <c r="NHL322" s="7"/>
      <c r="NHM322" s="7"/>
      <c r="NHN322" s="7"/>
      <c r="NHO322" s="7"/>
      <c r="NHP322" s="7"/>
      <c r="NHQ322" s="7"/>
      <c r="NHR322" s="7"/>
      <c r="NHS322" s="7"/>
      <c r="NHT322" s="7"/>
      <c r="NHU322" s="7"/>
      <c r="NHV322" s="7"/>
      <c r="NHW322" s="7"/>
      <c r="NHX322" s="7"/>
      <c r="NHY322" s="7"/>
      <c r="NHZ322" s="7"/>
      <c r="NIA322" s="7"/>
      <c r="NIB322" s="7"/>
      <c r="NIC322" s="7"/>
      <c r="NID322" s="7"/>
      <c r="NIE322" s="7"/>
      <c r="NIF322" s="7"/>
      <c r="NIG322" s="7"/>
      <c r="NIH322" s="7"/>
      <c r="NII322" s="7"/>
      <c r="NIJ322" s="7"/>
      <c r="NIK322" s="7"/>
      <c r="NIL322" s="7"/>
      <c r="NIM322" s="7"/>
      <c r="NIN322" s="7"/>
      <c r="NIO322" s="7"/>
      <c r="NIP322" s="7"/>
      <c r="NIQ322" s="7"/>
      <c r="NIR322" s="7"/>
      <c r="NIS322" s="7"/>
      <c r="NIT322" s="7"/>
      <c r="NIU322" s="7"/>
      <c r="NIV322" s="7"/>
      <c r="NIW322" s="7"/>
      <c r="NIX322" s="7"/>
      <c r="NIY322" s="7"/>
      <c r="NIZ322" s="7"/>
      <c r="NJA322" s="7"/>
      <c r="NJB322" s="7"/>
      <c r="NJC322" s="7"/>
      <c r="NJD322" s="7"/>
      <c r="NJE322" s="7"/>
      <c r="NJF322" s="7"/>
      <c r="NJG322" s="7"/>
      <c r="NJH322" s="7"/>
      <c r="NJI322" s="7"/>
      <c r="NJJ322" s="7"/>
      <c r="NJK322" s="7"/>
      <c r="NJL322" s="7"/>
      <c r="NJM322" s="7"/>
      <c r="NJN322" s="7"/>
      <c r="NJO322" s="7"/>
      <c r="NJP322" s="7"/>
      <c r="NJQ322" s="7"/>
      <c r="NJR322" s="7"/>
      <c r="NJS322" s="7"/>
      <c r="NJT322" s="7"/>
      <c r="NJU322" s="7"/>
      <c r="NJV322" s="7"/>
      <c r="NJW322" s="7"/>
      <c r="NJX322" s="7"/>
      <c r="NJY322" s="7"/>
      <c r="NJZ322" s="7"/>
      <c r="NKA322" s="7"/>
      <c r="NKB322" s="7"/>
      <c r="NKC322" s="7"/>
      <c r="NKD322" s="7"/>
      <c r="NKE322" s="7"/>
      <c r="NKF322" s="7"/>
      <c r="NKG322" s="7"/>
      <c r="NKH322" s="7"/>
      <c r="NKI322" s="7"/>
      <c r="NKJ322" s="7"/>
      <c r="NKK322" s="7"/>
      <c r="NKL322" s="7"/>
      <c r="NKM322" s="7"/>
      <c r="NKN322" s="7"/>
      <c r="NKO322" s="7"/>
      <c r="NKP322" s="7"/>
      <c r="NKQ322" s="7"/>
      <c r="NKR322" s="7"/>
      <c r="NKS322" s="7"/>
      <c r="NKT322" s="7"/>
      <c r="NKU322" s="7"/>
      <c r="NKV322" s="7"/>
      <c r="NKW322" s="7"/>
      <c r="NKX322" s="7"/>
      <c r="NKY322" s="7"/>
      <c r="NKZ322" s="7"/>
      <c r="NLA322" s="7"/>
      <c r="NLB322" s="7"/>
      <c r="NLC322" s="7"/>
      <c r="NLD322" s="7"/>
      <c r="NLE322" s="7"/>
      <c r="NLF322" s="7"/>
      <c r="NLG322" s="7"/>
      <c r="NLH322" s="7"/>
      <c r="NLI322" s="7"/>
      <c r="NLJ322" s="7"/>
      <c r="NLK322" s="7"/>
      <c r="NLL322" s="7"/>
      <c r="NLM322" s="7"/>
      <c r="NLN322" s="7"/>
      <c r="NLO322" s="7"/>
      <c r="NLP322" s="7"/>
      <c r="NLQ322" s="7"/>
      <c r="NLR322" s="7"/>
      <c r="NLS322" s="7"/>
      <c r="NLT322" s="7"/>
      <c r="NLU322" s="7"/>
      <c r="NLV322" s="7"/>
      <c r="NLW322" s="7"/>
      <c r="NLX322" s="7"/>
      <c r="NLY322" s="7"/>
      <c r="NLZ322" s="7"/>
      <c r="NMA322" s="7"/>
      <c r="NMB322" s="7"/>
      <c r="NMC322" s="7"/>
      <c r="NMD322" s="7"/>
      <c r="NME322" s="7"/>
      <c r="NMF322" s="7"/>
      <c r="NMG322" s="7"/>
      <c r="NMH322" s="7"/>
      <c r="NMI322" s="7"/>
      <c r="NMJ322" s="7"/>
      <c r="NMK322" s="7"/>
      <c r="NML322" s="7"/>
      <c r="NMM322" s="7"/>
      <c r="NMN322" s="7"/>
      <c r="NMO322" s="7"/>
      <c r="NMP322" s="7"/>
      <c r="NMQ322" s="7"/>
      <c r="NMR322" s="7"/>
      <c r="NMS322" s="7"/>
      <c r="NMT322" s="7"/>
      <c r="NMU322" s="7"/>
      <c r="NMV322" s="7"/>
      <c r="NMW322" s="7"/>
      <c r="NMX322" s="7"/>
      <c r="NMY322" s="7"/>
      <c r="NMZ322" s="7"/>
      <c r="NNA322" s="7"/>
      <c r="NNB322" s="7"/>
      <c r="NNC322" s="7"/>
      <c r="NND322" s="7"/>
      <c r="NNE322" s="7"/>
      <c r="NNF322" s="7"/>
      <c r="NNG322" s="7"/>
      <c r="NNH322" s="7"/>
      <c r="NNI322" s="7"/>
      <c r="NNJ322" s="7"/>
      <c r="NNK322" s="7"/>
      <c r="NNL322" s="7"/>
      <c r="NNM322" s="7"/>
      <c r="NNN322" s="7"/>
      <c r="NNO322" s="7"/>
      <c r="NNP322" s="7"/>
      <c r="NNQ322" s="7"/>
      <c r="NNR322" s="7"/>
      <c r="NNS322" s="7"/>
      <c r="NNT322" s="7"/>
      <c r="NNU322" s="7"/>
      <c r="NNV322" s="7"/>
      <c r="NNW322" s="7"/>
      <c r="NNX322" s="7"/>
      <c r="NNY322" s="7"/>
      <c r="NNZ322" s="7"/>
      <c r="NOA322" s="7"/>
      <c r="NOB322" s="7"/>
      <c r="NOC322" s="7"/>
      <c r="NOD322" s="7"/>
      <c r="NOE322" s="7"/>
      <c r="NOF322" s="7"/>
      <c r="NOG322" s="7"/>
      <c r="NOH322" s="7"/>
      <c r="NOI322" s="7"/>
      <c r="NOJ322" s="7"/>
      <c r="NOK322" s="7"/>
      <c r="NOL322" s="7"/>
      <c r="NOM322" s="7"/>
      <c r="NON322" s="7"/>
      <c r="NOO322" s="7"/>
      <c r="NOP322" s="7"/>
      <c r="NOQ322" s="7"/>
      <c r="NOR322" s="7"/>
      <c r="NOS322" s="7"/>
      <c r="NOT322" s="7"/>
      <c r="NOU322" s="7"/>
      <c r="NOV322" s="7"/>
      <c r="NOW322" s="7"/>
      <c r="NOX322" s="7"/>
      <c r="NOY322" s="7"/>
      <c r="NOZ322" s="7"/>
      <c r="NPA322" s="7"/>
      <c r="NPB322" s="7"/>
      <c r="NPC322" s="7"/>
      <c r="NPD322" s="7"/>
      <c r="NPE322" s="7"/>
      <c r="NPF322" s="7"/>
      <c r="NPG322" s="7"/>
      <c r="NPH322" s="7"/>
      <c r="NPI322" s="7"/>
      <c r="NPJ322" s="7"/>
      <c r="NPK322" s="7"/>
      <c r="NPL322" s="7"/>
      <c r="NPM322" s="7"/>
      <c r="NPN322" s="7"/>
      <c r="NPO322" s="7"/>
      <c r="NPP322" s="7"/>
      <c r="NPQ322" s="7"/>
      <c r="NPR322" s="7"/>
      <c r="NPS322" s="7"/>
      <c r="NPT322" s="7"/>
      <c r="NPU322" s="7"/>
      <c r="NPV322" s="7"/>
      <c r="NPW322" s="7"/>
      <c r="NPX322" s="7"/>
      <c r="NPY322" s="7"/>
      <c r="NPZ322" s="7"/>
      <c r="NQA322" s="7"/>
      <c r="NQB322" s="7"/>
      <c r="NQC322" s="7"/>
      <c r="NQD322" s="7"/>
      <c r="NQE322" s="7"/>
      <c r="NQF322" s="7"/>
      <c r="NQG322" s="7"/>
      <c r="NQH322" s="7"/>
      <c r="NQI322" s="7"/>
      <c r="NQJ322" s="7"/>
      <c r="NQK322" s="7"/>
      <c r="NQL322" s="7"/>
      <c r="NQM322" s="7"/>
      <c r="NQN322" s="7"/>
      <c r="NQO322" s="7"/>
      <c r="NQP322" s="7"/>
      <c r="NQQ322" s="7"/>
      <c r="NQR322" s="7"/>
      <c r="NQS322" s="7"/>
      <c r="NQT322" s="7"/>
      <c r="NQU322" s="7"/>
      <c r="NQV322" s="7"/>
      <c r="NQW322" s="7"/>
      <c r="NQX322" s="7"/>
      <c r="NQY322" s="7"/>
      <c r="NQZ322" s="7"/>
      <c r="NRA322" s="7"/>
      <c r="NRB322" s="7"/>
      <c r="NRC322" s="7"/>
      <c r="NRD322" s="7"/>
      <c r="NRE322" s="7"/>
      <c r="NRF322" s="7"/>
      <c r="NRG322" s="7"/>
      <c r="NRH322" s="7"/>
      <c r="NRI322" s="7"/>
      <c r="NRJ322" s="7"/>
      <c r="NRK322" s="7"/>
      <c r="NRL322" s="7"/>
      <c r="NRM322" s="7"/>
      <c r="NRN322" s="7"/>
      <c r="NRO322" s="7"/>
      <c r="NRP322" s="7"/>
      <c r="NRQ322" s="7"/>
      <c r="NRR322" s="7"/>
      <c r="NRS322" s="7"/>
      <c r="NRT322" s="7"/>
      <c r="NRU322" s="7"/>
      <c r="NRV322" s="7"/>
      <c r="NRW322" s="7"/>
      <c r="NRX322" s="7"/>
      <c r="NRY322" s="7"/>
      <c r="NRZ322" s="7"/>
      <c r="NSA322" s="7"/>
      <c r="NSB322" s="7"/>
      <c r="NSC322" s="7"/>
      <c r="NSD322" s="7"/>
      <c r="NSE322" s="7"/>
      <c r="NSF322" s="7"/>
      <c r="NSG322" s="7"/>
      <c r="NSH322" s="7"/>
      <c r="NSI322" s="7"/>
      <c r="NSJ322" s="7"/>
      <c r="NSK322" s="7"/>
      <c r="NSL322" s="7"/>
      <c r="NSM322" s="7"/>
      <c r="NSN322" s="7"/>
      <c r="NSO322" s="7"/>
      <c r="NSP322" s="7"/>
      <c r="NSQ322" s="7"/>
      <c r="NSR322" s="7"/>
      <c r="NSS322" s="7"/>
      <c r="NST322" s="7"/>
      <c r="NSU322" s="7"/>
      <c r="NSV322" s="7"/>
      <c r="NSW322" s="7"/>
      <c r="NSX322" s="7"/>
      <c r="NSY322" s="7"/>
      <c r="NSZ322" s="7"/>
      <c r="NTA322" s="7"/>
      <c r="NTB322" s="7"/>
      <c r="NTC322" s="7"/>
      <c r="NTD322" s="7"/>
      <c r="NTE322" s="7"/>
      <c r="NTF322" s="7"/>
      <c r="NTG322" s="7"/>
      <c r="NTH322" s="7"/>
      <c r="NTI322" s="7"/>
      <c r="NTJ322" s="7"/>
      <c r="NTK322" s="7"/>
      <c r="NTL322" s="7"/>
      <c r="NTM322" s="7"/>
      <c r="NTN322" s="7"/>
      <c r="NTO322" s="7"/>
      <c r="NTP322" s="7"/>
      <c r="NTQ322" s="7"/>
      <c r="NTR322" s="7"/>
      <c r="NTS322" s="7"/>
      <c r="NTT322" s="7"/>
      <c r="NTU322" s="7"/>
      <c r="NTV322" s="7"/>
      <c r="NTW322" s="7"/>
      <c r="NTX322" s="7"/>
      <c r="NTY322" s="7"/>
      <c r="NTZ322" s="7"/>
      <c r="NUA322" s="7"/>
      <c r="NUB322" s="7"/>
      <c r="NUC322" s="7"/>
      <c r="NUD322" s="7"/>
      <c r="NUE322" s="7"/>
      <c r="NUF322" s="7"/>
      <c r="NUG322" s="7"/>
      <c r="NUH322" s="7"/>
      <c r="NUI322" s="7"/>
      <c r="NUJ322" s="7"/>
      <c r="NUK322" s="7"/>
      <c r="NUL322" s="7"/>
      <c r="NUM322" s="7"/>
      <c r="NUN322" s="7"/>
      <c r="NUO322" s="7"/>
      <c r="NUP322" s="7"/>
      <c r="NUQ322" s="7"/>
      <c r="NUR322" s="7"/>
      <c r="NUS322" s="7"/>
      <c r="NUT322" s="7"/>
      <c r="NUU322" s="7"/>
      <c r="NUV322" s="7"/>
      <c r="NUW322" s="7"/>
      <c r="NUX322" s="7"/>
      <c r="NUY322" s="7"/>
      <c r="NUZ322" s="7"/>
      <c r="NVA322" s="7"/>
      <c r="NVB322" s="7"/>
      <c r="NVC322" s="7"/>
      <c r="NVD322" s="7"/>
      <c r="NVE322" s="7"/>
      <c r="NVF322" s="7"/>
      <c r="NVG322" s="7"/>
      <c r="NVH322" s="7"/>
      <c r="NVI322" s="7"/>
      <c r="NVJ322" s="7"/>
      <c r="NVK322" s="7"/>
      <c r="NVL322" s="7"/>
      <c r="NVM322" s="7"/>
      <c r="NVN322" s="7"/>
      <c r="NVO322" s="7"/>
      <c r="NVP322" s="7"/>
      <c r="NVQ322" s="7"/>
      <c r="NVR322" s="7"/>
      <c r="NVS322" s="7"/>
      <c r="NVT322" s="7"/>
      <c r="NVU322" s="7"/>
      <c r="NVV322" s="7"/>
      <c r="NVW322" s="7"/>
      <c r="NVX322" s="7"/>
      <c r="NVY322" s="7"/>
      <c r="NVZ322" s="7"/>
      <c r="NWA322" s="7"/>
      <c r="NWB322" s="7"/>
      <c r="NWC322" s="7"/>
      <c r="NWD322" s="7"/>
      <c r="NWE322" s="7"/>
      <c r="NWF322" s="7"/>
      <c r="NWG322" s="7"/>
      <c r="NWH322" s="7"/>
      <c r="NWI322" s="7"/>
      <c r="NWJ322" s="7"/>
      <c r="NWK322" s="7"/>
      <c r="NWL322" s="7"/>
      <c r="NWM322" s="7"/>
      <c r="NWN322" s="7"/>
      <c r="NWO322" s="7"/>
      <c r="NWP322" s="7"/>
      <c r="NWQ322" s="7"/>
      <c r="NWR322" s="7"/>
      <c r="NWS322" s="7"/>
      <c r="NWT322" s="7"/>
      <c r="NWU322" s="7"/>
      <c r="NWV322" s="7"/>
      <c r="NWW322" s="7"/>
      <c r="NWX322" s="7"/>
      <c r="NWY322" s="7"/>
      <c r="NWZ322" s="7"/>
      <c r="NXA322" s="7"/>
      <c r="NXB322" s="7"/>
      <c r="NXC322" s="7"/>
      <c r="NXD322" s="7"/>
      <c r="NXE322" s="7"/>
      <c r="NXF322" s="7"/>
      <c r="NXG322" s="7"/>
      <c r="NXH322" s="7"/>
      <c r="NXI322" s="7"/>
      <c r="NXJ322" s="7"/>
      <c r="NXK322" s="7"/>
      <c r="NXL322" s="7"/>
      <c r="NXM322" s="7"/>
      <c r="NXN322" s="7"/>
      <c r="NXO322" s="7"/>
      <c r="NXP322" s="7"/>
      <c r="NXQ322" s="7"/>
      <c r="NXR322" s="7"/>
      <c r="NXS322" s="7"/>
      <c r="NXT322" s="7"/>
      <c r="NXU322" s="7"/>
      <c r="NXV322" s="7"/>
      <c r="NXW322" s="7"/>
      <c r="NXX322" s="7"/>
      <c r="NXY322" s="7"/>
      <c r="NXZ322" s="7"/>
      <c r="NYA322" s="7"/>
      <c r="NYB322" s="7"/>
      <c r="NYC322" s="7"/>
      <c r="NYD322" s="7"/>
      <c r="NYE322" s="7"/>
      <c r="NYF322" s="7"/>
      <c r="NYG322" s="7"/>
      <c r="NYH322" s="7"/>
      <c r="NYI322" s="7"/>
      <c r="NYJ322" s="7"/>
      <c r="NYK322" s="7"/>
      <c r="NYL322" s="7"/>
      <c r="NYM322" s="7"/>
      <c r="NYN322" s="7"/>
      <c r="NYO322" s="7"/>
      <c r="NYP322" s="7"/>
      <c r="NYQ322" s="7"/>
      <c r="NYR322" s="7"/>
      <c r="NYS322" s="7"/>
      <c r="NYT322" s="7"/>
      <c r="NYU322" s="7"/>
      <c r="NYV322" s="7"/>
      <c r="NYW322" s="7"/>
      <c r="NYX322" s="7"/>
      <c r="NYY322" s="7"/>
      <c r="NYZ322" s="7"/>
      <c r="NZA322" s="7"/>
      <c r="NZB322" s="7"/>
      <c r="NZC322" s="7"/>
      <c r="NZD322" s="7"/>
      <c r="NZE322" s="7"/>
      <c r="NZF322" s="7"/>
      <c r="NZG322" s="7"/>
      <c r="NZH322" s="7"/>
      <c r="NZI322" s="7"/>
      <c r="NZJ322" s="7"/>
      <c r="NZK322" s="7"/>
      <c r="NZL322" s="7"/>
      <c r="NZM322" s="7"/>
      <c r="NZN322" s="7"/>
      <c r="NZO322" s="7"/>
      <c r="NZP322" s="7"/>
      <c r="NZQ322" s="7"/>
      <c r="NZR322" s="7"/>
      <c r="NZS322" s="7"/>
      <c r="NZT322" s="7"/>
      <c r="NZU322" s="7"/>
      <c r="NZV322" s="7"/>
      <c r="NZW322" s="7"/>
      <c r="NZX322" s="7"/>
      <c r="NZY322" s="7"/>
      <c r="NZZ322" s="7"/>
      <c r="OAA322" s="7"/>
      <c r="OAB322" s="7"/>
      <c r="OAC322" s="7"/>
      <c r="OAD322" s="7"/>
      <c r="OAE322" s="7"/>
      <c r="OAF322" s="7"/>
      <c r="OAG322" s="7"/>
      <c r="OAH322" s="7"/>
      <c r="OAI322" s="7"/>
      <c r="OAJ322" s="7"/>
      <c r="OAK322" s="7"/>
      <c r="OAL322" s="7"/>
      <c r="OAM322" s="7"/>
      <c r="OAN322" s="7"/>
      <c r="OAO322" s="7"/>
      <c r="OAP322" s="7"/>
      <c r="OAQ322" s="7"/>
      <c r="OAR322" s="7"/>
      <c r="OAS322" s="7"/>
      <c r="OAT322" s="7"/>
      <c r="OAU322" s="7"/>
      <c r="OAV322" s="7"/>
      <c r="OAW322" s="7"/>
      <c r="OAX322" s="7"/>
      <c r="OAY322" s="7"/>
      <c r="OAZ322" s="7"/>
      <c r="OBA322" s="7"/>
      <c r="OBB322" s="7"/>
      <c r="OBC322" s="7"/>
      <c r="OBD322" s="7"/>
      <c r="OBE322" s="7"/>
      <c r="OBF322" s="7"/>
      <c r="OBG322" s="7"/>
      <c r="OBH322" s="7"/>
      <c r="OBI322" s="7"/>
      <c r="OBJ322" s="7"/>
      <c r="OBK322" s="7"/>
      <c r="OBL322" s="7"/>
      <c r="OBM322" s="7"/>
      <c r="OBN322" s="7"/>
      <c r="OBO322" s="7"/>
      <c r="OBP322" s="7"/>
      <c r="OBQ322" s="7"/>
      <c r="OBR322" s="7"/>
      <c r="OBS322" s="7"/>
      <c r="OBT322" s="7"/>
      <c r="OBU322" s="7"/>
      <c r="OBV322" s="7"/>
      <c r="OBW322" s="7"/>
      <c r="OBX322" s="7"/>
      <c r="OBY322" s="7"/>
      <c r="OBZ322" s="7"/>
      <c r="OCA322" s="7"/>
      <c r="OCB322" s="7"/>
      <c r="OCC322" s="7"/>
      <c r="OCD322" s="7"/>
      <c r="OCE322" s="7"/>
      <c r="OCF322" s="7"/>
      <c r="OCG322" s="7"/>
      <c r="OCH322" s="7"/>
      <c r="OCI322" s="7"/>
      <c r="OCJ322" s="7"/>
      <c r="OCK322" s="7"/>
      <c r="OCL322" s="7"/>
      <c r="OCM322" s="7"/>
      <c r="OCN322" s="7"/>
      <c r="OCO322" s="7"/>
      <c r="OCP322" s="7"/>
      <c r="OCQ322" s="7"/>
      <c r="OCR322" s="7"/>
      <c r="OCS322" s="7"/>
      <c r="OCT322" s="7"/>
      <c r="OCU322" s="7"/>
      <c r="OCV322" s="7"/>
      <c r="OCW322" s="7"/>
      <c r="OCX322" s="7"/>
      <c r="OCY322" s="7"/>
      <c r="OCZ322" s="7"/>
      <c r="ODA322" s="7"/>
      <c r="ODB322" s="7"/>
      <c r="ODC322" s="7"/>
      <c r="ODD322" s="7"/>
      <c r="ODE322" s="7"/>
      <c r="ODF322" s="7"/>
      <c r="ODG322" s="7"/>
      <c r="ODH322" s="7"/>
      <c r="ODI322" s="7"/>
      <c r="ODJ322" s="7"/>
      <c r="ODK322" s="7"/>
      <c r="ODL322" s="7"/>
      <c r="ODM322" s="7"/>
      <c r="ODN322" s="7"/>
      <c r="ODO322" s="7"/>
      <c r="ODP322" s="7"/>
      <c r="ODQ322" s="7"/>
      <c r="ODR322" s="7"/>
      <c r="ODS322" s="7"/>
      <c r="ODT322" s="7"/>
      <c r="ODU322" s="7"/>
      <c r="ODV322" s="7"/>
      <c r="ODW322" s="7"/>
      <c r="ODX322" s="7"/>
      <c r="ODY322" s="7"/>
      <c r="ODZ322" s="7"/>
      <c r="OEA322" s="7"/>
      <c r="OEB322" s="7"/>
      <c r="OEC322" s="7"/>
      <c r="OED322" s="7"/>
      <c r="OEE322" s="7"/>
      <c r="OEF322" s="7"/>
      <c r="OEG322" s="7"/>
      <c r="OEH322" s="7"/>
      <c r="OEI322" s="7"/>
      <c r="OEJ322" s="7"/>
      <c r="OEK322" s="7"/>
      <c r="OEL322" s="7"/>
      <c r="OEM322" s="7"/>
      <c r="OEN322" s="7"/>
      <c r="OEO322" s="7"/>
      <c r="OEP322" s="7"/>
      <c r="OEQ322" s="7"/>
      <c r="OER322" s="7"/>
      <c r="OES322" s="7"/>
      <c r="OET322" s="7"/>
      <c r="OEU322" s="7"/>
      <c r="OEV322" s="7"/>
      <c r="OEW322" s="7"/>
      <c r="OEX322" s="7"/>
      <c r="OEY322" s="7"/>
      <c r="OEZ322" s="7"/>
      <c r="OFA322" s="7"/>
      <c r="OFB322" s="7"/>
      <c r="OFC322" s="7"/>
      <c r="OFD322" s="7"/>
      <c r="OFE322" s="7"/>
      <c r="OFF322" s="7"/>
      <c r="OFG322" s="7"/>
      <c r="OFH322" s="7"/>
      <c r="OFI322" s="7"/>
      <c r="OFJ322" s="7"/>
      <c r="OFK322" s="7"/>
      <c r="OFL322" s="7"/>
      <c r="OFM322" s="7"/>
      <c r="OFN322" s="7"/>
      <c r="OFO322" s="7"/>
      <c r="OFP322" s="7"/>
      <c r="OFQ322" s="7"/>
      <c r="OFR322" s="7"/>
      <c r="OFS322" s="7"/>
      <c r="OFT322" s="7"/>
      <c r="OFU322" s="7"/>
      <c r="OFV322" s="7"/>
      <c r="OFW322" s="7"/>
      <c r="OFX322" s="7"/>
      <c r="OFY322" s="7"/>
      <c r="OFZ322" s="7"/>
      <c r="OGA322" s="7"/>
      <c r="OGB322" s="7"/>
      <c r="OGC322" s="7"/>
      <c r="OGD322" s="7"/>
      <c r="OGE322" s="7"/>
      <c r="OGF322" s="7"/>
      <c r="OGG322" s="7"/>
      <c r="OGH322" s="7"/>
      <c r="OGI322" s="7"/>
      <c r="OGJ322" s="7"/>
      <c r="OGK322" s="7"/>
      <c r="OGL322" s="7"/>
      <c r="OGM322" s="7"/>
      <c r="OGN322" s="7"/>
      <c r="OGO322" s="7"/>
      <c r="OGP322" s="7"/>
      <c r="OGQ322" s="7"/>
      <c r="OGR322" s="7"/>
      <c r="OGS322" s="7"/>
      <c r="OGT322" s="7"/>
      <c r="OGU322" s="7"/>
      <c r="OGV322" s="7"/>
      <c r="OGW322" s="7"/>
      <c r="OGX322" s="7"/>
      <c r="OGY322" s="7"/>
      <c r="OGZ322" s="7"/>
      <c r="OHA322" s="7"/>
      <c r="OHB322" s="7"/>
      <c r="OHC322" s="7"/>
      <c r="OHD322" s="7"/>
      <c r="OHE322" s="7"/>
      <c r="OHF322" s="7"/>
      <c r="OHG322" s="7"/>
      <c r="OHH322" s="7"/>
      <c r="OHI322" s="7"/>
      <c r="OHJ322" s="7"/>
      <c r="OHK322" s="7"/>
      <c r="OHL322" s="7"/>
      <c r="OHM322" s="7"/>
      <c r="OHN322" s="7"/>
      <c r="OHO322" s="7"/>
      <c r="OHP322" s="7"/>
      <c r="OHQ322" s="7"/>
      <c r="OHR322" s="7"/>
      <c r="OHS322" s="7"/>
      <c r="OHT322" s="7"/>
      <c r="OHU322" s="7"/>
      <c r="OHV322" s="7"/>
      <c r="OHW322" s="7"/>
      <c r="OHX322" s="7"/>
      <c r="OHY322" s="7"/>
      <c r="OHZ322" s="7"/>
      <c r="OIA322" s="7"/>
      <c r="OIB322" s="7"/>
      <c r="OIC322" s="7"/>
      <c r="OID322" s="7"/>
      <c r="OIE322" s="7"/>
      <c r="OIF322" s="7"/>
      <c r="OIG322" s="7"/>
      <c r="OIH322" s="7"/>
      <c r="OII322" s="7"/>
      <c r="OIJ322" s="7"/>
      <c r="OIK322" s="7"/>
      <c r="OIL322" s="7"/>
      <c r="OIM322" s="7"/>
      <c r="OIN322" s="7"/>
      <c r="OIO322" s="7"/>
      <c r="OIP322" s="7"/>
      <c r="OIQ322" s="7"/>
      <c r="OIR322" s="7"/>
      <c r="OIS322" s="7"/>
      <c r="OIT322" s="7"/>
      <c r="OIU322" s="7"/>
      <c r="OIV322" s="7"/>
      <c r="OIW322" s="7"/>
      <c r="OIX322" s="7"/>
      <c r="OIY322" s="7"/>
      <c r="OIZ322" s="7"/>
      <c r="OJA322" s="7"/>
      <c r="OJB322" s="7"/>
      <c r="OJC322" s="7"/>
      <c r="OJD322" s="7"/>
      <c r="OJE322" s="7"/>
      <c r="OJF322" s="7"/>
      <c r="OJG322" s="7"/>
      <c r="OJH322" s="7"/>
      <c r="OJI322" s="7"/>
      <c r="OJJ322" s="7"/>
      <c r="OJK322" s="7"/>
      <c r="OJL322" s="7"/>
      <c r="OJM322" s="7"/>
      <c r="OJN322" s="7"/>
      <c r="OJO322" s="7"/>
      <c r="OJP322" s="7"/>
      <c r="OJQ322" s="7"/>
      <c r="OJR322" s="7"/>
      <c r="OJS322" s="7"/>
      <c r="OJT322" s="7"/>
      <c r="OJU322" s="7"/>
      <c r="OJV322" s="7"/>
      <c r="OJW322" s="7"/>
      <c r="OJX322" s="7"/>
      <c r="OJY322" s="7"/>
      <c r="OJZ322" s="7"/>
      <c r="OKA322" s="7"/>
      <c r="OKB322" s="7"/>
      <c r="OKC322" s="7"/>
      <c r="OKD322" s="7"/>
      <c r="OKE322" s="7"/>
      <c r="OKF322" s="7"/>
      <c r="OKG322" s="7"/>
      <c r="OKH322" s="7"/>
      <c r="OKI322" s="7"/>
      <c r="OKJ322" s="7"/>
      <c r="OKK322" s="7"/>
      <c r="OKL322" s="7"/>
      <c r="OKM322" s="7"/>
      <c r="OKN322" s="7"/>
      <c r="OKO322" s="7"/>
      <c r="OKP322" s="7"/>
      <c r="OKQ322" s="7"/>
      <c r="OKR322" s="7"/>
      <c r="OKS322" s="7"/>
      <c r="OKT322" s="7"/>
      <c r="OKU322" s="7"/>
      <c r="OKV322" s="7"/>
      <c r="OKW322" s="7"/>
      <c r="OKX322" s="7"/>
      <c r="OKY322" s="7"/>
      <c r="OKZ322" s="7"/>
      <c r="OLA322" s="7"/>
      <c r="OLB322" s="7"/>
      <c r="OLC322" s="7"/>
      <c r="OLD322" s="7"/>
      <c r="OLE322" s="7"/>
      <c r="OLF322" s="7"/>
      <c r="OLG322" s="7"/>
      <c r="OLH322" s="7"/>
      <c r="OLI322" s="7"/>
      <c r="OLJ322" s="7"/>
      <c r="OLK322" s="7"/>
      <c r="OLL322" s="7"/>
      <c r="OLM322" s="7"/>
      <c r="OLN322" s="7"/>
      <c r="OLO322" s="7"/>
      <c r="OLP322" s="7"/>
      <c r="OLQ322" s="7"/>
      <c r="OLR322" s="7"/>
      <c r="OLS322" s="7"/>
      <c r="OLT322" s="7"/>
      <c r="OLU322" s="7"/>
      <c r="OLV322" s="7"/>
      <c r="OLW322" s="7"/>
      <c r="OLX322" s="7"/>
      <c r="OLY322" s="7"/>
      <c r="OLZ322" s="7"/>
      <c r="OMA322" s="7"/>
      <c r="OMB322" s="7"/>
      <c r="OMC322" s="7"/>
      <c r="OMD322" s="7"/>
      <c r="OME322" s="7"/>
      <c r="OMF322" s="7"/>
      <c r="OMG322" s="7"/>
      <c r="OMH322" s="7"/>
      <c r="OMI322" s="7"/>
      <c r="OMJ322" s="7"/>
      <c r="OMK322" s="7"/>
      <c r="OML322" s="7"/>
      <c r="OMM322" s="7"/>
      <c r="OMN322" s="7"/>
      <c r="OMO322" s="7"/>
      <c r="OMP322" s="7"/>
      <c r="OMQ322" s="7"/>
      <c r="OMR322" s="7"/>
      <c r="OMS322" s="7"/>
      <c r="OMT322" s="7"/>
      <c r="OMU322" s="7"/>
      <c r="OMV322" s="7"/>
      <c r="OMW322" s="7"/>
      <c r="OMX322" s="7"/>
      <c r="OMY322" s="7"/>
      <c r="OMZ322" s="7"/>
      <c r="ONA322" s="7"/>
      <c r="ONB322" s="7"/>
      <c r="ONC322" s="7"/>
      <c r="OND322" s="7"/>
      <c r="ONE322" s="7"/>
      <c r="ONF322" s="7"/>
      <c r="ONG322" s="7"/>
      <c r="ONH322" s="7"/>
      <c r="ONI322" s="7"/>
      <c r="ONJ322" s="7"/>
      <c r="ONK322" s="7"/>
      <c r="ONL322" s="7"/>
      <c r="ONM322" s="7"/>
      <c r="ONN322" s="7"/>
      <c r="ONO322" s="7"/>
      <c r="ONP322" s="7"/>
      <c r="ONQ322" s="7"/>
      <c r="ONR322" s="7"/>
      <c r="ONS322" s="7"/>
      <c r="ONT322" s="7"/>
      <c r="ONU322" s="7"/>
      <c r="ONV322" s="7"/>
      <c r="ONW322" s="7"/>
      <c r="ONX322" s="7"/>
      <c r="ONY322" s="7"/>
      <c r="ONZ322" s="7"/>
      <c r="OOA322" s="7"/>
      <c r="OOB322" s="7"/>
      <c r="OOC322" s="7"/>
      <c r="OOD322" s="7"/>
      <c r="OOE322" s="7"/>
      <c r="OOF322" s="7"/>
      <c r="OOG322" s="7"/>
      <c r="OOH322" s="7"/>
      <c r="OOI322" s="7"/>
      <c r="OOJ322" s="7"/>
      <c r="OOK322" s="7"/>
      <c r="OOL322" s="7"/>
      <c r="OOM322" s="7"/>
      <c r="OON322" s="7"/>
      <c r="OOO322" s="7"/>
      <c r="OOP322" s="7"/>
      <c r="OOQ322" s="7"/>
      <c r="OOR322" s="7"/>
      <c r="OOS322" s="7"/>
      <c r="OOT322" s="7"/>
      <c r="OOU322" s="7"/>
      <c r="OOV322" s="7"/>
      <c r="OOW322" s="7"/>
      <c r="OOX322" s="7"/>
      <c r="OOY322" s="7"/>
      <c r="OOZ322" s="7"/>
      <c r="OPA322" s="7"/>
      <c r="OPB322" s="7"/>
      <c r="OPC322" s="7"/>
      <c r="OPD322" s="7"/>
      <c r="OPE322" s="7"/>
      <c r="OPF322" s="7"/>
      <c r="OPG322" s="7"/>
      <c r="OPH322" s="7"/>
      <c r="OPI322" s="7"/>
      <c r="OPJ322" s="7"/>
      <c r="OPK322" s="7"/>
      <c r="OPL322" s="7"/>
      <c r="OPM322" s="7"/>
      <c r="OPN322" s="7"/>
      <c r="OPO322" s="7"/>
      <c r="OPP322" s="7"/>
      <c r="OPQ322" s="7"/>
      <c r="OPR322" s="7"/>
      <c r="OPS322" s="7"/>
      <c r="OPT322" s="7"/>
      <c r="OPU322" s="7"/>
      <c r="OPV322" s="7"/>
      <c r="OPW322" s="7"/>
      <c r="OPX322" s="7"/>
      <c r="OPY322" s="7"/>
      <c r="OPZ322" s="7"/>
      <c r="OQA322" s="7"/>
      <c r="OQB322" s="7"/>
      <c r="OQC322" s="7"/>
      <c r="OQD322" s="7"/>
      <c r="OQE322" s="7"/>
      <c r="OQF322" s="7"/>
      <c r="OQG322" s="7"/>
      <c r="OQH322" s="7"/>
      <c r="OQI322" s="7"/>
      <c r="OQJ322" s="7"/>
      <c r="OQK322" s="7"/>
      <c r="OQL322" s="7"/>
      <c r="OQM322" s="7"/>
      <c r="OQN322" s="7"/>
      <c r="OQO322" s="7"/>
      <c r="OQP322" s="7"/>
      <c r="OQQ322" s="7"/>
      <c r="OQR322" s="7"/>
      <c r="OQS322" s="7"/>
      <c r="OQT322" s="7"/>
      <c r="OQU322" s="7"/>
      <c r="OQV322" s="7"/>
      <c r="OQW322" s="7"/>
      <c r="OQX322" s="7"/>
      <c r="OQY322" s="7"/>
      <c r="OQZ322" s="7"/>
      <c r="ORA322" s="7"/>
      <c r="ORB322" s="7"/>
      <c r="ORC322" s="7"/>
      <c r="ORD322" s="7"/>
      <c r="ORE322" s="7"/>
      <c r="ORF322" s="7"/>
      <c r="ORG322" s="7"/>
      <c r="ORH322" s="7"/>
      <c r="ORI322" s="7"/>
      <c r="ORJ322" s="7"/>
      <c r="ORK322" s="7"/>
      <c r="ORL322" s="7"/>
      <c r="ORM322" s="7"/>
      <c r="ORN322" s="7"/>
      <c r="ORO322" s="7"/>
      <c r="ORP322" s="7"/>
      <c r="ORQ322" s="7"/>
      <c r="ORR322" s="7"/>
      <c r="ORS322" s="7"/>
      <c r="ORT322" s="7"/>
      <c r="ORU322" s="7"/>
      <c r="ORV322" s="7"/>
      <c r="ORW322" s="7"/>
      <c r="ORX322" s="7"/>
      <c r="ORY322" s="7"/>
      <c r="ORZ322" s="7"/>
      <c r="OSA322" s="7"/>
      <c r="OSB322" s="7"/>
      <c r="OSC322" s="7"/>
      <c r="OSD322" s="7"/>
      <c r="OSE322" s="7"/>
      <c r="OSF322" s="7"/>
      <c r="OSG322" s="7"/>
      <c r="OSH322" s="7"/>
      <c r="OSI322" s="7"/>
      <c r="OSJ322" s="7"/>
      <c r="OSK322" s="7"/>
      <c r="OSL322" s="7"/>
      <c r="OSM322" s="7"/>
      <c r="OSN322" s="7"/>
      <c r="OSO322" s="7"/>
      <c r="OSP322" s="7"/>
      <c r="OSQ322" s="7"/>
      <c r="OSR322" s="7"/>
      <c r="OSS322" s="7"/>
      <c r="OST322" s="7"/>
      <c r="OSU322" s="7"/>
      <c r="OSV322" s="7"/>
      <c r="OSW322" s="7"/>
      <c r="OSX322" s="7"/>
      <c r="OSY322" s="7"/>
      <c r="OSZ322" s="7"/>
      <c r="OTA322" s="7"/>
      <c r="OTB322" s="7"/>
      <c r="OTC322" s="7"/>
      <c r="OTD322" s="7"/>
      <c r="OTE322" s="7"/>
      <c r="OTF322" s="7"/>
      <c r="OTG322" s="7"/>
      <c r="OTH322" s="7"/>
      <c r="OTI322" s="7"/>
      <c r="OTJ322" s="7"/>
      <c r="OTK322" s="7"/>
      <c r="OTL322" s="7"/>
      <c r="OTM322" s="7"/>
      <c r="OTN322" s="7"/>
      <c r="OTO322" s="7"/>
      <c r="OTP322" s="7"/>
      <c r="OTQ322" s="7"/>
      <c r="OTR322" s="7"/>
      <c r="OTS322" s="7"/>
      <c r="OTT322" s="7"/>
      <c r="OTU322" s="7"/>
      <c r="OTV322" s="7"/>
      <c r="OTW322" s="7"/>
      <c r="OTX322" s="7"/>
      <c r="OTY322" s="7"/>
      <c r="OTZ322" s="7"/>
      <c r="OUA322" s="7"/>
      <c r="OUB322" s="7"/>
      <c r="OUC322" s="7"/>
      <c r="OUD322" s="7"/>
      <c r="OUE322" s="7"/>
      <c r="OUF322" s="7"/>
      <c r="OUG322" s="7"/>
      <c r="OUH322" s="7"/>
      <c r="OUI322" s="7"/>
      <c r="OUJ322" s="7"/>
      <c r="OUK322" s="7"/>
      <c r="OUL322" s="7"/>
      <c r="OUM322" s="7"/>
      <c r="OUN322" s="7"/>
      <c r="OUO322" s="7"/>
      <c r="OUP322" s="7"/>
      <c r="OUQ322" s="7"/>
      <c r="OUR322" s="7"/>
      <c r="OUS322" s="7"/>
      <c r="OUT322" s="7"/>
      <c r="OUU322" s="7"/>
      <c r="OUV322" s="7"/>
      <c r="OUW322" s="7"/>
      <c r="OUX322" s="7"/>
      <c r="OUY322" s="7"/>
      <c r="OUZ322" s="7"/>
      <c r="OVA322" s="7"/>
      <c r="OVB322" s="7"/>
      <c r="OVC322" s="7"/>
      <c r="OVD322" s="7"/>
      <c r="OVE322" s="7"/>
      <c r="OVF322" s="7"/>
      <c r="OVG322" s="7"/>
      <c r="OVH322" s="7"/>
      <c r="OVI322" s="7"/>
      <c r="OVJ322" s="7"/>
      <c r="OVK322" s="7"/>
      <c r="OVL322" s="7"/>
      <c r="OVM322" s="7"/>
      <c r="OVN322" s="7"/>
      <c r="OVO322" s="7"/>
      <c r="OVP322" s="7"/>
      <c r="OVQ322" s="7"/>
      <c r="OVR322" s="7"/>
      <c r="OVS322" s="7"/>
      <c r="OVT322" s="7"/>
      <c r="OVU322" s="7"/>
      <c r="OVV322" s="7"/>
      <c r="OVW322" s="7"/>
      <c r="OVX322" s="7"/>
      <c r="OVY322" s="7"/>
      <c r="OVZ322" s="7"/>
      <c r="OWA322" s="7"/>
      <c r="OWB322" s="7"/>
      <c r="OWC322" s="7"/>
      <c r="OWD322" s="7"/>
      <c r="OWE322" s="7"/>
      <c r="OWF322" s="7"/>
      <c r="OWG322" s="7"/>
      <c r="OWH322" s="7"/>
      <c r="OWI322" s="7"/>
      <c r="OWJ322" s="7"/>
      <c r="OWK322" s="7"/>
      <c r="OWL322" s="7"/>
      <c r="OWM322" s="7"/>
      <c r="OWN322" s="7"/>
      <c r="OWO322" s="7"/>
      <c r="OWP322" s="7"/>
      <c r="OWQ322" s="7"/>
      <c r="OWR322" s="7"/>
      <c r="OWS322" s="7"/>
      <c r="OWT322" s="7"/>
      <c r="OWU322" s="7"/>
      <c r="OWV322" s="7"/>
      <c r="OWW322" s="7"/>
      <c r="OWX322" s="7"/>
      <c r="OWY322" s="7"/>
      <c r="OWZ322" s="7"/>
      <c r="OXA322" s="7"/>
      <c r="OXB322" s="7"/>
      <c r="OXC322" s="7"/>
      <c r="OXD322" s="7"/>
      <c r="OXE322" s="7"/>
      <c r="OXF322" s="7"/>
      <c r="OXG322" s="7"/>
      <c r="OXH322" s="7"/>
      <c r="OXI322" s="7"/>
      <c r="OXJ322" s="7"/>
      <c r="OXK322" s="7"/>
      <c r="OXL322" s="7"/>
      <c r="OXM322" s="7"/>
      <c r="OXN322" s="7"/>
      <c r="OXO322" s="7"/>
      <c r="OXP322" s="7"/>
      <c r="OXQ322" s="7"/>
      <c r="OXR322" s="7"/>
      <c r="OXS322" s="7"/>
      <c r="OXT322" s="7"/>
      <c r="OXU322" s="7"/>
      <c r="OXV322" s="7"/>
      <c r="OXW322" s="7"/>
      <c r="OXX322" s="7"/>
      <c r="OXY322" s="7"/>
      <c r="OXZ322" s="7"/>
      <c r="OYA322" s="7"/>
      <c r="OYB322" s="7"/>
      <c r="OYC322" s="7"/>
      <c r="OYD322" s="7"/>
      <c r="OYE322" s="7"/>
      <c r="OYF322" s="7"/>
      <c r="OYG322" s="7"/>
      <c r="OYH322" s="7"/>
      <c r="OYI322" s="7"/>
      <c r="OYJ322" s="7"/>
      <c r="OYK322" s="7"/>
      <c r="OYL322" s="7"/>
      <c r="OYM322" s="7"/>
      <c r="OYN322" s="7"/>
      <c r="OYO322" s="7"/>
      <c r="OYP322" s="7"/>
      <c r="OYQ322" s="7"/>
      <c r="OYR322" s="7"/>
      <c r="OYS322" s="7"/>
      <c r="OYT322" s="7"/>
      <c r="OYU322" s="7"/>
      <c r="OYV322" s="7"/>
      <c r="OYW322" s="7"/>
      <c r="OYX322" s="7"/>
      <c r="OYY322" s="7"/>
      <c r="OYZ322" s="7"/>
      <c r="OZA322" s="7"/>
      <c r="OZB322" s="7"/>
      <c r="OZC322" s="7"/>
      <c r="OZD322" s="7"/>
      <c r="OZE322" s="7"/>
      <c r="OZF322" s="7"/>
      <c r="OZG322" s="7"/>
      <c r="OZH322" s="7"/>
      <c r="OZI322" s="7"/>
      <c r="OZJ322" s="7"/>
      <c r="OZK322" s="7"/>
      <c r="OZL322" s="7"/>
      <c r="OZM322" s="7"/>
      <c r="OZN322" s="7"/>
      <c r="OZO322" s="7"/>
      <c r="OZP322" s="7"/>
      <c r="OZQ322" s="7"/>
      <c r="OZR322" s="7"/>
      <c r="OZS322" s="7"/>
      <c r="OZT322" s="7"/>
      <c r="OZU322" s="7"/>
      <c r="OZV322" s="7"/>
      <c r="OZW322" s="7"/>
      <c r="OZX322" s="7"/>
      <c r="OZY322" s="7"/>
      <c r="OZZ322" s="7"/>
      <c r="PAA322" s="7"/>
      <c r="PAB322" s="7"/>
      <c r="PAC322" s="7"/>
      <c r="PAD322" s="7"/>
      <c r="PAE322" s="7"/>
      <c r="PAF322" s="7"/>
      <c r="PAG322" s="7"/>
      <c r="PAH322" s="7"/>
      <c r="PAI322" s="7"/>
      <c r="PAJ322" s="7"/>
      <c r="PAK322" s="7"/>
      <c r="PAL322" s="7"/>
      <c r="PAM322" s="7"/>
      <c r="PAN322" s="7"/>
      <c r="PAO322" s="7"/>
      <c r="PAP322" s="7"/>
      <c r="PAQ322" s="7"/>
      <c r="PAR322" s="7"/>
      <c r="PAS322" s="7"/>
      <c r="PAT322" s="7"/>
      <c r="PAU322" s="7"/>
      <c r="PAV322" s="7"/>
      <c r="PAW322" s="7"/>
      <c r="PAX322" s="7"/>
      <c r="PAY322" s="7"/>
      <c r="PAZ322" s="7"/>
      <c r="PBA322" s="7"/>
      <c r="PBB322" s="7"/>
      <c r="PBC322" s="7"/>
      <c r="PBD322" s="7"/>
      <c r="PBE322" s="7"/>
      <c r="PBF322" s="7"/>
      <c r="PBG322" s="7"/>
      <c r="PBH322" s="7"/>
      <c r="PBI322" s="7"/>
      <c r="PBJ322" s="7"/>
      <c r="PBK322" s="7"/>
      <c r="PBL322" s="7"/>
      <c r="PBM322" s="7"/>
      <c r="PBN322" s="7"/>
      <c r="PBO322" s="7"/>
      <c r="PBP322" s="7"/>
      <c r="PBQ322" s="7"/>
      <c r="PBR322" s="7"/>
      <c r="PBS322" s="7"/>
      <c r="PBT322" s="7"/>
      <c r="PBU322" s="7"/>
      <c r="PBV322" s="7"/>
      <c r="PBW322" s="7"/>
      <c r="PBX322" s="7"/>
      <c r="PBY322" s="7"/>
      <c r="PBZ322" s="7"/>
      <c r="PCA322" s="7"/>
      <c r="PCB322" s="7"/>
      <c r="PCC322" s="7"/>
      <c r="PCD322" s="7"/>
      <c r="PCE322" s="7"/>
      <c r="PCF322" s="7"/>
      <c r="PCG322" s="7"/>
      <c r="PCH322" s="7"/>
      <c r="PCI322" s="7"/>
      <c r="PCJ322" s="7"/>
      <c r="PCK322" s="7"/>
      <c r="PCL322" s="7"/>
      <c r="PCM322" s="7"/>
      <c r="PCN322" s="7"/>
      <c r="PCO322" s="7"/>
      <c r="PCP322" s="7"/>
      <c r="PCQ322" s="7"/>
      <c r="PCR322" s="7"/>
      <c r="PCS322" s="7"/>
      <c r="PCT322" s="7"/>
      <c r="PCU322" s="7"/>
      <c r="PCV322" s="7"/>
      <c r="PCW322" s="7"/>
      <c r="PCX322" s="7"/>
      <c r="PCY322" s="7"/>
      <c r="PCZ322" s="7"/>
      <c r="PDA322" s="7"/>
      <c r="PDB322" s="7"/>
      <c r="PDC322" s="7"/>
      <c r="PDD322" s="7"/>
      <c r="PDE322" s="7"/>
      <c r="PDF322" s="7"/>
      <c r="PDG322" s="7"/>
      <c r="PDH322" s="7"/>
      <c r="PDI322" s="7"/>
      <c r="PDJ322" s="7"/>
      <c r="PDK322" s="7"/>
      <c r="PDL322" s="7"/>
      <c r="PDM322" s="7"/>
      <c r="PDN322" s="7"/>
      <c r="PDO322" s="7"/>
      <c r="PDP322" s="7"/>
      <c r="PDQ322" s="7"/>
      <c r="PDR322" s="7"/>
      <c r="PDS322" s="7"/>
      <c r="PDT322" s="7"/>
      <c r="PDU322" s="7"/>
      <c r="PDV322" s="7"/>
      <c r="PDW322" s="7"/>
      <c r="PDX322" s="7"/>
      <c r="PDY322" s="7"/>
      <c r="PDZ322" s="7"/>
      <c r="PEA322" s="7"/>
      <c r="PEB322" s="7"/>
      <c r="PEC322" s="7"/>
      <c r="PED322" s="7"/>
      <c r="PEE322" s="7"/>
      <c r="PEF322" s="7"/>
      <c r="PEG322" s="7"/>
      <c r="PEH322" s="7"/>
      <c r="PEI322" s="7"/>
      <c r="PEJ322" s="7"/>
      <c r="PEK322" s="7"/>
      <c r="PEL322" s="7"/>
      <c r="PEM322" s="7"/>
      <c r="PEN322" s="7"/>
      <c r="PEO322" s="7"/>
      <c r="PEP322" s="7"/>
      <c r="PEQ322" s="7"/>
      <c r="PER322" s="7"/>
      <c r="PES322" s="7"/>
      <c r="PET322" s="7"/>
      <c r="PEU322" s="7"/>
      <c r="PEV322" s="7"/>
      <c r="PEW322" s="7"/>
      <c r="PEX322" s="7"/>
      <c r="PEY322" s="7"/>
      <c r="PEZ322" s="7"/>
      <c r="PFA322" s="7"/>
      <c r="PFB322" s="7"/>
      <c r="PFC322" s="7"/>
      <c r="PFD322" s="7"/>
      <c r="PFE322" s="7"/>
      <c r="PFF322" s="7"/>
      <c r="PFG322" s="7"/>
      <c r="PFH322" s="7"/>
      <c r="PFI322" s="7"/>
      <c r="PFJ322" s="7"/>
      <c r="PFK322" s="7"/>
      <c r="PFL322" s="7"/>
      <c r="PFM322" s="7"/>
      <c r="PFN322" s="7"/>
      <c r="PFO322" s="7"/>
      <c r="PFP322" s="7"/>
      <c r="PFQ322" s="7"/>
      <c r="PFR322" s="7"/>
      <c r="PFS322" s="7"/>
      <c r="PFT322" s="7"/>
      <c r="PFU322" s="7"/>
      <c r="PFV322" s="7"/>
      <c r="PFW322" s="7"/>
      <c r="PFX322" s="7"/>
      <c r="PFY322" s="7"/>
      <c r="PFZ322" s="7"/>
      <c r="PGA322" s="7"/>
      <c r="PGB322" s="7"/>
      <c r="PGC322" s="7"/>
      <c r="PGD322" s="7"/>
      <c r="PGE322" s="7"/>
      <c r="PGF322" s="7"/>
      <c r="PGG322" s="7"/>
      <c r="PGH322" s="7"/>
      <c r="PGI322" s="7"/>
      <c r="PGJ322" s="7"/>
      <c r="PGK322" s="7"/>
      <c r="PGL322" s="7"/>
      <c r="PGM322" s="7"/>
      <c r="PGN322" s="7"/>
      <c r="PGO322" s="7"/>
      <c r="PGP322" s="7"/>
      <c r="PGQ322" s="7"/>
      <c r="PGR322" s="7"/>
      <c r="PGS322" s="7"/>
      <c r="PGT322" s="7"/>
      <c r="PGU322" s="7"/>
      <c r="PGV322" s="7"/>
      <c r="PGW322" s="7"/>
      <c r="PGX322" s="7"/>
      <c r="PGY322" s="7"/>
      <c r="PGZ322" s="7"/>
      <c r="PHA322" s="7"/>
      <c r="PHB322" s="7"/>
      <c r="PHC322" s="7"/>
      <c r="PHD322" s="7"/>
      <c r="PHE322" s="7"/>
      <c r="PHF322" s="7"/>
      <c r="PHG322" s="7"/>
      <c r="PHH322" s="7"/>
      <c r="PHI322" s="7"/>
      <c r="PHJ322" s="7"/>
      <c r="PHK322" s="7"/>
      <c r="PHL322" s="7"/>
      <c r="PHM322" s="7"/>
      <c r="PHN322" s="7"/>
      <c r="PHO322" s="7"/>
      <c r="PHP322" s="7"/>
      <c r="PHQ322" s="7"/>
      <c r="PHR322" s="7"/>
      <c r="PHS322" s="7"/>
      <c r="PHT322" s="7"/>
      <c r="PHU322" s="7"/>
      <c r="PHV322" s="7"/>
      <c r="PHW322" s="7"/>
      <c r="PHX322" s="7"/>
      <c r="PHY322" s="7"/>
      <c r="PHZ322" s="7"/>
      <c r="PIA322" s="7"/>
      <c r="PIB322" s="7"/>
      <c r="PIC322" s="7"/>
      <c r="PID322" s="7"/>
      <c r="PIE322" s="7"/>
      <c r="PIF322" s="7"/>
      <c r="PIG322" s="7"/>
      <c r="PIH322" s="7"/>
      <c r="PII322" s="7"/>
      <c r="PIJ322" s="7"/>
      <c r="PIK322" s="7"/>
      <c r="PIL322" s="7"/>
      <c r="PIM322" s="7"/>
      <c r="PIN322" s="7"/>
      <c r="PIO322" s="7"/>
      <c r="PIP322" s="7"/>
      <c r="PIQ322" s="7"/>
      <c r="PIR322" s="7"/>
      <c r="PIS322" s="7"/>
      <c r="PIT322" s="7"/>
      <c r="PIU322" s="7"/>
      <c r="PIV322" s="7"/>
      <c r="PIW322" s="7"/>
      <c r="PIX322" s="7"/>
      <c r="PIY322" s="7"/>
      <c r="PIZ322" s="7"/>
      <c r="PJA322" s="7"/>
      <c r="PJB322" s="7"/>
      <c r="PJC322" s="7"/>
      <c r="PJD322" s="7"/>
      <c r="PJE322" s="7"/>
      <c r="PJF322" s="7"/>
      <c r="PJG322" s="7"/>
      <c r="PJH322" s="7"/>
      <c r="PJI322" s="7"/>
      <c r="PJJ322" s="7"/>
      <c r="PJK322" s="7"/>
      <c r="PJL322" s="7"/>
      <c r="PJM322" s="7"/>
      <c r="PJN322" s="7"/>
      <c r="PJO322" s="7"/>
      <c r="PJP322" s="7"/>
      <c r="PJQ322" s="7"/>
      <c r="PJR322" s="7"/>
      <c r="PJS322" s="7"/>
      <c r="PJT322" s="7"/>
      <c r="PJU322" s="7"/>
      <c r="PJV322" s="7"/>
      <c r="PJW322" s="7"/>
      <c r="PJX322" s="7"/>
      <c r="PJY322" s="7"/>
      <c r="PJZ322" s="7"/>
      <c r="PKA322" s="7"/>
      <c r="PKB322" s="7"/>
      <c r="PKC322" s="7"/>
      <c r="PKD322" s="7"/>
      <c r="PKE322" s="7"/>
      <c r="PKF322" s="7"/>
      <c r="PKG322" s="7"/>
      <c r="PKH322" s="7"/>
      <c r="PKI322" s="7"/>
      <c r="PKJ322" s="7"/>
      <c r="PKK322" s="7"/>
      <c r="PKL322" s="7"/>
      <c r="PKM322" s="7"/>
      <c r="PKN322" s="7"/>
      <c r="PKO322" s="7"/>
      <c r="PKP322" s="7"/>
      <c r="PKQ322" s="7"/>
      <c r="PKR322" s="7"/>
      <c r="PKS322" s="7"/>
      <c r="PKT322" s="7"/>
      <c r="PKU322" s="7"/>
      <c r="PKV322" s="7"/>
      <c r="PKW322" s="7"/>
      <c r="PKX322" s="7"/>
      <c r="PKY322" s="7"/>
      <c r="PKZ322" s="7"/>
      <c r="PLA322" s="7"/>
      <c r="PLB322" s="7"/>
      <c r="PLC322" s="7"/>
      <c r="PLD322" s="7"/>
      <c r="PLE322" s="7"/>
      <c r="PLF322" s="7"/>
      <c r="PLG322" s="7"/>
      <c r="PLH322" s="7"/>
      <c r="PLI322" s="7"/>
      <c r="PLJ322" s="7"/>
      <c r="PLK322" s="7"/>
      <c r="PLL322" s="7"/>
      <c r="PLM322" s="7"/>
      <c r="PLN322" s="7"/>
      <c r="PLO322" s="7"/>
      <c r="PLP322" s="7"/>
      <c r="PLQ322" s="7"/>
      <c r="PLR322" s="7"/>
      <c r="PLS322" s="7"/>
      <c r="PLT322" s="7"/>
      <c r="PLU322" s="7"/>
      <c r="PLV322" s="7"/>
      <c r="PLW322" s="7"/>
      <c r="PLX322" s="7"/>
      <c r="PLY322" s="7"/>
      <c r="PLZ322" s="7"/>
      <c r="PMA322" s="7"/>
      <c r="PMB322" s="7"/>
      <c r="PMC322" s="7"/>
      <c r="PMD322" s="7"/>
      <c r="PME322" s="7"/>
      <c r="PMF322" s="7"/>
      <c r="PMG322" s="7"/>
      <c r="PMH322" s="7"/>
      <c r="PMI322" s="7"/>
      <c r="PMJ322" s="7"/>
      <c r="PMK322" s="7"/>
      <c r="PML322" s="7"/>
      <c r="PMM322" s="7"/>
      <c r="PMN322" s="7"/>
      <c r="PMO322" s="7"/>
      <c r="PMP322" s="7"/>
      <c r="PMQ322" s="7"/>
      <c r="PMR322" s="7"/>
      <c r="PMS322" s="7"/>
      <c r="PMT322" s="7"/>
      <c r="PMU322" s="7"/>
      <c r="PMV322" s="7"/>
      <c r="PMW322" s="7"/>
      <c r="PMX322" s="7"/>
      <c r="PMY322" s="7"/>
      <c r="PMZ322" s="7"/>
      <c r="PNA322" s="7"/>
      <c r="PNB322" s="7"/>
      <c r="PNC322" s="7"/>
      <c r="PND322" s="7"/>
      <c r="PNE322" s="7"/>
      <c r="PNF322" s="7"/>
      <c r="PNG322" s="7"/>
      <c r="PNH322" s="7"/>
      <c r="PNI322" s="7"/>
      <c r="PNJ322" s="7"/>
      <c r="PNK322" s="7"/>
      <c r="PNL322" s="7"/>
      <c r="PNM322" s="7"/>
      <c r="PNN322" s="7"/>
      <c r="PNO322" s="7"/>
      <c r="PNP322" s="7"/>
      <c r="PNQ322" s="7"/>
      <c r="PNR322" s="7"/>
      <c r="PNS322" s="7"/>
      <c r="PNT322" s="7"/>
      <c r="PNU322" s="7"/>
      <c r="PNV322" s="7"/>
      <c r="PNW322" s="7"/>
      <c r="PNX322" s="7"/>
      <c r="PNY322" s="7"/>
      <c r="PNZ322" s="7"/>
      <c r="POA322" s="7"/>
      <c r="POB322" s="7"/>
      <c r="POC322" s="7"/>
      <c r="POD322" s="7"/>
      <c r="POE322" s="7"/>
      <c r="POF322" s="7"/>
      <c r="POG322" s="7"/>
      <c r="POH322" s="7"/>
      <c r="POI322" s="7"/>
      <c r="POJ322" s="7"/>
      <c r="POK322" s="7"/>
      <c r="POL322" s="7"/>
      <c r="POM322" s="7"/>
      <c r="PON322" s="7"/>
      <c r="POO322" s="7"/>
      <c r="POP322" s="7"/>
      <c r="POQ322" s="7"/>
      <c r="POR322" s="7"/>
      <c r="POS322" s="7"/>
      <c r="POT322" s="7"/>
      <c r="POU322" s="7"/>
      <c r="POV322" s="7"/>
      <c r="POW322" s="7"/>
      <c r="POX322" s="7"/>
      <c r="POY322" s="7"/>
      <c r="POZ322" s="7"/>
      <c r="PPA322" s="7"/>
      <c r="PPB322" s="7"/>
      <c r="PPC322" s="7"/>
      <c r="PPD322" s="7"/>
      <c r="PPE322" s="7"/>
      <c r="PPF322" s="7"/>
      <c r="PPG322" s="7"/>
      <c r="PPH322" s="7"/>
      <c r="PPI322" s="7"/>
      <c r="PPJ322" s="7"/>
      <c r="PPK322" s="7"/>
      <c r="PPL322" s="7"/>
      <c r="PPM322" s="7"/>
      <c r="PPN322" s="7"/>
      <c r="PPO322" s="7"/>
      <c r="PPP322" s="7"/>
      <c r="PPQ322" s="7"/>
      <c r="PPR322" s="7"/>
      <c r="PPS322" s="7"/>
      <c r="PPT322" s="7"/>
      <c r="PPU322" s="7"/>
      <c r="PPV322" s="7"/>
      <c r="PPW322" s="7"/>
      <c r="PPX322" s="7"/>
      <c r="PPY322" s="7"/>
      <c r="PPZ322" s="7"/>
      <c r="PQA322" s="7"/>
      <c r="PQB322" s="7"/>
      <c r="PQC322" s="7"/>
      <c r="PQD322" s="7"/>
      <c r="PQE322" s="7"/>
      <c r="PQF322" s="7"/>
      <c r="PQG322" s="7"/>
      <c r="PQH322" s="7"/>
      <c r="PQI322" s="7"/>
      <c r="PQJ322" s="7"/>
      <c r="PQK322" s="7"/>
      <c r="PQL322" s="7"/>
      <c r="PQM322" s="7"/>
      <c r="PQN322" s="7"/>
      <c r="PQO322" s="7"/>
      <c r="PQP322" s="7"/>
      <c r="PQQ322" s="7"/>
      <c r="PQR322" s="7"/>
      <c r="PQS322" s="7"/>
      <c r="PQT322" s="7"/>
      <c r="PQU322" s="7"/>
      <c r="PQV322" s="7"/>
      <c r="PQW322" s="7"/>
      <c r="PQX322" s="7"/>
      <c r="PQY322" s="7"/>
      <c r="PQZ322" s="7"/>
      <c r="PRA322" s="7"/>
      <c r="PRB322" s="7"/>
      <c r="PRC322" s="7"/>
      <c r="PRD322" s="7"/>
      <c r="PRE322" s="7"/>
      <c r="PRF322" s="7"/>
      <c r="PRG322" s="7"/>
      <c r="PRH322" s="7"/>
      <c r="PRI322" s="7"/>
      <c r="PRJ322" s="7"/>
      <c r="PRK322" s="7"/>
      <c r="PRL322" s="7"/>
      <c r="PRM322" s="7"/>
      <c r="PRN322" s="7"/>
      <c r="PRO322" s="7"/>
      <c r="PRP322" s="7"/>
      <c r="PRQ322" s="7"/>
      <c r="PRR322" s="7"/>
      <c r="PRS322" s="7"/>
      <c r="PRT322" s="7"/>
      <c r="PRU322" s="7"/>
      <c r="PRV322" s="7"/>
      <c r="PRW322" s="7"/>
      <c r="PRX322" s="7"/>
      <c r="PRY322" s="7"/>
      <c r="PRZ322" s="7"/>
      <c r="PSA322" s="7"/>
      <c r="PSB322" s="7"/>
      <c r="PSC322" s="7"/>
      <c r="PSD322" s="7"/>
      <c r="PSE322" s="7"/>
      <c r="PSF322" s="7"/>
      <c r="PSG322" s="7"/>
      <c r="PSH322" s="7"/>
      <c r="PSI322" s="7"/>
      <c r="PSJ322" s="7"/>
      <c r="PSK322" s="7"/>
      <c r="PSL322" s="7"/>
      <c r="PSM322" s="7"/>
      <c r="PSN322" s="7"/>
      <c r="PSO322" s="7"/>
      <c r="PSP322" s="7"/>
      <c r="PSQ322" s="7"/>
      <c r="PSR322" s="7"/>
      <c r="PSS322" s="7"/>
      <c r="PST322" s="7"/>
      <c r="PSU322" s="7"/>
      <c r="PSV322" s="7"/>
      <c r="PSW322" s="7"/>
      <c r="PSX322" s="7"/>
      <c r="PSY322" s="7"/>
      <c r="PSZ322" s="7"/>
      <c r="PTA322" s="7"/>
      <c r="PTB322" s="7"/>
      <c r="PTC322" s="7"/>
      <c r="PTD322" s="7"/>
      <c r="PTE322" s="7"/>
      <c r="PTF322" s="7"/>
      <c r="PTG322" s="7"/>
      <c r="PTH322" s="7"/>
      <c r="PTI322" s="7"/>
      <c r="PTJ322" s="7"/>
      <c r="PTK322" s="7"/>
      <c r="PTL322" s="7"/>
      <c r="PTM322" s="7"/>
      <c r="PTN322" s="7"/>
      <c r="PTO322" s="7"/>
      <c r="PTP322" s="7"/>
      <c r="PTQ322" s="7"/>
      <c r="PTR322" s="7"/>
      <c r="PTS322" s="7"/>
      <c r="PTT322" s="7"/>
      <c r="PTU322" s="7"/>
      <c r="PTV322" s="7"/>
      <c r="PTW322" s="7"/>
      <c r="PTX322" s="7"/>
      <c r="PTY322" s="7"/>
      <c r="PTZ322" s="7"/>
      <c r="PUA322" s="7"/>
      <c r="PUB322" s="7"/>
      <c r="PUC322" s="7"/>
      <c r="PUD322" s="7"/>
      <c r="PUE322" s="7"/>
      <c r="PUF322" s="7"/>
      <c r="PUG322" s="7"/>
      <c r="PUH322" s="7"/>
      <c r="PUI322" s="7"/>
      <c r="PUJ322" s="7"/>
      <c r="PUK322" s="7"/>
      <c r="PUL322" s="7"/>
      <c r="PUM322" s="7"/>
      <c r="PUN322" s="7"/>
      <c r="PUO322" s="7"/>
      <c r="PUP322" s="7"/>
      <c r="PUQ322" s="7"/>
      <c r="PUR322" s="7"/>
      <c r="PUS322" s="7"/>
      <c r="PUT322" s="7"/>
      <c r="PUU322" s="7"/>
      <c r="PUV322" s="7"/>
      <c r="PUW322" s="7"/>
      <c r="PUX322" s="7"/>
      <c r="PUY322" s="7"/>
      <c r="PUZ322" s="7"/>
      <c r="PVA322" s="7"/>
      <c r="PVB322" s="7"/>
      <c r="PVC322" s="7"/>
      <c r="PVD322" s="7"/>
      <c r="PVE322" s="7"/>
      <c r="PVF322" s="7"/>
      <c r="PVG322" s="7"/>
      <c r="PVH322" s="7"/>
      <c r="PVI322" s="7"/>
      <c r="PVJ322" s="7"/>
      <c r="PVK322" s="7"/>
      <c r="PVL322" s="7"/>
      <c r="PVM322" s="7"/>
      <c r="PVN322" s="7"/>
      <c r="PVO322" s="7"/>
      <c r="PVP322" s="7"/>
      <c r="PVQ322" s="7"/>
      <c r="PVR322" s="7"/>
      <c r="PVS322" s="7"/>
      <c r="PVT322" s="7"/>
      <c r="PVU322" s="7"/>
      <c r="PVV322" s="7"/>
      <c r="PVW322" s="7"/>
      <c r="PVX322" s="7"/>
      <c r="PVY322" s="7"/>
      <c r="PVZ322" s="7"/>
      <c r="PWA322" s="7"/>
      <c r="PWB322" s="7"/>
      <c r="PWC322" s="7"/>
      <c r="PWD322" s="7"/>
      <c r="PWE322" s="7"/>
      <c r="PWF322" s="7"/>
      <c r="PWG322" s="7"/>
      <c r="PWH322" s="7"/>
      <c r="PWI322" s="7"/>
      <c r="PWJ322" s="7"/>
      <c r="PWK322" s="7"/>
      <c r="PWL322" s="7"/>
      <c r="PWM322" s="7"/>
      <c r="PWN322" s="7"/>
      <c r="PWO322" s="7"/>
      <c r="PWP322" s="7"/>
      <c r="PWQ322" s="7"/>
      <c r="PWR322" s="7"/>
      <c r="PWS322" s="7"/>
      <c r="PWT322" s="7"/>
      <c r="PWU322" s="7"/>
      <c r="PWV322" s="7"/>
      <c r="PWW322" s="7"/>
      <c r="PWX322" s="7"/>
      <c r="PWY322" s="7"/>
      <c r="PWZ322" s="7"/>
      <c r="PXA322" s="7"/>
      <c r="PXB322" s="7"/>
      <c r="PXC322" s="7"/>
      <c r="PXD322" s="7"/>
      <c r="PXE322" s="7"/>
      <c r="PXF322" s="7"/>
      <c r="PXG322" s="7"/>
      <c r="PXH322" s="7"/>
      <c r="PXI322" s="7"/>
      <c r="PXJ322" s="7"/>
      <c r="PXK322" s="7"/>
      <c r="PXL322" s="7"/>
      <c r="PXM322" s="7"/>
      <c r="PXN322" s="7"/>
      <c r="PXO322" s="7"/>
      <c r="PXP322" s="7"/>
      <c r="PXQ322" s="7"/>
      <c r="PXR322" s="7"/>
      <c r="PXS322" s="7"/>
      <c r="PXT322" s="7"/>
      <c r="PXU322" s="7"/>
      <c r="PXV322" s="7"/>
      <c r="PXW322" s="7"/>
      <c r="PXX322" s="7"/>
      <c r="PXY322" s="7"/>
      <c r="PXZ322" s="7"/>
      <c r="PYA322" s="7"/>
      <c r="PYB322" s="7"/>
      <c r="PYC322" s="7"/>
      <c r="PYD322" s="7"/>
      <c r="PYE322" s="7"/>
      <c r="PYF322" s="7"/>
      <c r="PYG322" s="7"/>
      <c r="PYH322" s="7"/>
      <c r="PYI322" s="7"/>
      <c r="PYJ322" s="7"/>
      <c r="PYK322" s="7"/>
      <c r="PYL322" s="7"/>
      <c r="PYM322" s="7"/>
      <c r="PYN322" s="7"/>
      <c r="PYO322" s="7"/>
      <c r="PYP322" s="7"/>
      <c r="PYQ322" s="7"/>
      <c r="PYR322" s="7"/>
      <c r="PYS322" s="7"/>
      <c r="PYT322" s="7"/>
      <c r="PYU322" s="7"/>
      <c r="PYV322" s="7"/>
      <c r="PYW322" s="7"/>
      <c r="PYX322" s="7"/>
      <c r="PYY322" s="7"/>
      <c r="PYZ322" s="7"/>
      <c r="PZA322" s="7"/>
      <c r="PZB322" s="7"/>
      <c r="PZC322" s="7"/>
      <c r="PZD322" s="7"/>
      <c r="PZE322" s="7"/>
      <c r="PZF322" s="7"/>
      <c r="PZG322" s="7"/>
      <c r="PZH322" s="7"/>
      <c r="PZI322" s="7"/>
      <c r="PZJ322" s="7"/>
      <c r="PZK322" s="7"/>
      <c r="PZL322" s="7"/>
      <c r="PZM322" s="7"/>
      <c r="PZN322" s="7"/>
      <c r="PZO322" s="7"/>
      <c r="PZP322" s="7"/>
      <c r="PZQ322" s="7"/>
      <c r="PZR322" s="7"/>
      <c r="PZS322" s="7"/>
      <c r="PZT322" s="7"/>
      <c r="PZU322" s="7"/>
      <c r="PZV322" s="7"/>
      <c r="PZW322" s="7"/>
      <c r="PZX322" s="7"/>
      <c r="PZY322" s="7"/>
      <c r="PZZ322" s="7"/>
      <c r="QAA322" s="7"/>
      <c r="QAB322" s="7"/>
      <c r="QAC322" s="7"/>
      <c r="QAD322" s="7"/>
      <c r="QAE322" s="7"/>
      <c r="QAF322" s="7"/>
      <c r="QAG322" s="7"/>
      <c r="QAH322" s="7"/>
      <c r="QAI322" s="7"/>
      <c r="QAJ322" s="7"/>
      <c r="QAK322" s="7"/>
      <c r="QAL322" s="7"/>
      <c r="QAM322" s="7"/>
      <c r="QAN322" s="7"/>
      <c r="QAO322" s="7"/>
      <c r="QAP322" s="7"/>
      <c r="QAQ322" s="7"/>
      <c r="QAR322" s="7"/>
      <c r="QAS322" s="7"/>
      <c r="QAT322" s="7"/>
      <c r="QAU322" s="7"/>
      <c r="QAV322" s="7"/>
      <c r="QAW322" s="7"/>
      <c r="QAX322" s="7"/>
      <c r="QAY322" s="7"/>
      <c r="QAZ322" s="7"/>
      <c r="QBA322" s="7"/>
      <c r="QBB322" s="7"/>
      <c r="QBC322" s="7"/>
      <c r="QBD322" s="7"/>
      <c r="QBE322" s="7"/>
      <c r="QBF322" s="7"/>
      <c r="QBG322" s="7"/>
      <c r="QBH322" s="7"/>
      <c r="QBI322" s="7"/>
      <c r="QBJ322" s="7"/>
      <c r="QBK322" s="7"/>
      <c r="QBL322" s="7"/>
      <c r="QBM322" s="7"/>
      <c r="QBN322" s="7"/>
      <c r="QBO322" s="7"/>
      <c r="QBP322" s="7"/>
      <c r="QBQ322" s="7"/>
      <c r="QBR322" s="7"/>
      <c r="QBS322" s="7"/>
      <c r="QBT322" s="7"/>
      <c r="QBU322" s="7"/>
      <c r="QBV322" s="7"/>
      <c r="QBW322" s="7"/>
      <c r="QBX322" s="7"/>
      <c r="QBY322" s="7"/>
      <c r="QBZ322" s="7"/>
      <c r="QCA322" s="7"/>
      <c r="QCB322" s="7"/>
      <c r="QCC322" s="7"/>
      <c r="QCD322" s="7"/>
      <c r="QCE322" s="7"/>
      <c r="QCF322" s="7"/>
      <c r="QCG322" s="7"/>
      <c r="QCH322" s="7"/>
      <c r="QCI322" s="7"/>
      <c r="QCJ322" s="7"/>
      <c r="QCK322" s="7"/>
      <c r="QCL322" s="7"/>
      <c r="QCM322" s="7"/>
      <c r="QCN322" s="7"/>
      <c r="QCO322" s="7"/>
      <c r="QCP322" s="7"/>
      <c r="QCQ322" s="7"/>
      <c r="QCR322" s="7"/>
      <c r="QCS322" s="7"/>
      <c r="QCT322" s="7"/>
      <c r="QCU322" s="7"/>
      <c r="QCV322" s="7"/>
      <c r="QCW322" s="7"/>
      <c r="QCX322" s="7"/>
      <c r="QCY322" s="7"/>
      <c r="QCZ322" s="7"/>
      <c r="QDA322" s="7"/>
      <c r="QDB322" s="7"/>
      <c r="QDC322" s="7"/>
      <c r="QDD322" s="7"/>
      <c r="QDE322" s="7"/>
      <c r="QDF322" s="7"/>
      <c r="QDG322" s="7"/>
      <c r="QDH322" s="7"/>
      <c r="QDI322" s="7"/>
      <c r="QDJ322" s="7"/>
      <c r="QDK322" s="7"/>
      <c r="QDL322" s="7"/>
      <c r="QDM322" s="7"/>
      <c r="QDN322" s="7"/>
      <c r="QDO322" s="7"/>
      <c r="QDP322" s="7"/>
      <c r="QDQ322" s="7"/>
      <c r="QDR322" s="7"/>
      <c r="QDS322" s="7"/>
      <c r="QDT322" s="7"/>
      <c r="QDU322" s="7"/>
      <c r="QDV322" s="7"/>
      <c r="QDW322" s="7"/>
      <c r="QDX322" s="7"/>
      <c r="QDY322" s="7"/>
      <c r="QDZ322" s="7"/>
      <c r="QEA322" s="7"/>
      <c r="QEB322" s="7"/>
      <c r="QEC322" s="7"/>
      <c r="QED322" s="7"/>
      <c r="QEE322" s="7"/>
      <c r="QEF322" s="7"/>
      <c r="QEG322" s="7"/>
      <c r="QEH322" s="7"/>
      <c r="QEI322" s="7"/>
      <c r="QEJ322" s="7"/>
      <c r="QEK322" s="7"/>
      <c r="QEL322" s="7"/>
      <c r="QEM322" s="7"/>
      <c r="QEN322" s="7"/>
      <c r="QEO322" s="7"/>
      <c r="QEP322" s="7"/>
      <c r="QEQ322" s="7"/>
      <c r="QER322" s="7"/>
      <c r="QES322" s="7"/>
      <c r="QET322" s="7"/>
      <c r="QEU322" s="7"/>
      <c r="QEV322" s="7"/>
      <c r="QEW322" s="7"/>
      <c r="QEX322" s="7"/>
      <c r="QEY322" s="7"/>
      <c r="QEZ322" s="7"/>
      <c r="QFA322" s="7"/>
      <c r="QFB322" s="7"/>
      <c r="QFC322" s="7"/>
      <c r="QFD322" s="7"/>
      <c r="QFE322" s="7"/>
      <c r="QFF322" s="7"/>
      <c r="QFG322" s="7"/>
      <c r="QFH322" s="7"/>
      <c r="QFI322" s="7"/>
      <c r="QFJ322" s="7"/>
      <c r="QFK322" s="7"/>
      <c r="QFL322" s="7"/>
      <c r="QFM322" s="7"/>
      <c r="QFN322" s="7"/>
      <c r="QFO322" s="7"/>
      <c r="QFP322" s="7"/>
      <c r="QFQ322" s="7"/>
      <c r="QFR322" s="7"/>
      <c r="QFS322" s="7"/>
      <c r="QFT322" s="7"/>
      <c r="QFU322" s="7"/>
      <c r="QFV322" s="7"/>
      <c r="QFW322" s="7"/>
      <c r="QFX322" s="7"/>
      <c r="QFY322" s="7"/>
      <c r="QFZ322" s="7"/>
      <c r="QGA322" s="7"/>
      <c r="QGB322" s="7"/>
      <c r="QGC322" s="7"/>
      <c r="QGD322" s="7"/>
      <c r="QGE322" s="7"/>
      <c r="QGF322" s="7"/>
      <c r="QGG322" s="7"/>
      <c r="QGH322" s="7"/>
      <c r="QGI322" s="7"/>
      <c r="QGJ322" s="7"/>
      <c r="QGK322" s="7"/>
      <c r="QGL322" s="7"/>
      <c r="QGM322" s="7"/>
      <c r="QGN322" s="7"/>
      <c r="QGO322" s="7"/>
      <c r="QGP322" s="7"/>
      <c r="QGQ322" s="7"/>
      <c r="QGR322" s="7"/>
      <c r="QGS322" s="7"/>
      <c r="QGT322" s="7"/>
      <c r="QGU322" s="7"/>
      <c r="QGV322" s="7"/>
      <c r="QGW322" s="7"/>
      <c r="QGX322" s="7"/>
      <c r="QGY322" s="7"/>
      <c r="QGZ322" s="7"/>
      <c r="QHA322" s="7"/>
      <c r="QHB322" s="7"/>
      <c r="QHC322" s="7"/>
      <c r="QHD322" s="7"/>
      <c r="QHE322" s="7"/>
      <c r="QHF322" s="7"/>
      <c r="QHG322" s="7"/>
      <c r="QHH322" s="7"/>
      <c r="QHI322" s="7"/>
      <c r="QHJ322" s="7"/>
      <c r="QHK322" s="7"/>
      <c r="QHL322" s="7"/>
      <c r="QHM322" s="7"/>
      <c r="QHN322" s="7"/>
      <c r="QHO322" s="7"/>
      <c r="QHP322" s="7"/>
      <c r="QHQ322" s="7"/>
      <c r="QHR322" s="7"/>
      <c r="QHS322" s="7"/>
      <c r="QHT322" s="7"/>
      <c r="QHU322" s="7"/>
      <c r="QHV322" s="7"/>
      <c r="QHW322" s="7"/>
      <c r="QHX322" s="7"/>
      <c r="QHY322" s="7"/>
      <c r="QHZ322" s="7"/>
      <c r="QIA322" s="7"/>
      <c r="QIB322" s="7"/>
      <c r="QIC322" s="7"/>
      <c r="QID322" s="7"/>
      <c r="QIE322" s="7"/>
      <c r="QIF322" s="7"/>
      <c r="QIG322" s="7"/>
      <c r="QIH322" s="7"/>
      <c r="QII322" s="7"/>
      <c r="QIJ322" s="7"/>
      <c r="QIK322" s="7"/>
      <c r="QIL322" s="7"/>
      <c r="QIM322" s="7"/>
      <c r="QIN322" s="7"/>
      <c r="QIO322" s="7"/>
      <c r="QIP322" s="7"/>
      <c r="QIQ322" s="7"/>
      <c r="QIR322" s="7"/>
      <c r="QIS322" s="7"/>
      <c r="QIT322" s="7"/>
      <c r="QIU322" s="7"/>
      <c r="QIV322" s="7"/>
      <c r="QIW322" s="7"/>
      <c r="QIX322" s="7"/>
      <c r="QIY322" s="7"/>
      <c r="QIZ322" s="7"/>
      <c r="QJA322" s="7"/>
      <c r="QJB322" s="7"/>
      <c r="QJC322" s="7"/>
      <c r="QJD322" s="7"/>
      <c r="QJE322" s="7"/>
      <c r="QJF322" s="7"/>
      <c r="QJG322" s="7"/>
      <c r="QJH322" s="7"/>
      <c r="QJI322" s="7"/>
      <c r="QJJ322" s="7"/>
      <c r="QJK322" s="7"/>
      <c r="QJL322" s="7"/>
      <c r="QJM322" s="7"/>
      <c r="QJN322" s="7"/>
      <c r="QJO322" s="7"/>
      <c r="QJP322" s="7"/>
      <c r="QJQ322" s="7"/>
      <c r="QJR322" s="7"/>
      <c r="QJS322" s="7"/>
      <c r="QJT322" s="7"/>
      <c r="QJU322" s="7"/>
      <c r="QJV322" s="7"/>
      <c r="QJW322" s="7"/>
      <c r="QJX322" s="7"/>
      <c r="QJY322" s="7"/>
      <c r="QJZ322" s="7"/>
      <c r="QKA322" s="7"/>
      <c r="QKB322" s="7"/>
      <c r="QKC322" s="7"/>
      <c r="QKD322" s="7"/>
      <c r="QKE322" s="7"/>
      <c r="QKF322" s="7"/>
      <c r="QKG322" s="7"/>
      <c r="QKH322" s="7"/>
      <c r="QKI322" s="7"/>
      <c r="QKJ322" s="7"/>
      <c r="QKK322" s="7"/>
      <c r="QKL322" s="7"/>
      <c r="QKM322" s="7"/>
      <c r="QKN322" s="7"/>
      <c r="QKO322" s="7"/>
      <c r="QKP322" s="7"/>
      <c r="QKQ322" s="7"/>
      <c r="QKR322" s="7"/>
      <c r="QKS322" s="7"/>
      <c r="QKT322" s="7"/>
      <c r="QKU322" s="7"/>
      <c r="QKV322" s="7"/>
      <c r="QKW322" s="7"/>
      <c r="QKX322" s="7"/>
      <c r="QKY322" s="7"/>
      <c r="QKZ322" s="7"/>
      <c r="QLA322" s="7"/>
      <c r="QLB322" s="7"/>
      <c r="QLC322" s="7"/>
      <c r="QLD322" s="7"/>
      <c r="QLE322" s="7"/>
      <c r="QLF322" s="7"/>
      <c r="QLG322" s="7"/>
      <c r="QLH322" s="7"/>
      <c r="QLI322" s="7"/>
      <c r="QLJ322" s="7"/>
      <c r="QLK322" s="7"/>
      <c r="QLL322" s="7"/>
      <c r="QLM322" s="7"/>
      <c r="QLN322" s="7"/>
      <c r="QLO322" s="7"/>
      <c r="QLP322" s="7"/>
      <c r="QLQ322" s="7"/>
      <c r="QLR322" s="7"/>
      <c r="QLS322" s="7"/>
      <c r="QLT322" s="7"/>
      <c r="QLU322" s="7"/>
      <c r="QLV322" s="7"/>
      <c r="QLW322" s="7"/>
      <c r="QLX322" s="7"/>
      <c r="QLY322" s="7"/>
      <c r="QLZ322" s="7"/>
      <c r="QMA322" s="7"/>
      <c r="QMB322" s="7"/>
      <c r="QMC322" s="7"/>
      <c r="QMD322" s="7"/>
      <c r="QME322" s="7"/>
      <c r="QMF322" s="7"/>
      <c r="QMG322" s="7"/>
      <c r="QMH322" s="7"/>
      <c r="QMI322" s="7"/>
      <c r="QMJ322" s="7"/>
      <c r="QMK322" s="7"/>
      <c r="QML322" s="7"/>
      <c r="QMM322" s="7"/>
      <c r="QMN322" s="7"/>
      <c r="QMO322" s="7"/>
      <c r="QMP322" s="7"/>
      <c r="QMQ322" s="7"/>
      <c r="QMR322" s="7"/>
      <c r="QMS322" s="7"/>
      <c r="QMT322" s="7"/>
      <c r="QMU322" s="7"/>
      <c r="QMV322" s="7"/>
      <c r="QMW322" s="7"/>
      <c r="QMX322" s="7"/>
      <c r="QMY322" s="7"/>
      <c r="QMZ322" s="7"/>
      <c r="QNA322" s="7"/>
      <c r="QNB322" s="7"/>
      <c r="QNC322" s="7"/>
      <c r="QND322" s="7"/>
      <c r="QNE322" s="7"/>
      <c r="QNF322" s="7"/>
      <c r="QNG322" s="7"/>
      <c r="QNH322" s="7"/>
      <c r="QNI322" s="7"/>
      <c r="QNJ322" s="7"/>
      <c r="QNK322" s="7"/>
      <c r="QNL322" s="7"/>
      <c r="QNM322" s="7"/>
      <c r="QNN322" s="7"/>
      <c r="QNO322" s="7"/>
      <c r="QNP322" s="7"/>
      <c r="QNQ322" s="7"/>
      <c r="QNR322" s="7"/>
      <c r="QNS322" s="7"/>
      <c r="QNT322" s="7"/>
      <c r="QNU322" s="7"/>
      <c r="QNV322" s="7"/>
      <c r="QNW322" s="7"/>
      <c r="QNX322" s="7"/>
      <c r="QNY322" s="7"/>
      <c r="QNZ322" s="7"/>
      <c r="QOA322" s="7"/>
      <c r="QOB322" s="7"/>
      <c r="QOC322" s="7"/>
      <c r="QOD322" s="7"/>
      <c r="QOE322" s="7"/>
      <c r="QOF322" s="7"/>
      <c r="QOG322" s="7"/>
      <c r="QOH322" s="7"/>
      <c r="QOI322" s="7"/>
      <c r="QOJ322" s="7"/>
      <c r="QOK322" s="7"/>
      <c r="QOL322" s="7"/>
      <c r="QOM322" s="7"/>
      <c r="QON322" s="7"/>
      <c r="QOO322" s="7"/>
      <c r="QOP322" s="7"/>
      <c r="QOQ322" s="7"/>
      <c r="QOR322" s="7"/>
      <c r="QOS322" s="7"/>
      <c r="QOT322" s="7"/>
      <c r="QOU322" s="7"/>
      <c r="QOV322" s="7"/>
      <c r="QOW322" s="7"/>
      <c r="QOX322" s="7"/>
      <c r="QOY322" s="7"/>
      <c r="QOZ322" s="7"/>
      <c r="QPA322" s="7"/>
      <c r="QPB322" s="7"/>
      <c r="QPC322" s="7"/>
      <c r="QPD322" s="7"/>
      <c r="QPE322" s="7"/>
      <c r="QPF322" s="7"/>
      <c r="QPG322" s="7"/>
      <c r="QPH322" s="7"/>
      <c r="QPI322" s="7"/>
      <c r="QPJ322" s="7"/>
      <c r="QPK322" s="7"/>
      <c r="QPL322" s="7"/>
      <c r="QPM322" s="7"/>
      <c r="QPN322" s="7"/>
      <c r="QPO322" s="7"/>
      <c r="QPP322" s="7"/>
      <c r="QPQ322" s="7"/>
      <c r="QPR322" s="7"/>
      <c r="QPS322" s="7"/>
      <c r="QPT322" s="7"/>
      <c r="QPU322" s="7"/>
      <c r="QPV322" s="7"/>
      <c r="QPW322" s="7"/>
      <c r="QPX322" s="7"/>
      <c r="QPY322" s="7"/>
      <c r="QPZ322" s="7"/>
      <c r="QQA322" s="7"/>
      <c r="QQB322" s="7"/>
      <c r="QQC322" s="7"/>
      <c r="QQD322" s="7"/>
      <c r="QQE322" s="7"/>
      <c r="QQF322" s="7"/>
      <c r="QQG322" s="7"/>
      <c r="QQH322" s="7"/>
      <c r="QQI322" s="7"/>
      <c r="QQJ322" s="7"/>
      <c r="QQK322" s="7"/>
      <c r="QQL322" s="7"/>
      <c r="QQM322" s="7"/>
      <c r="QQN322" s="7"/>
      <c r="QQO322" s="7"/>
      <c r="QQP322" s="7"/>
      <c r="QQQ322" s="7"/>
      <c r="QQR322" s="7"/>
      <c r="QQS322" s="7"/>
      <c r="QQT322" s="7"/>
      <c r="QQU322" s="7"/>
      <c r="QQV322" s="7"/>
      <c r="QQW322" s="7"/>
      <c r="QQX322" s="7"/>
      <c r="QQY322" s="7"/>
      <c r="QQZ322" s="7"/>
      <c r="QRA322" s="7"/>
      <c r="QRB322" s="7"/>
      <c r="QRC322" s="7"/>
      <c r="QRD322" s="7"/>
      <c r="QRE322" s="7"/>
      <c r="QRF322" s="7"/>
      <c r="QRG322" s="7"/>
      <c r="QRH322" s="7"/>
      <c r="QRI322" s="7"/>
      <c r="QRJ322" s="7"/>
      <c r="QRK322" s="7"/>
      <c r="QRL322" s="7"/>
      <c r="QRM322" s="7"/>
      <c r="QRN322" s="7"/>
      <c r="QRO322" s="7"/>
      <c r="QRP322" s="7"/>
      <c r="QRQ322" s="7"/>
      <c r="QRR322" s="7"/>
      <c r="QRS322" s="7"/>
      <c r="QRT322" s="7"/>
      <c r="QRU322" s="7"/>
      <c r="QRV322" s="7"/>
      <c r="QRW322" s="7"/>
      <c r="QRX322" s="7"/>
      <c r="QRY322" s="7"/>
      <c r="QRZ322" s="7"/>
      <c r="QSA322" s="7"/>
      <c r="QSB322" s="7"/>
      <c r="QSC322" s="7"/>
      <c r="QSD322" s="7"/>
      <c r="QSE322" s="7"/>
      <c r="QSF322" s="7"/>
      <c r="QSG322" s="7"/>
      <c r="QSH322" s="7"/>
      <c r="QSI322" s="7"/>
      <c r="QSJ322" s="7"/>
      <c r="QSK322" s="7"/>
      <c r="QSL322" s="7"/>
      <c r="QSM322" s="7"/>
      <c r="QSN322" s="7"/>
      <c r="QSO322" s="7"/>
      <c r="QSP322" s="7"/>
      <c r="QSQ322" s="7"/>
      <c r="QSR322" s="7"/>
      <c r="QSS322" s="7"/>
      <c r="QST322" s="7"/>
      <c r="QSU322" s="7"/>
      <c r="QSV322" s="7"/>
      <c r="QSW322" s="7"/>
      <c r="QSX322" s="7"/>
      <c r="QSY322" s="7"/>
      <c r="QSZ322" s="7"/>
      <c r="QTA322" s="7"/>
      <c r="QTB322" s="7"/>
      <c r="QTC322" s="7"/>
      <c r="QTD322" s="7"/>
      <c r="QTE322" s="7"/>
      <c r="QTF322" s="7"/>
      <c r="QTG322" s="7"/>
      <c r="QTH322" s="7"/>
      <c r="QTI322" s="7"/>
      <c r="QTJ322" s="7"/>
      <c r="QTK322" s="7"/>
      <c r="QTL322" s="7"/>
      <c r="QTM322" s="7"/>
      <c r="QTN322" s="7"/>
      <c r="QTO322" s="7"/>
      <c r="QTP322" s="7"/>
      <c r="QTQ322" s="7"/>
      <c r="QTR322" s="7"/>
      <c r="QTS322" s="7"/>
      <c r="QTT322" s="7"/>
      <c r="QTU322" s="7"/>
      <c r="QTV322" s="7"/>
      <c r="QTW322" s="7"/>
      <c r="QTX322" s="7"/>
      <c r="QTY322" s="7"/>
      <c r="QTZ322" s="7"/>
      <c r="QUA322" s="7"/>
      <c r="QUB322" s="7"/>
      <c r="QUC322" s="7"/>
      <c r="QUD322" s="7"/>
      <c r="QUE322" s="7"/>
      <c r="QUF322" s="7"/>
      <c r="QUG322" s="7"/>
      <c r="QUH322" s="7"/>
      <c r="QUI322" s="7"/>
      <c r="QUJ322" s="7"/>
      <c r="QUK322" s="7"/>
      <c r="QUL322" s="7"/>
      <c r="QUM322" s="7"/>
      <c r="QUN322" s="7"/>
      <c r="QUO322" s="7"/>
      <c r="QUP322" s="7"/>
      <c r="QUQ322" s="7"/>
      <c r="QUR322" s="7"/>
      <c r="QUS322" s="7"/>
      <c r="QUT322" s="7"/>
      <c r="QUU322" s="7"/>
      <c r="QUV322" s="7"/>
      <c r="QUW322" s="7"/>
      <c r="QUX322" s="7"/>
      <c r="QUY322" s="7"/>
      <c r="QUZ322" s="7"/>
      <c r="QVA322" s="7"/>
      <c r="QVB322" s="7"/>
      <c r="QVC322" s="7"/>
      <c r="QVD322" s="7"/>
      <c r="QVE322" s="7"/>
      <c r="QVF322" s="7"/>
      <c r="QVG322" s="7"/>
      <c r="QVH322" s="7"/>
      <c r="QVI322" s="7"/>
      <c r="QVJ322" s="7"/>
      <c r="QVK322" s="7"/>
      <c r="QVL322" s="7"/>
      <c r="QVM322" s="7"/>
      <c r="QVN322" s="7"/>
      <c r="QVO322" s="7"/>
      <c r="QVP322" s="7"/>
      <c r="QVQ322" s="7"/>
      <c r="QVR322" s="7"/>
      <c r="QVS322" s="7"/>
      <c r="QVT322" s="7"/>
      <c r="QVU322" s="7"/>
      <c r="QVV322" s="7"/>
      <c r="QVW322" s="7"/>
      <c r="QVX322" s="7"/>
      <c r="QVY322" s="7"/>
      <c r="QVZ322" s="7"/>
      <c r="QWA322" s="7"/>
      <c r="QWB322" s="7"/>
      <c r="QWC322" s="7"/>
      <c r="QWD322" s="7"/>
      <c r="QWE322" s="7"/>
      <c r="QWF322" s="7"/>
      <c r="QWG322" s="7"/>
      <c r="QWH322" s="7"/>
      <c r="QWI322" s="7"/>
      <c r="QWJ322" s="7"/>
      <c r="QWK322" s="7"/>
      <c r="QWL322" s="7"/>
      <c r="QWM322" s="7"/>
      <c r="QWN322" s="7"/>
      <c r="QWO322" s="7"/>
      <c r="QWP322" s="7"/>
      <c r="QWQ322" s="7"/>
      <c r="QWR322" s="7"/>
      <c r="QWS322" s="7"/>
      <c r="QWT322" s="7"/>
      <c r="QWU322" s="7"/>
      <c r="QWV322" s="7"/>
      <c r="QWW322" s="7"/>
      <c r="QWX322" s="7"/>
      <c r="QWY322" s="7"/>
      <c r="QWZ322" s="7"/>
      <c r="QXA322" s="7"/>
      <c r="QXB322" s="7"/>
      <c r="QXC322" s="7"/>
      <c r="QXD322" s="7"/>
      <c r="QXE322" s="7"/>
      <c r="QXF322" s="7"/>
      <c r="QXG322" s="7"/>
      <c r="QXH322" s="7"/>
      <c r="QXI322" s="7"/>
      <c r="QXJ322" s="7"/>
      <c r="QXK322" s="7"/>
      <c r="QXL322" s="7"/>
      <c r="QXM322" s="7"/>
      <c r="QXN322" s="7"/>
      <c r="QXO322" s="7"/>
      <c r="QXP322" s="7"/>
      <c r="QXQ322" s="7"/>
      <c r="QXR322" s="7"/>
      <c r="QXS322" s="7"/>
      <c r="QXT322" s="7"/>
      <c r="QXU322" s="7"/>
      <c r="QXV322" s="7"/>
      <c r="QXW322" s="7"/>
      <c r="QXX322" s="7"/>
      <c r="QXY322" s="7"/>
      <c r="QXZ322" s="7"/>
      <c r="QYA322" s="7"/>
      <c r="QYB322" s="7"/>
      <c r="QYC322" s="7"/>
      <c r="QYD322" s="7"/>
      <c r="QYE322" s="7"/>
      <c r="QYF322" s="7"/>
      <c r="QYG322" s="7"/>
      <c r="QYH322" s="7"/>
      <c r="QYI322" s="7"/>
      <c r="QYJ322" s="7"/>
      <c r="QYK322" s="7"/>
      <c r="QYL322" s="7"/>
      <c r="QYM322" s="7"/>
      <c r="QYN322" s="7"/>
      <c r="QYO322" s="7"/>
      <c r="QYP322" s="7"/>
      <c r="QYQ322" s="7"/>
      <c r="QYR322" s="7"/>
      <c r="QYS322" s="7"/>
      <c r="QYT322" s="7"/>
      <c r="QYU322" s="7"/>
      <c r="QYV322" s="7"/>
      <c r="QYW322" s="7"/>
      <c r="QYX322" s="7"/>
      <c r="QYY322" s="7"/>
      <c r="QYZ322" s="7"/>
      <c r="QZA322" s="7"/>
      <c r="QZB322" s="7"/>
      <c r="QZC322" s="7"/>
      <c r="QZD322" s="7"/>
      <c r="QZE322" s="7"/>
      <c r="QZF322" s="7"/>
      <c r="QZG322" s="7"/>
      <c r="QZH322" s="7"/>
      <c r="QZI322" s="7"/>
      <c r="QZJ322" s="7"/>
      <c r="QZK322" s="7"/>
      <c r="QZL322" s="7"/>
      <c r="QZM322" s="7"/>
      <c r="QZN322" s="7"/>
      <c r="QZO322" s="7"/>
      <c r="QZP322" s="7"/>
      <c r="QZQ322" s="7"/>
      <c r="QZR322" s="7"/>
      <c r="QZS322" s="7"/>
      <c r="QZT322" s="7"/>
      <c r="QZU322" s="7"/>
      <c r="QZV322" s="7"/>
      <c r="QZW322" s="7"/>
      <c r="QZX322" s="7"/>
      <c r="QZY322" s="7"/>
      <c r="QZZ322" s="7"/>
      <c r="RAA322" s="7"/>
      <c r="RAB322" s="7"/>
      <c r="RAC322" s="7"/>
      <c r="RAD322" s="7"/>
      <c r="RAE322" s="7"/>
      <c r="RAF322" s="7"/>
      <c r="RAG322" s="7"/>
      <c r="RAH322" s="7"/>
      <c r="RAI322" s="7"/>
      <c r="RAJ322" s="7"/>
      <c r="RAK322" s="7"/>
      <c r="RAL322" s="7"/>
      <c r="RAM322" s="7"/>
      <c r="RAN322" s="7"/>
      <c r="RAO322" s="7"/>
      <c r="RAP322" s="7"/>
      <c r="RAQ322" s="7"/>
      <c r="RAR322" s="7"/>
      <c r="RAS322" s="7"/>
      <c r="RAT322" s="7"/>
      <c r="RAU322" s="7"/>
      <c r="RAV322" s="7"/>
      <c r="RAW322" s="7"/>
      <c r="RAX322" s="7"/>
      <c r="RAY322" s="7"/>
      <c r="RAZ322" s="7"/>
      <c r="RBA322" s="7"/>
      <c r="RBB322" s="7"/>
      <c r="RBC322" s="7"/>
      <c r="RBD322" s="7"/>
      <c r="RBE322" s="7"/>
      <c r="RBF322" s="7"/>
      <c r="RBG322" s="7"/>
      <c r="RBH322" s="7"/>
      <c r="RBI322" s="7"/>
      <c r="RBJ322" s="7"/>
      <c r="RBK322" s="7"/>
      <c r="RBL322" s="7"/>
      <c r="RBM322" s="7"/>
      <c r="RBN322" s="7"/>
      <c r="RBO322" s="7"/>
      <c r="RBP322" s="7"/>
      <c r="RBQ322" s="7"/>
      <c r="RBR322" s="7"/>
      <c r="RBS322" s="7"/>
      <c r="RBT322" s="7"/>
      <c r="RBU322" s="7"/>
      <c r="RBV322" s="7"/>
      <c r="RBW322" s="7"/>
      <c r="RBX322" s="7"/>
      <c r="RBY322" s="7"/>
      <c r="RBZ322" s="7"/>
      <c r="RCA322" s="7"/>
      <c r="RCB322" s="7"/>
      <c r="RCC322" s="7"/>
      <c r="RCD322" s="7"/>
      <c r="RCE322" s="7"/>
      <c r="RCF322" s="7"/>
      <c r="RCG322" s="7"/>
      <c r="RCH322" s="7"/>
      <c r="RCI322" s="7"/>
      <c r="RCJ322" s="7"/>
      <c r="RCK322" s="7"/>
      <c r="RCL322" s="7"/>
      <c r="RCM322" s="7"/>
      <c r="RCN322" s="7"/>
      <c r="RCO322" s="7"/>
      <c r="RCP322" s="7"/>
      <c r="RCQ322" s="7"/>
      <c r="RCR322" s="7"/>
      <c r="RCS322" s="7"/>
      <c r="RCT322" s="7"/>
      <c r="RCU322" s="7"/>
      <c r="RCV322" s="7"/>
      <c r="RCW322" s="7"/>
      <c r="RCX322" s="7"/>
      <c r="RCY322" s="7"/>
      <c r="RCZ322" s="7"/>
      <c r="RDA322" s="7"/>
      <c r="RDB322" s="7"/>
      <c r="RDC322" s="7"/>
      <c r="RDD322" s="7"/>
      <c r="RDE322" s="7"/>
      <c r="RDF322" s="7"/>
      <c r="RDG322" s="7"/>
      <c r="RDH322" s="7"/>
      <c r="RDI322" s="7"/>
      <c r="RDJ322" s="7"/>
      <c r="RDK322" s="7"/>
      <c r="RDL322" s="7"/>
      <c r="RDM322" s="7"/>
      <c r="RDN322" s="7"/>
      <c r="RDO322" s="7"/>
      <c r="RDP322" s="7"/>
      <c r="RDQ322" s="7"/>
      <c r="RDR322" s="7"/>
      <c r="RDS322" s="7"/>
      <c r="RDT322" s="7"/>
      <c r="RDU322" s="7"/>
      <c r="RDV322" s="7"/>
      <c r="RDW322" s="7"/>
      <c r="RDX322" s="7"/>
      <c r="RDY322" s="7"/>
      <c r="RDZ322" s="7"/>
      <c r="REA322" s="7"/>
      <c r="REB322" s="7"/>
      <c r="REC322" s="7"/>
      <c r="RED322" s="7"/>
      <c r="REE322" s="7"/>
      <c r="REF322" s="7"/>
      <c r="REG322" s="7"/>
      <c r="REH322" s="7"/>
      <c r="REI322" s="7"/>
      <c r="REJ322" s="7"/>
      <c r="REK322" s="7"/>
      <c r="REL322" s="7"/>
      <c r="REM322" s="7"/>
      <c r="REN322" s="7"/>
      <c r="REO322" s="7"/>
      <c r="REP322" s="7"/>
      <c r="REQ322" s="7"/>
      <c r="RER322" s="7"/>
      <c r="RES322" s="7"/>
      <c r="RET322" s="7"/>
      <c r="REU322" s="7"/>
      <c r="REV322" s="7"/>
      <c r="REW322" s="7"/>
      <c r="REX322" s="7"/>
      <c r="REY322" s="7"/>
      <c r="REZ322" s="7"/>
      <c r="RFA322" s="7"/>
      <c r="RFB322" s="7"/>
      <c r="RFC322" s="7"/>
      <c r="RFD322" s="7"/>
      <c r="RFE322" s="7"/>
      <c r="RFF322" s="7"/>
      <c r="RFG322" s="7"/>
      <c r="RFH322" s="7"/>
      <c r="RFI322" s="7"/>
      <c r="RFJ322" s="7"/>
      <c r="RFK322" s="7"/>
      <c r="RFL322" s="7"/>
      <c r="RFM322" s="7"/>
      <c r="RFN322" s="7"/>
      <c r="RFO322" s="7"/>
      <c r="RFP322" s="7"/>
      <c r="RFQ322" s="7"/>
      <c r="RFR322" s="7"/>
      <c r="RFS322" s="7"/>
      <c r="RFT322" s="7"/>
      <c r="RFU322" s="7"/>
      <c r="RFV322" s="7"/>
      <c r="RFW322" s="7"/>
      <c r="RFX322" s="7"/>
      <c r="RFY322" s="7"/>
      <c r="RFZ322" s="7"/>
      <c r="RGA322" s="7"/>
      <c r="RGB322" s="7"/>
      <c r="RGC322" s="7"/>
      <c r="RGD322" s="7"/>
      <c r="RGE322" s="7"/>
      <c r="RGF322" s="7"/>
      <c r="RGG322" s="7"/>
      <c r="RGH322" s="7"/>
      <c r="RGI322" s="7"/>
      <c r="RGJ322" s="7"/>
      <c r="RGK322" s="7"/>
      <c r="RGL322" s="7"/>
      <c r="RGM322" s="7"/>
      <c r="RGN322" s="7"/>
      <c r="RGO322" s="7"/>
      <c r="RGP322" s="7"/>
      <c r="RGQ322" s="7"/>
      <c r="RGR322" s="7"/>
      <c r="RGS322" s="7"/>
      <c r="RGT322" s="7"/>
      <c r="RGU322" s="7"/>
      <c r="RGV322" s="7"/>
      <c r="RGW322" s="7"/>
      <c r="RGX322" s="7"/>
      <c r="RGY322" s="7"/>
      <c r="RGZ322" s="7"/>
      <c r="RHA322" s="7"/>
      <c r="RHB322" s="7"/>
      <c r="RHC322" s="7"/>
      <c r="RHD322" s="7"/>
      <c r="RHE322" s="7"/>
      <c r="RHF322" s="7"/>
      <c r="RHG322" s="7"/>
      <c r="RHH322" s="7"/>
      <c r="RHI322" s="7"/>
      <c r="RHJ322" s="7"/>
      <c r="RHK322" s="7"/>
      <c r="RHL322" s="7"/>
      <c r="RHM322" s="7"/>
      <c r="RHN322" s="7"/>
      <c r="RHO322" s="7"/>
      <c r="RHP322" s="7"/>
      <c r="RHQ322" s="7"/>
      <c r="RHR322" s="7"/>
      <c r="RHS322" s="7"/>
      <c r="RHT322" s="7"/>
      <c r="RHU322" s="7"/>
      <c r="RHV322" s="7"/>
      <c r="RHW322" s="7"/>
      <c r="RHX322" s="7"/>
      <c r="RHY322" s="7"/>
      <c r="RHZ322" s="7"/>
      <c r="RIA322" s="7"/>
      <c r="RIB322" s="7"/>
      <c r="RIC322" s="7"/>
      <c r="RID322" s="7"/>
      <c r="RIE322" s="7"/>
      <c r="RIF322" s="7"/>
      <c r="RIG322" s="7"/>
      <c r="RIH322" s="7"/>
      <c r="RII322" s="7"/>
      <c r="RIJ322" s="7"/>
      <c r="RIK322" s="7"/>
      <c r="RIL322" s="7"/>
      <c r="RIM322" s="7"/>
      <c r="RIN322" s="7"/>
      <c r="RIO322" s="7"/>
      <c r="RIP322" s="7"/>
      <c r="RIQ322" s="7"/>
      <c r="RIR322" s="7"/>
      <c r="RIS322" s="7"/>
      <c r="RIT322" s="7"/>
      <c r="RIU322" s="7"/>
      <c r="RIV322" s="7"/>
      <c r="RIW322" s="7"/>
      <c r="RIX322" s="7"/>
      <c r="RIY322" s="7"/>
      <c r="RIZ322" s="7"/>
      <c r="RJA322" s="7"/>
      <c r="RJB322" s="7"/>
      <c r="RJC322" s="7"/>
      <c r="RJD322" s="7"/>
      <c r="RJE322" s="7"/>
      <c r="RJF322" s="7"/>
      <c r="RJG322" s="7"/>
      <c r="RJH322" s="7"/>
      <c r="RJI322" s="7"/>
      <c r="RJJ322" s="7"/>
      <c r="RJK322" s="7"/>
      <c r="RJL322" s="7"/>
      <c r="RJM322" s="7"/>
      <c r="RJN322" s="7"/>
      <c r="RJO322" s="7"/>
      <c r="RJP322" s="7"/>
      <c r="RJQ322" s="7"/>
      <c r="RJR322" s="7"/>
      <c r="RJS322" s="7"/>
      <c r="RJT322" s="7"/>
      <c r="RJU322" s="7"/>
      <c r="RJV322" s="7"/>
      <c r="RJW322" s="7"/>
      <c r="RJX322" s="7"/>
      <c r="RJY322" s="7"/>
      <c r="RJZ322" s="7"/>
      <c r="RKA322" s="7"/>
      <c r="RKB322" s="7"/>
      <c r="RKC322" s="7"/>
      <c r="RKD322" s="7"/>
      <c r="RKE322" s="7"/>
      <c r="RKF322" s="7"/>
      <c r="RKG322" s="7"/>
      <c r="RKH322" s="7"/>
      <c r="RKI322" s="7"/>
      <c r="RKJ322" s="7"/>
      <c r="RKK322" s="7"/>
      <c r="RKL322" s="7"/>
      <c r="RKM322" s="7"/>
      <c r="RKN322" s="7"/>
      <c r="RKO322" s="7"/>
      <c r="RKP322" s="7"/>
      <c r="RKQ322" s="7"/>
      <c r="RKR322" s="7"/>
      <c r="RKS322" s="7"/>
      <c r="RKT322" s="7"/>
      <c r="RKU322" s="7"/>
      <c r="RKV322" s="7"/>
      <c r="RKW322" s="7"/>
      <c r="RKX322" s="7"/>
      <c r="RKY322" s="7"/>
      <c r="RKZ322" s="7"/>
      <c r="RLA322" s="7"/>
      <c r="RLB322" s="7"/>
      <c r="RLC322" s="7"/>
      <c r="RLD322" s="7"/>
      <c r="RLE322" s="7"/>
      <c r="RLF322" s="7"/>
      <c r="RLG322" s="7"/>
      <c r="RLH322" s="7"/>
      <c r="RLI322" s="7"/>
      <c r="RLJ322" s="7"/>
      <c r="RLK322" s="7"/>
      <c r="RLL322" s="7"/>
      <c r="RLM322" s="7"/>
      <c r="RLN322" s="7"/>
      <c r="RLO322" s="7"/>
      <c r="RLP322" s="7"/>
      <c r="RLQ322" s="7"/>
      <c r="RLR322" s="7"/>
      <c r="RLS322" s="7"/>
      <c r="RLT322" s="7"/>
      <c r="RLU322" s="7"/>
      <c r="RLV322" s="7"/>
      <c r="RLW322" s="7"/>
      <c r="RLX322" s="7"/>
      <c r="RLY322" s="7"/>
      <c r="RLZ322" s="7"/>
      <c r="RMA322" s="7"/>
      <c r="RMB322" s="7"/>
      <c r="RMC322" s="7"/>
      <c r="RMD322" s="7"/>
      <c r="RME322" s="7"/>
      <c r="RMF322" s="7"/>
      <c r="RMG322" s="7"/>
      <c r="RMH322" s="7"/>
      <c r="RMI322" s="7"/>
      <c r="RMJ322" s="7"/>
      <c r="RMK322" s="7"/>
      <c r="RML322" s="7"/>
      <c r="RMM322" s="7"/>
      <c r="RMN322" s="7"/>
      <c r="RMO322" s="7"/>
      <c r="RMP322" s="7"/>
      <c r="RMQ322" s="7"/>
      <c r="RMR322" s="7"/>
      <c r="RMS322" s="7"/>
      <c r="RMT322" s="7"/>
      <c r="RMU322" s="7"/>
      <c r="RMV322" s="7"/>
      <c r="RMW322" s="7"/>
      <c r="RMX322" s="7"/>
      <c r="RMY322" s="7"/>
      <c r="RMZ322" s="7"/>
      <c r="RNA322" s="7"/>
      <c r="RNB322" s="7"/>
      <c r="RNC322" s="7"/>
      <c r="RND322" s="7"/>
      <c r="RNE322" s="7"/>
      <c r="RNF322" s="7"/>
      <c r="RNG322" s="7"/>
      <c r="RNH322" s="7"/>
      <c r="RNI322" s="7"/>
      <c r="RNJ322" s="7"/>
      <c r="RNK322" s="7"/>
      <c r="RNL322" s="7"/>
      <c r="RNM322" s="7"/>
      <c r="RNN322" s="7"/>
      <c r="RNO322" s="7"/>
      <c r="RNP322" s="7"/>
      <c r="RNQ322" s="7"/>
      <c r="RNR322" s="7"/>
      <c r="RNS322" s="7"/>
      <c r="RNT322" s="7"/>
      <c r="RNU322" s="7"/>
      <c r="RNV322" s="7"/>
      <c r="RNW322" s="7"/>
      <c r="RNX322" s="7"/>
      <c r="RNY322" s="7"/>
      <c r="RNZ322" s="7"/>
      <c r="ROA322" s="7"/>
      <c r="ROB322" s="7"/>
      <c r="ROC322" s="7"/>
      <c r="ROD322" s="7"/>
      <c r="ROE322" s="7"/>
      <c r="ROF322" s="7"/>
      <c r="ROG322" s="7"/>
      <c r="ROH322" s="7"/>
      <c r="ROI322" s="7"/>
      <c r="ROJ322" s="7"/>
      <c r="ROK322" s="7"/>
      <c r="ROL322" s="7"/>
      <c r="ROM322" s="7"/>
      <c r="RON322" s="7"/>
      <c r="ROO322" s="7"/>
      <c r="ROP322" s="7"/>
      <c r="ROQ322" s="7"/>
      <c r="ROR322" s="7"/>
      <c r="ROS322" s="7"/>
      <c r="ROT322" s="7"/>
      <c r="ROU322" s="7"/>
      <c r="ROV322" s="7"/>
      <c r="ROW322" s="7"/>
      <c r="ROX322" s="7"/>
      <c r="ROY322" s="7"/>
      <c r="ROZ322" s="7"/>
      <c r="RPA322" s="7"/>
      <c r="RPB322" s="7"/>
      <c r="RPC322" s="7"/>
      <c r="RPD322" s="7"/>
      <c r="RPE322" s="7"/>
      <c r="RPF322" s="7"/>
      <c r="RPG322" s="7"/>
      <c r="RPH322" s="7"/>
      <c r="RPI322" s="7"/>
      <c r="RPJ322" s="7"/>
      <c r="RPK322" s="7"/>
      <c r="RPL322" s="7"/>
      <c r="RPM322" s="7"/>
      <c r="RPN322" s="7"/>
      <c r="RPO322" s="7"/>
      <c r="RPP322" s="7"/>
      <c r="RPQ322" s="7"/>
      <c r="RPR322" s="7"/>
      <c r="RPS322" s="7"/>
      <c r="RPT322" s="7"/>
      <c r="RPU322" s="7"/>
      <c r="RPV322" s="7"/>
      <c r="RPW322" s="7"/>
      <c r="RPX322" s="7"/>
      <c r="RPY322" s="7"/>
      <c r="RPZ322" s="7"/>
      <c r="RQA322" s="7"/>
      <c r="RQB322" s="7"/>
      <c r="RQC322" s="7"/>
      <c r="RQD322" s="7"/>
      <c r="RQE322" s="7"/>
      <c r="RQF322" s="7"/>
      <c r="RQG322" s="7"/>
      <c r="RQH322" s="7"/>
      <c r="RQI322" s="7"/>
      <c r="RQJ322" s="7"/>
      <c r="RQK322" s="7"/>
      <c r="RQL322" s="7"/>
      <c r="RQM322" s="7"/>
      <c r="RQN322" s="7"/>
      <c r="RQO322" s="7"/>
      <c r="RQP322" s="7"/>
      <c r="RQQ322" s="7"/>
      <c r="RQR322" s="7"/>
      <c r="RQS322" s="7"/>
      <c r="RQT322" s="7"/>
      <c r="RQU322" s="7"/>
      <c r="RQV322" s="7"/>
      <c r="RQW322" s="7"/>
      <c r="RQX322" s="7"/>
      <c r="RQY322" s="7"/>
      <c r="RQZ322" s="7"/>
      <c r="RRA322" s="7"/>
      <c r="RRB322" s="7"/>
      <c r="RRC322" s="7"/>
      <c r="RRD322" s="7"/>
      <c r="RRE322" s="7"/>
      <c r="RRF322" s="7"/>
      <c r="RRG322" s="7"/>
      <c r="RRH322" s="7"/>
      <c r="RRI322" s="7"/>
      <c r="RRJ322" s="7"/>
      <c r="RRK322" s="7"/>
      <c r="RRL322" s="7"/>
      <c r="RRM322" s="7"/>
      <c r="RRN322" s="7"/>
      <c r="RRO322" s="7"/>
      <c r="RRP322" s="7"/>
      <c r="RRQ322" s="7"/>
      <c r="RRR322" s="7"/>
      <c r="RRS322" s="7"/>
      <c r="RRT322" s="7"/>
      <c r="RRU322" s="7"/>
      <c r="RRV322" s="7"/>
      <c r="RRW322" s="7"/>
      <c r="RRX322" s="7"/>
      <c r="RRY322" s="7"/>
      <c r="RRZ322" s="7"/>
      <c r="RSA322" s="7"/>
      <c r="RSB322" s="7"/>
      <c r="RSC322" s="7"/>
      <c r="RSD322" s="7"/>
      <c r="RSE322" s="7"/>
      <c r="RSF322" s="7"/>
      <c r="RSG322" s="7"/>
      <c r="RSH322" s="7"/>
      <c r="RSI322" s="7"/>
      <c r="RSJ322" s="7"/>
      <c r="RSK322" s="7"/>
      <c r="RSL322" s="7"/>
      <c r="RSM322" s="7"/>
      <c r="RSN322" s="7"/>
      <c r="RSO322" s="7"/>
      <c r="RSP322" s="7"/>
      <c r="RSQ322" s="7"/>
      <c r="RSR322" s="7"/>
      <c r="RSS322" s="7"/>
      <c r="RST322" s="7"/>
      <c r="RSU322" s="7"/>
      <c r="RSV322" s="7"/>
      <c r="RSW322" s="7"/>
      <c r="RSX322" s="7"/>
      <c r="RSY322" s="7"/>
      <c r="RSZ322" s="7"/>
      <c r="RTA322" s="7"/>
      <c r="RTB322" s="7"/>
      <c r="RTC322" s="7"/>
      <c r="RTD322" s="7"/>
      <c r="RTE322" s="7"/>
      <c r="RTF322" s="7"/>
      <c r="RTG322" s="7"/>
      <c r="RTH322" s="7"/>
      <c r="RTI322" s="7"/>
      <c r="RTJ322" s="7"/>
      <c r="RTK322" s="7"/>
      <c r="RTL322" s="7"/>
      <c r="RTM322" s="7"/>
      <c r="RTN322" s="7"/>
      <c r="RTO322" s="7"/>
      <c r="RTP322" s="7"/>
      <c r="RTQ322" s="7"/>
      <c r="RTR322" s="7"/>
      <c r="RTS322" s="7"/>
      <c r="RTT322" s="7"/>
      <c r="RTU322" s="7"/>
      <c r="RTV322" s="7"/>
      <c r="RTW322" s="7"/>
      <c r="RTX322" s="7"/>
      <c r="RTY322" s="7"/>
      <c r="RTZ322" s="7"/>
      <c r="RUA322" s="7"/>
      <c r="RUB322" s="7"/>
      <c r="RUC322" s="7"/>
      <c r="RUD322" s="7"/>
      <c r="RUE322" s="7"/>
      <c r="RUF322" s="7"/>
      <c r="RUG322" s="7"/>
      <c r="RUH322" s="7"/>
      <c r="RUI322" s="7"/>
      <c r="RUJ322" s="7"/>
      <c r="RUK322" s="7"/>
      <c r="RUL322" s="7"/>
      <c r="RUM322" s="7"/>
      <c r="RUN322" s="7"/>
      <c r="RUO322" s="7"/>
      <c r="RUP322" s="7"/>
      <c r="RUQ322" s="7"/>
      <c r="RUR322" s="7"/>
      <c r="RUS322" s="7"/>
      <c r="RUT322" s="7"/>
      <c r="RUU322" s="7"/>
      <c r="RUV322" s="7"/>
      <c r="RUW322" s="7"/>
      <c r="RUX322" s="7"/>
      <c r="RUY322" s="7"/>
      <c r="RUZ322" s="7"/>
      <c r="RVA322" s="7"/>
      <c r="RVB322" s="7"/>
      <c r="RVC322" s="7"/>
      <c r="RVD322" s="7"/>
      <c r="RVE322" s="7"/>
      <c r="RVF322" s="7"/>
      <c r="RVG322" s="7"/>
      <c r="RVH322" s="7"/>
      <c r="RVI322" s="7"/>
      <c r="RVJ322" s="7"/>
      <c r="RVK322" s="7"/>
      <c r="RVL322" s="7"/>
      <c r="RVM322" s="7"/>
      <c r="RVN322" s="7"/>
      <c r="RVO322" s="7"/>
      <c r="RVP322" s="7"/>
      <c r="RVQ322" s="7"/>
      <c r="RVR322" s="7"/>
      <c r="RVS322" s="7"/>
      <c r="RVT322" s="7"/>
      <c r="RVU322" s="7"/>
      <c r="RVV322" s="7"/>
      <c r="RVW322" s="7"/>
      <c r="RVX322" s="7"/>
      <c r="RVY322" s="7"/>
      <c r="RVZ322" s="7"/>
      <c r="RWA322" s="7"/>
      <c r="RWB322" s="7"/>
      <c r="RWC322" s="7"/>
      <c r="RWD322" s="7"/>
      <c r="RWE322" s="7"/>
      <c r="RWF322" s="7"/>
      <c r="RWG322" s="7"/>
      <c r="RWH322" s="7"/>
      <c r="RWI322" s="7"/>
      <c r="RWJ322" s="7"/>
      <c r="RWK322" s="7"/>
      <c r="RWL322" s="7"/>
      <c r="RWM322" s="7"/>
      <c r="RWN322" s="7"/>
      <c r="RWO322" s="7"/>
      <c r="RWP322" s="7"/>
      <c r="RWQ322" s="7"/>
      <c r="RWR322" s="7"/>
      <c r="RWS322" s="7"/>
      <c r="RWT322" s="7"/>
      <c r="RWU322" s="7"/>
      <c r="RWV322" s="7"/>
      <c r="RWW322" s="7"/>
      <c r="RWX322" s="7"/>
      <c r="RWY322" s="7"/>
      <c r="RWZ322" s="7"/>
      <c r="RXA322" s="7"/>
      <c r="RXB322" s="7"/>
      <c r="RXC322" s="7"/>
      <c r="RXD322" s="7"/>
      <c r="RXE322" s="7"/>
      <c r="RXF322" s="7"/>
      <c r="RXG322" s="7"/>
      <c r="RXH322" s="7"/>
      <c r="RXI322" s="7"/>
      <c r="RXJ322" s="7"/>
      <c r="RXK322" s="7"/>
      <c r="RXL322" s="7"/>
      <c r="RXM322" s="7"/>
      <c r="RXN322" s="7"/>
      <c r="RXO322" s="7"/>
      <c r="RXP322" s="7"/>
      <c r="RXQ322" s="7"/>
      <c r="RXR322" s="7"/>
      <c r="RXS322" s="7"/>
      <c r="RXT322" s="7"/>
      <c r="RXU322" s="7"/>
      <c r="RXV322" s="7"/>
      <c r="RXW322" s="7"/>
      <c r="RXX322" s="7"/>
      <c r="RXY322" s="7"/>
      <c r="RXZ322" s="7"/>
      <c r="RYA322" s="7"/>
      <c r="RYB322" s="7"/>
      <c r="RYC322" s="7"/>
      <c r="RYD322" s="7"/>
      <c r="RYE322" s="7"/>
      <c r="RYF322" s="7"/>
      <c r="RYG322" s="7"/>
      <c r="RYH322" s="7"/>
      <c r="RYI322" s="7"/>
      <c r="RYJ322" s="7"/>
      <c r="RYK322" s="7"/>
      <c r="RYL322" s="7"/>
      <c r="RYM322" s="7"/>
      <c r="RYN322" s="7"/>
      <c r="RYO322" s="7"/>
      <c r="RYP322" s="7"/>
      <c r="RYQ322" s="7"/>
      <c r="RYR322" s="7"/>
      <c r="RYS322" s="7"/>
      <c r="RYT322" s="7"/>
      <c r="RYU322" s="7"/>
      <c r="RYV322" s="7"/>
      <c r="RYW322" s="7"/>
      <c r="RYX322" s="7"/>
      <c r="RYY322" s="7"/>
      <c r="RYZ322" s="7"/>
      <c r="RZA322" s="7"/>
      <c r="RZB322" s="7"/>
      <c r="RZC322" s="7"/>
      <c r="RZD322" s="7"/>
      <c r="RZE322" s="7"/>
      <c r="RZF322" s="7"/>
      <c r="RZG322" s="7"/>
      <c r="RZH322" s="7"/>
      <c r="RZI322" s="7"/>
      <c r="RZJ322" s="7"/>
      <c r="RZK322" s="7"/>
      <c r="RZL322" s="7"/>
      <c r="RZM322" s="7"/>
      <c r="RZN322" s="7"/>
      <c r="RZO322" s="7"/>
      <c r="RZP322" s="7"/>
      <c r="RZQ322" s="7"/>
      <c r="RZR322" s="7"/>
      <c r="RZS322" s="7"/>
      <c r="RZT322" s="7"/>
      <c r="RZU322" s="7"/>
      <c r="RZV322" s="7"/>
      <c r="RZW322" s="7"/>
      <c r="RZX322" s="7"/>
      <c r="RZY322" s="7"/>
      <c r="RZZ322" s="7"/>
      <c r="SAA322" s="7"/>
      <c r="SAB322" s="7"/>
      <c r="SAC322" s="7"/>
      <c r="SAD322" s="7"/>
      <c r="SAE322" s="7"/>
      <c r="SAF322" s="7"/>
      <c r="SAG322" s="7"/>
      <c r="SAH322" s="7"/>
      <c r="SAI322" s="7"/>
      <c r="SAJ322" s="7"/>
      <c r="SAK322" s="7"/>
      <c r="SAL322" s="7"/>
      <c r="SAM322" s="7"/>
      <c r="SAN322" s="7"/>
      <c r="SAO322" s="7"/>
      <c r="SAP322" s="7"/>
      <c r="SAQ322" s="7"/>
      <c r="SAR322" s="7"/>
      <c r="SAS322" s="7"/>
      <c r="SAT322" s="7"/>
      <c r="SAU322" s="7"/>
      <c r="SAV322" s="7"/>
      <c r="SAW322" s="7"/>
      <c r="SAX322" s="7"/>
      <c r="SAY322" s="7"/>
      <c r="SAZ322" s="7"/>
      <c r="SBA322" s="7"/>
      <c r="SBB322" s="7"/>
      <c r="SBC322" s="7"/>
      <c r="SBD322" s="7"/>
      <c r="SBE322" s="7"/>
      <c r="SBF322" s="7"/>
      <c r="SBG322" s="7"/>
      <c r="SBH322" s="7"/>
      <c r="SBI322" s="7"/>
      <c r="SBJ322" s="7"/>
      <c r="SBK322" s="7"/>
      <c r="SBL322" s="7"/>
      <c r="SBM322" s="7"/>
      <c r="SBN322" s="7"/>
      <c r="SBO322" s="7"/>
      <c r="SBP322" s="7"/>
      <c r="SBQ322" s="7"/>
      <c r="SBR322" s="7"/>
      <c r="SBS322" s="7"/>
      <c r="SBT322" s="7"/>
      <c r="SBU322" s="7"/>
      <c r="SBV322" s="7"/>
      <c r="SBW322" s="7"/>
      <c r="SBX322" s="7"/>
      <c r="SBY322" s="7"/>
      <c r="SBZ322" s="7"/>
      <c r="SCA322" s="7"/>
      <c r="SCB322" s="7"/>
      <c r="SCC322" s="7"/>
      <c r="SCD322" s="7"/>
      <c r="SCE322" s="7"/>
      <c r="SCF322" s="7"/>
      <c r="SCG322" s="7"/>
      <c r="SCH322" s="7"/>
      <c r="SCI322" s="7"/>
      <c r="SCJ322" s="7"/>
      <c r="SCK322" s="7"/>
      <c r="SCL322" s="7"/>
      <c r="SCM322" s="7"/>
      <c r="SCN322" s="7"/>
      <c r="SCO322" s="7"/>
      <c r="SCP322" s="7"/>
      <c r="SCQ322" s="7"/>
      <c r="SCR322" s="7"/>
      <c r="SCS322" s="7"/>
      <c r="SCT322" s="7"/>
      <c r="SCU322" s="7"/>
      <c r="SCV322" s="7"/>
      <c r="SCW322" s="7"/>
      <c r="SCX322" s="7"/>
      <c r="SCY322" s="7"/>
      <c r="SCZ322" s="7"/>
      <c r="SDA322" s="7"/>
      <c r="SDB322" s="7"/>
      <c r="SDC322" s="7"/>
      <c r="SDD322" s="7"/>
      <c r="SDE322" s="7"/>
      <c r="SDF322" s="7"/>
      <c r="SDG322" s="7"/>
      <c r="SDH322" s="7"/>
      <c r="SDI322" s="7"/>
      <c r="SDJ322" s="7"/>
      <c r="SDK322" s="7"/>
      <c r="SDL322" s="7"/>
      <c r="SDM322" s="7"/>
      <c r="SDN322" s="7"/>
      <c r="SDO322" s="7"/>
      <c r="SDP322" s="7"/>
      <c r="SDQ322" s="7"/>
      <c r="SDR322" s="7"/>
      <c r="SDS322" s="7"/>
      <c r="SDT322" s="7"/>
      <c r="SDU322" s="7"/>
      <c r="SDV322" s="7"/>
      <c r="SDW322" s="7"/>
      <c r="SDX322" s="7"/>
      <c r="SDY322" s="7"/>
      <c r="SDZ322" s="7"/>
      <c r="SEA322" s="7"/>
      <c r="SEB322" s="7"/>
      <c r="SEC322" s="7"/>
      <c r="SED322" s="7"/>
      <c r="SEE322" s="7"/>
      <c r="SEF322" s="7"/>
      <c r="SEG322" s="7"/>
      <c r="SEH322" s="7"/>
      <c r="SEI322" s="7"/>
      <c r="SEJ322" s="7"/>
      <c r="SEK322" s="7"/>
      <c r="SEL322" s="7"/>
      <c r="SEM322" s="7"/>
      <c r="SEN322" s="7"/>
      <c r="SEO322" s="7"/>
      <c r="SEP322" s="7"/>
      <c r="SEQ322" s="7"/>
      <c r="SER322" s="7"/>
      <c r="SES322" s="7"/>
      <c r="SET322" s="7"/>
      <c r="SEU322" s="7"/>
      <c r="SEV322" s="7"/>
      <c r="SEW322" s="7"/>
      <c r="SEX322" s="7"/>
      <c r="SEY322" s="7"/>
      <c r="SEZ322" s="7"/>
      <c r="SFA322" s="7"/>
      <c r="SFB322" s="7"/>
      <c r="SFC322" s="7"/>
      <c r="SFD322" s="7"/>
      <c r="SFE322" s="7"/>
      <c r="SFF322" s="7"/>
      <c r="SFG322" s="7"/>
      <c r="SFH322" s="7"/>
      <c r="SFI322" s="7"/>
      <c r="SFJ322" s="7"/>
      <c r="SFK322" s="7"/>
      <c r="SFL322" s="7"/>
      <c r="SFM322" s="7"/>
      <c r="SFN322" s="7"/>
      <c r="SFO322" s="7"/>
      <c r="SFP322" s="7"/>
      <c r="SFQ322" s="7"/>
      <c r="SFR322" s="7"/>
      <c r="SFS322" s="7"/>
      <c r="SFT322" s="7"/>
      <c r="SFU322" s="7"/>
      <c r="SFV322" s="7"/>
      <c r="SFW322" s="7"/>
      <c r="SFX322" s="7"/>
      <c r="SFY322" s="7"/>
      <c r="SFZ322" s="7"/>
      <c r="SGA322" s="7"/>
      <c r="SGB322" s="7"/>
      <c r="SGC322" s="7"/>
      <c r="SGD322" s="7"/>
      <c r="SGE322" s="7"/>
      <c r="SGF322" s="7"/>
      <c r="SGG322" s="7"/>
      <c r="SGH322" s="7"/>
      <c r="SGI322" s="7"/>
      <c r="SGJ322" s="7"/>
      <c r="SGK322" s="7"/>
      <c r="SGL322" s="7"/>
      <c r="SGM322" s="7"/>
      <c r="SGN322" s="7"/>
      <c r="SGO322" s="7"/>
      <c r="SGP322" s="7"/>
      <c r="SGQ322" s="7"/>
      <c r="SGR322" s="7"/>
      <c r="SGS322" s="7"/>
      <c r="SGT322" s="7"/>
      <c r="SGU322" s="7"/>
      <c r="SGV322" s="7"/>
      <c r="SGW322" s="7"/>
      <c r="SGX322" s="7"/>
      <c r="SGY322" s="7"/>
      <c r="SGZ322" s="7"/>
      <c r="SHA322" s="7"/>
      <c r="SHB322" s="7"/>
      <c r="SHC322" s="7"/>
      <c r="SHD322" s="7"/>
      <c r="SHE322" s="7"/>
      <c r="SHF322" s="7"/>
      <c r="SHG322" s="7"/>
      <c r="SHH322" s="7"/>
      <c r="SHI322" s="7"/>
      <c r="SHJ322" s="7"/>
      <c r="SHK322" s="7"/>
      <c r="SHL322" s="7"/>
      <c r="SHM322" s="7"/>
      <c r="SHN322" s="7"/>
      <c r="SHO322" s="7"/>
      <c r="SHP322" s="7"/>
      <c r="SHQ322" s="7"/>
      <c r="SHR322" s="7"/>
      <c r="SHS322" s="7"/>
      <c r="SHT322" s="7"/>
      <c r="SHU322" s="7"/>
      <c r="SHV322" s="7"/>
      <c r="SHW322" s="7"/>
      <c r="SHX322" s="7"/>
      <c r="SHY322" s="7"/>
      <c r="SHZ322" s="7"/>
      <c r="SIA322" s="7"/>
      <c r="SIB322" s="7"/>
      <c r="SIC322" s="7"/>
      <c r="SID322" s="7"/>
      <c r="SIE322" s="7"/>
      <c r="SIF322" s="7"/>
      <c r="SIG322" s="7"/>
      <c r="SIH322" s="7"/>
      <c r="SII322" s="7"/>
      <c r="SIJ322" s="7"/>
      <c r="SIK322" s="7"/>
      <c r="SIL322" s="7"/>
      <c r="SIM322" s="7"/>
      <c r="SIN322" s="7"/>
      <c r="SIO322" s="7"/>
      <c r="SIP322" s="7"/>
      <c r="SIQ322" s="7"/>
      <c r="SIR322" s="7"/>
      <c r="SIS322" s="7"/>
      <c r="SIT322" s="7"/>
      <c r="SIU322" s="7"/>
      <c r="SIV322" s="7"/>
      <c r="SIW322" s="7"/>
      <c r="SIX322" s="7"/>
      <c r="SIY322" s="7"/>
      <c r="SIZ322" s="7"/>
      <c r="SJA322" s="7"/>
      <c r="SJB322" s="7"/>
      <c r="SJC322" s="7"/>
      <c r="SJD322" s="7"/>
      <c r="SJE322" s="7"/>
      <c r="SJF322" s="7"/>
      <c r="SJG322" s="7"/>
      <c r="SJH322" s="7"/>
      <c r="SJI322" s="7"/>
      <c r="SJJ322" s="7"/>
      <c r="SJK322" s="7"/>
      <c r="SJL322" s="7"/>
      <c r="SJM322" s="7"/>
      <c r="SJN322" s="7"/>
      <c r="SJO322" s="7"/>
      <c r="SJP322" s="7"/>
      <c r="SJQ322" s="7"/>
      <c r="SJR322" s="7"/>
      <c r="SJS322" s="7"/>
      <c r="SJT322" s="7"/>
      <c r="SJU322" s="7"/>
      <c r="SJV322" s="7"/>
      <c r="SJW322" s="7"/>
      <c r="SJX322" s="7"/>
      <c r="SJY322" s="7"/>
      <c r="SJZ322" s="7"/>
      <c r="SKA322" s="7"/>
      <c r="SKB322" s="7"/>
      <c r="SKC322" s="7"/>
      <c r="SKD322" s="7"/>
      <c r="SKE322" s="7"/>
      <c r="SKF322" s="7"/>
      <c r="SKG322" s="7"/>
      <c r="SKH322" s="7"/>
      <c r="SKI322" s="7"/>
      <c r="SKJ322" s="7"/>
      <c r="SKK322" s="7"/>
      <c r="SKL322" s="7"/>
      <c r="SKM322" s="7"/>
      <c r="SKN322" s="7"/>
      <c r="SKO322" s="7"/>
      <c r="SKP322" s="7"/>
      <c r="SKQ322" s="7"/>
      <c r="SKR322" s="7"/>
      <c r="SKS322" s="7"/>
      <c r="SKT322" s="7"/>
      <c r="SKU322" s="7"/>
      <c r="SKV322" s="7"/>
      <c r="SKW322" s="7"/>
      <c r="SKX322" s="7"/>
      <c r="SKY322" s="7"/>
      <c r="SKZ322" s="7"/>
      <c r="SLA322" s="7"/>
      <c r="SLB322" s="7"/>
      <c r="SLC322" s="7"/>
      <c r="SLD322" s="7"/>
      <c r="SLE322" s="7"/>
      <c r="SLF322" s="7"/>
      <c r="SLG322" s="7"/>
      <c r="SLH322" s="7"/>
      <c r="SLI322" s="7"/>
      <c r="SLJ322" s="7"/>
      <c r="SLK322" s="7"/>
      <c r="SLL322" s="7"/>
      <c r="SLM322" s="7"/>
      <c r="SLN322" s="7"/>
      <c r="SLO322" s="7"/>
      <c r="SLP322" s="7"/>
      <c r="SLQ322" s="7"/>
      <c r="SLR322" s="7"/>
      <c r="SLS322" s="7"/>
      <c r="SLT322" s="7"/>
      <c r="SLU322" s="7"/>
      <c r="SLV322" s="7"/>
      <c r="SLW322" s="7"/>
      <c r="SLX322" s="7"/>
      <c r="SLY322" s="7"/>
      <c r="SLZ322" s="7"/>
      <c r="SMA322" s="7"/>
      <c r="SMB322" s="7"/>
      <c r="SMC322" s="7"/>
      <c r="SMD322" s="7"/>
      <c r="SME322" s="7"/>
      <c r="SMF322" s="7"/>
      <c r="SMG322" s="7"/>
      <c r="SMH322" s="7"/>
      <c r="SMI322" s="7"/>
      <c r="SMJ322" s="7"/>
      <c r="SMK322" s="7"/>
      <c r="SML322" s="7"/>
      <c r="SMM322" s="7"/>
      <c r="SMN322" s="7"/>
      <c r="SMO322" s="7"/>
      <c r="SMP322" s="7"/>
      <c r="SMQ322" s="7"/>
      <c r="SMR322" s="7"/>
      <c r="SMS322" s="7"/>
      <c r="SMT322" s="7"/>
      <c r="SMU322" s="7"/>
      <c r="SMV322" s="7"/>
      <c r="SMW322" s="7"/>
      <c r="SMX322" s="7"/>
      <c r="SMY322" s="7"/>
      <c r="SMZ322" s="7"/>
      <c r="SNA322" s="7"/>
      <c r="SNB322" s="7"/>
      <c r="SNC322" s="7"/>
      <c r="SND322" s="7"/>
      <c r="SNE322" s="7"/>
      <c r="SNF322" s="7"/>
      <c r="SNG322" s="7"/>
      <c r="SNH322" s="7"/>
      <c r="SNI322" s="7"/>
      <c r="SNJ322" s="7"/>
      <c r="SNK322" s="7"/>
      <c r="SNL322" s="7"/>
      <c r="SNM322" s="7"/>
      <c r="SNN322" s="7"/>
      <c r="SNO322" s="7"/>
      <c r="SNP322" s="7"/>
      <c r="SNQ322" s="7"/>
      <c r="SNR322" s="7"/>
      <c r="SNS322" s="7"/>
      <c r="SNT322" s="7"/>
      <c r="SNU322" s="7"/>
      <c r="SNV322" s="7"/>
      <c r="SNW322" s="7"/>
      <c r="SNX322" s="7"/>
      <c r="SNY322" s="7"/>
      <c r="SNZ322" s="7"/>
      <c r="SOA322" s="7"/>
      <c r="SOB322" s="7"/>
      <c r="SOC322" s="7"/>
      <c r="SOD322" s="7"/>
      <c r="SOE322" s="7"/>
      <c r="SOF322" s="7"/>
      <c r="SOG322" s="7"/>
      <c r="SOH322" s="7"/>
      <c r="SOI322" s="7"/>
      <c r="SOJ322" s="7"/>
      <c r="SOK322" s="7"/>
      <c r="SOL322" s="7"/>
      <c r="SOM322" s="7"/>
      <c r="SON322" s="7"/>
      <c r="SOO322" s="7"/>
      <c r="SOP322" s="7"/>
      <c r="SOQ322" s="7"/>
      <c r="SOR322" s="7"/>
      <c r="SOS322" s="7"/>
      <c r="SOT322" s="7"/>
      <c r="SOU322" s="7"/>
      <c r="SOV322" s="7"/>
      <c r="SOW322" s="7"/>
      <c r="SOX322" s="7"/>
      <c r="SOY322" s="7"/>
      <c r="SOZ322" s="7"/>
      <c r="SPA322" s="7"/>
      <c r="SPB322" s="7"/>
      <c r="SPC322" s="7"/>
      <c r="SPD322" s="7"/>
      <c r="SPE322" s="7"/>
      <c r="SPF322" s="7"/>
      <c r="SPG322" s="7"/>
      <c r="SPH322" s="7"/>
      <c r="SPI322" s="7"/>
      <c r="SPJ322" s="7"/>
      <c r="SPK322" s="7"/>
      <c r="SPL322" s="7"/>
      <c r="SPM322" s="7"/>
      <c r="SPN322" s="7"/>
      <c r="SPO322" s="7"/>
      <c r="SPP322" s="7"/>
      <c r="SPQ322" s="7"/>
      <c r="SPR322" s="7"/>
      <c r="SPS322" s="7"/>
      <c r="SPT322" s="7"/>
      <c r="SPU322" s="7"/>
      <c r="SPV322" s="7"/>
      <c r="SPW322" s="7"/>
      <c r="SPX322" s="7"/>
      <c r="SPY322" s="7"/>
      <c r="SPZ322" s="7"/>
      <c r="SQA322" s="7"/>
      <c r="SQB322" s="7"/>
      <c r="SQC322" s="7"/>
      <c r="SQD322" s="7"/>
      <c r="SQE322" s="7"/>
      <c r="SQF322" s="7"/>
      <c r="SQG322" s="7"/>
      <c r="SQH322" s="7"/>
      <c r="SQI322" s="7"/>
      <c r="SQJ322" s="7"/>
      <c r="SQK322" s="7"/>
      <c r="SQL322" s="7"/>
      <c r="SQM322" s="7"/>
      <c r="SQN322" s="7"/>
      <c r="SQO322" s="7"/>
      <c r="SQP322" s="7"/>
      <c r="SQQ322" s="7"/>
      <c r="SQR322" s="7"/>
      <c r="SQS322" s="7"/>
      <c r="SQT322" s="7"/>
      <c r="SQU322" s="7"/>
      <c r="SQV322" s="7"/>
      <c r="SQW322" s="7"/>
      <c r="SQX322" s="7"/>
      <c r="SQY322" s="7"/>
      <c r="SQZ322" s="7"/>
      <c r="SRA322" s="7"/>
      <c r="SRB322" s="7"/>
      <c r="SRC322" s="7"/>
      <c r="SRD322" s="7"/>
      <c r="SRE322" s="7"/>
      <c r="SRF322" s="7"/>
      <c r="SRG322" s="7"/>
      <c r="SRH322" s="7"/>
      <c r="SRI322" s="7"/>
      <c r="SRJ322" s="7"/>
      <c r="SRK322" s="7"/>
      <c r="SRL322" s="7"/>
      <c r="SRM322" s="7"/>
      <c r="SRN322" s="7"/>
      <c r="SRO322" s="7"/>
      <c r="SRP322" s="7"/>
      <c r="SRQ322" s="7"/>
      <c r="SRR322" s="7"/>
      <c r="SRS322" s="7"/>
      <c r="SRT322" s="7"/>
      <c r="SRU322" s="7"/>
      <c r="SRV322" s="7"/>
      <c r="SRW322" s="7"/>
      <c r="SRX322" s="7"/>
      <c r="SRY322" s="7"/>
      <c r="SRZ322" s="7"/>
      <c r="SSA322" s="7"/>
      <c r="SSB322" s="7"/>
      <c r="SSC322" s="7"/>
      <c r="SSD322" s="7"/>
      <c r="SSE322" s="7"/>
      <c r="SSF322" s="7"/>
      <c r="SSG322" s="7"/>
      <c r="SSH322" s="7"/>
      <c r="SSI322" s="7"/>
      <c r="SSJ322" s="7"/>
      <c r="SSK322" s="7"/>
      <c r="SSL322" s="7"/>
      <c r="SSM322" s="7"/>
      <c r="SSN322" s="7"/>
      <c r="SSO322" s="7"/>
      <c r="SSP322" s="7"/>
      <c r="SSQ322" s="7"/>
      <c r="SSR322" s="7"/>
      <c r="SSS322" s="7"/>
      <c r="SST322" s="7"/>
      <c r="SSU322" s="7"/>
      <c r="SSV322" s="7"/>
      <c r="SSW322" s="7"/>
      <c r="SSX322" s="7"/>
      <c r="SSY322" s="7"/>
      <c r="SSZ322" s="7"/>
      <c r="STA322" s="7"/>
      <c r="STB322" s="7"/>
      <c r="STC322" s="7"/>
      <c r="STD322" s="7"/>
      <c r="STE322" s="7"/>
      <c r="STF322" s="7"/>
      <c r="STG322" s="7"/>
      <c r="STH322" s="7"/>
      <c r="STI322" s="7"/>
      <c r="STJ322" s="7"/>
      <c r="STK322" s="7"/>
      <c r="STL322" s="7"/>
      <c r="STM322" s="7"/>
      <c r="STN322" s="7"/>
      <c r="STO322" s="7"/>
      <c r="STP322" s="7"/>
      <c r="STQ322" s="7"/>
      <c r="STR322" s="7"/>
      <c r="STS322" s="7"/>
      <c r="STT322" s="7"/>
      <c r="STU322" s="7"/>
      <c r="STV322" s="7"/>
      <c r="STW322" s="7"/>
      <c r="STX322" s="7"/>
      <c r="STY322" s="7"/>
      <c r="STZ322" s="7"/>
      <c r="SUA322" s="7"/>
      <c r="SUB322" s="7"/>
      <c r="SUC322" s="7"/>
      <c r="SUD322" s="7"/>
      <c r="SUE322" s="7"/>
      <c r="SUF322" s="7"/>
      <c r="SUG322" s="7"/>
      <c r="SUH322" s="7"/>
      <c r="SUI322" s="7"/>
      <c r="SUJ322" s="7"/>
      <c r="SUK322" s="7"/>
      <c r="SUL322" s="7"/>
      <c r="SUM322" s="7"/>
      <c r="SUN322" s="7"/>
      <c r="SUO322" s="7"/>
      <c r="SUP322" s="7"/>
      <c r="SUQ322" s="7"/>
      <c r="SUR322" s="7"/>
      <c r="SUS322" s="7"/>
      <c r="SUT322" s="7"/>
      <c r="SUU322" s="7"/>
      <c r="SUV322" s="7"/>
      <c r="SUW322" s="7"/>
      <c r="SUX322" s="7"/>
      <c r="SUY322" s="7"/>
      <c r="SUZ322" s="7"/>
      <c r="SVA322" s="7"/>
      <c r="SVB322" s="7"/>
      <c r="SVC322" s="7"/>
      <c r="SVD322" s="7"/>
      <c r="SVE322" s="7"/>
      <c r="SVF322" s="7"/>
      <c r="SVG322" s="7"/>
      <c r="SVH322" s="7"/>
      <c r="SVI322" s="7"/>
      <c r="SVJ322" s="7"/>
      <c r="SVK322" s="7"/>
      <c r="SVL322" s="7"/>
      <c r="SVM322" s="7"/>
      <c r="SVN322" s="7"/>
      <c r="SVO322" s="7"/>
      <c r="SVP322" s="7"/>
      <c r="SVQ322" s="7"/>
      <c r="SVR322" s="7"/>
      <c r="SVS322" s="7"/>
      <c r="SVT322" s="7"/>
      <c r="SVU322" s="7"/>
      <c r="SVV322" s="7"/>
      <c r="SVW322" s="7"/>
      <c r="SVX322" s="7"/>
      <c r="SVY322" s="7"/>
      <c r="SVZ322" s="7"/>
      <c r="SWA322" s="7"/>
      <c r="SWB322" s="7"/>
      <c r="SWC322" s="7"/>
      <c r="SWD322" s="7"/>
      <c r="SWE322" s="7"/>
      <c r="SWF322" s="7"/>
      <c r="SWG322" s="7"/>
      <c r="SWH322" s="7"/>
      <c r="SWI322" s="7"/>
      <c r="SWJ322" s="7"/>
      <c r="SWK322" s="7"/>
      <c r="SWL322" s="7"/>
      <c r="SWM322" s="7"/>
      <c r="SWN322" s="7"/>
      <c r="SWO322" s="7"/>
      <c r="SWP322" s="7"/>
      <c r="SWQ322" s="7"/>
      <c r="SWR322" s="7"/>
      <c r="SWS322" s="7"/>
      <c r="SWT322" s="7"/>
      <c r="SWU322" s="7"/>
      <c r="SWV322" s="7"/>
      <c r="SWW322" s="7"/>
      <c r="SWX322" s="7"/>
      <c r="SWY322" s="7"/>
      <c r="SWZ322" s="7"/>
      <c r="SXA322" s="7"/>
      <c r="SXB322" s="7"/>
      <c r="SXC322" s="7"/>
      <c r="SXD322" s="7"/>
      <c r="SXE322" s="7"/>
      <c r="SXF322" s="7"/>
      <c r="SXG322" s="7"/>
      <c r="SXH322" s="7"/>
      <c r="SXI322" s="7"/>
      <c r="SXJ322" s="7"/>
      <c r="SXK322" s="7"/>
      <c r="SXL322" s="7"/>
      <c r="SXM322" s="7"/>
      <c r="SXN322" s="7"/>
      <c r="SXO322" s="7"/>
      <c r="SXP322" s="7"/>
      <c r="SXQ322" s="7"/>
      <c r="SXR322" s="7"/>
      <c r="SXS322" s="7"/>
      <c r="SXT322" s="7"/>
      <c r="SXU322" s="7"/>
      <c r="SXV322" s="7"/>
      <c r="SXW322" s="7"/>
      <c r="SXX322" s="7"/>
      <c r="SXY322" s="7"/>
      <c r="SXZ322" s="7"/>
      <c r="SYA322" s="7"/>
      <c r="SYB322" s="7"/>
      <c r="SYC322" s="7"/>
      <c r="SYD322" s="7"/>
      <c r="SYE322" s="7"/>
      <c r="SYF322" s="7"/>
      <c r="SYG322" s="7"/>
      <c r="SYH322" s="7"/>
      <c r="SYI322" s="7"/>
      <c r="SYJ322" s="7"/>
      <c r="SYK322" s="7"/>
      <c r="SYL322" s="7"/>
      <c r="SYM322" s="7"/>
      <c r="SYN322" s="7"/>
      <c r="SYO322" s="7"/>
      <c r="SYP322" s="7"/>
      <c r="SYQ322" s="7"/>
      <c r="SYR322" s="7"/>
      <c r="SYS322" s="7"/>
      <c r="SYT322" s="7"/>
      <c r="SYU322" s="7"/>
      <c r="SYV322" s="7"/>
      <c r="SYW322" s="7"/>
      <c r="SYX322" s="7"/>
      <c r="SYY322" s="7"/>
      <c r="SYZ322" s="7"/>
      <c r="SZA322" s="7"/>
      <c r="SZB322" s="7"/>
      <c r="SZC322" s="7"/>
      <c r="SZD322" s="7"/>
      <c r="SZE322" s="7"/>
      <c r="SZF322" s="7"/>
      <c r="SZG322" s="7"/>
      <c r="SZH322" s="7"/>
      <c r="SZI322" s="7"/>
      <c r="SZJ322" s="7"/>
      <c r="SZK322" s="7"/>
      <c r="SZL322" s="7"/>
      <c r="SZM322" s="7"/>
      <c r="SZN322" s="7"/>
      <c r="SZO322" s="7"/>
      <c r="SZP322" s="7"/>
      <c r="SZQ322" s="7"/>
      <c r="SZR322" s="7"/>
      <c r="SZS322" s="7"/>
      <c r="SZT322" s="7"/>
      <c r="SZU322" s="7"/>
      <c r="SZV322" s="7"/>
      <c r="SZW322" s="7"/>
      <c r="SZX322" s="7"/>
      <c r="SZY322" s="7"/>
      <c r="SZZ322" s="7"/>
      <c r="TAA322" s="7"/>
      <c r="TAB322" s="7"/>
      <c r="TAC322" s="7"/>
      <c r="TAD322" s="7"/>
      <c r="TAE322" s="7"/>
      <c r="TAF322" s="7"/>
      <c r="TAG322" s="7"/>
      <c r="TAH322" s="7"/>
      <c r="TAI322" s="7"/>
      <c r="TAJ322" s="7"/>
      <c r="TAK322" s="7"/>
      <c r="TAL322" s="7"/>
      <c r="TAM322" s="7"/>
      <c r="TAN322" s="7"/>
      <c r="TAO322" s="7"/>
      <c r="TAP322" s="7"/>
      <c r="TAQ322" s="7"/>
      <c r="TAR322" s="7"/>
      <c r="TAS322" s="7"/>
      <c r="TAT322" s="7"/>
      <c r="TAU322" s="7"/>
      <c r="TAV322" s="7"/>
      <c r="TAW322" s="7"/>
      <c r="TAX322" s="7"/>
      <c r="TAY322" s="7"/>
      <c r="TAZ322" s="7"/>
      <c r="TBA322" s="7"/>
      <c r="TBB322" s="7"/>
      <c r="TBC322" s="7"/>
      <c r="TBD322" s="7"/>
      <c r="TBE322" s="7"/>
      <c r="TBF322" s="7"/>
      <c r="TBG322" s="7"/>
      <c r="TBH322" s="7"/>
      <c r="TBI322" s="7"/>
      <c r="TBJ322" s="7"/>
      <c r="TBK322" s="7"/>
      <c r="TBL322" s="7"/>
      <c r="TBM322" s="7"/>
      <c r="TBN322" s="7"/>
      <c r="TBO322" s="7"/>
      <c r="TBP322" s="7"/>
      <c r="TBQ322" s="7"/>
      <c r="TBR322" s="7"/>
      <c r="TBS322" s="7"/>
      <c r="TBT322" s="7"/>
      <c r="TBU322" s="7"/>
      <c r="TBV322" s="7"/>
      <c r="TBW322" s="7"/>
      <c r="TBX322" s="7"/>
      <c r="TBY322" s="7"/>
      <c r="TBZ322" s="7"/>
      <c r="TCA322" s="7"/>
      <c r="TCB322" s="7"/>
      <c r="TCC322" s="7"/>
      <c r="TCD322" s="7"/>
      <c r="TCE322" s="7"/>
      <c r="TCF322" s="7"/>
      <c r="TCG322" s="7"/>
      <c r="TCH322" s="7"/>
      <c r="TCI322" s="7"/>
      <c r="TCJ322" s="7"/>
      <c r="TCK322" s="7"/>
      <c r="TCL322" s="7"/>
      <c r="TCM322" s="7"/>
      <c r="TCN322" s="7"/>
      <c r="TCO322" s="7"/>
      <c r="TCP322" s="7"/>
      <c r="TCQ322" s="7"/>
      <c r="TCR322" s="7"/>
      <c r="TCS322" s="7"/>
      <c r="TCT322" s="7"/>
      <c r="TCU322" s="7"/>
      <c r="TCV322" s="7"/>
      <c r="TCW322" s="7"/>
      <c r="TCX322" s="7"/>
      <c r="TCY322" s="7"/>
      <c r="TCZ322" s="7"/>
      <c r="TDA322" s="7"/>
      <c r="TDB322" s="7"/>
      <c r="TDC322" s="7"/>
      <c r="TDD322" s="7"/>
      <c r="TDE322" s="7"/>
      <c r="TDF322" s="7"/>
      <c r="TDG322" s="7"/>
      <c r="TDH322" s="7"/>
      <c r="TDI322" s="7"/>
      <c r="TDJ322" s="7"/>
      <c r="TDK322" s="7"/>
      <c r="TDL322" s="7"/>
      <c r="TDM322" s="7"/>
      <c r="TDN322" s="7"/>
      <c r="TDO322" s="7"/>
      <c r="TDP322" s="7"/>
      <c r="TDQ322" s="7"/>
      <c r="TDR322" s="7"/>
      <c r="TDS322" s="7"/>
      <c r="TDT322" s="7"/>
      <c r="TDU322" s="7"/>
      <c r="TDV322" s="7"/>
      <c r="TDW322" s="7"/>
      <c r="TDX322" s="7"/>
      <c r="TDY322" s="7"/>
      <c r="TDZ322" s="7"/>
      <c r="TEA322" s="7"/>
      <c r="TEB322" s="7"/>
      <c r="TEC322" s="7"/>
      <c r="TED322" s="7"/>
      <c r="TEE322" s="7"/>
      <c r="TEF322" s="7"/>
      <c r="TEG322" s="7"/>
      <c r="TEH322" s="7"/>
      <c r="TEI322" s="7"/>
      <c r="TEJ322" s="7"/>
      <c r="TEK322" s="7"/>
      <c r="TEL322" s="7"/>
      <c r="TEM322" s="7"/>
      <c r="TEN322" s="7"/>
      <c r="TEO322" s="7"/>
      <c r="TEP322" s="7"/>
      <c r="TEQ322" s="7"/>
      <c r="TER322" s="7"/>
      <c r="TES322" s="7"/>
      <c r="TET322" s="7"/>
      <c r="TEU322" s="7"/>
      <c r="TEV322" s="7"/>
      <c r="TEW322" s="7"/>
      <c r="TEX322" s="7"/>
      <c r="TEY322" s="7"/>
      <c r="TEZ322" s="7"/>
      <c r="TFA322" s="7"/>
      <c r="TFB322" s="7"/>
      <c r="TFC322" s="7"/>
      <c r="TFD322" s="7"/>
      <c r="TFE322" s="7"/>
      <c r="TFF322" s="7"/>
      <c r="TFG322" s="7"/>
      <c r="TFH322" s="7"/>
      <c r="TFI322" s="7"/>
      <c r="TFJ322" s="7"/>
      <c r="TFK322" s="7"/>
      <c r="TFL322" s="7"/>
      <c r="TFM322" s="7"/>
      <c r="TFN322" s="7"/>
      <c r="TFO322" s="7"/>
      <c r="TFP322" s="7"/>
      <c r="TFQ322" s="7"/>
      <c r="TFR322" s="7"/>
      <c r="TFS322" s="7"/>
      <c r="TFT322" s="7"/>
      <c r="TFU322" s="7"/>
      <c r="TFV322" s="7"/>
      <c r="TFW322" s="7"/>
      <c r="TFX322" s="7"/>
      <c r="TFY322" s="7"/>
      <c r="TFZ322" s="7"/>
      <c r="TGA322" s="7"/>
      <c r="TGB322" s="7"/>
      <c r="TGC322" s="7"/>
      <c r="TGD322" s="7"/>
      <c r="TGE322" s="7"/>
      <c r="TGF322" s="7"/>
      <c r="TGG322" s="7"/>
      <c r="TGH322" s="7"/>
      <c r="TGI322" s="7"/>
      <c r="TGJ322" s="7"/>
      <c r="TGK322" s="7"/>
      <c r="TGL322" s="7"/>
      <c r="TGM322" s="7"/>
      <c r="TGN322" s="7"/>
      <c r="TGO322" s="7"/>
      <c r="TGP322" s="7"/>
      <c r="TGQ322" s="7"/>
      <c r="TGR322" s="7"/>
      <c r="TGS322" s="7"/>
      <c r="TGT322" s="7"/>
      <c r="TGU322" s="7"/>
      <c r="TGV322" s="7"/>
      <c r="TGW322" s="7"/>
      <c r="TGX322" s="7"/>
      <c r="TGY322" s="7"/>
      <c r="TGZ322" s="7"/>
      <c r="THA322" s="7"/>
      <c r="THB322" s="7"/>
      <c r="THC322" s="7"/>
      <c r="THD322" s="7"/>
      <c r="THE322" s="7"/>
      <c r="THF322" s="7"/>
      <c r="THG322" s="7"/>
      <c r="THH322" s="7"/>
      <c r="THI322" s="7"/>
      <c r="THJ322" s="7"/>
      <c r="THK322" s="7"/>
      <c r="THL322" s="7"/>
      <c r="THM322" s="7"/>
      <c r="THN322" s="7"/>
      <c r="THO322" s="7"/>
      <c r="THP322" s="7"/>
      <c r="THQ322" s="7"/>
      <c r="THR322" s="7"/>
      <c r="THS322" s="7"/>
      <c r="THT322" s="7"/>
      <c r="THU322" s="7"/>
      <c r="THV322" s="7"/>
      <c r="THW322" s="7"/>
      <c r="THX322" s="7"/>
      <c r="THY322" s="7"/>
      <c r="THZ322" s="7"/>
      <c r="TIA322" s="7"/>
      <c r="TIB322" s="7"/>
      <c r="TIC322" s="7"/>
      <c r="TID322" s="7"/>
      <c r="TIE322" s="7"/>
      <c r="TIF322" s="7"/>
      <c r="TIG322" s="7"/>
      <c r="TIH322" s="7"/>
      <c r="TII322" s="7"/>
      <c r="TIJ322" s="7"/>
      <c r="TIK322" s="7"/>
      <c r="TIL322" s="7"/>
      <c r="TIM322" s="7"/>
      <c r="TIN322" s="7"/>
      <c r="TIO322" s="7"/>
      <c r="TIP322" s="7"/>
      <c r="TIQ322" s="7"/>
      <c r="TIR322" s="7"/>
      <c r="TIS322" s="7"/>
      <c r="TIT322" s="7"/>
      <c r="TIU322" s="7"/>
      <c r="TIV322" s="7"/>
      <c r="TIW322" s="7"/>
      <c r="TIX322" s="7"/>
      <c r="TIY322" s="7"/>
      <c r="TIZ322" s="7"/>
      <c r="TJA322" s="7"/>
      <c r="TJB322" s="7"/>
      <c r="TJC322" s="7"/>
      <c r="TJD322" s="7"/>
      <c r="TJE322" s="7"/>
      <c r="TJF322" s="7"/>
      <c r="TJG322" s="7"/>
      <c r="TJH322" s="7"/>
      <c r="TJI322" s="7"/>
      <c r="TJJ322" s="7"/>
      <c r="TJK322" s="7"/>
      <c r="TJL322" s="7"/>
      <c r="TJM322" s="7"/>
      <c r="TJN322" s="7"/>
      <c r="TJO322" s="7"/>
      <c r="TJP322" s="7"/>
      <c r="TJQ322" s="7"/>
      <c r="TJR322" s="7"/>
      <c r="TJS322" s="7"/>
      <c r="TJT322" s="7"/>
      <c r="TJU322" s="7"/>
      <c r="TJV322" s="7"/>
      <c r="TJW322" s="7"/>
      <c r="TJX322" s="7"/>
      <c r="TJY322" s="7"/>
      <c r="TJZ322" s="7"/>
      <c r="TKA322" s="7"/>
      <c r="TKB322" s="7"/>
      <c r="TKC322" s="7"/>
      <c r="TKD322" s="7"/>
      <c r="TKE322" s="7"/>
      <c r="TKF322" s="7"/>
      <c r="TKG322" s="7"/>
      <c r="TKH322" s="7"/>
      <c r="TKI322" s="7"/>
      <c r="TKJ322" s="7"/>
      <c r="TKK322" s="7"/>
      <c r="TKL322" s="7"/>
      <c r="TKM322" s="7"/>
      <c r="TKN322" s="7"/>
      <c r="TKO322" s="7"/>
      <c r="TKP322" s="7"/>
      <c r="TKQ322" s="7"/>
      <c r="TKR322" s="7"/>
      <c r="TKS322" s="7"/>
      <c r="TKT322" s="7"/>
      <c r="TKU322" s="7"/>
      <c r="TKV322" s="7"/>
      <c r="TKW322" s="7"/>
      <c r="TKX322" s="7"/>
      <c r="TKY322" s="7"/>
      <c r="TKZ322" s="7"/>
      <c r="TLA322" s="7"/>
      <c r="TLB322" s="7"/>
      <c r="TLC322" s="7"/>
      <c r="TLD322" s="7"/>
      <c r="TLE322" s="7"/>
      <c r="TLF322" s="7"/>
      <c r="TLG322" s="7"/>
      <c r="TLH322" s="7"/>
      <c r="TLI322" s="7"/>
      <c r="TLJ322" s="7"/>
      <c r="TLK322" s="7"/>
      <c r="TLL322" s="7"/>
      <c r="TLM322" s="7"/>
      <c r="TLN322" s="7"/>
      <c r="TLO322" s="7"/>
      <c r="TLP322" s="7"/>
      <c r="TLQ322" s="7"/>
      <c r="TLR322" s="7"/>
      <c r="TLS322" s="7"/>
      <c r="TLT322" s="7"/>
      <c r="TLU322" s="7"/>
      <c r="TLV322" s="7"/>
      <c r="TLW322" s="7"/>
      <c r="TLX322" s="7"/>
      <c r="TLY322" s="7"/>
      <c r="TLZ322" s="7"/>
      <c r="TMA322" s="7"/>
      <c r="TMB322" s="7"/>
      <c r="TMC322" s="7"/>
      <c r="TMD322" s="7"/>
      <c r="TME322" s="7"/>
      <c r="TMF322" s="7"/>
      <c r="TMG322" s="7"/>
      <c r="TMH322" s="7"/>
      <c r="TMI322" s="7"/>
      <c r="TMJ322" s="7"/>
      <c r="TMK322" s="7"/>
      <c r="TML322" s="7"/>
      <c r="TMM322" s="7"/>
      <c r="TMN322" s="7"/>
      <c r="TMO322" s="7"/>
      <c r="TMP322" s="7"/>
      <c r="TMQ322" s="7"/>
      <c r="TMR322" s="7"/>
      <c r="TMS322" s="7"/>
      <c r="TMT322" s="7"/>
      <c r="TMU322" s="7"/>
      <c r="TMV322" s="7"/>
      <c r="TMW322" s="7"/>
      <c r="TMX322" s="7"/>
      <c r="TMY322" s="7"/>
      <c r="TMZ322" s="7"/>
      <c r="TNA322" s="7"/>
      <c r="TNB322" s="7"/>
      <c r="TNC322" s="7"/>
      <c r="TND322" s="7"/>
      <c r="TNE322" s="7"/>
      <c r="TNF322" s="7"/>
      <c r="TNG322" s="7"/>
      <c r="TNH322" s="7"/>
      <c r="TNI322" s="7"/>
      <c r="TNJ322" s="7"/>
      <c r="TNK322" s="7"/>
      <c r="TNL322" s="7"/>
      <c r="TNM322" s="7"/>
      <c r="TNN322" s="7"/>
      <c r="TNO322" s="7"/>
      <c r="TNP322" s="7"/>
      <c r="TNQ322" s="7"/>
      <c r="TNR322" s="7"/>
      <c r="TNS322" s="7"/>
      <c r="TNT322" s="7"/>
      <c r="TNU322" s="7"/>
      <c r="TNV322" s="7"/>
      <c r="TNW322" s="7"/>
      <c r="TNX322" s="7"/>
      <c r="TNY322" s="7"/>
      <c r="TNZ322" s="7"/>
      <c r="TOA322" s="7"/>
      <c r="TOB322" s="7"/>
      <c r="TOC322" s="7"/>
      <c r="TOD322" s="7"/>
      <c r="TOE322" s="7"/>
      <c r="TOF322" s="7"/>
      <c r="TOG322" s="7"/>
      <c r="TOH322" s="7"/>
      <c r="TOI322" s="7"/>
      <c r="TOJ322" s="7"/>
      <c r="TOK322" s="7"/>
      <c r="TOL322" s="7"/>
      <c r="TOM322" s="7"/>
      <c r="TON322" s="7"/>
      <c r="TOO322" s="7"/>
      <c r="TOP322" s="7"/>
      <c r="TOQ322" s="7"/>
      <c r="TOR322" s="7"/>
      <c r="TOS322" s="7"/>
      <c r="TOT322" s="7"/>
      <c r="TOU322" s="7"/>
      <c r="TOV322" s="7"/>
      <c r="TOW322" s="7"/>
      <c r="TOX322" s="7"/>
      <c r="TOY322" s="7"/>
      <c r="TOZ322" s="7"/>
      <c r="TPA322" s="7"/>
      <c r="TPB322" s="7"/>
      <c r="TPC322" s="7"/>
      <c r="TPD322" s="7"/>
      <c r="TPE322" s="7"/>
      <c r="TPF322" s="7"/>
      <c r="TPG322" s="7"/>
      <c r="TPH322" s="7"/>
      <c r="TPI322" s="7"/>
      <c r="TPJ322" s="7"/>
      <c r="TPK322" s="7"/>
      <c r="TPL322" s="7"/>
      <c r="TPM322" s="7"/>
      <c r="TPN322" s="7"/>
      <c r="TPO322" s="7"/>
      <c r="TPP322" s="7"/>
      <c r="TPQ322" s="7"/>
      <c r="TPR322" s="7"/>
      <c r="TPS322" s="7"/>
      <c r="TPT322" s="7"/>
      <c r="TPU322" s="7"/>
      <c r="TPV322" s="7"/>
      <c r="TPW322" s="7"/>
      <c r="TPX322" s="7"/>
      <c r="TPY322" s="7"/>
      <c r="TPZ322" s="7"/>
      <c r="TQA322" s="7"/>
      <c r="TQB322" s="7"/>
      <c r="TQC322" s="7"/>
      <c r="TQD322" s="7"/>
      <c r="TQE322" s="7"/>
      <c r="TQF322" s="7"/>
      <c r="TQG322" s="7"/>
      <c r="TQH322" s="7"/>
      <c r="TQI322" s="7"/>
      <c r="TQJ322" s="7"/>
      <c r="TQK322" s="7"/>
      <c r="TQL322" s="7"/>
      <c r="TQM322" s="7"/>
      <c r="TQN322" s="7"/>
      <c r="TQO322" s="7"/>
      <c r="TQP322" s="7"/>
      <c r="TQQ322" s="7"/>
      <c r="TQR322" s="7"/>
      <c r="TQS322" s="7"/>
      <c r="TQT322" s="7"/>
      <c r="TQU322" s="7"/>
      <c r="TQV322" s="7"/>
      <c r="TQW322" s="7"/>
      <c r="TQX322" s="7"/>
      <c r="TQY322" s="7"/>
      <c r="TQZ322" s="7"/>
      <c r="TRA322" s="7"/>
      <c r="TRB322" s="7"/>
      <c r="TRC322" s="7"/>
      <c r="TRD322" s="7"/>
      <c r="TRE322" s="7"/>
      <c r="TRF322" s="7"/>
      <c r="TRG322" s="7"/>
      <c r="TRH322" s="7"/>
      <c r="TRI322" s="7"/>
      <c r="TRJ322" s="7"/>
      <c r="TRK322" s="7"/>
      <c r="TRL322" s="7"/>
      <c r="TRM322" s="7"/>
      <c r="TRN322" s="7"/>
      <c r="TRO322" s="7"/>
      <c r="TRP322" s="7"/>
      <c r="TRQ322" s="7"/>
      <c r="TRR322" s="7"/>
      <c r="TRS322" s="7"/>
      <c r="TRT322" s="7"/>
      <c r="TRU322" s="7"/>
      <c r="TRV322" s="7"/>
      <c r="TRW322" s="7"/>
      <c r="TRX322" s="7"/>
      <c r="TRY322" s="7"/>
      <c r="TRZ322" s="7"/>
      <c r="TSA322" s="7"/>
      <c r="TSB322" s="7"/>
      <c r="TSC322" s="7"/>
      <c r="TSD322" s="7"/>
      <c r="TSE322" s="7"/>
      <c r="TSF322" s="7"/>
      <c r="TSG322" s="7"/>
      <c r="TSH322" s="7"/>
      <c r="TSI322" s="7"/>
      <c r="TSJ322" s="7"/>
      <c r="TSK322" s="7"/>
      <c r="TSL322" s="7"/>
      <c r="TSM322" s="7"/>
      <c r="TSN322" s="7"/>
      <c r="TSO322" s="7"/>
      <c r="TSP322" s="7"/>
      <c r="TSQ322" s="7"/>
      <c r="TSR322" s="7"/>
      <c r="TSS322" s="7"/>
      <c r="TST322" s="7"/>
      <c r="TSU322" s="7"/>
      <c r="TSV322" s="7"/>
      <c r="TSW322" s="7"/>
      <c r="TSX322" s="7"/>
      <c r="TSY322" s="7"/>
      <c r="TSZ322" s="7"/>
      <c r="TTA322" s="7"/>
      <c r="TTB322" s="7"/>
      <c r="TTC322" s="7"/>
      <c r="TTD322" s="7"/>
      <c r="TTE322" s="7"/>
      <c r="TTF322" s="7"/>
      <c r="TTG322" s="7"/>
      <c r="TTH322" s="7"/>
      <c r="TTI322" s="7"/>
      <c r="TTJ322" s="7"/>
      <c r="TTK322" s="7"/>
      <c r="TTL322" s="7"/>
      <c r="TTM322" s="7"/>
      <c r="TTN322" s="7"/>
      <c r="TTO322" s="7"/>
      <c r="TTP322" s="7"/>
      <c r="TTQ322" s="7"/>
      <c r="TTR322" s="7"/>
      <c r="TTS322" s="7"/>
      <c r="TTT322" s="7"/>
      <c r="TTU322" s="7"/>
      <c r="TTV322" s="7"/>
      <c r="TTW322" s="7"/>
      <c r="TTX322" s="7"/>
      <c r="TTY322" s="7"/>
      <c r="TTZ322" s="7"/>
      <c r="TUA322" s="7"/>
      <c r="TUB322" s="7"/>
      <c r="TUC322" s="7"/>
      <c r="TUD322" s="7"/>
      <c r="TUE322" s="7"/>
      <c r="TUF322" s="7"/>
      <c r="TUG322" s="7"/>
      <c r="TUH322" s="7"/>
      <c r="TUI322" s="7"/>
      <c r="TUJ322" s="7"/>
      <c r="TUK322" s="7"/>
      <c r="TUL322" s="7"/>
      <c r="TUM322" s="7"/>
      <c r="TUN322" s="7"/>
      <c r="TUO322" s="7"/>
      <c r="TUP322" s="7"/>
      <c r="TUQ322" s="7"/>
      <c r="TUR322" s="7"/>
      <c r="TUS322" s="7"/>
      <c r="TUT322" s="7"/>
      <c r="TUU322" s="7"/>
      <c r="TUV322" s="7"/>
      <c r="TUW322" s="7"/>
      <c r="TUX322" s="7"/>
      <c r="TUY322" s="7"/>
      <c r="TUZ322" s="7"/>
      <c r="TVA322" s="7"/>
      <c r="TVB322" s="7"/>
      <c r="TVC322" s="7"/>
      <c r="TVD322" s="7"/>
      <c r="TVE322" s="7"/>
      <c r="TVF322" s="7"/>
      <c r="TVG322" s="7"/>
      <c r="TVH322" s="7"/>
      <c r="TVI322" s="7"/>
      <c r="TVJ322" s="7"/>
      <c r="TVK322" s="7"/>
      <c r="TVL322" s="7"/>
      <c r="TVM322" s="7"/>
      <c r="TVN322" s="7"/>
      <c r="TVO322" s="7"/>
      <c r="TVP322" s="7"/>
      <c r="TVQ322" s="7"/>
      <c r="TVR322" s="7"/>
      <c r="TVS322" s="7"/>
      <c r="TVT322" s="7"/>
      <c r="TVU322" s="7"/>
      <c r="TVV322" s="7"/>
      <c r="TVW322" s="7"/>
      <c r="TVX322" s="7"/>
      <c r="TVY322" s="7"/>
      <c r="TVZ322" s="7"/>
      <c r="TWA322" s="7"/>
      <c r="TWB322" s="7"/>
      <c r="TWC322" s="7"/>
      <c r="TWD322" s="7"/>
      <c r="TWE322" s="7"/>
      <c r="TWF322" s="7"/>
      <c r="TWG322" s="7"/>
      <c r="TWH322" s="7"/>
      <c r="TWI322" s="7"/>
      <c r="TWJ322" s="7"/>
      <c r="TWK322" s="7"/>
      <c r="TWL322" s="7"/>
      <c r="TWM322" s="7"/>
      <c r="TWN322" s="7"/>
      <c r="TWO322" s="7"/>
      <c r="TWP322" s="7"/>
      <c r="TWQ322" s="7"/>
      <c r="TWR322" s="7"/>
      <c r="TWS322" s="7"/>
      <c r="TWT322" s="7"/>
      <c r="TWU322" s="7"/>
      <c r="TWV322" s="7"/>
      <c r="TWW322" s="7"/>
      <c r="TWX322" s="7"/>
      <c r="TWY322" s="7"/>
      <c r="TWZ322" s="7"/>
      <c r="TXA322" s="7"/>
      <c r="TXB322" s="7"/>
      <c r="TXC322" s="7"/>
      <c r="TXD322" s="7"/>
      <c r="TXE322" s="7"/>
      <c r="TXF322" s="7"/>
      <c r="TXG322" s="7"/>
      <c r="TXH322" s="7"/>
      <c r="TXI322" s="7"/>
      <c r="TXJ322" s="7"/>
      <c r="TXK322" s="7"/>
      <c r="TXL322" s="7"/>
      <c r="TXM322" s="7"/>
      <c r="TXN322" s="7"/>
      <c r="TXO322" s="7"/>
      <c r="TXP322" s="7"/>
      <c r="TXQ322" s="7"/>
      <c r="TXR322" s="7"/>
      <c r="TXS322" s="7"/>
      <c r="TXT322" s="7"/>
      <c r="TXU322" s="7"/>
      <c r="TXV322" s="7"/>
      <c r="TXW322" s="7"/>
      <c r="TXX322" s="7"/>
      <c r="TXY322" s="7"/>
      <c r="TXZ322" s="7"/>
      <c r="TYA322" s="7"/>
      <c r="TYB322" s="7"/>
      <c r="TYC322" s="7"/>
      <c r="TYD322" s="7"/>
      <c r="TYE322" s="7"/>
      <c r="TYF322" s="7"/>
      <c r="TYG322" s="7"/>
      <c r="TYH322" s="7"/>
      <c r="TYI322" s="7"/>
      <c r="TYJ322" s="7"/>
      <c r="TYK322" s="7"/>
      <c r="TYL322" s="7"/>
      <c r="TYM322" s="7"/>
      <c r="TYN322" s="7"/>
      <c r="TYO322" s="7"/>
      <c r="TYP322" s="7"/>
      <c r="TYQ322" s="7"/>
      <c r="TYR322" s="7"/>
      <c r="TYS322" s="7"/>
      <c r="TYT322" s="7"/>
      <c r="TYU322" s="7"/>
      <c r="TYV322" s="7"/>
      <c r="TYW322" s="7"/>
      <c r="TYX322" s="7"/>
      <c r="TYY322" s="7"/>
      <c r="TYZ322" s="7"/>
      <c r="TZA322" s="7"/>
      <c r="TZB322" s="7"/>
      <c r="TZC322" s="7"/>
      <c r="TZD322" s="7"/>
      <c r="TZE322" s="7"/>
      <c r="TZF322" s="7"/>
      <c r="TZG322" s="7"/>
      <c r="TZH322" s="7"/>
      <c r="TZI322" s="7"/>
      <c r="TZJ322" s="7"/>
      <c r="TZK322" s="7"/>
      <c r="TZL322" s="7"/>
      <c r="TZM322" s="7"/>
      <c r="TZN322" s="7"/>
      <c r="TZO322" s="7"/>
      <c r="TZP322" s="7"/>
      <c r="TZQ322" s="7"/>
      <c r="TZR322" s="7"/>
      <c r="TZS322" s="7"/>
      <c r="TZT322" s="7"/>
      <c r="TZU322" s="7"/>
      <c r="TZV322" s="7"/>
      <c r="TZW322" s="7"/>
      <c r="TZX322" s="7"/>
      <c r="TZY322" s="7"/>
      <c r="TZZ322" s="7"/>
      <c r="UAA322" s="7"/>
      <c r="UAB322" s="7"/>
      <c r="UAC322" s="7"/>
      <c r="UAD322" s="7"/>
      <c r="UAE322" s="7"/>
      <c r="UAF322" s="7"/>
      <c r="UAG322" s="7"/>
      <c r="UAH322" s="7"/>
      <c r="UAI322" s="7"/>
      <c r="UAJ322" s="7"/>
      <c r="UAK322" s="7"/>
      <c r="UAL322" s="7"/>
      <c r="UAM322" s="7"/>
      <c r="UAN322" s="7"/>
      <c r="UAO322" s="7"/>
      <c r="UAP322" s="7"/>
      <c r="UAQ322" s="7"/>
      <c r="UAR322" s="7"/>
      <c r="UAS322" s="7"/>
      <c r="UAT322" s="7"/>
      <c r="UAU322" s="7"/>
      <c r="UAV322" s="7"/>
      <c r="UAW322" s="7"/>
      <c r="UAX322" s="7"/>
      <c r="UAY322" s="7"/>
      <c r="UAZ322" s="7"/>
      <c r="UBA322" s="7"/>
      <c r="UBB322" s="7"/>
      <c r="UBC322" s="7"/>
      <c r="UBD322" s="7"/>
      <c r="UBE322" s="7"/>
      <c r="UBF322" s="7"/>
      <c r="UBG322" s="7"/>
      <c r="UBH322" s="7"/>
      <c r="UBI322" s="7"/>
      <c r="UBJ322" s="7"/>
      <c r="UBK322" s="7"/>
      <c r="UBL322" s="7"/>
      <c r="UBM322" s="7"/>
      <c r="UBN322" s="7"/>
      <c r="UBO322" s="7"/>
      <c r="UBP322" s="7"/>
      <c r="UBQ322" s="7"/>
      <c r="UBR322" s="7"/>
      <c r="UBS322" s="7"/>
      <c r="UBT322" s="7"/>
      <c r="UBU322" s="7"/>
      <c r="UBV322" s="7"/>
      <c r="UBW322" s="7"/>
      <c r="UBX322" s="7"/>
      <c r="UBY322" s="7"/>
      <c r="UBZ322" s="7"/>
      <c r="UCA322" s="7"/>
      <c r="UCB322" s="7"/>
      <c r="UCC322" s="7"/>
      <c r="UCD322" s="7"/>
      <c r="UCE322" s="7"/>
      <c r="UCF322" s="7"/>
      <c r="UCG322" s="7"/>
      <c r="UCH322" s="7"/>
      <c r="UCI322" s="7"/>
      <c r="UCJ322" s="7"/>
      <c r="UCK322" s="7"/>
      <c r="UCL322" s="7"/>
      <c r="UCM322" s="7"/>
      <c r="UCN322" s="7"/>
      <c r="UCO322" s="7"/>
      <c r="UCP322" s="7"/>
      <c r="UCQ322" s="7"/>
      <c r="UCR322" s="7"/>
      <c r="UCS322" s="7"/>
      <c r="UCT322" s="7"/>
      <c r="UCU322" s="7"/>
      <c r="UCV322" s="7"/>
      <c r="UCW322" s="7"/>
      <c r="UCX322" s="7"/>
      <c r="UCY322" s="7"/>
      <c r="UCZ322" s="7"/>
      <c r="UDA322" s="7"/>
      <c r="UDB322" s="7"/>
      <c r="UDC322" s="7"/>
      <c r="UDD322" s="7"/>
      <c r="UDE322" s="7"/>
      <c r="UDF322" s="7"/>
      <c r="UDG322" s="7"/>
      <c r="UDH322" s="7"/>
      <c r="UDI322" s="7"/>
      <c r="UDJ322" s="7"/>
      <c r="UDK322" s="7"/>
      <c r="UDL322" s="7"/>
      <c r="UDM322" s="7"/>
      <c r="UDN322" s="7"/>
      <c r="UDO322" s="7"/>
      <c r="UDP322" s="7"/>
      <c r="UDQ322" s="7"/>
      <c r="UDR322" s="7"/>
      <c r="UDS322" s="7"/>
      <c r="UDT322" s="7"/>
      <c r="UDU322" s="7"/>
      <c r="UDV322" s="7"/>
      <c r="UDW322" s="7"/>
      <c r="UDX322" s="7"/>
      <c r="UDY322" s="7"/>
      <c r="UDZ322" s="7"/>
      <c r="UEA322" s="7"/>
      <c r="UEB322" s="7"/>
      <c r="UEC322" s="7"/>
      <c r="UED322" s="7"/>
      <c r="UEE322" s="7"/>
      <c r="UEF322" s="7"/>
      <c r="UEG322" s="7"/>
      <c r="UEH322" s="7"/>
      <c r="UEI322" s="7"/>
      <c r="UEJ322" s="7"/>
      <c r="UEK322" s="7"/>
      <c r="UEL322" s="7"/>
      <c r="UEM322" s="7"/>
      <c r="UEN322" s="7"/>
      <c r="UEO322" s="7"/>
      <c r="UEP322" s="7"/>
      <c r="UEQ322" s="7"/>
      <c r="UER322" s="7"/>
      <c r="UES322" s="7"/>
      <c r="UET322" s="7"/>
      <c r="UEU322" s="7"/>
      <c r="UEV322" s="7"/>
      <c r="UEW322" s="7"/>
      <c r="UEX322" s="7"/>
      <c r="UEY322" s="7"/>
      <c r="UEZ322" s="7"/>
      <c r="UFA322" s="7"/>
      <c r="UFB322" s="7"/>
      <c r="UFC322" s="7"/>
      <c r="UFD322" s="7"/>
      <c r="UFE322" s="7"/>
      <c r="UFF322" s="7"/>
      <c r="UFG322" s="7"/>
      <c r="UFH322" s="7"/>
      <c r="UFI322" s="7"/>
      <c r="UFJ322" s="7"/>
      <c r="UFK322" s="7"/>
      <c r="UFL322" s="7"/>
      <c r="UFM322" s="7"/>
      <c r="UFN322" s="7"/>
      <c r="UFO322" s="7"/>
      <c r="UFP322" s="7"/>
      <c r="UFQ322" s="7"/>
      <c r="UFR322" s="7"/>
      <c r="UFS322" s="7"/>
      <c r="UFT322" s="7"/>
      <c r="UFU322" s="7"/>
      <c r="UFV322" s="7"/>
      <c r="UFW322" s="7"/>
      <c r="UFX322" s="7"/>
      <c r="UFY322" s="7"/>
      <c r="UFZ322" s="7"/>
      <c r="UGA322" s="7"/>
      <c r="UGB322" s="7"/>
      <c r="UGC322" s="7"/>
      <c r="UGD322" s="7"/>
      <c r="UGE322" s="7"/>
      <c r="UGF322" s="7"/>
      <c r="UGG322" s="7"/>
      <c r="UGH322" s="7"/>
      <c r="UGI322" s="7"/>
      <c r="UGJ322" s="7"/>
      <c r="UGK322" s="7"/>
      <c r="UGL322" s="7"/>
      <c r="UGM322" s="7"/>
      <c r="UGN322" s="7"/>
      <c r="UGO322" s="7"/>
      <c r="UGP322" s="7"/>
      <c r="UGQ322" s="7"/>
      <c r="UGR322" s="7"/>
      <c r="UGS322" s="7"/>
      <c r="UGT322" s="7"/>
      <c r="UGU322" s="7"/>
      <c r="UGV322" s="7"/>
      <c r="UGW322" s="7"/>
      <c r="UGX322" s="7"/>
      <c r="UGY322" s="7"/>
      <c r="UGZ322" s="7"/>
      <c r="UHA322" s="7"/>
      <c r="UHB322" s="7"/>
      <c r="UHC322" s="7"/>
      <c r="UHD322" s="7"/>
      <c r="UHE322" s="7"/>
      <c r="UHF322" s="7"/>
      <c r="UHG322" s="7"/>
      <c r="UHH322" s="7"/>
      <c r="UHI322" s="7"/>
      <c r="UHJ322" s="7"/>
      <c r="UHK322" s="7"/>
      <c r="UHL322" s="7"/>
      <c r="UHM322" s="7"/>
      <c r="UHN322" s="7"/>
      <c r="UHO322" s="7"/>
      <c r="UHP322" s="7"/>
      <c r="UHQ322" s="7"/>
      <c r="UHR322" s="7"/>
      <c r="UHS322" s="7"/>
      <c r="UHT322" s="7"/>
      <c r="UHU322" s="7"/>
      <c r="UHV322" s="7"/>
      <c r="UHW322" s="7"/>
      <c r="UHX322" s="7"/>
      <c r="UHY322" s="7"/>
      <c r="UHZ322" s="7"/>
      <c r="UIA322" s="7"/>
      <c r="UIB322" s="7"/>
      <c r="UIC322" s="7"/>
      <c r="UID322" s="7"/>
      <c r="UIE322" s="7"/>
      <c r="UIF322" s="7"/>
      <c r="UIG322" s="7"/>
      <c r="UIH322" s="7"/>
      <c r="UII322" s="7"/>
      <c r="UIJ322" s="7"/>
      <c r="UIK322" s="7"/>
      <c r="UIL322" s="7"/>
      <c r="UIM322" s="7"/>
      <c r="UIN322" s="7"/>
      <c r="UIO322" s="7"/>
      <c r="UIP322" s="7"/>
      <c r="UIQ322" s="7"/>
      <c r="UIR322" s="7"/>
      <c r="UIS322" s="7"/>
      <c r="UIT322" s="7"/>
      <c r="UIU322" s="7"/>
      <c r="UIV322" s="7"/>
      <c r="UIW322" s="7"/>
      <c r="UIX322" s="7"/>
      <c r="UIY322" s="7"/>
      <c r="UIZ322" s="7"/>
      <c r="UJA322" s="7"/>
      <c r="UJB322" s="7"/>
      <c r="UJC322" s="7"/>
      <c r="UJD322" s="7"/>
      <c r="UJE322" s="7"/>
      <c r="UJF322" s="7"/>
      <c r="UJG322" s="7"/>
      <c r="UJH322" s="7"/>
      <c r="UJI322" s="7"/>
      <c r="UJJ322" s="7"/>
      <c r="UJK322" s="7"/>
      <c r="UJL322" s="7"/>
      <c r="UJM322" s="7"/>
      <c r="UJN322" s="7"/>
      <c r="UJO322" s="7"/>
      <c r="UJP322" s="7"/>
      <c r="UJQ322" s="7"/>
      <c r="UJR322" s="7"/>
      <c r="UJS322" s="7"/>
      <c r="UJT322" s="7"/>
      <c r="UJU322" s="7"/>
      <c r="UJV322" s="7"/>
      <c r="UJW322" s="7"/>
      <c r="UJX322" s="7"/>
      <c r="UJY322" s="7"/>
      <c r="UJZ322" s="7"/>
      <c r="UKA322" s="7"/>
      <c r="UKB322" s="7"/>
      <c r="UKC322" s="7"/>
      <c r="UKD322" s="7"/>
      <c r="UKE322" s="7"/>
      <c r="UKF322" s="7"/>
      <c r="UKG322" s="7"/>
      <c r="UKH322" s="7"/>
      <c r="UKI322" s="7"/>
      <c r="UKJ322" s="7"/>
      <c r="UKK322" s="7"/>
      <c r="UKL322" s="7"/>
      <c r="UKM322" s="7"/>
      <c r="UKN322" s="7"/>
      <c r="UKO322" s="7"/>
      <c r="UKP322" s="7"/>
      <c r="UKQ322" s="7"/>
      <c r="UKR322" s="7"/>
      <c r="UKS322" s="7"/>
      <c r="UKT322" s="7"/>
      <c r="UKU322" s="7"/>
      <c r="UKV322" s="7"/>
      <c r="UKW322" s="7"/>
      <c r="UKX322" s="7"/>
      <c r="UKY322" s="7"/>
      <c r="UKZ322" s="7"/>
      <c r="ULA322" s="7"/>
      <c r="ULB322" s="7"/>
      <c r="ULC322" s="7"/>
      <c r="ULD322" s="7"/>
      <c r="ULE322" s="7"/>
      <c r="ULF322" s="7"/>
      <c r="ULG322" s="7"/>
      <c r="ULH322" s="7"/>
      <c r="ULI322" s="7"/>
      <c r="ULJ322" s="7"/>
      <c r="ULK322" s="7"/>
      <c r="ULL322" s="7"/>
      <c r="ULM322" s="7"/>
      <c r="ULN322" s="7"/>
      <c r="ULO322" s="7"/>
      <c r="ULP322" s="7"/>
      <c r="ULQ322" s="7"/>
      <c r="ULR322" s="7"/>
      <c r="ULS322" s="7"/>
      <c r="ULT322" s="7"/>
      <c r="ULU322" s="7"/>
      <c r="ULV322" s="7"/>
      <c r="ULW322" s="7"/>
      <c r="ULX322" s="7"/>
      <c r="ULY322" s="7"/>
      <c r="ULZ322" s="7"/>
      <c r="UMA322" s="7"/>
      <c r="UMB322" s="7"/>
      <c r="UMC322" s="7"/>
      <c r="UMD322" s="7"/>
      <c r="UME322" s="7"/>
      <c r="UMF322" s="7"/>
      <c r="UMG322" s="7"/>
      <c r="UMH322" s="7"/>
      <c r="UMI322" s="7"/>
      <c r="UMJ322" s="7"/>
      <c r="UMK322" s="7"/>
      <c r="UML322" s="7"/>
      <c r="UMM322" s="7"/>
      <c r="UMN322" s="7"/>
      <c r="UMO322" s="7"/>
      <c r="UMP322" s="7"/>
      <c r="UMQ322" s="7"/>
      <c r="UMR322" s="7"/>
      <c r="UMS322" s="7"/>
      <c r="UMT322" s="7"/>
      <c r="UMU322" s="7"/>
      <c r="UMV322" s="7"/>
      <c r="UMW322" s="7"/>
      <c r="UMX322" s="7"/>
      <c r="UMY322" s="7"/>
      <c r="UMZ322" s="7"/>
      <c r="UNA322" s="7"/>
      <c r="UNB322" s="7"/>
      <c r="UNC322" s="7"/>
      <c r="UND322" s="7"/>
      <c r="UNE322" s="7"/>
      <c r="UNF322" s="7"/>
      <c r="UNG322" s="7"/>
      <c r="UNH322" s="7"/>
      <c r="UNI322" s="7"/>
      <c r="UNJ322" s="7"/>
      <c r="UNK322" s="7"/>
      <c r="UNL322" s="7"/>
      <c r="UNM322" s="7"/>
      <c r="UNN322" s="7"/>
      <c r="UNO322" s="7"/>
      <c r="UNP322" s="7"/>
      <c r="UNQ322" s="7"/>
      <c r="UNR322" s="7"/>
      <c r="UNS322" s="7"/>
      <c r="UNT322" s="7"/>
      <c r="UNU322" s="7"/>
      <c r="UNV322" s="7"/>
      <c r="UNW322" s="7"/>
      <c r="UNX322" s="7"/>
      <c r="UNY322" s="7"/>
      <c r="UNZ322" s="7"/>
      <c r="UOA322" s="7"/>
      <c r="UOB322" s="7"/>
      <c r="UOC322" s="7"/>
      <c r="UOD322" s="7"/>
      <c r="UOE322" s="7"/>
      <c r="UOF322" s="7"/>
      <c r="UOG322" s="7"/>
      <c r="UOH322" s="7"/>
      <c r="UOI322" s="7"/>
      <c r="UOJ322" s="7"/>
      <c r="UOK322" s="7"/>
      <c r="UOL322" s="7"/>
      <c r="UOM322" s="7"/>
      <c r="UON322" s="7"/>
      <c r="UOO322" s="7"/>
      <c r="UOP322" s="7"/>
      <c r="UOQ322" s="7"/>
      <c r="UOR322" s="7"/>
      <c r="UOS322" s="7"/>
      <c r="UOT322" s="7"/>
      <c r="UOU322" s="7"/>
      <c r="UOV322" s="7"/>
      <c r="UOW322" s="7"/>
      <c r="UOX322" s="7"/>
      <c r="UOY322" s="7"/>
      <c r="UOZ322" s="7"/>
      <c r="UPA322" s="7"/>
      <c r="UPB322" s="7"/>
      <c r="UPC322" s="7"/>
      <c r="UPD322" s="7"/>
      <c r="UPE322" s="7"/>
      <c r="UPF322" s="7"/>
      <c r="UPG322" s="7"/>
      <c r="UPH322" s="7"/>
      <c r="UPI322" s="7"/>
      <c r="UPJ322" s="7"/>
      <c r="UPK322" s="7"/>
      <c r="UPL322" s="7"/>
      <c r="UPM322" s="7"/>
      <c r="UPN322" s="7"/>
      <c r="UPO322" s="7"/>
      <c r="UPP322" s="7"/>
      <c r="UPQ322" s="7"/>
      <c r="UPR322" s="7"/>
      <c r="UPS322" s="7"/>
      <c r="UPT322" s="7"/>
      <c r="UPU322" s="7"/>
      <c r="UPV322" s="7"/>
      <c r="UPW322" s="7"/>
      <c r="UPX322" s="7"/>
      <c r="UPY322" s="7"/>
      <c r="UPZ322" s="7"/>
      <c r="UQA322" s="7"/>
      <c r="UQB322" s="7"/>
      <c r="UQC322" s="7"/>
      <c r="UQD322" s="7"/>
      <c r="UQE322" s="7"/>
      <c r="UQF322" s="7"/>
      <c r="UQG322" s="7"/>
      <c r="UQH322" s="7"/>
      <c r="UQI322" s="7"/>
      <c r="UQJ322" s="7"/>
      <c r="UQK322" s="7"/>
      <c r="UQL322" s="7"/>
      <c r="UQM322" s="7"/>
      <c r="UQN322" s="7"/>
      <c r="UQO322" s="7"/>
      <c r="UQP322" s="7"/>
      <c r="UQQ322" s="7"/>
      <c r="UQR322" s="7"/>
      <c r="UQS322" s="7"/>
      <c r="UQT322" s="7"/>
      <c r="UQU322" s="7"/>
      <c r="UQV322" s="7"/>
      <c r="UQW322" s="7"/>
      <c r="UQX322" s="7"/>
      <c r="UQY322" s="7"/>
      <c r="UQZ322" s="7"/>
      <c r="URA322" s="7"/>
      <c r="URB322" s="7"/>
      <c r="URC322" s="7"/>
      <c r="URD322" s="7"/>
      <c r="URE322" s="7"/>
      <c r="URF322" s="7"/>
      <c r="URG322" s="7"/>
      <c r="URH322" s="7"/>
      <c r="URI322" s="7"/>
      <c r="URJ322" s="7"/>
      <c r="URK322" s="7"/>
      <c r="URL322" s="7"/>
      <c r="URM322" s="7"/>
      <c r="URN322" s="7"/>
      <c r="URO322" s="7"/>
      <c r="URP322" s="7"/>
      <c r="URQ322" s="7"/>
      <c r="URR322" s="7"/>
      <c r="URS322" s="7"/>
      <c r="URT322" s="7"/>
      <c r="URU322" s="7"/>
      <c r="URV322" s="7"/>
      <c r="URW322" s="7"/>
      <c r="URX322" s="7"/>
      <c r="URY322" s="7"/>
      <c r="URZ322" s="7"/>
      <c r="USA322" s="7"/>
      <c r="USB322" s="7"/>
      <c r="USC322" s="7"/>
      <c r="USD322" s="7"/>
      <c r="USE322" s="7"/>
      <c r="USF322" s="7"/>
      <c r="USG322" s="7"/>
      <c r="USH322" s="7"/>
      <c r="USI322" s="7"/>
      <c r="USJ322" s="7"/>
      <c r="USK322" s="7"/>
      <c r="USL322" s="7"/>
      <c r="USM322" s="7"/>
      <c r="USN322" s="7"/>
      <c r="USO322" s="7"/>
      <c r="USP322" s="7"/>
      <c r="USQ322" s="7"/>
      <c r="USR322" s="7"/>
      <c r="USS322" s="7"/>
      <c r="UST322" s="7"/>
      <c r="USU322" s="7"/>
      <c r="USV322" s="7"/>
      <c r="USW322" s="7"/>
      <c r="USX322" s="7"/>
      <c r="USY322" s="7"/>
      <c r="USZ322" s="7"/>
      <c r="UTA322" s="7"/>
      <c r="UTB322" s="7"/>
      <c r="UTC322" s="7"/>
      <c r="UTD322" s="7"/>
      <c r="UTE322" s="7"/>
      <c r="UTF322" s="7"/>
      <c r="UTG322" s="7"/>
      <c r="UTH322" s="7"/>
      <c r="UTI322" s="7"/>
      <c r="UTJ322" s="7"/>
      <c r="UTK322" s="7"/>
      <c r="UTL322" s="7"/>
      <c r="UTM322" s="7"/>
      <c r="UTN322" s="7"/>
      <c r="UTO322" s="7"/>
      <c r="UTP322" s="7"/>
      <c r="UTQ322" s="7"/>
      <c r="UTR322" s="7"/>
      <c r="UTS322" s="7"/>
      <c r="UTT322" s="7"/>
      <c r="UTU322" s="7"/>
      <c r="UTV322" s="7"/>
      <c r="UTW322" s="7"/>
      <c r="UTX322" s="7"/>
      <c r="UTY322" s="7"/>
      <c r="UTZ322" s="7"/>
      <c r="UUA322" s="7"/>
      <c r="UUB322" s="7"/>
      <c r="UUC322" s="7"/>
      <c r="UUD322" s="7"/>
      <c r="UUE322" s="7"/>
      <c r="UUF322" s="7"/>
      <c r="UUG322" s="7"/>
      <c r="UUH322" s="7"/>
      <c r="UUI322" s="7"/>
      <c r="UUJ322" s="7"/>
      <c r="UUK322" s="7"/>
      <c r="UUL322" s="7"/>
      <c r="UUM322" s="7"/>
      <c r="UUN322" s="7"/>
      <c r="UUO322" s="7"/>
      <c r="UUP322" s="7"/>
      <c r="UUQ322" s="7"/>
      <c r="UUR322" s="7"/>
      <c r="UUS322" s="7"/>
      <c r="UUT322" s="7"/>
      <c r="UUU322" s="7"/>
      <c r="UUV322" s="7"/>
      <c r="UUW322" s="7"/>
      <c r="UUX322" s="7"/>
      <c r="UUY322" s="7"/>
      <c r="UUZ322" s="7"/>
      <c r="UVA322" s="7"/>
      <c r="UVB322" s="7"/>
      <c r="UVC322" s="7"/>
      <c r="UVD322" s="7"/>
      <c r="UVE322" s="7"/>
      <c r="UVF322" s="7"/>
      <c r="UVG322" s="7"/>
      <c r="UVH322" s="7"/>
      <c r="UVI322" s="7"/>
      <c r="UVJ322" s="7"/>
      <c r="UVK322" s="7"/>
      <c r="UVL322" s="7"/>
      <c r="UVM322" s="7"/>
      <c r="UVN322" s="7"/>
      <c r="UVO322" s="7"/>
      <c r="UVP322" s="7"/>
      <c r="UVQ322" s="7"/>
      <c r="UVR322" s="7"/>
      <c r="UVS322" s="7"/>
      <c r="UVT322" s="7"/>
      <c r="UVU322" s="7"/>
      <c r="UVV322" s="7"/>
      <c r="UVW322" s="7"/>
      <c r="UVX322" s="7"/>
      <c r="UVY322" s="7"/>
      <c r="UVZ322" s="7"/>
      <c r="UWA322" s="7"/>
      <c r="UWB322" s="7"/>
      <c r="UWC322" s="7"/>
      <c r="UWD322" s="7"/>
      <c r="UWE322" s="7"/>
      <c r="UWF322" s="7"/>
      <c r="UWG322" s="7"/>
      <c r="UWH322" s="7"/>
      <c r="UWI322" s="7"/>
      <c r="UWJ322" s="7"/>
      <c r="UWK322" s="7"/>
      <c r="UWL322" s="7"/>
      <c r="UWM322" s="7"/>
      <c r="UWN322" s="7"/>
      <c r="UWO322" s="7"/>
      <c r="UWP322" s="7"/>
      <c r="UWQ322" s="7"/>
      <c r="UWR322" s="7"/>
      <c r="UWS322" s="7"/>
      <c r="UWT322" s="7"/>
      <c r="UWU322" s="7"/>
      <c r="UWV322" s="7"/>
      <c r="UWW322" s="7"/>
      <c r="UWX322" s="7"/>
      <c r="UWY322" s="7"/>
      <c r="UWZ322" s="7"/>
      <c r="UXA322" s="7"/>
      <c r="UXB322" s="7"/>
      <c r="UXC322" s="7"/>
      <c r="UXD322" s="7"/>
      <c r="UXE322" s="7"/>
      <c r="UXF322" s="7"/>
      <c r="UXG322" s="7"/>
      <c r="UXH322" s="7"/>
      <c r="UXI322" s="7"/>
      <c r="UXJ322" s="7"/>
      <c r="UXK322" s="7"/>
      <c r="UXL322" s="7"/>
      <c r="UXM322" s="7"/>
      <c r="UXN322" s="7"/>
      <c r="UXO322" s="7"/>
      <c r="UXP322" s="7"/>
      <c r="UXQ322" s="7"/>
      <c r="UXR322" s="7"/>
      <c r="UXS322" s="7"/>
      <c r="UXT322" s="7"/>
      <c r="UXU322" s="7"/>
      <c r="UXV322" s="7"/>
      <c r="UXW322" s="7"/>
      <c r="UXX322" s="7"/>
      <c r="UXY322" s="7"/>
      <c r="UXZ322" s="7"/>
      <c r="UYA322" s="7"/>
      <c r="UYB322" s="7"/>
      <c r="UYC322" s="7"/>
      <c r="UYD322" s="7"/>
      <c r="UYE322" s="7"/>
      <c r="UYF322" s="7"/>
      <c r="UYG322" s="7"/>
      <c r="UYH322" s="7"/>
      <c r="UYI322" s="7"/>
      <c r="UYJ322" s="7"/>
      <c r="UYK322" s="7"/>
      <c r="UYL322" s="7"/>
      <c r="UYM322" s="7"/>
      <c r="UYN322" s="7"/>
      <c r="UYO322" s="7"/>
      <c r="UYP322" s="7"/>
      <c r="UYQ322" s="7"/>
      <c r="UYR322" s="7"/>
      <c r="UYS322" s="7"/>
      <c r="UYT322" s="7"/>
      <c r="UYU322" s="7"/>
      <c r="UYV322" s="7"/>
      <c r="UYW322" s="7"/>
      <c r="UYX322" s="7"/>
      <c r="UYY322" s="7"/>
      <c r="UYZ322" s="7"/>
      <c r="UZA322" s="7"/>
      <c r="UZB322" s="7"/>
      <c r="UZC322" s="7"/>
      <c r="UZD322" s="7"/>
      <c r="UZE322" s="7"/>
      <c r="UZF322" s="7"/>
      <c r="UZG322" s="7"/>
      <c r="UZH322" s="7"/>
      <c r="UZI322" s="7"/>
      <c r="UZJ322" s="7"/>
      <c r="UZK322" s="7"/>
      <c r="UZL322" s="7"/>
      <c r="UZM322" s="7"/>
      <c r="UZN322" s="7"/>
      <c r="UZO322" s="7"/>
      <c r="UZP322" s="7"/>
      <c r="UZQ322" s="7"/>
      <c r="UZR322" s="7"/>
      <c r="UZS322" s="7"/>
      <c r="UZT322" s="7"/>
      <c r="UZU322" s="7"/>
      <c r="UZV322" s="7"/>
      <c r="UZW322" s="7"/>
      <c r="UZX322" s="7"/>
      <c r="UZY322" s="7"/>
      <c r="UZZ322" s="7"/>
      <c r="VAA322" s="7"/>
      <c r="VAB322" s="7"/>
      <c r="VAC322" s="7"/>
      <c r="VAD322" s="7"/>
      <c r="VAE322" s="7"/>
      <c r="VAF322" s="7"/>
      <c r="VAG322" s="7"/>
      <c r="VAH322" s="7"/>
      <c r="VAI322" s="7"/>
      <c r="VAJ322" s="7"/>
      <c r="VAK322" s="7"/>
      <c r="VAL322" s="7"/>
      <c r="VAM322" s="7"/>
      <c r="VAN322" s="7"/>
      <c r="VAO322" s="7"/>
      <c r="VAP322" s="7"/>
      <c r="VAQ322" s="7"/>
      <c r="VAR322" s="7"/>
      <c r="VAS322" s="7"/>
      <c r="VAT322" s="7"/>
      <c r="VAU322" s="7"/>
      <c r="VAV322" s="7"/>
      <c r="VAW322" s="7"/>
      <c r="VAX322" s="7"/>
      <c r="VAY322" s="7"/>
      <c r="VAZ322" s="7"/>
      <c r="VBA322" s="7"/>
      <c r="VBB322" s="7"/>
      <c r="VBC322" s="7"/>
      <c r="VBD322" s="7"/>
      <c r="VBE322" s="7"/>
      <c r="VBF322" s="7"/>
      <c r="VBG322" s="7"/>
      <c r="VBH322" s="7"/>
      <c r="VBI322" s="7"/>
      <c r="VBJ322" s="7"/>
      <c r="VBK322" s="7"/>
      <c r="VBL322" s="7"/>
      <c r="VBM322" s="7"/>
      <c r="VBN322" s="7"/>
      <c r="VBO322" s="7"/>
      <c r="VBP322" s="7"/>
      <c r="VBQ322" s="7"/>
      <c r="VBR322" s="7"/>
      <c r="VBS322" s="7"/>
      <c r="VBT322" s="7"/>
      <c r="VBU322" s="7"/>
      <c r="VBV322" s="7"/>
      <c r="VBW322" s="7"/>
      <c r="VBX322" s="7"/>
      <c r="VBY322" s="7"/>
      <c r="VBZ322" s="7"/>
      <c r="VCA322" s="7"/>
      <c r="VCB322" s="7"/>
      <c r="VCC322" s="7"/>
      <c r="VCD322" s="7"/>
      <c r="VCE322" s="7"/>
      <c r="VCF322" s="7"/>
      <c r="VCG322" s="7"/>
      <c r="VCH322" s="7"/>
      <c r="VCI322" s="7"/>
      <c r="VCJ322" s="7"/>
      <c r="VCK322" s="7"/>
      <c r="VCL322" s="7"/>
      <c r="VCM322" s="7"/>
      <c r="VCN322" s="7"/>
      <c r="VCO322" s="7"/>
      <c r="VCP322" s="7"/>
      <c r="VCQ322" s="7"/>
      <c r="VCR322" s="7"/>
      <c r="VCS322" s="7"/>
      <c r="VCT322" s="7"/>
      <c r="VCU322" s="7"/>
      <c r="VCV322" s="7"/>
      <c r="VCW322" s="7"/>
      <c r="VCX322" s="7"/>
      <c r="VCY322" s="7"/>
      <c r="VCZ322" s="7"/>
      <c r="VDA322" s="7"/>
      <c r="VDB322" s="7"/>
      <c r="VDC322" s="7"/>
      <c r="VDD322" s="7"/>
      <c r="VDE322" s="7"/>
      <c r="VDF322" s="7"/>
      <c r="VDG322" s="7"/>
      <c r="VDH322" s="7"/>
      <c r="VDI322" s="7"/>
      <c r="VDJ322" s="7"/>
      <c r="VDK322" s="7"/>
      <c r="VDL322" s="7"/>
      <c r="VDM322" s="7"/>
      <c r="VDN322" s="7"/>
      <c r="VDO322" s="7"/>
      <c r="VDP322" s="7"/>
      <c r="VDQ322" s="7"/>
      <c r="VDR322" s="7"/>
      <c r="VDS322" s="7"/>
      <c r="VDT322" s="7"/>
      <c r="VDU322" s="7"/>
      <c r="VDV322" s="7"/>
      <c r="VDW322" s="7"/>
      <c r="VDX322" s="7"/>
      <c r="VDY322" s="7"/>
      <c r="VDZ322" s="7"/>
      <c r="VEA322" s="7"/>
      <c r="VEB322" s="7"/>
      <c r="VEC322" s="7"/>
      <c r="VED322" s="7"/>
      <c r="VEE322" s="7"/>
      <c r="VEF322" s="7"/>
      <c r="VEG322" s="7"/>
      <c r="VEH322" s="7"/>
      <c r="VEI322" s="7"/>
      <c r="VEJ322" s="7"/>
      <c r="VEK322" s="7"/>
      <c r="VEL322" s="7"/>
      <c r="VEM322" s="7"/>
      <c r="VEN322" s="7"/>
      <c r="VEO322" s="7"/>
      <c r="VEP322" s="7"/>
      <c r="VEQ322" s="7"/>
      <c r="VER322" s="7"/>
      <c r="VES322" s="7"/>
      <c r="VET322" s="7"/>
      <c r="VEU322" s="7"/>
      <c r="VEV322" s="7"/>
      <c r="VEW322" s="7"/>
      <c r="VEX322" s="7"/>
      <c r="VEY322" s="7"/>
      <c r="VEZ322" s="7"/>
      <c r="VFA322" s="7"/>
      <c r="VFB322" s="7"/>
      <c r="VFC322" s="7"/>
      <c r="VFD322" s="7"/>
      <c r="VFE322" s="7"/>
      <c r="VFF322" s="7"/>
      <c r="VFG322" s="7"/>
      <c r="VFH322" s="7"/>
      <c r="VFI322" s="7"/>
      <c r="VFJ322" s="7"/>
      <c r="VFK322" s="7"/>
      <c r="VFL322" s="7"/>
      <c r="VFM322" s="7"/>
      <c r="VFN322" s="7"/>
      <c r="VFO322" s="7"/>
      <c r="VFP322" s="7"/>
      <c r="VFQ322" s="7"/>
      <c r="VFR322" s="7"/>
      <c r="VFS322" s="7"/>
      <c r="VFT322" s="7"/>
      <c r="VFU322" s="7"/>
      <c r="VFV322" s="7"/>
      <c r="VFW322" s="7"/>
      <c r="VFX322" s="7"/>
      <c r="VFY322" s="7"/>
      <c r="VFZ322" s="7"/>
      <c r="VGA322" s="7"/>
      <c r="VGB322" s="7"/>
      <c r="VGC322" s="7"/>
      <c r="VGD322" s="7"/>
      <c r="VGE322" s="7"/>
      <c r="VGF322" s="7"/>
      <c r="VGG322" s="7"/>
      <c r="VGH322" s="7"/>
      <c r="VGI322" s="7"/>
      <c r="VGJ322" s="7"/>
      <c r="VGK322" s="7"/>
      <c r="VGL322" s="7"/>
      <c r="VGM322" s="7"/>
      <c r="VGN322" s="7"/>
      <c r="VGO322" s="7"/>
      <c r="VGP322" s="7"/>
      <c r="VGQ322" s="7"/>
      <c r="VGR322" s="7"/>
      <c r="VGS322" s="7"/>
      <c r="VGT322" s="7"/>
      <c r="VGU322" s="7"/>
      <c r="VGV322" s="7"/>
      <c r="VGW322" s="7"/>
      <c r="VGX322" s="7"/>
      <c r="VGY322" s="7"/>
      <c r="VGZ322" s="7"/>
      <c r="VHA322" s="7"/>
      <c r="VHB322" s="7"/>
      <c r="VHC322" s="7"/>
      <c r="VHD322" s="7"/>
      <c r="VHE322" s="7"/>
      <c r="VHF322" s="7"/>
      <c r="VHG322" s="7"/>
      <c r="VHH322" s="7"/>
      <c r="VHI322" s="7"/>
      <c r="VHJ322" s="7"/>
      <c r="VHK322" s="7"/>
      <c r="VHL322" s="7"/>
      <c r="VHM322" s="7"/>
      <c r="VHN322" s="7"/>
      <c r="VHO322" s="7"/>
      <c r="VHP322" s="7"/>
      <c r="VHQ322" s="7"/>
      <c r="VHR322" s="7"/>
      <c r="VHS322" s="7"/>
      <c r="VHT322" s="7"/>
      <c r="VHU322" s="7"/>
      <c r="VHV322" s="7"/>
      <c r="VHW322" s="7"/>
      <c r="VHX322" s="7"/>
      <c r="VHY322" s="7"/>
      <c r="VHZ322" s="7"/>
      <c r="VIA322" s="7"/>
      <c r="VIB322" s="7"/>
      <c r="VIC322" s="7"/>
      <c r="VID322" s="7"/>
      <c r="VIE322" s="7"/>
      <c r="VIF322" s="7"/>
      <c r="VIG322" s="7"/>
      <c r="VIH322" s="7"/>
      <c r="VII322" s="7"/>
      <c r="VIJ322" s="7"/>
      <c r="VIK322" s="7"/>
      <c r="VIL322" s="7"/>
      <c r="VIM322" s="7"/>
      <c r="VIN322" s="7"/>
      <c r="VIO322" s="7"/>
      <c r="VIP322" s="7"/>
      <c r="VIQ322" s="7"/>
      <c r="VIR322" s="7"/>
      <c r="VIS322" s="7"/>
      <c r="VIT322" s="7"/>
      <c r="VIU322" s="7"/>
      <c r="VIV322" s="7"/>
      <c r="VIW322" s="7"/>
      <c r="VIX322" s="7"/>
      <c r="VIY322" s="7"/>
      <c r="VIZ322" s="7"/>
      <c r="VJA322" s="7"/>
      <c r="VJB322" s="7"/>
      <c r="VJC322" s="7"/>
      <c r="VJD322" s="7"/>
      <c r="VJE322" s="7"/>
      <c r="VJF322" s="7"/>
      <c r="VJG322" s="7"/>
      <c r="VJH322" s="7"/>
      <c r="VJI322" s="7"/>
      <c r="VJJ322" s="7"/>
      <c r="VJK322" s="7"/>
      <c r="VJL322" s="7"/>
      <c r="VJM322" s="7"/>
      <c r="VJN322" s="7"/>
      <c r="VJO322" s="7"/>
      <c r="VJP322" s="7"/>
      <c r="VJQ322" s="7"/>
      <c r="VJR322" s="7"/>
      <c r="VJS322" s="7"/>
      <c r="VJT322" s="7"/>
      <c r="VJU322" s="7"/>
      <c r="VJV322" s="7"/>
      <c r="VJW322" s="7"/>
      <c r="VJX322" s="7"/>
      <c r="VJY322" s="7"/>
      <c r="VJZ322" s="7"/>
      <c r="VKA322" s="7"/>
      <c r="VKB322" s="7"/>
      <c r="VKC322" s="7"/>
      <c r="VKD322" s="7"/>
      <c r="VKE322" s="7"/>
      <c r="VKF322" s="7"/>
      <c r="VKG322" s="7"/>
      <c r="VKH322" s="7"/>
      <c r="VKI322" s="7"/>
      <c r="VKJ322" s="7"/>
      <c r="VKK322" s="7"/>
      <c r="VKL322" s="7"/>
      <c r="VKM322" s="7"/>
      <c r="VKN322" s="7"/>
      <c r="VKO322" s="7"/>
      <c r="VKP322" s="7"/>
      <c r="VKQ322" s="7"/>
      <c r="VKR322" s="7"/>
      <c r="VKS322" s="7"/>
      <c r="VKT322" s="7"/>
      <c r="VKU322" s="7"/>
      <c r="VKV322" s="7"/>
      <c r="VKW322" s="7"/>
      <c r="VKX322" s="7"/>
      <c r="VKY322" s="7"/>
      <c r="VKZ322" s="7"/>
      <c r="VLA322" s="7"/>
      <c r="VLB322" s="7"/>
      <c r="VLC322" s="7"/>
      <c r="VLD322" s="7"/>
      <c r="VLE322" s="7"/>
      <c r="VLF322" s="7"/>
      <c r="VLG322" s="7"/>
      <c r="VLH322" s="7"/>
      <c r="VLI322" s="7"/>
      <c r="VLJ322" s="7"/>
      <c r="VLK322" s="7"/>
      <c r="VLL322" s="7"/>
      <c r="VLM322" s="7"/>
      <c r="VLN322" s="7"/>
      <c r="VLO322" s="7"/>
      <c r="VLP322" s="7"/>
      <c r="VLQ322" s="7"/>
      <c r="VLR322" s="7"/>
      <c r="VLS322" s="7"/>
      <c r="VLT322" s="7"/>
      <c r="VLU322" s="7"/>
      <c r="VLV322" s="7"/>
      <c r="VLW322" s="7"/>
      <c r="VLX322" s="7"/>
      <c r="VLY322" s="7"/>
      <c r="VLZ322" s="7"/>
      <c r="VMA322" s="7"/>
      <c r="VMB322" s="7"/>
      <c r="VMC322" s="7"/>
      <c r="VMD322" s="7"/>
      <c r="VME322" s="7"/>
      <c r="VMF322" s="7"/>
      <c r="VMG322" s="7"/>
      <c r="VMH322" s="7"/>
      <c r="VMI322" s="7"/>
      <c r="VMJ322" s="7"/>
      <c r="VMK322" s="7"/>
      <c r="VML322" s="7"/>
      <c r="VMM322" s="7"/>
      <c r="VMN322" s="7"/>
      <c r="VMO322" s="7"/>
      <c r="VMP322" s="7"/>
      <c r="VMQ322" s="7"/>
      <c r="VMR322" s="7"/>
      <c r="VMS322" s="7"/>
      <c r="VMT322" s="7"/>
      <c r="VMU322" s="7"/>
      <c r="VMV322" s="7"/>
      <c r="VMW322" s="7"/>
      <c r="VMX322" s="7"/>
      <c r="VMY322" s="7"/>
      <c r="VMZ322" s="7"/>
      <c r="VNA322" s="7"/>
      <c r="VNB322" s="7"/>
      <c r="VNC322" s="7"/>
      <c r="VND322" s="7"/>
      <c r="VNE322" s="7"/>
      <c r="VNF322" s="7"/>
      <c r="VNG322" s="7"/>
      <c r="VNH322" s="7"/>
      <c r="VNI322" s="7"/>
      <c r="VNJ322" s="7"/>
      <c r="VNK322" s="7"/>
      <c r="VNL322" s="7"/>
      <c r="VNM322" s="7"/>
      <c r="VNN322" s="7"/>
      <c r="VNO322" s="7"/>
      <c r="VNP322" s="7"/>
      <c r="VNQ322" s="7"/>
      <c r="VNR322" s="7"/>
      <c r="VNS322" s="7"/>
      <c r="VNT322" s="7"/>
      <c r="VNU322" s="7"/>
      <c r="VNV322" s="7"/>
      <c r="VNW322" s="7"/>
      <c r="VNX322" s="7"/>
      <c r="VNY322" s="7"/>
      <c r="VNZ322" s="7"/>
      <c r="VOA322" s="7"/>
      <c r="VOB322" s="7"/>
      <c r="VOC322" s="7"/>
      <c r="VOD322" s="7"/>
      <c r="VOE322" s="7"/>
      <c r="VOF322" s="7"/>
      <c r="VOG322" s="7"/>
      <c r="VOH322" s="7"/>
      <c r="VOI322" s="7"/>
      <c r="VOJ322" s="7"/>
      <c r="VOK322" s="7"/>
      <c r="VOL322" s="7"/>
      <c r="VOM322" s="7"/>
      <c r="VON322" s="7"/>
      <c r="VOO322" s="7"/>
      <c r="VOP322" s="7"/>
      <c r="VOQ322" s="7"/>
      <c r="VOR322" s="7"/>
      <c r="VOS322" s="7"/>
      <c r="VOT322" s="7"/>
      <c r="VOU322" s="7"/>
      <c r="VOV322" s="7"/>
      <c r="VOW322" s="7"/>
      <c r="VOX322" s="7"/>
      <c r="VOY322" s="7"/>
      <c r="VOZ322" s="7"/>
      <c r="VPA322" s="7"/>
      <c r="VPB322" s="7"/>
      <c r="VPC322" s="7"/>
      <c r="VPD322" s="7"/>
      <c r="VPE322" s="7"/>
      <c r="VPF322" s="7"/>
      <c r="VPG322" s="7"/>
      <c r="VPH322" s="7"/>
      <c r="VPI322" s="7"/>
      <c r="VPJ322" s="7"/>
      <c r="VPK322" s="7"/>
      <c r="VPL322" s="7"/>
      <c r="VPM322" s="7"/>
      <c r="VPN322" s="7"/>
      <c r="VPO322" s="7"/>
      <c r="VPP322" s="7"/>
      <c r="VPQ322" s="7"/>
      <c r="VPR322" s="7"/>
      <c r="VPS322" s="7"/>
      <c r="VPT322" s="7"/>
      <c r="VPU322" s="7"/>
      <c r="VPV322" s="7"/>
      <c r="VPW322" s="7"/>
      <c r="VPX322" s="7"/>
      <c r="VPY322" s="7"/>
      <c r="VPZ322" s="7"/>
      <c r="VQA322" s="7"/>
      <c r="VQB322" s="7"/>
      <c r="VQC322" s="7"/>
      <c r="VQD322" s="7"/>
      <c r="VQE322" s="7"/>
      <c r="VQF322" s="7"/>
      <c r="VQG322" s="7"/>
      <c r="VQH322" s="7"/>
      <c r="VQI322" s="7"/>
      <c r="VQJ322" s="7"/>
      <c r="VQK322" s="7"/>
      <c r="VQL322" s="7"/>
      <c r="VQM322" s="7"/>
      <c r="VQN322" s="7"/>
      <c r="VQO322" s="7"/>
      <c r="VQP322" s="7"/>
      <c r="VQQ322" s="7"/>
      <c r="VQR322" s="7"/>
      <c r="VQS322" s="7"/>
      <c r="VQT322" s="7"/>
      <c r="VQU322" s="7"/>
      <c r="VQV322" s="7"/>
      <c r="VQW322" s="7"/>
      <c r="VQX322" s="7"/>
      <c r="VQY322" s="7"/>
      <c r="VQZ322" s="7"/>
      <c r="VRA322" s="7"/>
      <c r="VRB322" s="7"/>
      <c r="VRC322" s="7"/>
      <c r="VRD322" s="7"/>
      <c r="VRE322" s="7"/>
      <c r="VRF322" s="7"/>
      <c r="VRG322" s="7"/>
      <c r="VRH322" s="7"/>
      <c r="VRI322" s="7"/>
      <c r="VRJ322" s="7"/>
      <c r="VRK322" s="7"/>
      <c r="VRL322" s="7"/>
      <c r="VRM322" s="7"/>
      <c r="VRN322" s="7"/>
      <c r="VRO322" s="7"/>
      <c r="VRP322" s="7"/>
      <c r="VRQ322" s="7"/>
      <c r="VRR322" s="7"/>
      <c r="VRS322" s="7"/>
      <c r="VRT322" s="7"/>
      <c r="VRU322" s="7"/>
      <c r="VRV322" s="7"/>
      <c r="VRW322" s="7"/>
      <c r="VRX322" s="7"/>
      <c r="VRY322" s="7"/>
      <c r="VRZ322" s="7"/>
      <c r="VSA322" s="7"/>
      <c r="VSB322" s="7"/>
      <c r="VSC322" s="7"/>
      <c r="VSD322" s="7"/>
      <c r="VSE322" s="7"/>
      <c r="VSF322" s="7"/>
      <c r="VSG322" s="7"/>
      <c r="VSH322" s="7"/>
      <c r="VSI322" s="7"/>
      <c r="VSJ322" s="7"/>
      <c r="VSK322" s="7"/>
      <c r="VSL322" s="7"/>
      <c r="VSM322" s="7"/>
      <c r="VSN322" s="7"/>
      <c r="VSO322" s="7"/>
      <c r="VSP322" s="7"/>
      <c r="VSQ322" s="7"/>
      <c r="VSR322" s="7"/>
      <c r="VSS322" s="7"/>
      <c r="VST322" s="7"/>
      <c r="VSU322" s="7"/>
      <c r="VSV322" s="7"/>
      <c r="VSW322" s="7"/>
      <c r="VSX322" s="7"/>
      <c r="VSY322" s="7"/>
      <c r="VSZ322" s="7"/>
      <c r="VTA322" s="7"/>
      <c r="VTB322" s="7"/>
      <c r="VTC322" s="7"/>
      <c r="VTD322" s="7"/>
      <c r="VTE322" s="7"/>
      <c r="VTF322" s="7"/>
      <c r="VTG322" s="7"/>
      <c r="VTH322" s="7"/>
      <c r="VTI322" s="7"/>
      <c r="VTJ322" s="7"/>
      <c r="VTK322" s="7"/>
      <c r="VTL322" s="7"/>
      <c r="VTM322" s="7"/>
      <c r="VTN322" s="7"/>
      <c r="VTO322" s="7"/>
      <c r="VTP322" s="7"/>
      <c r="VTQ322" s="7"/>
      <c r="VTR322" s="7"/>
      <c r="VTS322" s="7"/>
      <c r="VTT322" s="7"/>
      <c r="VTU322" s="7"/>
      <c r="VTV322" s="7"/>
      <c r="VTW322" s="7"/>
      <c r="VTX322" s="7"/>
      <c r="VTY322" s="7"/>
      <c r="VTZ322" s="7"/>
      <c r="VUA322" s="7"/>
      <c r="VUB322" s="7"/>
      <c r="VUC322" s="7"/>
      <c r="VUD322" s="7"/>
      <c r="VUE322" s="7"/>
      <c r="VUF322" s="7"/>
      <c r="VUG322" s="7"/>
      <c r="VUH322" s="7"/>
      <c r="VUI322" s="7"/>
      <c r="VUJ322" s="7"/>
      <c r="VUK322" s="7"/>
      <c r="VUL322" s="7"/>
      <c r="VUM322" s="7"/>
      <c r="VUN322" s="7"/>
      <c r="VUO322" s="7"/>
      <c r="VUP322" s="7"/>
      <c r="VUQ322" s="7"/>
      <c r="VUR322" s="7"/>
      <c r="VUS322" s="7"/>
      <c r="VUT322" s="7"/>
      <c r="VUU322" s="7"/>
      <c r="VUV322" s="7"/>
      <c r="VUW322" s="7"/>
      <c r="VUX322" s="7"/>
      <c r="VUY322" s="7"/>
      <c r="VUZ322" s="7"/>
      <c r="VVA322" s="7"/>
      <c r="VVB322" s="7"/>
      <c r="VVC322" s="7"/>
      <c r="VVD322" s="7"/>
      <c r="VVE322" s="7"/>
      <c r="VVF322" s="7"/>
      <c r="VVG322" s="7"/>
      <c r="VVH322" s="7"/>
      <c r="VVI322" s="7"/>
      <c r="VVJ322" s="7"/>
      <c r="VVK322" s="7"/>
      <c r="VVL322" s="7"/>
      <c r="VVM322" s="7"/>
      <c r="VVN322" s="7"/>
      <c r="VVO322" s="7"/>
      <c r="VVP322" s="7"/>
      <c r="VVQ322" s="7"/>
      <c r="VVR322" s="7"/>
      <c r="VVS322" s="7"/>
      <c r="VVT322" s="7"/>
      <c r="VVU322" s="7"/>
      <c r="VVV322" s="7"/>
      <c r="VVW322" s="7"/>
      <c r="VVX322" s="7"/>
      <c r="VVY322" s="7"/>
      <c r="VVZ322" s="7"/>
      <c r="VWA322" s="7"/>
      <c r="VWB322" s="7"/>
      <c r="VWC322" s="7"/>
      <c r="VWD322" s="7"/>
      <c r="VWE322" s="7"/>
      <c r="VWF322" s="7"/>
      <c r="VWG322" s="7"/>
      <c r="VWH322" s="7"/>
      <c r="VWI322" s="7"/>
      <c r="VWJ322" s="7"/>
      <c r="VWK322" s="7"/>
      <c r="VWL322" s="7"/>
      <c r="VWM322" s="7"/>
      <c r="VWN322" s="7"/>
      <c r="VWO322" s="7"/>
      <c r="VWP322" s="7"/>
      <c r="VWQ322" s="7"/>
      <c r="VWR322" s="7"/>
      <c r="VWS322" s="7"/>
      <c r="VWT322" s="7"/>
      <c r="VWU322" s="7"/>
      <c r="VWV322" s="7"/>
      <c r="VWW322" s="7"/>
      <c r="VWX322" s="7"/>
      <c r="VWY322" s="7"/>
      <c r="VWZ322" s="7"/>
      <c r="VXA322" s="7"/>
      <c r="VXB322" s="7"/>
      <c r="VXC322" s="7"/>
      <c r="VXD322" s="7"/>
      <c r="VXE322" s="7"/>
      <c r="VXF322" s="7"/>
      <c r="VXG322" s="7"/>
      <c r="VXH322" s="7"/>
      <c r="VXI322" s="7"/>
      <c r="VXJ322" s="7"/>
      <c r="VXK322" s="7"/>
      <c r="VXL322" s="7"/>
      <c r="VXM322" s="7"/>
      <c r="VXN322" s="7"/>
      <c r="VXO322" s="7"/>
      <c r="VXP322" s="7"/>
      <c r="VXQ322" s="7"/>
      <c r="VXR322" s="7"/>
      <c r="VXS322" s="7"/>
      <c r="VXT322" s="7"/>
      <c r="VXU322" s="7"/>
      <c r="VXV322" s="7"/>
      <c r="VXW322" s="7"/>
      <c r="VXX322" s="7"/>
      <c r="VXY322" s="7"/>
      <c r="VXZ322" s="7"/>
      <c r="VYA322" s="7"/>
      <c r="VYB322" s="7"/>
      <c r="VYC322" s="7"/>
      <c r="VYD322" s="7"/>
      <c r="VYE322" s="7"/>
      <c r="VYF322" s="7"/>
      <c r="VYG322" s="7"/>
      <c r="VYH322" s="7"/>
      <c r="VYI322" s="7"/>
      <c r="VYJ322" s="7"/>
      <c r="VYK322" s="7"/>
      <c r="VYL322" s="7"/>
      <c r="VYM322" s="7"/>
      <c r="VYN322" s="7"/>
      <c r="VYO322" s="7"/>
      <c r="VYP322" s="7"/>
      <c r="VYQ322" s="7"/>
      <c r="VYR322" s="7"/>
      <c r="VYS322" s="7"/>
      <c r="VYT322" s="7"/>
      <c r="VYU322" s="7"/>
      <c r="VYV322" s="7"/>
      <c r="VYW322" s="7"/>
      <c r="VYX322" s="7"/>
      <c r="VYY322" s="7"/>
      <c r="VYZ322" s="7"/>
      <c r="VZA322" s="7"/>
      <c r="VZB322" s="7"/>
      <c r="VZC322" s="7"/>
      <c r="VZD322" s="7"/>
      <c r="VZE322" s="7"/>
      <c r="VZF322" s="7"/>
      <c r="VZG322" s="7"/>
      <c r="VZH322" s="7"/>
      <c r="VZI322" s="7"/>
      <c r="VZJ322" s="7"/>
      <c r="VZK322" s="7"/>
      <c r="VZL322" s="7"/>
      <c r="VZM322" s="7"/>
      <c r="VZN322" s="7"/>
      <c r="VZO322" s="7"/>
      <c r="VZP322" s="7"/>
      <c r="VZQ322" s="7"/>
      <c r="VZR322" s="7"/>
      <c r="VZS322" s="7"/>
      <c r="VZT322" s="7"/>
      <c r="VZU322" s="7"/>
      <c r="VZV322" s="7"/>
      <c r="VZW322" s="7"/>
      <c r="VZX322" s="7"/>
      <c r="VZY322" s="7"/>
      <c r="VZZ322" s="7"/>
      <c r="WAA322" s="7"/>
      <c r="WAB322" s="7"/>
      <c r="WAC322" s="7"/>
      <c r="WAD322" s="7"/>
      <c r="WAE322" s="7"/>
      <c r="WAF322" s="7"/>
      <c r="WAG322" s="7"/>
      <c r="WAH322" s="7"/>
      <c r="WAI322" s="7"/>
      <c r="WAJ322" s="7"/>
      <c r="WAK322" s="7"/>
      <c r="WAL322" s="7"/>
      <c r="WAM322" s="7"/>
      <c r="WAN322" s="7"/>
      <c r="WAO322" s="7"/>
      <c r="WAP322" s="7"/>
      <c r="WAQ322" s="7"/>
      <c r="WAR322" s="7"/>
      <c r="WAS322" s="7"/>
      <c r="WAT322" s="7"/>
      <c r="WAU322" s="7"/>
      <c r="WAV322" s="7"/>
      <c r="WAW322" s="7"/>
      <c r="WAX322" s="7"/>
      <c r="WAY322" s="7"/>
      <c r="WAZ322" s="7"/>
      <c r="WBA322" s="7"/>
      <c r="WBB322" s="7"/>
      <c r="WBC322" s="7"/>
      <c r="WBD322" s="7"/>
      <c r="WBE322" s="7"/>
      <c r="WBF322" s="7"/>
      <c r="WBG322" s="7"/>
      <c r="WBH322" s="7"/>
      <c r="WBI322" s="7"/>
      <c r="WBJ322" s="7"/>
      <c r="WBK322" s="7"/>
      <c r="WBL322" s="7"/>
      <c r="WBM322" s="7"/>
      <c r="WBN322" s="7"/>
      <c r="WBO322" s="7"/>
      <c r="WBP322" s="7"/>
      <c r="WBQ322" s="7"/>
      <c r="WBR322" s="7"/>
      <c r="WBS322" s="7"/>
      <c r="WBT322" s="7"/>
      <c r="WBU322" s="7"/>
      <c r="WBV322" s="7"/>
      <c r="WBW322" s="7"/>
      <c r="WBX322" s="7"/>
      <c r="WBY322" s="7"/>
      <c r="WBZ322" s="7"/>
      <c r="WCA322" s="7"/>
      <c r="WCB322" s="7"/>
      <c r="WCC322" s="7"/>
      <c r="WCD322" s="7"/>
      <c r="WCE322" s="7"/>
      <c r="WCF322" s="7"/>
      <c r="WCG322" s="7"/>
      <c r="WCH322" s="7"/>
      <c r="WCI322" s="7"/>
      <c r="WCJ322" s="7"/>
      <c r="WCK322" s="7"/>
      <c r="WCL322" s="7"/>
      <c r="WCM322" s="7"/>
      <c r="WCN322" s="7"/>
      <c r="WCO322" s="7"/>
      <c r="WCP322" s="7"/>
      <c r="WCQ322" s="7"/>
      <c r="WCR322" s="7"/>
      <c r="WCS322" s="7"/>
      <c r="WCT322" s="7"/>
      <c r="WCU322" s="7"/>
      <c r="WCV322" s="7"/>
      <c r="WCW322" s="7"/>
      <c r="WCX322" s="7"/>
      <c r="WCY322" s="7"/>
      <c r="WCZ322" s="7"/>
      <c r="WDA322" s="7"/>
      <c r="WDB322" s="7"/>
      <c r="WDC322" s="7"/>
      <c r="WDD322" s="7"/>
      <c r="WDE322" s="7"/>
      <c r="WDF322" s="7"/>
      <c r="WDG322" s="7"/>
      <c r="WDH322" s="7"/>
      <c r="WDI322" s="7"/>
      <c r="WDJ322" s="7"/>
      <c r="WDK322" s="7"/>
      <c r="WDL322" s="7"/>
      <c r="WDM322" s="7"/>
      <c r="WDN322" s="7"/>
      <c r="WDO322" s="7"/>
      <c r="WDP322" s="7"/>
      <c r="WDQ322" s="7"/>
      <c r="WDR322" s="7"/>
      <c r="WDS322" s="7"/>
      <c r="WDT322" s="7"/>
      <c r="WDU322" s="7"/>
      <c r="WDV322" s="7"/>
      <c r="WDW322" s="7"/>
      <c r="WDX322" s="7"/>
      <c r="WDY322" s="7"/>
      <c r="WDZ322" s="7"/>
      <c r="WEA322" s="7"/>
      <c r="WEB322" s="7"/>
      <c r="WEC322" s="7"/>
      <c r="WED322" s="7"/>
      <c r="WEE322" s="7"/>
      <c r="WEF322" s="7"/>
      <c r="WEG322" s="7"/>
      <c r="WEH322" s="7"/>
      <c r="WEI322" s="7"/>
      <c r="WEJ322" s="7"/>
      <c r="WEK322" s="7"/>
      <c r="WEL322" s="7"/>
      <c r="WEM322" s="7"/>
      <c r="WEN322" s="7"/>
      <c r="WEO322" s="7"/>
      <c r="WEP322" s="7"/>
      <c r="WEQ322" s="7"/>
      <c r="WER322" s="7"/>
      <c r="WES322" s="7"/>
      <c r="WET322" s="7"/>
      <c r="WEU322" s="7"/>
      <c r="WEV322" s="7"/>
      <c r="WEW322" s="7"/>
      <c r="WEX322" s="7"/>
      <c r="WEY322" s="7"/>
      <c r="WEZ322" s="7"/>
      <c r="WFA322" s="7"/>
      <c r="WFB322" s="7"/>
      <c r="WFC322" s="7"/>
      <c r="WFD322" s="7"/>
      <c r="WFE322" s="7"/>
      <c r="WFF322" s="7"/>
      <c r="WFG322" s="7"/>
      <c r="WFH322" s="7"/>
      <c r="WFI322" s="7"/>
      <c r="WFJ322" s="7"/>
      <c r="WFK322" s="7"/>
      <c r="WFL322" s="7"/>
      <c r="WFM322" s="7"/>
      <c r="WFN322" s="7"/>
      <c r="WFO322" s="7"/>
      <c r="WFP322" s="7"/>
      <c r="WFQ322" s="7"/>
      <c r="WFR322" s="7"/>
      <c r="WFS322" s="7"/>
      <c r="WFT322" s="7"/>
      <c r="WFU322" s="7"/>
      <c r="WFV322" s="7"/>
      <c r="WFW322" s="7"/>
      <c r="WFX322" s="7"/>
      <c r="WFY322" s="7"/>
      <c r="WFZ322" s="7"/>
      <c r="WGA322" s="7"/>
      <c r="WGB322" s="7"/>
      <c r="WGC322" s="7"/>
      <c r="WGD322" s="7"/>
      <c r="WGE322" s="7"/>
      <c r="WGF322" s="7"/>
      <c r="WGG322" s="7"/>
      <c r="WGH322" s="7"/>
      <c r="WGI322" s="7"/>
      <c r="WGJ322" s="7"/>
      <c r="WGK322" s="7"/>
      <c r="WGL322" s="7"/>
      <c r="WGM322" s="7"/>
      <c r="WGN322" s="7"/>
      <c r="WGO322" s="7"/>
      <c r="WGP322" s="7"/>
      <c r="WGQ322" s="7"/>
      <c r="WGR322" s="7"/>
      <c r="WGS322" s="7"/>
      <c r="WGT322" s="7"/>
      <c r="WGU322" s="7"/>
      <c r="WGV322" s="7"/>
      <c r="WGW322" s="7"/>
      <c r="WGX322" s="7"/>
      <c r="WGY322" s="7"/>
      <c r="WGZ322" s="7"/>
      <c r="WHA322" s="7"/>
      <c r="WHB322" s="7"/>
      <c r="WHC322" s="7"/>
      <c r="WHD322" s="7"/>
      <c r="WHE322" s="7"/>
      <c r="WHF322" s="7"/>
      <c r="WHG322" s="7"/>
      <c r="WHH322" s="7"/>
      <c r="WHI322" s="7"/>
      <c r="WHJ322" s="7"/>
      <c r="WHK322" s="7"/>
      <c r="WHL322" s="7"/>
      <c r="WHM322" s="7"/>
      <c r="WHN322" s="7"/>
      <c r="WHO322" s="7"/>
      <c r="WHP322" s="7"/>
      <c r="WHQ322" s="7"/>
      <c r="WHR322" s="7"/>
      <c r="WHS322" s="7"/>
      <c r="WHT322" s="7"/>
      <c r="WHU322" s="7"/>
      <c r="WHV322" s="7"/>
      <c r="WHW322" s="7"/>
      <c r="WHX322" s="7"/>
      <c r="WHY322" s="7"/>
      <c r="WHZ322" s="7"/>
      <c r="WIA322" s="7"/>
      <c r="WIB322" s="7"/>
      <c r="WIC322" s="7"/>
      <c r="WID322" s="7"/>
      <c r="WIE322" s="7"/>
      <c r="WIF322" s="7"/>
      <c r="WIG322" s="7"/>
      <c r="WIH322" s="7"/>
      <c r="WII322" s="7"/>
      <c r="WIJ322" s="7"/>
      <c r="WIK322" s="7"/>
      <c r="WIL322" s="7"/>
      <c r="WIM322" s="7"/>
      <c r="WIN322" s="7"/>
      <c r="WIO322" s="7"/>
      <c r="WIP322" s="7"/>
      <c r="WIQ322" s="7"/>
      <c r="WIR322" s="7"/>
      <c r="WIS322" s="7"/>
      <c r="WIT322" s="7"/>
      <c r="WIU322" s="7"/>
      <c r="WIV322" s="7"/>
      <c r="WIW322" s="7"/>
      <c r="WIX322" s="7"/>
      <c r="WIY322" s="7"/>
      <c r="WIZ322" s="7"/>
      <c r="WJA322" s="7"/>
      <c r="WJB322" s="7"/>
      <c r="WJC322" s="7"/>
      <c r="WJD322" s="7"/>
      <c r="WJE322" s="7"/>
      <c r="WJF322" s="7"/>
      <c r="WJG322" s="7"/>
      <c r="WJH322" s="7"/>
      <c r="WJI322" s="7"/>
      <c r="WJJ322" s="7"/>
      <c r="WJK322" s="7"/>
      <c r="WJL322" s="7"/>
      <c r="WJM322" s="7"/>
      <c r="WJN322" s="7"/>
      <c r="WJO322" s="7"/>
      <c r="WJP322" s="7"/>
      <c r="WJQ322" s="7"/>
      <c r="WJR322" s="7"/>
      <c r="WJS322" s="7"/>
      <c r="WJT322" s="7"/>
      <c r="WJU322" s="7"/>
      <c r="WJV322" s="7"/>
      <c r="WJW322" s="7"/>
      <c r="WJX322" s="7"/>
      <c r="WJY322" s="7"/>
      <c r="WJZ322" s="7"/>
      <c r="WKA322" s="7"/>
      <c r="WKB322" s="7"/>
      <c r="WKC322" s="7"/>
      <c r="WKD322" s="7"/>
      <c r="WKE322" s="7"/>
      <c r="WKF322" s="7"/>
      <c r="WKG322" s="7"/>
      <c r="WKH322" s="7"/>
      <c r="WKI322" s="7"/>
      <c r="WKJ322" s="7"/>
      <c r="WKK322" s="7"/>
      <c r="WKL322" s="7"/>
      <c r="WKM322" s="7"/>
      <c r="WKN322" s="7"/>
      <c r="WKO322" s="7"/>
      <c r="WKP322" s="7"/>
      <c r="WKQ322" s="7"/>
      <c r="WKR322" s="7"/>
      <c r="WKS322" s="7"/>
      <c r="WKT322" s="7"/>
      <c r="WKU322" s="7"/>
      <c r="WKV322" s="7"/>
      <c r="WKW322" s="7"/>
      <c r="WKX322" s="7"/>
      <c r="WKY322" s="7"/>
      <c r="WKZ322" s="7"/>
      <c r="WLA322" s="7"/>
      <c r="WLB322" s="7"/>
      <c r="WLC322" s="7"/>
      <c r="WLD322" s="7"/>
      <c r="WLE322" s="7"/>
      <c r="WLF322" s="7"/>
      <c r="WLG322" s="7"/>
      <c r="WLH322" s="7"/>
      <c r="WLI322" s="7"/>
      <c r="WLJ322" s="7"/>
      <c r="WLK322" s="7"/>
      <c r="WLL322" s="7"/>
      <c r="WLM322" s="7"/>
      <c r="WLN322" s="7"/>
      <c r="WLO322" s="7"/>
      <c r="WLP322" s="7"/>
      <c r="WLQ322" s="7"/>
      <c r="WLR322" s="7"/>
      <c r="WLS322" s="7"/>
      <c r="WLT322" s="7"/>
      <c r="WLU322" s="7"/>
      <c r="WLV322" s="7"/>
      <c r="WLW322" s="7"/>
      <c r="WLX322" s="7"/>
      <c r="WLY322" s="7"/>
      <c r="WLZ322" s="7"/>
      <c r="WMA322" s="7"/>
      <c r="WMB322" s="7"/>
      <c r="WMC322" s="7"/>
      <c r="WMD322" s="7"/>
      <c r="WME322" s="7"/>
      <c r="WMF322" s="7"/>
      <c r="WMG322" s="7"/>
      <c r="WMH322" s="7"/>
      <c r="WMI322" s="7"/>
      <c r="WMJ322" s="7"/>
      <c r="WMK322" s="7"/>
      <c r="WML322" s="7"/>
      <c r="WMM322" s="7"/>
      <c r="WMN322" s="7"/>
      <c r="WMO322" s="7"/>
      <c r="WMP322" s="7"/>
      <c r="WMQ322" s="7"/>
      <c r="WMR322" s="7"/>
      <c r="WMS322" s="7"/>
      <c r="WMT322" s="7"/>
      <c r="WMU322" s="7"/>
      <c r="WMV322" s="7"/>
      <c r="WMW322" s="7"/>
      <c r="WMX322" s="7"/>
      <c r="WMY322" s="7"/>
      <c r="WMZ322" s="7"/>
      <c r="WNA322" s="7"/>
      <c r="WNB322" s="7"/>
      <c r="WNC322" s="7"/>
      <c r="WND322" s="7"/>
      <c r="WNE322" s="7"/>
      <c r="WNF322" s="7"/>
      <c r="WNG322" s="7"/>
      <c r="WNH322" s="7"/>
      <c r="WNI322" s="7"/>
      <c r="WNJ322" s="7"/>
      <c r="WNK322" s="7"/>
      <c r="WNL322" s="7"/>
      <c r="WNM322" s="7"/>
      <c r="WNN322" s="7"/>
      <c r="WNO322" s="7"/>
      <c r="WNP322" s="7"/>
      <c r="WNQ322" s="7"/>
      <c r="WNR322" s="7"/>
      <c r="WNS322" s="7"/>
      <c r="WNT322" s="7"/>
      <c r="WNU322" s="7"/>
      <c r="WNV322" s="7"/>
      <c r="WNW322" s="7"/>
      <c r="WNX322" s="7"/>
      <c r="WNY322" s="7"/>
      <c r="WNZ322" s="7"/>
      <c r="WOA322" s="7"/>
      <c r="WOB322" s="7"/>
      <c r="WOC322" s="7"/>
      <c r="WOD322" s="7"/>
      <c r="WOE322" s="7"/>
      <c r="WOF322" s="7"/>
      <c r="WOG322" s="7"/>
      <c r="WOH322" s="7"/>
      <c r="WOI322" s="7"/>
      <c r="WOJ322" s="7"/>
      <c r="WOK322" s="7"/>
      <c r="WOL322" s="7"/>
      <c r="WOM322" s="7"/>
      <c r="WON322" s="7"/>
      <c r="WOO322" s="7"/>
      <c r="WOP322" s="7"/>
      <c r="WOQ322" s="7"/>
      <c r="WOR322" s="7"/>
      <c r="WOS322" s="7"/>
      <c r="WOT322" s="7"/>
      <c r="WOU322" s="7"/>
      <c r="WOV322" s="7"/>
      <c r="WOW322" s="7"/>
      <c r="WOX322" s="7"/>
      <c r="WOY322" s="7"/>
      <c r="WOZ322" s="7"/>
      <c r="WPA322" s="7"/>
      <c r="WPB322" s="7"/>
      <c r="WPC322" s="7"/>
      <c r="WPD322" s="7"/>
      <c r="WPE322" s="7"/>
      <c r="WPF322" s="7"/>
      <c r="WPG322" s="7"/>
      <c r="WPH322" s="7"/>
      <c r="WPI322" s="7"/>
      <c r="WPJ322" s="7"/>
      <c r="WPK322" s="7"/>
      <c r="WPL322" s="7"/>
      <c r="WPM322" s="7"/>
      <c r="WPN322" s="7"/>
      <c r="WPO322" s="7"/>
      <c r="WPP322" s="7"/>
      <c r="WPQ322" s="7"/>
      <c r="WPR322" s="7"/>
      <c r="WPS322" s="7"/>
      <c r="WPT322" s="7"/>
      <c r="WPU322" s="7"/>
      <c r="WPV322" s="7"/>
      <c r="WPW322" s="7"/>
      <c r="WPX322" s="7"/>
      <c r="WPY322" s="7"/>
      <c r="WPZ322" s="7"/>
      <c r="WQA322" s="7"/>
      <c r="WQB322" s="7"/>
      <c r="WQC322" s="7"/>
      <c r="WQD322" s="7"/>
      <c r="WQE322" s="7"/>
      <c r="WQF322" s="7"/>
      <c r="WQG322" s="7"/>
      <c r="WQH322" s="7"/>
      <c r="WQI322" s="7"/>
      <c r="WQJ322" s="7"/>
      <c r="WQK322" s="7"/>
      <c r="WQL322" s="7"/>
      <c r="WQM322" s="7"/>
      <c r="WQN322" s="7"/>
      <c r="WQO322" s="7"/>
      <c r="WQP322" s="7"/>
      <c r="WQQ322" s="7"/>
      <c r="WQR322" s="7"/>
      <c r="WQS322" s="7"/>
      <c r="WQT322" s="7"/>
      <c r="WQU322" s="7"/>
      <c r="WQV322" s="7"/>
      <c r="WQW322" s="7"/>
      <c r="WQX322" s="7"/>
      <c r="WQY322" s="7"/>
      <c r="WQZ322" s="7"/>
      <c r="WRA322" s="7"/>
      <c r="WRB322" s="7"/>
      <c r="WRC322" s="7"/>
      <c r="WRD322" s="7"/>
      <c r="WRE322" s="7"/>
      <c r="WRF322" s="7"/>
      <c r="WRG322" s="7"/>
      <c r="WRH322" s="7"/>
      <c r="WRI322" s="7"/>
      <c r="WRJ322" s="7"/>
      <c r="WRK322" s="7"/>
      <c r="WRL322" s="7"/>
      <c r="WRM322" s="7"/>
      <c r="WRN322" s="7"/>
      <c r="WRO322" s="7"/>
      <c r="WRP322" s="7"/>
      <c r="WRQ322" s="7"/>
      <c r="WRR322" s="7"/>
      <c r="WRS322" s="7"/>
      <c r="WRT322" s="7"/>
      <c r="WRU322" s="7"/>
      <c r="WRV322" s="7"/>
      <c r="WRW322" s="7"/>
      <c r="WRX322" s="7"/>
      <c r="WRY322" s="7"/>
      <c r="WRZ322" s="7"/>
      <c r="WSA322" s="7"/>
      <c r="WSB322" s="7"/>
      <c r="WSC322" s="7"/>
      <c r="WSD322" s="7"/>
      <c r="WSE322" s="7"/>
      <c r="WSF322" s="7"/>
      <c r="WSG322" s="7"/>
      <c r="WSH322" s="7"/>
      <c r="WSI322" s="7"/>
      <c r="WSJ322" s="7"/>
      <c r="WSK322" s="7"/>
      <c r="WSL322" s="7"/>
      <c r="WSM322" s="7"/>
      <c r="WSN322" s="7"/>
      <c r="WSO322" s="7"/>
      <c r="WSP322" s="7"/>
      <c r="WSQ322" s="7"/>
      <c r="WSR322" s="7"/>
      <c r="WSS322" s="7"/>
      <c r="WST322" s="7"/>
      <c r="WSU322" s="7"/>
      <c r="WSV322" s="7"/>
      <c r="WSW322" s="7"/>
      <c r="WSX322" s="7"/>
      <c r="WSY322" s="7"/>
      <c r="WSZ322" s="7"/>
      <c r="WTA322" s="7"/>
      <c r="WTB322" s="7"/>
      <c r="WTC322" s="7"/>
      <c r="WTD322" s="7"/>
      <c r="WTE322" s="7"/>
      <c r="WTF322" s="7"/>
      <c r="WTG322" s="7"/>
      <c r="WTH322" s="7"/>
      <c r="WTI322" s="7"/>
      <c r="WTJ322" s="7"/>
      <c r="WTK322" s="7"/>
      <c r="WTL322" s="7"/>
      <c r="WTM322" s="7"/>
      <c r="WTN322" s="7"/>
      <c r="WTO322" s="7"/>
      <c r="WTP322" s="7"/>
      <c r="WTQ322" s="7"/>
      <c r="WTR322" s="7"/>
      <c r="WTS322" s="7"/>
      <c r="WTT322" s="7"/>
      <c r="WTU322" s="7"/>
      <c r="WTV322" s="7"/>
      <c r="WTW322" s="7"/>
      <c r="WTX322" s="7"/>
      <c r="WTY322" s="7"/>
      <c r="WTZ322" s="7"/>
      <c r="WUA322" s="7"/>
      <c r="WUB322" s="7"/>
      <c r="WUC322" s="7"/>
      <c r="WUD322" s="7"/>
      <c r="WUE322" s="7"/>
      <c r="WUF322" s="7"/>
      <c r="WUG322" s="7"/>
      <c r="WUH322" s="7"/>
      <c r="WUI322" s="7"/>
      <c r="WUJ322" s="7"/>
      <c r="WUK322" s="7"/>
      <c r="WUL322" s="7"/>
      <c r="WUM322" s="7"/>
      <c r="WUN322" s="7"/>
      <c r="WUO322" s="7"/>
      <c r="WUP322" s="7"/>
      <c r="WUQ322" s="7"/>
      <c r="WUR322" s="7"/>
      <c r="WUS322" s="7"/>
      <c r="WUT322" s="7"/>
      <c r="WUU322" s="7"/>
      <c r="WUV322" s="7"/>
      <c r="WUW322" s="7"/>
      <c r="WUX322" s="7"/>
      <c r="WUY322" s="7"/>
      <c r="WUZ322" s="7"/>
      <c r="WVA322" s="7"/>
      <c r="WVB322" s="7"/>
      <c r="WVC322" s="7"/>
      <c r="WVD322" s="7"/>
      <c r="WVE322" s="7"/>
      <c r="WVF322" s="7"/>
      <c r="WVG322" s="7"/>
      <c r="WVH322" s="7"/>
      <c r="WVI322" s="7"/>
      <c r="WVJ322" s="7"/>
      <c r="WVK322" s="7"/>
      <c r="WVL322" s="7"/>
      <c r="WVM322" s="7"/>
      <c r="WVN322" s="7"/>
      <c r="WVO322" s="7"/>
      <c r="WVP322" s="7"/>
      <c r="WVQ322" s="7"/>
      <c r="WVR322" s="7"/>
      <c r="WVS322" s="7"/>
      <c r="WVT322" s="7"/>
      <c r="WVU322" s="7"/>
      <c r="WVV322" s="7"/>
      <c r="WVW322" s="7"/>
      <c r="WVX322" s="7"/>
      <c r="WVY322" s="7"/>
      <c r="WVZ322" s="7"/>
      <c r="WWA322" s="7"/>
      <c r="WWB322" s="7"/>
      <c r="WWC322" s="7"/>
      <c r="WWD322" s="7"/>
      <c r="WWE322" s="7"/>
      <c r="WWF322" s="7"/>
      <c r="WWG322" s="7"/>
      <c r="WWH322" s="7"/>
      <c r="WWI322" s="7"/>
      <c r="WWJ322" s="7"/>
      <c r="WWK322" s="7"/>
      <c r="WWL322" s="7"/>
      <c r="WWM322" s="7"/>
      <c r="WWN322" s="7"/>
      <c r="WWO322" s="7"/>
      <c r="WWP322" s="7"/>
      <c r="WWQ322" s="7"/>
      <c r="WWR322" s="7"/>
      <c r="WWS322" s="7"/>
      <c r="WWT322" s="7"/>
      <c r="WWU322" s="7"/>
      <c r="WWV322" s="7"/>
      <c r="WWW322" s="7"/>
      <c r="WWX322" s="7"/>
      <c r="WWY322" s="7"/>
      <c r="WWZ322" s="7"/>
      <c r="WXA322" s="7"/>
      <c r="WXB322" s="7"/>
      <c r="WXC322" s="7"/>
      <c r="WXD322" s="7"/>
      <c r="WXE322" s="7"/>
      <c r="WXF322" s="7"/>
      <c r="WXG322" s="7"/>
      <c r="WXH322" s="7"/>
      <c r="WXI322" s="7"/>
      <c r="WXJ322" s="7"/>
      <c r="WXK322" s="7"/>
      <c r="WXL322" s="7"/>
      <c r="WXM322" s="7"/>
      <c r="WXN322" s="7"/>
      <c r="WXO322" s="7"/>
      <c r="WXP322" s="7"/>
      <c r="WXQ322" s="7"/>
      <c r="WXR322" s="7"/>
      <c r="WXS322" s="7"/>
      <c r="WXT322" s="7"/>
      <c r="WXU322" s="7"/>
      <c r="WXV322" s="7"/>
      <c r="WXW322" s="7"/>
      <c r="WXX322" s="7"/>
      <c r="WXY322" s="7"/>
      <c r="WXZ322" s="7"/>
      <c r="WYA322" s="7"/>
      <c r="WYB322" s="7"/>
      <c r="WYC322" s="7"/>
      <c r="WYD322" s="7"/>
      <c r="WYE322" s="7"/>
      <c r="WYF322" s="7"/>
      <c r="WYG322" s="7"/>
      <c r="WYH322" s="7"/>
      <c r="WYI322" s="7"/>
      <c r="WYJ322" s="7"/>
      <c r="WYK322" s="7"/>
      <c r="WYL322" s="7"/>
      <c r="WYM322" s="7"/>
      <c r="WYN322" s="7"/>
      <c r="WYO322" s="7"/>
      <c r="WYP322" s="7"/>
      <c r="WYQ322" s="7"/>
      <c r="WYR322" s="7"/>
      <c r="WYS322" s="7"/>
      <c r="WYT322" s="7"/>
      <c r="WYU322" s="7"/>
      <c r="WYV322" s="7"/>
      <c r="WYW322" s="7"/>
      <c r="WYX322" s="7"/>
      <c r="WYY322" s="7"/>
      <c r="WYZ322" s="7"/>
      <c r="WZA322" s="7"/>
      <c r="WZB322" s="7"/>
      <c r="WZC322" s="7"/>
      <c r="WZD322" s="7"/>
      <c r="WZE322" s="7"/>
      <c r="WZF322" s="7"/>
      <c r="WZG322" s="7"/>
      <c r="WZH322" s="7"/>
      <c r="WZI322" s="7"/>
      <c r="WZJ322" s="7"/>
      <c r="WZK322" s="7"/>
      <c r="WZL322" s="7"/>
      <c r="WZM322" s="7"/>
      <c r="WZN322" s="7"/>
      <c r="WZO322" s="7"/>
      <c r="WZP322" s="7"/>
      <c r="WZQ322" s="7"/>
      <c r="WZR322" s="7"/>
      <c r="WZS322" s="7"/>
      <c r="WZT322" s="7"/>
      <c r="WZU322" s="7"/>
      <c r="WZV322" s="7"/>
      <c r="WZW322" s="7"/>
      <c r="WZX322" s="7"/>
      <c r="WZY322" s="7"/>
      <c r="WZZ322" s="7"/>
      <c r="XAA322" s="7"/>
      <c r="XAB322" s="7"/>
      <c r="XAC322" s="7"/>
      <c r="XAD322" s="7"/>
      <c r="XAE322" s="7"/>
      <c r="XAF322" s="7"/>
      <c r="XAG322" s="7"/>
      <c r="XAH322" s="7"/>
      <c r="XAI322" s="7"/>
      <c r="XAJ322" s="7"/>
      <c r="XAK322" s="7"/>
      <c r="XAL322" s="7"/>
      <c r="XAM322" s="7"/>
      <c r="XAN322" s="7"/>
      <c r="XAO322" s="7"/>
      <c r="XAP322" s="7"/>
      <c r="XAQ322" s="7"/>
      <c r="XAR322" s="7"/>
      <c r="XAS322" s="7"/>
      <c r="XAT322" s="7"/>
      <c r="XAU322" s="7"/>
      <c r="XAV322" s="7"/>
      <c r="XAW322" s="7"/>
      <c r="XAX322" s="7"/>
      <c r="XAY322" s="7"/>
      <c r="XAZ322" s="7"/>
      <c r="XBA322" s="7"/>
      <c r="XBB322" s="7"/>
      <c r="XBC322" s="7"/>
      <c r="XBD322" s="7"/>
      <c r="XBE322" s="7"/>
      <c r="XBF322" s="7"/>
      <c r="XBG322" s="7"/>
      <c r="XBH322" s="7"/>
      <c r="XBI322" s="7"/>
      <c r="XBJ322" s="7"/>
      <c r="XBK322" s="7"/>
      <c r="XBL322" s="7"/>
      <c r="XBM322" s="7"/>
      <c r="XBN322" s="7"/>
      <c r="XBO322" s="7"/>
      <c r="XBP322" s="7"/>
      <c r="XBQ322" s="7"/>
      <c r="XBR322" s="7"/>
      <c r="XBS322" s="7"/>
      <c r="XBT322" s="7"/>
      <c r="XBU322" s="7"/>
      <c r="XBV322" s="7"/>
      <c r="XBW322" s="7"/>
      <c r="XBX322" s="7"/>
      <c r="XBY322" s="7"/>
      <c r="XBZ322" s="7"/>
      <c r="XCA322" s="7"/>
      <c r="XCB322" s="7"/>
      <c r="XCC322" s="7"/>
      <c r="XCD322" s="7"/>
      <c r="XCE322" s="7"/>
      <c r="XCF322" s="7"/>
      <c r="XCG322" s="7"/>
      <c r="XCH322" s="7"/>
      <c r="XCI322" s="7"/>
      <c r="XCJ322" s="7"/>
      <c r="XCK322" s="7"/>
      <c r="XCL322" s="7"/>
      <c r="XCM322" s="7"/>
      <c r="XCN322" s="7"/>
      <c r="XCO322" s="7"/>
      <c r="XCP322" s="7"/>
      <c r="XCQ322" s="7"/>
      <c r="XCR322" s="7"/>
      <c r="XCS322" s="7"/>
      <c r="XCT322" s="7"/>
      <c r="XCU322" s="7"/>
      <c r="XCV322" s="7"/>
      <c r="XCW322" s="7"/>
      <c r="XCX322" s="7"/>
      <c r="XCY322" s="7"/>
      <c r="XCZ322" s="7"/>
      <c r="XDA322" s="7"/>
      <c r="XDB322" s="7"/>
      <c r="XDC322" s="7"/>
      <c r="XDD322" s="7"/>
      <c r="XDE322" s="7"/>
      <c r="XDF322" s="7"/>
      <c r="XDG322" s="7"/>
      <c r="XDH322" s="7"/>
      <c r="XDI322" s="7"/>
      <c r="XDJ322" s="7"/>
      <c r="XDK322" s="7"/>
      <c r="XDL322" s="7"/>
      <c r="XDM322" s="7"/>
      <c r="XDN322" s="7"/>
      <c r="XDO322" s="7"/>
      <c r="XDP322" s="7"/>
      <c r="XDQ322" s="7"/>
      <c r="XDR322" s="7"/>
      <c r="XDS322" s="7"/>
      <c r="XDT322" s="7"/>
      <c r="XDU322" s="7"/>
      <c r="XDV322" s="7"/>
      <c r="XDW322" s="7"/>
      <c r="XDX322" s="7"/>
      <c r="XDY322" s="7"/>
      <c r="XDZ322" s="7"/>
      <c r="XEA322" s="7"/>
      <c r="XEB322" s="7"/>
      <c r="XEC322" s="7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  <c r="XFB322" s="7"/>
      <c r="XFC322" s="7"/>
    </row>
    <row r="323" spans="1:16383">
      <c r="A323" s="7"/>
      <c r="B323" s="8">
        <v>1985</v>
      </c>
      <c r="C323" s="10" t="s">
        <v>440</v>
      </c>
      <c r="D323" s="8" t="s">
        <v>130</v>
      </c>
      <c r="E323" s="8" t="s">
        <v>130</v>
      </c>
      <c r="F323" s="8" t="s">
        <v>88</v>
      </c>
      <c r="G323" s="8" t="s">
        <v>15</v>
      </c>
      <c r="H323" s="14">
        <v>148.03933333333333</v>
      </c>
      <c r="I323" s="12" t="s">
        <v>681</v>
      </c>
      <c r="J323" s="28" t="e">
        <v>#N/A</v>
      </c>
      <c r="L323" s="8" t="s">
        <v>136</v>
      </c>
      <c r="M323" s="8">
        <v>43066</v>
      </c>
      <c r="N323" s="10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  <c r="SN323" s="7"/>
      <c r="SO323" s="7"/>
      <c r="SP323" s="7"/>
      <c r="SQ323" s="7"/>
      <c r="SR323" s="7"/>
      <c r="SS323" s="7"/>
      <c r="ST323" s="7"/>
      <c r="SU323" s="7"/>
      <c r="SV323" s="7"/>
      <c r="SW323" s="7"/>
      <c r="SX323" s="7"/>
      <c r="SY323" s="7"/>
      <c r="SZ323" s="7"/>
      <c r="TA323" s="7"/>
      <c r="TB323" s="7"/>
      <c r="TC323" s="7"/>
      <c r="TD323" s="7"/>
      <c r="TE323" s="7"/>
      <c r="TF323" s="7"/>
      <c r="TG323" s="7"/>
      <c r="TH323" s="7"/>
      <c r="TI323" s="7"/>
      <c r="TJ323" s="7"/>
      <c r="TK323" s="7"/>
      <c r="TL323" s="7"/>
      <c r="TM323" s="7"/>
      <c r="TN323" s="7"/>
      <c r="TO323" s="7"/>
      <c r="TP323" s="7"/>
      <c r="TQ323" s="7"/>
      <c r="TR323" s="7"/>
      <c r="TS323" s="7"/>
      <c r="TT323" s="7"/>
      <c r="TU323" s="7"/>
      <c r="TV323" s="7"/>
      <c r="TW323" s="7"/>
      <c r="TX323" s="7"/>
      <c r="TY323" s="7"/>
      <c r="TZ323" s="7"/>
      <c r="UA323" s="7"/>
      <c r="UB323" s="7"/>
      <c r="UC323" s="7"/>
      <c r="UD323" s="7"/>
      <c r="UE323" s="7"/>
      <c r="UF323" s="7"/>
      <c r="UG323" s="7"/>
      <c r="UH323" s="7"/>
      <c r="UI323" s="7"/>
      <c r="UJ323" s="7"/>
      <c r="UK323" s="7"/>
      <c r="UL323" s="7"/>
      <c r="UM323" s="7"/>
      <c r="UN323" s="7"/>
      <c r="UO323" s="7"/>
      <c r="UP323" s="7"/>
      <c r="UQ323" s="7"/>
      <c r="UR323" s="7"/>
      <c r="US323" s="7"/>
      <c r="UT323" s="7"/>
      <c r="UU323" s="7"/>
      <c r="UV323" s="7"/>
      <c r="UW323" s="7"/>
      <c r="UX323" s="7"/>
      <c r="UY323" s="7"/>
      <c r="UZ323" s="7"/>
      <c r="VA323" s="7"/>
      <c r="VB323" s="7"/>
      <c r="VC323" s="7"/>
      <c r="VD323" s="7"/>
      <c r="VE323" s="7"/>
      <c r="VF323" s="7"/>
      <c r="VG323" s="7"/>
      <c r="VH323" s="7"/>
      <c r="VI323" s="7"/>
      <c r="VJ323" s="7"/>
      <c r="VK323" s="7"/>
      <c r="VL323" s="7"/>
      <c r="VM323" s="7"/>
      <c r="VN323" s="7"/>
      <c r="VO323" s="7"/>
      <c r="VP323" s="7"/>
      <c r="VQ323" s="7"/>
      <c r="VR323" s="7"/>
      <c r="VS323" s="7"/>
      <c r="VT323" s="7"/>
      <c r="VU323" s="7"/>
      <c r="VV323" s="7"/>
      <c r="VW323" s="7"/>
      <c r="VX323" s="7"/>
      <c r="VY323" s="7"/>
      <c r="VZ323" s="7"/>
      <c r="WA323" s="7"/>
      <c r="WB323" s="7"/>
      <c r="WC323" s="7"/>
      <c r="WD323" s="7"/>
      <c r="WE323" s="7"/>
      <c r="WF323" s="7"/>
      <c r="WG323" s="7"/>
      <c r="WH323" s="7"/>
      <c r="WI323" s="7"/>
      <c r="WJ323" s="7"/>
      <c r="WK323" s="7"/>
      <c r="WL323" s="7"/>
      <c r="WM323" s="7"/>
      <c r="WN323" s="7"/>
      <c r="WO323" s="7"/>
      <c r="WP323" s="7"/>
      <c r="WQ323" s="7"/>
      <c r="WR323" s="7"/>
      <c r="WS323" s="7"/>
      <c r="WT323" s="7"/>
      <c r="WU323" s="7"/>
      <c r="WV323" s="7"/>
      <c r="WW323" s="7"/>
      <c r="WX323" s="7"/>
      <c r="WY323" s="7"/>
      <c r="WZ323" s="7"/>
      <c r="XA323" s="7"/>
      <c r="XB323" s="7"/>
      <c r="XC323" s="7"/>
      <c r="XD323" s="7"/>
      <c r="XE323" s="7"/>
      <c r="XF323" s="7"/>
      <c r="XG323" s="7"/>
      <c r="XH323" s="7"/>
      <c r="XI323" s="7"/>
      <c r="XJ323" s="7"/>
      <c r="XK323" s="7"/>
      <c r="XL323" s="7"/>
      <c r="XM323" s="7"/>
      <c r="XN323" s="7"/>
      <c r="XO323" s="7"/>
      <c r="XP323" s="7"/>
      <c r="XQ323" s="7"/>
      <c r="XR323" s="7"/>
      <c r="XS323" s="7"/>
      <c r="XT323" s="7"/>
      <c r="XU323" s="7"/>
      <c r="XV323" s="7"/>
      <c r="XW323" s="7"/>
      <c r="XX323" s="7"/>
      <c r="XY323" s="7"/>
      <c r="XZ323" s="7"/>
      <c r="YA323" s="7"/>
      <c r="YB323" s="7"/>
      <c r="YC323" s="7"/>
      <c r="YD323" s="7"/>
      <c r="YE323" s="7"/>
      <c r="YF323" s="7"/>
      <c r="YG323" s="7"/>
      <c r="YH323" s="7"/>
      <c r="YI323" s="7"/>
      <c r="YJ323" s="7"/>
      <c r="YK323" s="7"/>
      <c r="YL323" s="7"/>
      <c r="YM323" s="7"/>
      <c r="YN323" s="7"/>
      <c r="YO323" s="7"/>
      <c r="YP323" s="7"/>
      <c r="YQ323" s="7"/>
      <c r="YR323" s="7"/>
      <c r="YS323" s="7"/>
      <c r="YT323" s="7"/>
      <c r="YU323" s="7"/>
      <c r="YV323" s="7"/>
      <c r="YW323" s="7"/>
      <c r="YX323" s="7"/>
      <c r="YY323" s="7"/>
      <c r="YZ323" s="7"/>
      <c r="ZA323" s="7"/>
      <c r="ZB323" s="7"/>
      <c r="ZC323" s="7"/>
      <c r="ZD323" s="7"/>
      <c r="ZE323" s="7"/>
      <c r="ZF323" s="7"/>
      <c r="ZG323" s="7"/>
      <c r="ZH323" s="7"/>
      <c r="ZI323" s="7"/>
      <c r="ZJ323" s="7"/>
      <c r="ZK323" s="7"/>
      <c r="ZL323" s="7"/>
      <c r="ZM323" s="7"/>
      <c r="ZN323" s="7"/>
      <c r="ZO323" s="7"/>
      <c r="ZP323" s="7"/>
      <c r="ZQ323" s="7"/>
      <c r="ZR323" s="7"/>
      <c r="ZS323" s="7"/>
      <c r="ZT323" s="7"/>
      <c r="ZU323" s="7"/>
      <c r="ZV323" s="7"/>
      <c r="ZW323" s="7"/>
      <c r="ZX323" s="7"/>
      <c r="ZY323" s="7"/>
      <c r="ZZ323" s="7"/>
      <c r="AAA323" s="7"/>
      <c r="AAB323" s="7"/>
      <c r="AAC323" s="7"/>
      <c r="AAD323" s="7"/>
      <c r="AAE323" s="7"/>
      <c r="AAF323" s="7"/>
      <c r="AAG323" s="7"/>
      <c r="AAH323" s="7"/>
      <c r="AAI323" s="7"/>
      <c r="AAJ323" s="7"/>
      <c r="AAK323" s="7"/>
      <c r="AAL323" s="7"/>
      <c r="AAM323" s="7"/>
      <c r="AAN323" s="7"/>
      <c r="AAO323" s="7"/>
      <c r="AAP323" s="7"/>
      <c r="AAQ323" s="7"/>
      <c r="AAR323" s="7"/>
      <c r="AAS323" s="7"/>
      <c r="AAT323" s="7"/>
      <c r="AAU323" s="7"/>
      <c r="AAV323" s="7"/>
      <c r="AAW323" s="7"/>
      <c r="AAX323" s="7"/>
      <c r="AAY323" s="7"/>
      <c r="AAZ323" s="7"/>
      <c r="ABA323" s="7"/>
      <c r="ABB323" s="7"/>
      <c r="ABC323" s="7"/>
      <c r="ABD323" s="7"/>
      <c r="ABE323" s="7"/>
      <c r="ABF323" s="7"/>
      <c r="ABG323" s="7"/>
      <c r="ABH323" s="7"/>
      <c r="ABI323" s="7"/>
      <c r="ABJ323" s="7"/>
      <c r="ABK323" s="7"/>
      <c r="ABL323" s="7"/>
      <c r="ABM323" s="7"/>
      <c r="ABN323" s="7"/>
      <c r="ABO323" s="7"/>
      <c r="ABP323" s="7"/>
      <c r="ABQ323" s="7"/>
      <c r="ABR323" s="7"/>
      <c r="ABS323" s="7"/>
      <c r="ABT323" s="7"/>
      <c r="ABU323" s="7"/>
      <c r="ABV323" s="7"/>
      <c r="ABW323" s="7"/>
      <c r="ABX323" s="7"/>
      <c r="ABY323" s="7"/>
      <c r="ABZ323" s="7"/>
      <c r="ACA323" s="7"/>
      <c r="ACB323" s="7"/>
      <c r="ACC323" s="7"/>
      <c r="ACD323" s="7"/>
      <c r="ACE323" s="7"/>
      <c r="ACF323" s="7"/>
      <c r="ACG323" s="7"/>
      <c r="ACH323" s="7"/>
      <c r="ACI323" s="7"/>
      <c r="ACJ323" s="7"/>
      <c r="ACK323" s="7"/>
      <c r="ACL323" s="7"/>
      <c r="ACM323" s="7"/>
      <c r="ACN323" s="7"/>
      <c r="ACO323" s="7"/>
      <c r="ACP323" s="7"/>
      <c r="ACQ323" s="7"/>
      <c r="ACR323" s="7"/>
      <c r="ACS323" s="7"/>
      <c r="ACT323" s="7"/>
      <c r="ACU323" s="7"/>
      <c r="ACV323" s="7"/>
      <c r="ACW323" s="7"/>
      <c r="ACX323" s="7"/>
      <c r="ACY323" s="7"/>
      <c r="ACZ323" s="7"/>
      <c r="ADA323" s="7"/>
      <c r="ADB323" s="7"/>
      <c r="ADC323" s="7"/>
      <c r="ADD323" s="7"/>
      <c r="ADE323" s="7"/>
      <c r="ADF323" s="7"/>
      <c r="ADG323" s="7"/>
      <c r="ADH323" s="7"/>
      <c r="ADI323" s="7"/>
      <c r="ADJ323" s="7"/>
      <c r="ADK323" s="7"/>
      <c r="ADL323" s="7"/>
      <c r="ADM323" s="7"/>
      <c r="ADN323" s="7"/>
      <c r="ADO323" s="7"/>
      <c r="ADP323" s="7"/>
      <c r="ADQ323" s="7"/>
      <c r="ADR323" s="7"/>
      <c r="ADS323" s="7"/>
      <c r="ADT323" s="7"/>
      <c r="ADU323" s="7"/>
      <c r="ADV323" s="7"/>
      <c r="ADW323" s="7"/>
      <c r="ADX323" s="7"/>
      <c r="ADY323" s="7"/>
      <c r="ADZ323" s="7"/>
      <c r="AEA323" s="7"/>
      <c r="AEB323" s="7"/>
      <c r="AEC323" s="7"/>
      <c r="AED323" s="7"/>
      <c r="AEE323" s="7"/>
      <c r="AEF323" s="7"/>
      <c r="AEG323" s="7"/>
      <c r="AEH323" s="7"/>
      <c r="AEI323" s="7"/>
      <c r="AEJ323" s="7"/>
      <c r="AEK323" s="7"/>
      <c r="AEL323" s="7"/>
      <c r="AEM323" s="7"/>
      <c r="AEN323" s="7"/>
      <c r="AEO323" s="7"/>
      <c r="AEP323" s="7"/>
      <c r="AEQ323" s="7"/>
      <c r="AER323" s="7"/>
      <c r="AES323" s="7"/>
      <c r="AET323" s="7"/>
      <c r="AEU323" s="7"/>
      <c r="AEV323" s="7"/>
      <c r="AEW323" s="7"/>
      <c r="AEX323" s="7"/>
      <c r="AEY323" s="7"/>
      <c r="AEZ323" s="7"/>
      <c r="AFA323" s="7"/>
      <c r="AFB323" s="7"/>
      <c r="AFC323" s="7"/>
      <c r="AFD323" s="7"/>
      <c r="AFE323" s="7"/>
      <c r="AFF323" s="7"/>
      <c r="AFG323" s="7"/>
      <c r="AFH323" s="7"/>
      <c r="AFI323" s="7"/>
      <c r="AFJ323" s="7"/>
      <c r="AFK323" s="7"/>
      <c r="AFL323" s="7"/>
      <c r="AFM323" s="7"/>
      <c r="AFN323" s="7"/>
      <c r="AFO323" s="7"/>
      <c r="AFP323" s="7"/>
      <c r="AFQ323" s="7"/>
      <c r="AFR323" s="7"/>
      <c r="AFS323" s="7"/>
      <c r="AFT323" s="7"/>
      <c r="AFU323" s="7"/>
      <c r="AFV323" s="7"/>
      <c r="AFW323" s="7"/>
      <c r="AFX323" s="7"/>
      <c r="AFY323" s="7"/>
      <c r="AFZ323" s="7"/>
      <c r="AGA323" s="7"/>
      <c r="AGB323" s="7"/>
      <c r="AGC323" s="7"/>
      <c r="AGD323" s="7"/>
      <c r="AGE323" s="7"/>
      <c r="AGF323" s="7"/>
      <c r="AGG323" s="7"/>
      <c r="AGH323" s="7"/>
      <c r="AGI323" s="7"/>
      <c r="AGJ323" s="7"/>
      <c r="AGK323" s="7"/>
      <c r="AGL323" s="7"/>
      <c r="AGM323" s="7"/>
      <c r="AGN323" s="7"/>
      <c r="AGO323" s="7"/>
      <c r="AGP323" s="7"/>
      <c r="AGQ323" s="7"/>
      <c r="AGR323" s="7"/>
      <c r="AGS323" s="7"/>
      <c r="AGT323" s="7"/>
      <c r="AGU323" s="7"/>
      <c r="AGV323" s="7"/>
      <c r="AGW323" s="7"/>
      <c r="AGX323" s="7"/>
      <c r="AGY323" s="7"/>
      <c r="AGZ323" s="7"/>
      <c r="AHA323" s="7"/>
      <c r="AHB323" s="7"/>
      <c r="AHC323" s="7"/>
      <c r="AHD323" s="7"/>
      <c r="AHE323" s="7"/>
      <c r="AHF323" s="7"/>
      <c r="AHG323" s="7"/>
      <c r="AHH323" s="7"/>
      <c r="AHI323" s="7"/>
      <c r="AHJ323" s="7"/>
      <c r="AHK323" s="7"/>
      <c r="AHL323" s="7"/>
      <c r="AHM323" s="7"/>
      <c r="AHN323" s="7"/>
      <c r="AHO323" s="7"/>
      <c r="AHP323" s="7"/>
      <c r="AHQ323" s="7"/>
      <c r="AHR323" s="7"/>
      <c r="AHS323" s="7"/>
      <c r="AHT323" s="7"/>
      <c r="AHU323" s="7"/>
      <c r="AHV323" s="7"/>
      <c r="AHW323" s="7"/>
      <c r="AHX323" s="7"/>
      <c r="AHY323" s="7"/>
      <c r="AHZ323" s="7"/>
      <c r="AIA323" s="7"/>
      <c r="AIB323" s="7"/>
      <c r="AIC323" s="7"/>
      <c r="AID323" s="7"/>
      <c r="AIE323" s="7"/>
      <c r="AIF323" s="7"/>
      <c r="AIG323" s="7"/>
      <c r="AIH323" s="7"/>
      <c r="AII323" s="7"/>
      <c r="AIJ323" s="7"/>
      <c r="AIK323" s="7"/>
      <c r="AIL323" s="7"/>
      <c r="AIM323" s="7"/>
      <c r="AIN323" s="7"/>
      <c r="AIO323" s="7"/>
      <c r="AIP323" s="7"/>
      <c r="AIQ323" s="7"/>
      <c r="AIR323" s="7"/>
      <c r="AIS323" s="7"/>
      <c r="AIT323" s="7"/>
      <c r="AIU323" s="7"/>
      <c r="AIV323" s="7"/>
      <c r="AIW323" s="7"/>
      <c r="AIX323" s="7"/>
      <c r="AIY323" s="7"/>
      <c r="AIZ323" s="7"/>
      <c r="AJA323" s="7"/>
      <c r="AJB323" s="7"/>
      <c r="AJC323" s="7"/>
      <c r="AJD323" s="7"/>
      <c r="AJE323" s="7"/>
      <c r="AJF323" s="7"/>
      <c r="AJG323" s="7"/>
      <c r="AJH323" s="7"/>
      <c r="AJI323" s="7"/>
      <c r="AJJ323" s="7"/>
      <c r="AJK323" s="7"/>
      <c r="AJL323" s="7"/>
      <c r="AJM323" s="7"/>
      <c r="AJN323" s="7"/>
      <c r="AJO323" s="7"/>
      <c r="AJP323" s="7"/>
      <c r="AJQ323" s="7"/>
      <c r="AJR323" s="7"/>
      <c r="AJS323" s="7"/>
      <c r="AJT323" s="7"/>
      <c r="AJU323" s="7"/>
      <c r="AJV323" s="7"/>
      <c r="AJW323" s="7"/>
      <c r="AJX323" s="7"/>
      <c r="AJY323" s="7"/>
      <c r="AJZ323" s="7"/>
      <c r="AKA323" s="7"/>
      <c r="AKB323" s="7"/>
      <c r="AKC323" s="7"/>
      <c r="AKD323" s="7"/>
      <c r="AKE323" s="7"/>
      <c r="AKF323" s="7"/>
      <c r="AKG323" s="7"/>
      <c r="AKH323" s="7"/>
      <c r="AKI323" s="7"/>
      <c r="AKJ323" s="7"/>
      <c r="AKK323" s="7"/>
      <c r="AKL323" s="7"/>
      <c r="AKM323" s="7"/>
      <c r="AKN323" s="7"/>
      <c r="AKO323" s="7"/>
      <c r="AKP323" s="7"/>
      <c r="AKQ323" s="7"/>
      <c r="AKR323" s="7"/>
      <c r="AKS323" s="7"/>
      <c r="AKT323" s="7"/>
      <c r="AKU323" s="7"/>
      <c r="AKV323" s="7"/>
      <c r="AKW323" s="7"/>
      <c r="AKX323" s="7"/>
      <c r="AKY323" s="7"/>
      <c r="AKZ323" s="7"/>
      <c r="ALA323" s="7"/>
      <c r="ALB323" s="7"/>
      <c r="ALC323" s="7"/>
      <c r="ALD323" s="7"/>
      <c r="ALE323" s="7"/>
      <c r="ALF323" s="7"/>
      <c r="ALG323" s="7"/>
      <c r="ALH323" s="7"/>
      <c r="ALI323" s="7"/>
      <c r="ALJ323" s="7"/>
      <c r="ALK323" s="7"/>
      <c r="ALL323" s="7"/>
      <c r="ALM323" s="7"/>
      <c r="ALN323" s="7"/>
      <c r="ALO323" s="7"/>
      <c r="ALP323" s="7"/>
      <c r="ALQ323" s="7"/>
      <c r="ALR323" s="7"/>
      <c r="ALS323" s="7"/>
      <c r="ALT323" s="7"/>
      <c r="ALU323" s="7"/>
      <c r="ALV323" s="7"/>
      <c r="ALW323" s="7"/>
      <c r="ALX323" s="7"/>
      <c r="ALY323" s="7"/>
      <c r="ALZ323" s="7"/>
      <c r="AMA323" s="7"/>
      <c r="AMB323" s="7"/>
      <c r="AMC323" s="7"/>
      <c r="AMD323" s="7"/>
      <c r="AME323" s="7"/>
      <c r="AMF323" s="7"/>
      <c r="AMG323" s="7"/>
      <c r="AMH323" s="7"/>
      <c r="AMI323" s="7"/>
      <c r="AMJ323" s="7"/>
      <c r="AMK323" s="7"/>
      <c r="AML323" s="7"/>
      <c r="AMM323" s="7"/>
      <c r="AMN323" s="7"/>
      <c r="AMO323" s="7"/>
      <c r="AMP323" s="7"/>
      <c r="AMQ323" s="7"/>
      <c r="AMR323" s="7"/>
      <c r="AMS323" s="7"/>
      <c r="AMT323" s="7"/>
      <c r="AMU323" s="7"/>
      <c r="AMV323" s="7"/>
      <c r="AMW323" s="7"/>
      <c r="AMX323" s="7"/>
      <c r="AMY323" s="7"/>
      <c r="AMZ323" s="7"/>
      <c r="ANA323" s="7"/>
      <c r="ANB323" s="7"/>
      <c r="ANC323" s="7"/>
      <c r="AND323" s="7"/>
      <c r="ANE323" s="7"/>
      <c r="ANF323" s="7"/>
      <c r="ANG323" s="7"/>
      <c r="ANH323" s="7"/>
      <c r="ANI323" s="7"/>
      <c r="ANJ323" s="7"/>
      <c r="ANK323" s="7"/>
      <c r="ANL323" s="7"/>
      <c r="ANM323" s="7"/>
      <c r="ANN323" s="7"/>
      <c r="ANO323" s="7"/>
      <c r="ANP323" s="7"/>
      <c r="ANQ323" s="7"/>
      <c r="ANR323" s="7"/>
      <c r="ANS323" s="7"/>
      <c r="ANT323" s="7"/>
      <c r="ANU323" s="7"/>
      <c r="ANV323" s="7"/>
      <c r="ANW323" s="7"/>
      <c r="ANX323" s="7"/>
      <c r="ANY323" s="7"/>
      <c r="ANZ323" s="7"/>
      <c r="AOA323" s="7"/>
      <c r="AOB323" s="7"/>
      <c r="AOC323" s="7"/>
      <c r="AOD323" s="7"/>
      <c r="AOE323" s="7"/>
      <c r="AOF323" s="7"/>
      <c r="AOG323" s="7"/>
      <c r="AOH323" s="7"/>
      <c r="AOI323" s="7"/>
      <c r="AOJ323" s="7"/>
      <c r="AOK323" s="7"/>
      <c r="AOL323" s="7"/>
      <c r="AOM323" s="7"/>
      <c r="AON323" s="7"/>
      <c r="AOO323" s="7"/>
      <c r="AOP323" s="7"/>
      <c r="AOQ323" s="7"/>
      <c r="AOR323" s="7"/>
      <c r="AOS323" s="7"/>
      <c r="AOT323" s="7"/>
      <c r="AOU323" s="7"/>
      <c r="AOV323" s="7"/>
      <c r="AOW323" s="7"/>
      <c r="AOX323" s="7"/>
      <c r="AOY323" s="7"/>
      <c r="AOZ323" s="7"/>
      <c r="APA323" s="7"/>
      <c r="APB323" s="7"/>
      <c r="APC323" s="7"/>
      <c r="APD323" s="7"/>
      <c r="APE323" s="7"/>
      <c r="APF323" s="7"/>
      <c r="APG323" s="7"/>
      <c r="APH323" s="7"/>
      <c r="API323" s="7"/>
      <c r="APJ323" s="7"/>
      <c r="APK323" s="7"/>
      <c r="APL323" s="7"/>
      <c r="APM323" s="7"/>
      <c r="APN323" s="7"/>
      <c r="APO323" s="7"/>
      <c r="APP323" s="7"/>
      <c r="APQ323" s="7"/>
      <c r="APR323" s="7"/>
      <c r="APS323" s="7"/>
      <c r="APT323" s="7"/>
      <c r="APU323" s="7"/>
      <c r="APV323" s="7"/>
      <c r="APW323" s="7"/>
      <c r="APX323" s="7"/>
      <c r="APY323" s="7"/>
      <c r="APZ323" s="7"/>
      <c r="AQA323" s="7"/>
      <c r="AQB323" s="7"/>
      <c r="AQC323" s="7"/>
      <c r="AQD323" s="7"/>
      <c r="AQE323" s="7"/>
      <c r="AQF323" s="7"/>
      <c r="AQG323" s="7"/>
      <c r="AQH323" s="7"/>
      <c r="AQI323" s="7"/>
      <c r="AQJ323" s="7"/>
      <c r="AQK323" s="7"/>
      <c r="AQL323" s="7"/>
      <c r="AQM323" s="7"/>
      <c r="AQN323" s="7"/>
      <c r="AQO323" s="7"/>
      <c r="AQP323" s="7"/>
      <c r="AQQ323" s="7"/>
      <c r="AQR323" s="7"/>
      <c r="AQS323" s="7"/>
      <c r="AQT323" s="7"/>
      <c r="AQU323" s="7"/>
      <c r="AQV323" s="7"/>
      <c r="AQW323" s="7"/>
      <c r="AQX323" s="7"/>
      <c r="AQY323" s="7"/>
      <c r="AQZ323" s="7"/>
      <c r="ARA323" s="7"/>
      <c r="ARB323" s="7"/>
      <c r="ARC323" s="7"/>
      <c r="ARD323" s="7"/>
      <c r="ARE323" s="7"/>
      <c r="ARF323" s="7"/>
      <c r="ARG323" s="7"/>
      <c r="ARH323" s="7"/>
      <c r="ARI323" s="7"/>
      <c r="ARJ323" s="7"/>
      <c r="ARK323" s="7"/>
      <c r="ARL323" s="7"/>
      <c r="ARM323" s="7"/>
      <c r="ARN323" s="7"/>
      <c r="ARO323" s="7"/>
      <c r="ARP323" s="7"/>
      <c r="ARQ323" s="7"/>
      <c r="ARR323" s="7"/>
      <c r="ARS323" s="7"/>
      <c r="ART323" s="7"/>
      <c r="ARU323" s="7"/>
      <c r="ARV323" s="7"/>
      <c r="ARW323" s="7"/>
      <c r="ARX323" s="7"/>
      <c r="ARY323" s="7"/>
      <c r="ARZ323" s="7"/>
      <c r="ASA323" s="7"/>
      <c r="ASB323" s="7"/>
      <c r="ASC323" s="7"/>
      <c r="ASD323" s="7"/>
      <c r="ASE323" s="7"/>
      <c r="ASF323" s="7"/>
      <c r="ASG323" s="7"/>
      <c r="ASH323" s="7"/>
      <c r="ASI323" s="7"/>
      <c r="ASJ323" s="7"/>
      <c r="ASK323" s="7"/>
      <c r="ASL323" s="7"/>
      <c r="ASM323" s="7"/>
      <c r="ASN323" s="7"/>
      <c r="ASO323" s="7"/>
      <c r="ASP323" s="7"/>
      <c r="ASQ323" s="7"/>
      <c r="ASR323" s="7"/>
      <c r="ASS323" s="7"/>
      <c r="AST323" s="7"/>
      <c r="ASU323" s="7"/>
      <c r="ASV323" s="7"/>
      <c r="ASW323" s="7"/>
      <c r="ASX323" s="7"/>
      <c r="ASY323" s="7"/>
      <c r="ASZ323" s="7"/>
      <c r="ATA323" s="7"/>
      <c r="ATB323" s="7"/>
      <c r="ATC323" s="7"/>
      <c r="ATD323" s="7"/>
      <c r="ATE323" s="7"/>
      <c r="ATF323" s="7"/>
      <c r="ATG323" s="7"/>
      <c r="ATH323" s="7"/>
      <c r="ATI323" s="7"/>
      <c r="ATJ323" s="7"/>
      <c r="ATK323" s="7"/>
      <c r="ATL323" s="7"/>
      <c r="ATM323" s="7"/>
      <c r="ATN323" s="7"/>
      <c r="ATO323" s="7"/>
      <c r="ATP323" s="7"/>
      <c r="ATQ323" s="7"/>
      <c r="ATR323" s="7"/>
      <c r="ATS323" s="7"/>
      <c r="ATT323" s="7"/>
      <c r="ATU323" s="7"/>
      <c r="ATV323" s="7"/>
      <c r="ATW323" s="7"/>
      <c r="ATX323" s="7"/>
      <c r="ATY323" s="7"/>
      <c r="ATZ323" s="7"/>
      <c r="AUA323" s="7"/>
      <c r="AUB323" s="7"/>
      <c r="AUC323" s="7"/>
      <c r="AUD323" s="7"/>
      <c r="AUE323" s="7"/>
      <c r="AUF323" s="7"/>
      <c r="AUG323" s="7"/>
      <c r="AUH323" s="7"/>
      <c r="AUI323" s="7"/>
      <c r="AUJ323" s="7"/>
      <c r="AUK323" s="7"/>
      <c r="AUL323" s="7"/>
      <c r="AUM323" s="7"/>
      <c r="AUN323" s="7"/>
      <c r="AUO323" s="7"/>
      <c r="AUP323" s="7"/>
      <c r="AUQ323" s="7"/>
      <c r="AUR323" s="7"/>
      <c r="AUS323" s="7"/>
      <c r="AUT323" s="7"/>
      <c r="AUU323" s="7"/>
      <c r="AUV323" s="7"/>
      <c r="AUW323" s="7"/>
      <c r="AUX323" s="7"/>
      <c r="AUY323" s="7"/>
      <c r="AUZ323" s="7"/>
      <c r="AVA323" s="7"/>
      <c r="AVB323" s="7"/>
      <c r="AVC323" s="7"/>
      <c r="AVD323" s="7"/>
      <c r="AVE323" s="7"/>
      <c r="AVF323" s="7"/>
      <c r="AVG323" s="7"/>
      <c r="AVH323" s="7"/>
      <c r="AVI323" s="7"/>
      <c r="AVJ323" s="7"/>
      <c r="AVK323" s="7"/>
      <c r="AVL323" s="7"/>
      <c r="AVM323" s="7"/>
      <c r="AVN323" s="7"/>
      <c r="AVO323" s="7"/>
      <c r="AVP323" s="7"/>
      <c r="AVQ323" s="7"/>
      <c r="AVR323" s="7"/>
      <c r="AVS323" s="7"/>
      <c r="AVT323" s="7"/>
      <c r="AVU323" s="7"/>
      <c r="AVV323" s="7"/>
      <c r="AVW323" s="7"/>
      <c r="AVX323" s="7"/>
      <c r="AVY323" s="7"/>
      <c r="AVZ323" s="7"/>
      <c r="AWA323" s="7"/>
      <c r="AWB323" s="7"/>
      <c r="AWC323" s="7"/>
      <c r="AWD323" s="7"/>
      <c r="AWE323" s="7"/>
      <c r="AWF323" s="7"/>
      <c r="AWG323" s="7"/>
      <c r="AWH323" s="7"/>
      <c r="AWI323" s="7"/>
      <c r="AWJ323" s="7"/>
      <c r="AWK323" s="7"/>
      <c r="AWL323" s="7"/>
      <c r="AWM323" s="7"/>
      <c r="AWN323" s="7"/>
      <c r="AWO323" s="7"/>
      <c r="AWP323" s="7"/>
      <c r="AWQ323" s="7"/>
      <c r="AWR323" s="7"/>
      <c r="AWS323" s="7"/>
      <c r="AWT323" s="7"/>
      <c r="AWU323" s="7"/>
      <c r="AWV323" s="7"/>
      <c r="AWW323" s="7"/>
      <c r="AWX323" s="7"/>
      <c r="AWY323" s="7"/>
      <c r="AWZ323" s="7"/>
      <c r="AXA323" s="7"/>
      <c r="AXB323" s="7"/>
      <c r="AXC323" s="7"/>
      <c r="AXD323" s="7"/>
      <c r="AXE323" s="7"/>
      <c r="AXF323" s="7"/>
      <c r="AXG323" s="7"/>
      <c r="AXH323" s="7"/>
      <c r="AXI323" s="7"/>
      <c r="AXJ323" s="7"/>
      <c r="AXK323" s="7"/>
      <c r="AXL323" s="7"/>
      <c r="AXM323" s="7"/>
      <c r="AXN323" s="7"/>
      <c r="AXO323" s="7"/>
      <c r="AXP323" s="7"/>
      <c r="AXQ323" s="7"/>
      <c r="AXR323" s="7"/>
      <c r="AXS323" s="7"/>
      <c r="AXT323" s="7"/>
      <c r="AXU323" s="7"/>
      <c r="AXV323" s="7"/>
      <c r="AXW323" s="7"/>
      <c r="AXX323" s="7"/>
      <c r="AXY323" s="7"/>
      <c r="AXZ323" s="7"/>
      <c r="AYA323" s="7"/>
      <c r="AYB323" s="7"/>
      <c r="AYC323" s="7"/>
      <c r="AYD323" s="7"/>
      <c r="AYE323" s="7"/>
      <c r="AYF323" s="7"/>
      <c r="AYG323" s="7"/>
      <c r="AYH323" s="7"/>
      <c r="AYI323" s="7"/>
      <c r="AYJ323" s="7"/>
      <c r="AYK323" s="7"/>
      <c r="AYL323" s="7"/>
      <c r="AYM323" s="7"/>
      <c r="AYN323" s="7"/>
      <c r="AYO323" s="7"/>
      <c r="AYP323" s="7"/>
      <c r="AYQ323" s="7"/>
      <c r="AYR323" s="7"/>
      <c r="AYS323" s="7"/>
      <c r="AYT323" s="7"/>
      <c r="AYU323" s="7"/>
      <c r="AYV323" s="7"/>
      <c r="AYW323" s="7"/>
      <c r="AYX323" s="7"/>
      <c r="AYY323" s="7"/>
      <c r="AYZ323" s="7"/>
      <c r="AZA323" s="7"/>
      <c r="AZB323" s="7"/>
      <c r="AZC323" s="7"/>
      <c r="AZD323" s="7"/>
      <c r="AZE323" s="7"/>
      <c r="AZF323" s="7"/>
      <c r="AZG323" s="7"/>
      <c r="AZH323" s="7"/>
      <c r="AZI323" s="7"/>
      <c r="AZJ323" s="7"/>
      <c r="AZK323" s="7"/>
      <c r="AZL323" s="7"/>
      <c r="AZM323" s="7"/>
      <c r="AZN323" s="7"/>
      <c r="AZO323" s="7"/>
      <c r="AZP323" s="7"/>
      <c r="AZQ323" s="7"/>
      <c r="AZR323" s="7"/>
      <c r="AZS323" s="7"/>
      <c r="AZT323" s="7"/>
      <c r="AZU323" s="7"/>
      <c r="AZV323" s="7"/>
      <c r="AZW323" s="7"/>
      <c r="AZX323" s="7"/>
      <c r="AZY323" s="7"/>
      <c r="AZZ323" s="7"/>
      <c r="BAA323" s="7"/>
      <c r="BAB323" s="7"/>
      <c r="BAC323" s="7"/>
      <c r="BAD323" s="7"/>
      <c r="BAE323" s="7"/>
      <c r="BAF323" s="7"/>
      <c r="BAG323" s="7"/>
      <c r="BAH323" s="7"/>
      <c r="BAI323" s="7"/>
      <c r="BAJ323" s="7"/>
      <c r="BAK323" s="7"/>
      <c r="BAL323" s="7"/>
      <c r="BAM323" s="7"/>
      <c r="BAN323" s="7"/>
      <c r="BAO323" s="7"/>
      <c r="BAP323" s="7"/>
      <c r="BAQ323" s="7"/>
      <c r="BAR323" s="7"/>
      <c r="BAS323" s="7"/>
      <c r="BAT323" s="7"/>
      <c r="BAU323" s="7"/>
      <c r="BAV323" s="7"/>
      <c r="BAW323" s="7"/>
      <c r="BAX323" s="7"/>
      <c r="BAY323" s="7"/>
      <c r="BAZ323" s="7"/>
      <c r="BBA323" s="7"/>
      <c r="BBB323" s="7"/>
      <c r="BBC323" s="7"/>
      <c r="BBD323" s="7"/>
      <c r="BBE323" s="7"/>
      <c r="BBF323" s="7"/>
      <c r="BBG323" s="7"/>
      <c r="BBH323" s="7"/>
      <c r="BBI323" s="7"/>
      <c r="BBJ323" s="7"/>
      <c r="BBK323" s="7"/>
      <c r="BBL323" s="7"/>
      <c r="BBM323" s="7"/>
      <c r="BBN323" s="7"/>
      <c r="BBO323" s="7"/>
      <c r="BBP323" s="7"/>
      <c r="BBQ323" s="7"/>
      <c r="BBR323" s="7"/>
      <c r="BBS323" s="7"/>
      <c r="BBT323" s="7"/>
      <c r="BBU323" s="7"/>
      <c r="BBV323" s="7"/>
      <c r="BBW323" s="7"/>
      <c r="BBX323" s="7"/>
      <c r="BBY323" s="7"/>
      <c r="BBZ323" s="7"/>
      <c r="BCA323" s="7"/>
      <c r="BCB323" s="7"/>
      <c r="BCC323" s="7"/>
      <c r="BCD323" s="7"/>
      <c r="BCE323" s="7"/>
      <c r="BCF323" s="7"/>
      <c r="BCG323" s="7"/>
      <c r="BCH323" s="7"/>
      <c r="BCI323" s="7"/>
      <c r="BCJ323" s="7"/>
      <c r="BCK323" s="7"/>
      <c r="BCL323" s="7"/>
      <c r="BCM323" s="7"/>
      <c r="BCN323" s="7"/>
      <c r="BCO323" s="7"/>
      <c r="BCP323" s="7"/>
      <c r="BCQ323" s="7"/>
      <c r="BCR323" s="7"/>
      <c r="BCS323" s="7"/>
      <c r="BCT323" s="7"/>
      <c r="BCU323" s="7"/>
      <c r="BCV323" s="7"/>
      <c r="BCW323" s="7"/>
      <c r="BCX323" s="7"/>
      <c r="BCY323" s="7"/>
      <c r="BCZ323" s="7"/>
      <c r="BDA323" s="7"/>
      <c r="BDB323" s="7"/>
      <c r="BDC323" s="7"/>
      <c r="BDD323" s="7"/>
      <c r="BDE323" s="7"/>
      <c r="BDF323" s="7"/>
      <c r="BDG323" s="7"/>
      <c r="BDH323" s="7"/>
      <c r="BDI323" s="7"/>
      <c r="BDJ323" s="7"/>
      <c r="BDK323" s="7"/>
      <c r="BDL323" s="7"/>
      <c r="BDM323" s="7"/>
      <c r="BDN323" s="7"/>
      <c r="BDO323" s="7"/>
      <c r="BDP323" s="7"/>
      <c r="BDQ323" s="7"/>
      <c r="BDR323" s="7"/>
      <c r="BDS323" s="7"/>
      <c r="BDT323" s="7"/>
      <c r="BDU323" s="7"/>
      <c r="BDV323" s="7"/>
      <c r="BDW323" s="7"/>
      <c r="BDX323" s="7"/>
      <c r="BDY323" s="7"/>
      <c r="BDZ323" s="7"/>
      <c r="BEA323" s="7"/>
      <c r="BEB323" s="7"/>
      <c r="BEC323" s="7"/>
      <c r="BED323" s="7"/>
      <c r="BEE323" s="7"/>
      <c r="BEF323" s="7"/>
      <c r="BEG323" s="7"/>
      <c r="BEH323" s="7"/>
      <c r="BEI323" s="7"/>
      <c r="BEJ323" s="7"/>
      <c r="BEK323" s="7"/>
      <c r="BEL323" s="7"/>
      <c r="BEM323" s="7"/>
      <c r="BEN323" s="7"/>
      <c r="BEO323" s="7"/>
      <c r="BEP323" s="7"/>
      <c r="BEQ323" s="7"/>
      <c r="BER323" s="7"/>
      <c r="BES323" s="7"/>
      <c r="BET323" s="7"/>
      <c r="BEU323" s="7"/>
      <c r="BEV323" s="7"/>
      <c r="BEW323" s="7"/>
      <c r="BEX323" s="7"/>
      <c r="BEY323" s="7"/>
      <c r="BEZ323" s="7"/>
      <c r="BFA323" s="7"/>
      <c r="BFB323" s="7"/>
      <c r="BFC323" s="7"/>
      <c r="BFD323" s="7"/>
      <c r="BFE323" s="7"/>
      <c r="BFF323" s="7"/>
      <c r="BFG323" s="7"/>
      <c r="BFH323" s="7"/>
      <c r="BFI323" s="7"/>
      <c r="BFJ323" s="7"/>
      <c r="BFK323" s="7"/>
      <c r="BFL323" s="7"/>
      <c r="BFM323" s="7"/>
      <c r="BFN323" s="7"/>
      <c r="BFO323" s="7"/>
      <c r="BFP323" s="7"/>
      <c r="BFQ323" s="7"/>
      <c r="BFR323" s="7"/>
      <c r="BFS323" s="7"/>
      <c r="BFT323" s="7"/>
      <c r="BFU323" s="7"/>
      <c r="BFV323" s="7"/>
      <c r="BFW323" s="7"/>
      <c r="BFX323" s="7"/>
      <c r="BFY323" s="7"/>
      <c r="BFZ323" s="7"/>
      <c r="BGA323" s="7"/>
      <c r="BGB323" s="7"/>
      <c r="BGC323" s="7"/>
      <c r="BGD323" s="7"/>
      <c r="BGE323" s="7"/>
      <c r="BGF323" s="7"/>
      <c r="BGG323" s="7"/>
      <c r="BGH323" s="7"/>
      <c r="BGI323" s="7"/>
      <c r="BGJ323" s="7"/>
      <c r="BGK323" s="7"/>
      <c r="BGL323" s="7"/>
      <c r="BGM323" s="7"/>
      <c r="BGN323" s="7"/>
      <c r="BGO323" s="7"/>
      <c r="BGP323" s="7"/>
      <c r="BGQ323" s="7"/>
      <c r="BGR323" s="7"/>
      <c r="BGS323" s="7"/>
      <c r="BGT323" s="7"/>
      <c r="BGU323" s="7"/>
      <c r="BGV323" s="7"/>
      <c r="BGW323" s="7"/>
      <c r="BGX323" s="7"/>
      <c r="BGY323" s="7"/>
      <c r="BGZ323" s="7"/>
      <c r="BHA323" s="7"/>
      <c r="BHB323" s="7"/>
      <c r="BHC323" s="7"/>
      <c r="BHD323" s="7"/>
      <c r="BHE323" s="7"/>
      <c r="BHF323" s="7"/>
      <c r="BHG323" s="7"/>
      <c r="BHH323" s="7"/>
      <c r="BHI323" s="7"/>
      <c r="BHJ323" s="7"/>
      <c r="BHK323" s="7"/>
      <c r="BHL323" s="7"/>
      <c r="BHM323" s="7"/>
      <c r="BHN323" s="7"/>
      <c r="BHO323" s="7"/>
      <c r="BHP323" s="7"/>
      <c r="BHQ323" s="7"/>
      <c r="BHR323" s="7"/>
      <c r="BHS323" s="7"/>
      <c r="BHT323" s="7"/>
      <c r="BHU323" s="7"/>
      <c r="BHV323" s="7"/>
      <c r="BHW323" s="7"/>
      <c r="BHX323" s="7"/>
      <c r="BHY323" s="7"/>
      <c r="BHZ323" s="7"/>
      <c r="BIA323" s="7"/>
      <c r="BIB323" s="7"/>
      <c r="BIC323" s="7"/>
      <c r="BID323" s="7"/>
      <c r="BIE323" s="7"/>
      <c r="BIF323" s="7"/>
      <c r="BIG323" s="7"/>
      <c r="BIH323" s="7"/>
      <c r="BII323" s="7"/>
      <c r="BIJ323" s="7"/>
      <c r="BIK323" s="7"/>
      <c r="BIL323" s="7"/>
      <c r="BIM323" s="7"/>
      <c r="BIN323" s="7"/>
      <c r="BIO323" s="7"/>
      <c r="BIP323" s="7"/>
      <c r="BIQ323" s="7"/>
      <c r="BIR323" s="7"/>
      <c r="BIS323" s="7"/>
      <c r="BIT323" s="7"/>
      <c r="BIU323" s="7"/>
      <c r="BIV323" s="7"/>
      <c r="BIW323" s="7"/>
      <c r="BIX323" s="7"/>
      <c r="BIY323" s="7"/>
      <c r="BIZ323" s="7"/>
      <c r="BJA323" s="7"/>
      <c r="BJB323" s="7"/>
      <c r="BJC323" s="7"/>
      <c r="BJD323" s="7"/>
      <c r="BJE323" s="7"/>
      <c r="BJF323" s="7"/>
      <c r="BJG323" s="7"/>
      <c r="BJH323" s="7"/>
      <c r="BJI323" s="7"/>
      <c r="BJJ323" s="7"/>
      <c r="BJK323" s="7"/>
      <c r="BJL323" s="7"/>
      <c r="BJM323" s="7"/>
      <c r="BJN323" s="7"/>
      <c r="BJO323" s="7"/>
      <c r="BJP323" s="7"/>
      <c r="BJQ323" s="7"/>
      <c r="BJR323" s="7"/>
      <c r="BJS323" s="7"/>
      <c r="BJT323" s="7"/>
      <c r="BJU323" s="7"/>
      <c r="BJV323" s="7"/>
      <c r="BJW323" s="7"/>
      <c r="BJX323" s="7"/>
      <c r="BJY323" s="7"/>
      <c r="BJZ323" s="7"/>
      <c r="BKA323" s="7"/>
      <c r="BKB323" s="7"/>
      <c r="BKC323" s="7"/>
      <c r="BKD323" s="7"/>
      <c r="BKE323" s="7"/>
      <c r="BKF323" s="7"/>
      <c r="BKG323" s="7"/>
      <c r="BKH323" s="7"/>
      <c r="BKI323" s="7"/>
      <c r="BKJ323" s="7"/>
      <c r="BKK323" s="7"/>
      <c r="BKL323" s="7"/>
      <c r="BKM323" s="7"/>
      <c r="BKN323" s="7"/>
      <c r="BKO323" s="7"/>
      <c r="BKP323" s="7"/>
      <c r="BKQ323" s="7"/>
      <c r="BKR323" s="7"/>
      <c r="BKS323" s="7"/>
      <c r="BKT323" s="7"/>
      <c r="BKU323" s="7"/>
      <c r="BKV323" s="7"/>
      <c r="BKW323" s="7"/>
      <c r="BKX323" s="7"/>
      <c r="BKY323" s="7"/>
      <c r="BKZ323" s="7"/>
      <c r="BLA323" s="7"/>
      <c r="BLB323" s="7"/>
      <c r="BLC323" s="7"/>
      <c r="BLD323" s="7"/>
      <c r="BLE323" s="7"/>
      <c r="BLF323" s="7"/>
      <c r="BLG323" s="7"/>
      <c r="BLH323" s="7"/>
      <c r="BLI323" s="7"/>
      <c r="BLJ323" s="7"/>
      <c r="BLK323" s="7"/>
      <c r="BLL323" s="7"/>
      <c r="BLM323" s="7"/>
      <c r="BLN323" s="7"/>
      <c r="BLO323" s="7"/>
      <c r="BLP323" s="7"/>
      <c r="BLQ323" s="7"/>
      <c r="BLR323" s="7"/>
      <c r="BLS323" s="7"/>
      <c r="BLT323" s="7"/>
      <c r="BLU323" s="7"/>
      <c r="BLV323" s="7"/>
      <c r="BLW323" s="7"/>
      <c r="BLX323" s="7"/>
      <c r="BLY323" s="7"/>
      <c r="BLZ323" s="7"/>
      <c r="BMA323" s="7"/>
      <c r="BMB323" s="7"/>
      <c r="BMC323" s="7"/>
      <c r="BMD323" s="7"/>
      <c r="BME323" s="7"/>
      <c r="BMF323" s="7"/>
      <c r="BMG323" s="7"/>
      <c r="BMH323" s="7"/>
      <c r="BMI323" s="7"/>
      <c r="BMJ323" s="7"/>
      <c r="BMK323" s="7"/>
      <c r="BML323" s="7"/>
      <c r="BMM323" s="7"/>
      <c r="BMN323" s="7"/>
      <c r="BMO323" s="7"/>
      <c r="BMP323" s="7"/>
      <c r="BMQ323" s="7"/>
      <c r="BMR323" s="7"/>
      <c r="BMS323" s="7"/>
      <c r="BMT323" s="7"/>
      <c r="BMU323" s="7"/>
      <c r="BMV323" s="7"/>
      <c r="BMW323" s="7"/>
      <c r="BMX323" s="7"/>
      <c r="BMY323" s="7"/>
      <c r="BMZ323" s="7"/>
      <c r="BNA323" s="7"/>
      <c r="BNB323" s="7"/>
      <c r="BNC323" s="7"/>
      <c r="BND323" s="7"/>
      <c r="BNE323" s="7"/>
      <c r="BNF323" s="7"/>
      <c r="BNG323" s="7"/>
      <c r="BNH323" s="7"/>
      <c r="BNI323" s="7"/>
      <c r="BNJ323" s="7"/>
      <c r="BNK323" s="7"/>
      <c r="BNL323" s="7"/>
      <c r="BNM323" s="7"/>
      <c r="BNN323" s="7"/>
      <c r="BNO323" s="7"/>
      <c r="BNP323" s="7"/>
      <c r="BNQ323" s="7"/>
      <c r="BNR323" s="7"/>
      <c r="BNS323" s="7"/>
      <c r="BNT323" s="7"/>
      <c r="BNU323" s="7"/>
      <c r="BNV323" s="7"/>
      <c r="BNW323" s="7"/>
      <c r="BNX323" s="7"/>
      <c r="BNY323" s="7"/>
      <c r="BNZ323" s="7"/>
      <c r="BOA323" s="7"/>
      <c r="BOB323" s="7"/>
      <c r="BOC323" s="7"/>
      <c r="BOD323" s="7"/>
      <c r="BOE323" s="7"/>
      <c r="BOF323" s="7"/>
      <c r="BOG323" s="7"/>
      <c r="BOH323" s="7"/>
      <c r="BOI323" s="7"/>
      <c r="BOJ323" s="7"/>
      <c r="BOK323" s="7"/>
      <c r="BOL323" s="7"/>
      <c r="BOM323" s="7"/>
      <c r="BON323" s="7"/>
      <c r="BOO323" s="7"/>
      <c r="BOP323" s="7"/>
      <c r="BOQ323" s="7"/>
      <c r="BOR323" s="7"/>
      <c r="BOS323" s="7"/>
      <c r="BOT323" s="7"/>
      <c r="BOU323" s="7"/>
      <c r="BOV323" s="7"/>
      <c r="BOW323" s="7"/>
      <c r="BOX323" s="7"/>
      <c r="BOY323" s="7"/>
      <c r="BOZ323" s="7"/>
      <c r="BPA323" s="7"/>
      <c r="BPB323" s="7"/>
      <c r="BPC323" s="7"/>
      <c r="BPD323" s="7"/>
      <c r="BPE323" s="7"/>
      <c r="BPF323" s="7"/>
      <c r="BPG323" s="7"/>
      <c r="BPH323" s="7"/>
      <c r="BPI323" s="7"/>
      <c r="BPJ323" s="7"/>
      <c r="BPK323" s="7"/>
      <c r="BPL323" s="7"/>
      <c r="BPM323" s="7"/>
      <c r="BPN323" s="7"/>
      <c r="BPO323" s="7"/>
      <c r="BPP323" s="7"/>
      <c r="BPQ323" s="7"/>
      <c r="BPR323" s="7"/>
      <c r="BPS323" s="7"/>
      <c r="BPT323" s="7"/>
      <c r="BPU323" s="7"/>
      <c r="BPV323" s="7"/>
      <c r="BPW323" s="7"/>
      <c r="BPX323" s="7"/>
      <c r="BPY323" s="7"/>
      <c r="BPZ323" s="7"/>
      <c r="BQA323" s="7"/>
      <c r="BQB323" s="7"/>
      <c r="BQC323" s="7"/>
      <c r="BQD323" s="7"/>
      <c r="BQE323" s="7"/>
      <c r="BQF323" s="7"/>
      <c r="BQG323" s="7"/>
      <c r="BQH323" s="7"/>
      <c r="BQI323" s="7"/>
      <c r="BQJ323" s="7"/>
      <c r="BQK323" s="7"/>
      <c r="BQL323" s="7"/>
      <c r="BQM323" s="7"/>
      <c r="BQN323" s="7"/>
      <c r="BQO323" s="7"/>
      <c r="BQP323" s="7"/>
      <c r="BQQ323" s="7"/>
      <c r="BQR323" s="7"/>
      <c r="BQS323" s="7"/>
      <c r="BQT323" s="7"/>
      <c r="BQU323" s="7"/>
      <c r="BQV323" s="7"/>
      <c r="BQW323" s="7"/>
      <c r="BQX323" s="7"/>
      <c r="BQY323" s="7"/>
      <c r="BQZ323" s="7"/>
      <c r="BRA323" s="7"/>
      <c r="BRB323" s="7"/>
      <c r="BRC323" s="7"/>
      <c r="BRD323" s="7"/>
      <c r="BRE323" s="7"/>
      <c r="BRF323" s="7"/>
      <c r="BRG323" s="7"/>
      <c r="BRH323" s="7"/>
      <c r="BRI323" s="7"/>
      <c r="BRJ323" s="7"/>
      <c r="BRK323" s="7"/>
      <c r="BRL323" s="7"/>
      <c r="BRM323" s="7"/>
      <c r="BRN323" s="7"/>
      <c r="BRO323" s="7"/>
      <c r="BRP323" s="7"/>
      <c r="BRQ323" s="7"/>
      <c r="BRR323" s="7"/>
      <c r="BRS323" s="7"/>
      <c r="BRT323" s="7"/>
      <c r="BRU323" s="7"/>
      <c r="BRV323" s="7"/>
      <c r="BRW323" s="7"/>
      <c r="BRX323" s="7"/>
      <c r="BRY323" s="7"/>
      <c r="BRZ323" s="7"/>
      <c r="BSA323" s="7"/>
      <c r="BSB323" s="7"/>
      <c r="BSC323" s="7"/>
      <c r="BSD323" s="7"/>
      <c r="BSE323" s="7"/>
      <c r="BSF323" s="7"/>
      <c r="BSG323" s="7"/>
      <c r="BSH323" s="7"/>
      <c r="BSI323" s="7"/>
      <c r="BSJ323" s="7"/>
      <c r="BSK323" s="7"/>
      <c r="BSL323" s="7"/>
      <c r="BSM323" s="7"/>
      <c r="BSN323" s="7"/>
      <c r="BSO323" s="7"/>
      <c r="BSP323" s="7"/>
      <c r="BSQ323" s="7"/>
      <c r="BSR323" s="7"/>
      <c r="BSS323" s="7"/>
      <c r="BST323" s="7"/>
      <c r="BSU323" s="7"/>
      <c r="BSV323" s="7"/>
      <c r="BSW323" s="7"/>
      <c r="BSX323" s="7"/>
      <c r="BSY323" s="7"/>
      <c r="BSZ323" s="7"/>
      <c r="BTA323" s="7"/>
      <c r="BTB323" s="7"/>
      <c r="BTC323" s="7"/>
      <c r="BTD323" s="7"/>
      <c r="BTE323" s="7"/>
      <c r="BTF323" s="7"/>
      <c r="BTG323" s="7"/>
      <c r="BTH323" s="7"/>
      <c r="BTI323" s="7"/>
      <c r="BTJ323" s="7"/>
      <c r="BTK323" s="7"/>
      <c r="BTL323" s="7"/>
      <c r="BTM323" s="7"/>
      <c r="BTN323" s="7"/>
      <c r="BTO323" s="7"/>
      <c r="BTP323" s="7"/>
      <c r="BTQ323" s="7"/>
      <c r="BTR323" s="7"/>
      <c r="BTS323" s="7"/>
      <c r="BTT323" s="7"/>
      <c r="BTU323" s="7"/>
      <c r="BTV323" s="7"/>
      <c r="BTW323" s="7"/>
      <c r="BTX323" s="7"/>
      <c r="BTY323" s="7"/>
      <c r="BTZ323" s="7"/>
      <c r="BUA323" s="7"/>
      <c r="BUB323" s="7"/>
      <c r="BUC323" s="7"/>
      <c r="BUD323" s="7"/>
      <c r="BUE323" s="7"/>
      <c r="BUF323" s="7"/>
      <c r="BUG323" s="7"/>
      <c r="BUH323" s="7"/>
      <c r="BUI323" s="7"/>
      <c r="BUJ323" s="7"/>
      <c r="BUK323" s="7"/>
      <c r="BUL323" s="7"/>
      <c r="BUM323" s="7"/>
      <c r="BUN323" s="7"/>
      <c r="BUO323" s="7"/>
      <c r="BUP323" s="7"/>
      <c r="BUQ323" s="7"/>
      <c r="BUR323" s="7"/>
      <c r="BUS323" s="7"/>
      <c r="BUT323" s="7"/>
      <c r="BUU323" s="7"/>
      <c r="BUV323" s="7"/>
      <c r="BUW323" s="7"/>
      <c r="BUX323" s="7"/>
      <c r="BUY323" s="7"/>
      <c r="BUZ323" s="7"/>
      <c r="BVA323" s="7"/>
      <c r="BVB323" s="7"/>
      <c r="BVC323" s="7"/>
      <c r="BVD323" s="7"/>
      <c r="BVE323" s="7"/>
      <c r="BVF323" s="7"/>
      <c r="BVG323" s="7"/>
      <c r="BVH323" s="7"/>
      <c r="BVI323" s="7"/>
      <c r="BVJ323" s="7"/>
      <c r="BVK323" s="7"/>
      <c r="BVL323" s="7"/>
      <c r="BVM323" s="7"/>
      <c r="BVN323" s="7"/>
      <c r="BVO323" s="7"/>
      <c r="BVP323" s="7"/>
      <c r="BVQ323" s="7"/>
      <c r="BVR323" s="7"/>
      <c r="BVS323" s="7"/>
      <c r="BVT323" s="7"/>
      <c r="BVU323" s="7"/>
      <c r="BVV323" s="7"/>
      <c r="BVW323" s="7"/>
      <c r="BVX323" s="7"/>
      <c r="BVY323" s="7"/>
      <c r="BVZ323" s="7"/>
      <c r="BWA323" s="7"/>
      <c r="BWB323" s="7"/>
      <c r="BWC323" s="7"/>
      <c r="BWD323" s="7"/>
      <c r="BWE323" s="7"/>
      <c r="BWF323" s="7"/>
      <c r="BWG323" s="7"/>
      <c r="BWH323" s="7"/>
      <c r="BWI323" s="7"/>
      <c r="BWJ323" s="7"/>
      <c r="BWK323" s="7"/>
      <c r="BWL323" s="7"/>
      <c r="BWM323" s="7"/>
      <c r="BWN323" s="7"/>
      <c r="BWO323" s="7"/>
      <c r="BWP323" s="7"/>
      <c r="BWQ323" s="7"/>
      <c r="BWR323" s="7"/>
      <c r="BWS323" s="7"/>
      <c r="BWT323" s="7"/>
      <c r="BWU323" s="7"/>
      <c r="BWV323" s="7"/>
      <c r="BWW323" s="7"/>
      <c r="BWX323" s="7"/>
      <c r="BWY323" s="7"/>
      <c r="BWZ323" s="7"/>
      <c r="BXA323" s="7"/>
      <c r="BXB323" s="7"/>
      <c r="BXC323" s="7"/>
      <c r="BXD323" s="7"/>
      <c r="BXE323" s="7"/>
      <c r="BXF323" s="7"/>
      <c r="BXG323" s="7"/>
      <c r="BXH323" s="7"/>
      <c r="BXI323" s="7"/>
      <c r="BXJ323" s="7"/>
      <c r="BXK323" s="7"/>
      <c r="BXL323" s="7"/>
      <c r="BXM323" s="7"/>
      <c r="BXN323" s="7"/>
      <c r="BXO323" s="7"/>
      <c r="BXP323" s="7"/>
      <c r="BXQ323" s="7"/>
      <c r="BXR323" s="7"/>
      <c r="BXS323" s="7"/>
      <c r="BXT323" s="7"/>
      <c r="BXU323" s="7"/>
      <c r="BXV323" s="7"/>
      <c r="BXW323" s="7"/>
      <c r="BXX323" s="7"/>
      <c r="BXY323" s="7"/>
      <c r="BXZ323" s="7"/>
      <c r="BYA323" s="7"/>
      <c r="BYB323" s="7"/>
      <c r="BYC323" s="7"/>
      <c r="BYD323" s="7"/>
      <c r="BYE323" s="7"/>
      <c r="BYF323" s="7"/>
      <c r="BYG323" s="7"/>
      <c r="BYH323" s="7"/>
      <c r="BYI323" s="7"/>
      <c r="BYJ323" s="7"/>
      <c r="BYK323" s="7"/>
      <c r="BYL323" s="7"/>
      <c r="BYM323" s="7"/>
      <c r="BYN323" s="7"/>
      <c r="BYO323" s="7"/>
      <c r="BYP323" s="7"/>
      <c r="BYQ323" s="7"/>
      <c r="BYR323" s="7"/>
      <c r="BYS323" s="7"/>
      <c r="BYT323" s="7"/>
      <c r="BYU323" s="7"/>
      <c r="BYV323" s="7"/>
      <c r="BYW323" s="7"/>
      <c r="BYX323" s="7"/>
      <c r="BYY323" s="7"/>
      <c r="BYZ323" s="7"/>
      <c r="BZA323" s="7"/>
      <c r="BZB323" s="7"/>
      <c r="BZC323" s="7"/>
      <c r="BZD323" s="7"/>
      <c r="BZE323" s="7"/>
      <c r="BZF323" s="7"/>
      <c r="BZG323" s="7"/>
      <c r="BZH323" s="7"/>
      <c r="BZI323" s="7"/>
      <c r="BZJ323" s="7"/>
      <c r="BZK323" s="7"/>
      <c r="BZL323" s="7"/>
      <c r="BZM323" s="7"/>
      <c r="BZN323" s="7"/>
      <c r="BZO323" s="7"/>
      <c r="BZP323" s="7"/>
      <c r="BZQ323" s="7"/>
      <c r="BZR323" s="7"/>
      <c r="BZS323" s="7"/>
      <c r="BZT323" s="7"/>
      <c r="BZU323" s="7"/>
      <c r="BZV323" s="7"/>
      <c r="BZW323" s="7"/>
      <c r="BZX323" s="7"/>
      <c r="BZY323" s="7"/>
      <c r="BZZ323" s="7"/>
      <c r="CAA323" s="7"/>
      <c r="CAB323" s="7"/>
      <c r="CAC323" s="7"/>
      <c r="CAD323" s="7"/>
      <c r="CAE323" s="7"/>
      <c r="CAF323" s="7"/>
      <c r="CAG323" s="7"/>
      <c r="CAH323" s="7"/>
      <c r="CAI323" s="7"/>
      <c r="CAJ323" s="7"/>
      <c r="CAK323" s="7"/>
      <c r="CAL323" s="7"/>
      <c r="CAM323" s="7"/>
      <c r="CAN323" s="7"/>
      <c r="CAO323" s="7"/>
      <c r="CAP323" s="7"/>
      <c r="CAQ323" s="7"/>
      <c r="CAR323" s="7"/>
      <c r="CAS323" s="7"/>
      <c r="CAT323" s="7"/>
      <c r="CAU323" s="7"/>
      <c r="CAV323" s="7"/>
      <c r="CAW323" s="7"/>
      <c r="CAX323" s="7"/>
      <c r="CAY323" s="7"/>
      <c r="CAZ323" s="7"/>
      <c r="CBA323" s="7"/>
      <c r="CBB323" s="7"/>
      <c r="CBC323" s="7"/>
      <c r="CBD323" s="7"/>
      <c r="CBE323" s="7"/>
      <c r="CBF323" s="7"/>
      <c r="CBG323" s="7"/>
      <c r="CBH323" s="7"/>
      <c r="CBI323" s="7"/>
      <c r="CBJ323" s="7"/>
      <c r="CBK323" s="7"/>
      <c r="CBL323" s="7"/>
      <c r="CBM323" s="7"/>
      <c r="CBN323" s="7"/>
      <c r="CBO323" s="7"/>
      <c r="CBP323" s="7"/>
      <c r="CBQ323" s="7"/>
      <c r="CBR323" s="7"/>
      <c r="CBS323" s="7"/>
      <c r="CBT323" s="7"/>
      <c r="CBU323" s="7"/>
      <c r="CBV323" s="7"/>
      <c r="CBW323" s="7"/>
      <c r="CBX323" s="7"/>
      <c r="CBY323" s="7"/>
      <c r="CBZ323" s="7"/>
      <c r="CCA323" s="7"/>
      <c r="CCB323" s="7"/>
      <c r="CCC323" s="7"/>
      <c r="CCD323" s="7"/>
      <c r="CCE323" s="7"/>
      <c r="CCF323" s="7"/>
      <c r="CCG323" s="7"/>
      <c r="CCH323" s="7"/>
      <c r="CCI323" s="7"/>
      <c r="CCJ323" s="7"/>
      <c r="CCK323" s="7"/>
      <c r="CCL323" s="7"/>
      <c r="CCM323" s="7"/>
      <c r="CCN323" s="7"/>
      <c r="CCO323" s="7"/>
      <c r="CCP323" s="7"/>
      <c r="CCQ323" s="7"/>
      <c r="CCR323" s="7"/>
      <c r="CCS323" s="7"/>
      <c r="CCT323" s="7"/>
      <c r="CCU323" s="7"/>
      <c r="CCV323" s="7"/>
      <c r="CCW323" s="7"/>
      <c r="CCX323" s="7"/>
      <c r="CCY323" s="7"/>
      <c r="CCZ323" s="7"/>
      <c r="CDA323" s="7"/>
      <c r="CDB323" s="7"/>
      <c r="CDC323" s="7"/>
      <c r="CDD323" s="7"/>
      <c r="CDE323" s="7"/>
      <c r="CDF323" s="7"/>
      <c r="CDG323" s="7"/>
      <c r="CDH323" s="7"/>
      <c r="CDI323" s="7"/>
      <c r="CDJ323" s="7"/>
      <c r="CDK323" s="7"/>
      <c r="CDL323" s="7"/>
      <c r="CDM323" s="7"/>
      <c r="CDN323" s="7"/>
      <c r="CDO323" s="7"/>
      <c r="CDP323" s="7"/>
      <c r="CDQ323" s="7"/>
      <c r="CDR323" s="7"/>
      <c r="CDS323" s="7"/>
      <c r="CDT323" s="7"/>
      <c r="CDU323" s="7"/>
      <c r="CDV323" s="7"/>
      <c r="CDW323" s="7"/>
      <c r="CDX323" s="7"/>
      <c r="CDY323" s="7"/>
      <c r="CDZ323" s="7"/>
      <c r="CEA323" s="7"/>
      <c r="CEB323" s="7"/>
      <c r="CEC323" s="7"/>
      <c r="CED323" s="7"/>
      <c r="CEE323" s="7"/>
      <c r="CEF323" s="7"/>
      <c r="CEG323" s="7"/>
      <c r="CEH323" s="7"/>
      <c r="CEI323" s="7"/>
      <c r="CEJ323" s="7"/>
      <c r="CEK323" s="7"/>
      <c r="CEL323" s="7"/>
      <c r="CEM323" s="7"/>
      <c r="CEN323" s="7"/>
      <c r="CEO323" s="7"/>
      <c r="CEP323" s="7"/>
      <c r="CEQ323" s="7"/>
      <c r="CER323" s="7"/>
      <c r="CES323" s="7"/>
      <c r="CET323" s="7"/>
      <c r="CEU323" s="7"/>
      <c r="CEV323" s="7"/>
      <c r="CEW323" s="7"/>
      <c r="CEX323" s="7"/>
      <c r="CEY323" s="7"/>
      <c r="CEZ323" s="7"/>
      <c r="CFA323" s="7"/>
      <c r="CFB323" s="7"/>
      <c r="CFC323" s="7"/>
      <c r="CFD323" s="7"/>
      <c r="CFE323" s="7"/>
      <c r="CFF323" s="7"/>
      <c r="CFG323" s="7"/>
      <c r="CFH323" s="7"/>
      <c r="CFI323" s="7"/>
      <c r="CFJ323" s="7"/>
      <c r="CFK323" s="7"/>
      <c r="CFL323" s="7"/>
      <c r="CFM323" s="7"/>
      <c r="CFN323" s="7"/>
      <c r="CFO323" s="7"/>
      <c r="CFP323" s="7"/>
      <c r="CFQ323" s="7"/>
      <c r="CFR323" s="7"/>
      <c r="CFS323" s="7"/>
      <c r="CFT323" s="7"/>
      <c r="CFU323" s="7"/>
      <c r="CFV323" s="7"/>
      <c r="CFW323" s="7"/>
      <c r="CFX323" s="7"/>
      <c r="CFY323" s="7"/>
      <c r="CFZ323" s="7"/>
      <c r="CGA323" s="7"/>
      <c r="CGB323" s="7"/>
      <c r="CGC323" s="7"/>
      <c r="CGD323" s="7"/>
      <c r="CGE323" s="7"/>
      <c r="CGF323" s="7"/>
      <c r="CGG323" s="7"/>
      <c r="CGH323" s="7"/>
      <c r="CGI323" s="7"/>
      <c r="CGJ323" s="7"/>
      <c r="CGK323" s="7"/>
      <c r="CGL323" s="7"/>
      <c r="CGM323" s="7"/>
      <c r="CGN323" s="7"/>
      <c r="CGO323" s="7"/>
      <c r="CGP323" s="7"/>
      <c r="CGQ323" s="7"/>
      <c r="CGR323" s="7"/>
      <c r="CGS323" s="7"/>
      <c r="CGT323" s="7"/>
      <c r="CGU323" s="7"/>
      <c r="CGV323" s="7"/>
      <c r="CGW323" s="7"/>
      <c r="CGX323" s="7"/>
      <c r="CGY323" s="7"/>
      <c r="CGZ323" s="7"/>
      <c r="CHA323" s="7"/>
      <c r="CHB323" s="7"/>
      <c r="CHC323" s="7"/>
      <c r="CHD323" s="7"/>
      <c r="CHE323" s="7"/>
      <c r="CHF323" s="7"/>
      <c r="CHG323" s="7"/>
      <c r="CHH323" s="7"/>
      <c r="CHI323" s="7"/>
      <c r="CHJ323" s="7"/>
      <c r="CHK323" s="7"/>
      <c r="CHL323" s="7"/>
      <c r="CHM323" s="7"/>
      <c r="CHN323" s="7"/>
      <c r="CHO323" s="7"/>
      <c r="CHP323" s="7"/>
      <c r="CHQ323" s="7"/>
      <c r="CHR323" s="7"/>
      <c r="CHS323" s="7"/>
      <c r="CHT323" s="7"/>
      <c r="CHU323" s="7"/>
      <c r="CHV323" s="7"/>
      <c r="CHW323" s="7"/>
      <c r="CHX323" s="7"/>
      <c r="CHY323" s="7"/>
      <c r="CHZ323" s="7"/>
      <c r="CIA323" s="7"/>
      <c r="CIB323" s="7"/>
      <c r="CIC323" s="7"/>
      <c r="CID323" s="7"/>
      <c r="CIE323" s="7"/>
      <c r="CIF323" s="7"/>
      <c r="CIG323" s="7"/>
      <c r="CIH323" s="7"/>
      <c r="CII323" s="7"/>
      <c r="CIJ323" s="7"/>
      <c r="CIK323" s="7"/>
      <c r="CIL323" s="7"/>
      <c r="CIM323" s="7"/>
      <c r="CIN323" s="7"/>
      <c r="CIO323" s="7"/>
      <c r="CIP323" s="7"/>
      <c r="CIQ323" s="7"/>
      <c r="CIR323" s="7"/>
      <c r="CIS323" s="7"/>
      <c r="CIT323" s="7"/>
      <c r="CIU323" s="7"/>
      <c r="CIV323" s="7"/>
      <c r="CIW323" s="7"/>
      <c r="CIX323" s="7"/>
      <c r="CIY323" s="7"/>
      <c r="CIZ323" s="7"/>
      <c r="CJA323" s="7"/>
      <c r="CJB323" s="7"/>
      <c r="CJC323" s="7"/>
      <c r="CJD323" s="7"/>
      <c r="CJE323" s="7"/>
      <c r="CJF323" s="7"/>
      <c r="CJG323" s="7"/>
      <c r="CJH323" s="7"/>
      <c r="CJI323" s="7"/>
      <c r="CJJ323" s="7"/>
      <c r="CJK323" s="7"/>
      <c r="CJL323" s="7"/>
      <c r="CJM323" s="7"/>
      <c r="CJN323" s="7"/>
      <c r="CJO323" s="7"/>
      <c r="CJP323" s="7"/>
      <c r="CJQ323" s="7"/>
      <c r="CJR323" s="7"/>
      <c r="CJS323" s="7"/>
      <c r="CJT323" s="7"/>
      <c r="CJU323" s="7"/>
      <c r="CJV323" s="7"/>
      <c r="CJW323" s="7"/>
      <c r="CJX323" s="7"/>
      <c r="CJY323" s="7"/>
      <c r="CJZ323" s="7"/>
      <c r="CKA323" s="7"/>
      <c r="CKB323" s="7"/>
      <c r="CKC323" s="7"/>
      <c r="CKD323" s="7"/>
      <c r="CKE323" s="7"/>
      <c r="CKF323" s="7"/>
      <c r="CKG323" s="7"/>
      <c r="CKH323" s="7"/>
      <c r="CKI323" s="7"/>
      <c r="CKJ323" s="7"/>
      <c r="CKK323" s="7"/>
      <c r="CKL323" s="7"/>
      <c r="CKM323" s="7"/>
      <c r="CKN323" s="7"/>
      <c r="CKO323" s="7"/>
      <c r="CKP323" s="7"/>
      <c r="CKQ323" s="7"/>
      <c r="CKR323" s="7"/>
      <c r="CKS323" s="7"/>
      <c r="CKT323" s="7"/>
      <c r="CKU323" s="7"/>
      <c r="CKV323" s="7"/>
      <c r="CKW323" s="7"/>
      <c r="CKX323" s="7"/>
      <c r="CKY323" s="7"/>
      <c r="CKZ323" s="7"/>
      <c r="CLA323" s="7"/>
      <c r="CLB323" s="7"/>
      <c r="CLC323" s="7"/>
      <c r="CLD323" s="7"/>
      <c r="CLE323" s="7"/>
      <c r="CLF323" s="7"/>
      <c r="CLG323" s="7"/>
      <c r="CLH323" s="7"/>
      <c r="CLI323" s="7"/>
      <c r="CLJ323" s="7"/>
      <c r="CLK323" s="7"/>
      <c r="CLL323" s="7"/>
      <c r="CLM323" s="7"/>
      <c r="CLN323" s="7"/>
      <c r="CLO323" s="7"/>
      <c r="CLP323" s="7"/>
      <c r="CLQ323" s="7"/>
      <c r="CLR323" s="7"/>
      <c r="CLS323" s="7"/>
      <c r="CLT323" s="7"/>
      <c r="CLU323" s="7"/>
      <c r="CLV323" s="7"/>
      <c r="CLW323" s="7"/>
      <c r="CLX323" s="7"/>
      <c r="CLY323" s="7"/>
      <c r="CLZ323" s="7"/>
      <c r="CMA323" s="7"/>
      <c r="CMB323" s="7"/>
      <c r="CMC323" s="7"/>
      <c r="CMD323" s="7"/>
      <c r="CME323" s="7"/>
      <c r="CMF323" s="7"/>
      <c r="CMG323" s="7"/>
      <c r="CMH323" s="7"/>
      <c r="CMI323" s="7"/>
      <c r="CMJ323" s="7"/>
      <c r="CMK323" s="7"/>
      <c r="CML323" s="7"/>
      <c r="CMM323" s="7"/>
      <c r="CMN323" s="7"/>
      <c r="CMO323" s="7"/>
      <c r="CMP323" s="7"/>
      <c r="CMQ323" s="7"/>
      <c r="CMR323" s="7"/>
      <c r="CMS323" s="7"/>
      <c r="CMT323" s="7"/>
      <c r="CMU323" s="7"/>
      <c r="CMV323" s="7"/>
      <c r="CMW323" s="7"/>
      <c r="CMX323" s="7"/>
      <c r="CMY323" s="7"/>
      <c r="CMZ323" s="7"/>
      <c r="CNA323" s="7"/>
      <c r="CNB323" s="7"/>
      <c r="CNC323" s="7"/>
      <c r="CND323" s="7"/>
      <c r="CNE323" s="7"/>
      <c r="CNF323" s="7"/>
      <c r="CNG323" s="7"/>
      <c r="CNH323" s="7"/>
      <c r="CNI323" s="7"/>
      <c r="CNJ323" s="7"/>
      <c r="CNK323" s="7"/>
      <c r="CNL323" s="7"/>
      <c r="CNM323" s="7"/>
      <c r="CNN323" s="7"/>
      <c r="CNO323" s="7"/>
      <c r="CNP323" s="7"/>
      <c r="CNQ323" s="7"/>
      <c r="CNR323" s="7"/>
      <c r="CNS323" s="7"/>
      <c r="CNT323" s="7"/>
      <c r="CNU323" s="7"/>
      <c r="CNV323" s="7"/>
      <c r="CNW323" s="7"/>
      <c r="CNX323" s="7"/>
      <c r="CNY323" s="7"/>
      <c r="CNZ323" s="7"/>
      <c r="COA323" s="7"/>
      <c r="COB323" s="7"/>
      <c r="COC323" s="7"/>
      <c r="COD323" s="7"/>
      <c r="COE323" s="7"/>
      <c r="COF323" s="7"/>
      <c r="COG323" s="7"/>
      <c r="COH323" s="7"/>
      <c r="COI323" s="7"/>
      <c r="COJ323" s="7"/>
      <c r="COK323" s="7"/>
      <c r="COL323" s="7"/>
      <c r="COM323" s="7"/>
      <c r="CON323" s="7"/>
      <c r="COO323" s="7"/>
      <c r="COP323" s="7"/>
      <c r="COQ323" s="7"/>
      <c r="COR323" s="7"/>
      <c r="COS323" s="7"/>
      <c r="COT323" s="7"/>
      <c r="COU323" s="7"/>
      <c r="COV323" s="7"/>
      <c r="COW323" s="7"/>
      <c r="COX323" s="7"/>
      <c r="COY323" s="7"/>
      <c r="COZ323" s="7"/>
      <c r="CPA323" s="7"/>
      <c r="CPB323" s="7"/>
      <c r="CPC323" s="7"/>
      <c r="CPD323" s="7"/>
      <c r="CPE323" s="7"/>
      <c r="CPF323" s="7"/>
      <c r="CPG323" s="7"/>
      <c r="CPH323" s="7"/>
      <c r="CPI323" s="7"/>
      <c r="CPJ323" s="7"/>
      <c r="CPK323" s="7"/>
      <c r="CPL323" s="7"/>
      <c r="CPM323" s="7"/>
      <c r="CPN323" s="7"/>
      <c r="CPO323" s="7"/>
      <c r="CPP323" s="7"/>
      <c r="CPQ323" s="7"/>
      <c r="CPR323" s="7"/>
      <c r="CPS323" s="7"/>
      <c r="CPT323" s="7"/>
      <c r="CPU323" s="7"/>
      <c r="CPV323" s="7"/>
      <c r="CPW323" s="7"/>
      <c r="CPX323" s="7"/>
      <c r="CPY323" s="7"/>
      <c r="CPZ323" s="7"/>
      <c r="CQA323" s="7"/>
      <c r="CQB323" s="7"/>
      <c r="CQC323" s="7"/>
      <c r="CQD323" s="7"/>
      <c r="CQE323" s="7"/>
      <c r="CQF323" s="7"/>
      <c r="CQG323" s="7"/>
      <c r="CQH323" s="7"/>
      <c r="CQI323" s="7"/>
      <c r="CQJ323" s="7"/>
      <c r="CQK323" s="7"/>
      <c r="CQL323" s="7"/>
      <c r="CQM323" s="7"/>
      <c r="CQN323" s="7"/>
      <c r="CQO323" s="7"/>
      <c r="CQP323" s="7"/>
      <c r="CQQ323" s="7"/>
      <c r="CQR323" s="7"/>
      <c r="CQS323" s="7"/>
      <c r="CQT323" s="7"/>
      <c r="CQU323" s="7"/>
      <c r="CQV323" s="7"/>
      <c r="CQW323" s="7"/>
      <c r="CQX323" s="7"/>
      <c r="CQY323" s="7"/>
      <c r="CQZ323" s="7"/>
      <c r="CRA323" s="7"/>
      <c r="CRB323" s="7"/>
      <c r="CRC323" s="7"/>
      <c r="CRD323" s="7"/>
      <c r="CRE323" s="7"/>
      <c r="CRF323" s="7"/>
      <c r="CRG323" s="7"/>
      <c r="CRH323" s="7"/>
      <c r="CRI323" s="7"/>
      <c r="CRJ323" s="7"/>
      <c r="CRK323" s="7"/>
      <c r="CRL323" s="7"/>
      <c r="CRM323" s="7"/>
      <c r="CRN323" s="7"/>
      <c r="CRO323" s="7"/>
      <c r="CRP323" s="7"/>
      <c r="CRQ323" s="7"/>
      <c r="CRR323" s="7"/>
      <c r="CRS323" s="7"/>
      <c r="CRT323" s="7"/>
      <c r="CRU323" s="7"/>
      <c r="CRV323" s="7"/>
      <c r="CRW323" s="7"/>
      <c r="CRX323" s="7"/>
      <c r="CRY323" s="7"/>
      <c r="CRZ323" s="7"/>
      <c r="CSA323" s="7"/>
      <c r="CSB323" s="7"/>
      <c r="CSC323" s="7"/>
      <c r="CSD323" s="7"/>
      <c r="CSE323" s="7"/>
      <c r="CSF323" s="7"/>
      <c r="CSG323" s="7"/>
      <c r="CSH323" s="7"/>
      <c r="CSI323" s="7"/>
      <c r="CSJ323" s="7"/>
      <c r="CSK323" s="7"/>
      <c r="CSL323" s="7"/>
      <c r="CSM323" s="7"/>
      <c r="CSN323" s="7"/>
      <c r="CSO323" s="7"/>
      <c r="CSP323" s="7"/>
      <c r="CSQ323" s="7"/>
      <c r="CSR323" s="7"/>
      <c r="CSS323" s="7"/>
      <c r="CST323" s="7"/>
      <c r="CSU323" s="7"/>
      <c r="CSV323" s="7"/>
      <c r="CSW323" s="7"/>
      <c r="CSX323" s="7"/>
      <c r="CSY323" s="7"/>
      <c r="CSZ323" s="7"/>
      <c r="CTA323" s="7"/>
      <c r="CTB323" s="7"/>
      <c r="CTC323" s="7"/>
      <c r="CTD323" s="7"/>
      <c r="CTE323" s="7"/>
      <c r="CTF323" s="7"/>
      <c r="CTG323" s="7"/>
      <c r="CTH323" s="7"/>
      <c r="CTI323" s="7"/>
      <c r="CTJ323" s="7"/>
      <c r="CTK323" s="7"/>
      <c r="CTL323" s="7"/>
      <c r="CTM323" s="7"/>
      <c r="CTN323" s="7"/>
      <c r="CTO323" s="7"/>
      <c r="CTP323" s="7"/>
      <c r="CTQ323" s="7"/>
      <c r="CTR323" s="7"/>
      <c r="CTS323" s="7"/>
      <c r="CTT323" s="7"/>
      <c r="CTU323" s="7"/>
      <c r="CTV323" s="7"/>
      <c r="CTW323" s="7"/>
      <c r="CTX323" s="7"/>
      <c r="CTY323" s="7"/>
      <c r="CTZ323" s="7"/>
      <c r="CUA323" s="7"/>
      <c r="CUB323" s="7"/>
      <c r="CUC323" s="7"/>
      <c r="CUD323" s="7"/>
      <c r="CUE323" s="7"/>
      <c r="CUF323" s="7"/>
      <c r="CUG323" s="7"/>
      <c r="CUH323" s="7"/>
      <c r="CUI323" s="7"/>
      <c r="CUJ323" s="7"/>
      <c r="CUK323" s="7"/>
      <c r="CUL323" s="7"/>
      <c r="CUM323" s="7"/>
      <c r="CUN323" s="7"/>
      <c r="CUO323" s="7"/>
      <c r="CUP323" s="7"/>
      <c r="CUQ323" s="7"/>
      <c r="CUR323" s="7"/>
      <c r="CUS323" s="7"/>
      <c r="CUT323" s="7"/>
      <c r="CUU323" s="7"/>
      <c r="CUV323" s="7"/>
      <c r="CUW323" s="7"/>
      <c r="CUX323" s="7"/>
      <c r="CUY323" s="7"/>
      <c r="CUZ323" s="7"/>
      <c r="CVA323" s="7"/>
      <c r="CVB323" s="7"/>
      <c r="CVC323" s="7"/>
      <c r="CVD323" s="7"/>
      <c r="CVE323" s="7"/>
      <c r="CVF323" s="7"/>
      <c r="CVG323" s="7"/>
      <c r="CVH323" s="7"/>
      <c r="CVI323" s="7"/>
      <c r="CVJ323" s="7"/>
      <c r="CVK323" s="7"/>
      <c r="CVL323" s="7"/>
      <c r="CVM323" s="7"/>
      <c r="CVN323" s="7"/>
      <c r="CVO323" s="7"/>
      <c r="CVP323" s="7"/>
      <c r="CVQ323" s="7"/>
      <c r="CVR323" s="7"/>
      <c r="CVS323" s="7"/>
      <c r="CVT323" s="7"/>
      <c r="CVU323" s="7"/>
      <c r="CVV323" s="7"/>
      <c r="CVW323" s="7"/>
      <c r="CVX323" s="7"/>
      <c r="CVY323" s="7"/>
      <c r="CVZ323" s="7"/>
      <c r="CWA323" s="7"/>
      <c r="CWB323" s="7"/>
      <c r="CWC323" s="7"/>
      <c r="CWD323" s="7"/>
      <c r="CWE323" s="7"/>
      <c r="CWF323" s="7"/>
      <c r="CWG323" s="7"/>
      <c r="CWH323" s="7"/>
      <c r="CWI323" s="7"/>
      <c r="CWJ323" s="7"/>
      <c r="CWK323" s="7"/>
      <c r="CWL323" s="7"/>
      <c r="CWM323" s="7"/>
      <c r="CWN323" s="7"/>
      <c r="CWO323" s="7"/>
      <c r="CWP323" s="7"/>
      <c r="CWQ323" s="7"/>
      <c r="CWR323" s="7"/>
      <c r="CWS323" s="7"/>
      <c r="CWT323" s="7"/>
      <c r="CWU323" s="7"/>
      <c r="CWV323" s="7"/>
      <c r="CWW323" s="7"/>
      <c r="CWX323" s="7"/>
      <c r="CWY323" s="7"/>
      <c r="CWZ323" s="7"/>
      <c r="CXA323" s="7"/>
      <c r="CXB323" s="7"/>
      <c r="CXC323" s="7"/>
      <c r="CXD323" s="7"/>
      <c r="CXE323" s="7"/>
      <c r="CXF323" s="7"/>
      <c r="CXG323" s="7"/>
      <c r="CXH323" s="7"/>
      <c r="CXI323" s="7"/>
      <c r="CXJ323" s="7"/>
      <c r="CXK323" s="7"/>
      <c r="CXL323" s="7"/>
      <c r="CXM323" s="7"/>
      <c r="CXN323" s="7"/>
      <c r="CXO323" s="7"/>
      <c r="CXP323" s="7"/>
      <c r="CXQ323" s="7"/>
      <c r="CXR323" s="7"/>
      <c r="CXS323" s="7"/>
      <c r="CXT323" s="7"/>
      <c r="CXU323" s="7"/>
      <c r="CXV323" s="7"/>
      <c r="CXW323" s="7"/>
      <c r="CXX323" s="7"/>
      <c r="CXY323" s="7"/>
      <c r="CXZ323" s="7"/>
      <c r="CYA323" s="7"/>
      <c r="CYB323" s="7"/>
      <c r="CYC323" s="7"/>
      <c r="CYD323" s="7"/>
      <c r="CYE323" s="7"/>
      <c r="CYF323" s="7"/>
      <c r="CYG323" s="7"/>
      <c r="CYH323" s="7"/>
      <c r="CYI323" s="7"/>
      <c r="CYJ323" s="7"/>
      <c r="CYK323" s="7"/>
      <c r="CYL323" s="7"/>
      <c r="CYM323" s="7"/>
      <c r="CYN323" s="7"/>
      <c r="CYO323" s="7"/>
      <c r="CYP323" s="7"/>
      <c r="CYQ323" s="7"/>
      <c r="CYR323" s="7"/>
      <c r="CYS323" s="7"/>
      <c r="CYT323" s="7"/>
      <c r="CYU323" s="7"/>
      <c r="CYV323" s="7"/>
      <c r="CYW323" s="7"/>
      <c r="CYX323" s="7"/>
      <c r="CYY323" s="7"/>
      <c r="CYZ323" s="7"/>
      <c r="CZA323" s="7"/>
      <c r="CZB323" s="7"/>
      <c r="CZC323" s="7"/>
      <c r="CZD323" s="7"/>
      <c r="CZE323" s="7"/>
      <c r="CZF323" s="7"/>
      <c r="CZG323" s="7"/>
      <c r="CZH323" s="7"/>
      <c r="CZI323" s="7"/>
      <c r="CZJ323" s="7"/>
      <c r="CZK323" s="7"/>
      <c r="CZL323" s="7"/>
      <c r="CZM323" s="7"/>
      <c r="CZN323" s="7"/>
      <c r="CZO323" s="7"/>
      <c r="CZP323" s="7"/>
      <c r="CZQ323" s="7"/>
      <c r="CZR323" s="7"/>
      <c r="CZS323" s="7"/>
      <c r="CZT323" s="7"/>
      <c r="CZU323" s="7"/>
      <c r="CZV323" s="7"/>
      <c r="CZW323" s="7"/>
      <c r="CZX323" s="7"/>
      <c r="CZY323" s="7"/>
      <c r="CZZ323" s="7"/>
      <c r="DAA323" s="7"/>
      <c r="DAB323" s="7"/>
      <c r="DAC323" s="7"/>
      <c r="DAD323" s="7"/>
      <c r="DAE323" s="7"/>
      <c r="DAF323" s="7"/>
      <c r="DAG323" s="7"/>
      <c r="DAH323" s="7"/>
      <c r="DAI323" s="7"/>
      <c r="DAJ323" s="7"/>
      <c r="DAK323" s="7"/>
      <c r="DAL323" s="7"/>
      <c r="DAM323" s="7"/>
      <c r="DAN323" s="7"/>
      <c r="DAO323" s="7"/>
      <c r="DAP323" s="7"/>
      <c r="DAQ323" s="7"/>
      <c r="DAR323" s="7"/>
      <c r="DAS323" s="7"/>
      <c r="DAT323" s="7"/>
      <c r="DAU323" s="7"/>
      <c r="DAV323" s="7"/>
      <c r="DAW323" s="7"/>
      <c r="DAX323" s="7"/>
      <c r="DAY323" s="7"/>
      <c r="DAZ323" s="7"/>
      <c r="DBA323" s="7"/>
      <c r="DBB323" s="7"/>
      <c r="DBC323" s="7"/>
      <c r="DBD323" s="7"/>
      <c r="DBE323" s="7"/>
      <c r="DBF323" s="7"/>
      <c r="DBG323" s="7"/>
      <c r="DBH323" s="7"/>
      <c r="DBI323" s="7"/>
      <c r="DBJ323" s="7"/>
      <c r="DBK323" s="7"/>
      <c r="DBL323" s="7"/>
      <c r="DBM323" s="7"/>
      <c r="DBN323" s="7"/>
      <c r="DBO323" s="7"/>
      <c r="DBP323" s="7"/>
      <c r="DBQ323" s="7"/>
      <c r="DBR323" s="7"/>
      <c r="DBS323" s="7"/>
      <c r="DBT323" s="7"/>
      <c r="DBU323" s="7"/>
      <c r="DBV323" s="7"/>
      <c r="DBW323" s="7"/>
      <c r="DBX323" s="7"/>
      <c r="DBY323" s="7"/>
      <c r="DBZ323" s="7"/>
      <c r="DCA323" s="7"/>
      <c r="DCB323" s="7"/>
      <c r="DCC323" s="7"/>
      <c r="DCD323" s="7"/>
      <c r="DCE323" s="7"/>
      <c r="DCF323" s="7"/>
      <c r="DCG323" s="7"/>
      <c r="DCH323" s="7"/>
      <c r="DCI323" s="7"/>
      <c r="DCJ323" s="7"/>
      <c r="DCK323" s="7"/>
      <c r="DCL323" s="7"/>
      <c r="DCM323" s="7"/>
      <c r="DCN323" s="7"/>
      <c r="DCO323" s="7"/>
      <c r="DCP323" s="7"/>
      <c r="DCQ323" s="7"/>
      <c r="DCR323" s="7"/>
      <c r="DCS323" s="7"/>
      <c r="DCT323" s="7"/>
      <c r="DCU323" s="7"/>
      <c r="DCV323" s="7"/>
      <c r="DCW323" s="7"/>
      <c r="DCX323" s="7"/>
      <c r="DCY323" s="7"/>
      <c r="DCZ323" s="7"/>
      <c r="DDA323" s="7"/>
      <c r="DDB323" s="7"/>
      <c r="DDC323" s="7"/>
      <c r="DDD323" s="7"/>
      <c r="DDE323" s="7"/>
      <c r="DDF323" s="7"/>
      <c r="DDG323" s="7"/>
      <c r="DDH323" s="7"/>
      <c r="DDI323" s="7"/>
      <c r="DDJ323" s="7"/>
      <c r="DDK323" s="7"/>
      <c r="DDL323" s="7"/>
      <c r="DDM323" s="7"/>
      <c r="DDN323" s="7"/>
      <c r="DDO323" s="7"/>
      <c r="DDP323" s="7"/>
      <c r="DDQ323" s="7"/>
      <c r="DDR323" s="7"/>
      <c r="DDS323" s="7"/>
      <c r="DDT323" s="7"/>
      <c r="DDU323" s="7"/>
      <c r="DDV323" s="7"/>
      <c r="DDW323" s="7"/>
      <c r="DDX323" s="7"/>
      <c r="DDY323" s="7"/>
      <c r="DDZ323" s="7"/>
      <c r="DEA323" s="7"/>
      <c r="DEB323" s="7"/>
      <c r="DEC323" s="7"/>
      <c r="DED323" s="7"/>
      <c r="DEE323" s="7"/>
      <c r="DEF323" s="7"/>
      <c r="DEG323" s="7"/>
      <c r="DEH323" s="7"/>
      <c r="DEI323" s="7"/>
      <c r="DEJ323" s="7"/>
      <c r="DEK323" s="7"/>
      <c r="DEL323" s="7"/>
      <c r="DEM323" s="7"/>
      <c r="DEN323" s="7"/>
      <c r="DEO323" s="7"/>
      <c r="DEP323" s="7"/>
      <c r="DEQ323" s="7"/>
      <c r="DER323" s="7"/>
      <c r="DES323" s="7"/>
      <c r="DET323" s="7"/>
      <c r="DEU323" s="7"/>
      <c r="DEV323" s="7"/>
      <c r="DEW323" s="7"/>
      <c r="DEX323" s="7"/>
      <c r="DEY323" s="7"/>
      <c r="DEZ323" s="7"/>
      <c r="DFA323" s="7"/>
      <c r="DFB323" s="7"/>
      <c r="DFC323" s="7"/>
      <c r="DFD323" s="7"/>
      <c r="DFE323" s="7"/>
      <c r="DFF323" s="7"/>
      <c r="DFG323" s="7"/>
      <c r="DFH323" s="7"/>
      <c r="DFI323" s="7"/>
      <c r="DFJ323" s="7"/>
      <c r="DFK323" s="7"/>
      <c r="DFL323" s="7"/>
      <c r="DFM323" s="7"/>
      <c r="DFN323" s="7"/>
      <c r="DFO323" s="7"/>
      <c r="DFP323" s="7"/>
      <c r="DFQ323" s="7"/>
      <c r="DFR323" s="7"/>
      <c r="DFS323" s="7"/>
      <c r="DFT323" s="7"/>
      <c r="DFU323" s="7"/>
      <c r="DFV323" s="7"/>
      <c r="DFW323" s="7"/>
      <c r="DFX323" s="7"/>
      <c r="DFY323" s="7"/>
      <c r="DFZ323" s="7"/>
      <c r="DGA323" s="7"/>
      <c r="DGB323" s="7"/>
      <c r="DGC323" s="7"/>
      <c r="DGD323" s="7"/>
      <c r="DGE323" s="7"/>
      <c r="DGF323" s="7"/>
      <c r="DGG323" s="7"/>
      <c r="DGH323" s="7"/>
      <c r="DGI323" s="7"/>
      <c r="DGJ323" s="7"/>
      <c r="DGK323" s="7"/>
      <c r="DGL323" s="7"/>
      <c r="DGM323" s="7"/>
      <c r="DGN323" s="7"/>
      <c r="DGO323" s="7"/>
      <c r="DGP323" s="7"/>
      <c r="DGQ323" s="7"/>
      <c r="DGR323" s="7"/>
      <c r="DGS323" s="7"/>
      <c r="DGT323" s="7"/>
      <c r="DGU323" s="7"/>
      <c r="DGV323" s="7"/>
      <c r="DGW323" s="7"/>
      <c r="DGX323" s="7"/>
      <c r="DGY323" s="7"/>
      <c r="DGZ323" s="7"/>
      <c r="DHA323" s="7"/>
      <c r="DHB323" s="7"/>
      <c r="DHC323" s="7"/>
      <c r="DHD323" s="7"/>
      <c r="DHE323" s="7"/>
      <c r="DHF323" s="7"/>
      <c r="DHG323" s="7"/>
      <c r="DHH323" s="7"/>
      <c r="DHI323" s="7"/>
      <c r="DHJ323" s="7"/>
      <c r="DHK323" s="7"/>
      <c r="DHL323" s="7"/>
      <c r="DHM323" s="7"/>
      <c r="DHN323" s="7"/>
      <c r="DHO323" s="7"/>
      <c r="DHP323" s="7"/>
      <c r="DHQ323" s="7"/>
      <c r="DHR323" s="7"/>
      <c r="DHS323" s="7"/>
      <c r="DHT323" s="7"/>
      <c r="DHU323" s="7"/>
      <c r="DHV323" s="7"/>
      <c r="DHW323" s="7"/>
      <c r="DHX323" s="7"/>
      <c r="DHY323" s="7"/>
      <c r="DHZ323" s="7"/>
      <c r="DIA323" s="7"/>
      <c r="DIB323" s="7"/>
      <c r="DIC323" s="7"/>
      <c r="DID323" s="7"/>
      <c r="DIE323" s="7"/>
      <c r="DIF323" s="7"/>
      <c r="DIG323" s="7"/>
      <c r="DIH323" s="7"/>
      <c r="DII323" s="7"/>
      <c r="DIJ323" s="7"/>
      <c r="DIK323" s="7"/>
      <c r="DIL323" s="7"/>
      <c r="DIM323" s="7"/>
      <c r="DIN323" s="7"/>
      <c r="DIO323" s="7"/>
      <c r="DIP323" s="7"/>
      <c r="DIQ323" s="7"/>
      <c r="DIR323" s="7"/>
      <c r="DIS323" s="7"/>
      <c r="DIT323" s="7"/>
      <c r="DIU323" s="7"/>
      <c r="DIV323" s="7"/>
      <c r="DIW323" s="7"/>
      <c r="DIX323" s="7"/>
      <c r="DIY323" s="7"/>
      <c r="DIZ323" s="7"/>
      <c r="DJA323" s="7"/>
      <c r="DJB323" s="7"/>
      <c r="DJC323" s="7"/>
      <c r="DJD323" s="7"/>
      <c r="DJE323" s="7"/>
      <c r="DJF323" s="7"/>
      <c r="DJG323" s="7"/>
      <c r="DJH323" s="7"/>
      <c r="DJI323" s="7"/>
      <c r="DJJ323" s="7"/>
      <c r="DJK323" s="7"/>
      <c r="DJL323" s="7"/>
      <c r="DJM323" s="7"/>
      <c r="DJN323" s="7"/>
      <c r="DJO323" s="7"/>
      <c r="DJP323" s="7"/>
      <c r="DJQ323" s="7"/>
      <c r="DJR323" s="7"/>
      <c r="DJS323" s="7"/>
      <c r="DJT323" s="7"/>
      <c r="DJU323" s="7"/>
      <c r="DJV323" s="7"/>
      <c r="DJW323" s="7"/>
      <c r="DJX323" s="7"/>
      <c r="DJY323" s="7"/>
      <c r="DJZ323" s="7"/>
      <c r="DKA323" s="7"/>
      <c r="DKB323" s="7"/>
      <c r="DKC323" s="7"/>
      <c r="DKD323" s="7"/>
      <c r="DKE323" s="7"/>
      <c r="DKF323" s="7"/>
      <c r="DKG323" s="7"/>
      <c r="DKH323" s="7"/>
      <c r="DKI323" s="7"/>
      <c r="DKJ323" s="7"/>
      <c r="DKK323" s="7"/>
      <c r="DKL323" s="7"/>
      <c r="DKM323" s="7"/>
      <c r="DKN323" s="7"/>
      <c r="DKO323" s="7"/>
      <c r="DKP323" s="7"/>
      <c r="DKQ323" s="7"/>
      <c r="DKR323" s="7"/>
      <c r="DKS323" s="7"/>
      <c r="DKT323" s="7"/>
      <c r="DKU323" s="7"/>
      <c r="DKV323" s="7"/>
      <c r="DKW323" s="7"/>
      <c r="DKX323" s="7"/>
      <c r="DKY323" s="7"/>
      <c r="DKZ323" s="7"/>
      <c r="DLA323" s="7"/>
      <c r="DLB323" s="7"/>
      <c r="DLC323" s="7"/>
      <c r="DLD323" s="7"/>
      <c r="DLE323" s="7"/>
      <c r="DLF323" s="7"/>
      <c r="DLG323" s="7"/>
      <c r="DLH323" s="7"/>
      <c r="DLI323" s="7"/>
      <c r="DLJ323" s="7"/>
      <c r="DLK323" s="7"/>
      <c r="DLL323" s="7"/>
      <c r="DLM323" s="7"/>
      <c r="DLN323" s="7"/>
      <c r="DLO323" s="7"/>
      <c r="DLP323" s="7"/>
      <c r="DLQ323" s="7"/>
      <c r="DLR323" s="7"/>
      <c r="DLS323" s="7"/>
      <c r="DLT323" s="7"/>
      <c r="DLU323" s="7"/>
      <c r="DLV323" s="7"/>
      <c r="DLW323" s="7"/>
      <c r="DLX323" s="7"/>
      <c r="DLY323" s="7"/>
      <c r="DLZ323" s="7"/>
      <c r="DMA323" s="7"/>
      <c r="DMB323" s="7"/>
      <c r="DMC323" s="7"/>
      <c r="DMD323" s="7"/>
      <c r="DME323" s="7"/>
      <c r="DMF323" s="7"/>
      <c r="DMG323" s="7"/>
      <c r="DMH323" s="7"/>
      <c r="DMI323" s="7"/>
      <c r="DMJ323" s="7"/>
      <c r="DMK323" s="7"/>
      <c r="DML323" s="7"/>
      <c r="DMM323" s="7"/>
      <c r="DMN323" s="7"/>
      <c r="DMO323" s="7"/>
      <c r="DMP323" s="7"/>
      <c r="DMQ323" s="7"/>
      <c r="DMR323" s="7"/>
      <c r="DMS323" s="7"/>
      <c r="DMT323" s="7"/>
      <c r="DMU323" s="7"/>
      <c r="DMV323" s="7"/>
      <c r="DMW323" s="7"/>
      <c r="DMX323" s="7"/>
      <c r="DMY323" s="7"/>
      <c r="DMZ323" s="7"/>
      <c r="DNA323" s="7"/>
      <c r="DNB323" s="7"/>
      <c r="DNC323" s="7"/>
      <c r="DND323" s="7"/>
      <c r="DNE323" s="7"/>
      <c r="DNF323" s="7"/>
      <c r="DNG323" s="7"/>
      <c r="DNH323" s="7"/>
      <c r="DNI323" s="7"/>
      <c r="DNJ323" s="7"/>
      <c r="DNK323" s="7"/>
      <c r="DNL323" s="7"/>
      <c r="DNM323" s="7"/>
      <c r="DNN323" s="7"/>
      <c r="DNO323" s="7"/>
      <c r="DNP323" s="7"/>
      <c r="DNQ323" s="7"/>
      <c r="DNR323" s="7"/>
      <c r="DNS323" s="7"/>
      <c r="DNT323" s="7"/>
      <c r="DNU323" s="7"/>
      <c r="DNV323" s="7"/>
      <c r="DNW323" s="7"/>
      <c r="DNX323" s="7"/>
      <c r="DNY323" s="7"/>
      <c r="DNZ323" s="7"/>
      <c r="DOA323" s="7"/>
      <c r="DOB323" s="7"/>
      <c r="DOC323" s="7"/>
      <c r="DOD323" s="7"/>
      <c r="DOE323" s="7"/>
      <c r="DOF323" s="7"/>
      <c r="DOG323" s="7"/>
      <c r="DOH323" s="7"/>
      <c r="DOI323" s="7"/>
      <c r="DOJ323" s="7"/>
      <c r="DOK323" s="7"/>
      <c r="DOL323" s="7"/>
      <c r="DOM323" s="7"/>
      <c r="DON323" s="7"/>
      <c r="DOO323" s="7"/>
      <c r="DOP323" s="7"/>
      <c r="DOQ323" s="7"/>
      <c r="DOR323" s="7"/>
      <c r="DOS323" s="7"/>
      <c r="DOT323" s="7"/>
      <c r="DOU323" s="7"/>
      <c r="DOV323" s="7"/>
      <c r="DOW323" s="7"/>
      <c r="DOX323" s="7"/>
      <c r="DOY323" s="7"/>
      <c r="DOZ323" s="7"/>
      <c r="DPA323" s="7"/>
      <c r="DPB323" s="7"/>
      <c r="DPC323" s="7"/>
      <c r="DPD323" s="7"/>
      <c r="DPE323" s="7"/>
      <c r="DPF323" s="7"/>
      <c r="DPG323" s="7"/>
      <c r="DPH323" s="7"/>
      <c r="DPI323" s="7"/>
      <c r="DPJ323" s="7"/>
      <c r="DPK323" s="7"/>
      <c r="DPL323" s="7"/>
      <c r="DPM323" s="7"/>
      <c r="DPN323" s="7"/>
      <c r="DPO323" s="7"/>
      <c r="DPP323" s="7"/>
      <c r="DPQ323" s="7"/>
      <c r="DPR323" s="7"/>
      <c r="DPS323" s="7"/>
      <c r="DPT323" s="7"/>
      <c r="DPU323" s="7"/>
      <c r="DPV323" s="7"/>
      <c r="DPW323" s="7"/>
      <c r="DPX323" s="7"/>
      <c r="DPY323" s="7"/>
      <c r="DPZ323" s="7"/>
      <c r="DQA323" s="7"/>
      <c r="DQB323" s="7"/>
      <c r="DQC323" s="7"/>
      <c r="DQD323" s="7"/>
      <c r="DQE323" s="7"/>
      <c r="DQF323" s="7"/>
      <c r="DQG323" s="7"/>
      <c r="DQH323" s="7"/>
      <c r="DQI323" s="7"/>
      <c r="DQJ323" s="7"/>
      <c r="DQK323" s="7"/>
      <c r="DQL323" s="7"/>
      <c r="DQM323" s="7"/>
      <c r="DQN323" s="7"/>
      <c r="DQO323" s="7"/>
      <c r="DQP323" s="7"/>
      <c r="DQQ323" s="7"/>
      <c r="DQR323" s="7"/>
      <c r="DQS323" s="7"/>
      <c r="DQT323" s="7"/>
      <c r="DQU323" s="7"/>
      <c r="DQV323" s="7"/>
      <c r="DQW323" s="7"/>
      <c r="DQX323" s="7"/>
      <c r="DQY323" s="7"/>
      <c r="DQZ323" s="7"/>
      <c r="DRA323" s="7"/>
      <c r="DRB323" s="7"/>
      <c r="DRC323" s="7"/>
      <c r="DRD323" s="7"/>
      <c r="DRE323" s="7"/>
      <c r="DRF323" s="7"/>
      <c r="DRG323" s="7"/>
      <c r="DRH323" s="7"/>
      <c r="DRI323" s="7"/>
      <c r="DRJ323" s="7"/>
      <c r="DRK323" s="7"/>
      <c r="DRL323" s="7"/>
      <c r="DRM323" s="7"/>
      <c r="DRN323" s="7"/>
      <c r="DRO323" s="7"/>
      <c r="DRP323" s="7"/>
      <c r="DRQ323" s="7"/>
      <c r="DRR323" s="7"/>
      <c r="DRS323" s="7"/>
      <c r="DRT323" s="7"/>
      <c r="DRU323" s="7"/>
      <c r="DRV323" s="7"/>
      <c r="DRW323" s="7"/>
      <c r="DRX323" s="7"/>
      <c r="DRY323" s="7"/>
      <c r="DRZ323" s="7"/>
      <c r="DSA323" s="7"/>
      <c r="DSB323" s="7"/>
      <c r="DSC323" s="7"/>
      <c r="DSD323" s="7"/>
      <c r="DSE323" s="7"/>
      <c r="DSF323" s="7"/>
      <c r="DSG323" s="7"/>
      <c r="DSH323" s="7"/>
      <c r="DSI323" s="7"/>
      <c r="DSJ323" s="7"/>
      <c r="DSK323" s="7"/>
      <c r="DSL323" s="7"/>
      <c r="DSM323" s="7"/>
      <c r="DSN323" s="7"/>
      <c r="DSO323" s="7"/>
      <c r="DSP323" s="7"/>
      <c r="DSQ323" s="7"/>
      <c r="DSR323" s="7"/>
      <c r="DSS323" s="7"/>
      <c r="DST323" s="7"/>
      <c r="DSU323" s="7"/>
      <c r="DSV323" s="7"/>
      <c r="DSW323" s="7"/>
      <c r="DSX323" s="7"/>
      <c r="DSY323" s="7"/>
      <c r="DSZ323" s="7"/>
      <c r="DTA323" s="7"/>
      <c r="DTB323" s="7"/>
      <c r="DTC323" s="7"/>
      <c r="DTD323" s="7"/>
      <c r="DTE323" s="7"/>
      <c r="DTF323" s="7"/>
      <c r="DTG323" s="7"/>
      <c r="DTH323" s="7"/>
      <c r="DTI323" s="7"/>
      <c r="DTJ323" s="7"/>
      <c r="DTK323" s="7"/>
      <c r="DTL323" s="7"/>
      <c r="DTM323" s="7"/>
      <c r="DTN323" s="7"/>
      <c r="DTO323" s="7"/>
      <c r="DTP323" s="7"/>
      <c r="DTQ323" s="7"/>
      <c r="DTR323" s="7"/>
      <c r="DTS323" s="7"/>
      <c r="DTT323" s="7"/>
      <c r="DTU323" s="7"/>
      <c r="DTV323" s="7"/>
      <c r="DTW323" s="7"/>
      <c r="DTX323" s="7"/>
      <c r="DTY323" s="7"/>
      <c r="DTZ323" s="7"/>
      <c r="DUA323" s="7"/>
      <c r="DUB323" s="7"/>
      <c r="DUC323" s="7"/>
      <c r="DUD323" s="7"/>
      <c r="DUE323" s="7"/>
      <c r="DUF323" s="7"/>
      <c r="DUG323" s="7"/>
      <c r="DUH323" s="7"/>
      <c r="DUI323" s="7"/>
      <c r="DUJ323" s="7"/>
      <c r="DUK323" s="7"/>
      <c r="DUL323" s="7"/>
      <c r="DUM323" s="7"/>
      <c r="DUN323" s="7"/>
      <c r="DUO323" s="7"/>
      <c r="DUP323" s="7"/>
      <c r="DUQ323" s="7"/>
      <c r="DUR323" s="7"/>
      <c r="DUS323" s="7"/>
      <c r="DUT323" s="7"/>
      <c r="DUU323" s="7"/>
      <c r="DUV323" s="7"/>
      <c r="DUW323" s="7"/>
      <c r="DUX323" s="7"/>
      <c r="DUY323" s="7"/>
      <c r="DUZ323" s="7"/>
      <c r="DVA323" s="7"/>
      <c r="DVB323" s="7"/>
      <c r="DVC323" s="7"/>
      <c r="DVD323" s="7"/>
      <c r="DVE323" s="7"/>
      <c r="DVF323" s="7"/>
      <c r="DVG323" s="7"/>
      <c r="DVH323" s="7"/>
      <c r="DVI323" s="7"/>
      <c r="DVJ323" s="7"/>
      <c r="DVK323" s="7"/>
      <c r="DVL323" s="7"/>
      <c r="DVM323" s="7"/>
      <c r="DVN323" s="7"/>
      <c r="DVO323" s="7"/>
      <c r="DVP323" s="7"/>
      <c r="DVQ323" s="7"/>
      <c r="DVR323" s="7"/>
      <c r="DVS323" s="7"/>
      <c r="DVT323" s="7"/>
      <c r="DVU323" s="7"/>
      <c r="DVV323" s="7"/>
      <c r="DVW323" s="7"/>
      <c r="DVX323" s="7"/>
      <c r="DVY323" s="7"/>
      <c r="DVZ323" s="7"/>
      <c r="DWA323" s="7"/>
      <c r="DWB323" s="7"/>
      <c r="DWC323" s="7"/>
      <c r="DWD323" s="7"/>
      <c r="DWE323" s="7"/>
      <c r="DWF323" s="7"/>
      <c r="DWG323" s="7"/>
      <c r="DWH323" s="7"/>
      <c r="DWI323" s="7"/>
      <c r="DWJ323" s="7"/>
      <c r="DWK323" s="7"/>
      <c r="DWL323" s="7"/>
      <c r="DWM323" s="7"/>
      <c r="DWN323" s="7"/>
      <c r="DWO323" s="7"/>
      <c r="DWP323" s="7"/>
      <c r="DWQ323" s="7"/>
      <c r="DWR323" s="7"/>
      <c r="DWS323" s="7"/>
      <c r="DWT323" s="7"/>
      <c r="DWU323" s="7"/>
      <c r="DWV323" s="7"/>
      <c r="DWW323" s="7"/>
      <c r="DWX323" s="7"/>
      <c r="DWY323" s="7"/>
      <c r="DWZ323" s="7"/>
      <c r="DXA323" s="7"/>
      <c r="DXB323" s="7"/>
      <c r="DXC323" s="7"/>
      <c r="DXD323" s="7"/>
      <c r="DXE323" s="7"/>
      <c r="DXF323" s="7"/>
      <c r="DXG323" s="7"/>
      <c r="DXH323" s="7"/>
      <c r="DXI323" s="7"/>
      <c r="DXJ323" s="7"/>
      <c r="DXK323" s="7"/>
      <c r="DXL323" s="7"/>
      <c r="DXM323" s="7"/>
      <c r="DXN323" s="7"/>
      <c r="DXO323" s="7"/>
      <c r="DXP323" s="7"/>
      <c r="DXQ323" s="7"/>
      <c r="DXR323" s="7"/>
      <c r="DXS323" s="7"/>
      <c r="DXT323" s="7"/>
      <c r="DXU323" s="7"/>
      <c r="DXV323" s="7"/>
      <c r="DXW323" s="7"/>
      <c r="DXX323" s="7"/>
      <c r="DXY323" s="7"/>
      <c r="DXZ323" s="7"/>
      <c r="DYA323" s="7"/>
      <c r="DYB323" s="7"/>
      <c r="DYC323" s="7"/>
      <c r="DYD323" s="7"/>
      <c r="DYE323" s="7"/>
      <c r="DYF323" s="7"/>
      <c r="DYG323" s="7"/>
      <c r="DYH323" s="7"/>
      <c r="DYI323" s="7"/>
      <c r="DYJ323" s="7"/>
      <c r="DYK323" s="7"/>
      <c r="DYL323" s="7"/>
      <c r="DYM323" s="7"/>
      <c r="DYN323" s="7"/>
      <c r="DYO323" s="7"/>
      <c r="DYP323" s="7"/>
      <c r="DYQ323" s="7"/>
      <c r="DYR323" s="7"/>
      <c r="DYS323" s="7"/>
      <c r="DYT323" s="7"/>
      <c r="DYU323" s="7"/>
      <c r="DYV323" s="7"/>
      <c r="DYW323" s="7"/>
      <c r="DYX323" s="7"/>
      <c r="DYY323" s="7"/>
      <c r="DYZ323" s="7"/>
      <c r="DZA323" s="7"/>
      <c r="DZB323" s="7"/>
      <c r="DZC323" s="7"/>
      <c r="DZD323" s="7"/>
      <c r="DZE323" s="7"/>
      <c r="DZF323" s="7"/>
      <c r="DZG323" s="7"/>
      <c r="DZH323" s="7"/>
      <c r="DZI323" s="7"/>
      <c r="DZJ323" s="7"/>
      <c r="DZK323" s="7"/>
      <c r="DZL323" s="7"/>
      <c r="DZM323" s="7"/>
      <c r="DZN323" s="7"/>
      <c r="DZO323" s="7"/>
      <c r="DZP323" s="7"/>
      <c r="DZQ323" s="7"/>
      <c r="DZR323" s="7"/>
      <c r="DZS323" s="7"/>
      <c r="DZT323" s="7"/>
      <c r="DZU323" s="7"/>
      <c r="DZV323" s="7"/>
      <c r="DZW323" s="7"/>
      <c r="DZX323" s="7"/>
      <c r="DZY323" s="7"/>
      <c r="DZZ323" s="7"/>
      <c r="EAA323" s="7"/>
      <c r="EAB323" s="7"/>
      <c r="EAC323" s="7"/>
      <c r="EAD323" s="7"/>
      <c r="EAE323" s="7"/>
      <c r="EAF323" s="7"/>
      <c r="EAG323" s="7"/>
      <c r="EAH323" s="7"/>
      <c r="EAI323" s="7"/>
      <c r="EAJ323" s="7"/>
      <c r="EAK323" s="7"/>
      <c r="EAL323" s="7"/>
      <c r="EAM323" s="7"/>
      <c r="EAN323" s="7"/>
      <c r="EAO323" s="7"/>
      <c r="EAP323" s="7"/>
      <c r="EAQ323" s="7"/>
      <c r="EAR323" s="7"/>
      <c r="EAS323" s="7"/>
      <c r="EAT323" s="7"/>
      <c r="EAU323" s="7"/>
      <c r="EAV323" s="7"/>
      <c r="EAW323" s="7"/>
      <c r="EAX323" s="7"/>
      <c r="EAY323" s="7"/>
      <c r="EAZ323" s="7"/>
      <c r="EBA323" s="7"/>
      <c r="EBB323" s="7"/>
      <c r="EBC323" s="7"/>
      <c r="EBD323" s="7"/>
      <c r="EBE323" s="7"/>
      <c r="EBF323" s="7"/>
      <c r="EBG323" s="7"/>
      <c r="EBH323" s="7"/>
      <c r="EBI323" s="7"/>
      <c r="EBJ323" s="7"/>
      <c r="EBK323" s="7"/>
      <c r="EBL323" s="7"/>
      <c r="EBM323" s="7"/>
      <c r="EBN323" s="7"/>
      <c r="EBO323" s="7"/>
      <c r="EBP323" s="7"/>
      <c r="EBQ323" s="7"/>
      <c r="EBR323" s="7"/>
      <c r="EBS323" s="7"/>
      <c r="EBT323" s="7"/>
      <c r="EBU323" s="7"/>
      <c r="EBV323" s="7"/>
      <c r="EBW323" s="7"/>
      <c r="EBX323" s="7"/>
      <c r="EBY323" s="7"/>
      <c r="EBZ323" s="7"/>
      <c r="ECA323" s="7"/>
      <c r="ECB323" s="7"/>
      <c r="ECC323" s="7"/>
      <c r="ECD323" s="7"/>
      <c r="ECE323" s="7"/>
      <c r="ECF323" s="7"/>
      <c r="ECG323" s="7"/>
      <c r="ECH323" s="7"/>
      <c r="ECI323" s="7"/>
      <c r="ECJ323" s="7"/>
      <c r="ECK323" s="7"/>
      <c r="ECL323" s="7"/>
      <c r="ECM323" s="7"/>
      <c r="ECN323" s="7"/>
      <c r="ECO323" s="7"/>
      <c r="ECP323" s="7"/>
      <c r="ECQ323" s="7"/>
      <c r="ECR323" s="7"/>
      <c r="ECS323" s="7"/>
      <c r="ECT323" s="7"/>
      <c r="ECU323" s="7"/>
      <c r="ECV323" s="7"/>
      <c r="ECW323" s="7"/>
      <c r="ECX323" s="7"/>
      <c r="ECY323" s="7"/>
      <c r="ECZ323" s="7"/>
      <c r="EDA323" s="7"/>
      <c r="EDB323" s="7"/>
      <c r="EDC323" s="7"/>
      <c r="EDD323" s="7"/>
      <c r="EDE323" s="7"/>
      <c r="EDF323" s="7"/>
      <c r="EDG323" s="7"/>
      <c r="EDH323" s="7"/>
      <c r="EDI323" s="7"/>
      <c r="EDJ323" s="7"/>
      <c r="EDK323" s="7"/>
      <c r="EDL323" s="7"/>
      <c r="EDM323" s="7"/>
      <c r="EDN323" s="7"/>
      <c r="EDO323" s="7"/>
      <c r="EDP323" s="7"/>
      <c r="EDQ323" s="7"/>
      <c r="EDR323" s="7"/>
      <c r="EDS323" s="7"/>
      <c r="EDT323" s="7"/>
      <c r="EDU323" s="7"/>
      <c r="EDV323" s="7"/>
      <c r="EDW323" s="7"/>
      <c r="EDX323" s="7"/>
      <c r="EDY323" s="7"/>
      <c r="EDZ323" s="7"/>
      <c r="EEA323" s="7"/>
      <c r="EEB323" s="7"/>
      <c r="EEC323" s="7"/>
      <c r="EED323" s="7"/>
      <c r="EEE323" s="7"/>
      <c r="EEF323" s="7"/>
      <c r="EEG323" s="7"/>
      <c r="EEH323" s="7"/>
      <c r="EEI323" s="7"/>
      <c r="EEJ323" s="7"/>
      <c r="EEK323" s="7"/>
      <c r="EEL323" s="7"/>
      <c r="EEM323" s="7"/>
      <c r="EEN323" s="7"/>
      <c r="EEO323" s="7"/>
      <c r="EEP323" s="7"/>
      <c r="EEQ323" s="7"/>
      <c r="EER323" s="7"/>
      <c r="EES323" s="7"/>
      <c r="EET323" s="7"/>
      <c r="EEU323" s="7"/>
      <c r="EEV323" s="7"/>
      <c r="EEW323" s="7"/>
      <c r="EEX323" s="7"/>
      <c r="EEY323" s="7"/>
      <c r="EEZ323" s="7"/>
      <c r="EFA323" s="7"/>
      <c r="EFB323" s="7"/>
      <c r="EFC323" s="7"/>
      <c r="EFD323" s="7"/>
      <c r="EFE323" s="7"/>
      <c r="EFF323" s="7"/>
      <c r="EFG323" s="7"/>
      <c r="EFH323" s="7"/>
      <c r="EFI323" s="7"/>
      <c r="EFJ323" s="7"/>
      <c r="EFK323" s="7"/>
      <c r="EFL323" s="7"/>
      <c r="EFM323" s="7"/>
      <c r="EFN323" s="7"/>
      <c r="EFO323" s="7"/>
      <c r="EFP323" s="7"/>
      <c r="EFQ323" s="7"/>
      <c r="EFR323" s="7"/>
      <c r="EFS323" s="7"/>
      <c r="EFT323" s="7"/>
      <c r="EFU323" s="7"/>
      <c r="EFV323" s="7"/>
      <c r="EFW323" s="7"/>
      <c r="EFX323" s="7"/>
      <c r="EFY323" s="7"/>
      <c r="EFZ323" s="7"/>
      <c r="EGA323" s="7"/>
      <c r="EGB323" s="7"/>
      <c r="EGC323" s="7"/>
      <c r="EGD323" s="7"/>
      <c r="EGE323" s="7"/>
      <c r="EGF323" s="7"/>
      <c r="EGG323" s="7"/>
      <c r="EGH323" s="7"/>
      <c r="EGI323" s="7"/>
      <c r="EGJ323" s="7"/>
      <c r="EGK323" s="7"/>
      <c r="EGL323" s="7"/>
      <c r="EGM323" s="7"/>
      <c r="EGN323" s="7"/>
      <c r="EGO323" s="7"/>
      <c r="EGP323" s="7"/>
      <c r="EGQ323" s="7"/>
      <c r="EGR323" s="7"/>
      <c r="EGS323" s="7"/>
      <c r="EGT323" s="7"/>
      <c r="EGU323" s="7"/>
      <c r="EGV323" s="7"/>
      <c r="EGW323" s="7"/>
      <c r="EGX323" s="7"/>
      <c r="EGY323" s="7"/>
      <c r="EGZ323" s="7"/>
      <c r="EHA323" s="7"/>
      <c r="EHB323" s="7"/>
      <c r="EHC323" s="7"/>
      <c r="EHD323" s="7"/>
      <c r="EHE323" s="7"/>
      <c r="EHF323" s="7"/>
      <c r="EHG323" s="7"/>
      <c r="EHH323" s="7"/>
      <c r="EHI323" s="7"/>
      <c r="EHJ323" s="7"/>
      <c r="EHK323" s="7"/>
      <c r="EHL323" s="7"/>
      <c r="EHM323" s="7"/>
      <c r="EHN323" s="7"/>
      <c r="EHO323" s="7"/>
      <c r="EHP323" s="7"/>
      <c r="EHQ323" s="7"/>
      <c r="EHR323" s="7"/>
      <c r="EHS323" s="7"/>
      <c r="EHT323" s="7"/>
      <c r="EHU323" s="7"/>
      <c r="EHV323" s="7"/>
      <c r="EHW323" s="7"/>
      <c r="EHX323" s="7"/>
      <c r="EHY323" s="7"/>
      <c r="EHZ323" s="7"/>
      <c r="EIA323" s="7"/>
      <c r="EIB323" s="7"/>
      <c r="EIC323" s="7"/>
      <c r="EID323" s="7"/>
      <c r="EIE323" s="7"/>
      <c r="EIF323" s="7"/>
      <c r="EIG323" s="7"/>
      <c r="EIH323" s="7"/>
      <c r="EII323" s="7"/>
      <c r="EIJ323" s="7"/>
      <c r="EIK323" s="7"/>
      <c r="EIL323" s="7"/>
      <c r="EIM323" s="7"/>
      <c r="EIN323" s="7"/>
      <c r="EIO323" s="7"/>
      <c r="EIP323" s="7"/>
      <c r="EIQ323" s="7"/>
      <c r="EIR323" s="7"/>
      <c r="EIS323" s="7"/>
      <c r="EIT323" s="7"/>
      <c r="EIU323" s="7"/>
      <c r="EIV323" s="7"/>
      <c r="EIW323" s="7"/>
      <c r="EIX323" s="7"/>
      <c r="EIY323" s="7"/>
      <c r="EIZ323" s="7"/>
      <c r="EJA323" s="7"/>
      <c r="EJB323" s="7"/>
      <c r="EJC323" s="7"/>
      <c r="EJD323" s="7"/>
      <c r="EJE323" s="7"/>
      <c r="EJF323" s="7"/>
      <c r="EJG323" s="7"/>
      <c r="EJH323" s="7"/>
      <c r="EJI323" s="7"/>
      <c r="EJJ323" s="7"/>
      <c r="EJK323" s="7"/>
      <c r="EJL323" s="7"/>
      <c r="EJM323" s="7"/>
      <c r="EJN323" s="7"/>
      <c r="EJO323" s="7"/>
      <c r="EJP323" s="7"/>
      <c r="EJQ323" s="7"/>
      <c r="EJR323" s="7"/>
      <c r="EJS323" s="7"/>
      <c r="EJT323" s="7"/>
      <c r="EJU323" s="7"/>
      <c r="EJV323" s="7"/>
      <c r="EJW323" s="7"/>
      <c r="EJX323" s="7"/>
      <c r="EJY323" s="7"/>
      <c r="EJZ323" s="7"/>
      <c r="EKA323" s="7"/>
      <c r="EKB323" s="7"/>
      <c r="EKC323" s="7"/>
      <c r="EKD323" s="7"/>
      <c r="EKE323" s="7"/>
      <c r="EKF323" s="7"/>
      <c r="EKG323" s="7"/>
      <c r="EKH323" s="7"/>
      <c r="EKI323" s="7"/>
      <c r="EKJ323" s="7"/>
      <c r="EKK323" s="7"/>
      <c r="EKL323" s="7"/>
      <c r="EKM323" s="7"/>
      <c r="EKN323" s="7"/>
      <c r="EKO323" s="7"/>
      <c r="EKP323" s="7"/>
      <c r="EKQ323" s="7"/>
      <c r="EKR323" s="7"/>
      <c r="EKS323" s="7"/>
      <c r="EKT323" s="7"/>
      <c r="EKU323" s="7"/>
      <c r="EKV323" s="7"/>
      <c r="EKW323" s="7"/>
      <c r="EKX323" s="7"/>
      <c r="EKY323" s="7"/>
      <c r="EKZ323" s="7"/>
      <c r="ELA323" s="7"/>
      <c r="ELB323" s="7"/>
      <c r="ELC323" s="7"/>
      <c r="ELD323" s="7"/>
      <c r="ELE323" s="7"/>
      <c r="ELF323" s="7"/>
      <c r="ELG323" s="7"/>
      <c r="ELH323" s="7"/>
      <c r="ELI323" s="7"/>
      <c r="ELJ323" s="7"/>
      <c r="ELK323" s="7"/>
      <c r="ELL323" s="7"/>
      <c r="ELM323" s="7"/>
      <c r="ELN323" s="7"/>
      <c r="ELO323" s="7"/>
      <c r="ELP323" s="7"/>
      <c r="ELQ323" s="7"/>
      <c r="ELR323" s="7"/>
      <c r="ELS323" s="7"/>
      <c r="ELT323" s="7"/>
      <c r="ELU323" s="7"/>
      <c r="ELV323" s="7"/>
      <c r="ELW323" s="7"/>
      <c r="ELX323" s="7"/>
      <c r="ELY323" s="7"/>
      <c r="ELZ323" s="7"/>
      <c r="EMA323" s="7"/>
      <c r="EMB323" s="7"/>
      <c r="EMC323" s="7"/>
      <c r="EMD323" s="7"/>
      <c r="EME323" s="7"/>
      <c r="EMF323" s="7"/>
      <c r="EMG323" s="7"/>
      <c r="EMH323" s="7"/>
      <c r="EMI323" s="7"/>
      <c r="EMJ323" s="7"/>
      <c r="EMK323" s="7"/>
      <c r="EML323" s="7"/>
      <c r="EMM323" s="7"/>
      <c r="EMN323" s="7"/>
      <c r="EMO323" s="7"/>
      <c r="EMP323" s="7"/>
      <c r="EMQ323" s="7"/>
      <c r="EMR323" s="7"/>
      <c r="EMS323" s="7"/>
      <c r="EMT323" s="7"/>
      <c r="EMU323" s="7"/>
      <c r="EMV323" s="7"/>
      <c r="EMW323" s="7"/>
      <c r="EMX323" s="7"/>
      <c r="EMY323" s="7"/>
      <c r="EMZ323" s="7"/>
      <c r="ENA323" s="7"/>
      <c r="ENB323" s="7"/>
      <c r="ENC323" s="7"/>
      <c r="END323" s="7"/>
      <c r="ENE323" s="7"/>
      <c r="ENF323" s="7"/>
      <c r="ENG323" s="7"/>
      <c r="ENH323" s="7"/>
      <c r="ENI323" s="7"/>
      <c r="ENJ323" s="7"/>
      <c r="ENK323" s="7"/>
      <c r="ENL323" s="7"/>
      <c r="ENM323" s="7"/>
      <c r="ENN323" s="7"/>
      <c r="ENO323" s="7"/>
      <c r="ENP323" s="7"/>
      <c r="ENQ323" s="7"/>
      <c r="ENR323" s="7"/>
      <c r="ENS323" s="7"/>
      <c r="ENT323" s="7"/>
      <c r="ENU323" s="7"/>
      <c r="ENV323" s="7"/>
      <c r="ENW323" s="7"/>
      <c r="ENX323" s="7"/>
      <c r="ENY323" s="7"/>
      <c r="ENZ323" s="7"/>
      <c r="EOA323" s="7"/>
      <c r="EOB323" s="7"/>
      <c r="EOC323" s="7"/>
      <c r="EOD323" s="7"/>
      <c r="EOE323" s="7"/>
      <c r="EOF323" s="7"/>
      <c r="EOG323" s="7"/>
      <c r="EOH323" s="7"/>
      <c r="EOI323" s="7"/>
      <c r="EOJ323" s="7"/>
      <c r="EOK323" s="7"/>
      <c r="EOL323" s="7"/>
      <c r="EOM323" s="7"/>
      <c r="EON323" s="7"/>
      <c r="EOO323" s="7"/>
      <c r="EOP323" s="7"/>
      <c r="EOQ323" s="7"/>
      <c r="EOR323" s="7"/>
      <c r="EOS323" s="7"/>
      <c r="EOT323" s="7"/>
      <c r="EOU323" s="7"/>
      <c r="EOV323" s="7"/>
      <c r="EOW323" s="7"/>
      <c r="EOX323" s="7"/>
      <c r="EOY323" s="7"/>
      <c r="EOZ323" s="7"/>
      <c r="EPA323" s="7"/>
      <c r="EPB323" s="7"/>
      <c r="EPC323" s="7"/>
      <c r="EPD323" s="7"/>
      <c r="EPE323" s="7"/>
      <c r="EPF323" s="7"/>
      <c r="EPG323" s="7"/>
      <c r="EPH323" s="7"/>
      <c r="EPI323" s="7"/>
      <c r="EPJ323" s="7"/>
      <c r="EPK323" s="7"/>
      <c r="EPL323" s="7"/>
      <c r="EPM323" s="7"/>
      <c r="EPN323" s="7"/>
      <c r="EPO323" s="7"/>
      <c r="EPP323" s="7"/>
      <c r="EPQ323" s="7"/>
      <c r="EPR323" s="7"/>
      <c r="EPS323" s="7"/>
      <c r="EPT323" s="7"/>
      <c r="EPU323" s="7"/>
      <c r="EPV323" s="7"/>
      <c r="EPW323" s="7"/>
      <c r="EPX323" s="7"/>
      <c r="EPY323" s="7"/>
      <c r="EPZ323" s="7"/>
      <c r="EQA323" s="7"/>
      <c r="EQB323" s="7"/>
      <c r="EQC323" s="7"/>
      <c r="EQD323" s="7"/>
      <c r="EQE323" s="7"/>
      <c r="EQF323" s="7"/>
      <c r="EQG323" s="7"/>
      <c r="EQH323" s="7"/>
      <c r="EQI323" s="7"/>
      <c r="EQJ323" s="7"/>
      <c r="EQK323" s="7"/>
      <c r="EQL323" s="7"/>
      <c r="EQM323" s="7"/>
      <c r="EQN323" s="7"/>
      <c r="EQO323" s="7"/>
      <c r="EQP323" s="7"/>
      <c r="EQQ323" s="7"/>
      <c r="EQR323" s="7"/>
      <c r="EQS323" s="7"/>
      <c r="EQT323" s="7"/>
      <c r="EQU323" s="7"/>
      <c r="EQV323" s="7"/>
      <c r="EQW323" s="7"/>
      <c r="EQX323" s="7"/>
      <c r="EQY323" s="7"/>
      <c r="EQZ323" s="7"/>
      <c r="ERA323" s="7"/>
      <c r="ERB323" s="7"/>
      <c r="ERC323" s="7"/>
      <c r="ERD323" s="7"/>
      <c r="ERE323" s="7"/>
      <c r="ERF323" s="7"/>
      <c r="ERG323" s="7"/>
      <c r="ERH323" s="7"/>
      <c r="ERI323" s="7"/>
      <c r="ERJ323" s="7"/>
      <c r="ERK323" s="7"/>
      <c r="ERL323" s="7"/>
      <c r="ERM323" s="7"/>
      <c r="ERN323" s="7"/>
      <c r="ERO323" s="7"/>
      <c r="ERP323" s="7"/>
      <c r="ERQ323" s="7"/>
      <c r="ERR323" s="7"/>
      <c r="ERS323" s="7"/>
      <c r="ERT323" s="7"/>
      <c r="ERU323" s="7"/>
      <c r="ERV323" s="7"/>
      <c r="ERW323" s="7"/>
      <c r="ERX323" s="7"/>
      <c r="ERY323" s="7"/>
      <c r="ERZ323" s="7"/>
      <c r="ESA323" s="7"/>
      <c r="ESB323" s="7"/>
      <c r="ESC323" s="7"/>
      <c r="ESD323" s="7"/>
      <c r="ESE323" s="7"/>
      <c r="ESF323" s="7"/>
      <c r="ESG323" s="7"/>
      <c r="ESH323" s="7"/>
      <c r="ESI323" s="7"/>
      <c r="ESJ323" s="7"/>
      <c r="ESK323" s="7"/>
      <c r="ESL323" s="7"/>
      <c r="ESM323" s="7"/>
      <c r="ESN323" s="7"/>
      <c r="ESO323" s="7"/>
      <c r="ESP323" s="7"/>
      <c r="ESQ323" s="7"/>
      <c r="ESR323" s="7"/>
      <c r="ESS323" s="7"/>
      <c r="EST323" s="7"/>
      <c r="ESU323" s="7"/>
      <c r="ESV323" s="7"/>
      <c r="ESW323" s="7"/>
      <c r="ESX323" s="7"/>
      <c r="ESY323" s="7"/>
      <c r="ESZ323" s="7"/>
      <c r="ETA323" s="7"/>
      <c r="ETB323" s="7"/>
      <c r="ETC323" s="7"/>
      <c r="ETD323" s="7"/>
      <c r="ETE323" s="7"/>
      <c r="ETF323" s="7"/>
      <c r="ETG323" s="7"/>
      <c r="ETH323" s="7"/>
      <c r="ETI323" s="7"/>
      <c r="ETJ323" s="7"/>
      <c r="ETK323" s="7"/>
      <c r="ETL323" s="7"/>
      <c r="ETM323" s="7"/>
      <c r="ETN323" s="7"/>
      <c r="ETO323" s="7"/>
      <c r="ETP323" s="7"/>
      <c r="ETQ323" s="7"/>
      <c r="ETR323" s="7"/>
      <c r="ETS323" s="7"/>
      <c r="ETT323" s="7"/>
      <c r="ETU323" s="7"/>
      <c r="ETV323" s="7"/>
      <c r="ETW323" s="7"/>
      <c r="ETX323" s="7"/>
      <c r="ETY323" s="7"/>
      <c r="ETZ323" s="7"/>
      <c r="EUA323" s="7"/>
      <c r="EUB323" s="7"/>
      <c r="EUC323" s="7"/>
      <c r="EUD323" s="7"/>
      <c r="EUE323" s="7"/>
      <c r="EUF323" s="7"/>
      <c r="EUG323" s="7"/>
      <c r="EUH323" s="7"/>
      <c r="EUI323" s="7"/>
      <c r="EUJ323" s="7"/>
      <c r="EUK323" s="7"/>
      <c r="EUL323" s="7"/>
      <c r="EUM323" s="7"/>
      <c r="EUN323" s="7"/>
      <c r="EUO323" s="7"/>
      <c r="EUP323" s="7"/>
      <c r="EUQ323" s="7"/>
      <c r="EUR323" s="7"/>
      <c r="EUS323" s="7"/>
      <c r="EUT323" s="7"/>
      <c r="EUU323" s="7"/>
      <c r="EUV323" s="7"/>
      <c r="EUW323" s="7"/>
      <c r="EUX323" s="7"/>
      <c r="EUY323" s="7"/>
      <c r="EUZ323" s="7"/>
      <c r="EVA323" s="7"/>
      <c r="EVB323" s="7"/>
      <c r="EVC323" s="7"/>
      <c r="EVD323" s="7"/>
      <c r="EVE323" s="7"/>
      <c r="EVF323" s="7"/>
      <c r="EVG323" s="7"/>
      <c r="EVH323" s="7"/>
      <c r="EVI323" s="7"/>
      <c r="EVJ323" s="7"/>
      <c r="EVK323" s="7"/>
      <c r="EVL323" s="7"/>
      <c r="EVM323" s="7"/>
      <c r="EVN323" s="7"/>
      <c r="EVO323" s="7"/>
      <c r="EVP323" s="7"/>
      <c r="EVQ323" s="7"/>
      <c r="EVR323" s="7"/>
      <c r="EVS323" s="7"/>
      <c r="EVT323" s="7"/>
      <c r="EVU323" s="7"/>
      <c r="EVV323" s="7"/>
      <c r="EVW323" s="7"/>
      <c r="EVX323" s="7"/>
      <c r="EVY323" s="7"/>
      <c r="EVZ323" s="7"/>
      <c r="EWA323" s="7"/>
      <c r="EWB323" s="7"/>
      <c r="EWC323" s="7"/>
      <c r="EWD323" s="7"/>
      <c r="EWE323" s="7"/>
      <c r="EWF323" s="7"/>
      <c r="EWG323" s="7"/>
      <c r="EWH323" s="7"/>
      <c r="EWI323" s="7"/>
      <c r="EWJ323" s="7"/>
      <c r="EWK323" s="7"/>
      <c r="EWL323" s="7"/>
      <c r="EWM323" s="7"/>
      <c r="EWN323" s="7"/>
      <c r="EWO323" s="7"/>
      <c r="EWP323" s="7"/>
      <c r="EWQ323" s="7"/>
      <c r="EWR323" s="7"/>
      <c r="EWS323" s="7"/>
      <c r="EWT323" s="7"/>
      <c r="EWU323" s="7"/>
      <c r="EWV323" s="7"/>
      <c r="EWW323" s="7"/>
      <c r="EWX323" s="7"/>
      <c r="EWY323" s="7"/>
      <c r="EWZ323" s="7"/>
      <c r="EXA323" s="7"/>
      <c r="EXB323" s="7"/>
      <c r="EXC323" s="7"/>
      <c r="EXD323" s="7"/>
      <c r="EXE323" s="7"/>
      <c r="EXF323" s="7"/>
      <c r="EXG323" s="7"/>
      <c r="EXH323" s="7"/>
      <c r="EXI323" s="7"/>
      <c r="EXJ323" s="7"/>
      <c r="EXK323" s="7"/>
      <c r="EXL323" s="7"/>
      <c r="EXM323" s="7"/>
      <c r="EXN323" s="7"/>
      <c r="EXO323" s="7"/>
      <c r="EXP323" s="7"/>
      <c r="EXQ323" s="7"/>
      <c r="EXR323" s="7"/>
      <c r="EXS323" s="7"/>
      <c r="EXT323" s="7"/>
      <c r="EXU323" s="7"/>
      <c r="EXV323" s="7"/>
      <c r="EXW323" s="7"/>
      <c r="EXX323" s="7"/>
      <c r="EXY323" s="7"/>
      <c r="EXZ323" s="7"/>
      <c r="EYA323" s="7"/>
      <c r="EYB323" s="7"/>
      <c r="EYC323" s="7"/>
      <c r="EYD323" s="7"/>
      <c r="EYE323" s="7"/>
      <c r="EYF323" s="7"/>
      <c r="EYG323" s="7"/>
      <c r="EYH323" s="7"/>
      <c r="EYI323" s="7"/>
      <c r="EYJ323" s="7"/>
      <c r="EYK323" s="7"/>
      <c r="EYL323" s="7"/>
      <c r="EYM323" s="7"/>
      <c r="EYN323" s="7"/>
      <c r="EYO323" s="7"/>
      <c r="EYP323" s="7"/>
      <c r="EYQ323" s="7"/>
      <c r="EYR323" s="7"/>
      <c r="EYS323" s="7"/>
      <c r="EYT323" s="7"/>
      <c r="EYU323" s="7"/>
      <c r="EYV323" s="7"/>
      <c r="EYW323" s="7"/>
      <c r="EYX323" s="7"/>
      <c r="EYY323" s="7"/>
      <c r="EYZ323" s="7"/>
      <c r="EZA323" s="7"/>
      <c r="EZB323" s="7"/>
      <c r="EZC323" s="7"/>
      <c r="EZD323" s="7"/>
      <c r="EZE323" s="7"/>
      <c r="EZF323" s="7"/>
      <c r="EZG323" s="7"/>
      <c r="EZH323" s="7"/>
      <c r="EZI323" s="7"/>
      <c r="EZJ323" s="7"/>
      <c r="EZK323" s="7"/>
      <c r="EZL323" s="7"/>
      <c r="EZM323" s="7"/>
      <c r="EZN323" s="7"/>
      <c r="EZO323" s="7"/>
      <c r="EZP323" s="7"/>
      <c r="EZQ323" s="7"/>
      <c r="EZR323" s="7"/>
      <c r="EZS323" s="7"/>
      <c r="EZT323" s="7"/>
      <c r="EZU323" s="7"/>
      <c r="EZV323" s="7"/>
      <c r="EZW323" s="7"/>
      <c r="EZX323" s="7"/>
      <c r="EZY323" s="7"/>
      <c r="EZZ323" s="7"/>
      <c r="FAA323" s="7"/>
      <c r="FAB323" s="7"/>
      <c r="FAC323" s="7"/>
      <c r="FAD323" s="7"/>
      <c r="FAE323" s="7"/>
      <c r="FAF323" s="7"/>
      <c r="FAG323" s="7"/>
      <c r="FAH323" s="7"/>
      <c r="FAI323" s="7"/>
      <c r="FAJ323" s="7"/>
      <c r="FAK323" s="7"/>
      <c r="FAL323" s="7"/>
      <c r="FAM323" s="7"/>
      <c r="FAN323" s="7"/>
      <c r="FAO323" s="7"/>
      <c r="FAP323" s="7"/>
      <c r="FAQ323" s="7"/>
      <c r="FAR323" s="7"/>
      <c r="FAS323" s="7"/>
      <c r="FAT323" s="7"/>
      <c r="FAU323" s="7"/>
      <c r="FAV323" s="7"/>
      <c r="FAW323" s="7"/>
      <c r="FAX323" s="7"/>
      <c r="FAY323" s="7"/>
      <c r="FAZ323" s="7"/>
      <c r="FBA323" s="7"/>
      <c r="FBB323" s="7"/>
      <c r="FBC323" s="7"/>
      <c r="FBD323" s="7"/>
      <c r="FBE323" s="7"/>
      <c r="FBF323" s="7"/>
      <c r="FBG323" s="7"/>
      <c r="FBH323" s="7"/>
      <c r="FBI323" s="7"/>
      <c r="FBJ323" s="7"/>
      <c r="FBK323" s="7"/>
      <c r="FBL323" s="7"/>
      <c r="FBM323" s="7"/>
      <c r="FBN323" s="7"/>
      <c r="FBO323" s="7"/>
      <c r="FBP323" s="7"/>
      <c r="FBQ323" s="7"/>
      <c r="FBR323" s="7"/>
      <c r="FBS323" s="7"/>
      <c r="FBT323" s="7"/>
      <c r="FBU323" s="7"/>
      <c r="FBV323" s="7"/>
      <c r="FBW323" s="7"/>
      <c r="FBX323" s="7"/>
      <c r="FBY323" s="7"/>
      <c r="FBZ323" s="7"/>
      <c r="FCA323" s="7"/>
      <c r="FCB323" s="7"/>
      <c r="FCC323" s="7"/>
      <c r="FCD323" s="7"/>
      <c r="FCE323" s="7"/>
      <c r="FCF323" s="7"/>
      <c r="FCG323" s="7"/>
      <c r="FCH323" s="7"/>
      <c r="FCI323" s="7"/>
      <c r="FCJ323" s="7"/>
      <c r="FCK323" s="7"/>
      <c r="FCL323" s="7"/>
      <c r="FCM323" s="7"/>
      <c r="FCN323" s="7"/>
      <c r="FCO323" s="7"/>
      <c r="FCP323" s="7"/>
      <c r="FCQ323" s="7"/>
      <c r="FCR323" s="7"/>
      <c r="FCS323" s="7"/>
      <c r="FCT323" s="7"/>
      <c r="FCU323" s="7"/>
      <c r="FCV323" s="7"/>
      <c r="FCW323" s="7"/>
      <c r="FCX323" s="7"/>
      <c r="FCY323" s="7"/>
      <c r="FCZ323" s="7"/>
      <c r="FDA323" s="7"/>
      <c r="FDB323" s="7"/>
      <c r="FDC323" s="7"/>
      <c r="FDD323" s="7"/>
      <c r="FDE323" s="7"/>
      <c r="FDF323" s="7"/>
      <c r="FDG323" s="7"/>
      <c r="FDH323" s="7"/>
      <c r="FDI323" s="7"/>
      <c r="FDJ323" s="7"/>
      <c r="FDK323" s="7"/>
      <c r="FDL323" s="7"/>
      <c r="FDM323" s="7"/>
      <c r="FDN323" s="7"/>
      <c r="FDO323" s="7"/>
      <c r="FDP323" s="7"/>
      <c r="FDQ323" s="7"/>
      <c r="FDR323" s="7"/>
      <c r="FDS323" s="7"/>
      <c r="FDT323" s="7"/>
      <c r="FDU323" s="7"/>
      <c r="FDV323" s="7"/>
      <c r="FDW323" s="7"/>
      <c r="FDX323" s="7"/>
      <c r="FDY323" s="7"/>
      <c r="FDZ323" s="7"/>
      <c r="FEA323" s="7"/>
      <c r="FEB323" s="7"/>
      <c r="FEC323" s="7"/>
      <c r="FED323" s="7"/>
      <c r="FEE323" s="7"/>
      <c r="FEF323" s="7"/>
      <c r="FEG323" s="7"/>
      <c r="FEH323" s="7"/>
      <c r="FEI323" s="7"/>
      <c r="FEJ323" s="7"/>
      <c r="FEK323" s="7"/>
      <c r="FEL323" s="7"/>
      <c r="FEM323" s="7"/>
      <c r="FEN323" s="7"/>
      <c r="FEO323" s="7"/>
      <c r="FEP323" s="7"/>
      <c r="FEQ323" s="7"/>
      <c r="FER323" s="7"/>
      <c r="FES323" s="7"/>
      <c r="FET323" s="7"/>
      <c r="FEU323" s="7"/>
      <c r="FEV323" s="7"/>
      <c r="FEW323" s="7"/>
      <c r="FEX323" s="7"/>
      <c r="FEY323" s="7"/>
      <c r="FEZ323" s="7"/>
      <c r="FFA323" s="7"/>
      <c r="FFB323" s="7"/>
      <c r="FFC323" s="7"/>
      <c r="FFD323" s="7"/>
      <c r="FFE323" s="7"/>
      <c r="FFF323" s="7"/>
      <c r="FFG323" s="7"/>
      <c r="FFH323" s="7"/>
      <c r="FFI323" s="7"/>
      <c r="FFJ323" s="7"/>
      <c r="FFK323" s="7"/>
      <c r="FFL323" s="7"/>
      <c r="FFM323" s="7"/>
      <c r="FFN323" s="7"/>
      <c r="FFO323" s="7"/>
      <c r="FFP323" s="7"/>
      <c r="FFQ323" s="7"/>
      <c r="FFR323" s="7"/>
      <c r="FFS323" s="7"/>
      <c r="FFT323" s="7"/>
      <c r="FFU323" s="7"/>
      <c r="FFV323" s="7"/>
      <c r="FFW323" s="7"/>
      <c r="FFX323" s="7"/>
      <c r="FFY323" s="7"/>
      <c r="FFZ323" s="7"/>
      <c r="FGA323" s="7"/>
      <c r="FGB323" s="7"/>
      <c r="FGC323" s="7"/>
      <c r="FGD323" s="7"/>
      <c r="FGE323" s="7"/>
      <c r="FGF323" s="7"/>
      <c r="FGG323" s="7"/>
      <c r="FGH323" s="7"/>
      <c r="FGI323" s="7"/>
      <c r="FGJ323" s="7"/>
      <c r="FGK323" s="7"/>
      <c r="FGL323" s="7"/>
      <c r="FGM323" s="7"/>
      <c r="FGN323" s="7"/>
      <c r="FGO323" s="7"/>
      <c r="FGP323" s="7"/>
      <c r="FGQ323" s="7"/>
      <c r="FGR323" s="7"/>
      <c r="FGS323" s="7"/>
      <c r="FGT323" s="7"/>
      <c r="FGU323" s="7"/>
      <c r="FGV323" s="7"/>
      <c r="FGW323" s="7"/>
      <c r="FGX323" s="7"/>
      <c r="FGY323" s="7"/>
      <c r="FGZ323" s="7"/>
      <c r="FHA323" s="7"/>
      <c r="FHB323" s="7"/>
      <c r="FHC323" s="7"/>
      <c r="FHD323" s="7"/>
      <c r="FHE323" s="7"/>
      <c r="FHF323" s="7"/>
      <c r="FHG323" s="7"/>
      <c r="FHH323" s="7"/>
      <c r="FHI323" s="7"/>
      <c r="FHJ323" s="7"/>
      <c r="FHK323" s="7"/>
      <c r="FHL323" s="7"/>
      <c r="FHM323" s="7"/>
      <c r="FHN323" s="7"/>
      <c r="FHO323" s="7"/>
      <c r="FHP323" s="7"/>
      <c r="FHQ323" s="7"/>
      <c r="FHR323" s="7"/>
      <c r="FHS323" s="7"/>
      <c r="FHT323" s="7"/>
      <c r="FHU323" s="7"/>
      <c r="FHV323" s="7"/>
      <c r="FHW323" s="7"/>
      <c r="FHX323" s="7"/>
      <c r="FHY323" s="7"/>
      <c r="FHZ323" s="7"/>
      <c r="FIA323" s="7"/>
      <c r="FIB323" s="7"/>
      <c r="FIC323" s="7"/>
      <c r="FID323" s="7"/>
      <c r="FIE323" s="7"/>
      <c r="FIF323" s="7"/>
      <c r="FIG323" s="7"/>
      <c r="FIH323" s="7"/>
      <c r="FII323" s="7"/>
      <c r="FIJ323" s="7"/>
      <c r="FIK323" s="7"/>
      <c r="FIL323" s="7"/>
      <c r="FIM323" s="7"/>
      <c r="FIN323" s="7"/>
      <c r="FIO323" s="7"/>
      <c r="FIP323" s="7"/>
      <c r="FIQ323" s="7"/>
      <c r="FIR323" s="7"/>
      <c r="FIS323" s="7"/>
      <c r="FIT323" s="7"/>
      <c r="FIU323" s="7"/>
      <c r="FIV323" s="7"/>
      <c r="FIW323" s="7"/>
      <c r="FIX323" s="7"/>
      <c r="FIY323" s="7"/>
      <c r="FIZ323" s="7"/>
      <c r="FJA323" s="7"/>
      <c r="FJB323" s="7"/>
      <c r="FJC323" s="7"/>
      <c r="FJD323" s="7"/>
      <c r="FJE323" s="7"/>
      <c r="FJF323" s="7"/>
      <c r="FJG323" s="7"/>
      <c r="FJH323" s="7"/>
      <c r="FJI323" s="7"/>
      <c r="FJJ323" s="7"/>
      <c r="FJK323" s="7"/>
      <c r="FJL323" s="7"/>
      <c r="FJM323" s="7"/>
      <c r="FJN323" s="7"/>
      <c r="FJO323" s="7"/>
      <c r="FJP323" s="7"/>
      <c r="FJQ323" s="7"/>
      <c r="FJR323" s="7"/>
      <c r="FJS323" s="7"/>
      <c r="FJT323" s="7"/>
      <c r="FJU323" s="7"/>
      <c r="FJV323" s="7"/>
      <c r="FJW323" s="7"/>
      <c r="FJX323" s="7"/>
      <c r="FJY323" s="7"/>
      <c r="FJZ323" s="7"/>
      <c r="FKA323" s="7"/>
      <c r="FKB323" s="7"/>
      <c r="FKC323" s="7"/>
      <c r="FKD323" s="7"/>
      <c r="FKE323" s="7"/>
      <c r="FKF323" s="7"/>
      <c r="FKG323" s="7"/>
      <c r="FKH323" s="7"/>
      <c r="FKI323" s="7"/>
      <c r="FKJ323" s="7"/>
      <c r="FKK323" s="7"/>
      <c r="FKL323" s="7"/>
      <c r="FKM323" s="7"/>
      <c r="FKN323" s="7"/>
      <c r="FKO323" s="7"/>
      <c r="FKP323" s="7"/>
      <c r="FKQ323" s="7"/>
      <c r="FKR323" s="7"/>
      <c r="FKS323" s="7"/>
      <c r="FKT323" s="7"/>
      <c r="FKU323" s="7"/>
      <c r="FKV323" s="7"/>
      <c r="FKW323" s="7"/>
      <c r="FKX323" s="7"/>
      <c r="FKY323" s="7"/>
      <c r="FKZ323" s="7"/>
      <c r="FLA323" s="7"/>
      <c r="FLB323" s="7"/>
      <c r="FLC323" s="7"/>
      <c r="FLD323" s="7"/>
      <c r="FLE323" s="7"/>
      <c r="FLF323" s="7"/>
      <c r="FLG323" s="7"/>
      <c r="FLH323" s="7"/>
      <c r="FLI323" s="7"/>
      <c r="FLJ323" s="7"/>
      <c r="FLK323" s="7"/>
      <c r="FLL323" s="7"/>
      <c r="FLM323" s="7"/>
      <c r="FLN323" s="7"/>
      <c r="FLO323" s="7"/>
      <c r="FLP323" s="7"/>
      <c r="FLQ323" s="7"/>
      <c r="FLR323" s="7"/>
      <c r="FLS323" s="7"/>
      <c r="FLT323" s="7"/>
      <c r="FLU323" s="7"/>
      <c r="FLV323" s="7"/>
      <c r="FLW323" s="7"/>
      <c r="FLX323" s="7"/>
      <c r="FLY323" s="7"/>
      <c r="FLZ323" s="7"/>
      <c r="FMA323" s="7"/>
      <c r="FMB323" s="7"/>
      <c r="FMC323" s="7"/>
      <c r="FMD323" s="7"/>
      <c r="FME323" s="7"/>
      <c r="FMF323" s="7"/>
      <c r="FMG323" s="7"/>
      <c r="FMH323" s="7"/>
      <c r="FMI323" s="7"/>
      <c r="FMJ323" s="7"/>
      <c r="FMK323" s="7"/>
      <c r="FML323" s="7"/>
      <c r="FMM323" s="7"/>
      <c r="FMN323" s="7"/>
      <c r="FMO323" s="7"/>
      <c r="FMP323" s="7"/>
      <c r="FMQ323" s="7"/>
      <c r="FMR323" s="7"/>
      <c r="FMS323" s="7"/>
      <c r="FMT323" s="7"/>
      <c r="FMU323" s="7"/>
      <c r="FMV323" s="7"/>
      <c r="FMW323" s="7"/>
      <c r="FMX323" s="7"/>
      <c r="FMY323" s="7"/>
      <c r="FMZ323" s="7"/>
      <c r="FNA323" s="7"/>
      <c r="FNB323" s="7"/>
      <c r="FNC323" s="7"/>
      <c r="FND323" s="7"/>
      <c r="FNE323" s="7"/>
      <c r="FNF323" s="7"/>
      <c r="FNG323" s="7"/>
      <c r="FNH323" s="7"/>
      <c r="FNI323" s="7"/>
      <c r="FNJ323" s="7"/>
      <c r="FNK323" s="7"/>
      <c r="FNL323" s="7"/>
      <c r="FNM323" s="7"/>
      <c r="FNN323" s="7"/>
      <c r="FNO323" s="7"/>
      <c r="FNP323" s="7"/>
      <c r="FNQ323" s="7"/>
      <c r="FNR323" s="7"/>
      <c r="FNS323" s="7"/>
      <c r="FNT323" s="7"/>
      <c r="FNU323" s="7"/>
      <c r="FNV323" s="7"/>
      <c r="FNW323" s="7"/>
      <c r="FNX323" s="7"/>
      <c r="FNY323" s="7"/>
      <c r="FNZ323" s="7"/>
      <c r="FOA323" s="7"/>
      <c r="FOB323" s="7"/>
      <c r="FOC323" s="7"/>
      <c r="FOD323" s="7"/>
      <c r="FOE323" s="7"/>
      <c r="FOF323" s="7"/>
      <c r="FOG323" s="7"/>
      <c r="FOH323" s="7"/>
      <c r="FOI323" s="7"/>
      <c r="FOJ323" s="7"/>
      <c r="FOK323" s="7"/>
      <c r="FOL323" s="7"/>
      <c r="FOM323" s="7"/>
      <c r="FON323" s="7"/>
      <c r="FOO323" s="7"/>
      <c r="FOP323" s="7"/>
      <c r="FOQ323" s="7"/>
      <c r="FOR323" s="7"/>
      <c r="FOS323" s="7"/>
      <c r="FOT323" s="7"/>
      <c r="FOU323" s="7"/>
      <c r="FOV323" s="7"/>
      <c r="FOW323" s="7"/>
      <c r="FOX323" s="7"/>
      <c r="FOY323" s="7"/>
      <c r="FOZ323" s="7"/>
      <c r="FPA323" s="7"/>
      <c r="FPB323" s="7"/>
      <c r="FPC323" s="7"/>
      <c r="FPD323" s="7"/>
      <c r="FPE323" s="7"/>
      <c r="FPF323" s="7"/>
      <c r="FPG323" s="7"/>
      <c r="FPH323" s="7"/>
      <c r="FPI323" s="7"/>
      <c r="FPJ323" s="7"/>
      <c r="FPK323" s="7"/>
      <c r="FPL323" s="7"/>
      <c r="FPM323" s="7"/>
      <c r="FPN323" s="7"/>
      <c r="FPO323" s="7"/>
      <c r="FPP323" s="7"/>
      <c r="FPQ323" s="7"/>
      <c r="FPR323" s="7"/>
      <c r="FPS323" s="7"/>
      <c r="FPT323" s="7"/>
      <c r="FPU323" s="7"/>
      <c r="FPV323" s="7"/>
      <c r="FPW323" s="7"/>
      <c r="FPX323" s="7"/>
      <c r="FPY323" s="7"/>
      <c r="FPZ323" s="7"/>
      <c r="FQA323" s="7"/>
      <c r="FQB323" s="7"/>
      <c r="FQC323" s="7"/>
      <c r="FQD323" s="7"/>
      <c r="FQE323" s="7"/>
      <c r="FQF323" s="7"/>
      <c r="FQG323" s="7"/>
      <c r="FQH323" s="7"/>
      <c r="FQI323" s="7"/>
      <c r="FQJ323" s="7"/>
      <c r="FQK323" s="7"/>
      <c r="FQL323" s="7"/>
      <c r="FQM323" s="7"/>
      <c r="FQN323" s="7"/>
      <c r="FQO323" s="7"/>
      <c r="FQP323" s="7"/>
      <c r="FQQ323" s="7"/>
      <c r="FQR323" s="7"/>
      <c r="FQS323" s="7"/>
      <c r="FQT323" s="7"/>
      <c r="FQU323" s="7"/>
      <c r="FQV323" s="7"/>
      <c r="FQW323" s="7"/>
      <c r="FQX323" s="7"/>
      <c r="FQY323" s="7"/>
      <c r="FQZ323" s="7"/>
      <c r="FRA323" s="7"/>
      <c r="FRB323" s="7"/>
      <c r="FRC323" s="7"/>
      <c r="FRD323" s="7"/>
      <c r="FRE323" s="7"/>
      <c r="FRF323" s="7"/>
      <c r="FRG323" s="7"/>
      <c r="FRH323" s="7"/>
      <c r="FRI323" s="7"/>
      <c r="FRJ323" s="7"/>
      <c r="FRK323" s="7"/>
      <c r="FRL323" s="7"/>
      <c r="FRM323" s="7"/>
      <c r="FRN323" s="7"/>
      <c r="FRO323" s="7"/>
      <c r="FRP323" s="7"/>
      <c r="FRQ323" s="7"/>
      <c r="FRR323" s="7"/>
      <c r="FRS323" s="7"/>
      <c r="FRT323" s="7"/>
      <c r="FRU323" s="7"/>
      <c r="FRV323" s="7"/>
      <c r="FRW323" s="7"/>
      <c r="FRX323" s="7"/>
      <c r="FRY323" s="7"/>
      <c r="FRZ323" s="7"/>
      <c r="FSA323" s="7"/>
      <c r="FSB323" s="7"/>
      <c r="FSC323" s="7"/>
      <c r="FSD323" s="7"/>
      <c r="FSE323" s="7"/>
      <c r="FSF323" s="7"/>
      <c r="FSG323" s="7"/>
      <c r="FSH323" s="7"/>
      <c r="FSI323" s="7"/>
      <c r="FSJ323" s="7"/>
      <c r="FSK323" s="7"/>
      <c r="FSL323" s="7"/>
      <c r="FSM323" s="7"/>
      <c r="FSN323" s="7"/>
      <c r="FSO323" s="7"/>
      <c r="FSP323" s="7"/>
      <c r="FSQ323" s="7"/>
      <c r="FSR323" s="7"/>
      <c r="FSS323" s="7"/>
      <c r="FST323" s="7"/>
      <c r="FSU323" s="7"/>
      <c r="FSV323" s="7"/>
      <c r="FSW323" s="7"/>
      <c r="FSX323" s="7"/>
      <c r="FSY323" s="7"/>
      <c r="FSZ323" s="7"/>
      <c r="FTA323" s="7"/>
      <c r="FTB323" s="7"/>
      <c r="FTC323" s="7"/>
      <c r="FTD323" s="7"/>
      <c r="FTE323" s="7"/>
      <c r="FTF323" s="7"/>
      <c r="FTG323" s="7"/>
      <c r="FTH323" s="7"/>
      <c r="FTI323" s="7"/>
      <c r="FTJ323" s="7"/>
      <c r="FTK323" s="7"/>
      <c r="FTL323" s="7"/>
      <c r="FTM323" s="7"/>
      <c r="FTN323" s="7"/>
      <c r="FTO323" s="7"/>
      <c r="FTP323" s="7"/>
      <c r="FTQ323" s="7"/>
      <c r="FTR323" s="7"/>
      <c r="FTS323" s="7"/>
      <c r="FTT323" s="7"/>
      <c r="FTU323" s="7"/>
      <c r="FTV323" s="7"/>
      <c r="FTW323" s="7"/>
      <c r="FTX323" s="7"/>
      <c r="FTY323" s="7"/>
      <c r="FTZ323" s="7"/>
      <c r="FUA323" s="7"/>
      <c r="FUB323" s="7"/>
      <c r="FUC323" s="7"/>
      <c r="FUD323" s="7"/>
      <c r="FUE323" s="7"/>
      <c r="FUF323" s="7"/>
      <c r="FUG323" s="7"/>
      <c r="FUH323" s="7"/>
      <c r="FUI323" s="7"/>
      <c r="FUJ323" s="7"/>
      <c r="FUK323" s="7"/>
      <c r="FUL323" s="7"/>
      <c r="FUM323" s="7"/>
      <c r="FUN323" s="7"/>
      <c r="FUO323" s="7"/>
      <c r="FUP323" s="7"/>
      <c r="FUQ323" s="7"/>
      <c r="FUR323" s="7"/>
      <c r="FUS323" s="7"/>
      <c r="FUT323" s="7"/>
      <c r="FUU323" s="7"/>
      <c r="FUV323" s="7"/>
      <c r="FUW323" s="7"/>
      <c r="FUX323" s="7"/>
      <c r="FUY323" s="7"/>
      <c r="FUZ323" s="7"/>
      <c r="FVA323" s="7"/>
      <c r="FVB323" s="7"/>
      <c r="FVC323" s="7"/>
      <c r="FVD323" s="7"/>
      <c r="FVE323" s="7"/>
      <c r="FVF323" s="7"/>
      <c r="FVG323" s="7"/>
      <c r="FVH323" s="7"/>
      <c r="FVI323" s="7"/>
      <c r="FVJ323" s="7"/>
      <c r="FVK323" s="7"/>
      <c r="FVL323" s="7"/>
      <c r="FVM323" s="7"/>
      <c r="FVN323" s="7"/>
      <c r="FVO323" s="7"/>
      <c r="FVP323" s="7"/>
      <c r="FVQ323" s="7"/>
      <c r="FVR323" s="7"/>
      <c r="FVS323" s="7"/>
      <c r="FVT323" s="7"/>
      <c r="FVU323" s="7"/>
      <c r="FVV323" s="7"/>
      <c r="FVW323" s="7"/>
      <c r="FVX323" s="7"/>
      <c r="FVY323" s="7"/>
      <c r="FVZ323" s="7"/>
      <c r="FWA323" s="7"/>
      <c r="FWB323" s="7"/>
      <c r="FWC323" s="7"/>
      <c r="FWD323" s="7"/>
      <c r="FWE323" s="7"/>
      <c r="FWF323" s="7"/>
      <c r="FWG323" s="7"/>
      <c r="FWH323" s="7"/>
      <c r="FWI323" s="7"/>
      <c r="FWJ323" s="7"/>
      <c r="FWK323" s="7"/>
      <c r="FWL323" s="7"/>
      <c r="FWM323" s="7"/>
      <c r="FWN323" s="7"/>
      <c r="FWO323" s="7"/>
      <c r="FWP323" s="7"/>
      <c r="FWQ323" s="7"/>
      <c r="FWR323" s="7"/>
      <c r="FWS323" s="7"/>
      <c r="FWT323" s="7"/>
      <c r="FWU323" s="7"/>
      <c r="FWV323" s="7"/>
      <c r="FWW323" s="7"/>
      <c r="FWX323" s="7"/>
      <c r="FWY323" s="7"/>
      <c r="FWZ323" s="7"/>
      <c r="FXA323" s="7"/>
      <c r="FXB323" s="7"/>
      <c r="FXC323" s="7"/>
      <c r="FXD323" s="7"/>
      <c r="FXE323" s="7"/>
      <c r="FXF323" s="7"/>
      <c r="FXG323" s="7"/>
      <c r="FXH323" s="7"/>
      <c r="FXI323" s="7"/>
      <c r="FXJ323" s="7"/>
      <c r="FXK323" s="7"/>
      <c r="FXL323" s="7"/>
      <c r="FXM323" s="7"/>
      <c r="FXN323" s="7"/>
      <c r="FXO323" s="7"/>
      <c r="FXP323" s="7"/>
      <c r="FXQ323" s="7"/>
      <c r="FXR323" s="7"/>
      <c r="FXS323" s="7"/>
      <c r="FXT323" s="7"/>
      <c r="FXU323" s="7"/>
      <c r="FXV323" s="7"/>
      <c r="FXW323" s="7"/>
      <c r="FXX323" s="7"/>
      <c r="FXY323" s="7"/>
      <c r="FXZ323" s="7"/>
      <c r="FYA323" s="7"/>
      <c r="FYB323" s="7"/>
      <c r="FYC323" s="7"/>
      <c r="FYD323" s="7"/>
      <c r="FYE323" s="7"/>
      <c r="FYF323" s="7"/>
      <c r="FYG323" s="7"/>
      <c r="FYH323" s="7"/>
      <c r="FYI323" s="7"/>
      <c r="FYJ323" s="7"/>
      <c r="FYK323" s="7"/>
      <c r="FYL323" s="7"/>
      <c r="FYM323" s="7"/>
      <c r="FYN323" s="7"/>
      <c r="FYO323" s="7"/>
      <c r="FYP323" s="7"/>
      <c r="FYQ323" s="7"/>
      <c r="FYR323" s="7"/>
      <c r="FYS323" s="7"/>
      <c r="FYT323" s="7"/>
      <c r="FYU323" s="7"/>
      <c r="FYV323" s="7"/>
      <c r="FYW323" s="7"/>
      <c r="FYX323" s="7"/>
      <c r="FYY323" s="7"/>
      <c r="FYZ323" s="7"/>
      <c r="FZA323" s="7"/>
      <c r="FZB323" s="7"/>
      <c r="FZC323" s="7"/>
      <c r="FZD323" s="7"/>
      <c r="FZE323" s="7"/>
      <c r="FZF323" s="7"/>
      <c r="FZG323" s="7"/>
      <c r="FZH323" s="7"/>
      <c r="FZI323" s="7"/>
      <c r="FZJ323" s="7"/>
      <c r="FZK323" s="7"/>
      <c r="FZL323" s="7"/>
      <c r="FZM323" s="7"/>
      <c r="FZN323" s="7"/>
      <c r="FZO323" s="7"/>
      <c r="FZP323" s="7"/>
      <c r="FZQ323" s="7"/>
      <c r="FZR323" s="7"/>
      <c r="FZS323" s="7"/>
      <c r="FZT323" s="7"/>
      <c r="FZU323" s="7"/>
      <c r="FZV323" s="7"/>
      <c r="FZW323" s="7"/>
      <c r="FZX323" s="7"/>
      <c r="FZY323" s="7"/>
      <c r="FZZ323" s="7"/>
      <c r="GAA323" s="7"/>
      <c r="GAB323" s="7"/>
      <c r="GAC323" s="7"/>
      <c r="GAD323" s="7"/>
      <c r="GAE323" s="7"/>
      <c r="GAF323" s="7"/>
      <c r="GAG323" s="7"/>
      <c r="GAH323" s="7"/>
      <c r="GAI323" s="7"/>
      <c r="GAJ323" s="7"/>
      <c r="GAK323" s="7"/>
      <c r="GAL323" s="7"/>
      <c r="GAM323" s="7"/>
      <c r="GAN323" s="7"/>
      <c r="GAO323" s="7"/>
      <c r="GAP323" s="7"/>
      <c r="GAQ323" s="7"/>
      <c r="GAR323" s="7"/>
      <c r="GAS323" s="7"/>
      <c r="GAT323" s="7"/>
      <c r="GAU323" s="7"/>
      <c r="GAV323" s="7"/>
      <c r="GAW323" s="7"/>
      <c r="GAX323" s="7"/>
      <c r="GAY323" s="7"/>
      <c r="GAZ323" s="7"/>
      <c r="GBA323" s="7"/>
      <c r="GBB323" s="7"/>
      <c r="GBC323" s="7"/>
      <c r="GBD323" s="7"/>
      <c r="GBE323" s="7"/>
      <c r="GBF323" s="7"/>
      <c r="GBG323" s="7"/>
      <c r="GBH323" s="7"/>
      <c r="GBI323" s="7"/>
      <c r="GBJ323" s="7"/>
      <c r="GBK323" s="7"/>
      <c r="GBL323" s="7"/>
      <c r="GBM323" s="7"/>
      <c r="GBN323" s="7"/>
      <c r="GBO323" s="7"/>
      <c r="GBP323" s="7"/>
      <c r="GBQ323" s="7"/>
      <c r="GBR323" s="7"/>
      <c r="GBS323" s="7"/>
      <c r="GBT323" s="7"/>
      <c r="GBU323" s="7"/>
      <c r="GBV323" s="7"/>
      <c r="GBW323" s="7"/>
      <c r="GBX323" s="7"/>
      <c r="GBY323" s="7"/>
      <c r="GBZ323" s="7"/>
      <c r="GCA323" s="7"/>
      <c r="GCB323" s="7"/>
      <c r="GCC323" s="7"/>
      <c r="GCD323" s="7"/>
      <c r="GCE323" s="7"/>
      <c r="GCF323" s="7"/>
      <c r="GCG323" s="7"/>
      <c r="GCH323" s="7"/>
      <c r="GCI323" s="7"/>
      <c r="GCJ323" s="7"/>
      <c r="GCK323" s="7"/>
      <c r="GCL323" s="7"/>
      <c r="GCM323" s="7"/>
      <c r="GCN323" s="7"/>
      <c r="GCO323" s="7"/>
      <c r="GCP323" s="7"/>
      <c r="GCQ323" s="7"/>
      <c r="GCR323" s="7"/>
      <c r="GCS323" s="7"/>
      <c r="GCT323" s="7"/>
      <c r="GCU323" s="7"/>
      <c r="GCV323" s="7"/>
      <c r="GCW323" s="7"/>
      <c r="GCX323" s="7"/>
      <c r="GCY323" s="7"/>
      <c r="GCZ323" s="7"/>
      <c r="GDA323" s="7"/>
      <c r="GDB323" s="7"/>
      <c r="GDC323" s="7"/>
      <c r="GDD323" s="7"/>
      <c r="GDE323" s="7"/>
      <c r="GDF323" s="7"/>
      <c r="GDG323" s="7"/>
      <c r="GDH323" s="7"/>
      <c r="GDI323" s="7"/>
      <c r="GDJ323" s="7"/>
      <c r="GDK323" s="7"/>
      <c r="GDL323" s="7"/>
      <c r="GDM323" s="7"/>
      <c r="GDN323" s="7"/>
      <c r="GDO323" s="7"/>
      <c r="GDP323" s="7"/>
      <c r="GDQ323" s="7"/>
      <c r="GDR323" s="7"/>
      <c r="GDS323" s="7"/>
      <c r="GDT323" s="7"/>
      <c r="GDU323" s="7"/>
      <c r="GDV323" s="7"/>
      <c r="GDW323" s="7"/>
      <c r="GDX323" s="7"/>
      <c r="GDY323" s="7"/>
      <c r="GDZ323" s="7"/>
      <c r="GEA323" s="7"/>
      <c r="GEB323" s="7"/>
      <c r="GEC323" s="7"/>
      <c r="GED323" s="7"/>
      <c r="GEE323" s="7"/>
      <c r="GEF323" s="7"/>
      <c r="GEG323" s="7"/>
      <c r="GEH323" s="7"/>
      <c r="GEI323" s="7"/>
      <c r="GEJ323" s="7"/>
      <c r="GEK323" s="7"/>
      <c r="GEL323" s="7"/>
      <c r="GEM323" s="7"/>
      <c r="GEN323" s="7"/>
      <c r="GEO323" s="7"/>
      <c r="GEP323" s="7"/>
      <c r="GEQ323" s="7"/>
      <c r="GER323" s="7"/>
      <c r="GES323" s="7"/>
      <c r="GET323" s="7"/>
      <c r="GEU323" s="7"/>
      <c r="GEV323" s="7"/>
      <c r="GEW323" s="7"/>
      <c r="GEX323" s="7"/>
      <c r="GEY323" s="7"/>
      <c r="GEZ323" s="7"/>
      <c r="GFA323" s="7"/>
      <c r="GFB323" s="7"/>
      <c r="GFC323" s="7"/>
      <c r="GFD323" s="7"/>
      <c r="GFE323" s="7"/>
      <c r="GFF323" s="7"/>
      <c r="GFG323" s="7"/>
      <c r="GFH323" s="7"/>
      <c r="GFI323" s="7"/>
      <c r="GFJ323" s="7"/>
      <c r="GFK323" s="7"/>
      <c r="GFL323" s="7"/>
      <c r="GFM323" s="7"/>
      <c r="GFN323" s="7"/>
      <c r="GFO323" s="7"/>
      <c r="GFP323" s="7"/>
      <c r="GFQ323" s="7"/>
      <c r="GFR323" s="7"/>
      <c r="GFS323" s="7"/>
      <c r="GFT323" s="7"/>
      <c r="GFU323" s="7"/>
      <c r="GFV323" s="7"/>
      <c r="GFW323" s="7"/>
      <c r="GFX323" s="7"/>
      <c r="GFY323" s="7"/>
      <c r="GFZ323" s="7"/>
      <c r="GGA323" s="7"/>
      <c r="GGB323" s="7"/>
      <c r="GGC323" s="7"/>
      <c r="GGD323" s="7"/>
      <c r="GGE323" s="7"/>
      <c r="GGF323" s="7"/>
      <c r="GGG323" s="7"/>
      <c r="GGH323" s="7"/>
      <c r="GGI323" s="7"/>
      <c r="GGJ323" s="7"/>
      <c r="GGK323" s="7"/>
      <c r="GGL323" s="7"/>
      <c r="GGM323" s="7"/>
      <c r="GGN323" s="7"/>
      <c r="GGO323" s="7"/>
      <c r="GGP323" s="7"/>
      <c r="GGQ323" s="7"/>
      <c r="GGR323" s="7"/>
      <c r="GGS323" s="7"/>
      <c r="GGT323" s="7"/>
      <c r="GGU323" s="7"/>
      <c r="GGV323" s="7"/>
      <c r="GGW323" s="7"/>
      <c r="GGX323" s="7"/>
      <c r="GGY323" s="7"/>
      <c r="GGZ323" s="7"/>
      <c r="GHA323" s="7"/>
      <c r="GHB323" s="7"/>
      <c r="GHC323" s="7"/>
      <c r="GHD323" s="7"/>
      <c r="GHE323" s="7"/>
      <c r="GHF323" s="7"/>
      <c r="GHG323" s="7"/>
      <c r="GHH323" s="7"/>
      <c r="GHI323" s="7"/>
      <c r="GHJ323" s="7"/>
      <c r="GHK323" s="7"/>
      <c r="GHL323" s="7"/>
      <c r="GHM323" s="7"/>
      <c r="GHN323" s="7"/>
      <c r="GHO323" s="7"/>
      <c r="GHP323" s="7"/>
      <c r="GHQ323" s="7"/>
      <c r="GHR323" s="7"/>
      <c r="GHS323" s="7"/>
      <c r="GHT323" s="7"/>
      <c r="GHU323" s="7"/>
      <c r="GHV323" s="7"/>
      <c r="GHW323" s="7"/>
      <c r="GHX323" s="7"/>
      <c r="GHY323" s="7"/>
      <c r="GHZ323" s="7"/>
      <c r="GIA323" s="7"/>
      <c r="GIB323" s="7"/>
      <c r="GIC323" s="7"/>
      <c r="GID323" s="7"/>
      <c r="GIE323" s="7"/>
      <c r="GIF323" s="7"/>
      <c r="GIG323" s="7"/>
      <c r="GIH323" s="7"/>
      <c r="GII323" s="7"/>
      <c r="GIJ323" s="7"/>
      <c r="GIK323" s="7"/>
      <c r="GIL323" s="7"/>
      <c r="GIM323" s="7"/>
      <c r="GIN323" s="7"/>
      <c r="GIO323" s="7"/>
      <c r="GIP323" s="7"/>
      <c r="GIQ323" s="7"/>
      <c r="GIR323" s="7"/>
      <c r="GIS323" s="7"/>
      <c r="GIT323" s="7"/>
      <c r="GIU323" s="7"/>
      <c r="GIV323" s="7"/>
      <c r="GIW323" s="7"/>
      <c r="GIX323" s="7"/>
      <c r="GIY323" s="7"/>
      <c r="GIZ323" s="7"/>
      <c r="GJA323" s="7"/>
      <c r="GJB323" s="7"/>
      <c r="GJC323" s="7"/>
      <c r="GJD323" s="7"/>
      <c r="GJE323" s="7"/>
      <c r="GJF323" s="7"/>
      <c r="GJG323" s="7"/>
      <c r="GJH323" s="7"/>
      <c r="GJI323" s="7"/>
      <c r="GJJ323" s="7"/>
      <c r="GJK323" s="7"/>
      <c r="GJL323" s="7"/>
      <c r="GJM323" s="7"/>
      <c r="GJN323" s="7"/>
      <c r="GJO323" s="7"/>
      <c r="GJP323" s="7"/>
      <c r="GJQ323" s="7"/>
      <c r="GJR323" s="7"/>
      <c r="GJS323" s="7"/>
      <c r="GJT323" s="7"/>
      <c r="GJU323" s="7"/>
      <c r="GJV323" s="7"/>
      <c r="GJW323" s="7"/>
      <c r="GJX323" s="7"/>
      <c r="GJY323" s="7"/>
      <c r="GJZ323" s="7"/>
      <c r="GKA323" s="7"/>
      <c r="GKB323" s="7"/>
      <c r="GKC323" s="7"/>
      <c r="GKD323" s="7"/>
      <c r="GKE323" s="7"/>
      <c r="GKF323" s="7"/>
      <c r="GKG323" s="7"/>
      <c r="GKH323" s="7"/>
      <c r="GKI323" s="7"/>
      <c r="GKJ323" s="7"/>
      <c r="GKK323" s="7"/>
      <c r="GKL323" s="7"/>
      <c r="GKM323" s="7"/>
      <c r="GKN323" s="7"/>
      <c r="GKO323" s="7"/>
      <c r="GKP323" s="7"/>
      <c r="GKQ323" s="7"/>
      <c r="GKR323" s="7"/>
      <c r="GKS323" s="7"/>
      <c r="GKT323" s="7"/>
      <c r="GKU323" s="7"/>
      <c r="GKV323" s="7"/>
      <c r="GKW323" s="7"/>
      <c r="GKX323" s="7"/>
      <c r="GKY323" s="7"/>
      <c r="GKZ323" s="7"/>
      <c r="GLA323" s="7"/>
      <c r="GLB323" s="7"/>
      <c r="GLC323" s="7"/>
      <c r="GLD323" s="7"/>
      <c r="GLE323" s="7"/>
      <c r="GLF323" s="7"/>
      <c r="GLG323" s="7"/>
      <c r="GLH323" s="7"/>
      <c r="GLI323" s="7"/>
      <c r="GLJ323" s="7"/>
      <c r="GLK323" s="7"/>
      <c r="GLL323" s="7"/>
      <c r="GLM323" s="7"/>
      <c r="GLN323" s="7"/>
      <c r="GLO323" s="7"/>
      <c r="GLP323" s="7"/>
      <c r="GLQ323" s="7"/>
      <c r="GLR323" s="7"/>
      <c r="GLS323" s="7"/>
      <c r="GLT323" s="7"/>
      <c r="GLU323" s="7"/>
      <c r="GLV323" s="7"/>
      <c r="GLW323" s="7"/>
      <c r="GLX323" s="7"/>
      <c r="GLY323" s="7"/>
      <c r="GLZ323" s="7"/>
      <c r="GMA323" s="7"/>
      <c r="GMB323" s="7"/>
      <c r="GMC323" s="7"/>
      <c r="GMD323" s="7"/>
      <c r="GME323" s="7"/>
      <c r="GMF323" s="7"/>
      <c r="GMG323" s="7"/>
      <c r="GMH323" s="7"/>
      <c r="GMI323" s="7"/>
      <c r="GMJ323" s="7"/>
      <c r="GMK323" s="7"/>
      <c r="GML323" s="7"/>
      <c r="GMM323" s="7"/>
      <c r="GMN323" s="7"/>
      <c r="GMO323" s="7"/>
      <c r="GMP323" s="7"/>
      <c r="GMQ323" s="7"/>
      <c r="GMR323" s="7"/>
      <c r="GMS323" s="7"/>
      <c r="GMT323" s="7"/>
      <c r="GMU323" s="7"/>
      <c r="GMV323" s="7"/>
      <c r="GMW323" s="7"/>
      <c r="GMX323" s="7"/>
      <c r="GMY323" s="7"/>
      <c r="GMZ323" s="7"/>
      <c r="GNA323" s="7"/>
      <c r="GNB323" s="7"/>
      <c r="GNC323" s="7"/>
      <c r="GND323" s="7"/>
      <c r="GNE323" s="7"/>
      <c r="GNF323" s="7"/>
      <c r="GNG323" s="7"/>
      <c r="GNH323" s="7"/>
      <c r="GNI323" s="7"/>
      <c r="GNJ323" s="7"/>
      <c r="GNK323" s="7"/>
      <c r="GNL323" s="7"/>
      <c r="GNM323" s="7"/>
      <c r="GNN323" s="7"/>
      <c r="GNO323" s="7"/>
      <c r="GNP323" s="7"/>
      <c r="GNQ323" s="7"/>
      <c r="GNR323" s="7"/>
      <c r="GNS323" s="7"/>
      <c r="GNT323" s="7"/>
      <c r="GNU323" s="7"/>
      <c r="GNV323" s="7"/>
      <c r="GNW323" s="7"/>
      <c r="GNX323" s="7"/>
      <c r="GNY323" s="7"/>
      <c r="GNZ323" s="7"/>
      <c r="GOA323" s="7"/>
      <c r="GOB323" s="7"/>
      <c r="GOC323" s="7"/>
      <c r="GOD323" s="7"/>
      <c r="GOE323" s="7"/>
      <c r="GOF323" s="7"/>
      <c r="GOG323" s="7"/>
      <c r="GOH323" s="7"/>
      <c r="GOI323" s="7"/>
      <c r="GOJ323" s="7"/>
      <c r="GOK323" s="7"/>
      <c r="GOL323" s="7"/>
      <c r="GOM323" s="7"/>
      <c r="GON323" s="7"/>
      <c r="GOO323" s="7"/>
      <c r="GOP323" s="7"/>
      <c r="GOQ323" s="7"/>
      <c r="GOR323" s="7"/>
      <c r="GOS323" s="7"/>
      <c r="GOT323" s="7"/>
      <c r="GOU323" s="7"/>
      <c r="GOV323" s="7"/>
      <c r="GOW323" s="7"/>
      <c r="GOX323" s="7"/>
      <c r="GOY323" s="7"/>
      <c r="GOZ323" s="7"/>
      <c r="GPA323" s="7"/>
      <c r="GPB323" s="7"/>
      <c r="GPC323" s="7"/>
      <c r="GPD323" s="7"/>
      <c r="GPE323" s="7"/>
      <c r="GPF323" s="7"/>
      <c r="GPG323" s="7"/>
      <c r="GPH323" s="7"/>
      <c r="GPI323" s="7"/>
      <c r="GPJ323" s="7"/>
      <c r="GPK323" s="7"/>
      <c r="GPL323" s="7"/>
      <c r="GPM323" s="7"/>
      <c r="GPN323" s="7"/>
      <c r="GPO323" s="7"/>
      <c r="GPP323" s="7"/>
      <c r="GPQ323" s="7"/>
      <c r="GPR323" s="7"/>
      <c r="GPS323" s="7"/>
      <c r="GPT323" s="7"/>
      <c r="GPU323" s="7"/>
      <c r="GPV323" s="7"/>
      <c r="GPW323" s="7"/>
      <c r="GPX323" s="7"/>
      <c r="GPY323" s="7"/>
      <c r="GPZ323" s="7"/>
      <c r="GQA323" s="7"/>
      <c r="GQB323" s="7"/>
      <c r="GQC323" s="7"/>
      <c r="GQD323" s="7"/>
      <c r="GQE323" s="7"/>
      <c r="GQF323" s="7"/>
      <c r="GQG323" s="7"/>
      <c r="GQH323" s="7"/>
      <c r="GQI323" s="7"/>
      <c r="GQJ323" s="7"/>
      <c r="GQK323" s="7"/>
      <c r="GQL323" s="7"/>
      <c r="GQM323" s="7"/>
      <c r="GQN323" s="7"/>
      <c r="GQO323" s="7"/>
      <c r="GQP323" s="7"/>
      <c r="GQQ323" s="7"/>
      <c r="GQR323" s="7"/>
      <c r="GQS323" s="7"/>
      <c r="GQT323" s="7"/>
      <c r="GQU323" s="7"/>
      <c r="GQV323" s="7"/>
      <c r="GQW323" s="7"/>
      <c r="GQX323" s="7"/>
      <c r="GQY323" s="7"/>
      <c r="GQZ323" s="7"/>
      <c r="GRA323" s="7"/>
      <c r="GRB323" s="7"/>
      <c r="GRC323" s="7"/>
      <c r="GRD323" s="7"/>
      <c r="GRE323" s="7"/>
      <c r="GRF323" s="7"/>
      <c r="GRG323" s="7"/>
      <c r="GRH323" s="7"/>
      <c r="GRI323" s="7"/>
      <c r="GRJ323" s="7"/>
      <c r="GRK323" s="7"/>
      <c r="GRL323" s="7"/>
      <c r="GRM323" s="7"/>
      <c r="GRN323" s="7"/>
      <c r="GRO323" s="7"/>
      <c r="GRP323" s="7"/>
      <c r="GRQ323" s="7"/>
      <c r="GRR323" s="7"/>
      <c r="GRS323" s="7"/>
      <c r="GRT323" s="7"/>
      <c r="GRU323" s="7"/>
      <c r="GRV323" s="7"/>
      <c r="GRW323" s="7"/>
      <c r="GRX323" s="7"/>
      <c r="GRY323" s="7"/>
      <c r="GRZ323" s="7"/>
      <c r="GSA323" s="7"/>
      <c r="GSB323" s="7"/>
      <c r="GSC323" s="7"/>
      <c r="GSD323" s="7"/>
      <c r="GSE323" s="7"/>
      <c r="GSF323" s="7"/>
      <c r="GSG323" s="7"/>
      <c r="GSH323" s="7"/>
      <c r="GSI323" s="7"/>
      <c r="GSJ323" s="7"/>
      <c r="GSK323" s="7"/>
      <c r="GSL323" s="7"/>
      <c r="GSM323" s="7"/>
      <c r="GSN323" s="7"/>
      <c r="GSO323" s="7"/>
      <c r="GSP323" s="7"/>
      <c r="GSQ323" s="7"/>
      <c r="GSR323" s="7"/>
      <c r="GSS323" s="7"/>
      <c r="GST323" s="7"/>
      <c r="GSU323" s="7"/>
      <c r="GSV323" s="7"/>
      <c r="GSW323" s="7"/>
      <c r="GSX323" s="7"/>
      <c r="GSY323" s="7"/>
      <c r="GSZ323" s="7"/>
      <c r="GTA323" s="7"/>
      <c r="GTB323" s="7"/>
      <c r="GTC323" s="7"/>
      <c r="GTD323" s="7"/>
      <c r="GTE323" s="7"/>
      <c r="GTF323" s="7"/>
      <c r="GTG323" s="7"/>
      <c r="GTH323" s="7"/>
      <c r="GTI323" s="7"/>
      <c r="GTJ323" s="7"/>
      <c r="GTK323" s="7"/>
      <c r="GTL323" s="7"/>
      <c r="GTM323" s="7"/>
      <c r="GTN323" s="7"/>
      <c r="GTO323" s="7"/>
      <c r="GTP323" s="7"/>
      <c r="GTQ323" s="7"/>
      <c r="GTR323" s="7"/>
      <c r="GTS323" s="7"/>
      <c r="GTT323" s="7"/>
      <c r="GTU323" s="7"/>
      <c r="GTV323" s="7"/>
      <c r="GTW323" s="7"/>
      <c r="GTX323" s="7"/>
      <c r="GTY323" s="7"/>
      <c r="GTZ323" s="7"/>
      <c r="GUA323" s="7"/>
      <c r="GUB323" s="7"/>
      <c r="GUC323" s="7"/>
      <c r="GUD323" s="7"/>
      <c r="GUE323" s="7"/>
      <c r="GUF323" s="7"/>
      <c r="GUG323" s="7"/>
      <c r="GUH323" s="7"/>
      <c r="GUI323" s="7"/>
      <c r="GUJ323" s="7"/>
      <c r="GUK323" s="7"/>
      <c r="GUL323" s="7"/>
      <c r="GUM323" s="7"/>
      <c r="GUN323" s="7"/>
      <c r="GUO323" s="7"/>
      <c r="GUP323" s="7"/>
      <c r="GUQ323" s="7"/>
      <c r="GUR323" s="7"/>
      <c r="GUS323" s="7"/>
      <c r="GUT323" s="7"/>
      <c r="GUU323" s="7"/>
      <c r="GUV323" s="7"/>
      <c r="GUW323" s="7"/>
      <c r="GUX323" s="7"/>
      <c r="GUY323" s="7"/>
      <c r="GUZ323" s="7"/>
      <c r="GVA323" s="7"/>
      <c r="GVB323" s="7"/>
      <c r="GVC323" s="7"/>
      <c r="GVD323" s="7"/>
      <c r="GVE323" s="7"/>
      <c r="GVF323" s="7"/>
      <c r="GVG323" s="7"/>
      <c r="GVH323" s="7"/>
      <c r="GVI323" s="7"/>
      <c r="GVJ323" s="7"/>
      <c r="GVK323" s="7"/>
      <c r="GVL323" s="7"/>
      <c r="GVM323" s="7"/>
      <c r="GVN323" s="7"/>
      <c r="GVO323" s="7"/>
      <c r="GVP323" s="7"/>
      <c r="GVQ323" s="7"/>
      <c r="GVR323" s="7"/>
      <c r="GVS323" s="7"/>
      <c r="GVT323" s="7"/>
      <c r="GVU323" s="7"/>
      <c r="GVV323" s="7"/>
      <c r="GVW323" s="7"/>
      <c r="GVX323" s="7"/>
      <c r="GVY323" s="7"/>
      <c r="GVZ323" s="7"/>
      <c r="GWA323" s="7"/>
      <c r="GWB323" s="7"/>
      <c r="GWC323" s="7"/>
      <c r="GWD323" s="7"/>
      <c r="GWE323" s="7"/>
      <c r="GWF323" s="7"/>
      <c r="GWG323" s="7"/>
      <c r="GWH323" s="7"/>
      <c r="GWI323" s="7"/>
      <c r="GWJ323" s="7"/>
      <c r="GWK323" s="7"/>
      <c r="GWL323" s="7"/>
      <c r="GWM323" s="7"/>
      <c r="GWN323" s="7"/>
      <c r="GWO323" s="7"/>
      <c r="GWP323" s="7"/>
      <c r="GWQ323" s="7"/>
      <c r="GWR323" s="7"/>
      <c r="GWS323" s="7"/>
      <c r="GWT323" s="7"/>
      <c r="GWU323" s="7"/>
      <c r="GWV323" s="7"/>
      <c r="GWW323" s="7"/>
      <c r="GWX323" s="7"/>
      <c r="GWY323" s="7"/>
      <c r="GWZ323" s="7"/>
      <c r="GXA323" s="7"/>
      <c r="GXB323" s="7"/>
      <c r="GXC323" s="7"/>
      <c r="GXD323" s="7"/>
      <c r="GXE323" s="7"/>
      <c r="GXF323" s="7"/>
      <c r="GXG323" s="7"/>
      <c r="GXH323" s="7"/>
      <c r="GXI323" s="7"/>
      <c r="GXJ323" s="7"/>
      <c r="GXK323" s="7"/>
      <c r="GXL323" s="7"/>
      <c r="GXM323" s="7"/>
      <c r="GXN323" s="7"/>
      <c r="GXO323" s="7"/>
      <c r="GXP323" s="7"/>
      <c r="GXQ323" s="7"/>
      <c r="GXR323" s="7"/>
      <c r="GXS323" s="7"/>
      <c r="GXT323" s="7"/>
      <c r="GXU323" s="7"/>
      <c r="GXV323" s="7"/>
      <c r="GXW323" s="7"/>
      <c r="GXX323" s="7"/>
      <c r="GXY323" s="7"/>
      <c r="GXZ323" s="7"/>
      <c r="GYA323" s="7"/>
      <c r="GYB323" s="7"/>
      <c r="GYC323" s="7"/>
      <c r="GYD323" s="7"/>
      <c r="GYE323" s="7"/>
      <c r="GYF323" s="7"/>
      <c r="GYG323" s="7"/>
      <c r="GYH323" s="7"/>
      <c r="GYI323" s="7"/>
      <c r="GYJ323" s="7"/>
      <c r="GYK323" s="7"/>
      <c r="GYL323" s="7"/>
      <c r="GYM323" s="7"/>
      <c r="GYN323" s="7"/>
      <c r="GYO323" s="7"/>
      <c r="GYP323" s="7"/>
      <c r="GYQ323" s="7"/>
      <c r="GYR323" s="7"/>
      <c r="GYS323" s="7"/>
      <c r="GYT323" s="7"/>
      <c r="GYU323" s="7"/>
      <c r="GYV323" s="7"/>
      <c r="GYW323" s="7"/>
      <c r="GYX323" s="7"/>
      <c r="GYY323" s="7"/>
      <c r="GYZ323" s="7"/>
      <c r="GZA323" s="7"/>
      <c r="GZB323" s="7"/>
      <c r="GZC323" s="7"/>
      <c r="GZD323" s="7"/>
      <c r="GZE323" s="7"/>
      <c r="GZF323" s="7"/>
      <c r="GZG323" s="7"/>
      <c r="GZH323" s="7"/>
      <c r="GZI323" s="7"/>
      <c r="GZJ323" s="7"/>
      <c r="GZK323" s="7"/>
      <c r="GZL323" s="7"/>
      <c r="GZM323" s="7"/>
      <c r="GZN323" s="7"/>
      <c r="GZO323" s="7"/>
      <c r="GZP323" s="7"/>
      <c r="GZQ323" s="7"/>
      <c r="GZR323" s="7"/>
      <c r="GZS323" s="7"/>
      <c r="GZT323" s="7"/>
      <c r="GZU323" s="7"/>
      <c r="GZV323" s="7"/>
      <c r="GZW323" s="7"/>
      <c r="GZX323" s="7"/>
      <c r="GZY323" s="7"/>
      <c r="GZZ323" s="7"/>
      <c r="HAA323" s="7"/>
      <c r="HAB323" s="7"/>
      <c r="HAC323" s="7"/>
      <c r="HAD323" s="7"/>
      <c r="HAE323" s="7"/>
      <c r="HAF323" s="7"/>
      <c r="HAG323" s="7"/>
      <c r="HAH323" s="7"/>
      <c r="HAI323" s="7"/>
      <c r="HAJ323" s="7"/>
      <c r="HAK323" s="7"/>
      <c r="HAL323" s="7"/>
      <c r="HAM323" s="7"/>
      <c r="HAN323" s="7"/>
      <c r="HAO323" s="7"/>
      <c r="HAP323" s="7"/>
      <c r="HAQ323" s="7"/>
      <c r="HAR323" s="7"/>
      <c r="HAS323" s="7"/>
      <c r="HAT323" s="7"/>
      <c r="HAU323" s="7"/>
      <c r="HAV323" s="7"/>
      <c r="HAW323" s="7"/>
      <c r="HAX323" s="7"/>
      <c r="HAY323" s="7"/>
      <c r="HAZ323" s="7"/>
      <c r="HBA323" s="7"/>
      <c r="HBB323" s="7"/>
      <c r="HBC323" s="7"/>
      <c r="HBD323" s="7"/>
      <c r="HBE323" s="7"/>
      <c r="HBF323" s="7"/>
      <c r="HBG323" s="7"/>
      <c r="HBH323" s="7"/>
      <c r="HBI323" s="7"/>
      <c r="HBJ323" s="7"/>
      <c r="HBK323" s="7"/>
      <c r="HBL323" s="7"/>
      <c r="HBM323" s="7"/>
      <c r="HBN323" s="7"/>
      <c r="HBO323" s="7"/>
      <c r="HBP323" s="7"/>
      <c r="HBQ323" s="7"/>
      <c r="HBR323" s="7"/>
      <c r="HBS323" s="7"/>
      <c r="HBT323" s="7"/>
      <c r="HBU323" s="7"/>
      <c r="HBV323" s="7"/>
      <c r="HBW323" s="7"/>
      <c r="HBX323" s="7"/>
      <c r="HBY323" s="7"/>
      <c r="HBZ323" s="7"/>
      <c r="HCA323" s="7"/>
      <c r="HCB323" s="7"/>
      <c r="HCC323" s="7"/>
      <c r="HCD323" s="7"/>
      <c r="HCE323" s="7"/>
      <c r="HCF323" s="7"/>
      <c r="HCG323" s="7"/>
      <c r="HCH323" s="7"/>
      <c r="HCI323" s="7"/>
      <c r="HCJ323" s="7"/>
      <c r="HCK323" s="7"/>
      <c r="HCL323" s="7"/>
      <c r="HCM323" s="7"/>
      <c r="HCN323" s="7"/>
      <c r="HCO323" s="7"/>
      <c r="HCP323" s="7"/>
      <c r="HCQ323" s="7"/>
      <c r="HCR323" s="7"/>
      <c r="HCS323" s="7"/>
      <c r="HCT323" s="7"/>
      <c r="HCU323" s="7"/>
      <c r="HCV323" s="7"/>
      <c r="HCW323" s="7"/>
      <c r="HCX323" s="7"/>
      <c r="HCY323" s="7"/>
      <c r="HCZ323" s="7"/>
      <c r="HDA323" s="7"/>
      <c r="HDB323" s="7"/>
      <c r="HDC323" s="7"/>
      <c r="HDD323" s="7"/>
      <c r="HDE323" s="7"/>
      <c r="HDF323" s="7"/>
      <c r="HDG323" s="7"/>
      <c r="HDH323" s="7"/>
      <c r="HDI323" s="7"/>
      <c r="HDJ323" s="7"/>
      <c r="HDK323" s="7"/>
      <c r="HDL323" s="7"/>
      <c r="HDM323" s="7"/>
      <c r="HDN323" s="7"/>
      <c r="HDO323" s="7"/>
      <c r="HDP323" s="7"/>
      <c r="HDQ323" s="7"/>
      <c r="HDR323" s="7"/>
      <c r="HDS323" s="7"/>
      <c r="HDT323" s="7"/>
      <c r="HDU323" s="7"/>
      <c r="HDV323" s="7"/>
      <c r="HDW323" s="7"/>
      <c r="HDX323" s="7"/>
      <c r="HDY323" s="7"/>
      <c r="HDZ323" s="7"/>
      <c r="HEA323" s="7"/>
      <c r="HEB323" s="7"/>
      <c r="HEC323" s="7"/>
      <c r="HED323" s="7"/>
      <c r="HEE323" s="7"/>
      <c r="HEF323" s="7"/>
      <c r="HEG323" s="7"/>
      <c r="HEH323" s="7"/>
      <c r="HEI323" s="7"/>
      <c r="HEJ323" s="7"/>
      <c r="HEK323" s="7"/>
      <c r="HEL323" s="7"/>
      <c r="HEM323" s="7"/>
      <c r="HEN323" s="7"/>
      <c r="HEO323" s="7"/>
      <c r="HEP323" s="7"/>
      <c r="HEQ323" s="7"/>
      <c r="HER323" s="7"/>
      <c r="HES323" s="7"/>
      <c r="HET323" s="7"/>
      <c r="HEU323" s="7"/>
      <c r="HEV323" s="7"/>
      <c r="HEW323" s="7"/>
      <c r="HEX323" s="7"/>
      <c r="HEY323" s="7"/>
      <c r="HEZ323" s="7"/>
      <c r="HFA323" s="7"/>
      <c r="HFB323" s="7"/>
      <c r="HFC323" s="7"/>
      <c r="HFD323" s="7"/>
      <c r="HFE323" s="7"/>
      <c r="HFF323" s="7"/>
      <c r="HFG323" s="7"/>
      <c r="HFH323" s="7"/>
      <c r="HFI323" s="7"/>
      <c r="HFJ323" s="7"/>
      <c r="HFK323" s="7"/>
      <c r="HFL323" s="7"/>
      <c r="HFM323" s="7"/>
      <c r="HFN323" s="7"/>
      <c r="HFO323" s="7"/>
      <c r="HFP323" s="7"/>
      <c r="HFQ323" s="7"/>
      <c r="HFR323" s="7"/>
      <c r="HFS323" s="7"/>
      <c r="HFT323" s="7"/>
      <c r="HFU323" s="7"/>
      <c r="HFV323" s="7"/>
      <c r="HFW323" s="7"/>
      <c r="HFX323" s="7"/>
      <c r="HFY323" s="7"/>
      <c r="HFZ323" s="7"/>
      <c r="HGA323" s="7"/>
      <c r="HGB323" s="7"/>
      <c r="HGC323" s="7"/>
      <c r="HGD323" s="7"/>
      <c r="HGE323" s="7"/>
      <c r="HGF323" s="7"/>
      <c r="HGG323" s="7"/>
      <c r="HGH323" s="7"/>
      <c r="HGI323" s="7"/>
      <c r="HGJ323" s="7"/>
      <c r="HGK323" s="7"/>
      <c r="HGL323" s="7"/>
      <c r="HGM323" s="7"/>
      <c r="HGN323" s="7"/>
      <c r="HGO323" s="7"/>
      <c r="HGP323" s="7"/>
      <c r="HGQ323" s="7"/>
      <c r="HGR323" s="7"/>
      <c r="HGS323" s="7"/>
      <c r="HGT323" s="7"/>
      <c r="HGU323" s="7"/>
      <c r="HGV323" s="7"/>
      <c r="HGW323" s="7"/>
      <c r="HGX323" s="7"/>
      <c r="HGY323" s="7"/>
      <c r="HGZ323" s="7"/>
      <c r="HHA323" s="7"/>
      <c r="HHB323" s="7"/>
      <c r="HHC323" s="7"/>
      <c r="HHD323" s="7"/>
      <c r="HHE323" s="7"/>
      <c r="HHF323" s="7"/>
      <c r="HHG323" s="7"/>
      <c r="HHH323" s="7"/>
      <c r="HHI323" s="7"/>
      <c r="HHJ323" s="7"/>
      <c r="HHK323" s="7"/>
      <c r="HHL323" s="7"/>
      <c r="HHM323" s="7"/>
      <c r="HHN323" s="7"/>
      <c r="HHO323" s="7"/>
      <c r="HHP323" s="7"/>
      <c r="HHQ323" s="7"/>
      <c r="HHR323" s="7"/>
      <c r="HHS323" s="7"/>
      <c r="HHT323" s="7"/>
      <c r="HHU323" s="7"/>
      <c r="HHV323" s="7"/>
      <c r="HHW323" s="7"/>
      <c r="HHX323" s="7"/>
      <c r="HHY323" s="7"/>
      <c r="HHZ323" s="7"/>
      <c r="HIA323" s="7"/>
      <c r="HIB323" s="7"/>
      <c r="HIC323" s="7"/>
      <c r="HID323" s="7"/>
      <c r="HIE323" s="7"/>
      <c r="HIF323" s="7"/>
      <c r="HIG323" s="7"/>
      <c r="HIH323" s="7"/>
      <c r="HII323" s="7"/>
      <c r="HIJ323" s="7"/>
      <c r="HIK323" s="7"/>
      <c r="HIL323" s="7"/>
      <c r="HIM323" s="7"/>
      <c r="HIN323" s="7"/>
      <c r="HIO323" s="7"/>
      <c r="HIP323" s="7"/>
      <c r="HIQ323" s="7"/>
      <c r="HIR323" s="7"/>
      <c r="HIS323" s="7"/>
      <c r="HIT323" s="7"/>
      <c r="HIU323" s="7"/>
      <c r="HIV323" s="7"/>
      <c r="HIW323" s="7"/>
      <c r="HIX323" s="7"/>
      <c r="HIY323" s="7"/>
      <c r="HIZ323" s="7"/>
      <c r="HJA323" s="7"/>
      <c r="HJB323" s="7"/>
      <c r="HJC323" s="7"/>
      <c r="HJD323" s="7"/>
      <c r="HJE323" s="7"/>
      <c r="HJF323" s="7"/>
      <c r="HJG323" s="7"/>
      <c r="HJH323" s="7"/>
      <c r="HJI323" s="7"/>
      <c r="HJJ323" s="7"/>
      <c r="HJK323" s="7"/>
      <c r="HJL323" s="7"/>
      <c r="HJM323" s="7"/>
      <c r="HJN323" s="7"/>
      <c r="HJO323" s="7"/>
      <c r="HJP323" s="7"/>
      <c r="HJQ323" s="7"/>
      <c r="HJR323" s="7"/>
      <c r="HJS323" s="7"/>
      <c r="HJT323" s="7"/>
      <c r="HJU323" s="7"/>
      <c r="HJV323" s="7"/>
      <c r="HJW323" s="7"/>
      <c r="HJX323" s="7"/>
      <c r="HJY323" s="7"/>
      <c r="HJZ323" s="7"/>
      <c r="HKA323" s="7"/>
      <c r="HKB323" s="7"/>
      <c r="HKC323" s="7"/>
      <c r="HKD323" s="7"/>
      <c r="HKE323" s="7"/>
      <c r="HKF323" s="7"/>
      <c r="HKG323" s="7"/>
      <c r="HKH323" s="7"/>
      <c r="HKI323" s="7"/>
      <c r="HKJ323" s="7"/>
      <c r="HKK323" s="7"/>
      <c r="HKL323" s="7"/>
      <c r="HKM323" s="7"/>
      <c r="HKN323" s="7"/>
      <c r="HKO323" s="7"/>
      <c r="HKP323" s="7"/>
      <c r="HKQ323" s="7"/>
      <c r="HKR323" s="7"/>
      <c r="HKS323" s="7"/>
      <c r="HKT323" s="7"/>
      <c r="HKU323" s="7"/>
      <c r="HKV323" s="7"/>
      <c r="HKW323" s="7"/>
      <c r="HKX323" s="7"/>
      <c r="HKY323" s="7"/>
      <c r="HKZ323" s="7"/>
      <c r="HLA323" s="7"/>
      <c r="HLB323" s="7"/>
      <c r="HLC323" s="7"/>
      <c r="HLD323" s="7"/>
      <c r="HLE323" s="7"/>
      <c r="HLF323" s="7"/>
      <c r="HLG323" s="7"/>
      <c r="HLH323" s="7"/>
      <c r="HLI323" s="7"/>
      <c r="HLJ323" s="7"/>
      <c r="HLK323" s="7"/>
      <c r="HLL323" s="7"/>
      <c r="HLM323" s="7"/>
      <c r="HLN323" s="7"/>
      <c r="HLO323" s="7"/>
      <c r="HLP323" s="7"/>
      <c r="HLQ323" s="7"/>
      <c r="HLR323" s="7"/>
      <c r="HLS323" s="7"/>
      <c r="HLT323" s="7"/>
      <c r="HLU323" s="7"/>
      <c r="HLV323" s="7"/>
      <c r="HLW323" s="7"/>
      <c r="HLX323" s="7"/>
      <c r="HLY323" s="7"/>
      <c r="HLZ323" s="7"/>
      <c r="HMA323" s="7"/>
      <c r="HMB323" s="7"/>
      <c r="HMC323" s="7"/>
      <c r="HMD323" s="7"/>
      <c r="HME323" s="7"/>
      <c r="HMF323" s="7"/>
      <c r="HMG323" s="7"/>
      <c r="HMH323" s="7"/>
      <c r="HMI323" s="7"/>
      <c r="HMJ323" s="7"/>
      <c r="HMK323" s="7"/>
      <c r="HML323" s="7"/>
      <c r="HMM323" s="7"/>
      <c r="HMN323" s="7"/>
      <c r="HMO323" s="7"/>
      <c r="HMP323" s="7"/>
      <c r="HMQ323" s="7"/>
      <c r="HMR323" s="7"/>
      <c r="HMS323" s="7"/>
      <c r="HMT323" s="7"/>
      <c r="HMU323" s="7"/>
      <c r="HMV323" s="7"/>
      <c r="HMW323" s="7"/>
      <c r="HMX323" s="7"/>
      <c r="HMY323" s="7"/>
      <c r="HMZ323" s="7"/>
      <c r="HNA323" s="7"/>
      <c r="HNB323" s="7"/>
      <c r="HNC323" s="7"/>
      <c r="HND323" s="7"/>
      <c r="HNE323" s="7"/>
      <c r="HNF323" s="7"/>
      <c r="HNG323" s="7"/>
      <c r="HNH323" s="7"/>
      <c r="HNI323" s="7"/>
      <c r="HNJ323" s="7"/>
      <c r="HNK323" s="7"/>
      <c r="HNL323" s="7"/>
      <c r="HNM323" s="7"/>
      <c r="HNN323" s="7"/>
      <c r="HNO323" s="7"/>
      <c r="HNP323" s="7"/>
      <c r="HNQ323" s="7"/>
      <c r="HNR323" s="7"/>
      <c r="HNS323" s="7"/>
      <c r="HNT323" s="7"/>
      <c r="HNU323" s="7"/>
      <c r="HNV323" s="7"/>
      <c r="HNW323" s="7"/>
      <c r="HNX323" s="7"/>
      <c r="HNY323" s="7"/>
      <c r="HNZ323" s="7"/>
      <c r="HOA323" s="7"/>
      <c r="HOB323" s="7"/>
      <c r="HOC323" s="7"/>
      <c r="HOD323" s="7"/>
      <c r="HOE323" s="7"/>
      <c r="HOF323" s="7"/>
      <c r="HOG323" s="7"/>
      <c r="HOH323" s="7"/>
      <c r="HOI323" s="7"/>
      <c r="HOJ323" s="7"/>
      <c r="HOK323" s="7"/>
      <c r="HOL323" s="7"/>
      <c r="HOM323" s="7"/>
      <c r="HON323" s="7"/>
      <c r="HOO323" s="7"/>
      <c r="HOP323" s="7"/>
      <c r="HOQ323" s="7"/>
      <c r="HOR323" s="7"/>
      <c r="HOS323" s="7"/>
      <c r="HOT323" s="7"/>
      <c r="HOU323" s="7"/>
      <c r="HOV323" s="7"/>
      <c r="HOW323" s="7"/>
      <c r="HOX323" s="7"/>
      <c r="HOY323" s="7"/>
      <c r="HOZ323" s="7"/>
      <c r="HPA323" s="7"/>
      <c r="HPB323" s="7"/>
      <c r="HPC323" s="7"/>
      <c r="HPD323" s="7"/>
      <c r="HPE323" s="7"/>
      <c r="HPF323" s="7"/>
      <c r="HPG323" s="7"/>
      <c r="HPH323" s="7"/>
      <c r="HPI323" s="7"/>
      <c r="HPJ323" s="7"/>
      <c r="HPK323" s="7"/>
      <c r="HPL323" s="7"/>
      <c r="HPM323" s="7"/>
      <c r="HPN323" s="7"/>
      <c r="HPO323" s="7"/>
      <c r="HPP323" s="7"/>
      <c r="HPQ323" s="7"/>
      <c r="HPR323" s="7"/>
      <c r="HPS323" s="7"/>
      <c r="HPT323" s="7"/>
      <c r="HPU323" s="7"/>
      <c r="HPV323" s="7"/>
      <c r="HPW323" s="7"/>
      <c r="HPX323" s="7"/>
      <c r="HPY323" s="7"/>
      <c r="HPZ323" s="7"/>
      <c r="HQA323" s="7"/>
      <c r="HQB323" s="7"/>
      <c r="HQC323" s="7"/>
      <c r="HQD323" s="7"/>
      <c r="HQE323" s="7"/>
      <c r="HQF323" s="7"/>
      <c r="HQG323" s="7"/>
      <c r="HQH323" s="7"/>
      <c r="HQI323" s="7"/>
      <c r="HQJ323" s="7"/>
      <c r="HQK323" s="7"/>
      <c r="HQL323" s="7"/>
      <c r="HQM323" s="7"/>
      <c r="HQN323" s="7"/>
      <c r="HQO323" s="7"/>
      <c r="HQP323" s="7"/>
      <c r="HQQ323" s="7"/>
      <c r="HQR323" s="7"/>
      <c r="HQS323" s="7"/>
      <c r="HQT323" s="7"/>
      <c r="HQU323" s="7"/>
      <c r="HQV323" s="7"/>
      <c r="HQW323" s="7"/>
      <c r="HQX323" s="7"/>
      <c r="HQY323" s="7"/>
      <c r="HQZ323" s="7"/>
      <c r="HRA323" s="7"/>
      <c r="HRB323" s="7"/>
      <c r="HRC323" s="7"/>
      <c r="HRD323" s="7"/>
      <c r="HRE323" s="7"/>
      <c r="HRF323" s="7"/>
      <c r="HRG323" s="7"/>
      <c r="HRH323" s="7"/>
      <c r="HRI323" s="7"/>
      <c r="HRJ323" s="7"/>
      <c r="HRK323" s="7"/>
      <c r="HRL323" s="7"/>
      <c r="HRM323" s="7"/>
      <c r="HRN323" s="7"/>
      <c r="HRO323" s="7"/>
      <c r="HRP323" s="7"/>
      <c r="HRQ323" s="7"/>
      <c r="HRR323" s="7"/>
      <c r="HRS323" s="7"/>
      <c r="HRT323" s="7"/>
      <c r="HRU323" s="7"/>
      <c r="HRV323" s="7"/>
      <c r="HRW323" s="7"/>
      <c r="HRX323" s="7"/>
      <c r="HRY323" s="7"/>
      <c r="HRZ323" s="7"/>
      <c r="HSA323" s="7"/>
      <c r="HSB323" s="7"/>
      <c r="HSC323" s="7"/>
      <c r="HSD323" s="7"/>
      <c r="HSE323" s="7"/>
      <c r="HSF323" s="7"/>
      <c r="HSG323" s="7"/>
      <c r="HSH323" s="7"/>
      <c r="HSI323" s="7"/>
      <c r="HSJ323" s="7"/>
      <c r="HSK323" s="7"/>
      <c r="HSL323" s="7"/>
      <c r="HSM323" s="7"/>
      <c r="HSN323" s="7"/>
      <c r="HSO323" s="7"/>
      <c r="HSP323" s="7"/>
      <c r="HSQ323" s="7"/>
      <c r="HSR323" s="7"/>
      <c r="HSS323" s="7"/>
      <c r="HST323" s="7"/>
      <c r="HSU323" s="7"/>
      <c r="HSV323" s="7"/>
      <c r="HSW323" s="7"/>
      <c r="HSX323" s="7"/>
      <c r="HSY323" s="7"/>
      <c r="HSZ323" s="7"/>
      <c r="HTA323" s="7"/>
      <c r="HTB323" s="7"/>
      <c r="HTC323" s="7"/>
      <c r="HTD323" s="7"/>
      <c r="HTE323" s="7"/>
      <c r="HTF323" s="7"/>
      <c r="HTG323" s="7"/>
      <c r="HTH323" s="7"/>
      <c r="HTI323" s="7"/>
      <c r="HTJ323" s="7"/>
      <c r="HTK323" s="7"/>
      <c r="HTL323" s="7"/>
      <c r="HTM323" s="7"/>
      <c r="HTN323" s="7"/>
      <c r="HTO323" s="7"/>
      <c r="HTP323" s="7"/>
      <c r="HTQ323" s="7"/>
      <c r="HTR323" s="7"/>
      <c r="HTS323" s="7"/>
      <c r="HTT323" s="7"/>
      <c r="HTU323" s="7"/>
      <c r="HTV323" s="7"/>
      <c r="HTW323" s="7"/>
      <c r="HTX323" s="7"/>
      <c r="HTY323" s="7"/>
      <c r="HTZ323" s="7"/>
      <c r="HUA323" s="7"/>
      <c r="HUB323" s="7"/>
      <c r="HUC323" s="7"/>
      <c r="HUD323" s="7"/>
      <c r="HUE323" s="7"/>
      <c r="HUF323" s="7"/>
      <c r="HUG323" s="7"/>
      <c r="HUH323" s="7"/>
      <c r="HUI323" s="7"/>
      <c r="HUJ323" s="7"/>
      <c r="HUK323" s="7"/>
      <c r="HUL323" s="7"/>
      <c r="HUM323" s="7"/>
      <c r="HUN323" s="7"/>
      <c r="HUO323" s="7"/>
      <c r="HUP323" s="7"/>
      <c r="HUQ323" s="7"/>
      <c r="HUR323" s="7"/>
      <c r="HUS323" s="7"/>
      <c r="HUT323" s="7"/>
      <c r="HUU323" s="7"/>
      <c r="HUV323" s="7"/>
      <c r="HUW323" s="7"/>
      <c r="HUX323" s="7"/>
      <c r="HUY323" s="7"/>
      <c r="HUZ323" s="7"/>
      <c r="HVA323" s="7"/>
      <c r="HVB323" s="7"/>
      <c r="HVC323" s="7"/>
      <c r="HVD323" s="7"/>
      <c r="HVE323" s="7"/>
      <c r="HVF323" s="7"/>
      <c r="HVG323" s="7"/>
      <c r="HVH323" s="7"/>
      <c r="HVI323" s="7"/>
      <c r="HVJ323" s="7"/>
      <c r="HVK323" s="7"/>
      <c r="HVL323" s="7"/>
      <c r="HVM323" s="7"/>
      <c r="HVN323" s="7"/>
      <c r="HVO323" s="7"/>
      <c r="HVP323" s="7"/>
      <c r="HVQ323" s="7"/>
      <c r="HVR323" s="7"/>
      <c r="HVS323" s="7"/>
      <c r="HVT323" s="7"/>
      <c r="HVU323" s="7"/>
      <c r="HVV323" s="7"/>
      <c r="HVW323" s="7"/>
      <c r="HVX323" s="7"/>
      <c r="HVY323" s="7"/>
      <c r="HVZ323" s="7"/>
      <c r="HWA323" s="7"/>
      <c r="HWB323" s="7"/>
      <c r="HWC323" s="7"/>
      <c r="HWD323" s="7"/>
      <c r="HWE323" s="7"/>
      <c r="HWF323" s="7"/>
      <c r="HWG323" s="7"/>
      <c r="HWH323" s="7"/>
      <c r="HWI323" s="7"/>
      <c r="HWJ323" s="7"/>
      <c r="HWK323" s="7"/>
      <c r="HWL323" s="7"/>
      <c r="HWM323" s="7"/>
      <c r="HWN323" s="7"/>
      <c r="HWO323" s="7"/>
      <c r="HWP323" s="7"/>
      <c r="HWQ323" s="7"/>
      <c r="HWR323" s="7"/>
      <c r="HWS323" s="7"/>
      <c r="HWT323" s="7"/>
      <c r="HWU323" s="7"/>
      <c r="HWV323" s="7"/>
      <c r="HWW323" s="7"/>
      <c r="HWX323" s="7"/>
      <c r="HWY323" s="7"/>
      <c r="HWZ323" s="7"/>
      <c r="HXA323" s="7"/>
      <c r="HXB323" s="7"/>
      <c r="HXC323" s="7"/>
      <c r="HXD323" s="7"/>
      <c r="HXE323" s="7"/>
      <c r="HXF323" s="7"/>
      <c r="HXG323" s="7"/>
      <c r="HXH323" s="7"/>
      <c r="HXI323" s="7"/>
      <c r="HXJ323" s="7"/>
      <c r="HXK323" s="7"/>
      <c r="HXL323" s="7"/>
      <c r="HXM323" s="7"/>
      <c r="HXN323" s="7"/>
      <c r="HXO323" s="7"/>
      <c r="HXP323" s="7"/>
      <c r="HXQ323" s="7"/>
      <c r="HXR323" s="7"/>
      <c r="HXS323" s="7"/>
      <c r="HXT323" s="7"/>
      <c r="HXU323" s="7"/>
      <c r="HXV323" s="7"/>
      <c r="HXW323" s="7"/>
      <c r="HXX323" s="7"/>
      <c r="HXY323" s="7"/>
      <c r="HXZ323" s="7"/>
      <c r="HYA323" s="7"/>
      <c r="HYB323" s="7"/>
      <c r="HYC323" s="7"/>
      <c r="HYD323" s="7"/>
      <c r="HYE323" s="7"/>
      <c r="HYF323" s="7"/>
      <c r="HYG323" s="7"/>
      <c r="HYH323" s="7"/>
      <c r="HYI323" s="7"/>
      <c r="HYJ323" s="7"/>
      <c r="HYK323" s="7"/>
      <c r="HYL323" s="7"/>
      <c r="HYM323" s="7"/>
      <c r="HYN323" s="7"/>
      <c r="HYO323" s="7"/>
      <c r="HYP323" s="7"/>
      <c r="HYQ323" s="7"/>
      <c r="HYR323" s="7"/>
      <c r="HYS323" s="7"/>
      <c r="HYT323" s="7"/>
      <c r="HYU323" s="7"/>
      <c r="HYV323" s="7"/>
      <c r="HYW323" s="7"/>
      <c r="HYX323" s="7"/>
      <c r="HYY323" s="7"/>
      <c r="HYZ323" s="7"/>
      <c r="HZA323" s="7"/>
      <c r="HZB323" s="7"/>
      <c r="HZC323" s="7"/>
      <c r="HZD323" s="7"/>
      <c r="HZE323" s="7"/>
      <c r="HZF323" s="7"/>
      <c r="HZG323" s="7"/>
      <c r="HZH323" s="7"/>
      <c r="HZI323" s="7"/>
      <c r="HZJ323" s="7"/>
      <c r="HZK323" s="7"/>
      <c r="HZL323" s="7"/>
      <c r="HZM323" s="7"/>
      <c r="HZN323" s="7"/>
      <c r="HZO323" s="7"/>
      <c r="HZP323" s="7"/>
      <c r="HZQ323" s="7"/>
      <c r="HZR323" s="7"/>
      <c r="HZS323" s="7"/>
      <c r="HZT323" s="7"/>
      <c r="HZU323" s="7"/>
      <c r="HZV323" s="7"/>
      <c r="HZW323" s="7"/>
      <c r="HZX323" s="7"/>
      <c r="HZY323" s="7"/>
      <c r="HZZ323" s="7"/>
      <c r="IAA323" s="7"/>
      <c r="IAB323" s="7"/>
      <c r="IAC323" s="7"/>
      <c r="IAD323" s="7"/>
      <c r="IAE323" s="7"/>
      <c r="IAF323" s="7"/>
      <c r="IAG323" s="7"/>
      <c r="IAH323" s="7"/>
      <c r="IAI323" s="7"/>
      <c r="IAJ323" s="7"/>
      <c r="IAK323" s="7"/>
      <c r="IAL323" s="7"/>
      <c r="IAM323" s="7"/>
      <c r="IAN323" s="7"/>
      <c r="IAO323" s="7"/>
      <c r="IAP323" s="7"/>
      <c r="IAQ323" s="7"/>
      <c r="IAR323" s="7"/>
      <c r="IAS323" s="7"/>
      <c r="IAT323" s="7"/>
      <c r="IAU323" s="7"/>
      <c r="IAV323" s="7"/>
      <c r="IAW323" s="7"/>
      <c r="IAX323" s="7"/>
      <c r="IAY323" s="7"/>
      <c r="IAZ323" s="7"/>
      <c r="IBA323" s="7"/>
      <c r="IBB323" s="7"/>
      <c r="IBC323" s="7"/>
      <c r="IBD323" s="7"/>
      <c r="IBE323" s="7"/>
      <c r="IBF323" s="7"/>
      <c r="IBG323" s="7"/>
      <c r="IBH323" s="7"/>
      <c r="IBI323" s="7"/>
      <c r="IBJ323" s="7"/>
      <c r="IBK323" s="7"/>
      <c r="IBL323" s="7"/>
      <c r="IBM323" s="7"/>
      <c r="IBN323" s="7"/>
      <c r="IBO323" s="7"/>
      <c r="IBP323" s="7"/>
      <c r="IBQ323" s="7"/>
      <c r="IBR323" s="7"/>
      <c r="IBS323" s="7"/>
      <c r="IBT323" s="7"/>
      <c r="IBU323" s="7"/>
      <c r="IBV323" s="7"/>
      <c r="IBW323" s="7"/>
      <c r="IBX323" s="7"/>
      <c r="IBY323" s="7"/>
      <c r="IBZ323" s="7"/>
      <c r="ICA323" s="7"/>
      <c r="ICB323" s="7"/>
      <c r="ICC323" s="7"/>
      <c r="ICD323" s="7"/>
      <c r="ICE323" s="7"/>
      <c r="ICF323" s="7"/>
      <c r="ICG323" s="7"/>
      <c r="ICH323" s="7"/>
      <c r="ICI323" s="7"/>
      <c r="ICJ323" s="7"/>
      <c r="ICK323" s="7"/>
      <c r="ICL323" s="7"/>
      <c r="ICM323" s="7"/>
      <c r="ICN323" s="7"/>
      <c r="ICO323" s="7"/>
      <c r="ICP323" s="7"/>
      <c r="ICQ323" s="7"/>
      <c r="ICR323" s="7"/>
      <c r="ICS323" s="7"/>
      <c r="ICT323" s="7"/>
      <c r="ICU323" s="7"/>
      <c r="ICV323" s="7"/>
      <c r="ICW323" s="7"/>
      <c r="ICX323" s="7"/>
      <c r="ICY323" s="7"/>
      <c r="ICZ323" s="7"/>
      <c r="IDA323" s="7"/>
      <c r="IDB323" s="7"/>
      <c r="IDC323" s="7"/>
      <c r="IDD323" s="7"/>
      <c r="IDE323" s="7"/>
      <c r="IDF323" s="7"/>
      <c r="IDG323" s="7"/>
      <c r="IDH323" s="7"/>
      <c r="IDI323" s="7"/>
      <c r="IDJ323" s="7"/>
      <c r="IDK323" s="7"/>
      <c r="IDL323" s="7"/>
      <c r="IDM323" s="7"/>
      <c r="IDN323" s="7"/>
      <c r="IDO323" s="7"/>
      <c r="IDP323" s="7"/>
      <c r="IDQ323" s="7"/>
      <c r="IDR323" s="7"/>
      <c r="IDS323" s="7"/>
      <c r="IDT323" s="7"/>
      <c r="IDU323" s="7"/>
      <c r="IDV323" s="7"/>
      <c r="IDW323" s="7"/>
      <c r="IDX323" s="7"/>
      <c r="IDY323" s="7"/>
      <c r="IDZ323" s="7"/>
      <c r="IEA323" s="7"/>
      <c r="IEB323" s="7"/>
      <c r="IEC323" s="7"/>
      <c r="IED323" s="7"/>
      <c r="IEE323" s="7"/>
      <c r="IEF323" s="7"/>
      <c r="IEG323" s="7"/>
      <c r="IEH323" s="7"/>
      <c r="IEI323" s="7"/>
      <c r="IEJ323" s="7"/>
      <c r="IEK323" s="7"/>
      <c r="IEL323" s="7"/>
      <c r="IEM323" s="7"/>
      <c r="IEN323" s="7"/>
      <c r="IEO323" s="7"/>
      <c r="IEP323" s="7"/>
      <c r="IEQ323" s="7"/>
      <c r="IER323" s="7"/>
      <c r="IES323" s="7"/>
      <c r="IET323" s="7"/>
      <c r="IEU323" s="7"/>
      <c r="IEV323" s="7"/>
      <c r="IEW323" s="7"/>
      <c r="IEX323" s="7"/>
      <c r="IEY323" s="7"/>
      <c r="IEZ323" s="7"/>
      <c r="IFA323" s="7"/>
      <c r="IFB323" s="7"/>
      <c r="IFC323" s="7"/>
      <c r="IFD323" s="7"/>
      <c r="IFE323" s="7"/>
      <c r="IFF323" s="7"/>
      <c r="IFG323" s="7"/>
      <c r="IFH323" s="7"/>
      <c r="IFI323" s="7"/>
      <c r="IFJ323" s="7"/>
      <c r="IFK323" s="7"/>
      <c r="IFL323" s="7"/>
      <c r="IFM323" s="7"/>
      <c r="IFN323" s="7"/>
      <c r="IFO323" s="7"/>
      <c r="IFP323" s="7"/>
      <c r="IFQ323" s="7"/>
      <c r="IFR323" s="7"/>
      <c r="IFS323" s="7"/>
      <c r="IFT323" s="7"/>
      <c r="IFU323" s="7"/>
      <c r="IFV323" s="7"/>
      <c r="IFW323" s="7"/>
      <c r="IFX323" s="7"/>
      <c r="IFY323" s="7"/>
      <c r="IFZ323" s="7"/>
      <c r="IGA323" s="7"/>
      <c r="IGB323" s="7"/>
      <c r="IGC323" s="7"/>
      <c r="IGD323" s="7"/>
      <c r="IGE323" s="7"/>
      <c r="IGF323" s="7"/>
      <c r="IGG323" s="7"/>
      <c r="IGH323" s="7"/>
      <c r="IGI323" s="7"/>
      <c r="IGJ323" s="7"/>
      <c r="IGK323" s="7"/>
      <c r="IGL323" s="7"/>
      <c r="IGM323" s="7"/>
      <c r="IGN323" s="7"/>
      <c r="IGO323" s="7"/>
      <c r="IGP323" s="7"/>
      <c r="IGQ323" s="7"/>
      <c r="IGR323" s="7"/>
      <c r="IGS323" s="7"/>
      <c r="IGT323" s="7"/>
      <c r="IGU323" s="7"/>
      <c r="IGV323" s="7"/>
      <c r="IGW323" s="7"/>
      <c r="IGX323" s="7"/>
      <c r="IGY323" s="7"/>
      <c r="IGZ323" s="7"/>
      <c r="IHA323" s="7"/>
      <c r="IHB323" s="7"/>
      <c r="IHC323" s="7"/>
      <c r="IHD323" s="7"/>
      <c r="IHE323" s="7"/>
      <c r="IHF323" s="7"/>
      <c r="IHG323" s="7"/>
      <c r="IHH323" s="7"/>
      <c r="IHI323" s="7"/>
      <c r="IHJ323" s="7"/>
      <c r="IHK323" s="7"/>
      <c r="IHL323" s="7"/>
      <c r="IHM323" s="7"/>
      <c r="IHN323" s="7"/>
      <c r="IHO323" s="7"/>
      <c r="IHP323" s="7"/>
      <c r="IHQ323" s="7"/>
      <c r="IHR323" s="7"/>
      <c r="IHS323" s="7"/>
      <c r="IHT323" s="7"/>
      <c r="IHU323" s="7"/>
      <c r="IHV323" s="7"/>
      <c r="IHW323" s="7"/>
      <c r="IHX323" s="7"/>
      <c r="IHY323" s="7"/>
      <c r="IHZ323" s="7"/>
      <c r="IIA323" s="7"/>
      <c r="IIB323" s="7"/>
      <c r="IIC323" s="7"/>
      <c r="IID323" s="7"/>
      <c r="IIE323" s="7"/>
      <c r="IIF323" s="7"/>
      <c r="IIG323" s="7"/>
      <c r="IIH323" s="7"/>
      <c r="III323" s="7"/>
      <c r="IIJ323" s="7"/>
      <c r="IIK323" s="7"/>
      <c r="IIL323" s="7"/>
      <c r="IIM323" s="7"/>
      <c r="IIN323" s="7"/>
      <c r="IIO323" s="7"/>
      <c r="IIP323" s="7"/>
      <c r="IIQ323" s="7"/>
      <c r="IIR323" s="7"/>
      <c r="IIS323" s="7"/>
      <c r="IIT323" s="7"/>
      <c r="IIU323" s="7"/>
      <c r="IIV323" s="7"/>
      <c r="IIW323" s="7"/>
      <c r="IIX323" s="7"/>
      <c r="IIY323" s="7"/>
      <c r="IIZ323" s="7"/>
      <c r="IJA323" s="7"/>
      <c r="IJB323" s="7"/>
      <c r="IJC323" s="7"/>
      <c r="IJD323" s="7"/>
      <c r="IJE323" s="7"/>
      <c r="IJF323" s="7"/>
      <c r="IJG323" s="7"/>
      <c r="IJH323" s="7"/>
      <c r="IJI323" s="7"/>
      <c r="IJJ323" s="7"/>
      <c r="IJK323" s="7"/>
      <c r="IJL323" s="7"/>
      <c r="IJM323" s="7"/>
      <c r="IJN323" s="7"/>
      <c r="IJO323" s="7"/>
      <c r="IJP323" s="7"/>
      <c r="IJQ323" s="7"/>
      <c r="IJR323" s="7"/>
      <c r="IJS323" s="7"/>
      <c r="IJT323" s="7"/>
      <c r="IJU323" s="7"/>
      <c r="IJV323" s="7"/>
      <c r="IJW323" s="7"/>
      <c r="IJX323" s="7"/>
      <c r="IJY323" s="7"/>
      <c r="IJZ323" s="7"/>
      <c r="IKA323" s="7"/>
      <c r="IKB323" s="7"/>
      <c r="IKC323" s="7"/>
      <c r="IKD323" s="7"/>
      <c r="IKE323" s="7"/>
      <c r="IKF323" s="7"/>
      <c r="IKG323" s="7"/>
      <c r="IKH323" s="7"/>
      <c r="IKI323" s="7"/>
      <c r="IKJ323" s="7"/>
      <c r="IKK323" s="7"/>
      <c r="IKL323" s="7"/>
      <c r="IKM323" s="7"/>
      <c r="IKN323" s="7"/>
      <c r="IKO323" s="7"/>
      <c r="IKP323" s="7"/>
      <c r="IKQ323" s="7"/>
      <c r="IKR323" s="7"/>
      <c r="IKS323" s="7"/>
      <c r="IKT323" s="7"/>
      <c r="IKU323" s="7"/>
      <c r="IKV323" s="7"/>
      <c r="IKW323" s="7"/>
      <c r="IKX323" s="7"/>
      <c r="IKY323" s="7"/>
      <c r="IKZ323" s="7"/>
      <c r="ILA323" s="7"/>
      <c r="ILB323" s="7"/>
      <c r="ILC323" s="7"/>
      <c r="ILD323" s="7"/>
      <c r="ILE323" s="7"/>
      <c r="ILF323" s="7"/>
      <c r="ILG323" s="7"/>
      <c r="ILH323" s="7"/>
      <c r="ILI323" s="7"/>
      <c r="ILJ323" s="7"/>
      <c r="ILK323" s="7"/>
      <c r="ILL323" s="7"/>
      <c r="ILM323" s="7"/>
      <c r="ILN323" s="7"/>
      <c r="ILO323" s="7"/>
      <c r="ILP323" s="7"/>
      <c r="ILQ323" s="7"/>
      <c r="ILR323" s="7"/>
      <c r="ILS323" s="7"/>
      <c r="ILT323" s="7"/>
      <c r="ILU323" s="7"/>
      <c r="ILV323" s="7"/>
      <c r="ILW323" s="7"/>
      <c r="ILX323" s="7"/>
      <c r="ILY323" s="7"/>
      <c r="ILZ323" s="7"/>
      <c r="IMA323" s="7"/>
      <c r="IMB323" s="7"/>
      <c r="IMC323" s="7"/>
      <c r="IMD323" s="7"/>
      <c r="IME323" s="7"/>
      <c r="IMF323" s="7"/>
      <c r="IMG323" s="7"/>
      <c r="IMH323" s="7"/>
      <c r="IMI323" s="7"/>
      <c r="IMJ323" s="7"/>
      <c r="IMK323" s="7"/>
      <c r="IML323" s="7"/>
      <c r="IMM323" s="7"/>
      <c r="IMN323" s="7"/>
      <c r="IMO323" s="7"/>
      <c r="IMP323" s="7"/>
      <c r="IMQ323" s="7"/>
      <c r="IMR323" s="7"/>
      <c r="IMS323" s="7"/>
      <c r="IMT323" s="7"/>
      <c r="IMU323" s="7"/>
      <c r="IMV323" s="7"/>
      <c r="IMW323" s="7"/>
      <c r="IMX323" s="7"/>
      <c r="IMY323" s="7"/>
      <c r="IMZ323" s="7"/>
      <c r="INA323" s="7"/>
      <c r="INB323" s="7"/>
      <c r="INC323" s="7"/>
      <c r="IND323" s="7"/>
      <c r="INE323" s="7"/>
      <c r="INF323" s="7"/>
      <c r="ING323" s="7"/>
      <c r="INH323" s="7"/>
      <c r="INI323" s="7"/>
      <c r="INJ323" s="7"/>
      <c r="INK323" s="7"/>
      <c r="INL323" s="7"/>
      <c r="INM323" s="7"/>
      <c r="INN323" s="7"/>
      <c r="INO323" s="7"/>
      <c r="INP323" s="7"/>
      <c r="INQ323" s="7"/>
      <c r="INR323" s="7"/>
      <c r="INS323" s="7"/>
      <c r="INT323" s="7"/>
      <c r="INU323" s="7"/>
      <c r="INV323" s="7"/>
      <c r="INW323" s="7"/>
      <c r="INX323" s="7"/>
      <c r="INY323" s="7"/>
      <c r="INZ323" s="7"/>
      <c r="IOA323" s="7"/>
      <c r="IOB323" s="7"/>
      <c r="IOC323" s="7"/>
      <c r="IOD323" s="7"/>
      <c r="IOE323" s="7"/>
      <c r="IOF323" s="7"/>
      <c r="IOG323" s="7"/>
      <c r="IOH323" s="7"/>
      <c r="IOI323" s="7"/>
      <c r="IOJ323" s="7"/>
      <c r="IOK323" s="7"/>
      <c r="IOL323" s="7"/>
      <c r="IOM323" s="7"/>
      <c r="ION323" s="7"/>
      <c r="IOO323" s="7"/>
      <c r="IOP323" s="7"/>
      <c r="IOQ323" s="7"/>
      <c r="IOR323" s="7"/>
      <c r="IOS323" s="7"/>
      <c r="IOT323" s="7"/>
      <c r="IOU323" s="7"/>
      <c r="IOV323" s="7"/>
      <c r="IOW323" s="7"/>
      <c r="IOX323" s="7"/>
      <c r="IOY323" s="7"/>
      <c r="IOZ323" s="7"/>
      <c r="IPA323" s="7"/>
      <c r="IPB323" s="7"/>
      <c r="IPC323" s="7"/>
      <c r="IPD323" s="7"/>
      <c r="IPE323" s="7"/>
      <c r="IPF323" s="7"/>
      <c r="IPG323" s="7"/>
      <c r="IPH323" s="7"/>
      <c r="IPI323" s="7"/>
      <c r="IPJ323" s="7"/>
      <c r="IPK323" s="7"/>
      <c r="IPL323" s="7"/>
      <c r="IPM323" s="7"/>
      <c r="IPN323" s="7"/>
      <c r="IPO323" s="7"/>
      <c r="IPP323" s="7"/>
      <c r="IPQ323" s="7"/>
      <c r="IPR323" s="7"/>
      <c r="IPS323" s="7"/>
      <c r="IPT323" s="7"/>
      <c r="IPU323" s="7"/>
      <c r="IPV323" s="7"/>
      <c r="IPW323" s="7"/>
      <c r="IPX323" s="7"/>
      <c r="IPY323" s="7"/>
      <c r="IPZ323" s="7"/>
      <c r="IQA323" s="7"/>
      <c r="IQB323" s="7"/>
      <c r="IQC323" s="7"/>
      <c r="IQD323" s="7"/>
      <c r="IQE323" s="7"/>
      <c r="IQF323" s="7"/>
      <c r="IQG323" s="7"/>
      <c r="IQH323" s="7"/>
      <c r="IQI323" s="7"/>
      <c r="IQJ323" s="7"/>
      <c r="IQK323" s="7"/>
      <c r="IQL323" s="7"/>
      <c r="IQM323" s="7"/>
      <c r="IQN323" s="7"/>
      <c r="IQO323" s="7"/>
      <c r="IQP323" s="7"/>
      <c r="IQQ323" s="7"/>
      <c r="IQR323" s="7"/>
      <c r="IQS323" s="7"/>
      <c r="IQT323" s="7"/>
      <c r="IQU323" s="7"/>
      <c r="IQV323" s="7"/>
      <c r="IQW323" s="7"/>
      <c r="IQX323" s="7"/>
      <c r="IQY323" s="7"/>
      <c r="IQZ323" s="7"/>
      <c r="IRA323" s="7"/>
      <c r="IRB323" s="7"/>
      <c r="IRC323" s="7"/>
      <c r="IRD323" s="7"/>
      <c r="IRE323" s="7"/>
      <c r="IRF323" s="7"/>
      <c r="IRG323" s="7"/>
      <c r="IRH323" s="7"/>
      <c r="IRI323" s="7"/>
      <c r="IRJ323" s="7"/>
      <c r="IRK323" s="7"/>
      <c r="IRL323" s="7"/>
      <c r="IRM323" s="7"/>
      <c r="IRN323" s="7"/>
      <c r="IRO323" s="7"/>
      <c r="IRP323" s="7"/>
      <c r="IRQ323" s="7"/>
      <c r="IRR323" s="7"/>
      <c r="IRS323" s="7"/>
      <c r="IRT323" s="7"/>
      <c r="IRU323" s="7"/>
      <c r="IRV323" s="7"/>
      <c r="IRW323" s="7"/>
      <c r="IRX323" s="7"/>
      <c r="IRY323" s="7"/>
      <c r="IRZ323" s="7"/>
      <c r="ISA323" s="7"/>
      <c r="ISB323" s="7"/>
      <c r="ISC323" s="7"/>
      <c r="ISD323" s="7"/>
      <c r="ISE323" s="7"/>
      <c r="ISF323" s="7"/>
      <c r="ISG323" s="7"/>
      <c r="ISH323" s="7"/>
      <c r="ISI323" s="7"/>
      <c r="ISJ323" s="7"/>
      <c r="ISK323" s="7"/>
      <c r="ISL323" s="7"/>
      <c r="ISM323" s="7"/>
      <c r="ISN323" s="7"/>
      <c r="ISO323" s="7"/>
      <c r="ISP323" s="7"/>
      <c r="ISQ323" s="7"/>
      <c r="ISR323" s="7"/>
      <c r="ISS323" s="7"/>
      <c r="IST323" s="7"/>
      <c r="ISU323" s="7"/>
      <c r="ISV323" s="7"/>
      <c r="ISW323" s="7"/>
      <c r="ISX323" s="7"/>
      <c r="ISY323" s="7"/>
      <c r="ISZ323" s="7"/>
      <c r="ITA323" s="7"/>
      <c r="ITB323" s="7"/>
      <c r="ITC323" s="7"/>
      <c r="ITD323" s="7"/>
      <c r="ITE323" s="7"/>
      <c r="ITF323" s="7"/>
      <c r="ITG323" s="7"/>
      <c r="ITH323" s="7"/>
      <c r="ITI323" s="7"/>
      <c r="ITJ323" s="7"/>
      <c r="ITK323" s="7"/>
      <c r="ITL323" s="7"/>
      <c r="ITM323" s="7"/>
      <c r="ITN323" s="7"/>
      <c r="ITO323" s="7"/>
      <c r="ITP323" s="7"/>
      <c r="ITQ323" s="7"/>
      <c r="ITR323" s="7"/>
      <c r="ITS323" s="7"/>
      <c r="ITT323" s="7"/>
      <c r="ITU323" s="7"/>
      <c r="ITV323" s="7"/>
      <c r="ITW323" s="7"/>
      <c r="ITX323" s="7"/>
      <c r="ITY323" s="7"/>
      <c r="ITZ323" s="7"/>
      <c r="IUA323" s="7"/>
      <c r="IUB323" s="7"/>
      <c r="IUC323" s="7"/>
      <c r="IUD323" s="7"/>
      <c r="IUE323" s="7"/>
      <c r="IUF323" s="7"/>
      <c r="IUG323" s="7"/>
      <c r="IUH323" s="7"/>
      <c r="IUI323" s="7"/>
      <c r="IUJ323" s="7"/>
      <c r="IUK323" s="7"/>
      <c r="IUL323" s="7"/>
      <c r="IUM323" s="7"/>
      <c r="IUN323" s="7"/>
      <c r="IUO323" s="7"/>
      <c r="IUP323" s="7"/>
      <c r="IUQ323" s="7"/>
      <c r="IUR323" s="7"/>
      <c r="IUS323" s="7"/>
      <c r="IUT323" s="7"/>
      <c r="IUU323" s="7"/>
      <c r="IUV323" s="7"/>
      <c r="IUW323" s="7"/>
      <c r="IUX323" s="7"/>
      <c r="IUY323" s="7"/>
      <c r="IUZ323" s="7"/>
      <c r="IVA323" s="7"/>
      <c r="IVB323" s="7"/>
      <c r="IVC323" s="7"/>
      <c r="IVD323" s="7"/>
      <c r="IVE323" s="7"/>
      <c r="IVF323" s="7"/>
      <c r="IVG323" s="7"/>
      <c r="IVH323" s="7"/>
      <c r="IVI323" s="7"/>
      <c r="IVJ323" s="7"/>
      <c r="IVK323" s="7"/>
      <c r="IVL323" s="7"/>
      <c r="IVM323" s="7"/>
      <c r="IVN323" s="7"/>
      <c r="IVO323" s="7"/>
      <c r="IVP323" s="7"/>
      <c r="IVQ323" s="7"/>
      <c r="IVR323" s="7"/>
      <c r="IVS323" s="7"/>
      <c r="IVT323" s="7"/>
      <c r="IVU323" s="7"/>
      <c r="IVV323" s="7"/>
      <c r="IVW323" s="7"/>
      <c r="IVX323" s="7"/>
      <c r="IVY323" s="7"/>
      <c r="IVZ323" s="7"/>
      <c r="IWA323" s="7"/>
      <c r="IWB323" s="7"/>
      <c r="IWC323" s="7"/>
      <c r="IWD323" s="7"/>
      <c r="IWE323" s="7"/>
      <c r="IWF323" s="7"/>
      <c r="IWG323" s="7"/>
      <c r="IWH323" s="7"/>
      <c r="IWI323" s="7"/>
      <c r="IWJ323" s="7"/>
      <c r="IWK323" s="7"/>
      <c r="IWL323" s="7"/>
      <c r="IWM323" s="7"/>
      <c r="IWN323" s="7"/>
      <c r="IWO323" s="7"/>
      <c r="IWP323" s="7"/>
      <c r="IWQ323" s="7"/>
      <c r="IWR323" s="7"/>
      <c r="IWS323" s="7"/>
      <c r="IWT323" s="7"/>
      <c r="IWU323" s="7"/>
      <c r="IWV323" s="7"/>
      <c r="IWW323" s="7"/>
      <c r="IWX323" s="7"/>
      <c r="IWY323" s="7"/>
      <c r="IWZ323" s="7"/>
      <c r="IXA323" s="7"/>
      <c r="IXB323" s="7"/>
      <c r="IXC323" s="7"/>
      <c r="IXD323" s="7"/>
      <c r="IXE323" s="7"/>
      <c r="IXF323" s="7"/>
      <c r="IXG323" s="7"/>
      <c r="IXH323" s="7"/>
      <c r="IXI323" s="7"/>
      <c r="IXJ323" s="7"/>
      <c r="IXK323" s="7"/>
      <c r="IXL323" s="7"/>
      <c r="IXM323" s="7"/>
      <c r="IXN323" s="7"/>
      <c r="IXO323" s="7"/>
      <c r="IXP323" s="7"/>
      <c r="IXQ323" s="7"/>
      <c r="IXR323" s="7"/>
      <c r="IXS323" s="7"/>
      <c r="IXT323" s="7"/>
      <c r="IXU323" s="7"/>
      <c r="IXV323" s="7"/>
      <c r="IXW323" s="7"/>
      <c r="IXX323" s="7"/>
      <c r="IXY323" s="7"/>
      <c r="IXZ323" s="7"/>
      <c r="IYA323" s="7"/>
      <c r="IYB323" s="7"/>
      <c r="IYC323" s="7"/>
      <c r="IYD323" s="7"/>
      <c r="IYE323" s="7"/>
      <c r="IYF323" s="7"/>
      <c r="IYG323" s="7"/>
      <c r="IYH323" s="7"/>
      <c r="IYI323" s="7"/>
      <c r="IYJ323" s="7"/>
      <c r="IYK323" s="7"/>
      <c r="IYL323" s="7"/>
      <c r="IYM323" s="7"/>
      <c r="IYN323" s="7"/>
      <c r="IYO323" s="7"/>
      <c r="IYP323" s="7"/>
      <c r="IYQ323" s="7"/>
      <c r="IYR323" s="7"/>
      <c r="IYS323" s="7"/>
      <c r="IYT323" s="7"/>
      <c r="IYU323" s="7"/>
      <c r="IYV323" s="7"/>
      <c r="IYW323" s="7"/>
      <c r="IYX323" s="7"/>
      <c r="IYY323" s="7"/>
      <c r="IYZ323" s="7"/>
      <c r="IZA323" s="7"/>
      <c r="IZB323" s="7"/>
      <c r="IZC323" s="7"/>
      <c r="IZD323" s="7"/>
      <c r="IZE323" s="7"/>
      <c r="IZF323" s="7"/>
      <c r="IZG323" s="7"/>
      <c r="IZH323" s="7"/>
      <c r="IZI323" s="7"/>
      <c r="IZJ323" s="7"/>
      <c r="IZK323" s="7"/>
      <c r="IZL323" s="7"/>
      <c r="IZM323" s="7"/>
      <c r="IZN323" s="7"/>
      <c r="IZO323" s="7"/>
      <c r="IZP323" s="7"/>
      <c r="IZQ323" s="7"/>
      <c r="IZR323" s="7"/>
      <c r="IZS323" s="7"/>
      <c r="IZT323" s="7"/>
      <c r="IZU323" s="7"/>
      <c r="IZV323" s="7"/>
      <c r="IZW323" s="7"/>
      <c r="IZX323" s="7"/>
      <c r="IZY323" s="7"/>
      <c r="IZZ323" s="7"/>
      <c r="JAA323" s="7"/>
      <c r="JAB323" s="7"/>
      <c r="JAC323" s="7"/>
      <c r="JAD323" s="7"/>
      <c r="JAE323" s="7"/>
      <c r="JAF323" s="7"/>
      <c r="JAG323" s="7"/>
      <c r="JAH323" s="7"/>
      <c r="JAI323" s="7"/>
      <c r="JAJ323" s="7"/>
      <c r="JAK323" s="7"/>
      <c r="JAL323" s="7"/>
      <c r="JAM323" s="7"/>
      <c r="JAN323" s="7"/>
      <c r="JAO323" s="7"/>
      <c r="JAP323" s="7"/>
      <c r="JAQ323" s="7"/>
      <c r="JAR323" s="7"/>
      <c r="JAS323" s="7"/>
      <c r="JAT323" s="7"/>
      <c r="JAU323" s="7"/>
      <c r="JAV323" s="7"/>
      <c r="JAW323" s="7"/>
      <c r="JAX323" s="7"/>
      <c r="JAY323" s="7"/>
      <c r="JAZ323" s="7"/>
      <c r="JBA323" s="7"/>
      <c r="JBB323" s="7"/>
      <c r="JBC323" s="7"/>
      <c r="JBD323" s="7"/>
      <c r="JBE323" s="7"/>
      <c r="JBF323" s="7"/>
      <c r="JBG323" s="7"/>
      <c r="JBH323" s="7"/>
      <c r="JBI323" s="7"/>
      <c r="JBJ323" s="7"/>
      <c r="JBK323" s="7"/>
      <c r="JBL323" s="7"/>
      <c r="JBM323" s="7"/>
      <c r="JBN323" s="7"/>
      <c r="JBO323" s="7"/>
      <c r="JBP323" s="7"/>
      <c r="JBQ323" s="7"/>
      <c r="JBR323" s="7"/>
      <c r="JBS323" s="7"/>
      <c r="JBT323" s="7"/>
      <c r="JBU323" s="7"/>
      <c r="JBV323" s="7"/>
      <c r="JBW323" s="7"/>
      <c r="JBX323" s="7"/>
      <c r="JBY323" s="7"/>
      <c r="JBZ323" s="7"/>
      <c r="JCA323" s="7"/>
      <c r="JCB323" s="7"/>
      <c r="JCC323" s="7"/>
      <c r="JCD323" s="7"/>
      <c r="JCE323" s="7"/>
      <c r="JCF323" s="7"/>
      <c r="JCG323" s="7"/>
      <c r="JCH323" s="7"/>
      <c r="JCI323" s="7"/>
      <c r="JCJ323" s="7"/>
      <c r="JCK323" s="7"/>
      <c r="JCL323" s="7"/>
      <c r="JCM323" s="7"/>
      <c r="JCN323" s="7"/>
      <c r="JCO323" s="7"/>
      <c r="JCP323" s="7"/>
      <c r="JCQ323" s="7"/>
      <c r="JCR323" s="7"/>
      <c r="JCS323" s="7"/>
      <c r="JCT323" s="7"/>
      <c r="JCU323" s="7"/>
      <c r="JCV323" s="7"/>
      <c r="JCW323" s="7"/>
      <c r="JCX323" s="7"/>
      <c r="JCY323" s="7"/>
      <c r="JCZ323" s="7"/>
      <c r="JDA323" s="7"/>
      <c r="JDB323" s="7"/>
      <c r="JDC323" s="7"/>
      <c r="JDD323" s="7"/>
      <c r="JDE323" s="7"/>
      <c r="JDF323" s="7"/>
      <c r="JDG323" s="7"/>
      <c r="JDH323" s="7"/>
      <c r="JDI323" s="7"/>
      <c r="JDJ323" s="7"/>
      <c r="JDK323" s="7"/>
      <c r="JDL323" s="7"/>
      <c r="JDM323" s="7"/>
      <c r="JDN323" s="7"/>
      <c r="JDO323" s="7"/>
      <c r="JDP323" s="7"/>
      <c r="JDQ323" s="7"/>
      <c r="JDR323" s="7"/>
      <c r="JDS323" s="7"/>
      <c r="JDT323" s="7"/>
      <c r="JDU323" s="7"/>
      <c r="JDV323" s="7"/>
      <c r="JDW323" s="7"/>
      <c r="JDX323" s="7"/>
      <c r="JDY323" s="7"/>
      <c r="JDZ323" s="7"/>
      <c r="JEA323" s="7"/>
      <c r="JEB323" s="7"/>
      <c r="JEC323" s="7"/>
      <c r="JED323" s="7"/>
      <c r="JEE323" s="7"/>
      <c r="JEF323" s="7"/>
      <c r="JEG323" s="7"/>
      <c r="JEH323" s="7"/>
      <c r="JEI323" s="7"/>
      <c r="JEJ323" s="7"/>
      <c r="JEK323" s="7"/>
      <c r="JEL323" s="7"/>
      <c r="JEM323" s="7"/>
      <c r="JEN323" s="7"/>
      <c r="JEO323" s="7"/>
      <c r="JEP323" s="7"/>
      <c r="JEQ323" s="7"/>
      <c r="JER323" s="7"/>
      <c r="JES323" s="7"/>
      <c r="JET323" s="7"/>
      <c r="JEU323" s="7"/>
      <c r="JEV323" s="7"/>
      <c r="JEW323" s="7"/>
      <c r="JEX323" s="7"/>
      <c r="JEY323" s="7"/>
      <c r="JEZ323" s="7"/>
      <c r="JFA323" s="7"/>
      <c r="JFB323" s="7"/>
      <c r="JFC323" s="7"/>
      <c r="JFD323" s="7"/>
      <c r="JFE323" s="7"/>
      <c r="JFF323" s="7"/>
      <c r="JFG323" s="7"/>
      <c r="JFH323" s="7"/>
      <c r="JFI323" s="7"/>
      <c r="JFJ323" s="7"/>
      <c r="JFK323" s="7"/>
      <c r="JFL323" s="7"/>
      <c r="JFM323" s="7"/>
      <c r="JFN323" s="7"/>
      <c r="JFO323" s="7"/>
      <c r="JFP323" s="7"/>
      <c r="JFQ323" s="7"/>
      <c r="JFR323" s="7"/>
      <c r="JFS323" s="7"/>
      <c r="JFT323" s="7"/>
      <c r="JFU323" s="7"/>
      <c r="JFV323" s="7"/>
      <c r="JFW323" s="7"/>
      <c r="JFX323" s="7"/>
      <c r="JFY323" s="7"/>
      <c r="JFZ323" s="7"/>
      <c r="JGA323" s="7"/>
      <c r="JGB323" s="7"/>
      <c r="JGC323" s="7"/>
      <c r="JGD323" s="7"/>
      <c r="JGE323" s="7"/>
      <c r="JGF323" s="7"/>
      <c r="JGG323" s="7"/>
      <c r="JGH323" s="7"/>
      <c r="JGI323" s="7"/>
      <c r="JGJ323" s="7"/>
      <c r="JGK323" s="7"/>
      <c r="JGL323" s="7"/>
      <c r="JGM323" s="7"/>
      <c r="JGN323" s="7"/>
      <c r="JGO323" s="7"/>
      <c r="JGP323" s="7"/>
      <c r="JGQ323" s="7"/>
      <c r="JGR323" s="7"/>
      <c r="JGS323" s="7"/>
      <c r="JGT323" s="7"/>
      <c r="JGU323" s="7"/>
      <c r="JGV323" s="7"/>
      <c r="JGW323" s="7"/>
      <c r="JGX323" s="7"/>
      <c r="JGY323" s="7"/>
      <c r="JGZ323" s="7"/>
      <c r="JHA323" s="7"/>
      <c r="JHB323" s="7"/>
      <c r="JHC323" s="7"/>
      <c r="JHD323" s="7"/>
      <c r="JHE323" s="7"/>
      <c r="JHF323" s="7"/>
      <c r="JHG323" s="7"/>
      <c r="JHH323" s="7"/>
      <c r="JHI323" s="7"/>
      <c r="JHJ323" s="7"/>
      <c r="JHK323" s="7"/>
      <c r="JHL323" s="7"/>
      <c r="JHM323" s="7"/>
      <c r="JHN323" s="7"/>
      <c r="JHO323" s="7"/>
      <c r="JHP323" s="7"/>
      <c r="JHQ323" s="7"/>
      <c r="JHR323" s="7"/>
      <c r="JHS323" s="7"/>
      <c r="JHT323" s="7"/>
      <c r="JHU323" s="7"/>
      <c r="JHV323" s="7"/>
      <c r="JHW323" s="7"/>
      <c r="JHX323" s="7"/>
      <c r="JHY323" s="7"/>
      <c r="JHZ323" s="7"/>
      <c r="JIA323" s="7"/>
      <c r="JIB323" s="7"/>
      <c r="JIC323" s="7"/>
      <c r="JID323" s="7"/>
      <c r="JIE323" s="7"/>
      <c r="JIF323" s="7"/>
      <c r="JIG323" s="7"/>
      <c r="JIH323" s="7"/>
      <c r="JII323" s="7"/>
      <c r="JIJ323" s="7"/>
      <c r="JIK323" s="7"/>
      <c r="JIL323" s="7"/>
      <c r="JIM323" s="7"/>
      <c r="JIN323" s="7"/>
      <c r="JIO323" s="7"/>
      <c r="JIP323" s="7"/>
      <c r="JIQ323" s="7"/>
      <c r="JIR323" s="7"/>
      <c r="JIS323" s="7"/>
      <c r="JIT323" s="7"/>
      <c r="JIU323" s="7"/>
      <c r="JIV323" s="7"/>
      <c r="JIW323" s="7"/>
      <c r="JIX323" s="7"/>
      <c r="JIY323" s="7"/>
      <c r="JIZ323" s="7"/>
      <c r="JJA323" s="7"/>
      <c r="JJB323" s="7"/>
      <c r="JJC323" s="7"/>
      <c r="JJD323" s="7"/>
      <c r="JJE323" s="7"/>
      <c r="JJF323" s="7"/>
      <c r="JJG323" s="7"/>
      <c r="JJH323" s="7"/>
      <c r="JJI323" s="7"/>
      <c r="JJJ323" s="7"/>
      <c r="JJK323" s="7"/>
      <c r="JJL323" s="7"/>
      <c r="JJM323" s="7"/>
      <c r="JJN323" s="7"/>
      <c r="JJO323" s="7"/>
      <c r="JJP323" s="7"/>
      <c r="JJQ323" s="7"/>
      <c r="JJR323" s="7"/>
      <c r="JJS323" s="7"/>
      <c r="JJT323" s="7"/>
      <c r="JJU323" s="7"/>
      <c r="JJV323" s="7"/>
      <c r="JJW323" s="7"/>
      <c r="JJX323" s="7"/>
      <c r="JJY323" s="7"/>
      <c r="JJZ323" s="7"/>
      <c r="JKA323" s="7"/>
      <c r="JKB323" s="7"/>
      <c r="JKC323" s="7"/>
      <c r="JKD323" s="7"/>
      <c r="JKE323" s="7"/>
      <c r="JKF323" s="7"/>
      <c r="JKG323" s="7"/>
      <c r="JKH323" s="7"/>
      <c r="JKI323" s="7"/>
      <c r="JKJ323" s="7"/>
      <c r="JKK323" s="7"/>
      <c r="JKL323" s="7"/>
      <c r="JKM323" s="7"/>
      <c r="JKN323" s="7"/>
      <c r="JKO323" s="7"/>
      <c r="JKP323" s="7"/>
      <c r="JKQ323" s="7"/>
      <c r="JKR323" s="7"/>
      <c r="JKS323" s="7"/>
      <c r="JKT323" s="7"/>
      <c r="JKU323" s="7"/>
      <c r="JKV323" s="7"/>
      <c r="JKW323" s="7"/>
      <c r="JKX323" s="7"/>
      <c r="JKY323" s="7"/>
      <c r="JKZ323" s="7"/>
      <c r="JLA323" s="7"/>
      <c r="JLB323" s="7"/>
      <c r="JLC323" s="7"/>
      <c r="JLD323" s="7"/>
      <c r="JLE323" s="7"/>
      <c r="JLF323" s="7"/>
      <c r="JLG323" s="7"/>
      <c r="JLH323" s="7"/>
      <c r="JLI323" s="7"/>
      <c r="JLJ323" s="7"/>
      <c r="JLK323" s="7"/>
      <c r="JLL323" s="7"/>
      <c r="JLM323" s="7"/>
      <c r="JLN323" s="7"/>
      <c r="JLO323" s="7"/>
      <c r="JLP323" s="7"/>
      <c r="JLQ323" s="7"/>
      <c r="JLR323" s="7"/>
      <c r="JLS323" s="7"/>
      <c r="JLT323" s="7"/>
      <c r="JLU323" s="7"/>
      <c r="JLV323" s="7"/>
      <c r="JLW323" s="7"/>
      <c r="JLX323" s="7"/>
      <c r="JLY323" s="7"/>
      <c r="JLZ323" s="7"/>
      <c r="JMA323" s="7"/>
      <c r="JMB323" s="7"/>
      <c r="JMC323" s="7"/>
      <c r="JMD323" s="7"/>
      <c r="JME323" s="7"/>
      <c r="JMF323" s="7"/>
      <c r="JMG323" s="7"/>
      <c r="JMH323" s="7"/>
      <c r="JMI323" s="7"/>
      <c r="JMJ323" s="7"/>
      <c r="JMK323" s="7"/>
      <c r="JML323" s="7"/>
      <c r="JMM323" s="7"/>
      <c r="JMN323" s="7"/>
      <c r="JMO323" s="7"/>
      <c r="JMP323" s="7"/>
      <c r="JMQ323" s="7"/>
      <c r="JMR323" s="7"/>
      <c r="JMS323" s="7"/>
      <c r="JMT323" s="7"/>
      <c r="JMU323" s="7"/>
      <c r="JMV323" s="7"/>
      <c r="JMW323" s="7"/>
      <c r="JMX323" s="7"/>
      <c r="JMY323" s="7"/>
      <c r="JMZ323" s="7"/>
      <c r="JNA323" s="7"/>
      <c r="JNB323" s="7"/>
      <c r="JNC323" s="7"/>
      <c r="JND323" s="7"/>
      <c r="JNE323" s="7"/>
      <c r="JNF323" s="7"/>
      <c r="JNG323" s="7"/>
      <c r="JNH323" s="7"/>
      <c r="JNI323" s="7"/>
      <c r="JNJ323" s="7"/>
      <c r="JNK323" s="7"/>
      <c r="JNL323" s="7"/>
      <c r="JNM323" s="7"/>
      <c r="JNN323" s="7"/>
      <c r="JNO323" s="7"/>
      <c r="JNP323" s="7"/>
      <c r="JNQ323" s="7"/>
      <c r="JNR323" s="7"/>
      <c r="JNS323" s="7"/>
      <c r="JNT323" s="7"/>
      <c r="JNU323" s="7"/>
      <c r="JNV323" s="7"/>
      <c r="JNW323" s="7"/>
      <c r="JNX323" s="7"/>
      <c r="JNY323" s="7"/>
      <c r="JNZ323" s="7"/>
      <c r="JOA323" s="7"/>
      <c r="JOB323" s="7"/>
      <c r="JOC323" s="7"/>
      <c r="JOD323" s="7"/>
      <c r="JOE323" s="7"/>
      <c r="JOF323" s="7"/>
      <c r="JOG323" s="7"/>
      <c r="JOH323" s="7"/>
      <c r="JOI323" s="7"/>
      <c r="JOJ323" s="7"/>
      <c r="JOK323" s="7"/>
      <c r="JOL323" s="7"/>
      <c r="JOM323" s="7"/>
      <c r="JON323" s="7"/>
      <c r="JOO323" s="7"/>
      <c r="JOP323" s="7"/>
      <c r="JOQ323" s="7"/>
      <c r="JOR323" s="7"/>
      <c r="JOS323" s="7"/>
      <c r="JOT323" s="7"/>
      <c r="JOU323" s="7"/>
      <c r="JOV323" s="7"/>
      <c r="JOW323" s="7"/>
      <c r="JOX323" s="7"/>
      <c r="JOY323" s="7"/>
      <c r="JOZ323" s="7"/>
      <c r="JPA323" s="7"/>
      <c r="JPB323" s="7"/>
      <c r="JPC323" s="7"/>
      <c r="JPD323" s="7"/>
      <c r="JPE323" s="7"/>
      <c r="JPF323" s="7"/>
      <c r="JPG323" s="7"/>
      <c r="JPH323" s="7"/>
      <c r="JPI323" s="7"/>
      <c r="JPJ323" s="7"/>
      <c r="JPK323" s="7"/>
      <c r="JPL323" s="7"/>
      <c r="JPM323" s="7"/>
      <c r="JPN323" s="7"/>
      <c r="JPO323" s="7"/>
      <c r="JPP323" s="7"/>
      <c r="JPQ323" s="7"/>
      <c r="JPR323" s="7"/>
      <c r="JPS323" s="7"/>
      <c r="JPT323" s="7"/>
      <c r="JPU323" s="7"/>
      <c r="JPV323" s="7"/>
      <c r="JPW323" s="7"/>
      <c r="JPX323" s="7"/>
      <c r="JPY323" s="7"/>
      <c r="JPZ323" s="7"/>
      <c r="JQA323" s="7"/>
      <c r="JQB323" s="7"/>
      <c r="JQC323" s="7"/>
      <c r="JQD323" s="7"/>
      <c r="JQE323" s="7"/>
      <c r="JQF323" s="7"/>
      <c r="JQG323" s="7"/>
      <c r="JQH323" s="7"/>
      <c r="JQI323" s="7"/>
      <c r="JQJ323" s="7"/>
      <c r="JQK323" s="7"/>
      <c r="JQL323" s="7"/>
      <c r="JQM323" s="7"/>
      <c r="JQN323" s="7"/>
      <c r="JQO323" s="7"/>
      <c r="JQP323" s="7"/>
      <c r="JQQ323" s="7"/>
      <c r="JQR323" s="7"/>
      <c r="JQS323" s="7"/>
      <c r="JQT323" s="7"/>
      <c r="JQU323" s="7"/>
      <c r="JQV323" s="7"/>
      <c r="JQW323" s="7"/>
      <c r="JQX323" s="7"/>
      <c r="JQY323" s="7"/>
      <c r="JQZ323" s="7"/>
      <c r="JRA323" s="7"/>
      <c r="JRB323" s="7"/>
      <c r="JRC323" s="7"/>
      <c r="JRD323" s="7"/>
      <c r="JRE323" s="7"/>
      <c r="JRF323" s="7"/>
      <c r="JRG323" s="7"/>
      <c r="JRH323" s="7"/>
      <c r="JRI323" s="7"/>
      <c r="JRJ323" s="7"/>
      <c r="JRK323" s="7"/>
      <c r="JRL323" s="7"/>
      <c r="JRM323" s="7"/>
      <c r="JRN323" s="7"/>
      <c r="JRO323" s="7"/>
      <c r="JRP323" s="7"/>
      <c r="JRQ323" s="7"/>
      <c r="JRR323" s="7"/>
      <c r="JRS323" s="7"/>
      <c r="JRT323" s="7"/>
      <c r="JRU323" s="7"/>
      <c r="JRV323" s="7"/>
      <c r="JRW323" s="7"/>
      <c r="JRX323" s="7"/>
      <c r="JRY323" s="7"/>
      <c r="JRZ323" s="7"/>
      <c r="JSA323" s="7"/>
      <c r="JSB323" s="7"/>
      <c r="JSC323" s="7"/>
      <c r="JSD323" s="7"/>
      <c r="JSE323" s="7"/>
      <c r="JSF323" s="7"/>
      <c r="JSG323" s="7"/>
      <c r="JSH323" s="7"/>
      <c r="JSI323" s="7"/>
      <c r="JSJ323" s="7"/>
      <c r="JSK323" s="7"/>
      <c r="JSL323" s="7"/>
      <c r="JSM323" s="7"/>
      <c r="JSN323" s="7"/>
      <c r="JSO323" s="7"/>
      <c r="JSP323" s="7"/>
      <c r="JSQ323" s="7"/>
      <c r="JSR323" s="7"/>
      <c r="JSS323" s="7"/>
      <c r="JST323" s="7"/>
      <c r="JSU323" s="7"/>
      <c r="JSV323" s="7"/>
      <c r="JSW323" s="7"/>
      <c r="JSX323" s="7"/>
      <c r="JSY323" s="7"/>
      <c r="JSZ323" s="7"/>
      <c r="JTA323" s="7"/>
      <c r="JTB323" s="7"/>
      <c r="JTC323" s="7"/>
      <c r="JTD323" s="7"/>
      <c r="JTE323" s="7"/>
      <c r="JTF323" s="7"/>
      <c r="JTG323" s="7"/>
      <c r="JTH323" s="7"/>
      <c r="JTI323" s="7"/>
      <c r="JTJ323" s="7"/>
      <c r="JTK323" s="7"/>
      <c r="JTL323" s="7"/>
      <c r="JTM323" s="7"/>
      <c r="JTN323" s="7"/>
      <c r="JTO323" s="7"/>
      <c r="JTP323" s="7"/>
      <c r="JTQ323" s="7"/>
      <c r="JTR323" s="7"/>
      <c r="JTS323" s="7"/>
      <c r="JTT323" s="7"/>
      <c r="JTU323" s="7"/>
      <c r="JTV323" s="7"/>
      <c r="JTW323" s="7"/>
      <c r="JTX323" s="7"/>
      <c r="JTY323" s="7"/>
      <c r="JTZ323" s="7"/>
      <c r="JUA323" s="7"/>
      <c r="JUB323" s="7"/>
      <c r="JUC323" s="7"/>
      <c r="JUD323" s="7"/>
      <c r="JUE323" s="7"/>
      <c r="JUF323" s="7"/>
      <c r="JUG323" s="7"/>
      <c r="JUH323" s="7"/>
      <c r="JUI323" s="7"/>
      <c r="JUJ323" s="7"/>
      <c r="JUK323" s="7"/>
      <c r="JUL323" s="7"/>
      <c r="JUM323" s="7"/>
      <c r="JUN323" s="7"/>
      <c r="JUO323" s="7"/>
      <c r="JUP323" s="7"/>
      <c r="JUQ323" s="7"/>
      <c r="JUR323" s="7"/>
      <c r="JUS323" s="7"/>
      <c r="JUT323" s="7"/>
      <c r="JUU323" s="7"/>
      <c r="JUV323" s="7"/>
      <c r="JUW323" s="7"/>
      <c r="JUX323" s="7"/>
      <c r="JUY323" s="7"/>
      <c r="JUZ323" s="7"/>
      <c r="JVA323" s="7"/>
      <c r="JVB323" s="7"/>
      <c r="JVC323" s="7"/>
      <c r="JVD323" s="7"/>
      <c r="JVE323" s="7"/>
      <c r="JVF323" s="7"/>
      <c r="JVG323" s="7"/>
      <c r="JVH323" s="7"/>
      <c r="JVI323" s="7"/>
      <c r="JVJ323" s="7"/>
      <c r="JVK323" s="7"/>
      <c r="JVL323" s="7"/>
      <c r="JVM323" s="7"/>
      <c r="JVN323" s="7"/>
      <c r="JVO323" s="7"/>
      <c r="JVP323" s="7"/>
      <c r="JVQ323" s="7"/>
      <c r="JVR323" s="7"/>
      <c r="JVS323" s="7"/>
      <c r="JVT323" s="7"/>
      <c r="JVU323" s="7"/>
      <c r="JVV323" s="7"/>
      <c r="JVW323" s="7"/>
      <c r="JVX323" s="7"/>
      <c r="JVY323" s="7"/>
      <c r="JVZ323" s="7"/>
      <c r="JWA323" s="7"/>
      <c r="JWB323" s="7"/>
      <c r="JWC323" s="7"/>
      <c r="JWD323" s="7"/>
      <c r="JWE323" s="7"/>
      <c r="JWF323" s="7"/>
      <c r="JWG323" s="7"/>
      <c r="JWH323" s="7"/>
      <c r="JWI323" s="7"/>
      <c r="JWJ323" s="7"/>
      <c r="JWK323" s="7"/>
      <c r="JWL323" s="7"/>
      <c r="JWM323" s="7"/>
      <c r="JWN323" s="7"/>
      <c r="JWO323" s="7"/>
      <c r="JWP323" s="7"/>
      <c r="JWQ323" s="7"/>
      <c r="JWR323" s="7"/>
      <c r="JWS323" s="7"/>
      <c r="JWT323" s="7"/>
      <c r="JWU323" s="7"/>
      <c r="JWV323" s="7"/>
      <c r="JWW323" s="7"/>
      <c r="JWX323" s="7"/>
      <c r="JWY323" s="7"/>
      <c r="JWZ323" s="7"/>
      <c r="JXA323" s="7"/>
      <c r="JXB323" s="7"/>
      <c r="JXC323" s="7"/>
      <c r="JXD323" s="7"/>
      <c r="JXE323" s="7"/>
      <c r="JXF323" s="7"/>
      <c r="JXG323" s="7"/>
      <c r="JXH323" s="7"/>
      <c r="JXI323" s="7"/>
      <c r="JXJ323" s="7"/>
      <c r="JXK323" s="7"/>
      <c r="JXL323" s="7"/>
      <c r="JXM323" s="7"/>
      <c r="JXN323" s="7"/>
      <c r="JXO323" s="7"/>
      <c r="JXP323" s="7"/>
      <c r="JXQ323" s="7"/>
      <c r="JXR323" s="7"/>
      <c r="JXS323" s="7"/>
      <c r="JXT323" s="7"/>
      <c r="JXU323" s="7"/>
      <c r="JXV323" s="7"/>
      <c r="JXW323" s="7"/>
      <c r="JXX323" s="7"/>
      <c r="JXY323" s="7"/>
      <c r="JXZ323" s="7"/>
      <c r="JYA323" s="7"/>
      <c r="JYB323" s="7"/>
      <c r="JYC323" s="7"/>
      <c r="JYD323" s="7"/>
      <c r="JYE323" s="7"/>
      <c r="JYF323" s="7"/>
      <c r="JYG323" s="7"/>
      <c r="JYH323" s="7"/>
      <c r="JYI323" s="7"/>
      <c r="JYJ323" s="7"/>
      <c r="JYK323" s="7"/>
      <c r="JYL323" s="7"/>
      <c r="JYM323" s="7"/>
      <c r="JYN323" s="7"/>
      <c r="JYO323" s="7"/>
      <c r="JYP323" s="7"/>
      <c r="JYQ323" s="7"/>
      <c r="JYR323" s="7"/>
      <c r="JYS323" s="7"/>
      <c r="JYT323" s="7"/>
      <c r="JYU323" s="7"/>
      <c r="JYV323" s="7"/>
      <c r="JYW323" s="7"/>
      <c r="JYX323" s="7"/>
      <c r="JYY323" s="7"/>
      <c r="JYZ323" s="7"/>
      <c r="JZA323" s="7"/>
      <c r="JZB323" s="7"/>
      <c r="JZC323" s="7"/>
      <c r="JZD323" s="7"/>
      <c r="JZE323" s="7"/>
      <c r="JZF323" s="7"/>
      <c r="JZG323" s="7"/>
      <c r="JZH323" s="7"/>
      <c r="JZI323" s="7"/>
      <c r="JZJ323" s="7"/>
      <c r="JZK323" s="7"/>
      <c r="JZL323" s="7"/>
      <c r="JZM323" s="7"/>
      <c r="JZN323" s="7"/>
      <c r="JZO323" s="7"/>
      <c r="JZP323" s="7"/>
      <c r="JZQ323" s="7"/>
      <c r="JZR323" s="7"/>
      <c r="JZS323" s="7"/>
      <c r="JZT323" s="7"/>
      <c r="JZU323" s="7"/>
      <c r="JZV323" s="7"/>
      <c r="JZW323" s="7"/>
      <c r="JZX323" s="7"/>
      <c r="JZY323" s="7"/>
      <c r="JZZ323" s="7"/>
      <c r="KAA323" s="7"/>
      <c r="KAB323" s="7"/>
      <c r="KAC323" s="7"/>
      <c r="KAD323" s="7"/>
      <c r="KAE323" s="7"/>
      <c r="KAF323" s="7"/>
      <c r="KAG323" s="7"/>
      <c r="KAH323" s="7"/>
      <c r="KAI323" s="7"/>
      <c r="KAJ323" s="7"/>
      <c r="KAK323" s="7"/>
      <c r="KAL323" s="7"/>
      <c r="KAM323" s="7"/>
      <c r="KAN323" s="7"/>
      <c r="KAO323" s="7"/>
      <c r="KAP323" s="7"/>
      <c r="KAQ323" s="7"/>
      <c r="KAR323" s="7"/>
      <c r="KAS323" s="7"/>
      <c r="KAT323" s="7"/>
      <c r="KAU323" s="7"/>
      <c r="KAV323" s="7"/>
      <c r="KAW323" s="7"/>
      <c r="KAX323" s="7"/>
      <c r="KAY323" s="7"/>
      <c r="KAZ323" s="7"/>
      <c r="KBA323" s="7"/>
      <c r="KBB323" s="7"/>
      <c r="KBC323" s="7"/>
      <c r="KBD323" s="7"/>
      <c r="KBE323" s="7"/>
      <c r="KBF323" s="7"/>
      <c r="KBG323" s="7"/>
      <c r="KBH323" s="7"/>
      <c r="KBI323" s="7"/>
      <c r="KBJ323" s="7"/>
      <c r="KBK323" s="7"/>
      <c r="KBL323" s="7"/>
      <c r="KBM323" s="7"/>
      <c r="KBN323" s="7"/>
      <c r="KBO323" s="7"/>
      <c r="KBP323" s="7"/>
      <c r="KBQ323" s="7"/>
      <c r="KBR323" s="7"/>
      <c r="KBS323" s="7"/>
      <c r="KBT323" s="7"/>
      <c r="KBU323" s="7"/>
      <c r="KBV323" s="7"/>
      <c r="KBW323" s="7"/>
      <c r="KBX323" s="7"/>
      <c r="KBY323" s="7"/>
      <c r="KBZ323" s="7"/>
      <c r="KCA323" s="7"/>
      <c r="KCB323" s="7"/>
      <c r="KCC323" s="7"/>
      <c r="KCD323" s="7"/>
      <c r="KCE323" s="7"/>
      <c r="KCF323" s="7"/>
      <c r="KCG323" s="7"/>
      <c r="KCH323" s="7"/>
      <c r="KCI323" s="7"/>
      <c r="KCJ323" s="7"/>
      <c r="KCK323" s="7"/>
      <c r="KCL323" s="7"/>
      <c r="KCM323" s="7"/>
      <c r="KCN323" s="7"/>
      <c r="KCO323" s="7"/>
      <c r="KCP323" s="7"/>
      <c r="KCQ323" s="7"/>
      <c r="KCR323" s="7"/>
      <c r="KCS323" s="7"/>
      <c r="KCT323" s="7"/>
      <c r="KCU323" s="7"/>
      <c r="KCV323" s="7"/>
      <c r="KCW323" s="7"/>
      <c r="KCX323" s="7"/>
      <c r="KCY323" s="7"/>
      <c r="KCZ323" s="7"/>
      <c r="KDA323" s="7"/>
      <c r="KDB323" s="7"/>
      <c r="KDC323" s="7"/>
      <c r="KDD323" s="7"/>
      <c r="KDE323" s="7"/>
      <c r="KDF323" s="7"/>
      <c r="KDG323" s="7"/>
      <c r="KDH323" s="7"/>
      <c r="KDI323" s="7"/>
      <c r="KDJ323" s="7"/>
      <c r="KDK323" s="7"/>
      <c r="KDL323" s="7"/>
      <c r="KDM323" s="7"/>
      <c r="KDN323" s="7"/>
      <c r="KDO323" s="7"/>
      <c r="KDP323" s="7"/>
      <c r="KDQ323" s="7"/>
      <c r="KDR323" s="7"/>
      <c r="KDS323" s="7"/>
      <c r="KDT323" s="7"/>
      <c r="KDU323" s="7"/>
      <c r="KDV323" s="7"/>
      <c r="KDW323" s="7"/>
      <c r="KDX323" s="7"/>
      <c r="KDY323" s="7"/>
      <c r="KDZ323" s="7"/>
      <c r="KEA323" s="7"/>
      <c r="KEB323" s="7"/>
      <c r="KEC323" s="7"/>
      <c r="KED323" s="7"/>
      <c r="KEE323" s="7"/>
      <c r="KEF323" s="7"/>
      <c r="KEG323" s="7"/>
      <c r="KEH323" s="7"/>
      <c r="KEI323" s="7"/>
      <c r="KEJ323" s="7"/>
      <c r="KEK323" s="7"/>
      <c r="KEL323" s="7"/>
      <c r="KEM323" s="7"/>
      <c r="KEN323" s="7"/>
      <c r="KEO323" s="7"/>
      <c r="KEP323" s="7"/>
      <c r="KEQ323" s="7"/>
      <c r="KER323" s="7"/>
      <c r="KES323" s="7"/>
      <c r="KET323" s="7"/>
      <c r="KEU323" s="7"/>
      <c r="KEV323" s="7"/>
      <c r="KEW323" s="7"/>
      <c r="KEX323" s="7"/>
      <c r="KEY323" s="7"/>
      <c r="KEZ323" s="7"/>
      <c r="KFA323" s="7"/>
      <c r="KFB323" s="7"/>
      <c r="KFC323" s="7"/>
      <c r="KFD323" s="7"/>
      <c r="KFE323" s="7"/>
      <c r="KFF323" s="7"/>
      <c r="KFG323" s="7"/>
      <c r="KFH323" s="7"/>
      <c r="KFI323" s="7"/>
      <c r="KFJ323" s="7"/>
      <c r="KFK323" s="7"/>
      <c r="KFL323" s="7"/>
      <c r="KFM323" s="7"/>
      <c r="KFN323" s="7"/>
      <c r="KFO323" s="7"/>
      <c r="KFP323" s="7"/>
      <c r="KFQ323" s="7"/>
      <c r="KFR323" s="7"/>
      <c r="KFS323" s="7"/>
      <c r="KFT323" s="7"/>
      <c r="KFU323" s="7"/>
      <c r="KFV323" s="7"/>
      <c r="KFW323" s="7"/>
      <c r="KFX323" s="7"/>
      <c r="KFY323" s="7"/>
      <c r="KFZ323" s="7"/>
      <c r="KGA323" s="7"/>
      <c r="KGB323" s="7"/>
      <c r="KGC323" s="7"/>
      <c r="KGD323" s="7"/>
      <c r="KGE323" s="7"/>
      <c r="KGF323" s="7"/>
      <c r="KGG323" s="7"/>
      <c r="KGH323" s="7"/>
      <c r="KGI323" s="7"/>
      <c r="KGJ323" s="7"/>
      <c r="KGK323" s="7"/>
      <c r="KGL323" s="7"/>
      <c r="KGM323" s="7"/>
      <c r="KGN323" s="7"/>
      <c r="KGO323" s="7"/>
      <c r="KGP323" s="7"/>
      <c r="KGQ323" s="7"/>
      <c r="KGR323" s="7"/>
      <c r="KGS323" s="7"/>
      <c r="KGT323" s="7"/>
      <c r="KGU323" s="7"/>
      <c r="KGV323" s="7"/>
      <c r="KGW323" s="7"/>
      <c r="KGX323" s="7"/>
      <c r="KGY323" s="7"/>
      <c r="KGZ323" s="7"/>
      <c r="KHA323" s="7"/>
      <c r="KHB323" s="7"/>
      <c r="KHC323" s="7"/>
      <c r="KHD323" s="7"/>
      <c r="KHE323" s="7"/>
      <c r="KHF323" s="7"/>
      <c r="KHG323" s="7"/>
      <c r="KHH323" s="7"/>
      <c r="KHI323" s="7"/>
      <c r="KHJ323" s="7"/>
      <c r="KHK323" s="7"/>
      <c r="KHL323" s="7"/>
      <c r="KHM323" s="7"/>
      <c r="KHN323" s="7"/>
      <c r="KHO323" s="7"/>
      <c r="KHP323" s="7"/>
      <c r="KHQ323" s="7"/>
      <c r="KHR323" s="7"/>
      <c r="KHS323" s="7"/>
      <c r="KHT323" s="7"/>
      <c r="KHU323" s="7"/>
      <c r="KHV323" s="7"/>
      <c r="KHW323" s="7"/>
      <c r="KHX323" s="7"/>
      <c r="KHY323" s="7"/>
      <c r="KHZ323" s="7"/>
      <c r="KIA323" s="7"/>
      <c r="KIB323" s="7"/>
      <c r="KIC323" s="7"/>
      <c r="KID323" s="7"/>
      <c r="KIE323" s="7"/>
      <c r="KIF323" s="7"/>
      <c r="KIG323" s="7"/>
      <c r="KIH323" s="7"/>
      <c r="KII323" s="7"/>
      <c r="KIJ323" s="7"/>
      <c r="KIK323" s="7"/>
      <c r="KIL323" s="7"/>
      <c r="KIM323" s="7"/>
      <c r="KIN323" s="7"/>
      <c r="KIO323" s="7"/>
      <c r="KIP323" s="7"/>
      <c r="KIQ323" s="7"/>
      <c r="KIR323" s="7"/>
      <c r="KIS323" s="7"/>
      <c r="KIT323" s="7"/>
      <c r="KIU323" s="7"/>
      <c r="KIV323" s="7"/>
      <c r="KIW323" s="7"/>
      <c r="KIX323" s="7"/>
      <c r="KIY323" s="7"/>
      <c r="KIZ323" s="7"/>
      <c r="KJA323" s="7"/>
      <c r="KJB323" s="7"/>
      <c r="KJC323" s="7"/>
      <c r="KJD323" s="7"/>
      <c r="KJE323" s="7"/>
      <c r="KJF323" s="7"/>
      <c r="KJG323" s="7"/>
      <c r="KJH323" s="7"/>
      <c r="KJI323" s="7"/>
      <c r="KJJ323" s="7"/>
      <c r="KJK323" s="7"/>
      <c r="KJL323" s="7"/>
      <c r="KJM323" s="7"/>
      <c r="KJN323" s="7"/>
      <c r="KJO323" s="7"/>
      <c r="KJP323" s="7"/>
      <c r="KJQ323" s="7"/>
      <c r="KJR323" s="7"/>
      <c r="KJS323" s="7"/>
      <c r="KJT323" s="7"/>
      <c r="KJU323" s="7"/>
      <c r="KJV323" s="7"/>
      <c r="KJW323" s="7"/>
      <c r="KJX323" s="7"/>
      <c r="KJY323" s="7"/>
      <c r="KJZ323" s="7"/>
      <c r="KKA323" s="7"/>
      <c r="KKB323" s="7"/>
      <c r="KKC323" s="7"/>
      <c r="KKD323" s="7"/>
      <c r="KKE323" s="7"/>
      <c r="KKF323" s="7"/>
      <c r="KKG323" s="7"/>
      <c r="KKH323" s="7"/>
      <c r="KKI323" s="7"/>
      <c r="KKJ323" s="7"/>
      <c r="KKK323" s="7"/>
      <c r="KKL323" s="7"/>
      <c r="KKM323" s="7"/>
      <c r="KKN323" s="7"/>
      <c r="KKO323" s="7"/>
      <c r="KKP323" s="7"/>
      <c r="KKQ323" s="7"/>
      <c r="KKR323" s="7"/>
      <c r="KKS323" s="7"/>
      <c r="KKT323" s="7"/>
      <c r="KKU323" s="7"/>
      <c r="KKV323" s="7"/>
      <c r="KKW323" s="7"/>
      <c r="KKX323" s="7"/>
      <c r="KKY323" s="7"/>
      <c r="KKZ323" s="7"/>
      <c r="KLA323" s="7"/>
      <c r="KLB323" s="7"/>
      <c r="KLC323" s="7"/>
      <c r="KLD323" s="7"/>
      <c r="KLE323" s="7"/>
      <c r="KLF323" s="7"/>
      <c r="KLG323" s="7"/>
      <c r="KLH323" s="7"/>
      <c r="KLI323" s="7"/>
      <c r="KLJ323" s="7"/>
      <c r="KLK323" s="7"/>
      <c r="KLL323" s="7"/>
      <c r="KLM323" s="7"/>
      <c r="KLN323" s="7"/>
      <c r="KLO323" s="7"/>
      <c r="KLP323" s="7"/>
      <c r="KLQ323" s="7"/>
      <c r="KLR323" s="7"/>
      <c r="KLS323" s="7"/>
      <c r="KLT323" s="7"/>
      <c r="KLU323" s="7"/>
      <c r="KLV323" s="7"/>
      <c r="KLW323" s="7"/>
      <c r="KLX323" s="7"/>
      <c r="KLY323" s="7"/>
      <c r="KLZ323" s="7"/>
      <c r="KMA323" s="7"/>
      <c r="KMB323" s="7"/>
      <c r="KMC323" s="7"/>
      <c r="KMD323" s="7"/>
      <c r="KME323" s="7"/>
      <c r="KMF323" s="7"/>
      <c r="KMG323" s="7"/>
      <c r="KMH323" s="7"/>
      <c r="KMI323" s="7"/>
      <c r="KMJ323" s="7"/>
      <c r="KMK323" s="7"/>
      <c r="KML323" s="7"/>
      <c r="KMM323" s="7"/>
      <c r="KMN323" s="7"/>
      <c r="KMO323" s="7"/>
      <c r="KMP323" s="7"/>
      <c r="KMQ323" s="7"/>
      <c r="KMR323" s="7"/>
      <c r="KMS323" s="7"/>
      <c r="KMT323" s="7"/>
      <c r="KMU323" s="7"/>
      <c r="KMV323" s="7"/>
      <c r="KMW323" s="7"/>
      <c r="KMX323" s="7"/>
      <c r="KMY323" s="7"/>
      <c r="KMZ323" s="7"/>
      <c r="KNA323" s="7"/>
      <c r="KNB323" s="7"/>
      <c r="KNC323" s="7"/>
      <c r="KND323" s="7"/>
      <c r="KNE323" s="7"/>
      <c r="KNF323" s="7"/>
      <c r="KNG323" s="7"/>
      <c r="KNH323" s="7"/>
      <c r="KNI323" s="7"/>
      <c r="KNJ323" s="7"/>
      <c r="KNK323" s="7"/>
      <c r="KNL323" s="7"/>
      <c r="KNM323" s="7"/>
      <c r="KNN323" s="7"/>
      <c r="KNO323" s="7"/>
      <c r="KNP323" s="7"/>
      <c r="KNQ323" s="7"/>
      <c r="KNR323" s="7"/>
      <c r="KNS323" s="7"/>
      <c r="KNT323" s="7"/>
      <c r="KNU323" s="7"/>
      <c r="KNV323" s="7"/>
      <c r="KNW323" s="7"/>
      <c r="KNX323" s="7"/>
      <c r="KNY323" s="7"/>
      <c r="KNZ323" s="7"/>
      <c r="KOA323" s="7"/>
      <c r="KOB323" s="7"/>
      <c r="KOC323" s="7"/>
      <c r="KOD323" s="7"/>
      <c r="KOE323" s="7"/>
      <c r="KOF323" s="7"/>
      <c r="KOG323" s="7"/>
      <c r="KOH323" s="7"/>
      <c r="KOI323" s="7"/>
      <c r="KOJ323" s="7"/>
      <c r="KOK323" s="7"/>
      <c r="KOL323" s="7"/>
      <c r="KOM323" s="7"/>
      <c r="KON323" s="7"/>
      <c r="KOO323" s="7"/>
      <c r="KOP323" s="7"/>
      <c r="KOQ323" s="7"/>
      <c r="KOR323" s="7"/>
      <c r="KOS323" s="7"/>
      <c r="KOT323" s="7"/>
      <c r="KOU323" s="7"/>
      <c r="KOV323" s="7"/>
      <c r="KOW323" s="7"/>
      <c r="KOX323" s="7"/>
      <c r="KOY323" s="7"/>
      <c r="KOZ323" s="7"/>
      <c r="KPA323" s="7"/>
      <c r="KPB323" s="7"/>
      <c r="KPC323" s="7"/>
      <c r="KPD323" s="7"/>
      <c r="KPE323" s="7"/>
      <c r="KPF323" s="7"/>
      <c r="KPG323" s="7"/>
      <c r="KPH323" s="7"/>
      <c r="KPI323" s="7"/>
      <c r="KPJ323" s="7"/>
      <c r="KPK323" s="7"/>
      <c r="KPL323" s="7"/>
      <c r="KPM323" s="7"/>
      <c r="KPN323" s="7"/>
      <c r="KPO323" s="7"/>
      <c r="KPP323" s="7"/>
      <c r="KPQ323" s="7"/>
      <c r="KPR323" s="7"/>
      <c r="KPS323" s="7"/>
      <c r="KPT323" s="7"/>
      <c r="KPU323" s="7"/>
      <c r="KPV323" s="7"/>
      <c r="KPW323" s="7"/>
      <c r="KPX323" s="7"/>
      <c r="KPY323" s="7"/>
      <c r="KPZ323" s="7"/>
      <c r="KQA323" s="7"/>
      <c r="KQB323" s="7"/>
      <c r="KQC323" s="7"/>
      <c r="KQD323" s="7"/>
      <c r="KQE323" s="7"/>
      <c r="KQF323" s="7"/>
      <c r="KQG323" s="7"/>
      <c r="KQH323" s="7"/>
      <c r="KQI323" s="7"/>
      <c r="KQJ323" s="7"/>
      <c r="KQK323" s="7"/>
      <c r="KQL323" s="7"/>
      <c r="KQM323" s="7"/>
      <c r="KQN323" s="7"/>
      <c r="KQO323" s="7"/>
      <c r="KQP323" s="7"/>
      <c r="KQQ323" s="7"/>
      <c r="KQR323" s="7"/>
      <c r="KQS323" s="7"/>
      <c r="KQT323" s="7"/>
      <c r="KQU323" s="7"/>
      <c r="KQV323" s="7"/>
      <c r="KQW323" s="7"/>
      <c r="KQX323" s="7"/>
      <c r="KQY323" s="7"/>
      <c r="KQZ323" s="7"/>
      <c r="KRA323" s="7"/>
      <c r="KRB323" s="7"/>
      <c r="KRC323" s="7"/>
      <c r="KRD323" s="7"/>
      <c r="KRE323" s="7"/>
      <c r="KRF323" s="7"/>
      <c r="KRG323" s="7"/>
      <c r="KRH323" s="7"/>
      <c r="KRI323" s="7"/>
      <c r="KRJ323" s="7"/>
      <c r="KRK323" s="7"/>
      <c r="KRL323" s="7"/>
      <c r="KRM323" s="7"/>
      <c r="KRN323" s="7"/>
      <c r="KRO323" s="7"/>
      <c r="KRP323" s="7"/>
      <c r="KRQ323" s="7"/>
      <c r="KRR323" s="7"/>
      <c r="KRS323" s="7"/>
      <c r="KRT323" s="7"/>
      <c r="KRU323" s="7"/>
      <c r="KRV323" s="7"/>
      <c r="KRW323" s="7"/>
      <c r="KRX323" s="7"/>
      <c r="KRY323" s="7"/>
      <c r="KRZ323" s="7"/>
      <c r="KSA323" s="7"/>
      <c r="KSB323" s="7"/>
      <c r="KSC323" s="7"/>
      <c r="KSD323" s="7"/>
      <c r="KSE323" s="7"/>
      <c r="KSF323" s="7"/>
      <c r="KSG323" s="7"/>
      <c r="KSH323" s="7"/>
      <c r="KSI323" s="7"/>
      <c r="KSJ323" s="7"/>
      <c r="KSK323" s="7"/>
      <c r="KSL323" s="7"/>
      <c r="KSM323" s="7"/>
      <c r="KSN323" s="7"/>
      <c r="KSO323" s="7"/>
      <c r="KSP323" s="7"/>
      <c r="KSQ323" s="7"/>
      <c r="KSR323" s="7"/>
      <c r="KSS323" s="7"/>
      <c r="KST323" s="7"/>
      <c r="KSU323" s="7"/>
      <c r="KSV323" s="7"/>
      <c r="KSW323" s="7"/>
      <c r="KSX323" s="7"/>
      <c r="KSY323" s="7"/>
      <c r="KSZ323" s="7"/>
      <c r="KTA323" s="7"/>
      <c r="KTB323" s="7"/>
      <c r="KTC323" s="7"/>
      <c r="KTD323" s="7"/>
      <c r="KTE323" s="7"/>
      <c r="KTF323" s="7"/>
      <c r="KTG323" s="7"/>
      <c r="KTH323" s="7"/>
      <c r="KTI323" s="7"/>
      <c r="KTJ323" s="7"/>
      <c r="KTK323" s="7"/>
      <c r="KTL323" s="7"/>
      <c r="KTM323" s="7"/>
      <c r="KTN323" s="7"/>
      <c r="KTO323" s="7"/>
      <c r="KTP323" s="7"/>
      <c r="KTQ323" s="7"/>
      <c r="KTR323" s="7"/>
      <c r="KTS323" s="7"/>
      <c r="KTT323" s="7"/>
      <c r="KTU323" s="7"/>
      <c r="KTV323" s="7"/>
      <c r="KTW323" s="7"/>
      <c r="KTX323" s="7"/>
      <c r="KTY323" s="7"/>
      <c r="KTZ323" s="7"/>
      <c r="KUA323" s="7"/>
      <c r="KUB323" s="7"/>
      <c r="KUC323" s="7"/>
      <c r="KUD323" s="7"/>
      <c r="KUE323" s="7"/>
      <c r="KUF323" s="7"/>
      <c r="KUG323" s="7"/>
      <c r="KUH323" s="7"/>
      <c r="KUI323" s="7"/>
      <c r="KUJ323" s="7"/>
      <c r="KUK323" s="7"/>
      <c r="KUL323" s="7"/>
      <c r="KUM323" s="7"/>
      <c r="KUN323" s="7"/>
      <c r="KUO323" s="7"/>
      <c r="KUP323" s="7"/>
      <c r="KUQ323" s="7"/>
      <c r="KUR323" s="7"/>
      <c r="KUS323" s="7"/>
      <c r="KUT323" s="7"/>
      <c r="KUU323" s="7"/>
      <c r="KUV323" s="7"/>
      <c r="KUW323" s="7"/>
      <c r="KUX323" s="7"/>
      <c r="KUY323" s="7"/>
      <c r="KUZ323" s="7"/>
      <c r="KVA323" s="7"/>
      <c r="KVB323" s="7"/>
      <c r="KVC323" s="7"/>
      <c r="KVD323" s="7"/>
      <c r="KVE323" s="7"/>
      <c r="KVF323" s="7"/>
      <c r="KVG323" s="7"/>
      <c r="KVH323" s="7"/>
      <c r="KVI323" s="7"/>
      <c r="KVJ323" s="7"/>
      <c r="KVK323" s="7"/>
      <c r="KVL323" s="7"/>
      <c r="KVM323" s="7"/>
      <c r="KVN323" s="7"/>
      <c r="KVO323" s="7"/>
      <c r="KVP323" s="7"/>
      <c r="KVQ323" s="7"/>
      <c r="KVR323" s="7"/>
      <c r="KVS323" s="7"/>
      <c r="KVT323" s="7"/>
      <c r="KVU323" s="7"/>
      <c r="KVV323" s="7"/>
      <c r="KVW323" s="7"/>
      <c r="KVX323" s="7"/>
      <c r="KVY323" s="7"/>
      <c r="KVZ323" s="7"/>
      <c r="KWA323" s="7"/>
      <c r="KWB323" s="7"/>
      <c r="KWC323" s="7"/>
      <c r="KWD323" s="7"/>
      <c r="KWE323" s="7"/>
      <c r="KWF323" s="7"/>
      <c r="KWG323" s="7"/>
      <c r="KWH323" s="7"/>
      <c r="KWI323" s="7"/>
      <c r="KWJ323" s="7"/>
      <c r="KWK323" s="7"/>
      <c r="KWL323" s="7"/>
      <c r="KWM323" s="7"/>
      <c r="KWN323" s="7"/>
      <c r="KWO323" s="7"/>
      <c r="KWP323" s="7"/>
      <c r="KWQ323" s="7"/>
      <c r="KWR323" s="7"/>
      <c r="KWS323" s="7"/>
      <c r="KWT323" s="7"/>
      <c r="KWU323" s="7"/>
      <c r="KWV323" s="7"/>
      <c r="KWW323" s="7"/>
      <c r="KWX323" s="7"/>
      <c r="KWY323" s="7"/>
      <c r="KWZ323" s="7"/>
      <c r="KXA323" s="7"/>
      <c r="KXB323" s="7"/>
      <c r="KXC323" s="7"/>
      <c r="KXD323" s="7"/>
      <c r="KXE323" s="7"/>
      <c r="KXF323" s="7"/>
      <c r="KXG323" s="7"/>
      <c r="KXH323" s="7"/>
      <c r="KXI323" s="7"/>
      <c r="KXJ323" s="7"/>
      <c r="KXK323" s="7"/>
      <c r="KXL323" s="7"/>
      <c r="KXM323" s="7"/>
      <c r="KXN323" s="7"/>
      <c r="KXO323" s="7"/>
      <c r="KXP323" s="7"/>
      <c r="KXQ323" s="7"/>
      <c r="KXR323" s="7"/>
      <c r="KXS323" s="7"/>
      <c r="KXT323" s="7"/>
      <c r="KXU323" s="7"/>
      <c r="KXV323" s="7"/>
      <c r="KXW323" s="7"/>
      <c r="KXX323" s="7"/>
      <c r="KXY323" s="7"/>
      <c r="KXZ323" s="7"/>
      <c r="KYA323" s="7"/>
      <c r="KYB323" s="7"/>
      <c r="KYC323" s="7"/>
      <c r="KYD323" s="7"/>
      <c r="KYE323" s="7"/>
      <c r="KYF323" s="7"/>
      <c r="KYG323" s="7"/>
      <c r="KYH323" s="7"/>
      <c r="KYI323" s="7"/>
      <c r="KYJ323" s="7"/>
      <c r="KYK323" s="7"/>
      <c r="KYL323" s="7"/>
      <c r="KYM323" s="7"/>
      <c r="KYN323" s="7"/>
      <c r="KYO323" s="7"/>
      <c r="KYP323" s="7"/>
      <c r="KYQ323" s="7"/>
      <c r="KYR323" s="7"/>
      <c r="KYS323" s="7"/>
      <c r="KYT323" s="7"/>
      <c r="KYU323" s="7"/>
      <c r="KYV323" s="7"/>
      <c r="KYW323" s="7"/>
      <c r="KYX323" s="7"/>
      <c r="KYY323" s="7"/>
      <c r="KYZ323" s="7"/>
      <c r="KZA323" s="7"/>
      <c r="KZB323" s="7"/>
      <c r="KZC323" s="7"/>
      <c r="KZD323" s="7"/>
      <c r="KZE323" s="7"/>
      <c r="KZF323" s="7"/>
      <c r="KZG323" s="7"/>
      <c r="KZH323" s="7"/>
      <c r="KZI323" s="7"/>
      <c r="KZJ323" s="7"/>
      <c r="KZK323" s="7"/>
      <c r="KZL323" s="7"/>
      <c r="KZM323" s="7"/>
      <c r="KZN323" s="7"/>
      <c r="KZO323" s="7"/>
      <c r="KZP323" s="7"/>
      <c r="KZQ323" s="7"/>
      <c r="KZR323" s="7"/>
      <c r="KZS323" s="7"/>
      <c r="KZT323" s="7"/>
      <c r="KZU323" s="7"/>
      <c r="KZV323" s="7"/>
      <c r="KZW323" s="7"/>
      <c r="KZX323" s="7"/>
      <c r="KZY323" s="7"/>
      <c r="KZZ323" s="7"/>
      <c r="LAA323" s="7"/>
      <c r="LAB323" s="7"/>
      <c r="LAC323" s="7"/>
      <c r="LAD323" s="7"/>
      <c r="LAE323" s="7"/>
      <c r="LAF323" s="7"/>
      <c r="LAG323" s="7"/>
      <c r="LAH323" s="7"/>
      <c r="LAI323" s="7"/>
      <c r="LAJ323" s="7"/>
      <c r="LAK323" s="7"/>
      <c r="LAL323" s="7"/>
      <c r="LAM323" s="7"/>
      <c r="LAN323" s="7"/>
      <c r="LAO323" s="7"/>
      <c r="LAP323" s="7"/>
      <c r="LAQ323" s="7"/>
      <c r="LAR323" s="7"/>
      <c r="LAS323" s="7"/>
      <c r="LAT323" s="7"/>
      <c r="LAU323" s="7"/>
      <c r="LAV323" s="7"/>
      <c r="LAW323" s="7"/>
      <c r="LAX323" s="7"/>
      <c r="LAY323" s="7"/>
      <c r="LAZ323" s="7"/>
      <c r="LBA323" s="7"/>
      <c r="LBB323" s="7"/>
      <c r="LBC323" s="7"/>
      <c r="LBD323" s="7"/>
      <c r="LBE323" s="7"/>
      <c r="LBF323" s="7"/>
      <c r="LBG323" s="7"/>
      <c r="LBH323" s="7"/>
      <c r="LBI323" s="7"/>
      <c r="LBJ323" s="7"/>
      <c r="LBK323" s="7"/>
      <c r="LBL323" s="7"/>
      <c r="LBM323" s="7"/>
      <c r="LBN323" s="7"/>
      <c r="LBO323" s="7"/>
      <c r="LBP323" s="7"/>
      <c r="LBQ323" s="7"/>
      <c r="LBR323" s="7"/>
      <c r="LBS323" s="7"/>
      <c r="LBT323" s="7"/>
      <c r="LBU323" s="7"/>
      <c r="LBV323" s="7"/>
      <c r="LBW323" s="7"/>
      <c r="LBX323" s="7"/>
      <c r="LBY323" s="7"/>
      <c r="LBZ323" s="7"/>
      <c r="LCA323" s="7"/>
      <c r="LCB323" s="7"/>
      <c r="LCC323" s="7"/>
      <c r="LCD323" s="7"/>
      <c r="LCE323" s="7"/>
      <c r="LCF323" s="7"/>
      <c r="LCG323" s="7"/>
      <c r="LCH323" s="7"/>
      <c r="LCI323" s="7"/>
      <c r="LCJ323" s="7"/>
      <c r="LCK323" s="7"/>
      <c r="LCL323" s="7"/>
      <c r="LCM323" s="7"/>
      <c r="LCN323" s="7"/>
      <c r="LCO323" s="7"/>
      <c r="LCP323" s="7"/>
      <c r="LCQ323" s="7"/>
      <c r="LCR323" s="7"/>
      <c r="LCS323" s="7"/>
      <c r="LCT323" s="7"/>
      <c r="LCU323" s="7"/>
      <c r="LCV323" s="7"/>
      <c r="LCW323" s="7"/>
      <c r="LCX323" s="7"/>
      <c r="LCY323" s="7"/>
      <c r="LCZ323" s="7"/>
      <c r="LDA323" s="7"/>
      <c r="LDB323" s="7"/>
      <c r="LDC323" s="7"/>
      <c r="LDD323" s="7"/>
      <c r="LDE323" s="7"/>
      <c r="LDF323" s="7"/>
      <c r="LDG323" s="7"/>
      <c r="LDH323" s="7"/>
      <c r="LDI323" s="7"/>
      <c r="LDJ323" s="7"/>
      <c r="LDK323" s="7"/>
      <c r="LDL323" s="7"/>
      <c r="LDM323" s="7"/>
      <c r="LDN323" s="7"/>
      <c r="LDO323" s="7"/>
      <c r="LDP323" s="7"/>
      <c r="LDQ323" s="7"/>
      <c r="LDR323" s="7"/>
      <c r="LDS323" s="7"/>
      <c r="LDT323" s="7"/>
      <c r="LDU323" s="7"/>
      <c r="LDV323" s="7"/>
      <c r="LDW323" s="7"/>
      <c r="LDX323" s="7"/>
      <c r="LDY323" s="7"/>
      <c r="LDZ323" s="7"/>
      <c r="LEA323" s="7"/>
      <c r="LEB323" s="7"/>
      <c r="LEC323" s="7"/>
      <c r="LED323" s="7"/>
      <c r="LEE323" s="7"/>
      <c r="LEF323" s="7"/>
      <c r="LEG323" s="7"/>
      <c r="LEH323" s="7"/>
      <c r="LEI323" s="7"/>
      <c r="LEJ323" s="7"/>
      <c r="LEK323" s="7"/>
      <c r="LEL323" s="7"/>
      <c r="LEM323" s="7"/>
      <c r="LEN323" s="7"/>
      <c r="LEO323" s="7"/>
      <c r="LEP323" s="7"/>
      <c r="LEQ323" s="7"/>
      <c r="LER323" s="7"/>
      <c r="LES323" s="7"/>
      <c r="LET323" s="7"/>
      <c r="LEU323" s="7"/>
      <c r="LEV323" s="7"/>
      <c r="LEW323" s="7"/>
      <c r="LEX323" s="7"/>
      <c r="LEY323" s="7"/>
      <c r="LEZ323" s="7"/>
      <c r="LFA323" s="7"/>
      <c r="LFB323" s="7"/>
      <c r="LFC323" s="7"/>
      <c r="LFD323" s="7"/>
      <c r="LFE323" s="7"/>
      <c r="LFF323" s="7"/>
      <c r="LFG323" s="7"/>
      <c r="LFH323" s="7"/>
      <c r="LFI323" s="7"/>
      <c r="LFJ323" s="7"/>
      <c r="LFK323" s="7"/>
      <c r="LFL323" s="7"/>
      <c r="LFM323" s="7"/>
      <c r="LFN323" s="7"/>
      <c r="LFO323" s="7"/>
      <c r="LFP323" s="7"/>
      <c r="LFQ323" s="7"/>
      <c r="LFR323" s="7"/>
      <c r="LFS323" s="7"/>
      <c r="LFT323" s="7"/>
      <c r="LFU323" s="7"/>
      <c r="LFV323" s="7"/>
      <c r="LFW323" s="7"/>
      <c r="LFX323" s="7"/>
      <c r="LFY323" s="7"/>
      <c r="LFZ323" s="7"/>
      <c r="LGA323" s="7"/>
      <c r="LGB323" s="7"/>
      <c r="LGC323" s="7"/>
      <c r="LGD323" s="7"/>
      <c r="LGE323" s="7"/>
      <c r="LGF323" s="7"/>
      <c r="LGG323" s="7"/>
      <c r="LGH323" s="7"/>
      <c r="LGI323" s="7"/>
      <c r="LGJ323" s="7"/>
      <c r="LGK323" s="7"/>
      <c r="LGL323" s="7"/>
      <c r="LGM323" s="7"/>
      <c r="LGN323" s="7"/>
      <c r="LGO323" s="7"/>
      <c r="LGP323" s="7"/>
      <c r="LGQ323" s="7"/>
      <c r="LGR323" s="7"/>
      <c r="LGS323" s="7"/>
      <c r="LGT323" s="7"/>
      <c r="LGU323" s="7"/>
      <c r="LGV323" s="7"/>
      <c r="LGW323" s="7"/>
      <c r="LGX323" s="7"/>
      <c r="LGY323" s="7"/>
      <c r="LGZ323" s="7"/>
      <c r="LHA323" s="7"/>
      <c r="LHB323" s="7"/>
      <c r="LHC323" s="7"/>
      <c r="LHD323" s="7"/>
      <c r="LHE323" s="7"/>
      <c r="LHF323" s="7"/>
      <c r="LHG323" s="7"/>
      <c r="LHH323" s="7"/>
      <c r="LHI323" s="7"/>
      <c r="LHJ323" s="7"/>
      <c r="LHK323" s="7"/>
      <c r="LHL323" s="7"/>
      <c r="LHM323" s="7"/>
      <c r="LHN323" s="7"/>
      <c r="LHO323" s="7"/>
      <c r="LHP323" s="7"/>
      <c r="LHQ323" s="7"/>
      <c r="LHR323" s="7"/>
      <c r="LHS323" s="7"/>
      <c r="LHT323" s="7"/>
      <c r="LHU323" s="7"/>
      <c r="LHV323" s="7"/>
      <c r="LHW323" s="7"/>
      <c r="LHX323" s="7"/>
      <c r="LHY323" s="7"/>
      <c r="LHZ323" s="7"/>
      <c r="LIA323" s="7"/>
      <c r="LIB323" s="7"/>
      <c r="LIC323" s="7"/>
      <c r="LID323" s="7"/>
      <c r="LIE323" s="7"/>
      <c r="LIF323" s="7"/>
      <c r="LIG323" s="7"/>
      <c r="LIH323" s="7"/>
      <c r="LII323" s="7"/>
      <c r="LIJ323" s="7"/>
      <c r="LIK323" s="7"/>
      <c r="LIL323" s="7"/>
      <c r="LIM323" s="7"/>
      <c r="LIN323" s="7"/>
      <c r="LIO323" s="7"/>
      <c r="LIP323" s="7"/>
      <c r="LIQ323" s="7"/>
      <c r="LIR323" s="7"/>
      <c r="LIS323" s="7"/>
      <c r="LIT323" s="7"/>
      <c r="LIU323" s="7"/>
      <c r="LIV323" s="7"/>
      <c r="LIW323" s="7"/>
      <c r="LIX323" s="7"/>
      <c r="LIY323" s="7"/>
      <c r="LIZ323" s="7"/>
      <c r="LJA323" s="7"/>
      <c r="LJB323" s="7"/>
      <c r="LJC323" s="7"/>
      <c r="LJD323" s="7"/>
      <c r="LJE323" s="7"/>
      <c r="LJF323" s="7"/>
      <c r="LJG323" s="7"/>
      <c r="LJH323" s="7"/>
      <c r="LJI323" s="7"/>
      <c r="LJJ323" s="7"/>
      <c r="LJK323" s="7"/>
      <c r="LJL323" s="7"/>
      <c r="LJM323" s="7"/>
      <c r="LJN323" s="7"/>
      <c r="LJO323" s="7"/>
      <c r="LJP323" s="7"/>
      <c r="LJQ323" s="7"/>
      <c r="LJR323" s="7"/>
      <c r="LJS323" s="7"/>
      <c r="LJT323" s="7"/>
      <c r="LJU323" s="7"/>
      <c r="LJV323" s="7"/>
      <c r="LJW323" s="7"/>
      <c r="LJX323" s="7"/>
      <c r="LJY323" s="7"/>
      <c r="LJZ323" s="7"/>
      <c r="LKA323" s="7"/>
      <c r="LKB323" s="7"/>
      <c r="LKC323" s="7"/>
      <c r="LKD323" s="7"/>
      <c r="LKE323" s="7"/>
      <c r="LKF323" s="7"/>
      <c r="LKG323" s="7"/>
      <c r="LKH323" s="7"/>
      <c r="LKI323" s="7"/>
      <c r="LKJ323" s="7"/>
      <c r="LKK323" s="7"/>
      <c r="LKL323" s="7"/>
      <c r="LKM323" s="7"/>
      <c r="LKN323" s="7"/>
      <c r="LKO323" s="7"/>
      <c r="LKP323" s="7"/>
      <c r="LKQ323" s="7"/>
      <c r="LKR323" s="7"/>
      <c r="LKS323" s="7"/>
      <c r="LKT323" s="7"/>
      <c r="LKU323" s="7"/>
      <c r="LKV323" s="7"/>
      <c r="LKW323" s="7"/>
      <c r="LKX323" s="7"/>
      <c r="LKY323" s="7"/>
      <c r="LKZ323" s="7"/>
      <c r="LLA323" s="7"/>
      <c r="LLB323" s="7"/>
      <c r="LLC323" s="7"/>
      <c r="LLD323" s="7"/>
      <c r="LLE323" s="7"/>
      <c r="LLF323" s="7"/>
      <c r="LLG323" s="7"/>
      <c r="LLH323" s="7"/>
      <c r="LLI323" s="7"/>
      <c r="LLJ323" s="7"/>
      <c r="LLK323" s="7"/>
      <c r="LLL323" s="7"/>
      <c r="LLM323" s="7"/>
      <c r="LLN323" s="7"/>
      <c r="LLO323" s="7"/>
      <c r="LLP323" s="7"/>
      <c r="LLQ323" s="7"/>
      <c r="LLR323" s="7"/>
      <c r="LLS323" s="7"/>
      <c r="LLT323" s="7"/>
      <c r="LLU323" s="7"/>
      <c r="LLV323" s="7"/>
      <c r="LLW323" s="7"/>
      <c r="LLX323" s="7"/>
      <c r="LLY323" s="7"/>
      <c r="LLZ323" s="7"/>
      <c r="LMA323" s="7"/>
      <c r="LMB323" s="7"/>
      <c r="LMC323" s="7"/>
      <c r="LMD323" s="7"/>
      <c r="LME323" s="7"/>
      <c r="LMF323" s="7"/>
      <c r="LMG323" s="7"/>
      <c r="LMH323" s="7"/>
      <c r="LMI323" s="7"/>
      <c r="LMJ323" s="7"/>
      <c r="LMK323" s="7"/>
      <c r="LML323" s="7"/>
      <c r="LMM323" s="7"/>
      <c r="LMN323" s="7"/>
      <c r="LMO323" s="7"/>
      <c r="LMP323" s="7"/>
      <c r="LMQ323" s="7"/>
      <c r="LMR323" s="7"/>
      <c r="LMS323" s="7"/>
      <c r="LMT323" s="7"/>
      <c r="LMU323" s="7"/>
      <c r="LMV323" s="7"/>
      <c r="LMW323" s="7"/>
      <c r="LMX323" s="7"/>
      <c r="LMY323" s="7"/>
      <c r="LMZ323" s="7"/>
      <c r="LNA323" s="7"/>
      <c r="LNB323" s="7"/>
      <c r="LNC323" s="7"/>
      <c r="LND323" s="7"/>
      <c r="LNE323" s="7"/>
      <c r="LNF323" s="7"/>
      <c r="LNG323" s="7"/>
      <c r="LNH323" s="7"/>
      <c r="LNI323" s="7"/>
      <c r="LNJ323" s="7"/>
      <c r="LNK323" s="7"/>
      <c r="LNL323" s="7"/>
      <c r="LNM323" s="7"/>
      <c r="LNN323" s="7"/>
      <c r="LNO323" s="7"/>
      <c r="LNP323" s="7"/>
      <c r="LNQ323" s="7"/>
      <c r="LNR323" s="7"/>
      <c r="LNS323" s="7"/>
      <c r="LNT323" s="7"/>
      <c r="LNU323" s="7"/>
      <c r="LNV323" s="7"/>
      <c r="LNW323" s="7"/>
      <c r="LNX323" s="7"/>
      <c r="LNY323" s="7"/>
      <c r="LNZ323" s="7"/>
      <c r="LOA323" s="7"/>
      <c r="LOB323" s="7"/>
      <c r="LOC323" s="7"/>
      <c r="LOD323" s="7"/>
      <c r="LOE323" s="7"/>
      <c r="LOF323" s="7"/>
      <c r="LOG323" s="7"/>
      <c r="LOH323" s="7"/>
      <c r="LOI323" s="7"/>
      <c r="LOJ323" s="7"/>
      <c r="LOK323" s="7"/>
      <c r="LOL323" s="7"/>
      <c r="LOM323" s="7"/>
      <c r="LON323" s="7"/>
      <c r="LOO323" s="7"/>
      <c r="LOP323" s="7"/>
      <c r="LOQ323" s="7"/>
      <c r="LOR323" s="7"/>
      <c r="LOS323" s="7"/>
      <c r="LOT323" s="7"/>
      <c r="LOU323" s="7"/>
      <c r="LOV323" s="7"/>
      <c r="LOW323" s="7"/>
      <c r="LOX323" s="7"/>
      <c r="LOY323" s="7"/>
      <c r="LOZ323" s="7"/>
      <c r="LPA323" s="7"/>
      <c r="LPB323" s="7"/>
      <c r="LPC323" s="7"/>
      <c r="LPD323" s="7"/>
      <c r="LPE323" s="7"/>
      <c r="LPF323" s="7"/>
      <c r="LPG323" s="7"/>
      <c r="LPH323" s="7"/>
      <c r="LPI323" s="7"/>
      <c r="LPJ323" s="7"/>
      <c r="LPK323" s="7"/>
      <c r="LPL323" s="7"/>
      <c r="LPM323" s="7"/>
      <c r="LPN323" s="7"/>
      <c r="LPO323" s="7"/>
      <c r="LPP323" s="7"/>
      <c r="LPQ323" s="7"/>
      <c r="LPR323" s="7"/>
      <c r="LPS323" s="7"/>
      <c r="LPT323" s="7"/>
      <c r="LPU323" s="7"/>
      <c r="LPV323" s="7"/>
      <c r="LPW323" s="7"/>
      <c r="LPX323" s="7"/>
      <c r="LPY323" s="7"/>
      <c r="LPZ323" s="7"/>
      <c r="LQA323" s="7"/>
      <c r="LQB323" s="7"/>
      <c r="LQC323" s="7"/>
      <c r="LQD323" s="7"/>
      <c r="LQE323" s="7"/>
      <c r="LQF323" s="7"/>
      <c r="LQG323" s="7"/>
      <c r="LQH323" s="7"/>
      <c r="LQI323" s="7"/>
      <c r="LQJ323" s="7"/>
      <c r="LQK323" s="7"/>
      <c r="LQL323" s="7"/>
      <c r="LQM323" s="7"/>
      <c r="LQN323" s="7"/>
      <c r="LQO323" s="7"/>
      <c r="LQP323" s="7"/>
      <c r="LQQ323" s="7"/>
      <c r="LQR323" s="7"/>
      <c r="LQS323" s="7"/>
      <c r="LQT323" s="7"/>
      <c r="LQU323" s="7"/>
      <c r="LQV323" s="7"/>
      <c r="LQW323" s="7"/>
      <c r="LQX323" s="7"/>
      <c r="LQY323" s="7"/>
      <c r="LQZ323" s="7"/>
      <c r="LRA323" s="7"/>
      <c r="LRB323" s="7"/>
      <c r="LRC323" s="7"/>
      <c r="LRD323" s="7"/>
      <c r="LRE323" s="7"/>
      <c r="LRF323" s="7"/>
      <c r="LRG323" s="7"/>
      <c r="LRH323" s="7"/>
      <c r="LRI323" s="7"/>
      <c r="LRJ323" s="7"/>
      <c r="LRK323" s="7"/>
      <c r="LRL323" s="7"/>
      <c r="LRM323" s="7"/>
      <c r="LRN323" s="7"/>
      <c r="LRO323" s="7"/>
      <c r="LRP323" s="7"/>
      <c r="LRQ323" s="7"/>
      <c r="LRR323" s="7"/>
      <c r="LRS323" s="7"/>
      <c r="LRT323" s="7"/>
      <c r="LRU323" s="7"/>
      <c r="LRV323" s="7"/>
      <c r="LRW323" s="7"/>
      <c r="LRX323" s="7"/>
      <c r="LRY323" s="7"/>
      <c r="LRZ323" s="7"/>
      <c r="LSA323" s="7"/>
      <c r="LSB323" s="7"/>
      <c r="LSC323" s="7"/>
      <c r="LSD323" s="7"/>
      <c r="LSE323" s="7"/>
      <c r="LSF323" s="7"/>
      <c r="LSG323" s="7"/>
      <c r="LSH323" s="7"/>
      <c r="LSI323" s="7"/>
      <c r="LSJ323" s="7"/>
      <c r="LSK323" s="7"/>
      <c r="LSL323" s="7"/>
      <c r="LSM323" s="7"/>
      <c r="LSN323" s="7"/>
      <c r="LSO323" s="7"/>
      <c r="LSP323" s="7"/>
      <c r="LSQ323" s="7"/>
      <c r="LSR323" s="7"/>
      <c r="LSS323" s="7"/>
      <c r="LST323" s="7"/>
      <c r="LSU323" s="7"/>
      <c r="LSV323" s="7"/>
      <c r="LSW323" s="7"/>
      <c r="LSX323" s="7"/>
      <c r="LSY323" s="7"/>
      <c r="LSZ323" s="7"/>
      <c r="LTA323" s="7"/>
      <c r="LTB323" s="7"/>
      <c r="LTC323" s="7"/>
      <c r="LTD323" s="7"/>
      <c r="LTE323" s="7"/>
      <c r="LTF323" s="7"/>
      <c r="LTG323" s="7"/>
      <c r="LTH323" s="7"/>
      <c r="LTI323" s="7"/>
      <c r="LTJ323" s="7"/>
      <c r="LTK323" s="7"/>
      <c r="LTL323" s="7"/>
      <c r="LTM323" s="7"/>
      <c r="LTN323" s="7"/>
      <c r="LTO323" s="7"/>
      <c r="LTP323" s="7"/>
      <c r="LTQ323" s="7"/>
      <c r="LTR323" s="7"/>
      <c r="LTS323" s="7"/>
      <c r="LTT323" s="7"/>
      <c r="LTU323" s="7"/>
      <c r="LTV323" s="7"/>
      <c r="LTW323" s="7"/>
      <c r="LTX323" s="7"/>
      <c r="LTY323" s="7"/>
      <c r="LTZ323" s="7"/>
      <c r="LUA323" s="7"/>
      <c r="LUB323" s="7"/>
      <c r="LUC323" s="7"/>
      <c r="LUD323" s="7"/>
      <c r="LUE323" s="7"/>
      <c r="LUF323" s="7"/>
      <c r="LUG323" s="7"/>
      <c r="LUH323" s="7"/>
      <c r="LUI323" s="7"/>
      <c r="LUJ323" s="7"/>
      <c r="LUK323" s="7"/>
      <c r="LUL323" s="7"/>
      <c r="LUM323" s="7"/>
      <c r="LUN323" s="7"/>
      <c r="LUO323" s="7"/>
      <c r="LUP323" s="7"/>
      <c r="LUQ323" s="7"/>
      <c r="LUR323" s="7"/>
      <c r="LUS323" s="7"/>
      <c r="LUT323" s="7"/>
      <c r="LUU323" s="7"/>
      <c r="LUV323" s="7"/>
      <c r="LUW323" s="7"/>
      <c r="LUX323" s="7"/>
      <c r="LUY323" s="7"/>
      <c r="LUZ323" s="7"/>
      <c r="LVA323" s="7"/>
      <c r="LVB323" s="7"/>
      <c r="LVC323" s="7"/>
      <c r="LVD323" s="7"/>
      <c r="LVE323" s="7"/>
      <c r="LVF323" s="7"/>
      <c r="LVG323" s="7"/>
      <c r="LVH323" s="7"/>
      <c r="LVI323" s="7"/>
      <c r="LVJ323" s="7"/>
      <c r="LVK323" s="7"/>
      <c r="LVL323" s="7"/>
      <c r="LVM323" s="7"/>
      <c r="LVN323" s="7"/>
      <c r="LVO323" s="7"/>
      <c r="LVP323" s="7"/>
      <c r="LVQ323" s="7"/>
      <c r="LVR323" s="7"/>
      <c r="LVS323" s="7"/>
      <c r="LVT323" s="7"/>
      <c r="LVU323" s="7"/>
      <c r="LVV323" s="7"/>
      <c r="LVW323" s="7"/>
      <c r="LVX323" s="7"/>
      <c r="LVY323" s="7"/>
      <c r="LVZ323" s="7"/>
      <c r="LWA323" s="7"/>
      <c r="LWB323" s="7"/>
      <c r="LWC323" s="7"/>
      <c r="LWD323" s="7"/>
      <c r="LWE323" s="7"/>
      <c r="LWF323" s="7"/>
      <c r="LWG323" s="7"/>
      <c r="LWH323" s="7"/>
      <c r="LWI323" s="7"/>
      <c r="LWJ323" s="7"/>
      <c r="LWK323" s="7"/>
      <c r="LWL323" s="7"/>
      <c r="LWM323" s="7"/>
      <c r="LWN323" s="7"/>
      <c r="LWO323" s="7"/>
      <c r="LWP323" s="7"/>
      <c r="LWQ323" s="7"/>
      <c r="LWR323" s="7"/>
      <c r="LWS323" s="7"/>
      <c r="LWT323" s="7"/>
      <c r="LWU323" s="7"/>
      <c r="LWV323" s="7"/>
      <c r="LWW323" s="7"/>
      <c r="LWX323" s="7"/>
      <c r="LWY323" s="7"/>
      <c r="LWZ323" s="7"/>
      <c r="LXA323" s="7"/>
      <c r="LXB323" s="7"/>
      <c r="LXC323" s="7"/>
      <c r="LXD323" s="7"/>
      <c r="LXE323" s="7"/>
      <c r="LXF323" s="7"/>
      <c r="LXG323" s="7"/>
      <c r="LXH323" s="7"/>
      <c r="LXI323" s="7"/>
      <c r="LXJ323" s="7"/>
      <c r="LXK323" s="7"/>
      <c r="LXL323" s="7"/>
      <c r="LXM323" s="7"/>
      <c r="LXN323" s="7"/>
      <c r="LXO323" s="7"/>
      <c r="LXP323" s="7"/>
      <c r="LXQ323" s="7"/>
      <c r="LXR323" s="7"/>
      <c r="LXS323" s="7"/>
      <c r="LXT323" s="7"/>
      <c r="LXU323" s="7"/>
      <c r="LXV323" s="7"/>
      <c r="LXW323" s="7"/>
      <c r="LXX323" s="7"/>
      <c r="LXY323" s="7"/>
      <c r="LXZ323" s="7"/>
      <c r="LYA323" s="7"/>
      <c r="LYB323" s="7"/>
      <c r="LYC323" s="7"/>
      <c r="LYD323" s="7"/>
      <c r="LYE323" s="7"/>
      <c r="LYF323" s="7"/>
      <c r="LYG323" s="7"/>
      <c r="LYH323" s="7"/>
      <c r="LYI323" s="7"/>
      <c r="LYJ323" s="7"/>
      <c r="LYK323" s="7"/>
      <c r="LYL323" s="7"/>
      <c r="LYM323" s="7"/>
      <c r="LYN323" s="7"/>
      <c r="LYO323" s="7"/>
      <c r="LYP323" s="7"/>
      <c r="LYQ323" s="7"/>
      <c r="LYR323" s="7"/>
      <c r="LYS323" s="7"/>
      <c r="LYT323" s="7"/>
      <c r="LYU323" s="7"/>
      <c r="LYV323" s="7"/>
      <c r="LYW323" s="7"/>
      <c r="LYX323" s="7"/>
      <c r="LYY323" s="7"/>
      <c r="LYZ323" s="7"/>
      <c r="LZA323" s="7"/>
      <c r="LZB323" s="7"/>
      <c r="LZC323" s="7"/>
      <c r="LZD323" s="7"/>
      <c r="LZE323" s="7"/>
      <c r="LZF323" s="7"/>
      <c r="LZG323" s="7"/>
      <c r="LZH323" s="7"/>
      <c r="LZI323" s="7"/>
      <c r="LZJ323" s="7"/>
      <c r="LZK323" s="7"/>
      <c r="LZL323" s="7"/>
      <c r="LZM323" s="7"/>
      <c r="LZN323" s="7"/>
      <c r="LZO323" s="7"/>
      <c r="LZP323" s="7"/>
      <c r="LZQ323" s="7"/>
      <c r="LZR323" s="7"/>
      <c r="LZS323" s="7"/>
      <c r="LZT323" s="7"/>
      <c r="LZU323" s="7"/>
      <c r="LZV323" s="7"/>
      <c r="LZW323" s="7"/>
      <c r="LZX323" s="7"/>
      <c r="LZY323" s="7"/>
      <c r="LZZ323" s="7"/>
      <c r="MAA323" s="7"/>
      <c r="MAB323" s="7"/>
      <c r="MAC323" s="7"/>
      <c r="MAD323" s="7"/>
      <c r="MAE323" s="7"/>
      <c r="MAF323" s="7"/>
      <c r="MAG323" s="7"/>
      <c r="MAH323" s="7"/>
      <c r="MAI323" s="7"/>
      <c r="MAJ323" s="7"/>
      <c r="MAK323" s="7"/>
      <c r="MAL323" s="7"/>
      <c r="MAM323" s="7"/>
      <c r="MAN323" s="7"/>
      <c r="MAO323" s="7"/>
      <c r="MAP323" s="7"/>
      <c r="MAQ323" s="7"/>
      <c r="MAR323" s="7"/>
      <c r="MAS323" s="7"/>
      <c r="MAT323" s="7"/>
      <c r="MAU323" s="7"/>
      <c r="MAV323" s="7"/>
      <c r="MAW323" s="7"/>
      <c r="MAX323" s="7"/>
      <c r="MAY323" s="7"/>
      <c r="MAZ323" s="7"/>
      <c r="MBA323" s="7"/>
      <c r="MBB323" s="7"/>
      <c r="MBC323" s="7"/>
      <c r="MBD323" s="7"/>
      <c r="MBE323" s="7"/>
      <c r="MBF323" s="7"/>
      <c r="MBG323" s="7"/>
      <c r="MBH323" s="7"/>
      <c r="MBI323" s="7"/>
      <c r="MBJ323" s="7"/>
      <c r="MBK323" s="7"/>
      <c r="MBL323" s="7"/>
      <c r="MBM323" s="7"/>
      <c r="MBN323" s="7"/>
      <c r="MBO323" s="7"/>
      <c r="MBP323" s="7"/>
      <c r="MBQ323" s="7"/>
      <c r="MBR323" s="7"/>
      <c r="MBS323" s="7"/>
      <c r="MBT323" s="7"/>
      <c r="MBU323" s="7"/>
      <c r="MBV323" s="7"/>
      <c r="MBW323" s="7"/>
      <c r="MBX323" s="7"/>
      <c r="MBY323" s="7"/>
      <c r="MBZ323" s="7"/>
      <c r="MCA323" s="7"/>
      <c r="MCB323" s="7"/>
      <c r="MCC323" s="7"/>
      <c r="MCD323" s="7"/>
      <c r="MCE323" s="7"/>
      <c r="MCF323" s="7"/>
      <c r="MCG323" s="7"/>
      <c r="MCH323" s="7"/>
      <c r="MCI323" s="7"/>
      <c r="MCJ323" s="7"/>
      <c r="MCK323" s="7"/>
      <c r="MCL323" s="7"/>
      <c r="MCM323" s="7"/>
      <c r="MCN323" s="7"/>
      <c r="MCO323" s="7"/>
      <c r="MCP323" s="7"/>
      <c r="MCQ323" s="7"/>
      <c r="MCR323" s="7"/>
      <c r="MCS323" s="7"/>
      <c r="MCT323" s="7"/>
      <c r="MCU323" s="7"/>
      <c r="MCV323" s="7"/>
      <c r="MCW323" s="7"/>
      <c r="MCX323" s="7"/>
      <c r="MCY323" s="7"/>
      <c r="MCZ323" s="7"/>
      <c r="MDA323" s="7"/>
      <c r="MDB323" s="7"/>
      <c r="MDC323" s="7"/>
      <c r="MDD323" s="7"/>
      <c r="MDE323" s="7"/>
      <c r="MDF323" s="7"/>
      <c r="MDG323" s="7"/>
      <c r="MDH323" s="7"/>
      <c r="MDI323" s="7"/>
      <c r="MDJ323" s="7"/>
      <c r="MDK323" s="7"/>
      <c r="MDL323" s="7"/>
      <c r="MDM323" s="7"/>
      <c r="MDN323" s="7"/>
      <c r="MDO323" s="7"/>
      <c r="MDP323" s="7"/>
      <c r="MDQ323" s="7"/>
      <c r="MDR323" s="7"/>
      <c r="MDS323" s="7"/>
      <c r="MDT323" s="7"/>
      <c r="MDU323" s="7"/>
      <c r="MDV323" s="7"/>
      <c r="MDW323" s="7"/>
      <c r="MDX323" s="7"/>
      <c r="MDY323" s="7"/>
      <c r="MDZ323" s="7"/>
      <c r="MEA323" s="7"/>
      <c r="MEB323" s="7"/>
      <c r="MEC323" s="7"/>
      <c r="MED323" s="7"/>
      <c r="MEE323" s="7"/>
      <c r="MEF323" s="7"/>
      <c r="MEG323" s="7"/>
      <c r="MEH323" s="7"/>
      <c r="MEI323" s="7"/>
      <c r="MEJ323" s="7"/>
      <c r="MEK323" s="7"/>
      <c r="MEL323" s="7"/>
      <c r="MEM323" s="7"/>
      <c r="MEN323" s="7"/>
      <c r="MEO323" s="7"/>
      <c r="MEP323" s="7"/>
      <c r="MEQ323" s="7"/>
      <c r="MER323" s="7"/>
      <c r="MES323" s="7"/>
      <c r="MET323" s="7"/>
      <c r="MEU323" s="7"/>
      <c r="MEV323" s="7"/>
      <c r="MEW323" s="7"/>
      <c r="MEX323" s="7"/>
      <c r="MEY323" s="7"/>
      <c r="MEZ323" s="7"/>
      <c r="MFA323" s="7"/>
      <c r="MFB323" s="7"/>
      <c r="MFC323" s="7"/>
      <c r="MFD323" s="7"/>
      <c r="MFE323" s="7"/>
      <c r="MFF323" s="7"/>
      <c r="MFG323" s="7"/>
      <c r="MFH323" s="7"/>
      <c r="MFI323" s="7"/>
      <c r="MFJ323" s="7"/>
      <c r="MFK323" s="7"/>
      <c r="MFL323" s="7"/>
      <c r="MFM323" s="7"/>
      <c r="MFN323" s="7"/>
      <c r="MFO323" s="7"/>
      <c r="MFP323" s="7"/>
      <c r="MFQ323" s="7"/>
      <c r="MFR323" s="7"/>
      <c r="MFS323" s="7"/>
      <c r="MFT323" s="7"/>
      <c r="MFU323" s="7"/>
      <c r="MFV323" s="7"/>
      <c r="MFW323" s="7"/>
      <c r="MFX323" s="7"/>
      <c r="MFY323" s="7"/>
      <c r="MFZ323" s="7"/>
      <c r="MGA323" s="7"/>
      <c r="MGB323" s="7"/>
      <c r="MGC323" s="7"/>
      <c r="MGD323" s="7"/>
      <c r="MGE323" s="7"/>
      <c r="MGF323" s="7"/>
      <c r="MGG323" s="7"/>
      <c r="MGH323" s="7"/>
      <c r="MGI323" s="7"/>
      <c r="MGJ323" s="7"/>
      <c r="MGK323" s="7"/>
      <c r="MGL323" s="7"/>
      <c r="MGM323" s="7"/>
      <c r="MGN323" s="7"/>
      <c r="MGO323" s="7"/>
      <c r="MGP323" s="7"/>
      <c r="MGQ323" s="7"/>
      <c r="MGR323" s="7"/>
      <c r="MGS323" s="7"/>
      <c r="MGT323" s="7"/>
      <c r="MGU323" s="7"/>
      <c r="MGV323" s="7"/>
      <c r="MGW323" s="7"/>
      <c r="MGX323" s="7"/>
      <c r="MGY323" s="7"/>
      <c r="MGZ323" s="7"/>
      <c r="MHA323" s="7"/>
      <c r="MHB323" s="7"/>
      <c r="MHC323" s="7"/>
      <c r="MHD323" s="7"/>
      <c r="MHE323" s="7"/>
      <c r="MHF323" s="7"/>
      <c r="MHG323" s="7"/>
      <c r="MHH323" s="7"/>
      <c r="MHI323" s="7"/>
      <c r="MHJ323" s="7"/>
      <c r="MHK323" s="7"/>
      <c r="MHL323" s="7"/>
      <c r="MHM323" s="7"/>
      <c r="MHN323" s="7"/>
      <c r="MHO323" s="7"/>
      <c r="MHP323" s="7"/>
      <c r="MHQ323" s="7"/>
      <c r="MHR323" s="7"/>
      <c r="MHS323" s="7"/>
      <c r="MHT323" s="7"/>
      <c r="MHU323" s="7"/>
      <c r="MHV323" s="7"/>
      <c r="MHW323" s="7"/>
      <c r="MHX323" s="7"/>
      <c r="MHY323" s="7"/>
      <c r="MHZ323" s="7"/>
      <c r="MIA323" s="7"/>
      <c r="MIB323" s="7"/>
      <c r="MIC323" s="7"/>
      <c r="MID323" s="7"/>
      <c r="MIE323" s="7"/>
      <c r="MIF323" s="7"/>
      <c r="MIG323" s="7"/>
      <c r="MIH323" s="7"/>
      <c r="MII323" s="7"/>
      <c r="MIJ323" s="7"/>
      <c r="MIK323" s="7"/>
      <c r="MIL323" s="7"/>
      <c r="MIM323" s="7"/>
      <c r="MIN323" s="7"/>
      <c r="MIO323" s="7"/>
      <c r="MIP323" s="7"/>
      <c r="MIQ323" s="7"/>
      <c r="MIR323" s="7"/>
      <c r="MIS323" s="7"/>
      <c r="MIT323" s="7"/>
      <c r="MIU323" s="7"/>
      <c r="MIV323" s="7"/>
      <c r="MIW323" s="7"/>
      <c r="MIX323" s="7"/>
      <c r="MIY323" s="7"/>
      <c r="MIZ323" s="7"/>
      <c r="MJA323" s="7"/>
      <c r="MJB323" s="7"/>
      <c r="MJC323" s="7"/>
      <c r="MJD323" s="7"/>
      <c r="MJE323" s="7"/>
      <c r="MJF323" s="7"/>
      <c r="MJG323" s="7"/>
      <c r="MJH323" s="7"/>
      <c r="MJI323" s="7"/>
      <c r="MJJ323" s="7"/>
      <c r="MJK323" s="7"/>
      <c r="MJL323" s="7"/>
      <c r="MJM323" s="7"/>
      <c r="MJN323" s="7"/>
      <c r="MJO323" s="7"/>
      <c r="MJP323" s="7"/>
      <c r="MJQ323" s="7"/>
      <c r="MJR323" s="7"/>
      <c r="MJS323" s="7"/>
      <c r="MJT323" s="7"/>
      <c r="MJU323" s="7"/>
      <c r="MJV323" s="7"/>
      <c r="MJW323" s="7"/>
      <c r="MJX323" s="7"/>
      <c r="MJY323" s="7"/>
      <c r="MJZ323" s="7"/>
      <c r="MKA323" s="7"/>
      <c r="MKB323" s="7"/>
      <c r="MKC323" s="7"/>
      <c r="MKD323" s="7"/>
      <c r="MKE323" s="7"/>
      <c r="MKF323" s="7"/>
      <c r="MKG323" s="7"/>
      <c r="MKH323" s="7"/>
      <c r="MKI323" s="7"/>
      <c r="MKJ323" s="7"/>
      <c r="MKK323" s="7"/>
      <c r="MKL323" s="7"/>
      <c r="MKM323" s="7"/>
      <c r="MKN323" s="7"/>
      <c r="MKO323" s="7"/>
      <c r="MKP323" s="7"/>
      <c r="MKQ323" s="7"/>
      <c r="MKR323" s="7"/>
      <c r="MKS323" s="7"/>
      <c r="MKT323" s="7"/>
      <c r="MKU323" s="7"/>
      <c r="MKV323" s="7"/>
      <c r="MKW323" s="7"/>
      <c r="MKX323" s="7"/>
      <c r="MKY323" s="7"/>
      <c r="MKZ323" s="7"/>
      <c r="MLA323" s="7"/>
      <c r="MLB323" s="7"/>
      <c r="MLC323" s="7"/>
      <c r="MLD323" s="7"/>
      <c r="MLE323" s="7"/>
      <c r="MLF323" s="7"/>
      <c r="MLG323" s="7"/>
      <c r="MLH323" s="7"/>
      <c r="MLI323" s="7"/>
      <c r="MLJ323" s="7"/>
      <c r="MLK323" s="7"/>
      <c r="MLL323" s="7"/>
      <c r="MLM323" s="7"/>
      <c r="MLN323" s="7"/>
      <c r="MLO323" s="7"/>
      <c r="MLP323" s="7"/>
      <c r="MLQ323" s="7"/>
      <c r="MLR323" s="7"/>
      <c r="MLS323" s="7"/>
      <c r="MLT323" s="7"/>
      <c r="MLU323" s="7"/>
      <c r="MLV323" s="7"/>
      <c r="MLW323" s="7"/>
      <c r="MLX323" s="7"/>
      <c r="MLY323" s="7"/>
      <c r="MLZ323" s="7"/>
      <c r="MMA323" s="7"/>
      <c r="MMB323" s="7"/>
      <c r="MMC323" s="7"/>
      <c r="MMD323" s="7"/>
      <c r="MME323" s="7"/>
      <c r="MMF323" s="7"/>
      <c r="MMG323" s="7"/>
      <c r="MMH323" s="7"/>
      <c r="MMI323" s="7"/>
      <c r="MMJ323" s="7"/>
      <c r="MMK323" s="7"/>
      <c r="MML323" s="7"/>
      <c r="MMM323" s="7"/>
      <c r="MMN323" s="7"/>
      <c r="MMO323" s="7"/>
      <c r="MMP323" s="7"/>
      <c r="MMQ323" s="7"/>
      <c r="MMR323" s="7"/>
      <c r="MMS323" s="7"/>
      <c r="MMT323" s="7"/>
      <c r="MMU323" s="7"/>
      <c r="MMV323" s="7"/>
      <c r="MMW323" s="7"/>
      <c r="MMX323" s="7"/>
      <c r="MMY323" s="7"/>
      <c r="MMZ323" s="7"/>
      <c r="MNA323" s="7"/>
      <c r="MNB323" s="7"/>
      <c r="MNC323" s="7"/>
      <c r="MND323" s="7"/>
      <c r="MNE323" s="7"/>
      <c r="MNF323" s="7"/>
      <c r="MNG323" s="7"/>
      <c r="MNH323" s="7"/>
      <c r="MNI323" s="7"/>
      <c r="MNJ323" s="7"/>
      <c r="MNK323" s="7"/>
      <c r="MNL323" s="7"/>
      <c r="MNM323" s="7"/>
      <c r="MNN323" s="7"/>
      <c r="MNO323" s="7"/>
      <c r="MNP323" s="7"/>
      <c r="MNQ323" s="7"/>
      <c r="MNR323" s="7"/>
      <c r="MNS323" s="7"/>
      <c r="MNT323" s="7"/>
      <c r="MNU323" s="7"/>
      <c r="MNV323" s="7"/>
      <c r="MNW323" s="7"/>
      <c r="MNX323" s="7"/>
      <c r="MNY323" s="7"/>
      <c r="MNZ323" s="7"/>
      <c r="MOA323" s="7"/>
      <c r="MOB323" s="7"/>
      <c r="MOC323" s="7"/>
      <c r="MOD323" s="7"/>
      <c r="MOE323" s="7"/>
      <c r="MOF323" s="7"/>
      <c r="MOG323" s="7"/>
      <c r="MOH323" s="7"/>
      <c r="MOI323" s="7"/>
      <c r="MOJ323" s="7"/>
      <c r="MOK323" s="7"/>
      <c r="MOL323" s="7"/>
      <c r="MOM323" s="7"/>
      <c r="MON323" s="7"/>
      <c r="MOO323" s="7"/>
      <c r="MOP323" s="7"/>
      <c r="MOQ323" s="7"/>
      <c r="MOR323" s="7"/>
      <c r="MOS323" s="7"/>
      <c r="MOT323" s="7"/>
      <c r="MOU323" s="7"/>
      <c r="MOV323" s="7"/>
      <c r="MOW323" s="7"/>
      <c r="MOX323" s="7"/>
      <c r="MOY323" s="7"/>
      <c r="MOZ323" s="7"/>
      <c r="MPA323" s="7"/>
      <c r="MPB323" s="7"/>
      <c r="MPC323" s="7"/>
      <c r="MPD323" s="7"/>
      <c r="MPE323" s="7"/>
      <c r="MPF323" s="7"/>
      <c r="MPG323" s="7"/>
      <c r="MPH323" s="7"/>
      <c r="MPI323" s="7"/>
      <c r="MPJ323" s="7"/>
      <c r="MPK323" s="7"/>
      <c r="MPL323" s="7"/>
      <c r="MPM323" s="7"/>
      <c r="MPN323" s="7"/>
      <c r="MPO323" s="7"/>
      <c r="MPP323" s="7"/>
      <c r="MPQ323" s="7"/>
      <c r="MPR323" s="7"/>
      <c r="MPS323" s="7"/>
      <c r="MPT323" s="7"/>
      <c r="MPU323" s="7"/>
      <c r="MPV323" s="7"/>
      <c r="MPW323" s="7"/>
      <c r="MPX323" s="7"/>
      <c r="MPY323" s="7"/>
      <c r="MPZ323" s="7"/>
      <c r="MQA323" s="7"/>
      <c r="MQB323" s="7"/>
      <c r="MQC323" s="7"/>
      <c r="MQD323" s="7"/>
      <c r="MQE323" s="7"/>
      <c r="MQF323" s="7"/>
      <c r="MQG323" s="7"/>
      <c r="MQH323" s="7"/>
      <c r="MQI323" s="7"/>
      <c r="MQJ323" s="7"/>
      <c r="MQK323" s="7"/>
      <c r="MQL323" s="7"/>
      <c r="MQM323" s="7"/>
      <c r="MQN323" s="7"/>
      <c r="MQO323" s="7"/>
      <c r="MQP323" s="7"/>
      <c r="MQQ323" s="7"/>
      <c r="MQR323" s="7"/>
      <c r="MQS323" s="7"/>
      <c r="MQT323" s="7"/>
      <c r="MQU323" s="7"/>
      <c r="MQV323" s="7"/>
      <c r="MQW323" s="7"/>
      <c r="MQX323" s="7"/>
      <c r="MQY323" s="7"/>
      <c r="MQZ323" s="7"/>
      <c r="MRA323" s="7"/>
      <c r="MRB323" s="7"/>
      <c r="MRC323" s="7"/>
      <c r="MRD323" s="7"/>
      <c r="MRE323" s="7"/>
      <c r="MRF323" s="7"/>
      <c r="MRG323" s="7"/>
      <c r="MRH323" s="7"/>
      <c r="MRI323" s="7"/>
      <c r="MRJ323" s="7"/>
      <c r="MRK323" s="7"/>
      <c r="MRL323" s="7"/>
      <c r="MRM323" s="7"/>
      <c r="MRN323" s="7"/>
      <c r="MRO323" s="7"/>
      <c r="MRP323" s="7"/>
      <c r="MRQ323" s="7"/>
      <c r="MRR323" s="7"/>
      <c r="MRS323" s="7"/>
      <c r="MRT323" s="7"/>
      <c r="MRU323" s="7"/>
      <c r="MRV323" s="7"/>
      <c r="MRW323" s="7"/>
      <c r="MRX323" s="7"/>
      <c r="MRY323" s="7"/>
      <c r="MRZ323" s="7"/>
      <c r="MSA323" s="7"/>
      <c r="MSB323" s="7"/>
      <c r="MSC323" s="7"/>
      <c r="MSD323" s="7"/>
      <c r="MSE323" s="7"/>
      <c r="MSF323" s="7"/>
      <c r="MSG323" s="7"/>
      <c r="MSH323" s="7"/>
      <c r="MSI323" s="7"/>
      <c r="MSJ323" s="7"/>
      <c r="MSK323" s="7"/>
      <c r="MSL323" s="7"/>
      <c r="MSM323" s="7"/>
      <c r="MSN323" s="7"/>
      <c r="MSO323" s="7"/>
      <c r="MSP323" s="7"/>
      <c r="MSQ323" s="7"/>
      <c r="MSR323" s="7"/>
      <c r="MSS323" s="7"/>
      <c r="MST323" s="7"/>
      <c r="MSU323" s="7"/>
      <c r="MSV323" s="7"/>
      <c r="MSW323" s="7"/>
      <c r="MSX323" s="7"/>
      <c r="MSY323" s="7"/>
      <c r="MSZ323" s="7"/>
      <c r="MTA323" s="7"/>
      <c r="MTB323" s="7"/>
      <c r="MTC323" s="7"/>
      <c r="MTD323" s="7"/>
      <c r="MTE323" s="7"/>
      <c r="MTF323" s="7"/>
      <c r="MTG323" s="7"/>
      <c r="MTH323" s="7"/>
      <c r="MTI323" s="7"/>
      <c r="MTJ323" s="7"/>
      <c r="MTK323" s="7"/>
      <c r="MTL323" s="7"/>
      <c r="MTM323" s="7"/>
      <c r="MTN323" s="7"/>
      <c r="MTO323" s="7"/>
      <c r="MTP323" s="7"/>
      <c r="MTQ323" s="7"/>
      <c r="MTR323" s="7"/>
      <c r="MTS323" s="7"/>
      <c r="MTT323" s="7"/>
      <c r="MTU323" s="7"/>
      <c r="MTV323" s="7"/>
      <c r="MTW323" s="7"/>
      <c r="MTX323" s="7"/>
      <c r="MTY323" s="7"/>
      <c r="MTZ323" s="7"/>
      <c r="MUA323" s="7"/>
      <c r="MUB323" s="7"/>
      <c r="MUC323" s="7"/>
      <c r="MUD323" s="7"/>
      <c r="MUE323" s="7"/>
      <c r="MUF323" s="7"/>
      <c r="MUG323" s="7"/>
      <c r="MUH323" s="7"/>
      <c r="MUI323" s="7"/>
      <c r="MUJ323" s="7"/>
      <c r="MUK323" s="7"/>
      <c r="MUL323" s="7"/>
      <c r="MUM323" s="7"/>
      <c r="MUN323" s="7"/>
      <c r="MUO323" s="7"/>
      <c r="MUP323" s="7"/>
      <c r="MUQ323" s="7"/>
      <c r="MUR323" s="7"/>
      <c r="MUS323" s="7"/>
      <c r="MUT323" s="7"/>
      <c r="MUU323" s="7"/>
      <c r="MUV323" s="7"/>
      <c r="MUW323" s="7"/>
      <c r="MUX323" s="7"/>
      <c r="MUY323" s="7"/>
      <c r="MUZ323" s="7"/>
      <c r="MVA323" s="7"/>
      <c r="MVB323" s="7"/>
      <c r="MVC323" s="7"/>
      <c r="MVD323" s="7"/>
      <c r="MVE323" s="7"/>
      <c r="MVF323" s="7"/>
      <c r="MVG323" s="7"/>
      <c r="MVH323" s="7"/>
      <c r="MVI323" s="7"/>
      <c r="MVJ323" s="7"/>
      <c r="MVK323" s="7"/>
      <c r="MVL323" s="7"/>
      <c r="MVM323" s="7"/>
      <c r="MVN323" s="7"/>
      <c r="MVO323" s="7"/>
      <c r="MVP323" s="7"/>
      <c r="MVQ323" s="7"/>
      <c r="MVR323" s="7"/>
      <c r="MVS323" s="7"/>
      <c r="MVT323" s="7"/>
      <c r="MVU323" s="7"/>
      <c r="MVV323" s="7"/>
      <c r="MVW323" s="7"/>
      <c r="MVX323" s="7"/>
      <c r="MVY323" s="7"/>
      <c r="MVZ323" s="7"/>
      <c r="MWA323" s="7"/>
      <c r="MWB323" s="7"/>
      <c r="MWC323" s="7"/>
      <c r="MWD323" s="7"/>
      <c r="MWE323" s="7"/>
      <c r="MWF323" s="7"/>
      <c r="MWG323" s="7"/>
      <c r="MWH323" s="7"/>
      <c r="MWI323" s="7"/>
      <c r="MWJ323" s="7"/>
      <c r="MWK323" s="7"/>
      <c r="MWL323" s="7"/>
      <c r="MWM323" s="7"/>
      <c r="MWN323" s="7"/>
      <c r="MWO323" s="7"/>
      <c r="MWP323" s="7"/>
      <c r="MWQ323" s="7"/>
      <c r="MWR323" s="7"/>
      <c r="MWS323" s="7"/>
      <c r="MWT323" s="7"/>
      <c r="MWU323" s="7"/>
      <c r="MWV323" s="7"/>
      <c r="MWW323" s="7"/>
      <c r="MWX323" s="7"/>
      <c r="MWY323" s="7"/>
      <c r="MWZ323" s="7"/>
      <c r="MXA323" s="7"/>
      <c r="MXB323" s="7"/>
      <c r="MXC323" s="7"/>
      <c r="MXD323" s="7"/>
      <c r="MXE323" s="7"/>
      <c r="MXF323" s="7"/>
      <c r="MXG323" s="7"/>
      <c r="MXH323" s="7"/>
      <c r="MXI323" s="7"/>
      <c r="MXJ323" s="7"/>
      <c r="MXK323" s="7"/>
      <c r="MXL323" s="7"/>
      <c r="MXM323" s="7"/>
      <c r="MXN323" s="7"/>
      <c r="MXO323" s="7"/>
      <c r="MXP323" s="7"/>
      <c r="MXQ323" s="7"/>
      <c r="MXR323" s="7"/>
      <c r="MXS323" s="7"/>
      <c r="MXT323" s="7"/>
      <c r="MXU323" s="7"/>
      <c r="MXV323" s="7"/>
      <c r="MXW323" s="7"/>
      <c r="MXX323" s="7"/>
      <c r="MXY323" s="7"/>
      <c r="MXZ323" s="7"/>
      <c r="MYA323" s="7"/>
      <c r="MYB323" s="7"/>
      <c r="MYC323" s="7"/>
      <c r="MYD323" s="7"/>
      <c r="MYE323" s="7"/>
      <c r="MYF323" s="7"/>
      <c r="MYG323" s="7"/>
      <c r="MYH323" s="7"/>
      <c r="MYI323" s="7"/>
      <c r="MYJ323" s="7"/>
      <c r="MYK323" s="7"/>
      <c r="MYL323" s="7"/>
      <c r="MYM323" s="7"/>
      <c r="MYN323" s="7"/>
      <c r="MYO323" s="7"/>
      <c r="MYP323" s="7"/>
      <c r="MYQ323" s="7"/>
      <c r="MYR323" s="7"/>
      <c r="MYS323" s="7"/>
      <c r="MYT323" s="7"/>
      <c r="MYU323" s="7"/>
      <c r="MYV323" s="7"/>
      <c r="MYW323" s="7"/>
      <c r="MYX323" s="7"/>
      <c r="MYY323" s="7"/>
      <c r="MYZ323" s="7"/>
      <c r="MZA323" s="7"/>
      <c r="MZB323" s="7"/>
      <c r="MZC323" s="7"/>
      <c r="MZD323" s="7"/>
      <c r="MZE323" s="7"/>
      <c r="MZF323" s="7"/>
      <c r="MZG323" s="7"/>
      <c r="MZH323" s="7"/>
      <c r="MZI323" s="7"/>
      <c r="MZJ323" s="7"/>
      <c r="MZK323" s="7"/>
      <c r="MZL323" s="7"/>
      <c r="MZM323" s="7"/>
      <c r="MZN323" s="7"/>
      <c r="MZO323" s="7"/>
      <c r="MZP323" s="7"/>
      <c r="MZQ323" s="7"/>
      <c r="MZR323" s="7"/>
      <c r="MZS323" s="7"/>
      <c r="MZT323" s="7"/>
      <c r="MZU323" s="7"/>
      <c r="MZV323" s="7"/>
      <c r="MZW323" s="7"/>
      <c r="MZX323" s="7"/>
      <c r="MZY323" s="7"/>
      <c r="MZZ323" s="7"/>
      <c r="NAA323" s="7"/>
      <c r="NAB323" s="7"/>
      <c r="NAC323" s="7"/>
      <c r="NAD323" s="7"/>
      <c r="NAE323" s="7"/>
      <c r="NAF323" s="7"/>
      <c r="NAG323" s="7"/>
      <c r="NAH323" s="7"/>
      <c r="NAI323" s="7"/>
      <c r="NAJ323" s="7"/>
      <c r="NAK323" s="7"/>
      <c r="NAL323" s="7"/>
      <c r="NAM323" s="7"/>
      <c r="NAN323" s="7"/>
      <c r="NAO323" s="7"/>
      <c r="NAP323" s="7"/>
      <c r="NAQ323" s="7"/>
      <c r="NAR323" s="7"/>
      <c r="NAS323" s="7"/>
      <c r="NAT323" s="7"/>
      <c r="NAU323" s="7"/>
      <c r="NAV323" s="7"/>
      <c r="NAW323" s="7"/>
      <c r="NAX323" s="7"/>
      <c r="NAY323" s="7"/>
      <c r="NAZ323" s="7"/>
      <c r="NBA323" s="7"/>
      <c r="NBB323" s="7"/>
      <c r="NBC323" s="7"/>
      <c r="NBD323" s="7"/>
      <c r="NBE323" s="7"/>
      <c r="NBF323" s="7"/>
      <c r="NBG323" s="7"/>
      <c r="NBH323" s="7"/>
      <c r="NBI323" s="7"/>
      <c r="NBJ323" s="7"/>
      <c r="NBK323" s="7"/>
      <c r="NBL323" s="7"/>
      <c r="NBM323" s="7"/>
      <c r="NBN323" s="7"/>
      <c r="NBO323" s="7"/>
      <c r="NBP323" s="7"/>
      <c r="NBQ323" s="7"/>
      <c r="NBR323" s="7"/>
      <c r="NBS323" s="7"/>
      <c r="NBT323" s="7"/>
      <c r="NBU323" s="7"/>
      <c r="NBV323" s="7"/>
      <c r="NBW323" s="7"/>
      <c r="NBX323" s="7"/>
      <c r="NBY323" s="7"/>
      <c r="NBZ323" s="7"/>
      <c r="NCA323" s="7"/>
      <c r="NCB323" s="7"/>
      <c r="NCC323" s="7"/>
      <c r="NCD323" s="7"/>
      <c r="NCE323" s="7"/>
      <c r="NCF323" s="7"/>
      <c r="NCG323" s="7"/>
      <c r="NCH323" s="7"/>
      <c r="NCI323" s="7"/>
      <c r="NCJ323" s="7"/>
      <c r="NCK323" s="7"/>
      <c r="NCL323" s="7"/>
      <c r="NCM323" s="7"/>
      <c r="NCN323" s="7"/>
      <c r="NCO323" s="7"/>
      <c r="NCP323" s="7"/>
      <c r="NCQ323" s="7"/>
      <c r="NCR323" s="7"/>
      <c r="NCS323" s="7"/>
      <c r="NCT323" s="7"/>
      <c r="NCU323" s="7"/>
      <c r="NCV323" s="7"/>
      <c r="NCW323" s="7"/>
      <c r="NCX323" s="7"/>
      <c r="NCY323" s="7"/>
      <c r="NCZ323" s="7"/>
      <c r="NDA323" s="7"/>
      <c r="NDB323" s="7"/>
      <c r="NDC323" s="7"/>
      <c r="NDD323" s="7"/>
      <c r="NDE323" s="7"/>
      <c r="NDF323" s="7"/>
      <c r="NDG323" s="7"/>
      <c r="NDH323" s="7"/>
      <c r="NDI323" s="7"/>
      <c r="NDJ323" s="7"/>
      <c r="NDK323" s="7"/>
      <c r="NDL323" s="7"/>
      <c r="NDM323" s="7"/>
      <c r="NDN323" s="7"/>
      <c r="NDO323" s="7"/>
      <c r="NDP323" s="7"/>
      <c r="NDQ323" s="7"/>
      <c r="NDR323" s="7"/>
      <c r="NDS323" s="7"/>
      <c r="NDT323" s="7"/>
      <c r="NDU323" s="7"/>
      <c r="NDV323" s="7"/>
      <c r="NDW323" s="7"/>
      <c r="NDX323" s="7"/>
      <c r="NDY323" s="7"/>
      <c r="NDZ323" s="7"/>
      <c r="NEA323" s="7"/>
      <c r="NEB323" s="7"/>
      <c r="NEC323" s="7"/>
      <c r="NED323" s="7"/>
      <c r="NEE323" s="7"/>
      <c r="NEF323" s="7"/>
      <c r="NEG323" s="7"/>
      <c r="NEH323" s="7"/>
      <c r="NEI323" s="7"/>
      <c r="NEJ323" s="7"/>
      <c r="NEK323" s="7"/>
      <c r="NEL323" s="7"/>
      <c r="NEM323" s="7"/>
      <c r="NEN323" s="7"/>
      <c r="NEO323" s="7"/>
      <c r="NEP323" s="7"/>
      <c r="NEQ323" s="7"/>
      <c r="NER323" s="7"/>
      <c r="NES323" s="7"/>
      <c r="NET323" s="7"/>
      <c r="NEU323" s="7"/>
      <c r="NEV323" s="7"/>
      <c r="NEW323" s="7"/>
      <c r="NEX323" s="7"/>
      <c r="NEY323" s="7"/>
      <c r="NEZ323" s="7"/>
      <c r="NFA323" s="7"/>
      <c r="NFB323" s="7"/>
      <c r="NFC323" s="7"/>
      <c r="NFD323" s="7"/>
      <c r="NFE323" s="7"/>
      <c r="NFF323" s="7"/>
      <c r="NFG323" s="7"/>
      <c r="NFH323" s="7"/>
      <c r="NFI323" s="7"/>
      <c r="NFJ323" s="7"/>
      <c r="NFK323" s="7"/>
      <c r="NFL323" s="7"/>
      <c r="NFM323" s="7"/>
      <c r="NFN323" s="7"/>
      <c r="NFO323" s="7"/>
      <c r="NFP323" s="7"/>
      <c r="NFQ323" s="7"/>
      <c r="NFR323" s="7"/>
      <c r="NFS323" s="7"/>
      <c r="NFT323" s="7"/>
      <c r="NFU323" s="7"/>
      <c r="NFV323" s="7"/>
      <c r="NFW323" s="7"/>
      <c r="NFX323" s="7"/>
      <c r="NFY323" s="7"/>
      <c r="NFZ323" s="7"/>
      <c r="NGA323" s="7"/>
      <c r="NGB323" s="7"/>
      <c r="NGC323" s="7"/>
      <c r="NGD323" s="7"/>
      <c r="NGE323" s="7"/>
      <c r="NGF323" s="7"/>
      <c r="NGG323" s="7"/>
      <c r="NGH323" s="7"/>
      <c r="NGI323" s="7"/>
      <c r="NGJ323" s="7"/>
      <c r="NGK323" s="7"/>
      <c r="NGL323" s="7"/>
      <c r="NGM323" s="7"/>
      <c r="NGN323" s="7"/>
      <c r="NGO323" s="7"/>
      <c r="NGP323" s="7"/>
      <c r="NGQ323" s="7"/>
      <c r="NGR323" s="7"/>
      <c r="NGS323" s="7"/>
      <c r="NGT323" s="7"/>
      <c r="NGU323" s="7"/>
      <c r="NGV323" s="7"/>
      <c r="NGW323" s="7"/>
      <c r="NGX323" s="7"/>
      <c r="NGY323" s="7"/>
      <c r="NGZ323" s="7"/>
      <c r="NHA323" s="7"/>
      <c r="NHB323" s="7"/>
      <c r="NHC323" s="7"/>
      <c r="NHD323" s="7"/>
      <c r="NHE323" s="7"/>
      <c r="NHF323" s="7"/>
      <c r="NHG323" s="7"/>
      <c r="NHH323" s="7"/>
      <c r="NHI323" s="7"/>
      <c r="NHJ323" s="7"/>
      <c r="NHK323" s="7"/>
      <c r="NHL323" s="7"/>
      <c r="NHM323" s="7"/>
      <c r="NHN323" s="7"/>
      <c r="NHO323" s="7"/>
      <c r="NHP323" s="7"/>
      <c r="NHQ323" s="7"/>
      <c r="NHR323" s="7"/>
      <c r="NHS323" s="7"/>
      <c r="NHT323" s="7"/>
      <c r="NHU323" s="7"/>
      <c r="NHV323" s="7"/>
      <c r="NHW323" s="7"/>
      <c r="NHX323" s="7"/>
      <c r="NHY323" s="7"/>
      <c r="NHZ323" s="7"/>
      <c r="NIA323" s="7"/>
      <c r="NIB323" s="7"/>
      <c r="NIC323" s="7"/>
      <c r="NID323" s="7"/>
      <c r="NIE323" s="7"/>
      <c r="NIF323" s="7"/>
      <c r="NIG323" s="7"/>
      <c r="NIH323" s="7"/>
      <c r="NII323" s="7"/>
      <c r="NIJ323" s="7"/>
      <c r="NIK323" s="7"/>
      <c r="NIL323" s="7"/>
      <c r="NIM323" s="7"/>
      <c r="NIN323" s="7"/>
      <c r="NIO323" s="7"/>
      <c r="NIP323" s="7"/>
      <c r="NIQ323" s="7"/>
      <c r="NIR323" s="7"/>
      <c r="NIS323" s="7"/>
      <c r="NIT323" s="7"/>
      <c r="NIU323" s="7"/>
      <c r="NIV323" s="7"/>
      <c r="NIW323" s="7"/>
      <c r="NIX323" s="7"/>
      <c r="NIY323" s="7"/>
      <c r="NIZ323" s="7"/>
      <c r="NJA323" s="7"/>
      <c r="NJB323" s="7"/>
      <c r="NJC323" s="7"/>
      <c r="NJD323" s="7"/>
      <c r="NJE323" s="7"/>
      <c r="NJF323" s="7"/>
      <c r="NJG323" s="7"/>
      <c r="NJH323" s="7"/>
      <c r="NJI323" s="7"/>
      <c r="NJJ323" s="7"/>
      <c r="NJK323" s="7"/>
      <c r="NJL323" s="7"/>
      <c r="NJM323" s="7"/>
      <c r="NJN323" s="7"/>
      <c r="NJO323" s="7"/>
      <c r="NJP323" s="7"/>
      <c r="NJQ323" s="7"/>
      <c r="NJR323" s="7"/>
      <c r="NJS323" s="7"/>
      <c r="NJT323" s="7"/>
      <c r="NJU323" s="7"/>
      <c r="NJV323" s="7"/>
      <c r="NJW323" s="7"/>
      <c r="NJX323" s="7"/>
      <c r="NJY323" s="7"/>
      <c r="NJZ323" s="7"/>
      <c r="NKA323" s="7"/>
      <c r="NKB323" s="7"/>
      <c r="NKC323" s="7"/>
      <c r="NKD323" s="7"/>
      <c r="NKE323" s="7"/>
      <c r="NKF323" s="7"/>
      <c r="NKG323" s="7"/>
      <c r="NKH323" s="7"/>
      <c r="NKI323" s="7"/>
      <c r="NKJ323" s="7"/>
      <c r="NKK323" s="7"/>
      <c r="NKL323" s="7"/>
      <c r="NKM323" s="7"/>
      <c r="NKN323" s="7"/>
      <c r="NKO323" s="7"/>
      <c r="NKP323" s="7"/>
      <c r="NKQ323" s="7"/>
      <c r="NKR323" s="7"/>
      <c r="NKS323" s="7"/>
      <c r="NKT323" s="7"/>
      <c r="NKU323" s="7"/>
      <c r="NKV323" s="7"/>
      <c r="NKW323" s="7"/>
      <c r="NKX323" s="7"/>
      <c r="NKY323" s="7"/>
      <c r="NKZ323" s="7"/>
      <c r="NLA323" s="7"/>
      <c r="NLB323" s="7"/>
      <c r="NLC323" s="7"/>
      <c r="NLD323" s="7"/>
      <c r="NLE323" s="7"/>
      <c r="NLF323" s="7"/>
      <c r="NLG323" s="7"/>
      <c r="NLH323" s="7"/>
      <c r="NLI323" s="7"/>
      <c r="NLJ323" s="7"/>
      <c r="NLK323" s="7"/>
      <c r="NLL323" s="7"/>
      <c r="NLM323" s="7"/>
      <c r="NLN323" s="7"/>
      <c r="NLO323" s="7"/>
      <c r="NLP323" s="7"/>
      <c r="NLQ323" s="7"/>
      <c r="NLR323" s="7"/>
      <c r="NLS323" s="7"/>
      <c r="NLT323" s="7"/>
      <c r="NLU323" s="7"/>
      <c r="NLV323" s="7"/>
      <c r="NLW323" s="7"/>
      <c r="NLX323" s="7"/>
      <c r="NLY323" s="7"/>
      <c r="NLZ323" s="7"/>
      <c r="NMA323" s="7"/>
      <c r="NMB323" s="7"/>
      <c r="NMC323" s="7"/>
      <c r="NMD323" s="7"/>
      <c r="NME323" s="7"/>
      <c r="NMF323" s="7"/>
      <c r="NMG323" s="7"/>
      <c r="NMH323" s="7"/>
      <c r="NMI323" s="7"/>
      <c r="NMJ323" s="7"/>
      <c r="NMK323" s="7"/>
      <c r="NML323" s="7"/>
      <c r="NMM323" s="7"/>
      <c r="NMN323" s="7"/>
      <c r="NMO323" s="7"/>
      <c r="NMP323" s="7"/>
      <c r="NMQ323" s="7"/>
      <c r="NMR323" s="7"/>
      <c r="NMS323" s="7"/>
      <c r="NMT323" s="7"/>
      <c r="NMU323" s="7"/>
      <c r="NMV323" s="7"/>
      <c r="NMW323" s="7"/>
      <c r="NMX323" s="7"/>
      <c r="NMY323" s="7"/>
      <c r="NMZ323" s="7"/>
      <c r="NNA323" s="7"/>
      <c r="NNB323" s="7"/>
      <c r="NNC323" s="7"/>
      <c r="NND323" s="7"/>
      <c r="NNE323" s="7"/>
      <c r="NNF323" s="7"/>
      <c r="NNG323" s="7"/>
      <c r="NNH323" s="7"/>
      <c r="NNI323" s="7"/>
      <c r="NNJ323" s="7"/>
      <c r="NNK323" s="7"/>
      <c r="NNL323" s="7"/>
      <c r="NNM323" s="7"/>
      <c r="NNN323" s="7"/>
      <c r="NNO323" s="7"/>
      <c r="NNP323" s="7"/>
      <c r="NNQ323" s="7"/>
      <c r="NNR323" s="7"/>
      <c r="NNS323" s="7"/>
      <c r="NNT323" s="7"/>
      <c r="NNU323" s="7"/>
      <c r="NNV323" s="7"/>
      <c r="NNW323" s="7"/>
      <c r="NNX323" s="7"/>
      <c r="NNY323" s="7"/>
      <c r="NNZ323" s="7"/>
      <c r="NOA323" s="7"/>
      <c r="NOB323" s="7"/>
      <c r="NOC323" s="7"/>
      <c r="NOD323" s="7"/>
      <c r="NOE323" s="7"/>
      <c r="NOF323" s="7"/>
      <c r="NOG323" s="7"/>
      <c r="NOH323" s="7"/>
      <c r="NOI323" s="7"/>
      <c r="NOJ323" s="7"/>
      <c r="NOK323" s="7"/>
      <c r="NOL323" s="7"/>
      <c r="NOM323" s="7"/>
      <c r="NON323" s="7"/>
      <c r="NOO323" s="7"/>
      <c r="NOP323" s="7"/>
      <c r="NOQ323" s="7"/>
      <c r="NOR323" s="7"/>
      <c r="NOS323" s="7"/>
      <c r="NOT323" s="7"/>
      <c r="NOU323" s="7"/>
      <c r="NOV323" s="7"/>
      <c r="NOW323" s="7"/>
      <c r="NOX323" s="7"/>
      <c r="NOY323" s="7"/>
      <c r="NOZ323" s="7"/>
      <c r="NPA323" s="7"/>
      <c r="NPB323" s="7"/>
      <c r="NPC323" s="7"/>
      <c r="NPD323" s="7"/>
      <c r="NPE323" s="7"/>
      <c r="NPF323" s="7"/>
      <c r="NPG323" s="7"/>
      <c r="NPH323" s="7"/>
      <c r="NPI323" s="7"/>
      <c r="NPJ323" s="7"/>
      <c r="NPK323" s="7"/>
      <c r="NPL323" s="7"/>
      <c r="NPM323" s="7"/>
      <c r="NPN323" s="7"/>
      <c r="NPO323" s="7"/>
      <c r="NPP323" s="7"/>
      <c r="NPQ323" s="7"/>
      <c r="NPR323" s="7"/>
      <c r="NPS323" s="7"/>
      <c r="NPT323" s="7"/>
      <c r="NPU323" s="7"/>
      <c r="NPV323" s="7"/>
      <c r="NPW323" s="7"/>
      <c r="NPX323" s="7"/>
      <c r="NPY323" s="7"/>
      <c r="NPZ323" s="7"/>
      <c r="NQA323" s="7"/>
      <c r="NQB323" s="7"/>
      <c r="NQC323" s="7"/>
      <c r="NQD323" s="7"/>
      <c r="NQE323" s="7"/>
      <c r="NQF323" s="7"/>
      <c r="NQG323" s="7"/>
      <c r="NQH323" s="7"/>
      <c r="NQI323" s="7"/>
      <c r="NQJ323" s="7"/>
      <c r="NQK323" s="7"/>
      <c r="NQL323" s="7"/>
      <c r="NQM323" s="7"/>
      <c r="NQN323" s="7"/>
      <c r="NQO323" s="7"/>
      <c r="NQP323" s="7"/>
      <c r="NQQ323" s="7"/>
      <c r="NQR323" s="7"/>
      <c r="NQS323" s="7"/>
      <c r="NQT323" s="7"/>
      <c r="NQU323" s="7"/>
      <c r="NQV323" s="7"/>
      <c r="NQW323" s="7"/>
      <c r="NQX323" s="7"/>
      <c r="NQY323" s="7"/>
      <c r="NQZ323" s="7"/>
      <c r="NRA323" s="7"/>
      <c r="NRB323" s="7"/>
      <c r="NRC323" s="7"/>
      <c r="NRD323" s="7"/>
      <c r="NRE323" s="7"/>
      <c r="NRF323" s="7"/>
      <c r="NRG323" s="7"/>
      <c r="NRH323" s="7"/>
      <c r="NRI323" s="7"/>
      <c r="NRJ323" s="7"/>
      <c r="NRK323" s="7"/>
      <c r="NRL323" s="7"/>
      <c r="NRM323" s="7"/>
      <c r="NRN323" s="7"/>
      <c r="NRO323" s="7"/>
      <c r="NRP323" s="7"/>
      <c r="NRQ323" s="7"/>
      <c r="NRR323" s="7"/>
      <c r="NRS323" s="7"/>
      <c r="NRT323" s="7"/>
      <c r="NRU323" s="7"/>
      <c r="NRV323" s="7"/>
      <c r="NRW323" s="7"/>
      <c r="NRX323" s="7"/>
      <c r="NRY323" s="7"/>
      <c r="NRZ323" s="7"/>
      <c r="NSA323" s="7"/>
      <c r="NSB323" s="7"/>
      <c r="NSC323" s="7"/>
      <c r="NSD323" s="7"/>
      <c r="NSE323" s="7"/>
      <c r="NSF323" s="7"/>
      <c r="NSG323" s="7"/>
      <c r="NSH323" s="7"/>
      <c r="NSI323" s="7"/>
      <c r="NSJ323" s="7"/>
      <c r="NSK323" s="7"/>
      <c r="NSL323" s="7"/>
      <c r="NSM323" s="7"/>
      <c r="NSN323" s="7"/>
      <c r="NSO323" s="7"/>
      <c r="NSP323" s="7"/>
      <c r="NSQ323" s="7"/>
      <c r="NSR323" s="7"/>
      <c r="NSS323" s="7"/>
      <c r="NST323" s="7"/>
      <c r="NSU323" s="7"/>
      <c r="NSV323" s="7"/>
      <c r="NSW323" s="7"/>
      <c r="NSX323" s="7"/>
      <c r="NSY323" s="7"/>
      <c r="NSZ323" s="7"/>
      <c r="NTA323" s="7"/>
      <c r="NTB323" s="7"/>
      <c r="NTC323" s="7"/>
      <c r="NTD323" s="7"/>
      <c r="NTE323" s="7"/>
      <c r="NTF323" s="7"/>
      <c r="NTG323" s="7"/>
      <c r="NTH323" s="7"/>
      <c r="NTI323" s="7"/>
      <c r="NTJ323" s="7"/>
      <c r="NTK323" s="7"/>
      <c r="NTL323" s="7"/>
      <c r="NTM323" s="7"/>
      <c r="NTN323" s="7"/>
      <c r="NTO323" s="7"/>
      <c r="NTP323" s="7"/>
      <c r="NTQ323" s="7"/>
      <c r="NTR323" s="7"/>
      <c r="NTS323" s="7"/>
      <c r="NTT323" s="7"/>
      <c r="NTU323" s="7"/>
      <c r="NTV323" s="7"/>
      <c r="NTW323" s="7"/>
      <c r="NTX323" s="7"/>
      <c r="NTY323" s="7"/>
      <c r="NTZ323" s="7"/>
      <c r="NUA323" s="7"/>
      <c r="NUB323" s="7"/>
      <c r="NUC323" s="7"/>
      <c r="NUD323" s="7"/>
      <c r="NUE323" s="7"/>
      <c r="NUF323" s="7"/>
      <c r="NUG323" s="7"/>
      <c r="NUH323" s="7"/>
      <c r="NUI323" s="7"/>
      <c r="NUJ323" s="7"/>
      <c r="NUK323" s="7"/>
      <c r="NUL323" s="7"/>
      <c r="NUM323" s="7"/>
      <c r="NUN323" s="7"/>
      <c r="NUO323" s="7"/>
      <c r="NUP323" s="7"/>
      <c r="NUQ323" s="7"/>
      <c r="NUR323" s="7"/>
      <c r="NUS323" s="7"/>
      <c r="NUT323" s="7"/>
      <c r="NUU323" s="7"/>
      <c r="NUV323" s="7"/>
      <c r="NUW323" s="7"/>
      <c r="NUX323" s="7"/>
      <c r="NUY323" s="7"/>
      <c r="NUZ323" s="7"/>
      <c r="NVA323" s="7"/>
      <c r="NVB323" s="7"/>
      <c r="NVC323" s="7"/>
      <c r="NVD323" s="7"/>
      <c r="NVE323" s="7"/>
      <c r="NVF323" s="7"/>
      <c r="NVG323" s="7"/>
      <c r="NVH323" s="7"/>
      <c r="NVI323" s="7"/>
      <c r="NVJ323" s="7"/>
      <c r="NVK323" s="7"/>
      <c r="NVL323" s="7"/>
      <c r="NVM323" s="7"/>
      <c r="NVN323" s="7"/>
      <c r="NVO323" s="7"/>
      <c r="NVP323" s="7"/>
      <c r="NVQ323" s="7"/>
      <c r="NVR323" s="7"/>
      <c r="NVS323" s="7"/>
      <c r="NVT323" s="7"/>
      <c r="NVU323" s="7"/>
      <c r="NVV323" s="7"/>
      <c r="NVW323" s="7"/>
      <c r="NVX323" s="7"/>
      <c r="NVY323" s="7"/>
      <c r="NVZ323" s="7"/>
      <c r="NWA323" s="7"/>
      <c r="NWB323" s="7"/>
      <c r="NWC323" s="7"/>
      <c r="NWD323" s="7"/>
      <c r="NWE323" s="7"/>
      <c r="NWF323" s="7"/>
      <c r="NWG323" s="7"/>
      <c r="NWH323" s="7"/>
      <c r="NWI323" s="7"/>
      <c r="NWJ323" s="7"/>
      <c r="NWK323" s="7"/>
      <c r="NWL323" s="7"/>
      <c r="NWM323" s="7"/>
      <c r="NWN323" s="7"/>
      <c r="NWO323" s="7"/>
      <c r="NWP323" s="7"/>
      <c r="NWQ323" s="7"/>
      <c r="NWR323" s="7"/>
      <c r="NWS323" s="7"/>
      <c r="NWT323" s="7"/>
      <c r="NWU323" s="7"/>
      <c r="NWV323" s="7"/>
      <c r="NWW323" s="7"/>
      <c r="NWX323" s="7"/>
      <c r="NWY323" s="7"/>
      <c r="NWZ323" s="7"/>
      <c r="NXA323" s="7"/>
      <c r="NXB323" s="7"/>
      <c r="NXC323" s="7"/>
      <c r="NXD323" s="7"/>
      <c r="NXE323" s="7"/>
      <c r="NXF323" s="7"/>
      <c r="NXG323" s="7"/>
      <c r="NXH323" s="7"/>
      <c r="NXI323" s="7"/>
      <c r="NXJ323" s="7"/>
      <c r="NXK323" s="7"/>
      <c r="NXL323" s="7"/>
      <c r="NXM323" s="7"/>
      <c r="NXN323" s="7"/>
      <c r="NXO323" s="7"/>
      <c r="NXP323" s="7"/>
      <c r="NXQ323" s="7"/>
      <c r="NXR323" s="7"/>
      <c r="NXS323" s="7"/>
      <c r="NXT323" s="7"/>
      <c r="NXU323" s="7"/>
      <c r="NXV323" s="7"/>
      <c r="NXW323" s="7"/>
      <c r="NXX323" s="7"/>
      <c r="NXY323" s="7"/>
      <c r="NXZ323" s="7"/>
      <c r="NYA323" s="7"/>
      <c r="NYB323" s="7"/>
      <c r="NYC323" s="7"/>
      <c r="NYD323" s="7"/>
      <c r="NYE323" s="7"/>
      <c r="NYF323" s="7"/>
      <c r="NYG323" s="7"/>
      <c r="NYH323" s="7"/>
      <c r="NYI323" s="7"/>
      <c r="NYJ323" s="7"/>
      <c r="NYK323" s="7"/>
      <c r="NYL323" s="7"/>
      <c r="NYM323" s="7"/>
      <c r="NYN323" s="7"/>
      <c r="NYO323" s="7"/>
      <c r="NYP323" s="7"/>
      <c r="NYQ323" s="7"/>
      <c r="NYR323" s="7"/>
      <c r="NYS323" s="7"/>
      <c r="NYT323" s="7"/>
      <c r="NYU323" s="7"/>
      <c r="NYV323" s="7"/>
      <c r="NYW323" s="7"/>
      <c r="NYX323" s="7"/>
      <c r="NYY323" s="7"/>
      <c r="NYZ323" s="7"/>
      <c r="NZA323" s="7"/>
      <c r="NZB323" s="7"/>
      <c r="NZC323" s="7"/>
      <c r="NZD323" s="7"/>
      <c r="NZE323" s="7"/>
      <c r="NZF323" s="7"/>
      <c r="NZG323" s="7"/>
      <c r="NZH323" s="7"/>
      <c r="NZI323" s="7"/>
      <c r="NZJ323" s="7"/>
      <c r="NZK323" s="7"/>
      <c r="NZL323" s="7"/>
      <c r="NZM323" s="7"/>
      <c r="NZN323" s="7"/>
      <c r="NZO323" s="7"/>
      <c r="NZP323" s="7"/>
      <c r="NZQ323" s="7"/>
      <c r="NZR323" s="7"/>
      <c r="NZS323" s="7"/>
      <c r="NZT323" s="7"/>
      <c r="NZU323" s="7"/>
      <c r="NZV323" s="7"/>
      <c r="NZW323" s="7"/>
      <c r="NZX323" s="7"/>
      <c r="NZY323" s="7"/>
      <c r="NZZ323" s="7"/>
      <c r="OAA323" s="7"/>
      <c r="OAB323" s="7"/>
      <c r="OAC323" s="7"/>
      <c r="OAD323" s="7"/>
      <c r="OAE323" s="7"/>
      <c r="OAF323" s="7"/>
      <c r="OAG323" s="7"/>
      <c r="OAH323" s="7"/>
      <c r="OAI323" s="7"/>
      <c r="OAJ323" s="7"/>
      <c r="OAK323" s="7"/>
      <c r="OAL323" s="7"/>
      <c r="OAM323" s="7"/>
      <c r="OAN323" s="7"/>
      <c r="OAO323" s="7"/>
      <c r="OAP323" s="7"/>
      <c r="OAQ323" s="7"/>
      <c r="OAR323" s="7"/>
      <c r="OAS323" s="7"/>
      <c r="OAT323" s="7"/>
      <c r="OAU323" s="7"/>
      <c r="OAV323" s="7"/>
      <c r="OAW323" s="7"/>
      <c r="OAX323" s="7"/>
      <c r="OAY323" s="7"/>
      <c r="OAZ323" s="7"/>
      <c r="OBA323" s="7"/>
      <c r="OBB323" s="7"/>
      <c r="OBC323" s="7"/>
      <c r="OBD323" s="7"/>
      <c r="OBE323" s="7"/>
      <c r="OBF323" s="7"/>
      <c r="OBG323" s="7"/>
      <c r="OBH323" s="7"/>
      <c r="OBI323" s="7"/>
      <c r="OBJ323" s="7"/>
      <c r="OBK323" s="7"/>
      <c r="OBL323" s="7"/>
      <c r="OBM323" s="7"/>
      <c r="OBN323" s="7"/>
      <c r="OBO323" s="7"/>
      <c r="OBP323" s="7"/>
      <c r="OBQ323" s="7"/>
      <c r="OBR323" s="7"/>
      <c r="OBS323" s="7"/>
      <c r="OBT323" s="7"/>
      <c r="OBU323" s="7"/>
      <c r="OBV323" s="7"/>
      <c r="OBW323" s="7"/>
      <c r="OBX323" s="7"/>
      <c r="OBY323" s="7"/>
      <c r="OBZ323" s="7"/>
      <c r="OCA323" s="7"/>
      <c r="OCB323" s="7"/>
      <c r="OCC323" s="7"/>
      <c r="OCD323" s="7"/>
      <c r="OCE323" s="7"/>
      <c r="OCF323" s="7"/>
      <c r="OCG323" s="7"/>
      <c r="OCH323" s="7"/>
      <c r="OCI323" s="7"/>
      <c r="OCJ323" s="7"/>
      <c r="OCK323" s="7"/>
      <c r="OCL323" s="7"/>
      <c r="OCM323" s="7"/>
      <c r="OCN323" s="7"/>
      <c r="OCO323" s="7"/>
      <c r="OCP323" s="7"/>
      <c r="OCQ323" s="7"/>
      <c r="OCR323" s="7"/>
      <c r="OCS323" s="7"/>
      <c r="OCT323" s="7"/>
      <c r="OCU323" s="7"/>
      <c r="OCV323" s="7"/>
      <c r="OCW323" s="7"/>
      <c r="OCX323" s="7"/>
      <c r="OCY323" s="7"/>
      <c r="OCZ323" s="7"/>
      <c r="ODA323" s="7"/>
      <c r="ODB323" s="7"/>
      <c r="ODC323" s="7"/>
      <c r="ODD323" s="7"/>
      <c r="ODE323" s="7"/>
      <c r="ODF323" s="7"/>
      <c r="ODG323" s="7"/>
      <c r="ODH323" s="7"/>
      <c r="ODI323" s="7"/>
      <c r="ODJ323" s="7"/>
      <c r="ODK323" s="7"/>
      <c r="ODL323" s="7"/>
      <c r="ODM323" s="7"/>
      <c r="ODN323" s="7"/>
      <c r="ODO323" s="7"/>
      <c r="ODP323" s="7"/>
      <c r="ODQ323" s="7"/>
      <c r="ODR323" s="7"/>
      <c r="ODS323" s="7"/>
      <c r="ODT323" s="7"/>
      <c r="ODU323" s="7"/>
      <c r="ODV323" s="7"/>
      <c r="ODW323" s="7"/>
      <c r="ODX323" s="7"/>
      <c r="ODY323" s="7"/>
      <c r="ODZ323" s="7"/>
      <c r="OEA323" s="7"/>
      <c r="OEB323" s="7"/>
      <c r="OEC323" s="7"/>
      <c r="OED323" s="7"/>
      <c r="OEE323" s="7"/>
      <c r="OEF323" s="7"/>
      <c r="OEG323" s="7"/>
      <c r="OEH323" s="7"/>
      <c r="OEI323" s="7"/>
      <c r="OEJ323" s="7"/>
      <c r="OEK323" s="7"/>
      <c r="OEL323" s="7"/>
      <c r="OEM323" s="7"/>
      <c r="OEN323" s="7"/>
      <c r="OEO323" s="7"/>
      <c r="OEP323" s="7"/>
      <c r="OEQ323" s="7"/>
      <c r="OER323" s="7"/>
      <c r="OES323" s="7"/>
      <c r="OET323" s="7"/>
      <c r="OEU323" s="7"/>
      <c r="OEV323" s="7"/>
      <c r="OEW323" s="7"/>
      <c r="OEX323" s="7"/>
      <c r="OEY323" s="7"/>
      <c r="OEZ323" s="7"/>
      <c r="OFA323" s="7"/>
      <c r="OFB323" s="7"/>
      <c r="OFC323" s="7"/>
      <c r="OFD323" s="7"/>
      <c r="OFE323" s="7"/>
      <c r="OFF323" s="7"/>
      <c r="OFG323" s="7"/>
      <c r="OFH323" s="7"/>
      <c r="OFI323" s="7"/>
      <c r="OFJ323" s="7"/>
      <c r="OFK323" s="7"/>
      <c r="OFL323" s="7"/>
      <c r="OFM323" s="7"/>
      <c r="OFN323" s="7"/>
      <c r="OFO323" s="7"/>
      <c r="OFP323" s="7"/>
      <c r="OFQ323" s="7"/>
      <c r="OFR323" s="7"/>
      <c r="OFS323" s="7"/>
      <c r="OFT323" s="7"/>
      <c r="OFU323" s="7"/>
      <c r="OFV323" s="7"/>
      <c r="OFW323" s="7"/>
      <c r="OFX323" s="7"/>
      <c r="OFY323" s="7"/>
      <c r="OFZ323" s="7"/>
      <c r="OGA323" s="7"/>
      <c r="OGB323" s="7"/>
      <c r="OGC323" s="7"/>
      <c r="OGD323" s="7"/>
      <c r="OGE323" s="7"/>
      <c r="OGF323" s="7"/>
      <c r="OGG323" s="7"/>
      <c r="OGH323" s="7"/>
      <c r="OGI323" s="7"/>
      <c r="OGJ323" s="7"/>
      <c r="OGK323" s="7"/>
      <c r="OGL323" s="7"/>
      <c r="OGM323" s="7"/>
      <c r="OGN323" s="7"/>
      <c r="OGO323" s="7"/>
      <c r="OGP323" s="7"/>
      <c r="OGQ323" s="7"/>
      <c r="OGR323" s="7"/>
      <c r="OGS323" s="7"/>
      <c r="OGT323" s="7"/>
      <c r="OGU323" s="7"/>
      <c r="OGV323" s="7"/>
      <c r="OGW323" s="7"/>
      <c r="OGX323" s="7"/>
      <c r="OGY323" s="7"/>
      <c r="OGZ323" s="7"/>
      <c r="OHA323" s="7"/>
      <c r="OHB323" s="7"/>
      <c r="OHC323" s="7"/>
      <c r="OHD323" s="7"/>
      <c r="OHE323" s="7"/>
      <c r="OHF323" s="7"/>
      <c r="OHG323" s="7"/>
      <c r="OHH323" s="7"/>
      <c r="OHI323" s="7"/>
      <c r="OHJ323" s="7"/>
      <c r="OHK323" s="7"/>
      <c r="OHL323" s="7"/>
      <c r="OHM323" s="7"/>
      <c r="OHN323" s="7"/>
      <c r="OHO323" s="7"/>
      <c r="OHP323" s="7"/>
      <c r="OHQ323" s="7"/>
      <c r="OHR323" s="7"/>
      <c r="OHS323" s="7"/>
      <c r="OHT323" s="7"/>
      <c r="OHU323" s="7"/>
      <c r="OHV323" s="7"/>
      <c r="OHW323" s="7"/>
      <c r="OHX323" s="7"/>
      <c r="OHY323" s="7"/>
      <c r="OHZ323" s="7"/>
      <c r="OIA323" s="7"/>
      <c r="OIB323" s="7"/>
      <c r="OIC323" s="7"/>
      <c r="OID323" s="7"/>
      <c r="OIE323" s="7"/>
      <c r="OIF323" s="7"/>
      <c r="OIG323" s="7"/>
      <c r="OIH323" s="7"/>
      <c r="OII323" s="7"/>
      <c r="OIJ323" s="7"/>
      <c r="OIK323" s="7"/>
      <c r="OIL323" s="7"/>
      <c r="OIM323" s="7"/>
      <c r="OIN323" s="7"/>
      <c r="OIO323" s="7"/>
      <c r="OIP323" s="7"/>
      <c r="OIQ323" s="7"/>
      <c r="OIR323" s="7"/>
      <c r="OIS323" s="7"/>
      <c r="OIT323" s="7"/>
      <c r="OIU323" s="7"/>
      <c r="OIV323" s="7"/>
      <c r="OIW323" s="7"/>
      <c r="OIX323" s="7"/>
      <c r="OIY323" s="7"/>
      <c r="OIZ323" s="7"/>
      <c r="OJA323" s="7"/>
      <c r="OJB323" s="7"/>
      <c r="OJC323" s="7"/>
      <c r="OJD323" s="7"/>
      <c r="OJE323" s="7"/>
      <c r="OJF323" s="7"/>
      <c r="OJG323" s="7"/>
      <c r="OJH323" s="7"/>
      <c r="OJI323" s="7"/>
      <c r="OJJ323" s="7"/>
      <c r="OJK323" s="7"/>
      <c r="OJL323" s="7"/>
      <c r="OJM323" s="7"/>
      <c r="OJN323" s="7"/>
      <c r="OJO323" s="7"/>
      <c r="OJP323" s="7"/>
      <c r="OJQ323" s="7"/>
      <c r="OJR323" s="7"/>
      <c r="OJS323" s="7"/>
      <c r="OJT323" s="7"/>
      <c r="OJU323" s="7"/>
      <c r="OJV323" s="7"/>
      <c r="OJW323" s="7"/>
      <c r="OJX323" s="7"/>
      <c r="OJY323" s="7"/>
      <c r="OJZ323" s="7"/>
      <c r="OKA323" s="7"/>
      <c r="OKB323" s="7"/>
      <c r="OKC323" s="7"/>
      <c r="OKD323" s="7"/>
      <c r="OKE323" s="7"/>
      <c r="OKF323" s="7"/>
      <c r="OKG323" s="7"/>
      <c r="OKH323" s="7"/>
      <c r="OKI323" s="7"/>
      <c r="OKJ323" s="7"/>
      <c r="OKK323" s="7"/>
      <c r="OKL323" s="7"/>
      <c r="OKM323" s="7"/>
      <c r="OKN323" s="7"/>
      <c r="OKO323" s="7"/>
      <c r="OKP323" s="7"/>
      <c r="OKQ323" s="7"/>
      <c r="OKR323" s="7"/>
      <c r="OKS323" s="7"/>
      <c r="OKT323" s="7"/>
      <c r="OKU323" s="7"/>
      <c r="OKV323" s="7"/>
      <c r="OKW323" s="7"/>
      <c r="OKX323" s="7"/>
      <c r="OKY323" s="7"/>
      <c r="OKZ323" s="7"/>
      <c r="OLA323" s="7"/>
      <c r="OLB323" s="7"/>
      <c r="OLC323" s="7"/>
      <c r="OLD323" s="7"/>
      <c r="OLE323" s="7"/>
      <c r="OLF323" s="7"/>
      <c r="OLG323" s="7"/>
      <c r="OLH323" s="7"/>
      <c r="OLI323" s="7"/>
      <c r="OLJ323" s="7"/>
      <c r="OLK323" s="7"/>
      <c r="OLL323" s="7"/>
      <c r="OLM323" s="7"/>
      <c r="OLN323" s="7"/>
      <c r="OLO323" s="7"/>
      <c r="OLP323" s="7"/>
      <c r="OLQ323" s="7"/>
      <c r="OLR323" s="7"/>
      <c r="OLS323" s="7"/>
      <c r="OLT323" s="7"/>
      <c r="OLU323" s="7"/>
      <c r="OLV323" s="7"/>
      <c r="OLW323" s="7"/>
      <c r="OLX323" s="7"/>
      <c r="OLY323" s="7"/>
      <c r="OLZ323" s="7"/>
      <c r="OMA323" s="7"/>
      <c r="OMB323" s="7"/>
      <c r="OMC323" s="7"/>
      <c r="OMD323" s="7"/>
      <c r="OME323" s="7"/>
      <c r="OMF323" s="7"/>
      <c r="OMG323" s="7"/>
      <c r="OMH323" s="7"/>
      <c r="OMI323" s="7"/>
      <c r="OMJ323" s="7"/>
      <c r="OMK323" s="7"/>
      <c r="OML323" s="7"/>
      <c r="OMM323" s="7"/>
      <c r="OMN323" s="7"/>
      <c r="OMO323" s="7"/>
      <c r="OMP323" s="7"/>
      <c r="OMQ323" s="7"/>
      <c r="OMR323" s="7"/>
      <c r="OMS323" s="7"/>
      <c r="OMT323" s="7"/>
      <c r="OMU323" s="7"/>
      <c r="OMV323" s="7"/>
      <c r="OMW323" s="7"/>
      <c r="OMX323" s="7"/>
      <c r="OMY323" s="7"/>
      <c r="OMZ323" s="7"/>
      <c r="ONA323" s="7"/>
      <c r="ONB323" s="7"/>
      <c r="ONC323" s="7"/>
      <c r="OND323" s="7"/>
      <c r="ONE323" s="7"/>
      <c r="ONF323" s="7"/>
      <c r="ONG323" s="7"/>
      <c r="ONH323" s="7"/>
      <c r="ONI323" s="7"/>
      <c r="ONJ323" s="7"/>
      <c r="ONK323" s="7"/>
      <c r="ONL323" s="7"/>
      <c r="ONM323" s="7"/>
      <c r="ONN323" s="7"/>
      <c r="ONO323" s="7"/>
      <c r="ONP323" s="7"/>
      <c r="ONQ323" s="7"/>
      <c r="ONR323" s="7"/>
      <c r="ONS323" s="7"/>
      <c r="ONT323" s="7"/>
      <c r="ONU323" s="7"/>
      <c r="ONV323" s="7"/>
      <c r="ONW323" s="7"/>
      <c r="ONX323" s="7"/>
      <c r="ONY323" s="7"/>
      <c r="ONZ323" s="7"/>
      <c r="OOA323" s="7"/>
      <c r="OOB323" s="7"/>
      <c r="OOC323" s="7"/>
      <c r="OOD323" s="7"/>
      <c r="OOE323" s="7"/>
      <c r="OOF323" s="7"/>
      <c r="OOG323" s="7"/>
      <c r="OOH323" s="7"/>
      <c r="OOI323" s="7"/>
      <c r="OOJ323" s="7"/>
      <c r="OOK323" s="7"/>
      <c r="OOL323" s="7"/>
      <c r="OOM323" s="7"/>
      <c r="OON323" s="7"/>
      <c r="OOO323" s="7"/>
      <c r="OOP323" s="7"/>
      <c r="OOQ323" s="7"/>
      <c r="OOR323" s="7"/>
      <c r="OOS323" s="7"/>
      <c r="OOT323" s="7"/>
      <c r="OOU323" s="7"/>
      <c r="OOV323" s="7"/>
      <c r="OOW323" s="7"/>
      <c r="OOX323" s="7"/>
      <c r="OOY323" s="7"/>
      <c r="OOZ323" s="7"/>
      <c r="OPA323" s="7"/>
      <c r="OPB323" s="7"/>
      <c r="OPC323" s="7"/>
      <c r="OPD323" s="7"/>
      <c r="OPE323" s="7"/>
      <c r="OPF323" s="7"/>
      <c r="OPG323" s="7"/>
      <c r="OPH323" s="7"/>
      <c r="OPI323" s="7"/>
      <c r="OPJ323" s="7"/>
      <c r="OPK323" s="7"/>
      <c r="OPL323" s="7"/>
      <c r="OPM323" s="7"/>
      <c r="OPN323" s="7"/>
      <c r="OPO323" s="7"/>
      <c r="OPP323" s="7"/>
      <c r="OPQ323" s="7"/>
      <c r="OPR323" s="7"/>
      <c r="OPS323" s="7"/>
      <c r="OPT323" s="7"/>
      <c r="OPU323" s="7"/>
      <c r="OPV323" s="7"/>
      <c r="OPW323" s="7"/>
      <c r="OPX323" s="7"/>
      <c r="OPY323" s="7"/>
      <c r="OPZ323" s="7"/>
      <c r="OQA323" s="7"/>
      <c r="OQB323" s="7"/>
      <c r="OQC323" s="7"/>
      <c r="OQD323" s="7"/>
      <c r="OQE323" s="7"/>
      <c r="OQF323" s="7"/>
      <c r="OQG323" s="7"/>
      <c r="OQH323" s="7"/>
      <c r="OQI323" s="7"/>
      <c r="OQJ323" s="7"/>
      <c r="OQK323" s="7"/>
      <c r="OQL323" s="7"/>
      <c r="OQM323" s="7"/>
      <c r="OQN323" s="7"/>
      <c r="OQO323" s="7"/>
      <c r="OQP323" s="7"/>
      <c r="OQQ323" s="7"/>
      <c r="OQR323" s="7"/>
      <c r="OQS323" s="7"/>
      <c r="OQT323" s="7"/>
      <c r="OQU323" s="7"/>
      <c r="OQV323" s="7"/>
      <c r="OQW323" s="7"/>
      <c r="OQX323" s="7"/>
      <c r="OQY323" s="7"/>
      <c r="OQZ323" s="7"/>
      <c r="ORA323" s="7"/>
      <c r="ORB323" s="7"/>
      <c r="ORC323" s="7"/>
      <c r="ORD323" s="7"/>
      <c r="ORE323" s="7"/>
      <c r="ORF323" s="7"/>
      <c r="ORG323" s="7"/>
      <c r="ORH323" s="7"/>
      <c r="ORI323" s="7"/>
      <c r="ORJ323" s="7"/>
      <c r="ORK323" s="7"/>
      <c r="ORL323" s="7"/>
      <c r="ORM323" s="7"/>
      <c r="ORN323" s="7"/>
      <c r="ORO323" s="7"/>
      <c r="ORP323" s="7"/>
      <c r="ORQ323" s="7"/>
      <c r="ORR323" s="7"/>
      <c r="ORS323" s="7"/>
      <c r="ORT323" s="7"/>
      <c r="ORU323" s="7"/>
      <c r="ORV323" s="7"/>
      <c r="ORW323" s="7"/>
      <c r="ORX323" s="7"/>
      <c r="ORY323" s="7"/>
      <c r="ORZ323" s="7"/>
      <c r="OSA323" s="7"/>
      <c r="OSB323" s="7"/>
      <c r="OSC323" s="7"/>
      <c r="OSD323" s="7"/>
      <c r="OSE323" s="7"/>
      <c r="OSF323" s="7"/>
      <c r="OSG323" s="7"/>
      <c r="OSH323" s="7"/>
      <c r="OSI323" s="7"/>
      <c r="OSJ323" s="7"/>
      <c r="OSK323" s="7"/>
      <c r="OSL323" s="7"/>
      <c r="OSM323" s="7"/>
      <c r="OSN323" s="7"/>
      <c r="OSO323" s="7"/>
      <c r="OSP323" s="7"/>
      <c r="OSQ323" s="7"/>
      <c r="OSR323" s="7"/>
      <c r="OSS323" s="7"/>
      <c r="OST323" s="7"/>
      <c r="OSU323" s="7"/>
      <c r="OSV323" s="7"/>
      <c r="OSW323" s="7"/>
      <c r="OSX323" s="7"/>
      <c r="OSY323" s="7"/>
      <c r="OSZ323" s="7"/>
      <c r="OTA323" s="7"/>
      <c r="OTB323" s="7"/>
      <c r="OTC323" s="7"/>
      <c r="OTD323" s="7"/>
      <c r="OTE323" s="7"/>
      <c r="OTF323" s="7"/>
      <c r="OTG323" s="7"/>
      <c r="OTH323" s="7"/>
      <c r="OTI323" s="7"/>
      <c r="OTJ323" s="7"/>
      <c r="OTK323" s="7"/>
      <c r="OTL323" s="7"/>
      <c r="OTM323" s="7"/>
      <c r="OTN323" s="7"/>
      <c r="OTO323" s="7"/>
      <c r="OTP323" s="7"/>
      <c r="OTQ323" s="7"/>
      <c r="OTR323" s="7"/>
      <c r="OTS323" s="7"/>
      <c r="OTT323" s="7"/>
      <c r="OTU323" s="7"/>
      <c r="OTV323" s="7"/>
      <c r="OTW323" s="7"/>
      <c r="OTX323" s="7"/>
      <c r="OTY323" s="7"/>
      <c r="OTZ323" s="7"/>
      <c r="OUA323" s="7"/>
      <c r="OUB323" s="7"/>
      <c r="OUC323" s="7"/>
      <c r="OUD323" s="7"/>
      <c r="OUE323" s="7"/>
      <c r="OUF323" s="7"/>
      <c r="OUG323" s="7"/>
      <c r="OUH323" s="7"/>
      <c r="OUI323" s="7"/>
      <c r="OUJ323" s="7"/>
      <c r="OUK323" s="7"/>
      <c r="OUL323" s="7"/>
      <c r="OUM323" s="7"/>
      <c r="OUN323" s="7"/>
      <c r="OUO323" s="7"/>
      <c r="OUP323" s="7"/>
      <c r="OUQ323" s="7"/>
      <c r="OUR323" s="7"/>
      <c r="OUS323" s="7"/>
      <c r="OUT323" s="7"/>
      <c r="OUU323" s="7"/>
      <c r="OUV323" s="7"/>
      <c r="OUW323" s="7"/>
      <c r="OUX323" s="7"/>
      <c r="OUY323" s="7"/>
      <c r="OUZ323" s="7"/>
      <c r="OVA323" s="7"/>
      <c r="OVB323" s="7"/>
      <c r="OVC323" s="7"/>
      <c r="OVD323" s="7"/>
      <c r="OVE323" s="7"/>
      <c r="OVF323" s="7"/>
      <c r="OVG323" s="7"/>
      <c r="OVH323" s="7"/>
      <c r="OVI323" s="7"/>
      <c r="OVJ323" s="7"/>
      <c r="OVK323" s="7"/>
      <c r="OVL323" s="7"/>
      <c r="OVM323" s="7"/>
      <c r="OVN323" s="7"/>
      <c r="OVO323" s="7"/>
      <c r="OVP323" s="7"/>
      <c r="OVQ323" s="7"/>
      <c r="OVR323" s="7"/>
      <c r="OVS323" s="7"/>
      <c r="OVT323" s="7"/>
      <c r="OVU323" s="7"/>
      <c r="OVV323" s="7"/>
      <c r="OVW323" s="7"/>
      <c r="OVX323" s="7"/>
      <c r="OVY323" s="7"/>
      <c r="OVZ323" s="7"/>
      <c r="OWA323" s="7"/>
      <c r="OWB323" s="7"/>
      <c r="OWC323" s="7"/>
      <c r="OWD323" s="7"/>
      <c r="OWE323" s="7"/>
      <c r="OWF323" s="7"/>
      <c r="OWG323" s="7"/>
      <c r="OWH323" s="7"/>
      <c r="OWI323" s="7"/>
      <c r="OWJ323" s="7"/>
      <c r="OWK323" s="7"/>
      <c r="OWL323" s="7"/>
      <c r="OWM323" s="7"/>
      <c r="OWN323" s="7"/>
      <c r="OWO323" s="7"/>
      <c r="OWP323" s="7"/>
      <c r="OWQ323" s="7"/>
      <c r="OWR323" s="7"/>
      <c r="OWS323" s="7"/>
      <c r="OWT323" s="7"/>
      <c r="OWU323" s="7"/>
      <c r="OWV323" s="7"/>
      <c r="OWW323" s="7"/>
      <c r="OWX323" s="7"/>
      <c r="OWY323" s="7"/>
      <c r="OWZ323" s="7"/>
      <c r="OXA323" s="7"/>
      <c r="OXB323" s="7"/>
      <c r="OXC323" s="7"/>
      <c r="OXD323" s="7"/>
      <c r="OXE323" s="7"/>
      <c r="OXF323" s="7"/>
      <c r="OXG323" s="7"/>
      <c r="OXH323" s="7"/>
      <c r="OXI323" s="7"/>
      <c r="OXJ323" s="7"/>
      <c r="OXK323" s="7"/>
      <c r="OXL323" s="7"/>
      <c r="OXM323" s="7"/>
      <c r="OXN323" s="7"/>
      <c r="OXO323" s="7"/>
      <c r="OXP323" s="7"/>
      <c r="OXQ323" s="7"/>
      <c r="OXR323" s="7"/>
      <c r="OXS323" s="7"/>
      <c r="OXT323" s="7"/>
      <c r="OXU323" s="7"/>
      <c r="OXV323" s="7"/>
      <c r="OXW323" s="7"/>
      <c r="OXX323" s="7"/>
      <c r="OXY323" s="7"/>
      <c r="OXZ323" s="7"/>
      <c r="OYA323" s="7"/>
      <c r="OYB323" s="7"/>
      <c r="OYC323" s="7"/>
      <c r="OYD323" s="7"/>
      <c r="OYE323" s="7"/>
      <c r="OYF323" s="7"/>
      <c r="OYG323" s="7"/>
      <c r="OYH323" s="7"/>
      <c r="OYI323" s="7"/>
      <c r="OYJ323" s="7"/>
      <c r="OYK323" s="7"/>
      <c r="OYL323" s="7"/>
      <c r="OYM323" s="7"/>
      <c r="OYN323" s="7"/>
      <c r="OYO323" s="7"/>
      <c r="OYP323" s="7"/>
      <c r="OYQ323" s="7"/>
      <c r="OYR323" s="7"/>
      <c r="OYS323" s="7"/>
      <c r="OYT323" s="7"/>
      <c r="OYU323" s="7"/>
      <c r="OYV323" s="7"/>
      <c r="OYW323" s="7"/>
      <c r="OYX323" s="7"/>
      <c r="OYY323" s="7"/>
      <c r="OYZ323" s="7"/>
      <c r="OZA323" s="7"/>
      <c r="OZB323" s="7"/>
      <c r="OZC323" s="7"/>
      <c r="OZD323" s="7"/>
      <c r="OZE323" s="7"/>
      <c r="OZF323" s="7"/>
      <c r="OZG323" s="7"/>
      <c r="OZH323" s="7"/>
      <c r="OZI323" s="7"/>
      <c r="OZJ323" s="7"/>
      <c r="OZK323" s="7"/>
      <c r="OZL323" s="7"/>
      <c r="OZM323" s="7"/>
      <c r="OZN323" s="7"/>
      <c r="OZO323" s="7"/>
      <c r="OZP323" s="7"/>
      <c r="OZQ323" s="7"/>
      <c r="OZR323" s="7"/>
      <c r="OZS323" s="7"/>
      <c r="OZT323" s="7"/>
      <c r="OZU323" s="7"/>
      <c r="OZV323" s="7"/>
      <c r="OZW323" s="7"/>
      <c r="OZX323" s="7"/>
      <c r="OZY323" s="7"/>
      <c r="OZZ323" s="7"/>
      <c r="PAA323" s="7"/>
      <c r="PAB323" s="7"/>
      <c r="PAC323" s="7"/>
      <c r="PAD323" s="7"/>
      <c r="PAE323" s="7"/>
      <c r="PAF323" s="7"/>
      <c r="PAG323" s="7"/>
      <c r="PAH323" s="7"/>
      <c r="PAI323" s="7"/>
      <c r="PAJ323" s="7"/>
      <c r="PAK323" s="7"/>
      <c r="PAL323" s="7"/>
      <c r="PAM323" s="7"/>
      <c r="PAN323" s="7"/>
      <c r="PAO323" s="7"/>
      <c r="PAP323" s="7"/>
      <c r="PAQ323" s="7"/>
      <c r="PAR323" s="7"/>
      <c r="PAS323" s="7"/>
      <c r="PAT323" s="7"/>
      <c r="PAU323" s="7"/>
      <c r="PAV323" s="7"/>
      <c r="PAW323" s="7"/>
      <c r="PAX323" s="7"/>
      <c r="PAY323" s="7"/>
      <c r="PAZ323" s="7"/>
      <c r="PBA323" s="7"/>
      <c r="PBB323" s="7"/>
      <c r="PBC323" s="7"/>
      <c r="PBD323" s="7"/>
      <c r="PBE323" s="7"/>
      <c r="PBF323" s="7"/>
      <c r="PBG323" s="7"/>
      <c r="PBH323" s="7"/>
      <c r="PBI323" s="7"/>
      <c r="PBJ323" s="7"/>
      <c r="PBK323" s="7"/>
      <c r="PBL323" s="7"/>
      <c r="PBM323" s="7"/>
      <c r="PBN323" s="7"/>
      <c r="PBO323" s="7"/>
      <c r="PBP323" s="7"/>
      <c r="PBQ323" s="7"/>
      <c r="PBR323" s="7"/>
      <c r="PBS323" s="7"/>
      <c r="PBT323" s="7"/>
      <c r="PBU323" s="7"/>
      <c r="PBV323" s="7"/>
      <c r="PBW323" s="7"/>
      <c r="PBX323" s="7"/>
      <c r="PBY323" s="7"/>
      <c r="PBZ323" s="7"/>
      <c r="PCA323" s="7"/>
      <c r="PCB323" s="7"/>
      <c r="PCC323" s="7"/>
      <c r="PCD323" s="7"/>
      <c r="PCE323" s="7"/>
      <c r="PCF323" s="7"/>
      <c r="PCG323" s="7"/>
      <c r="PCH323" s="7"/>
      <c r="PCI323" s="7"/>
      <c r="PCJ323" s="7"/>
      <c r="PCK323" s="7"/>
      <c r="PCL323" s="7"/>
      <c r="PCM323" s="7"/>
      <c r="PCN323" s="7"/>
      <c r="PCO323" s="7"/>
      <c r="PCP323" s="7"/>
      <c r="PCQ323" s="7"/>
      <c r="PCR323" s="7"/>
      <c r="PCS323" s="7"/>
      <c r="PCT323" s="7"/>
      <c r="PCU323" s="7"/>
      <c r="PCV323" s="7"/>
      <c r="PCW323" s="7"/>
      <c r="PCX323" s="7"/>
      <c r="PCY323" s="7"/>
      <c r="PCZ323" s="7"/>
      <c r="PDA323" s="7"/>
      <c r="PDB323" s="7"/>
      <c r="PDC323" s="7"/>
      <c r="PDD323" s="7"/>
      <c r="PDE323" s="7"/>
      <c r="PDF323" s="7"/>
      <c r="PDG323" s="7"/>
      <c r="PDH323" s="7"/>
      <c r="PDI323" s="7"/>
      <c r="PDJ323" s="7"/>
      <c r="PDK323" s="7"/>
      <c r="PDL323" s="7"/>
      <c r="PDM323" s="7"/>
      <c r="PDN323" s="7"/>
      <c r="PDO323" s="7"/>
      <c r="PDP323" s="7"/>
      <c r="PDQ323" s="7"/>
      <c r="PDR323" s="7"/>
      <c r="PDS323" s="7"/>
      <c r="PDT323" s="7"/>
      <c r="PDU323" s="7"/>
      <c r="PDV323" s="7"/>
      <c r="PDW323" s="7"/>
      <c r="PDX323" s="7"/>
      <c r="PDY323" s="7"/>
      <c r="PDZ323" s="7"/>
      <c r="PEA323" s="7"/>
      <c r="PEB323" s="7"/>
      <c r="PEC323" s="7"/>
      <c r="PED323" s="7"/>
      <c r="PEE323" s="7"/>
      <c r="PEF323" s="7"/>
      <c r="PEG323" s="7"/>
      <c r="PEH323" s="7"/>
      <c r="PEI323" s="7"/>
      <c r="PEJ323" s="7"/>
      <c r="PEK323" s="7"/>
      <c r="PEL323" s="7"/>
      <c r="PEM323" s="7"/>
      <c r="PEN323" s="7"/>
      <c r="PEO323" s="7"/>
      <c r="PEP323" s="7"/>
      <c r="PEQ323" s="7"/>
      <c r="PER323" s="7"/>
      <c r="PES323" s="7"/>
      <c r="PET323" s="7"/>
      <c r="PEU323" s="7"/>
      <c r="PEV323" s="7"/>
      <c r="PEW323" s="7"/>
      <c r="PEX323" s="7"/>
      <c r="PEY323" s="7"/>
      <c r="PEZ323" s="7"/>
      <c r="PFA323" s="7"/>
      <c r="PFB323" s="7"/>
      <c r="PFC323" s="7"/>
      <c r="PFD323" s="7"/>
      <c r="PFE323" s="7"/>
      <c r="PFF323" s="7"/>
      <c r="PFG323" s="7"/>
      <c r="PFH323" s="7"/>
      <c r="PFI323" s="7"/>
      <c r="PFJ323" s="7"/>
      <c r="PFK323" s="7"/>
      <c r="PFL323" s="7"/>
      <c r="PFM323" s="7"/>
      <c r="PFN323" s="7"/>
      <c r="PFO323" s="7"/>
      <c r="PFP323" s="7"/>
      <c r="PFQ323" s="7"/>
      <c r="PFR323" s="7"/>
      <c r="PFS323" s="7"/>
      <c r="PFT323" s="7"/>
      <c r="PFU323" s="7"/>
      <c r="PFV323" s="7"/>
      <c r="PFW323" s="7"/>
      <c r="PFX323" s="7"/>
      <c r="PFY323" s="7"/>
      <c r="PFZ323" s="7"/>
      <c r="PGA323" s="7"/>
      <c r="PGB323" s="7"/>
      <c r="PGC323" s="7"/>
      <c r="PGD323" s="7"/>
      <c r="PGE323" s="7"/>
      <c r="PGF323" s="7"/>
      <c r="PGG323" s="7"/>
      <c r="PGH323" s="7"/>
      <c r="PGI323" s="7"/>
      <c r="PGJ323" s="7"/>
      <c r="PGK323" s="7"/>
      <c r="PGL323" s="7"/>
      <c r="PGM323" s="7"/>
      <c r="PGN323" s="7"/>
      <c r="PGO323" s="7"/>
      <c r="PGP323" s="7"/>
      <c r="PGQ323" s="7"/>
      <c r="PGR323" s="7"/>
      <c r="PGS323" s="7"/>
      <c r="PGT323" s="7"/>
      <c r="PGU323" s="7"/>
      <c r="PGV323" s="7"/>
      <c r="PGW323" s="7"/>
      <c r="PGX323" s="7"/>
      <c r="PGY323" s="7"/>
      <c r="PGZ323" s="7"/>
      <c r="PHA323" s="7"/>
      <c r="PHB323" s="7"/>
      <c r="PHC323" s="7"/>
      <c r="PHD323" s="7"/>
      <c r="PHE323" s="7"/>
      <c r="PHF323" s="7"/>
      <c r="PHG323" s="7"/>
      <c r="PHH323" s="7"/>
      <c r="PHI323" s="7"/>
      <c r="PHJ323" s="7"/>
      <c r="PHK323" s="7"/>
      <c r="PHL323" s="7"/>
      <c r="PHM323" s="7"/>
      <c r="PHN323" s="7"/>
      <c r="PHO323" s="7"/>
      <c r="PHP323" s="7"/>
      <c r="PHQ323" s="7"/>
      <c r="PHR323" s="7"/>
      <c r="PHS323" s="7"/>
      <c r="PHT323" s="7"/>
      <c r="PHU323" s="7"/>
      <c r="PHV323" s="7"/>
      <c r="PHW323" s="7"/>
      <c r="PHX323" s="7"/>
      <c r="PHY323" s="7"/>
      <c r="PHZ323" s="7"/>
      <c r="PIA323" s="7"/>
      <c r="PIB323" s="7"/>
      <c r="PIC323" s="7"/>
      <c r="PID323" s="7"/>
      <c r="PIE323" s="7"/>
      <c r="PIF323" s="7"/>
      <c r="PIG323" s="7"/>
      <c r="PIH323" s="7"/>
      <c r="PII323" s="7"/>
      <c r="PIJ323" s="7"/>
      <c r="PIK323" s="7"/>
      <c r="PIL323" s="7"/>
      <c r="PIM323" s="7"/>
      <c r="PIN323" s="7"/>
      <c r="PIO323" s="7"/>
      <c r="PIP323" s="7"/>
      <c r="PIQ323" s="7"/>
      <c r="PIR323" s="7"/>
      <c r="PIS323" s="7"/>
      <c r="PIT323" s="7"/>
      <c r="PIU323" s="7"/>
      <c r="PIV323" s="7"/>
      <c r="PIW323" s="7"/>
      <c r="PIX323" s="7"/>
      <c r="PIY323" s="7"/>
      <c r="PIZ323" s="7"/>
      <c r="PJA323" s="7"/>
      <c r="PJB323" s="7"/>
      <c r="PJC323" s="7"/>
      <c r="PJD323" s="7"/>
      <c r="PJE323" s="7"/>
      <c r="PJF323" s="7"/>
      <c r="PJG323" s="7"/>
      <c r="PJH323" s="7"/>
      <c r="PJI323" s="7"/>
      <c r="PJJ323" s="7"/>
      <c r="PJK323" s="7"/>
      <c r="PJL323" s="7"/>
      <c r="PJM323" s="7"/>
      <c r="PJN323" s="7"/>
      <c r="PJO323" s="7"/>
      <c r="PJP323" s="7"/>
      <c r="PJQ323" s="7"/>
      <c r="PJR323" s="7"/>
      <c r="PJS323" s="7"/>
      <c r="PJT323" s="7"/>
      <c r="PJU323" s="7"/>
      <c r="PJV323" s="7"/>
      <c r="PJW323" s="7"/>
      <c r="PJX323" s="7"/>
      <c r="PJY323" s="7"/>
      <c r="PJZ323" s="7"/>
      <c r="PKA323" s="7"/>
      <c r="PKB323" s="7"/>
      <c r="PKC323" s="7"/>
      <c r="PKD323" s="7"/>
      <c r="PKE323" s="7"/>
      <c r="PKF323" s="7"/>
      <c r="PKG323" s="7"/>
      <c r="PKH323" s="7"/>
      <c r="PKI323" s="7"/>
      <c r="PKJ323" s="7"/>
      <c r="PKK323" s="7"/>
      <c r="PKL323" s="7"/>
      <c r="PKM323" s="7"/>
      <c r="PKN323" s="7"/>
      <c r="PKO323" s="7"/>
      <c r="PKP323" s="7"/>
      <c r="PKQ323" s="7"/>
      <c r="PKR323" s="7"/>
      <c r="PKS323" s="7"/>
      <c r="PKT323" s="7"/>
      <c r="PKU323" s="7"/>
      <c r="PKV323" s="7"/>
      <c r="PKW323" s="7"/>
      <c r="PKX323" s="7"/>
      <c r="PKY323" s="7"/>
      <c r="PKZ323" s="7"/>
      <c r="PLA323" s="7"/>
      <c r="PLB323" s="7"/>
      <c r="PLC323" s="7"/>
      <c r="PLD323" s="7"/>
      <c r="PLE323" s="7"/>
      <c r="PLF323" s="7"/>
      <c r="PLG323" s="7"/>
      <c r="PLH323" s="7"/>
      <c r="PLI323" s="7"/>
      <c r="PLJ323" s="7"/>
      <c r="PLK323" s="7"/>
      <c r="PLL323" s="7"/>
      <c r="PLM323" s="7"/>
      <c r="PLN323" s="7"/>
      <c r="PLO323" s="7"/>
      <c r="PLP323" s="7"/>
      <c r="PLQ323" s="7"/>
      <c r="PLR323" s="7"/>
      <c r="PLS323" s="7"/>
      <c r="PLT323" s="7"/>
      <c r="PLU323" s="7"/>
      <c r="PLV323" s="7"/>
      <c r="PLW323" s="7"/>
      <c r="PLX323" s="7"/>
      <c r="PLY323" s="7"/>
      <c r="PLZ323" s="7"/>
      <c r="PMA323" s="7"/>
      <c r="PMB323" s="7"/>
      <c r="PMC323" s="7"/>
      <c r="PMD323" s="7"/>
      <c r="PME323" s="7"/>
      <c r="PMF323" s="7"/>
      <c r="PMG323" s="7"/>
      <c r="PMH323" s="7"/>
      <c r="PMI323" s="7"/>
      <c r="PMJ323" s="7"/>
      <c r="PMK323" s="7"/>
      <c r="PML323" s="7"/>
      <c r="PMM323" s="7"/>
      <c r="PMN323" s="7"/>
      <c r="PMO323" s="7"/>
      <c r="PMP323" s="7"/>
      <c r="PMQ323" s="7"/>
      <c r="PMR323" s="7"/>
      <c r="PMS323" s="7"/>
      <c r="PMT323" s="7"/>
      <c r="PMU323" s="7"/>
      <c r="PMV323" s="7"/>
      <c r="PMW323" s="7"/>
      <c r="PMX323" s="7"/>
      <c r="PMY323" s="7"/>
      <c r="PMZ323" s="7"/>
      <c r="PNA323" s="7"/>
      <c r="PNB323" s="7"/>
      <c r="PNC323" s="7"/>
      <c r="PND323" s="7"/>
      <c r="PNE323" s="7"/>
      <c r="PNF323" s="7"/>
      <c r="PNG323" s="7"/>
      <c r="PNH323" s="7"/>
      <c r="PNI323" s="7"/>
      <c r="PNJ323" s="7"/>
      <c r="PNK323" s="7"/>
      <c r="PNL323" s="7"/>
      <c r="PNM323" s="7"/>
      <c r="PNN323" s="7"/>
      <c r="PNO323" s="7"/>
      <c r="PNP323" s="7"/>
      <c r="PNQ323" s="7"/>
      <c r="PNR323" s="7"/>
      <c r="PNS323" s="7"/>
      <c r="PNT323" s="7"/>
      <c r="PNU323" s="7"/>
      <c r="PNV323" s="7"/>
      <c r="PNW323" s="7"/>
      <c r="PNX323" s="7"/>
      <c r="PNY323" s="7"/>
      <c r="PNZ323" s="7"/>
      <c r="POA323" s="7"/>
      <c r="POB323" s="7"/>
      <c r="POC323" s="7"/>
      <c r="POD323" s="7"/>
      <c r="POE323" s="7"/>
      <c r="POF323" s="7"/>
      <c r="POG323" s="7"/>
      <c r="POH323" s="7"/>
      <c r="POI323" s="7"/>
      <c r="POJ323" s="7"/>
      <c r="POK323" s="7"/>
      <c r="POL323" s="7"/>
      <c r="POM323" s="7"/>
      <c r="PON323" s="7"/>
      <c r="POO323" s="7"/>
      <c r="POP323" s="7"/>
      <c r="POQ323" s="7"/>
      <c r="POR323" s="7"/>
      <c r="POS323" s="7"/>
      <c r="POT323" s="7"/>
      <c r="POU323" s="7"/>
      <c r="POV323" s="7"/>
      <c r="POW323" s="7"/>
      <c r="POX323" s="7"/>
      <c r="POY323" s="7"/>
      <c r="POZ323" s="7"/>
      <c r="PPA323" s="7"/>
      <c r="PPB323" s="7"/>
      <c r="PPC323" s="7"/>
      <c r="PPD323" s="7"/>
      <c r="PPE323" s="7"/>
      <c r="PPF323" s="7"/>
      <c r="PPG323" s="7"/>
      <c r="PPH323" s="7"/>
      <c r="PPI323" s="7"/>
      <c r="PPJ323" s="7"/>
      <c r="PPK323" s="7"/>
      <c r="PPL323" s="7"/>
      <c r="PPM323" s="7"/>
      <c r="PPN323" s="7"/>
      <c r="PPO323" s="7"/>
      <c r="PPP323" s="7"/>
      <c r="PPQ323" s="7"/>
      <c r="PPR323" s="7"/>
      <c r="PPS323" s="7"/>
      <c r="PPT323" s="7"/>
      <c r="PPU323" s="7"/>
      <c r="PPV323" s="7"/>
      <c r="PPW323" s="7"/>
      <c r="PPX323" s="7"/>
      <c r="PPY323" s="7"/>
      <c r="PPZ323" s="7"/>
      <c r="PQA323" s="7"/>
      <c r="PQB323" s="7"/>
      <c r="PQC323" s="7"/>
      <c r="PQD323" s="7"/>
      <c r="PQE323" s="7"/>
      <c r="PQF323" s="7"/>
      <c r="PQG323" s="7"/>
      <c r="PQH323" s="7"/>
      <c r="PQI323" s="7"/>
      <c r="PQJ323" s="7"/>
      <c r="PQK323" s="7"/>
      <c r="PQL323" s="7"/>
      <c r="PQM323" s="7"/>
      <c r="PQN323" s="7"/>
      <c r="PQO323" s="7"/>
      <c r="PQP323" s="7"/>
      <c r="PQQ323" s="7"/>
      <c r="PQR323" s="7"/>
      <c r="PQS323" s="7"/>
      <c r="PQT323" s="7"/>
      <c r="PQU323" s="7"/>
      <c r="PQV323" s="7"/>
      <c r="PQW323" s="7"/>
      <c r="PQX323" s="7"/>
      <c r="PQY323" s="7"/>
      <c r="PQZ323" s="7"/>
      <c r="PRA323" s="7"/>
      <c r="PRB323" s="7"/>
      <c r="PRC323" s="7"/>
      <c r="PRD323" s="7"/>
      <c r="PRE323" s="7"/>
      <c r="PRF323" s="7"/>
      <c r="PRG323" s="7"/>
      <c r="PRH323" s="7"/>
      <c r="PRI323" s="7"/>
      <c r="PRJ323" s="7"/>
      <c r="PRK323" s="7"/>
      <c r="PRL323" s="7"/>
      <c r="PRM323" s="7"/>
      <c r="PRN323" s="7"/>
      <c r="PRO323" s="7"/>
      <c r="PRP323" s="7"/>
      <c r="PRQ323" s="7"/>
      <c r="PRR323" s="7"/>
      <c r="PRS323" s="7"/>
      <c r="PRT323" s="7"/>
      <c r="PRU323" s="7"/>
      <c r="PRV323" s="7"/>
      <c r="PRW323" s="7"/>
      <c r="PRX323" s="7"/>
      <c r="PRY323" s="7"/>
      <c r="PRZ323" s="7"/>
      <c r="PSA323" s="7"/>
      <c r="PSB323" s="7"/>
      <c r="PSC323" s="7"/>
      <c r="PSD323" s="7"/>
      <c r="PSE323" s="7"/>
      <c r="PSF323" s="7"/>
      <c r="PSG323" s="7"/>
      <c r="PSH323" s="7"/>
      <c r="PSI323" s="7"/>
      <c r="PSJ323" s="7"/>
      <c r="PSK323" s="7"/>
      <c r="PSL323" s="7"/>
      <c r="PSM323" s="7"/>
      <c r="PSN323" s="7"/>
      <c r="PSO323" s="7"/>
      <c r="PSP323" s="7"/>
      <c r="PSQ323" s="7"/>
      <c r="PSR323" s="7"/>
      <c r="PSS323" s="7"/>
      <c r="PST323" s="7"/>
      <c r="PSU323" s="7"/>
      <c r="PSV323" s="7"/>
      <c r="PSW323" s="7"/>
      <c r="PSX323" s="7"/>
      <c r="PSY323" s="7"/>
      <c r="PSZ323" s="7"/>
      <c r="PTA323" s="7"/>
      <c r="PTB323" s="7"/>
      <c r="PTC323" s="7"/>
      <c r="PTD323" s="7"/>
      <c r="PTE323" s="7"/>
      <c r="PTF323" s="7"/>
      <c r="PTG323" s="7"/>
      <c r="PTH323" s="7"/>
      <c r="PTI323" s="7"/>
      <c r="PTJ323" s="7"/>
      <c r="PTK323" s="7"/>
      <c r="PTL323" s="7"/>
      <c r="PTM323" s="7"/>
      <c r="PTN323" s="7"/>
      <c r="PTO323" s="7"/>
      <c r="PTP323" s="7"/>
      <c r="PTQ323" s="7"/>
      <c r="PTR323" s="7"/>
      <c r="PTS323" s="7"/>
      <c r="PTT323" s="7"/>
      <c r="PTU323" s="7"/>
      <c r="PTV323" s="7"/>
      <c r="PTW323" s="7"/>
      <c r="PTX323" s="7"/>
      <c r="PTY323" s="7"/>
      <c r="PTZ323" s="7"/>
      <c r="PUA323" s="7"/>
      <c r="PUB323" s="7"/>
      <c r="PUC323" s="7"/>
      <c r="PUD323" s="7"/>
      <c r="PUE323" s="7"/>
      <c r="PUF323" s="7"/>
      <c r="PUG323" s="7"/>
      <c r="PUH323" s="7"/>
      <c r="PUI323" s="7"/>
      <c r="PUJ323" s="7"/>
      <c r="PUK323" s="7"/>
      <c r="PUL323" s="7"/>
      <c r="PUM323" s="7"/>
      <c r="PUN323" s="7"/>
      <c r="PUO323" s="7"/>
      <c r="PUP323" s="7"/>
      <c r="PUQ323" s="7"/>
      <c r="PUR323" s="7"/>
      <c r="PUS323" s="7"/>
      <c r="PUT323" s="7"/>
      <c r="PUU323" s="7"/>
      <c r="PUV323" s="7"/>
      <c r="PUW323" s="7"/>
      <c r="PUX323" s="7"/>
      <c r="PUY323" s="7"/>
      <c r="PUZ323" s="7"/>
      <c r="PVA323" s="7"/>
      <c r="PVB323" s="7"/>
      <c r="PVC323" s="7"/>
      <c r="PVD323" s="7"/>
      <c r="PVE323" s="7"/>
      <c r="PVF323" s="7"/>
      <c r="PVG323" s="7"/>
      <c r="PVH323" s="7"/>
      <c r="PVI323" s="7"/>
      <c r="PVJ323" s="7"/>
      <c r="PVK323" s="7"/>
      <c r="PVL323" s="7"/>
      <c r="PVM323" s="7"/>
      <c r="PVN323" s="7"/>
      <c r="PVO323" s="7"/>
      <c r="PVP323" s="7"/>
      <c r="PVQ323" s="7"/>
      <c r="PVR323" s="7"/>
      <c r="PVS323" s="7"/>
      <c r="PVT323" s="7"/>
      <c r="PVU323" s="7"/>
      <c r="PVV323" s="7"/>
      <c r="PVW323" s="7"/>
      <c r="PVX323" s="7"/>
      <c r="PVY323" s="7"/>
      <c r="PVZ323" s="7"/>
      <c r="PWA323" s="7"/>
      <c r="PWB323" s="7"/>
      <c r="PWC323" s="7"/>
      <c r="PWD323" s="7"/>
      <c r="PWE323" s="7"/>
      <c r="PWF323" s="7"/>
      <c r="PWG323" s="7"/>
      <c r="PWH323" s="7"/>
      <c r="PWI323" s="7"/>
      <c r="PWJ323" s="7"/>
      <c r="PWK323" s="7"/>
      <c r="PWL323" s="7"/>
      <c r="PWM323" s="7"/>
      <c r="PWN323" s="7"/>
      <c r="PWO323" s="7"/>
      <c r="PWP323" s="7"/>
      <c r="PWQ323" s="7"/>
      <c r="PWR323" s="7"/>
      <c r="PWS323" s="7"/>
      <c r="PWT323" s="7"/>
      <c r="PWU323" s="7"/>
      <c r="PWV323" s="7"/>
      <c r="PWW323" s="7"/>
      <c r="PWX323" s="7"/>
      <c r="PWY323" s="7"/>
      <c r="PWZ323" s="7"/>
      <c r="PXA323" s="7"/>
      <c r="PXB323" s="7"/>
      <c r="PXC323" s="7"/>
      <c r="PXD323" s="7"/>
      <c r="PXE323" s="7"/>
      <c r="PXF323" s="7"/>
      <c r="PXG323" s="7"/>
      <c r="PXH323" s="7"/>
      <c r="PXI323" s="7"/>
      <c r="PXJ323" s="7"/>
      <c r="PXK323" s="7"/>
      <c r="PXL323" s="7"/>
      <c r="PXM323" s="7"/>
      <c r="PXN323" s="7"/>
      <c r="PXO323" s="7"/>
      <c r="PXP323" s="7"/>
      <c r="PXQ323" s="7"/>
      <c r="PXR323" s="7"/>
      <c r="PXS323" s="7"/>
      <c r="PXT323" s="7"/>
      <c r="PXU323" s="7"/>
      <c r="PXV323" s="7"/>
      <c r="PXW323" s="7"/>
      <c r="PXX323" s="7"/>
      <c r="PXY323" s="7"/>
      <c r="PXZ323" s="7"/>
      <c r="PYA323" s="7"/>
      <c r="PYB323" s="7"/>
      <c r="PYC323" s="7"/>
      <c r="PYD323" s="7"/>
      <c r="PYE323" s="7"/>
      <c r="PYF323" s="7"/>
      <c r="PYG323" s="7"/>
      <c r="PYH323" s="7"/>
      <c r="PYI323" s="7"/>
      <c r="PYJ323" s="7"/>
      <c r="PYK323" s="7"/>
      <c r="PYL323" s="7"/>
      <c r="PYM323" s="7"/>
      <c r="PYN323" s="7"/>
      <c r="PYO323" s="7"/>
      <c r="PYP323" s="7"/>
      <c r="PYQ323" s="7"/>
      <c r="PYR323" s="7"/>
      <c r="PYS323" s="7"/>
      <c r="PYT323" s="7"/>
      <c r="PYU323" s="7"/>
      <c r="PYV323" s="7"/>
      <c r="PYW323" s="7"/>
      <c r="PYX323" s="7"/>
      <c r="PYY323" s="7"/>
      <c r="PYZ323" s="7"/>
      <c r="PZA323" s="7"/>
      <c r="PZB323" s="7"/>
      <c r="PZC323" s="7"/>
      <c r="PZD323" s="7"/>
      <c r="PZE323" s="7"/>
      <c r="PZF323" s="7"/>
      <c r="PZG323" s="7"/>
      <c r="PZH323" s="7"/>
      <c r="PZI323" s="7"/>
      <c r="PZJ323" s="7"/>
      <c r="PZK323" s="7"/>
      <c r="PZL323" s="7"/>
      <c r="PZM323" s="7"/>
      <c r="PZN323" s="7"/>
      <c r="PZO323" s="7"/>
      <c r="PZP323" s="7"/>
      <c r="PZQ323" s="7"/>
      <c r="PZR323" s="7"/>
      <c r="PZS323" s="7"/>
      <c r="PZT323" s="7"/>
      <c r="PZU323" s="7"/>
      <c r="PZV323" s="7"/>
      <c r="PZW323" s="7"/>
      <c r="PZX323" s="7"/>
      <c r="PZY323" s="7"/>
      <c r="PZZ323" s="7"/>
      <c r="QAA323" s="7"/>
      <c r="QAB323" s="7"/>
      <c r="QAC323" s="7"/>
      <c r="QAD323" s="7"/>
      <c r="QAE323" s="7"/>
      <c r="QAF323" s="7"/>
      <c r="QAG323" s="7"/>
      <c r="QAH323" s="7"/>
      <c r="QAI323" s="7"/>
      <c r="QAJ323" s="7"/>
      <c r="QAK323" s="7"/>
      <c r="QAL323" s="7"/>
      <c r="QAM323" s="7"/>
      <c r="QAN323" s="7"/>
      <c r="QAO323" s="7"/>
      <c r="QAP323" s="7"/>
      <c r="QAQ323" s="7"/>
      <c r="QAR323" s="7"/>
      <c r="QAS323" s="7"/>
      <c r="QAT323" s="7"/>
      <c r="QAU323" s="7"/>
      <c r="QAV323" s="7"/>
      <c r="QAW323" s="7"/>
      <c r="QAX323" s="7"/>
      <c r="QAY323" s="7"/>
      <c r="QAZ323" s="7"/>
      <c r="QBA323" s="7"/>
      <c r="QBB323" s="7"/>
      <c r="QBC323" s="7"/>
      <c r="QBD323" s="7"/>
      <c r="QBE323" s="7"/>
      <c r="QBF323" s="7"/>
      <c r="QBG323" s="7"/>
      <c r="QBH323" s="7"/>
      <c r="QBI323" s="7"/>
      <c r="QBJ323" s="7"/>
      <c r="QBK323" s="7"/>
      <c r="QBL323" s="7"/>
      <c r="QBM323" s="7"/>
      <c r="QBN323" s="7"/>
      <c r="QBO323" s="7"/>
      <c r="QBP323" s="7"/>
      <c r="QBQ323" s="7"/>
      <c r="QBR323" s="7"/>
      <c r="QBS323" s="7"/>
      <c r="QBT323" s="7"/>
      <c r="QBU323" s="7"/>
      <c r="QBV323" s="7"/>
      <c r="QBW323" s="7"/>
      <c r="QBX323" s="7"/>
      <c r="QBY323" s="7"/>
      <c r="QBZ323" s="7"/>
      <c r="QCA323" s="7"/>
      <c r="QCB323" s="7"/>
      <c r="QCC323" s="7"/>
      <c r="QCD323" s="7"/>
      <c r="QCE323" s="7"/>
      <c r="QCF323" s="7"/>
      <c r="QCG323" s="7"/>
      <c r="QCH323" s="7"/>
      <c r="QCI323" s="7"/>
      <c r="QCJ323" s="7"/>
      <c r="QCK323" s="7"/>
      <c r="QCL323" s="7"/>
      <c r="QCM323" s="7"/>
      <c r="QCN323" s="7"/>
      <c r="QCO323" s="7"/>
      <c r="QCP323" s="7"/>
      <c r="QCQ323" s="7"/>
      <c r="QCR323" s="7"/>
      <c r="QCS323" s="7"/>
      <c r="QCT323" s="7"/>
      <c r="QCU323" s="7"/>
      <c r="QCV323" s="7"/>
      <c r="QCW323" s="7"/>
      <c r="QCX323" s="7"/>
      <c r="QCY323" s="7"/>
      <c r="QCZ323" s="7"/>
      <c r="QDA323" s="7"/>
      <c r="QDB323" s="7"/>
      <c r="QDC323" s="7"/>
      <c r="QDD323" s="7"/>
      <c r="QDE323" s="7"/>
      <c r="QDF323" s="7"/>
      <c r="QDG323" s="7"/>
      <c r="QDH323" s="7"/>
      <c r="QDI323" s="7"/>
      <c r="QDJ323" s="7"/>
      <c r="QDK323" s="7"/>
      <c r="QDL323" s="7"/>
      <c r="QDM323" s="7"/>
      <c r="QDN323" s="7"/>
      <c r="QDO323" s="7"/>
      <c r="QDP323" s="7"/>
      <c r="QDQ323" s="7"/>
      <c r="QDR323" s="7"/>
      <c r="QDS323" s="7"/>
      <c r="QDT323" s="7"/>
      <c r="QDU323" s="7"/>
      <c r="QDV323" s="7"/>
      <c r="QDW323" s="7"/>
      <c r="QDX323" s="7"/>
      <c r="QDY323" s="7"/>
      <c r="QDZ323" s="7"/>
      <c r="QEA323" s="7"/>
      <c r="QEB323" s="7"/>
      <c r="QEC323" s="7"/>
      <c r="QED323" s="7"/>
      <c r="QEE323" s="7"/>
      <c r="QEF323" s="7"/>
      <c r="QEG323" s="7"/>
      <c r="QEH323" s="7"/>
      <c r="QEI323" s="7"/>
      <c r="QEJ323" s="7"/>
      <c r="QEK323" s="7"/>
      <c r="QEL323" s="7"/>
      <c r="QEM323" s="7"/>
      <c r="QEN323" s="7"/>
      <c r="QEO323" s="7"/>
      <c r="QEP323" s="7"/>
      <c r="QEQ323" s="7"/>
      <c r="QER323" s="7"/>
      <c r="QES323" s="7"/>
      <c r="QET323" s="7"/>
      <c r="QEU323" s="7"/>
      <c r="QEV323" s="7"/>
      <c r="QEW323" s="7"/>
      <c r="QEX323" s="7"/>
      <c r="QEY323" s="7"/>
      <c r="QEZ323" s="7"/>
      <c r="QFA323" s="7"/>
      <c r="QFB323" s="7"/>
      <c r="QFC323" s="7"/>
      <c r="QFD323" s="7"/>
      <c r="QFE323" s="7"/>
      <c r="QFF323" s="7"/>
      <c r="QFG323" s="7"/>
      <c r="QFH323" s="7"/>
      <c r="QFI323" s="7"/>
      <c r="QFJ323" s="7"/>
      <c r="QFK323" s="7"/>
      <c r="QFL323" s="7"/>
      <c r="QFM323" s="7"/>
      <c r="QFN323" s="7"/>
      <c r="QFO323" s="7"/>
      <c r="QFP323" s="7"/>
      <c r="QFQ323" s="7"/>
      <c r="QFR323" s="7"/>
      <c r="QFS323" s="7"/>
      <c r="QFT323" s="7"/>
      <c r="QFU323" s="7"/>
      <c r="QFV323" s="7"/>
      <c r="QFW323" s="7"/>
      <c r="QFX323" s="7"/>
      <c r="QFY323" s="7"/>
      <c r="QFZ323" s="7"/>
      <c r="QGA323" s="7"/>
      <c r="QGB323" s="7"/>
      <c r="QGC323" s="7"/>
      <c r="QGD323" s="7"/>
      <c r="QGE323" s="7"/>
      <c r="QGF323" s="7"/>
      <c r="QGG323" s="7"/>
      <c r="QGH323" s="7"/>
      <c r="QGI323" s="7"/>
      <c r="QGJ323" s="7"/>
      <c r="QGK323" s="7"/>
      <c r="QGL323" s="7"/>
      <c r="QGM323" s="7"/>
      <c r="QGN323" s="7"/>
      <c r="QGO323" s="7"/>
      <c r="QGP323" s="7"/>
      <c r="QGQ323" s="7"/>
      <c r="QGR323" s="7"/>
      <c r="QGS323" s="7"/>
      <c r="QGT323" s="7"/>
      <c r="QGU323" s="7"/>
      <c r="QGV323" s="7"/>
      <c r="QGW323" s="7"/>
      <c r="QGX323" s="7"/>
      <c r="QGY323" s="7"/>
      <c r="QGZ323" s="7"/>
      <c r="QHA323" s="7"/>
      <c r="QHB323" s="7"/>
      <c r="QHC323" s="7"/>
      <c r="QHD323" s="7"/>
      <c r="QHE323" s="7"/>
      <c r="QHF323" s="7"/>
      <c r="QHG323" s="7"/>
      <c r="QHH323" s="7"/>
      <c r="QHI323" s="7"/>
      <c r="QHJ323" s="7"/>
      <c r="QHK323" s="7"/>
      <c r="QHL323" s="7"/>
      <c r="QHM323" s="7"/>
      <c r="QHN323" s="7"/>
      <c r="QHO323" s="7"/>
      <c r="QHP323" s="7"/>
      <c r="QHQ323" s="7"/>
      <c r="QHR323" s="7"/>
      <c r="QHS323" s="7"/>
      <c r="QHT323" s="7"/>
      <c r="QHU323" s="7"/>
      <c r="QHV323" s="7"/>
      <c r="QHW323" s="7"/>
      <c r="QHX323" s="7"/>
      <c r="QHY323" s="7"/>
      <c r="QHZ323" s="7"/>
      <c r="QIA323" s="7"/>
      <c r="QIB323" s="7"/>
      <c r="QIC323" s="7"/>
      <c r="QID323" s="7"/>
      <c r="QIE323" s="7"/>
      <c r="QIF323" s="7"/>
      <c r="QIG323" s="7"/>
      <c r="QIH323" s="7"/>
      <c r="QII323" s="7"/>
      <c r="QIJ323" s="7"/>
      <c r="QIK323" s="7"/>
      <c r="QIL323" s="7"/>
      <c r="QIM323" s="7"/>
      <c r="QIN323" s="7"/>
      <c r="QIO323" s="7"/>
      <c r="QIP323" s="7"/>
      <c r="QIQ323" s="7"/>
      <c r="QIR323" s="7"/>
      <c r="QIS323" s="7"/>
      <c r="QIT323" s="7"/>
      <c r="QIU323" s="7"/>
      <c r="QIV323" s="7"/>
      <c r="QIW323" s="7"/>
      <c r="QIX323" s="7"/>
      <c r="QIY323" s="7"/>
      <c r="QIZ323" s="7"/>
      <c r="QJA323" s="7"/>
      <c r="QJB323" s="7"/>
      <c r="QJC323" s="7"/>
      <c r="QJD323" s="7"/>
      <c r="QJE323" s="7"/>
      <c r="QJF323" s="7"/>
      <c r="QJG323" s="7"/>
      <c r="QJH323" s="7"/>
      <c r="QJI323" s="7"/>
      <c r="QJJ323" s="7"/>
      <c r="QJK323" s="7"/>
      <c r="QJL323" s="7"/>
      <c r="QJM323" s="7"/>
      <c r="QJN323" s="7"/>
      <c r="QJO323" s="7"/>
      <c r="QJP323" s="7"/>
      <c r="QJQ323" s="7"/>
      <c r="QJR323" s="7"/>
      <c r="QJS323" s="7"/>
      <c r="QJT323" s="7"/>
      <c r="QJU323" s="7"/>
      <c r="QJV323" s="7"/>
      <c r="QJW323" s="7"/>
      <c r="QJX323" s="7"/>
      <c r="QJY323" s="7"/>
      <c r="QJZ323" s="7"/>
      <c r="QKA323" s="7"/>
      <c r="QKB323" s="7"/>
      <c r="QKC323" s="7"/>
      <c r="QKD323" s="7"/>
      <c r="QKE323" s="7"/>
      <c r="QKF323" s="7"/>
      <c r="QKG323" s="7"/>
      <c r="QKH323" s="7"/>
      <c r="QKI323" s="7"/>
      <c r="QKJ323" s="7"/>
      <c r="QKK323" s="7"/>
      <c r="QKL323" s="7"/>
      <c r="QKM323" s="7"/>
      <c r="QKN323" s="7"/>
      <c r="QKO323" s="7"/>
      <c r="QKP323" s="7"/>
      <c r="QKQ323" s="7"/>
      <c r="QKR323" s="7"/>
      <c r="QKS323" s="7"/>
      <c r="QKT323" s="7"/>
      <c r="QKU323" s="7"/>
      <c r="QKV323" s="7"/>
      <c r="QKW323" s="7"/>
      <c r="QKX323" s="7"/>
      <c r="QKY323" s="7"/>
      <c r="QKZ323" s="7"/>
      <c r="QLA323" s="7"/>
      <c r="QLB323" s="7"/>
      <c r="QLC323" s="7"/>
      <c r="QLD323" s="7"/>
      <c r="QLE323" s="7"/>
      <c r="QLF323" s="7"/>
      <c r="QLG323" s="7"/>
      <c r="QLH323" s="7"/>
      <c r="QLI323" s="7"/>
      <c r="QLJ323" s="7"/>
      <c r="QLK323" s="7"/>
      <c r="QLL323" s="7"/>
      <c r="QLM323" s="7"/>
      <c r="QLN323" s="7"/>
      <c r="QLO323" s="7"/>
      <c r="QLP323" s="7"/>
      <c r="QLQ323" s="7"/>
      <c r="QLR323" s="7"/>
      <c r="QLS323" s="7"/>
      <c r="QLT323" s="7"/>
      <c r="QLU323" s="7"/>
      <c r="QLV323" s="7"/>
      <c r="QLW323" s="7"/>
      <c r="QLX323" s="7"/>
      <c r="QLY323" s="7"/>
      <c r="QLZ323" s="7"/>
      <c r="QMA323" s="7"/>
      <c r="QMB323" s="7"/>
      <c r="QMC323" s="7"/>
      <c r="QMD323" s="7"/>
      <c r="QME323" s="7"/>
      <c r="QMF323" s="7"/>
      <c r="QMG323" s="7"/>
      <c r="QMH323" s="7"/>
      <c r="QMI323" s="7"/>
      <c r="QMJ323" s="7"/>
      <c r="QMK323" s="7"/>
      <c r="QML323" s="7"/>
      <c r="QMM323" s="7"/>
      <c r="QMN323" s="7"/>
      <c r="QMO323" s="7"/>
      <c r="QMP323" s="7"/>
      <c r="QMQ323" s="7"/>
      <c r="QMR323" s="7"/>
      <c r="QMS323" s="7"/>
      <c r="QMT323" s="7"/>
      <c r="QMU323" s="7"/>
      <c r="QMV323" s="7"/>
      <c r="QMW323" s="7"/>
      <c r="QMX323" s="7"/>
      <c r="QMY323" s="7"/>
      <c r="QMZ323" s="7"/>
      <c r="QNA323" s="7"/>
      <c r="QNB323" s="7"/>
      <c r="QNC323" s="7"/>
      <c r="QND323" s="7"/>
      <c r="QNE323" s="7"/>
      <c r="QNF323" s="7"/>
      <c r="QNG323" s="7"/>
      <c r="QNH323" s="7"/>
      <c r="QNI323" s="7"/>
      <c r="QNJ323" s="7"/>
      <c r="QNK323" s="7"/>
      <c r="QNL323" s="7"/>
      <c r="QNM323" s="7"/>
      <c r="QNN323" s="7"/>
      <c r="QNO323" s="7"/>
      <c r="QNP323" s="7"/>
      <c r="QNQ323" s="7"/>
      <c r="QNR323" s="7"/>
      <c r="QNS323" s="7"/>
      <c r="QNT323" s="7"/>
      <c r="QNU323" s="7"/>
      <c r="QNV323" s="7"/>
      <c r="QNW323" s="7"/>
      <c r="QNX323" s="7"/>
      <c r="QNY323" s="7"/>
      <c r="QNZ323" s="7"/>
      <c r="QOA323" s="7"/>
      <c r="QOB323" s="7"/>
      <c r="QOC323" s="7"/>
      <c r="QOD323" s="7"/>
      <c r="QOE323" s="7"/>
      <c r="QOF323" s="7"/>
      <c r="QOG323" s="7"/>
      <c r="QOH323" s="7"/>
      <c r="QOI323" s="7"/>
      <c r="QOJ323" s="7"/>
      <c r="QOK323" s="7"/>
      <c r="QOL323" s="7"/>
      <c r="QOM323" s="7"/>
      <c r="QON323" s="7"/>
      <c r="QOO323" s="7"/>
      <c r="QOP323" s="7"/>
      <c r="QOQ323" s="7"/>
      <c r="QOR323" s="7"/>
      <c r="QOS323" s="7"/>
      <c r="QOT323" s="7"/>
      <c r="QOU323" s="7"/>
      <c r="QOV323" s="7"/>
      <c r="QOW323" s="7"/>
      <c r="QOX323" s="7"/>
      <c r="QOY323" s="7"/>
      <c r="QOZ323" s="7"/>
      <c r="QPA323" s="7"/>
      <c r="QPB323" s="7"/>
      <c r="QPC323" s="7"/>
      <c r="QPD323" s="7"/>
      <c r="QPE323" s="7"/>
      <c r="QPF323" s="7"/>
      <c r="QPG323" s="7"/>
      <c r="QPH323" s="7"/>
      <c r="QPI323" s="7"/>
      <c r="QPJ323" s="7"/>
      <c r="QPK323" s="7"/>
      <c r="QPL323" s="7"/>
      <c r="QPM323" s="7"/>
      <c r="QPN323" s="7"/>
      <c r="QPO323" s="7"/>
      <c r="QPP323" s="7"/>
      <c r="QPQ323" s="7"/>
      <c r="QPR323" s="7"/>
      <c r="QPS323" s="7"/>
      <c r="QPT323" s="7"/>
      <c r="QPU323" s="7"/>
      <c r="QPV323" s="7"/>
      <c r="QPW323" s="7"/>
      <c r="QPX323" s="7"/>
      <c r="QPY323" s="7"/>
      <c r="QPZ323" s="7"/>
      <c r="QQA323" s="7"/>
      <c r="QQB323" s="7"/>
      <c r="QQC323" s="7"/>
      <c r="QQD323" s="7"/>
      <c r="QQE323" s="7"/>
      <c r="QQF323" s="7"/>
      <c r="QQG323" s="7"/>
      <c r="QQH323" s="7"/>
      <c r="QQI323" s="7"/>
      <c r="QQJ323" s="7"/>
      <c r="QQK323" s="7"/>
      <c r="QQL323" s="7"/>
      <c r="QQM323" s="7"/>
      <c r="QQN323" s="7"/>
      <c r="QQO323" s="7"/>
      <c r="QQP323" s="7"/>
      <c r="QQQ323" s="7"/>
      <c r="QQR323" s="7"/>
      <c r="QQS323" s="7"/>
      <c r="QQT323" s="7"/>
      <c r="QQU323" s="7"/>
      <c r="QQV323" s="7"/>
      <c r="QQW323" s="7"/>
      <c r="QQX323" s="7"/>
      <c r="QQY323" s="7"/>
      <c r="QQZ323" s="7"/>
      <c r="QRA323" s="7"/>
      <c r="QRB323" s="7"/>
      <c r="QRC323" s="7"/>
      <c r="QRD323" s="7"/>
      <c r="QRE323" s="7"/>
      <c r="QRF323" s="7"/>
      <c r="QRG323" s="7"/>
      <c r="QRH323" s="7"/>
      <c r="QRI323" s="7"/>
      <c r="QRJ323" s="7"/>
      <c r="QRK323" s="7"/>
      <c r="QRL323" s="7"/>
      <c r="QRM323" s="7"/>
      <c r="QRN323" s="7"/>
      <c r="QRO323" s="7"/>
      <c r="QRP323" s="7"/>
      <c r="QRQ323" s="7"/>
      <c r="QRR323" s="7"/>
      <c r="QRS323" s="7"/>
      <c r="QRT323" s="7"/>
      <c r="QRU323" s="7"/>
      <c r="QRV323" s="7"/>
      <c r="QRW323" s="7"/>
      <c r="QRX323" s="7"/>
      <c r="QRY323" s="7"/>
      <c r="QRZ323" s="7"/>
      <c r="QSA323" s="7"/>
      <c r="QSB323" s="7"/>
      <c r="QSC323" s="7"/>
      <c r="QSD323" s="7"/>
      <c r="QSE323" s="7"/>
      <c r="QSF323" s="7"/>
      <c r="QSG323" s="7"/>
      <c r="QSH323" s="7"/>
      <c r="QSI323" s="7"/>
      <c r="QSJ323" s="7"/>
      <c r="QSK323" s="7"/>
      <c r="QSL323" s="7"/>
      <c r="QSM323" s="7"/>
      <c r="QSN323" s="7"/>
      <c r="QSO323" s="7"/>
      <c r="QSP323" s="7"/>
      <c r="QSQ323" s="7"/>
      <c r="QSR323" s="7"/>
      <c r="QSS323" s="7"/>
      <c r="QST323" s="7"/>
      <c r="QSU323" s="7"/>
      <c r="QSV323" s="7"/>
      <c r="QSW323" s="7"/>
      <c r="QSX323" s="7"/>
      <c r="QSY323" s="7"/>
      <c r="QSZ323" s="7"/>
      <c r="QTA323" s="7"/>
      <c r="QTB323" s="7"/>
      <c r="QTC323" s="7"/>
      <c r="QTD323" s="7"/>
      <c r="QTE323" s="7"/>
      <c r="QTF323" s="7"/>
      <c r="QTG323" s="7"/>
      <c r="QTH323" s="7"/>
      <c r="QTI323" s="7"/>
      <c r="QTJ323" s="7"/>
      <c r="QTK323" s="7"/>
      <c r="QTL323" s="7"/>
      <c r="QTM323" s="7"/>
      <c r="QTN323" s="7"/>
      <c r="QTO323" s="7"/>
      <c r="QTP323" s="7"/>
      <c r="QTQ323" s="7"/>
      <c r="QTR323" s="7"/>
      <c r="QTS323" s="7"/>
      <c r="QTT323" s="7"/>
      <c r="QTU323" s="7"/>
      <c r="QTV323" s="7"/>
      <c r="QTW323" s="7"/>
      <c r="QTX323" s="7"/>
      <c r="QTY323" s="7"/>
      <c r="QTZ323" s="7"/>
      <c r="QUA323" s="7"/>
      <c r="QUB323" s="7"/>
      <c r="QUC323" s="7"/>
      <c r="QUD323" s="7"/>
      <c r="QUE323" s="7"/>
      <c r="QUF323" s="7"/>
      <c r="QUG323" s="7"/>
      <c r="QUH323" s="7"/>
      <c r="QUI323" s="7"/>
      <c r="QUJ323" s="7"/>
      <c r="QUK323" s="7"/>
      <c r="QUL323" s="7"/>
      <c r="QUM323" s="7"/>
      <c r="QUN323" s="7"/>
      <c r="QUO323" s="7"/>
      <c r="QUP323" s="7"/>
      <c r="QUQ323" s="7"/>
      <c r="QUR323" s="7"/>
      <c r="QUS323" s="7"/>
      <c r="QUT323" s="7"/>
      <c r="QUU323" s="7"/>
      <c r="QUV323" s="7"/>
      <c r="QUW323" s="7"/>
      <c r="QUX323" s="7"/>
      <c r="QUY323" s="7"/>
      <c r="QUZ323" s="7"/>
      <c r="QVA323" s="7"/>
      <c r="QVB323" s="7"/>
      <c r="QVC323" s="7"/>
      <c r="QVD323" s="7"/>
      <c r="QVE323" s="7"/>
      <c r="QVF323" s="7"/>
      <c r="QVG323" s="7"/>
      <c r="QVH323" s="7"/>
      <c r="QVI323" s="7"/>
      <c r="QVJ323" s="7"/>
      <c r="QVK323" s="7"/>
      <c r="QVL323" s="7"/>
      <c r="QVM323" s="7"/>
      <c r="QVN323" s="7"/>
      <c r="QVO323" s="7"/>
      <c r="QVP323" s="7"/>
      <c r="QVQ323" s="7"/>
      <c r="QVR323" s="7"/>
      <c r="QVS323" s="7"/>
      <c r="QVT323" s="7"/>
      <c r="QVU323" s="7"/>
      <c r="QVV323" s="7"/>
      <c r="QVW323" s="7"/>
      <c r="QVX323" s="7"/>
      <c r="QVY323" s="7"/>
      <c r="QVZ323" s="7"/>
      <c r="QWA323" s="7"/>
      <c r="QWB323" s="7"/>
      <c r="QWC323" s="7"/>
      <c r="QWD323" s="7"/>
      <c r="QWE323" s="7"/>
      <c r="QWF323" s="7"/>
      <c r="QWG323" s="7"/>
      <c r="QWH323" s="7"/>
      <c r="QWI323" s="7"/>
      <c r="QWJ323" s="7"/>
      <c r="QWK323" s="7"/>
      <c r="QWL323" s="7"/>
      <c r="QWM323" s="7"/>
      <c r="QWN323" s="7"/>
      <c r="QWO323" s="7"/>
      <c r="QWP323" s="7"/>
      <c r="QWQ323" s="7"/>
      <c r="QWR323" s="7"/>
      <c r="QWS323" s="7"/>
      <c r="QWT323" s="7"/>
      <c r="QWU323" s="7"/>
      <c r="QWV323" s="7"/>
      <c r="QWW323" s="7"/>
      <c r="QWX323" s="7"/>
      <c r="QWY323" s="7"/>
      <c r="QWZ323" s="7"/>
      <c r="QXA323" s="7"/>
      <c r="QXB323" s="7"/>
      <c r="QXC323" s="7"/>
      <c r="QXD323" s="7"/>
      <c r="QXE323" s="7"/>
      <c r="QXF323" s="7"/>
      <c r="QXG323" s="7"/>
      <c r="QXH323" s="7"/>
      <c r="QXI323" s="7"/>
      <c r="QXJ323" s="7"/>
      <c r="QXK323" s="7"/>
      <c r="QXL323" s="7"/>
      <c r="QXM323" s="7"/>
      <c r="QXN323" s="7"/>
      <c r="QXO323" s="7"/>
      <c r="QXP323" s="7"/>
      <c r="QXQ323" s="7"/>
      <c r="QXR323" s="7"/>
      <c r="QXS323" s="7"/>
      <c r="QXT323" s="7"/>
      <c r="QXU323" s="7"/>
      <c r="QXV323" s="7"/>
      <c r="QXW323" s="7"/>
      <c r="QXX323" s="7"/>
      <c r="QXY323" s="7"/>
      <c r="QXZ323" s="7"/>
      <c r="QYA323" s="7"/>
      <c r="QYB323" s="7"/>
      <c r="QYC323" s="7"/>
      <c r="QYD323" s="7"/>
      <c r="QYE323" s="7"/>
      <c r="QYF323" s="7"/>
      <c r="QYG323" s="7"/>
      <c r="QYH323" s="7"/>
      <c r="QYI323" s="7"/>
      <c r="QYJ323" s="7"/>
      <c r="QYK323" s="7"/>
      <c r="QYL323" s="7"/>
      <c r="QYM323" s="7"/>
      <c r="QYN323" s="7"/>
      <c r="QYO323" s="7"/>
      <c r="QYP323" s="7"/>
      <c r="QYQ323" s="7"/>
      <c r="QYR323" s="7"/>
      <c r="QYS323" s="7"/>
      <c r="QYT323" s="7"/>
      <c r="QYU323" s="7"/>
      <c r="QYV323" s="7"/>
      <c r="QYW323" s="7"/>
      <c r="QYX323" s="7"/>
      <c r="QYY323" s="7"/>
      <c r="QYZ323" s="7"/>
      <c r="QZA323" s="7"/>
      <c r="QZB323" s="7"/>
      <c r="QZC323" s="7"/>
      <c r="QZD323" s="7"/>
      <c r="QZE323" s="7"/>
      <c r="QZF323" s="7"/>
      <c r="QZG323" s="7"/>
      <c r="QZH323" s="7"/>
      <c r="QZI323" s="7"/>
      <c r="QZJ323" s="7"/>
      <c r="QZK323" s="7"/>
      <c r="QZL323" s="7"/>
      <c r="QZM323" s="7"/>
      <c r="QZN323" s="7"/>
      <c r="QZO323" s="7"/>
      <c r="QZP323" s="7"/>
      <c r="QZQ323" s="7"/>
      <c r="QZR323" s="7"/>
      <c r="QZS323" s="7"/>
      <c r="QZT323" s="7"/>
      <c r="QZU323" s="7"/>
      <c r="QZV323" s="7"/>
      <c r="QZW323" s="7"/>
      <c r="QZX323" s="7"/>
      <c r="QZY323" s="7"/>
      <c r="QZZ323" s="7"/>
      <c r="RAA323" s="7"/>
      <c r="RAB323" s="7"/>
      <c r="RAC323" s="7"/>
      <c r="RAD323" s="7"/>
      <c r="RAE323" s="7"/>
      <c r="RAF323" s="7"/>
      <c r="RAG323" s="7"/>
      <c r="RAH323" s="7"/>
      <c r="RAI323" s="7"/>
      <c r="RAJ323" s="7"/>
      <c r="RAK323" s="7"/>
      <c r="RAL323" s="7"/>
      <c r="RAM323" s="7"/>
      <c r="RAN323" s="7"/>
      <c r="RAO323" s="7"/>
      <c r="RAP323" s="7"/>
      <c r="RAQ323" s="7"/>
      <c r="RAR323" s="7"/>
      <c r="RAS323" s="7"/>
      <c r="RAT323" s="7"/>
      <c r="RAU323" s="7"/>
      <c r="RAV323" s="7"/>
      <c r="RAW323" s="7"/>
      <c r="RAX323" s="7"/>
      <c r="RAY323" s="7"/>
      <c r="RAZ323" s="7"/>
      <c r="RBA323" s="7"/>
      <c r="RBB323" s="7"/>
      <c r="RBC323" s="7"/>
      <c r="RBD323" s="7"/>
      <c r="RBE323" s="7"/>
      <c r="RBF323" s="7"/>
      <c r="RBG323" s="7"/>
      <c r="RBH323" s="7"/>
      <c r="RBI323" s="7"/>
      <c r="RBJ323" s="7"/>
      <c r="RBK323" s="7"/>
      <c r="RBL323" s="7"/>
      <c r="RBM323" s="7"/>
      <c r="RBN323" s="7"/>
      <c r="RBO323" s="7"/>
      <c r="RBP323" s="7"/>
      <c r="RBQ323" s="7"/>
      <c r="RBR323" s="7"/>
      <c r="RBS323" s="7"/>
      <c r="RBT323" s="7"/>
      <c r="RBU323" s="7"/>
      <c r="RBV323" s="7"/>
      <c r="RBW323" s="7"/>
      <c r="RBX323" s="7"/>
      <c r="RBY323" s="7"/>
      <c r="RBZ323" s="7"/>
      <c r="RCA323" s="7"/>
      <c r="RCB323" s="7"/>
      <c r="RCC323" s="7"/>
      <c r="RCD323" s="7"/>
      <c r="RCE323" s="7"/>
      <c r="RCF323" s="7"/>
      <c r="RCG323" s="7"/>
      <c r="RCH323" s="7"/>
      <c r="RCI323" s="7"/>
      <c r="RCJ323" s="7"/>
      <c r="RCK323" s="7"/>
      <c r="RCL323" s="7"/>
      <c r="RCM323" s="7"/>
      <c r="RCN323" s="7"/>
      <c r="RCO323" s="7"/>
      <c r="RCP323" s="7"/>
      <c r="RCQ323" s="7"/>
      <c r="RCR323" s="7"/>
      <c r="RCS323" s="7"/>
      <c r="RCT323" s="7"/>
      <c r="RCU323" s="7"/>
      <c r="RCV323" s="7"/>
      <c r="RCW323" s="7"/>
      <c r="RCX323" s="7"/>
      <c r="RCY323" s="7"/>
      <c r="RCZ323" s="7"/>
      <c r="RDA323" s="7"/>
      <c r="RDB323" s="7"/>
      <c r="RDC323" s="7"/>
      <c r="RDD323" s="7"/>
      <c r="RDE323" s="7"/>
      <c r="RDF323" s="7"/>
      <c r="RDG323" s="7"/>
      <c r="RDH323" s="7"/>
      <c r="RDI323" s="7"/>
      <c r="RDJ323" s="7"/>
      <c r="RDK323" s="7"/>
      <c r="RDL323" s="7"/>
      <c r="RDM323" s="7"/>
      <c r="RDN323" s="7"/>
      <c r="RDO323" s="7"/>
      <c r="RDP323" s="7"/>
      <c r="RDQ323" s="7"/>
      <c r="RDR323" s="7"/>
      <c r="RDS323" s="7"/>
      <c r="RDT323" s="7"/>
      <c r="RDU323" s="7"/>
      <c r="RDV323" s="7"/>
      <c r="RDW323" s="7"/>
      <c r="RDX323" s="7"/>
      <c r="RDY323" s="7"/>
      <c r="RDZ323" s="7"/>
      <c r="REA323" s="7"/>
      <c r="REB323" s="7"/>
      <c r="REC323" s="7"/>
      <c r="RED323" s="7"/>
      <c r="REE323" s="7"/>
      <c r="REF323" s="7"/>
      <c r="REG323" s="7"/>
      <c r="REH323" s="7"/>
      <c r="REI323" s="7"/>
      <c r="REJ323" s="7"/>
      <c r="REK323" s="7"/>
      <c r="REL323" s="7"/>
      <c r="REM323" s="7"/>
      <c r="REN323" s="7"/>
      <c r="REO323" s="7"/>
      <c r="REP323" s="7"/>
      <c r="REQ323" s="7"/>
      <c r="RER323" s="7"/>
      <c r="RES323" s="7"/>
      <c r="RET323" s="7"/>
      <c r="REU323" s="7"/>
      <c r="REV323" s="7"/>
      <c r="REW323" s="7"/>
      <c r="REX323" s="7"/>
      <c r="REY323" s="7"/>
      <c r="REZ323" s="7"/>
      <c r="RFA323" s="7"/>
      <c r="RFB323" s="7"/>
      <c r="RFC323" s="7"/>
      <c r="RFD323" s="7"/>
      <c r="RFE323" s="7"/>
      <c r="RFF323" s="7"/>
      <c r="RFG323" s="7"/>
      <c r="RFH323" s="7"/>
      <c r="RFI323" s="7"/>
      <c r="RFJ323" s="7"/>
      <c r="RFK323" s="7"/>
      <c r="RFL323" s="7"/>
      <c r="RFM323" s="7"/>
      <c r="RFN323" s="7"/>
      <c r="RFO323" s="7"/>
      <c r="RFP323" s="7"/>
      <c r="RFQ323" s="7"/>
      <c r="RFR323" s="7"/>
      <c r="RFS323" s="7"/>
      <c r="RFT323" s="7"/>
      <c r="RFU323" s="7"/>
      <c r="RFV323" s="7"/>
      <c r="RFW323" s="7"/>
      <c r="RFX323" s="7"/>
      <c r="RFY323" s="7"/>
      <c r="RFZ323" s="7"/>
      <c r="RGA323" s="7"/>
      <c r="RGB323" s="7"/>
      <c r="RGC323" s="7"/>
      <c r="RGD323" s="7"/>
      <c r="RGE323" s="7"/>
      <c r="RGF323" s="7"/>
      <c r="RGG323" s="7"/>
      <c r="RGH323" s="7"/>
      <c r="RGI323" s="7"/>
      <c r="RGJ323" s="7"/>
      <c r="RGK323" s="7"/>
      <c r="RGL323" s="7"/>
      <c r="RGM323" s="7"/>
      <c r="RGN323" s="7"/>
      <c r="RGO323" s="7"/>
      <c r="RGP323" s="7"/>
      <c r="RGQ323" s="7"/>
      <c r="RGR323" s="7"/>
      <c r="RGS323" s="7"/>
      <c r="RGT323" s="7"/>
      <c r="RGU323" s="7"/>
      <c r="RGV323" s="7"/>
      <c r="RGW323" s="7"/>
      <c r="RGX323" s="7"/>
      <c r="RGY323" s="7"/>
      <c r="RGZ323" s="7"/>
      <c r="RHA323" s="7"/>
      <c r="RHB323" s="7"/>
      <c r="RHC323" s="7"/>
      <c r="RHD323" s="7"/>
      <c r="RHE323" s="7"/>
      <c r="RHF323" s="7"/>
      <c r="RHG323" s="7"/>
      <c r="RHH323" s="7"/>
      <c r="RHI323" s="7"/>
      <c r="RHJ323" s="7"/>
      <c r="RHK323" s="7"/>
      <c r="RHL323" s="7"/>
      <c r="RHM323" s="7"/>
      <c r="RHN323" s="7"/>
      <c r="RHO323" s="7"/>
      <c r="RHP323" s="7"/>
      <c r="RHQ323" s="7"/>
      <c r="RHR323" s="7"/>
      <c r="RHS323" s="7"/>
      <c r="RHT323" s="7"/>
      <c r="RHU323" s="7"/>
      <c r="RHV323" s="7"/>
      <c r="RHW323" s="7"/>
      <c r="RHX323" s="7"/>
      <c r="RHY323" s="7"/>
      <c r="RHZ323" s="7"/>
      <c r="RIA323" s="7"/>
      <c r="RIB323" s="7"/>
      <c r="RIC323" s="7"/>
      <c r="RID323" s="7"/>
      <c r="RIE323" s="7"/>
      <c r="RIF323" s="7"/>
      <c r="RIG323" s="7"/>
      <c r="RIH323" s="7"/>
      <c r="RII323" s="7"/>
      <c r="RIJ323" s="7"/>
      <c r="RIK323" s="7"/>
      <c r="RIL323" s="7"/>
      <c r="RIM323" s="7"/>
      <c r="RIN323" s="7"/>
      <c r="RIO323" s="7"/>
      <c r="RIP323" s="7"/>
      <c r="RIQ323" s="7"/>
      <c r="RIR323" s="7"/>
      <c r="RIS323" s="7"/>
      <c r="RIT323" s="7"/>
      <c r="RIU323" s="7"/>
      <c r="RIV323" s="7"/>
      <c r="RIW323" s="7"/>
      <c r="RIX323" s="7"/>
      <c r="RIY323" s="7"/>
      <c r="RIZ323" s="7"/>
      <c r="RJA323" s="7"/>
      <c r="RJB323" s="7"/>
      <c r="RJC323" s="7"/>
      <c r="RJD323" s="7"/>
      <c r="RJE323" s="7"/>
      <c r="RJF323" s="7"/>
      <c r="RJG323" s="7"/>
      <c r="RJH323" s="7"/>
      <c r="RJI323" s="7"/>
      <c r="RJJ323" s="7"/>
      <c r="RJK323" s="7"/>
      <c r="RJL323" s="7"/>
      <c r="RJM323" s="7"/>
      <c r="RJN323" s="7"/>
      <c r="RJO323" s="7"/>
      <c r="RJP323" s="7"/>
      <c r="RJQ323" s="7"/>
      <c r="RJR323" s="7"/>
      <c r="RJS323" s="7"/>
      <c r="RJT323" s="7"/>
      <c r="RJU323" s="7"/>
      <c r="RJV323" s="7"/>
      <c r="RJW323" s="7"/>
      <c r="RJX323" s="7"/>
      <c r="RJY323" s="7"/>
      <c r="RJZ323" s="7"/>
      <c r="RKA323" s="7"/>
      <c r="RKB323" s="7"/>
      <c r="RKC323" s="7"/>
      <c r="RKD323" s="7"/>
      <c r="RKE323" s="7"/>
      <c r="RKF323" s="7"/>
      <c r="RKG323" s="7"/>
      <c r="RKH323" s="7"/>
      <c r="RKI323" s="7"/>
      <c r="RKJ323" s="7"/>
      <c r="RKK323" s="7"/>
      <c r="RKL323" s="7"/>
      <c r="RKM323" s="7"/>
      <c r="RKN323" s="7"/>
      <c r="RKO323" s="7"/>
      <c r="RKP323" s="7"/>
      <c r="RKQ323" s="7"/>
      <c r="RKR323" s="7"/>
      <c r="RKS323" s="7"/>
      <c r="RKT323" s="7"/>
      <c r="RKU323" s="7"/>
      <c r="RKV323" s="7"/>
      <c r="RKW323" s="7"/>
      <c r="RKX323" s="7"/>
      <c r="RKY323" s="7"/>
      <c r="RKZ323" s="7"/>
      <c r="RLA323" s="7"/>
      <c r="RLB323" s="7"/>
      <c r="RLC323" s="7"/>
      <c r="RLD323" s="7"/>
      <c r="RLE323" s="7"/>
      <c r="RLF323" s="7"/>
      <c r="RLG323" s="7"/>
      <c r="RLH323" s="7"/>
      <c r="RLI323" s="7"/>
      <c r="RLJ323" s="7"/>
      <c r="RLK323" s="7"/>
      <c r="RLL323" s="7"/>
      <c r="RLM323" s="7"/>
      <c r="RLN323" s="7"/>
      <c r="RLO323" s="7"/>
      <c r="RLP323" s="7"/>
      <c r="RLQ323" s="7"/>
      <c r="RLR323" s="7"/>
      <c r="RLS323" s="7"/>
      <c r="RLT323" s="7"/>
      <c r="RLU323" s="7"/>
      <c r="RLV323" s="7"/>
      <c r="RLW323" s="7"/>
      <c r="RLX323" s="7"/>
      <c r="RLY323" s="7"/>
      <c r="RLZ323" s="7"/>
      <c r="RMA323" s="7"/>
      <c r="RMB323" s="7"/>
      <c r="RMC323" s="7"/>
      <c r="RMD323" s="7"/>
      <c r="RME323" s="7"/>
      <c r="RMF323" s="7"/>
      <c r="RMG323" s="7"/>
      <c r="RMH323" s="7"/>
      <c r="RMI323" s="7"/>
      <c r="RMJ323" s="7"/>
      <c r="RMK323" s="7"/>
      <c r="RML323" s="7"/>
      <c r="RMM323" s="7"/>
      <c r="RMN323" s="7"/>
      <c r="RMO323" s="7"/>
      <c r="RMP323" s="7"/>
      <c r="RMQ323" s="7"/>
      <c r="RMR323" s="7"/>
      <c r="RMS323" s="7"/>
      <c r="RMT323" s="7"/>
      <c r="RMU323" s="7"/>
      <c r="RMV323" s="7"/>
      <c r="RMW323" s="7"/>
      <c r="RMX323" s="7"/>
      <c r="RMY323" s="7"/>
      <c r="RMZ323" s="7"/>
      <c r="RNA323" s="7"/>
      <c r="RNB323" s="7"/>
      <c r="RNC323" s="7"/>
      <c r="RND323" s="7"/>
      <c r="RNE323" s="7"/>
      <c r="RNF323" s="7"/>
      <c r="RNG323" s="7"/>
      <c r="RNH323" s="7"/>
      <c r="RNI323" s="7"/>
      <c r="RNJ323" s="7"/>
      <c r="RNK323" s="7"/>
      <c r="RNL323" s="7"/>
      <c r="RNM323" s="7"/>
      <c r="RNN323" s="7"/>
      <c r="RNO323" s="7"/>
      <c r="RNP323" s="7"/>
      <c r="RNQ323" s="7"/>
      <c r="RNR323" s="7"/>
      <c r="RNS323" s="7"/>
      <c r="RNT323" s="7"/>
      <c r="RNU323" s="7"/>
      <c r="RNV323" s="7"/>
      <c r="RNW323" s="7"/>
      <c r="RNX323" s="7"/>
      <c r="RNY323" s="7"/>
      <c r="RNZ323" s="7"/>
      <c r="ROA323" s="7"/>
      <c r="ROB323" s="7"/>
      <c r="ROC323" s="7"/>
      <c r="ROD323" s="7"/>
      <c r="ROE323" s="7"/>
      <c r="ROF323" s="7"/>
      <c r="ROG323" s="7"/>
      <c r="ROH323" s="7"/>
      <c r="ROI323" s="7"/>
      <c r="ROJ323" s="7"/>
      <c r="ROK323" s="7"/>
      <c r="ROL323" s="7"/>
      <c r="ROM323" s="7"/>
      <c r="RON323" s="7"/>
      <c r="ROO323" s="7"/>
      <c r="ROP323" s="7"/>
      <c r="ROQ323" s="7"/>
      <c r="ROR323" s="7"/>
      <c r="ROS323" s="7"/>
      <c r="ROT323" s="7"/>
      <c r="ROU323" s="7"/>
      <c r="ROV323" s="7"/>
      <c r="ROW323" s="7"/>
      <c r="ROX323" s="7"/>
      <c r="ROY323" s="7"/>
      <c r="ROZ323" s="7"/>
      <c r="RPA323" s="7"/>
      <c r="RPB323" s="7"/>
      <c r="RPC323" s="7"/>
      <c r="RPD323" s="7"/>
      <c r="RPE323" s="7"/>
      <c r="RPF323" s="7"/>
      <c r="RPG323" s="7"/>
      <c r="RPH323" s="7"/>
      <c r="RPI323" s="7"/>
      <c r="RPJ323" s="7"/>
      <c r="RPK323" s="7"/>
      <c r="RPL323" s="7"/>
      <c r="RPM323" s="7"/>
      <c r="RPN323" s="7"/>
      <c r="RPO323" s="7"/>
      <c r="RPP323" s="7"/>
      <c r="RPQ323" s="7"/>
      <c r="RPR323" s="7"/>
      <c r="RPS323" s="7"/>
      <c r="RPT323" s="7"/>
      <c r="RPU323" s="7"/>
      <c r="RPV323" s="7"/>
      <c r="RPW323" s="7"/>
      <c r="RPX323" s="7"/>
      <c r="RPY323" s="7"/>
      <c r="RPZ323" s="7"/>
      <c r="RQA323" s="7"/>
      <c r="RQB323" s="7"/>
      <c r="RQC323" s="7"/>
      <c r="RQD323" s="7"/>
      <c r="RQE323" s="7"/>
      <c r="RQF323" s="7"/>
      <c r="RQG323" s="7"/>
      <c r="RQH323" s="7"/>
      <c r="RQI323" s="7"/>
      <c r="RQJ323" s="7"/>
      <c r="RQK323" s="7"/>
      <c r="RQL323" s="7"/>
      <c r="RQM323" s="7"/>
      <c r="RQN323" s="7"/>
      <c r="RQO323" s="7"/>
      <c r="RQP323" s="7"/>
      <c r="RQQ323" s="7"/>
      <c r="RQR323" s="7"/>
      <c r="RQS323" s="7"/>
      <c r="RQT323" s="7"/>
      <c r="RQU323" s="7"/>
      <c r="RQV323" s="7"/>
      <c r="RQW323" s="7"/>
      <c r="RQX323" s="7"/>
      <c r="RQY323" s="7"/>
      <c r="RQZ323" s="7"/>
      <c r="RRA323" s="7"/>
      <c r="RRB323" s="7"/>
      <c r="RRC323" s="7"/>
      <c r="RRD323" s="7"/>
      <c r="RRE323" s="7"/>
      <c r="RRF323" s="7"/>
      <c r="RRG323" s="7"/>
      <c r="RRH323" s="7"/>
      <c r="RRI323" s="7"/>
      <c r="RRJ323" s="7"/>
      <c r="RRK323" s="7"/>
      <c r="RRL323" s="7"/>
      <c r="RRM323" s="7"/>
      <c r="RRN323" s="7"/>
      <c r="RRO323" s="7"/>
      <c r="RRP323" s="7"/>
      <c r="RRQ323" s="7"/>
      <c r="RRR323" s="7"/>
      <c r="RRS323" s="7"/>
      <c r="RRT323" s="7"/>
      <c r="RRU323" s="7"/>
      <c r="RRV323" s="7"/>
      <c r="RRW323" s="7"/>
      <c r="RRX323" s="7"/>
      <c r="RRY323" s="7"/>
      <c r="RRZ323" s="7"/>
      <c r="RSA323" s="7"/>
      <c r="RSB323" s="7"/>
      <c r="RSC323" s="7"/>
      <c r="RSD323" s="7"/>
      <c r="RSE323" s="7"/>
      <c r="RSF323" s="7"/>
      <c r="RSG323" s="7"/>
      <c r="RSH323" s="7"/>
      <c r="RSI323" s="7"/>
      <c r="RSJ323" s="7"/>
      <c r="RSK323" s="7"/>
      <c r="RSL323" s="7"/>
      <c r="RSM323" s="7"/>
      <c r="RSN323" s="7"/>
      <c r="RSO323" s="7"/>
      <c r="RSP323" s="7"/>
      <c r="RSQ323" s="7"/>
      <c r="RSR323" s="7"/>
      <c r="RSS323" s="7"/>
      <c r="RST323" s="7"/>
      <c r="RSU323" s="7"/>
      <c r="RSV323" s="7"/>
      <c r="RSW323" s="7"/>
      <c r="RSX323" s="7"/>
      <c r="RSY323" s="7"/>
      <c r="RSZ323" s="7"/>
      <c r="RTA323" s="7"/>
      <c r="RTB323" s="7"/>
      <c r="RTC323" s="7"/>
      <c r="RTD323" s="7"/>
      <c r="RTE323" s="7"/>
      <c r="RTF323" s="7"/>
      <c r="RTG323" s="7"/>
      <c r="RTH323" s="7"/>
      <c r="RTI323" s="7"/>
      <c r="RTJ323" s="7"/>
      <c r="RTK323" s="7"/>
      <c r="RTL323" s="7"/>
      <c r="RTM323" s="7"/>
      <c r="RTN323" s="7"/>
      <c r="RTO323" s="7"/>
      <c r="RTP323" s="7"/>
      <c r="RTQ323" s="7"/>
      <c r="RTR323" s="7"/>
      <c r="RTS323" s="7"/>
      <c r="RTT323" s="7"/>
      <c r="RTU323" s="7"/>
      <c r="RTV323" s="7"/>
      <c r="RTW323" s="7"/>
      <c r="RTX323" s="7"/>
      <c r="RTY323" s="7"/>
      <c r="RTZ323" s="7"/>
      <c r="RUA323" s="7"/>
      <c r="RUB323" s="7"/>
      <c r="RUC323" s="7"/>
      <c r="RUD323" s="7"/>
      <c r="RUE323" s="7"/>
      <c r="RUF323" s="7"/>
      <c r="RUG323" s="7"/>
      <c r="RUH323" s="7"/>
      <c r="RUI323" s="7"/>
      <c r="RUJ323" s="7"/>
      <c r="RUK323" s="7"/>
      <c r="RUL323" s="7"/>
      <c r="RUM323" s="7"/>
      <c r="RUN323" s="7"/>
      <c r="RUO323" s="7"/>
      <c r="RUP323" s="7"/>
      <c r="RUQ323" s="7"/>
      <c r="RUR323" s="7"/>
      <c r="RUS323" s="7"/>
      <c r="RUT323" s="7"/>
      <c r="RUU323" s="7"/>
      <c r="RUV323" s="7"/>
      <c r="RUW323" s="7"/>
      <c r="RUX323" s="7"/>
      <c r="RUY323" s="7"/>
      <c r="RUZ323" s="7"/>
      <c r="RVA323" s="7"/>
      <c r="RVB323" s="7"/>
      <c r="RVC323" s="7"/>
      <c r="RVD323" s="7"/>
      <c r="RVE323" s="7"/>
      <c r="RVF323" s="7"/>
      <c r="RVG323" s="7"/>
      <c r="RVH323" s="7"/>
      <c r="RVI323" s="7"/>
      <c r="RVJ323" s="7"/>
      <c r="RVK323" s="7"/>
      <c r="RVL323" s="7"/>
      <c r="RVM323" s="7"/>
      <c r="RVN323" s="7"/>
      <c r="RVO323" s="7"/>
      <c r="RVP323" s="7"/>
      <c r="RVQ323" s="7"/>
      <c r="RVR323" s="7"/>
      <c r="RVS323" s="7"/>
      <c r="RVT323" s="7"/>
      <c r="RVU323" s="7"/>
      <c r="RVV323" s="7"/>
      <c r="RVW323" s="7"/>
      <c r="RVX323" s="7"/>
      <c r="RVY323" s="7"/>
      <c r="RVZ323" s="7"/>
      <c r="RWA323" s="7"/>
      <c r="RWB323" s="7"/>
      <c r="RWC323" s="7"/>
      <c r="RWD323" s="7"/>
      <c r="RWE323" s="7"/>
      <c r="RWF323" s="7"/>
      <c r="RWG323" s="7"/>
      <c r="RWH323" s="7"/>
      <c r="RWI323" s="7"/>
      <c r="RWJ323" s="7"/>
      <c r="RWK323" s="7"/>
      <c r="RWL323" s="7"/>
      <c r="RWM323" s="7"/>
      <c r="RWN323" s="7"/>
      <c r="RWO323" s="7"/>
      <c r="RWP323" s="7"/>
      <c r="RWQ323" s="7"/>
      <c r="RWR323" s="7"/>
      <c r="RWS323" s="7"/>
      <c r="RWT323" s="7"/>
      <c r="RWU323" s="7"/>
      <c r="RWV323" s="7"/>
      <c r="RWW323" s="7"/>
      <c r="RWX323" s="7"/>
      <c r="RWY323" s="7"/>
      <c r="RWZ323" s="7"/>
      <c r="RXA323" s="7"/>
      <c r="RXB323" s="7"/>
      <c r="RXC323" s="7"/>
      <c r="RXD323" s="7"/>
      <c r="RXE323" s="7"/>
      <c r="RXF323" s="7"/>
      <c r="RXG323" s="7"/>
      <c r="RXH323" s="7"/>
      <c r="RXI323" s="7"/>
      <c r="RXJ323" s="7"/>
      <c r="RXK323" s="7"/>
      <c r="RXL323" s="7"/>
      <c r="RXM323" s="7"/>
      <c r="RXN323" s="7"/>
      <c r="RXO323" s="7"/>
      <c r="RXP323" s="7"/>
      <c r="RXQ323" s="7"/>
      <c r="RXR323" s="7"/>
      <c r="RXS323" s="7"/>
      <c r="RXT323" s="7"/>
      <c r="RXU323" s="7"/>
      <c r="RXV323" s="7"/>
      <c r="RXW323" s="7"/>
      <c r="RXX323" s="7"/>
      <c r="RXY323" s="7"/>
      <c r="RXZ323" s="7"/>
      <c r="RYA323" s="7"/>
      <c r="RYB323" s="7"/>
      <c r="RYC323" s="7"/>
      <c r="RYD323" s="7"/>
      <c r="RYE323" s="7"/>
      <c r="RYF323" s="7"/>
      <c r="RYG323" s="7"/>
      <c r="RYH323" s="7"/>
      <c r="RYI323" s="7"/>
      <c r="RYJ323" s="7"/>
      <c r="RYK323" s="7"/>
      <c r="RYL323" s="7"/>
      <c r="RYM323" s="7"/>
      <c r="RYN323" s="7"/>
      <c r="RYO323" s="7"/>
      <c r="RYP323" s="7"/>
      <c r="RYQ323" s="7"/>
      <c r="RYR323" s="7"/>
      <c r="RYS323" s="7"/>
      <c r="RYT323" s="7"/>
      <c r="RYU323" s="7"/>
      <c r="RYV323" s="7"/>
      <c r="RYW323" s="7"/>
      <c r="RYX323" s="7"/>
      <c r="RYY323" s="7"/>
      <c r="RYZ323" s="7"/>
      <c r="RZA323" s="7"/>
      <c r="RZB323" s="7"/>
      <c r="RZC323" s="7"/>
      <c r="RZD323" s="7"/>
      <c r="RZE323" s="7"/>
      <c r="RZF323" s="7"/>
      <c r="RZG323" s="7"/>
      <c r="RZH323" s="7"/>
      <c r="RZI323" s="7"/>
      <c r="RZJ323" s="7"/>
      <c r="RZK323" s="7"/>
      <c r="RZL323" s="7"/>
      <c r="RZM323" s="7"/>
      <c r="RZN323" s="7"/>
      <c r="RZO323" s="7"/>
      <c r="RZP323" s="7"/>
      <c r="RZQ323" s="7"/>
      <c r="RZR323" s="7"/>
      <c r="RZS323" s="7"/>
      <c r="RZT323" s="7"/>
      <c r="RZU323" s="7"/>
      <c r="RZV323" s="7"/>
      <c r="RZW323" s="7"/>
      <c r="RZX323" s="7"/>
      <c r="RZY323" s="7"/>
      <c r="RZZ323" s="7"/>
      <c r="SAA323" s="7"/>
      <c r="SAB323" s="7"/>
      <c r="SAC323" s="7"/>
      <c r="SAD323" s="7"/>
      <c r="SAE323" s="7"/>
      <c r="SAF323" s="7"/>
      <c r="SAG323" s="7"/>
      <c r="SAH323" s="7"/>
      <c r="SAI323" s="7"/>
      <c r="SAJ323" s="7"/>
      <c r="SAK323" s="7"/>
      <c r="SAL323" s="7"/>
      <c r="SAM323" s="7"/>
      <c r="SAN323" s="7"/>
      <c r="SAO323" s="7"/>
      <c r="SAP323" s="7"/>
      <c r="SAQ323" s="7"/>
      <c r="SAR323" s="7"/>
      <c r="SAS323" s="7"/>
      <c r="SAT323" s="7"/>
      <c r="SAU323" s="7"/>
      <c r="SAV323" s="7"/>
      <c r="SAW323" s="7"/>
      <c r="SAX323" s="7"/>
      <c r="SAY323" s="7"/>
      <c r="SAZ323" s="7"/>
      <c r="SBA323" s="7"/>
      <c r="SBB323" s="7"/>
      <c r="SBC323" s="7"/>
      <c r="SBD323" s="7"/>
      <c r="SBE323" s="7"/>
      <c r="SBF323" s="7"/>
      <c r="SBG323" s="7"/>
      <c r="SBH323" s="7"/>
      <c r="SBI323" s="7"/>
      <c r="SBJ323" s="7"/>
      <c r="SBK323" s="7"/>
      <c r="SBL323" s="7"/>
      <c r="SBM323" s="7"/>
      <c r="SBN323" s="7"/>
      <c r="SBO323" s="7"/>
      <c r="SBP323" s="7"/>
      <c r="SBQ323" s="7"/>
      <c r="SBR323" s="7"/>
      <c r="SBS323" s="7"/>
      <c r="SBT323" s="7"/>
      <c r="SBU323" s="7"/>
      <c r="SBV323" s="7"/>
      <c r="SBW323" s="7"/>
      <c r="SBX323" s="7"/>
      <c r="SBY323" s="7"/>
      <c r="SBZ323" s="7"/>
      <c r="SCA323" s="7"/>
      <c r="SCB323" s="7"/>
      <c r="SCC323" s="7"/>
      <c r="SCD323" s="7"/>
      <c r="SCE323" s="7"/>
      <c r="SCF323" s="7"/>
      <c r="SCG323" s="7"/>
      <c r="SCH323" s="7"/>
      <c r="SCI323" s="7"/>
      <c r="SCJ323" s="7"/>
      <c r="SCK323" s="7"/>
      <c r="SCL323" s="7"/>
      <c r="SCM323" s="7"/>
      <c r="SCN323" s="7"/>
      <c r="SCO323" s="7"/>
      <c r="SCP323" s="7"/>
      <c r="SCQ323" s="7"/>
      <c r="SCR323" s="7"/>
      <c r="SCS323" s="7"/>
      <c r="SCT323" s="7"/>
      <c r="SCU323" s="7"/>
      <c r="SCV323" s="7"/>
      <c r="SCW323" s="7"/>
      <c r="SCX323" s="7"/>
      <c r="SCY323" s="7"/>
      <c r="SCZ323" s="7"/>
      <c r="SDA323" s="7"/>
      <c r="SDB323" s="7"/>
      <c r="SDC323" s="7"/>
      <c r="SDD323" s="7"/>
      <c r="SDE323" s="7"/>
      <c r="SDF323" s="7"/>
      <c r="SDG323" s="7"/>
      <c r="SDH323" s="7"/>
      <c r="SDI323" s="7"/>
      <c r="SDJ323" s="7"/>
      <c r="SDK323" s="7"/>
      <c r="SDL323" s="7"/>
      <c r="SDM323" s="7"/>
      <c r="SDN323" s="7"/>
      <c r="SDO323" s="7"/>
      <c r="SDP323" s="7"/>
      <c r="SDQ323" s="7"/>
      <c r="SDR323" s="7"/>
      <c r="SDS323" s="7"/>
      <c r="SDT323" s="7"/>
      <c r="SDU323" s="7"/>
      <c r="SDV323" s="7"/>
      <c r="SDW323" s="7"/>
      <c r="SDX323" s="7"/>
      <c r="SDY323" s="7"/>
      <c r="SDZ323" s="7"/>
      <c r="SEA323" s="7"/>
      <c r="SEB323" s="7"/>
      <c r="SEC323" s="7"/>
      <c r="SED323" s="7"/>
      <c r="SEE323" s="7"/>
      <c r="SEF323" s="7"/>
      <c r="SEG323" s="7"/>
      <c r="SEH323" s="7"/>
      <c r="SEI323" s="7"/>
      <c r="SEJ323" s="7"/>
      <c r="SEK323" s="7"/>
      <c r="SEL323" s="7"/>
      <c r="SEM323" s="7"/>
      <c r="SEN323" s="7"/>
      <c r="SEO323" s="7"/>
      <c r="SEP323" s="7"/>
      <c r="SEQ323" s="7"/>
      <c r="SER323" s="7"/>
      <c r="SES323" s="7"/>
      <c r="SET323" s="7"/>
      <c r="SEU323" s="7"/>
      <c r="SEV323" s="7"/>
      <c r="SEW323" s="7"/>
      <c r="SEX323" s="7"/>
      <c r="SEY323" s="7"/>
      <c r="SEZ323" s="7"/>
      <c r="SFA323" s="7"/>
      <c r="SFB323" s="7"/>
      <c r="SFC323" s="7"/>
      <c r="SFD323" s="7"/>
      <c r="SFE323" s="7"/>
      <c r="SFF323" s="7"/>
      <c r="SFG323" s="7"/>
      <c r="SFH323" s="7"/>
      <c r="SFI323" s="7"/>
      <c r="SFJ323" s="7"/>
      <c r="SFK323" s="7"/>
      <c r="SFL323" s="7"/>
      <c r="SFM323" s="7"/>
      <c r="SFN323" s="7"/>
      <c r="SFO323" s="7"/>
      <c r="SFP323" s="7"/>
      <c r="SFQ323" s="7"/>
      <c r="SFR323" s="7"/>
      <c r="SFS323" s="7"/>
      <c r="SFT323" s="7"/>
      <c r="SFU323" s="7"/>
      <c r="SFV323" s="7"/>
      <c r="SFW323" s="7"/>
      <c r="SFX323" s="7"/>
      <c r="SFY323" s="7"/>
      <c r="SFZ323" s="7"/>
      <c r="SGA323" s="7"/>
      <c r="SGB323" s="7"/>
      <c r="SGC323" s="7"/>
      <c r="SGD323" s="7"/>
      <c r="SGE323" s="7"/>
      <c r="SGF323" s="7"/>
      <c r="SGG323" s="7"/>
      <c r="SGH323" s="7"/>
      <c r="SGI323" s="7"/>
      <c r="SGJ323" s="7"/>
      <c r="SGK323" s="7"/>
      <c r="SGL323" s="7"/>
      <c r="SGM323" s="7"/>
      <c r="SGN323" s="7"/>
      <c r="SGO323" s="7"/>
      <c r="SGP323" s="7"/>
      <c r="SGQ323" s="7"/>
      <c r="SGR323" s="7"/>
      <c r="SGS323" s="7"/>
      <c r="SGT323" s="7"/>
      <c r="SGU323" s="7"/>
      <c r="SGV323" s="7"/>
      <c r="SGW323" s="7"/>
      <c r="SGX323" s="7"/>
      <c r="SGY323" s="7"/>
      <c r="SGZ323" s="7"/>
      <c r="SHA323" s="7"/>
      <c r="SHB323" s="7"/>
      <c r="SHC323" s="7"/>
      <c r="SHD323" s="7"/>
      <c r="SHE323" s="7"/>
      <c r="SHF323" s="7"/>
      <c r="SHG323" s="7"/>
      <c r="SHH323" s="7"/>
      <c r="SHI323" s="7"/>
      <c r="SHJ323" s="7"/>
      <c r="SHK323" s="7"/>
      <c r="SHL323" s="7"/>
      <c r="SHM323" s="7"/>
      <c r="SHN323" s="7"/>
      <c r="SHO323" s="7"/>
      <c r="SHP323" s="7"/>
      <c r="SHQ323" s="7"/>
      <c r="SHR323" s="7"/>
      <c r="SHS323" s="7"/>
      <c r="SHT323" s="7"/>
      <c r="SHU323" s="7"/>
      <c r="SHV323" s="7"/>
      <c r="SHW323" s="7"/>
      <c r="SHX323" s="7"/>
      <c r="SHY323" s="7"/>
      <c r="SHZ323" s="7"/>
      <c r="SIA323" s="7"/>
      <c r="SIB323" s="7"/>
      <c r="SIC323" s="7"/>
      <c r="SID323" s="7"/>
      <c r="SIE323" s="7"/>
      <c r="SIF323" s="7"/>
      <c r="SIG323" s="7"/>
      <c r="SIH323" s="7"/>
      <c r="SII323" s="7"/>
      <c r="SIJ323" s="7"/>
      <c r="SIK323" s="7"/>
      <c r="SIL323" s="7"/>
      <c r="SIM323" s="7"/>
      <c r="SIN323" s="7"/>
      <c r="SIO323" s="7"/>
      <c r="SIP323" s="7"/>
      <c r="SIQ323" s="7"/>
      <c r="SIR323" s="7"/>
      <c r="SIS323" s="7"/>
      <c r="SIT323" s="7"/>
      <c r="SIU323" s="7"/>
      <c r="SIV323" s="7"/>
      <c r="SIW323" s="7"/>
      <c r="SIX323" s="7"/>
      <c r="SIY323" s="7"/>
      <c r="SIZ323" s="7"/>
      <c r="SJA323" s="7"/>
      <c r="SJB323" s="7"/>
      <c r="SJC323" s="7"/>
      <c r="SJD323" s="7"/>
      <c r="SJE323" s="7"/>
      <c r="SJF323" s="7"/>
      <c r="SJG323" s="7"/>
      <c r="SJH323" s="7"/>
      <c r="SJI323" s="7"/>
      <c r="SJJ323" s="7"/>
      <c r="SJK323" s="7"/>
      <c r="SJL323" s="7"/>
      <c r="SJM323" s="7"/>
      <c r="SJN323" s="7"/>
      <c r="SJO323" s="7"/>
      <c r="SJP323" s="7"/>
      <c r="SJQ323" s="7"/>
      <c r="SJR323" s="7"/>
      <c r="SJS323" s="7"/>
      <c r="SJT323" s="7"/>
      <c r="SJU323" s="7"/>
      <c r="SJV323" s="7"/>
      <c r="SJW323" s="7"/>
      <c r="SJX323" s="7"/>
      <c r="SJY323" s="7"/>
      <c r="SJZ323" s="7"/>
      <c r="SKA323" s="7"/>
      <c r="SKB323" s="7"/>
      <c r="SKC323" s="7"/>
      <c r="SKD323" s="7"/>
      <c r="SKE323" s="7"/>
      <c r="SKF323" s="7"/>
      <c r="SKG323" s="7"/>
      <c r="SKH323" s="7"/>
      <c r="SKI323" s="7"/>
      <c r="SKJ323" s="7"/>
      <c r="SKK323" s="7"/>
      <c r="SKL323" s="7"/>
      <c r="SKM323" s="7"/>
      <c r="SKN323" s="7"/>
      <c r="SKO323" s="7"/>
      <c r="SKP323" s="7"/>
      <c r="SKQ323" s="7"/>
      <c r="SKR323" s="7"/>
      <c r="SKS323" s="7"/>
      <c r="SKT323" s="7"/>
      <c r="SKU323" s="7"/>
      <c r="SKV323" s="7"/>
      <c r="SKW323" s="7"/>
      <c r="SKX323" s="7"/>
      <c r="SKY323" s="7"/>
      <c r="SKZ323" s="7"/>
      <c r="SLA323" s="7"/>
      <c r="SLB323" s="7"/>
      <c r="SLC323" s="7"/>
      <c r="SLD323" s="7"/>
      <c r="SLE323" s="7"/>
      <c r="SLF323" s="7"/>
      <c r="SLG323" s="7"/>
      <c r="SLH323" s="7"/>
      <c r="SLI323" s="7"/>
      <c r="SLJ323" s="7"/>
      <c r="SLK323" s="7"/>
      <c r="SLL323" s="7"/>
      <c r="SLM323" s="7"/>
      <c r="SLN323" s="7"/>
      <c r="SLO323" s="7"/>
      <c r="SLP323" s="7"/>
      <c r="SLQ323" s="7"/>
      <c r="SLR323" s="7"/>
      <c r="SLS323" s="7"/>
      <c r="SLT323" s="7"/>
      <c r="SLU323" s="7"/>
      <c r="SLV323" s="7"/>
      <c r="SLW323" s="7"/>
      <c r="SLX323" s="7"/>
      <c r="SLY323" s="7"/>
      <c r="SLZ323" s="7"/>
      <c r="SMA323" s="7"/>
      <c r="SMB323" s="7"/>
      <c r="SMC323" s="7"/>
      <c r="SMD323" s="7"/>
      <c r="SME323" s="7"/>
      <c r="SMF323" s="7"/>
      <c r="SMG323" s="7"/>
      <c r="SMH323" s="7"/>
      <c r="SMI323" s="7"/>
      <c r="SMJ323" s="7"/>
      <c r="SMK323" s="7"/>
      <c r="SML323" s="7"/>
      <c r="SMM323" s="7"/>
      <c r="SMN323" s="7"/>
      <c r="SMO323" s="7"/>
      <c r="SMP323" s="7"/>
      <c r="SMQ323" s="7"/>
      <c r="SMR323" s="7"/>
      <c r="SMS323" s="7"/>
      <c r="SMT323" s="7"/>
      <c r="SMU323" s="7"/>
      <c r="SMV323" s="7"/>
      <c r="SMW323" s="7"/>
      <c r="SMX323" s="7"/>
      <c r="SMY323" s="7"/>
      <c r="SMZ323" s="7"/>
      <c r="SNA323" s="7"/>
      <c r="SNB323" s="7"/>
      <c r="SNC323" s="7"/>
      <c r="SND323" s="7"/>
      <c r="SNE323" s="7"/>
      <c r="SNF323" s="7"/>
      <c r="SNG323" s="7"/>
      <c r="SNH323" s="7"/>
      <c r="SNI323" s="7"/>
      <c r="SNJ323" s="7"/>
      <c r="SNK323" s="7"/>
      <c r="SNL323" s="7"/>
      <c r="SNM323" s="7"/>
      <c r="SNN323" s="7"/>
      <c r="SNO323" s="7"/>
      <c r="SNP323" s="7"/>
      <c r="SNQ323" s="7"/>
      <c r="SNR323" s="7"/>
      <c r="SNS323" s="7"/>
      <c r="SNT323" s="7"/>
      <c r="SNU323" s="7"/>
      <c r="SNV323" s="7"/>
      <c r="SNW323" s="7"/>
      <c r="SNX323" s="7"/>
      <c r="SNY323" s="7"/>
      <c r="SNZ323" s="7"/>
      <c r="SOA323" s="7"/>
      <c r="SOB323" s="7"/>
      <c r="SOC323" s="7"/>
      <c r="SOD323" s="7"/>
      <c r="SOE323" s="7"/>
      <c r="SOF323" s="7"/>
      <c r="SOG323" s="7"/>
      <c r="SOH323" s="7"/>
      <c r="SOI323" s="7"/>
      <c r="SOJ323" s="7"/>
      <c r="SOK323" s="7"/>
      <c r="SOL323" s="7"/>
      <c r="SOM323" s="7"/>
      <c r="SON323" s="7"/>
      <c r="SOO323" s="7"/>
      <c r="SOP323" s="7"/>
      <c r="SOQ323" s="7"/>
      <c r="SOR323" s="7"/>
      <c r="SOS323" s="7"/>
      <c r="SOT323" s="7"/>
      <c r="SOU323" s="7"/>
      <c r="SOV323" s="7"/>
      <c r="SOW323" s="7"/>
      <c r="SOX323" s="7"/>
      <c r="SOY323" s="7"/>
      <c r="SOZ323" s="7"/>
      <c r="SPA323" s="7"/>
      <c r="SPB323" s="7"/>
      <c r="SPC323" s="7"/>
      <c r="SPD323" s="7"/>
      <c r="SPE323" s="7"/>
      <c r="SPF323" s="7"/>
      <c r="SPG323" s="7"/>
      <c r="SPH323" s="7"/>
      <c r="SPI323" s="7"/>
      <c r="SPJ323" s="7"/>
      <c r="SPK323" s="7"/>
      <c r="SPL323" s="7"/>
      <c r="SPM323" s="7"/>
      <c r="SPN323" s="7"/>
      <c r="SPO323" s="7"/>
      <c r="SPP323" s="7"/>
      <c r="SPQ323" s="7"/>
      <c r="SPR323" s="7"/>
      <c r="SPS323" s="7"/>
      <c r="SPT323" s="7"/>
      <c r="SPU323" s="7"/>
      <c r="SPV323" s="7"/>
      <c r="SPW323" s="7"/>
      <c r="SPX323" s="7"/>
      <c r="SPY323" s="7"/>
      <c r="SPZ323" s="7"/>
      <c r="SQA323" s="7"/>
      <c r="SQB323" s="7"/>
      <c r="SQC323" s="7"/>
      <c r="SQD323" s="7"/>
      <c r="SQE323" s="7"/>
      <c r="SQF323" s="7"/>
      <c r="SQG323" s="7"/>
      <c r="SQH323" s="7"/>
      <c r="SQI323" s="7"/>
      <c r="SQJ323" s="7"/>
      <c r="SQK323" s="7"/>
      <c r="SQL323" s="7"/>
      <c r="SQM323" s="7"/>
      <c r="SQN323" s="7"/>
      <c r="SQO323" s="7"/>
      <c r="SQP323" s="7"/>
      <c r="SQQ323" s="7"/>
      <c r="SQR323" s="7"/>
      <c r="SQS323" s="7"/>
      <c r="SQT323" s="7"/>
      <c r="SQU323" s="7"/>
      <c r="SQV323" s="7"/>
      <c r="SQW323" s="7"/>
      <c r="SQX323" s="7"/>
      <c r="SQY323" s="7"/>
      <c r="SQZ323" s="7"/>
      <c r="SRA323" s="7"/>
      <c r="SRB323" s="7"/>
      <c r="SRC323" s="7"/>
      <c r="SRD323" s="7"/>
      <c r="SRE323" s="7"/>
      <c r="SRF323" s="7"/>
      <c r="SRG323" s="7"/>
      <c r="SRH323" s="7"/>
      <c r="SRI323" s="7"/>
      <c r="SRJ323" s="7"/>
      <c r="SRK323" s="7"/>
      <c r="SRL323" s="7"/>
      <c r="SRM323" s="7"/>
      <c r="SRN323" s="7"/>
      <c r="SRO323" s="7"/>
      <c r="SRP323" s="7"/>
      <c r="SRQ323" s="7"/>
      <c r="SRR323" s="7"/>
      <c r="SRS323" s="7"/>
      <c r="SRT323" s="7"/>
      <c r="SRU323" s="7"/>
      <c r="SRV323" s="7"/>
      <c r="SRW323" s="7"/>
      <c r="SRX323" s="7"/>
      <c r="SRY323" s="7"/>
      <c r="SRZ323" s="7"/>
      <c r="SSA323" s="7"/>
      <c r="SSB323" s="7"/>
      <c r="SSC323" s="7"/>
      <c r="SSD323" s="7"/>
      <c r="SSE323" s="7"/>
      <c r="SSF323" s="7"/>
      <c r="SSG323" s="7"/>
      <c r="SSH323" s="7"/>
      <c r="SSI323" s="7"/>
      <c r="SSJ323" s="7"/>
      <c r="SSK323" s="7"/>
      <c r="SSL323" s="7"/>
      <c r="SSM323" s="7"/>
      <c r="SSN323" s="7"/>
      <c r="SSO323" s="7"/>
      <c r="SSP323" s="7"/>
      <c r="SSQ323" s="7"/>
      <c r="SSR323" s="7"/>
      <c r="SSS323" s="7"/>
      <c r="SST323" s="7"/>
      <c r="SSU323" s="7"/>
      <c r="SSV323" s="7"/>
      <c r="SSW323" s="7"/>
      <c r="SSX323" s="7"/>
      <c r="SSY323" s="7"/>
      <c r="SSZ323" s="7"/>
      <c r="STA323" s="7"/>
      <c r="STB323" s="7"/>
      <c r="STC323" s="7"/>
      <c r="STD323" s="7"/>
      <c r="STE323" s="7"/>
      <c r="STF323" s="7"/>
      <c r="STG323" s="7"/>
      <c r="STH323" s="7"/>
      <c r="STI323" s="7"/>
      <c r="STJ323" s="7"/>
      <c r="STK323" s="7"/>
      <c r="STL323" s="7"/>
      <c r="STM323" s="7"/>
      <c r="STN323" s="7"/>
      <c r="STO323" s="7"/>
      <c r="STP323" s="7"/>
      <c r="STQ323" s="7"/>
      <c r="STR323" s="7"/>
      <c r="STS323" s="7"/>
      <c r="STT323" s="7"/>
      <c r="STU323" s="7"/>
      <c r="STV323" s="7"/>
      <c r="STW323" s="7"/>
      <c r="STX323" s="7"/>
      <c r="STY323" s="7"/>
      <c r="STZ323" s="7"/>
      <c r="SUA323" s="7"/>
      <c r="SUB323" s="7"/>
      <c r="SUC323" s="7"/>
      <c r="SUD323" s="7"/>
      <c r="SUE323" s="7"/>
      <c r="SUF323" s="7"/>
      <c r="SUG323" s="7"/>
      <c r="SUH323" s="7"/>
      <c r="SUI323" s="7"/>
      <c r="SUJ323" s="7"/>
      <c r="SUK323" s="7"/>
      <c r="SUL323" s="7"/>
      <c r="SUM323" s="7"/>
      <c r="SUN323" s="7"/>
      <c r="SUO323" s="7"/>
      <c r="SUP323" s="7"/>
      <c r="SUQ323" s="7"/>
      <c r="SUR323" s="7"/>
      <c r="SUS323" s="7"/>
      <c r="SUT323" s="7"/>
      <c r="SUU323" s="7"/>
      <c r="SUV323" s="7"/>
      <c r="SUW323" s="7"/>
      <c r="SUX323" s="7"/>
      <c r="SUY323" s="7"/>
      <c r="SUZ323" s="7"/>
      <c r="SVA323" s="7"/>
      <c r="SVB323" s="7"/>
      <c r="SVC323" s="7"/>
      <c r="SVD323" s="7"/>
      <c r="SVE323" s="7"/>
      <c r="SVF323" s="7"/>
      <c r="SVG323" s="7"/>
      <c r="SVH323" s="7"/>
      <c r="SVI323" s="7"/>
      <c r="SVJ323" s="7"/>
      <c r="SVK323" s="7"/>
      <c r="SVL323" s="7"/>
      <c r="SVM323" s="7"/>
      <c r="SVN323" s="7"/>
      <c r="SVO323" s="7"/>
      <c r="SVP323" s="7"/>
      <c r="SVQ323" s="7"/>
      <c r="SVR323" s="7"/>
      <c r="SVS323" s="7"/>
      <c r="SVT323" s="7"/>
      <c r="SVU323" s="7"/>
      <c r="SVV323" s="7"/>
      <c r="SVW323" s="7"/>
      <c r="SVX323" s="7"/>
      <c r="SVY323" s="7"/>
      <c r="SVZ323" s="7"/>
      <c r="SWA323" s="7"/>
      <c r="SWB323" s="7"/>
      <c r="SWC323" s="7"/>
      <c r="SWD323" s="7"/>
      <c r="SWE323" s="7"/>
      <c r="SWF323" s="7"/>
      <c r="SWG323" s="7"/>
      <c r="SWH323" s="7"/>
      <c r="SWI323" s="7"/>
      <c r="SWJ323" s="7"/>
      <c r="SWK323" s="7"/>
      <c r="SWL323" s="7"/>
      <c r="SWM323" s="7"/>
      <c r="SWN323" s="7"/>
      <c r="SWO323" s="7"/>
      <c r="SWP323" s="7"/>
      <c r="SWQ323" s="7"/>
      <c r="SWR323" s="7"/>
      <c r="SWS323" s="7"/>
      <c r="SWT323" s="7"/>
      <c r="SWU323" s="7"/>
      <c r="SWV323" s="7"/>
      <c r="SWW323" s="7"/>
      <c r="SWX323" s="7"/>
      <c r="SWY323" s="7"/>
      <c r="SWZ323" s="7"/>
      <c r="SXA323" s="7"/>
      <c r="SXB323" s="7"/>
      <c r="SXC323" s="7"/>
      <c r="SXD323" s="7"/>
      <c r="SXE323" s="7"/>
      <c r="SXF323" s="7"/>
      <c r="SXG323" s="7"/>
      <c r="SXH323" s="7"/>
      <c r="SXI323" s="7"/>
      <c r="SXJ323" s="7"/>
      <c r="SXK323" s="7"/>
      <c r="SXL323" s="7"/>
      <c r="SXM323" s="7"/>
      <c r="SXN323" s="7"/>
      <c r="SXO323" s="7"/>
      <c r="SXP323" s="7"/>
      <c r="SXQ323" s="7"/>
      <c r="SXR323" s="7"/>
      <c r="SXS323" s="7"/>
      <c r="SXT323" s="7"/>
      <c r="SXU323" s="7"/>
      <c r="SXV323" s="7"/>
      <c r="SXW323" s="7"/>
      <c r="SXX323" s="7"/>
      <c r="SXY323" s="7"/>
      <c r="SXZ323" s="7"/>
      <c r="SYA323" s="7"/>
      <c r="SYB323" s="7"/>
      <c r="SYC323" s="7"/>
      <c r="SYD323" s="7"/>
      <c r="SYE323" s="7"/>
      <c r="SYF323" s="7"/>
      <c r="SYG323" s="7"/>
      <c r="SYH323" s="7"/>
      <c r="SYI323" s="7"/>
      <c r="SYJ323" s="7"/>
      <c r="SYK323" s="7"/>
      <c r="SYL323" s="7"/>
      <c r="SYM323" s="7"/>
      <c r="SYN323" s="7"/>
      <c r="SYO323" s="7"/>
      <c r="SYP323" s="7"/>
      <c r="SYQ323" s="7"/>
      <c r="SYR323" s="7"/>
      <c r="SYS323" s="7"/>
      <c r="SYT323" s="7"/>
      <c r="SYU323" s="7"/>
      <c r="SYV323" s="7"/>
      <c r="SYW323" s="7"/>
      <c r="SYX323" s="7"/>
      <c r="SYY323" s="7"/>
      <c r="SYZ323" s="7"/>
      <c r="SZA323" s="7"/>
      <c r="SZB323" s="7"/>
      <c r="SZC323" s="7"/>
      <c r="SZD323" s="7"/>
      <c r="SZE323" s="7"/>
      <c r="SZF323" s="7"/>
      <c r="SZG323" s="7"/>
      <c r="SZH323" s="7"/>
      <c r="SZI323" s="7"/>
      <c r="SZJ323" s="7"/>
      <c r="SZK323" s="7"/>
      <c r="SZL323" s="7"/>
      <c r="SZM323" s="7"/>
      <c r="SZN323" s="7"/>
      <c r="SZO323" s="7"/>
      <c r="SZP323" s="7"/>
      <c r="SZQ323" s="7"/>
      <c r="SZR323" s="7"/>
      <c r="SZS323" s="7"/>
      <c r="SZT323" s="7"/>
      <c r="SZU323" s="7"/>
      <c r="SZV323" s="7"/>
      <c r="SZW323" s="7"/>
      <c r="SZX323" s="7"/>
      <c r="SZY323" s="7"/>
      <c r="SZZ323" s="7"/>
      <c r="TAA323" s="7"/>
      <c r="TAB323" s="7"/>
      <c r="TAC323" s="7"/>
      <c r="TAD323" s="7"/>
      <c r="TAE323" s="7"/>
      <c r="TAF323" s="7"/>
      <c r="TAG323" s="7"/>
      <c r="TAH323" s="7"/>
      <c r="TAI323" s="7"/>
      <c r="TAJ323" s="7"/>
      <c r="TAK323" s="7"/>
      <c r="TAL323" s="7"/>
      <c r="TAM323" s="7"/>
      <c r="TAN323" s="7"/>
      <c r="TAO323" s="7"/>
      <c r="TAP323" s="7"/>
      <c r="TAQ323" s="7"/>
      <c r="TAR323" s="7"/>
      <c r="TAS323" s="7"/>
      <c r="TAT323" s="7"/>
      <c r="TAU323" s="7"/>
      <c r="TAV323" s="7"/>
      <c r="TAW323" s="7"/>
      <c r="TAX323" s="7"/>
      <c r="TAY323" s="7"/>
      <c r="TAZ323" s="7"/>
      <c r="TBA323" s="7"/>
      <c r="TBB323" s="7"/>
      <c r="TBC323" s="7"/>
      <c r="TBD323" s="7"/>
      <c r="TBE323" s="7"/>
      <c r="TBF323" s="7"/>
      <c r="TBG323" s="7"/>
      <c r="TBH323" s="7"/>
      <c r="TBI323" s="7"/>
      <c r="TBJ323" s="7"/>
      <c r="TBK323" s="7"/>
      <c r="TBL323" s="7"/>
      <c r="TBM323" s="7"/>
      <c r="TBN323" s="7"/>
      <c r="TBO323" s="7"/>
      <c r="TBP323" s="7"/>
      <c r="TBQ323" s="7"/>
      <c r="TBR323" s="7"/>
      <c r="TBS323" s="7"/>
      <c r="TBT323" s="7"/>
      <c r="TBU323" s="7"/>
      <c r="TBV323" s="7"/>
      <c r="TBW323" s="7"/>
      <c r="TBX323" s="7"/>
      <c r="TBY323" s="7"/>
      <c r="TBZ323" s="7"/>
      <c r="TCA323" s="7"/>
      <c r="TCB323" s="7"/>
      <c r="TCC323" s="7"/>
      <c r="TCD323" s="7"/>
      <c r="TCE323" s="7"/>
      <c r="TCF323" s="7"/>
      <c r="TCG323" s="7"/>
      <c r="TCH323" s="7"/>
      <c r="TCI323" s="7"/>
      <c r="TCJ323" s="7"/>
      <c r="TCK323" s="7"/>
      <c r="TCL323" s="7"/>
      <c r="TCM323" s="7"/>
      <c r="TCN323" s="7"/>
      <c r="TCO323" s="7"/>
      <c r="TCP323" s="7"/>
      <c r="TCQ323" s="7"/>
      <c r="TCR323" s="7"/>
      <c r="TCS323" s="7"/>
      <c r="TCT323" s="7"/>
      <c r="TCU323" s="7"/>
      <c r="TCV323" s="7"/>
      <c r="TCW323" s="7"/>
      <c r="TCX323" s="7"/>
      <c r="TCY323" s="7"/>
      <c r="TCZ323" s="7"/>
      <c r="TDA323" s="7"/>
      <c r="TDB323" s="7"/>
      <c r="TDC323" s="7"/>
      <c r="TDD323" s="7"/>
      <c r="TDE323" s="7"/>
      <c r="TDF323" s="7"/>
      <c r="TDG323" s="7"/>
      <c r="TDH323" s="7"/>
      <c r="TDI323" s="7"/>
      <c r="TDJ323" s="7"/>
      <c r="TDK323" s="7"/>
      <c r="TDL323" s="7"/>
      <c r="TDM323" s="7"/>
      <c r="TDN323" s="7"/>
      <c r="TDO323" s="7"/>
      <c r="TDP323" s="7"/>
      <c r="TDQ323" s="7"/>
      <c r="TDR323" s="7"/>
      <c r="TDS323" s="7"/>
      <c r="TDT323" s="7"/>
      <c r="TDU323" s="7"/>
      <c r="TDV323" s="7"/>
      <c r="TDW323" s="7"/>
      <c r="TDX323" s="7"/>
      <c r="TDY323" s="7"/>
      <c r="TDZ323" s="7"/>
      <c r="TEA323" s="7"/>
      <c r="TEB323" s="7"/>
      <c r="TEC323" s="7"/>
      <c r="TED323" s="7"/>
      <c r="TEE323" s="7"/>
      <c r="TEF323" s="7"/>
      <c r="TEG323" s="7"/>
      <c r="TEH323" s="7"/>
      <c r="TEI323" s="7"/>
      <c r="TEJ323" s="7"/>
      <c r="TEK323" s="7"/>
      <c r="TEL323" s="7"/>
      <c r="TEM323" s="7"/>
      <c r="TEN323" s="7"/>
      <c r="TEO323" s="7"/>
      <c r="TEP323" s="7"/>
      <c r="TEQ323" s="7"/>
      <c r="TER323" s="7"/>
      <c r="TES323" s="7"/>
      <c r="TET323" s="7"/>
      <c r="TEU323" s="7"/>
      <c r="TEV323" s="7"/>
      <c r="TEW323" s="7"/>
      <c r="TEX323" s="7"/>
      <c r="TEY323" s="7"/>
      <c r="TEZ323" s="7"/>
      <c r="TFA323" s="7"/>
      <c r="TFB323" s="7"/>
      <c r="TFC323" s="7"/>
      <c r="TFD323" s="7"/>
      <c r="TFE323" s="7"/>
      <c r="TFF323" s="7"/>
      <c r="TFG323" s="7"/>
      <c r="TFH323" s="7"/>
      <c r="TFI323" s="7"/>
      <c r="TFJ323" s="7"/>
      <c r="TFK323" s="7"/>
      <c r="TFL323" s="7"/>
      <c r="TFM323" s="7"/>
      <c r="TFN323" s="7"/>
      <c r="TFO323" s="7"/>
      <c r="TFP323" s="7"/>
      <c r="TFQ323" s="7"/>
      <c r="TFR323" s="7"/>
      <c r="TFS323" s="7"/>
      <c r="TFT323" s="7"/>
      <c r="TFU323" s="7"/>
      <c r="TFV323" s="7"/>
      <c r="TFW323" s="7"/>
      <c r="TFX323" s="7"/>
      <c r="TFY323" s="7"/>
      <c r="TFZ323" s="7"/>
      <c r="TGA323" s="7"/>
      <c r="TGB323" s="7"/>
      <c r="TGC323" s="7"/>
      <c r="TGD323" s="7"/>
      <c r="TGE323" s="7"/>
      <c r="TGF323" s="7"/>
      <c r="TGG323" s="7"/>
      <c r="TGH323" s="7"/>
      <c r="TGI323" s="7"/>
      <c r="TGJ323" s="7"/>
      <c r="TGK323" s="7"/>
      <c r="TGL323" s="7"/>
      <c r="TGM323" s="7"/>
      <c r="TGN323" s="7"/>
      <c r="TGO323" s="7"/>
      <c r="TGP323" s="7"/>
      <c r="TGQ323" s="7"/>
      <c r="TGR323" s="7"/>
      <c r="TGS323" s="7"/>
      <c r="TGT323" s="7"/>
      <c r="TGU323" s="7"/>
      <c r="TGV323" s="7"/>
      <c r="TGW323" s="7"/>
      <c r="TGX323" s="7"/>
      <c r="TGY323" s="7"/>
      <c r="TGZ323" s="7"/>
      <c r="THA323" s="7"/>
      <c r="THB323" s="7"/>
      <c r="THC323" s="7"/>
      <c r="THD323" s="7"/>
      <c r="THE323" s="7"/>
      <c r="THF323" s="7"/>
      <c r="THG323" s="7"/>
      <c r="THH323" s="7"/>
      <c r="THI323" s="7"/>
      <c r="THJ323" s="7"/>
      <c r="THK323" s="7"/>
      <c r="THL323" s="7"/>
      <c r="THM323" s="7"/>
      <c r="THN323" s="7"/>
      <c r="THO323" s="7"/>
      <c r="THP323" s="7"/>
      <c r="THQ323" s="7"/>
      <c r="THR323" s="7"/>
      <c r="THS323" s="7"/>
      <c r="THT323" s="7"/>
      <c r="THU323" s="7"/>
      <c r="THV323" s="7"/>
      <c r="THW323" s="7"/>
      <c r="THX323" s="7"/>
      <c r="THY323" s="7"/>
      <c r="THZ323" s="7"/>
      <c r="TIA323" s="7"/>
      <c r="TIB323" s="7"/>
      <c r="TIC323" s="7"/>
      <c r="TID323" s="7"/>
      <c r="TIE323" s="7"/>
      <c r="TIF323" s="7"/>
      <c r="TIG323" s="7"/>
      <c r="TIH323" s="7"/>
      <c r="TII323" s="7"/>
      <c r="TIJ323" s="7"/>
      <c r="TIK323" s="7"/>
      <c r="TIL323" s="7"/>
      <c r="TIM323" s="7"/>
      <c r="TIN323" s="7"/>
      <c r="TIO323" s="7"/>
      <c r="TIP323" s="7"/>
      <c r="TIQ323" s="7"/>
      <c r="TIR323" s="7"/>
      <c r="TIS323" s="7"/>
      <c r="TIT323" s="7"/>
      <c r="TIU323" s="7"/>
      <c r="TIV323" s="7"/>
      <c r="TIW323" s="7"/>
      <c r="TIX323" s="7"/>
      <c r="TIY323" s="7"/>
      <c r="TIZ323" s="7"/>
      <c r="TJA323" s="7"/>
      <c r="TJB323" s="7"/>
      <c r="TJC323" s="7"/>
      <c r="TJD323" s="7"/>
      <c r="TJE323" s="7"/>
      <c r="TJF323" s="7"/>
      <c r="TJG323" s="7"/>
      <c r="TJH323" s="7"/>
      <c r="TJI323" s="7"/>
      <c r="TJJ323" s="7"/>
      <c r="TJK323" s="7"/>
      <c r="TJL323" s="7"/>
      <c r="TJM323" s="7"/>
      <c r="TJN323" s="7"/>
      <c r="TJO323" s="7"/>
      <c r="TJP323" s="7"/>
      <c r="TJQ323" s="7"/>
      <c r="TJR323" s="7"/>
      <c r="TJS323" s="7"/>
      <c r="TJT323" s="7"/>
      <c r="TJU323" s="7"/>
      <c r="TJV323" s="7"/>
      <c r="TJW323" s="7"/>
      <c r="TJX323" s="7"/>
      <c r="TJY323" s="7"/>
      <c r="TJZ323" s="7"/>
      <c r="TKA323" s="7"/>
      <c r="TKB323" s="7"/>
      <c r="TKC323" s="7"/>
      <c r="TKD323" s="7"/>
      <c r="TKE323" s="7"/>
      <c r="TKF323" s="7"/>
      <c r="TKG323" s="7"/>
      <c r="TKH323" s="7"/>
      <c r="TKI323" s="7"/>
      <c r="TKJ323" s="7"/>
      <c r="TKK323" s="7"/>
      <c r="TKL323" s="7"/>
      <c r="TKM323" s="7"/>
      <c r="TKN323" s="7"/>
      <c r="TKO323" s="7"/>
      <c r="TKP323" s="7"/>
      <c r="TKQ323" s="7"/>
      <c r="TKR323" s="7"/>
      <c r="TKS323" s="7"/>
      <c r="TKT323" s="7"/>
      <c r="TKU323" s="7"/>
      <c r="TKV323" s="7"/>
      <c r="TKW323" s="7"/>
      <c r="TKX323" s="7"/>
      <c r="TKY323" s="7"/>
      <c r="TKZ323" s="7"/>
      <c r="TLA323" s="7"/>
      <c r="TLB323" s="7"/>
      <c r="TLC323" s="7"/>
      <c r="TLD323" s="7"/>
      <c r="TLE323" s="7"/>
      <c r="TLF323" s="7"/>
      <c r="TLG323" s="7"/>
      <c r="TLH323" s="7"/>
      <c r="TLI323" s="7"/>
      <c r="TLJ323" s="7"/>
      <c r="TLK323" s="7"/>
      <c r="TLL323" s="7"/>
      <c r="TLM323" s="7"/>
      <c r="TLN323" s="7"/>
      <c r="TLO323" s="7"/>
      <c r="TLP323" s="7"/>
      <c r="TLQ323" s="7"/>
      <c r="TLR323" s="7"/>
      <c r="TLS323" s="7"/>
      <c r="TLT323" s="7"/>
      <c r="TLU323" s="7"/>
      <c r="TLV323" s="7"/>
      <c r="TLW323" s="7"/>
      <c r="TLX323" s="7"/>
      <c r="TLY323" s="7"/>
      <c r="TLZ323" s="7"/>
      <c r="TMA323" s="7"/>
      <c r="TMB323" s="7"/>
      <c r="TMC323" s="7"/>
      <c r="TMD323" s="7"/>
      <c r="TME323" s="7"/>
      <c r="TMF323" s="7"/>
      <c r="TMG323" s="7"/>
      <c r="TMH323" s="7"/>
      <c r="TMI323" s="7"/>
      <c r="TMJ323" s="7"/>
      <c r="TMK323" s="7"/>
      <c r="TML323" s="7"/>
      <c r="TMM323" s="7"/>
      <c r="TMN323" s="7"/>
      <c r="TMO323" s="7"/>
      <c r="TMP323" s="7"/>
      <c r="TMQ323" s="7"/>
      <c r="TMR323" s="7"/>
      <c r="TMS323" s="7"/>
      <c r="TMT323" s="7"/>
      <c r="TMU323" s="7"/>
      <c r="TMV323" s="7"/>
      <c r="TMW323" s="7"/>
      <c r="TMX323" s="7"/>
      <c r="TMY323" s="7"/>
      <c r="TMZ323" s="7"/>
      <c r="TNA323" s="7"/>
      <c r="TNB323" s="7"/>
      <c r="TNC323" s="7"/>
      <c r="TND323" s="7"/>
      <c r="TNE323" s="7"/>
      <c r="TNF323" s="7"/>
      <c r="TNG323" s="7"/>
      <c r="TNH323" s="7"/>
      <c r="TNI323" s="7"/>
      <c r="TNJ323" s="7"/>
      <c r="TNK323" s="7"/>
      <c r="TNL323" s="7"/>
      <c r="TNM323" s="7"/>
      <c r="TNN323" s="7"/>
      <c r="TNO323" s="7"/>
      <c r="TNP323" s="7"/>
      <c r="TNQ323" s="7"/>
      <c r="TNR323" s="7"/>
      <c r="TNS323" s="7"/>
      <c r="TNT323" s="7"/>
      <c r="TNU323" s="7"/>
      <c r="TNV323" s="7"/>
      <c r="TNW323" s="7"/>
      <c r="TNX323" s="7"/>
      <c r="TNY323" s="7"/>
      <c r="TNZ323" s="7"/>
      <c r="TOA323" s="7"/>
      <c r="TOB323" s="7"/>
      <c r="TOC323" s="7"/>
      <c r="TOD323" s="7"/>
      <c r="TOE323" s="7"/>
      <c r="TOF323" s="7"/>
      <c r="TOG323" s="7"/>
      <c r="TOH323" s="7"/>
      <c r="TOI323" s="7"/>
      <c r="TOJ323" s="7"/>
      <c r="TOK323" s="7"/>
      <c r="TOL323" s="7"/>
      <c r="TOM323" s="7"/>
      <c r="TON323" s="7"/>
      <c r="TOO323" s="7"/>
      <c r="TOP323" s="7"/>
      <c r="TOQ323" s="7"/>
      <c r="TOR323" s="7"/>
      <c r="TOS323" s="7"/>
      <c r="TOT323" s="7"/>
      <c r="TOU323" s="7"/>
      <c r="TOV323" s="7"/>
      <c r="TOW323" s="7"/>
      <c r="TOX323" s="7"/>
      <c r="TOY323" s="7"/>
      <c r="TOZ323" s="7"/>
      <c r="TPA323" s="7"/>
      <c r="TPB323" s="7"/>
      <c r="TPC323" s="7"/>
      <c r="TPD323" s="7"/>
      <c r="TPE323" s="7"/>
      <c r="TPF323" s="7"/>
      <c r="TPG323" s="7"/>
      <c r="TPH323" s="7"/>
      <c r="TPI323" s="7"/>
      <c r="TPJ323" s="7"/>
      <c r="TPK323" s="7"/>
      <c r="TPL323" s="7"/>
      <c r="TPM323" s="7"/>
      <c r="TPN323" s="7"/>
      <c r="TPO323" s="7"/>
      <c r="TPP323" s="7"/>
      <c r="TPQ323" s="7"/>
      <c r="TPR323" s="7"/>
      <c r="TPS323" s="7"/>
      <c r="TPT323" s="7"/>
      <c r="TPU323" s="7"/>
      <c r="TPV323" s="7"/>
      <c r="TPW323" s="7"/>
      <c r="TPX323" s="7"/>
      <c r="TPY323" s="7"/>
      <c r="TPZ323" s="7"/>
      <c r="TQA323" s="7"/>
      <c r="TQB323" s="7"/>
      <c r="TQC323" s="7"/>
      <c r="TQD323" s="7"/>
      <c r="TQE323" s="7"/>
      <c r="TQF323" s="7"/>
      <c r="TQG323" s="7"/>
      <c r="TQH323" s="7"/>
      <c r="TQI323" s="7"/>
      <c r="TQJ323" s="7"/>
      <c r="TQK323" s="7"/>
      <c r="TQL323" s="7"/>
      <c r="TQM323" s="7"/>
      <c r="TQN323" s="7"/>
      <c r="TQO323" s="7"/>
      <c r="TQP323" s="7"/>
      <c r="TQQ323" s="7"/>
      <c r="TQR323" s="7"/>
      <c r="TQS323" s="7"/>
      <c r="TQT323" s="7"/>
      <c r="TQU323" s="7"/>
      <c r="TQV323" s="7"/>
      <c r="TQW323" s="7"/>
      <c r="TQX323" s="7"/>
      <c r="TQY323" s="7"/>
      <c r="TQZ323" s="7"/>
      <c r="TRA323" s="7"/>
      <c r="TRB323" s="7"/>
      <c r="TRC323" s="7"/>
      <c r="TRD323" s="7"/>
      <c r="TRE323" s="7"/>
      <c r="TRF323" s="7"/>
      <c r="TRG323" s="7"/>
      <c r="TRH323" s="7"/>
      <c r="TRI323" s="7"/>
      <c r="TRJ323" s="7"/>
      <c r="TRK323" s="7"/>
      <c r="TRL323" s="7"/>
      <c r="TRM323" s="7"/>
      <c r="TRN323" s="7"/>
      <c r="TRO323" s="7"/>
      <c r="TRP323" s="7"/>
      <c r="TRQ323" s="7"/>
      <c r="TRR323" s="7"/>
      <c r="TRS323" s="7"/>
      <c r="TRT323" s="7"/>
      <c r="TRU323" s="7"/>
      <c r="TRV323" s="7"/>
      <c r="TRW323" s="7"/>
      <c r="TRX323" s="7"/>
      <c r="TRY323" s="7"/>
      <c r="TRZ323" s="7"/>
      <c r="TSA323" s="7"/>
      <c r="TSB323" s="7"/>
      <c r="TSC323" s="7"/>
      <c r="TSD323" s="7"/>
      <c r="TSE323" s="7"/>
      <c r="TSF323" s="7"/>
      <c r="TSG323" s="7"/>
      <c r="TSH323" s="7"/>
      <c r="TSI323" s="7"/>
      <c r="TSJ323" s="7"/>
      <c r="TSK323" s="7"/>
      <c r="TSL323" s="7"/>
      <c r="TSM323" s="7"/>
      <c r="TSN323" s="7"/>
      <c r="TSO323" s="7"/>
      <c r="TSP323" s="7"/>
      <c r="TSQ323" s="7"/>
      <c r="TSR323" s="7"/>
      <c r="TSS323" s="7"/>
      <c r="TST323" s="7"/>
      <c r="TSU323" s="7"/>
      <c r="TSV323" s="7"/>
      <c r="TSW323" s="7"/>
      <c r="TSX323" s="7"/>
      <c r="TSY323" s="7"/>
      <c r="TSZ323" s="7"/>
      <c r="TTA323" s="7"/>
      <c r="TTB323" s="7"/>
      <c r="TTC323" s="7"/>
      <c r="TTD323" s="7"/>
      <c r="TTE323" s="7"/>
      <c r="TTF323" s="7"/>
      <c r="TTG323" s="7"/>
      <c r="TTH323" s="7"/>
      <c r="TTI323" s="7"/>
      <c r="TTJ323" s="7"/>
      <c r="TTK323" s="7"/>
      <c r="TTL323" s="7"/>
      <c r="TTM323" s="7"/>
      <c r="TTN323" s="7"/>
      <c r="TTO323" s="7"/>
      <c r="TTP323" s="7"/>
      <c r="TTQ323" s="7"/>
      <c r="TTR323" s="7"/>
      <c r="TTS323" s="7"/>
      <c r="TTT323" s="7"/>
      <c r="TTU323" s="7"/>
      <c r="TTV323" s="7"/>
      <c r="TTW323" s="7"/>
      <c r="TTX323" s="7"/>
      <c r="TTY323" s="7"/>
      <c r="TTZ323" s="7"/>
      <c r="TUA323" s="7"/>
      <c r="TUB323" s="7"/>
      <c r="TUC323" s="7"/>
      <c r="TUD323" s="7"/>
      <c r="TUE323" s="7"/>
      <c r="TUF323" s="7"/>
      <c r="TUG323" s="7"/>
      <c r="TUH323" s="7"/>
      <c r="TUI323" s="7"/>
      <c r="TUJ323" s="7"/>
      <c r="TUK323" s="7"/>
      <c r="TUL323" s="7"/>
      <c r="TUM323" s="7"/>
      <c r="TUN323" s="7"/>
      <c r="TUO323" s="7"/>
      <c r="TUP323" s="7"/>
      <c r="TUQ323" s="7"/>
      <c r="TUR323" s="7"/>
      <c r="TUS323" s="7"/>
      <c r="TUT323" s="7"/>
      <c r="TUU323" s="7"/>
      <c r="TUV323" s="7"/>
      <c r="TUW323" s="7"/>
      <c r="TUX323" s="7"/>
      <c r="TUY323" s="7"/>
      <c r="TUZ323" s="7"/>
      <c r="TVA323" s="7"/>
      <c r="TVB323" s="7"/>
      <c r="TVC323" s="7"/>
      <c r="TVD323" s="7"/>
      <c r="TVE323" s="7"/>
      <c r="TVF323" s="7"/>
      <c r="TVG323" s="7"/>
      <c r="TVH323" s="7"/>
      <c r="TVI323" s="7"/>
      <c r="TVJ323" s="7"/>
      <c r="TVK323" s="7"/>
      <c r="TVL323" s="7"/>
      <c r="TVM323" s="7"/>
      <c r="TVN323" s="7"/>
      <c r="TVO323" s="7"/>
      <c r="TVP323" s="7"/>
      <c r="TVQ323" s="7"/>
      <c r="TVR323" s="7"/>
      <c r="TVS323" s="7"/>
      <c r="TVT323" s="7"/>
      <c r="TVU323" s="7"/>
      <c r="TVV323" s="7"/>
      <c r="TVW323" s="7"/>
      <c r="TVX323" s="7"/>
      <c r="TVY323" s="7"/>
      <c r="TVZ323" s="7"/>
      <c r="TWA323" s="7"/>
      <c r="TWB323" s="7"/>
      <c r="TWC323" s="7"/>
      <c r="TWD323" s="7"/>
      <c r="TWE323" s="7"/>
      <c r="TWF323" s="7"/>
      <c r="TWG323" s="7"/>
      <c r="TWH323" s="7"/>
      <c r="TWI323" s="7"/>
      <c r="TWJ323" s="7"/>
      <c r="TWK323" s="7"/>
      <c r="TWL323" s="7"/>
      <c r="TWM323" s="7"/>
      <c r="TWN323" s="7"/>
      <c r="TWO323" s="7"/>
      <c r="TWP323" s="7"/>
      <c r="TWQ323" s="7"/>
      <c r="TWR323" s="7"/>
      <c r="TWS323" s="7"/>
      <c r="TWT323" s="7"/>
      <c r="TWU323" s="7"/>
      <c r="TWV323" s="7"/>
      <c r="TWW323" s="7"/>
      <c r="TWX323" s="7"/>
      <c r="TWY323" s="7"/>
      <c r="TWZ323" s="7"/>
      <c r="TXA323" s="7"/>
      <c r="TXB323" s="7"/>
      <c r="TXC323" s="7"/>
      <c r="TXD323" s="7"/>
      <c r="TXE323" s="7"/>
      <c r="TXF323" s="7"/>
      <c r="TXG323" s="7"/>
      <c r="TXH323" s="7"/>
      <c r="TXI323" s="7"/>
      <c r="TXJ323" s="7"/>
      <c r="TXK323" s="7"/>
      <c r="TXL323" s="7"/>
      <c r="TXM323" s="7"/>
      <c r="TXN323" s="7"/>
      <c r="TXO323" s="7"/>
      <c r="TXP323" s="7"/>
      <c r="TXQ323" s="7"/>
      <c r="TXR323" s="7"/>
      <c r="TXS323" s="7"/>
      <c r="TXT323" s="7"/>
      <c r="TXU323" s="7"/>
      <c r="TXV323" s="7"/>
      <c r="TXW323" s="7"/>
      <c r="TXX323" s="7"/>
      <c r="TXY323" s="7"/>
      <c r="TXZ323" s="7"/>
      <c r="TYA323" s="7"/>
      <c r="TYB323" s="7"/>
      <c r="TYC323" s="7"/>
      <c r="TYD323" s="7"/>
      <c r="TYE323" s="7"/>
      <c r="TYF323" s="7"/>
      <c r="TYG323" s="7"/>
      <c r="TYH323" s="7"/>
      <c r="TYI323" s="7"/>
      <c r="TYJ323" s="7"/>
      <c r="TYK323" s="7"/>
      <c r="TYL323" s="7"/>
      <c r="TYM323" s="7"/>
      <c r="TYN323" s="7"/>
      <c r="TYO323" s="7"/>
      <c r="TYP323" s="7"/>
      <c r="TYQ323" s="7"/>
      <c r="TYR323" s="7"/>
      <c r="TYS323" s="7"/>
      <c r="TYT323" s="7"/>
      <c r="TYU323" s="7"/>
      <c r="TYV323" s="7"/>
      <c r="TYW323" s="7"/>
      <c r="TYX323" s="7"/>
      <c r="TYY323" s="7"/>
      <c r="TYZ323" s="7"/>
      <c r="TZA323" s="7"/>
      <c r="TZB323" s="7"/>
      <c r="TZC323" s="7"/>
      <c r="TZD323" s="7"/>
      <c r="TZE323" s="7"/>
      <c r="TZF323" s="7"/>
      <c r="TZG323" s="7"/>
      <c r="TZH323" s="7"/>
      <c r="TZI323" s="7"/>
      <c r="TZJ323" s="7"/>
      <c r="TZK323" s="7"/>
      <c r="TZL323" s="7"/>
      <c r="TZM323" s="7"/>
      <c r="TZN323" s="7"/>
      <c r="TZO323" s="7"/>
      <c r="TZP323" s="7"/>
      <c r="TZQ323" s="7"/>
      <c r="TZR323" s="7"/>
      <c r="TZS323" s="7"/>
      <c r="TZT323" s="7"/>
      <c r="TZU323" s="7"/>
      <c r="TZV323" s="7"/>
      <c r="TZW323" s="7"/>
      <c r="TZX323" s="7"/>
      <c r="TZY323" s="7"/>
      <c r="TZZ323" s="7"/>
      <c r="UAA323" s="7"/>
      <c r="UAB323" s="7"/>
      <c r="UAC323" s="7"/>
      <c r="UAD323" s="7"/>
      <c r="UAE323" s="7"/>
      <c r="UAF323" s="7"/>
      <c r="UAG323" s="7"/>
      <c r="UAH323" s="7"/>
      <c r="UAI323" s="7"/>
      <c r="UAJ323" s="7"/>
      <c r="UAK323" s="7"/>
      <c r="UAL323" s="7"/>
      <c r="UAM323" s="7"/>
      <c r="UAN323" s="7"/>
      <c r="UAO323" s="7"/>
      <c r="UAP323" s="7"/>
      <c r="UAQ323" s="7"/>
      <c r="UAR323" s="7"/>
      <c r="UAS323" s="7"/>
      <c r="UAT323" s="7"/>
      <c r="UAU323" s="7"/>
      <c r="UAV323" s="7"/>
      <c r="UAW323" s="7"/>
      <c r="UAX323" s="7"/>
      <c r="UAY323" s="7"/>
      <c r="UAZ323" s="7"/>
      <c r="UBA323" s="7"/>
      <c r="UBB323" s="7"/>
      <c r="UBC323" s="7"/>
      <c r="UBD323" s="7"/>
      <c r="UBE323" s="7"/>
      <c r="UBF323" s="7"/>
      <c r="UBG323" s="7"/>
      <c r="UBH323" s="7"/>
      <c r="UBI323" s="7"/>
      <c r="UBJ323" s="7"/>
      <c r="UBK323" s="7"/>
      <c r="UBL323" s="7"/>
      <c r="UBM323" s="7"/>
      <c r="UBN323" s="7"/>
      <c r="UBO323" s="7"/>
      <c r="UBP323" s="7"/>
      <c r="UBQ323" s="7"/>
      <c r="UBR323" s="7"/>
      <c r="UBS323" s="7"/>
      <c r="UBT323" s="7"/>
      <c r="UBU323" s="7"/>
      <c r="UBV323" s="7"/>
      <c r="UBW323" s="7"/>
      <c r="UBX323" s="7"/>
      <c r="UBY323" s="7"/>
      <c r="UBZ323" s="7"/>
      <c r="UCA323" s="7"/>
      <c r="UCB323" s="7"/>
      <c r="UCC323" s="7"/>
      <c r="UCD323" s="7"/>
      <c r="UCE323" s="7"/>
      <c r="UCF323" s="7"/>
      <c r="UCG323" s="7"/>
      <c r="UCH323" s="7"/>
      <c r="UCI323" s="7"/>
      <c r="UCJ323" s="7"/>
      <c r="UCK323" s="7"/>
      <c r="UCL323" s="7"/>
      <c r="UCM323" s="7"/>
      <c r="UCN323" s="7"/>
      <c r="UCO323" s="7"/>
      <c r="UCP323" s="7"/>
      <c r="UCQ323" s="7"/>
      <c r="UCR323" s="7"/>
      <c r="UCS323" s="7"/>
      <c r="UCT323" s="7"/>
      <c r="UCU323" s="7"/>
      <c r="UCV323" s="7"/>
      <c r="UCW323" s="7"/>
      <c r="UCX323" s="7"/>
      <c r="UCY323" s="7"/>
      <c r="UCZ323" s="7"/>
      <c r="UDA323" s="7"/>
      <c r="UDB323" s="7"/>
      <c r="UDC323" s="7"/>
      <c r="UDD323" s="7"/>
      <c r="UDE323" s="7"/>
      <c r="UDF323" s="7"/>
      <c r="UDG323" s="7"/>
      <c r="UDH323" s="7"/>
      <c r="UDI323" s="7"/>
      <c r="UDJ323" s="7"/>
      <c r="UDK323" s="7"/>
      <c r="UDL323" s="7"/>
      <c r="UDM323" s="7"/>
      <c r="UDN323" s="7"/>
      <c r="UDO323" s="7"/>
      <c r="UDP323" s="7"/>
      <c r="UDQ323" s="7"/>
      <c r="UDR323" s="7"/>
      <c r="UDS323" s="7"/>
      <c r="UDT323" s="7"/>
      <c r="UDU323" s="7"/>
      <c r="UDV323" s="7"/>
      <c r="UDW323" s="7"/>
      <c r="UDX323" s="7"/>
      <c r="UDY323" s="7"/>
      <c r="UDZ323" s="7"/>
      <c r="UEA323" s="7"/>
      <c r="UEB323" s="7"/>
      <c r="UEC323" s="7"/>
      <c r="UED323" s="7"/>
      <c r="UEE323" s="7"/>
      <c r="UEF323" s="7"/>
      <c r="UEG323" s="7"/>
      <c r="UEH323" s="7"/>
      <c r="UEI323" s="7"/>
      <c r="UEJ323" s="7"/>
      <c r="UEK323" s="7"/>
      <c r="UEL323" s="7"/>
      <c r="UEM323" s="7"/>
      <c r="UEN323" s="7"/>
      <c r="UEO323" s="7"/>
      <c r="UEP323" s="7"/>
      <c r="UEQ323" s="7"/>
      <c r="UER323" s="7"/>
      <c r="UES323" s="7"/>
      <c r="UET323" s="7"/>
      <c r="UEU323" s="7"/>
      <c r="UEV323" s="7"/>
      <c r="UEW323" s="7"/>
      <c r="UEX323" s="7"/>
      <c r="UEY323" s="7"/>
      <c r="UEZ323" s="7"/>
      <c r="UFA323" s="7"/>
      <c r="UFB323" s="7"/>
      <c r="UFC323" s="7"/>
      <c r="UFD323" s="7"/>
      <c r="UFE323" s="7"/>
      <c r="UFF323" s="7"/>
      <c r="UFG323" s="7"/>
      <c r="UFH323" s="7"/>
      <c r="UFI323" s="7"/>
      <c r="UFJ323" s="7"/>
      <c r="UFK323" s="7"/>
      <c r="UFL323" s="7"/>
      <c r="UFM323" s="7"/>
      <c r="UFN323" s="7"/>
      <c r="UFO323" s="7"/>
      <c r="UFP323" s="7"/>
      <c r="UFQ323" s="7"/>
      <c r="UFR323" s="7"/>
      <c r="UFS323" s="7"/>
      <c r="UFT323" s="7"/>
      <c r="UFU323" s="7"/>
      <c r="UFV323" s="7"/>
      <c r="UFW323" s="7"/>
      <c r="UFX323" s="7"/>
      <c r="UFY323" s="7"/>
      <c r="UFZ323" s="7"/>
      <c r="UGA323" s="7"/>
      <c r="UGB323" s="7"/>
      <c r="UGC323" s="7"/>
      <c r="UGD323" s="7"/>
      <c r="UGE323" s="7"/>
      <c r="UGF323" s="7"/>
      <c r="UGG323" s="7"/>
      <c r="UGH323" s="7"/>
      <c r="UGI323" s="7"/>
      <c r="UGJ323" s="7"/>
      <c r="UGK323" s="7"/>
      <c r="UGL323" s="7"/>
      <c r="UGM323" s="7"/>
      <c r="UGN323" s="7"/>
      <c r="UGO323" s="7"/>
      <c r="UGP323" s="7"/>
      <c r="UGQ323" s="7"/>
      <c r="UGR323" s="7"/>
      <c r="UGS323" s="7"/>
      <c r="UGT323" s="7"/>
      <c r="UGU323" s="7"/>
      <c r="UGV323" s="7"/>
      <c r="UGW323" s="7"/>
      <c r="UGX323" s="7"/>
      <c r="UGY323" s="7"/>
      <c r="UGZ323" s="7"/>
      <c r="UHA323" s="7"/>
      <c r="UHB323" s="7"/>
      <c r="UHC323" s="7"/>
      <c r="UHD323" s="7"/>
      <c r="UHE323" s="7"/>
      <c r="UHF323" s="7"/>
      <c r="UHG323" s="7"/>
      <c r="UHH323" s="7"/>
      <c r="UHI323" s="7"/>
      <c r="UHJ323" s="7"/>
      <c r="UHK323" s="7"/>
      <c r="UHL323" s="7"/>
      <c r="UHM323" s="7"/>
      <c r="UHN323" s="7"/>
      <c r="UHO323" s="7"/>
      <c r="UHP323" s="7"/>
      <c r="UHQ323" s="7"/>
      <c r="UHR323" s="7"/>
      <c r="UHS323" s="7"/>
      <c r="UHT323" s="7"/>
      <c r="UHU323" s="7"/>
      <c r="UHV323" s="7"/>
      <c r="UHW323" s="7"/>
      <c r="UHX323" s="7"/>
      <c r="UHY323" s="7"/>
      <c r="UHZ323" s="7"/>
      <c r="UIA323" s="7"/>
      <c r="UIB323" s="7"/>
      <c r="UIC323" s="7"/>
      <c r="UID323" s="7"/>
      <c r="UIE323" s="7"/>
      <c r="UIF323" s="7"/>
      <c r="UIG323" s="7"/>
      <c r="UIH323" s="7"/>
      <c r="UII323" s="7"/>
      <c r="UIJ323" s="7"/>
      <c r="UIK323" s="7"/>
      <c r="UIL323" s="7"/>
      <c r="UIM323" s="7"/>
      <c r="UIN323" s="7"/>
      <c r="UIO323" s="7"/>
      <c r="UIP323" s="7"/>
      <c r="UIQ323" s="7"/>
      <c r="UIR323" s="7"/>
      <c r="UIS323" s="7"/>
      <c r="UIT323" s="7"/>
      <c r="UIU323" s="7"/>
      <c r="UIV323" s="7"/>
      <c r="UIW323" s="7"/>
      <c r="UIX323" s="7"/>
      <c r="UIY323" s="7"/>
      <c r="UIZ323" s="7"/>
      <c r="UJA323" s="7"/>
      <c r="UJB323" s="7"/>
      <c r="UJC323" s="7"/>
      <c r="UJD323" s="7"/>
      <c r="UJE323" s="7"/>
      <c r="UJF323" s="7"/>
      <c r="UJG323" s="7"/>
      <c r="UJH323" s="7"/>
      <c r="UJI323" s="7"/>
      <c r="UJJ323" s="7"/>
      <c r="UJK323" s="7"/>
      <c r="UJL323" s="7"/>
      <c r="UJM323" s="7"/>
      <c r="UJN323" s="7"/>
      <c r="UJO323" s="7"/>
      <c r="UJP323" s="7"/>
      <c r="UJQ323" s="7"/>
      <c r="UJR323" s="7"/>
      <c r="UJS323" s="7"/>
      <c r="UJT323" s="7"/>
      <c r="UJU323" s="7"/>
      <c r="UJV323" s="7"/>
      <c r="UJW323" s="7"/>
      <c r="UJX323" s="7"/>
      <c r="UJY323" s="7"/>
      <c r="UJZ323" s="7"/>
      <c r="UKA323" s="7"/>
      <c r="UKB323" s="7"/>
      <c r="UKC323" s="7"/>
      <c r="UKD323" s="7"/>
      <c r="UKE323" s="7"/>
      <c r="UKF323" s="7"/>
      <c r="UKG323" s="7"/>
      <c r="UKH323" s="7"/>
      <c r="UKI323" s="7"/>
      <c r="UKJ323" s="7"/>
      <c r="UKK323" s="7"/>
      <c r="UKL323" s="7"/>
      <c r="UKM323" s="7"/>
      <c r="UKN323" s="7"/>
      <c r="UKO323" s="7"/>
      <c r="UKP323" s="7"/>
      <c r="UKQ323" s="7"/>
      <c r="UKR323" s="7"/>
      <c r="UKS323" s="7"/>
      <c r="UKT323" s="7"/>
      <c r="UKU323" s="7"/>
      <c r="UKV323" s="7"/>
      <c r="UKW323" s="7"/>
      <c r="UKX323" s="7"/>
      <c r="UKY323" s="7"/>
      <c r="UKZ323" s="7"/>
      <c r="ULA323" s="7"/>
      <c r="ULB323" s="7"/>
      <c r="ULC323" s="7"/>
      <c r="ULD323" s="7"/>
      <c r="ULE323" s="7"/>
      <c r="ULF323" s="7"/>
      <c r="ULG323" s="7"/>
      <c r="ULH323" s="7"/>
      <c r="ULI323" s="7"/>
      <c r="ULJ323" s="7"/>
      <c r="ULK323" s="7"/>
      <c r="ULL323" s="7"/>
      <c r="ULM323" s="7"/>
      <c r="ULN323" s="7"/>
      <c r="ULO323" s="7"/>
      <c r="ULP323" s="7"/>
      <c r="ULQ323" s="7"/>
      <c r="ULR323" s="7"/>
      <c r="ULS323" s="7"/>
      <c r="ULT323" s="7"/>
      <c r="ULU323" s="7"/>
      <c r="ULV323" s="7"/>
      <c r="ULW323" s="7"/>
      <c r="ULX323" s="7"/>
      <c r="ULY323" s="7"/>
      <c r="ULZ323" s="7"/>
      <c r="UMA323" s="7"/>
      <c r="UMB323" s="7"/>
      <c r="UMC323" s="7"/>
      <c r="UMD323" s="7"/>
      <c r="UME323" s="7"/>
      <c r="UMF323" s="7"/>
      <c r="UMG323" s="7"/>
      <c r="UMH323" s="7"/>
      <c r="UMI323" s="7"/>
      <c r="UMJ323" s="7"/>
      <c r="UMK323" s="7"/>
      <c r="UML323" s="7"/>
      <c r="UMM323" s="7"/>
      <c r="UMN323" s="7"/>
      <c r="UMO323" s="7"/>
      <c r="UMP323" s="7"/>
      <c r="UMQ323" s="7"/>
      <c r="UMR323" s="7"/>
      <c r="UMS323" s="7"/>
      <c r="UMT323" s="7"/>
      <c r="UMU323" s="7"/>
      <c r="UMV323" s="7"/>
      <c r="UMW323" s="7"/>
      <c r="UMX323" s="7"/>
      <c r="UMY323" s="7"/>
      <c r="UMZ323" s="7"/>
      <c r="UNA323" s="7"/>
      <c r="UNB323" s="7"/>
      <c r="UNC323" s="7"/>
      <c r="UND323" s="7"/>
      <c r="UNE323" s="7"/>
      <c r="UNF323" s="7"/>
      <c r="UNG323" s="7"/>
      <c r="UNH323" s="7"/>
      <c r="UNI323" s="7"/>
      <c r="UNJ323" s="7"/>
      <c r="UNK323" s="7"/>
      <c r="UNL323" s="7"/>
      <c r="UNM323" s="7"/>
      <c r="UNN323" s="7"/>
      <c r="UNO323" s="7"/>
      <c r="UNP323" s="7"/>
      <c r="UNQ323" s="7"/>
      <c r="UNR323" s="7"/>
      <c r="UNS323" s="7"/>
      <c r="UNT323" s="7"/>
      <c r="UNU323" s="7"/>
      <c r="UNV323" s="7"/>
      <c r="UNW323" s="7"/>
      <c r="UNX323" s="7"/>
      <c r="UNY323" s="7"/>
      <c r="UNZ323" s="7"/>
      <c r="UOA323" s="7"/>
      <c r="UOB323" s="7"/>
      <c r="UOC323" s="7"/>
      <c r="UOD323" s="7"/>
      <c r="UOE323" s="7"/>
      <c r="UOF323" s="7"/>
      <c r="UOG323" s="7"/>
      <c r="UOH323" s="7"/>
      <c r="UOI323" s="7"/>
      <c r="UOJ323" s="7"/>
      <c r="UOK323" s="7"/>
      <c r="UOL323" s="7"/>
      <c r="UOM323" s="7"/>
      <c r="UON323" s="7"/>
      <c r="UOO323" s="7"/>
      <c r="UOP323" s="7"/>
      <c r="UOQ323" s="7"/>
      <c r="UOR323" s="7"/>
      <c r="UOS323" s="7"/>
      <c r="UOT323" s="7"/>
      <c r="UOU323" s="7"/>
      <c r="UOV323" s="7"/>
      <c r="UOW323" s="7"/>
      <c r="UOX323" s="7"/>
      <c r="UOY323" s="7"/>
      <c r="UOZ323" s="7"/>
      <c r="UPA323" s="7"/>
      <c r="UPB323" s="7"/>
      <c r="UPC323" s="7"/>
      <c r="UPD323" s="7"/>
      <c r="UPE323" s="7"/>
      <c r="UPF323" s="7"/>
      <c r="UPG323" s="7"/>
      <c r="UPH323" s="7"/>
      <c r="UPI323" s="7"/>
      <c r="UPJ323" s="7"/>
      <c r="UPK323" s="7"/>
      <c r="UPL323" s="7"/>
      <c r="UPM323" s="7"/>
      <c r="UPN323" s="7"/>
      <c r="UPO323" s="7"/>
      <c r="UPP323" s="7"/>
      <c r="UPQ323" s="7"/>
      <c r="UPR323" s="7"/>
      <c r="UPS323" s="7"/>
      <c r="UPT323" s="7"/>
      <c r="UPU323" s="7"/>
      <c r="UPV323" s="7"/>
      <c r="UPW323" s="7"/>
      <c r="UPX323" s="7"/>
      <c r="UPY323" s="7"/>
      <c r="UPZ323" s="7"/>
      <c r="UQA323" s="7"/>
      <c r="UQB323" s="7"/>
      <c r="UQC323" s="7"/>
      <c r="UQD323" s="7"/>
      <c r="UQE323" s="7"/>
      <c r="UQF323" s="7"/>
      <c r="UQG323" s="7"/>
      <c r="UQH323" s="7"/>
      <c r="UQI323" s="7"/>
      <c r="UQJ323" s="7"/>
      <c r="UQK323" s="7"/>
      <c r="UQL323" s="7"/>
      <c r="UQM323" s="7"/>
      <c r="UQN323" s="7"/>
      <c r="UQO323" s="7"/>
      <c r="UQP323" s="7"/>
      <c r="UQQ323" s="7"/>
      <c r="UQR323" s="7"/>
      <c r="UQS323" s="7"/>
      <c r="UQT323" s="7"/>
      <c r="UQU323" s="7"/>
      <c r="UQV323" s="7"/>
      <c r="UQW323" s="7"/>
      <c r="UQX323" s="7"/>
      <c r="UQY323" s="7"/>
      <c r="UQZ323" s="7"/>
      <c r="URA323" s="7"/>
      <c r="URB323" s="7"/>
      <c r="URC323" s="7"/>
      <c r="URD323" s="7"/>
      <c r="URE323" s="7"/>
      <c r="URF323" s="7"/>
      <c r="URG323" s="7"/>
      <c r="URH323" s="7"/>
      <c r="URI323" s="7"/>
      <c r="URJ323" s="7"/>
      <c r="URK323" s="7"/>
      <c r="URL323" s="7"/>
      <c r="URM323" s="7"/>
      <c r="URN323" s="7"/>
      <c r="URO323" s="7"/>
      <c r="URP323" s="7"/>
      <c r="URQ323" s="7"/>
      <c r="URR323" s="7"/>
      <c r="URS323" s="7"/>
      <c r="URT323" s="7"/>
      <c r="URU323" s="7"/>
      <c r="URV323" s="7"/>
      <c r="URW323" s="7"/>
      <c r="URX323" s="7"/>
      <c r="URY323" s="7"/>
      <c r="URZ323" s="7"/>
      <c r="USA323" s="7"/>
      <c r="USB323" s="7"/>
      <c r="USC323" s="7"/>
      <c r="USD323" s="7"/>
      <c r="USE323" s="7"/>
      <c r="USF323" s="7"/>
      <c r="USG323" s="7"/>
      <c r="USH323" s="7"/>
      <c r="USI323" s="7"/>
      <c r="USJ323" s="7"/>
      <c r="USK323" s="7"/>
      <c r="USL323" s="7"/>
      <c r="USM323" s="7"/>
      <c r="USN323" s="7"/>
      <c r="USO323" s="7"/>
      <c r="USP323" s="7"/>
      <c r="USQ323" s="7"/>
      <c r="USR323" s="7"/>
      <c r="USS323" s="7"/>
      <c r="UST323" s="7"/>
      <c r="USU323" s="7"/>
      <c r="USV323" s="7"/>
      <c r="USW323" s="7"/>
      <c r="USX323" s="7"/>
      <c r="USY323" s="7"/>
      <c r="USZ323" s="7"/>
      <c r="UTA323" s="7"/>
      <c r="UTB323" s="7"/>
      <c r="UTC323" s="7"/>
      <c r="UTD323" s="7"/>
      <c r="UTE323" s="7"/>
      <c r="UTF323" s="7"/>
      <c r="UTG323" s="7"/>
      <c r="UTH323" s="7"/>
      <c r="UTI323" s="7"/>
      <c r="UTJ323" s="7"/>
      <c r="UTK323" s="7"/>
      <c r="UTL323" s="7"/>
      <c r="UTM323" s="7"/>
      <c r="UTN323" s="7"/>
      <c r="UTO323" s="7"/>
      <c r="UTP323" s="7"/>
      <c r="UTQ323" s="7"/>
      <c r="UTR323" s="7"/>
      <c r="UTS323" s="7"/>
      <c r="UTT323" s="7"/>
      <c r="UTU323" s="7"/>
      <c r="UTV323" s="7"/>
      <c r="UTW323" s="7"/>
      <c r="UTX323" s="7"/>
      <c r="UTY323" s="7"/>
      <c r="UTZ323" s="7"/>
      <c r="UUA323" s="7"/>
      <c r="UUB323" s="7"/>
      <c r="UUC323" s="7"/>
      <c r="UUD323" s="7"/>
      <c r="UUE323" s="7"/>
      <c r="UUF323" s="7"/>
      <c r="UUG323" s="7"/>
      <c r="UUH323" s="7"/>
      <c r="UUI323" s="7"/>
      <c r="UUJ323" s="7"/>
      <c r="UUK323" s="7"/>
      <c r="UUL323" s="7"/>
      <c r="UUM323" s="7"/>
      <c r="UUN323" s="7"/>
      <c r="UUO323" s="7"/>
      <c r="UUP323" s="7"/>
      <c r="UUQ323" s="7"/>
      <c r="UUR323" s="7"/>
      <c r="UUS323" s="7"/>
      <c r="UUT323" s="7"/>
      <c r="UUU323" s="7"/>
      <c r="UUV323" s="7"/>
      <c r="UUW323" s="7"/>
      <c r="UUX323" s="7"/>
      <c r="UUY323" s="7"/>
      <c r="UUZ323" s="7"/>
      <c r="UVA323" s="7"/>
      <c r="UVB323" s="7"/>
      <c r="UVC323" s="7"/>
      <c r="UVD323" s="7"/>
      <c r="UVE323" s="7"/>
      <c r="UVF323" s="7"/>
      <c r="UVG323" s="7"/>
      <c r="UVH323" s="7"/>
      <c r="UVI323" s="7"/>
      <c r="UVJ323" s="7"/>
      <c r="UVK323" s="7"/>
      <c r="UVL323" s="7"/>
      <c r="UVM323" s="7"/>
      <c r="UVN323" s="7"/>
      <c r="UVO323" s="7"/>
      <c r="UVP323" s="7"/>
      <c r="UVQ323" s="7"/>
      <c r="UVR323" s="7"/>
      <c r="UVS323" s="7"/>
      <c r="UVT323" s="7"/>
      <c r="UVU323" s="7"/>
      <c r="UVV323" s="7"/>
      <c r="UVW323" s="7"/>
      <c r="UVX323" s="7"/>
      <c r="UVY323" s="7"/>
      <c r="UVZ323" s="7"/>
      <c r="UWA323" s="7"/>
      <c r="UWB323" s="7"/>
      <c r="UWC323" s="7"/>
      <c r="UWD323" s="7"/>
      <c r="UWE323" s="7"/>
      <c r="UWF323" s="7"/>
      <c r="UWG323" s="7"/>
      <c r="UWH323" s="7"/>
      <c r="UWI323" s="7"/>
      <c r="UWJ323" s="7"/>
      <c r="UWK323" s="7"/>
      <c r="UWL323" s="7"/>
      <c r="UWM323" s="7"/>
      <c r="UWN323" s="7"/>
      <c r="UWO323" s="7"/>
      <c r="UWP323" s="7"/>
      <c r="UWQ323" s="7"/>
      <c r="UWR323" s="7"/>
      <c r="UWS323" s="7"/>
      <c r="UWT323" s="7"/>
      <c r="UWU323" s="7"/>
      <c r="UWV323" s="7"/>
      <c r="UWW323" s="7"/>
      <c r="UWX323" s="7"/>
      <c r="UWY323" s="7"/>
      <c r="UWZ323" s="7"/>
      <c r="UXA323" s="7"/>
      <c r="UXB323" s="7"/>
      <c r="UXC323" s="7"/>
      <c r="UXD323" s="7"/>
      <c r="UXE323" s="7"/>
      <c r="UXF323" s="7"/>
      <c r="UXG323" s="7"/>
      <c r="UXH323" s="7"/>
      <c r="UXI323" s="7"/>
      <c r="UXJ323" s="7"/>
      <c r="UXK323" s="7"/>
      <c r="UXL323" s="7"/>
      <c r="UXM323" s="7"/>
      <c r="UXN323" s="7"/>
      <c r="UXO323" s="7"/>
      <c r="UXP323" s="7"/>
      <c r="UXQ323" s="7"/>
      <c r="UXR323" s="7"/>
      <c r="UXS323" s="7"/>
      <c r="UXT323" s="7"/>
      <c r="UXU323" s="7"/>
      <c r="UXV323" s="7"/>
      <c r="UXW323" s="7"/>
      <c r="UXX323" s="7"/>
      <c r="UXY323" s="7"/>
      <c r="UXZ323" s="7"/>
      <c r="UYA323" s="7"/>
      <c r="UYB323" s="7"/>
      <c r="UYC323" s="7"/>
      <c r="UYD323" s="7"/>
      <c r="UYE323" s="7"/>
      <c r="UYF323" s="7"/>
      <c r="UYG323" s="7"/>
      <c r="UYH323" s="7"/>
      <c r="UYI323" s="7"/>
      <c r="UYJ323" s="7"/>
      <c r="UYK323" s="7"/>
      <c r="UYL323" s="7"/>
      <c r="UYM323" s="7"/>
      <c r="UYN323" s="7"/>
      <c r="UYO323" s="7"/>
      <c r="UYP323" s="7"/>
      <c r="UYQ323" s="7"/>
      <c r="UYR323" s="7"/>
      <c r="UYS323" s="7"/>
      <c r="UYT323" s="7"/>
      <c r="UYU323" s="7"/>
      <c r="UYV323" s="7"/>
      <c r="UYW323" s="7"/>
      <c r="UYX323" s="7"/>
      <c r="UYY323" s="7"/>
      <c r="UYZ323" s="7"/>
      <c r="UZA323" s="7"/>
      <c r="UZB323" s="7"/>
      <c r="UZC323" s="7"/>
      <c r="UZD323" s="7"/>
      <c r="UZE323" s="7"/>
      <c r="UZF323" s="7"/>
      <c r="UZG323" s="7"/>
      <c r="UZH323" s="7"/>
      <c r="UZI323" s="7"/>
      <c r="UZJ323" s="7"/>
      <c r="UZK323" s="7"/>
      <c r="UZL323" s="7"/>
      <c r="UZM323" s="7"/>
      <c r="UZN323" s="7"/>
      <c r="UZO323" s="7"/>
      <c r="UZP323" s="7"/>
      <c r="UZQ323" s="7"/>
      <c r="UZR323" s="7"/>
      <c r="UZS323" s="7"/>
      <c r="UZT323" s="7"/>
      <c r="UZU323" s="7"/>
      <c r="UZV323" s="7"/>
      <c r="UZW323" s="7"/>
      <c r="UZX323" s="7"/>
      <c r="UZY323" s="7"/>
      <c r="UZZ323" s="7"/>
      <c r="VAA323" s="7"/>
      <c r="VAB323" s="7"/>
      <c r="VAC323" s="7"/>
      <c r="VAD323" s="7"/>
      <c r="VAE323" s="7"/>
      <c r="VAF323" s="7"/>
      <c r="VAG323" s="7"/>
      <c r="VAH323" s="7"/>
      <c r="VAI323" s="7"/>
      <c r="VAJ323" s="7"/>
      <c r="VAK323" s="7"/>
      <c r="VAL323" s="7"/>
      <c r="VAM323" s="7"/>
      <c r="VAN323" s="7"/>
      <c r="VAO323" s="7"/>
      <c r="VAP323" s="7"/>
      <c r="VAQ323" s="7"/>
      <c r="VAR323" s="7"/>
      <c r="VAS323" s="7"/>
      <c r="VAT323" s="7"/>
      <c r="VAU323" s="7"/>
      <c r="VAV323" s="7"/>
      <c r="VAW323" s="7"/>
      <c r="VAX323" s="7"/>
      <c r="VAY323" s="7"/>
      <c r="VAZ323" s="7"/>
      <c r="VBA323" s="7"/>
      <c r="VBB323" s="7"/>
      <c r="VBC323" s="7"/>
      <c r="VBD323" s="7"/>
      <c r="VBE323" s="7"/>
      <c r="VBF323" s="7"/>
      <c r="VBG323" s="7"/>
      <c r="VBH323" s="7"/>
      <c r="VBI323" s="7"/>
      <c r="VBJ323" s="7"/>
      <c r="VBK323" s="7"/>
      <c r="VBL323" s="7"/>
      <c r="VBM323" s="7"/>
      <c r="VBN323" s="7"/>
      <c r="VBO323" s="7"/>
      <c r="VBP323" s="7"/>
      <c r="VBQ323" s="7"/>
      <c r="VBR323" s="7"/>
      <c r="VBS323" s="7"/>
      <c r="VBT323" s="7"/>
      <c r="VBU323" s="7"/>
      <c r="VBV323" s="7"/>
      <c r="VBW323" s="7"/>
      <c r="VBX323" s="7"/>
      <c r="VBY323" s="7"/>
      <c r="VBZ323" s="7"/>
      <c r="VCA323" s="7"/>
      <c r="VCB323" s="7"/>
      <c r="VCC323" s="7"/>
      <c r="VCD323" s="7"/>
      <c r="VCE323" s="7"/>
      <c r="VCF323" s="7"/>
      <c r="VCG323" s="7"/>
      <c r="VCH323" s="7"/>
      <c r="VCI323" s="7"/>
      <c r="VCJ323" s="7"/>
      <c r="VCK323" s="7"/>
      <c r="VCL323" s="7"/>
      <c r="VCM323" s="7"/>
      <c r="VCN323" s="7"/>
      <c r="VCO323" s="7"/>
      <c r="VCP323" s="7"/>
      <c r="VCQ323" s="7"/>
      <c r="VCR323" s="7"/>
      <c r="VCS323" s="7"/>
      <c r="VCT323" s="7"/>
      <c r="VCU323" s="7"/>
      <c r="VCV323" s="7"/>
      <c r="VCW323" s="7"/>
      <c r="VCX323" s="7"/>
      <c r="VCY323" s="7"/>
      <c r="VCZ323" s="7"/>
      <c r="VDA323" s="7"/>
      <c r="VDB323" s="7"/>
      <c r="VDC323" s="7"/>
      <c r="VDD323" s="7"/>
      <c r="VDE323" s="7"/>
      <c r="VDF323" s="7"/>
      <c r="VDG323" s="7"/>
      <c r="VDH323" s="7"/>
      <c r="VDI323" s="7"/>
      <c r="VDJ323" s="7"/>
      <c r="VDK323" s="7"/>
      <c r="VDL323" s="7"/>
      <c r="VDM323" s="7"/>
      <c r="VDN323" s="7"/>
      <c r="VDO323" s="7"/>
      <c r="VDP323" s="7"/>
      <c r="VDQ323" s="7"/>
      <c r="VDR323" s="7"/>
      <c r="VDS323" s="7"/>
      <c r="VDT323" s="7"/>
      <c r="VDU323" s="7"/>
      <c r="VDV323" s="7"/>
      <c r="VDW323" s="7"/>
      <c r="VDX323" s="7"/>
      <c r="VDY323" s="7"/>
      <c r="VDZ323" s="7"/>
      <c r="VEA323" s="7"/>
      <c r="VEB323" s="7"/>
      <c r="VEC323" s="7"/>
      <c r="VED323" s="7"/>
      <c r="VEE323" s="7"/>
      <c r="VEF323" s="7"/>
      <c r="VEG323" s="7"/>
      <c r="VEH323" s="7"/>
      <c r="VEI323" s="7"/>
      <c r="VEJ323" s="7"/>
      <c r="VEK323" s="7"/>
      <c r="VEL323" s="7"/>
      <c r="VEM323" s="7"/>
      <c r="VEN323" s="7"/>
      <c r="VEO323" s="7"/>
      <c r="VEP323" s="7"/>
      <c r="VEQ323" s="7"/>
      <c r="VER323" s="7"/>
      <c r="VES323" s="7"/>
      <c r="VET323" s="7"/>
      <c r="VEU323" s="7"/>
      <c r="VEV323" s="7"/>
      <c r="VEW323" s="7"/>
      <c r="VEX323" s="7"/>
      <c r="VEY323" s="7"/>
      <c r="VEZ323" s="7"/>
      <c r="VFA323" s="7"/>
      <c r="VFB323" s="7"/>
      <c r="VFC323" s="7"/>
      <c r="VFD323" s="7"/>
      <c r="VFE323" s="7"/>
      <c r="VFF323" s="7"/>
      <c r="VFG323" s="7"/>
      <c r="VFH323" s="7"/>
      <c r="VFI323" s="7"/>
      <c r="VFJ323" s="7"/>
      <c r="VFK323" s="7"/>
      <c r="VFL323" s="7"/>
      <c r="VFM323" s="7"/>
      <c r="VFN323" s="7"/>
      <c r="VFO323" s="7"/>
      <c r="VFP323" s="7"/>
      <c r="VFQ323" s="7"/>
      <c r="VFR323" s="7"/>
      <c r="VFS323" s="7"/>
      <c r="VFT323" s="7"/>
      <c r="VFU323" s="7"/>
      <c r="VFV323" s="7"/>
      <c r="VFW323" s="7"/>
      <c r="VFX323" s="7"/>
      <c r="VFY323" s="7"/>
      <c r="VFZ323" s="7"/>
      <c r="VGA323" s="7"/>
      <c r="VGB323" s="7"/>
      <c r="VGC323" s="7"/>
      <c r="VGD323" s="7"/>
      <c r="VGE323" s="7"/>
      <c r="VGF323" s="7"/>
      <c r="VGG323" s="7"/>
      <c r="VGH323" s="7"/>
      <c r="VGI323" s="7"/>
      <c r="VGJ323" s="7"/>
      <c r="VGK323" s="7"/>
      <c r="VGL323" s="7"/>
      <c r="VGM323" s="7"/>
      <c r="VGN323" s="7"/>
      <c r="VGO323" s="7"/>
      <c r="VGP323" s="7"/>
      <c r="VGQ323" s="7"/>
      <c r="VGR323" s="7"/>
      <c r="VGS323" s="7"/>
      <c r="VGT323" s="7"/>
      <c r="VGU323" s="7"/>
      <c r="VGV323" s="7"/>
      <c r="VGW323" s="7"/>
      <c r="VGX323" s="7"/>
      <c r="VGY323" s="7"/>
      <c r="VGZ323" s="7"/>
      <c r="VHA323" s="7"/>
      <c r="VHB323" s="7"/>
      <c r="VHC323" s="7"/>
      <c r="VHD323" s="7"/>
      <c r="VHE323" s="7"/>
      <c r="VHF323" s="7"/>
      <c r="VHG323" s="7"/>
      <c r="VHH323" s="7"/>
      <c r="VHI323" s="7"/>
      <c r="VHJ323" s="7"/>
      <c r="VHK323" s="7"/>
      <c r="VHL323" s="7"/>
      <c r="VHM323" s="7"/>
      <c r="VHN323" s="7"/>
      <c r="VHO323" s="7"/>
      <c r="VHP323" s="7"/>
      <c r="VHQ323" s="7"/>
      <c r="VHR323" s="7"/>
      <c r="VHS323" s="7"/>
      <c r="VHT323" s="7"/>
      <c r="VHU323" s="7"/>
      <c r="VHV323" s="7"/>
      <c r="VHW323" s="7"/>
      <c r="VHX323" s="7"/>
      <c r="VHY323" s="7"/>
      <c r="VHZ323" s="7"/>
      <c r="VIA323" s="7"/>
      <c r="VIB323" s="7"/>
      <c r="VIC323" s="7"/>
      <c r="VID323" s="7"/>
      <c r="VIE323" s="7"/>
      <c r="VIF323" s="7"/>
      <c r="VIG323" s="7"/>
      <c r="VIH323" s="7"/>
      <c r="VII323" s="7"/>
      <c r="VIJ323" s="7"/>
      <c r="VIK323" s="7"/>
      <c r="VIL323" s="7"/>
      <c r="VIM323" s="7"/>
      <c r="VIN323" s="7"/>
      <c r="VIO323" s="7"/>
      <c r="VIP323" s="7"/>
      <c r="VIQ323" s="7"/>
      <c r="VIR323" s="7"/>
      <c r="VIS323" s="7"/>
      <c r="VIT323" s="7"/>
      <c r="VIU323" s="7"/>
      <c r="VIV323" s="7"/>
      <c r="VIW323" s="7"/>
      <c r="VIX323" s="7"/>
      <c r="VIY323" s="7"/>
      <c r="VIZ323" s="7"/>
      <c r="VJA323" s="7"/>
      <c r="VJB323" s="7"/>
      <c r="VJC323" s="7"/>
      <c r="VJD323" s="7"/>
      <c r="VJE323" s="7"/>
      <c r="VJF323" s="7"/>
      <c r="VJG323" s="7"/>
      <c r="VJH323" s="7"/>
      <c r="VJI323" s="7"/>
      <c r="VJJ323" s="7"/>
      <c r="VJK323" s="7"/>
      <c r="VJL323" s="7"/>
      <c r="VJM323" s="7"/>
      <c r="VJN323" s="7"/>
      <c r="VJO323" s="7"/>
      <c r="VJP323" s="7"/>
      <c r="VJQ323" s="7"/>
      <c r="VJR323" s="7"/>
      <c r="VJS323" s="7"/>
      <c r="VJT323" s="7"/>
      <c r="VJU323" s="7"/>
      <c r="VJV323" s="7"/>
      <c r="VJW323" s="7"/>
      <c r="VJX323" s="7"/>
      <c r="VJY323" s="7"/>
      <c r="VJZ323" s="7"/>
      <c r="VKA323" s="7"/>
      <c r="VKB323" s="7"/>
      <c r="VKC323" s="7"/>
      <c r="VKD323" s="7"/>
      <c r="VKE323" s="7"/>
      <c r="VKF323" s="7"/>
      <c r="VKG323" s="7"/>
      <c r="VKH323" s="7"/>
      <c r="VKI323" s="7"/>
      <c r="VKJ323" s="7"/>
      <c r="VKK323" s="7"/>
      <c r="VKL323" s="7"/>
      <c r="VKM323" s="7"/>
      <c r="VKN323" s="7"/>
      <c r="VKO323" s="7"/>
      <c r="VKP323" s="7"/>
      <c r="VKQ323" s="7"/>
      <c r="VKR323" s="7"/>
      <c r="VKS323" s="7"/>
      <c r="VKT323" s="7"/>
      <c r="VKU323" s="7"/>
      <c r="VKV323" s="7"/>
      <c r="VKW323" s="7"/>
      <c r="VKX323" s="7"/>
      <c r="VKY323" s="7"/>
      <c r="VKZ323" s="7"/>
      <c r="VLA323" s="7"/>
      <c r="VLB323" s="7"/>
      <c r="VLC323" s="7"/>
      <c r="VLD323" s="7"/>
      <c r="VLE323" s="7"/>
      <c r="VLF323" s="7"/>
      <c r="VLG323" s="7"/>
      <c r="VLH323" s="7"/>
      <c r="VLI323" s="7"/>
      <c r="VLJ323" s="7"/>
      <c r="VLK323" s="7"/>
      <c r="VLL323" s="7"/>
      <c r="VLM323" s="7"/>
      <c r="VLN323" s="7"/>
      <c r="VLO323" s="7"/>
      <c r="VLP323" s="7"/>
      <c r="VLQ323" s="7"/>
      <c r="VLR323" s="7"/>
      <c r="VLS323" s="7"/>
      <c r="VLT323" s="7"/>
      <c r="VLU323" s="7"/>
      <c r="VLV323" s="7"/>
      <c r="VLW323" s="7"/>
      <c r="VLX323" s="7"/>
      <c r="VLY323" s="7"/>
      <c r="VLZ323" s="7"/>
      <c r="VMA323" s="7"/>
      <c r="VMB323" s="7"/>
      <c r="VMC323" s="7"/>
      <c r="VMD323" s="7"/>
      <c r="VME323" s="7"/>
      <c r="VMF323" s="7"/>
      <c r="VMG323" s="7"/>
      <c r="VMH323" s="7"/>
      <c r="VMI323" s="7"/>
      <c r="VMJ323" s="7"/>
      <c r="VMK323" s="7"/>
      <c r="VML323" s="7"/>
      <c r="VMM323" s="7"/>
      <c r="VMN323" s="7"/>
      <c r="VMO323" s="7"/>
      <c r="VMP323" s="7"/>
      <c r="VMQ323" s="7"/>
      <c r="VMR323" s="7"/>
      <c r="VMS323" s="7"/>
      <c r="VMT323" s="7"/>
      <c r="VMU323" s="7"/>
      <c r="VMV323" s="7"/>
      <c r="VMW323" s="7"/>
      <c r="VMX323" s="7"/>
      <c r="VMY323" s="7"/>
      <c r="VMZ323" s="7"/>
      <c r="VNA323" s="7"/>
      <c r="VNB323" s="7"/>
      <c r="VNC323" s="7"/>
      <c r="VND323" s="7"/>
      <c r="VNE323" s="7"/>
      <c r="VNF323" s="7"/>
      <c r="VNG323" s="7"/>
      <c r="VNH323" s="7"/>
      <c r="VNI323" s="7"/>
      <c r="VNJ323" s="7"/>
      <c r="VNK323" s="7"/>
      <c r="VNL323" s="7"/>
      <c r="VNM323" s="7"/>
      <c r="VNN323" s="7"/>
      <c r="VNO323" s="7"/>
      <c r="VNP323" s="7"/>
      <c r="VNQ323" s="7"/>
      <c r="VNR323" s="7"/>
      <c r="VNS323" s="7"/>
      <c r="VNT323" s="7"/>
      <c r="VNU323" s="7"/>
      <c r="VNV323" s="7"/>
      <c r="VNW323" s="7"/>
      <c r="VNX323" s="7"/>
      <c r="VNY323" s="7"/>
      <c r="VNZ323" s="7"/>
      <c r="VOA323" s="7"/>
      <c r="VOB323" s="7"/>
      <c r="VOC323" s="7"/>
      <c r="VOD323" s="7"/>
      <c r="VOE323" s="7"/>
      <c r="VOF323" s="7"/>
      <c r="VOG323" s="7"/>
      <c r="VOH323" s="7"/>
      <c r="VOI323" s="7"/>
      <c r="VOJ323" s="7"/>
      <c r="VOK323" s="7"/>
      <c r="VOL323" s="7"/>
      <c r="VOM323" s="7"/>
      <c r="VON323" s="7"/>
      <c r="VOO323" s="7"/>
      <c r="VOP323" s="7"/>
      <c r="VOQ323" s="7"/>
      <c r="VOR323" s="7"/>
      <c r="VOS323" s="7"/>
      <c r="VOT323" s="7"/>
      <c r="VOU323" s="7"/>
      <c r="VOV323" s="7"/>
      <c r="VOW323" s="7"/>
      <c r="VOX323" s="7"/>
      <c r="VOY323" s="7"/>
      <c r="VOZ323" s="7"/>
      <c r="VPA323" s="7"/>
      <c r="VPB323" s="7"/>
      <c r="VPC323" s="7"/>
      <c r="VPD323" s="7"/>
      <c r="VPE323" s="7"/>
      <c r="VPF323" s="7"/>
      <c r="VPG323" s="7"/>
      <c r="VPH323" s="7"/>
      <c r="VPI323" s="7"/>
      <c r="VPJ323" s="7"/>
      <c r="VPK323" s="7"/>
      <c r="VPL323" s="7"/>
      <c r="VPM323" s="7"/>
      <c r="VPN323" s="7"/>
      <c r="VPO323" s="7"/>
      <c r="VPP323" s="7"/>
      <c r="VPQ323" s="7"/>
      <c r="VPR323" s="7"/>
      <c r="VPS323" s="7"/>
      <c r="VPT323" s="7"/>
      <c r="VPU323" s="7"/>
      <c r="VPV323" s="7"/>
      <c r="VPW323" s="7"/>
      <c r="VPX323" s="7"/>
      <c r="VPY323" s="7"/>
      <c r="VPZ323" s="7"/>
      <c r="VQA323" s="7"/>
      <c r="VQB323" s="7"/>
      <c r="VQC323" s="7"/>
      <c r="VQD323" s="7"/>
      <c r="VQE323" s="7"/>
      <c r="VQF323" s="7"/>
      <c r="VQG323" s="7"/>
      <c r="VQH323" s="7"/>
      <c r="VQI323" s="7"/>
      <c r="VQJ323" s="7"/>
      <c r="VQK323" s="7"/>
      <c r="VQL323" s="7"/>
      <c r="VQM323" s="7"/>
      <c r="VQN323" s="7"/>
      <c r="VQO323" s="7"/>
      <c r="VQP323" s="7"/>
      <c r="VQQ323" s="7"/>
      <c r="VQR323" s="7"/>
      <c r="VQS323" s="7"/>
      <c r="VQT323" s="7"/>
      <c r="VQU323" s="7"/>
      <c r="VQV323" s="7"/>
      <c r="VQW323" s="7"/>
      <c r="VQX323" s="7"/>
      <c r="VQY323" s="7"/>
      <c r="VQZ323" s="7"/>
      <c r="VRA323" s="7"/>
      <c r="VRB323" s="7"/>
      <c r="VRC323" s="7"/>
      <c r="VRD323" s="7"/>
      <c r="VRE323" s="7"/>
      <c r="VRF323" s="7"/>
      <c r="VRG323" s="7"/>
      <c r="VRH323" s="7"/>
      <c r="VRI323" s="7"/>
      <c r="VRJ323" s="7"/>
      <c r="VRK323" s="7"/>
      <c r="VRL323" s="7"/>
      <c r="VRM323" s="7"/>
      <c r="VRN323" s="7"/>
      <c r="VRO323" s="7"/>
      <c r="VRP323" s="7"/>
      <c r="VRQ323" s="7"/>
      <c r="VRR323" s="7"/>
      <c r="VRS323" s="7"/>
      <c r="VRT323" s="7"/>
      <c r="VRU323" s="7"/>
      <c r="VRV323" s="7"/>
      <c r="VRW323" s="7"/>
      <c r="VRX323" s="7"/>
      <c r="VRY323" s="7"/>
      <c r="VRZ323" s="7"/>
      <c r="VSA323" s="7"/>
      <c r="VSB323" s="7"/>
      <c r="VSC323" s="7"/>
      <c r="VSD323" s="7"/>
      <c r="VSE323" s="7"/>
      <c r="VSF323" s="7"/>
      <c r="VSG323" s="7"/>
      <c r="VSH323" s="7"/>
      <c r="VSI323" s="7"/>
      <c r="VSJ323" s="7"/>
      <c r="VSK323" s="7"/>
      <c r="VSL323" s="7"/>
      <c r="VSM323" s="7"/>
      <c r="VSN323" s="7"/>
      <c r="VSO323" s="7"/>
      <c r="VSP323" s="7"/>
      <c r="VSQ323" s="7"/>
      <c r="VSR323" s="7"/>
      <c r="VSS323" s="7"/>
      <c r="VST323" s="7"/>
      <c r="VSU323" s="7"/>
      <c r="VSV323" s="7"/>
      <c r="VSW323" s="7"/>
      <c r="VSX323" s="7"/>
      <c r="VSY323" s="7"/>
      <c r="VSZ323" s="7"/>
      <c r="VTA323" s="7"/>
      <c r="VTB323" s="7"/>
      <c r="VTC323" s="7"/>
      <c r="VTD323" s="7"/>
      <c r="VTE323" s="7"/>
      <c r="VTF323" s="7"/>
      <c r="VTG323" s="7"/>
      <c r="VTH323" s="7"/>
      <c r="VTI323" s="7"/>
      <c r="VTJ323" s="7"/>
      <c r="VTK323" s="7"/>
      <c r="VTL323" s="7"/>
      <c r="VTM323" s="7"/>
      <c r="VTN323" s="7"/>
      <c r="VTO323" s="7"/>
      <c r="VTP323" s="7"/>
      <c r="VTQ323" s="7"/>
      <c r="VTR323" s="7"/>
      <c r="VTS323" s="7"/>
      <c r="VTT323" s="7"/>
      <c r="VTU323" s="7"/>
      <c r="VTV323" s="7"/>
      <c r="VTW323" s="7"/>
      <c r="VTX323" s="7"/>
      <c r="VTY323" s="7"/>
      <c r="VTZ323" s="7"/>
      <c r="VUA323" s="7"/>
      <c r="VUB323" s="7"/>
      <c r="VUC323" s="7"/>
      <c r="VUD323" s="7"/>
      <c r="VUE323" s="7"/>
      <c r="VUF323" s="7"/>
      <c r="VUG323" s="7"/>
      <c r="VUH323" s="7"/>
      <c r="VUI323" s="7"/>
      <c r="VUJ323" s="7"/>
      <c r="VUK323" s="7"/>
      <c r="VUL323" s="7"/>
      <c r="VUM323" s="7"/>
      <c r="VUN323" s="7"/>
      <c r="VUO323" s="7"/>
      <c r="VUP323" s="7"/>
      <c r="VUQ323" s="7"/>
      <c r="VUR323" s="7"/>
      <c r="VUS323" s="7"/>
      <c r="VUT323" s="7"/>
      <c r="VUU323" s="7"/>
      <c r="VUV323" s="7"/>
      <c r="VUW323" s="7"/>
      <c r="VUX323" s="7"/>
      <c r="VUY323" s="7"/>
      <c r="VUZ323" s="7"/>
      <c r="VVA323" s="7"/>
      <c r="VVB323" s="7"/>
      <c r="VVC323" s="7"/>
      <c r="VVD323" s="7"/>
      <c r="VVE323" s="7"/>
      <c r="VVF323" s="7"/>
      <c r="VVG323" s="7"/>
      <c r="VVH323" s="7"/>
      <c r="VVI323" s="7"/>
      <c r="VVJ323" s="7"/>
      <c r="VVK323" s="7"/>
      <c r="VVL323" s="7"/>
      <c r="VVM323" s="7"/>
      <c r="VVN323" s="7"/>
      <c r="VVO323" s="7"/>
      <c r="VVP323" s="7"/>
      <c r="VVQ323" s="7"/>
      <c r="VVR323" s="7"/>
      <c r="VVS323" s="7"/>
      <c r="VVT323" s="7"/>
      <c r="VVU323" s="7"/>
      <c r="VVV323" s="7"/>
      <c r="VVW323" s="7"/>
      <c r="VVX323" s="7"/>
      <c r="VVY323" s="7"/>
      <c r="VVZ323" s="7"/>
      <c r="VWA323" s="7"/>
      <c r="VWB323" s="7"/>
      <c r="VWC323" s="7"/>
      <c r="VWD323" s="7"/>
      <c r="VWE323" s="7"/>
      <c r="VWF323" s="7"/>
      <c r="VWG323" s="7"/>
      <c r="VWH323" s="7"/>
      <c r="VWI323" s="7"/>
      <c r="VWJ323" s="7"/>
      <c r="VWK323" s="7"/>
      <c r="VWL323" s="7"/>
      <c r="VWM323" s="7"/>
      <c r="VWN323" s="7"/>
      <c r="VWO323" s="7"/>
      <c r="VWP323" s="7"/>
      <c r="VWQ323" s="7"/>
      <c r="VWR323" s="7"/>
      <c r="VWS323" s="7"/>
      <c r="VWT323" s="7"/>
      <c r="VWU323" s="7"/>
      <c r="VWV323" s="7"/>
      <c r="VWW323" s="7"/>
      <c r="VWX323" s="7"/>
      <c r="VWY323" s="7"/>
      <c r="VWZ323" s="7"/>
      <c r="VXA323" s="7"/>
      <c r="VXB323" s="7"/>
      <c r="VXC323" s="7"/>
      <c r="VXD323" s="7"/>
      <c r="VXE323" s="7"/>
      <c r="VXF323" s="7"/>
      <c r="VXG323" s="7"/>
      <c r="VXH323" s="7"/>
      <c r="VXI323" s="7"/>
      <c r="VXJ323" s="7"/>
      <c r="VXK323" s="7"/>
      <c r="VXL323" s="7"/>
      <c r="VXM323" s="7"/>
      <c r="VXN323" s="7"/>
      <c r="VXO323" s="7"/>
      <c r="VXP323" s="7"/>
      <c r="VXQ323" s="7"/>
      <c r="VXR323" s="7"/>
      <c r="VXS323" s="7"/>
      <c r="VXT323" s="7"/>
      <c r="VXU323" s="7"/>
      <c r="VXV323" s="7"/>
      <c r="VXW323" s="7"/>
      <c r="VXX323" s="7"/>
      <c r="VXY323" s="7"/>
      <c r="VXZ323" s="7"/>
      <c r="VYA323" s="7"/>
      <c r="VYB323" s="7"/>
      <c r="VYC323" s="7"/>
      <c r="VYD323" s="7"/>
      <c r="VYE323" s="7"/>
      <c r="VYF323" s="7"/>
      <c r="VYG323" s="7"/>
      <c r="VYH323" s="7"/>
      <c r="VYI323" s="7"/>
      <c r="VYJ323" s="7"/>
      <c r="VYK323" s="7"/>
      <c r="VYL323" s="7"/>
      <c r="VYM323" s="7"/>
      <c r="VYN323" s="7"/>
      <c r="VYO323" s="7"/>
      <c r="VYP323" s="7"/>
      <c r="VYQ323" s="7"/>
      <c r="VYR323" s="7"/>
      <c r="VYS323" s="7"/>
      <c r="VYT323" s="7"/>
      <c r="VYU323" s="7"/>
      <c r="VYV323" s="7"/>
      <c r="VYW323" s="7"/>
      <c r="VYX323" s="7"/>
      <c r="VYY323" s="7"/>
      <c r="VYZ323" s="7"/>
      <c r="VZA323" s="7"/>
      <c r="VZB323" s="7"/>
      <c r="VZC323" s="7"/>
      <c r="VZD323" s="7"/>
      <c r="VZE323" s="7"/>
      <c r="VZF323" s="7"/>
      <c r="VZG323" s="7"/>
      <c r="VZH323" s="7"/>
      <c r="VZI323" s="7"/>
      <c r="VZJ323" s="7"/>
      <c r="VZK323" s="7"/>
      <c r="VZL323" s="7"/>
      <c r="VZM323" s="7"/>
      <c r="VZN323" s="7"/>
      <c r="VZO323" s="7"/>
      <c r="VZP323" s="7"/>
      <c r="VZQ323" s="7"/>
      <c r="VZR323" s="7"/>
      <c r="VZS323" s="7"/>
      <c r="VZT323" s="7"/>
      <c r="VZU323" s="7"/>
      <c r="VZV323" s="7"/>
      <c r="VZW323" s="7"/>
      <c r="VZX323" s="7"/>
      <c r="VZY323" s="7"/>
      <c r="VZZ323" s="7"/>
      <c r="WAA323" s="7"/>
      <c r="WAB323" s="7"/>
      <c r="WAC323" s="7"/>
      <c r="WAD323" s="7"/>
      <c r="WAE323" s="7"/>
      <c r="WAF323" s="7"/>
      <c r="WAG323" s="7"/>
      <c r="WAH323" s="7"/>
      <c r="WAI323" s="7"/>
      <c r="WAJ323" s="7"/>
      <c r="WAK323" s="7"/>
      <c r="WAL323" s="7"/>
      <c r="WAM323" s="7"/>
      <c r="WAN323" s="7"/>
      <c r="WAO323" s="7"/>
      <c r="WAP323" s="7"/>
      <c r="WAQ323" s="7"/>
      <c r="WAR323" s="7"/>
      <c r="WAS323" s="7"/>
      <c r="WAT323" s="7"/>
      <c r="WAU323" s="7"/>
      <c r="WAV323" s="7"/>
      <c r="WAW323" s="7"/>
      <c r="WAX323" s="7"/>
      <c r="WAY323" s="7"/>
      <c r="WAZ323" s="7"/>
      <c r="WBA323" s="7"/>
      <c r="WBB323" s="7"/>
      <c r="WBC323" s="7"/>
      <c r="WBD323" s="7"/>
      <c r="WBE323" s="7"/>
      <c r="WBF323" s="7"/>
      <c r="WBG323" s="7"/>
      <c r="WBH323" s="7"/>
      <c r="WBI323" s="7"/>
      <c r="WBJ323" s="7"/>
      <c r="WBK323" s="7"/>
      <c r="WBL323" s="7"/>
      <c r="WBM323" s="7"/>
      <c r="WBN323" s="7"/>
      <c r="WBO323" s="7"/>
      <c r="WBP323" s="7"/>
      <c r="WBQ323" s="7"/>
      <c r="WBR323" s="7"/>
      <c r="WBS323" s="7"/>
      <c r="WBT323" s="7"/>
      <c r="WBU323" s="7"/>
      <c r="WBV323" s="7"/>
      <c r="WBW323" s="7"/>
      <c r="WBX323" s="7"/>
      <c r="WBY323" s="7"/>
      <c r="WBZ323" s="7"/>
      <c r="WCA323" s="7"/>
      <c r="WCB323" s="7"/>
      <c r="WCC323" s="7"/>
      <c r="WCD323" s="7"/>
      <c r="WCE323" s="7"/>
      <c r="WCF323" s="7"/>
      <c r="WCG323" s="7"/>
      <c r="WCH323" s="7"/>
      <c r="WCI323" s="7"/>
      <c r="WCJ323" s="7"/>
      <c r="WCK323" s="7"/>
      <c r="WCL323" s="7"/>
      <c r="WCM323" s="7"/>
      <c r="WCN323" s="7"/>
      <c r="WCO323" s="7"/>
      <c r="WCP323" s="7"/>
      <c r="WCQ323" s="7"/>
      <c r="WCR323" s="7"/>
      <c r="WCS323" s="7"/>
      <c r="WCT323" s="7"/>
      <c r="WCU323" s="7"/>
      <c r="WCV323" s="7"/>
      <c r="WCW323" s="7"/>
      <c r="WCX323" s="7"/>
      <c r="WCY323" s="7"/>
      <c r="WCZ323" s="7"/>
      <c r="WDA323" s="7"/>
      <c r="WDB323" s="7"/>
      <c r="WDC323" s="7"/>
      <c r="WDD323" s="7"/>
      <c r="WDE323" s="7"/>
      <c r="WDF323" s="7"/>
      <c r="WDG323" s="7"/>
      <c r="WDH323" s="7"/>
      <c r="WDI323" s="7"/>
      <c r="WDJ323" s="7"/>
      <c r="WDK323" s="7"/>
      <c r="WDL323" s="7"/>
      <c r="WDM323" s="7"/>
      <c r="WDN323" s="7"/>
      <c r="WDO323" s="7"/>
      <c r="WDP323" s="7"/>
      <c r="WDQ323" s="7"/>
      <c r="WDR323" s="7"/>
      <c r="WDS323" s="7"/>
      <c r="WDT323" s="7"/>
      <c r="WDU323" s="7"/>
      <c r="WDV323" s="7"/>
      <c r="WDW323" s="7"/>
      <c r="WDX323" s="7"/>
      <c r="WDY323" s="7"/>
      <c r="WDZ323" s="7"/>
      <c r="WEA323" s="7"/>
      <c r="WEB323" s="7"/>
      <c r="WEC323" s="7"/>
      <c r="WED323" s="7"/>
      <c r="WEE323" s="7"/>
      <c r="WEF323" s="7"/>
      <c r="WEG323" s="7"/>
      <c r="WEH323" s="7"/>
      <c r="WEI323" s="7"/>
      <c r="WEJ323" s="7"/>
      <c r="WEK323" s="7"/>
      <c r="WEL323" s="7"/>
      <c r="WEM323" s="7"/>
      <c r="WEN323" s="7"/>
      <c r="WEO323" s="7"/>
      <c r="WEP323" s="7"/>
      <c r="WEQ323" s="7"/>
      <c r="WER323" s="7"/>
      <c r="WES323" s="7"/>
      <c r="WET323" s="7"/>
      <c r="WEU323" s="7"/>
      <c r="WEV323" s="7"/>
      <c r="WEW323" s="7"/>
      <c r="WEX323" s="7"/>
      <c r="WEY323" s="7"/>
      <c r="WEZ323" s="7"/>
      <c r="WFA323" s="7"/>
      <c r="WFB323" s="7"/>
      <c r="WFC323" s="7"/>
      <c r="WFD323" s="7"/>
      <c r="WFE323" s="7"/>
      <c r="WFF323" s="7"/>
      <c r="WFG323" s="7"/>
      <c r="WFH323" s="7"/>
      <c r="WFI323" s="7"/>
      <c r="WFJ323" s="7"/>
      <c r="WFK323" s="7"/>
      <c r="WFL323" s="7"/>
      <c r="WFM323" s="7"/>
      <c r="WFN323" s="7"/>
      <c r="WFO323" s="7"/>
      <c r="WFP323" s="7"/>
      <c r="WFQ323" s="7"/>
      <c r="WFR323" s="7"/>
      <c r="WFS323" s="7"/>
      <c r="WFT323" s="7"/>
      <c r="WFU323" s="7"/>
      <c r="WFV323" s="7"/>
      <c r="WFW323" s="7"/>
      <c r="WFX323" s="7"/>
      <c r="WFY323" s="7"/>
      <c r="WFZ323" s="7"/>
      <c r="WGA323" s="7"/>
      <c r="WGB323" s="7"/>
      <c r="WGC323" s="7"/>
      <c r="WGD323" s="7"/>
      <c r="WGE323" s="7"/>
      <c r="WGF323" s="7"/>
      <c r="WGG323" s="7"/>
      <c r="WGH323" s="7"/>
      <c r="WGI323" s="7"/>
      <c r="WGJ323" s="7"/>
      <c r="WGK323" s="7"/>
      <c r="WGL323" s="7"/>
      <c r="WGM323" s="7"/>
      <c r="WGN323" s="7"/>
      <c r="WGO323" s="7"/>
      <c r="WGP323" s="7"/>
      <c r="WGQ323" s="7"/>
      <c r="WGR323" s="7"/>
      <c r="WGS323" s="7"/>
      <c r="WGT323" s="7"/>
      <c r="WGU323" s="7"/>
      <c r="WGV323" s="7"/>
      <c r="WGW323" s="7"/>
      <c r="WGX323" s="7"/>
      <c r="WGY323" s="7"/>
      <c r="WGZ323" s="7"/>
      <c r="WHA323" s="7"/>
      <c r="WHB323" s="7"/>
      <c r="WHC323" s="7"/>
      <c r="WHD323" s="7"/>
      <c r="WHE323" s="7"/>
      <c r="WHF323" s="7"/>
      <c r="WHG323" s="7"/>
      <c r="WHH323" s="7"/>
      <c r="WHI323" s="7"/>
      <c r="WHJ323" s="7"/>
      <c r="WHK323" s="7"/>
      <c r="WHL323" s="7"/>
      <c r="WHM323" s="7"/>
      <c r="WHN323" s="7"/>
      <c r="WHO323" s="7"/>
      <c r="WHP323" s="7"/>
      <c r="WHQ323" s="7"/>
      <c r="WHR323" s="7"/>
      <c r="WHS323" s="7"/>
      <c r="WHT323" s="7"/>
      <c r="WHU323" s="7"/>
      <c r="WHV323" s="7"/>
      <c r="WHW323" s="7"/>
      <c r="WHX323" s="7"/>
      <c r="WHY323" s="7"/>
      <c r="WHZ323" s="7"/>
      <c r="WIA323" s="7"/>
      <c r="WIB323" s="7"/>
      <c r="WIC323" s="7"/>
      <c r="WID323" s="7"/>
      <c r="WIE323" s="7"/>
      <c r="WIF323" s="7"/>
      <c r="WIG323" s="7"/>
      <c r="WIH323" s="7"/>
      <c r="WII323" s="7"/>
      <c r="WIJ323" s="7"/>
      <c r="WIK323" s="7"/>
      <c r="WIL323" s="7"/>
      <c r="WIM323" s="7"/>
      <c r="WIN323" s="7"/>
      <c r="WIO323" s="7"/>
      <c r="WIP323" s="7"/>
      <c r="WIQ323" s="7"/>
      <c r="WIR323" s="7"/>
      <c r="WIS323" s="7"/>
      <c r="WIT323" s="7"/>
      <c r="WIU323" s="7"/>
      <c r="WIV323" s="7"/>
      <c r="WIW323" s="7"/>
      <c r="WIX323" s="7"/>
      <c r="WIY323" s="7"/>
      <c r="WIZ323" s="7"/>
      <c r="WJA323" s="7"/>
      <c r="WJB323" s="7"/>
      <c r="WJC323" s="7"/>
      <c r="WJD323" s="7"/>
      <c r="WJE323" s="7"/>
      <c r="WJF323" s="7"/>
      <c r="WJG323" s="7"/>
      <c r="WJH323" s="7"/>
      <c r="WJI323" s="7"/>
      <c r="WJJ323" s="7"/>
      <c r="WJK323" s="7"/>
      <c r="WJL323" s="7"/>
      <c r="WJM323" s="7"/>
      <c r="WJN323" s="7"/>
      <c r="WJO323" s="7"/>
      <c r="WJP323" s="7"/>
      <c r="WJQ323" s="7"/>
      <c r="WJR323" s="7"/>
      <c r="WJS323" s="7"/>
      <c r="WJT323" s="7"/>
      <c r="WJU323" s="7"/>
      <c r="WJV323" s="7"/>
      <c r="WJW323" s="7"/>
      <c r="WJX323" s="7"/>
      <c r="WJY323" s="7"/>
      <c r="WJZ323" s="7"/>
      <c r="WKA323" s="7"/>
      <c r="WKB323" s="7"/>
      <c r="WKC323" s="7"/>
      <c r="WKD323" s="7"/>
      <c r="WKE323" s="7"/>
      <c r="WKF323" s="7"/>
      <c r="WKG323" s="7"/>
      <c r="WKH323" s="7"/>
      <c r="WKI323" s="7"/>
      <c r="WKJ323" s="7"/>
      <c r="WKK323" s="7"/>
      <c r="WKL323" s="7"/>
      <c r="WKM323" s="7"/>
      <c r="WKN323" s="7"/>
      <c r="WKO323" s="7"/>
      <c r="WKP323" s="7"/>
      <c r="WKQ323" s="7"/>
      <c r="WKR323" s="7"/>
      <c r="WKS323" s="7"/>
      <c r="WKT323" s="7"/>
      <c r="WKU323" s="7"/>
      <c r="WKV323" s="7"/>
      <c r="WKW323" s="7"/>
      <c r="WKX323" s="7"/>
      <c r="WKY323" s="7"/>
      <c r="WKZ323" s="7"/>
      <c r="WLA323" s="7"/>
      <c r="WLB323" s="7"/>
      <c r="WLC323" s="7"/>
      <c r="WLD323" s="7"/>
      <c r="WLE323" s="7"/>
      <c r="WLF323" s="7"/>
      <c r="WLG323" s="7"/>
      <c r="WLH323" s="7"/>
      <c r="WLI323" s="7"/>
      <c r="WLJ323" s="7"/>
      <c r="WLK323" s="7"/>
      <c r="WLL323" s="7"/>
      <c r="WLM323" s="7"/>
      <c r="WLN323" s="7"/>
      <c r="WLO323" s="7"/>
      <c r="WLP323" s="7"/>
      <c r="WLQ323" s="7"/>
      <c r="WLR323" s="7"/>
      <c r="WLS323" s="7"/>
      <c r="WLT323" s="7"/>
      <c r="WLU323" s="7"/>
      <c r="WLV323" s="7"/>
      <c r="WLW323" s="7"/>
      <c r="WLX323" s="7"/>
      <c r="WLY323" s="7"/>
      <c r="WLZ323" s="7"/>
      <c r="WMA323" s="7"/>
      <c r="WMB323" s="7"/>
      <c r="WMC323" s="7"/>
      <c r="WMD323" s="7"/>
      <c r="WME323" s="7"/>
      <c r="WMF323" s="7"/>
      <c r="WMG323" s="7"/>
      <c r="WMH323" s="7"/>
      <c r="WMI323" s="7"/>
      <c r="WMJ323" s="7"/>
      <c r="WMK323" s="7"/>
      <c r="WML323" s="7"/>
      <c r="WMM323" s="7"/>
      <c r="WMN323" s="7"/>
      <c r="WMO323" s="7"/>
      <c r="WMP323" s="7"/>
      <c r="WMQ323" s="7"/>
      <c r="WMR323" s="7"/>
      <c r="WMS323" s="7"/>
      <c r="WMT323" s="7"/>
      <c r="WMU323" s="7"/>
      <c r="WMV323" s="7"/>
      <c r="WMW323" s="7"/>
      <c r="WMX323" s="7"/>
      <c r="WMY323" s="7"/>
      <c r="WMZ323" s="7"/>
      <c r="WNA323" s="7"/>
      <c r="WNB323" s="7"/>
      <c r="WNC323" s="7"/>
      <c r="WND323" s="7"/>
      <c r="WNE323" s="7"/>
      <c r="WNF323" s="7"/>
      <c r="WNG323" s="7"/>
      <c r="WNH323" s="7"/>
      <c r="WNI323" s="7"/>
      <c r="WNJ323" s="7"/>
      <c r="WNK323" s="7"/>
      <c r="WNL323" s="7"/>
      <c r="WNM323" s="7"/>
      <c r="WNN323" s="7"/>
      <c r="WNO323" s="7"/>
      <c r="WNP323" s="7"/>
      <c r="WNQ323" s="7"/>
      <c r="WNR323" s="7"/>
      <c r="WNS323" s="7"/>
      <c r="WNT323" s="7"/>
      <c r="WNU323" s="7"/>
      <c r="WNV323" s="7"/>
      <c r="WNW323" s="7"/>
      <c r="WNX323" s="7"/>
      <c r="WNY323" s="7"/>
      <c r="WNZ323" s="7"/>
      <c r="WOA323" s="7"/>
      <c r="WOB323" s="7"/>
      <c r="WOC323" s="7"/>
      <c r="WOD323" s="7"/>
      <c r="WOE323" s="7"/>
      <c r="WOF323" s="7"/>
      <c r="WOG323" s="7"/>
      <c r="WOH323" s="7"/>
      <c r="WOI323" s="7"/>
      <c r="WOJ323" s="7"/>
      <c r="WOK323" s="7"/>
      <c r="WOL323" s="7"/>
      <c r="WOM323" s="7"/>
      <c r="WON323" s="7"/>
      <c r="WOO323" s="7"/>
      <c r="WOP323" s="7"/>
      <c r="WOQ323" s="7"/>
      <c r="WOR323" s="7"/>
      <c r="WOS323" s="7"/>
      <c r="WOT323" s="7"/>
      <c r="WOU323" s="7"/>
      <c r="WOV323" s="7"/>
      <c r="WOW323" s="7"/>
      <c r="WOX323" s="7"/>
      <c r="WOY323" s="7"/>
      <c r="WOZ323" s="7"/>
      <c r="WPA323" s="7"/>
      <c r="WPB323" s="7"/>
      <c r="WPC323" s="7"/>
      <c r="WPD323" s="7"/>
      <c r="WPE323" s="7"/>
      <c r="WPF323" s="7"/>
      <c r="WPG323" s="7"/>
      <c r="WPH323" s="7"/>
      <c r="WPI323" s="7"/>
      <c r="WPJ323" s="7"/>
      <c r="WPK323" s="7"/>
      <c r="WPL323" s="7"/>
      <c r="WPM323" s="7"/>
      <c r="WPN323" s="7"/>
      <c r="WPO323" s="7"/>
      <c r="WPP323" s="7"/>
      <c r="WPQ323" s="7"/>
      <c r="WPR323" s="7"/>
      <c r="WPS323" s="7"/>
      <c r="WPT323" s="7"/>
      <c r="WPU323" s="7"/>
      <c r="WPV323" s="7"/>
      <c r="WPW323" s="7"/>
      <c r="WPX323" s="7"/>
      <c r="WPY323" s="7"/>
      <c r="WPZ323" s="7"/>
      <c r="WQA323" s="7"/>
      <c r="WQB323" s="7"/>
      <c r="WQC323" s="7"/>
      <c r="WQD323" s="7"/>
      <c r="WQE323" s="7"/>
      <c r="WQF323" s="7"/>
      <c r="WQG323" s="7"/>
      <c r="WQH323" s="7"/>
      <c r="WQI323" s="7"/>
      <c r="WQJ323" s="7"/>
      <c r="WQK323" s="7"/>
      <c r="WQL323" s="7"/>
      <c r="WQM323" s="7"/>
      <c r="WQN323" s="7"/>
      <c r="WQO323" s="7"/>
      <c r="WQP323" s="7"/>
      <c r="WQQ323" s="7"/>
      <c r="WQR323" s="7"/>
      <c r="WQS323" s="7"/>
      <c r="WQT323" s="7"/>
      <c r="WQU323" s="7"/>
      <c r="WQV323" s="7"/>
      <c r="WQW323" s="7"/>
      <c r="WQX323" s="7"/>
      <c r="WQY323" s="7"/>
      <c r="WQZ323" s="7"/>
      <c r="WRA323" s="7"/>
      <c r="WRB323" s="7"/>
      <c r="WRC323" s="7"/>
      <c r="WRD323" s="7"/>
      <c r="WRE323" s="7"/>
      <c r="WRF323" s="7"/>
      <c r="WRG323" s="7"/>
      <c r="WRH323" s="7"/>
      <c r="WRI323" s="7"/>
      <c r="WRJ323" s="7"/>
      <c r="WRK323" s="7"/>
      <c r="WRL323" s="7"/>
      <c r="WRM323" s="7"/>
      <c r="WRN323" s="7"/>
      <c r="WRO323" s="7"/>
      <c r="WRP323" s="7"/>
      <c r="WRQ323" s="7"/>
      <c r="WRR323" s="7"/>
      <c r="WRS323" s="7"/>
      <c r="WRT323" s="7"/>
      <c r="WRU323" s="7"/>
      <c r="WRV323" s="7"/>
      <c r="WRW323" s="7"/>
      <c r="WRX323" s="7"/>
      <c r="WRY323" s="7"/>
      <c r="WRZ323" s="7"/>
      <c r="WSA323" s="7"/>
      <c r="WSB323" s="7"/>
      <c r="WSC323" s="7"/>
      <c r="WSD323" s="7"/>
      <c r="WSE323" s="7"/>
      <c r="WSF323" s="7"/>
      <c r="WSG323" s="7"/>
      <c r="WSH323" s="7"/>
      <c r="WSI323" s="7"/>
      <c r="WSJ323" s="7"/>
      <c r="WSK323" s="7"/>
      <c r="WSL323" s="7"/>
      <c r="WSM323" s="7"/>
      <c r="WSN323" s="7"/>
      <c r="WSO323" s="7"/>
      <c r="WSP323" s="7"/>
      <c r="WSQ323" s="7"/>
      <c r="WSR323" s="7"/>
      <c r="WSS323" s="7"/>
      <c r="WST323" s="7"/>
      <c r="WSU323" s="7"/>
      <c r="WSV323" s="7"/>
      <c r="WSW323" s="7"/>
      <c r="WSX323" s="7"/>
      <c r="WSY323" s="7"/>
      <c r="WSZ323" s="7"/>
      <c r="WTA323" s="7"/>
      <c r="WTB323" s="7"/>
      <c r="WTC323" s="7"/>
      <c r="WTD323" s="7"/>
      <c r="WTE323" s="7"/>
      <c r="WTF323" s="7"/>
      <c r="WTG323" s="7"/>
      <c r="WTH323" s="7"/>
      <c r="WTI323" s="7"/>
      <c r="WTJ323" s="7"/>
      <c r="WTK323" s="7"/>
      <c r="WTL323" s="7"/>
      <c r="WTM323" s="7"/>
      <c r="WTN323" s="7"/>
      <c r="WTO323" s="7"/>
      <c r="WTP323" s="7"/>
      <c r="WTQ323" s="7"/>
      <c r="WTR323" s="7"/>
      <c r="WTS323" s="7"/>
      <c r="WTT323" s="7"/>
      <c r="WTU323" s="7"/>
      <c r="WTV323" s="7"/>
      <c r="WTW323" s="7"/>
      <c r="WTX323" s="7"/>
      <c r="WTY323" s="7"/>
      <c r="WTZ323" s="7"/>
      <c r="WUA323" s="7"/>
      <c r="WUB323" s="7"/>
      <c r="WUC323" s="7"/>
      <c r="WUD323" s="7"/>
      <c r="WUE323" s="7"/>
      <c r="WUF323" s="7"/>
      <c r="WUG323" s="7"/>
      <c r="WUH323" s="7"/>
      <c r="WUI323" s="7"/>
      <c r="WUJ323" s="7"/>
      <c r="WUK323" s="7"/>
      <c r="WUL323" s="7"/>
      <c r="WUM323" s="7"/>
      <c r="WUN323" s="7"/>
      <c r="WUO323" s="7"/>
      <c r="WUP323" s="7"/>
      <c r="WUQ323" s="7"/>
      <c r="WUR323" s="7"/>
      <c r="WUS323" s="7"/>
      <c r="WUT323" s="7"/>
      <c r="WUU323" s="7"/>
      <c r="WUV323" s="7"/>
      <c r="WUW323" s="7"/>
      <c r="WUX323" s="7"/>
      <c r="WUY323" s="7"/>
      <c r="WUZ323" s="7"/>
      <c r="WVA323" s="7"/>
      <c r="WVB323" s="7"/>
      <c r="WVC323" s="7"/>
      <c r="WVD323" s="7"/>
      <c r="WVE323" s="7"/>
      <c r="WVF323" s="7"/>
      <c r="WVG323" s="7"/>
      <c r="WVH323" s="7"/>
      <c r="WVI323" s="7"/>
      <c r="WVJ323" s="7"/>
      <c r="WVK323" s="7"/>
      <c r="WVL323" s="7"/>
      <c r="WVM323" s="7"/>
      <c r="WVN323" s="7"/>
      <c r="WVO323" s="7"/>
      <c r="WVP323" s="7"/>
      <c r="WVQ323" s="7"/>
      <c r="WVR323" s="7"/>
      <c r="WVS323" s="7"/>
      <c r="WVT323" s="7"/>
      <c r="WVU323" s="7"/>
      <c r="WVV323" s="7"/>
      <c r="WVW323" s="7"/>
      <c r="WVX323" s="7"/>
      <c r="WVY323" s="7"/>
      <c r="WVZ323" s="7"/>
      <c r="WWA323" s="7"/>
      <c r="WWB323" s="7"/>
      <c r="WWC323" s="7"/>
      <c r="WWD323" s="7"/>
      <c r="WWE323" s="7"/>
      <c r="WWF323" s="7"/>
      <c r="WWG323" s="7"/>
      <c r="WWH323" s="7"/>
      <c r="WWI323" s="7"/>
      <c r="WWJ323" s="7"/>
      <c r="WWK323" s="7"/>
      <c r="WWL323" s="7"/>
      <c r="WWM323" s="7"/>
      <c r="WWN323" s="7"/>
      <c r="WWO323" s="7"/>
      <c r="WWP323" s="7"/>
      <c r="WWQ323" s="7"/>
      <c r="WWR323" s="7"/>
      <c r="WWS323" s="7"/>
      <c r="WWT323" s="7"/>
      <c r="WWU323" s="7"/>
      <c r="WWV323" s="7"/>
      <c r="WWW323" s="7"/>
      <c r="WWX323" s="7"/>
      <c r="WWY323" s="7"/>
      <c r="WWZ323" s="7"/>
      <c r="WXA323" s="7"/>
      <c r="WXB323" s="7"/>
      <c r="WXC323" s="7"/>
      <c r="WXD323" s="7"/>
      <c r="WXE323" s="7"/>
      <c r="WXF323" s="7"/>
      <c r="WXG323" s="7"/>
      <c r="WXH323" s="7"/>
      <c r="WXI323" s="7"/>
      <c r="WXJ323" s="7"/>
      <c r="WXK323" s="7"/>
      <c r="WXL323" s="7"/>
      <c r="WXM323" s="7"/>
      <c r="WXN323" s="7"/>
      <c r="WXO323" s="7"/>
      <c r="WXP323" s="7"/>
      <c r="WXQ323" s="7"/>
      <c r="WXR323" s="7"/>
      <c r="WXS323" s="7"/>
      <c r="WXT323" s="7"/>
      <c r="WXU323" s="7"/>
      <c r="WXV323" s="7"/>
      <c r="WXW323" s="7"/>
      <c r="WXX323" s="7"/>
      <c r="WXY323" s="7"/>
      <c r="WXZ323" s="7"/>
      <c r="WYA323" s="7"/>
      <c r="WYB323" s="7"/>
      <c r="WYC323" s="7"/>
      <c r="WYD323" s="7"/>
      <c r="WYE323" s="7"/>
      <c r="WYF323" s="7"/>
      <c r="WYG323" s="7"/>
      <c r="WYH323" s="7"/>
      <c r="WYI323" s="7"/>
      <c r="WYJ323" s="7"/>
      <c r="WYK323" s="7"/>
      <c r="WYL323" s="7"/>
      <c r="WYM323" s="7"/>
      <c r="WYN323" s="7"/>
      <c r="WYO323" s="7"/>
      <c r="WYP323" s="7"/>
      <c r="WYQ323" s="7"/>
      <c r="WYR323" s="7"/>
      <c r="WYS323" s="7"/>
      <c r="WYT323" s="7"/>
      <c r="WYU323" s="7"/>
      <c r="WYV323" s="7"/>
      <c r="WYW323" s="7"/>
      <c r="WYX323" s="7"/>
      <c r="WYY323" s="7"/>
      <c r="WYZ323" s="7"/>
      <c r="WZA323" s="7"/>
      <c r="WZB323" s="7"/>
      <c r="WZC323" s="7"/>
      <c r="WZD323" s="7"/>
      <c r="WZE323" s="7"/>
      <c r="WZF323" s="7"/>
      <c r="WZG323" s="7"/>
      <c r="WZH323" s="7"/>
      <c r="WZI323" s="7"/>
      <c r="WZJ323" s="7"/>
      <c r="WZK323" s="7"/>
      <c r="WZL323" s="7"/>
      <c r="WZM323" s="7"/>
      <c r="WZN323" s="7"/>
      <c r="WZO323" s="7"/>
      <c r="WZP323" s="7"/>
      <c r="WZQ323" s="7"/>
      <c r="WZR323" s="7"/>
      <c r="WZS323" s="7"/>
      <c r="WZT323" s="7"/>
      <c r="WZU323" s="7"/>
      <c r="WZV323" s="7"/>
      <c r="WZW323" s="7"/>
      <c r="WZX323" s="7"/>
      <c r="WZY323" s="7"/>
      <c r="WZZ323" s="7"/>
      <c r="XAA323" s="7"/>
      <c r="XAB323" s="7"/>
      <c r="XAC323" s="7"/>
      <c r="XAD323" s="7"/>
      <c r="XAE323" s="7"/>
      <c r="XAF323" s="7"/>
      <c r="XAG323" s="7"/>
      <c r="XAH323" s="7"/>
      <c r="XAI323" s="7"/>
      <c r="XAJ323" s="7"/>
      <c r="XAK323" s="7"/>
      <c r="XAL323" s="7"/>
      <c r="XAM323" s="7"/>
      <c r="XAN323" s="7"/>
      <c r="XAO323" s="7"/>
      <c r="XAP323" s="7"/>
      <c r="XAQ323" s="7"/>
      <c r="XAR323" s="7"/>
      <c r="XAS323" s="7"/>
      <c r="XAT323" s="7"/>
      <c r="XAU323" s="7"/>
      <c r="XAV323" s="7"/>
      <c r="XAW323" s="7"/>
      <c r="XAX323" s="7"/>
      <c r="XAY323" s="7"/>
      <c r="XAZ323" s="7"/>
      <c r="XBA323" s="7"/>
      <c r="XBB323" s="7"/>
      <c r="XBC323" s="7"/>
      <c r="XBD323" s="7"/>
      <c r="XBE323" s="7"/>
      <c r="XBF323" s="7"/>
      <c r="XBG323" s="7"/>
      <c r="XBH323" s="7"/>
      <c r="XBI323" s="7"/>
      <c r="XBJ323" s="7"/>
      <c r="XBK323" s="7"/>
      <c r="XBL323" s="7"/>
      <c r="XBM323" s="7"/>
      <c r="XBN323" s="7"/>
      <c r="XBO323" s="7"/>
      <c r="XBP323" s="7"/>
      <c r="XBQ323" s="7"/>
      <c r="XBR323" s="7"/>
      <c r="XBS323" s="7"/>
      <c r="XBT323" s="7"/>
      <c r="XBU323" s="7"/>
      <c r="XBV323" s="7"/>
      <c r="XBW323" s="7"/>
      <c r="XBX323" s="7"/>
      <c r="XBY323" s="7"/>
      <c r="XBZ323" s="7"/>
      <c r="XCA323" s="7"/>
      <c r="XCB323" s="7"/>
      <c r="XCC323" s="7"/>
      <c r="XCD323" s="7"/>
      <c r="XCE323" s="7"/>
      <c r="XCF323" s="7"/>
      <c r="XCG323" s="7"/>
      <c r="XCH323" s="7"/>
      <c r="XCI323" s="7"/>
      <c r="XCJ323" s="7"/>
      <c r="XCK323" s="7"/>
      <c r="XCL323" s="7"/>
      <c r="XCM323" s="7"/>
      <c r="XCN323" s="7"/>
      <c r="XCO323" s="7"/>
      <c r="XCP323" s="7"/>
      <c r="XCQ323" s="7"/>
      <c r="XCR323" s="7"/>
      <c r="XCS323" s="7"/>
      <c r="XCT323" s="7"/>
      <c r="XCU323" s="7"/>
      <c r="XCV323" s="7"/>
      <c r="XCW323" s="7"/>
      <c r="XCX323" s="7"/>
      <c r="XCY323" s="7"/>
      <c r="XCZ323" s="7"/>
      <c r="XDA323" s="7"/>
      <c r="XDB323" s="7"/>
      <c r="XDC323" s="7"/>
      <c r="XDD323" s="7"/>
      <c r="XDE323" s="7"/>
      <c r="XDF323" s="7"/>
      <c r="XDG323" s="7"/>
      <c r="XDH323" s="7"/>
      <c r="XDI323" s="7"/>
      <c r="XDJ323" s="7"/>
      <c r="XDK323" s="7"/>
      <c r="XDL323" s="7"/>
      <c r="XDM323" s="7"/>
      <c r="XDN323" s="7"/>
      <c r="XDO323" s="7"/>
      <c r="XDP323" s="7"/>
      <c r="XDQ323" s="7"/>
      <c r="XDR323" s="7"/>
      <c r="XDS323" s="7"/>
      <c r="XDT323" s="7"/>
      <c r="XDU323" s="7"/>
      <c r="XDV323" s="7"/>
      <c r="XDW323" s="7"/>
      <c r="XDX323" s="7"/>
      <c r="XDY323" s="7"/>
      <c r="XDZ323" s="7"/>
      <c r="XEA323" s="7"/>
      <c r="XEB323" s="7"/>
      <c r="XEC323" s="7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  <c r="XFB323" s="7"/>
      <c r="XFC323" s="7"/>
    </row>
    <row r="324" spans="1:16383">
      <c r="A324" s="7"/>
      <c r="B324" s="8">
        <v>1999</v>
      </c>
      <c r="C324" s="10" t="s">
        <v>138</v>
      </c>
      <c r="D324" s="8" t="s">
        <v>130</v>
      </c>
      <c r="E324" s="8" t="s">
        <v>130</v>
      </c>
      <c r="F324" s="8" t="s">
        <v>88</v>
      </c>
      <c r="G324" s="8" t="s">
        <v>15</v>
      </c>
      <c r="H324" s="14">
        <v>98.916533333333334</v>
      </c>
      <c r="I324" s="12" t="s">
        <v>681</v>
      </c>
      <c r="J324" s="28" t="e">
        <v>#N/A</v>
      </c>
      <c r="L324" s="8" t="s">
        <v>136</v>
      </c>
      <c r="M324" s="8">
        <v>74852</v>
      </c>
      <c r="N324" s="10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  <c r="SN324" s="7"/>
      <c r="SO324" s="7"/>
      <c r="SP324" s="7"/>
      <c r="SQ324" s="7"/>
      <c r="SR324" s="7"/>
      <c r="SS324" s="7"/>
      <c r="ST324" s="7"/>
      <c r="SU324" s="7"/>
      <c r="SV324" s="7"/>
      <c r="SW324" s="7"/>
      <c r="SX324" s="7"/>
      <c r="SY324" s="7"/>
      <c r="SZ324" s="7"/>
      <c r="TA324" s="7"/>
      <c r="TB324" s="7"/>
      <c r="TC324" s="7"/>
      <c r="TD324" s="7"/>
      <c r="TE324" s="7"/>
      <c r="TF324" s="7"/>
      <c r="TG324" s="7"/>
      <c r="TH324" s="7"/>
      <c r="TI324" s="7"/>
      <c r="TJ324" s="7"/>
      <c r="TK324" s="7"/>
      <c r="TL324" s="7"/>
      <c r="TM324" s="7"/>
      <c r="TN324" s="7"/>
      <c r="TO324" s="7"/>
      <c r="TP324" s="7"/>
      <c r="TQ324" s="7"/>
      <c r="TR324" s="7"/>
      <c r="TS324" s="7"/>
      <c r="TT324" s="7"/>
      <c r="TU324" s="7"/>
      <c r="TV324" s="7"/>
      <c r="TW324" s="7"/>
      <c r="TX324" s="7"/>
      <c r="TY324" s="7"/>
      <c r="TZ324" s="7"/>
      <c r="UA324" s="7"/>
      <c r="UB324" s="7"/>
      <c r="UC324" s="7"/>
      <c r="UD324" s="7"/>
      <c r="UE324" s="7"/>
      <c r="UF324" s="7"/>
      <c r="UG324" s="7"/>
      <c r="UH324" s="7"/>
      <c r="UI324" s="7"/>
      <c r="UJ324" s="7"/>
      <c r="UK324" s="7"/>
      <c r="UL324" s="7"/>
      <c r="UM324" s="7"/>
      <c r="UN324" s="7"/>
      <c r="UO324" s="7"/>
      <c r="UP324" s="7"/>
      <c r="UQ324" s="7"/>
      <c r="UR324" s="7"/>
      <c r="US324" s="7"/>
      <c r="UT324" s="7"/>
      <c r="UU324" s="7"/>
      <c r="UV324" s="7"/>
      <c r="UW324" s="7"/>
      <c r="UX324" s="7"/>
      <c r="UY324" s="7"/>
      <c r="UZ324" s="7"/>
      <c r="VA324" s="7"/>
      <c r="VB324" s="7"/>
      <c r="VC324" s="7"/>
      <c r="VD324" s="7"/>
      <c r="VE324" s="7"/>
      <c r="VF324" s="7"/>
      <c r="VG324" s="7"/>
      <c r="VH324" s="7"/>
      <c r="VI324" s="7"/>
      <c r="VJ324" s="7"/>
      <c r="VK324" s="7"/>
      <c r="VL324" s="7"/>
      <c r="VM324" s="7"/>
      <c r="VN324" s="7"/>
      <c r="VO324" s="7"/>
      <c r="VP324" s="7"/>
      <c r="VQ324" s="7"/>
      <c r="VR324" s="7"/>
      <c r="VS324" s="7"/>
      <c r="VT324" s="7"/>
      <c r="VU324" s="7"/>
      <c r="VV324" s="7"/>
      <c r="VW324" s="7"/>
      <c r="VX324" s="7"/>
      <c r="VY324" s="7"/>
      <c r="VZ324" s="7"/>
      <c r="WA324" s="7"/>
      <c r="WB324" s="7"/>
      <c r="WC324" s="7"/>
      <c r="WD324" s="7"/>
      <c r="WE324" s="7"/>
      <c r="WF324" s="7"/>
      <c r="WG324" s="7"/>
      <c r="WH324" s="7"/>
      <c r="WI324" s="7"/>
      <c r="WJ324" s="7"/>
      <c r="WK324" s="7"/>
      <c r="WL324" s="7"/>
      <c r="WM324" s="7"/>
      <c r="WN324" s="7"/>
      <c r="WO324" s="7"/>
      <c r="WP324" s="7"/>
      <c r="WQ324" s="7"/>
      <c r="WR324" s="7"/>
      <c r="WS324" s="7"/>
      <c r="WT324" s="7"/>
      <c r="WU324" s="7"/>
      <c r="WV324" s="7"/>
      <c r="WW324" s="7"/>
      <c r="WX324" s="7"/>
      <c r="WY324" s="7"/>
      <c r="WZ324" s="7"/>
      <c r="XA324" s="7"/>
      <c r="XB324" s="7"/>
      <c r="XC324" s="7"/>
      <c r="XD324" s="7"/>
      <c r="XE324" s="7"/>
      <c r="XF324" s="7"/>
      <c r="XG324" s="7"/>
      <c r="XH324" s="7"/>
      <c r="XI324" s="7"/>
      <c r="XJ324" s="7"/>
      <c r="XK324" s="7"/>
      <c r="XL324" s="7"/>
      <c r="XM324" s="7"/>
      <c r="XN324" s="7"/>
      <c r="XO324" s="7"/>
      <c r="XP324" s="7"/>
      <c r="XQ324" s="7"/>
      <c r="XR324" s="7"/>
      <c r="XS324" s="7"/>
      <c r="XT324" s="7"/>
      <c r="XU324" s="7"/>
      <c r="XV324" s="7"/>
      <c r="XW324" s="7"/>
      <c r="XX324" s="7"/>
      <c r="XY324" s="7"/>
      <c r="XZ324" s="7"/>
      <c r="YA324" s="7"/>
      <c r="YB324" s="7"/>
      <c r="YC324" s="7"/>
      <c r="YD324" s="7"/>
      <c r="YE324" s="7"/>
      <c r="YF324" s="7"/>
      <c r="YG324" s="7"/>
      <c r="YH324" s="7"/>
      <c r="YI324" s="7"/>
      <c r="YJ324" s="7"/>
      <c r="YK324" s="7"/>
      <c r="YL324" s="7"/>
      <c r="YM324" s="7"/>
      <c r="YN324" s="7"/>
      <c r="YO324" s="7"/>
      <c r="YP324" s="7"/>
      <c r="YQ324" s="7"/>
      <c r="YR324" s="7"/>
      <c r="YS324" s="7"/>
      <c r="YT324" s="7"/>
      <c r="YU324" s="7"/>
      <c r="YV324" s="7"/>
      <c r="YW324" s="7"/>
      <c r="YX324" s="7"/>
      <c r="YY324" s="7"/>
      <c r="YZ324" s="7"/>
      <c r="ZA324" s="7"/>
      <c r="ZB324" s="7"/>
      <c r="ZC324" s="7"/>
      <c r="ZD324" s="7"/>
      <c r="ZE324" s="7"/>
      <c r="ZF324" s="7"/>
      <c r="ZG324" s="7"/>
      <c r="ZH324" s="7"/>
      <c r="ZI324" s="7"/>
      <c r="ZJ324" s="7"/>
      <c r="ZK324" s="7"/>
      <c r="ZL324" s="7"/>
      <c r="ZM324" s="7"/>
      <c r="ZN324" s="7"/>
      <c r="ZO324" s="7"/>
      <c r="ZP324" s="7"/>
      <c r="ZQ324" s="7"/>
      <c r="ZR324" s="7"/>
      <c r="ZS324" s="7"/>
      <c r="ZT324" s="7"/>
      <c r="ZU324" s="7"/>
      <c r="ZV324" s="7"/>
      <c r="ZW324" s="7"/>
      <c r="ZX324" s="7"/>
      <c r="ZY324" s="7"/>
      <c r="ZZ324" s="7"/>
      <c r="AAA324" s="7"/>
      <c r="AAB324" s="7"/>
      <c r="AAC324" s="7"/>
      <c r="AAD324" s="7"/>
      <c r="AAE324" s="7"/>
      <c r="AAF324" s="7"/>
      <c r="AAG324" s="7"/>
      <c r="AAH324" s="7"/>
      <c r="AAI324" s="7"/>
      <c r="AAJ324" s="7"/>
      <c r="AAK324" s="7"/>
      <c r="AAL324" s="7"/>
      <c r="AAM324" s="7"/>
      <c r="AAN324" s="7"/>
      <c r="AAO324" s="7"/>
      <c r="AAP324" s="7"/>
      <c r="AAQ324" s="7"/>
      <c r="AAR324" s="7"/>
      <c r="AAS324" s="7"/>
      <c r="AAT324" s="7"/>
      <c r="AAU324" s="7"/>
      <c r="AAV324" s="7"/>
      <c r="AAW324" s="7"/>
      <c r="AAX324" s="7"/>
      <c r="AAY324" s="7"/>
      <c r="AAZ324" s="7"/>
      <c r="ABA324" s="7"/>
      <c r="ABB324" s="7"/>
      <c r="ABC324" s="7"/>
      <c r="ABD324" s="7"/>
      <c r="ABE324" s="7"/>
      <c r="ABF324" s="7"/>
      <c r="ABG324" s="7"/>
      <c r="ABH324" s="7"/>
      <c r="ABI324" s="7"/>
      <c r="ABJ324" s="7"/>
      <c r="ABK324" s="7"/>
      <c r="ABL324" s="7"/>
      <c r="ABM324" s="7"/>
      <c r="ABN324" s="7"/>
      <c r="ABO324" s="7"/>
      <c r="ABP324" s="7"/>
      <c r="ABQ324" s="7"/>
      <c r="ABR324" s="7"/>
      <c r="ABS324" s="7"/>
      <c r="ABT324" s="7"/>
      <c r="ABU324" s="7"/>
      <c r="ABV324" s="7"/>
      <c r="ABW324" s="7"/>
      <c r="ABX324" s="7"/>
      <c r="ABY324" s="7"/>
      <c r="ABZ324" s="7"/>
      <c r="ACA324" s="7"/>
      <c r="ACB324" s="7"/>
      <c r="ACC324" s="7"/>
      <c r="ACD324" s="7"/>
      <c r="ACE324" s="7"/>
      <c r="ACF324" s="7"/>
      <c r="ACG324" s="7"/>
      <c r="ACH324" s="7"/>
      <c r="ACI324" s="7"/>
      <c r="ACJ324" s="7"/>
      <c r="ACK324" s="7"/>
      <c r="ACL324" s="7"/>
      <c r="ACM324" s="7"/>
      <c r="ACN324" s="7"/>
      <c r="ACO324" s="7"/>
      <c r="ACP324" s="7"/>
      <c r="ACQ324" s="7"/>
      <c r="ACR324" s="7"/>
      <c r="ACS324" s="7"/>
      <c r="ACT324" s="7"/>
      <c r="ACU324" s="7"/>
      <c r="ACV324" s="7"/>
      <c r="ACW324" s="7"/>
      <c r="ACX324" s="7"/>
      <c r="ACY324" s="7"/>
      <c r="ACZ324" s="7"/>
      <c r="ADA324" s="7"/>
      <c r="ADB324" s="7"/>
      <c r="ADC324" s="7"/>
      <c r="ADD324" s="7"/>
      <c r="ADE324" s="7"/>
      <c r="ADF324" s="7"/>
      <c r="ADG324" s="7"/>
      <c r="ADH324" s="7"/>
      <c r="ADI324" s="7"/>
      <c r="ADJ324" s="7"/>
      <c r="ADK324" s="7"/>
      <c r="ADL324" s="7"/>
      <c r="ADM324" s="7"/>
      <c r="ADN324" s="7"/>
      <c r="ADO324" s="7"/>
      <c r="ADP324" s="7"/>
      <c r="ADQ324" s="7"/>
      <c r="ADR324" s="7"/>
      <c r="ADS324" s="7"/>
      <c r="ADT324" s="7"/>
      <c r="ADU324" s="7"/>
      <c r="ADV324" s="7"/>
      <c r="ADW324" s="7"/>
      <c r="ADX324" s="7"/>
      <c r="ADY324" s="7"/>
      <c r="ADZ324" s="7"/>
      <c r="AEA324" s="7"/>
      <c r="AEB324" s="7"/>
      <c r="AEC324" s="7"/>
      <c r="AED324" s="7"/>
      <c r="AEE324" s="7"/>
      <c r="AEF324" s="7"/>
      <c r="AEG324" s="7"/>
      <c r="AEH324" s="7"/>
      <c r="AEI324" s="7"/>
      <c r="AEJ324" s="7"/>
      <c r="AEK324" s="7"/>
      <c r="AEL324" s="7"/>
      <c r="AEM324" s="7"/>
      <c r="AEN324" s="7"/>
      <c r="AEO324" s="7"/>
      <c r="AEP324" s="7"/>
      <c r="AEQ324" s="7"/>
      <c r="AER324" s="7"/>
      <c r="AES324" s="7"/>
      <c r="AET324" s="7"/>
      <c r="AEU324" s="7"/>
      <c r="AEV324" s="7"/>
      <c r="AEW324" s="7"/>
      <c r="AEX324" s="7"/>
      <c r="AEY324" s="7"/>
      <c r="AEZ324" s="7"/>
      <c r="AFA324" s="7"/>
      <c r="AFB324" s="7"/>
      <c r="AFC324" s="7"/>
      <c r="AFD324" s="7"/>
      <c r="AFE324" s="7"/>
      <c r="AFF324" s="7"/>
      <c r="AFG324" s="7"/>
      <c r="AFH324" s="7"/>
      <c r="AFI324" s="7"/>
      <c r="AFJ324" s="7"/>
      <c r="AFK324" s="7"/>
      <c r="AFL324" s="7"/>
      <c r="AFM324" s="7"/>
      <c r="AFN324" s="7"/>
      <c r="AFO324" s="7"/>
      <c r="AFP324" s="7"/>
      <c r="AFQ324" s="7"/>
      <c r="AFR324" s="7"/>
      <c r="AFS324" s="7"/>
      <c r="AFT324" s="7"/>
      <c r="AFU324" s="7"/>
      <c r="AFV324" s="7"/>
      <c r="AFW324" s="7"/>
      <c r="AFX324" s="7"/>
      <c r="AFY324" s="7"/>
      <c r="AFZ324" s="7"/>
      <c r="AGA324" s="7"/>
      <c r="AGB324" s="7"/>
      <c r="AGC324" s="7"/>
      <c r="AGD324" s="7"/>
      <c r="AGE324" s="7"/>
      <c r="AGF324" s="7"/>
      <c r="AGG324" s="7"/>
      <c r="AGH324" s="7"/>
      <c r="AGI324" s="7"/>
      <c r="AGJ324" s="7"/>
      <c r="AGK324" s="7"/>
      <c r="AGL324" s="7"/>
      <c r="AGM324" s="7"/>
      <c r="AGN324" s="7"/>
      <c r="AGO324" s="7"/>
      <c r="AGP324" s="7"/>
      <c r="AGQ324" s="7"/>
      <c r="AGR324" s="7"/>
      <c r="AGS324" s="7"/>
      <c r="AGT324" s="7"/>
      <c r="AGU324" s="7"/>
      <c r="AGV324" s="7"/>
      <c r="AGW324" s="7"/>
      <c r="AGX324" s="7"/>
      <c r="AGY324" s="7"/>
      <c r="AGZ324" s="7"/>
      <c r="AHA324" s="7"/>
      <c r="AHB324" s="7"/>
      <c r="AHC324" s="7"/>
      <c r="AHD324" s="7"/>
      <c r="AHE324" s="7"/>
      <c r="AHF324" s="7"/>
      <c r="AHG324" s="7"/>
      <c r="AHH324" s="7"/>
      <c r="AHI324" s="7"/>
      <c r="AHJ324" s="7"/>
      <c r="AHK324" s="7"/>
      <c r="AHL324" s="7"/>
      <c r="AHM324" s="7"/>
      <c r="AHN324" s="7"/>
      <c r="AHO324" s="7"/>
      <c r="AHP324" s="7"/>
      <c r="AHQ324" s="7"/>
      <c r="AHR324" s="7"/>
      <c r="AHS324" s="7"/>
      <c r="AHT324" s="7"/>
      <c r="AHU324" s="7"/>
      <c r="AHV324" s="7"/>
      <c r="AHW324" s="7"/>
      <c r="AHX324" s="7"/>
      <c r="AHY324" s="7"/>
      <c r="AHZ324" s="7"/>
      <c r="AIA324" s="7"/>
      <c r="AIB324" s="7"/>
      <c r="AIC324" s="7"/>
      <c r="AID324" s="7"/>
      <c r="AIE324" s="7"/>
      <c r="AIF324" s="7"/>
      <c r="AIG324" s="7"/>
      <c r="AIH324" s="7"/>
      <c r="AII324" s="7"/>
      <c r="AIJ324" s="7"/>
      <c r="AIK324" s="7"/>
      <c r="AIL324" s="7"/>
      <c r="AIM324" s="7"/>
      <c r="AIN324" s="7"/>
      <c r="AIO324" s="7"/>
      <c r="AIP324" s="7"/>
      <c r="AIQ324" s="7"/>
      <c r="AIR324" s="7"/>
      <c r="AIS324" s="7"/>
      <c r="AIT324" s="7"/>
      <c r="AIU324" s="7"/>
      <c r="AIV324" s="7"/>
      <c r="AIW324" s="7"/>
      <c r="AIX324" s="7"/>
      <c r="AIY324" s="7"/>
      <c r="AIZ324" s="7"/>
      <c r="AJA324" s="7"/>
      <c r="AJB324" s="7"/>
      <c r="AJC324" s="7"/>
      <c r="AJD324" s="7"/>
      <c r="AJE324" s="7"/>
      <c r="AJF324" s="7"/>
      <c r="AJG324" s="7"/>
      <c r="AJH324" s="7"/>
      <c r="AJI324" s="7"/>
      <c r="AJJ324" s="7"/>
      <c r="AJK324" s="7"/>
      <c r="AJL324" s="7"/>
      <c r="AJM324" s="7"/>
      <c r="AJN324" s="7"/>
      <c r="AJO324" s="7"/>
      <c r="AJP324" s="7"/>
      <c r="AJQ324" s="7"/>
      <c r="AJR324" s="7"/>
      <c r="AJS324" s="7"/>
      <c r="AJT324" s="7"/>
      <c r="AJU324" s="7"/>
      <c r="AJV324" s="7"/>
      <c r="AJW324" s="7"/>
      <c r="AJX324" s="7"/>
      <c r="AJY324" s="7"/>
      <c r="AJZ324" s="7"/>
      <c r="AKA324" s="7"/>
      <c r="AKB324" s="7"/>
      <c r="AKC324" s="7"/>
      <c r="AKD324" s="7"/>
      <c r="AKE324" s="7"/>
      <c r="AKF324" s="7"/>
      <c r="AKG324" s="7"/>
      <c r="AKH324" s="7"/>
      <c r="AKI324" s="7"/>
      <c r="AKJ324" s="7"/>
      <c r="AKK324" s="7"/>
      <c r="AKL324" s="7"/>
      <c r="AKM324" s="7"/>
      <c r="AKN324" s="7"/>
      <c r="AKO324" s="7"/>
      <c r="AKP324" s="7"/>
      <c r="AKQ324" s="7"/>
      <c r="AKR324" s="7"/>
      <c r="AKS324" s="7"/>
      <c r="AKT324" s="7"/>
      <c r="AKU324" s="7"/>
      <c r="AKV324" s="7"/>
      <c r="AKW324" s="7"/>
      <c r="AKX324" s="7"/>
      <c r="AKY324" s="7"/>
      <c r="AKZ324" s="7"/>
      <c r="ALA324" s="7"/>
      <c r="ALB324" s="7"/>
      <c r="ALC324" s="7"/>
      <c r="ALD324" s="7"/>
      <c r="ALE324" s="7"/>
      <c r="ALF324" s="7"/>
      <c r="ALG324" s="7"/>
      <c r="ALH324" s="7"/>
      <c r="ALI324" s="7"/>
      <c r="ALJ324" s="7"/>
      <c r="ALK324" s="7"/>
      <c r="ALL324" s="7"/>
      <c r="ALM324" s="7"/>
      <c r="ALN324" s="7"/>
      <c r="ALO324" s="7"/>
      <c r="ALP324" s="7"/>
      <c r="ALQ324" s="7"/>
      <c r="ALR324" s="7"/>
      <c r="ALS324" s="7"/>
      <c r="ALT324" s="7"/>
      <c r="ALU324" s="7"/>
      <c r="ALV324" s="7"/>
      <c r="ALW324" s="7"/>
      <c r="ALX324" s="7"/>
      <c r="ALY324" s="7"/>
      <c r="ALZ324" s="7"/>
      <c r="AMA324" s="7"/>
      <c r="AMB324" s="7"/>
      <c r="AMC324" s="7"/>
      <c r="AMD324" s="7"/>
      <c r="AME324" s="7"/>
      <c r="AMF324" s="7"/>
      <c r="AMG324" s="7"/>
      <c r="AMH324" s="7"/>
      <c r="AMI324" s="7"/>
      <c r="AMJ324" s="7"/>
      <c r="AMK324" s="7"/>
      <c r="AML324" s="7"/>
      <c r="AMM324" s="7"/>
      <c r="AMN324" s="7"/>
      <c r="AMO324" s="7"/>
      <c r="AMP324" s="7"/>
      <c r="AMQ324" s="7"/>
      <c r="AMR324" s="7"/>
      <c r="AMS324" s="7"/>
      <c r="AMT324" s="7"/>
      <c r="AMU324" s="7"/>
      <c r="AMV324" s="7"/>
      <c r="AMW324" s="7"/>
      <c r="AMX324" s="7"/>
      <c r="AMY324" s="7"/>
      <c r="AMZ324" s="7"/>
      <c r="ANA324" s="7"/>
      <c r="ANB324" s="7"/>
      <c r="ANC324" s="7"/>
      <c r="AND324" s="7"/>
      <c r="ANE324" s="7"/>
      <c r="ANF324" s="7"/>
      <c r="ANG324" s="7"/>
      <c r="ANH324" s="7"/>
      <c r="ANI324" s="7"/>
      <c r="ANJ324" s="7"/>
      <c r="ANK324" s="7"/>
      <c r="ANL324" s="7"/>
      <c r="ANM324" s="7"/>
      <c r="ANN324" s="7"/>
      <c r="ANO324" s="7"/>
      <c r="ANP324" s="7"/>
      <c r="ANQ324" s="7"/>
      <c r="ANR324" s="7"/>
      <c r="ANS324" s="7"/>
      <c r="ANT324" s="7"/>
      <c r="ANU324" s="7"/>
      <c r="ANV324" s="7"/>
      <c r="ANW324" s="7"/>
      <c r="ANX324" s="7"/>
      <c r="ANY324" s="7"/>
      <c r="ANZ324" s="7"/>
      <c r="AOA324" s="7"/>
      <c r="AOB324" s="7"/>
      <c r="AOC324" s="7"/>
      <c r="AOD324" s="7"/>
      <c r="AOE324" s="7"/>
      <c r="AOF324" s="7"/>
      <c r="AOG324" s="7"/>
      <c r="AOH324" s="7"/>
      <c r="AOI324" s="7"/>
      <c r="AOJ324" s="7"/>
      <c r="AOK324" s="7"/>
      <c r="AOL324" s="7"/>
      <c r="AOM324" s="7"/>
      <c r="AON324" s="7"/>
      <c r="AOO324" s="7"/>
      <c r="AOP324" s="7"/>
      <c r="AOQ324" s="7"/>
      <c r="AOR324" s="7"/>
      <c r="AOS324" s="7"/>
      <c r="AOT324" s="7"/>
      <c r="AOU324" s="7"/>
      <c r="AOV324" s="7"/>
      <c r="AOW324" s="7"/>
      <c r="AOX324" s="7"/>
      <c r="AOY324" s="7"/>
      <c r="AOZ324" s="7"/>
      <c r="APA324" s="7"/>
      <c r="APB324" s="7"/>
      <c r="APC324" s="7"/>
      <c r="APD324" s="7"/>
      <c r="APE324" s="7"/>
      <c r="APF324" s="7"/>
      <c r="APG324" s="7"/>
      <c r="APH324" s="7"/>
      <c r="API324" s="7"/>
      <c r="APJ324" s="7"/>
      <c r="APK324" s="7"/>
      <c r="APL324" s="7"/>
      <c r="APM324" s="7"/>
      <c r="APN324" s="7"/>
      <c r="APO324" s="7"/>
      <c r="APP324" s="7"/>
      <c r="APQ324" s="7"/>
      <c r="APR324" s="7"/>
      <c r="APS324" s="7"/>
      <c r="APT324" s="7"/>
      <c r="APU324" s="7"/>
      <c r="APV324" s="7"/>
      <c r="APW324" s="7"/>
      <c r="APX324" s="7"/>
      <c r="APY324" s="7"/>
      <c r="APZ324" s="7"/>
      <c r="AQA324" s="7"/>
      <c r="AQB324" s="7"/>
      <c r="AQC324" s="7"/>
      <c r="AQD324" s="7"/>
      <c r="AQE324" s="7"/>
      <c r="AQF324" s="7"/>
      <c r="AQG324" s="7"/>
      <c r="AQH324" s="7"/>
      <c r="AQI324" s="7"/>
      <c r="AQJ324" s="7"/>
      <c r="AQK324" s="7"/>
      <c r="AQL324" s="7"/>
      <c r="AQM324" s="7"/>
      <c r="AQN324" s="7"/>
      <c r="AQO324" s="7"/>
      <c r="AQP324" s="7"/>
      <c r="AQQ324" s="7"/>
      <c r="AQR324" s="7"/>
      <c r="AQS324" s="7"/>
      <c r="AQT324" s="7"/>
      <c r="AQU324" s="7"/>
      <c r="AQV324" s="7"/>
      <c r="AQW324" s="7"/>
      <c r="AQX324" s="7"/>
      <c r="AQY324" s="7"/>
      <c r="AQZ324" s="7"/>
      <c r="ARA324" s="7"/>
      <c r="ARB324" s="7"/>
      <c r="ARC324" s="7"/>
      <c r="ARD324" s="7"/>
      <c r="ARE324" s="7"/>
      <c r="ARF324" s="7"/>
      <c r="ARG324" s="7"/>
      <c r="ARH324" s="7"/>
      <c r="ARI324" s="7"/>
      <c r="ARJ324" s="7"/>
      <c r="ARK324" s="7"/>
      <c r="ARL324" s="7"/>
      <c r="ARM324" s="7"/>
      <c r="ARN324" s="7"/>
      <c r="ARO324" s="7"/>
      <c r="ARP324" s="7"/>
      <c r="ARQ324" s="7"/>
      <c r="ARR324" s="7"/>
      <c r="ARS324" s="7"/>
      <c r="ART324" s="7"/>
      <c r="ARU324" s="7"/>
      <c r="ARV324" s="7"/>
      <c r="ARW324" s="7"/>
      <c r="ARX324" s="7"/>
      <c r="ARY324" s="7"/>
      <c r="ARZ324" s="7"/>
      <c r="ASA324" s="7"/>
      <c r="ASB324" s="7"/>
      <c r="ASC324" s="7"/>
      <c r="ASD324" s="7"/>
      <c r="ASE324" s="7"/>
      <c r="ASF324" s="7"/>
      <c r="ASG324" s="7"/>
      <c r="ASH324" s="7"/>
      <c r="ASI324" s="7"/>
      <c r="ASJ324" s="7"/>
      <c r="ASK324" s="7"/>
      <c r="ASL324" s="7"/>
      <c r="ASM324" s="7"/>
      <c r="ASN324" s="7"/>
      <c r="ASO324" s="7"/>
      <c r="ASP324" s="7"/>
      <c r="ASQ324" s="7"/>
      <c r="ASR324" s="7"/>
      <c r="ASS324" s="7"/>
      <c r="AST324" s="7"/>
      <c r="ASU324" s="7"/>
      <c r="ASV324" s="7"/>
      <c r="ASW324" s="7"/>
      <c r="ASX324" s="7"/>
      <c r="ASY324" s="7"/>
      <c r="ASZ324" s="7"/>
      <c r="ATA324" s="7"/>
      <c r="ATB324" s="7"/>
      <c r="ATC324" s="7"/>
      <c r="ATD324" s="7"/>
      <c r="ATE324" s="7"/>
      <c r="ATF324" s="7"/>
      <c r="ATG324" s="7"/>
      <c r="ATH324" s="7"/>
      <c r="ATI324" s="7"/>
      <c r="ATJ324" s="7"/>
      <c r="ATK324" s="7"/>
      <c r="ATL324" s="7"/>
      <c r="ATM324" s="7"/>
      <c r="ATN324" s="7"/>
      <c r="ATO324" s="7"/>
      <c r="ATP324" s="7"/>
      <c r="ATQ324" s="7"/>
      <c r="ATR324" s="7"/>
      <c r="ATS324" s="7"/>
      <c r="ATT324" s="7"/>
      <c r="ATU324" s="7"/>
      <c r="ATV324" s="7"/>
      <c r="ATW324" s="7"/>
      <c r="ATX324" s="7"/>
      <c r="ATY324" s="7"/>
      <c r="ATZ324" s="7"/>
      <c r="AUA324" s="7"/>
      <c r="AUB324" s="7"/>
      <c r="AUC324" s="7"/>
      <c r="AUD324" s="7"/>
      <c r="AUE324" s="7"/>
      <c r="AUF324" s="7"/>
      <c r="AUG324" s="7"/>
      <c r="AUH324" s="7"/>
      <c r="AUI324" s="7"/>
      <c r="AUJ324" s="7"/>
      <c r="AUK324" s="7"/>
      <c r="AUL324" s="7"/>
      <c r="AUM324" s="7"/>
      <c r="AUN324" s="7"/>
      <c r="AUO324" s="7"/>
      <c r="AUP324" s="7"/>
      <c r="AUQ324" s="7"/>
      <c r="AUR324" s="7"/>
      <c r="AUS324" s="7"/>
      <c r="AUT324" s="7"/>
      <c r="AUU324" s="7"/>
      <c r="AUV324" s="7"/>
      <c r="AUW324" s="7"/>
      <c r="AUX324" s="7"/>
      <c r="AUY324" s="7"/>
      <c r="AUZ324" s="7"/>
      <c r="AVA324" s="7"/>
      <c r="AVB324" s="7"/>
      <c r="AVC324" s="7"/>
      <c r="AVD324" s="7"/>
      <c r="AVE324" s="7"/>
      <c r="AVF324" s="7"/>
      <c r="AVG324" s="7"/>
      <c r="AVH324" s="7"/>
      <c r="AVI324" s="7"/>
      <c r="AVJ324" s="7"/>
      <c r="AVK324" s="7"/>
      <c r="AVL324" s="7"/>
      <c r="AVM324" s="7"/>
      <c r="AVN324" s="7"/>
      <c r="AVO324" s="7"/>
      <c r="AVP324" s="7"/>
      <c r="AVQ324" s="7"/>
      <c r="AVR324" s="7"/>
      <c r="AVS324" s="7"/>
      <c r="AVT324" s="7"/>
      <c r="AVU324" s="7"/>
      <c r="AVV324" s="7"/>
      <c r="AVW324" s="7"/>
      <c r="AVX324" s="7"/>
      <c r="AVY324" s="7"/>
      <c r="AVZ324" s="7"/>
      <c r="AWA324" s="7"/>
      <c r="AWB324" s="7"/>
      <c r="AWC324" s="7"/>
      <c r="AWD324" s="7"/>
      <c r="AWE324" s="7"/>
      <c r="AWF324" s="7"/>
      <c r="AWG324" s="7"/>
      <c r="AWH324" s="7"/>
      <c r="AWI324" s="7"/>
      <c r="AWJ324" s="7"/>
      <c r="AWK324" s="7"/>
      <c r="AWL324" s="7"/>
      <c r="AWM324" s="7"/>
      <c r="AWN324" s="7"/>
      <c r="AWO324" s="7"/>
      <c r="AWP324" s="7"/>
      <c r="AWQ324" s="7"/>
      <c r="AWR324" s="7"/>
      <c r="AWS324" s="7"/>
      <c r="AWT324" s="7"/>
      <c r="AWU324" s="7"/>
      <c r="AWV324" s="7"/>
      <c r="AWW324" s="7"/>
      <c r="AWX324" s="7"/>
      <c r="AWY324" s="7"/>
      <c r="AWZ324" s="7"/>
      <c r="AXA324" s="7"/>
      <c r="AXB324" s="7"/>
      <c r="AXC324" s="7"/>
      <c r="AXD324" s="7"/>
      <c r="AXE324" s="7"/>
      <c r="AXF324" s="7"/>
      <c r="AXG324" s="7"/>
      <c r="AXH324" s="7"/>
      <c r="AXI324" s="7"/>
      <c r="AXJ324" s="7"/>
      <c r="AXK324" s="7"/>
      <c r="AXL324" s="7"/>
      <c r="AXM324" s="7"/>
      <c r="AXN324" s="7"/>
      <c r="AXO324" s="7"/>
      <c r="AXP324" s="7"/>
      <c r="AXQ324" s="7"/>
      <c r="AXR324" s="7"/>
      <c r="AXS324" s="7"/>
      <c r="AXT324" s="7"/>
      <c r="AXU324" s="7"/>
      <c r="AXV324" s="7"/>
      <c r="AXW324" s="7"/>
      <c r="AXX324" s="7"/>
      <c r="AXY324" s="7"/>
      <c r="AXZ324" s="7"/>
      <c r="AYA324" s="7"/>
      <c r="AYB324" s="7"/>
      <c r="AYC324" s="7"/>
      <c r="AYD324" s="7"/>
      <c r="AYE324" s="7"/>
      <c r="AYF324" s="7"/>
      <c r="AYG324" s="7"/>
      <c r="AYH324" s="7"/>
      <c r="AYI324" s="7"/>
      <c r="AYJ324" s="7"/>
      <c r="AYK324" s="7"/>
      <c r="AYL324" s="7"/>
      <c r="AYM324" s="7"/>
      <c r="AYN324" s="7"/>
      <c r="AYO324" s="7"/>
      <c r="AYP324" s="7"/>
      <c r="AYQ324" s="7"/>
      <c r="AYR324" s="7"/>
      <c r="AYS324" s="7"/>
      <c r="AYT324" s="7"/>
      <c r="AYU324" s="7"/>
      <c r="AYV324" s="7"/>
      <c r="AYW324" s="7"/>
      <c r="AYX324" s="7"/>
      <c r="AYY324" s="7"/>
      <c r="AYZ324" s="7"/>
      <c r="AZA324" s="7"/>
      <c r="AZB324" s="7"/>
      <c r="AZC324" s="7"/>
      <c r="AZD324" s="7"/>
      <c r="AZE324" s="7"/>
      <c r="AZF324" s="7"/>
      <c r="AZG324" s="7"/>
      <c r="AZH324" s="7"/>
      <c r="AZI324" s="7"/>
      <c r="AZJ324" s="7"/>
      <c r="AZK324" s="7"/>
      <c r="AZL324" s="7"/>
      <c r="AZM324" s="7"/>
      <c r="AZN324" s="7"/>
      <c r="AZO324" s="7"/>
      <c r="AZP324" s="7"/>
      <c r="AZQ324" s="7"/>
      <c r="AZR324" s="7"/>
      <c r="AZS324" s="7"/>
      <c r="AZT324" s="7"/>
      <c r="AZU324" s="7"/>
      <c r="AZV324" s="7"/>
      <c r="AZW324" s="7"/>
      <c r="AZX324" s="7"/>
      <c r="AZY324" s="7"/>
      <c r="AZZ324" s="7"/>
      <c r="BAA324" s="7"/>
      <c r="BAB324" s="7"/>
      <c r="BAC324" s="7"/>
      <c r="BAD324" s="7"/>
      <c r="BAE324" s="7"/>
      <c r="BAF324" s="7"/>
      <c r="BAG324" s="7"/>
      <c r="BAH324" s="7"/>
      <c r="BAI324" s="7"/>
      <c r="BAJ324" s="7"/>
      <c r="BAK324" s="7"/>
      <c r="BAL324" s="7"/>
      <c r="BAM324" s="7"/>
      <c r="BAN324" s="7"/>
      <c r="BAO324" s="7"/>
      <c r="BAP324" s="7"/>
      <c r="BAQ324" s="7"/>
      <c r="BAR324" s="7"/>
      <c r="BAS324" s="7"/>
      <c r="BAT324" s="7"/>
      <c r="BAU324" s="7"/>
      <c r="BAV324" s="7"/>
      <c r="BAW324" s="7"/>
      <c r="BAX324" s="7"/>
      <c r="BAY324" s="7"/>
      <c r="BAZ324" s="7"/>
      <c r="BBA324" s="7"/>
      <c r="BBB324" s="7"/>
      <c r="BBC324" s="7"/>
      <c r="BBD324" s="7"/>
      <c r="BBE324" s="7"/>
      <c r="BBF324" s="7"/>
      <c r="BBG324" s="7"/>
      <c r="BBH324" s="7"/>
      <c r="BBI324" s="7"/>
      <c r="BBJ324" s="7"/>
      <c r="BBK324" s="7"/>
      <c r="BBL324" s="7"/>
      <c r="BBM324" s="7"/>
      <c r="BBN324" s="7"/>
      <c r="BBO324" s="7"/>
      <c r="BBP324" s="7"/>
      <c r="BBQ324" s="7"/>
      <c r="BBR324" s="7"/>
      <c r="BBS324" s="7"/>
      <c r="BBT324" s="7"/>
      <c r="BBU324" s="7"/>
      <c r="BBV324" s="7"/>
      <c r="BBW324" s="7"/>
      <c r="BBX324" s="7"/>
      <c r="BBY324" s="7"/>
      <c r="BBZ324" s="7"/>
      <c r="BCA324" s="7"/>
      <c r="BCB324" s="7"/>
      <c r="BCC324" s="7"/>
      <c r="BCD324" s="7"/>
      <c r="BCE324" s="7"/>
      <c r="BCF324" s="7"/>
      <c r="BCG324" s="7"/>
      <c r="BCH324" s="7"/>
      <c r="BCI324" s="7"/>
      <c r="BCJ324" s="7"/>
      <c r="BCK324" s="7"/>
      <c r="BCL324" s="7"/>
      <c r="BCM324" s="7"/>
      <c r="BCN324" s="7"/>
      <c r="BCO324" s="7"/>
      <c r="BCP324" s="7"/>
      <c r="BCQ324" s="7"/>
      <c r="BCR324" s="7"/>
      <c r="BCS324" s="7"/>
      <c r="BCT324" s="7"/>
      <c r="BCU324" s="7"/>
      <c r="BCV324" s="7"/>
      <c r="BCW324" s="7"/>
      <c r="BCX324" s="7"/>
      <c r="BCY324" s="7"/>
      <c r="BCZ324" s="7"/>
      <c r="BDA324" s="7"/>
      <c r="BDB324" s="7"/>
      <c r="BDC324" s="7"/>
      <c r="BDD324" s="7"/>
      <c r="BDE324" s="7"/>
      <c r="BDF324" s="7"/>
      <c r="BDG324" s="7"/>
      <c r="BDH324" s="7"/>
      <c r="BDI324" s="7"/>
      <c r="BDJ324" s="7"/>
      <c r="BDK324" s="7"/>
      <c r="BDL324" s="7"/>
      <c r="BDM324" s="7"/>
      <c r="BDN324" s="7"/>
      <c r="BDO324" s="7"/>
      <c r="BDP324" s="7"/>
      <c r="BDQ324" s="7"/>
      <c r="BDR324" s="7"/>
      <c r="BDS324" s="7"/>
      <c r="BDT324" s="7"/>
      <c r="BDU324" s="7"/>
      <c r="BDV324" s="7"/>
      <c r="BDW324" s="7"/>
      <c r="BDX324" s="7"/>
      <c r="BDY324" s="7"/>
      <c r="BDZ324" s="7"/>
      <c r="BEA324" s="7"/>
      <c r="BEB324" s="7"/>
      <c r="BEC324" s="7"/>
      <c r="BED324" s="7"/>
      <c r="BEE324" s="7"/>
      <c r="BEF324" s="7"/>
      <c r="BEG324" s="7"/>
      <c r="BEH324" s="7"/>
      <c r="BEI324" s="7"/>
      <c r="BEJ324" s="7"/>
      <c r="BEK324" s="7"/>
      <c r="BEL324" s="7"/>
      <c r="BEM324" s="7"/>
      <c r="BEN324" s="7"/>
      <c r="BEO324" s="7"/>
      <c r="BEP324" s="7"/>
      <c r="BEQ324" s="7"/>
      <c r="BER324" s="7"/>
      <c r="BES324" s="7"/>
      <c r="BET324" s="7"/>
      <c r="BEU324" s="7"/>
      <c r="BEV324" s="7"/>
      <c r="BEW324" s="7"/>
      <c r="BEX324" s="7"/>
      <c r="BEY324" s="7"/>
      <c r="BEZ324" s="7"/>
      <c r="BFA324" s="7"/>
      <c r="BFB324" s="7"/>
      <c r="BFC324" s="7"/>
      <c r="BFD324" s="7"/>
      <c r="BFE324" s="7"/>
      <c r="BFF324" s="7"/>
      <c r="BFG324" s="7"/>
      <c r="BFH324" s="7"/>
      <c r="BFI324" s="7"/>
      <c r="BFJ324" s="7"/>
      <c r="BFK324" s="7"/>
      <c r="BFL324" s="7"/>
      <c r="BFM324" s="7"/>
      <c r="BFN324" s="7"/>
      <c r="BFO324" s="7"/>
      <c r="BFP324" s="7"/>
      <c r="BFQ324" s="7"/>
      <c r="BFR324" s="7"/>
      <c r="BFS324" s="7"/>
      <c r="BFT324" s="7"/>
      <c r="BFU324" s="7"/>
      <c r="BFV324" s="7"/>
      <c r="BFW324" s="7"/>
      <c r="BFX324" s="7"/>
      <c r="BFY324" s="7"/>
      <c r="BFZ324" s="7"/>
      <c r="BGA324" s="7"/>
      <c r="BGB324" s="7"/>
      <c r="BGC324" s="7"/>
      <c r="BGD324" s="7"/>
      <c r="BGE324" s="7"/>
      <c r="BGF324" s="7"/>
      <c r="BGG324" s="7"/>
      <c r="BGH324" s="7"/>
      <c r="BGI324" s="7"/>
      <c r="BGJ324" s="7"/>
      <c r="BGK324" s="7"/>
      <c r="BGL324" s="7"/>
      <c r="BGM324" s="7"/>
      <c r="BGN324" s="7"/>
      <c r="BGO324" s="7"/>
      <c r="BGP324" s="7"/>
      <c r="BGQ324" s="7"/>
      <c r="BGR324" s="7"/>
      <c r="BGS324" s="7"/>
      <c r="BGT324" s="7"/>
      <c r="BGU324" s="7"/>
      <c r="BGV324" s="7"/>
      <c r="BGW324" s="7"/>
      <c r="BGX324" s="7"/>
      <c r="BGY324" s="7"/>
      <c r="BGZ324" s="7"/>
      <c r="BHA324" s="7"/>
      <c r="BHB324" s="7"/>
      <c r="BHC324" s="7"/>
      <c r="BHD324" s="7"/>
      <c r="BHE324" s="7"/>
      <c r="BHF324" s="7"/>
      <c r="BHG324" s="7"/>
      <c r="BHH324" s="7"/>
      <c r="BHI324" s="7"/>
      <c r="BHJ324" s="7"/>
      <c r="BHK324" s="7"/>
      <c r="BHL324" s="7"/>
      <c r="BHM324" s="7"/>
      <c r="BHN324" s="7"/>
      <c r="BHO324" s="7"/>
      <c r="BHP324" s="7"/>
      <c r="BHQ324" s="7"/>
      <c r="BHR324" s="7"/>
      <c r="BHS324" s="7"/>
      <c r="BHT324" s="7"/>
      <c r="BHU324" s="7"/>
      <c r="BHV324" s="7"/>
      <c r="BHW324" s="7"/>
      <c r="BHX324" s="7"/>
      <c r="BHY324" s="7"/>
      <c r="BHZ324" s="7"/>
      <c r="BIA324" s="7"/>
      <c r="BIB324" s="7"/>
      <c r="BIC324" s="7"/>
      <c r="BID324" s="7"/>
      <c r="BIE324" s="7"/>
      <c r="BIF324" s="7"/>
      <c r="BIG324" s="7"/>
      <c r="BIH324" s="7"/>
      <c r="BII324" s="7"/>
      <c r="BIJ324" s="7"/>
      <c r="BIK324" s="7"/>
      <c r="BIL324" s="7"/>
      <c r="BIM324" s="7"/>
      <c r="BIN324" s="7"/>
      <c r="BIO324" s="7"/>
      <c r="BIP324" s="7"/>
      <c r="BIQ324" s="7"/>
      <c r="BIR324" s="7"/>
      <c r="BIS324" s="7"/>
      <c r="BIT324" s="7"/>
      <c r="BIU324" s="7"/>
      <c r="BIV324" s="7"/>
      <c r="BIW324" s="7"/>
      <c r="BIX324" s="7"/>
      <c r="BIY324" s="7"/>
      <c r="BIZ324" s="7"/>
      <c r="BJA324" s="7"/>
      <c r="BJB324" s="7"/>
      <c r="BJC324" s="7"/>
      <c r="BJD324" s="7"/>
      <c r="BJE324" s="7"/>
      <c r="BJF324" s="7"/>
      <c r="BJG324" s="7"/>
      <c r="BJH324" s="7"/>
      <c r="BJI324" s="7"/>
      <c r="BJJ324" s="7"/>
      <c r="BJK324" s="7"/>
      <c r="BJL324" s="7"/>
      <c r="BJM324" s="7"/>
      <c r="BJN324" s="7"/>
      <c r="BJO324" s="7"/>
      <c r="BJP324" s="7"/>
      <c r="BJQ324" s="7"/>
      <c r="BJR324" s="7"/>
      <c r="BJS324" s="7"/>
      <c r="BJT324" s="7"/>
      <c r="BJU324" s="7"/>
      <c r="BJV324" s="7"/>
      <c r="BJW324" s="7"/>
      <c r="BJX324" s="7"/>
      <c r="BJY324" s="7"/>
      <c r="BJZ324" s="7"/>
      <c r="BKA324" s="7"/>
      <c r="BKB324" s="7"/>
      <c r="BKC324" s="7"/>
      <c r="BKD324" s="7"/>
      <c r="BKE324" s="7"/>
      <c r="BKF324" s="7"/>
      <c r="BKG324" s="7"/>
      <c r="BKH324" s="7"/>
      <c r="BKI324" s="7"/>
      <c r="BKJ324" s="7"/>
      <c r="BKK324" s="7"/>
      <c r="BKL324" s="7"/>
      <c r="BKM324" s="7"/>
      <c r="BKN324" s="7"/>
      <c r="BKO324" s="7"/>
      <c r="BKP324" s="7"/>
      <c r="BKQ324" s="7"/>
      <c r="BKR324" s="7"/>
      <c r="BKS324" s="7"/>
      <c r="BKT324" s="7"/>
      <c r="BKU324" s="7"/>
      <c r="BKV324" s="7"/>
      <c r="BKW324" s="7"/>
      <c r="BKX324" s="7"/>
      <c r="BKY324" s="7"/>
      <c r="BKZ324" s="7"/>
      <c r="BLA324" s="7"/>
      <c r="BLB324" s="7"/>
      <c r="BLC324" s="7"/>
      <c r="BLD324" s="7"/>
      <c r="BLE324" s="7"/>
      <c r="BLF324" s="7"/>
      <c r="BLG324" s="7"/>
      <c r="BLH324" s="7"/>
      <c r="BLI324" s="7"/>
      <c r="BLJ324" s="7"/>
      <c r="BLK324" s="7"/>
      <c r="BLL324" s="7"/>
      <c r="BLM324" s="7"/>
      <c r="BLN324" s="7"/>
      <c r="BLO324" s="7"/>
      <c r="BLP324" s="7"/>
      <c r="BLQ324" s="7"/>
      <c r="BLR324" s="7"/>
      <c r="BLS324" s="7"/>
      <c r="BLT324" s="7"/>
      <c r="BLU324" s="7"/>
      <c r="BLV324" s="7"/>
      <c r="BLW324" s="7"/>
      <c r="BLX324" s="7"/>
      <c r="BLY324" s="7"/>
      <c r="BLZ324" s="7"/>
      <c r="BMA324" s="7"/>
      <c r="BMB324" s="7"/>
      <c r="BMC324" s="7"/>
      <c r="BMD324" s="7"/>
      <c r="BME324" s="7"/>
      <c r="BMF324" s="7"/>
      <c r="BMG324" s="7"/>
      <c r="BMH324" s="7"/>
      <c r="BMI324" s="7"/>
      <c r="BMJ324" s="7"/>
      <c r="BMK324" s="7"/>
      <c r="BML324" s="7"/>
      <c r="BMM324" s="7"/>
      <c r="BMN324" s="7"/>
      <c r="BMO324" s="7"/>
      <c r="BMP324" s="7"/>
      <c r="BMQ324" s="7"/>
      <c r="BMR324" s="7"/>
      <c r="BMS324" s="7"/>
      <c r="BMT324" s="7"/>
      <c r="BMU324" s="7"/>
      <c r="BMV324" s="7"/>
      <c r="BMW324" s="7"/>
      <c r="BMX324" s="7"/>
      <c r="BMY324" s="7"/>
      <c r="BMZ324" s="7"/>
      <c r="BNA324" s="7"/>
      <c r="BNB324" s="7"/>
      <c r="BNC324" s="7"/>
      <c r="BND324" s="7"/>
      <c r="BNE324" s="7"/>
      <c r="BNF324" s="7"/>
      <c r="BNG324" s="7"/>
      <c r="BNH324" s="7"/>
      <c r="BNI324" s="7"/>
      <c r="BNJ324" s="7"/>
      <c r="BNK324" s="7"/>
      <c r="BNL324" s="7"/>
      <c r="BNM324" s="7"/>
      <c r="BNN324" s="7"/>
      <c r="BNO324" s="7"/>
      <c r="BNP324" s="7"/>
      <c r="BNQ324" s="7"/>
      <c r="BNR324" s="7"/>
      <c r="BNS324" s="7"/>
      <c r="BNT324" s="7"/>
      <c r="BNU324" s="7"/>
      <c r="BNV324" s="7"/>
      <c r="BNW324" s="7"/>
      <c r="BNX324" s="7"/>
      <c r="BNY324" s="7"/>
      <c r="BNZ324" s="7"/>
      <c r="BOA324" s="7"/>
      <c r="BOB324" s="7"/>
      <c r="BOC324" s="7"/>
      <c r="BOD324" s="7"/>
      <c r="BOE324" s="7"/>
      <c r="BOF324" s="7"/>
      <c r="BOG324" s="7"/>
      <c r="BOH324" s="7"/>
      <c r="BOI324" s="7"/>
      <c r="BOJ324" s="7"/>
      <c r="BOK324" s="7"/>
      <c r="BOL324" s="7"/>
      <c r="BOM324" s="7"/>
      <c r="BON324" s="7"/>
      <c r="BOO324" s="7"/>
      <c r="BOP324" s="7"/>
      <c r="BOQ324" s="7"/>
      <c r="BOR324" s="7"/>
      <c r="BOS324" s="7"/>
      <c r="BOT324" s="7"/>
      <c r="BOU324" s="7"/>
      <c r="BOV324" s="7"/>
      <c r="BOW324" s="7"/>
      <c r="BOX324" s="7"/>
      <c r="BOY324" s="7"/>
      <c r="BOZ324" s="7"/>
      <c r="BPA324" s="7"/>
      <c r="BPB324" s="7"/>
      <c r="BPC324" s="7"/>
      <c r="BPD324" s="7"/>
      <c r="BPE324" s="7"/>
      <c r="BPF324" s="7"/>
      <c r="BPG324" s="7"/>
      <c r="BPH324" s="7"/>
      <c r="BPI324" s="7"/>
      <c r="BPJ324" s="7"/>
      <c r="BPK324" s="7"/>
      <c r="BPL324" s="7"/>
      <c r="BPM324" s="7"/>
      <c r="BPN324" s="7"/>
      <c r="BPO324" s="7"/>
      <c r="BPP324" s="7"/>
      <c r="BPQ324" s="7"/>
      <c r="BPR324" s="7"/>
      <c r="BPS324" s="7"/>
      <c r="BPT324" s="7"/>
      <c r="BPU324" s="7"/>
      <c r="BPV324" s="7"/>
      <c r="BPW324" s="7"/>
      <c r="BPX324" s="7"/>
      <c r="BPY324" s="7"/>
      <c r="BPZ324" s="7"/>
      <c r="BQA324" s="7"/>
      <c r="BQB324" s="7"/>
      <c r="BQC324" s="7"/>
      <c r="BQD324" s="7"/>
      <c r="BQE324" s="7"/>
      <c r="BQF324" s="7"/>
      <c r="BQG324" s="7"/>
      <c r="BQH324" s="7"/>
      <c r="BQI324" s="7"/>
      <c r="BQJ324" s="7"/>
      <c r="BQK324" s="7"/>
      <c r="BQL324" s="7"/>
      <c r="BQM324" s="7"/>
      <c r="BQN324" s="7"/>
      <c r="BQO324" s="7"/>
      <c r="BQP324" s="7"/>
      <c r="BQQ324" s="7"/>
      <c r="BQR324" s="7"/>
      <c r="BQS324" s="7"/>
      <c r="BQT324" s="7"/>
      <c r="BQU324" s="7"/>
      <c r="BQV324" s="7"/>
      <c r="BQW324" s="7"/>
      <c r="BQX324" s="7"/>
      <c r="BQY324" s="7"/>
      <c r="BQZ324" s="7"/>
      <c r="BRA324" s="7"/>
      <c r="BRB324" s="7"/>
      <c r="BRC324" s="7"/>
      <c r="BRD324" s="7"/>
      <c r="BRE324" s="7"/>
      <c r="BRF324" s="7"/>
      <c r="BRG324" s="7"/>
      <c r="BRH324" s="7"/>
      <c r="BRI324" s="7"/>
      <c r="BRJ324" s="7"/>
      <c r="BRK324" s="7"/>
      <c r="BRL324" s="7"/>
      <c r="BRM324" s="7"/>
      <c r="BRN324" s="7"/>
      <c r="BRO324" s="7"/>
      <c r="BRP324" s="7"/>
      <c r="BRQ324" s="7"/>
      <c r="BRR324" s="7"/>
      <c r="BRS324" s="7"/>
      <c r="BRT324" s="7"/>
      <c r="BRU324" s="7"/>
      <c r="BRV324" s="7"/>
      <c r="BRW324" s="7"/>
      <c r="BRX324" s="7"/>
      <c r="BRY324" s="7"/>
      <c r="BRZ324" s="7"/>
      <c r="BSA324" s="7"/>
      <c r="BSB324" s="7"/>
      <c r="BSC324" s="7"/>
      <c r="BSD324" s="7"/>
      <c r="BSE324" s="7"/>
      <c r="BSF324" s="7"/>
      <c r="BSG324" s="7"/>
      <c r="BSH324" s="7"/>
      <c r="BSI324" s="7"/>
      <c r="BSJ324" s="7"/>
      <c r="BSK324" s="7"/>
      <c r="BSL324" s="7"/>
      <c r="BSM324" s="7"/>
      <c r="BSN324" s="7"/>
      <c r="BSO324" s="7"/>
      <c r="BSP324" s="7"/>
      <c r="BSQ324" s="7"/>
      <c r="BSR324" s="7"/>
      <c r="BSS324" s="7"/>
      <c r="BST324" s="7"/>
      <c r="BSU324" s="7"/>
      <c r="BSV324" s="7"/>
      <c r="BSW324" s="7"/>
      <c r="BSX324" s="7"/>
      <c r="BSY324" s="7"/>
      <c r="BSZ324" s="7"/>
      <c r="BTA324" s="7"/>
      <c r="BTB324" s="7"/>
      <c r="BTC324" s="7"/>
      <c r="BTD324" s="7"/>
      <c r="BTE324" s="7"/>
      <c r="BTF324" s="7"/>
      <c r="BTG324" s="7"/>
      <c r="BTH324" s="7"/>
      <c r="BTI324" s="7"/>
      <c r="BTJ324" s="7"/>
      <c r="BTK324" s="7"/>
      <c r="BTL324" s="7"/>
      <c r="BTM324" s="7"/>
      <c r="BTN324" s="7"/>
      <c r="BTO324" s="7"/>
      <c r="BTP324" s="7"/>
      <c r="BTQ324" s="7"/>
      <c r="BTR324" s="7"/>
      <c r="BTS324" s="7"/>
      <c r="BTT324" s="7"/>
      <c r="BTU324" s="7"/>
      <c r="BTV324" s="7"/>
      <c r="BTW324" s="7"/>
      <c r="BTX324" s="7"/>
      <c r="BTY324" s="7"/>
      <c r="BTZ324" s="7"/>
      <c r="BUA324" s="7"/>
      <c r="BUB324" s="7"/>
      <c r="BUC324" s="7"/>
      <c r="BUD324" s="7"/>
      <c r="BUE324" s="7"/>
      <c r="BUF324" s="7"/>
      <c r="BUG324" s="7"/>
      <c r="BUH324" s="7"/>
      <c r="BUI324" s="7"/>
      <c r="BUJ324" s="7"/>
      <c r="BUK324" s="7"/>
      <c r="BUL324" s="7"/>
      <c r="BUM324" s="7"/>
      <c r="BUN324" s="7"/>
      <c r="BUO324" s="7"/>
      <c r="BUP324" s="7"/>
      <c r="BUQ324" s="7"/>
      <c r="BUR324" s="7"/>
      <c r="BUS324" s="7"/>
      <c r="BUT324" s="7"/>
      <c r="BUU324" s="7"/>
      <c r="BUV324" s="7"/>
      <c r="BUW324" s="7"/>
      <c r="BUX324" s="7"/>
      <c r="BUY324" s="7"/>
      <c r="BUZ324" s="7"/>
      <c r="BVA324" s="7"/>
      <c r="BVB324" s="7"/>
      <c r="BVC324" s="7"/>
      <c r="BVD324" s="7"/>
      <c r="BVE324" s="7"/>
      <c r="BVF324" s="7"/>
      <c r="BVG324" s="7"/>
      <c r="BVH324" s="7"/>
      <c r="BVI324" s="7"/>
      <c r="BVJ324" s="7"/>
      <c r="BVK324" s="7"/>
      <c r="BVL324" s="7"/>
      <c r="BVM324" s="7"/>
      <c r="BVN324" s="7"/>
      <c r="BVO324" s="7"/>
      <c r="BVP324" s="7"/>
      <c r="BVQ324" s="7"/>
      <c r="BVR324" s="7"/>
      <c r="BVS324" s="7"/>
      <c r="BVT324" s="7"/>
      <c r="BVU324" s="7"/>
      <c r="BVV324" s="7"/>
      <c r="BVW324" s="7"/>
      <c r="BVX324" s="7"/>
      <c r="BVY324" s="7"/>
      <c r="BVZ324" s="7"/>
      <c r="BWA324" s="7"/>
      <c r="BWB324" s="7"/>
      <c r="BWC324" s="7"/>
      <c r="BWD324" s="7"/>
      <c r="BWE324" s="7"/>
      <c r="BWF324" s="7"/>
      <c r="BWG324" s="7"/>
      <c r="BWH324" s="7"/>
      <c r="BWI324" s="7"/>
      <c r="BWJ324" s="7"/>
      <c r="BWK324" s="7"/>
      <c r="BWL324" s="7"/>
      <c r="BWM324" s="7"/>
      <c r="BWN324" s="7"/>
      <c r="BWO324" s="7"/>
      <c r="BWP324" s="7"/>
      <c r="BWQ324" s="7"/>
      <c r="BWR324" s="7"/>
      <c r="BWS324" s="7"/>
      <c r="BWT324" s="7"/>
      <c r="BWU324" s="7"/>
      <c r="BWV324" s="7"/>
      <c r="BWW324" s="7"/>
      <c r="BWX324" s="7"/>
      <c r="BWY324" s="7"/>
      <c r="BWZ324" s="7"/>
      <c r="BXA324" s="7"/>
      <c r="BXB324" s="7"/>
      <c r="BXC324" s="7"/>
      <c r="BXD324" s="7"/>
      <c r="BXE324" s="7"/>
      <c r="BXF324" s="7"/>
      <c r="BXG324" s="7"/>
      <c r="BXH324" s="7"/>
      <c r="BXI324" s="7"/>
      <c r="BXJ324" s="7"/>
      <c r="BXK324" s="7"/>
      <c r="BXL324" s="7"/>
      <c r="BXM324" s="7"/>
      <c r="BXN324" s="7"/>
      <c r="BXO324" s="7"/>
      <c r="BXP324" s="7"/>
      <c r="BXQ324" s="7"/>
      <c r="BXR324" s="7"/>
      <c r="BXS324" s="7"/>
      <c r="BXT324" s="7"/>
      <c r="BXU324" s="7"/>
      <c r="BXV324" s="7"/>
      <c r="BXW324" s="7"/>
      <c r="BXX324" s="7"/>
      <c r="BXY324" s="7"/>
      <c r="BXZ324" s="7"/>
      <c r="BYA324" s="7"/>
      <c r="BYB324" s="7"/>
      <c r="BYC324" s="7"/>
      <c r="BYD324" s="7"/>
      <c r="BYE324" s="7"/>
      <c r="BYF324" s="7"/>
      <c r="BYG324" s="7"/>
      <c r="BYH324" s="7"/>
      <c r="BYI324" s="7"/>
      <c r="BYJ324" s="7"/>
      <c r="BYK324" s="7"/>
      <c r="BYL324" s="7"/>
      <c r="BYM324" s="7"/>
      <c r="BYN324" s="7"/>
      <c r="BYO324" s="7"/>
      <c r="BYP324" s="7"/>
      <c r="BYQ324" s="7"/>
      <c r="BYR324" s="7"/>
      <c r="BYS324" s="7"/>
      <c r="BYT324" s="7"/>
      <c r="BYU324" s="7"/>
      <c r="BYV324" s="7"/>
      <c r="BYW324" s="7"/>
      <c r="BYX324" s="7"/>
      <c r="BYY324" s="7"/>
      <c r="BYZ324" s="7"/>
      <c r="BZA324" s="7"/>
      <c r="BZB324" s="7"/>
      <c r="BZC324" s="7"/>
      <c r="BZD324" s="7"/>
      <c r="BZE324" s="7"/>
      <c r="BZF324" s="7"/>
      <c r="BZG324" s="7"/>
      <c r="BZH324" s="7"/>
      <c r="BZI324" s="7"/>
      <c r="BZJ324" s="7"/>
      <c r="BZK324" s="7"/>
      <c r="BZL324" s="7"/>
      <c r="BZM324" s="7"/>
      <c r="BZN324" s="7"/>
      <c r="BZO324" s="7"/>
      <c r="BZP324" s="7"/>
      <c r="BZQ324" s="7"/>
      <c r="BZR324" s="7"/>
      <c r="BZS324" s="7"/>
      <c r="BZT324" s="7"/>
      <c r="BZU324" s="7"/>
      <c r="BZV324" s="7"/>
      <c r="BZW324" s="7"/>
      <c r="BZX324" s="7"/>
      <c r="BZY324" s="7"/>
      <c r="BZZ324" s="7"/>
      <c r="CAA324" s="7"/>
      <c r="CAB324" s="7"/>
      <c r="CAC324" s="7"/>
      <c r="CAD324" s="7"/>
      <c r="CAE324" s="7"/>
      <c r="CAF324" s="7"/>
      <c r="CAG324" s="7"/>
      <c r="CAH324" s="7"/>
      <c r="CAI324" s="7"/>
      <c r="CAJ324" s="7"/>
      <c r="CAK324" s="7"/>
      <c r="CAL324" s="7"/>
      <c r="CAM324" s="7"/>
      <c r="CAN324" s="7"/>
      <c r="CAO324" s="7"/>
      <c r="CAP324" s="7"/>
      <c r="CAQ324" s="7"/>
      <c r="CAR324" s="7"/>
      <c r="CAS324" s="7"/>
      <c r="CAT324" s="7"/>
      <c r="CAU324" s="7"/>
      <c r="CAV324" s="7"/>
      <c r="CAW324" s="7"/>
      <c r="CAX324" s="7"/>
      <c r="CAY324" s="7"/>
      <c r="CAZ324" s="7"/>
      <c r="CBA324" s="7"/>
      <c r="CBB324" s="7"/>
      <c r="CBC324" s="7"/>
      <c r="CBD324" s="7"/>
      <c r="CBE324" s="7"/>
      <c r="CBF324" s="7"/>
      <c r="CBG324" s="7"/>
      <c r="CBH324" s="7"/>
      <c r="CBI324" s="7"/>
      <c r="CBJ324" s="7"/>
      <c r="CBK324" s="7"/>
      <c r="CBL324" s="7"/>
      <c r="CBM324" s="7"/>
      <c r="CBN324" s="7"/>
      <c r="CBO324" s="7"/>
      <c r="CBP324" s="7"/>
      <c r="CBQ324" s="7"/>
      <c r="CBR324" s="7"/>
      <c r="CBS324" s="7"/>
      <c r="CBT324" s="7"/>
      <c r="CBU324" s="7"/>
      <c r="CBV324" s="7"/>
      <c r="CBW324" s="7"/>
      <c r="CBX324" s="7"/>
      <c r="CBY324" s="7"/>
      <c r="CBZ324" s="7"/>
      <c r="CCA324" s="7"/>
      <c r="CCB324" s="7"/>
      <c r="CCC324" s="7"/>
      <c r="CCD324" s="7"/>
      <c r="CCE324" s="7"/>
      <c r="CCF324" s="7"/>
      <c r="CCG324" s="7"/>
      <c r="CCH324" s="7"/>
      <c r="CCI324" s="7"/>
      <c r="CCJ324" s="7"/>
      <c r="CCK324" s="7"/>
      <c r="CCL324" s="7"/>
      <c r="CCM324" s="7"/>
      <c r="CCN324" s="7"/>
      <c r="CCO324" s="7"/>
      <c r="CCP324" s="7"/>
      <c r="CCQ324" s="7"/>
      <c r="CCR324" s="7"/>
      <c r="CCS324" s="7"/>
      <c r="CCT324" s="7"/>
      <c r="CCU324" s="7"/>
      <c r="CCV324" s="7"/>
      <c r="CCW324" s="7"/>
      <c r="CCX324" s="7"/>
      <c r="CCY324" s="7"/>
      <c r="CCZ324" s="7"/>
      <c r="CDA324" s="7"/>
      <c r="CDB324" s="7"/>
      <c r="CDC324" s="7"/>
      <c r="CDD324" s="7"/>
      <c r="CDE324" s="7"/>
      <c r="CDF324" s="7"/>
      <c r="CDG324" s="7"/>
      <c r="CDH324" s="7"/>
      <c r="CDI324" s="7"/>
      <c r="CDJ324" s="7"/>
      <c r="CDK324" s="7"/>
      <c r="CDL324" s="7"/>
      <c r="CDM324" s="7"/>
      <c r="CDN324" s="7"/>
      <c r="CDO324" s="7"/>
      <c r="CDP324" s="7"/>
      <c r="CDQ324" s="7"/>
      <c r="CDR324" s="7"/>
      <c r="CDS324" s="7"/>
      <c r="CDT324" s="7"/>
      <c r="CDU324" s="7"/>
      <c r="CDV324" s="7"/>
      <c r="CDW324" s="7"/>
      <c r="CDX324" s="7"/>
      <c r="CDY324" s="7"/>
      <c r="CDZ324" s="7"/>
      <c r="CEA324" s="7"/>
      <c r="CEB324" s="7"/>
      <c r="CEC324" s="7"/>
      <c r="CED324" s="7"/>
      <c r="CEE324" s="7"/>
      <c r="CEF324" s="7"/>
      <c r="CEG324" s="7"/>
      <c r="CEH324" s="7"/>
      <c r="CEI324" s="7"/>
      <c r="CEJ324" s="7"/>
      <c r="CEK324" s="7"/>
      <c r="CEL324" s="7"/>
      <c r="CEM324" s="7"/>
      <c r="CEN324" s="7"/>
      <c r="CEO324" s="7"/>
      <c r="CEP324" s="7"/>
      <c r="CEQ324" s="7"/>
      <c r="CER324" s="7"/>
      <c r="CES324" s="7"/>
      <c r="CET324" s="7"/>
      <c r="CEU324" s="7"/>
      <c r="CEV324" s="7"/>
      <c r="CEW324" s="7"/>
      <c r="CEX324" s="7"/>
      <c r="CEY324" s="7"/>
      <c r="CEZ324" s="7"/>
      <c r="CFA324" s="7"/>
      <c r="CFB324" s="7"/>
      <c r="CFC324" s="7"/>
      <c r="CFD324" s="7"/>
      <c r="CFE324" s="7"/>
      <c r="CFF324" s="7"/>
      <c r="CFG324" s="7"/>
      <c r="CFH324" s="7"/>
      <c r="CFI324" s="7"/>
      <c r="CFJ324" s="7"/>
      <c r="CFK324" s="7"/>
      <c r="CFL324" s="7"/>
      <c r="CFM324" s="7"/>
      <c r="CFN324" s="7"/>
      <c r="CFO324" s="7"/>
      <c r="CFP324" s="7"/>
      <c r="CFQ324" s="7"/>
      <c r="CFR324" s="7"/>
      <c r="CFS324" s="7"/>
      <c r="CFT324" s="7"/>
      <c r="CFU324" s="7"/>
      <c r="CFV324" s="7"/>
      <c r="CFW324" s="7"/>
      <c r="CFX324" s="7"/>
      <c r="CFY324" s="7"/>
      <c r="CFZ324" s="7"/>
      <c r="CGA324" s="7"/>
      <c r="CGB324" s="7"/>
      <c r="CGC324" s="7"/>
      <c r="CGD324" s="7"/>
      <c r="CGE324" s="7"/>
      <c r="CGF324" s="7"/>
      <c r="CGG324" s="7"/>
      <c r="CGH324" s="7"/>
      <c r="CGI324" s="7"/>
      <c r="CGJ324" s="7"/>
      <c r="CGK324" s="7"/>
      <c r="CGL324" s="7"/>
      <c r="CGM324" s="7"/>
      <c r="CGN324" s="7"/>
      <c r="CGO324" s="7"/>
      <c r="CGP324" s="7"/>
      <c r="CGQ324" s="7"/>
      <c r="CGR324" s="7"/>
      <c r="CGS324" s="7"/>
      <c r="CGT324" s="7"/>
      <c r="CGU324" s="7"/>
      <c r="CGV324" s="7"/>
      <c r="CGW324" s="7"/>
      <c r="CGX324" s="7"/>
      <c r="CGY324" s="7"/>
      <c r="CGZ324" s="7"/>
      <c r="CHA324" s="7"/>
      <c r="CHB324" s="7"/>
      <c r="CHC324" s="7"/>
      <c r="CHD324" s="7"/>
      <c r="CHE324" s="7"/>
      <c r="CHF324" s="7"/>
      <c r="CHG324" s="7"/>
      <c r="CHH324" s="7"/>
      <c r="CHI324" s="7"/>
      <c r="CHJ324" s="7"/>
      <c r="CHK324" s="7"/>
      <c r="CHL324" s="7"/>
      <c r="CHM324" s="7"/>
      <c r="CHN324" s="7"/>
      <c r="CHO324" s="7"/>
      <c r="CHP324" s="7"/>
      <c r="CHQ324" s="7"/>
      <c r="CHR324" s="7"/>
      <c r="CHS324" s="7"/>
      <c r="CHT324" s="7"/>
      <c r="CHU324" s="7"/>
      <c r="CHV324" s="7"/>
      <c r="CHW324" s="7"/>
      <c r="CHX324" s="7"/>
      <c r="CHY324" s="7"/>
      <c r="CHZ324" s="7"/>
      <c r="CIA324" s="7"/>
      <c r="CIB324" s="7"/>
      <c r="CIC324" s="7"/>
      <c r="CID324" s="7"/>
      <c r="CIE324" s="7"/>
      <c r="CIF324" s="7"/>
      <c r="CIG324" s="7"/>
      <c r="CIH324" s="7"/>
      <c r="CII324" s="7"/>
      <c r="CIJ324" s="7"/>
      <c r="CIK324" s="7"/>
      <c r="CIL324" s="7"/>
      <c r="CIM324" s="7"/>
      <c r="CIN324" s="7"/>
      <c r="CIO324" s="7"/>
      <c r="CIP324" s="7"/>
      <c r="CIQ324" s="7"/>
      <c r="CIR324" s="7"/>
      <c r="CIS324" s="7"/>
      <c r="CIT324" s="7"/>
      <c r="CIU324" s="7"/>
      <c r="CIV324" s="7"/>
      <c r="CIW324" s="7"/>
      <c r="CIX324" s="7"/>
      <c r="CIY324" s="7"/>
      <c r="CIZ324" s="7"/>
      <c r="CJA324" s="7"/>
      <c r="CJB324" s="7"/>
      <c r="CJC324" s="7"/>
      <c r="CJD324" s="7"/>
      <c r="CJE324" s="7"/>
      <c r="CJF324" s="7"/>
      <c r="CJG324" s="7"/>
      <c r="CJH324" s="7"/>
      <c r="CJI324" s="7"/>
      <c r="CJJ324" s="7"/>
      <c r="CJK324" s="7"/>
      <c r="CJL324" s="7"/>
      <c r="CJM324" s="7"/>
      <c r="CJN324" s="7"/>
      <c r="CJO324" s="7"/>
      <c r="CJP324" s="7"/>
      <c r="CJQ324" s="7"/>
      <c r="CJR324" s="7"/>
      <c r="CJS324" s="7"/>
      <c r="CJT324" s="7"/>
      <c r="CJU324" s="7"/>
      <c r="CJV324" s="7"/>
      <c r="CJW324" s="7"/>
      <c r="CJX324" s="7"/>
      <c r="CJY324" s="7"/>
      <c r="CJZ324" s="7"/>
      <c r="CKA324" s="7"/>
      <c r="CKB324" s="7"/>
      <c r="CKC324" s="7"/>
      <c r="CKD324" s="7"/>
      <c r="CKE324" s="7"/>
      <c r="CKF324" s="7"/>
      <c r="CKG324" s="7"/>
      <c r="CKH324" s="7"/>
      <c r="CKI324" s="7"/>
      <c r="CKJ324" s="7"/>
      <c r="CKK324" s="7"/>
      <c r="CKL324" s="7"/>
      <c r="CKM324" s="7"/>
      <c r="CKN324" s="7"/>
      <c r="CKO324" s="7"/>
      <c r="CKP324" s="7"/>
      <c r="CKQ324" s="7"/>
      <c r="CKR324" s="7"/>
      <c r="CKS324" s="7"/>
      <c r="CKT324" s="7"/>
      <c r="CKU324" s="7"/>
      <c r="CKV324" s="7"/>
      <c r="CKW324" s="7"/>
      <c r="CKX324" s="7"/>
      <c r="CKY324" s="7"/>
      <c r="CKZ324" s="7"/>
      <c r="CLA324" s="7"/>
      <c r="CLB324" s="7"/>
      <c r="CLC324" s="7"/>
      <c r="CLD324" s="7"/>
      <c r="CLE324" s="7"/>
      <c r="CLF324" s="7"/>
      <c r="CLG324" s="7"/>
      <c r="CLH324" s="7"/>
      <c r="CLI324" s="7"/>
      <c r="CLJ324" s="7"/>
      <c r="CLK324" s="7"/>
      <c r="CLL324" s="7"/>
      <c r="CLM324" s="7"/>
      <c r="CLN324" s="7"/>
      <c r="CLO324" s="7"/>
      <c r="CLP324" s="7"/>
      <c r="CLQ324" s="7"/>
      <c r="CLR324" s="7"/>
      <c r="CLS324" s="7"/>
      <c r="CLT324" s="7"/>
      <c r="CLU324" s="7"/>
      <c r="CLV324" s="7"/>
      <c r="CLW324" s="7"/>
      <c r="CLX324" s="7"/>
      <c r="CLY324" s="7"/>
      <c r="CLZ324" s="7"/>
      <c r="CMA324" s="7"/>
      <c r="CMB324" s="7"/>
      <c r="CMC324" s="7"/>
      <c r="CMD324" s="7"/>
      <c r="CME324" s="7"/>
      <c r="CMF324" s="7"/>
      <c r="CMG324" s="7"/>
      <c r="CMH324" s="7"/>
      <c r="CMI324" s="7"/>
      <c r="CMJ324" s="7"/>
      <c r="CMK324" s="7"/>
      <c r="CML324" s="7"/>
      <c r="CMM324" s="7"/>
      <c r="CMN324" s="7"/>
      <c r="CMO324" s="7"/>
      <c r="CMP324" s="7"/>
      <c r="CMQ324" s="7"/>
      <c r="CMR324" s="7"/>
      <c r="CMS324" s="7"/>
      <c r="CMT324" s="7"/>
      <c r="CMU324" s="7"/>
      <c r="CMV324" s="7"/>
      <c r="CMW324" s="7"/>
      <c r="CMX324" s="7"/>
      <c r="CMY324" s="7"/>
      <c r="CMZ324" s="7"/>
      <c r="CNA324" s="7"/>
      <c r="CNB324" s="7"/>
      <c r="CNC324" s="7"/>
      <c r="CND324" s="7"/>
      <c r="CNE324" s="7"/>
      <c r="CNF324" s="7"/>
      <c r="CNG324" s="7"/>
      <c r="CNH324" s="7"/>
      <c r="CNI324" s="7"/>
      <c r="CNJ324" s="7"/>
      <c r="CNK324" s="7"/>
      <c r="CNL324" s="7"/>
      <c r="CNM324" s="7"/>
      <c r="CNN324" s="7"/>
      <c r="CNO324" s="7"/>
      <c r="CNP324" s="7"/>
      <c r="CNQ324" s="7"/>
      <c r="CNR324" s="7"/>
      <c r="CNS324" s="7"/>
      <c r="CNT324" s="7"/>
      <c r="CNU324" s="7"/>
      <c r="CNV324" s="7"/>
      <c r="CNW324" s="7"/>
      <c r="CNX324" s="7"/>
      <c r="CNY324" s="7"/>
      <c r="CNZ324" s="7"/>
      <c r="COA324" s="7"/>
      <c r="COB324" s="7"/>
      <c r="COC324" s="7"/>
      <c r="COD324" s="7"/>
      <c r="COE324" s="7"/>
      <c r="COF324" s="7"/>
      <c r="COG324" s="7"/>
      <c r="COH324" s="7"/>
      <c r="COI324" s="7"/>
      <c r="COJ324" s="7"/>
      <c r="COK324" s="7"/>
      <c r="COL324" s="7"/>
      <c r="COM324" s="7"/>
      <c r="CON324" s="7"/>
      <c r="COO324" s="7"/>
      <c r="COP324" s="7"/>
      <c r="COQ324" s="7"/>
      <c r="COR324" s="7"/>
      <c r="COS324" s="7"/>
      <c r="COT324" s="7"/>
      <c r="COU324" s="7"/>
      <c r="COV324" s="7"/>
      <c r="COW324" s="7"/>
      <c r="COX324" s="7"/>
      <c r="COY324" s="7"/>
      <c r="COZ324" s="7"/>
      <c r="CPA324" s="7"/>
      <c r="CPB324" s="7"/>
      <c r="CPC324" s="7"/>
      <c r="CPD324" s="7"/>
      <c r="CPE324" s="7"/>
      <c r="CPF324" s="7"/>
      <c r="CPG324" s="7"/>
      <c r="CPH324" s="7"/>
      <c r="CPI324" s="7"/>
      <c r="CPJ324" s="7"/>
      <c r="CPK324" s="7"/>
      <c r="CPL324" s="7"/>
      <c r="CPM324" s="7"/>
      <c r="CPN324" s="7"/>
      <c r="CPO324" s="7"/>
      <c r="CPP324" s="7"/>
      <c r="CPQ324" s="7"/>
      <c r="CPR324" s="7"/>
      <c r="CPS324" s="7"/>
      <c r="CPT324" s="7"/>
      <c r="CPU324" s="7"/>
      <c r="CPV324" s="7"/>
      <c r="CPW324" s="7"/>
      <c r="CPX324" s="7"/>
      <c r="CPY324" s="7"/>
      <c r="CPZ324" s="7"/>
      <c r="CQA324" s="7"/>
      <c r="CQB324" s="7"/>
      <c r="CQC324" s="7"/>
      <c r="CQD324" s="7"/>
      <c r="CQE324" s="7"/>
      <c r="CQF324" s="7"/>
      <c r="CQG324" s="7"/>
      <c r="CQH324" s="7"/>
      <c r="CQI324" s="7"/>
      <c r="CQJ324" s="7"/>
      <c r="CQK324" s="7"/>
      <c r="CQL324" s="7"/>
      <c r="CQM324" s="7"/>
      <c r="CQN324" s="7"/>
      <c r="CQO324" s="7"/>
      <c r="CQP324" s="7"/>
      <c r="CQQ324" s="7"/>
      <c r="CQR324" s="7"/>
      <c r="CQS324" s="7"/>
      <c r="CQT324" s="7"/>
      <c r="CQU324" s="7"/>
      <c r="CQV324" s="7"/>
      <c r="CQW324" s="7"/>
      <c r="CQX324" s="7"/>
      <c r="CQY324" s="7"/>
      <c r="CQZ324" s="7"/>
      <c r="CRA324" s="7"/>
      <c r="CRB324" s="7"/>
      <c r="CRC324" s="7"/>
      <c r="CRD324" s="7"/>
      <c r="CRE324" s="7"/>
      <c r="CRF324" s="7"/>
      <c r="CRG324" s="7"/>
      <c r="CRH324" s="7"/>
      <c r="CRI324" s="7"/>
      <c r="CRJ324" s="7"/>
      <c r="CRK324" s="7"/>
      <c r="CRL324" s="7"/>
      <c r="CRM324" s="7"/>
      <c r="CRN324" s="7"/>
      <c r="CRO324" s="7"/>
      <c r="CRP324" s="7"/>
      <c r="CRQ324" s="7"/>
      <c r="CRR324" s="7"/>
      <c r="CRS324" s="7"/>
      <c r="CRT324" s="7"/>
      <c r="CRU324" s="7"/>
      <c r="CRV324" s="7"/>
      <c r="CRW324" s="7"/>
      <c r="CRX324" s="7"/>
      <c r="CRY324" s="7"/>
      <c r="CRZ324" s="7"/>
      <c r="CSA324" s="7"/>
      <c r="CSB324" s="7"/>
      <c r="CSC324" s="7"/>
      <c r="CSD324" s="7"/>
      <c r="CSE324" s="7"/>
      <c r="CSF324" s="7"/>
      <c r="CSG324" s="7"/>
      <c r="CSH324" s="7"/>
      <c r="CSI324" s="7"/>
      <c r="CSJ324" s="7"/>
      <c r="CSK324" s="7"/>
      <c r="CSL324" s="7"/>
      <c r="CSM324" s="7"/>
      <c r="CSN324" s="7"/>
      <c r="CSO324" s="7"/>
      <c r="CSP324" s="7"/>
      <c r="CSQ324" s="7"/>
      <c r="CSR324" s="7"/>
      <c r="CSS324" s="7"/>
      <c r="CST324" s="7"/>
      <c r="CSU324" s="7"/>
      <c r="CSV324" s="7"/>
      <c r="CSW324" s="7"/>
      <c r="CSX324" s="7"/>
      <c r="CSY324" s="7"/>
      <c r="CSZ324" s="7"/>
      <c r="CTA324" s="7"/>
      <c r="CTB324" s="7"/>
      <c r="CTC324" s="7"/>
      <c r="CTD324" s="7"/>
      <c r="CTE324" s="7"/>
      <c r="CTF324" s="7"/>
      <c r="CTG324" s="7"/>
      <c r="CTH324" s="7"/>
      <c r="CTI324" s="7"/>
      <c r="CTJ324" s="7"/>
      <c r="CTK324" s="7"/>
      <c r="CTL324" s="7"/>
      <c r="CTM324" s="7"/>
      <c r="CTN324" s="7"/>
      <c r="CTO324" s="7"/>
      <c r="CTP324" s="7"/>
      <c r="CTQ324" s="7"/>
      <c r="CTR324" s="7"/>
      <c r="CTS324" s="7"/>
      <c r="CTT324" s="7"/>
      <c r="CTU324" s="7"/>
      <c r="CTV324" s="7"/>
      <c r="CTW324" s="7"/>
      <c r="CTX324" s="7"/>
      <c r="CTY324" s="7"/>
      <c r="CTZ324" s="7"/>
      <c r="CUA324" s="7"/>
      <c r="CUB324" s="7"/>
      <c r="CUC324" s="7"/>
      <c r="CUD324" s="7"/>
      <c r="CUE324" s="7"/>
      <c r="CUF324" s="7"/>
      <c r="CUG324" s="7"/>
      <c r="CUH324" s="7"/>
      <c r="CUI324" s="7"/>
      <c r="CUJ324" s="7"/>
      <c r="CUK324" s="7"/>
      <c r="CUL324" s="7"/>
      <c r="CUM324" s="7"/>
      <c r="CUN324" s="7"/>
      <c r="CUO324" s="7"/>
      <c r="CUP324" s="7"/>
      <c r="CUQ324" s="7"/>
      <c r="CUR324" s="7"/>
      <c r="CUS324" s="7"/>
      <c r="CUT324" s="7"/>
      <c r="CUU324" s="7"/>
      <c r="CUV324" s="7"/>
      <c r="CUW324" s="7"/>
      <c r="CUX324" s="7"/>
      <c r="CUY324" s="7"/>
      <c r="CUZ324" s="7"/>
      <c r="CVA324" s="7"/>
      <c r="CVB324" s="7"/>
      <c r="CVC324" s="7"/>
      <c r="CVD324" s="7"/>
      <c r="CVE324" s="7"/>
      <c r="CVF324" s="7"/>
      <c r="CVG324" s="7"/>
      <c r="CVH324" s="7"/>
      <c r="CVI324" s="7"/>
      <c r="CVJ324" s="7"/>
      <c r="CVK324" s="7"/>
      <c r="CVL324" s="7"/>
      <c r="CVM324" s="7"/>
      <c r="CVN324" s="7"/>
      <c r="CVO324" s="7"/>
      <c r="CVP324" s="7"/>
      <c r="CVQ324" s="7"/>
      <c r="CVR324" s="7"/>
      <c r="CVS324" s="7"/>
      <c r="CVT324" s="7"/>
      <c r="CVU324" s="7"/>
      <c r="CVV324" s="7"/>
      <c r="CVW324" s="7"/>
      <c r="CVX324" s="7"/>
      <c r="CVY324" s="7"/>
      <c r="CVZ324" s="7"/>
      <c r="CWA324" s="7"/>
      <c r="CWB324" s="7"/>
      <c r="CWC324" s="7"/>
      <c r="CWD324" s="7"/>
      <c r="CWE324" s="7"/>
      <c r="CWF324" s="7"/>
      <c r="CWG324" s="7"/>
      <c r="CWH324" s="7"/>
      <c r="CWI324" s="7"/>
      <c r="CWJ324" s="7"/>
      <c r="CWK324" s="7"/>
      <c r="CWL324" s="7"/>
      <c r="CWM324" s="7"/>
      <c r="CWN324" s="7"/>
      <c r="CWO324" s="7"/>
      <c r="CWP324" s="7"/>
      <c r="CWQ324" s="7"/>
      <c r="CWR324" s="7"/>
      <c r="CWS324" s="7"/>
      <c r="CWT324" s="7"/>
      <c r="CWU324" s="7"/>
      <c r="CWV324" s="7"/>
      <c r="CWW324" s="7"/>
      <c r="CWX324" s="7"/>
      <c r="CWY324" s="7"/>
      <c r="CWZ324" s="7"/>
      <c r="CXA324" s="7"/>
      <c r="CXB324" s="7"/>
      <c r="CXC324" s="7"/>
      <c r="CXD324" s="7"/>
      <c r="CXE324" s="7"/>
      <c r="CXF324" s="7"/>
      <c r="CXG324" s="7"/>
      <c r="CXH324" s="7"/>
      <c r="CXI324" s="7"/>
      <c r="CXJ324" s="7"/>
      <c r="CXK324" s="7"/>
      <c r="CXL324" s="7"/>
      <c r="CXM324" s="7"/>
      <c r="CXN324" s="7"/>
      <c r="CXO324" s="7"/>
      <c r="CXP324" s="7"/>
      <c r="CXQ324" s="7"/>
      <c r="CXR324" s="7"/>
      <c r="CXS324" s="7"/>
      <c r="CXT324" s="7"/>
      <c r="CXU324" s="7"/>
      <c r="CXV324" s="7"/>
      <c r="CXW324" s="7"/>
      <c r="CXX324" s="7"/>
      <c r="CXY324" s="7"/>
      <c r="CXZ324" s="7"/>
      <c r="CYA324" s="7"/>
      <c r="CYB324" s="7"/>
      <c r="CYC324" s="7"/>
      <c r="CYD324" s="7"/>
      <c r="CYE324" s="7"/>
      <c r="CYF324" s="7"/>
      <c r="CYG324" s="7"/>
      <c r="CYH324" s="7"/>
      <c r="CYI324" s="7"/>
      <c r="CYJ324" s="7"/>
      <c r="CYK324" s="7"/>
      <c r="CYL324" s="7"/>
      <c r="CYM324" s="7"/>
      <c r="CYN324" s="7"/>
      <c r="CYO324" s="7"/>
      <c r="CYP324" s="7"/>
      <c r="CYQ324" s="7"/>
      <c r="CYR324" s="7"/>
      <c r="CYS324" s="7"/>
      <c r="CYT324" s="7"/>
      <c r="CYU324" s="7"/>
      <c r="CYV324" s="7"/>
      <c r="CYW324" s="7"/>
      <c r="CYX324" s="7"/>
      <c r="CYY324" s="7"/>
      <c r="CYZ324" s="7"/>
      <c r="CZA324" s="7"/>
      <c r="CZB324" s="7"/>
      <c r="CZC324" s="7"/>
      <c r="CZD324" s="7"/>
      <c r="CZE324" s="7"/>
      <c r="CZF324" s="7"/>
      <c r="CZG324" s="7"/>
      <c r="CZH324" s="7"/>
      <c r="CZI324" s="7"/>
      <c r="CZJ324" s="7"/>
      <c r="CZK324" s="7"/>
      <c r="CZL324" s="7"/>
      <c r="CZM324" s="7"/>
      <c r="CZN324" s="7"/>
      <c r="CZO324" s="7"/>
      <c r="CZP324" s="7"/>
      <c r="CZQ324" s="7"/>
      <c r="CZR324" s="7"/>
      <c r="CZS324" s="7"/>
      <c r="CZT324" s="7"/>
      <c r="CZU324" s="7"/>
      <c r="CZV324" s="7"/>
      <c r="CZW324" s="7"/>
      <c r="CZX324" s="7"/>
      <c r="CZY324" s="7"/>
      <c r="CZZ324" s="7"/>
      <c r="DAA324" s="7"/>
      <c r="DAB324" s="7"/>
      <c r="DAC324" s="7"/>
      <c r="DAD324" s="7"/>
      <c r="DAE324" s="7"/>
      <c r="DAF324" s="7"/>
      <c r="DAG324" s="7"/>
      <c r="DAH324" s="7"/>
      <c r="DAI324" s="7"/>
      <c r="DAJ324" s="7"/>
      <c r="DAK324" s="7"/>
      <c r="DAL324" s="7"/>
      <c r="DAM324" s="7"/>
      <c r="DAN324" s="7"/>
      <c r="DAO324" s="7"/>
      <c r="DAP324" s="7"/>
      <c r="DAQ324" s="7"/>
      <c r="DAR324" s="7"/>
      <c r="DAS324" s="7"/>
      <c r="DAT324" s="7"/>
      <c r="DAU324" s="7"/>
      <c r="DAV324" s="7"/>
      <c r="DAW324" s="7"/>
      <c r="DAX324" s="7"/>
      <c r="DAY324" s="7"/>
      <c r="DAZ324" s="7"/>
      <c r="DBA324" s="7"/>
      <c r="DBB324" s="7"/>
      <c r="DBC324" s="7"/>
      <c r="DBD324" s="7"/>
      <c r="DBE324" s="7"/>
      <c r="DBF324" s="7"/>
      <c r="DBG324" s="7"/>
      <c r="DBH324" s="7"/>
      <c r="DBI324" s="7"/>
      <c r="DBJ324" s="7"/>
      <c r="DBK324" s="7"/>
      <c r="DBL324" s="7"/>
      <c r="DBM324" s="7"/>
      <c r="DBN324" s="7"/>
      <c r="DBO324" s="7"/>
      <c r="DBP324" s="7"/>
      <c r="DBQ324" s="7"/>
      <c r="DBR324" s="7"/>
      <c r="DBS324" s="7"/>
      <c r="DBT324" s="7"/>
      <c r="DBU324" s="7"/>
      <c r="DBV324" s="7"/>
      <c r="DBW324" s="7"/>
      <c r="DBX324" s="7"/>
      <c r="DBY324" s="7"/>
      <c r="DBZ324" s="7"/>
      <c r="DCA324" s="7"/>
      <c r="DCB324" s="7"/>
      <c r="DCC324" s="7"/>
      <c r="DCD324" s="7"/>
      <c r="DCE324" s="7"/>
      <c r="DCF324" s="7"/>
      <c r="DCG324" s="7"/>
      <c r="DCH324" s="7"/>
      <c r="DCI324" s="7"/>
      <c r="DCJ324" s="7"/>
      <c r="DCK324" s="7"/>
      <c r="DCL324" s="7"/>
      <c r="DCM324" s="7"/>
      <c r="DCN324" s="7"/>
      <c r="DCO324" s="7"/>
      <c r="DCP324" s="7"/>
      <c r="DCQ324" s="7"/>
      <c r="DCR324" s="7"/>
      <c r="DCS324" s="7"/>
      <c r="DCT324" s="7"/>
      <c r="DCU324" s="7"/>
      <c r="DCV324" s="7"/>
      <c r="DCW324" s="7"/>
      <c r="DCX324" s="7"/>
      <c r="DCY324" s="7"/>
      <c r="DCZ324" s="7"/>
      <c r="DDA324" s="7"/>
      <c r="DDB324" s="7"/>
      <c r="DDC324" s="7"/>
      <c r="DDD324" s="7"/>
      <c r="DDE324" s="7"/>
      <c r="DDF324" s="7"/>
      <c r="DDG324" s="7"/>
      <c r="DDH324" s="7"/>
      <c r="DDI324" s="7"/>
      <c r="DDJ324" s="7"/>
      <c r="DDK324" s="7"/>
      <c r="DDL324" s="7"/>
      <c r="DDM324" s="7"/>
      <c r="DDN324" s="7"/>
      <c r="DDO324" s="7"/>
      <c r="DDP324" s="7"/>
      <c r="DDQ324" s="7"/>
      <c r="DDR324" s="7"/>
      <c r="DDS324" s="7"/>
      <c r="DDT324" s="7"/>
      <c r="DDU324" s="7"/>
      <c r="DDV324" s="7"/>
      <c r="DDW324" s="7"/>
      <c r="DDX324" s="7"/>
      <c r="DDY324" s="7"/>
      <c r="DDZ324" s="7"/>
      <c r="DEA324" s="7"/>
      <c r="DEB324" s="7"/>
      <c r="DEC324" s="7"/>
      <c r="DED324" s="7"/>
      <c r="DEE324" s="7"/>
      <c r="DEF324" s="7"/>
      <c r="DEG324" s="7"/>
      <c r="DEH324" s="7"/>
      <c r="DEI324" s="7"/>
      <c r="DEJ324" s="7"/>
      <c r="DEK324" s="7"/>
      <c r="DEL324" s="7"/>
      <c r="DEM324" s="7"/>
      <c r="DEN324" s="7"/>
      <c r="DEO324" s="7"/>
      <c r="DEP324" s="7"/>
      <c r="DEQ324" s="7"/>
      <c r="DER324" s="7"/>
      <c r="DES324" s="7"/>
      <c r="DET324" s="7"/>
      <c r="DEU324" s="7"/>
      <c r="DEV324" s="7"/>
      <c r="DEW324" s="7"/>
      <c r="DEX324" s="7"/>
      <c r="DEY324" s="7"/>
      <c r="DEZ324" s="7"/>
      <c r="DFA324" s="7"/>
      <c r="DFB324" s="7"/>
      <c r="DFC324" s="7"/>
      <c r="DFD324" s="7"/>
      <c r="DFE324" s="7"/>
      <c r="DFF324" s="7"/>
      <c r="DFG324" s="7"/>
      <c r="DFH324" s="7"/>
      <c r="DFI324" s="7"/>
      <c r="DFJ324" s="7"/>
      <c r="DFK324" s="7"/>
      <c r="DFL324" s="7"/>
      <c r="DFM324" s="7"/>
      <c r="DFN324" s="7"/>
      <c r="DFO324" s="7"/>
      <c r="DFP324" s="7"/>
      <c r="DFQ324" s="7"/>
      <c r="DFR324" s="7"/>
      <c r="DFS324" s="7"/>
      <c r="DFT324" s="7"/>
      <c r="DFU324" s="7"/>
      <c r="DFV324" s="7"/>
      <c r="DFW324" s="7"/>
      <c r="DFX324" s="7"/>
      <c r="DFY324" s="7"/>
      <c r="DFZ324" s="7"/>
      <c r="DGA324" s="7"/>
      <c r="DGB324" s="7"/>
      <c r="DGC324" s="7"/>
      <c r="DGD324" s="7"/>
      <c r="DGE324" s="7"/>
      <c r="DGF324" s="7"/>
      <c r="DGG324" s="7"/>
      <c r="DGH324" s="7"/>
      <c r="DGI324" s="7"/>
      <c r="DGJ324" s="7"/>
      <c r="DGK324" s="7"/>
      <c r="DGL324" s="7"/>
      <c r="DGM324" s="7"/>
      <c r="DGN324" s="7"/>
      <c r="DGO324" s="7"/>
      <c r="DGP324" s="7"/>
      <c r="DGQ324" s="7"/>
      <c r="DGR324" s="7"/>
      <c r="DGS324" s="7"/>
      <c r="DGT324" s="7"/>
      <c r="DGU324" s="7"/>
      <c r="DGV324" s="7"/>
      <c r="DGW324" s="7"/>
      <c r="DGX324" s="7"/>
      <c r="DGY324" s="7"/>
      <c r="DGZ324" s="7"/>
      <c r="DHA324" s="7"/>
      <c r="DHB324" s="7"/>
      <c r="DHC324" s="7"/>
      <c r="DHD324" s="7"/>
      <c r="DHE324" s="7"/>
      <c r="DHF324" s="7"/>
      <c r="DHG324" s="7"/>
      <c r="DHH324" s="7"/>
      <c r="DHI324" s="7"/>
      <c r="DHJ324" s="7"/>
      <c r="DHK324" s="7"/>
      <c r="DHL324" s="7"/>
      <c r="DHM324" s="7"/>
      <c r="DHN324" s="7"/>
      <c r="DHO324" s="7"/>
      <c r="DHP324" s="7"/>
      <c r="DHQ324" s="7"/>
      <c r="DHR324" s="7"/>
      <c r="DHS324" s="7"/>
      <c r="DHT324" s="7"/>
      <c r="DHU324" s="7"/>
      <c r="DHV324" s="7"/>
      <c r="DHW324" s="7"/>
      <c r="DHX324" s="7"/>
      <c r="DHY324" s="7"/>
      <c r="DHZ324" s="7"/>
      <c r="DIA324" s="7"/>
      <c r="DIB324" s="7"/>
      <c r="DIC324" s="7"/>
      <c r="DID324" s="7"/>
      <c r="DIE324" s="7"/>
      <c r="DIF324" s="7"/>
      <c r="DIG324" s="7"/>
      <c r="DIH324" s="7"/>
      <c r="DII324" s="7"/>
      <c r="DIJ324" s="7"/>
      <c r="DIK324" s="7"/>
      <c r="DIL324" s="7"/>
      <c r="DIM324" s="7"/>
      <c r="DIN324" s="7"/>
      <c r="DIO324" s="7"/>
      <c r="DIP324" s="7"/>
      <c r="DIQ324" s="7"/>
      <c r="DIR324" s="7"/>
      <c r="DIS324" s="7"/>
      <c r="DIT324" s="7"/>
      <c r="DIU324" s="7"/>
      <c r="DIV324" s="7"/>
      <c r="DIW324" s="7"/>
      <c r="DIX324" s="7"/>
      <c r="DIY324" s="7"/>
      <c r="DIZ324" s="7"/>
      <c r="DJA324" s="7"/>
      <c r="DJB324" s="7"/>
      <c r="DJC324" s="7"/>
      <c r="DJD324" s="7"/>
      <c r="DJE324" s="7"/>
      <c r="DJF324" s="7"/>
      <c r="DJG324" s="7"/>
      <c r="DJH324" s="7"/>
      <c r="DJI324" s="7"/>
      <c r="DJJ324" s="7"/>
      <c r="DJK324" s="7"/>
      <c r="DJL324" s="7"/>
      <c r="DJM324" s="7"/>
      <c r="DJN324" s="7"/>
      <c r="DJO324" s="7"/>
      <c r="DJP324" s="7"/>
      <c r="DJQ324" s="7"/>
      <c r="DJR324" s="7"/>
      <c r="DJS324" s="7"/>
      <c r="DJT324" s="7"/>
      <c r="DJU324" s="7"/>
      <c r="DJV324" s="7"/>
      <c r="DJW324" s="7"/>
      <c r="DJX324" s="7"/>
      <c r="DJY324" s="7"/>
      <c r="DJZ324" s="7"/>
      <c r="DKA324" s="7"/>
      <c r="DKB324" s="7"/>
      <c r="DKC324" s="7"/>
      <c r="DKD324" s="7"/>
      <c r="DKE324" s="7"/>
      <c r="DKF324" s="7"/>
      <c r="DKG324" s="7"/>
      <c r="DKH324" s="7"/>
      <c r="DKI324" s="7"/>
      <c r="DKJ324" s="7"/>
      <c r="DKK324" s="7"/>
      <c r="DKL324" s="7"/>
      <c r="DKM324" s="7"/>
      <c r="DKN324" s="7"/>
      <c r="DKO324" s="7"/>
      <c r="DKP324" s="7"/>
      <c r="DKQ324" s="7"/>
      <c r="DKR324" s="7"/>
      <c r="DKS324" s="7"/>
      <c r="DKT324" s="7"/>
      <c r="DKU324" s="7"/>
      <c r="DKV324" s="7"/>
      <c r="DKW324" s="7"/>
      <c r="DKX324" s="7"/>
      <c r="DKY324" s="7"/>
      <c r="DKZ324" s="7"/>
      <c r="DLA324" s="7"/>
      <c r="DLB324" s="7"/>
      <c r="DLC324" s="7"/>
      <c r="DLD324" s="7"/>
      <c r="DLE324" s="7"/>
      <c r="DLF324" s="7"/>
      <c r="DLG324" s="7"/>
      <c r="DLH324" s="7"/>
      <c r="DLI324" s="7"/>
      <c r="DLJ324" s="7"/>
      <c r="DLK324" s="7"/>
      <c r="DLL324" s="7"/>
      <c r="DLM324" s="7"/>
      <c r="DLN324" s="7"/>
      <c r="DLO324" s="7"/>
      <c r="DLP324" s="7"/>
      <c r="DLQ324" s="7"/>
      <c r="DLR324" s="7"/>
      <c r="DLS324" s="7"/>
      <c r="DLT324" s="7"/>
      <c r="DLU324" s="7"/>
      <c r="DLV324" s="7"/>
      <c r="DLW324" s="7"/>
      <c r="DLX324" s="7"/>
      <c r="DLY324" s="7"/>
      <c r="DLZ324" s="7"/>
      <c r="DMA324" s="7"/>
      <c r="DMB324" s="7"/>
      <c r="DMC324" s="7"/>
      <c r="DMD324" s="7"/>
      <c r="DME324" s="7"/>
      <c r="DMF324" s="7"/>
      <c r="DMG324" s="7"/>
      <c r="DMH324" s="7"/>
      <c r="DMI324" s="7"/>
      <c r="DMJ324" s="7"/>
      <c r="DMK324" s="7"/>
      <c r="DML324" s="7"/>
      <c r="DMM324" s="7"/>
      <c r="DMN324" s="7"/>
      <c r="DMO324" s="7"/>
      <c r="DMP324" s="7"/>
      <c r="DMQ324" s="7"/>
      <c r="DMR324" s="7"/>
      <c r="DMS324" s="7"/>
      <c r="DMT324" s="7"/>
      <c r="DMU324" s="7"/>
      <c r="DMV324" s="7"/>
      <c r="DMW324" s="7"/>
      <c r="DMX324" s="7"/>
      <c r="DMY324" s="7"/>
      <c r="DMZ324" s="7"/>
      <c r="DNA324" s="7"/>
      <c r="DNB324" s="7"/>
      <c r="DNC324" s="7"/>
      <c r="DND324" s="7"/>
      <c r="DNE324" s="7"/>
      <c r="DNF324" s="7"/>
      <c r="DNG324" s="7"/>
      <c r="DNH324" s="7"/>
      <c r="DNI324" s="7"/>
      <c r="DNJ324" s="7"/>
      <c r="DNK324" s="7"/>
      <c r="DNL324" s="7"/>
      <c r="DNM324" s="7"/>
      <c r="DNN324" s="7"/>
      <c r="DNO324" s="7"/>
      <c r="DNP324" s="7"/>
      <c r="DNQ324" s="7"/>
      <c r="DNR324" s="7"/>
      <c r="DNS324" s="7"/>
      <c r="DNT324" s="7"/>
      <c r="DNU324" s="7"/>
      <c r="DNV324" s="7"/>
      <c r="DNW324" s="7"/>
      <c r="DNX324" s="7"/>
      <c r="DNY324" s="7"/>
      <c r="DNZ324" s="7"/>
      <c r="DOA324" s="7"/>
      <c r="DOB324" s="7"/>
      <c r="DOC324" s="7"/>
      <c r="DOD324" s="7"/>
      <c r="DOE324" s="7"/>
      <c r="DOF324" s="7"/>
      <c r="DOG324" s="7"/>
      <c r="DOH324" s="7"/>
      <c r="DOI324" s="7"/>
      <c r="DOJ324" s="7"/>
      <c r="DOK324" s="7"/>
      <c r="DOL324" s="7"/>
      <c r="DOM324" s="7"/>
      <c r="DON324" s="7"/>
      <c r="DOO324" s="7"/>
      <c r="DOP324" s="7"/>
      <c r="DOQ324" s="7"/>
      <c r="DOR324" s="7"/>
      <c r="DOS324" s="7"/>
      <c r="DOT324" s="7"/>
      <c r="DOU324" s="7"/>
      <c r="DOV324" s="7"/>
      <c r="DOW324" s="7"/>
      <c r="DOX324" s="7"/>
      <c r="DOY324" s="7"/>
      <c r="DOZ324" s="7"/>
      <c r="DPA324" s="7"/>
      <c r="DPB324" s="7"/>
      <c r="DPC324" s="7"/>
      <c r="DPD324" s="7"/>
      <c r="DPE324" s="7"/>
      <c r="DPF324" s="7"/>
      <c r="DPG324" s="7"/>
      <c r="DPH324" s="7"/>
      <c r="DPI324" s="7"/>
      <c r="DPJ324" s="7"/>
      <c r="DPK324" s="7"/>
      <c r="DPL324" s="7"/>
      <c r="DPM324" s="7"/>
      <c r="DPN324" s="7"/>
      <c r="DPO324" s="7"/>
      <c r="DPP324" s="7"/>
      <c r="DPQ324" s="7"/>
      <c r="DPR324" s="7"/>
      <c r="DPS324" s="7"/>
      <c r="DPT324" s="7"/>
      <c r="DPU324" s="7"/>
      <c r="DPV324" s="7"/>
      <c r="DPW324" s="7"/>
      <c r="DPX324" s="7"/>
      <c r="DPY324" s="7"/>
      <c r="DPZ324" s="7"/>
      <c r="DQA324" s="7"/>
      <c r="DQB324" s="7"/>
      <c r="DQC324" s="7"/>
      <c r="DQD324" s="7"/>
      <c r="DQE324" s="7"/>
      <c r="DQF324" s="7"/>
      <c r="DQG324" s="7"/>
      <c r="DQH324" s="7"/>
      <c r="DQI324" s="7"/>
      <c r="DQJ324" s="7"/>
      <c r="DQK324" s="7"/>
      <c r="DQL324" s="7"/>
      <c r="DQM324" s="7"/>
      <c r="DQN324" s="7"/>
      <c r="DQO324" s="7"/>
      <c r="DQP324" s="7"/>
      <c r="DQQ324" s="7"/>
      <c r="DQR324" s="7"/>
      <c r="DQS324" s="7"/>
      <c r="DQT324" s="7"/>
      <c r="DQU324" s="7"/>
      <c r="DQV324" s="7"/>
      <c r="DQW324" s="7"/>
      <c r="DQX324" s="7"/>
      <c r="DQY324" s="7"/>
      <c r="DQZ324" s="7"/>
      <c r="DRA324" s="7"/>
      <c r="DRB324" s="7"/>
      <c r="DRC324" s="7"/>
      <c r="DRD324" s="7"/>
      <c r="DRE324" s="7"/>
      <c r="DRF324" s="7"/>
      <c r="DRG324" s="7"/>
      <c r="DRH324" s="7"/>
      <c r="DRI324" s="7"/>
      <c r="DRJ324" s="7"/>
      <c r="DRK324" s="7"/>
      <c r="DRL324" s="7"/>
      <c r="DRM324" s="7"/>
      <c r="DRN324" s="7"/>
      <c r="DRO324" s="7"/>
      <c r="DRP324" s="7"/>
      <c r="DRQ324" s="7"/>
      <c r="DRR324" s="7"/>
      <c r="DRS324" s="7"/>
      <c r="DRT324" s="7"/>
      <c r="DRU324" s="7"/>
      <c r="DRV324" s="7"/>
      <c r="DRW324" s="7"/>
      <c r="DRX324" s="7"/>
      <c r="DRY324" s="7"/>
      <c r="DRZ324" s="7"/>
      <c r="DSA324" s="7"/>
      <c r="DSB324" s="7"/>
      <c r="DSC324" s="7"/>
      <c r="DSD324" s="7"/>
      <c r="DSE324" s="7"/>
      <c r="DSF324" s="7"/>
      <c r="DSG324" s="7"/>
      <c r="DSH324" s="7"/>
      <c r="DSI324" s="7"/>
      <c r="DSJ324" s="7"/>
      <c r="DSK324" s="7"/>
      <c r="DSL324" s="7"/>
      <c r="DSM324" s="7"/>
      <c r="DSN324" s="7"/>
      <c r="DSO324" s="7"/>
      <c r="DSP324" s="7"/>
      <c r="DSQ324" s="7"/>
      <c r="DSR324" s="7"/>
      <c r="DSS324" s="7"/>
      <c r="DST324" s="7"/>
      <c r="DSU324" s="7"/>
      <c r="DSV324" s="7"/>
      <c r="DSW324" s="7"/>
      <c r="DSX324" s="7"/>
      <c r="DSY324" s="7"/>
      <c r="DSZ324" s="7"/>
      <c r="DTA324" s="7"/>
      <c r="DTB324" s="7"/>
      <c r="DTC324" s="7"/>
      <c r="DTD324" s="7"/>
      <c r="DTE324" s="7"/>
      <c r="DTF324" s="7"/>
      <c r="DTG324" s="7"/>
      <c r="DTH324" s="7"/>
      <c r="DTI324" s="7"/>
      <c r="DTJ324" s="7"/>
      <c r="DTK324" s="7"/>
      <c r="DTL324" s="7"/>
      <c r="DTM324" s="7"/>
      <c r="DTN324" s="7"/>
      <c r="DTO324" s="7"/>
      <c r="DTP324" s="7"/>
      <c r="DTQ324" s="7"/>
      <c r="DTR324" s="7"/>
      <c r="DTS324" s="7"/>
      <c r="DTT324" s="7"/>
      <c r="DTU324" s="7"/>
      <c r="DTV324" s="7"/>
      <c r="DTW324" s="7"/>
      <c r="DTX324" s="7"/>
      <c r="DTY324" s="7"/>
      <c r="DTZ324" s="7"/>
      <c r="DUA324" s="7"/>
      <c r="DUB324" s="7"/>
      <c r="DUC324" s="7"/>
      <c r="DUD324" s="7"/>
      <c r="DUE324" s="7"/>
      <c r="DUF324" s="7"/>
      <c r="DUG324" s="7"/>
      <c r="DUH324" s="7"/>
      <c r="DUI324" s="7"/>
      <c r="DUJ324" s="7"/>
      <c r="DUK324" s="7"/>
      <c r="DUL324" s="7"/>
      <c r="DUM324" s="7"/>
      <c r="DUN324" s="7"/>
      <c r="DUO324" s="7"/>
      <c r="DUP324" s="7"/>
      <c r="DUQ324" s="7"/>
      <c r="DUR324" s="7"/>
      <c r="DUS324" s="7"/>
      <c r="DUT324" s="7"/>
      <c r="DUU324" s="7"/>
      <c r="DUV324" s="7"/>
      <c r="DUW324" s="7"/>
      <c r="DUX324" s="7"/>
      <c r="DUY324" s="7"/>
      <c r="DUZ324" s="7"/>
      <c r="DVA324" s="7"/>
      <c r="DVB324" s="7"/>
      <c r="DVC324" s="7"/>
      <c r="DVD324" s="7"/>
      <c r="DVE324" s="7"/>
      <c r="DVF324" s="7"/>
      <c r="DVG324" s="7"/>
      <c r="DVH324" s="7"/>
      <c r="DVI324" s="7"/>
      <c r="DVJ324" s="7"/>
      <c r="DVK324" s="7"/>
      <c r="DVL324" s="7"/>
      <c r="DVM324" s="7"/>
      <c r="DVN324" s="7"/>
      <c r="DVO324" s="7"/>
      <c r="DVP324" s="7"/>
      <c r="DVQ324" s="7"/>
      <c r="DVR324" s="7"/>
      <c r="DVS324" s="7"/>
      <c r="DVT324" s="7"/>
      <c r="DVU324" s="7"/>
      <c r="DVV324" s="7"/>
      <c r="DVW324" s="7"/>
      <c r="DVX324" s="7"/>
      <c r="DVY324" s="7"/>
      <c r="DVZ324" s="7"/>
      <c r="DWA324" s="7"/>
      <c r="DWB324" s="7"/>
      <c r="DWC324" s="7"/>
      <c r="DWD324" s="7"/>
      <c r="DWE324" s="7"/>
      <c r="DWF324" s="7"/>
      <c r="DWG324" s="7"/>
      <c r="DWH324" s="7"/>
      <c r="DWI324" s="7"/>
      <c r="DWJ324" s="7"/>
      <c r="DWK324" s="7"/>
      <c r="DWL324" s="7"/>
      <c r="DWM324" s="7"/>
      <c r="DWN324" s="7"/>
      <c r="DWO324" s="7"/>
      <c r="DWP324" s="7"/>
      <c r="DWQ324" s="7"/>
      <c r="DWR324" s="7"/>
      <c r="DWS324" s="7"/>
      <c r="DWT324" s="7"/>
      <c r="DWU324" s="7"/>
      <c r="DWV324" s="7"/>
      <c r="DWW324" s="7"/>
      <c r="DWX324" s="7"/>
      <c r="DWY324" s="7"/>
      <c r="DWZ324" s="7"/>
      <c r="DXA324" s="7"/>
      <c r="DXB324" s="7"/>
      <c r="DXC324" s="7"/>
      <c r="DXD324" s="7"/>
      <c r="DXE324" s="7"/>
      <c r="DXF324" s="7"/>
      <c r="DXG324" s="7"/>
      <c r="DXH324" s="7"/>
      <c r="DXI324" s="7"/>
      <c r="DXJ324" s="7"/>
      <c r="DXK324" s="7"/>
      <c r="DXL324" s="7"/>
      <c r="DXM324" s="7"/>
      <c r="DXN324" s="7"/>
      <c r="DXO324" s="7"/>
      <c r="DXP324" s="7"/>
      <c r="DXQ324" s="7"/>
      <c r="DXR324" s="7"/>
      <c r="DXS324" s="7"/>
      <c r="DXT324" s="7"/>
      <c r="DXU324" s="7"/>
      <c r="DXV324" s="7"/>
      <c r="DXW324" s="7"/>
      <c r="DXX324" s="7"/>
      <c r="DXY324" s="7"/>
      <c r="DXZ324" s="7"/>
      <c r="DYA324" s="7"/>
      <c r="DYB324" s="7"/>
      <c r="DYC324" s="7"/>
      <c r="DYD324" s="7"/>
      <c r="DYE324" s="7"/>
      <c r="DYF324" s="7"/>
      <c r="DYG324" s="7"/>
      <c r="DYH324" s="7"/>
      <c r="DYI324" s="7"/>
      <c r="DYJ324" s="7"/>
      <c r="DYK324" s="7"/>
      <c r="DYL324" s="7"/>
      <c r="DYM324" s="7"/>
      <c r="DYN324" s="7"/>
      <c r="DYO324" s="7"/>
      <c r="DYP324" s="7"/>
      <c r="DYQ324" s="7"/>
      <c r="DYR324" s="7"/>
      <c r="DYS324" s="7"/>
      <c r="DYT324" s="7"/>
      <c r="DYU324" s="7"/>
      <c r="DYV324" s="7"/>
      <c r="DYW324" s="7"/>
      <c r="DYX324" s="7"/>
      <c r="DYY324" s="7"/>
      <c r="DYZ324" s="7"/>
      <c r="DZA324" s="7"/>
      <c r="DZB324" s="7"/>
      <c r="DZC324" s="7"/>
      <c r="DZD324" s="7"/>
      <c r="DZE324" s="7"/>
      <c r="DZF324" s="7"/>
      <c r="DZG324" s="7"/>
      <c r="DZH324" s="7"/>
      <c r="DZI324" s="7"/>
      <c r="DZJ324" s="7"/>
      <c r="DZK324" s="7"/>
      <c r="DZL324" s="7"/>
      <c r="DZM324" s="7"/>
      <c r="DZN324" s="7"/>
      <c r="DZO324" s="7"/>
      <c r="DZP324" s="7"/>
      <c r="DZQ324" s="7"/>
      <c r="DZR324" s="7"/>
      <c r="DZS324" s="7"/>
      <c r="DZT324" s="7"/>
      <c r="DZU324" s="7"/>
      <c r="DZV324" s="7"/>
      <c r="DZW324" s="7"/>
      <c r="DZX324" s="7"/>
      <c r="DZY324" s="7"/>
      <c r="DZZ324" s="7"/>
      <c r="EAA324" s="7"/>
      <c r="EAB324" s="7"/>
      <c r="EAC324" s="7"/>
      <c r="EAD324" s="7"/>
      <c r="EAE324" s="7"/>
      <c r="EAF324" s="7"/>
      <c r="EAG324" s="7"/>
      <c r="EAH324" s="7"/>
      <c r="EAI324" s="7"/>
      <c r="EAJ324" s="7"/>
      <c r="EAK324" s="7"/>
      <c r="EAL324" s="7"/>
      <c r="EAM324" s="7"/>
      <c r="EAN324" s="7"/>
      <c r="EAO324" s="7"/>
      <c r="EAP324" s="7"/>
      <c r="EAQ324" s="7"/>
      <c r="EAR324" s="7"/>
      <c r="EAS324" s="7"/>
      <c r="EAT324" s="7"/>
      <c r="EAU324" s="7"/>
      <c r="EAV324" s="7"/>
      <c r="EAW324" s="7"/>
      <c r="EAX324" s="7"/>
      <c r="EAY324" s="7"/>
      <c r="EAZ324" s="7"/>
      <c r="EBA324" s="7"/>
      <c r="EBB324" s="7"/>
      <c r="EBC324" s="7"/>
      <c r="EBD324" s="7"/>
      <c r="EBE324" s="7"/>
      <c r="EBF324" s="7"/>
      <c r="EBG324" s="7"/>
      <c r="EBH324" s="7"/>
      <c r="EBI324" s="7"/>
      <c r="EBJ324" s="7"/>
      <c r="EBK324" s="7"/>
      <c r="EBL324" s="7"/>
      <c r="EBM324" s="7"/>
      <c r="EBN324" s="7"/>
      <c r="EBO324" s="7"/>
      <c r="EBP324" s="7"/>
      <c r="EBQ324" s="7"/>
      <c r="EBR324" s="7"/>
      <c r="EBS324" s="7"/>
      <c r="EBT324" s="7"/>
      <c r="EBU324" s="7"/>
      <c r="EBV324" s="7"/>
      <c r="EBW324" s="7"/>
      <c r="EBX324" s="7"/>
      <c r="EBY324" s="7"/>
      <c r="EBZ324" s="7"/>
      <c r="ECA324" s="7"/>
      <c r="ECB324" s="7"/>
      <c r="ECC324" s="7"/>
      <c r="ECD324" s="7"/>
      <c r="ECE324" s="7"/>
      <c r="ECF324" s="7"/>
      <c r="ECG324" s="7"/>
      <c r="ECH324" s="7"/>
      <c r="ECI324" s="7"/>
      <c r="ECJ324" s="7"/>
      <c r="ECK324" s="7"/>
      <c r="ECL324" s="7"/>
      <c r="ECM324" s="7"/>
      <c r="ECN324" s="7"/>
      <c r="ECO324" s="7"/>
      <c r="ECP324" s="7"/>
      <c r="ECQ324" s="7"/>
      <c r="ECR324" s="7"/>
      <c r="ECS324" s="7"/>
      <c r="ECT324" s="7"/>
      <c r="ECU324" s="7"/>
      <c r="ECV324" s="7"/>
      <c r="ECW324" s="7"/>
      <c r="ECX324" s="7"/>
      <c r="ECY324" s="7"/>
      <c r="ECZ324" s="7"/>
      <c r="EDA324" s="7"/>
      <c r="EDB324" s="7"/>
      <c r="EDC324" s="7"/>
      <c r="EDD324" s="7"/>
      <c r="EDE324" s="7"/>
      <c r="EDF324" s="7"/>
      <c r="EDG324" s="7"/>
      <c r="EDH324" s="7"/>
      <c r="EDI324" s="7"/>
      <c r="EDJ324" s="7"/>
      <c r="EDK324" s="7"/>
      <c r="EDL324" s="7"/>
      <c r="EDM324" s="7"/>
      <c r="EDN324" s="7"/>
      <c r="EDO324" s="7"/>
      <c r="EDP324" s="7"/>
      <c r="EDQ324" s="7"/>
      <c r="EDR324" s="7"/>
      <c r="EDS324" s="7"/>
      <c r="EDT324" s="7"/>
      <c r="EDU324" s="7"/>
      <c r="EDV324" s="7"/>
      <c r="EDW324" s="7"/>
      <c r="EDX324" s="7"/>
      <c r="EDY324" s="7"/>
      <c r="EDZ324" s="7"/>
      <c r="EEA324" s="7"/>
      <c r="EEB324" s="7"/>
      <c r="EEC324" s="7"/>
      <c r="EED324" s="7"/>
      <c r="EEE324" s="7"/>
      <c r="EEF324" s="7"/>
      <c r="EEG324" s="7"/>
      <c r="EEH324" s="7"/>
      <c r="EEI324" s="7"/>
      <c r="EEJ324" s="7"/>
      <c r="EEK324" s="7"/>
      <c r="EEL324" s="7"/>
      <c r="EEM324" s="7"/>
      <c r="EEN324" s="7"/>
      <c r="EEO324" s="7"/>
      <c r="EEP324" s="7"/>
      <c r="EEQ324" s="7"/>
      <c r="EER324" s="7"/>
      <c r="EES324" s="7"/>
      <c r="EET324" s="7"/>
      <c r="EEU324" s="7"/>
      <c r="EEV324" s="7"/>
      <c r="EEW324" s="7"/>
      <c r="EEX324" s="7"/>
      <c r="EEY324" s="7"/>
      <c r="EEZ324" s="7"/>
      <c r="EFA324" s="7"/>
      <c r="EFB324" s="7"/>
      <c r="EFC324" s="7"/>
      <c r="EFD324" s="7"/>
      <c r="EFE324" s="7"/>
      <c r="EFF324" s="7"/>
      <c r="EFG324" s="7"/>
      <c r="EFH324" s="7"/>
      <c r="EFI324" s="7"/>
      <c r="EFJ324" s="7"/>
      <c r="EFK324" s="7"/>
      <c r="EFL324" s="7"/>
      <c r="EFM324" s="7"/>
      <c r="EFN324" s="7"/>
      <c r="EFO324" s="7"/>
      <c r="EFP324" s="7"/>
      <c r="EFQ324" s="7"/>
      <c r="EFR324" s="7"/>
      <c r="EFS324" s="7"/>
      <c r="EFT324" s="7"/>
      <c r="EFU324" s="7"/>
      <c r="EFV324" s="7"/>
      <c r="EFW324" s="7"/>
      <c r="EFX324" s="7"/>
      <c r="EFY324" s="7"/>
      <c r="EFZ324" s="7"/>
      <c r="EGA324" s="7"/>
      <c r="EGB324" s="7"/>
      <c r="EGC324" s="7"/>
      <c r="EGD324" s="7"/>
      <c r="EGE324" s="7"/>
      <c r="EGF324" s="7"/>
      <c r="EGG324" s="7"/>
      <c r="EGH324" s="7"/>
      <c r="EGI324" s="7"/>
      <c r="EGJ324" s="7"/>
      <c r="EGK324" s="7"/>
      <c r="EGL324" s="7"/>
      <c r="EGM324" s="7"/>
      <c r="EGN324" s="7"/>
      <c r="EGO324" s="7"/>
      <c r="EGP324" s="7"/>
      <c r="EGQ324" s="7"/>
      <c r="EGR324" s="7"/>
      <c r="EGS324" s="7"/>
      <c r="EGT324" s="7"/>
      <c r="EGU324" s="7"/>
      <c r="EGV324" s="7"/>
      <c r="EGW324" s="7"/>
      <c r="EGX324" s="7"/>
      <c r="EGY324" s="7"/>
      <c r="EGZ324" s="7"/>
      <c r="EHA324" s="7"/>
      <c r="EHB324" s="7"/>
      <c r="EHC324" s="7"/>
      <c r="EHD324" s="7"/>
      <c r="EHE324" s="7"/>
      <c r="EHF324" s="7"/>
      <c r="EHG324" s="7"/>
      <c r="EHH324" s="7"/>
      <c r="EHI324" s="7"/>
      <c r="EHJ324" s="7"/>
      <c r="EHK324" s="7"/>
      <c r="EHL324" s="7"/>
      <c r="EHM324" s="7"/>
      <c r="EHN324" s="7"/>
      <c r="EHO324" s="7"/>
      <c r="EHP324" s="7"/>
      <c r="EHQ324" s="7"/>
      <c r="EHR324" s="7"/>
      <c r="EHS324" s="7"/>
      <c r="EHT324" s="7"/>
      <c r="EHU324" s="7"/>
      <c r="EHV324" s="7"/>
      <c r="EHW324" s="7"/>
      <c r="EHX324" s="7"/>
      <c r="EHY324" s="7"/>
      <c r="EHZ324" s="7"/>
      <c r="EIA324" s="7"/>
      <c r="EIB324" s="7"/>
      <c r="EIC324" s="7"/>
      <c r="EID324" s="7"/>
      <c r="EIE324" s="7"/>
      <c r="EIF324" s="7"/>
      <c r="EIG324" s="7"/>
      <c r="EIH324" s="7"/>
      <c r="EII324" s="7"/>
      <c r="EIJ324" s="7"/>
      <c r="EIK324" s="7"/>
      <c r="EIL324" s="7"/>
      <c r="EIM324" s="7"/>
      <c r="EIN324" s="7"/>
      <c r="EIO324" s="7"/>
      <c r="EIP324" s="7"/>
      <c r="EIQ324" s="7"/>
      <c r="EIR324" s="7"/>
      <c r="EIS324" s="7"/>
      <c r="EIT324" s="7"/>
      <c r="EIU324" s="7"/>
      <c r="EIV324" s="7"/>
      <c r="EIW324" s="7"/>
      <c r="EIX324" s="7"/>
      <c r="EIY324" s="7"/>
      <c r="EIZ324" s="7"/>
      <c r="EJA324" s="7"/>
      <c r="EJB324" s="7"/>
      <c r="EJC324" s="7"/>
      <c r="EJD324" s="7"/>
      <c r="EJE324" s="7"/>
      <c r="EJF324" s="7"/>
      <c r="EJG324" s="7"/>
      <c r="EJH324" s="7"/>
      <c r="EJI324" s="7"/>
      <c r="EJJ324" s="7"/>
      <c r="EJK324" s="7"/>
      <c r="EJL324" s="7"/>
      <c r="EJM324" s="7"/>
      <c r="EJN324" s="7"/>
      <c r="EJO324" s="7"/>
      <c r="EJP324" s="7"/>
      <c r="EJQ324" s="7"/>
      <c r="EJR324" s="7"/>
      <c r="EJS324" s="7"/>
      <c r="EJT324" s="7"/>
      <c r="EJU324" s="7"/>
      <c r="EJV324" s="7"/>
      <c r="EJW324" s="7"/>
      <c r="EJX324" s="7"/>
      <c r="EJY324" s="7"/>
      <c r="EJZ324" s="7"/>
      <c r="EKA324" s="7"/>
      <c r="EKB324" s="7"/>
      <c r="EKC324" s="7"/>
      <c r="EKD324" s="7"/>
      <c r="EKE324" s="7"/>
      <c r="EKF324" s="7"/>
      <c r="EKG324" s="7"/>
      <c r="EKH324" s="7"/>
      <c r="EKI324" s="7"/>
      <c r="EKJ324" s="7"/>
      <c r="EKK324" s="7"/>
      <c r="EKL324" s="7"/>
      <c r="EKM324" s="7"/>
      <c r="EKN324" s="7"/>
      <c r="EKO324" s="7"/>
      <c r="EKP324" s="7"/>
      <c r="EKQ324" s="7"/>
      <c r="EKR324" s="7"/>
      <c r="EKS324" s="7"/>
      <c r="EKT324" s="7"/>
      <c r="EKU324" s="7"/>
      <c r="EKV324" s="7"/>
      <c r="EKW324" s="7"/>
      <c r="EKX324" s="7"/>
      <c r="EKY324" s="7"/>
      <c r="EKZ324" s="7"/>
      <c r="ELA324" s="7"/>
      <c r="ELB324" s="7"/>
      <c r="ELC324" s="7"/>
      <c r="ELD324" s="7"/>
      <c r="ELE324" s="7"/>
      <c r="ELF324" s="7"/>
      <c r="ELG324" s="7"/>
      <c r="ELH324" s="7"/>
      <c r="ELI324" s="7"/>
      <c r="ELJ324" s="7"/>
      <c r="ELK324" s="7"/>
      <c r="ELL324" s="7"/>
      <c r="ELM324" s="7"/>
      <c r="ELN324" s="7"/>
      <c r="ELO324" s="7"/>
      <c r="ELP324" s="7"/>
      <c r="ELQ324" s="7"/>
      <c r="ELR324" s="7"/>
      <c r="ELS324" s="7"/>
      <c r="ELT324" s="7"/>
      <c r="ELU324" s="7"/>
      <c r="ELV324" s="7"/>
      <c r="ELW324" s="7"/>
      <c r="ELX324" s="7"/>
      <c r="ELY324" s="7"/>
      <c r="ELZ324" s="7"/>
      <c r="EMA324" s="7"/>
      <c r="EMB324" s="7"/>
      <c r="EMC324" s="7"/>
      <c r="EMD324" s="7"/>
      <c r="EME324" s="7"/>
      <c r="EMF324" s="7"/>
      <c r="EMG324" s="7"/>
      <c r="EMH324" s="7"/>
      <c r="EMI324" s="7"/>
      <c r="EMJ324" s="7"/>
      <c r="EMK324" s="7"/>
      <c r="EML324" s="7"/>
      <c r="EMM324" s="7"/>
      <c r="EMN324" s="7"/>
      <c r="EMO324" s="7"/>
      <c r="EMP324" s="7"/>
      <c r="EMQ324" s="7"/>
      <c r="EMR324" s="7"/>
      <c r="EMS324" s="7"/>
      <c r="EMT324" s="7"/>
      <c r="EMU324" s="7"/>
      <c r="EMV324" s="7"/>
      <c r="EMW324" s="7"/>
      <c r="EMX324" s="7"/>
      <c r="EMY324" s="7"/>
      <c r="EMZ324" s="7"/>
      <c r="ENA324" s="7"/>
      <c r="ENB324" s="7"/>
      <c r="ENC324" s="7"/>
      <c r="END324" s="7"/>
      <c r="ENE324" s="7"/>
      <c r="ENF324" s="7"/>
      <c r="ENG324" s="7"/>
      <c r="ENH324" s="7"/>
      <c r="ENI324" s="7"/>
      <c r="ENJ324" s="7"/>
      <c r="ENK324" s="7"/>
      <c r="ENL324" s="7"/>
      <c r="ENM324" s="7"/>
      <c r="ENN324" s="7"/>
      <c r="ENO324" s="7"/>
      <c r="ENP324" s="7"/>
      <c r="ENQ324" s="7"/>
      <c r="ENR324" s="7"/>
      <c r="ENS324" s="7"/>
      <c r="ENT324" s="7"/>
      <c r="ENU324" s="7"/>
      <c r="ENV324" s="7"/>
      <c r="ENW324" s="7"/>
      <c r="ENX324" s="7"/>
      <c r="ENY324" s="7"/>
      <c r="ENZ324" s="7"/>
      <c r="EOA324" s="7"/>
      <c r="EOB324" s="7"/>
      <c r="EOC324" s="7"/>
      <c r="EOD324" s="7"/>
      <c r="EOE324" s="7"/>
      <c r="EOF324" s="7"/>
      <c r="EOG324" s="7"/>
      <c r="EOH324" s="7"/>
      <c r="EOI324" s="7"/>
      <c r="EOJ324" s="7"/>
      <c r="EOK324" s="7"/>
      <c r="EOL324" s="7"/>
      <c r="EOM324" s="7"/>
      <c r="EON324" s="7"/>
      <c r="EOO324" s="7"/>
      <c r="EOP324" s="7"/>
      <c r="EOQ324" s="7"/>
      <c r="EOR324" s="7"/>
      <c r="EOS324" s="7"/>
      <c r="EOT324" s="7"/>
      <c r="EOU324" s="7"/>
      <c r="EOV324" s="7"/>
      <c r="EOW324" s="7"/>
      <c r="EOX324" s="7"/>
      <c r="EOY324" s="7"/>
      <c r="EOZ324" s="7"/>
      <c r="EPA324" s="7"/>
      <c r="EPB324" s="7"/>
      <c r="EPC324" s="7"/>
      <c r="EPD324" s="7"/>
      <c r="EPE324" s="7"/>
      <c r="EPF324" s="7"/>
      <c r="EPG324" s="7"/>
      <c r="EPH324" s="7"/>
      <c r="EPI324" s="7"/>
      <c r="EPJ324" s="7"/>
      <c r="EPK324" s="7"/>
      <c r="EPL324" s="7"/>
      <c r="EPM324" s="7"/>
      <c r="EPN324" s="7"/>
      <c r="EPO324" s="7"/>
      <c r="EPP324" s="7"/>
      <c r="EPQ324" s="7"/>
      <c r="EPR324" s="7"/>
      <c r="EPS324" s="7"/>
      <c r="EPT324" s="7"/>
      <c r="EPU324" s="7"/>
      <c r="EPV324" s="7"/>
      <c r="EPW324" s="7"/>
      <c r="EPX324" s="7"/>
      <c r="EPY324" s="7"/>
      <c r="EPZ324" s="7"/>
      <c r="EQA324" s="7"/>
      <c r="EQB324" s="7"/>
      <c r="EQC324" s="7"/>
      <c r="EQD324" s="7"/>
      <c r="EQE324" s="7"/>
      <c r="EQF324" s="7"/>
      <c r="EQG324" s="7"/>
      <c r="EQH324" s="7"/>
      <c r="EQI324" s="7"/>
      <c r="EQJ324" s="7"/>
      <c r="EQK324" s="7"/>
      <c r="EQL324" s="7"/>
      <c r="EQM324" s="7"/>
      <c r="EQN324" s="7"/>
      <c r="EQO324" s="7"/>
      <c r="EQP324" s="7"/>
      <c r="EQQ324" s="7"/>
      <c r="EQR324" s="7"/>
      <c r="EQS324" s="7"/>
      <c r="EQT324" s="7"/>
      <c r="EQU324" s="7"/>
      <c r="EQV324" s="7"/>
      <c r="EQW324" s="7"/>
      <c r="EQX324" s="7"/>
      <c r="EQY324" s="7"/>
      <c r="EQZ324" s="7"/>
      <c r="ERA324" s="7"/>
      <c r="ERB324" s="7"/>
      <c r="ERC324" s="7"/>
      <c r="ERD324" s="7"/>
      <c r="ERE324" s="7"/>
      <c r="ERF324" s="7"/>
      <c r="ERG324" s="7"/>
      <c r="ERH324" s="7"/>
      <c r="ERI324" s="7"/>
      <c r="ERJ324" s="7"/>
      <c r="ERK324" s="7"/>
      <c r="ERL324" s="7"/>
      <c r="ERM324" s="7"/>
      <c r="ERN324" s="7"/>
      <c r="ERO324" s="7"/>
      <c r="ERP324" s="7"/>
      <c r="ERQ324" s="7"/>
      <c r="ERR324" s="7"/>
      <c r="ERS324" s="7"/>
      <c r="ERT324" s="7"/>
      <c r="ERU324" s="7"/>
      <c r="ERV324" s="7"/>
      <c r="ERW324" s="7"/>
      <c r="ERX324" s="7"/>
      <c r="ERY324" s="7"/>
      <c r="ERZ324" s="7"/>
      <c r="ESA324" s="7"/>
      <c r="ESB324" s="7"/>
      <c r="ESC324" s="7"/>
      <c r="ESD324" s="7"/>
      <c r="ESE324" s="7"/>
      <c r="ESF324" s="7"/>
      <c r="ESG324" s="7"/>
      <c r="ESH324" s="7"/>
      <c r="ESI324" s="7"/>
      <c r="ESJ324" s="7"/>
      <c r="ESK324" s="7"/>
      <c r="ESL324" s="7"/>
      <c r="ESM324" s="7"/>
      <c r="ESN324" s="7"/>
      <c r="ESO324" s="7"/>
      <c r="ESP324" s="7"/>
      <c r="ESQ324" s="7"/>
      <c r="ESR324" s="7"/>
      <c r="ESS324" s="7"/>
      <c r="EST324" s="7"/>
      <c r="ESU324" s="7"/>
      <c r="ESV324" s="7"/>
      <c r="ESW324" s="7"/>
      <c r="ESX324" s="7"/>
      <c r="ESY324" s="7"/>
      <c r="ESZ324" s="7"/>
      <c r="ETA324" s="7"/>
      <c r="ETB324" s="7"/>
      <c r="ETC324" s="7"/>
      <c r="ETD324" s="7"/>
      <c r="ETE324" s="7"/>
      <c r="ETF324" s="7"/>
      <c r="ETG324" s="7"/>
      <c r="ETH324" s="7"/>
      <c r="ETI324" s="7"/>
      <c r="ETJ324" s="7"/>
      <c r="ETK324" s="7"/>
      <c r="ETL324" s="7"/>
      <c r="ETM324" s="7"/>
      <c r="ETN324" s="7"/>
      <c r="ETO324" s="7"/>
      <c r="ETP324" s="7"/>
      <c r="ETQ324" s="7"/>
      <c r="ETR324" s="7"/>
      <c r="ETS324" s="7"/>
      <c r="ETT324" s="7"/>
      <c r="ETU324" s="7"/>
      <c r="ETV324" s="7"/>
      <c r="ETW324" s="7"/>
      <c r="ETX324" s="7"/>
      <c r="ETY324" s="7"/>
      <c r="ETZ324" s="7"/>
      <c r="EUA324" s="7"/>
      <c r="EUB324" s="7"/>
      <c r="EUC324" s="7"/>
      <c r="EUD324" s="7"/>
      <c r="EUE324" s="7"/>
      <c r="EUF324" s="7"/>
      <c r="EUG324" s="7"/>
      <c r="EUH324" s="7"/>
      <c r="EUI324" s="7"/>
      <c r="EUJ324" s="7"/>
      <c r="EUK324" s="7"/>
      <c r="EUL324" s="7"/>
      <c r="EUM324" s="7"/>
      <c r="EUN324" s="7"/>
      <c r="EUO324" s="7"/>
      <c r="EUP324" s="7"/>
      <c r="EUQ324" s="7"/>
      <c r="EUR324" s="7"/>
      <c r="EUS324" s="7"/>
      <c r="EUT324" s="7"/>
      <c r="EUU324" s="7"/>
      <c r="EUV324" s="7"/>
      <c r="EUW324" s="7"/>
      <c r="EUX324" s="7"/>
      <c r="EUY324" s="7"/>
      <c r="EUZ324" s="7"/>
      <c r="EVA324" s="7"/>
      <c r="EVB324" s="7"/>
      <c r="EVC324" s="7"/>
      <c r="EVD324" s="7"/>
      <c r="EVE324" s="7"/>
      <c r="EVF324" s="7"/>
      <c r="EVG324" s="7"/>
      <c r="EVH324" s="7"/>
      <c r="EVI324" s="7"/>
      <c r="EVJ324" s="7"/>
      <c r="EVK324" s="7"/>
      <c r="EVL324" s="7"/>
      <c r="EVM324" s="7"/>
      <c r="EVN324" s="7"/>
      <c r="EVO324" s="7"/>
      <c r="EVP324" s="7"/>
      <c r="EVQ324" s="7"/>
      <c r="EVR324" s="7"/>
      <c r="EVS324" s="7"/>
      <c r="EVT324" s="7"/>
      <c r="EVU324" s="7"/>
      <c r="EVV324" s="7"/>
      <c r="EVW324" s="7"/>
      <c r="EVX324" s="7"/>
      <c r="EVY324" s="7"/>
      <c r="EVZ324" s="7"/>
      <c r="EWA324" s="7"/>
      <c r="EWB324" s="7"/>
      <c r="EWC324" s="7"/>
      <c r="EWD324" s="7"/>
      <c r="EWE324" s="7"/>
      <c r="EWF324" s="7"/>
      <c r="EWG324" s="7"/>
      <c r="EWH324" s="7"/>
      <c r="EWI324" s="7"/>
      <c r="EWJ324" s="7"/>
      <c r="EWK324" s="7"/>
      <c r="EWL324" s="7"/>
      <c r="EWM324" s="7"/>
      <c r="EWN324" s="7"/>
      <c r="EWO324" s="7"/>
      <c r="EWP324" s="7"/>
      <c r="EWQ324" s="7"/>
      <c r="EWR324" s="7"/>
      <c r="EWS324" s="7"/>
      <c r="EWT324" s="7"/>
      <c r="EWU324" s="7"/>
      <c r="EWV324" s="7"/>
      <c r="EWW324" s="7"/>
      <c r="EWX324" s="7"/>
      <c r="EWY324" s="7"/>
      <c r="EWZ324" s="7"/>
      <c r="EXA324" s="7"/>
      <c r="EXB324" s="7"/>
      <c r="EXC324" s="7"/>
      <c r="EXD324" s="7"/>
      <c r="EXE324" s="7"/>
      <c r="EXF324" s="7"/>
      <c r="EXG324" s="7"/>
      <c r="EXH324" s="7"/>
      <c r="EXI324" s="7"/>
      <c r="EXJ324" s="7"/>
      <c r="EXK324" s="7"/>
      <c r="EXL324" s="7"/>
      <c r="EXM324" s="7"/>
      <c r="EXN324" s="7"/>
      <c r="EXO324" s="7"/>
      <c r="EXP324" s="7"/>
      <c r="EXQ324" s="7"/>
      <c r="EXR324" s="7"/>
      <c r="EXS324" s="7"/>
      <c r="EXT324" s="7"/>
      <c r="EXU324" s="7"/>
      <c r="EXV324" s="7"/>
      <c r="EXW324" s="7"/>
      <c r="EXX324" s="7"/>
      <c r="EXY324" s="7"/>
      <c r="EXZ324" s="7"/>
      <c r="EYA324" s="7"/>
      <c r="EYB324" s="7"/>
      <c r="EYC324" s="7"/>
      <c r="EYD324" s="7"/>
      <c r="EYE324" s="7"/>
      <c r="EYF324" s="7"/>
      <c r="EYG324" s="7"/>
      <c r="EYH324" s="7"/>
      <c r="EYI324" s="7"/>
      <c r="EYJ324" s="7"/>
      <c r="EYK324" s="7"/>
      <c r="EYL324" s="7"/>
      <c r="EYM324" s="7"/>
      <c r="EYN324" s="7"/>
      <c r="EYO324" s="7"/>
      <c r="EYP324" s="7"/>
      <c r="EYQ324" s="7"/>
      <c r="EYR324" s="7"/>
      <c r="EYS324" s="7"/>
      <c r="EYT324" s="7"/>
      <c r="EYU324" s="7"/>
      <c r="EYV324" s="7"/>
      <c r="EYW324" s="7"/>
      <c r="EYX324" s="7"/>
      <c r="EYY324" s="7"/>
      <c r="EYZ324" s="7"/>
      <c r="EZA324" s="7"/>
      <c r="EZB324" s="7"/>
      <c r="EZC324" s="7"/>
      <c r="EZD324" s="7"/>
      <c r="EZE324" s="7"/>
      <c r="EZF324" s="7"/>
      <c r="EZG324" s="7"/>
      <c r="EZH324" s="7"/>
      <c r="EZI324" s="7"/>
      <c r="EZJ324" s="7"/>
      <c r="EZK324" s="7"/>
      <c r="EZL324" s="7"/>
      <c r="EZM324" s="7"/>
      <c r="EZN324" s="7"/>
      <c r="EZO324" s="7"/>
      <c r="EZP324" s="7"/>
      <c r="EZQ324" s="7"/>
      <c r="EZR324" s="7"/>
      <c r="EZS324" s="7"/>
      <c r="EZT324" s="7"/>
      <c r="EZU324" s="7"/>
      <c r="EZV324" s="7"/>
      <c r="EZW324" s="7"/>
      <c r="EZX324" s="7"/>
      <c r="EZY324" s="7"/>
      <c r="EZZ324" s="7"/>
      <c r="FAA324" s="7"/>
      <c r="FAB324" s="7"/>
      <c r="FAC324" s="7"/>
      <c r="FAD324" s="7"/>
      <c r="FAE324" s="7"/>
      <c r="FAF324" s="7"/>
      <c r="FAG324" s="7"/>
      <c r="FAH324" s="7"/>
      <c r="FAI324" s="7"/>
      <c r="FAJ324" s="7"/>
      <c r="FAK324" s="7"/>
      <c r="FAL324" s="7"/>
      <c r="FAM324" s="7"/>
      <c r="FAN324" s="7"/>
      <c r="FAO324" s="7"/>
      <c r="FAP324" s="7"/>
      <c r="FAQ324" s="7"/>
      <c r="FAR324" s="7"/>
      <c r="FAS324" s="7"/>
      <c r="FAT324" s="7"/>
      <c r="FAU324" s="7"/>
      <c r="FAV324" s="7"/>
      <c r="FAW324" s="7"/>
      <c r="FAX324" s="7"/>
      <c r="FAY324" s="7"/>
      <c r="FAZ324" s="7"/>
      <c r="FBA324" s="7"/>
      <c r="FBB324" s="7"/>
      <c r="FBC324" s="7"/>
      <c r="FBD324" s="7"/>
      <c r="FBE324" s="7"/>
      <c r="FBF324" s="7"/>
      <c r="FBG324" s="7"/>
      <c r="FBH324" s="7"/>
      <c r="FBI324" s="7"/>
      <c r="FBJ324" s="7"/>
      <c r="FBK324" s="7"/>
      <c r="FBL324" s="7"/>
      <c r="FBM324" s="7"/>
      <c r="FBN324" s="7"/>
      <c r="FBO324" s="7"/>
      <c r="FBP324" s="7"/>
      <c r="FBQ324" s="7"/>
      <c r="FBR324" s="7"/>
      <c r="FBS324" s="7"/>
      <c r="FBT324" s="7"/>
      <c r="FBU324" s="7"/>
      <c r="FBV324" s="7"/>
      <c r="FBW324" s="7"/>
      <c r="FBX324" s="7"/>
      <c r="FBY324" s="7"/>
      <c r="FBZ324" s="7"/>
      <c r="FCA324" s="7"/>
      <c r="FCB324" s="7"/>
      <c r="FCC324" s="7"/>
      <c r="FCD324" s="7"/>
      <c r="FCE324" s="7"/>
      <c r="FCF324" s="7"/>
      <c r="FCG324" s="7"/>
      <c r="FCH324" s="7"/>
      <c r="FCI324" s="7"/>
      <c r="FCJ324" s="7"/>
      <c r="FCK324" s="7"/>
      <c r="FCL324" s="7"/>
      <c r="FCM324" s="7"/>
      <c r="FCN324" s="7"/>
      <c r="FCO324" s="7"/>
      <c r="FCP324" s="7"/>
      <c r="FCQ324" s="7"/>
      <c r="FCR324" s="7"/>
      <c r="FCS324" s="7"/>
      <c r="FCT324" s="7"/>
      <c r="FCU324" s="7"/>
      <c r="FCV324" s="7"/>
      <c r="FCW324" s="7"/>
      <c r="FCX324" s="7"/>
      <c r="FCY324" s="7"/>
      <c r="FCZ324" s="7"/>
      <c r="FDA324" s="7"/>
      <c r="FDB324" s="7"/>
      <c r="FDC324" s="7"/>
      <c r="FDD324" s="7"/>
      <c r="FDE324" s="7"/>
      <c r="FDF324" s="7"/>
      <c r="FDG324" s="7"/>
      <c r="FDH324" s="7"/>
      <c r="FDI324" s="7"/>
      <c r="FDJ324" s="7"/>
      <c r="FDK324" s="7"/>
      <c r="FDL324" s="7"/>
      <c r="FDM324" s="7"/>
      <c r="FDN324" s="7"/>
      <c r="FDO324" s="7"/>
      <c r="FDP324" s="7"/>
      <c r="FDQ324" s="7"/>
      <c r="FDR324" s="7"/>
      <c r="FDS324" s="7"/>
      <c r="FDT324" s="7"/>
      <c r="FDU324" s="7"/>
      <c r="FDV324" s="7"/>
      <c r="FDW324" s="7"/>
      <c r="FDX324" s="7"/>
      <c r="FDY324" s="7"/>
      <c r="FDZ324" s="7"/>
      <c r="FEA324" s="7"/>
      <c r="FEB324" s="7"/>
      <c r="FEC324" s="7"/>
      <c r="FED324" s="7"/>
      <c r="FEE324" s="7"/>
      <c r="FEF324" s="7"/>
      <c r="FEG324" s="7"/>
      <c r="FEH324" s="7"/>
      <c r="FEI324" s="7"/>
      <c r="FEJ324" s="7"/>
      <c r="FEK324" s="7"/>
      <c r="FEL324" s="7"/>
      <c r="FEM324" s="7"/>
      <c r="FEN324" s="7"/>
      <c r="FEO324" s="7"/>
      <c r="FEP324" s="7"/>
      <c r="FEQ324" s="7"/>
      <c r="FER324" s="7"/>
      <c r="FES324" s="7"/>
      <c r="FET324" s="7"/>
      <c r="FEU324" s="7"/>
      <c r="FEV324" s="7"/>
      <c r="FEW324" s="7"/>
      <c r="FEX324" s="7"/>
      <c r="FEY324" s="7"/>
      <c r="FEZ324" s="7"/>
      <c r="FFA324" s="7"/>
      <c r="FFB324" s="7"/>
      <c r="FFC324" s="7"/>
      <c r="FFD324" s="7"/>
      <c r="FFE324" s="7"/>
      <c r="FFF324" s="7"/>
      <c r="FFG324" s="7"/>
      <c r="FFH324" s="7"/>
      <c r="FFI324" s="7"/>
      <c r="FFJ324" s="7"/>
      <c r="FFK324" s="7"/>
      <c r="FFL324" s="7"/>
      <c r="FFM324" s="7"/>
      <c r="FFN324" s="7"/>
      <c r="FFO324" s="7"/>
      <c r="FFP324" s="7"/>
      <c r="FFQ324" s="7"/>
      <c r="FFR324" s="7"/>
      <c r="FFS324" s="7"/>
      <c r="FFT324" s="7"/>
      <c r="FFU324" s="7"/>
      <c r="FFV324" s="7"/>
      <c r="FFW324" s="7"/>
      <c r="FFX324" s="7"/>
      <c r="FFY324" s="7"/>
      <c r="FFZ324" s="7"/>
      <c r="FGA324" s="7"/>
      <c r="FGB324" s="7"/>
      <c r="FGC324" s="7"/>
      <c r="FGD324" s="7"/>
      <c r="FGE324" s="7"/>
      <c r="FGF324" s="7"/>
      <c r="FGG324" s="7"/>
      <c r="FGH324" s="7"/>
      <c r="FGI324" s="7"/>
      <c r="FGJ324" s="7"/>
      <c r="FGK324" s="7"/>
      <c r="FGL324" s="7"/>
      <c r="FGM324" s="7"/>
      <c r="FGN324" s="7"/>
      <c r="FGO324" s="7"/>
      <c r="FGP324" s="7"/>
      <c r="FGQ324" s="7"/>
      <c r="FGR324" s="7"/>
      <c r="FGS324" s="7"/>
      <c r="FGT324" s="7"/>
      <c r="FGU324" s="7"/>
      <c r="FGV324" s="7"/>
      <c r="FGW324" s="7"/>
      <c r="FGX324" s="7"/>
      <c r="FGY324" s="7"/>
      <c r="FGZ324" s="7"/>
      <c r="FHA324" s="7"/>
      <c r="FHB324" s="7"/>
      <c r="FHC324" s="7"/>
      <c r="FHD324" s="7"/>
      <c r="FHE324" s="7"/>
      <c r="FHF324" s="7"/>
      <c r="FHG324" s="7"/>
      <c r="FHH324" s="7"/>
      <c r="FHI324" s="7"/>
      <c r="FHJ324" s="7"/>
      <c r="FHK324" s="7"/>
      <c r="FHL324" s="7"/>
      <c r="FHM324" s="7"/>
      <c r="FHN324" s="7"/>
      <c r="FHO324" s="7"/>
      <c r="FHP324" s="7"/>
      <c r="FHQ324" s="7"/>
      <c r="FHR324" s="7"/>
      <c r="FHS324" s="7"/>
      <c r="FHT324" s="7"/>
      <c r="FHU324" s="7"/>
      <c r="FHV324" s="7"/>
      <c r="FHW324" s="7"/>
      <c r="FHX324" s="7"/>
      <c r="FHY324" s="7"/>
      <c r="FHZ324" s="7"/>
      <c r="FIA324" s="7"/>
      <c r="FIB324" s="7"/>
      <c r="FIC324" s="7"/>
      <c r="FID324" s="7"/>
      <c r="FIE324" s="7"/>
      <c r="FIF324" s="7"/>
      <c r="FIG324" s="7"/>
      <c r="FIH324" s="7"/>
      <c r="FII324" s="7"/>
      <c r="FIJ324" s="7"/>
      <c r="FIK324" s="7"/>
      <c r="FIL324" s="7"/>
      <c r="FIM324" s="7"/>
      <c r="FIN324" s="7"/>
      <c r="FIO324" s="7"/>
      <c r="FIP324" s="7"/>
      <c r="FIQ324" s="7"/>
      <c r="FIR324" s="7"/>
      <c r="FIS324" s="7"/>
      <c r="FIT324" s="7"/>
      <c r="FIU324" s="7"/>
      <c r="FIV324" s="7"/>
      <c r="FIW324" s="7"/>
      <c r="FIX324" s="7"/>
      <c r="FIY324" s="7"/>
      <c r="FIZ324" s="7"/>
      <c r="FJA324" s="7"/>
      <c r="FJB324" s="7"/>
      <c r="FJC324" s="7"/>
      <c r="FJD324" s="7"/>
      <c r="FJE324" s="7"/>
      <c r="FJF324" s="7"/>
      <c r="FJG324" s="7"/>
      <c r="FJH324" s="7"/>
      <c r="FJI324" s="7"/>
      <c r="FJJ324" s="7"/>
      <c r="FJK324" s="7"/>
      <c r="FJL324" s="7"/>
      <c r="FJM324" s="7"/>
      <c r="FJN324" s="7"/>
      <c r="FJO324" s="7"/>
      <c r="FJP324" s="7"/>
      <c r="FJQ324" s="7"/>
      <c r="FJR324" s="7"/>
      <c r="FJS324" s="7"/>
      <c r="FJT324" s="7"/>
      <c r="FJU324" s="7"/>
      <c r="FJV324" s="7"/>
      <c r="FJW324" s="7"/>
      <c r="FJX324" s="7"/>
      <c r="FJY324" s="7"/>
      <c r="FJZ324" s="7"/>
      <c r="FKA324" s="7"/>
      <c r="FKB324" s="7"/>
      <c r="FKC324" s="7"/>
      <c r="FKD324" s="7"/>
      <c r="FKE324" s="7"/>
      <c r="FKF324" s="7"/>
      <c r="FKG324" s="7"/>
      <c r="FKH324" s="7"/>
      <c r="FKI324" s="7"/>
      <c r="FKJ324" s="7"/>
      <c r="FKK324" s="7"/>
      <c r="FKL324" s="7"/>
      <c r="FKM324" s="7"/>
      <c r="FKN324" s="7"/>
      <c r="FKO324" s="7"/>
      <c r="FKP324" s="7"/>
      <c r="FKQ324" s="7"/>
      <c r="FKR324" s="7"/>
      <c r="FKS324" s="7"/>
      <c r="FKT324" s="7"/>
      <c r="FKU324" s="7"/>
      <c r="FKV324" s="7"/>
      <c r="FKW324" s="7"/>
      <c r="FKX324" s="7"/>
      <c r="FKY324" s="7"/>
      <c r="FKZ324" s="7"/>
      <c r="FLA324" s="7"/>
      <c r="FLB324" s="7"/>
      <c r="FLC324" s="7"/>
      <c r="FLD324" s="7"/>
      <c r="FLE324" s="7"/>
      <c r="FLF324" s="7"/>
      <c r="FLG324" s="7"/>
      <c r="FLH324" s="7"/>
      <c r="FLI324" s="7"/>
      <c r="FLJ324" s="7"/>
      <c r="FLK324" s="7"/>
      <c r="FLL324" s="7"/>
      <c r="FLM324" s="7"/>
      <c r="FLN324" s="7"/>
      <c r="FLO324" s="7"/>
      <c r="FLP324" s="7"/>
      <c r="FLQ324" s="7"/>
      <c r="FLR324" s="7"/>
      <c r="FLS324" s="7"/>
      <c r="FLT324" s="7"/>
      <c r="FLU324" s="7"/>
      <c r="FLV324" s="7"/>
      <c r="FLW324" s="7"/>
      <c r="FLX324" s="7"/>
      <c r="FLY324" s="7"/>
      <c r="FLZ324" s="7"/>
      <c r="FMA324" s="7"/>
      <c r="FMB324" s="7"/>
      <c r="FMC324" s="7"/>
      <c r="FMD324" s="7"/>
      <c r="FME324" s="7"/>
      <c r="FMF324" s="7"/>
      <c r="FMG324" s="7"/>
      <c r="FMH324" s="7"/>
      <c r="FMI324" s="7"/>
      <c r="FMJ324" s="7"/>
      <c r="FMK324" s="7"/>
      <c r="FML324" s="7"/>
      <c r="FMM324" s="7"/>
      <c r="FMN324" s="7"/>
      <c r="FMO324" s="7"/>
      <c r="FMP324" s="7"/>
      <c r="FMQ324" s="7"/>
      <c r="FMR324" s="7"/>
      <c r="FMS324" s="7"/>
      <c r="FMT324" s="7"/>
      <c r="FMU324" s="7"/>
      <c r="FMV324" s="7"/>
      <c r="FMW324" s="7"/>
      <c r="FMX324" s="7"/>
      <c r="FMY324" s="7"/>
      <c r="FMZ324" s="7"/>
      <c r="FNA324" s="7"/>
      <c r="FNB324" s="7"/>
      <c r="FNC324" s="7"/>
      <c r="FND324" s="7"/>
      <c r="FNE324" s="7"/>
      <c r="FNF324" s="7"/>
      <c r="FNG324" s="7"/>
      <c r="FNH324" s="7"/>
      <c r="FNI324" s="7"/>
      <c r="FNJ324" s="7"/>
      <c r="FNK324" s="7"/>
      <c r="FNL324" s="7"/>
      <c r="FNM324" s="7"/>
      <c r="FNN324" s="7"/>
      <c r="FNO324" s="7"/>
      <c r="FNP324" s="7"/>
      <c r="FNQ324" s="7"/>
      <c r="FNR324" s="7"/>
      <c r="FNS324" s="7"/>
      <c r="FNT324" s="7"/>
      <c r="FNU324" s="7"/>
      <c r="FNV324" s="7"/>
      <c r="FNW324" s="7"/>
      <c r="FNX324" s="7"/>
      <c r="FNY324" s="7"/>
      <c r="FNZ324" s="7"/>
      <c r="FOA324" s="7"/>
      <c r="FOB324" s="7"/>
      <c r="FOC324" s="7"/>
      <c r="FOD324" s="7"/>
      <c r="FOE324" s="7"/>
      <c r="FOF324" s="7"/>
      <c r="FOG324" s="7"/>
      <c r="FOH324" s="7"/>
      <c r="FOI324" s="7"/>
      <c r="FOJ324" s="7"/>
      <c r="FOK324" s="7"/>
      <c r="FOL324" s="7"/>
      <c r="FOM324" s="7"/>
      <c r="FON324" s="7"/>
      <c r="FOO324" s="7"/>
      <c r="FOP324" s="7"/>
      <c r="FOQ324" s="7"/>
      <c r="FOR324" s="7"/>
      <c r="FOS324" s="7"/>
      <c r="FOT324" s="7"/>
      <c r="FOU324" s="7"/>
      <c r="FOV324" s="7"/>
      <c r="FOW324" s="7"/>
      <c r="FOX324" s="7"/>
      <c r="FOY324" s="7"/>
      <c r="FOZ324" s="7"/>
      <c r="FPA324" s="7"/>
      <c r="FPB324" s="7"/>
      <c r="FPC324" s="7"/>
      <c r="FPD324" s="7"/>
      <c r="FPE324" s="7"/>
      <c r="FPF324" s="7"/>
      <c r="FPG324" s="7"/>
      <c r="FPH324" s="7"/>
      <c r="FPI324" s="7"/>
      <c r="FPJ324" s="7"/>
      <c r="FPK324" s="7"/>
      <c r="FPL324" s="7"/>
      <c r="FPM324" s="7"/>
      <c r="FPN324" s="7"/>
      <c r="FPO324" s="7"/>
      <c r="FPP324" s="7"/>
      <c r="FPQ324" s="7"/>
      <c r="FPR324" s="7"/>
      <c r="FPS324" s="7"/>
      <c r="FPT324" s="7"/>
      <c r="FPU324" s="7"/>
      <c r="FPV324" s="7"/>
      <c r="FPW324" s="7"/>
      <c r="FPX324" s="7"/>
      <c r="FPY324" s="7"/>
      <c r="FPZ324" s="7"/>
      <c r="FQA324" s="7"/>
      <c r="FQB324" s="7"/>
      <c r="FQC324" s="7"/>
      <c r="FQD324" s="7"/>
      <c r="FQE324" s="7"/>
      <c r="FQF324" s="7"/>
      <c r="FQG324" s="7"/>
      <c r="FQH324" s="7"/>
      <c r="FQI324" s="7"/>
      <c r="FQJ324" s="7"/>
      <c r="FQK324" s="7"/>
      <c r="FQL324" s="7"/>
      <c r="FQM324" s="7"/>
      <c r="FQN324" s="7"/>
      <c r="FQO324" s="7"/>
      <c r="FQP324" s="7"/>
      <c r="FQQ324" s="7"/>
      <c r="FQR324" s="7"/>
      <c r="FQS324" s="7"/>
      <c r="FQT324" s="7"/>
      <c r="FQU324" s="7"/>
      <c r="FQV324" s="7"/>
      <c r="FQW324" s="7"/>
      <c r="FQX324" s="7"/>
      <c r="FQY324" s="7"/>
      <c r="FQZ324" s="7"/>
      <c r="FRA324" s="7"/>
      <c r="FRB324" s="7"/>
      <c r="FRC324" s="7"/>
      <c r="FRD324" s="7"/>
      <c r="FRE324" s="7"/>
      <c r="FRF324" s="7"/>
      <c r="FRG324" s="7"/>
      <c r="FRH324" s="7"/>
      <c r="FRI324" s="7"/>
      <c r="FRJ324" s="7"/>
      <c r="FRK324" s="7"/>
      <c r="FRL324" s="7"/>
      <c r="FRM324" s="7"/>
      <c r="FRN324" s="7"/>
      <c r="FRO324" s="7"/>
      <c r="FRP324" s="7"/>
      <c r="FRQ324" s="7"/>
      <c r="FRR324" s="7"/>
      <c r="FRS324" s="7"/>
      <c r="FRT324" s="7"/>
      <c r="FRU324" s="7"/>
      <c r="FRV324" s="7"/>
      <c r="FRW324" s="7"/>
      <c r="FRX324" s="7"/>
      <c r="FRY324" s="7"/>
      <c r="FRZ324" s="7"/>
      <c r="FSA324" s="7"/>
      <c r="FSB324" s="7"/>
      <c r="FSC324" s="7"/>
      <c r="FSD324" s="7"/>
      <c r="FSE324" s="7"/>
      <c r="FSF324" s="7"/>
      <c r="FSG324" s="7"/>
      <c r="FSH324" s="7"/>
      <c r="FSI324" s="7"/>
      <c r="FSJ324" s="7"/>
      <c r="FSK324" s="7"/>
      <c r="FSL324" s="7"/>
      <c r="FSM324" s="7"/>
      <c r="FSN324" s="7"/>
      <c r="FSO324" s="7"/>
      <c r="FSP324" s="7"/>
      <c r="FSQ324" s="7"/>
      <c r="FSR324" s="7"/>
      <c r="FSS324" s="7"/>
      <c r="FST324" s="7"/>
      <c r="FSU324" s="7"/>
      <c r="FSV324" s="7"/>
      <c r="FSW324" s="7"/>
      <c r="FSX324" s="7"/>
      <c r="FSY324" s="7"/>
      <c r="FSZ324" s="7"/>
      <c r="FTA324" s="7"/>
      <c r="FTB324" s="7"/>
      <c r="FTC324" s="7"/>
      <c r="FTD324" s="7"/>
      <c r="FTE324" s="7"/>
      <c r="FTF324" s="7"/>
      <c r="FTG324" s="7"/>
      <c r="FTH324" s="7"/>
      <c r="FTI324" s="7"/>
      <c r="FTJ324" s="7"/>
      <c r="FTK324" s="7"/>
      <c r="FTL324" s="7"/>
      <c r="FTM324" s="7"/>
      <c r="FTN324" s="7"/>
      <c r="FTO324" s="7"/>
      <c r="FTP324" s="7"/>
      <c r="FTQ324" s="7"/>
      <c r="FTR324" s="7"/>
      <c r="FTS324" s="7"/>
      <c r="FTT324" s="7"/>
      <c r="FTU324" s="7"/>
      <c r="FTV324" s="7"/>
      <c r="FTW324" s="7"/>
      <c r="FTX324" s="7"/>
      <c r="FTY324" s="7"/>
      <c r="FTZ324" s="7"/>
      <c r="FUA324" s="7"/>
      <c r="FUB324" s="7"/>
      <c r="FUC324" s="7"/>
      <c r="FUD324" s="7"/>
      <c r="FUE324" s="7"/>
      <c r="FUF324" s="7"/>
      <c r="FUG324" s="7"/>
      <c r="FUH324" s="7"/>
      <c r="FUI324" s="7"/>
      <c r="FUJ324" s="7"/>
      <c r="FUK324" s="7"/>
      <c r="FUL324" s="7"/>
      <c r="FUM324" s="7"/>
      <c r="FUN324" s="7"/>
      <c r="FUO324" s="7"/>
      <c r="FUP324" s="7"/>
      <c r="FUQ324" s="7"/>
      <c r="FUR324" s="7"/>
      <c r="FUS324" s="7"/>
      <c r="FUT324" s="7"/>
      <c r="FUU324" s="7"/>
      <c r="FUV324" s="7"/>
      <c r="FUW324" s="7"/>
      <c r="FUX324" s="7"/>
      <c r="FUY324" s="7"/>
      <c r="FUZ324" s="7"/>
      <c r="FVA324" s="7"/>
      <c r="FVB324" s="7"/>
      <c r="FVC324" s="7"/>
      <c r="FVD324" s="7"/>
      <c r="FVE324" s="7"/>
      <c r="FVF324" s="7"/>
      <c r="FVG324" s="7"/>
      <c r="FVH324" s="7"/>
      <c r="FVI324" s="7"/>
      <c r="FVJ324" s="7"/>
      <c r="FVK324" s="7"/>
      <c r="FVL324" s="7"/>
      <c r="FVM324" s="7"/>
      <c r="FVN324" s="7"/>
      <c r="FVO324" s="7"/>
      <c r="FVP324" s="7"/>
      <c r="FVQ324" s="7"/>
      <c r="FVR324" s="7"/>
      <c r="FVS324" s="7"/>
      <c r="FVT324" s="7"/>
      <c r="FVU324" s="7"/>
      <c r="FVV324" s="7"/>
      <c r="FVW324" s="7"/>
      <c r="FVX324" s="7"/>
      <c r="FVY324" s="7"/>
      <c r="FVZ324" s="7"/>
      <c r="FWA324" s="7"/>
      <c r="FWB324" s="7"/>
      <c r="FWC324" s="7"/>
      <c r="FWD324" s="7"/>
      <c r="FWE324" s="7"/>
      <c r="FWF324" s="7"/>
      <c r="FWG324" s="7"/>
      <c r="FWH324" s="7"/>
      <c r="FWI324" s="7"/>
      <c r="FWJ324" s="7"/>
      <c r="FWK324" s="7"/>
      <c r="FWL324" s="7"/>
      <c r="FWM324" s="7"/>
      <c r="FWN324" s="7"/>
      <c r="FWO324" s="7"/>
      <c r="FWP324" s="7"/>
      <c r="FWQ324" s="7"/>
      <c r="FWR324" s="7"/>
      <c r="FWS324" s="7"/>
      <c r="FWT324" s="7"/>
      <c r="FWU324" s="7"/>
      <c r="FWV324" s="7"/>
      <c r="FWW324" s="7"/>
      <c r="FWX324" s="7"/>
      <c r="FWY324" s="7"/>
      <c r="FWZ324" s="7"/>
      <c r="FXA324" s="7"/>
      <c r="FXB324" s="7"/>
      <c r="FXC324" s="7"/>
      <c r="FXD324" s="7"/>
      <c r="FXE324" s="7"/>
      <c r="FXF324" s="7"/>
      <c r="FXG324" s="7"/>
      <c r="FXH324" s="7"/>
      <c r="FXI324" s="7"/>
      <c r="FXJ324" s="7"/>
      <c r="FXK324" s="7"/>
      <c r="FXL324" s="7"/>
      <c r="FXM324" s="7"/>
      <c r="FXN324" s="7"/>
      <c r="FXO324" s="7"/>
      <c r="FXP324" s="7"/>
      <c r="FXQ324" s="7"/>
      <c r="FXR324" s="7"/>
      <c r="FXS324" s="7"/>
      <c r="FXT324" s="7"/>
      <c r="FXU324" s="7"/>
      <c r="FXV324" s="7"/>
      <c r="FXW324" s="7"/>
      <c r="FXX324" s="7"/>
      <c r="FXY324" s="7"/>
      <c r="FXZ324" s="7"/>
      <c r="FYA324" s="7"/>
      <c r="FYB324" s="7"/>
      <c r="FYC324" s="7"/>
      <c r="FYD324" s="7"/>
      <c r="FYE324" s="7"/>
      <c r="FYF324" s="7"/>
      <c r="FYG324" s="7"/>
      <c r="FYH324" s="7"/>
      <c r="FYI324" s="7"/>
      <c r="FYJ324" s="7"/>
      <c r="FYK324" s="7"/>
      <c r="FYL324" s="7"/>
      <c r="FYM324" s="7"/>
      <c r="FYN324" s="7"/>
      <c r="FYO324" s="7"/>
      <c r="FYP324" s="7"/>
      <c r="FYQ324" s="7"/>
      <c r="FYR324" s="7"/>
      <c r="FYS324" s="7"/>
      <c r="FYT324" s="7"/>
      <c r="FYU324" s="7"/>
      <c r="FYV324" s="7"/>
      <c r="FYW324" s="7"/>
      <c r="FYX324" s="7"/>
      <c r="FYY324" s="7"/>
      <c r="FYZ324" s="7"/>
      <c r="FZA324" s="7"/>
      <c r="FZB324" s="7"/>
      <c r="FZC324" s="7"/>
      <c r="FZD324" s="7"/>
      <c r="FZE324" s="7"/>
      <c r="FZF324" s="7"/>
      <c r="FZG324" s="7"/>
      <c r="FZH324" s="7"/>
      <c r="FZI324" s="7"/>
      <c r="FZJ324" s="7"/>
      <c r="FZK324" s="7"/>
      <c r="FZL324" s="7"/>
      <c r="FZM324" s="7"/>
      <c r="FZN324" s="7"/>
      <c r="FZO324" s="7"/>
      <c r="FZP324" s="7"/>
      <c r="FZQ324" s="7"/>
      <c r="FZR324" s="7"/>
      <c r="FZS324" s="7"/>
      <c r="FZT324" s="7"/>
      <c r="FZU324" s="7"/>
      <c r="FZV324" s="7"/>
      <c r="FZW324" s="7"/>
      <c r="FZX324" s="7"/>
      <c r="FZY324" s="7"/>
      <c r="FZZ324" s="7"/>
      <c r="GAA324" s="7"/>
      <c r="GAB324" s="7"/>
      <c r="GAC324" s="7"/>
      <c r="GAD324" s="7"/>
      <c r="GAE324" s="7"/>
      <c r="GAF324" s="7"/>
      <c r="GAG324" s="7"/>
      <c r="GAH324" s="7"/>
      <c r="GAI324" s="7"/>
      <c r="GAJ324" s="7"/>
      <c r="GAK324" s="7"/>
      <c r="GAL324" s="7"/>
      <c r="GAM324" s="7"/>
      <c r="GAN324" s="7"/>
      <c r="GAO324" s="7"/>
      <c r="GAP324" s="7"/>
      <c r="GAQ324" s="7"/>
      <c r="GAR324" s="7"/>
      <c r="GAS324" s="7"/>
      <c r="GAT324" s="7"/>
      <c r="GAU324" s="7"/>
      <c r="GAV324" s="7"/>
      <c r="GAW324" s="7"/>
      <c r="GAX324" s="7"/>
      <c r="GAY324" s="7"/>
      <c r="GAZ324" s="7"/>
      <c r="GBA324" s="7"/>
      <c r="GBB324" s="7"/>
      <c r="GBC324" s="7"/>
      <c r="GBD324" s="7"/>
      <c r="GBE324" s="7"/>
      <c r="GBF324" s="7"/>
      <c r="GBG324" s="7"/>
      <c r="GBH324" s="7"/>
      <c r="GBI324" s="7"/>
      <c r="GBJ324" s="7"/>
      <c r="GBK324" s="7"/>
      <c r="GBL324" s="7"/>
      <c r="GBM324" s="7"/>
      <c r="GBN324" s="7"/>
      <c r="GBO324" s="7"/>
      <c r="GBP324" s="7"/>
      <c r="GBQ324" s="7"/>
      <c r="GBR324" s="7"/>
      <c r="GBS324" s="7"/>
      <c r="GBT324" s="7"/>
      <c r="GBU324" s="7"/>
      <c r="GBV324" s="7"/>
      <c r="GBW324" s="7"/>
      <c r="GBX324" s="7"/>
      <c r="GBY324" s="7"/>
      <c r="GBZ324" s="7"/>
      <c r="GCA324" s="7"/>
      <c r="GCB324" s="7"/>
      <c r="GCC324" s="7"/>
      <c r="GCD324" s="7"/>
      <c r="GCE324" s="7"/>
      <c r="GCF324" s="7"/>
      <c r="GCG324" s="7"/>
      <c r="GCH324" s="7"/>
      <c r="GCI324" s="7"/>
      <c r="GCJ324" s="7"/>
      <c r="GCK324" s="7"/>
      <c r="GCL324" s="7"/>
      <c r="GCM324" s="7"/>
      <c r="GCN324" s="7"/>
      <c r="GCO324" s="7"/>
      <c r="GCP324" s="7"/>
      <c r="GCQ324" s="7"/>
      <c r="GCR324" s="7"/>
      <c r="GCS324" s="7"/>
      <c r="GCT324" s="7"/>
      <c r="GCU324" s="7"/>
      <c r="GCV324" s="7"/>
      <c r="GCW324" s="7"/>
      <c r="GCX324" s="7"/>
      <c r="GCY324" s="7"/>
      <c r="GCZ324" s="7"/>
      <c r="GDA324" s="7"/>
      <c r="GDB324" s="7"/>
      <c r="GDC324" s="7"/>
      <c r="GDD324" s="7"/>
      <c r="GDE324" s="7"/>
      <c r="GDF324" s="7"/>
      <c r="GDG324" s="7"/>
      <c r="GDH324" s="7"/>
      <c r="GDI324" s="7"/>
      <c r="GDJ324" s="7"/>
      <c r="GDK324" s="7"/>
      <c r="GDL324" s="7"/>
      <c r="GDM324" s="7"/>
      <c r="GDN324" s="7"/>
      <c r="GDO324" s="7"/>
      <c r="GDP324" s="7"/>
      <c r="GDQ324" s="7"/>
      <c r="GDR324" s="7"/>
      <c r="GDS324" s="7"/>
      <c r="GDT324" s="7"/>
      <c r="GDU324" s="7"/>
      <c r="GDV324" s="7"/>
      <c r="GDW324" s="7"/>
      <c r="GDX324" s="7"/>
      <c r="GDY324" s="7"/>
      <c r="GDZ324" s="7"/>
      <c r="GEA324" s="7"/>
      <c r="GEB324" s="7"/>
      <c r="GEC324" s="7"/>
      <c r="GED324" s="7"/>
      <c r="GEE324" s="7"/>
      <c r="GEF324" s="7"/>
      <c r="GEG324" s="7"/>
      <c r="GEH324" s="7"/>
      <c r="GEI324" s="7"/>
      <c r="GEJ324" s="7"/>
      <c r="GEK324" s="7"/>
      <c r="GEL324" s="7"/>
      <c r="GEM324" s="7"/>
      <c r="GEN324" s="7"/>
      <c r="GEO324" s="7"/>
      <c r="GEP324" s="7"/>
      <c r="GEQ324" s="7"/>
      <c r="GER324" s="7"/>
      <c r="GES324" s="7"/>
      <c r="GET324" s="7"/>
      <c r="GEU324" s="7"/>
      <c r="GEV324" s="7"/>
      <c r="GEW324" s="7"/>
      <c r="GEX324" s="7"/>
      <c r="GEY324" s="7"/>
      <c r="GEZ324" s="7"/>
      <c r="GFA324" s="7"/>
      <c r="GFB324" s="7"/>
      <c r="GFC324" s="7"/>
      <c r="GFD324" s="7"/>
      <c r="GFE324" s="7"/>
      <c r="GFF324" s="7"/>
      <c r="GFG324" s="7"/>
      <c r="GFH324" s="7"/>
      <c r="GFI324" s="7"/>
      <c r="GFJ324" s="7"/>
      <c r="GFK324" s="7"/>
      <c r="GFL324" s="7"/>
      <c r="GFM324" s="7"/>
      <c r="GFN324" s="7"/>
      <c r="GFO324" s="7"/>
      <c r="GFP324" s="7"/>
      <c r="GFQ324" s="7"/>
      <c r="GFR324" s="7"/>
      <c r="GFS324" s="7"/>
      <c r="GFT324" s="7"/>
      <c r="GFU324" s="7"/>
      <c r="GFV324" s="7"/>
      <c r="GFW324" s="7"/>
      <c r="GFX324" s="7"/>
      <c r="GFY324" s="7"/>
      <c r="GFZ324" s="7"/>
      <c r="GGA324" s="7"/>
      <c r="GGB324" s="7"/>
      <c r="GGC324" s="7"/>
      <c r="GGD324" s="7"/>
      <c r="GGE324" s="7"/>
      <c r="GGF324" s="7"/>
      <c r="GGG324" s="7"/>
      <c r="GGH324" s="7"/>
      <c r="GGI324" s="7"/>
      <c r="GGJ324" s="7"/>
      <c r="GGK324" s="7"/>
      <c r="GGL324" s="7"/>
      <c r="GGM324" s="7"/>
      <c r="GGN324" s="7"/>
      <c r="GGO324" s="7"/>
      <c r="GGP324" s="7"/>
      <c r="GGQ324" s="7"/>
      <c r="GGR324" s="7"/>
      <c r="GGS324" s="7"/>
      <c r="GGT324" s="7"/>
      <c r="GGU324" s="7"/>
      <c r="GGV324" s="7"/>
      <c r="GGW324" s="7"/>
      <c r="GGX324" s="7"/>
      <c r="GGY324" s="7"/>
      <c r="GGZ324" s="7"/>
      <c r="GHA324" s="7"/>
      <c r="GHB324" s="7"/>
      <c r="GHC324" s="7"/>
      <c r="GHD324" s="7"/>
      <c r="GHE324" s="7"/>
      <c r="GHF324" s="7"/>
      <c r="GHG324" s="7"/>
      <c r="GHH324" s="7"/>
      <c r="GHI324" s="7"/>
      <c r="GHJ324" s="7"/>
      <c r="GHK324" s="7"/>
      <c r="GHL324" s="7"/>
      <c r="GHM324" s="7"/>
      <c r="GHN324" s="7"/>
      <c r="GHO324" s="7"/>
      <c r="GHP324" s="7"/>
      <c r="GHQ324" s="7"/>
      <c r="GHR324" s="7"/>
      <c r="GHS324" s="7"/>
      <c r="GHT324" s="7"/>
      <c r="GHU324" s="7"/>
      <c r="GHV324" s="7"/>
      <c r="GHW324" s="7"/>
      <c r="GHX324" s="7"/>
      <c r="GHY324" s="7"/>
      <c r="GHZ324" s="7"/>
      <c r="GIA324" s="7"/>
      <c r="GIB324" s="7"/>
      <c r="GIC324" s="7"/>
      <c r="GID324" s="7"/>
      <c r="GIE324" s="7"/>
      <c r="GIF324" s="7"/>
      <c r="GIG324" s="7"/>
      <c r="GIH324" s="7"/>
      <c r="GII324" s="7"/>
      <c r="GIJ324" s="7"/>
      <c r="GIK324" s="7"/>
      <c r="GIL324" s="7"/>
      <c r="GIM324" s="7"/>
      <c r="GIN324" s="7"/>
      <c r="GIO324" s="7"/>
      <c r="GIP324" s="7"/>
      <c r="GIQ324" s="7"/>
      <c r="GIR324" s="7"/>
      <c r="GIS324" s="7"/>
      <c r="GIT324" s="7"/>
      <c r="GIU324" s="7"/>
      <c r="GIV324" s="7"/>
      <c r="GIW324" s="7"/>
      <c r="GIX324" s="7"/>
      <c r="GIY324" s="7"/>
      <c r="GIZ324" s="7"/>
      <c r="GJA324" s="7"/>
      <c r="GJB324" s="7"/>
      <c r="GJC324" s="7"/>
      <c r="GJD324" s="7"/>
      <c r="GJE324" s="7"/>
      <c r="GJF324" s="7"/>
      <c r="GJG324" s="7"/>
      <c r="GJH324" s="7"/>
      <c r="GJI324" s="7"/>
      <c r="GJJ324" s="7"/>
      <c r="GJK324" s="7"/>
      <c r="GJL324" s="7"/>
      <c r="GJM324" s="7"/>
      <c r="GJN324" s="7"/>
      <c r="GJO324" s="7"/>
      <c r="GJP324" s="7"/>
      <c r="GJQ324" s="7"/>
      <c r="GJR324" s="7"/>
      <c r="GJS324" s="7"/>
      <c r="GJT324" s="7"/>
      <c r="GJU324" s="7"/>
      <c r="GJV324" s="7"/>
      <c r="GJW324" s="7"/>
      <c r="GJX324" s="7"/>
      <c r="GJY324" s="7"/>
      <c r="GJZ324" s="7"/>
      <c r="GKA324" s="7"/>
      <c r="GKB324" s="7"/>
      <c r="GKC324" s="7"/>
      <c r="GKD324" s="7"/>
      <c r="GKE324" s="7"/>
      <c r="GKF324" s="7"/>
      <c r="GKG324" s="7"/>
      <c r="GKH324" s="7"/>
      <c r="GKI324" s="7"/>
      <c r="GKJ324" s="7"/>
      <c r="GKK324" s="7"/>
      <c r="GKL324" s="7"/>
      <c r="GKM324" s="7"/>
      <c r="GKN324" s="7"/>
      <c r="GKO324" s="7"/>
      <c r="GKP324" s="7"/>
      <c r="GKQ324" s="7"/>
      <c r="GKR324" s="7"/>
      <c r="GKS324" s="7"/>
      <c r="GKT324" s="7"/>
      <c r="GKU324" s="7"/>
      <c r="GKV324" s="7"/>
      <c r="GKW324" s="7"/>
      <c r="GKX324" s="7"/>
      <c r="GKY324" s="7"/>
      <c r="GKZ324" s="7"/>
      <c r="GLA324" s="7"/>
      <c r="GLB324" s="7"/>
      <c r="GLC324" s="7"/>
      <c r="GLD324" s="7"/>
      <c r="GLE324" s="7"/>
      <c r="GLF324" s="7"/>
      <c r="GLG324" s="7"/>
      <c r="GLH324" s="7"/>
      <c r="GLI324" s="7"/>
      <c r="GLJ324" s="7"/>
      <c r="GLK324" s="7"/>
      <c r="GLL324" s="7"/>
      <c r="GLM324" s="7"/>
      <c r="GLN324" s="7"/>
      <c r="GLO324" s="7"/>
      <c r="GLP324" s="7"/>
      <c r="GLQ324" s="7"/>
      <c r="GLR324" s="7"/>
      <c r="GLS324" s="7"/>
      <c r="GLT324" s="7"/>
      <c r="GLU324" s="7"/>
      <c r="GLV324" s="7"/>
      <c r="GLW324" s="7"/>
      <c r="GLX324" s="7"/>
      <c r="GLY324" s="7"/>
      <c r="GLZ324" s="7"/>
      <c r="GMA324" s="7"/>
      <c r="GMB324" s="7"/>
      <c r="GMC324" s="7"/>
      <c r="GMD324" s="7"/>
      <c r="GME324" s="7"/>
      <c r="GMF324" s="7"/>
      <c r="GMG324" s="7"/>
      <c r="GMH324" s="7"/>
      <c r="GMI324" s="7"/>
      <c r="GMJ324" s="7"/>
      <c r="GMK324" s="7"/>
      <c r="GML324" s="7"/>
      <c r="GMM324" s="7"/>
      <c r="GMN324" s="7"/>
      <c r="GMO324" s="7"/>
      <c r="GMP324" s="7"/>
      <c r="GMQ324" s="7"/>
      <c r="GMR324" s="7"/>
      <c r="GMS324" s="7"/>
      <c r="GMT324" s="7"/>
      <c r="GMU324" s="7"/>
      <c r="GMV324" s="7"/>
      <c r="GMW324" s="7"/>
      <c r="GMX324" s="7"/>
      <c r="GMY324" s="7"/>
      <c r="GMZ324" s="7"/>
      <c r="GNA324" s="7"/>
      <c r="GNB324" s="7"/>
      <c r="GNC324" s="7"/>
      <c r="GND324" s="7"/>
      <c r="GNE324" s="7"/>
      <c r="GNF324" s="7"/>
      <c r="GNG324" s="7"/>
      <c r="GNH324" s="7"/>
      <c r="GNI324" s="7"/>
      <c r="GNJ324" s="7"/>
      <c r="GNK324" s="7"/>
      <c r="GNL324" s="7"/>
      <c r="GNM324" s="7"/>
      <c r="GNN324" s="7"/>
      <c r="GNO324" s="7"/>
      <c r="GNP324" s="7"/>
      <c r="GNQ324" s="7"/>
      <c r="GNR324" s="7"/>
      <c r="GNS324" s="7"/>
      <c r="GNT324" s="7"/>
      <c r="GNU324" s="7"/>
      <c r="GNV324" s="7"/>
      <c r="GNW324" s="7"/>
      <c r="GNX324" s="7"/>
      <c r="GNY324" s="7"/>
      <c r="GNZ324" s="7"/>
      <c r="GOA324" s="7"/>
      <c r="GOB324" s="7"/>
      <c r="GOC324" s="7"/>
      <c r="GOD324" s="7"/>
      <c r="GOE324" s="7"/>
      <c r="GOF324" s="7"/>
      <c r="GOG324" s="7"/>
      <c r="GOH324" s="7"/>
      <c r="GOI324" s="7"/>
      <c r="GOJ324" s="7"/>
      <c r="GOK324" s="7"/>
      <c r="GOL324" s="7"/>
      <c r="GOM324" s="7"/>
      <c r="GON324" s="7"/>
      <c r="GOO324" s="7"/>
      <c r="GOP324" s="7"/>
      <c r="GOQ324" s="7"/>
      <c r="GOR324" s="7"/>
      <c r="GOS324" s="7"/>
      <c r="GOT324" s="7"/>
      <c r="GOU324" s="7"/>
      <c r="GOV324" s="7"/>
      <c r="GOW324" s="7"/>
      <c r="GOX324" s="7"/>
      <c r="GOY324" s="7"/>
      <c r="GOZ324" s="7"/>
      <c r="GPA324" s="7"/>
      <c r="GPB324" s="7"/>
      <c r="GPC324" s="7"/>
      <c r="GPD324" s="7"/>
      <c r="GPE324" s="7"/>
      <c r="GPF324" s="7"/>
      <c r="GPG324" s="7"/>
      <c r="GPH324" s="7"/>
      <c r="GPI324" s="7"/>
      <c r="GPJ324" s="7"/>
      <c r="GPK324" s="7"/>
      <c r="GPL324" s="7"/>
      <c r="GPM324" s="7"/>
      <c r="GPN324" s="7"/>
      <c r="GPO324" s="7"/>
      <c r="GPP324" s="7"/>
      <c r="GPQ324" s="7"/>
      <c r="GPR324" s="7"/>
      <c r="GPS324" s="7"/>
      <c r="GPT324" s="7"/>
      <c r="GPU324" s="7"/>
      <c r="GPV324" s="7"/>
      <c r="GPW324" s="7"/>
      <c r="GPX324" s="7"/>
      <c r="GPY324" s="7"/>
      <c r="GPZ324" s="7"/>
      <c r="GQA324" s="7"/>
      <c r="GQB324" s="7"/>
      <c r="GQC324" s="7"/>
      <c r="GQD324" s="7"/>
      <c r="GQE324" s="7"/>
      <c r="GQF324" s="7"/>
      <c r="GQG324" s="7"/>
      <c r="GQH324" s="7"/>
      <c r="GQI324" s="7"/>
      <c r="GQJ324" s="7"/>
      <c r="GQK324" s="7"/>
      <c r="GQL324" s="7"/>
      <c r="GQM324" s="7"/>
      <c r="GQN324" s="7"/>
      <c r="GQO324" s="7"/>
      <c r="GQP324" s="7"/>
      <c r="GQQ324" s="7"/>
      <c r="GQR324" s="7"/>
      <c r="GQS324" s="7"/>
      <c r="GQT324" s="7"/>
      <c r="GQU324" s="7"/>
      <c r="GQV324" s="7"/>
      <c r="GQW324" s="7"/>
      <c r="GQX324" s="7"/>
      <c r="GQY324" s="7"/>
      <c r="GQZ324" s="7"/>
      <c r="GRA324" s="7"/>
      <c r="GRB324" s="7"/>
      <c r="GRC324" s="7"/>
      <c r="GRD324" s="7"/>
      <c r="GRE324" s="7"/>
      <c r="GRF324" s="7"/>
      <c r="GRG324" s="7"/>
      <c r="GRH324" s="7"/>
      <c r="GRI324" s="7"/>
      <c r="GRJ324" s="7"/>
      <c r="GRK324" s="7"/>
      <c r="GRL324" s="7"/>
      <c r="GRM324" s="7"/>
      <c r="GRN324" s="7"/>
      <c r="GRO324" s="7"/>
      <c r="GRP324" s="7"/>
      <c r="GRQ324" s="7"/>
      <c r="GRR324" s="7"/>
      <c r="GRS324" s="7"/>
      <c r="GRT324" s="7"/>
      <c r="GRU324" s="7"/>
      <c r="GRV324" s="7"/>
      <c r="GRW324" s="7"/>
      <c r="GRX324" s="7"/>
      <c r="GRY324" s="7"/>
      <c r="GRZ324" s="7"/>
      <c r="GSA324" s="7"/>
      <c r="GSB324" s="7"/>
      <c r="GSC324" s="7"/>
      <c r="GSD324" s="7"/>
      <c r="GSE324" s="7"/>
      <c r="GSF324" s="7"/>
      <c r="GSG324" s="7"/>
      <c r="GSH324" s="7"/>
      <c r="GSI324" s="7"/>
      <c r="GSJ324" s="7"/>
      <c r="GSK324" s="7"/>
      <c r="GSL324" s="7"/>
      <c r="GSM324" s="7"/>
      <c r="GSN324" s="7"/>
      <c r="GSO324" s="7"/>
      <c r="GSP324" s="7"/>
      <c r="GSQ324" s="7"/>
      <c r="GSR324" s="7"/>
      <c r="GSS324" s="7"/>
      <c r="GST324" s="7"/>
      <c r="GSU324" s="7"/>
      <c r="GSV324" s="7"/>
      <c r="GSW324" s="7"/>
      <c r="GSX324" s="7"/>
      <c r="GSY324" s="7"/>
      <c r="GSZ324" s="7"/>
      <c r="GTA324" s="7"/>
      <c r="GTB324" s="7"/>
      <c r="GTC324" s="7"/>
      <c r="GTD324" s="7"/>
      <c r="GTE324" s="7"/>
      <c r="GTF324" s="7"/>
      <c r="GTG324" s="7"/>
      <c r="GTH324" s="7"/>
      <c r="GTI324" s="7"/>
      <c r="GTJ324" s="7"/>
      <c r="GTK324" s="7"/>
      <c r="GTL324" s="7"/>
      <c r="GTM324" s="7"/>
      <c r="GTN324" s="7"/>
      <c r="GTO324" s="7"/>
      <c r="GTP324" s="7"/>
      <c r="GTQ324" s="7"/>
      <c r="GTR324" s="7"/>
      <c r="GTS324" s="7"/>
      <c r="GTT324" s="7"/>
      <c r="GTU324" s="7"/>
      <c r="GTV324" s="7"/>
      <c r="GTW324" s="7"/>
      <c r="GTX324" s="7"/>
      <c r="GTY324" s="7"/>
      <c r="GTZ324" s="7"/>
      <c r="GUA324" s="7"/>
      <c r="GUB324" s="7"/>
      <c r="GUC324" s="7"/>
      <c r="GUD324" s="7"/>
      <c r="GUE324" s="7"/>
      <c r="GUF324" s="7"/>
      <c r="GUG324" s="7"/>
      <c r="GUH324" s="7"/>
      <c r="GUI324" s="7"/>
      <c r="GUJ324" s="7"/>
      <c r="GUK324" s="7"/>
      <c r="GUL324" s="7"/>
      <c r="GUM324" s="7"/>
      <c r="GUN324" s="7"/>
      <c r="GUO324" s="7"/>
      <c r="GUP324" s="7"/>
      <c r="GUQ324" s="7"/>
      <c r="GUR324" s="7"/>
      <c r="GUS324" s="7"/>
      <c r="GUT324" s="7"/>
      <c r="GUU324" s="7"/>
      <c r="GUV324" s="7"/>
      <c r="GUW324" s="7"/>
      <c r="GUX324" s="7"/>
      <c r="GUY324" s="7"/>
      <c r="GUZ324" s="7"/>
      <c r="GVA324" s="7"/>
      <c r="GVB324" s="7"/>
      <c r="GVC324" s="7"/>
      <c r="GVD324" s="7"/>
      <c r="GVE324" s="7"/>
      <c r="GVF324" s="7"/>
      <c r="GVG324" s="7"/>
      <c r="GVH324" s="7"/>
      <c r="GVI324" s="7"/>
      <c r="GVJ324" s="7"/>
      <c r="GVK324" s="7"/>
      <c r="GVL324" s="7"/>
      <c r="GVM324" s="7"/>
      <c r="GVN324" s="7"/>
      <c r="GVO324" s="7"/>
      <c r="GVP324" s="7"/>
      <c r="GVQ324" s="7"/>
      <c r="GVR324" s="7"/>
      <c r="GVS324" s="7"/>
      <c r="GVT324" s="7"/>
      <c r="GVU324" s="7"/>
      <c r="GVV324" s="7"/>
      <c r="GVW324" s="7"/>
      <c r="GVX324" s="7"/>
      <c r="GVY324" s="7"/>
      <c r="GVZ324" s="7"/>
      <c r="GWA324" s="7"/>
      <c r="GWB324" s="7"/>
      <c r="GWC324" s="7"/>
      <c r="GWD324" s="7"/>
      <c r="GWE324" s="7"/>
      <c r="GWF324" s="7"/>
      <c r="GWG324" s="7"/>
      <c r="GWH324" s="7"/>
      <c r="GWI324" s="7"/>
      <c r="GWJ324" s="7"/>
      <c r="GWK324" s="7"/>
      <c r="GWL324" s="7"/>
      <c r="GWM324" s="7"/>
      <c r="GWN324" s="7"/>
      <c r="GWO324" s="7"/>
      <c r="GWP324" s="7"/>
      <c r="GWQ324" s="7"/>
      <c r="GWR324" s="7"/>
      <c r="GWS324" s="7"/>
      <c r="GWT324" s="7"/>
      <c r="GWU324" s="7"/>
      <c r="GWV324" s="7"/>
      <c r="GWW324" s="7"/>
      <c r="GWX324" s="7"/>
      <c r="GWY324" s="7"/>
      <c r="GWZ324" s="7"/>
      <c r="GXA324" s="7"/>
      <c r="GXB324" s="7"/>
      <c r="GXC324" s="7"/>
      <c r="GXD324" s="7"/>
      <c r="GXE324" s="7"/>
      <c r="GXF324" s="7"/>
      <c r="GXG324" s="7"/>
      <c r="GXH324" s="7"/>
      <c r="GXI324" s="7"/>
      <c r="GXJ324" s="7"/>
      <c r="GXK324" s="7"/>
      <c r="GXL324" s="7"/>
      <c r="GXM324" s="7"/>
      <c r="GXN324" s="7"/>
      <c r="GXO324" s="7"/>
      <c r="GXP324" s="7"/>
      <c r="GXQ324" s="7"/>
      <c r="GXR324" s="7"/>
      <c r="GXS324" s="7"/>
      <c r="GXT324" s="7"/>
      <c r="GXU324" s="7"/>
      <c r="GXV324" s="7"/>
      <c r="GXW324" s="7"/>
      <c r="GXX324" s="7"/>
      <c r="GXY324" s="7"/>
      <c r="GXZ324" s="7"/>
      <c r="GYA324" s="7"/>
      <c r="GYB324" s="7"/>
      <c r="GYC324" s="7"/>
      <c r="GYD324" s="7"/>
      <c r="GYE324" s="7"/>
      <c r="GYF324" s="7"/>
      <c r="GYG324" s="7"/>
      <c r="GYH324" s="7"/>
      <c r="GYI324" s="7"/>
      <c r="GYJ324" s="7"/>
      <c r="GYK324" s="7"/>
      <c r="GYL324" s="7"/>
      <c r="GYM324" s="7"/>
      <c r="GYN324" s="7"/>
      <c r="GYO324" s="7"/>
      <c r="GYP324" s="7"/>
      <c r="GYQ324" s="7"/>
      <c r="GYR324" s="7"/>
      <c r="GYS324" s="7"/>
      <c r="GYT324" s="7"/>
      <c r="GYU324" s="7"/>
      <c r="GYV324" s="7"/>
      <c r="GYW324" s="7"/>
      <c r="GYX324" s="7"/>
      <c r="GYY324" s="7"/>
      <c r="GYZ324" s="7"/>
      <c r="GZA324" s="7"/>
      <c r="GZB324" s="7"/>
      <c r="GZC324" s="7"/>
      <c r="GZD324" s="7"/>
      <c r="GZE324" s="7"/>
      <c r="GZF324" s="7"/>
      <c r="GZG324" s="7"/>
      <c r="GZH324" s="7"/>
      <c r="GZI324" s="7"/>
      <c r="GZJ324" s="7"/>
      <c r="GZK324" s="7"/>
      <c r="GZL324" s="7"/>
      <c r="GZM324" s="7"/>
      <c r="GZN324" s="7"/>
      <c r="GZO324" s="7"/>
      <c r="GZP324" s="7"/>
      <c r="GZQ324" s="7"/>
      <c r="GZR324" s="7"/>
      <c r="GZS324" s="7"/>
      <c r="GZT324" s="7"/>
      <c r="GZU324" s="7"/>
      <c r="GZV324" s="7"/>
      <c r="GZW324" s="7"/>
      <c r="GZX324" s="7"/>
      <c r="GZY324" s="7"/>
      <c r="GZZ324" s="7"/>
      <c r="HAA324" s="7"/>
      <c r="HAB324" s="7"/>
      <c r="HAC324" s="7"/>
      <c r="HAD324" s="7"/>
      <c r="HAE324" s="7"/>
      <c r="HAF324" s="7"/>
      <c r="HAG324" s="7"/>
      <c r="HAH324" s="7"/>
      <c r="HAI324" s="7"/>
      <c r="HAJ324" s="7"/>
      <c r="HAK324" s="7"/>
      <c r="HAL324" s="7"/>
      <c r="HAM324" s="7"/>
      <c r="HAN324" s="7"/>
      <c r="HAO324" s="7"/>
      <c r="HAP324" s="7"/>
      <c r="HAQ324" s="7"/>
      <c r="HAR324" s="7"/>
      <c r="HAS324" s="7"/>
      <c r="HAT324" s="7"/>
      <c r="HAU324" s="7"/>
      <c r="HAV324" s="7"/>
      <c r="HAW324" s="7"/>
      <c r="HAX324" s="7"/>
      <c r="HAY324" s="7"/>
      <c r="HAZ324" s="7"/>
      <c r="HBA324" s="7"/>
      <c r="HBB324" s="7"/>
      <c r="HBC324" s="7"/>
      <c r="HBD324" s="7"/>
      <c r="HBE324" s="7"/>
      <c r="HBF324" s="7"/>
      <c r="HBG324" s="7"/>
      <c r="HBH324" s="7"/>
      <c r="HBI324" s="7"/>
      <c r="HBJ324" s="7"/>
      <c r="HBK324" s="7"/>
      <c r="HBL324" s="7"/>
      <c r="HBM324" s="7"/>
      <c r="HBN324" s="7"/>
      <c r="HBO324" s="7"/>
      <c r="HBP324" s="7"/>
      <c r="HBQ324" s="7"/>
      <c r="HBR324" s="7"/>
      <c r="HBS324" s="7"/>
      <c r="HBT324" s="7"/>
      <c r="HBU324" s="7"/>
      <c r="HBV324" s="7"/>
      <c r="HBW324" s="7"/>
      <c r="HBX324" s="7"/>
      <c r="HBY324" s="7"/>
      <c r="HBZ324" s="7"/>
      <c r="HCA324" s="7"/>
      <c r="HCB324" s="7"/>
      <c r="HCC324" s="7"/>
      <c r="HCD324" s="7"/>
      <c r="HCE324" s="7"/>
      <c r="HCF324" s="7"/>
      <c r="HCG324" s="7"/>
      <c r="HCH324" s="7"/>
      <c r="HCI324" s="7"/>
      <c r="HCJ324" s="7"/>
      <c r="HCK324" s="7"/>
      <c r="HCL324" s="7"/>
      <c r="HCM324" s="7"/>
      <c r="HCN324" s="7"/>
      <c r="HCO324" s="7"/>
      <c r="HCP324" s="7"/>
      <c r="HCQ324" s="7"/>
      <c r="HCR324" s="7"/>
      <c r="HCS324" s="7"/>
      <c r="HCT324" s="7"/>
      <c r="HCU324" s="7"/>
      <c r="HCV324" s="7"/>
      <c r="HCW324" s="7"/>
      <c r="HCX324" s="7"/>
      <c r="HCY324" s="7"/>
      <c r="HCZ324" s="7"/>
      <c r="HDA324" s="7"/>
      <c r="HDB324" s="7"/>
      <c r="HDC324" s="7"/>
      <c r="HDD324" s="7"/>
      <c r="HDE324" s="7"/>
      <c r="HDF324" s="7"/>
      <c r="HDG324" s="7"/>
      <c r="HDH324" s="7"/>
      <c r="HDI324" s="7"/>
      <c r="HDJ324" s="7"/>
      <c r="HDK324" s="7"/>
      <c r="HDL324" s="7"/>
      <c r="HDM324" s="7"/>
      <c r="HDN324" s="7"/>
      <c r="HDO324" s="7"/>
      <c r="HDP324" s="7"/>
      <c r="HDQ324" s="7"/>
      <c r="HDR324" s="7"/>
      <c r="HDS324" s="7"/>
      <c r="HDT324" s="7"/>
      <c r="HDU324" s="7"/>
      <c r="HDV324" s="7"/>
      <c r="HDW324" s="7"/>
      <c r="HDX324" s="7"/>
      <c r="HDY324" s="7"/>
      <c r="HDZ324" s="7"/>
      <c r="HEA324" s="7"/>
      <c r="HEB324" s="7"/>
      <c r="HEC324" s="7"/>
      <c r="HED324" s="7"/>
      <c r="HEE324" s="7"/>
      <c r="HEF324" s="7"/>
      <c r="HEG324" s="7"/>
      <c r="HEH324" s="7"/>
      <c r="HEI324" s="7"/>
      <c r="HEJ324" s="7"/>
      <c r="HEK324" s="7"/>
      <c r="HEL324" s="7"/>
      <c r="HEM324" s="7"/>
      <c r="HEN324" s="7"/>
      <c r="HEO324" s="7"/>
      <c r="HEP324" s="7"/>
      <c r="HEQ324" s="7"/>
      <c r="HER324" s="7"/>
      <c r="HES324" s="7"/>
      <c r="HET324" s="7"/>
      <c r="HEU324" s="7"/>
      <c r="HEV324" s="7"/>
      <c r="HEW324" s="7"/>
      <c r="HEX324" s="7"/>
      <c r="HEY324" s="7"/>
      <c r="HEZ324" s="7"/>
      <c r="HFA324" s="7"/>
      <c r="HFB324" s="7"/>
      <c r="HFC324" s="7"/>
      <c r="HFD324" s="7"/>
      <c r="HFE324" s="7"/>
      <c r="HFF324" s="7"/>
      <c r="HFG324" s="7"/>
      <c r="HFH324" s="7"/>
      <c r="HFI324" s="7"/>
      <c r="HFJ324" s="7"/>
      <c r="HFK324" s="7"/>
      <c r="HFL324" s="7"/>
      <c r="HFM324" s="7"/>
      <c r="HFN324" s="7"/>
      <c r="HFO324" s="7"/>
      <c r="HFP324" s="7"/>
      <c r="HFQ324" s="7"/>
      <c r="HFR324" s="7"/>
      <c r="HFS324" s="7"/>
      <c r="HFT324" s="7"/>
      <c r="HFU324" s="7"/>
      <c r="HFV324" s="7"/>
      <c r="HFW324" s="7"/>
      <c r="HFX324" s="7"/>
      <c r="HFY324" s="7"/>
      <c r="HFZ324" s="7"/>
      <c r="HGA324" s="7"/>
      <c r="HGB324" s="7"/>
      <c r="HGC324" s="7"/>
      <c r="HGD324" s="7"/>
      <c r="HGE324" s="7"/>
      <c r="HGF324" s="7"/>
      <c r="HGG324" s="7"/>
      <c r="HGH324" s="7"/>
      <c r="HGI324" s="7"/>
      <c r="HGJ324" s="7"/>
      <c r="HGK324" s="7"/>
      <c r="HGL324" s="7"/>
      <c r="HGM324" s="7"/>
      <c r="HGN324" s="7"/>
      <c r="HGO324" s="7"/>
      <c r="HGP324" s="7"/>
      <c r="HGQ324" s="7"/>
      <c r="HGR324" s="7"/>
      <c r="HGS324" s="7"/>
      <c r="HGT324" s="7"/>
      <c r="HGU324" s="7"/>
      <c r="HGV324" s="7"/>
      <c r="HGW324" s="7"/>
      <c r="HGX324" s="7"/>
      <c r="HGY324" s="7"/>
      <c r="HGZ324" s="7"/>
      <c r="HHA324" s="7"/>
      <c r="HHB324" s="7"/>
      <c r="HHC324" s="7"/>
      <c r="HHD324" s="7"/>
      <c r="HHE324" s="7"/>
      <c r="HHF324" s="7"/>
      <c r="HHG324" s="7"/>
      <c r="HHH324" s="7"/>
      <c r="HHI324" s="7"/>
      <c r="HHJ324" s="7"/>
      <c r="HHK324" s="7"/>
      <c r="HHL324" s="7"/>
      <c r="HHM324" s="7"/>
      <c r="HHN324" s="7"/>
      <c r="HHO324" s="7"/>
      <c r="HHP324" s="7"/>
      <c r="HHQ324" s="7"/>
      <c r="HHR324" s="7"/>
      <c r="HHS324" s="7"/>
      <c r="HHT324" s="7"/>
      <c r="HHU324" s="7"/>
      <c r="HHV324" s="7"/>
      <c r="HHW324" s="7"/>
      <c r="HHX324" s="7"/>
      <c r="HHY324" s="7"/>
      <c r="HHZ324" s="7"/>
      <c r="HIA324" s="7"/>
      <c r="HIB324" s="7"/>
      <c r="HIC324" s="7"/>
      <c r="HID324" s="7"/>
      <c r="HIE324" s="7"/>
      <c r="HIF324" s="7"/>
      <c r="HIG324" s="7"/>
      <c r="HIH324" s="7"/>
      <c r="HII324" s="7"/>
      <c r="HIJ324" s="7"/>
      <c r="HIK324" s="7"/>
      <c r="HIL324" s="7"/>
      <c r="HIM324" s="7"/>
      <c r="HIN324" s="7"/>
      <c r="HIO324" s="7"/>
      <c r="HIP324" s="7"/>
      <c r="HIQ324" s="7"/>
      <c r="HIR324" s="7"/>
      <c r="HIS324" s="7"/>
      <c r="HIT324" s="7"/>
      <c r="HIU324" s="7"/>
      <c r="HIV324" s="7"/>
      <c r="HIW324" s="7"/>
      <c r="HIX324" s="7"/>
      <c r="HIY324" s="7"/>
      <c r="HIZ324" s="7"/>
      <c r="HJA324" s="7"/>
      <c r="HJB324" s="7"/>
      <c r="HJC324" s="7"/>
      <c r="HJD324" s="7"/>
      <c r="HJE324" s="7"/>
      <c r="HJF324" s="7"/>
      <c r="HJG324" s="7"/>
      <c r="HJH324" s="7"/>
      <c r="HJI324" s="7"/>
      <c r="HJJ324" s="7"/>
      <c r="HJK324" s="7"/>
      <c r="HJL324" s="7"/>
      <c r="HJM324" s="7"/>
      <c r="HJN324" s="7"/>
      <c r="HJO324" s="7"/>
      <c r="HJP324" s="7"/>
      <c r="HJQ324" s="7"/>
      <c r="HJR324" s="7"/>
      <c r="HJS324" s="7"/>
      <c r="HJT324" s="7"/>
      <c r="HJU324" s="7"/>
      <c r="HJV324" s="7"/>
      <c r="HJW324" s="7"/>
      <c r="HJX324" s="7"/>
      <c r="HJY324" s="7"/>
      <c r="HJZ324" s="7"/>
      <c r="HKA324" s="7"/>
      <c r="HKB324" s="7"/>
      <c r="HKC324" s="7"/>
      <c r="HKD324" s="7"/>
      <c r="HKE324" s="7"/>
      <c r="HKF324" s="7"/>
      <c r="HKG324" s="7"/>
      <c r="HKH324" s="7"/>
      <c r="HKI324" s="7"/>
      <c r="HKJ324" s="7"/>
      <c r="HKK324" s="7"/>
      <c r="HKL324" s="7"/>
      <c r="HKM324" s="7"/>
      <c r="HKN324" s="7"/>
      <c r="HKO324" s="7"/>
      <c r="HKP324" s="7"/>
      <c r="HKQ324" s="7"/>
      <c r="HKR324" s="7"/>
      <c r="HKS324" s="7"/>
      <c r="HKT324" s="7"/>
      <c r="HKU324" s="7"/>
      <c r="HKV324" s="7"/>
      <c r="HKW324" s="7"/>
      <c r="HKX324" s="7"/>
      <c r="HKY324" s="7"/>
      <c r="HKZ324" s="7"/>
      <c r="HLA324" s="7"/>
      <c r="HLB324" s="7"/>
      <c r="HLC324" s="7"/>
      <c r="HLD324" s="7"/>
      <c r="HLE324" s="7"/>
      <c r="HLF324" s="7"/>
      <c r="HLG324" s="7"/>
      <c r="HLH324" s="7"/>
      <c r="HLI324" s="7"/>
      <c r="HLJ324" s="7"/>
      <c r="HLK324" s="7"/>
      <c r="HLL324" s="7"/>
      <c r="HLM324" s="7"/>
      <c r="HLN324" s="7"/>
      <c r="HLO324" s="7"/>
      <c r="HLP324" s="7"/>
      <c r="HLQ324" s="7"/>
      <c r="HLR324" s="7"/>
      <c r="HLS324" s="7"/>
      <c r="HLT324" s="7"/>
      <c r="HLU324" s="7"/>
      <c r="HLV324" s="7"/>
      <c r="HLW324" s="7"/>
      <c r="HLX324" s="7"/>
      <c r="HLY324" s="7"/>
      <c r="HLZ324" s="7"/>
      <c r="HMA324" s="7"/>
      <c r="HMB324" s="7"/>
      <c r="HMC324" s="7"/>
      <c r="HMD324" s="7"/>
      <c r="HME324" s="7"/>
      <c r="HMF324" s="7"/>
      <c r="HMG324" s="7"/>
      <c r="HMH324" s="7"/>
      <c r="HMI324" s="7"/>
      <c r="HMJ324" s="7"/>
      <c r="HMK324" s="7"/>
      <c r="HML324" s="7"/>
      <c r="HMM324" s="7"/>
      <c r="HMN324" s="7"/>
      <c r="HMO324" s="7"/>
      <c r="HMP324" s="7"/>
      <c r="HMQ324" s="7"/>
      <c r="HMR324" s="7"/>
      <c r="HMS324" s="7"/>
      <c r="HMT324" s="7"/>
      <c r="HMU324" s="7"/>
      <c r="HMV324" s="7"/>
      <c r="HMW324" s="7"/>
      <c r="HMX324" s="7"/>
      <c r="HMY324" s="7"/>
      <c r="HMZ324" s="7"/>
      <c r="HNA324" s="7"/>
      <c r="HNB324" s="7"/>
      <c r="HNC324" s="7"/>
      <c r="HND324" s="7"/>
      <c r="HNE324" s="7"/>
      <c r="HNF324" s="7"/>
      <c r="HNG324" s="7"/>
      <c r="HNH324" s="7"/>
      <c r="HNI324" s="7"/>
      <c r="HNJ324" s="7"/>
      <c r="HNK324" s="7"/>
      <c r="HNL324" s="7"/>
      <c r="HNM324" s="7"/>
      <c r="HNN324" s="7"/>
      <c r="HNO324" s="7"/>
      <c r="HNP324" s="7"/>
      <c r="HNQ324" s="7"/>
      <c r="HNR324" s="7"/>
      <c r="HNS324" s="7"/>
      <c r="HNT324" s="7"/>
      <c r="HNU324" s="7"/>
      <c r="HNV324" s="7"/>
      <c r="HNW324" s="7"/>
      <c r="HNX324" s="7"/>
      <c r="HNY324" s="7"/>
      <c r="HNZ324" s="7"/>
      <c r="HOA324" s="7"/>
      <c r="HOB324" s="7"/>
      <c r="HOC324" s="7"/>
      <c r="HOD324" s="7"/>
      <c r="HOE324" s="7"/>
      <c r="HOF324" s="7"/>
      <c r="HOG324" s="7"/>
      <c r="HOH324" s="7"/>
      <c r="HOI324" s="7"/>
      <c r="HOJ324" s="7"/>
      <c r="HOK324" s="7"/>
      <c r="HOL324" s="7"/>
      <c r="HOM324" s="7"/>
      <c r="HON324" s="7"/>
      <c r="HOO324" s="7"/>
      <c r="HOP324" s="7"/>
      <c r="HOQ324" s="7"/>
      <c r="HOR324" s="7"/>
      <c r="HOS324" s="7"/>
      <c r="HOT324" s="7"/>
      <c r="HOU324" s="7"/>
      <c r="HOV324" s="7"/>
      <c r="HOW324" s="7"/>
      <c r="HOX324" s="7"/>
      <c r="HOY324" s="7"/>
      <c r="HOZ324" s="7"/>
      <c r="HPA324" s="7"/>
      <c r="HPB324" s="7"/>
      <c r="HPC324" s="7"/>
      <c r="HPD324" s="7"/>
      <c r="HPE324" s="7"/>
      <c r="HPF324" s="7"/>
      <c r="HPG324" s="7"/>
      <c r="HPH324" s="7"/>
      <c r="HPI324" s="7"/>
      <c r="HPJ324" s="7"/>
      <c r="HPK324" s="7"/>
      <c r="HPL324" s="7"/>
      <c r="HPM324" s="7"/>
      <c r="HPN324" s="7"/>
      <c r="HPO324" s="7"/>
      <c r="HPP324" s="7"/>
      <c r="HPQ324" s="7"/>
      <c r="HPR324" s="7"/>
      <c r="HPS324" s="7"/>
      <c r="HPT324" s="7"/>
      <c r="HPU324" s="7"/>
      <c r="HPV324" s="7"/>
      <c r="HPW324" s="7"/>
      <c r="HPX324" s="7"/>
      <c r="HPY324" s="7"/>
      <c r="HPZ324" s="7"/>
      <c r="HQA324" s="7"/>
      <c r="HQB324" s="7"/>
      <c r="HQC324" s="7"/>
      <c r="HQD324" s="7"/>
      <c r="HQE324" s="7"/>
      <c r="HQF324" s="7"/>
      <c r="HQG324" s="7"/>
      <c r="HQH324" s="7"/>
      <c r="HQI324" s="7"/>
      <c r="HQJ324" s="7"/>
      <c r="HQK324" s="7"/>
      <c r="HQL324" s="7"/>
      <c r="HQM324" s="7"/>
      <c r="HQN324" s="7"/>
      <c r="HQO324" s="7"/>
      <c r="HQP324" s="7"/>
      <c r="HQQ324" s="7"/>
      <c r="HQR324" s="7"/>
      <c r="HQS324" s="7"/>
      <c r="HQT324" s="7"/>
      <c r="HQU324" s="7"/>
      <c r="HQV324" s="7"/>
      <c r="HQW324" s="7"/>
      <c r="HQX324" s="7"/>
      <c r="HQY324" s="7"/>
      <c r="HQZ324" s="7"/>
      <c r="HRA324" s="7"/>
      <c r="HRB324" s="7"/>
      <c r="HRC324" s="7"/>
      <c r="HRD324" s="7"/>
      <c r="HRE324" s="7"/>
      <c r="HRF324" s="7"/>
      <c r="HRG324" s="7"/>
      <c r="HRH324" s="7"/>
      <c r="HRI324" s="7"/>
      <c r="HRJ324" s="7"/>
      <c r="HRK324" s="7"/>
      <c r="HRL324" s="7"/>
      <c r="HRM324" s="7"/>
      <c r="HRN324" s="7"/>
      <c r="HRO324" s="7"/>
      <c r="HRP324" s="7"/>
      <c r="HRQ324" s="7"/>
      <c r="HRR324" s="7"/>
      <c r="HRS324" s="7"/>
      <c r="HRT324" s="7"/>
      <c r="HRU324" s="7"/>
      <c r="HRV324" s="7"/>
      <c r="HRW324" s="7"/>
      <c r="HRX324" s="7"/>
      <c r="HRY324" s="7"/>
      <c r="HRZ324" s="7"/>
      <c r="HSA324" s="7"/>
      <c r="HSB324" s="7"/>
      <c r="HSC324" s="7"/>
      <c r="HSD324" s="7"/>
      <c r="HSE324" s="7"/>
      <c r="HSF324" s="7"/>
      <c r="HSG324" s="7"/>
      <c r="HSH324" s="7"/>
      <c r="HSI324" s="7"/>
      <c r="HSJ324" s="7"/>
      <c r="HSK324" s="7"/>
      <c r="HSL324" s="7"/>
      <c r="HSM324" s="7"/>
      <c r="HSN324" s="7"/>
      <c r="HSO324" s="7"/>
      <c r="HSP324" s="7"/>
      <c r="HSQ324" s="7"/>
      <c r="HSR324" s="7"/>
      <c r="HSS324" s="7"/>
      <c r="HST324" s="7"/>
      <c r="HSU324" s="7"/>
      <c r="HSV324" s="7"/>
      <c r="HSW324" s="7"/>
      <c r="HSX324" s="7"/>
      <c r="HSY324" s="7"/>
      <c r="HSZ324" s="7"/>
      <c r="HTA324" s="7"/>
      <c r="HTB324" s="7"/>
      <c r="HTC324" s="7"/>
      <c r="HTD324" s="7"/>
      <c r="HTE324" s="7"/>
      <c r="HTF324" s="7"/>
      <c r="HTG324" s="7"/>
      <c r="HTH324" s="7"/>
      <c r="HTI324" s="7"/>
      <c r="HTJ324" s="7"/>
      <c r="HTK324" s="7"/>
      <c r="HTL324" s="7"/>
      <c r="HTM324" s="7"/>
      <c r="HTN324" s="7"/>
      <c r="HTO324" s="7"/>
      <c r="HTP324" s="7"/>
      <c r="HTQ324" s="7"/>
      <c r="HTR324" s="7"/>
      <c r="HTS324" s="7"/>
      <c r="HTT324" s="7"/>
      <c r="HTU324" s="7"/>
      <c r="HTV324" s="7"/>
      <c r="HTW324" s="7"/>
      <c r="HTX324" s="7"/>
      <c r="HTY324" s="7"/>
      <c r="HTZ324" s="7"/>
      <c r="HUA324" s="7"/>
      <c r="HUB324" s="7"/>
      <c r="HUC324" s="7"/>
      <c r="HUD324" s="7"/>
      <c r="HUE324" s="7"/>
      <c r="HUF324" s="7"/>
      <c r="HUG324" s="7"/>
      <c r="HUH324" s="7"/>
      <c r="HUI324" s="7"/>
      <c r="HUJ324" s="7"/>
      <c r="HUK324" s="7"/>
      <c r="HUL324" s="7"/>
      <c r="HUM324" s="7"/>
      <c r="HUN324" s="7"/>
      <c r="HUO324" s="7"/>
      <c r="HUP324" s="7"/>
      <c r="HUQ324" s="7"/>
      <c r="HUR324" s="7"/>
      <c r="HUS324" s="7"/>
      <c r="HUT324" s="7"/>
      <c r="HUU324" s="7"/>
      <c r="HUV324" s="7"/>
      <c r="HUW324" s="7"/>
      <c r="HUX324" s="7"/>
      <c r="HUY324" s="7"/>
      <c r="HUZ324" s="7"/>
      <c r="HVA324" s="7"/>
      <c r="HVB324" s="7"/>
      <c r="HVC324" s="7"/>
      <c r="HVD324" s="7"/>
      <c r="HVE324" s="7"/>
      <c r="HVF324" s="7"/>
      <c r="HVG324" s="7"/>
      <c r="HVH324" s="7"/>
      <c r="HVI324" s="7"/>
      <c r="HVJ324" s="7"/>
      <c r="HVK324" s="7"/>
      <c r="HVL324" s="7"/>
      <c r="HVM324" s="7"/>
      <c r="HVN324" s="7"/>
      <c r="HVO324" s="7"/>
      <c r="HVP324" s="7"/>
      <c r="HVQ324" s="7"/>
      <c r="HVR324" s="7"/>
      <c r="HVS324" s="7"/>
      <c r="HVT324" s="7"/>
      <c r="HVU324" s="7"/>
      <c r="HVV324" s="7"/>
      <c r="HVW324" s="7"/>
      <c r="HVX324" s="7"/>
      <c r="HVY324" s="7"/>
      <c r="HVZ324" s="7"/>
      <c r="HWA324" s="7"/>
      <c r="HWB324" s="7"/>
      <c r="HWC324" s="7"/>
      <c r="HWD324" s="7"/>
      <c r="HWE324" s="7"/>
      <c r="HWF324" s="7"/>
      <c r="HWG324" s="7"/>
      <c r="HWH324" s="7"/>
      <c r="HWI324" s="7"/>
      <c r="HWJ324" s="7"/>
      <c r="HWK324" s="7"/>
      <c r="HWL324" s="7"/>
      <c r="HWM324" s="7"/>
      <c r="HWN324" s="7"/>
      <c r="HWO324" s="7"/>
      <c r="HWP324" s="7"/>
      <c r="HWQ324" s="7"/>
      <c r="HWR324" s="7"/>
      <c r="HWS324" s="7"/>
      <c r="HWT324" s="7"/>
      <c r="HWU324" s="7"/>
      <c r="HWV324" s="7"/>
      <c r="HWW324" s="7"/>
      <c r="HWX324" s="7"/>
      <c r="HWY324" s="7"/>
      <c r="HWZ324" s="7"/>
      <c r="HXA324" s="7"/>
      <c r="HXB324" s="7"/>
      <c r="HXC324" s="7"/>
      <c r="HXD324" s="7"/>
      <c r="HXE324" s="7"/>
      <c r="HXF324" s="7"/>
      <c r="HXG324" s="7"/>
      <c r="HXH324" s="7"/>
      <c r="HXI324" s="7"/>
      <c r="HXJ324" s="7"/>
      <c r="HXK324" s="7"/>
      <c r="HXL324" s="7"/>
      <c r="HXM324" s="7"/>
      <c r="HXN324" s="7"/>
      <c r="HXO324" s="7"/>
      <c r="HXP324" s="7"/>
      <c r="HXQ324" s="7"/>
      <c r="HXR324" s="7"/>
      <c r="HXS324" s="7"/>
      <c r="HXT324" s="7"/>
      <c r="HXU324" s="7"/>
      <c r="HXV324" s="7"/>
      <c r="HXW324" s="7"/>
      <c r="HXX324" s="7"/>
      <c r="HXY324" s="7"/>
      <c r="HXZ324" s="7"/>
      <c r="HYA324" s="7"/>
      <c r="HYB324" s="7"/>
      <c r="HYC324" s="7"/>
      <c r="HYD324" s="7"/>
      <c r="HYE324" s="7"/>
      <c r="HYF324" s="7"/>
      <c r="HYG324" s="7"/>
      <c r="HYH324" s="7"/>
      <c r="HYI324" s="7"/>
      <c r="HYJ324" s="7"/>
      <c r="HYK324" s="7"/>
      <c r="HYL324" s="7"/>
      <c r="HYM324" s="7"/>
      <c r="HYN324" s="7"/>
      <c r="HYO324" s="7"/>
      <c r="HYP324" s="7"/>
      <c r="HYQ324" s="7"/>
      <c r="HYR324" s="7"/>
      <c r="HYS324" s="7"/>
      <c r="HYT324" s="7"/>
      <c r="HYU324" s="7"/>
      <c r="HYV324" s="7"/>
      <c r="HYW324" s="7"/>
      <c r="HYX324" s="7"/>
      <c r="HYY324" s="7"/>
      <c r="HYZ324" s="7"/>
      <c r="HZA324" s="7"/>
      <c r="HZB324" s="7"/>
      <c r="HZC324" s="7"/>
      <c r="HZD324" s="7"/>
      <c r="HZE324" s="7"/>
      <c r="HZF324" s="7"/>
      <c r="HZG324" s="7"/>
      <c r="HZH324" s="7"/>
      <c r="HZI324" s="7"/>
      <c r="HZJ324" s="7"/>
      <c r="HZK324" s="7"/>
      <c r="HZL324" s="7"/>
      <c r="HZM324" s="7"/>
      <c r="HZN324" s="7"/>
      <c r="HZO324" s="7"/>
      <c r="HZP324" s="7"/>
      <c r="HZQ324" s="7"/>
      <c r="HZR324" s="7"/>
      <c r="HZS324" s="7"/>
      <c r="HZT324" s="7"/>
      <c r="HZU324" s="7"/>
      <c r="HZV324" s="7"/>
      <c r="HZW324" s="7"/>
      <c r="HZX324" s="7"/>
      <c r="HZY324" s="7"/>
      <c r="HZZ324" s="7"/>
      <c r="IAA324" s="7"/>
      <c r="IAB324" s="7"/>
      <c r="IAC324" s="7"/>
      <c r="IAD324" s="7"/>
      <c r="IAE324" s="7"/>
      <c r="IAF324" s="7"/>
      <c r="IAG324" s="7"/>
      <c r="IAH324" s="7"/>
      <c r="IAI324" s="7"/>
      <c r="IAJ324" s="7"/>
      <c r="IAK324" s="7"/>
      <c r="IAL324" s="7"/>
      <c r="IAM324" s="7"/>
      <c r="IAN324" s="7"/>
      <c r="IAO324" s="7"/>
      <c r="IAP324" s="7"/>
      <c r="IAQ324" s="7"/>
      <c r="IAR324" s="7"/>
      <c r="IAS324" s="7"/>
      <c r="IAT324" s="7"/>
      <c r="IAU324" s="7"/>
      <c r="IAV324" s="7"/>
      <c r="IAW324" s="7"/>
      <c r="IAX324" s="7"/>
      <c r="IAY324" s="7"/>
      <c r="IAZ324" s="7"/>
      <c r="IBA324" s="7"/>
      <c r="IBB324" s="7"/>
      <c r="IBC324" s="7"/>
      <c r="IBD324" s="7"/>
      <c r="IBE324" s="7"/>
      <c r="IBF324" s="7"/>
      <c r="IBG324" s="7"/>
      <c r="IBH324" s="7"/>
      <c r="IBI324" s="7"/>
      <c r="IBJ324" s="7"/>
      <c r="IBK324" s="7"/>
      <c r="IBL324" s="7"/>
      <c r="IBM324" s="7"/>
      <c r="IBN324" s="7"/>
      <c r="IBO324" s="7"/>
      <c r="IBP324" s="7"/>
      <c r="IBQ324" s="7"/>
      <c r="IBR324" s="7"/>
      <c r="IBS324" s="7"/>
      <c r="IBT324" s="7"/>
      <c r="IBU324" s="7"/>
      <c r="IBV324" s="7"/>
      <c r="IBW324" s="7"/>
      <c r="IBX324" s="7"/>
      <c r="IBY324" s="7"/>
      <c r="IBZ324" s="7"/>
      <c r="ICA324" s="7"/>
      <c r="ICB324" s="7"/>
      <c r="ICC324" s="7"/>
      <c r="ICD324" s="7"/>
      <c r="ICE324" s="7"/>
      <c r="ICF324" s="7"/>
      <c r="ICG324" s="7"/>
      <c r="ICH324" s="7"/>
      <c r="ICI324" s="7"/>
      <c r="ICJ324" s="7"/>
      <c r="ICK324" s="7"/>
      <c r="ICL324" s="7"/>
      <c r="ICM324" s="7"/>
      <c r="ICN324" s="7"/>
      <c r="ICO324" s="7"/>
      <c r="ICP324" s="7"/>
      <c r="ICQ324" s="7"/>
      <c r="ICR324" s="7"/>
      <c r="ICS324" s="7"/>
      <c r="ICT324" s="7"/>
      <c r="ICU324" s="7"/>
      <c r="ICV324" s="7"/>
      <c r="ICW324" s="7"/>
      <c r="ICX324" s="7"/>
      <c r="ICY324" s="7"/>
      <c r="ICZ324" s="7"/>
      <c r="IDA324" s="7"/>
      <c r="IDB324" s="7"/>
      <c r="IDC324" s="7"/>
      <c r="IDD324" s="7"/>
      <c r="IDE324" s="7"/>
      <c r="IDF324" s="7"/>
      <c r="IDG324" s="7"/>
      <c r="IDH324" s="7"/>
      <c r="IDI324" s="7"/>
      <c r="IDJ324" s="7"/>
      <c r="IDK324" s="7"/>
      <c r="IDL324" s="7"/>
      <c r="IDM324" s="7"/>
      <c r="IDN324" s="7"/>
      <c r="IDO324" s="7"/>
      <c r="IDP324" s="7"/>
      <c r="IDQ324" s="7"/>
      <c r="IDR324" s="7"/>
      <c r="IDS324" s="7"/>
      <c r="IDT324" s="7"/>
      <c r="IDU324" s="7"/>
      <c r="IDV324" s="7"/>
      <c r="IDW324" s="7"/>
      <c r="IDX324" s="7"/>
      <c r="IDY324" s="7"/>
      <c r="IDZ324" s="7"/>
      <c r="IEA324" s="7"/>
      <c r="IEB324" s="7"/>
      <c r="IEC324" s="7"/>
      <c r="IED324" s="7"/>
      <c r="IEE324" s="7"/>
      <c r="IEF324" s="7"/>
      <c r="IEG324" s="7"/>
      <c r="IEH324" s="7"/>
      <c r="IEI324" s="7"/>
      <c r="IEJ324" s="7"/>
      <c r="IEK324" s="7"/>
      <c r="IEL324" s="7"/>
      <c r="IEM324" s="7"/>
      <c r="IEN324" s="7"/>
      <c r="IEO324" s="7"/>
      <c r="IEP324" s="7"/>
      <c r="IEQ324" s="7"/>
      <c r="IER324" s="7"/>
      <c r="IES324" s="7"/>
      <c r="IET324" s="7"/>
      <c r="IEU324" s="7"/>
      <c r="IEV324" s="7"/>
      <c r="IEW324" s="7"/>
      <c r="IEX324" s="7"/>
      <c r="IEY324" s="7"/>
      <c r="IEZ324" s="7"/>
      <c r="IFA324" s="7"/>
      <c r="IFB324" s="7"/>
      <c r="IFC324" s="7"/>
      <c r="IFD324" s="7"/>
      <c r="IFE324" s="7"/>
      <c r="IFF324" s="7"/>
      <c r="IFG324" s="7"/>
      <c r="IFH324" s="7"/>
      <c r="IFI324" s="7"/>
      <c r="IFJ324" s="7"/>
      <c r="IFK324" s="7"/>
      <c r="IFL324" s="7"/>
      <c r="IFM324" s="7"/>
      <c r="IFN324" s="7"/>
      <c r="IFO324" s="7"/>
      <c r="IFP324" s="7"/>
      <c r="IFQ324" s="7"/>
      <c r="IFR324" s="7"/>
      <c r="IFS324" s="7"/>
      <c r="IFT324" s="7"/>
      <c r="IFU324" s="7"/>
      <c r="IFV324" s="7"/>
      <c r="IFW324" s="7"/>
      <c r="IFX324" s="7"/>
      <c r="IFY324" s="7"/>
      <c r="IFZ324" s="7"/>
      <c r="IGA324" s="7"/>
      <c r="IGB324" s="7"/>
      <c r="IGC324" s="7"/>
      <c r="IGD324" s="7"/>
      <c r="IGE324" s="7"/>
      <c r="IGF324" s="7"/>
      <c r="IGG324" s="7"/>
      <c r="IGH324" s="7"/>
      <c r="IGI324" s="7"/>
      <c r="IGJ324" s="7"/>
      <c r="IGK324" s="7"/>
      <c r="IGL324" s="7"/>
      <c r="IGM324" s="7"/>
      <c r="IGN324" s="7"/>
      <c r="IGO324" s="7"/>
      <c r="IGP324" s="7"/>
      <c r="IGQ324" s="7"/>
      <c r="IGR324" s="7"/>
      <c r="IGS324" s="7"/>
      <c r="IGT324" s="7"/>
      <c r="IGU324" s="7"/>
      <c r="IGV324" s="7"/>
      <c r="IGW324" s="7"/>
      <c r="IGX324" s="7"/>
      <c r="IGY324" s="7"/>
      <c r="IGZ324" s="7"/>
      <c r="IHA324" s="7"/>
      <c r="IHB324" s="7"/>
      <c r="IHC324" s="7"/>
      <c r="IHD324" s="7"/>
      <c r="IHE324" s="7"/>
      <c r="IHF324" s="7"/>
      <c r="IHG324" s="7"/>
      <c r="IHH324" s="7"/>
      <c r="IHI324" s="7"/>
      <c r="IHJ324" s="7"/>
      <c r="IHK324" s="7"/>
      <c r="IHL324" s="7"/>
      <c r="IHM324" s="7"/>
      <c r="IHN324" s="7"/>
      <c r="IHO324" s="7"/>
      <c r="IHP324" s="7"/>
      <c r="IHQ324" s="7"/>
      <c r="IHR324" s="7"/>
      <c r="IHS324" s="7"/>
      <c r="IHT324" s="7"/>
      <c r="IHU324" s="7"/>
      <c r="IHV324" s="7"/>
      <c r="IHW324" s="7"/>
      <c r="IHX324" s="7"/>
      <c r="IHY324" s="7"/>
      <c r="IHZ324" s="7"/>
      <c r="IIA324" s="7"/>
      <c r="IIB324" s="7"/>
      <c r="IIC324" s="7"/>
      <c r="IID324" s="7"/>
      <c r="IIE324" s="7"/>
      <c r="IIF324" s="7"/>
      <c r="IIG324" s="7"/>
      <c r="IIH324" s="7"/>
      <c r="III324" s="7"/>
      <c r="IIJ324" s="7"/>
      <c r="IIK324" s="7"/>
      <c r="IIL324" s="7"/>
      <c r="IIM324" s="7"/>
      <c r="IIN324" s="7"/>
      <c r="IIO324" s="7"/>
      <c r="IIP324" s="7"/>
      <c r="IIQ324" s="7"/>
      <c r="IIR324" s="7"/>
      <c r="IIS324" s="7"/>
      <c r="IIT324" s="7"/>
      <c r="IIU324" s="7"/>
      <c r="IIV324" s="7"/>
      <c r="IIW324" s="7"/>
      <c r="IIX324" s="7"/>
      <c r="IIY324" s="7"/>
      <c r="IIZ324" s="7"/>
      <c r="IJA324" s="7"/>
      <c r="IJB324" s="7"/>
      <c r="IJC324" s="7"/>
      <c r="IJD324" s="7"/>
      <c r="IJE324" s="7"/>
      <c r="IJF324" s="7"/>
      <c r="IJG324" s="7"/>
      <c r="IJH324" s="7"/>
      <c r="IJI324" s="7"/>
      <c r="IJJ324" s="7"/>
      <c r="IJK324" s="7"/>
      <c r="IJL324" s="7"/>
      <c r="IJM324" s="7"/>
      <c r="IJN324" s="7"/>
      <c r="IJO324" s="7"/>
      <c r="IJP324" s="7"/>
      <c r="IJQ324" s="7"/>
      <c r="IJR324" s="7"/>
      <c r="IJS324" s="7"/>
      <c r="IJT324" s="7"/>
      <c r="IJU324" s="7"/>
      <c r="IJV324" s="7"/>
      <c r="IJW324" s="7"/>
      <c r="IJX324" s="7"/>
      <c r="IJY324" s="7"/>
      <c r="IJZ324" s="7"/>
      <c r="IKA324" s="7"/>
      <c r="IKB324" s="7"/>
      <c r="IKC324" s="7"/>
      <c r="IKD324" s="7"/>
      <c r="IKE324" s="7"/>
      <c r="IKF324" s="7"/>
      <c r="IKG324" s="7"/>
      <c r="IKH324" s="7"/>
      <c r="IKI324" s="7"/>
      <c r="IKJ324" s="7"/>
      <c r="IKK324" s="7"/>
      <c r="IKL324" s="7"/>
      <c r="IKM324" s="7"/>
      <c r="IKN324" s="7"/>
      <c r="IKO324" s="7"/>
      <c r="IKP324" s="7"/>
      <c r="IKQ324" s="7"/>
      <c r="IKR324" s="7"/>
      <c r="IKS324" s="7"/>
      <c r="IKT324" s="7"/>
      <c r="IKU324" s="7"/>
      <c r="IKV324" s="7"/>
      <c r="IKW324" s="7"/>
      <c r="IKX324" s="7"/>
      <c r="IKY324" s="7"/>
      <c r="IKZ324" s="7"/>
      <c r="ILA324" s="7"/>
      <c r="ILB324" s="7"/>
      <c r="ILC324" s="7"/>
      <c r="ILD324" s="7"/>
      <c r="ILE324" s="7"/>
      <c r="ILF324" s="7"/>
      <c r="ILG324" s="7"/>
      <c r="ILH324" s="7"/>
      <c r="ILI324" s="7"/>
      <c r="ILJ324" s="7"/>
      <c r="ILK324" s="7"/>
      <c r="ILL324" s="7"/>
      <c r="ILM324" s="7"/>
      <c r="ILN324" s="7"/>
      <c r="ILO324" s="7"/>
      <c r="ILP324" s="7"/>
      <c r="ILQ324" s="7"/>
      <c r="ILR324" s="7"/>
      <c r="ILS324" s="7"/>
      <c r="ILT324" s="7"/>
      <c r="ILU324" s="7"/>
      <c r="ILV324" s="7"/>
      <c r="ILW324" s="7"/>
      <c r="ILX324" s="7"/>
      <c r="ILY324" s="7"/>
      <c r="ILZ324" s="7"/>
      <c r="IMA324" s="7"/>
      <c r="IMB324" s="7"/>
      <c r="IMC324" s="7"/>
      <c r="IMD324" s="7"/>
      <c r="IME324" s="7"/>
      <c r="IMF324" s="7"/>
      <c r="IMG324" s="7"/>
      <c r="IMH324" s="7"/>
      <c r="IMI324" s="7"/>
      <c r="IMJ324" s="7"/>
      <c r="IMK324" s="7"/>
      <c r="IML324" s="7"/>
      <c r="IMM324" s="7"/>
      <c r="IMN324" s="7"/>
      <c r="IMO324" s="7"/>
      <c r="IMP324" s="7"/>
      <c r="IMQ324" s="7"/>
      <c r="IMR324" s="7"/>
      <c r="IMS324" s="7"/>
      <c r="IMT324" s="7"/>
      <c r="IMU324" s="7"/>
      <c r="IMV324" s="7"/>
      <c r="IMW324" s="7"/>
      <c r="IMX324" s="7"/>
      <c r="IMY324" s="7"/>
      <c r="IMZ324" s="7"/>
      <c r="INA324" s="7"/>
      <c r="INB324" s="7"/>
      <c r="INC324" s="7"/>
      <c r="IND324" s="7"/>
      <c r="INE324" s="7"/>
      <c r="INF324" s="7"/>
      <c r="ING324" s="7"/>
      <c r="INH324" s="7"/>
      <c r="INI324" s="7"/>
      <c r="INJ324" s="7"/>
      <c r="INK324" s="7"/>
      <c r="INL324" s="7"/>
      <c r="INM324" s="7"/>
      <c r="INN324" s="7"/>
      <c r="INO324" s="7"/>
      <c r="INP324" s="7"/>
      <c r="INQ324" s="7"/>
      <c r="INR324" s="7"/>
      <c r="INS324" s="7"/>
      <c r="INT324" s="7"/>
      <c r="INU324" s="7"/>
      <c r="INV324" s="7"/>
      <c r="INW324" s="7"/>
      <c r="INX324" s="7"/>
      <c r="INY324" s="7"/>
      <c r="INZ324" s="7"/>
      <c r="IOA324" s="7"/>
      <c r="IOB324" s="7"/>
      <c r="IOC324" s="7"/>
      <c r="IOD324" s="7"/>
      <c r="IOE324" s="7"/>
      <c r="IOF324" s="7"/>
      <c r="IOG324" s="7"/>
      <c r="IOH324" s="7"/>
      <c r="IOI324" s="7"/>
      <c r="IOJ324" s="7"/>
      <c r="IOK324" s="7"/>
      <c r="IOL324" s="7"/>
      <c r="IOM324" s="7"/>
      <c r="ION324" s="7"/>
      <c r="IOO324" s="7"/>
      <c r="IOP324" s="7"/>
      <c r="IOQ324" s="7"/>
      <c r="IOR324" s="7"/>
      <c r="IOS324" s="7"/>
      <c r="IOT324" s="7"/>
      <c r="IOU324" s="7"/>
      <c r="IOV324" s="7"/>
      <c r="IOW324" s="7"/>
      <c r="IOX324" s="7"/>
      <c r="IOY324" s="7"/>
      <c r="IOZ324" s="7"/>
      <c r="IPA324" s="7"/>
      <c r="IPB324" s="7"/>
      <c r="IPC324" s="7"/>
      <c r="IPD324" s="7"/>
      <c r="IPE324" s="7"/>
      <c r="IPF324" s="7"/>
      <c r="IPG324" s="7"/>
      <c r="IPH324" s="7"/>
      <c r="IPI324" s="7"/>
      <c r="IPJ324" s="7"/>
      <c r="IPK324" s="7"/>
      <c r="IPL324" s="7"/>
      <c r="IPM324" s="7"/>
      <c r="IPN324" s="7"/>
      <c r="IPO324" s="7"/>
      <c r="IPP324" s="7"/>
      <c r="IPQ324" s="7"/>
      <c r="IPR324" s="7"/>
      <c r="IPS324" s="7"/>
      <c r="IPT324" s="7"/>
      <c r="IPU324" s="7"/>
      <c r="IPV324" s="7"/>
      <c r="IPW324" s="7"/>
      <c r="IPX324" s="7"/>
      <c r="IPY324" s="7"/>
      <c r="IPZ324" s="7"/>
      <c r="IQA324" s="7"/>
      <c r="IQB324" s="7"/>
      <c r="IQC324" s="7"/>
      <c r="IQD324" s="7"/>
      <c r="IQE324" s="7"/>
      <c r="IQF324" s="7"/>
      <c r="IQG324" s="7"/>
      <c r="IQH324" s="7"/>
      <c r="IQI324" s="7"/>
      <c r="IQJ324" s="7"/>
      <c r="IQK324" s="7"/>
      <c r="IQL324" s="7"/>
      <c r="IQM324" s="7"/>
      <c r="IQN324" s="7"/>
      <c r="IQO324" s="7"/>
      <c r="IQP324" s="7"/>
      <c r="IQQ324" s="7"/>
      <c r="IQR324" s="7"/>
      <c r="IQS324" s="7"/>
      <c r="IQT324" s="7"/>
      <c r="IQU324" s="7"/>
      <c r="IQV324" s="7"/>
      <c r="IQW324" s="7"/>
      <c r="IQX324" s="7"/>
      <c r="IQY324" s="7"/>
      <c r="IQZ324" s="7"/>
      <c r="IRA324" s="7"/>
      <c r="IRB324" s="7"/>
      <c r="IRC324" s="7"/>
      <c r="IRD324" s="7"/>
      <c r="IRE324" s="7"/>
      <c r="IRF324" s="7"/>
      <c r="IRG324" s="7"/>
      <c r="IRH324" s="7"/>
      <c r="IRI324" s="7"/>
      <c r="IRJ324" s="7"/>
      <c r="IRK324" s="7"/>
      <c r="IRL324" s="7"/>
      <c r="IRM324" s="7"/>
      <c r="IRN324" s="7"/>
      <c r="IRO324" s="7"/>
      <c r="IRP324" s="7"/>
      <c r="IRQ324" s="7"/>
      <c r="IRR324" s="7"/>
      <c r="IRS324" s="7"/>
      <c r="IRT324" s="7"/>
      <c r="IRU324" s="7"/>
      <c r="IRV324" s="7"/>
      <c r="IRW324" s="7"/>
      <c r="IRX324" s="7"/>
      <c r="IRY324" s="7"/>
      <c r="IRZ324" s="7"/>
      <c r="ISA324" s="7"/>
      <c r="ISB324" s="7"/>
      <c r="ISC324" s="7"/>
      <c r="ISD324" s="7"/>
      <c r="ISE324" s="7"/>
      <c r="ISF324" s="7"/>
      <c r="ISG324" s="7"/>
      <c r="ISH324" s="7"/>
      <c r="ISI324" s="7"/>
      <c r="ISJ324" s="7"/>
      <c r="ISK324" s="7"/>
      <c r="ISL324" s="7"/>
      <c r="ISM324" s="7"/>
      <c r="ISN324" s="7"/>
      <c r="ISO324" s="7"/>
      <c r="ISP324" s="7"/>
      <c r="ISQ324" s="7"/>
      <c r="ISR324" s="7"/>
      <c r="ISS324" s="7"/>
      <c r="IST324" s="7"/>
      <c r="ISU324" s="7"/>
      <c r="ISV324" s="7"/>
      <c r="ISW324" s="7"/>
      <c r="ISX324" s="7"/>
      <c r="ISY324" s="7"/>
      <c r="ISZ324" s="7"/>
      <c r="ITA324" s="7"/>
      <c r="ITB324" s="7"/>
      <c r="ITC324" s="7"/>
      <c r="ITD324" s="7"/>
      <c r="ITE324" s="7"/>
      <c r="ITF324" s="7"/>
      <c r="ITG324" s="7"/>
      <c r="ITH324" s="7"/>
      <c r="ITI324" s="7"/>
      <c r="ITJ324" s="7"/>
      <c r="ITK324" s="7"/>
      <c r="ITL324" s="7"/>
      <c r="ITM324" s="7"/>
      <c r="ITN324" s="7"/>
      <c r="ITO324" s="7"/>
      <c r="ITP324" s="7"/>
      <c r="ITQ324" s="7"/>
      <c r="ITR324" s="7"/>
      <c r="ITS324" s="7"/>
      <c r="ITT324" s="7"/>
      <c r="ITU324" s="7"/>
      <c r="ITV324" s="7"/>
      <c r="ITW324" s="7"/>
      <c r="ITX324" s="7"/>
      <c r="ITY324" s="7"/>
      <c r="ITZ324" s="7"/>
      <c r="IUA324" s="7"/>
      <c r="IUB324" s="7"/>
      <c r="IUC324" s="7"/>
      <c r="IUD324" s="7"/>
      <c r="IUE324" s="7"/>
      <c r="IUF324" s="7"/>
      <c r="IUG324" s="7"/>
      <c r="IUH324" s="7"/>
      <c r="IUI324" s="7"/>
      <c r="IUJ324" s="7"/>
      <c r="IUK324" s="7"/>
      <c r="IUL324" s="7"/>
      <c r="IUM324" s="7"/>
      <c r="IUN324" s="7"/>
      <c r="IUO324" s="7"/>
      <c r="IUP324" s="7"/>
      <c r="IUQ324" s="7"/>
      <c r="IUR324" s="7"/>
      <c r="IUS324" s="7"/>
      <c r="IUT324" s="7"/>
      <c r="IUU324" s="7"/>
      <c r="IUV324" s="7"/>
      <c r="IUW324" s="7"/>
      <c r="IUX324" s="7"/>
      <c r="IUY324" s="7"/>
      <c r="IUZ324" s="7"/>
      <c r="IVA324" s="7"/>
      <c r="IVB324" s="7"/>
      <c r="IVC324" s="7"/>
      <c r="IVD324" s="7"/>
      <c r="IVE324" s="7"/>
      <c r="IVF324" s="7"/>
      <c r="IVG324" s="7"/>
      <c r="IVH324" s="7"/>
      <c r="IVI324" s="7"/>
      <c r="IVJ324" s="7"/>
      <c r="IVK324" s="7"/>
      <c r="IVL324" s="7"/>
      <c r="IVM324" s="7"/>
      <c r="IVN324" s="7"/>
      <c r="IVO324" s="7"/>
      <c r="IVP324" s="7"/>
      <c r="IVQ324" s="7"/>
      <c r="IVR324" s="7"/>
      <c r="IVS324" s="7"/>
      <c r="IVT324" s="7"/>
      <c r="IVU324" s="7"/>
      <c r="IVV324" s="7"/>
      <c r="IVW324" s="7"/>
      <c r="IVX324" s="7"/>
      <c r="IVY324" s="7"/>
      <c r="IVZ324" s="7"/>
      <c r="IWA324" s="7"/>
      <c r="IWB324" s="7"/>
      <c r="IWC324" s="7"/>
      <c r="IWD324" s="7"/>
      <c r="IWE324" s="7"/>
      <c r="IWF324" s="7"/>
      <c r="IWG324" s="7"/>
      <c r="IWH324" s="7"/>
      <c r="IWI324" s="7"/>
      <c r="IWJ324" s="7"/>
      <c r="IWK324" s="7"/>
      <c r="IWL324" s="7"/>
      <c r="IWM324" s="7"/>
      <c r="IWN324" s="7"/>
      <c r="IWO324" s="7"/>
      <c r="IWP324" s="7"/>
      <c r="IWQ324" s="7"/>
      <c r="IWR324" s="7"/>
      <c r="IWS324" s="7"/>
      <c r="IWT324" s="7"/>
      <c r="IWU324" s="7"/>
      <c r="IWV324" s="7"/>
      <c r="IWW324" s="7"/>
      <c r="IWX324" s="7"/>
      <c r="IWY324" s="7"/>
      <c r="IWZ324" s="7"/>
      <c r="IXA324" s="7"/>
      <c r="IXB324" s="7"/>
      <c r="IXC324" s="7"/>
      <c r="IXD324" s="7"/>
      <c r="IXE324" s="7"/>
      <c r="IXF324" s="7"/>
      <c r="IXG324" s="7"/>
      <c r="IXH324" s="7"/>
      <c r="IXI324" s="7"/>
      <c r="IXJ324" s="7"/>
      <c r="IXK324" s="7"/>
      <c r="IXL324" s="7"/>
      <c r="IXM324" s="7"/>
      <c r="IXN324" s="7"/>
      <c r="IXO324" s="7"/>
      <c r="IXP324" s="7"/>
      <c r="IXQ324" s="7"/>
      <c r="IXR324" s="7"/>
      <c r="IXS324" s="7"/>
      <c r="IXT324" s="7"/>
      <c r="IXU324" s="7"/>
      <c r="IXV324" s="7"/>
      <c r="IXW324" s="7"/>
      <c r="IXX324" s="7"/>
      <c r="IXY324" s="7"/>
      <c r="IXZ324" s="7"/>
      <c r="IYA324" s="7"/>
      <c r="IYB324" s="7"/>
      <c r="IYC324" s="7"/>
      <c r="IYD324" s="7"/>
      <c r="IYE324" s="7"/>
      <c r="IYF324" s="7"/>
      <c r="IYG324" s="7"/>
      <c r="IYH324" s="7"/>
      <c r="IYI324" s="7"/>
      <c r="IYJ324" s="7"/>
      <c r="IYK324" s="7"/>
      <c r="IYL324" s="7"/>
      <c r="IYM324" s="7"/>
      <c r="IYN324" s="7"/>
      <c r="IYO324" s="7"/>
      <c r="IYP324" s="7"/>
      <c r="IYQ324" s="7"/>
      <c r="IYR324" s="7"/>
      <c r="IYS324" s="7"/>
      <c r="IYT324" s="7"/>
      <c r="IYU324" s="7"/>
      <c r="IYV324" s="7"/>
      <c r="IYW324" s="7"/>
      <c r="IYX324" s="7"/>
      <c r="IYY324" s="7"/>
      <c r="IYZ324" s="7"/>
      <c r="IZA324" s="7"/>
      <c r="IZB324" s="7"/>
      <c r="IZC324" s="7"/>
      <c r="IZD324" s="7"/>
      <c r="IZE324" s="7"/>
      <c r="IZF324" s="7"/>
      <c r="IZG324" s="7"/>
      <c r="IZH324" s="7"/>
      <c r="IZI324" s="7"/>
      <c r="IZJ324" s="7"/>
      <c r="IZK324" s="7"/>
      <c r="IZL324" s="7"/>
      <c r="IZM324" s="7"/>
      <c r="IZN324" s="7"/>
      <c r="IZO324" s="7"/>
      <c r="IZP324" s="7"/>
      <c r="IZQ324" s="7"/>
      <c r="IZR324" s="7"/>
      <c r="IZS324" s="7"/>
      <c r="IZT324" s="7"/>
      <c r="IZU324" s="7"/>
      <c r="IZV324" s="7"/>
      <c r="IZW324" s="7"/>
      <c r="IZX324" s="7"/>
      <c r="IZY324" s="7"/>
      <c r="IZZ324" s="7"/>
      <c r="JAA324" s="7"/>
      <c r="JAB324" s="7"/>
      <c r="JAC324" s="7"/>
      <c r="JAD324" s="7"/>
      <c r="JAE324" s="7"/>
      <c r="JAF324" s="7"/>
      <c r="JAG324" s="7"/>
      <c r="JAH324" s="7"/>
      <c r="JAI324" s="7"/>
      <c r="JAJ324" s="7"/>
      <c r="JAK324" s="7"/>
      <c r="JAL324" s="7"/>
      <c r="JAM324" s="7"/>
      <c r="JAN324" s="7"/>
      <c r="JAO324" s="7"/>
      <c r="JAP324" s="7"/>
      <c r="JAQ324" s="7"/>
      <c r="JAR324" s="7"/>
      <c r="JAS324" s="7"/>
      <c r="JAT324" s="7"/>
      <c r="JAU324" s="7"/>
      <c r="JAV324" s="7"/>
      <c r="JAW324" s="7"/>
      <c r="JAX324" s="7"/>
      <c r="JAY324" s="7"/>
      <c r="JAZ324" s="7"/>
      <c r="JBA324" s="7"/>
      <c r="JBB324" s="7"/>
      <c r="JBC324" s="7"/>
      <c r="JBD324" s="7"/>
      <c r="JBE324" s="7"/>
      <c r="JBF324" s="7"/>
      <c r="JBG324" s="7"/>
      <c r="JBH324" s="7"/>
      <c r="JBI324" s="7"/>
      <c r="JBJ324" s="7"/>
      <c r="JBK324" s="7"/>
      <c r="JBL324" s="7"/>
      <c r="JBM324" s="7"/>
      <c r="JBN324" s="7"/>
      <c r="JBO324" s="7"/>
      <c r="JBP324" s="7"/>
      <c r="JBQ324" s="7"/>
      <c r="JBR324" s="7"/>
      <c r="JBS324" s="7"/>
      <c r="JBT324" s="7"/>
      <c r="JBU324" s="7"/>
      <c r="JBV324" s="7"/>
      <c r="JBW324" s="7"/>
      <c r="JBX324" s="7"/>
      <c r="JBY324" s="7"/>
      <c r="JBZ324" s="7"/>
      <c r="JCA324" s="7"/>
      <c r="JCB324" s="7"/>
      <c r="JCC324" s="7"/>
      <c r="JCD324" s="7"/>
      <c r="JCE324" s="7"/>
      <c r="JCF324" s="7"/>
      <c r="JCG324" s="7"/>
      <c r="JCH324" s="7"/>
      <c r="JCI324" s="7"/>
      <c r="JCJ324" s="7"/>
      <c r="JCK324" s="7"/>
      <c r="JCL324" s="7"/>
      <c r="JCM324" s="7"/>
      <c r="JCN324" s="7"/>
      <c r="JCO324" s="7"/>
      <c r="JCP324" s="7"/>
      <c r="JCQ324" s="7"/>
      <c r="JCR324" s="7"/>
      <c r="JCS324" s="7"/>
      <c r="JCT324" s="7"/>
      <c r="JCU324" s="7"/>
      <c r="JCV324" s="7"/>
      <c r="JCW324" s="7"/>
      <c r="JCX324" s="7"/>
      <c r="JCY324" s="7"/>
      <c r="JCZ324" s="7"/>
      <c r="JDA324" s="7"/>
      <c r="JDB324" s="7"/>
      <c r="JDC324" s="7"/>
      <c r="JDD324" s="7"/>
      <c r="JDE324" s="7"/>
      <c r="JDF324" s="7"/>
      <c r="JDG324" s="7"/>
      <c r="JDH324" s="7"/>
      <c r="JDI324" s="7"/>
      <c r="JDJ324" s="7"/>
      <c r="JDK324" s="7"/>
      <c r="JDL324" s="7"/>
      <c r="JDM324" s="7"/>
      <c r="JDN324" s="7"/>
      <c r="JDO324" s="7"/>
      <c r="JDP324" s="7"/>
      <c r="JDQ324" s="7"/>
      <c r="JDR324" s="7"/>
      <c r="JDS324" s="7"/>
      <c r="JDT324" s="7"/>
      <c r="JDU324" s="7"/>
      <c r="JDV324" s="7"/>
      <c r="JDW324" s="7"/>
      <c r="JDX324" s="7"/>
      <c r="JDY324" s="7"/>
      <c r="JDZ324" s="7"/>
      <c r="JEA324" s="7"/>
      <c r="JEB324" s="7"/>
      <c r="JEC324" s="7"/>
      <c r="JED324" s="7"/>
      <c r="JEE324" s="7"/>
      <c r="JEF324" s="7"/>
      <c r="JEG324" s="7"/>
      <c r="JEH324" s="7"/>
      <c r="JEI324" s="7"/>
      <c r="JEJ324" s="7"/>
      <c r="JEK324" s="7"/>
      <c r="JEL324" s="7"/>
      <c r="JEM324" s="7"/>
      <c r="JEN324" s="7"/>
      <c r="JEO324" s="7"/>
      <c r="JEP324" s="7"/>
      <c r="JEQ324" s="7"/>
      <c r="JER324" s="7"/>
      <c r="JES324" s="7"/>
      <c r="JET324" s="7"/>
      <c r="JEU324" s="7"/>
      <c r="JEV324" s="7"/>
      <c r="JEW324" s="7"/>
      <c r="JEX324" s="7"/>
      <c r="JEY324" s="7"/>
      <c r="JEZ324" s="7"/>
      <c r="JFA324" s="7"/>
      <c r="JFB324" s="7"/>
      <c r="JFC324" s="7"/>
      <c r="JFD324" s="7"/>
      <c r="JFE324" s="7"/>
      <c r="JFF324" s="7"/>
      <c r="JFG324" s="7"/>
      <c r="JFH324" s="7"/>
      <c r="JFI324" s="7"/>
      <c r="JFJ324" s="7"/>
      <c r="JFK324" s="7"/>
      <c r="JFL324" s="7"/>
      <c r="JFM324" s="7"/>
      <c r="JFN324" s="7"/>
      <c r="JFO324" s="7"/>
      <c r="JFP324" s="7"/>
      <c r="JFQ324" s="7"/>
      <c r="JFR324" s="7"/>
      <c r="JFS324" s="7"/>
      <c r="JFT324" s="7"/>
      <c r="JFU324" s="7"/>
      <c r="JFV324" s="7"/>
      <c r="JFW324" s="7"/>
      <c r="JFX324" s="7"/>
      <c r="JFY324" s="7"/>
      <c r="JFZ324" s="7"/>
      <c r="JGA324" s="7"/>
      <c r="JGB324" s="7"/>
      <c r="JGC324" s="7"/>
      <c r="JGD324" s="7"/>
      <c r="JGE324" s="7"/>
      <c r="JGF324" s="7"/>
      <c r="JGG324" s="7"/>
      <c r="JGH324" s="7"/>
      <c r="JGI324" s="7"/>
      <c r="JGJ324" s="7"/>
      <c r="JGK324" s="7"/>
      <c r="JGL324" s="7"/>
      <c r="JGM324" s="7"/>
      <c r="JGN324" s="7"/>
      <c r="JGO324" s="7"/>
      <c r="JGP324" s="7"/>
      <c r="JGQ324" s="7"/>
      <c r="JGR324" s="7"/>
      <c r="JGS324" s="7"/>
      <c r="JGT324" s="7"/>
      <c r="JGU324" s="7"/>
      <c r="JGV324" s="7"/>
      <c r="JGW324" s="7"/>
      <c r="JGX324" s="7"/>
      <c r="JGY324" s="7"/>
      <c r="JGZ324" s="7"/>
      <c r="JHA324" s="7"/>
      <c r="JHB324" s="7"/>
      <c r="JHC324" s="7"/>
      <c r="JHD324" s="7"/>
      <c r="JHE324" s="7"/>
      <c r="JHF324" s="7"/>
      <c r="JHG324" s="7"/>
      <c r="JHH324" s="7"/>
      <c r="JHI324" s="7"/>
      <c r="JHJ324" s="7"/>
      <c r="JHK324" s="7"/>
      <c r="JHL324" s="7"/>
      <c r="JHM324" s="7"/>
      <c r="JHN324" s="7"/>
      <c r="JHO324" s="7"/>
      <c r="JHP324" s="7"/>
      <c r="JHQ324" s="7"/>
      <c r="JHR324" s="7"/>
      <c r="JHS324" s="7"/>
      <c r="JHT324" s="7"/>
      <c r="JHU324" s="7"/>
      <c r="JHV324" s="7"/>
      <c r="JHW324" s="7"/>
      <c r="JHX324" s="7"/>
      <c r="JHY324" s="7"/>
      <c r="JHZ324" s="7"/>
      <c r="JIA324" s="7"/>
      <c r="JIB324" s="7"/>
      <c r="JIC324" s="7"/>
      <c r="JID324" s="7"/>
      <c r="JIE324" s="7"/>
      <c r="JIF324" s="7"/>
      <c r="JIG324" s="7"/>
      <c r="JIH324" s="7"/>
      <c r="JII324" s="7"/>
      <c r="JIJ324" s="7"/>
      <c r="JIK324" s="7"/>
      <c r="JIL324" s="7"/>
      <c r="JIM324" s="7"/>
      <c r="JIN324" s="7"/>
      <c r="JIO324" s="7"/>
      <c r="JIP324" s="7"/>
      <c r="JIQ324" s="7"/>
      <c r="JIR324" s="7"/>
      <c r="JIS324" s="7"/>
      <c r="JIT324" s="7"/>
      <c r="JIU324" s="7"/>
      <c r="JIV324" s="7"/>
      <c r="JIW324" s="7"/>
      <c r="JIX324" s="7"/>
      <c r="JIY324" s="7"/>
      <c r="JIZ324" s="7"/>
      <c r="JJA324" s="7"/>
      <c r="JJB324" s="7"/>
      <c r="JJC324" s="7"/>
      <c r="JJD324" s="7"/>
      <c r="JJE324" s="7"/>
      <c r="JJF324" s="7"/>
      <c r="JJG324" s="7"/>
      <c r="JJH324" s="7"/>
      <c r="JJI324" s="7"/>
      <c r="JJJ324" s="7"/>
      <c r="JJK324" s="7"/>
      <c r="JJL324" s="7"/>
      <c r="JJM324" s="7"/>
      <c r="JJN324" s="7"/>
      <c r="JJO324" s="7"/>
      <c r="JJP324" s="7"/>
      <c r="JJQ324" s="7"/>
      <c r="JJR324" s="7"/>
      <c r="JJS324" s="7"/>
      <c r="JJT324" s="7"/>
      <c r="JJU324" s="7"/>
      <c r="JJV324" s="7"/>
      <c r="JJW324" s="7"/>
      <c r="JJX324" s="7"/>
      <c r="JJY324" s="7"/>
      <c r="JJZ324" s="7"/>
      <c r="JKA324" s="7"/>
      <c r="JKB324" s="7"/>
      <c r="JKC324" s="7"/>
      <c r="JKD324" s="7"/>
      <c r="JKE324" s="7"/>
      <c r="JKF324" s="7"/>
      <c r="JKG324" s="7"/>
      <c r="JKH324" s="7"/>
      <c r="JKI324" s="7"/>
      <c r="JKJ324" s="7"/>
      <c r="JKK324" s="7"/>
      <c r="JKL324" s="7"/>
      <c r="JKM324" s="7"/>
      <c r="JKN324" s="7"/>
      <c r="JKO324" s="7"/>
      <c r="JKP324" s="7"/>
      <c r="JKQ324" s="7"/>
      <c r="JKR324" s="7"/>
      <c r="JKS324" s="7"/>
      <c r="JKT324" s="7"/>
      <c r="JKU324" s="7"/>
      <c r="JKV324" s="7"/>
      <c r="JKW324" s="7"/>
      <c r="JKX324" s="7"/>
      <c r="JKY324" s="7"/>
      <c r="JKZ324" s="7"/>
      <c r="JLA324" s="7"/>
      <c r="JLB324" s="7"/>
      <c r="JLC324" s="7"/>
      <c r="JLD324" s="7"/>
      <c r="JLE324" s="7"/>
      <c r="JLF324" s="7"/>
      <c r="JLG324" s="7"/>
      <c r="JLH324" s="7"/>
      <c r="JLI324" s="7"/>
      <c r="JLJ324" s="7"/>
      <c r="JLK324" s="7"/>
      <c r="JLL324" s="7"/>
      <c r="JLM324" s="7"/>
      <c r="JLN324" s="7"/>
      <c r="JLO324" s="7"/>
      <c r="JLP324" s="7"/>
      <c r="JLQ324" s="7"/>
      <c r="JLR324" s="7"/>
      <c r="JLS324" s="7"/>
      <c r="JLT324" s="7"/>
      <c r="JLU324" s="7"/>
      <c r="JLV324" s="7"/>
      <c r="JLW324" s="7"/>
      <c r="JLX324" s="7"/>
      <c r="JLY324" s="7"/>
      <c r="JLZ324" s="7"/>
      <c r="JMA324" s="7"/>
      <c r="JMB324" s="7"/>
      <c r="JMC324" s="7"/>
      <c r="JMD324" s="7"/>
      <c r="JME324" s="7"/>
      <c r="JMF324" s="7"/>
      <c r="JMG324" s="7"/>
      <c r="JMH324" s="7"/>
      <c r="JMI324" s="7"/>
      <c r="JMJ324" s="7"/>
      <c r="JMK324" s="7"/>
      <c r="JML324" s="7"/>
      <c r="JMM324" s="7"/>
      <c r="JMN324" s="7"/>
      <c r="JMO324" s="7"/>
      <c r="JMP324" s="7"/>
      <c r="JMQ324" s="7"/>
      <c r="JMR324" s="7"/>
      <c r="JMS324" s="7"/>
      <c r="JMT324" s="7"/>
      <c r="JMU324" s="7"/>
      <c r="JMV324" s="7"/>
      <c r="JMW324" s="7"/>
      <c r="JMX324" s="7"/>
      <c r="JMY324" s="7"/>
      <c r="JMZ324" s="7"/>
      <c r="JNA324" s="7"/>
      <c r="JNB324" s="7"/>
      <c r="JNC324" s="7"/>
      <c r="JND324" s="7"/>
      <c r="JNE324" s="7"/>
      <c r="JNF324" s="7"/>
      <c r="JNG324" s="7"/>
      <c r="JNH324" s="7"/>
      <c r="JNI324" s="7"/>
      <c r="JNJ324" s="7"/>
      <c r="JNK324" s="7"/>
      <c r="JNL324" s="7"/>
      <c r="JNM324" s="7"/>
      <c r="JNN324" s="7"/>
      <c r="JNO324" s="7"/>
      <c r="JNP324" s="7"/>
      <c r="JNQ324" s="7"/>
      <c r="JNR324" s="7"/>
      <c r="JNS324" s="7"/>
      <c r="JNT324" s="7"/>
      <c r="JNU324" s="7"/>
      <c r="JNV324" s="7"/>
      <c r="JNW324" s="7"/>
      <c r="JNX324" s="7"/>
      <c r="JNY324" s="7"/>
      <c r="JNZ324" s="7"/>
      <c r="JOA324" s="7"/>
      <c r="JOB324" s="7"/>
      <c r="JOC324" s="7"/>
      <c r="JOD324" s="7"/>
      <c r="JOE324" s="7"/>
      <c r="JOF324" s="7"/>
      <c r="JOG324" s="7"/>
      <c r="JOH324" s="7"/>
      <c r="JOI324" s="7"/>
      <c r="JOJ324" s="7"/>
      <c r="JOK324" s="7"/>
      <c r="JOL324" s="7"/>
      <c r="JOM324" s="7"/>
      <c r="JON324" s="7"/>
      <c r="JOO324" s="7"/>
      <c r="JOP324" s="7"/>
      <c r="JOQ324" s="7"/>
      <c r="JOR324" s="7"/>
      <c r="JOS324" s="7"/>
      <c r="JOT324" s="7"/>
      <c r="JOU324" s="7"/>
      <c r="JOV324" s="7"/>
      <c r="JOW324" s="7"/>
      <c r="JOX324" s="7"/>
      <c r="JOY324" s="7"/>
      <c r="JOZ324" s="7"/>
      <c r="JPA324" s="7"/>
      <c r="JPB324" s="7"/>
      <c r="JPC324" s="7"/>
      <c r="JPD324" s="7"/>
      <c r="JPE324" s="7"/>
      <c r="JPF324" s="7"/>
      <c r="JPG324" s="7"/>
      <c r="JPH324" s="7"/>
      <c r="JPI324" s="7"/>
      <c r="JPJ324" s="7"/>
      <c r="JPK324" s="7"/>
      <c r="JPL324" s="7"/>
      <c r="JPM324" s="7"/>
      <c r="JPN324" s="7"/>
      <c r="JPO324" s="7"/>
      <c r="JPP324" s="7"/>
      <c r="JPQ324" s="7"/>
      <c r="JPR324" s="7"/>
      <c r="JPS324" s="7"/>
      <c r="JPT324" s="7"/>
      <c r="JPU324" s="7"/>
      <c r="JPV324" s="7"/>
      <c r="JPW324" s="7"/>
      <c r="JPX324" s="7"/>
      <c r="JPY324" s="7"/>
      <c r="JPZ324" s="7"/>
      <c r="JQA324" s="7"/>
      <c r="JQB324" s="7"/>
      <c r="JQC324" s="7"/>
      <c r="JQD324" s="7"/>
      <c r="JQE324" s="7"/>
      <c r="JQF324" s="7"/>
      <c r="JQG324" s="7"/>
      <c r="JQH324" s="7"/>
      <c r="JQI324" s="7"/>
      <c r="JQJ324" s="7"/>
      <c r="JQK324" s="7"/>
      <c r="JQL324" s="7"/>
      <c r="JQM324" s="7"/>
      <c r="JQN324" s="7"/>
      <c r="JQO324" s="7"/>
      <c r="JQP324" s="7"/>
      <c r="JQQ324" s="7"/>
      <c r="JQR324" s="7"/>
      <c r="JQS324" s="7"/>
      <c r="JQT324" s="7"/>
      <c r="JQU324" s="7"/>
      <c r="JQV324" s="7"/>
      <c r="JQW324" s="7"/>
      <c r="JQX324" s="7"/>
      <c r="JQY324" s="7"/>
      <c r="JQZ324" s="7"/>
      <c r="JRA324" s="7"/>
      <c r="JRB324" s="7"/>
      <c r="JRC324" s="7"/>
      <c r="JRD324" s="7"/>
      <c r="JRE324" s="7"/>
      <c r="JRF324" s="7"/>
      <c r="JRG324" s="7"/>
      <c r="JRH324" s="7"/>
      <c r="JRI324" s="7"/>
      <c r="JRJ324" s="7"/>
      <c r="JRK324" s="7"/>
      <c r="JRL324" s="7"/>
      <c r="JRM324" s="7"/>
      <c r="JRN324" s="7"/>
      <c r="JRO324" s="7"/>
      <c r="JRP324" s="7"/>
      <c r="JRQ324" s="7"/>
      <c r="JRR324" s="7"/>
      <c r="JRS324" s="7"/>
      <c r="JRT324" s="7"/>
      <c r="JRU324" s="7"/>
      <c r="JRV324" s="7"/>
      <c r="JRW324" s="7"/>
      <c r="JRX324" s="7"/>
      <c r="JRY324" s="7"/>
      <c r="JRZ324" s="7"/>
      <c r="JSA324" s="7"/>
      <c r="JSB324" s="7"/>
      <c r="JSC324" s="7"/>
      <c r="JSD324" s="7"/>
      <c r="JSE324" s="7"/>
      <c r="JSF324" s="7"/>
      <c r="JSG324" s="7"/>
      <c r="JSH324" s="7"/>
      <c r="JSI324" s="7"/>
      <c r="JSJ324" s="7"/>
      <c r="JSK324" s="7"/>
      <c r="JSL324" s="7"/>
      <c r="JSM324" s="7"/>
      <c r="JSN324" s="7"/>
      <c r="JSO324" s="7"/>
      <c r="JSP324" s="7"/>
      <c r="JSQ324" s="7"/>
      <c r="JSR324" s="7"/>
      <c r="JSS324" s="7"/>
      <c r="JST324" s="7"/>
      <c r="JSU324" s="7"/>
      <c r="JSV324" s="7"/>
      <c r="JSW324" s="7"/>
      <c r="JSX324" s="7"/>
      <c r="JSY324" s="7"/>
      <c r="JSZ324" s="7"/>
      <c r="JTA324" s="7"/>
      <c r="JTB324" s="7"/>
      <c r="JTC324" s="7"/>
      <c r="JTD324" s="7"/>
      <c r="JTE324" s="7"/>
      <c r="JTF324" s="7"/>
      <c r="JTG324" s="7"/>
      <c r="JTH324" s="7"/>
      <c r="JTI324" s="7"/>
      <c r="JTJ324" s="7"/>
      <c r="JTK324" s="7"/>
      <c r="JTL324" s="7"/>
      <c r="JTM324" s="7"/>
      <c r="JTN324" s="7"/>
      <c r="JTO324" s="7"/>
      <c r="JTP324" s="7"/>
      <c r="JTQ324" s="7"/>
      <c r="JTR324" s="7"/>
      <c r="JTS324" s="7"/>
      <c r="JTT324" s="7"/>
      <c r="JTU324" s="7"/>
      <c r="JTV324" s="7"/>
      <c r="JTW324" s="7"/>
      <c r="JTX324" s="7"/>
      <c r="JTY324" s="7"/>
      <c r="JTZ324" s="7"/>
      <c r="JUA324" s="7"/>
      <c r="JUB324" s="7"/>
      <c r="JUC324" s="7"/>
      <c r="JUD324" s="7"/>
      <c r="JUE324" s="7"/>
      <c r="JUF324" s="7"/>
      <c r="JUG324" s="7"/>
      <c r="JUH324" s="7"/>
      <c r="JUI324" s="7"/>
      <c r="JUJ324" s="7"/>
      <c r="JUK324" s="7"/>
      <c r="JUL324" s="7"/>
      <c r="JUM324" s="7"/>
      <c r="JUN324" s="7"/>
      <c r="JUO324" s="7"/>
      <c r="JUP324" s="7"/>
      <c r="JUQ324" s="7"/>
      <c r="JUR324" s="7"/>
      <c r="JUS324" s="7"/>
      <c r="JUT324" s="7"/>
      <c r="JUU324" s="7"/>
      <c r="JUV324" s="7"/>
      <c r="JUW324" s="7"/>
      <c r="JUX324" s="7"/>
      <c r="JUY324" s="7"/>
      <c r="JUZ324" s="7"/>
      <c r="JVA324" s="7"/>
      <c r="JVB324" s="7"/>
      <c r="JVC324" s="7"/>
      <c r="JVD324" s="7"/>
      <c r="JVE324" s="7"/>
      <c r="JVF324" s="7"/>
      <c r="JVG324" s="7"/>
      <c r="JVH324" s="7"/>
      <c r="JVI324" s="7"/>
      <c r="JVJ324" s="7"/>
      <c r="JVK324" s="7"/>
      <c r="JVL324" s="7"/>
      <c r="JVM324" s="7"/>
      <c r="JVN324" s="7"/>
      <c r="JVO324" s="7"/>
      <c r="JVP324" s="7"/>
      <c r="JVQ324" s="7"/>
      <c r="JVR324" s="7"/>
      <c r="JVS324" s="7"/>
      <c r="JVT324" s="7"/>
      <c r="JVU324" s="7"/>
      <c r="JVV324" s="7"/>
      <c r="JVW324" s="7"/>
      <c r="JVX324" s="7"/>
      <c r="JVY324" s="7"/>
      <c r="JVZ324" s="7"/>
      <c r="JWA324" s="7"/>
      <c r="JWB324" s="7"/>
      <c r="JWC324" s="7"/>
      <c r="JWD324" s="7"/>
      <c r="JWE324" s="7"/>
      <c r="JWF324" s="7"/>
      <c r="JWG324" s="7"/>
      <c r="JWH324" s="7"/>
      <c r="JWI324" s="7"/>
      <c r="JWJ324" s="7"/>
      <c r="JWK324" s="7"/>
      <c r="JWL324" s="7"/>
      <c r="JWM324" s="7"/>
      <c r="JWN324" s="7"/>
      <c r="JWO324" s="7"/>
      <c r="JWP324" s="7"/>
      <c r="JWQ324" s="7"/>
      <c r="JWR324" s="7"/>
      <c r="JWS324" s="7"/>
      <c r="JWT324" s="7"/>
      <c r="JWU324" s="7"/>
      <c r="JWV324" s="7"/>
      <c r="JWW324" s="7"/>
      <c r="JWX324" s="7"/>
      <c r="JWY324" s="7"/>
      <c r="JWZ324" s="7"/>
      <c r="JXA324" s="7"/>
      <c r="JXB324" s="7"/>
      <c r="JXC324" s="7"/>
      <c r="JXD324" s="7"/>
      <c r="JXE324" s="7"/>
      <c r="JXF324" s="7"/>
      <c r="JXG324" s="7"/>
      <c r="JXH324" s="7"/>
      <c r="JXI324" s="7"/>
      <c r="JXJ324" s="7"/>
      <c r="JXK324" s="7"/>
      <c r="JXL324" s="7"/>
      <c r="JXM324" s="7"/>
      <c r="JXN324" s="7"/>
      <c r="JXO324" s="7"/>
      <c r="JXP324" s="7"/>
      <c r="JXQ324" s="7"/>
      <c r="JXR324" s="7"/>
      <c r="JXS324" s="7"/>
      <c r="JXT324" s="7"/>
      <c r="JXU324" s="7"/>
      <c r="JXV324" s="7"/>
      <c r="JXW324" s="7"/>
      <c r="JXX324" s="7"/>
      <c r="JXY324" s="7"/>
      <c r="JXZ324" s="7"/>
      <c r="JYA324" s="7"/>
      <c r="JYB324" s="7"/>
      <c r="JYC324" s="7"/>
      <c r="JYD324" s="7"/>
      <c r="JYE324" s="7"/>
      <c r="JYF324" s="7"/>
      <c r="JYG324" s="7"/>
      <c r="JYH324" s="7"/>
      <c r="JYI324" s="7"/>
      <c r="JYJ324" s="7"/>
      <c r="JYK324" s="7"/>
      <c r="JYL324" s="7"/>
      <c r="JYM324" s="7"/>
      <c r="JYN324" s="7"/>
      <c r="JYO324" s="7"/>
      <c r="JYP324" s="7"/>
      <c r="JYQ324" s="7"/>
      <c r="JYR324" s="7"/>
      <c r="JYS324" s="7"/>
      <c r="JYT324" s="7"/>
      <c r="JYU324" s="7"/>
      <c r="JYV324" s="7"/>
      <c r="JYW324" s="7"/>
      <c r="JYX324" s="7"/>
      <c r="JYY324" s="7"/>
      <c r="JYZ324" s="7"/>
      <c r="JZA324" s="7"/>
      <c r="JZB324" s="7"/>
      <c r="JZC324" s="7"/>
      <c r="JZD324" s="7"/>
      <c r="JZE324" s="7"/>
      <c r="JZF324" s="7"/>
      <c r="JZG324" s="7"/>
      <c r="JZH324" s="7"/>
      <c r="JZI324" s="7"/>
      <c r="JZJ324" s="7"/>
      <c r="JZK324" s="7"/>
      <c r="JZL324" s="7"/>
      <c r="JZM324" s="7"/>
      <c r="JZN324" s="7"/>
      <c r="JZO324" s="7"/>
      <c r="JZP324" s="7"/>
      <c r="JZQ324" s="7"/>
      <c r="JZR324" s="7"/>
      <c r="JZS324" s="7"/>
      <c r="JZT324" s="7"/>
      <c r="JZU324" s="7"/>
      <c r="JZV324" s="7"/>
      <c r="JZW324" s="7"/>
      <c r="JZX324" s="7"/>
      <c r="JZY324" s="7"/>
      <c r="JZZ324" s="7"/>
      <c r="KAA324" s="7"/>
      <c r="KAB324" s="7"/>
      <c r="KAC324" s="7"/>
      <c r="KAD324" s="7"/>
      <c r="KAE324" s="7"/>
      <c r="KAF324" s="7"/>
      <c r="KAG324" s="7"/>
      <c r="KAH324" s="7"/>
      <c r="KAI324" s="7"/>
      <c r="KAJ324" s="7"/>
      <c r="KAK324" s="7"/>
      <c r="KAL324" s="7"/>
      <c r="KAM324" s="7"/>
      <c r="KAN324" s="7"/>
      <c r="KAO324" s="7"/>
      <c r="KAP324" s="7"/>
      <c r="KAQ324" s="7"/>
      <c r="KAR324" s="7"/>
      <c r="KAS324" s="7"/>
      <c r="KAT324" s="7"/>
      <c r="KAU324" s="7"/>
      <c r="KAV324" s="7"/>
      <c r="KAW324" s="7"/>
      <c r="KAX324" s="7"/>
      <c r="KAY324" s="7"/>
      <c r="KAZ324" s="7"/>
      <c r="KBA324" s="7"/>
      <c r="KBB324" s="7"/>
      <c r="KBC324" s="7"/>
      <c r="KBD324" s="7"/>
      <c r="KBE324" s="7"/>
      <c r="KBF324" s="7"/>
      <c r="KBG324" s="7"/>
      <c r="KBH324" s="7"/>
      <c r="KBI324" s="7"/>
      <c r="KBJ324" s="7"/>
      <c r="KBK324" s="7"/>
      <c r="KBL324" s="7"/>
      <c r="KBM324" s="7"/>
      <c r="KBN324" s="7"/>
      <c r="KBO324" s="7"/>
      <c r="KBP324" s="7"/>
      <c r="KBQ324" s="7"/>
      <c r="KBR324" s="7"/>
      <c r="KBS324" s="7"/>
      <c r="KBT324" s="7"/>
      <c r="KBU324" s="7"/>
      <c r="KBV324" s="7"/>
      <c r="KBW324" s="7"/>
      <c r="KBX324" s="7"/>
      <c r="KBY324" s="7"/>
      <c r="KBZ324" s="7"/>
      <c r="KCA324" s="7"/>
      <c r="KCB324" s="7"/>
      <c r="KCC324" s="7"/>
      <c r="KCD324" s="7"/>
      <c r="KCE324" s="7"/>
      <c r="KCF324" s="7"/>
      <c r="KCG324" s="7"/>
      <c r="KCH324" s="7"/>
      <c r="KCI324" s="7"/>
      <c r="KCJ324" s="7"/>
      <c r="KCK324" s="7"/>
      <c r="KCL324" s="7"/>
      <c r="KCM324" s="7"/>
      <c r="KCN324" s="7"/>
      <c r="KCO324" s="7"/>
      <c r="KCP324" s="7"/>
      <c r="KCQ324" s="7"/>
      <c r="KCR324" s="7"/>
      <c r="KCS324" s="7"/>
      <c r="KCT324" s="7"/>
      <c r="KCU324" s="7"/>
      <c r="KCV324" s="7"/>
      <c r="KCW324" s="7"/>
      <c r="KCX324" s="7"/>
      <c r="KCY324" s="7"/>
      <c r="KCZ324" s="7"/>
      <c r="KDA324" s="7"/>
      <c r="KDB324" s="7"/>
      <c r="KDC324" s="7"/>
      <c r="KDD324" s="7"/>
      <c r="KDE324" s="7"/>
      <c r="KDF324" s="7"/>
      <c r="KDG324" s="7"/>
      <c r="KDH324" s="7"/>
      <c r="KDI324" s="7"/>
      <c r="KDJ324" s="7"/>
      <c r="KDK324" s="7"/>
      <c r="KDL324" s="7"/>
      <c r="KDM324" s="7"/>
      <c r="KDN324" s="7"/>
      <c r="KDO324" s="7"/>
      <c r="KDP324" s="7"/>
      <c r="KDQ324" s="7"/>
      <c r="KDR324" s="7"/>
      <c r="KDS324" s="7"/>
      <c r="KDT324" s="7"/>
      <c r="KDU324" s="7"/>
      <c r="KDV324" s="7"/>
      <c r="KDW324" s="7"/>
      <c r="KDX324" s="7"/>
      <c r="KDY324" s="7"/>
      <c r="KDZ324" s="7"/>
      <c r="KEA324" s="7"/>
      <c r="KEB324" s="7"/>
      <c r="KEC324" s="7"/>
      <c r="KED324" s="7"/>
      <c r="KEE324" s="7"/>
      <c r="KEF324" s="7"/>
      <c r="KEG324" s="7"/>
      <c r="KEH324" s="7"/>
      <c r="KEI324" s="7"/>
      <c r="KEJ324" s="7"/>
      <c r="KEK324" s="7"/>
      <c r="KEL324" s="7"/>
      <c r="KEM324" s="7"/>
      <c r="KEN324" s="7"/>
      <c r="KEO324" s="7"/>
      <c r="KEP324" s="7"/>
      <c r="KEQ324" s="7"/>
      <c r="KER324" s="7"/>
      <c r="KES324" s="7"/>
      <c r="KET324" s="7"/>
      <c r="KEU324" s="7"/>
      <c r="KEV324" s="7"/>
      <c r="KEW324" s="7"/>
      <c r="KEX324" s="7"/>
      <c r="KEY324" s="7"/>
      <c r="KEZ324" s="7"/>
      <c r="KFA324" s="7"/>
      <c r="KFB324" s="7"/>
      <c r="KFC324" s="7"/>
      <c r="KFD324" s="7"/>
      <c r="KFE324" s="7"/>
      <c r="KFF324" s="7"/>
      <c r="KFG324" s="7"/>
      <c r="KFH324" s="7"/>
      <c r="KFI324" s="7"/>
      <c r="KFJ324" s="7"/>
      <c r="KFK324" s="7"/>
      <c r="KFL324" s="7"/>
      <c r="KFM324" s="7"/>
      <c r="KFN324" s="7"/>
      <c r="KFO324" s="7"/>
      <c r="KFP324" s="7"/>
      <c r="KFQ324" s="7"/>
      <c r="KFR324" s="7"/>
      <c r="KFS324" s="7"/>
      <c r="KFT324" s="7"/>
      <c r="KFU324" s="7"/>
      <c r="KFV324" s="7"/>
      <c r="KFW324" s="7"/>
      <c r="KFX324" s="7"/>
      <c r="KFY324" s="7"/>
      <c r="KFZ324" s="7"/>
      <c r="KGA324" s="7"/>
      <c r="KGB324" s="7"/>
      <c r="KGC324" s="7"/>
      <c r="KGD324" s="7"/>
      <c r="KGE324" s="7"/>
      <c r="KGF324" s="7"/>
      <c r="KGG324" s="7"/>
      <c r="KGH324" s="7"/>
      <c r="KGI324" s="7"/>
      <c r="KGJ324" s="7"/>
      <c r="KGK324" s="7"/>
      <c r="KGL324" s="7"/>
      <c r="KGM324" s="7"/>
      <c r="KGN324" s="7"/>
      <c r="KGO324" s="7"/>
      <c r="KGP324" s="7"/>
      <c r="KGQ324" s="7"/>
      <c r="KGR324" s="7"/>
      <c r="KGS324" s="7"/>
      <c r="KGT324" s="7"/>
      <c r="KGU324" s="7"/>
      <c r="KGV324" s="7"/>
      <c r="KGW324" s="7"/>
      <c r="KGX324" s="7"/>
      <c r="KGY324" s="7"/>
      <c r="KGZ324" s="7"/>
      <c r="KHA324" s="7"/>
      <c r="KHB324" s="7"/>
      <c r="KHC324" s="7"/>
      <c r="KHD324" s="7"/>
      <c r="KHE324" s="7"/>
      <c r="KHF324" s="7"/>
      <c r="KHG324" s="7"/>
      <c r="KHH324" s="7"/>
      <c r="KHI324" s="7"/>
      <c r="KHJ324" s="7"/>
      <c r="KHK324" s="7"/>
      <c r="KHL324" s="7"/>
      <c r="KHM324" s="7"/>
      <c r="KHN324" s="7"/>
      <c r="KHO324" s="7"/>
      <c r="KHP324" s="7"/>
      <c r="KHQ324" s="7"/>
      <c r="KHR324" s="7"/>
      <c r="KHS324" s="7"/>
      <c r="KHT324" s="7"/>
      <c r="KHU324" s="7"/>
      <c r="KHV324" s="7"/>
      <c r="KHW324" s="7"/>
      <c r="KHX324" s="7"/>
      <c r="KHY324" s="7"/>
      <c r="KHZ324" s="7"/>
      <c r="KIA324" s="7"/>
      <c r="KIB324" s="7"/>
      <c r="KIC324" s="7"/>
      <c r="KID324" s="7"/>
      <c r="KIE324" s="7"/>
      <c r="KIF324" s="7"/>
      <c r="KIG324" s="7"/>
      <c r="KIH324" s="7"/>
      <c r="KII324" s="7"/>
      <c r="KIJ324" s="7"/>
      <c r="KIK324" s="7"/>
      <c r="KIL324" s="7"/>
      <c r="KIM324" s="7"/>
      <c r="KIN324" s="7"/>
      <c r="KIO324" s="7"/>
      <c r="KIP324" s="7"/>
      <c r="KIQ324" s="7"/>
      <c r="KIR324" s="7"/>
      <c r="KIS324" s="7"/>
      <c r="KIT324" s="7"/>
      <c r="KIU324" s="7"/>
      <c r="KIV324" s="7"/>
      <c r="KIW324" s="7"/>
      <c r="KIX324" s="7"/>
      <c r="KIY324" s="7"/>
      <c r="KIZ324" s="7"/>
      <c r="KJA324" s="7"/>
      <c r="KJB324" s="7"/>
      <c r="KJC324" s="7"/>
      <c r="KJD324" s="7"/>
      <c r="KJE324" s="7"/>
      <c r="KJF324" s="7"/>
      <c r="KJG324" s="7"/>
      <c r="KJH324" s="7"/>
      <c r="KJI324" s="7"/>
      <c r="KJJ324" s="7"/>
      <c r="KJK324" s="7"/>
      <c r="KJL324" s="7"/>
      <c r="KJM324" s="7"/>
      <c r="KJN324" s="7"/>
      <c r="KJO324" s="7"/>
      <c r="KJP324" s="7"/>
      <c r="KJQ324" s="7"/>
      <c r="KJR324" s="7"/>
      <c r="KJS324" s="7"/>
      <c r="KJT324" s="7"/>
      <c r="KJU324" s="7"/>
      <c r="KJV324" s="7"/>
      <c r="KJW324" s="7"/>
      <c r="KJX324" s="7"/>
      <c r="KJY324" s="7"/>
      <c r="KJZ324" s="7"/>
      <c r="KKA324" s="7"/>
      <c r="KKB324" s="7"/>
      <c r="KKC324" s="7"/>
      <c r="KKD324" s="7"/>
      <c r="KKE324" s="7"/>
      <c r="KKF324" s="7"/>
      <c r="KKG324" s="7"/>
      <c r="KKH324" s="7"/>
      <c r="KKI324" s="7"/>
      <c r="KKJ324" s="7"/>
      <c r="KKK324" s="7"/>
      <c r="KKL324" s="7"/>
      <c r="KKM324" s="7"/>
      <c r="KKN324" s="7"/>
      <c r="KKO324" s="7"/>
      <c r="KKP324" s="7"/>
      <c r="KKQ324" s="7"/>
      <c r="KKR324" s="7"/>
      <c r="KKS324" s="7"/>
      <c r="KKT324" s="7"/>
      <c r="KKU324" s="7"/>
      <c r="KKV324" s="7"/>
      <c r="KKW324" s="7"/>
      <c r="KKX324" s="7"/>
      <c r="KKY324" s="7"/>
      <c r="KKZ324" s="7"/>
      <c r="KLA324" s="7"/>
      <c r="KLB324" s="7"/>
      <c r="KLC324" s="7"/>
      <c r="KLD324" s="7"/>
      <c r="KLE324" s="7"/>
      <c r="KLF324" s="7"/>
      <c r="KLG324" s="7"/>
      <c r="KLH324" s="7"/>
      <c r="KLI324" s="7"/>
      <c r="KLJ324" s="7"/>
      <c r="KLK324" s="7"/>
      <c r="KLL324" s="7"/>
      <c r="KLM324" s="7"/>
      <c r="KLN324" s="7"/>
      <c r="KLO324" s="7"/>
      <c r="KLP324" s="7"/>
      <c r="KLQ324" s="7"/>
      <c r="KLR324" s="7"/>
      <c r="KLS324" s="7"/>
      <c r="KLT324" s="7"/>
      <c r="KLU324" s="7"/>
      <c r="KLV324" s="7"/>
      <c r="KLW324" s="7"/>
      <c r="KLX324" s="7"/>
      <c r="KLY324" s="7"/>
      <c r="KLZ324" s="7"/>
      <c r="KMA324" s="7"/>
      <c r="KMB324" s="7"/>
      <c r="KMC324" s="7"/>
      <c r="KMD324" s="7"/>
      <c r="KME324" s="7"/>
      <c r="KMF324" s="7"/>
      <c r="KMG324" s="7"/>
      <c r="KMH324" s="7"/>
      <c r="KMI324" s="7"/>
      <c r="KMJ324" s="7"/>
      <c r="KMK324" s="7"/>
      <c r="KML324" s="7"/>
      <c r="KMM324" s="7"/>
      <c r="KMN324" s="7"/>
      <c r="KMO324" s="7"/>
      <c r="KMP324" s="7"/>
      <c r="KMQ324" s="7"/>
      <c r="KMR324" s="7"/>
      <c r="KMS324" s="7"/>
      <c r="KMT324" s="7"/>
      <c r="KMU324" s="7"/>
      <c r="KMV324" s="7"/>
      <c r="KMW324" s="7"/>
      <c r="KMX324" s="7"/>
      <c r="KMY324" s="7"/>
      <c r="KMZ324" s="7"/>
      <c r="KNA324" s="7"/>
      <c r="KNB324" s="7"/>
      <c r="KNC324" s="7"/>
      <c r="KND324" s="7"/>
      <c r="KNE324" s="7"/>
      <c r="KNF324" s="7"/>
      <c r="KNG324" s="7"/>
      <c r="KNH324" s="7"/>
      <c r="KNI324" s="7"/>
      <c r="KNJ324" s="7"/>
      <c r="KNK324" s="7"/>
      <c r="KNL324" s="7"/>
      <c r="KNM324" s="7"/>
      <c r="KNN324" s="7"/>
      <c r="KNO324" s="7"/>
      <c r="KNP324" s="7"/>
      <c r="KNQ324" s="7"/>
      <c r="KNR324" s="7"/>
      <c r="KNS324" s="7"/>
      <c r="KNT324" s="7"/>
      <c r="KNU324" s="7"/>
      <c r="KNV324" s="7"/>
      <c r="KNW324" s="7"/>
      <c r="KNX324" s="7"/>
      <c r="KNY324" s="7"/>
      <c r="KNZ324" s="7"/>
      <c r="KOA324" s="7"/>
      <c r="KOB324" s="7"/>
      <c r="KOC324" s="7"/>
      <c r="KOD324" s="7"/>
      <c r="KOE324" s="7"/>
      <c r="KOF324" s="7"/>
      <c r="KOG324" s="7"/>
      <c r="KOH324" s="7"/>
      <c r="KOI324" s="7"/>
      <c r="KOJ324" s="7"/>
      <c r="KOK324" s="7"/>
      <c r="KOL324" s="7"/>
      <c r="KOM324" s="7"/>
      <c r="KON324" s="7"/>
      <c r="KOO324" s="7"/>
      <c r="KOP324" s="7"/>
      <c r="KOQ324" s="7"/>
      <c r="KOR324" s="7"/>
      <c r="KOS324" s="7"/>
      <c r="KOT324" s="7"/>
      <c r="KOU324" s="7"/>
      <c r="KOV324" s="7"/>
      <c r="KOW324" s="7"/>
      <c r="KOX324" s="7"/>
      <c r="KOY324" s="7"/>
      <c r="KOZ324" s="7"/>
      <c r="KPA324" s="7"/>
      <c r="KPB324" s="7"/>
      <c r="KPC324" s="7"/>
      <c r="KPD324" s="7"/>
      <c r="KPE324" s="7"/>
      <c r="KPF324" s="7"/>
      <c r="KPG324" s="7"/>
      <c r="KPH324" s="7"/>
      <c r="KPI324" s="7"/>
      <c r="KPJ324" s="7"/>
      <c r="KPK324" s="7"/>
      <c r="KPL324" s="7"/>
      <c r="KPM324" s="7"/>
      <c r="KPN324" s="7"/>
      <c r="KPO324" s="7"/>
      <c r="KPP324" s="7"/>
      <c r="KPQ324" s="7"/>
      <c r="KPR324" s="7"/>
      <c r="KPS324" s="7"/>
      <c r="KPT324" s="7"/>
      <c r="KPU324" s="7"/>
      <c r="KPV324" s="7"/>
      <c r="KPW324" s="7"/>
      <c r="KPX324" s="7"/>
      <c r="KPY324" s="7"/>
      <c r="KPZ324" s="7"/>
      <c r="KQA324" s="7"/>
      <c r="KQB324" s="7"/>
      <c r="KQC324" s="7"/>
      <c r="KQD324" s="7"/>
      <c r="KQE324" s="7"/>
      <c r="KQF324" s="7"/>
      <c r="KQG324" s="7"/>
      <c r="KQH324" s="7"/>
      <c r="KQI324" s="7"/>
      <c r="KQJ324" s="7"/>
      <c r="KQK324" s="7"/>
      <c r="KQL324" s="7"/>
      <c r="KQM324" s="7"/>
      <c r="KQN324" s="7"/>
      <c r="KQO324" s="7"/>
      <c r="KQP324" s="7"/>
      <c r="KQQ324" s="7"/>
      <c r="KQR324" s="7"/>
      <c r="KQS324" s="7"/>
      <c r="KQT324" s="7"/>
      <c r="KQU324" s="7"/>
      <c r="KQV324" s="7"/>
      <c r="KQW324" s="7"/>
      <c r="KQX324" s="7"/>
      <c r="KQY324" s="7"/>
      <c r="KQZ324" s="7"/>
      <c r="KRA324" s="7"/>
      <c r="KRB324" s="7"/>
      <c r="KRC324" s="7"/>
      <c r="KRD324" s="7"/>
      <c r="KRE324" s="7"/>
      <c r="KRF324" s="7"/>
      <c r="KRG324" s="7"/>
      <c r="KRH324" s="7"/>
      <c r="KRI324" s="7"/>
      <c r="KRJ324" s="7"/>
      <c r="KRK324" s="7"/>
      <c r="KRL324" s="7"/>
      <c r="KRM324" s="7"/>
      <c r="KRN324" s="7"/>
      <c r="KRO324" s="7"/>
      <c r="KRP324" s="7"/>
      <c r="KRQ324" s="7"/>
      <c r="KRR324" s="7"/>
      <c r="KRS324" s="7"/>
      <c r="KRT324" s="7"/>
      <c r="KRU324" s="7"/>
      <c r="KRV324" s="7"/>
      <c r="KRW324" s="7"/>
      <c r="KRX324" s="7"/>
      <c r="KRY324" s="7"/>
      <c r="KRZ324" s="7"/>
      <c r="KSA324" s="7"/>
      <c r="KSB324" s="7"/>
      <c r="KSC324" s="7"/>
      <c r="KSD324" s="7"/>
      <c r="KSE324" s="7"/>
      <c r="KSF324" s="7"/>
      <c r="KSG324" s="7"/>
      <c r="KSH324" s="7"/>
      <c r="KSI324" s="7"/>
      <c r="KSJ324" s="7"/>
      <c r="KSK324" s="7"/>
      <c r="KSL324" s="7"/>
      <c r="KSM324" s="7"/>
      <c r="KSN324" s="7"/>
      <c r="KSO324" s="7"/>
      <c r="KSP324" s="7"/>
      <c r="KSQ324" s="7"/>
      <c r="KSR324" s="7"/>
      <c r="KSS324" s="7"/>
      <c r="KST324" s="7"/>
      <c r="KSU324" s="7"/>
      <c r="KSV324" s="7"/>
      <c r="KSW324" s="7"/>
      <c r="KSX324" s="7"/>
      <c r="KSY324" s="7"/>
      <c r="KSZ324" s="7"/>
      <c r="KTA324" s="7"/>
      <c r="KTB324" s="7"/>
      <c r="KTC324" s="7"/>
      <c r="KTD324" s="7"/>
      <c r="KTE324" s="7"/>
      <c r="KTF324" s="7"/>
      <c r="KTG324" s="7"/>
      <c r="KTH324" s="7"/>
      <c r="KTI324" s="7"/>
      <c r="KTJ324" s="7"/>
      <c r="KTK324" s="7"/>
      <c r="KTL324" s="7"/>
      <c r="KTM324" s="7"/>
      <c r="KTN324" s="7"/>
      <c r="KTO324" s="7"/>
      <c r="KTP324" s="7"/>
      <c r="KTQ324" s="7"/>
      <c r="KTR324" s="7"/>
      <c r="KTS324" s="7"/>
      <c r="KTT324" s="7"/>
      <c r="KTU324" s="7"/>
      <c r="KTV324" s="7"/>
      <c r="KTW324" s="7"/>
      <c r="KTX324" s="7"/>
      <c r="KTY324" s="7"/>
      <c r="KTZ324" s="7"/>
      <c r="KUA324" s="7"/>
      <c r="KUB324" s="7"/>
      <c r="KUC324" s="7"/>
      <c r="KUD324" s="7"/>
      <c r="KUE324" s="7"/>
      <c r="KUF324" s="7"/>
      <c r="KUG324" s="7"/>
      <c r="KUH324" s="7"/>
      <c r="KUI324" s="7"/>
      <c r="KUJ324" s="7"/>
      <c r="KUK324" s="7"/>
      <c r="KUL324" s="7"/>
      <c r="KUM324" s="7"/>
      <c r="KUN324" s="7"/>
      <c r="KUO324" s="7"/>
      <c r="KUP324" s="7"/>
      <c r="KUQ324" s="7"/>
      <c r="KUR324" s="7"/>
      <c r="KUS324" s="7"/>
      <c r="KUT324" s="7"/>
      <c r="KUU324" s="7"/>
      <c r="KUV324" s="7"/>
      <c r="KUW324" s="7"/>
      <c r="KUX324" s="7"/>
      <c r="KUY324" s="7"/>
      <c r="KUZ324" s="7"/>
      <c r="KVA324" s="7"/>
      <c r="KVB324" s="7"/>
      <c r="KVC324" s="7"/>
      <c r="KVD324" s="7"/>
      <c r="KVE324" s="7"/>
      <c r="KVF324" s="7"/>
      <c r="KVG324" s="7"/>
      <c r="KVH324" s="7"/>
      <c r="KVI324" s="7"/>
      <c r="KVJ324" s="7"/>
      <c r="KVK324" s="7"/>
      <c r="KVL324" s="7"/>
      <c r="KVM324" s="7"/>
      <c r="KVN324" s="7"/>
      <c r="KVO324" s="7"/>
      <c r="KVP324" s="7"/>
      <c r="KVQ324" s="7"/>
      <c r="KVR324" s="7"/>
      <c r="KVS324" s="7"/>
      <c r="KVT324" s="7"/>
      <c r="KVU324" s="7"/>
      <c r="KVV324" s="7"/>
      <c r="KVW324" s="7"/>
      <c r="KVX324" s="7"/>
      <c r="KVY324" s="7"/>
      <c r="KVZ324" s="7"/>
      <c r="KWA324" s="7"/>
      <c r="KWB324" s="7"/>
      <c r="KWC324" s="7"/>
      <c r="KWD324" s="7"/>
      <c r="KWE324" s="7"/>
      <c r="KWF324" s="7"/>
      <c r="KWG324" s="7"/>
      <c r="KWH324" s="7"/>
      <c r="KWI324" s="7"/>
      <c r="KWJ324" s="7"/>
      <c r="KWK324" s="7"/>
      <c r="KWL324" s="7"/>
      <c r="KWM324" s="7"/>
      <c r="KWN324" s="7"/>
      <c r="KWO324" s="7"/>
      <c r="KWP324" s="7"/>
      <c r="KWQ324" s="7"/>
      <c r="KWR324" s="7"/>
      <c r="KWS324" s="7"/>
      <c r="KWT324" s="7"/>
      <c r="KWU324" s="7"/>
      <c r="KWV324" s="7"/>
      <c r="KWW324" s="7"/>
      <c r="KWX324" s="7"/>
      <c r="KWY324" s="7"/>
      <c r="KWZ324" s="7"/>
      <c r="KXA324" s="7"/>
      <c r="KXB324" s="7"/>
      <c r="KXC324" s="7"/>
      <c r="KXD324" s="7"/>
      <c r="KXE324" s="7"/>
      <c r="KXF324" s="7"/>
      <c r="KXG324" s="7"/>
      <c r="KXH324" s="7"/>
      <c r="KXI324" s="7"/>
      <c r="KXJ324" s="7"/>
      <c r="KXK324" s="7"/>
      <c r="KXL324" s="7"/>
      <c r="KXM324" s="7"/>
      <c r="KXN324" s="7"/>
      <c r="KXO324" s="7"/>
      <c r="KXP324" s="7"/>
      <c r="KXQ324" s="7"/>
      <c r="KXR324" s="7"/>
      <c r="KXS324" s="7"/>
      <c r="KXT324" s="7"/>
      <c r="KXU324" s="7"/>
      <c r="KXV324" s="7"/>
      <c r="KXW324" s="7"/>
      <c r="KXX324" s="7"/>
      <c r="KXY324" s="7"/>
      <c r="KXZ324" s="7"/>
      <c r="KYA324" s="7"/>
      <c r="KYB324" s="7"/>
      <c r="KYC324" s="7"/>
      <c r="KYD324" s="7"/>
      <c r="KYE324" s="7"/>
      <c r="KYF324" s="7"/>
      <c r="KYG324" s="7"/>
      <c r="KYH324" s="7"/>
      <c r="KYI324" s="7"/>
      <c r="KYJ324" s="7"/>
      <c r="KYK324" s="7"/>
      <c r="KYL324" s="7"/>
      <c r="KYM324" s="7"/>
      <c r="KYN324" s="7"/>
      <c r="KYO324" s="7"/>
      <c r="KYP324" s="7"/>
      <c r="KYQ324" s="7"/>
      <c r="KYR324" s="7"/>
      <c r="KYS324" s="7"/>
      <c r="KYT324" s="7"/>
      <c r="KYU324" s="7"/>
      <c r="KYV324" s="7"/>
      <c r="KYW324" s="7"/>
      <c r="KYX324" s="7"/>
      <c r="KYY324" s="7"/>
      <c r="KYZ324" s="7"/>
      <c r="KZA324" s="7"/>
      <c r="KZB324" s="7"/>
      <c r="KZC324" s="7"/>
      <c r="KZD324" s="7"/>
      <c r="KZE324" s="7"/>
      <c r="KZF324" s="7"/>
      <c r="KZG324" s="7"/>
      <c r="KZH324" s="7"/>
      <c r="KZI324" s="7"/>
      <c r="KZJ324" s="7"/>
      <c r="KZK324" s="7"/>
      <c r="KZL324" s="7"/>
      <c r="KZM324" s="7"/>
      <c r="KZN324" s="7"/>
      <c r="KZO324" s="7"/>
      <c r="KZP324" s="7"/>
      <c r="KZQ324" s="7"/>
      <c r="KZR324" s="7"/>
      <c r="KZS324" s="7"/>
      <c r="KZT324" s="7"/>
      <c r="KZU324" s="7"/>
      <c r="KZV324" s="7"/>
      <c r="KZW324" s="7"/>
      <c r="KZX324" s="7"/>
      <c r="KZY324" s="7"/>
      <c r="KZZ324" s="7"/>
      <c r="LAA324" s="7"/>
      <c r="LAB324" s="7"/>
      <c r="LAC324" s="7"/>
      <c r="LAD324" s="7"/>
      <c r="LAE324" s="7"/>
      <c r="LAF324" s="7"/>
      <c r="LAG324" s="7"/>
      <c r="LAH324" s="7"/>
      <c r="LAI324" s="7"/>
      <c r="LAJ324" s="7"/>
      <c r="LAK324" s="7"/>
      <c r="LAL324" s="7"/>
      <c r="LAM324" s="7"/>
      <c r="LAN324" s="7"/>
      <c r="LAO324" s="7"/>
      <c r="LAP324" s="7"/>
      <c r="LAQ324" s="7"/>
      <c r="LAR324" s="7"/>
      <c r="LAS324" s="7"/>
      <c r="LAT324" s="7"/>
      <c r="LAU324" s="7"/>
      <c r="LAV324" s="7"/>
      <c r="LAW324" s="7"/>
      <c r="LAX324" s="7"/>
      <c r="LAY324" s="7"/>
      <c r="LAZ324" s="7"/>
      <c r="LBA324" s="7"/>
      <c r="LBB324" s="7"/>
      <c r="LBC324" s="7"/>
      <c r="LBD324" s="7"/>
      <c r="LBE324" s="7"/>
      <c r="LBF324" s="7"/>
      <c r="LBG324" s="7"/>
      <c r="LBH324" s="7"/>
      <c r="LBI324" s="7"/>
      <c r="LBJ324" s="7"/>
      <c r="LBK324" s="7"/>
      <c r="LBL324" s="7"/>
      <c r="LBM324" s="7"/>
      <c r="LBN324" s="7"/>
      <c r="LBO324" s="7"/>
      <c r="LBP324" s="7"/>
      <c r="LBQ324" s="7"/>
      <c r="LBR324" s="7"/>
      <c r="LBS324" s="7"/>
      <c r="LBT324" s="7"/>
      <c r="LBU324" s="7"/>
      <c r="LBV324" s="7"/>
      <c r="LBW324" s="7"/>
      <c r="LBX324" s="7"/>
      <c r="LBY324" s="7"/>
      <c r="LBZ324" s="7"/>
      <c r="LCA324" s="7"/>
      <c r="LCB324" s="7"/>
      <c r="LCC324" s="7"/>
      <c r="LCD324" s="7"/>
      <c r="LCE324" s="7"/>
      <c r="LCF324" s="7"/>
      <c r="LCG324" s="7"/>
      <c r="LCH324" s="7"/>
      <c r="LCI324" s="7"/>
      <c r="LCJ324" s="7"/>
      <c r="LCK324" s="7"/>
      <c r="LCL324" s="7"/>
      <c r="LCM324" s="7"/>
      <c r="LCN324" s="7"/>
      <c r="LCO324" s="7"/>
      <c r="LCP324" s="7"/>
      <c r="LCQ324" s="7"/>
      <c r="LCR324" s="7"/>
      <c r="LCS324" s="7"/>
      <c r="LCT324" s="7"/>
      <c r="LCU324" s="7"/>
      <c r="LCV324" s="7"/>
      <c r="LCW324" s="7"/>
      <c r="LCX324" s="7"/>
      <c r="LCY324" s="7"/>
      <c r="LCZ324" s="7"/>
      <c r="LDA324" s="7"/>
      <c r="LDB324" s="7"/>
      <c r="LDC324" s="7"/>
      <c r="LDD324" s="7"/>
      <c r="LDE324" s="7"/>
      <c r="LDF324" s="7"/>
      <c r="LDG324" s="7"/>
      <c r="LDH324" s="7"/>
      <c r="LDI324" s="7"/>
      <c r="LDJ324" s="7"/>
      <c r="LDK324" s="7"/>
      <c r="LDL324" s="7"/>
      <c r="LDM324" s="7"/>
      <c r="LDN324" s="7"/>
      <c r="LDO324" s="7"/>
      <c r="LDP324" s="7"/>
      <c r="LDQ324" s="7"/>
      <c r="LDR324" s="7"/>
      <c r="LDS324" s="7"/>
      <c r="LDT324" s="7"/>
      <c r="LDU324" s="7"/>
      <c r="LDV324" s="7"/>
      <c r="LDW324" s="7"/>
      <c r="LDX324" s="7"/>
      <c r="LDY324" s="7"/>
      <c r="LDZ324" s="7"/>
      <c r="LEA324" s="7"/>
      <c r="LEB324" s="7"/>
      <c r="LEC324" s="7"/>
      <c r="LED324" s="7"/>
      <c r="LEE324" s="7"/>
      <c r="LEF324" s="7"/>
      <c r="LEG324" s="7"/>
      <c r="LEH324" s="7"/>
      <c r="LEI324" s="7"/>
      <c r="LEJ324" s="7"/>
      <c r="LEK324" s="7"/>
      <c r="LEL324" s="7"/>
      <c r="LEM324" s="7"/>
      <c r="LEN324" s="7"/>
      <c r="LEO324" s="7"/>
      <c r="LEP324" s="7"/>
      <c r="LEQ324" s="7"/>
      <c r="LER324" s="7"/>
      <c r="LES324" s="7"/>
      <c r="LET324" s="7"/>
      <c r="LEU324" s="7"/>
      <c r="LEV324" s="7"/>
      <c r="LEW324" s="7"/>
      <c r="LEX324" s="7"/>
      <c r="LEY324" s="7"/>
      <c r="LEZ324" s="7"/>
      <c r="LFA324" s="7"/>
      <c r="LFB324" s="7"/>
      <c r="LFC324" s="7"/>
      <c r="LFD324" s="7"/>
      <c r="LFE324" s="7"/>
      <c r="LFF324" s="7"/>
      <c r="LFG324" s="7"/>
      <c r="LFH324" s="7"/>
      <c r="LFI324" s="7"/>
      <c r="LFJ324" s="7"/>
      <c r="LFK324" s="7"/>
      <c r="LFL324" s="7"/>
      <c r="LFM324" s="7"/>
      <c r="LFN324" s="7"/>
      <c r="LFO324" s="7"/>
      <c r="LFP324" s="7"/>
      <c r="LFQ324" s="7"/>
      <c r="LFR324" s="7"/>
      <c r="LFS324" s="7"/>
      <c r="LFT324" s="7"/>
      <c r="LFU324" s="7"/>
      <c r="LFV324" s="7"/>
      <c r="LFW324" s="7"/>
      <c r="LFX324" s="7"/>
      <c r="LFY324" s="7"/>
      <c r="LFZ324" s="7"/>
      <c r="LGA324" s="7"/>
      <c r="LGB324" s="7"/>
      <c r="LGC324" s="7"/>
      <c r="LGD324" s="7"/>
      <c r="LGE324" s="7"/>
      <c r="LGF324" s="7"/>
      <c r="LGG324" s="7"/>
      <c r="LGH324" s="7"/>
      <c r="LGI324" s="7"/>
      <c r="LGJ324" s="7"/>
      <c r="LGK324" s="7"/>
      <c r="LGL324" s="7"/>
      <c r="LGM324" s="7"/>
      <c r="LGN324" s="7"/>
      <c r="LGO324" s="7"/>
      <c r="LGP324" s="7"/>
      <c r="LGQ324" s="7"/>
      <c r="LGR324" s="7"/>
      <c r="LGS324" s="7"/>
      <c r="LGT324" s="7"/>
      <c r="LGU324" s="7"/>
      <c r="LGV324" s="7"/>
      <c r="LGW324" s="7"/>
      <c r="LGX324" s="7"/>
      <c r="LGY324" s="7"/>
      <c r="LGZ324" s="7"/>
      <c r="LHA324" s="7"/>
      <c r="LHB324" s="7"/>
      <c r="LHC324" s="7"/>
      <c r="LHD324" s="7"/>
      <c r="LHE324" s="7"/>
      <c r="LHF324" s="7"/>
      <c r="LHG324" s="7"/>
      <c r="LHH324" s="7"/>
      <c r="LHI324" s="7"/>
      <c r="LHJ324" s="7"/>
      <c r="LHK324" s="7"/>
      <c r="LHL324" s="7"/>
      <c r="LHM324" s="7"/>
      <c r="LHN324" s="7"/>
      <c r="LHO324" s="7"/>
      <c r="LHP324" s="7"/>
      <c r="LHQ324" s="7"/>
      <c r="LHR324" s="7"/>
      <c r="LHS324" s="7"/>
      <c r="LHT324" s="7"/>
      <c r="LHU324" s="7"/>
      <c r="LHV324" s="7"/>
      <c r="LHW324" s="7"/>
      <c r="LHX324" s="7"/>
      <c r="LHY324" s="7"/>
      <c r="LHZ324" s="7"/>
      <c r="LIA324" s="7"/>
      <c r="LIB324" s="7"/>
      <c r="LIC324" s="7"/>
      <c r="LID324" s="7"/>
      <c r="LIE324" s="7"/>
      <c r="LIF324" s="7"/>
      <c r="LIG324" s="7"/>
      <c r="LIH324" s="7"/>
      <c r="LII324" s="7"/>
      <c r="LIJ324" s="7"/>
      <c r="LIK324" s="7"/>
      <c r="LIL324" s="7"/>
      <c r="LIM324" s="7"/>
      <c r="LIN324" s="7"/>
      <c r="LIO324" s="7"/>
      <c r="LIP324" s="7"/>
      <c r="LIQ324" s="7"/>
      <c r="LIR324" s="7"/>
      <c r="LIS324" s="7"/>
      <c r="LIT324" s="7"/>
      <c r="LIU324" s="7"/>
      <c r="LIV324" s="7"/>
      <c r="LIW324" s="7"/>
      <c r="LIX324" s="7"/>
      <c r="LIY324" s="7"/>
      <c r="LIZ324" s="7"/>
      <c r="LJA324" s="7"/>
      <c r="LJB324" s="7"/>
      <c r="LJC324" s="7"/>
      <c r="LJD324" s="7"/>
      <c r="LJE324" s="7"/>
      <c r="LJF324" s="7"/>
      <c r="LJG324" s="7"/>
      <c r="LJH324" s="7"/>
      <c r="LJI324" s="7"/>
      <c r="LJJ324" s="7"/>
      <c r="LJK324" s="7"/>
      <c r="LJL324" s="7"/>
      <c r="LJM324" s="7"/>
      <c r="LJN324" s="7"/>
      <c r="LJO324" s="7"/>
      <c r="LJP324" s="7"/>
      <c r="LJQ324" s="7"/>
      <c r="LJR324" s="7"/>
      <c r="LJS324" s="7"/>
      <c r="LJT324" s="7"/>
      <c r="LJU324" s="7"/>
      <c r="LJV324" s="7"/>
      <c r="LJW324" s="7"/>
      <c r="LJX324" s="7"/>
      <c r="LJY324" s="7"/>
      <c r="LJZ324" s="7"/>
      <c r="LKA324" s="7"/>
      <c r="LKB324" s="7"/>
      <c r="LKC324" s="7"/>
      <c r="LKD324" s="7"/>
      <c r="LKE324" s="7"/>
      <c r="LKF324" s="7"/>
      <c r="LKG324" s="7"/>
      <c r="LKH324" s="7"/>
      <c r="LKI324" s="7"/>
      <c r="LKJ324" s="7"/>
      <c r="LKK324" s="7"/>
      <c r="LKL324" s="7"/>
      <c r="LKM324" s="7"/>
      <c r="LKN324" s="7"/>
      <c r="LKO324" s="7"/>
      <c r="LKP324" s="7"/>
      <c r="LKQ324" s="7"/>
      <c r="LKR324" s="7"/>
      <c r="LKS324" s="7"/>
      <c r="LKT324" s="7"/>
      <c r="LKU324" s="7"/>
      <c r="LKV324" s="7"/>
      <c r="LKW324" s="7"/>
      <c r="LKX324" s="7"/>
      <c r="LKY324" s="7"/>
      <c r="LKZ324" s="7"/>
      <c r="LLA324" s="7"/>
      <c r="LLB324" s="7"/>
      <c r="LLC324" s="7"/>
      <c r="LLD324" s="7"/>
      <c r="LLE324" s="7"/>
      <c r="LLF324" s="7"/>
      <c r="LLG324" s="7"/>
      <c r="LLH324" s="7"/>
      <c r="LLI324" s="7"/>
      <c r="LLJ324" s="7"/>
      <c r="LLK324" s="7"/>
      <c r="LLL324" s="7"/>
      <c r="LLM324" s="7"/>
      <c r="LLN324" s="7"/>
      <c r="LLO324" s="7"/>
      <c r="LLP324" s="7"/>
      <c r="LLQ324" s="7"/>
      <c r="LLR324" s="7"/>
      <c r="LLS324" s="7"/>
      <c r="LLT324" s="7"/>
      <c r="LLU324" s="7"/>
      <c r="LLV324" s="7"/>
      <c r="LLW324" s="7"/>
      <c r="LLX324" s="7"/>
      <c r="LLY324" s="7"/>
      <c r="LLZ324" s="7"/>
      <c r="LMA324" s="7"/>
      <c r="LMB324" s="7"/>
      <c r="LMC324" s="7"/>
      <c r="LMD324" s="7"/>
      <c r="LME324" s="7"/>
      <c r="LMF324" s="7"/>
      <c r="LMG324" s="7"/>
      <c r="LMH324" s="7"/>
      <c r="LMI324" s="7"/>
      <c r="LMJ324" s="7"/>
      <c r="LMK324" s="7"/>
      <c r="LML324" s="7"/>
      <c r="LMM324" s="7"/>
      <c r="LMN324" s="7"/>
      <c r="LMO324" s="7"/>
      <c r="LMP324" s="7"/>
      <c r="LMQ324" s="7"/>
      <c r="LMR324" s="7"/>
      <c r="LMS324" s="7"/>
      <c r="LMT324" s="7"/>
      <c r="LMU324" s="7"/>
      <c r="LMV324" s="7"/>
      <c r="LMW324" s="7"/>
      <c r="LMX324" s="7"/>
      <c r="LMY324" s="7"/>
      <c r="LMZ324" s="7"/>
      <c r="LNA324" s="7"/>
      <c r="LNB324" s="7"/>
      <c r="LNC324" s="7"/>
      <c r="LND324" s="7"/>
      <c r="LNE324" s="7"/>
      <c r="LNF324" s="7"/>
      <c r="LNG324" s="7"/>
      <c r="LNH324" s="7"/>
      <c r="LNI324" s="7"/>
      <c r="LNJ324" s="7"/>
      <c r="LNK324" s="7"/>
      <c r="LNL324" s="7"/>
      <c r="LNM324" s="7"/>
      <c r="LNN324" s="7"/>
      <c r="LNO324" s="7"/>
      <c r="LNP324" s="7"/>
      <c r="LNQ324" s="7"/>
      <c r="LNR324" s="7"/>
      <c r="LNS324" s="7"/>
      <c r="LNT324" s="7"/>
      <c r="LNU324" s="7"/>
      <c r="LNV324" s="7"/>
      <c r="LNW324" s="7"/>
      <c r="LNX324" s="7"/>
      <c r="LNY324" s="7"/>
      <c r="LNZ324" s="7"/>
      <c r="LOA324" s="7"/>
      <c r="LOB324" s="7"/>
      <c r="LOC324" s="7"/>
      <c r="LOD324" s="7"/>
      <c r="LOE324" s="7"/>
      <c r="LOF324" s="7"/>
      <c r="LOG324" s="7"/>
      <c r="LOH324" s="7"/>
      <c r="LOI324" s="7"/>
      <c r="LOJ324" s="7"/>
      <c r="LOK324" s="7"/>
      <c r="LOL324" s="7"/>
      <c r="LOM324" s="7"/>
      <c r="LON324" s="7"/>
      <c r="LOO324" s="7"/>
      <c r="LOP324" s="7"/>
      <c r="LOQ324" s="7"/>
      <c r="LOR324" s="7"/>
      <c r="LOS324" s="7"/>
      <c r="LOT324" s="7"/>
      <c r="LOU324" s="7"/>
      <c r="LOV324" s="7"/>
      <c r="LOW324" s="7"/>
      <c r="LOX324" s="7"/>
      <c r="LOY324" s="7"/>
      <c r="LOZ324" s="7"/>
      <c r="LPA324" s="7"/>
      <c r="LPB324" s="7"/>
      <c r="LPC324" s="7"/>
      <c r="LPD324" s="7"/>
      <c r="LPE324" s="7"/>
      <c r="LPF324" s="7"/>
      <c r="LPG324" s="7"/>
      <c r="LPH324" s="7"/>
      <c r="LPI324" s="7"/>
      <c r="LPJ324" s="7"/>
      <c r="LPK324" s="7"/>
      <c r="LPL324" s="7"/>
      <c r="LPM324" s="7"/>
      <c r="LPN324" s="7"/>
      <c r="LPO324" s="7"/>
      <c r="LPP324" s="7"/>
      <c r="LPQ324" s="7"/>
      <c r="LPR324" s="7"/>
      <c r="LPS324" s="7"/>
      <c r="LPT324" s="7"/>
      <c r="LPU324" s="7"/>
      <c r="LPV324" s="7"/>
      <c r="LPW324" s="7"/>
      <c r="LPX324" s="7"/>
      <c r="LPY324" s="7"/>
      <c r="LPZ324" s="7"/>
      <c r="LQA324" s="7"/>
      <c r="LQB324" s="7"/>
      <c r="LQC324" s="7"/>
      <c r="LQD324" s="7"/>
      <c r="LQE324" s="7"/>
      <c r="LQF324" s="7"/>
      <c r="LQG324" s="7"/>
      <c r="LQH324" s="7"/>
      <c r="LQI324" s="7"/>
      <c r="LQJ324" s="7"/>
      <c r="LQK324" s="7"/>
      <c r="LQL324" s="7"/>
      <c r="LQM324" s="7"/>
      <c r="LQN324" s="7"/>
      <c r="LQO324" s="7"/>
      <c r="LQP324" s="7"/>
      <c r="LQQ324" s="7"/>
      <c r="LQR324" s="7"/>
      <c r="LQS324" s="7"/>
      <c r="LQT324" s="7"/>
      <c r="LQU324" s="7"/>
      <c r="LQV324" s="7"/>
      <c r="LQW324" s="7"/>
      <c r="LQX324" s="7"/>
      <c r="LQY324" s="7"/>
      <c r="LQZ324" s="7"/>
      <c r="LRA324" s="7"/>
      <c r="LRB324" s="7"/>
      <c r="LRC324" s="7"/>
      <c r="LRD324" s="7"/>
      <c r="LRE324" s="7"/>
      <c r="LRF324" s="7"/>
      <c r="LRG324" s="7"/>
      <c r="LRH324" s="7"/>
      <c r="LRI324" s="7"/>
      <c r="LRJ324" s="7"/>
      <c r="LRK324" s="7"/>
      <c r="LRL324" s="7"/>
      <c r="LRM324" s="7"/>
      <c r="LRN324" s="7"/>
      <c r="LRO324" s="7"/>
      <c r="LRP324" s="7"/>
      <c r="LRQ324" s="7"/>
      <c r="LRR324" s="7"/>
      <c r="LRS324" s="7"/>
      <c r="LRT324" s="7"/>
      <c r="LRU324" s="7"/>
      <c r="LRV324" s="7"/>
      <c r="LRW324" s="7"/>
      <c r="LRX324" s="7"/>
      <c r="LRY324" s="7"/>
      <c r="LRZ324" s="7"/>
      <c r="LSA324" s="7"/>
      <c r="LSB324" s="7"/>
      <c r="LSC324" s="7"/>
      <c r="LSD324" s="7"/>
      <c r="LSE324" s="7"/>
      <c r="LSF324" s="7"/>
      <c r="LSG324" s="7"/>
      <c r="LSH324" s="7"/>
      <c r="LSI324" s="7"/>
      <c r="LSJ324" s="7"/>
      <c r="LSK324" s="7"/>
      <c r="LSL324" s="7"/>
      <c r="LSM324" s="7"/>
      <c r="LSN324" s="7"/>
      <c r="LSO324" s="7"/>
      <c r="LSP324" s="7"/>
      <c r="LSQ324" s="7"/>
      <c r="LSR324" s="7"/>
      <c r="LSS324" s="7"/>
      <c r="LST324" s="7"/>
      <c r="LSU324" s="7"/>
      <c r="LSV324" s="7"/>
      <c r="LSW324" s="7"/>
      <c r="LSX324" s="7"/>
      <c r="LSY324" s="7"/>
      <c r="LSZ324" s="7"/>
      <c r="LTA324" s="7"/>
      <c r="LTB324" s="7"/>
      <c r="LTC324" s="7"/>
      <c r="LTD324" s="7"/>
      <c r="LTE324" s="7"/>
      <c r="LTF324" s="7"/>
      <c r="LTG324" s="7"/>
      <c r="LTH324" s="7"/>
      <c r="LTI324" s="7"/>
      <c r="LTJ324" s="7"/>
      <c r="LTK324" s="7"/>
      <c r="LTL324" s="7"/>
      <c r="LTM324" s="7"/>
      <c r="LTN324" s="7"/>
      <c r="LTO324" s="7"/>
      <c r="LTP324" s="7"/>
      <c r="LTQ324" s="7"/>
      <c r="LTR324" s="7"/>
      <c r="LTS324" s="7"/>
      <c r="LTT324" s="7"/>
      <c r="LTU324" s="7"/>
      <c r="LTV324" s="7"/>
      <c r="LTW324" s="7"/>
      <c r="LTX324" s="7"/>
      <c r="LTY324" s="7"/>
      <c r="LTZ324" s="7"/>
      <c r="LUA324" s="7"/>
      <c r="LUB324" s="7"/>
      <c r="LUC324" s="7"/>
      <c r="LUD324" s="7"/>
      <c r="LUE324" s="7"/>
      <c r="LUF324" s="7"/>
      <c r="LUG324" s="7"/>
      <c r="LUH324" s="7"/>
      <c r="LUI324" s="7"/>
      <c r="LUJ324" s="7"/>
      <c r="LUK324" s="7"/>
      <c r="LUL324" s="7"/>
      <c r="LUM324" s="7"/>
      <c r="LUN324" s="7"/>
      <c r="LUO324" s="7"/>
      <c r="LUP324" s="7"/>
      <c r="LUQ324" s="7"/>
      <c r="LUR324" s="7"/>
      <c r="LUS324" s="7"/>
      <c r="LUT324" s="7"/>
      <c r="LUU324" s="7"/>
      <c r="LUV324" s="7"/>
      <c r="LUW324" s="7"/>
      <c r="LUX324" s="7"/>
      <c r="LUY324" s="7"/>
      <c r="LUZ324" s="7"/>
      <c r="LVA324" s="7"/>
      <c r="LVB324" s="7"/>
      <c r="LVC324" s="7"/>
      <c r="LVD324" s="7"/>
      <c r="LVE324" s="7"/>
      <c r="LVF324" s="7"/>
      <c r="LVG324" s="7"/>
      <c r="LVH324" s="7"/>
      <c r="LVI324" s="7"/>
      <c r="LVJ324" s="7"/>
      <c r="LVK324" s="7"/>
      <c r="LVL324" s="7"/>
      <c r="LVM324" s="7"/>
      <c r="LVN324" s="7"/>
      <c r="LVO324" s="7"/>
      <c r="LVP324" s="7"/>
      <c r="LVQ324" s="7"/>
      <c r="LVR324" s="7"/>
      <c r="LVS324" s="7"/>
      <c r="LVT324" s="7"/>
      <c r="LVU324" s="7"/>
      <c r="LVV324" s="7"/>
      <c r="LVW324" s="7"/>
      <c r="LVX324" s="7"/>
      <c r="LVY324" s="7"/>
      <c r="LVZ324" s="7"/>
      <c r="LWA324" s="7"/>
      <c r="LWB324" s="7"/>
      <c r="LWC324" s="7"/>
      <c r="LWD324" s="7"/>
      <c r="LWE324" s="7"/>
      <c r="LWF324" s="7"/>
      <c r="LWG324" s="7"/>
      <c r="LWH324" s="7"/>
      <c r="LWI324" s="7"/>
      <c r="LWJ324" s="7"/>
      <c r="LWK324" s="7"/>
      <c r="LWL324" s="7"/>
      <c r="LWM324" s="7"/>
      <c r="LWN324" s="7"/>
      <c r="LWO324" s="7"/>
      <c r="LWP324" s="7"/>
      <c r="LWQ324" s="7"/>
      <c r="LWR324" s="7"/>
      <c r="LWS324" s="7"/>
      <c r="LWT324" s="7"/>
      <c r="LWU324" s="7"/>
      <c r="LWV324" s="7"/>
      <c r="LWW324" s="7"/>
      <c r="LWX324" s="7"/>
      <c r="LWY324" s="7"/>
      <c r="LWZ324" s="7"/>
      <c r="LXA324" s="7"/>
      <c r="LXB324" s="7"/>
      <c r="LXC324" s="7"/>
      <c r="LXD324" s="7"/>
      <c r="LXE324" s="7"/>
      <c r="LXF324" s="7"/>
      <c r="LXG324" s="7"/>
      <c r="LXH324" s="7"/>
      <c r="LXI324" s="7"/>
      <c r="LXJ324" s="7"/>
      <c r="LXK324" s="7"/>
      <c r="LXL324" s="7"/>
      <c r="LXM324" s="7"/>
      <c r="LXN324" s="7"/>
      <c r="LXO324" s="7"/>
      <c r="LXP324" s="7"/>
      <c r="LXQ324" s="7"/>
      <c r="LXR324" s="7"/>
      <c r="LXS324" s="7"/>
      <c r="LXT324" s="7"/>
      <c r="LXU324" s="7"/>
      <c r="LXV324" s="7"/>
      <c r="LXW324" s="7"/>
      <c r="LXX324" s="7"/>
      <c r="LXY324" s="7"/>
      <c r="LXZ324" s="7"/>
      <c r="LYA324" s="7"/>
      <c r="LYB324" s="7"/>
      <c r="LYC324" s="7"/>
      <c r="LYD324" s="7"/>
      <c r="LYE324" s="7"/>
      <c r="LYF324" s="7"/>
      <c r="LYG324" s="7"/>
      <c r="LYH324" s="7"/>
      <c r="LYI324" s="7"/>
      <c r="LYJ324" s="7"/>
      <c r="LYK324" s="7"/>
      <c r="LYL324" s="7"/>
      <c r="LYM324" s="7"/>
      <c r="LYN324" s="7"/>
      <c r="LYO324" s="7"/>
      <c r="LYP324" s="7"/>
      <c r="LYQ324" s="7"/>
      <c r="LYR324" s="7"/>
      <c r="LYS324" s="7"/>
      <c r="LYT324" s="7"/>
      <c r="LYU324" s="7"/>
      <c r="LYV324" s="7"/>
      <c r="LYW324" s="7"/>
      <c r="LYX324" s="7"/>
      <c r="LYY324" s="7"/>
      <c r="LYZ324" s="7"/>
      <c r="LZA324" s="7"/>
      <c r="LZB324" s="7"/>
      <c r="LZC324" s="7"/>
      <c r="LZD324" s="7"/>
      <c r="LZE324" s="7"/>
      <c r="LZF324" s="7"/>
      <c r="LZG324" s="7"/>
      <c r="LZH324" s="7"/>
      <c r="LZI324" s="7"/>
      <c r="LZJ324" s="7"/>
      <c r="LZK324" s="7"/>
      <c r="LZL324" s="7"/>
      <c r="LZM324" s="7"/>
      <c r="LZN324" s="7"/>
      <c r="LZO324" s="7"/>
      <c r="LZP324" s="7"/>
      <c r="LZQ324" s="7"/>
      <c r="LZR324" s="7"/>
      <c r="LZS324" s="7"/>
      <c r="LZT324" s="7"/>
      <c r="LZU324" s="7"/>
      <c r="LZV324" s="7"/>
      <c r="LZW324" s="7"/>
      <c r="LZX324" s="7"/>
      <c r="LZY324" s="7"/>
      <c r="LZZ324" s="7"/>
      <c r="MAA324" s="7"/>
      <c r="MAB324" s="7"/>
      <c r="MAC324" s="7"/>
      <c r="MAD324" s="7"/>
      <c r="MAE324" s="7"/>
      <c r="MAF324" s="7"/>
      <c r="MAG324" s="7"/>
      <c r="MAH324" s="7"/>
      <c r="MAI324" s="7"/>
      <c r="MAJ324" s="7"/>
      <c r="MAK324" s="7"/>
      <c r="MAL324" s="7"/>
      <c r="MAM324" s="7"/>
      <c r="MAN324" s="7"/>
      <c r="MAO324" s="7"/>
      <c r="MAP324" s="7"/>
      <c r="MAQ324" s="7"/>
      <c r="MAR324" s="7"/>
      <c r="MAS324" s="7"/>
      <c r="MAT324" s="7"/>
      <c r="MAU324" s="7"/>
      <c r="MAV324" s="7"/>
      <c r="MAW324" s="7"/>
      <c r="MAX324" s="7"/>
      <c r="MAY324" s="7"/>
      <c r="MAZ324" s="7"/>
      <c r="MBA324" s="7"/>
      <c r="MBB324" s="7"/>
      <c r="MBC324" s="7"/>
      <c r="MBD324" s="7"/>
      <c r="MBE324" s="7"/>
      <c r="MBF324" s="7"/>
      <c r="MBG324" s="7"/>
      <c r="MBH324" s="7"/>
      <c r="MBI324" s="7"/>
      <c r="MBJ324" s="7"/>
      <c r="MBK324" s="7"/>
      <c r="MBL324" s="7"/>
      <c r="MBM324" s="7"/>
      <c r="MBN324" s="7"/>
      <c r="MBO324" s="7"/>
      <c r="MBP324" s="7"/>
      <c r="MBQ324" s="7"/>
      <c r="MBR324" s="7"/>
      <c r="MBS324" s="7"/>
      <c r="MBT324" s="7"/>
      <c r="MBU324" s="7"/>
      <c r="MBV324" s="7"/>
      <c r="MBW324" s="7"/>
      <c r="MBX324" s="7"/>
      <c r="MBY324" s="7"/>
      <c r="MBZ324" s="7"/>
      <c r="MCA324" s="7"/>
      <c r="MCB324" s="7"/>
      <c r="MCC324" s="7"/>
      <c r="MCD324" s="7"/>
      <c r="MCE324" s="7"/>
      <c r="MCF324" s="7"/>
      <c r="MCG324" s="7"/>
      <c r="MCH324" s="7"/>
      <c r="MCI324" s="7"/>
      <c r="MCJ324" s="7"/>
      <c r="MCK324" s="7"/>
      <c r="MCL324" s="7"/>
      <c r="MCM324" s="7"/>
      <c r="MCN324" s="7"/>
      <c r="MCO324" s="7"/>
      <c r="MCP324" s="7"/>
      <c r="MCQ324" s="7"/>
      <c r="MCR324" s="7"/>
      <c r="MCS324" s="7"/>
      <c r="MCT324" s="7"/>
      <c r="MCU324" s="7"/>
      <c r="MCV324" s="7"/>
      <c r="MCW324" s="7"/>
      <c r="MCX324" s="7"/>
      <c r="MCY324" s="7"/>
      <c r="MCZ324" s="7"/>
      <c r="MDA324" s="7"/>
      <c r="MDB324" s="7"/>
      <c r="MDC324" s="7"/>
      <c r="MDD324" s="7"/>
      <c r="MDE324" s="7"/>
      <c r="MDF324" s="7"/>
      <c r="MDG324" s="7"/>
      <c r="MDH324" s="7"/>
      <c r="MDI324" s="7"/>
      <c r="MDJ324" s="7"/>
      <c r="MDK324" s="7"/>
      <c r="MDL324" s="7"/>
      <c r="MDM324" s="7"/>
      <c r="MDN324" s="7"/>
      <c r="MDO324" s="7"/>
      <c r="MDP324" s="7"/>
      <c r="MDQ324" s="7"/>
      <c r="MDR324" s="7"/>
      <c r="MDS324" s="7"/>
      <c r="MDT324" s="7"/>
      <c r="MDU324" s="7"/>
      <c r="MDV324" s="7"/>
      <c r="MDW324" s="7"/>
      <c r="MDX324" s="7"/>
      <c r="MDY324" s="7"/>
      <c r="MDZ324" s="7"/>
      <c r="MEA324" s="7"/>
      <c r="MEB324" s="7"/>
      <c r="MEC324" s="7"/>
      <c r="MED324" s="7"/>
      <c r="MEE324" s="7"/>
      <c r="MEF324" s="7"/>
      <c r="MEG324" s="7"/>
      <c r="MEH324" s="7"/>
      <c r="MEI324" s="7"/>
      <c r="MEJ324" s="7"/>
      <c r="MEK324" s="7"/>
      <c r="MEL324" s="7"/>
      <c r="MEM324" s="7"/>
      <c r="MEN324" s="7"/>
      <c r="MEO324" s="7"/>
      <c r="MEP324" s="7"/>
      <c r="MEQ324" s="7"/>
      <c r="MER324" s="7"/>
      <c r="MES324" s="7"/>
      <c r="MET324" s="7"/>
      <c r="MEU324" s="7"/>
      <c r="MEV324" s="7"/>
      <c r="MEW324" s="7"/>
      <c r="MEX324" s="7"/>
      <c r="MEY324" s="7"/>
      <c r="MEZ324" s="7"/>
      <c r="MFA324" s="7"/>
      <c r="MFB324" s="7"/>
      <c r="MFC324" s="7"/>
      <c r="MFD324" s="7"/>
      <c r="MFE324" s="7"/>
      <c r="MFF324" s="7"/>
      <c r="MFG324" s="7"/>
      <c r="MFH324" s="7"/>
      <c r="MFI324" s="7"/>
      <c r="MFJ324" s="7"/>
      <c r="MFK324" s="7"/>
      <c r="MFL324" s="7"/>
      <c r="MFM324" s="7"/>
      <c r="MFN324" s="7"/>
      <c r="MFO324" s="7"/>
      <c r="MFP324" s="7"/>
      <c r="MFQ324" s="7"/>
      <c r="MFR324" s="7"/>
      <c r="MFS324" s="7"/>
      <c r="MFT324" s="7"/>
      <c r="MFU324" s="7"/>
      <c r="MFV324" s="7"/>
      <c r="MFW324" s="7"/>
      <c r="MFX324" s="7"/>
      <c r="MFY324" s="7"/>
      <c r="MFZ324" s="7"/>
      <c r="MGA324" s="7"/>
      <c r="MGB324" s="7"/>
      <c r="MGC324" s="7"/>
      <c r="MGD324" s="7"/>
      <c r="MGE324" s="7"/>
      <c r="MGF324" s="7"/>
      <c r="MGG324" s="7"/>
      <c r="MGH324" s="7"/>
      <c r="MGI324" s="7"/>
      <c r="MGJ324" s="7"/>
      <c r="MGK324" s="7"/>
      <c r="MGL324" s="7"/>
      <c r="MGM324" s="7"/>
      <c r="MGN324" s="7"/>
      <c r="MGO324" s="7"/>
      <c r="MGP324" s="7"/>
      <c r="MGQ324" s="7"/>
      <c r="MGR324" s="7"/>
      <c r="MGS324" s="7"/>
      <c r="MGT324" s="7"/>
      <c r="MGU324" s="7"/>
      <c r="MGV324" s="7"/>
      <c r="MGW324" s="7"/>
      <c r="MGX324" s="7"/>
      <c r="MGY324" s="7"/>
      <c r="MGZ324" s="7"/>
      <c r="MHA324" s="7"/>
      <c r="MHB324" s="7"/>
      <c r="MHC324" s="7"/>
      <c r="MHD324" s="7"/>
      <c r="MHE324" s="7"/>
      <c r="MHF324" s="7"/>
      <c r="MHG324" s="7"/>
      <c r="MHH324" s="7"/>
      <c r="MHI324" s="7"/>
      <c r="MHJ324" s="7"/>
      <c r="MHK324" s="7"/>
      <c r="MHL324" s="7"/>
      <c r="MHM324" s="7"/>
      <c r="MHN324" s="7"/>
      <c r="MHO324" s="7"/>
      <c r="MHP324" s="7"/>
      <c r="MHQ324" s="7"/>
      <c r="MHR324" s="7"/>
      <c r="MHS324" s="7"/>
      <c r="MHT324" s="7"/>
      <c r="MHU324" s="7"/>
      <c r="MHV324" s="7"/>
      <c r="MHW324" s="7"/>
      <c r="MHX324" s="7"/>
      <c r="MHY324" s="7"/>
      <c r="MHZ324" s="7"/>
      <c r="MIA324" s="7"/>
      <c r="MIB324" s="7"/>
      <c r="MIC324" s="7"/>
      <c r="MID324" s="7"/>
      <c r="MIE324" s="7"/>
      <c r="MIF324" s="7"/>
      <c r="MIG324" s="7"/>
      <c r="MIH324" s="7"/>
      <c r="MII324" s="7"/>
      <c r="MIJ324" s="7"/>
      <c r="MIK324" s="7"/>
      <c r="MIL324" s="7"/>
      <c r="MIM324" s="7"/>
      <c r="MIN324" s="7"/>
      <c r="MIO324" s="7"/>
      <c r="MIP324" s="7"/>
      <c r="MIQ324" s="7"/>
      <c r="MIR324" s="7"/>
      <c r="MIS324" s="7"/>
      <c r="MIT324" s="7"/>
      <c r="MIU324" s="7"/>
      <c r="MIV324" s="7"/>
      <c r="MIW324" s="7"/>
      <c r="MIX324" s="7"/>
      <c r="MIY324" s="7"/>
      <c r="MIZ324" s="7"/>
      <c r="MJA324" s="7"/>
      <c r="MJB324" s="7"/>
      <c r="MJC324" s="7"/>
      <c r="MJD324" s="7"/>
      <c r="MJE324" s="7"/>
      <c r="MJF324" s="7"/>
      <c r="MJG324" s="7"/>
      <c r="MJH324" s="7"/>
      <c r="MJI324" s="7"/>
      <c r="MJJ324" s="7"/>
      <c r="MJK324" s="7"/>
      <c r="MJL324" s="7"/>
      <c r="MJM324" s="7"/>
      <c r="MJN324" s="7"/>
      <c r="MJO324" s="7"/>
      <c r="MJP324" s="7"/>
      <c r="MJQ324" s="7"/>
      <c r="MJR324" s="7"/>
      <c r="MJS324" s="7"/>
      <c r="MJT324" s="7"/>
      <c r="MJU324" s="7"/>
      <c r="MJV324" s="7"/>
      <c r="MJW324" s="7"/>
      <c r="MJX324" s="7"/>
      <c r="MJY324" s="7"/>
      <c r="MJZ324" s="7"/>
      <c r="MKA324" s="7"/>
      <c r="MKB324" s="7"/>
      <c r="MKC324" s="7"/>
      <c r="MKD324" s="7"/>
      <c r="MKE324" s="7"/>
      <c r="MKF324" s="7"/>
      <c r="MKG324" s="7"/>
      <c r="MKH324" s="7"/>
      <c r="MKI324" s="7"/>
      <c r="MKJ324" s="7"/>
      <c r="MKK324" s="7"/>
      <c r="MKL324" s="7"/>
      <c r="MKM324" s="7"/>
      <c r="MKN324" s="7"/>
      <c r="MKO324" s="7"/>
      <c r="MKP324" s="7"/>
      <c r="MKQ324" s="7"/>
      <c r="MKR324" s="7"/>
      <c r="MKS324" s="7"/>
      <c r="MKT324" s="7"/>
      <c r="MKU324" s="7"/>
      <c r="MKV324" s="7"/>
      <c r="MKW324" s="7"/>
      <c r="MKX324" s="7"/>
      <c r="MKY324" s="7"/>
      <c r="MKZ324" s="7"/>
      <c r="MLA324" s="7"/>
      <c r="MLB324" s="7"/>
      <c r="MLC324" s="7"/>
      <c r="MLD324" s="7"/>
      <c r="MLE324" s="7"/>
      <c r="MLF324" s="7"/>
      <c r="MLG324" s="7"/>
      <c r="MLH324" s="7"/>
      <c r="MLI324" s="7"/>
      <c r="MLJ324" s="7"/>
      <c r="MLK324" s="7"/>
      <c r="MLL324" s="7"/>
      <c r="MLM324" s="7"/>
      <c r="MLN324" s="7"/>
      <c r="MLO324" s="7"/>
      <c r="MLP324" s="7"/>
      <c r="MLQ324" s="7"/>
      <c r="MLR324" s="7"/>
      <c r="MLS324" s="7"/>
      <c r="MLT324" s="7"/>
      <c r="MLU324" s="7"/>
      <c r="MLV324" s="7"/>
      <c r="MLW324" s="7"/>
      <c r="MLX324" s="7"/>
      <c r="MLY324" s="7"/>
      <c r="MLZ324" s="7"/>
      <c r="MMA324" s="7"/>
      <c r="MMB324" s="7"/>
      <c r="MMC324" s="7"/>
      <c r="MMD324" s="7"/>
      <c r="MME324" s="7"/>
      <c r="MMF324" s="7"/>
      <c r="MMG324" s="7"/>
      <c r="MMH324" s="7"/>
      <c r="MMI324" s="7"/>
      <c r="MMJ324" s="7"/>
      <c r="MMK324" s="7"/>
      <c r="MML324" s="7"/>
      <c r="MMM324" s="7"/>
      <c r="MMN324" s="7"/>
      <c r="MMO324" s="7"/>
      <c r="MMP324" s="7"/>
      <c r="MMQ324" s="7"/>
      <c r="MMR324" s="7"/>
      <c r="MMS324" s="7"/>
      <c r="MMT324" s="7"/>
      <c r="MMU324" s="7"/>
      <c r="MMV324" s="7"/>
      <c r="MMW324" s="7"/>
      <c r="MMX324" s="7"/>
      <c r="MMY324" s="7"/>
      <c r="MMZ324" s="7"/>
      <c r="MNA324" s="7"/>
      <c r="MNB324" s="7"/>
      <c r="MNC324" s="7"/>
      <c r="MND324" s="7"/>
      <c r="MNE324" s="7"/>
      <c r="MNF324" s="7"/>
      <c r="MNG324" s="7"/>
      <c r="MNH324" s="7"/>
      <c r="MNI324" s="7"/>
      <c r="MNJ324" s="7"/>
      <c r="MNK324" s="7"/>
      <c r="MNL324" s="7"/>
      <c r="MNM324" s="7"/>
      <c r="MNN324" s="7"/>
      <c r="MNO324" s="7"/>
      <c r="MNP324" s="7"/>
      <c r="MNQ324" s="7"/>
      <c r="MNR324" s="7"/>
      <c r="MNS324" s="7"/>
      <c r="MNT324" s="7"/>
      <c r="MNU324" s="7"/>
      <c r="MNV324" s="7"/>
      <c r="MNW324" s="7"/>
      <c r="MNX324" s="7"/>
      <c r="MNY324" s="7"/>
      <c r="MNZ324" s="7"/>
      <c r="MOA324" s="7"/>
      <c r="MOB324" s="7"/>
      <c r="MOC324" s="7"/>
      <c r="MOD324" s="7"/>
      <c r="MOE324" s="7"/>
      <c r="MOF324" s="7"/>
      <c r="MOG324" s="7"/>
      <c r="MOH324" s="7"/>
      <c r="MOI324" s="7"/>
      <c r="MOJ324" s="7"/>
      <c r="MOK324" s="7"/>
      <c r="MOL324" s="7"/>
      <c r="MOM324" s="7"/>
      <c r="MON324" s="7"/>
      <c r="MOO324" s="7"/>
      <c r="MOP324" s="7"/>
      <c r="MOQ324" s="7"/>
      <c r="MOR324" s="7"/>
      <c r="MOS324" s="7"/>
      <c r="MOT324" s="7"/>
      <c r="MOU324" s="7"/>
      <c r="MOV324" s="7"/>
      <c r="MOW324" s="7"/>
      <c r="MOX324" s="7"/>
      <c r="MOY324" s="7"/>
      <c r="MOZ324" s="7"/>
      <c r="MPA324" s="7"/>
      <c r="MPB324" s="7"/>
      <c r="MPC324" s="7"/>
      <c r="MPD324" s="7"/>
      <c r="MPE324" s="7"/>
      <c r="MPF324" s="7"/>
      <c r="MPG324" s="7"/>
      <c r="MPH324" s="7"/>
      <c r="MPI324" s="7"/>
      <c r="MPJ324" s="7"/>
      <c r="MPK324" s="7"/>
      <c r="MPL324" s="7"/>
      <c r="MPM324" s="7"/>
      <c r="MPN324" s="7"/>
      <c r="MPO324" s="7"/>
      <c r="MPP324" s="7"/>
      <c r="MPQ324" s="7"/>
      <c r="MPR324" s="7"/>
      <c r="MPS324" s="7"/>
      <c r="MPT324" s="7"/>
      <c r="MPU324" s="7"/>
      <c r="MPV324" s="7"/>
      <c r="MPW324" s="7"/>
      <c r="MPX324" s="7"/>
      <c r="MPY324" s="7"/>
      <c r="MPZ324" s="7"/>
      <c r="MQA324" s="7"/>
      <c r="MQB324" s="7"/>
      <c r="MQC324" s="7"/>
      <c r="MQD324" s="7"/>
      <c r="MQE324" s="7"/>
      <c r="MQF324" s="7"/>
      <c r="MQG324" s="7"/>
      <c r="MQH324" s="7"/>
      <c r="MQI324" s="7"/>
      <c r="MQJ324" s="7"/>
      <c r="MQK324" s="7"/>
      <c r="MQL324" s="7"/>
      <c r="MQM324" s="7"/>
      <c r="MQN324" s="7"/>
      <c r="MQO324" s="7"/>
      <c r="MQP324" s="7"/>
      <c r="MQQ324" s="7"/>
      <c r="MQR324" s="7"/>
      <c r="MQS324" s="7"/>
      <c r="MQT324" s="7"/>
      <c r="MQU324" s="7"/>
      <c r="MQV324" s="7"/>
      <c r="MQW324" s="7"/>
      <c r="MQX324" s="7"/>
      <c r="MQY324" s="7"/>
      <c r="MQZ324" s="7"/>
      <c r="MRA324" s="7"/>
      <c r="MRB324" s="7"/>
      <c r="MRC324" s="7"/>
      <c r="MRD324" s="7"/>
      <c r="MRE324" s="7"/>
      <c r="MRF324" s="7"/>
      <c r="MRG324" s="7"/>
      <c r="MRH324" s="7"/>
      <c r="MRI324" s="7"/>
      <c r="MRJ324" s="7"/>
      <c r="MRK324" s="7"/>
      <c r="MRL324" s="7"/>
      <c r="MRM324" s="7"/>
      <c r="MRN324" s="7"/>
      <c r="MRO324" s="7"/>
      <c r="MRP324" s="7"/>
      <c r="MRQ324" s="7"/>
      <c r="MRR324" s="7"/>
      <c r="MRS324" s="7"/>
      <c r="MRT324" s="7"/>
      <c r="MRU324" s="7"/>
      <c r="MRV324" s="7"/>
      <c r="MRW324" s="7"/>
      <c r="MRX324" s="7"/>
      <c r="MRY324" s="7"/>
      <c r="MRZ324" s="7"/>
      <c r="MSA324" s="7"/>
      <c r="MSB324" s="7"/>
      <c r="MSC324" s="7"/>
      <c r="MSD324" s="7"/>
      <c r="MSE324" s="7"/>
      <c r="MSF324" s="7"/>
      <c r="MSG324" s="7"/>
      <c r="MSH324" s="7"/>
      <c r="MSI324" s="7"/>
      <c r="MSJ324" s="7"/>
      <c r="MSK324" s="7"/>
      <c r="MSL324" s="7"/>
      <c r="MSM324" s="7"/>
      <c r="MSN324" s="7"/>
      <c r="MSO324" s="7"/>
      <c r="MSP324" s="7"/>
      <c r="MSQ324" s="7"/>
      <c r="MSR324" s="7"/>
      <c r="MSS324" s="7"/>
      <c r="MST324" s="7"/>
      <c r="MSU324" s="7"/>
      <c r="MSV324" s="7"/>
      <c r="MSW324" s="7"/>
      <c r="MSX324" s="7"/>
      <c r="MSY324" s="7"/>
      <c r="MSZ324" s="7"/>
      <c r="MTA324" s="7"/>
      <c r="MTB324" s="7"/>
      <c r="MTC324" s="7"/>
      <c r="MTD324" s="7"/>
      <c r="MTE324" s="7"/>
      <c r="MTF324" s="7"/>
      <c r="MTG324" s="7"/>
      <c r="MTH324" s="7"/>
      <c r="MTI324" s="7"/>
      <c r="MTJ324" s="7"/>
      <c r="MTK324" s="7"/>
      <c r="MTL324" s="7"/>
      <c r="MTM324" s="7"/>
      <c r="MTN324" s="7"/>
      <c r="MTO324" s="7"/>
      <c r="MTP324" s="7"/>
      <c r="MTQ324" s="7"/>
      <c r="MTR324" s="7"/>
      <c r="MTS324" s="7"/>
      <c r="MTT324" s="7"/>
      <c r="MTU324" s="7"/>
      <c r="MTV324" s="7"/>
      <c r="MTW324" s="7"/>
      <c r="MTX324" s="7"/>
      <c r="MTY324" s="7"/>
      <c r="MTZ324" s="7"/>
      <c r="MUA324" s="7"/>
      <c r="MUB324" s="7"/>
      <c r="MUC324" s="7"/>
      <c r="MUD324" s="7"/>
      <c r="MUE324" s="7"/>
      <c r="MUF324" s="7"/>
      <c r="MUG324" s="7"/>
      <c r="MUH324" s="7"/>
      <c r="MUI324" s="7"/>
      <c r="MUJ324" s="7"/>
      <c r="MUK324" s="7"/>
      <c r="MUL324" s="7"/>
      <c r="MUM324" s="7"/>
      <c r="MUN324" s="7"/>
      <c r="MUO324" s="7"/>
      <c r="MUP324" s="7"/>
      <c r="MUQ324" s="7"/>
      <c r="MUR324" s="7"/>
      <c r="MUS324" s="7"/>
      <c r="MUT324" s="7"/>
      <c r="MUU324" s="7"/>
      <c r="MUV324" s="7"/>
      <c r="MUW324" s="7"/>
      <c r="MUX324" s="7"/>
      <c r="MUY324" s="7"/>
      <c r="MUZ324" s="7"/>
      <c r="MVA324" s="7"/>
      <c r="MVB324" s="7"/>
      <c r="MVC324" s="7"/>
      <c r="MVD324" s="7"/>
      <c r="MVE324" s="7"/>
      <c r="MVF324" s="7"/>
      <c r="MVG324" s="7"/>
      <c r="MVH324" s="7"/>
      <c r="MVI324" s="7"/>
      <c r="MVJ324" s="7"/>
      <c r="MVK324" s="7"/>
      <c r="MVL324" s="7"/>
      <c r="MVM324" s="7"/>
      <c r="MVN324" s="7"/>
      <c r="MVO324" s="7"/>
      <c r="MVP324" s="7"/>
      <c r="MVQ324" s="7"/>
      <c r="MVR324" s="7"/>
      <c r="MVS324" s="7"/>
      <c r="MVT324" s="7"/>
      <c r="MVU324" s="7"/>
      <c r="MVV324" s="7"/>
      <c r="MVW324" s="7"/>
      <c r="MVX324" s="7"/>
      <c r="MVY324" s="7"/>
      <c r="MVZ324" s="7"/>
      <c r="MWA324" s="7"/>
      <c r="MWB324" s="7"/>
      <c r="MWC324" s="7"/>
      <c r="MWD324" s="7"/>
      <c r="MWE324" s="7"/>
      <c r="MWF324" s="7"/>
      <c r="MWG324" s="7"/>
      <c r="MWH324" s="7"/>
      <c r="MWI324" s="7"/>
      <c r="MWJ324" s="7"/>
      <c r="MWK324" s="7"/>
      <c r="MWL324" s="7"/>
      <c r="MWM324" s="7"/>
      <c r="MWN324" s="7"/>
      <c r="MWO324" s="7"/>
      <c r="MWP324" s="7"/>
      <c r="MWQ324" s="7"/>
      <c r="MWR324" s="7"/>
      <c r="MWS324" s="7"/>
      <c r="MWT324" s="7"/>
      <c r="MWU324" s="7"/>
      <c r="MWV324" s="7"/>
      <c r="MWW324" s="7"/>
      <c r="MWX324" s="7"/>
      <c r="MWY324" s="7"/>
      <c r="MWZ324" s="7"/>
      <c r="MXA324" s="7"/>
      <c r="MXB324" s="7"/>
      <c r="MXC324" s="7"/>
      <c r="MXD324" s="7"/>
      <c r="MXE324" s="7"/>
      <c r="MXF324" s="7"/>
      <c r="MXG324" s="7"/>
      <c r="MXH324" s="7"/>
      <c r="MXI324" s="7"/>
      <c r="MXJ324" s="7"/>
      <c r="MXK324" s="7"/>
      <c r="MXL324" s="7"/>
      <c r="MXM324" s="7"/>
      <c r="MXN324" s="7"/>
      <c r="MXO324" s="7"/>
      <c r="MXP324" s="7"/>
      <c r="MXQ324" s="7"/>
      <c r="MXR324" s="7"/>
      <c r="MXS324" s="7"/>
      <c r="MXT324" s="7"/>
      <c r="MXU324" s="7"/>
      <c r="MXV324" s="7"/>
      <c r="MXW324" s="7"/>
      <c r="MXX324" s="7"/>
      <c r="MXY324" s="7"/>
      <c r="MXZ324" s="7"/>
      <c r="MYA324" s="7"/>
      <c r="MYB324" s="7"/>
      <c r="MYC324" s="7"/>
      <c r="MYD324" s="7"/>
      <c r="MYE324" s="7"/>
      <c r="MYF324" s="7"/>
      <c r="MYG324" s="7"/>
      <c r="MYH324" s="7"/>
      <c r="MYI324" s="7"/>
      <c r="MYJ324" s="7"/>
      <c r="MYK324" s="7"/>
      <c r="MYL324" s="7"/>
      <c r="MYM324" s="7"/>
      <c r="MYN324" s="7"/>
      <c r="MYO324" s="7"/>
      <c r="MYP324" s="7"/>
      <c r="MYQ324" s="7"/>
      <c r="MYR324" s="7"/>
      <c r="MYS324" s="7"/>
      <c r="MYT324" s="7"/>
      <c r="MYU324" s="7"/>
      <c r="MYV324" s="7"/>
      <c r="MYW324" s="7"/>
      <c r="MYX324" s="7"/>
      <c r="MYY324" s="7"/>
      <c r="MYZ324" s="7"/>
      <c r="MZA324" s="7"/>
      <c r="MZB324" s="7"/>
      <c r="MZC324" s="7"/>
      <c r="MZD324" s="7"/>
      <c r="MZE324" s="7"/>
      <c r="MZF324" s="7"/>
      <c r="MZG324" s="7"/>
      <c r="MZH324" s="7"/>
      <c r="MZI324" s="7"/>
      <c r="MZJ324" s="7"/>
      <c r="MZK324" s="7"/>
      <c r="MZL324" s="7"/>
      <c r="MZM324" s="7"/>
      <c r="MZN324" s="7"/>
      <c r="MZO324" s="7"/>
      <c r="MZP324" s="7"/>
      <c r="MZQ324" s="7"/>
      <c r="MZR324" s="7"/>
      <c r="MZS324" s="7"/>
      <c r="MZT324" s="7"/>
      <c r="MZU324" s="7"/>
      <c r="MZV324" s="7"/>
      <c r="MZW324" s="7"/>
      <c r="MZX324" s="7"/>
      <c r="MZY324" s="7"/>
      <c r="MZZ324" s="7"/>
      <c r="NAA324" s="7"/>
      <c r="NAB324" s="7"/>
      <c r="NAC324" s="7"/>
      <c r="NAD324" s="7"/>
      <c r="NAE324" s="7"/>
      <c r="NAF324" s="7"/>
      <c r="NAG324" s="7"/>
      <c r="NAH324" s="7"/>
      <c r="NAI324" s="7"/>
      <c r="NAJ324" s="7"/>
      <c r="NAK324" s="7"/>
      <c r="NAL324" s="7"/>
      <c r="NAM324" s="7"/>
      <c r="NAN324" s="7"/>
      <c r="NAO324" s="7"/>
      <c r="NAP324" s="7"/>
      <c r="NAQ324" s="7"/>
      <c r="NAR324" s="7"/>
      <c r="NAS324" s="7"/>
      <c r="NAT324" s="7"/>
      <c r="NAU324" s="7"/>
      <c r="NAV324" s="7"/>
      <c r="NAW324" s="7"/>
      <c r="NAX324" s="7"/>
      <c r="NAY324" s="7"/>
      <c r="NAZ324" s="7"/>
      <c r="NBA324" s="7"/>
      <c r="NBB324" s="7"/>
      <c r="NBC324" s="7"/>
      <c r="NBD324" s="7"/>
      <c r="NBE324" s="7"/>
      <c r="NBF324" s="7"/>
      <c r="NBG324" s="7"/>
      <c r="NBH324" s="7"/>
      <c r="NBI324" s="7"/>
      <c r="NBJ324" s="7"/>
      <c r="NBK324" s="7"/>
      <c r="NBL324" s="7"/>
      <c r="NBM324" s="7"/>
      <c r="NBN324" s="7"/>
      <c r="NBO324" s="7"/>
      <c r="NBP324" s="7"/>
      <c r="NBQ324" s="7"/>
      <c r="NBR324" s="7"/>
      <c r="NBS324" s="7"/>
      <c r="NBT324" s="7"/>
      <c r="NBU324" s="7"/>
      <c r="NBV324" s="7"/>
      <c r="NBW324" s="7"/>
      <c r="NBX324" s="7"/>
      <c r="NBY324" s="7"/>
      <c r="NBZ324" s="7"/>
      <c r="NCA324" s="7"/>
      <c r="NCB324" s="7"/>
      <c r="NCC324" s="7"/>
      <c r="NCD324" s="7"/>
      <c r="NCE324" s="7"/>
      <c r="NCF324" s="7"/>
      <c r="NCG324" s="7"/>
      <c r="NCH324" s="7"/>
      <c r="NCI324" s="7"/>
      <c r="NCJ324" s="7"/>
      <c r="NCK324" s="7"/>
      <c r="NCL324" s="7"/>
      <c r="NCM324" s="7"/>
      <c r="NCN324" s="7"/>
      <c r="NCO324" s="7"/>
      <c r="NCP324" s="7"/>
      <c r="NCQ324" s="7"/>
      <c r="NCR324" s="7"/>
      <c r="NCS324" s="7"/>
      <c r="NCT324" s="7"/>
      <c r="NCU324" s="7"/>
      <c r="NCV324" s="7"/>
      <c r="NCW324" s="7"/>
      <c r="NCX324" s="7"/>
      <c r="NCY324" s="7"/>
      <c r="NCZ324" s="7"/>
      <c r="NDA324" s="7"/>
      <c r="NDB324" s="7"/>
      <c r="NDC324" s="7"/>
      <c r="NDD324" s="7"/>
      <c r="NDE324" s="7"/>
      <c r="NDF324" s="7"/>
      <c r="NDG324" s="7"/>
      <c r="NDH324" s="7"/>
      <c r="NDI324" s="7"/>
      <c r="NDJ324" s="7"/>
      <c r="NDK324" s="7"/>
      <c r="NDL324" s="7"/>
      <c r="NDM324" s="7"/>
      <c r="NDN324" s="7"/>
      <c r="NDO324" s="7"/>
      <c r="NDP324" s="7"/>
      <c r="NDQ324" s="7"/>
      <c r="NDR324" s="7"/>
      <c r="NDS324" s="7"/>
      <c r="NDT324" s="7"/>
      <c r="NDU324" s="7"/>
      <c r="NDV324" s="7"/>
      <c r="NDW324" s="7"/>
      <c r="NDX324" s="7"/>
      <c r="NDY324" s="7"/>
      <c r="NDZ324" s="7"/>
      <c r="NEA324" s="7"/>
      <c r="NEB324" s="7"/>
      <c r="NEC324" s="7"/>
      <c r="NED324" s="7"/>
      <c r="NEE324" s="7"/>
      <c r="NEF324" s="7"/>
      <c r="NEG324" s="7"/>
      <c r="NEH324" s="7"/>
      <c r="NEI324" s="7"/>
      <c r="NEJ324" s="7"/>
      <c r="NEK324" s="7"/>
      <c r="NEL324" s="7"/>
      <c r="NEM324" s="7"/>
      <c r="NEN324" s="7"/>
      <c r="NEO324" s="7"/>
      <c r="NEP324" s="7"/>
      <c r="NEQ324" s="7"/>
      <c r="NER324" s="7"/>
      <c r="NES324" s="7"/>
      <c r="NET324" s="7"/>
      <c r="NEU324" s="7"/>
      <c r="NEV324" s="7"/>
      <c r="NEW324" s="7"/>
      <c r="NEX324" s="7"/>
      <c r="NEY324" s="7"/>
      <c r="NEZ324" s="7"/>
      <c r="NFA324" s="7"/>
      <c r="NFB324" s="7"/>
      <c r="NFC324" s="7"/>
      <c r="NFD324" s="7"/>
      <c r="NFE324" s="7"/>
      <c r="NFF324" s="7"/>
      <c r="NFG324" s="7"/>
      <c r="NFH324" s="7"/>
      <c r="NFI324" s="7"/>
      <c r="NFJ324" s="7"/>
      <c r="NFK324" s="7"/>
      <c r="NFL324" s="7"/>
      <c r="NFM324" s="7"/>
      <c r="NFN324" s="7"/>
      <c r="NFO324" s="7"/>
      <c r="NFP324" s="7"/>
      <c r="NFQ324" s="7"/>
      <c r="NFR324" s="7"/>
      <c r="NFS324" s="7"/>
      <c r="NFT324" s="7"/>
      <c r="NFU324" s="7"/>
      <c r="NFV324" s="7"/>
      <c r="NFW324" s="7"/>
      <c r="NFX324" s="7"/>
      <c r="NFY324" s="7"/>
      <c r="NFZ324" s="7"/>
      <c r="NGA324" s="7"/>
      <c r="NGB324" s="7"/>
      <c r="NGC324" s="7"/>
      <c r="NGD324" s="7"/>
      <c r="NGE324" s="7"/>
      <c r="NGF324" s="7"/>
      <c r="NGG324" s="7"/>
      <c r="NGH324" s="7"/>
      <c r="NGI324" s="7"/>
      <c r="NGJ324" s="7"/>
      <c r="NGK324" s="7"/>
      <c r="NGL324" s="7"/>
      <c r="NGM324" s="7"/>
      <c r="NGN324" s="7"/>
      <c r="NGO324" s="7"/>
      <c r="NGP324" s="7"/>
      <c r="NGQ324" s="7"/>
      <c r="NGR324" s="7"/>
      <c r="NGS324" s="7"/>
      <c r="NGT324" s="7"/>
      <c r="NGU324" s="7"/>
      <c r="NGV324" s="7"/>
      <c r="NGW324" s="7"/>
      <c r="NGX324" s="7"/>
      <c r="NGY324" s="7"/>
      <c r="NGZ324" s="7"/>
      <c r="NHA324" s="7"/>
      <c r="NHB324" s="7"/>
      <c r="NHC324" s="7"/>
      <c r="NHD324" s="7"/>
      <c r="NHE324" s="7"/>
      <c r="NHF324" s="7"/>
      <c r="NHG324" s="7"/>
      <c r="NHH324" s="7"/>
      <c r="NHI324" s="7"/>
      <c r="NHJ324" s="7"/>
      <c r="NHK324" s="7"/>
      <c r="NHL324" s="7"/>
      <c r="NHM324" s="7"/>
      <c r="NHN324" s="7"/>
      <c r="NHO324" s="7"/>
      <c r="NHP324" s="7"/>
      <c r="NHQ324" s="7"/>
      <c r="NHR324" s="7"/>
      <c r="NHS324" s="7"/>
      <c r="NHT324" s="7"/>
      <c r="NHU324" s="7"/>
      <c r="NHV324" s="7"/>
      <c r="NHW324" s="7"/>
      <c r="NHX324" s="7"/>
      <c r="NHY324" s="7"/>
      <c r="NHZ324" s="7"/>
      <c r="NIA324" s="7"/>
      <c r="NIB324" s="7"/>
      <c r="NIC324" s="7"/>
      <c r="NID324" s="7"/>
      <c r="NIE324" s="7"/>
      <c r="NIF324" s="7"/>
      <c r="NIG324" s="7"/>
      <c r="NIH324" s="7"/>
      <c r="NII324" s="7"/>
      <c r="NIJ324" s="7"/>
      <c r="NIK324" s="7"/>
      <c r="NIL324" s="7"/>
      <c r="NIM324" s="7"/>
      <c r="NIN324" s="7"/>
      <c r="NIO324" s="7"/>
      <c r="NIP324" s="7"/>
      <c r="NIQ324" s="7"/>
      <c r="NIR324" s="7"/>
      <c r="NIS324" s="7"/>
      <c r="NIT324" s="7"/>
      <c r="NIU324" s="7"/>
      <c r="NIV324" s="7"/>
      <c r="NIW324" s="7"/>
      <c r="NIX324" s="7"/>
      <c r="NIY324" s="7"/>
      <c r="NIZ324" s="7"/>
      <c r="NJA324" s="7"/>
      <c r="NJB324" s="7"/>
      <c r="NJC324" s="7"/>
      <c r="NJD324" s="7"/>
      <c r="NJE324" s="7"/>
      <c r="NJF324" s="7"/>
      <c r="NJG324" s="7"/>
      <c r="NJH324" s="7"/>
      <c r="NJI324" s="7"/>
      <c r="NJJ324" s="7"/>
      <c r="NJK324" s="7"/>
      <c r="NJL324" s="7"/>
      <c r="NJM324" s="7"/>
      <c r="NJN324" s="7"/>
      <c r="NJO324" s="7"/>
      <c r="NJP324" s="7"/>
      <c r="NJQ324" s="7"/>
      <c r="NJR324" s="7"/>
      <c r="NJS324" s="7"/>
      <c r="NJT324" s="7"/>
      <c r="NJU324" s="7"/>
      <c r="NJV324" s="7"/>
      <c r="NJW324" s="7"/>
      <c r="NJX324" s="7"/>
      <c r="NJY324" s="7"/>
      <c r="NJZ324" s="7"/>
      <c r="NKA324" s="7"/>
      <c r="NKB324" s="7"/>
      <c r="NKC324" s="7"/>
      <c r="NKD324" s="7"/>
      <c r="NKE324" s="7"/>
      <c r="NKF324" s="7"/>
      <c r="NKG324" s="7"/>
      <c r="NKH324" s="7"/>
      <c r="NKI324" s="7"/>
      <c r="NKJ324" s="7"/>
      <c r="NKK324" s="7"/>
      <c r="NKL324" s="7"/>
      <c r="NKM324" s="7"/>
      <c r="NKN324" s="7"/>
      <c r="NKO324" s="7"/>
      <c r="NKP324" s="7"/>
      <c r="NKQ324" s="7"/>
      <c r="NKR324" s="7"/>
      <c r="NKS324" s="7"/>
      <c r="NKT324" s="7"/>
      <c r="NKU324" s="7"/>
      <c r="NKV324" s="7"/>
      <c r="NKW324" s="7"/>
      <c r="NKX324" s="7"/>
      <c r="NKY324" s="7"/>
      <c r="NKZ324" s="7"/>
      <c r="NLA324" s="7"/>
      <c r="NLB324" s="7"/>
      <c r="NLC324" s="7"/>
      <c r="NLD324" s="7"/>
      <c r="NLE324" s="7"/>
      <c r="NLF324" s="7"/>
      <c r="NLG324" s="7"/>
      <c r="NLH324" s="7"/>
      <c r="NLI324" s="7"/>
      <c r="NLJ324" s="7"/>
      <c r="NLK324" s="7"/>
      <c r="NLL324" s="7"/>
      <c r="NLM324" s="7"/>
      <c r="NLN324" s="7"/>
      <c r="NLO324" s="7"/>
      <c r="NLP324" s="7"/>
      <c r="NLQ324" s="7"/>
      <c r="NLR324" s="7"/>
      <c r="NLS324" s="7"/>
      <c r="NLT324" s="7"/>
      <c r="NLU324" s="7"/>
      <c r="NLV324" s="7"/>
      <c r="NLW324" s="7"/>
      <c r="NLX324" s="7"/>
      <c r="NLY324" s="7"/>
      <c r="NLZ324" s="7"/>
      <c r="NMA324" s="7"/>
      <c r="NMB324" s="7"/>
      <c r="NMC324" s="7"/>
      <c r="NMD324" s="7"/>
      <c r="NME324" s="7"/>
      <c r="NMF324" s="7"/>
      <c r="NMG324" s="7"/>
      <c r="NMH324" s="7"/>
      <c r="NMI324" s="7"/>
      <c r="NMJ324" s="7"/>
      <c r="NMK324" s="7"/>
      <c r="NML324" s="7"/>
      <c r="NMM324" s="7"/>
      <c r="NMN324" s="7"/>
      <c r="NMO324" s="7"/>
      <c r="NMP324" s="7"/>
      <c r="NMQ324" s="7"/>
      <c r="NMR324" s="7"/>
      <c r="NMS324" s="7"/>
      <c r="NMT324" s="7"/>
      <c r="NMU324" s="7"/>
      <c r="NMV324" s="7"/>
      <c r="NMW324" s="7"/>
      <c r="NMX324" s="7"/>
      <c r="NMY324" s="7"/>
      <c r="NMZ324" s="7"/>
      <c r="NNA324" s="7"/>
      <c r="NNB324" s="7"/>
      <c r="NNC324" s="7"/>
      <c r="NND324" s="7"/>
      <c r="NNE324" s="7"/>
      <c r="NNF324" s="7"/>
      <c r="NNG324" s="7"/>
      <c r="NNH324" s="7"/>
      <c r="NNI324" s="7"/>
      <c r="NNJ324" s="7"/>
      <c r="NNK324" s="7"/>
      <c r="NNL324" s="7"/>
      <c r="NNM324" s="7"/>
      <c r="NNN324" s="7"/>
      <c r="NNO324" s="7"/>
      <c r="NNP324" s="7"/>
      <c r="NNQ324" s="7"/>
      <c r="NNR324" s="7"/>
      <c r="NNS324" s="7"/>
      <c r="NNT324" s="7"/>
      <c r="NNU324" s="7"/>
      <c r="NNV324" s="7"/>
      <c r="NNW324" s="7"/>
      <c r="NNX324" s="7"/>
      <c r="NNY324" s="7"/>
      <c r="NNZ324" s="7"/>
      <c r="NOA324" s="7"/>
      <c r="NOB324" s="7"/>
      <c r="NOC324" s="7"/>
      <c r="NOD324" s="7"/>
      <c r="NOE324" s="7"/>
      <c r="NOF324" s="7"/>
      <c r="NOG324" s="7"/>
      <c r="NOH324" s="7"/>
      <c r="NOI324" s="7"/>
      <c r="NOJ324" s="7"/>
      <c r="NOK324" s="7"/>
      <c r="NOL324" s="7"/>
      <c r="NOM324" s="7"/>
      <c r="NON324" s="7"/>
      <c r="NOO324" s="7"/>
      <c r="NOP324" s="7"/>
      <c r="NOQ324" s="7"/>
      <c r="NOR324" s="7"/>
      <c r="NOS324" s="7"/>
      <c r="NOT324" s="7"/>
      <c r="NOU324" s="7"/>
      <c r="NOV324" s="7"/>
      <c r="NOW324" s="7"/>
      <c r="NOX324" s="7"/>
      <c r="NOY324" s="7"/>
      <c r="NOZ324" s="7"/>
      <c r="NPA324" s="7"/>
      <c r="NPB324" s="7"/>
      <c r="NPC324" s="7"/>
      <c r="NPD324" s="7"/>
      <c r="NPE324" s="7"/>
      <c r="NPF324" s="7"/>
      <c r="NPG324" s="7"/>
      <c r="NPH324" s="7"/>
      <c r="NPI324" s="7"/>
      <c r="NPJ324" s="7"/>
      <c r="NPK324" s="7"/>
      <c r="NPL324" s="7"/>
      <c r="NPM324" s="7"/>
      <c r="NPN324" s="7"/>
      <c r="NPO324" s="7"/>
      <c r="NPP324" s="7"/>
      <c r="NPQ324" s="7"/>
      <c r="NPR324" s="7"/>
      <c r="NPS324" s="7"/>
      <c r="NPT324" s="7"/>
      <c r="NPU324" s="7"/>
      <c r="NPV324" s="7"/>
      <c r="NPW324" s="7"/>
      <c r="NPX324" s="7"/>
      <c r="NPY324" s="7"/>
      <c r="NPZ324" s="7"/>
      <c r="NQA324" s="7"/>
      <c r="NQB324" s="7"/>
      <c r="NQC324" s="7"/>
      <c r="NQD324" s="7"/>
      <c r="NQE324" s="7"/>
      <c r="NQF324" s="7"/>
      <c r="NQG324" s="7"/>
      <c r="NQH324" s="7"/>
      <c r="NQI324" s="7"/>
      <c r="NQJ324" s="7"/>
      <c r="NQK324" s="7"/>
      <c r="NQL324" s="7"/>
      <c r="NQM324" s="7"/>
      <c r="NQN324" s="7"/>
      <c r="NQO324" s="7"/>
      <c r="NQP324" s="7"/>
      <c r="NQQ324" s="7"/>
      <c r="NQR324" s="7"/>
      <c r="NQS324" s="7"/>
      <c r="NQT324" s="7"/>
      <c r="NQU324" s="7"/>
      <c r="NQV324" s="7"/>
      <c r="NQW324" s="7"/>
      <c r="NQX324" s="7"/>
      <c r="NQY324" s="7"/>
      <c r="NQZ324" s="7"/>
      <c r="NRA324" s="7"/>
      <c r="NRB324" s="7"/>
      <c r="NRC324" s="7"/>
      <c r="NRD324" s="7"/>
      <c r="NRE324" s="7"/>
      <c r="NRF324" s="7"/>
      <c r="NRG324" s="7"/>
      <c r="NRH324" s="7"/>
      <c r="NRI324" s="7"/>
      <c r="NRJ324" s="7"/>
      <c r="NRK324" s="7"/>
      <c r="NRL324" s="7"/>
      <c r="NRM324" s="7"/>
      <c r="NRN324" s="7"/>
      <c r="NRO324" s="7"/>
      <c r="NRP324" s="7"/>
      <c r="NRQ324" s="7"/>
      <c r="NRR324" s="7"/>
      <c r="NRS324" s="7"/>
      <c r="NRT324" s="7"/>
      <c r="NRU324" s="7"/>
      <c r="NRV324" s="7"/>
      <c r="NRW324" s="7"/>
      <c r="NRX324" s="7"/>
      <c r="NRY324" s="7"/>
      <c r="NRZ324" s="7"/>
      <c r="NSA324" s="7"/>
      <c r="NSB324" s="7"/>
      <c r="NSC324" s="7"/>
      <c r="NSD324" s="7"/>
      <c r="NSE324" s="7"/>
      <c r="NSF324" s="7"/>
      <c r="NSG324" s="7"/>
      <c r="NSH324" s="7"/>
      <c r="NSI324" s="7"/>
      <c r="NSJ324" s="7"/>
      <c r="NSK324" s="7"/>
      <c r="NSL324" s="7"/>
      <c r="NSM324" s="7"/>
      <c r="NSN324" s="7"/>
      <c r="NSO324" s="7"/>
      <c r="NSP324" s="7"/>
      <c r="NSQ324" s="7"/>
      <c r="NSR324" s="7"/>
      <c r="NSS324" s="7"/>
      <c r="NST324" s="7"/>
      <c r="NSU324" s="7"/>
      <c r="NSV324" s="7"/>
      <c r="NSW324" s="7"/>
      <c r="NSX324" s="7"/>
      <c r="NSY324" s="7"/>
      <c r="NSZ324" s="7"/>
      <c r="NTA324" s="7"/>
      <c r="NTB324" s="7"/>
      <c r="NTC324" s="7"/>
      <c r="NTD324" s="7"/>
      <c r="NTE324" s="7"/>
      <c r="NTF324" s="7"/>
      <c r="NTG324" s="7"/>
      <c r="NTH324" s="7"/>
      <c r="NTI324" s="7"/>
      <c r="NTJ324" s="7"/>
      <c r="NTK324" s="7"/>
      <c r="NTL324" s="7"/>
      <c r="NTM324" s="7"/>
      <c r="NTN324" s="7"/>
      <c r="NTO324" s="7"/>
      <c r="NTP324" s="7"/>
      <c r="NTQ324" s="7"/>
      <c r="NTR324" s="7"/>
      <c r="NTS324" s="7"/>
      <c r="NTT324" s="7"/>
      <c r="NTU324" s="7"/>
      <c r="NTV324" s="7"/>
      <c r="NTW324" s="7"/>
      <c r="NTX324" s="7"/>
      <c r="NTY324" s="7"/>
      <c r="NTZ324" s="7"/>
      <c r="NUA324" s="7"/>
      <c r="NUB324" s="7"/>
      <c r="NUC324" s="7"/>
      <c r="NUD324" s="7"/>
      <c r="NUE324" s="7"/>
      <c r="NUF324" s="7"/>
      <c r="NUG324" s="7"/>
      <c r="NUH324" s="7"/>
      <c r="NUI324" s="7"/>
      <c r="NUJ324" s="7"/>
      <c r="NUK324" s="7"/>
      <c r="NUL324" s="7"/>
      <c r="NUM324" s="7"/>
      <c r="NUN324" s="7"/>
      <c r="NUO324" s="7"/>
      <c r="NUP324" s="7"/>
      <c r="NUQ324" s="7"/>
      <c r="NUR324" s="7"/>
      <c r="NUS324" s="7"/>
      <c r="NUT324" s="7"/>
      <c r="NUU324" s="7"/>
      <c r="NUV324" s="7"/>
      <c r="NUW324" s="7"/>
      <c r="NUX324" s="7"/>
      <c r="NUY324" s="7"/>
      <c r="NUZ324" s="7"/>
      <c r="NVA324" s="7"/>
      <c r="NVB324" s="7"/>
      <c r="NVC324" s="7"/>
      <c r="NVD324" s="7"/>
      <c r="NVE324" s="7"/>
      <c r="NVF324" s="7"/>
      <c r="NVG324" s="7"/>
      <c r="NVH324" s="7"/>
      <c r="NVI324" s="7"/>
      <c r="NVJ324" s="7"/>
      <c r="NVK324" s="7"/>
      <c r="NVL324" s="7"/>
      <c r="NVM324" s="7"/>
      <c r="NVN324" s="7"/>
      <c r="NVO324" s="7"/>
      <c r="NVP324" s="7"/>
      <c r="NVQ324" s="7"/>
      <c r="NVR324" s="7"/>
      <c r="NVS324" s="7"/>
      <c r="NVT324" s="7"/>
      <c r="NVU324" s="7"/>
      <c r="NVV324" s="7"/>
      <c r="NVW324" s="7"/>
      <c r="NVX324" s="7"/>
      <c r="NVY324" s="7"/>
      <c r="NVZ324" s="7"/>
      <c r="NWA324" s="7"/>
      <c r="NWB324" s="7"/>
      <c r="NWC324" s="7"/>
      <c r="NWD324" s="7"/>
      <c r="NWE324" s="7"/>
      <c r="NWF324" s="7"/>
      <c r="NWG324" s="7"/>
      <c r="NWH324" s="7"/>
      <c r="NWI324" s="7"/>
      <c r="NWJ324" s="7"/>
      <c r="NWK324" s="7"/>
      <c r="NWL324" s="7"/>
      <c r="NWM324" s="7"/>
      <c r="NWN324" s="7"/>
      <c r="NWO324" s="7"/>
      <c r="NWP324" s="7"/>
      <c r="NWQ324" s="7"/>
      <c r="NWR324" s="7"/>
      <c r="NWS324" s="7"/>
      <c r="NWT324" s="7"/>
      <c r="NWU324" s="7"/>
      <c r="NWV324" s="7"/>
      <c r="NWW324" s="7"/>
      <c r="NWX324" s="7"/>
      <c r="NWY324" s="7"/>
      <c r="NWZ324" s="7"/>
      <c r="NXA324" s="7"/>
      <c r="NXB324" s="7"/>
      <c r="NXC324" s="7"/>
      <c r="NXD324" s="7"/>
      <c r="NXE324" s="7"/>
      <c r="NXF324" s="7"/>
      <c r="NXG324" s="7"/>
      <c r="NXH324" s="7"/>
      <c r="NXI324" s="7"/>
      <c r="NXJ324" s="7"/>
      <c r="NXK324" s="7"/>
      <c r="NXL324" s="7"/>
      <c r="NXM324" s="7"/>
      <c r="NXN324" s="7"/>
      <c r="NXO324" s="7"/>
      <c r="NXP324" s="7"/>
      <c r="NXQ324" s="7"/>
      <c r="NXR324" s="7"/>
      <c r="NXS324" s="7"/>
      <c r="NXT324" s="7"/>
      <c r="NXU324" s="7"/>
      <c r="NXV324" s="7"/>
      <c r="NXW324" s="7"/>
      <c r="NXX324" s="7"/>
      <c r="NXY324" s="7"/>
      <c r="NXZ324" s="7"/>
      <c r="NYA324" s="7"/>
      <c r="NYB324" s="7"/>
      <c r="NYC324" s="7"/>
      <c r="NYD324" s="7"/>
      <c r="NYE324" s="7"/>
      <c r="NYF324" s="7"/>
      <c r="NYG324" s="7"/>
      <c r="NYH324" s="7"/>
      <c r="NYI324" s="7"/>
      <c r="NYJ324" s="7"/>
      <c r="NYK324" s="7"/>
      <c r="NYL324" s="7"/>
      <c r="NYM324" s="7"/>
      <c r="NYN324" s="7"/>
      <c r="NYO324" s="7"/>
      <c r="NYP324" s="7"/>
      <c r="NYQ324" s="7"/>
      <c r="NYR324" s="7"/>
      <c r="NYS324" s="7"/>
      <c r="NYT324" s="7"/>
      <c r="NYU324" s="7"/>
      <c r="NYV324" s="7"/>
      <c r="NYW324" s="7"/>
      <c r="NYX324" s="7"/>
      <c r="NYY324" s="7"/>
      <c r="NYZ324" s="7"/>
      <c r="NZA324" s="7"/>
      <c r="NZB324" s="7"/>
      <c r="NZC324" s="7"/>
      <c r="NZD324" s="7"/>
      <c r="NZE324" s="7"/>
      <c r="NZF324" s="7"/>
      <c r="NZG324" s="7"/>
      <c r="NZH324" s="7"/>
      <c r="NZI324" s="7"/>
      <c r="NZJ324" s="7"/>
      <c r="NZK324" s="7"/>
      <c r="NZL324" s="7"/>
      <c r="NZM324" s="7"/>
      <c r="NZN324" s="7"/>
      <c r="NZO324" s="7"/>
      <c r="NZP324" s="7"/>
      <c r="NZQ324" s="7"/>
      <c r="NZR324" s="7"/>
      <c r="NZS324" s="7"/>
      <c r="NZT324" s="7"/>
      <c r="NZU324" s="7"/>
      <c r="NZV324" s="7"/>
      <c r="NZW324" s="7"/>
      <c r="NZX324" s="7"/>
      <c r="NZY324" s="7"/>
      <c r="NZZ324" s="7"/>
      <c r="OAA324" s="7"/>
      <c r="OAB324" s="7"/>
      <c r="OAC324" s="7"/>
      <c r="OAD324" s="7"/>
      <c r="OAE324" s="7"/>
      <c r="OAF324" s="7"/>
      <c r="OAG324" s="7"/>
      <c r="OAH324" s="7"/>
      <c r="OAI324" s="7"/>
      <c r="OAJ324" s="7"/>
      <c r="OAK324" s="7"/>
      <c r="OAL324" s="7"/>
      <c r="OAM324" s="7"/>
      <c r="OAN324" s="7"/>
      <c r="OAO324" s="7"/>
      <c r="OAP324" s="7"/>
      <c r="OAQ324" s="7"/>
      <c r="OAR324" s="7"/>
      <c r="OAS324" s="7"/>
      <c r="OAT324" s="7"/>
      <c r="OAU324" s="7"/>
      <c r="OAV324" s="7"/>
      <c r="OAW324" s="7"/>
      <c r="OAX324" s="7"/>
      <c r="OAY324" s="7"/>
      <c r="OAZ324" s="7"/>
      <c r="OBA324" s="7"/>
      <c r="OBB324" s="7"/>
      <c r="OBC324" s="7"/>
      <c r="OBD324" s="7"/>
      <c r="OBE324" s="7"/>
      <c r="OBF324" s="7"/>
      <c r="OBG324" s="7"/>
      <c r="OBH324" s="7"/>
      <c r="OBI324" s="7"/>
      <c r="OBJ324" s="7"/>
      <c r="OBK324" s="7"/>
      <c r="OBL324" s="7"/>
      <c r="OBM324" s="7"/>
      <c r="OBN324" s="7"/>
      <c r="OBO324" s="7"/>
      <c r="OBP324" s="7"/>
      <c r="OBQ324" s="7"/>
      <c r="OBR324" s="7"/>
      <c r="OBS324" s="7"/>
      <c r="OBT324" s="7"/>
      <c r="OBU324" s="7"/>
      <c r="OBV324" s="7"/>
      <c r="OBW324" s="7"/>
      <c r="OBX324" s="7"/>
      <c r="OBY324" s="7"/>
      <c r="OBZ324" s="7"/>
      <c r="OCA324" s="7"/>
      <c r="OCB324" s="7"/>
      <c r="OCC324" s="7"/>
      <c r="OCD324" s="7"/>
      <c r="OCE324" s="7"/>
      <c r="OCF324" s="7"/>
      <c r="OCG324" s="7"/>
      <c r="OCH324" s="7"/>
      <c r="OCI324" s="7"/>
      <c r="OCJ324" s="7"/>
      <c r="OCK324" s="7"/>
      <c r="OCL324" s="7"/>
      <c r="OCM324" s="7"/>
      <c r="OCN324" s="7"/>
      <c r="OCO324" s="7"/>
      <c r="OCP324" s="7"/>
      <c r="OCQ324" s="7"/>
      <c r="OCR324" s="7"/>
      <c r="OCS324" s="7"/>
      <c r="OCT324" s="7"/>
      <c r="OCU324" s="7"/>
      <c r="OCV324" s="7"/>
      <c r="OCW324" s="7"/>
      <c r="OCX324" s="7"/>
      <c r="OCY324" s="7"/>
      <c r="OCZ324" s="7"/>
      <c r="ODA324" s="7"/>
      <c r="ODB324" s="7"/>
      <c r="ODC324" s="7"/>
      <c r="ODD324" s="7"/>
      <c r="ODE324" s="7"/>
      <c r="ODF324" s="7"/>
      <c r="ODG324" s="7"/>
      <c r="ODH324" s="7"/>
      <c r="ODI324" s="7"/>
      <c r="ODJ324" s="7"/>
      <c r="ODK324" s="7"/>
      <c r="ODL324" s="7"/>
      <c r="ODM324" s="7"/>
      <c r="ODN324" s="7"/>
      <c r="ODO324" s="7"/>
      <c r="ODP324" s="7"/>
      <c r="ODQ324" s="7"/>
      <c r="ODR324" s="7"/>
      <c r="ODS324" s="7"/>
      <c r="ODT324" s="7"/>
      <c r="ODU324" s="7"/>
      <c r="ODV324" s="7"/>
      <c r="ODW324" s="7"/>
      <c r="ODX324" s="7"/>
      <c r="ODY324" s="7"/>
      <c r="ODZ324" s="7"/>
      <c r="OEA324" s="7"/>
      <c r="OEB324" s="7"/>
      <c r="OEC324" s="7"/>
      <c r="OED324" s="7"/>
      <c r="OEE324" s="7"/>
      <c r="OEF324" s="7"/>
      <c r="OEG324" s="7"/>
      <c r="OEH324" s="7"/>
      <c r="OEI324" s="7"/>
      <c r="OEJ324" s="7"/>
      <c r="OEK324" s="7"/>
      <c r="OEL324" s="7"/>
      <c r="OEM324" s="7"/>
      <c r="OEN324" s="7"/>
      <c r="OEO324" s="7"/>
      <c r="OEP324" s="7"/>
      <c r="OEQ324" s="7"/>
      <c r="OER324" s="7"/>
      <c r="OES324" s="7"/>
      <c r="OET324" s="7"/>
      <c r="OEU324" s="7"/>
      <c r="OEV324" s="7"/>
      <c r="OEW324" s="7"/>
      <c r="OEX324" s="7"/>
      <c r="OEY324" s="7"/>
      <c r="OEZ324" s="7"/>
      <c r="OFA324" s="7"/>
      <c r="OFB324" s="7"/>
      <c r="OFC324" s="7"/>
      <c r="OFD324" s="7"/>
      <c r="OFE324" s="7"/>
      <c r="OFF324" s="7"/>
      <c r="OFG324" s="7"/>
      <c r="OFH324" s="7"/>
      <c r="OFI324" s="7"/>
      <c r="OFJ324" s="7"/>
      <c r="OFK324" s="7"/>
      <c r="OFL324" s="7"/>
      <c r="OFM324" s="7"/>
      <c r="OFN324" s="7"/>
      <c r="OFO324" s="7"/>
      <c r="OFP324" s="7"/>
      <c r="OFQ324" s="7"/>
      <c r="OFR324" s="7"/>
      <c r="OFS324" s="7"/>
      <c r="OFT324" s="7"/>
      <c r="OFU324" s="7"/>
      <c r="OFV324" s="7"/>
      <c r="OFW324" s="7"/>
      <c r="OFX324" s="7"/>
      <c r="OFY324" s="7"/>
      <c r="OFZ324" s="7"/>
      <c r="OGA324" s="7"/>
      <c r="OGB324" s="7"/>
      <c r="OGC324" s="7"/>
      <c r="OGD324" s="7"/>
      <c r="OGE324" s="7"/>
      <c r="OGF324" s="7"/>
      <c r="OGG324" s="7"/>
      <c r="OGH324" s="7"/>
      <c r="OGI324" s="7"/>
      <c r="OGJ324" s="7"/>
      <c r="OGK324" s="7"/>
      <c r="OGL324" s="7"/>
      <c r="OGM324" s="7"/>
      <c r="OGN324" s="7"/>
      <c r="OGO324" s="7"/>
      <c r="OGP324" s="7"/>
      <c r="OGQ324" s="7"/>
      <c r="OGR324" s="7"/>
      <c r="OGS324" s="7"/>
      <c r="OGT324" s="7"/>
      <c r="OGU324" s="7"/>
      <c r="OGV324" s="7"/>
      <c r="OGW324" s="7"/>
      <c r="OGX324" s="7"/>
      <c r="OGY324" s="7"/>
      <c r="OGZ324" s="7"/>
      <c r="OHA324" s="7"/>
      <c r="OHB324" s="7"/>
      <c r="OHC324" s="7"/>
      <c r="OHD324" s="7"/>
      <c r="OHE324" s="7"/>
      <c r="OHF324" s="7"/>
      <c r="OHG324" s="7"/>
      <c r="OHH324" s="7"/>
      <c r="OHI324" s="7"/>
      <c r="OHJ324" s="7"/>
      <c r="OHK324" s="7"/>
      <c r="OHL324" s="7"/>
      <c r="OHM324" s="7"/>
      <c r="OHN324" s="7"/>
      <c r="OHO324" s="7"/>
      <c r="OHP324" s="7"/>
      <c r="OHQ324" s="7"/>
      <c r="OHR324" s="7"/>
      <c r="OHS324" s="7"/>
      <c r="OHT324" s="7"/>
      <c r="OHU324" s="7"/>
      <c r="OHV324" s="7"/>
      <c r="OHW324" s="7"/>
      <c r="OHX324" s="7"/>
      <c r="OHY324" s="7"/>
      <c r="OHZ324" s="7"/>
      <c r="OIA324" s="7"/>
      <c r="OIB324" s="7"/>
      <c r="OIC324" s="7"/>
      <c r="OID324" s="7"/>
      <c r="OIE324" s="7"/>
      <c r="OIF324" s="7"/>
      <c r="OIG324" s="7"/>
      <c r="OIH324" s="7"/>
      <c r="OII324" s="7"/>
      <c r="OIJ324" s="7"/>
      <c r="OIK324" s="7"/>
      <c r="OIL324" s="7"/>
      <c r="OIM324" s="7"/>
      <c r="OIN324" s="7"/>
      <c r="OIO324" s="7"/>
      <c r="OIP324" s="7"/>
      <c r="OIQ324" s="7"/>
      <c r="OIR324" s="7"/>
      <c r="OIS324" s="7"/>
      <c r="OIT324" s="7"/>
      <c r="OIU324" s="7"/>
      <c r="OIV324" s="7"/>
      <c r="OIW324" s="7"/>
      <c r="OIX324" s="7"/>
      <c r="OIY324" s="7"/>
      <c r="OIZ324" s="7"/>
      <c r="OJA324" s="7"/>
      <c r="OJB324" s="7"/>
      <c r="OJC324" s="7"/>
      <c r="OJD324" s="7"/>
      <c r="OJE324" s="7"/>
      <c r="OJF324" s="7"/>
      <c r="OJG324" s="7"/>
      <c r="OJH324" s="7"/>
      <c r="OJI324" s="7"/>
      <c r="OJJ324" s="7"/>
      <c r="OJK324" s="7"/>
      <c r="OJL324" s="7"/>
      <c r="OJM324" s="7"/>
      <c r="OJN324" s="7"/>
      <c r="OJO324" s="7"/>
      <c r="OJP324" s="7"/>
      <c r="OJQ324" s="7"/>
      <c r="OJR324" s="7"/>
      <c r="OJS324" s="7"/>
      <c r="OJT324" s="7"/>
      <c r="OJU324" s="7"/>
      <c r="OJV324" s="7"/>
      <c r="OJW324" s="7"/>
      <c r="OJX324" s="7"/>
      <c r="OJY324" s="7"/>
      <c r="OJZ324" s="7"/>
      <c r="OKA324" s="7"/>
      <c r="OKB324" s="7"/>
      <c r="OKC324" s="7"/>
      <c r="OKD324" s="7"/>
      <c r="OKE324" s="7"/>
      <c r="OKF324" s="7"/>
      <c r="OKG324" s="7"/>
      <c r="OKH324" s="7"/>
      <c r="OKI324" s="7"/>
      <c r="OKJ324" s="7"/>
      <c r="OKK324" s="7"/>
      <c r="OKL324" s="7"/>
      <c r="OKM324" s="7"/>
      <c r="OKN324" s="7"/>
      <c r="OKO324" s="7"/>
      <c r="OKP324" s="7"/>
      <c r="OKQ324" s="7"/>
      <c r="OKR324" s="7"/>
      <c r="OKS324" s="7"/>
      <c r="OKT324" s="7"/>
      <c r="OKU324" s="7"/>
      <c r="OKV324" s="7"/>
      <c r="OKW324" s="7"/>
      <c r="OKX324" s="7"/>
      <c r="OKY324" s="7"/>
      <c r="OKZ324" s="7"/>
      <c r="OLA324" s="7"/>
      <c r="OLB324" s="7"/>
      <c r="OLC324" s="7"/>
      <c r="OLD324" s="7"/>
      <c r="OLE324" s="7"/>
      <c r="OLF324" s="7"/>
      <c r="OLG324" s="7"/>
      <c r="OLH324" s="7"/>
      <c r="OLI324" s="7"/>
      <c r="OLJ324" s="7"/>
      <c r="OLK324" s="7"/>
      <c r="OLL324" s="7"/>
      <c r="OLM324" s="7"/>
      <c r="OLN324" s="7"/>
      <c r="OLO324" s="7"/>
      <c r="OLP324" s="7"/>
      <c r="OLQ324" s="7"/>
      <c r="OLR324" s="7"/>
      <c r="OLS324" s="7"/>
      <c r="OLT324" s="7"/>
      <c r="OLU324" s="7"/>
      <c r="OLV324" s="7"/>
      <c r="OLW324" s="7"/>
      <c r="OLX324" s="7"/>
      <c r="OLY324" s="7"/>
      <c r="OLZ324" s="7"/>
      <c r="OMA324" s="7"/>
      <c r="OMB324" s="7"/>
      <c r="OMC324" s="7"/>
      <c r="OMD324" s="7"/>
      <c r="OME324" s="7"/>
      <c r="OMF324" s="7"/>
      <c r="OMG324" s="7"/>
      <c r="OMH324" s="7"/>
      <c r="OMI324" s="7"/>
      <c r="OMJ324" s="7"/>
      <c r="OMK324" s="7"/>
      <c r="OML324" s="7"/>
      <c r="OMM324" s="7"/>
      <c r="OMN324" s="7"/>
      <c r="OMO324" s="7"/>
      <c r="OMP324" s="7"/>
      <c r="OMQ324" s="7"/>
      <c r="OMR324" s="7"/>
      <c r="OMS324" s="7"/>
      <c r="OMT324" s="7"/>
      <c r="OMU324" s="7"/>
      <c r="OMV324" s="7"/>
      <c r="OMW324" s="7"/>
      <c r="OMX324" s="7"/>
      <c r="OMY324" s="7"/>
      <c r="OMZ324" s="7"/>
      <c r="ONA324" s="7"/>
      <c r="ONB324" s="7"/>
      <c r="ONC324" s="7"/>
      <c r="OND324" s="7"/>
      <c r="ONE324" s="7"/>
      <c r="ONF324" s="7"/>
      <c r="ONG324" s="7"/>
      <c r="ONH324" s="7"/>
      <c r="ONI324" s="7"/>
      <c r="ONJ324" s="7"/>
      <c r="ONK324" s="7"/>
      <c r="ONL324" s="7"/>
      <c r="ONM324" s="7"/>
      <c r="ONN324" s="7"/>
      <c r="ONO324" s="7"/>
      <c r="ONP324" s="7"/>
      <c r="ONQ324" s="7"/>
      <c r="ONR324" s="7"/>
      <c r="ONS324" s="7"/>
      <c r="ONT324" s="7"/>
      <c r="ONU324" s="7"/>
      <c r="ONV324" s="7"/>
      <c r="ONW324" s="7"/>
      <c r="ONX324" s="7"/>
      <c r="ONY324" s="7"/>
      <c r="ONZ324" s="7"/>
      <c r="OOA324" s="7"/>
      <c r="OOB324" s="7"/>
      <c r="OOC324" s="7"/>
      <c r="OOD324" s="7"/>
      <c r="OOE324" s="7"/>
      <c r="OOF324" s="7"/>
      <c r="OOG324" s="7"/>
      <c r="OOH324" s="7"/>
      <c r="OOI324" s="7"/>
      <c r="OOJ324" s="7"/>
      <c r="OOK324" s="7"/>
      <c r="OOL324" s="7"/>
      <c r="OOM324" s="7"/>
      <c r="OON324" s="7"/>
      <c r="OOO324" s="7"/>
      <c r="OOP324" s="7"/>
      <c r="OOQ324" s="7"/>
      <c r="OOR324" s="7"/>
      <c r="OOS324" s="7"/>
      <c r="OOT324" s="7"/>
      <c r="OOU324" s="7"/>
      <c r="OOV324" s="7"/>
      <c r="OOW324" s="7"/>
      <c r="OOX324" s="7"/>
      <c r="OOY324" s="7"/>
      <c r="OOZ324" s="7"/>
      <c r="OPA324" s="7"/>
      <c r="OPB324" s="7"/>
      <c r="OPC324" s="7"/>
      <c r="OPD324" s="7"/>
      <c r="OPE324" s="7"/>
      <c r="OPF324" s="7"/>
      <c r="OPG324" s="7"/>
      <c r="OPH324" s="7"/>
      <c r="OPI324" s="7"/>
      <c r="OPJ324" s="7"/>
      <c r="OPK324" s="7"/>
      <c r="OPL324" s="7"/>
      <c r="OPM324" s="7"/>
      <c r="OPN324" s="7"/>
      <c r="OPO324" s="7"/>
      <c r="OPP324" s="7"/>
      <c r="OPQ324" s="7"/>
      <c r="OPR324" s="7"/>
      <c r="OPS324" s="7"/>
      <c r="OPT324" s="7"/>
      <c r="OPU324" s="7"/>
      <c r="OPV324" s="7"/>
      <c r="OPW324" s="7"/>
      <c r="OPX324" s="7"/>
      <c r="OPY324" s="7"/>
      <c r="OPZ324" s="7"/>
      <c r="OQA324" s="7"/>
      <c r="OQB324" s="7"/>
      <c r="OQC324" s="7"/>
      <c r="OQD324" s="7"/>
      <c r="OQE324" s="7"/>
      <c r="OQF324" s="7"/>
      <c r="OQG324" s="7"/>
      <c r="OQH324" s="7"/>
      <c r="OQI324" s="7"/>
      <c r="OQJ324" s="7"/>
      <c r="OQK324" s="7"/>
      <c r="OQL324" s="7"/>
      <c r="OQM324" s="7"/>
      <c r="OQN324" s="7"/>
      <c r="OQO324" s="7"/>
      <c r="OQP324" s="7"/>
      <c r="OQQ324" s="7"/>
      <c r="OQR324" s="7"/>
      <c r="OQS324" s="7"/>
      <c r="OQT324" s="7"/>
      <c r="OQU324" s="7"/>
      <c r="OQV324" s="7"/>
      <c r="OQW324" s="7"/>
      <c r="OQX324" s="7"/>
      <c r="OQY324" s="7"/>
      <c r="OQZ324" s="7"/>
      <c r="ORA324" s="7"/>
      <c r="ORB324" s="7"/>
      <c r="ORC324" s="7"/>
      <c r="ORD324" s="7"/>
      <c r="ORE324" s="7"/>
      <c r="ORF324" s="7"/>
      <c r="ORG324" s="7"/>
      <c r="ORH324" s="7"/>
      <c r="ORI324" s="7"/>
      <c r="ORJ324" s="7"/>
      <c r="ORK324" s="7"/>
      <c r="ORL324" s="7"/>
      <c r="ORM324" s="7"/>
      <c r="ORN324" s="7"/>
      <c r="ORO324" s="7"/>
      <c r="ORP324" s="7"/>
      <c r="ORQ324" s="7"/>
      <c r="ORR324" s="7"/>
      <c r="ORS324" s="7"/>
      <c r="ORT324" s="7"/>
      <c r="ORU324" s="7"/>
      <c r="ORV324" s="7"/>
      <c r="ORW324" s="7"/>
      <c r="ORX324" s="7"/>
      <c r="ORY324" s="7"/>
      <c r="ORZ324" s="7"/>
      <c r="OSA324" s="7"/>
      <c r="OSB324" s="7"/>
      <c r="OSC324" s="7"/>
      <c r="OSD324" s="7"/>
      <c r="OSE324" s="7"/>
      <c r="OSF324" s="7"/>
      <c r="OSG324" s="7"/>
      <c r="OSH324" s="7"/>
      <c r="OSI324" s="7"/>
      <c r="OSJ324" s="7"/>
      <c r="OSK324" s="7"/>
      <c r="OSL324" s="7"/>
      <c r="OSM324" s="7"/>
      <c r="OSN324" s="7"/>
      <c r="OSO324" s="7"/>
      <c r="OSP324" s="7"/>
      <c r="OSQ324" s="7"/>
      <c r="OSR324" s="7"/>
      <c r="OSS324" s="7"/>
      <c r="OST324" s="7"/>
      <c r="OSU324" s="7"/>
      <c r="OSV324" s="7"/>
      <c r="OSW324" s="7"/>
      <c r="OSX324" s="7"/>
      <c r="OSY324" s="7"/>
      <c r="OSZ324" s="7"/>
      <c r="OTA324" s="7"/>
      <c r="OTB324" s="7"/>
      <c r="OTC324" s="7"/>
      <c r="OTD324" s="7"/>
      <c r="OTE324" s="7"/>
      <c r="OTF324" s="7"/>
      <c r="OTG324" s="7"/>
      <c r="OTH324" s="7"/>
      <c r="OTI324" s="7"/>
      <c r="OTJ324" s="7"/>
      <c r="OTK324" s="7"/>
      <c r="OTL324" s="7"/>
      <c r="OTM324" s="7"/>
      <c r="OTN324" s="7"/>
      <c r="OTO324" s="7"/>
      <c r="OTP324" s="7"/>
      <c r="OTQ324" s="7"/>
      <c r="OTR324" s="7"/>
      <c r="OTS324" s="7"/>
      <c r="OTT324" s="7"/>
      <c r="OTU324" s="7"/>
      <c r="OTV324" s="7"/>
      <c r="OTW324" s="7"/>
      <c r="OTX324" s="7"/>
      <c r="OTY324" s="7"/>
      <c r="OTZ324" s="7"/>
      <c r="OUA324" s="7"/>
      <c r="OUB324" s="7"/>
      <c r="OUC324" s="7"/>
      <c r="OUD324" s="7"/>
      <c r="OUE324" s="7"/>
      <c r="OUF324" s="7"/>
      <c r="OUG324" s="7"/>
      <c r="OUH324" s="7"/>
      <c r="OUI324" s="7"/>
      <c r="OUJ324" s="7"/>
      <c r="OUK324" s="7"/>
      <c r="OUL324" s="7"/>
      <c r="OUM324" s="7"/>
      <c r="OUN324" s="7"/>
      <c r="OUO324" s="7"/>
      <c r="OUP324" s="7"/>
      <c r="OUQ324" s="7"/>
      <c r="OUR324" s="7"/>
      <c r="OUS324" s="7"/>
      <c r="OUT324" s="7"/>
      <c r="OUU324" s="7"/>
      <c r="OUV324" s="7"/>
      <c r="OUW324" s="7"/>
      <c r="OUX324" s="7"/>
      <c r="OUY324" s="7"/>
      <c r="OUZ324" s="7"/>
      <c r="OVA324" s="7"/>
      <c r="OVB324" s="7"/>
      <c r="OVC324" s="7"/>
      <c r="OVD324" s="7"/>
      <c r="OVE324" s="7"/>
      <c r="OVF324" s="7"/>
      <c r="OVG324" s="7"/>
      <c r="OVH324" s="7"/>
      <c r="OVI324" s="7"/>
      <c r="OVJ324" s="7"/>
      <c r="OVK324" s="7"/>
      <c r="OVL324" s="7"/>
      <c r="OVM324" s="7"/>
      <c r="OVN324" s="7"/>
      <c r="OVO324" s="7"/>
      <c r="OVP324" s="7"/>
      <c r="OVQ324" s="7"/>
      <c r="OVR324" s="7"/>
      <c r="OVS324" s="7"/>
      <c r="OVT324" s="7"/>
      <c r="OVU324" s="7"/>
      <c r="OVV324" s="7"/>
      <c r="OVW324" s="7"/>
      <c r="OVX324" s="7"/>
      <c r="OVY324" s="7"/>
      <c r="OVZ324" s="7"/>
      <c r="OWA324" s="7"/>
      <c r="OWB324" s="7"/>
      <c r="OWC324" s="7"/>
      <c r="OWD324" s="7"/>
      <c r="OWE324" s="7"/>
      <c r="OWF324" s="7"/>
      <c r="OWG324" s="7"/>
      <c r="OWH324" s="7"/>
      <c r="OWI324" s="7"/>
      <c r="OWJ324" s="7"/>
      <c r="OWK324" s="7"/>
      <c r="OWL324" s="7"/>
      <c r="OWM324" s="7"/>
      <c r="OWN324" s="7"/>
      <c r="OWO324" s="7"/>
      <c r="OWP324" s="7"/>
      <c r="OWQ324" s="7"/>
      <c r="OWR324" s="7"/>
      <c r="OWS324" s="7"/>
      <c r="OWT324" s="7"/>
      <c r="OWU324" s="7"/>
      <c r="OWV324" s="7"/>
      <c r="OWW324" s="7"/>
      <c r="OWX324" s="7"/>
      <c r="OWY324" s="7"/>
      <c r="OWZ324" s="7"/>
      <c r="OXA324" s="7"/>
      <c r="OXB324" s="7"/>
      <c r="OXC324" s="7"/>
      <c r="OXD324" s="7"/>
      <c r="OXE324" s="7"/>
      <c r="OXF324" s="7"/>
      <c r="OXG324" s="7"/>
      <c r="OXH324" s="7"/>
      <c r="OXI324" s="7"/>
      <c r="OXJ324" s="7"/>
      <c r="OXK324" s="7"/>
      <c r="OXL324" s="7"/>
      <c r="OXM324" s="7"/>
      <c r="OXN324" s="7"/>
      <c r="OXO324" s="7"/>
      <c r="OXP324" s="7"/>
      <c r="OXQ324" s="7"/>
      <c r="OXR324" s="7"/>
      <c r="OXS324" s="7"/>
      <c r="OXT324" s="7"/>
      <c r="OXU324" s="7"/>
      <c r="OXV324" s="7"/>
      <c r="OXW324" s="7"/>
      <c r="OXX324" s="7"/>
      <c r="OXY324" s="7"/>
      <c r="OXZ324" s="7"/>
      <c r="OYA324" s="7"/>
      <c r="OYB324" s="7"/>
      <c r="OYC324" s="7"/>
      <c r="OYD324" s="7"/>
      <c r="OYE324" s="7"/>
      <c r="OYF324" s="7"/>
      <c r="OYG324" s="7"/>
      <c r="OYH324" s="7"/>
      <c r="OYI324" s="7"/>
      <c r="OYJ324" s="7"/>
      <c r="OYK324" s="7"/>
      <c r="OYL324" s="7"/>
      <c r="OYM324" s="7"/>
      <c r="OYN324" s="7"/>
      <c r="OYO324" s="7"/>
      <c r="OYP324" s="7"/>
      <c r="OYQ324" s="7"/>
      <c r="OYR324" s="7"/>
      <c r="OYS324" s="7"/>
      <c r="OYT324" s="7"/>
      <c r="OYU324" s="7"/>
      <c r="OYV324" s="7"/>
      <c r="OYW324" s="7"/>
      <c r="OYX324" s="7"/>
      <c r="OYY324" s="7"/>
      <c r="OYZ324" s="7"/>
      <c r="OZA324" s="7"/>
      <c r="OZB324" s="7"/>
      <c r="OZC324" s="7"/>
      <c r="OZD324" s="7"/>
      <c r="OZE324" s="7"/>
      <c r="OZF324" s="7"/>
      <c r="OZG324" s="7"/>
      <c r="OZH324" s="7"/>
      <c r="OZI324" s="7"/>
      <c r="OZJ324" s="7"/>
      <c r="OZK324" s="7"/>
      <c r="OZL324" s="7"/>
      <c r="OZM324" s="7"/>
      <c r="OZN324" s="7"/>
      <c r="OZO324" s="7"/>
      <c r="OZP324" s="7"/>
      <c r="OZQ324" s="7"/>
      <c r="OZR324" s="7"/>
      <c r="OZS324" s="7"/>
      <c r="OZT324" s="7"/>
      <c r="OZU324" s="7"/>
      <c r="OZV324" s="7"/>
      <c r="OZW324" s="7"/>
      <c r="OZX324" s="7"/>
      <c r="OZY324" s="7"/>
      <c r="OZZ324" s="7"/>
      <c r="PAA324" s="7"/>
      <c r="PAB324" s="7"/>
      <c r="PAC324" s="7"/>
      <c r="PAD324" s="7"/>
      <c r="PAE324" s="7"/>
      <c r="PAF324" s="7"/>
      <c r="PAG324" s="7"/>
      <c r="PAH324" s="7"/>
      <c r="PAI324" s="7"/>
      <c r="PAJ324" s="7"/>
      <c r="PAK324" s="7"/>
      <c r="PAL324" s="7"/>
      <c r="PAM324" s="7"/>
      <c r="PAN324" s="7"/>
      <c r="PAO324" s="7"/>
      <c r="PAP324" s="7"/>
      <c r="PAQ324" s="7"/>
      <c r="PAR324" s="7"/>
      <c r="PAS324" s="7"/>
      <c r="PAT324" s="7"/>
      <c r="PAU324" s="7"/>
      <c r="PAV324" s="7"/>
      <c r="PAW324" s="7"/>
      <c r="PAX324" s="7"/>
      <c r="PAY324" s="7"/>
      <c r="PAZ324" s="7"/>
      <c r="PBA324" s="7"/>
      <c r="PBB324" s="7"/>
      <c r="PBC324" s="7"/>
      <c r="PBD324" s="7"/>
      <c r="PBE324" s="7"/>
      <c r="PBF324" s="7"/>
      <c r="PBG324" s="7"/>
      <c r="PBH324" s="7"/>
      <c r="PBI324" s="7"/>
      <c r="PBJ324" s="7"/>
      <c r="PBK324" s="7"/>
      <c r="PBL324" s="7"/>
      <c r="PBM324" s="7"/>
      <c r="PBN324" s="7"/>
      <c r="PBO324" s="7"/>
      <c r="PBP324" s="7"/>
      <c r="PBQ324" s="7"/>
      <c r="PBR324" s="7"/>
      <c r="PBS324" s="7"/>
      <c r="PBT324" s="7"/>
      <c r="PBU324" s="7"/>
      <c r="PBV324" s="7"/>
      <c r="PBW324" s="7"/>
      <c r="PBX324" s="7"/>
      <c r="PBY324" s="7"/>
      <c r="PBZ324" s="7"/>
      <c r="PCA324" s="7"/>
      <c r="PCB324" s="7"/>
      <c r="PCC324" s="7"/>
      <c r="PCD324" s="7"/>
      <c r="PCE324" s="7"/>
      <c r="PCF324" s="7"/>
      <c r="PCG324" s="7"/>
      <c r="PCH324" s="7"/>
      <c r="PCI324" s="7"/>
      <c r="PCJ324" s="7"/>
      <c r="PCK324" s="7"/>
      <c r="PCL324" s="7"/>
      <c r="PCM324" s="7"/>
      <c r="PCN324" s="7"/>
      <c r="PCO324" s="7"/>
      <c r="PCP324" s="7"/>
      <c r="PCQ324" s="7"/>
      <c r="PCR324" s="7"/>
      <c r="PCS324" s="7"/>
      <c r="PCT324" s="7"/>
      <c r="PCU324" s="7"/>
      <c r="PCV324" s="7"/>
      <c r="PCW324" s="7"/>
      <c r="PCX324" s="7"/>
      <c r="PCY324" s="7"/>
      <c r="PCZ324" s="7"/>
      <c r="PDA324" s="7"/>
      <c r="PDB324" s="7"/>
      <c r="PDC324" s="7"/>
      <c r="PDD324" s="7"/>
      <c r="PDE324" s="7"/>
      <c r="PDF324" s="7"/>
      <c r="PDG324" s="7"/>
      <c r="PDH324" s="7"/>
      <c r="PDI324" s="7"/>
      <c r="PDJ324" s="7"/>
      <c r="PDK324" s="7"/>
      <c r="PDL324" s="7"/>
      <c r="PDM324" s="7"/>
      <c r="PDN324" s="7"/>
      <c r="PDO324" s="7"/>
      <c r="PDP324" s="7"/>
      <c r="PDQ324" s="7"/>
      <c r="PDR324" s="7"/>
      <c r="PDS324" s="7"/>
      <c r="PDT324" s="7"/>
      <c r="PDU324" s="7"/>
      <c r="PDV324" s="7"/>
      <c r="PDW324" s="7"/>
      <c r="PDX324" s="7"/>
      <c r="PDY324" s="7"/>
      <c r="PDZ324" s="7"/>
      <c r="PEA324" s="7"/>
      <c r="PEB324" s="7"/>
      <c r="PEC324" s="7"/>
      <c r="PED324" s="7"/>
      <c r="PEE324" s="7"/>
      <c r="PEF324" s="7"/>
      <c r="PEG324" s="7"/>
      <c r="PEH324" s="7"/>
      <c r="PEI324" s="7"/>
      <c r="PEJ324" s="7"/>
      <c r="PEK324" s="7"/>
      <c r="PEL324" s="7"/>
      <c r="PEM324" s="7"/>
      <c r="PEN324" s="7"/>
      <c r="PEO324" s="7"/>
      <c r="PEP324" s="7"/>
      <c r="PEQ324" s="7"/>
      <c r="PER324" s="7"/>
      <c r="PES324" s="7"/>
      <c r="PET324" s="7"/>
      <c r="PEU324" s="7"/>
      <c r="PEV324" s="7"/>
      <c r="PEW324" s="7"/>
      <c r="PEX324" s="7"/>
      <c r="PEY324" s="7"/>
      <c r="PEZ324" s="7"/>
      <c r="PFA324" s="7"/>
      <c r="PFB324" s="7"/>
      <c r="PFC324" s="7"/>
      <c r="PFD324" s="7"/>
      <c r="PFE324" s="7"/>
      <c r="PFF324" s="7"/>
      <c r="PFG324" s="7"/>
      <c r="PFH324" s="7"/>
      <c r="PFI324" s="7"/>
      <c r="PFJ324" s="7"/>
      <c r="PFK324" s="7"/>
      <c r="PFL324" s="7"/>
      <c r="PFM324" s="7"/>
      <c r="PFN324" s="7"/>
      <c r="PFO324" s="7"/>
      <c r="PFP324" s="7"/>
      <c r="PFQ324" s="7"/>
      <c r="PFR324" s="7"/>
      <c r="PFS324" s="7"/>
      <c r="PFT324" s="7"/>
      <c r="PFU324" s="7"/>
      <c r="PFV324" s="7"/>
      <c r="PFW324" s="7"/>
      <c r="PFX324" s="7"/>
      <c r="PFY324" s="7"/>
      <c r="PFZ324" s="7"/>
      <c r="PGA324" s="7"/>
      <c r="PGB324" s="7"/>
      <c r="PGC324" s="7"/>
      <c r="PGD324" s="7"/>
      <c r="PGE324" s="7"/>
      <c r="PGF324" s="7"/>
      <c r="PGG324" s="7"/>
      <c r="PGH324" s="7"/>
      <c r="PGI324" s="7"/>
      <c r="PGJ324" s="7"/>
      <c r="PGK324" s="7"/>
      <c r="PGL324" s="7"/>
      <c r="PGM324" s="7"/>
      <c r="PGN324" s="7"/>
      <c r="PGO324" s="7"/>
      <c r="PGP324" s="7"/>
      <c r="PGQ324" s="7"/>
      <c r="PGR324" s="7"/>
      <c r="PGS324" s="7"/>
      <c r="PGT324" s="7"/>
      <c r="PGU324" s="7"/>
      <c r="PGV324" s="7"/>
      <c r="PGW324" s="7"/>
      <c r="PGX324" s="7"/>
      <c r="PGY324" s="7"/>
      <c r="PGZ324" s="7"/>
      <c r="PHA324" s="7"/>
      <c r="PHB324" s="7"/>
      <c r="PHC324" s="7"/>
      <c r="PHD324" s="7"/>
      <c r="PHE324" s="7"/>
      <c r="PHF324" s="7"/>
      <c r="PHG324" s="7"/>
      <c r="PHH324" s="7"/>
      <c r="PHI324" s="7"/>
      <c r="PHJ324" s="7"/>
      <c r="PHK324" s="7"/>
      <c r="PHL324" s="7"/>
      <c r="PHM324" s="7"/>
      <c r="PHN324" s="7"/>
      <c r="PHO324" s="7"/>
      <c r="PHP324" s="7"/>
      <c r="PHQ324" s="7"/>
      <c r="PHR324" s="7"/>
      <c r="PHS324" s="7"/>
      <c r="PHT324" s="7"/>
      <c r="PHU324" s="7"/>
      <c r="PHV324" s="7"/>
      <c r="PHW324" s="7"/>
      <c r="PHX324" s="7"/>
      <c r="PHY324" s="7"/>
      <c r="PHZ324" s="7"/>
      <c r="PIA324" s="7"/>
      <c r="PIB324" s="7"/>
      <c r="PIC324" s="7"/>
      <c r="PID324" s="7"/>
      <c r="PIE324" s="7"/>
      <c r="PIF324" s="7"/>
      <c r="PIG324" s="7"/>
      <c r="PIH324" s="7"/>
      <c r="PII324" s="7"/>
      <c r="PIJ324" s="7"/>
      <c r="PIK324" s="7"/>
      <c r="PIL324" s="7"/>
      <c r="PIM324" s="7"/>
      <c r="PIN324" s="7"/>
      <c r="PIO324" s="7"/>
      <c r="PIP324" s="7"/>
      <c r="PIQ324" s="7"/>
      <c r="PIR324" s="7"/>
      <c r="PIS324" s="7"/>
      <c r="PIT324" s="7"/>
      <c r="PIU324" s="7"/>
      <c r="PIV324" s="7"/>
      <c r="PIW324" s="7"/>
      <c r="PIX324" s="7"/>
      <c r="PIY324" s="7"/>
      <c r="PIZ324" s="7"/>
      <c r="PJA324" s="7"/>
      <c r="PJB324" s="7"/>
      <c r="PJC324" s="7"/>
      <c r="PJD324" s="7"/>
      <c r="PJE324" s="7"/>
      <c r="PJF324" s="7"/>
      <c r="PJG324" s="7"/>
      <c r="PJH324" s="7"/>
      <c r="PJI324" s="7"/>
      <c r="PJJ324" s="7"/>
      <c r="PJK324" s="7"/>
      <c r="PJL324" s="7"/>
      <c r="PJM324" s="7"/>
      <c r="PJN324" s="7"/>
      <c r="PJO324" s="7"/>
      <c r="PJP324" s="7"/>
      <c r="PJQ324" s="7"/>
      <c r="PJR324" s="7"/>
      <c r="PJS324" s="7"/>
      <c r="PJT324" s="7"/>
      <c r="PJU324" s="7"/>
      <c r="PJV324" s="7"/>
      <c r="PJW324" s="7"/>
      <c r="PJX324" s="7"/>
      <c r="PJY324" s="7"/>
      <c r="PJZ324" s="7"/>
      <c r="PKA324" s="7"/>
      <c r="PKB324" s="7"/>
      <c r="PKC324" s="7"/>
      <c r="PKD324" s="7"/>
      <c r="PKE324" s="7"/>
      <c r="PKF324" s="7"/>
      <c r="PKG324" s="7"/>
      <c r="PKH324" s="7"/>
      <c r="PKI324" s="7"/>
      <c r="PKJ324" s="7"/>
      <c r="PKK324" s="7"/>
      <c r="PKL324" s="7"/>
      <c r="PKM324" s="7"/>
      <c r="PKN324" s="7"/>
      <c r="PKO324" s="7"/>
      <c r="PKP324" s="7"/>
      <c r="PKQ324" s="7"/>
      <c r="PKR324" s="7"/>
      <c r="PKS324" s="7"/>
      <c r="PKT324" s="7"/>
      <c r="PKU324" s="7"/>
      <c r="PKV324" s="7"/>
      <c r="PKW324" s="7"/>
      <c r="PKX324" s="7"/>
      <c r="PKY324" s="7"/>
      <c r="PKZ324" s="7"/>
      <c r="PLA324" s="7"/>
      <c r="PLB324" s="7"/>
      <c r="PLC324" s="7"/>
      <c r="PLD324" s="7"/>
      <c r="PLE324" s="7"/>
      <c r="PLF324" s="7"/>
      <c r="PLG324" s="7"/>
      <c r="PLH324" s="7"/>
      <c r="PLI324" s="7"/>
      <c r="PLJ324" s="7"/>
      <c r="PLK324" s="7"/>
      <c r="PLL324" s="7"/>
      <c r="PLM324" s="7"/>
      <c r="PLN324" s="7"/>
      <c r="PLO324" s="7"/>
      <c r="PLP324" s="7"/>
      <c r="PLQ324" s="7"/>
      <c r="PLR324" s="7"/>
      <c r="PLS324" s="7"/>
      <c r="PLT324" s="7"/>
      <c r="PLU324" s="7"/>
      <c r="PLV324" s="7"/>
      <c r="PLW324" s="7"/>
      <c r="PLX324" s="7"/>
      <c r="PLY324" s="7"/>
      <c r="PLZ324" s="7"/>
      <c r="PMA324" s="7"/>
      <c r="PMB324" s="7"/>
      <c r="PMC324" s="7"/>
      <c r="PMD324" s="7"/>
      <c r="PME324" s="7"/>
      <c r="PMF324" s="7"/>
      <c r="PMG324" s="7"/>
      <c r="PMH324" s="7"/>
      <c r="PMI324" s="7"/>
      <c r="PMJ324" s="7"/>
      <c r="PMK324" s="7"/>
      <c r="PML324" s="7"/>
      <c r="PMM324" s="7"/>
      <c r="PMN324" s="7"/>
      <c r="PMO324" s="7"/>
      <c r="PMP324" s="7"/>
      <c r="PMQ324" s="7"/>
      <c r="PMR324" s="7"/>
      <c r="PMS324" s="7"/>
      <c r="PMT324" s="7"/>
      <c r="PMU324" s="7"/>
      <c r="PMV324" s="7"/>
      <c r="PMW324" s="7"/>
      <c r="PMX324" s="7"/>
      <c r="PMY324" s="7"/>
      <c r="PMZ324" s="7"/>
      <c r="PNA324" s="7"/>
      <c r="PNB324" s="7"/>
      <c r="PNC324" s="7"/>
      <c r="PND324" s="7"/>
      <c r="PNE324" s="7"/>
      <c r="PNF324" s="7"/>
      <c r="PNG324" s="7"/>
      <c r="PNH324" s="7"/>
      <c r="PNI324" s="7"/>
      <c r="PNJ324" s="7"/>
      <c r="PNK324" s="7"/>
      <c r="PNL324" s="7"/>
      <c r="PNM324" s="7"/>
      <c r="PNN324" s="7"/>
      <c r="PNO324" s="7"/>
      <c r="PNP324" s="7"/>
      <c r="PNQ324" s="7"/>
      <c r="PNR324" s="7"/>
      <c r="PNS324" s="7"/>
      <c r="PNT324" s="7"/>
      <c r="PNU324" s="7"/>
      <c r="PNV324" s="7"/>
      <c r="PNW324" s="7"/>
      <c r="PNX324" s="7"/>
      <c r="PNY324" s="7"/>
      <c r="PNZ324" s="7"/>
      <c r="POA324" s="7"/>
      <c r="POB324" s="7"/>
      <c r="POC324" s="7"/>
      <c r="POD324" s="7"/>
      <c r="POE324" s="7"/>
      <c r="POF324" s="7"/>
      <c r="POG324" s="7"/>
      <c r="POH324" s="7"/>
      <c r="POI324" s="7"/>
      <c r="POJ324" s="7"/>
      <c r="POK324" s="7"/>
      <c r="POL324" s="7"/>
      <c r="POM324" s="7"/>
      <c r="PON324" s="7"/>
      <c r="POO324" s="7"/>
      <c r="POP324" s="7"/>
      <c r="POQ324" s="7"/>
      <c r="POR324" s="7"/>
      <c r="POS324" s="7"/>
      <c r="POT324" s="7"/>
      <c r="POU324" s="7"/>
      <c r="POV324" s="7"/>
      <c r="POW324" s="7"/>
      <c r="POX324" s="7"/>
      <c r="POY324" s="7"/>
      <c r="POZ324" s="7"/>
      <c r="PPA324" s="7"/>
      <c r="PPB324" s="7"/>
      <c r="PPC324" s="7"/>
      <c r="PPD324" s="7"/>
      <c r="PPE324" s="7"/>
      <c r="PPF324" s="7"/>
      <c r="PPG324" s="7"/>
      <c r="PPH324" s="7"/>
      <c r="PPI324" s="7"/>
      <c r="PPJ324" s="7"/>
      <c r="PPK324" s="7"/>
      <c r="PPL324" s="7"/>
      <c r="PPM324" s="7"/>
      <c r="PPN324" s="7"/>
      <c r="PPO324" s="7"/>
      <c r="PPP324" s="7"/>
      <c r="PPQ324" s="7"/>
      <c r="PPR324" s="7"/>
      <c r="PPS324" s="7"/>
      <c r="PPT324" s="7"/>
      <c r="PPU324" s="7"/>
      <c r="PPV324" s="7"/>
      <c r="PPW324" s="7"/>
      <c r="PPX324" s="7"/>
      <c r="PPY324" s="7"/>
      <c r="PPZ324" s="7"/>
      <c r="PQA324" s="7"/>
      <c r="PQB324" s="7"/>
      <c r="PQC324" s="7"/>
      <c r="PQD324" s="7"/>
      <c r="PQE324" s="7"/>
      <c r="PQF324" s="7"/>
      <c r="PQG324" s="7"/>
      <c r="PQH324" s="7"/>
      <c r="PQI324" s="7"/>
      <c r="PQJ324" s="7"/>
      <c r="PQK324" s="7"/>
      <c r="PQL324" s="7"/>
      <c r="PQM324" s="7"/>
      <c r="PQN324" s="7"/>
      <c r="PQO324" s="7"/>
      <c r="PQP324" s="7"/>
      <c r="PQQ324" s="7"/>
      <c r="PQR324" s="7"/>
      <c r="PQS324" s="7"/>
      <c r="PQT324" s="7"/>
      <c r="PQU324" s="7"/>
      <c r="PQV324" s="7"/>
      <c r="PQW324" s="7"/>
      <c r="PQX324" s="7"/>
      <c r="PQY324" s="7"/>
      <c r="PQZ324" s="7"/>
      <c r="PRA324" s="7"/>
      <c r="PRB324" s="7"/>
      <c r="PRC324" s="7"/>
      <c r="PRD324" s="7"/>
      <c r="PRE324" s="7"/>
      <c r="PRF324" s="7"/>
      <c r="PRG324" s="7"/>
      <c r="PRH324" s="7"/>
      <c r="PRI324" s="7"/>
      <c r="PRJ324" s="7"/>
      <c r="PRK324" s="7"/>
      <c r="PRL324" s="7"/>
      <c r="PRM324" s="7"/>
      <c r="PRN324" s="7"/>
      <c r="PRO324" s="7"/>
      <c r="PRP324" s="7"/>
      <c r="PRQ324" s="7"/>
      <c r="PRR324" s="7"/>
      <c r="PRS324" s="7"/>
      <c r="PRT324" s="7"/>
      <c r="PRU324" s="7"/>
      <c r="PRV324" s="7"/>
      <c r="PRW324" s="7"/>
      <c r="PRX324" s="7"/>
      <c r="PRY324" s="7"/>
      <c r="PRZ324" s="7"/>
      <c r="PSA324" s="7"/>
      <c r="PSB324" s="7"/>
      <c r="PSC324" s="7"/>
      <c r="PSD324" s="7"/>
      <c r="PSE324" s="7"/>
      <c r="PSF324" s="7"/>
      <c r="PSG324" s="7"/>
      <c r="PSH324" s="7"/>
      <c r="PSI324" s="7"/>
      <c r="PSJ324" s="7"/>
      <c r="PSK324" s="7"/>
      <c r="PSL324" s="7"/>
      <c r="PSM324" s="7"/>
      <c r="PSN324" s="7"/>
      <c r="PSO324" s="7"/>
      <c r="PSP324" s="7"/>
      <c r="PSQ324" s="7"/>
      <c r="PSR324" s="7"/>
      <c r="PSS324" s="7"/>
      <c r="PST324" s="7"/>
      <c r="PSU324" s="7"/>
      <c r="PSV324" s="7"/>
      <c r="PSW324" s="7"/>
      <c r="PSX324" s="7"/>
      <c r="PSY324" s="7"/>
      <c r="PSZ324" s="7"/>
      <c r="PTA324" s="7"/>
      <c r="PTB324" s="7"/>
      <c r="PTC324" s="7"/>
      <c r="PTD324" s="7"/>
      <c r="PTE324" s="7"/>
      <c r="PTF324" s="7"/>
      <c r="PTG324" s="7"/>
      <c r="PTH324" s="7"/>
      <c r="PTI324" s="7"/>
      <c r="PTJ324" s="7"/>
      <c r="PTK324" s="7"/>
      <c r="PTL324" s="7"/>
      <c r="PTM324" s="7"/>
      <c r="PTN324" s="7"/>
      <c r="PTO324" s="7"/>
      <c r="PTP324" s="7"/>
      <c r="PTQ324" s="7"/>
      <c r="PTR324" s="7"/>
      <c r="PTS324" s="7"/>
      <c r="PTT324" s="7"/>
      <c r="PTU324" s="7"/>
      <c r="PTV324" s="7"/>
      <c r="PTW324" s="7"/>
      <c r="PTX324" s="7"/>
      <c r="PTY324" s="7"/>
      <c r="PTZ324" s="7"/>
      <c r="PUA324" s="7"/>
      <c r="PUB324" s="7"/>
      <c r="PUC324" s="7"/>
      <c r="PUD324" s="7"/>
      <c r="PUE324" s="7"/>
      <c r="PUF324" s="7"/>
      <c r="PUG324" s="7"/>
      <c r="PUH324" s="7"/>
      <c r="PUI324" s="7"/>
      <c r="PUJ324" s="7"/>
      <c r="PUK324" s="7"/>
      <c r="PUL324" s="7"/>
      <c r="PUM324" s="7"/>
      <c r="PUN324" s="7"/>
      <c r="PUO324" s="7"/>
      <c r="PUP324" s="7"/>
      <c r="PUQ324" s="7"/>
      <c r="PUR324" s="7"/>
      <c r="PUS324" s="7"/>
      <c r="PUT324" s="7"/>
      <c r="PUU324" s="7"/>
      <c r="PUV324" s="7"/>
      <c r="PUW324" s="7"/>
      <c r="PUX324" s="7"/>
      <c r="PUY324" s="7"/>
      <c r="PUZ324" s="7"/>
      <c r="PVA324" s="7"/>
      <c r="PVB324" s="7"/>
      <c r="PVC324" s="7"/>
      <c r="PVD324" s="7"/>
      <c r="PVE324" s="7"/>
      <c r="PVF324" s="7"/>
      <c r="PVG324" s="7"/>
      <c r="PVH324" s="7"/>
      <c r="PVI324" s="7"/>
      <c r="PVJ324" s="7"/>
      <c r="PVK324" s="7"/>
      <c r="PVL324" s="7"/>
      <c r="PVM324" s="7"/>
      <c r="PVN324" s="7"/>
      <c r="PVO324" s="7"/>
      <c r="PVP324" s="7"/>
      <c r="PVQ324" s="7"/>
      <c r="PVR324" s="7"/>
      <c r="PVS324" s="7"/>
      <c r="PVT324" s="7"/>
      <c r="PVU324" s="7"/>
      <c r="PVV324" s="7"/>
      <c r="PVW324" s="7"/>
      <c r="PVX324" s="7"/>
      <c r="PVY324" s="7"/>
      <c r="PVZ324" s="7"/>
      <c r="PWA324" s="7"/>
      <c r="PWB324" s="7"/>
      <c r="PWC324" s="7"/>
      <c r="PWD324" s="7"/>
      <c r="PWE324" s="7"/>
      <c r="PWF324" s="7"/>
      <c r="PWG324" s="7"/>
      <c r="PWH324" s="7"/>
      <c r="PWI324" s="7"/>
      <c r="PWJ324" s="7"/>
      <c r="PWK324" s="7"/>
      <c r="PWL324" s="7"/>
      <c r="PWM324" s="7"/>
      <c r="PWN324" s="7"/>
      <c r="PWO324" s="7"/>
      <c r="PWP324" s="7"/>
      <c r="PWQ324" s="7"/>
      <c r="PWR324" s="7"/>
      <c r="PWS324" s="7"/>
      <c r="PWT324" s="7"/>
      <c r="PWU324" s="7"/>
      <c r="PWV324" s="7"/>
      <c r="PWW324" s="7"/>
      <c r="PWX324" s="7"/>
      <c r="PWY324" s="7"/>
      <c r="PWZ324" s="7"/>
      <c r="PXA324" s="7"/>
      <c r="PXB324" s="7"/>
      <c r="PXC324" s="7"/>
      <c r="PXD324" s="7"/>
      <c r="PXE324" s="7"/>
      <c r="PXF324" s="7"/>
      <c r="PXG324" s="7"/>
      <c r="PXH324" s="7"/>
      <c r="PXI324" s="7"/>
      <c r="PXJ324" s="7"/>
      <c r="PXK324" s="7"/>
      <c r="PXL324" s="7"/>
      <c r="PXM324" s="7"/>
      <c r="PXN324" s="7"/>
      <c r="PXO324" s="7"/>
      <c r="PXP324" s="7"/>
      <c r="PXQ324" s="7"/>
      <c r="PXR324" s="7"/>
      <c r="PXS324" s="7"/>
      <c r="PXT324" s="7"/>
      <c r="PXU324" s="7"/>
      <c r="PXV324" s="7"/>
      <c r="PXW324" s="7"/>
      <c r="PXX324" s="7"/>
      <c r="PXY324" s="7"/>
      <c r="PXZ324" s="7"/>
      <c r="PYA324" s="7"/>
      <c r="PYB324" s="7"/>
      <c r="PYC324" s="7"/>
      <c r="PYD324" s="7"/>
      <c r="PYE324" s="7"/>
      <c r="PYF324" s="7"/>
      <c r="PYG324" s="7"/>
      <c r="PYH324" s="7"/>
      <c r="PYI324" s="7"/>
      <c r="PYJ324" s="7"/>
      <c r="PYK324" s="7"/>
      <c r="PYL324" s="7"/>
      <c r="PYM324" s="7"/>
      <c r="PYN324" s="7"/>
      <c r="PYO324" s="7"/>
      <c r="PYP324" s="7"/>
      <c r="PYQ324" s="7"/>
      <c r="PYR324" s="7"/>
      <c r="PYS324" s="7"/>
      <c r="PYT324" s="7"/>
      <c r="PYU324" s="7"/>
      <c r="PYV324" s="7"/>
      <c r="PYW324" s="7"/>
      <c r="PYX324" s="7"/>
      <c r="PYY324" s="7"/>
      <c r="PYZ324" s="7"/>
      <c r="PZA324" s="7"/>
      <c r="PZB324" s="7"/>
      <c r="PZC324" s="7"/>
      <c r="PZD324" s="7"/>
      <c r="PZE324" s="7"/>
      <c r="PZF324" s="7"/>
      <c r="PZG324" s="7"/>
      <c r="PZH324" s="7"/>
      <c r="PZI324" s="7"/>
      <c r="PZJ324" s="7"/>
      <c r="PZK324" s="7"/>
      <c r="PZL324" s="7"/>
      <c r="PZM324" s="7"/>
      <c r="PZN324" s="7"/>
      <c r="PZO324" s="7"/>
      <c r="PZP324" s="7"/>
      <c r="PZQ324" s="7"/>
      <c r="PZR324" s="7"/>
      <c r="PZS324" s="7"/>
      <c r="PZT324" s="7"/>
      <c r="PZU324" s="7"/>
      <c r="PZV324" s="7"/>
      <c r="PZW324" s="7"/>
      <c r="PZX324" s="7"/>
      <c r="PZY324" s="7"/>
      <c r="PZZ324" s="7"/>
      <c r="QAA324" s="7"/>
      <c r="QAB324" s="7"/>
      <c r="QAC324" s="7"/>
      <c r="QAD324" s="7"/>
      <c r="QAE324" s="7"/>
      <c r="QAF324" s="7"/>
      <c r="QAG324" s="7"/>
      <c r="QAH324" s="7"/>
      <c r="QAI324" s="7"/>
      <c r="QAJ324" s="7"/>
      <c r="QAK324" s="7"/>
      <c r="QAL324" s="7"/>
      <c r="QAM324" s="7"/>
      <c r="QAN324" s="7"/>
      <c r="QAO324" s="7"/>
      <c r="QAP324" s="7"/>
      <c r="QAQ324" s="7"/>
      <c r="QAR324" s="7"/>
      <c r="QAS324" s="7"/>
      <c r="QAT324" s="7"/>
      <c r="QAU324" s="7"/>
      <c r="QAV324" s="7"/>
      <c r="QAW324" s="7"/>
      <c r="QAX324" s="7"/>
      <c r="QAY324" s="7"/>
      <c r="QAZ324" s="7"/>
      <c r="QBA324" s="7"/>
      <c r="QBB324" s="7"/>
      <c r="QBC324" s="7"/>
      <c r="QBD324" s="7"/>
      <c r="QBE324" s="7"/>
      <c r="QBF324" s="7"/>
      <c r="QBG324" s="7"/>
      <c r="QBH324" s="7"/>
      <c r="QBI324" s="7"/>
      <c r="QBJ324" s="7"/>
      <c r="QBK324" s="7"/>
      <c r="QBL324" s="7"/>
      <c r="QBM324" s="7"/>
      <c r="QBN324" s="7"/>
      <c r="QBO324" s="7"/>
      <c r="QBP324" s="7"/>
      <c r="QBQ324" s="7"/>
      <c r="QBR324" s="7"/>
      <c r="QBS324" s="7"/>
      <c r="QBT324" s="7"/>
      <c r="QBU324" s="7"/>
      <c r="QBV324" s="7"/>
      <c r="QBW324" s="7"/>
      <c r="QBX324" s="7"/>
      <c r="QBY324" s="7"/>
      <c r="QBZ324" s="7"/>
      <c r="QCA324" s="7"/>
      <c r="QCB324" s="7"/>
      <c r="QCC324" s="7"/>
      <c r="QCD324" s="7"/>
      <c r="QCE324" s="7"/>
      <c r="QCF324" s="7"/>
      <c r="QCG324" s="7"/>
      <c r="QCH324" s="7"/>
      <c r="QCI324" s="7"/>
      <c r="QCJ324" s="7"/>
      <c r="QCK324" s="7"/>
      <c r="QCL324" s="7"/>
      <c r="QCM324" s="7"/>
      <c r="QCN324" s="7"/>
      <c r="QCO324" s="7"/>
      <c r="QCP324" s="7"/>
      <c r="QCQ324" s="7"/>
      <c r="QCR324" s="7"/>
      <c r="QCS324" s="7"/>
      <c r="QCT324" s="7"/>
      <c r="QCU324" s="7"/>
      <c r="QCV324" s="7"/>
      <c r="QCW324" s="7"/>
      <c r="QCX324" s="7"/>
      <c r="QCY324" s="7"/>
      <c r="QCZ324" s="7"/>
      <c r="QDA324" s="7"/>
      <c r="QDB324" s="7"/>
      <c r="QDC324" s="7"/>
      <c r="QDD324" s="7"/>
      <c r="QDE324" s="7"/>
      <c r="QDF324" s="7"/>
      <c r="QDG324" s="7"/>
      <c r="QDH324" s="7"/>
      <c r="QDI324" s="7"/>
      <c r="QDJ324" s="7"/>
      <c r="QDK324" s="7"/>
      <c r="QDL324" s="7"/>
      <c r="QDM324" s="7"/>
      <c r="QDN324" s="7"/>
      <c r="QDO324" s="7"/>
      <c r="QDP324" s="7"/>
      <c r="QDQ324" s="7"/>
      <c r="QDR324" s="7"/>
      <c r="QDS324" s="7"/>
      <c r="QDT324" s="7"/>
      <c r="QDU324" s="7"/>
      <c r="QDV324" s="7"/>
      <c r="QDW324" s="7"/>
      <c r="QDX324" s="7"/>
      <c r="QDY324" s="7"/>
      <c r="QDZ324" s="7"/>
      <c r="QEA324" s="7"/>
      <c r="QEB324" s="7"/>
      <c r="QEC324" s="7"/>
      <c r="QED324" s="7"/>
      <c r="QEE324" s="7"/>
      <c r="QEF324" s="7"/>
      <c r="QEG324" s="7"/>
      <c r="QEH324" s="7"/>
      <c r="QEI324" s="7"/>
      <c r="QEJ324" s="7"/>
      <c r="QEK324" s="7"/>
      <c r="QEL324" s="7"/>
      <c r="QEM324" s="7"/>
      <c r="QEN324" s="7"/>
      <c r="QEO324" s="7"/>
      <c r="QEP324" s="7"/>
      <c r="QEQ324" s="7"/>
      <c r="QER324" s="7"/>
      <c r="QES324" s="7"/>
      <c r="QET324" s="7"/>
      <c r="QEU324" s="7"/>
      <c r="QEV324" s="7"/>
      <c r="QEW324" s="7"/>
      <c r="QEX324" s="7"/>
      <c r="QEY324" s="7"/>
      <c r="QEZ324" s="7"/>
      <c r="QFA324" s="7"/>
      <c r="QFB324" s="7"/>
      <c r="QFC324" s="7"/>
      <c r="QFD324" s="7"/>
      <c r="QFE324" s="7"/>
      <c r="QFF324" s="7"/>
      <c r="QFG324" s="7"/>
      <c r="QFH324" s="7"/>
      <c r="QFI324" s="7"/>
      <c r="QFJ324" s="7"/>
      <c r="QFK324" s="7"/>
      <c r="QFL324" s="7"/>
      <c r="QFM324" s="7"/>
      <c r="QFN324" s="7"/>
      <c r="QFO324" s="7"/>
      <c r="QFP324" s="7"/>
      <c r="QFQ324" s="7"/>
      <c r="QFR324" s="7"/>
      <c r="QFS324" s="7"/>
      <c r="QFT324" s="7"/>
      <c r="QFU324" s="7"/>
      <c r="QFV324" s="7"/>
      <c r="QFW324" s="7"/>
      <c r="QFX324" s="7"/>
      <c r="QFY324" s="7"/>
      <c r="QFZ324" s="7"/>
      <c r="QGA324" s="7"/>
      <c r="QGB324" s="7"/>
      <c r="QGC324" s="7"/>
      <c r="QGD324" s="7"/>
      <c r="QGE324" s="7"/>
      <c r="QGF324" s="7"/>
      <c r="QGG324" s="7"/>
      <c r="QGH324" s="7"/>
      <c r="QGI324" s="7"/>
      <c r="QGJ324" s="7"/>
      <c r="QGK324" s="7"/>
      <c r="QGL324" s="7"/>
      <c r="QGM324" s="7"/>
      <c r="QGN324" s="7"/>
      <c r="QGO324" s="7"/>
      <c r="QGP324" s="7"/>
      <c r="QGQ324" s="7"/>
      <c r="QGR324" s="7"/>
      <c r="QGS324" s="7"/>
      <c r="QGT324" s="7"/>
      <c r="QGU324" s="7"/>
      <c r="QGV324" s="7"/>
      <c r="QGW324" s="7"/>
      <c r="QGX324" s="7"/>
      <c r="QGY324" s="7"/>
      <c r="QGZ324" s="7"/>
      <c r="QHA324" s="7"/>
      <c r="QHB324" s="7"/>
      <c r="QHC324" s="7"/>
      <c r="QHD324" s="7"/>
      <c r="QHE324" s="7"/>
      <c r="QHF324" s="7"/>
      <c r="QHG324" s="7"/>
      <c r="QHH324" s="7"/>
      <c r="QHI324" s="7"/>
      <c r="QHJ324" s="7"/>
      <c r="QHK324" s="7"/>
      <c r="QHL324" s="7"/>
      <c r="QHM324" s="7"/>
      <c r="QHN324" s="7"/>
      <c r="QHO324" s="7"/>
      <c r="QHP324" s="7"/>
      <c r="QHQ324" s="7"/>
      <c r="QHR324" s="7"/>
      <c r="QHS324" s="7"/>
      <c r="QHT324" s="7"/>
      <c r="QHU324" s="7"/>
      <c r="QHV324" s="7"/>
      <c r="QHW324" s="7"/>
      <c r="QHX324" s="7"/>
      <c r="QHY324" s="7"/>
      <c r="QHZ324" s="7"/>
      <c r="QIA324" s="7"/>
      <c r="QIB324" s="7"/>
      <c r="QIC324" s="7"/>
      <c r="QID324" s="7"/>
      <c r="QIE324" s="7"/>
      <c r="QIF324" s="7"/>
      <c r="QIG324" s="7"/>
      <c r="QIH324" s="7"/>
      <c r="QII324" s="7"/>
      <c r="QIJ324" s="7"/>
      <c r="QIK324" s="7"/>
      <c r="QIL324" s="7"/>
      <c r="QIM324" s="7"/>
      <c r="QIN324" s="7"/>
      <c r="QIO324" s="7"/>
      <c r="QIP324" s="7"/>
      <c r="QIQ324" s="7"/>
      <c r="QIR324" s="7"/>
      <c r="QIS324" s="7"/>
      <c r="QIT324" s="7"/>
      <c r="QIU324" s="7"/>
      <c r="QIV324" s="7"/>
      <c r="QIW324" s="7"/>
      <c r="QIX324" s="7"/>
      <c r="QIY324" s="7"/>
      <c r="QIZ324" s="7"/>
      <c r="QJA324" s="7"/>
      <c r="QJB324" s="7"/>
      <c r="QJC324" s="7"/>
      <c r="QJD324" s="7"/>
      <c r="QJE324" s="7"/>
      <c r="QJF324" s="7"/>
      <c r="QJG324" s="7"/>
      <c r="QJH324" s="7"/>
      <c r="QJI324" s="7"/>
      <c r="QJJ324" s="7"/>
      <c r="QJK324" s="7"/>
      <c r="QJL324" s="7"/>
      <c r="QJM324" s="7"/>
      <c r="QJN324" s="7"/>
      <c r="QJO324" s="7"/>
      <c r="QJP324" s="7"/>
      <c r="QJQ324" s="7"/>
      <c r="QJR324" s="7"/>
      <c r="QJS324" s="7"/>
      <c r="QJT324" s="7"/>
      <c r="QJU324" s="7"/>
      <c r="QJV324" s="7"/>
      <c r="QJW324" s="7"/>
      <c r="QJX324" s="7"/>
      <c r="QJY324" s="7"/>
      <c r="QJZ324" s="7"/>
      <c r="QKA324" s="7"/>
      <c r="QKB324" s="7"/>
      <c r="QKC324" s="7"/>
      <c r="QKD324" s="7"/>
      <c r="QKE324" s="7"/>
      <c r="QKF324" s="7"/>
      <c r="QKG324" s="7"/>
      <c r="QKH324" s="7"/>
      <c r="QKI324" s="7"/>
      <c r="QKJ324" s="7"/>
      <c r="QKK324" s="7"/>
      <c r="QKL324" s="7"/>
      <c r="QKM324" s="7"/>
      <c r="QKN324" s="7"/>
      <c r="QKO324" s="7"/>
      <c r="QKP324" s="7"/>
      <c r="QKQ324" s="7"/>
      <c r="QKR324" s="7"/>
      <c r="QKS324" s="7"/>
      <c r="QKT324" s="7"/>
      <c r="QKU324" s="7"/>
      <c r="QKV324" s="7"/>
      <c r="QKW324" s="7"/>
      <c r="QKX324" s="7"/>
      <c r="QKY324" s="7"/>
      <c r="QKZ324" s="7"/>
      <c r="QLA324" s="7"/>
      <c r="QLB324" s="7"/>
      <c r="QLC324" s="7"/>
      <c r="QLD324" s="7"/>
      <c r="QLE324" s="7"/>
      <c r="QLF324" s="7"/>
      <c r="QLG324" s="7"/>
      <c r="QLH324" s="7"/>
      <c r="QLI324" s="7"/>
      <c r="QLJ324" s="7"/>
      <c r="QLK324" s="7"/>
      <c r="QLL324" s="7"/>
      <c r="QLM324" s="7"/>
      <c r="QLN324" s="7"/>
      <c r="QLO324" s="7"/>
      <c r="QLP324" s="7"/>
      <c r="QLQ324" s="7"/>
      <c r="QLR324" s="7"/>
      <c r="QLS324" s="7"/>
      <c r="QLT324" s="7"/>
      <c r="QLU324" s="7"/>
      <c r="QLV324" s="7"/>
      <c r="QLW324" s="7"/>
      <c r="QLX324" s="7"/>
      <c r="QLY324" s="7"/>
      <c r="QLZ324" s="7"/>
      <c r="QMA324" s="7"/>
      <c r="QMB324" s="7"/>
      <c r="QMC324" s="7"/>
      <c r="QMD324" s="7"/>
      <c r="QME324" s="7"/>
      <c r="QMF324" s="7"/>
      <c r="QMG324" s="7"/>
      <c r="QMH324" s="7"/>
      <c r="QMI324" s="7"/>
      <c r="QMJ324" s="7"/>
      <c r="QMK324" s="7"/>
      <c r="QML324" s="7"/>
      <c r="QMM324" s="7"/>
      <c r="QMN324" s="7"/>
      <c r="QMO324" s="7"/>
      <c r="QMP324" s="7"/>
      <c r="QMQ324" s="7"/>
      <c r="QMR324" s="7"/>
      <c r="QMS324" s="7"/>
      <c r="QMT324" s="7"/>
      <c r="QMU324" s="7"/>
      <c r="QMV324" s="7"/>
      <c r="QMW324" s="7"/>
      <c r="QMX324" s="7"/>
      <c r="QMY324" s="7"/>
      <c r="QMZ324" s="7"/>
      <c r="QNA324" s="7"/>
      <c r="QNB324" s="7"/>
      <c r="QNC324" s="7"/>
      <c r="QND324" s="7"/>
      <c r="QNE324" s="7"/>
      <c r="QNF324" s="7"/>
      <c r="QNG324" s="7"/>
      <c r="QNH324" s="7"/>
      <c r="QNI324" s="7"/>
      <c r="QNJ324" s="7"/>
      <c r="QNK324" s="7"/>
      <c r="QNL324" s="7"/>
      <c r="QNM324" s="7"/>
      <c r="QNN324" s="7"/>
      <c r="QNO324" s="7"/>
      <c r="QNP324" s="7"/>
      <c r="QNQ324" s="7"/>
      <c r="QNR324" s="7"/>
      <c r="QNS324" s="7"/>
      <c r="QNT324" s="7"/>
      <c r="QNU324" s="7"/>
      <c r="QNV324" s="7"/>
      <c r="QNW324" s="7"/>
      <c r="QNX324" s="7"/>
      <c r="QNY324" s="7"/>
      <c r="QNZ324" s="7"/>
      <c r="QOA324" s="7"/>
      <c r="QOB324" s="7"/>
      <c r="QOC324" s="7"/>
      <c r="QOD324" s="7"/>
      <c r="QOE324" s="7"/>
      <c r="QOF324" s="7"/>
      <c r="QOG324" s="7"/>
      <c r="QOH324" s="7"/>
      <c r="QOI324" s="7"/>
      <c r="QOJ324" s="7"/>
      <c r="QOK324" s="7"/>
      <c r="QOL324" s="7"/>
      <c r="QOM324" s="7"/>
      <c r="QON324" s="7"/>
      <c r="QOO324" s="7"/>
      <c r="QOP324" s="7"/>
      <c r="QOQ324" s="7"/>
      <c r="QOR324" s="7"/>
      <c r="QOS324" s="7"/>
      <c r="QOT324" s="7"/>
      <c r="QOU324" s="7"/>
      <c r="QOV324" s="7"/>
      <c r="QOW324" s="7"/>
      <c r="QOX324" s="7"/>
      <c r="QOY324" s="7"/>
      <c r="QOZ324" s="7"/>
      <c r="QPA324" s="7"/>
      <c r="QPB324" s="7"/>
      <c r="QPC324" s="7"/>
      <c r="QPD324" s="7"/>
      <c r="QPE324" s="7"/>
      <c r="QPF324" s="7"/>
      <c r="QPG324" s="7"/>
      <c r="QPH324" s="7"/>
      <c r="QPI324" s="7"/>
      <c r="QPJ324" s="7"/>
      <c r="QPK324" s="7"/>
      <c r="QPL324" s="7"/>
      <c r="QPM324" s="7"/>
      <c r="QPN324" s="7"/>
      <c r="QPO324" s="7"/>
      <c r="QPP324" s="7"/>
      <c r="QPQ324" s="7"/>
      <c r="QPR324" s="7"/>
      <c r="QPS324" s="7"/>
      <c r="QPT324" s="7"/>
      <c r="QPU324" s="7"/>
      <c r="QPV324" s="7"/>
      <c r="QPW324" s="7"/>
      <c r="QPX324" s="7"/>
      <c r="QPY324" s="7"/>
      <c r="QPZ324" s="7"/>
      <c r="QQA324" s="7"/>
      <c r="QQB324" s="7"/>
      <c r="QQC324" s="7"/>
      <c r="QQD324" s="7"/>
      <c r="QQE324" s="7"/>
      <c r="QQF324" s="7"/>
      <c r="QQG324" s="7"/>
      <c r="QQH324" s="7"/>
      <c r="QQI324" s="7"/>
      <c r="QQJ324" s="7"/>
      <c r="QQK324" s="7"/>
      <c r="QQL324" s="7"/>
      <c r="QQM324" s="7"/>
      <c r="QQN324" s="7"/>
      <c r="QQO324" s="7"/>
      <c r="QQP324" s="7"/>
      <c r="QQQ324" s="7"/>
      <c r="QQR324" s="7"/>
      <c r="QQS324" s="7"/>
      <c r="QQT324" s="7"/>
      <c r="QQU324" s="7"/>
      <c r="QQV324" s="7"/>
      <c r="QQW324" s="7"/>
      <c r="QQX324" s="7"/>
      <c r="QQY324" s="7"/>
      <c r="QQZ324" s="7"/>
      <c r="QRA324" s="7"/>
      <c r="QRB324" s="7"/>
      <c r="QRC324" s="7"/>
      <c r="QRD324" s="7"/>
      <c r="QRE324" s="7"/>
      <c r="QRF324" s="7"/>
      <c r="QRG324" s="7"/>
      <c r="QRH324" s="7"/>
      <c r="QRI324" s="7"/>
      <c r="QRJ324" s="7"/>
      <c r="QRK324" s="7"/>
      <c r="QRL324" s="7"/>
      <c r="QRM324" s="7"/>
      <c r="QRN324" s="7"/>
      <c r="QRO324" s="7"/>
      <c r="QRP324" s="7"/>
      <c r="QRQ324" s="7"/>
      <c r="QRR324" s="7"/>
      <c r="QRS324" s="7"/>
      <c r="QRT324" s="7"/>
      <c r="QRU324" s="7"/>
      <c r="QRV324" s="7"/>
      <c r="QRW324" s="7"/>
      <c r="QRX324" s="7"/>
      <c r="QRY324" s="7"/>
      <c r="QRZ324" s="7"/>
      <c r="QSA324" s="7"/>
      <c r="QSB324" s="7"/>
      <c r="QSC324" s="7"/>
      <c r="QSD324" s="7"/>
      <c r="QSE324" s="7"/>
      <c r="QSF324" s="7"/>
      <c r="QSG324" s="7"/>
      <c r="QSH324" s="7"/>
      <c r="QSI324" s="7"/>
      <c r="QSJ324" s="7"/>
      <c r="QSK324" s="7"/>
      <c r="QSL324" s="7"/>
      <c r="QSM324" s="7"/>
      <c r="QSN324" s="7"/>
      <c r="QSO324" s="7"/>
      <c r="QSP324" s="7"/>
      <c r="QSQ324" s="7"/>
      <c r="QSR324" s="7"/>
      <c r="QSS324" s="7"/>
      <c r="QST324" s="7"/>
      <c r="QSU324" s="7"/>
      <c r="QSV324" s="7"/>
      <c r="QSW324" s="7"/>
      <c r="QSX324" s="7"/>
      <c r="QSY324" s="7"/>
      <c r="QSZ324" s="7"/>
      <c r="QTA324" s="7"/>
      <c r="QTB324" s="7"/>
      <c r="QTC324" s="7"/>
      <c r="QTD324" s="7"/>
      <c r="QTE324" s="7"/>
      <c r="QTF324" s="7"/>
      <c r="QTG324" s="7"/>
      <c r="QTH324" s="7"/>
      <c r="QTI324" s="7"/>
      <c r="QTJ324" s="7"/>
      <c r="QTK324" s="7"/>
      <c r="QTL324" s="7"/>
      <c r="QTM324" s="7"/>
      <c r="QTN324" s="7"/>
      <c r="QTO324" s="7"/>
      <c r="QTP324" s="7"/>
      <c r="QTQ324" s="7"/>
      <c r="QTR324" s="7"/>
      <c r="QTS324" s="7"/>
      <c r="QTT324" s="7"/>
      <c r="QTU324" s="7"/>
      <c r="QTV324" s="7"/>
      <c r="QTW324" s="7"/>
      <c r="QTX324" s="7"/>
      <c r="QTY324" s="7"/>
      <c r="QTZ324" s="7"/>
      <c r="QUA324" s="7"/>
      <c r="QUB324" s="7"/>
      <c r="QUC324" s="7"/>
      <c r="QUD324" s="7"/>
      <c r="QUE324" s="7"/>
      <c r="QUF324" s="7"/>
      <c r="QUG324" s="7"/>
      <c r="QUH324" s="7"/>
      <c r="QUI324" s="7"/>
      <c r="QUJ324" s="7"/>
      <c r="QUK324" s="7"/>
      <c r="QUL324" s="7"/>
      <c r="QUM324" s="7"/>
      <c r="QUN324" s="7"/>
      <c r="QUO324" s="7"/>
      <c r="QUP324" s="7"/>
      <c r="QUQ324" s="7"/>
      <c r="QUR324" s="7"/>
      <c r="QUS324" s="7"/>
      <c r="QUT324" s="7"/>
      <c r="QUU324" s="7"/>
      <c r="QUV324" s="7"/>
      <c r="QUW324" s="7"/>
      <c r="QUX324" s="7"/>
      <c r="QUY324" s="7"/>
      <c r="QUZ324" s="7"/>
      <c r="QVA324" s="7"/>
      <c r="QVB324" s="7"/>
      <c r="QVC324" s="7"/>
      <c r="QVD324" s="7"/>
      <c r="QVE324" s="7"/>
      <c r="QVF324" s="7"/>
      <c r="QVG324" s="7"/>
      <c r="QVH324" s="7"/>
      <c r="QVI324" s="7"/>
      <c r="QVJ324" s="7"/>
      <c r="QVK324" s="7"/>
      <c r="QVL324" s="7"/>
      <c r="QVM324" s="7"/>
      <c r="QVN324" s="7"/>
      <c r="QVO324" s="7"/>
      <c r="QVP324" s="7"/>
      <c r="QVQ324" s="7"/>
      <c r="QVR324" s="7"/>
      <c r="QVS324" s="7"/>
      <c r="QVT324" s="7"/>
      <c r="QVU324" s="7"/>
      <c r="QVV324" s="7"/>
      <c r="QVW324" s="7"/>
      <c r="QVX324" s="7"/>
      <c r="QVY324" s="7"/>
      <c r="QVZ324" s="7"/>
      <c r="QWA324" s="7"/>
      <c r="QWB324" s="7"/>
      <c r="QWC324" s="7"/>
      <c r="QWD324" s="7"/>
      <c r="QWE324" s="7"/>
      <c r="QWF324" s="7"/>
      <c r="QWG324" s="7"/>
      <c r="QWH324" s="7"/>
      <c r="QWI324" s="7"/>
      <c r="QWJ324" s="7"/>
      <c r="QWK324" s="7"/>
      <c r="QWL324" s="7"/>
      <c r="QWM324" s="7"/>
      <c r="QWN324" s="7"/>
      <c r="QWO324" s="7"/>
      <c r="QWP324" s="7"/>
      <c r="QWQ324" s="7"/>
      <c r="QWR324" s="7"/>
      <c r="QWS324" s="7"/>
      <c r="QWT324" s="7"/>
      <c r="QWU324" s="7"/>
      <c r="QWV324" s="7"/>
      <c r="QWW324" s="7"/>
      <c r="QWX324" s="7"/>
      <c r="QWY324" s="7"/>
      <c r="QWZ324" s="7"/>
      <c r="QXA324" s="7"/>
      <c r="QXB324" s="7"/>
      <c r="QXC324" s="7"/>
      <c r="QXD324" s="7"/>
      <c r="QXE324" s="7"/>
      <c r="QXF324" s="7"/>
      <c r="QXG324" s="7"/>
      <c r="QXH324" s="7"/>
      <c r="QXI324" s="7"/>
      <c r="QXJ324" s="7"/>
      <c r="QXK324" s="7"/>
      <c r="QXL324" s="7"/>
      <c r="QXM324" s="7"/>
      <c r="QXN324" s="7"/>
      <c r="QXO324" s="7"/>
      <c r="QXP324" s="7"/>
      <c r="QXQ324" s="7"/>
      <c r="QXR324" s="7"/>
      <c r="QXS324" s="7"/>
      <c r="QXT324" s="7"/>
      <c r="QXU324" s="7"/>
      <c r="QXV324" s="7"/>
      <c r="QXW324" s="7"/>
      <c r="QXX324" s="7"/>
      <c r="QXY324" s="7"/>
      <c r="QXZ324" s="7"/>
      <c r="QYA324" s="7"/>
      <c r="QYB324" s="7"/>
      <c r="QYC324" s="7"/>
      <c r="QYD324" s="7"/>
      <c r="QYE324" s="7"/>
      <c r="QYF324" s="7"/>
      <c r="QYG324" s="7"/>
      <c r="QYH324" s="7"/>
      <c r="QYI324" s="7"/>
      <c r="QYJ324" s="7"/>
      <c r="QYK324" s="7"/>
      <c r="QYL324" s="7"/>
      <c r="QYM324" s="7"/>
      <c r="QYN324" s="7"/>
      <c r="QYO324" s="7"/>
      <c r="QYP324" s="7"/>
      <c r="QYQ324" s="7"/>
      <c r="QYR324" s="7"/>
      <c r="QYS324" s="7"/>
      <c r="QYT324" s="7"/>
      <c r="QYU324" s="7"/>
      <c r="QYV324" s="7"/>
      <c r="QYW324" s="7"/>
      <c r="QYX324" s="7"/>
      <c r="QYY324" s="7"/>
      <c r="QYZ324" s="7"/>
      <c r="QZA324" s="7"/>
      <c r="QZB324" s="7"/>
      <c r="QZC324" s="7"/>
      <c r="QZD324" s="7"/>
      <c r="QZE324" s="7"/>
      <c r="QZF324" s="7"/>
      <c r="QZG324" s="7"/>
      <c r="QZH324" s="7"/>
      <c r="QZI324" s="7"/>
      <c r="QZJ324" s="7"/>
      <c r="QZK324" s="7"/>
      <c r="QZL324" s="7"/>
      <c r="QZM324" s="7"/>
      <c r="QZN324" s="7"/>
      <c r="QZO324" s="7"/>
      <c r="QZP324" s="7"/>
      <c r="QZQ324" s="7"/>
      <c r="QZR324" s="7"/>
      <c r="QZS324" s="7"/>
      <c r="QZT324" s="7"/>
      <c r="QZU324" s="7"/>
      <c r="QZV324" s="7"/>
      <c r="QZW324" s="7"/>
      <c r="QZX324" s="7"/>
      <c r="QZY324" s="7"/>
      <c r="QZZ324" s="7"/>
      <c r="RAA324" s="7"/>
      <c r="RAB324" s="7"/>
      <c r="RAC324" s="7"/>
      <c r="RAD324" s="7"/>
      <c r="RAE324" s="7"/>
      <c r="RAF324" s="7"/>
      <c r="RAG324" s="7"/>
      <c r="RAH324" s="7"/>
      <c r="RAI324" s="7"/>
      <c r="RAJ324" s="7"/>
      <c r="RAK324" s="7"/>
      <c r="RAL324" s="7"/>
      <c r="RAM324" s="7"/>
      <c r="RAN324" s="7"/>
      <c r="RAO324" s="7"/>
      <c r="RAP324" s="7"/>
      <c r="RAQ324" s="7"/>
      <c r="RAR324" s="7"/>
      <c r="RAS324" s="7"/>
      <c r="RAT324" s="7"/>
      <c r="RAU324" s="7"/>
      <c r="RAV324" s="7"/>
      <c r="RAW324" s="7"/>
      <c r="RAX324" s="7"/>
      <c r="RAY324" s="7"/>
      <c r="RAZ324" s="7"/>
      <c r="RBA324" s="7"/>
      <c r="RBB324" s="7"/>
      <c r="RBC324" s="7"/>
      <c r="RBD324" s="7"/>
      <c r="RBE324" s="7"/>
      <c r="RBF324" s="7"/>
      <c r="RBG324" s="7"/>
      <c r="RBH324" s="7"/>
      <c r="RBI324" s="7"/>
      <c r="RBJ324" s="7"/>
      <c r="RBK324" s="7"/>
      <c r="RBL324" s="7"/>
      <c r="RBM324" s="7"/>
      <c r="RBN324" s="7"/>
      <c r="RBO324" s="7"/>
      <c r="RBP324" s="7"/>
      <c r="RBQ324" s="7"/>
      <c r="RBR324" s="7"/>
      <c r="RBS324" s="7"/>
      <c r="RBT324" s="7"/>
      <c r="RBU324" s="7"/>
      <c r="RBV324" s="7"/>
      <c r="RBW324" s="7"/>
      <c r="RBX324" s="7"/>
      <c r="RBY324" s="7"/>
      <c r="RBZ324" s="7"/>
      <c r="RCA324" s="7"/>
      <c r="RCB324" s="7"/>
      <c r="RCC324" s="7"/>
      <c r="RCD324" s="7"/>
      <c r="RCE324" s="7"/>
      <c r="RCF324" s="7"/>
      <c r="RCG324" s="7"/>
      <c r="RCH324" s="7"/>
      <c r="RCI324" s="7"/>
      <c r="RCJ324" s="7"/>
      <c r="RCK324" s="7"/>
      <c r="RCL324" s="7"/>
      <c r="RCM324" s="7"/>
      <c r="RCN324" s="7"/>
      <c r="RCO324" s="7"/>
      <c r="RCP324" s="7"/>
      <c r="RCQ324" s="7"/>
      <c r="RCR324" s="7"/>
      <c r="RCS324" s="7"/>
      <c r="RCT324" s="7"/>
      <c r="RCU324" s="7"/>
      <c r="RCV324" s="7"/>
      <c r="RCW324" s="7"/>
      <c r="RCX324" s="7"/>
      <c r="RCY324" s="7"/>
      <c r="RCZ324" s="7"/>
      <c r="RDA324" s="7"/>
      <c r="RDB324" s="7"/>
      <c r="RDC324" s="7"/>
      <c r="RDD324" s="7"/>
      <c r="RDE324" s="7"/>
      <c r="RDF324" s="7"/>
      <c r="RDG324" s="7"/>
      <c r="RDH324" s="7"/>
      <c r="RDI324" s="7"/>
      <c r="RDJ324" s="7"/>
      <c r="RDK324" s="7"/>
      <c r="RDL324" s="7"/>
      <c r="RDM324" s="7"/>
      <c r="RDN324" s="7"/>
      <c r="RDO324" s="7"/>
      <c r="RDP324" s="7"/>
      <c r="RDQ324" s="7"/>
      <c r="RDR324" s="7"/>
      <c r="RDS324" s="7"/>
      <c r="RDT324" s="7"/>
      <c r="RDU324" s="7"/>
      <c r="RDV324" s="7"/>
      <c r="RDW324" s="7"/>
      <c r="RDX324" s="7"/>
      <c r="RDY324" s="7"/>
      <c r="RDZ324" s="7"/>
      <c r="REA324" s="7"/>
      <c r="REB324" s="7"/>
      <c r="REC324" s="7"/>
      <c r="RED324" s="7"/>
      <c r="REE324" s="7"/>
      <c r="REF324" s="7"/>
      <c r="REG324" s="7"/>
      <c r="REH324" s="7"/>
      <c r="REI324" s="7"/>
      <c r="REJ324" s="7"/>
      <c r="REK324" s="7"/>
      <c r="REL324" s="7"/>
      <c r="REM324" s="7"/>
      <c r="REN324" s="7"/>
      <c r="REO324" s="7"/>
      <c r="REP324" s="7"/>
      <c r="REQ324" s="7"/>
      <c r="RER324" s="7"/>
      <c r="RES324" s="7"/>
      <c r="RET324" s="7"/>
      <c r="REU324" s="7"/>
      <c r="REV324" s="7"/>
      <c r="REW324" s="7"/>
      <c r="REX324" s="7"/>
      <c r="REY324" s="7"/>
      <c r="REZ324" s="7"/>
      <c r="RFA324" s="7"/>
      <c r="RFB324" s="7"/>
      <c r="RFC324" s="7"/>
      <c r="RFD324" s="7"/>
      <c r="RFE324" s="7"/>
      <c r="RFF324" s="7"/>
      <c r="RFG324" s="7"/>
      <c r="RFH324" s="7"/>
      <c r="RFI324" s="7"/>
      <c r="RFJ324" s="7"/>
      <c r="RFK324" s="7"/>
      <c r="RFL324" s="7"/>
      <c r="RFM324" s="7"/>
      <c r="RFN324" s="7"/>
      <c r="RFO324" s="7"/>
      <c r="RFP324" s="7"/>
      <c r="RFQ324" s="7"/>
      <c r="RFR324" s="7"/>
      <c r="RFS324" s="7"/>
      <c r="RFT324" s="7"/>
      <c r="RFU324" s="7"/>
      <c r="RFV324" s="7"/>
      <c r="RFW324" s="7"/>
      <c r="RFX324" s="7"/>
      <c r="RFY324" s="7"/>
      <c r="RFZ324" s="7"/>
      <c r="RGA324" s="7"/>
      <c r="RGB324" s="7"/>
      <c r="RGC324" s="7"/>
      <c r="RGD324" s="7"/>
      <c r="RGE324" s="7"/>
      <c r="RGF324" s="7"/>
      <c r="RGG324" s="7"/>
      <c r="RGH324" s="7"/>
      <c r="RGI324" s="7"/>
      <c r="RGJ324" s="7"/>
      <c r="RGK324" s="7"/>
      <c r="RGL324" s="7"/>
      <c r="RGM324" s="7"/>
      <c r="RGN324" s="7"/>
      <c r="RGO324" s="7"/>
      <c r="RGP324" s="7"/>
      <c r="RGQ324" s="7"/>
      <c r="RGR324" s="7"/>
      <c r="RGS324" s="7"/>
      <c r="RGT324" s="7"/>
      <c r="RGU324" s="7"/>
      <c r="RGV324" s="7"/>
      <c r="RGW324" s="7"/>
      <c r="RGX324" s="7"/>
      <c r="RGY324" s="7"/>
      <c r="RGZ324" s="7"/>
      <c r="RHA324" s="7"/>
      <c r="RHB324" s="7"/>
      <c r="RHC324" s="7"/>
      <c r="RHD324" s="7"/>
      <c r="RHE324" s="7"/>
      <c r="RHF324" s="7"/>
      <c r="RHG324" s="7"/>
      <c r="RHH324" s="7"/>
      <c r="RHI324" s="7"/>
      <c r="RHJ324" s="7"/>
      <c r="RHK324" s="7"/>
      <c r="RHL324" s="7"/>
      <c r="RHM324" s="7"/>
      <c r="RHN324" s="7"/>
      <c r="RHO324" s="7"/>
      <c r="RHP324" s="7"/>
      <c r="RHQ324" s="7"/>
      <c r="RHR324" s="7"/>
      <c r="RHS324" s="7"/>
      <c r="RHT324" s="7"/>
      <c r="RHU324" s="7"/>
      <c r="RHV324" s="7"/>
      <c r="RHW324" s="7"/>
      <c r="RHX324" s="7"/>
      <c r="RHY324" s="7"/>
      <c r="RHZ324" s="7"/>
      <c r="RIA324" s="7"/>
      <c r="RIB324" s="7"/>
      <c r="RIC324" s="7"/>
      <c r="RID324" s="7"/>
      <c r="RIE324" s="7"/>
      <c r="RIF324" s="7"/>
      <c r="RIG324" s="7"/>
      <c r="RIH324" s="7"/>
      <c r="RII324" s="7"/>
      <c r="RIJ324" s="7"/>
      <c r="RIK324" s="7"/>
      <c r="RIL324" s="7"/>
      <c r="RIM324" s="7"/>
      <c r="RIN324" s="7"/>
      <c r="RIO324" s="7"/>
      <c r="RIP324" s="7"/>
      <c r="RIQ324" s="7"/>
      <c r="RIR324" s="7"/>
      <c r="RIS324" s="7"/>
      <c r="RIT324" s="7"/>
      <c r="RIU324" s="7"/>
      <c r="RIV324" s="7"/>
      <c r="RIW324" s="7"/>
      <c r="RIX324" s="7"/>
      <c r="RIY324" s="7"/>
      <c r="RIZ324" s="7"/>
      <c r="RJA324" s="7"/>
      <c r="RJB324" s="7"/>
      <c r="RJC324" s="7"/>
      <c r="RJD324" s="7"/>
      <c r="RJE324" s="7"/>
      <c r="RJF324" s="7"/>
      <c r="RJG324" s="7"/>
      <c r="RJH324" s="7"/>
      <c r="RJI324" s="7"/>
      <c r="RJJ324" s="7"/>
      <c r="RJK324" s="7"/>
      <c r="RJL324" s="7"/>
      <c r="RJM324" s="7"/>
      <c r="RJN324" s="7"/>
      <c r="RJO324" s="7"/>
      <c r="RJP324" s="7"/>
      <c r="RJQ324" s="7"/>
      <c r="RJR324" s="7"/>
      <c r="RJS324" s="7"/>
      <c r="RJT324" s="7"/>
      <c r="RJU324" s="7"/>
      <c r="RJV324" s="7"/>
      <c r="RJW324" s="7"/>
      <c r="RJX324" s="7"/>
      <c r="RJY324" s="7"/>
      <c r="RJZ324" s="7"/>
      <c r="RKA324" s="7"/>
      <c r="RKB324" s="7"/>
      <c r="RKC324" s="7"/>
      <c r="RKD324" s="7"/>
      <c r="RKE324" s="7"/>
      <c r="RKF324" s="7"/>
      <c r="RKG324" s="7"/>
      <c r="RKH324" s="7"/>
      <c r="RKI324" s="7"/>
      <c r="RKJ324" s="7"/>
      <c r="RKK324" s="7"/>
      <c r="RKL324" s="7"/>
      <c r="RKM324" s="7"/>
      <c r="RKN324" s="7"/>
      <c r="RKO324" s="7"/>
      <c r="RKP324" s="7"/>
      <c r="RKQ324" s="7"/>
      <c r="RKR324" s="7"/>
      <c r="RKS324" s="7"/>
      <c r="RKT324" s="7"/>
      <c r="RKU324" s="7"/>
      <c r="RKV324" s="7"/>
      <c r="RKW324" s="7"/>
      <c r="RKX324" s="7"/>
      <c r="RKY324" s="7"/>
      <c r="RKZ324" s="7"/>
      <c r="RLA324" s="7"/>
      <c r="RLB324" s="7"/>
      <c r="RLC324" s="7"/>
      <c r="RLD324" s="7"/>
      <c r="RLE324" s="7"/>
      <c r="RLF324" s="7"/>
      <c r="RLG324" s="7"/>
      <c r="RLH324" s="7"/>
      <c r="RLI324" s="7"/>
      <c r="RLJ324" s="7"/>
      <c r="RLK324" s="7"/>
      <c r="RLL324" s="7"/>
      <c r="RLM324" s="7"/>
      <c r="RLN324" s="7"/>
      <c r="RLO324" s="7"/>
      <c r="RLP324" s="7"/>
      <c r="RLQ324" s="7"/>
      <c r="RLR324" s="7"/>
      <c r="RLS324" s="7"/>
      <c r="RLT324" s="7"/>
      <c r="RLU324" s="7"/>
      <c r="RLV324" s="7"/>
      <c r="RLW324" s="7"/>
      <c r="RLX324" s="7"/>
      <c r="RLY324" s="7"/>
      <c r="RLZ324" s="7"/>
      <c r="RMA324" s="7"/>
      <c r="RMB324" s="7"/>
      <c r="RMC324" s="7"/>
      <c r="RMD324" s="7"/>
      <c r="RME324" s="7"/>
      <c r="RMF324" s="7"/>
      <c r="RMG324" s="7"/>
      <c r="RMH324" s="7"/>
      <c r="RMI324" s="7"/>
      <c r="RMJ324" s="7"/>
      <c r="RMK324" s="7"/>
      <c r="RML324" s="7"/>
      <c r="RMM324" s="7"/>
      <c r="RMN324" s="7"/>
      <c r="RMO324" s="7"/>
      <c r="RMP324" s="7"/>
      <c r="RMQ324" s="7"/>
      <c r="RMR324" s="7"/>
      <c r="RMS324" s="7"/>
      <c r="RMT324" s="7"/>
      <c r="RMU324" s="7"/>
      <c r="RMV324" s="7"/>
      <c r="RMW324" s="7"/>
      <c r="RMX324" s="7"/>
      <c r="RMY324" s="7"/>
      <c r="RMZ324" s="7"/>
      <c r="RNA324" s="7"/>
      <c r="RNB324" s="7"/>
      <c r="RNC324" s="7"/>
      <c r="RND324" s="7"/>
      <c r="RNE324" s="7"/>
      <c r="RNF324" s="7"/>
      <c r="RNG324" s="7"/>
      <c r="RNH324" s="7"/>
      <c r="RNI324" s="7"/>
      <c r="RNJ324" s="7"/>
      <c r="RNK324" s="7"/>
      <c r="RNL324" s="7"/>
      <c r="RNM324" s="7"/>
      <c r="RNN324" s="7"/>
      <c r="RNO324" s="7"/>
      <c r="RNP324" s="7"/>
      <c r="RNQ324" s="7"/>
      <c r="RNR324" s="7"/>
      <c r="RNS324" s="7"/>
      <c r="RNT324" s="7"/>
      <c r="RNU324" s="7"/>
      <c r="RNV324" s="7"/>
      <c r="RNW324" s="7"/>
      <c r="RNX324" s="7"/>
      <c r="RNY324" s="7"/>
      <c r="RNZ324" s="7"/>
      <c r="ROA324" s="7"/>
      <c r="ROB324" s="7"/>
      <c r="ROC324" s="7"/>
      <c r="ROD324" s="7"/>
      <c r="ROE324" s="7"/>
      <c r="ROF324" s="7"/>
      <c r="ROG324" s="7"/>
      <c r="ROH324" s="7"/>
      <c r="ROI324" s="7"/>
      <c r="ROJ324" s="7"/>
      <c r="ROK324" s="7"/>
      <c r="ROL324" s="7"/>
      <c r="ROM324" s="7"/>
      <c r="RON324" s="7"/>
      <c r="ROO324" s="7"/>
      <c r="ROP324" s="7"/>
      <c r="ROQ324" s="7"/>
      <c r="ROR324" s="7"/>
      <c r="ROS324" s="7"/>
      <c r="ROT324" s="7"/>
      <c r="ROU324" s="7"/>
      <c r="ROV324" s="7"/>
      <c r="ROW324" s="7"/>
      <c r="ROX324" s="7"/>
      <c r="ROY324" s="7"/>
      <c r="ROZ324" s="7"/>
      <c r="RPA324" s="7"/>
      <c r="RPB324" s="7"/>
      <c r="RPC324" s="7"/>
      <c r="RPD324" s="7"/>
      <c r="RPE324" s="7"/>
      <c r="RPF324" s="7"/>
      <c r="RPG324" s="7"/>
      <c r="RPH324" s="7"/>
      <c r="RPI324" s="7"/>
      <c r="RPJ324" s="7"/>
      <c r="RPK324" s="7"/>
      <c r="RPL324" s="7"/>
      <c r="RPM324" s="7"/>
      <c r="RPN324" s="7"/>
      <c r="RPO324" s="7"/>
      <c r="RPP324" s="7"/>
      <c r="RPQ324" s="7"/>
      <c r="RPR324" s="7"/>
      <c r="RPS324" s="7"/>
      <c r="RPT324" s="7"/>
      <c r="RPU324" s="7"/>
      <c r="RPV324" s="7"/>
      <c r="RPW324" s="7"/>
      <c r="RPX324" s="7"/>
      <c r="RPY324" s="7"/>
      <c r="RPZ324" s="7"/>
      <c r="RQA324" s="7"/>
      <c r="RQB324" s="7"/>
      <c r="RQC324" s="7"/>
      <c r="RQD324" s="7"/>
      <c r="RQE324" s="7"/>
      <c r="RQF324" s="7"/>
      <c r="RQG324" s="7"/>
      <c r="RQH324" s="7"/>
      <c r="RQI324" s="7"/>
      <c r="RQJ324" s="7"/>
      <c r="RQK324" s="7"/>
      <c r="RQL324" s="7"/>
      <c r="RQM324" s="7"/>
      <c r="RQN324" s="7"/>
      <c r="RQO324" s="7"/>
      <c r="RQP324" s="7"/>
      <c r="RQQ324" s="7"/>
      <c r="RQR324" s="7"/>
      <c r="RQS324" s="7"/>
      <c r="RQT324" s="7"/>
      <c r="RQU324" s="7"/>
      <c r="RQV324" s="7"/>
      <c r="RQW324" s="7"/>
      <c r="RQX324" s="7"/>
      <c r="RQY324" s="7"/>
      <c r="RQZ324" s="7"/>
      <c r="RRA324" s="7"/>
      <c r="RRB324" s="7"/>
      <c r="RRC324" s="7"/>
      <c r="RRD324" s="7"/>
      <c r="RRE324" s="7"/>
      <c r="RRF324" s="7"/>
      <c r="RRG324" s="7"/>
      <c r="RRH324" s="7"/>
      <c r="RRI324" s="7"/>
      <c r="RRJ324" s="7"/>
      <c r="RRK324" s="7"/>
      <c r="RRL324" s="7"/>
      <c r="RRM324" s="7"/>
      <c r="RRN324" s="7"/>
      <c r="RRO324" s="7"/>
      <c r="RRP324" s="7"/>
      <c r="RRQ324" s="7"/>
      <c r="RRR324" s="7"/>
      <c r="RRS324" s="7"/>
      <c r="RRT324" s="7"/>
      <c r="RRU324" s="7"/>
      <c r="RRV324" s="7"/>
      <c r="RRW324" s="7"/>
      <c r="RRX324" s="7"/>
      <c r="RRY324" s="7"/>
      <c r="RRZ324" s="7"/>
      <c r="RSA324" s="7"/>
      <c r="RSB324" s="7"/>
      <c r="RSC324" s="7"/>
      <c r="RSD324" s="7"/>
      <c r="RSE324" s="7"/>
      <c r="RSF324" s="7"/>
      <c r="RSG324" s="7"/>
      <c r="RSH324" s="7"/>
      <c r="RSI324" s="7"/>
      <c r="RSJ324" s="7"/>
      <c r="RSK324" s="7"/>
      <c r="RSL324" s="7"/>
      <c r="RSM324" s="7"/>
      <c r="RSN324" s="7"/>
      <c r="RSO324" s="7"/>
      <c r="RSP324" s="7"/>
      <c r="RSQ324" s="7"/>
      <c r="RSR324" s="7"/>
      <c r="RSS324" s="7"/>
      <c r="RST324" s="7"/>
      <c r="RSU324" s="7"/>
      <c r="RSV324" s="7"/>
      <c r="RSW324" s="7"/>
      <c r="RSX324" s="7"/>
      <c r="RSY324" s="7"/>
      <c r="RSZ324" s="7"/>
      <c r="RTA324" s="7"/>
      <c r="RTB324" s="7"/>
      <c r="RTC324" s="7"/>
      <c r="RTD324" s="7"/>
      <c r="RTE324" s="7"/>
      <c r="RTF324" s="7"/>
      <c r="RTG324" s="7"/>
      <c r="RTH324" s="7"/>
      <c r="RTI324" s="7"/>
      <c r="RTJ324" s="7"/>
      <c r="RTK324" s="7"/>
      <c r="RTL324" s="7"/>
      <c r="RTM324" s="7"/>
      <c r="RTN324" s="7"/>
      <c r="RTO324" s="7"/>
      <c r="RTP324" s="7"/>
      <c r="RTQ324" s="7"/>
      <c r="RTR324" s="7"/>
      <c r="RTS324" s="7"/>
      <c r="RTT324" s="7"/>
      <c r="RTU324" s="7"/>
      <c r="RTV324" s="7"/>
      <c r="RTW324" s="7"/>
      <c r="RTX324" s="7"/>
      <c r="RTY324" s="7"/>
      <c r="RTZ324" s="7"/>
      <c r="RUA324" s="7"/>
      <c r="RUB324" s="7"/>
      <c r="RUC324" s="7"/>
      <c r="RUD324" s="7"/>
      <c r="RUE324" s="7"/>
      <c r="RUF324" s="7"/>
      <c r="RUG324" s="7"/>
      <c r="RUH324" s="7"/>
      <c r="RUI324" s="7"/>
      <c r="RUJ324" s="7"/>
      <c r="RUK324" s="7"/>
      <c r="RUL324" s="7"/>
      <c r="RUM324" s="7"/>
      <c r="RUN324" s="7"/>
      <c r="RUO324" s="7"/>
      <c r="RUP324" s="7"/>
      <c r="RUQ324" s="7"/>
      <c r="RUR324" s="7"/>
      <c r="RUS324" s="7"/>
      <c r="RUT324" s="7"/>
      <c r="RUU324" s="7"/>
      <c r="RUV324" s="7"/>
      <c r="RUW324" s="7"/>
      <c r="RUX324" s="7"/>
      <c r="RUY324" s="7"/>
      <c r="RUZ324" s="7"/>
      <c r="RVA324" s="7"/>
      <c r="RVB324" s="7"/>
      <c r="RVC324" s="7"/>
      <c r="RVD324" s="7"/>
      <c r="RVE324" s="7"/>
      <c r="RVF324" s="7"/>
      <c r="RVG324" s="7"/>
      <c r="RVH324" s="7"/>
      <c r="RVI324" s="7"/>
      <c r="RVJ324" s="7"/>
      <c r="RVK324" s="7"/>
      <c r="RVL324" s="7"/>
      <c r="RVM324" s="7"/>
      <c r="RVN324" s="7"/>
      <c r="RVO324" s="7"/>
      <c r="RVP324" s="7"/>
      <c r="RVQ324" s="7"/>
      <c r="RVR324" s="7"/>
      <c r="RVS324" s="7"/>
      <c r="RVT324" s="7"/>
      <c r="RVU324" s="7"/>
      <c r="RVV324" s="7"/>
      <c r="RVW324" s="7"/>
      <c r="RVX324" s="7"/>
      <c r="RVY324" s="7"/>
      <c r="RVZ324" s="7"/>
      <c r="RWA324" s="7"/>
      <c r="RWB324" s="7"/>
      <c r="RWC324" s="7"/>
      <c r="RWD324" s="7"/>
      <c r="RWE324" s="7"/>
      <c r="RWF324" s="7"/>
      <c r="RWG324" s="7"/>
      <c r="RWH324" s="7"/>
      <c r="RWI324" s="7"/>
      <c r="RWJ324" s="7"/>
      <c r="RWK324" s="7"/>
      <c r="RWL324" s="7"/>
      <c r="RWM324" s="7"/>
      <c r="RWN324" s="7"/>
      <c r="RWO324" s="7"/>
      <c r="RWP324" s="7"/>
      <c r="RWQ324" s="7"/>
      <c r="RWR324" s="7"/>
      <c r="RWS324" s="7"/>
      <c r="RWT324" s="7"/>
      <c r="RWU324" s="7"/>
      <c r="RWV324" s="7"/>
      <c r="RWW324" s="7"/>
      <c r="RWX324" s="7"/>
      <c r="RWY324" s="7"/>
      <c r="RWZ324" s="7"/>
      <c r="RXA324" s="7"/>
      <c r="RXB324" s="7"/>
      <c r="RXC324" s="7"/>
      <c r="RXD324" s="7"/>
      <c r="RXE324" s="7"/>
      <c r="RXF324" s="7"/>
      <c r="RXG324" s="7"/>
      <c r="RXH324" s="7"/>
      <c r="RXI324" s="7"/>
      <c r="RXJ324" s="7"/>
      <c r="RXK324" s="7"/>
      <c r="RXL324" s="7"/>
      <c r="RXM324" s="7"/>
      <c r="RXN324" s="7"/>
      <c r="RXO324" s="7"/>
      <c r="RXP324" s="7"/>
      <c r="RXQ324" s="7"/>
      <c r="RXR324" s="7"/>
      <c r="RXS324" s="7"/>
      <c r="RXT324" s="7"/>
      <c r="RXU324" s="7"/>
      <c r="RXV324" s="7"/>
      <c r="RXW324" s="7"/>
      <c r="RXX324" s="7"/>
      <c r="RXY324" s="7"/>
      <c r="RXZ324" s="7"/>
      <c r="RYA324" s="7"/>
      <c r="RYB324" s="7"/>
      <c r="RYC324" s="7"/>
      <c r="RYD324" s="7"/>
      <c r="RYE324" s="7"/>
      <c r="RYF324" s="7"/>
      <c r="RYG324" s="7"/>
      <c r="RYH324" s="7"/>
      <c r="RYI324" s="7"/>
      <c r="RYJ324" s="7"/>
      <c r="RYK324" s="7"/>
      <c r="RYL324" s="7"/>
      <c r="RYM324" s="7"/>
      <c r="RYN324" s="7"/>
      <c r="RYO324" s="7"/>
      <c r="RYP324" s="7"/>
      <c r="RYQ324" s="7"/>
      <c r="RYR324" s="7"/>
      <c r="RYS324" s="7"/>
      <c r="RYT324" s="7"/>
      <c r="RYU324" s="7"/>
      <c r="RYV324" s="7"/>
      <c r="RYW324" s="7"/>
      <c r="RYX324" s="7"/>
      <c r="RYY324" s="7"/>
      <c r="RYZ324" s="7"/>
      <c r="RZA324" s="7"/>
      <c r="RZB324" s="7"/>
      <c r="RZC324" s="7"/>
      <c r="RZD324" s="7"/>
      <c r="RZE324" s="7"/>
      <c r="RZF324" s="7"/>
      <c r="RZG324" s="7"/>
      <c r="RZH324" s="7"/>
      <c r="RZI324" s="7"/>
      <c r="RZJ324" s="7"/>
      <c r="RZK324" s="7"/>
      <c r="RZL324" s="7"/>
      <c r="RZM324" s="7"/>
      <c r="RZN324" s="7"/>
      <c r="RZO324" s="7"/>
      <c r="RZP324" s="7"/>
      <c r="RZQ324" s="7"/>
      <c r="RZR324" s="7"/>
      <c r="RZS324" s="7"/>
      <c r="RZT324" s="7"/>
      <c r="RZU324" s="7"/>
      <c r="RZV324" s="7"/>
      <c r="RZW324" s="7"/>
      <c r="RZX324" s="7"/>
      <c r="RZY324" s="7"/>
      <c r="RZZ324" s="7"/>
      <c r="SAA324" s="7"/>
      <c r="SAB324" s="7"/>
      <c r="SAC324" s="7"/>
      <c r="SAD324" s="7"/>
      <c r="SAE324" s="7"/>
      <c r="SAF324" s="7"/>
      <c r="SAG324" s="7"/>
      <c r="SAH324" s="7"/>
      <c r="SAI324" s="7"/>
      <c r="SAJ324" s="7"/>
      <c r="SAK324" s="7"/>
      <c r="SAL324" s="7"/>
      <c r="SAM324" s="7"/>
      <c r="SAN324" s="7"/>
      <c r="SAO324" s="7"/>
      <c r="SAP324" s="7"/>
      <c r="SAQ324" s="7"/>
      <c r="SAR324" s="7"/>
      <c r="SAS324" s="7"/>
      <c r="SAT324" s="7"/>
      <c r="SAU324" s="7"/>
      <c r="SAV324" s="7"/>
      <c r="SAW324" s="7"/>
      <c r="SAX324" s="7"/>
      <c r="SAY324" s="7"/>
      <c r="SAZ324" s="7"/>
      <c r="SBA324" s="7"/>
      <c r="SBB324" s="7"/>
      <c r="SBC324" s="7"/>
      <c r="SBD324" s="7"/>
      <c r="SBE324" s="7"/>
      <c r="SBF324" s="7"/>
      <c r="SBG324" s="7"/>
      <c r="SBH324" s="7"/>
      <c r="SBI324" s="7"/>
      <c r="SBJ324" s="7"/>
      <c r="SBK324" s="7"/>
      <c r="SBL324" s="7"/>
      <c r="SBM324" s="7"/>
      <c r="SBN324" s="7"/>
      <c r="SBO324" s="7"/>
      <c r="SBP324" s="7"/>
      <c r="SBQ324" s="7"/>
      <c r="SBR324" s="7"/>
      <c r="SBS324" s="7"/>
      <c r="SBT324" s="7"/>
      <c r="SBU324" s="7"/>
      <c r="SBV324" s="7"/>
      <c r="SBW324" s="7"/>
      <c r="SBX324" s="7"/>
      <c r="SBY324" s="7"/>
      <c r="SBZ324" s="7"/>
      <c r="SCA324" s="7"/>
      <c r="SCB324" s="7"/>
      <c r="SCC324" s="7"/>
      <c r="SCD324" s="7"/>
      <c r="SCE324" s="7"/>
      <c r="SCF324" s="7"/>
      <c r="SCG324" s="7"/>
      <c r="SCH324" s="7"/>
      <c r="SCI324" s="7"/>
      <c r="SCJ324" s="7"/>
      <c r="SCK324" s="7"/>
      <c r="SCL324" s="7"/>
      <c r="SCM324" s="7"/>
      <c r="SCN324" s="7"/>
      <c r="SCO324" s="7"/>
      <c r="SCP324" s="7"/>
      <c r="SCQ324" s="7"/>
      <c r="SCR324" s="7"/>
      <c r="SCS324" s="7"/>
      <c r="SCT324" s="7"/>
      <c r="SCU324" s="7"/>
      <c r="SCV324" s="7"/>
      <c r="SCW324" s="7"/>
      <c r="SCX324" s="7"/>
      <c r="SCY324" s="7"/>
      <c r="SCZ324" s="7"/>
      <c r="SDA324" s="7"/>
      <c r="SDB324" s="7"/>
      <c r="SDC324" s="7"/>
      <c r="SDD324" s="7"/>
      <c r="SDE324" s="7"/>
      <c r="SDF324" s="7"/>
      <c r="SDG324" s="7"/>
      <c r="SDH324" s="7"/>
      <c r="SDI324" s="7"/>
      <c r="SDJ324" s="7"/>
      <c r="SDK324" s="7"/>
      <c r="SDL324" s="7"/>
      <c r="SDM324" s="7"/>
      <c r="SDN324" s="7"/>
      <c r="SDO324" s="7"/>
      <c r="SDP324" s="7"/>
      <c r="SDQ324" s="7"/>
      <c r="SDR324" s="7"/>
      <c r="SDS324" s="7"/>
      <c r="SDT324" s="7"/>
      <c r="SDU324" s="7"/>
      <c r="SDV324" s="7"/>
      <c r="SDW324" s="7"/>
      <c r="SDX324" s="7"/>
      <c r="SDY324" s="7"/>
      <c r="SDZ324" s="7"/>
      <c r="SEA324" s="7"/>
      <c r="SEB324" s="7"/>
      <c r="SEC324" s="7"/>
      <c r="SED324" s="7"/>
      <c r="SEE324" s="7"/>
      <c r="SEF324" s="7"/>
      <c r="SEG324" s="7"/>
      <c r="SEH324" s="7"/>
      <c r="SEI324" s="7"/>
      <c r="SEJ324" s="7"/>
      <c r="SEK324" s="7"/>
      <c r="SEL324" s="7"/>
      <c r="SEM324" s="7"/>
      <c r="SEN324" s="7"/>
      <c r="SEO324" s="7"/>
      <c r="SEP324" s="7"/>
      <c r="SEQ324" s="7"/>
      <c r="SER324" s="7"/>
      <c r="SES324" s="7"/>
      <c r="SET324" s="7"/>
      <c r="SEU324" s="7"/>
      <c r="SEV324" s="7"/>
      <c r="SEW324" s="7"/>
      <c r="SEX324" s="7"/>
      <c r="SEY324" s="7"/>
      <c r="SEZ324" s="7"/>
      <c r="SFA324" s="7"/>
      <c r="SFB324" s="7"/>
      <c r="SFC324" s="7"/>
      <c r="SFD324" s="7"/>
      <c r="SFE324" s="7"/>
      <c r="SFF324" s="7"/>
      <c r="SFG324" s="7"/>
      <c r="SFH324" s="7"/>
      <c r="SFI324" s="7"/>
      <c r="SFJ324" s="7"/>
      <c r="SFK324" s="7"/>
      <c r="SFL324" s="7"/>
      <c r="SFM324" s="7"/>
      <c r="SFN324" s="7"/>
      <c r="SFO324" s="7"/>
      <c r="SFP324" s="7"/>
      <c r="SFQ324" s="7"/>
      <c r="SFR324" s="7"/>
      <c r="SFS324" s="7"/>
      <c r="SFT324" s="7"/>
      <c r="SFU324" s="7"/>
      <c r="SFV324" s="7"/>
      <c r="SFW324" s="7"/>
      <c r="SFX324" s="7"/>
      <c r="SFY324" s="7"/>
      <c r="SFZ324" s="7"/>
      <c r="SGA324" s="7"/>
      <c r="SGB324" s="7"/>
      <c r="SGC324" s="7"/>
      <c r="SGD324" s="7"/>
      <c r="SGE324" s="7"/>
      <c r="SGF324" s="7"/>
      <c r="SGG324" s="7"/>
      <c r="SGH324" s="7"/>
      <c r="SGI324" s="7"/>
      <c r="SGJ324" s="7"/>
      <c r="SGK324" s="7"/>
      <c r="SGL324" s="7"/>
      <c r="SGM324" s="7"/>
      <c r="SGN324" s="7"/>
      <c r="SGO324" s="7"/>
      <c r="SGP324" s="7"/>
      <c r="SGQ324" s="7"/>
      <c r="SGR324" s="7"/>
      <c r="SGS324" s="7"/>
      <c r="SGT324" s="7"/>
      <c r="SGU324" s="7"/>
      <c r="SGV324" s="7"/>
      <c r="SGW324" s="7"/>
      <c r="SGX324" s="7"/>
      <c r="SGY324" s="7"/>
      <c r="SGZ324" s="7"/>
      <c r="SHA324" s="7"/>
      <c r="SHB324" s="7"/>
      <c r="SHC324" s="7"/>
      <c r="SHD324" s="7"/>
      <c r="SHE324" s="7"/>
      <c r="SHF324" s="7"/>
      <c r="SHG324" s="7"/>
      <c r="SHH324" s="7"/>
      <c r="SHI324" s="7"/>
      <c r="SHJ324" s="7"/>
      <c r="SHK324" s="7"/>
      <c r="SHL324" s="7"/>
      <c r="SHM324" s="7"/>
      <c r="SHN324" s="7"/>
      <c r="SHO324" s="7"/>
      <c r="SHP324" s="7"/>
      <c r="SHQ324" s="7"/>
      <c r="SHR324" s="7"/>
      <c r="SHS324" s="7"/>
      <c r="SHT324" s="7"/>
      <c r="SHU324" s="7"/>
      <c r="SHV324" s="7"/>
      <c r="SHW324" s="7"/>
      <c r="SHX324" s="7"/>
      <c r="SHY324" s="7"/>
      <c r="SHZ324" s="7"/>
      <c r="SIA324" s="7"/>
      <c r="SIB324" s="7"/>
      <c r="SIC324" s="7"/>
      <c r="SID324" s="7"/>
      <c r="SIE324" s="7"/>
      <c r="SIF324" s="7"/>
      <c r="SIG324" s="7"/>
      <c r="SIH324" s="7"/>
      <c r="SII324" s="7"/>
      <c r="SIJ324" s="7"/>
      <c r="SIK324" s="7"/>
      <c r="SIL324" s="7"/>
      <c r="SIM324" s="7"/>
      <c r="SIN324" s="7"/>
      <c r="SIO324" s="7"/>
      <c r="SIP324" s="7"/>
      <c r="SIQ324" s="7"/>
      <c r="SIR324" s="7"/>
      <c r="SIS324" s="7"/>
      <c r="SIT324" s="7"/>
      <c r="SIU324" s="7"/>
      <c r="SIV324" s="7"/>
      <c r="SIW324" s="7"/>
      <c r="SIX324" s="7"/>
      <c r="SIY324" s="7"/>
      <c r="SIZ324" s="7"/>
      <c r="SJA324" s="7"/>
      <c r="SJB324" s="7"/>
      <c r="SJC324" s="7"/>
      <c r="SJD324" s="7"/>
      <c r="SJE324" s="7"/>
      <c r="SJF324" s="7"/>
      <c r="SJG324" s="7"/>
      <c r="SJH324" s="7"/>
      <c r="SJI324" s="7"/>
      <c r="SJJ324" s="7"/>
      <c r="SJK324" s="7"/>
      <c r="SJL324" s="7"/>
      <c r="SJM324" s="7"/>
      <c r="SJN324" s="7"/>
      <c r="SJO324" s="7"/>
      <c r="SJP324" s="7"/>
      <c r="SJQ324" s="7"/>
      <c r="SJR324" s="7"/>
      <c r="SJS324" s="7"/>
      <c r="SJT324" s="7"/>
      <c r="SJU324" s="7"/>
      <c r="SJV324" s="7"/>
      <c r="SJW324" s="7"/>
      <c r="SJX324" s="7"/>
      <c r="SJY324" s="7"/>
      <c r="SJZ324" s="7"/>
      <c r="SKA324" s="7"/>
      <c r="SKB324" s="7"/>
      <c r="SKC324" s="7"/>
      <c r="SKD324" s="7"/>
      <c r="SKE324" s="7"/>
      <c r="SKF324" s="7"/>
      <c r="SKG324" s="7"/>
      <c r="SKH324" s="7"/>
      <c r="SKI324" s="7"/>
      <c r="SKJ324" s="7"/>
      <c r="SKK324" s="7"/>
      <c r="SKL324" s="7"/>
      <c r="SKM324" s="7"/>
      <c r="SKN324" s="7"/>
      <c r="SKO324" s="7"/>
      <c r="SKP324" s="7"/>
      <c r="SKQ324" s="7"/>
      <c r="SKR324" s="7"/>
      <c r="SKS324" s="7"/>
      <c r="SKT324" s="7"/>
      <c r="SKU324" s="7"/>
      <c r="SKV324" s="7"/>
      <c r="SKW324" s="7"/>
      <c r="SKX324" s="7"/>
      <c r="SKY324" s="7"/>
      <c r="SKZ324" s="7"/>
      <c r="SLA324" s="7"/>
      <c r="SLB324" s="7"/>
      <c r="SLC324" s="7"/>
      <c r="SLD324" s="7"/>
      <c r="SLE324" s="7"/>
      <c r="SLF324" s="7"/>
      <c r="SLG324" s="7"/>
      <c r="SLH324" s="7"/>
      <c r="SLI324" s="7"/>
      <c r="SLJ324" s="7"/>
      <c r="SLK324" s="7"/>
      <c r="SLL324" s="7"/>
      <c r="SLM324" s="7"/>
      <c r="SLN324" s="7"/>
      <c r="SLO324" s="7"/>
      <c r="SLP324" s="7"/>
      <c r="SLQ324" s="7"/>
      <c r="SLR324" s="7"/>
      <c r="SLS324" s="7"/>
      <c r="SLT324" s="7"/>
      <c r="SLU324" s="7"/>
      <c r="SLV324" s="7"/>
      <c r="SLW324" s="7"/>
      <c r="SLX324" s="7"/>
      <c r="SLY324" s="7"/>
      <c r="SLZ324" s="7"/>
      <c r="SMA324" s="7"/>
      <c r="SMB324" s="7"/>
      <c r="SMC324" s="7"/>
      <c r="SMD324" s="7"/>
      <c r="SME324" s="7"/>
      <c r="SMF324" s="7"/>
      <c r="SMG324" s="7"/>
      <c r="SMH324" s="7"/>
      <c r="SMI324" s="7"/>
      <c r="SMJ324" s="7"/>
      <c r="SMK324" s="7"/>
      <c r="SML324" s="7"/>
      <c r="SMM324" s="7"/>
      <c r="SMN324" s="7"/>
      <c r="SMO324" s="7"/>
      <c r="SMP324" s="7"/>
      <c r="SMQ324" s="7"/>
      <c r="SMR324" s="7"/>
      <c r="SMS324" s="7"/>
      <c r="SMT324" s="7"/>
      <c r="SMU324" s="7"/>
      <c r="SMV324" s="7"/>
      <c r="SMW324" s="7"/>
      <c r="SMX324" s="7"/>
      <c r="SMY324" s="7"/>
      <c r="SMZ324" s="7"/>
      <c r="SNA324" s="7"/>
      <c r="SNB324" s="7"/>
      <c r="SNC324" s="7"/>
      <c r="SND324" s="7"/>
      <c r="SNE324" s="7"/>
      <c r="SNF324" s="7"/>
      <c r="SNG324" s="7"/>
      <c r="SNH324" s="7"/>
      <c r="SNI324" s="7"/>
      <c r="SNJ324" s="7"/>
      <c r="SNK324" s="7"/>
      <c r="SNL324" s="7"/>
      <c r="SNM324" s="7"/>
      <c r="SNN324" s="7"/>
      <c r="SNO324" s="7"/>
      <c r="SNP324" s="7"/>
      <c r="SNQ324" s="7"/>
      <c r="SNR324" s="7"/>
      <c r="SNS324" s="7"/>
      <c r="SNT324" s="7"/>
      <c r="SNU324" s="7"/>
      <c r="SNV324" s="7"/>
      <c r="SNW324" s="7"/>
      <c r="SNX324" s="7"/>
      <c r="SNY324" s="7"/>
      <c r="SNZ324" s="7"/>
      <c r="SOA324" s="7"/>
      <c r="SOB324" s="7"/>
      <c r="SOC324" s="7"/>
      <c r="SOD324" s="7"/>
      <c r="SOE324" s="7"/>
      <c r="SOF324" s="7"/>
      <c r="SOG324" s="7"/>
      <c r="SOH324" s="7"/>
      <c r="SOI324" s="7"/>
      <c r="SOJ324" s="7"/>
      <c r="SOK324" s="7"/>
      <c r="SOL324" s="7"/>
      <c r="SOM324" s="7"/>
      <c r="SON324" s="7"/>
      <c r="SOO324" s="7"/>
      <c r="SOP324" s="7"/>
      <c r="SOQ324" s="7"/>
      <c r="SOR324" s="7"/>
      <c r="SOS324" s="7"/>
      <c r="SOT324" s="7"/>
      <c r="SOU324" s="7"/>
      <c r="SOV324" s="7"/>
      <c r="SOW324" s="7"/>
      <c r="SOX324" s="7"/>
      <c r="SOY324" s="7"/>
      <c r="SOZ324" s="7"/>
      <c r="SPA324" s="7"/>
      <c r="SPB324" s="7"/>
      <c r="SPC324" s="7"/>
      <c r="SPD324" s="7"/>
      <c r="SPE324" s="7"/>
      <c r="SPF324" s="7"/>
      <c r="SPG324" s="7"/>
      <c r="SPH324" s="7"/>
      <c r="SPI324" s="7"/>
      <c r="SPJ324" s="7"/>
      <c r="SPK324" s="7"/>
      <c r="SPL324" s="7"/>
      <c r="SPM324" s="7"/>
      <c r="SPN324" s="7"/>
      <c r="SPO324" s="7"/>
      <c r="SPP324" s="7"/>
      <c r="SPQ324" s="7"/>
      <c r="SPR324" s="7"/>
      <c r="SPS324" s="7"/>
      <c r="SPT324" s="7"/>
      <c r="SPU324" s="7"/>
      <c r="SPV324" s="7"/>
      <c r="SPW324" s="7"/>
      <c r="SPX324" s="7"/>
      <c r="SPY324" s="7"/>
      <c r="SPZ324" s="7"/>
      <c r="SQA324" s="7"/>
      <c r="SQB324" s="7"/>
      <c r="SQC324" s="7"/>
      <c r="SQD324" s="7"/>
      <c r="SQE324" s="7"/>
      <c r="SQF324" s="7"/>
      <c r="SQG324" s="7"/>
      <c r="SQH324" s="7"/>
      <c r="SQI324" s="7"/>
      <c r="SQJ324" s="7"/>
      <c r="SQK324" s="7"/>
      <c r="SQL324" s="7"/>
      <c r="SQM324" s="7"/>
      <c r="SQN324" s="7"/>
      <c r="SQO324" s="7"/>
      <c r="SQP324" s="7"/>
      <c r="SQQ324" s="7"/>
      <c r="SQR324" s="7"/>
      <c r="SQS324" s="7"/>
      <c r="SQT324" s="7"/>
      <c r="SQU324" s="7"/>
      <c r="SQV324" s="7"/>
      <c r="SQW324" s="7"/>
      <c r="SQX324" s="7"/>
      <c r="SQY324" s="7"/>
      <c r="SQZ324" s="7"/>
      <c r="SRA324" s="7"/>
      <c r="SRB324" s="7"/>
      <c r="SRC324" s="7"/>
      <c r="SRD324" s="7"/>
      <c r="SRE324" s="7"/>
      <c r="SRF324" s="7"/>
      <c r="SRG324" s="7"/>
      <c r="SRH324" s="7"/>
      <c r="SRI324" s="7"/>
      <c r="SRJ324" s="7"/>
      <c r="SRK324" s="7"/>
      <c r="SRL324" s="7"/>
      <c r="SRM324" s="7"/>
      <c r="SRN324" s="7"/>
      <c r="SRO324" s="7"/>
      <c r="SRP324" s="7"/>
      <c r="SRQ324" s="7"/>
      <c r="SRR324" s="7"/>
      <c r="SRS324" s="7"/>
      <c r="SRT324" s="7"/>
      <c r="SRU324" s="7"/>
      <c r="SRV324" s="7"/>
      <c r="SRW324" s="7"/>
      <c r="SRX324" s="7"/>
      <c r="SRY324" s="7"/>
      <c r="SRZ324" s="7"/>
      <c r="SSA324" s="7"/>
      <c r="SSB324" s="7"/>
      <c r="SSC324" s="7"/>
      <c r="SSD324" s="7"/>
      <c r="SSE324" s="7"/>
      <c r="SSF324" s="7"/>
      <c r="SSG324" s="7"/>
      <c r="SSH324" s="7"/>
      <c r="SSI324" s="7"/>
      <c r="SSJ324" s="7"/>
      <c r="SSK324" s="7"/>
      <c r="SSL324" s="7"/>
      <c r="SSM324" s="7"/>
      <c r="SSN324" s="7"/>
      <c r="SSO324" s="7"/>
      <c r="SSP324" s="7"/>
      <c r="SSQ324" s="7"/>
      <c r="SSR324" s="7"/>
      <c r="SSS324" s="7"/>
      <c r="SST324" s="7"/>
      <c r="SSU324" s="7"/>
      <c r="SSV324" s="7"/>
      <c r="SSW324" s="7"/>
      <c r="SSX324" s="7"/>
      <c r="SSY324" s="7"/>
      <c r="SSZ324" s="7"/>
      <c r="STA324" s="7"/>
      <c r="STB324" s="7"/>
      <c r="STC324" s="7"/>
      <c r="STD324" s="7"/>
      <c r="STE324" s="7"/>
      <c r="STF324" s="7"/>
      <c r="STG324" s="7"/>
      <c r="STH324" s="7"/>
      <c r="STI324" s="7"/>
      <c r="STJ324" s="7"/>
      <c r="STK324" s="7"/>
      <c r="STL324" s="7"/>
      <c r="STM324" s="7"/>
      <c r="STN324" s="7"/>
      <c r="STO324" s="7"/>
      <c r="STP324" s="7"/>
      <c r="STQ324" s="7"/>
      <c r="STR324" s="7"/>
      <c r="STS324" s="7"/>
      <c r="STT324" s="7"/>
      <c r="STU324" s="7"/>
      <c r="STV324" s="7"/>
      <c r="STW324" s="7"/>
      <c r="STX324" s="7"/>
      <c r="STY324" s="7"/>
      <c r="STZ324" s="7"/>
      <c r="SUA324" s="7"/>
      <c r="SUB324" s="7"/>
      <c r="SUC324" s="7"/>
      <c r="SUD324" s="7"/>
      <c r="SUE324" s="7"/>
      <c r="SUF324" s="7"/>
      <c r="SUG324" s="7"/>
      <c r="SUH324" s="7"/>
      <c r="SUI324" s="7"/>
      <c r="SUJ324" s="7"/>
      <c r="SUK324" s="7"/>
      <c r="SUL324" s="7"/>
      <c r="SUM324" s="7"/>
      <c r="SUN324" s="7"/>
      <c r="SUO324" s="7"/>
      <c r="SUP324" s="7"/>
      <c r="SUQ324" s="7"/>
      <c r="SUR324" s="7"/>
      <c r="SUS324" s="7"/>
      <c r="SUT324" s="7"/>
      <c r="SUU324" s="7"/>
      <c r="SUV324" s="7"/>
      <c r="SUW324" s="7"/>
      <c r="SUX324" s="7"/>
      <c r="SUY324" s="7"/>
      <c r="SUZ324" s="7"/>
      <c r="SVA324" s="7"/>
      <c r="SVB324" s="7"/>
      <c r="SVC324" s="7"/>
      <c r="SVD324" s="7"/>
      <c r="SVE324" s="7"/>
      <c r="SVF324" s="7"/>
      <c r="SVG324" s="7"/>
      <c r="SVH324" s="7"/>
      <c r="SVI324" s="7"/>
      <c r="SVJ324" s="7"/>
      <c r="SVK324" s="7"/>
      <c r="SVL324" s="7"/>
      <c r="SVM324" s="7"/>
      <c r="SVN324" s="7"/>
      <c r="SVO324" s="7"/>
      <c r="SVP324" s="7"/>
      <c r="SVQ324" s="7"/>
      <c r="SVR324" s="7"/>
      <c r="SVS324" s="7"/>
      <c r="SVT324" s="7"/>
      <c r="SVU324" s="7"/>
      <c r="SVV324" s="7"/>
      <c r="SVW324" s="7"/>
      <c r="SVX324" s="7"/>
      <c r="SVY324" s="7"/>
      <c r="SVZ324" s="7"/>
      <c r="SWA324" s="7"/>
      <c r="SWB324" s="7"/>
      <c r="SWC324" s="7"/>
      <c r="SWD324" s="7"/>
      <c r="SWE324" s="7"/>
      <c r="SWF324" s="7"/>
      <c r="SWG324" s="7"/>
      <c r="SWH324" s="7"/>
      <c r="SWI324" s="7"/>
      <c r="SWJ324" s="7"/>
      <c r="SWK324" s="7"/>
      <c r="SWL324" s="7"/>
      <c r="SWM324" s="7"/>
      <c r="SWN324" s="7"/>
      <c r="SWO324" s="7"/>
      <c r="SWP324" s="7"/>
      <c r="SWQ324" s="7"/>
      <c r="SWR324" s="7"/>
      <c r="SWS324" s="7"/>
      <c r="SWT324" s="7"/>
      <c r="SWU324" s="7"/>
      <c r="SWV324" s="7"/>
      <c r="SWW324" s="7"/>
      <c r="SWX324" s="7"/>
      <c r="SWY324" s="7"/>
      <c r="SWZ324" s="7"/>
      <c r="SXA324" s="7"/>
      <c r="SXB324" s="7"/>
      <c r="SXC324" s="7"/>
      <c r="SXD324" s="7"/>
      <c r="SXE324" s="7"/>
      <c r="SXF324" s="7"/>
      <c r="SXG324" s="7"/>
      <c r="SXH324" s="7"/>
      <c r="SXI324" s="7"/>
      <c r="SXJ324" s="7"/>
      <c r="SXK324" s="7"/>
      <c r="SXL324" s="7"/>
      <c r="SXM324" s="7"/>
      <c r="SXN324" s="7"/>
      <c r="SXO324" s="7"/>
      <c r="SXP324" s="7"/>
      <c r="SXQ324" s="7"/>
      <c r="SXR324" s="7"/>
      <c r="SXS324" s="7"/>
      <c r="SXT324" s="7"/>
      <c r="SXU324" s="7"/>
      <c r="SXV324" s="7"/>
      <c r="SXW324" s="7"/>
      <c r="SXX324" s="7"/>
      <c r="SXY324" s="7"/>
      <c r="SXZ324" s="7"/>
      <c r="SYA324" s="7"/>
      <c r="SYB324" s="7"/>
      <c r="SYC324" s="7"/>
      <c r="SYD324" s="7"/>
      <c r="SYE324" s="7"/>
      <c r="SYF324" s="7"/>
      <c r="SYG324" s="7"/>
      <c r="SYH324" s="7"/>
      <c r="SYI324" s="7"/>
      <c r="SYJ324" s="7"/>
      <c r="SYK324" s="7"/>
      <c r="SYL324" s="7"/>
      <c r="SYM324" s="7"/>
      <c r="SYN324" s="7"/>
      <c r="SYO324" s="7"/>
      <c r="SYP324" s="7"/>
      <c r="SYQ324" s="7"/>
      <c r="SYR324" s="7"/>
      <c r="SYS324" s="7"/>
      <c r="SYT324" s="7"/>
      <c r="SYU324" s="7"/>
      <c r="SYV324" s="7"/>
      <c r="SYW324" s="7"/>
      <c r="SYX324" s="7"/>
      <c r="SYY324" s="7"/>
      <c r="SYZ324" s="7"/>
      <c r="SZA324" s="7"/>
      <c r="SZB324" s="7"/>
      <c r="SZC324" s="7"/>
      <c r="SZD324" s="7"/>
      <c r="SZE324" s="7"/>
      <c r="SZF324" s="7"/>
      <c r="SZG324" s="7"/>
      <c r="SZH324" s="7"/>
      <c r="SZI324" s="7"/>
      <c r="SZJ324" s="7"/>
      <c r="SZK324" s="7"/>
      <c r="SZL324" s="7"/>
      <c r="SZM324" s="7"/>
      <c r="SZN324" s="7"/>
      <c r="SZO324" s="7"/>
      <c r="SZP324" s="7"/>
      <c r="SZQ324" s="7"/>
      <c r="SZR324" s="7"/>
      <c r="SZS324" s="7"/>
      <c r="SZT324" s="7"/>
      <c r="SZU324" s="7"/>
      <c r="SZV324" s="7"/>
      <c r="SZW324" s="7"/>
      <c r="SZX324" s="7"/>
      <c r="SZY324" s="7"/>
      <c r="SZZ324" s="7"/>
      <c r="TAA324" s="7"/>
      <c r="TAB324" s="7"/>
      <c r="TAC324" s="7"/>
      <c r="TAD324" s="7"/>
      <c r="TAE324" s="7"/>
      <c r="TAF324" s="7"/>
      <c r="TAG324" s="7"/>
      <c r="TAH324" s="7"/>
      <c r="TAI324" s="7"/>
      <c r="TAJ324" s="7"/>
      <c r="TAK324" s="7"/>
      <c r="TAL324" s="7"/>
      <c r="TAM324" s="7"/>
      <c r="TAN324" s="7"/>
      <c r="TAO324" s="7"/>
      <c r="TAP324" s="7"/>
      <c r="TAQ324" s="7"/>
      <c r="TAR324" s="7"/>
      <c r="TAS324" s="7"/>
      <c r="TAT324" s="7"/>
      <c r="TAU324" s="7"/>
      <c r="TAV324" s="7"/>
      <c r="TAW324" s="7"/>
      <c r="TAX324" s="7"/>
      <c r="TAY324" s="7"/>
      <c r="TAZ324" s="7"/>
      <c r="TBA324" s="7"/>
      <c r="TBB324" s="7"/>
      <c r="TBC324" s="7"/>
      <c r="TBD324" s="7"/>
      <c r="TBE324" s="7"/>
      <c r="TBF324" s="7"/>
      <c r="TBG324" s="7"/>
      <c r="TBH324" s="7"/>
      <c r="TBI324" s="7"/>
      <c r="TBJ324" s="7"/>
      <c r="TBK324" s="7"/>
      <c r="TBL324" s="7"/>
      <c r="TBM324" s="7"/>
      <c r="TBN324" s="7"/>
      <c r="TBO324" s="7"/>
      <c r="TBP324" s="7"/>
      <c r="TBQ324" s="7"/>
      <c r="TBR324" s="7"/>
      <c r="TBS324" s="7"/>
      <c r="TBT324" s="7"/>
      <c r="TBU324" s="7"/>
      <c r="TBV324" s="7"/>
      <c r="TBW324" s="7"/>
      <c r="TBX324" s="7"/>
      <c r="TBY324" s="7"/>
      <c r="TBZ324" s="7"/>
      <c r="TCA324" s="7"/>
      <c r="TCB324" s="7"/>
      <c r="TCC324" s="7"/>
      <c r="TCD324" s="7"/>
      <c r="TCE324" s="7"/>
      <c r="TCF324" s="7"/>
      <c r="TCG324" s="7"/>
      <c r="TCH324" s="7"/>
      <c r="TCI324" s="7"/>
      <c r="TCJ324" s="7"/>
      <c r="TCK324" s="7"/>
      <c r="TCL324" s="7"/>
      <c r="TCM324" s="7"/>
      <c r="TCN324" s="7"/>
      <c r="TCO324" s="7"/>
      <c r="TCP324" s="7"/>
      <c r="TCQ324" s="7"/>
      <c r="TCR324" s="7"/>
      <c r="TCS324" s="7"/>
      <c r="TCT324" s="7"/>
      <c r="TCU324" s="7"/>
      <c r="TCV324" s="7"/>
      <c r="TCW324" s="7"/>
      <c r="TCX324" s="7"/>
      <c r="TCY324" s="7"/>
      <c r="TCZ324" s="7"/>
      <c r="TDA324" s="7"/>
      <c r="TDB324" s="7"/>
      <c r="TDC324" s="7"/>
      <c r="TDD324" s="7"/>
      <c r="TDE324" s="7"/>
      <c r="TDF324" s="7"/>
      <c r="TDG324" s="7"/>
      <c r="TDH324" s="7"/>
      <c r="TDI324" s="7"/>
      <c r="TDJ324" s="7"/>
      <c r="TDK324" s="7"/>
      <c r="TDL324" s="7"/>
      <c r="TDM324" s="7"/>
      <c r="TDN324" s="7"/>
      <c r="TDO324" s="7"/>
      <c r="TDP324" s="7"/>
      <c r="TDQ324" s="7"/>
      <c r="TDR324" s="7"/>
      <c r="TDS324" s="7"/>
      <c r="TDT324" s="7"/>
      <c r="TDU324" s="7"/>
      <c r="TDV324" s="7"/>
      <c r="TDW324" s="7"/>
      <c r="TDX324" s="7"/>
      <c r="TDY324" s="7"/>
      <c r="TDZ324" s="7"/>
      <c r="TEA324" s="7"/>
      <c r="TEB324" s="7"/>
      <c r="TEC324" s="7"/>
      <c r="TED324" s="7"/>
      <c r="TEE324" s="7"/>
      <c r="TEF324" s="7"/>
      <c r="TEG324" s="7"/>
      <c r="TEH324" s="7"/>
      <c r="TEI324" s="7"/>
      <c r="TEJ324" s="7"/>
      <c r="TEK324" s="7"/>
      <c r="TEL324" s="7"/>
      <c r="TEM324" s="7"/>
      <c r="TEN324" s="7"/>
      <c r="TEO324" s="7"/>
      <c r="TEP324" s="7"/>
      <c r="TEQ324" s="7"/>
      <c r="TER324" s="7"/>
      <c r="TES324" s="7"/>
      <c r="TET324" s="7"/>
      <c r="TEU324" s="7"/>
      <c r="TEV324" s="7"/>
      <c r="TEW324" s="7"/>
      <c r="TEX324" s="7"/>
      <c r="TEY324" s="7"/>
      <c r="TEZ324" s="7"/>
      <c r="TFA324" s="7"/>
      <c r="TFB324" s="7"/>
      <c r="TFC324" s="7"/>
      <c r="TFD324" s="7"/>
      <c r="TFE324" s="7"/>
      <c r="TFF324" s="7"/>
      <c r="TFG324" s="7"/>
      <c r="TFH324" s="7"/>
      <c r="TFI324" s="7"/>
      <c r="TFJ324" s="7"/>
      <c r="TFK324" s="7"/>
      <c r="TFL324" s="7"/>
      <c r="TFM324" s="7"/>
      <c r="TFN324" s="7"/>
      <c r="TFO324" s="7"/>
      <c r="TFP324" s="7"/>
      <c r="TFQ324" s="7"/>
      <c r="TFR324" s="7"/>
      <c r="TFS324" s="7"/>
      <c r="TFT324" s="7"/>
      <c r="TFU324" s="7"/>
      <c r="TFV324" s="7"/>
      <c r="TFW324" s="7"/>
      <c r="TFX324" s="7"/>
      <c r="TFY324" s="7"/>
      <c r="TFZ324" s="7"/>
      <c r="TGA324" s="7"/>
      <c r="TGB324" s="7"/>
      <c r="TGC324" s="7"/>
      <c r="TGD324" s="7"/>
      <c r="TGE324" s="7"/>
      <c r="TGF324" s="7"/>
      <c r="TGG324" s="7"/>
      <c r="TGH324" s="7"/>
      <c r="TGI324" s="7"/>
      <c r="TGJ324" s="7"/>
      <c r="TGK324" s="7"/>
      <c r="TGL324" s="7"/>
      <c r="TGM324" s="7"/>
      <c r="TGN324" s="7"/>
      <c r="TGO324" s="7"/>
      <c r="TGP324" s="7"/>
      <c r="TGQ324" s="7"/>
      <c r="TGR324" s="7"/>
      <c r="TGS324" s="7"/>
      <c r="TGT324" s="7"/>
      <c r="TGU324" s="7"/>
      <c r="TGV324" s="7"/>
      <c r="TGW324" s="7"/>
      <c r="TGX324" s="7"/>
      <c r="TGY324" s="7"/>
      <c r="TGZ324" s="7"/>
      <c r="THA324" s="7"/>
      <c r="THB324" s="7"/>
      <c r="THC324" s="7"/>
      <c r="THD324" s="7"/>
      <c r="THE324" s="7"/>
      <c r="THF324" s="7"/>
      <c r="THG324" s="7"/>
      <c r="THH324" s="7"/>
      <c r="THI324" s="7"/>
      <c r="THJ324" s="7"/>
      <c r="THK324" s="7"/>
      <c r="THL324" s="7"/>
      <c r="THM324" s="7"/>
      <c r="THN324" s="7"/>
      <c r="THO324" s="7"/>
      <c r="THP324" s="7"/>
      <c r="THQ324" s="7"/>
      <c r="THR324" s="7"/>
      <c r="THS324" s="7"/>
      <c r="THT324" s="7"/>
      <c r="THU324" s="7"/>
      <c r="THV324" s="7"/>
      <c r="THW324" s="7"/>
      <c r="THX324" s="7"/>
      <c r="THY324" s="7"/>
      <c r="THZ324" s="7"/>
      <c r="TIA324" s="7"/>
      <c r="TIB324" s="7"/>
      <c r="TIC324" s="7"/>
      <c r="TID324" s="7"/>
      <c r="TIE324" s="7"/>
      <c r="TIF324" s="7"/>
      <c r="TIG324" s="7"/>
      <c r="TIH324" s="7"/>
      <c r="TII324" s="7"/>
      <c r="TIJ324" s="7"/>
      <c r="TIK324" s="7"/>
      <c r="TIL324" s="7"/>
      <c r="TIM324" s="7"/>
      <c r="TIN324" s="7"/>
      <c r="TIO324" s="7"/>
      <c r="TIP324" s="7"/>
      <c r="TIQ324" s="7"/>
      <c r="TIR324" s="7"/>
      <c r="TIS324" s="7"/>
      <c r="TIT324" s="7"/>
      <c r="TIU324" s="7"/>
      <c r="TIV324" s="7"/>
      <c r="TIW324" s="7"/>
      <c r="TIX324" s="7"/>
      <c r="TIY324" s="7"/>
      <c r="TIZ324" s="7"/>
      <c r="TJA324" s="7"/>
      <c r="TJB324" s="7"/>
      <c r="TJC324" s="7"/>
      <c r="TJD324" s="7"/>
      <c r="TJE324" s="7"/>
      <c r="TJF324" s="7"/>
      <c r="TJG324" s="7"/>
      <c r="TJH324" s="7"/>
      <c r="TJI324" s="7"/>
      <c r="TJJ324" s="7"/>
      <c r="TJK324" s="7"/>
      <c r="TJL324" s="7"/>
      <c r="TJM324" s="7"/>
      <c r="TJN324" s="7"/>
      <c r="TJO324" s="7"/>
      <c r="TJP324" s="7"/>
      <c r="TJQ324" s="7"/>
      <c r="TJR324" s="7"/>
      <c r="TJS324" s="7"/>
      <c r="TJT324" s="7"/>
      <c r="TJU324" s="7"/>
      <c r="TJV324" s="7"/>
      <c r="TJW324" s="7"/>
      <c r="TJX324" s="7"/>
      <c r="TJY324" s="7"/>
      <c r="TJZ324" s="7"/>
      <c r="TKA324" s="7"/>
      <c r="TKB324" s="7"/>
      <c r="TKC324" s="7"/>
      <c r="TKD324" s="7"/>
      <c r="TKE324" s="7"/>
      <c r="TKF324" s="7"/>
      <c r="TKG324" s="7"/>
      <c r="TKH324" s="7"/>
      <c r="TKI324" s="7"/>
      <c r="TKJ324" s="7"/>
      <c r="TKK324" s="7"/>
      <c r="TKL324" s="7"/>
      <c r="TKM324" s="7"/>
      <c r="TKN324" s="7"/>
      <c r="TKO324" s="7"/>
      <c r="TKP324" s="7"/>
      <c r="TKQ324" s="7"/>
      <c r="TKR324" s="7"/>
      <c r="TKS324" s="7"/>
      <c r="TKT324" s="7"/>
      <c r="TKU324" s="7"/>
      <c r="TKV324" s="7"/>
      <c r="TKW324" s="7"/>
      <c r="TKX324" s="7"/>
      <c r="TKY324" s="7"/>
      <c r="TKZ324" s="7"/>
      <c r="TLA324" s="7"/>
      <c r="TLB324" s="7"/>
      <c r="TLC324" s="7"/>
      <c r="TLD324" s="7"/>
      <c r="TLE324" s="7"/>
      <c r="TLF324" s="7"/>
      <c r="TLG324" s="7"/>
      <c r="TLH324" s="7"/>
      <c r="TLI324" s="7"/>
      <c r="TLJ324" s="7"/>
      <c r="TLK324" s="7"/>
      <c r="TLL324" s="7"/>
      <c r="TLM324" s="7"/>
      <c r="TLN324" s="7"/>
      <c r="TLO324" s="7"/>
      <c r="TLP324" s="7"/>
      <c r="TLQ324" s="7"/>
      <c r="TLR324" s="7"/>
      <c r="TLS324" s="7"/>
      <c r="TLT324" s="7"/>
      <c r="TLU324" s="7"/>
      <c r="TLV324" s="7"/>
      <c r="TLW324" s="7"/>
      <c r="TLX324" s="7"/>
      <c r="TLY324" s="7"/>
      <c r="TLZ324" s="7"/>
      <c r="TMA324" s="7"/>
      <c r="TMB324" s="7"/>
      <c r="TMC324" s="7"/>
      <c r="TMD324" s="7"/>
      <c r="TME324" s="7"/>
      <c r="TMF324" s="7"/>
      <c r="TMG324" s="7"/>
      <c r="TMH324" s="7"/>
      <c r="TMI324" s="7"/>
      <c r="TMJ324" s="7"/>
      <c r="TMK324" s="7"/>
      <c r="TML324" s="7"/>
      <c r="TMM324" s="7"/>
      <c r="TMN324" s="7"/>
      <c r="TMO324" s="7"/>
      <c r="TMP324" s="7"/>
      <c r="TMQ324" s="7"/>
      <c r="TMR324" s="7"/>
      <c r="TMS324" s="7"/>
      <c r="TMT324" s="7"/>
      <c r="TMU324" s="7"/>
      <c r="TMV324" s="7"/>
      <c r="TMW324" s="7"/>
      <c r="TMX324" s="7"/>
      <c r="TMY324" s="7"/>
      <c r="TMZ324" s="7"/>
      <c r="TNA324" s="7"/>
      <c r="TNB324" s="7"/>
      <c r="TNC324" s="7"/>
      <c r="TND324" s="7"/>
      <c r="TNE324" s="7"/>
      <c r="TNF324" s="7"/>
      <c r="TNG324" s="7"/>
      <c r="TNH324" s="7"/>
      <c r="TNI324" s="7"/>
      <c r="TNJ324" s="7"/>
      <c r="TNK324" s="7"/>
      <c r="TNL324" s="7"/>
      <c r="TNM324" s="7"/>
      <c r="TNN324" s="7"/>
      <c r="TNO324" s="7"/>
      <c r="TNP324" s="7"/>
      <c r="TNQ324" s="7"/>
      <c r="TNR324" s="7"/>
      <c r="TNS324" s="7"/>
      <c r="TNT324" s="7"/>
      <c r="TNU324" s="7"/>
      <c r="TNV324" s="7"/>
      <c r="TNW324" s="7"/>
      <c r="TNX324" s="7"/>
      <c r="TNY324" s="7"/>
      <c r="TNZ324" s="7"/>
      <c r="TOA324" s="7"/>
      <c r="TOB324" s="7"/>
      <c r="TOC324" s="7"/>
      <c r="TOD324" s="7"/>
      <c r="TOE324" s="7"/>
      <c r="TOF324" s="7"/>
      <c r="TOG324" s="7"/>
      <c r="TOH324" s="7"/>
      <c r="TOI324" s="7"/>
      <c r="TOJ324" s="7"/>
      <c r="TOK324" s="7"/>
      <c r="TOL324" s="7"/>
      <c r="TOM324" s="7"/>
      <c r="TON324" s="7"/>
      <c r="TOO324" s="7"/>
      <c r="TOP324" s="7"/>
      <c r="TOQ324" s="7"/>
      <c r="TOR324" s="7"/>
      <c r="TOS324" s="7"/>
      <c r="TOT324" s="7"/>
      <c r="TOU324" s="7"/>
      <c r="TOV324" s="7"/>
      <c r="TOW324" s="7"/>
      <c r="TOX324" s="7"/>
      <c r="TOY324" s="7"/>
      <c r="TOZ324" s="7"/>
      <c r="TPA324" s="7"/>
      <c r="TPB324" s="7"/>
      <c r="TPC324" s="7"/>
      <c r="TPD324" s="7"/>
      <c r="TPE324" s="7"/>
      <c r="TPF324" s="7"/>
      <c r="TPG324" s="7"/>
      <c r="TPH324" s="7"/>
      <c r="TPI324" s="7"/>
      <c r="TPJ324" s="7"/>
      <c r="TPK324" s="7"/>
      <c r="TPL324" s="7"/>
      <c r="TPM324" s="7"/>
      <c r="TPN324" s="7"/>
      <c r="TPO324" s="7"/>
      <c r="TPP324" s="7"/>
      <c r="TPQ324" s="7"/>
      <c r="TPR324" s="7"/>
      <c r="TPS324" s="7"/>
      <c r="TPT324" s="7"/>
      <c r="TPU324" s="7"/>
      <c r="TPV324" s="7"/>
      <c r="TPW324" s="7"/>
      <c r="TPX324" s="7"/>
      <c r="TPY324" s="7"/>
      <c r="TPZ324" s="7"/>
      <c r="TQA324" s="7"/>
      <c r="TQB324" s="7"/>
      <c r="TQC324" s="7"/>
      <c r="TQD324" s="7"/>
      <c r="TQE324" s="7"/>
      <c r="TQF324" s="7"/>
      <c r="TQG324" s="7"/>
      <c r="TQH324" s="7"/>
      <c r="TQI324" s="7"/>
      <c r="TQJ324" s="7"/>
      <c r="TQK324" s="7"/>
      <c r="TQL324" s="7"/>
      <c r="TQM324" s="7"/>
      <c r="TQN324" s="7"/>
      <c r="TQO324" s="7"/>
      <c r="TQP324" s="7"/>
      <c r="TQQ324" s="7"/>
      <c r="TQR324" s="7"/>
      <c r="TQS324" s="7"/>
      <c r="TQT324" s="7"/>
      <c r="TQU324" s="7"/>
      <c r="TQV324" s="7"/>
      <c r="TQW324" s="7"/>
      <c r="TQX324" s="7"/>
      <c r="TQY324" s="7"/>
      <c r="TQZ324" s="7"/>
      <c r="TRA324" s="7"/>
      <c r="TRB324" s="7"/>
      <c r="TRC324" s="7"/>
      <c r="TRD324" s="7"/>
      <c r="TRE324" s="7"/>
      <c r="TRF324" s="7"/>
      <c r="TRG324" s="7"/>
      <c r="TRH324" s="7"/>
      <c r="TRI324" s="7"/>
      <c r="TRJ324" s="7"/>
      <c r="TRK324" s="7"/>
      <c r="TRL324" s="7"/>
      <c r="TRM324" s="7"/>
      <c r="TRN324" s="7"/>
      <c r="TRO324" s="7"/>
      <c r="TRP324" s="7"/>
      <c r="TRQ324" s="7"/>
      <c r="TRR324" s="7"/>
      <c r="TRS324" s="7"/>
      <c r="TRT324" s="7"/>
      <c r="TRU324" s="7"/>
      <c r="TRV324" s="7"/>
      <c r="TRW324" s="7"/>
      <c r="TRX324" s="7"/>
      <c r="TRY324" s="7"/>
      <c r="TRZ324" s="7"/>
      <c r="TSA324" s="7"/>
      <c r="TSB324" s="7"/>
      <c r="TSC324" s="7"/>
      <c r="TSD324" s="7"/>
      <c r="TSE324" s="7"/>
      <c r="TSF324" s="7"/>
      <c r="TSG324" s="7"/>
      <c r="TSH324" s="7"/>
      <c r="TSI324" s="7"/>
      <c r="TSJ324" s="7"/>
      <c r="TSK324" s="7"/>
      <c r="TSL324" s="7"/>
      <c r="TSM324" s="7"/>
      <c r="TSN324" s="7"/>
      <c r="TSO324" s="7"/>
      <c r="TSP324" s="7"/>
      <c r="TSQ324" s="7"/>
      <c r="TSR324" s="7"/>
      <c r="TSS324" s="7"/>
      <c r="TST324" s="7"/>
      <c r="TSU324" s="7"/>
      <c r="TSV324" s="7"/>
      <c r="TSW324" s="7"/>
      <c r="TSX324" s="7"/>
      <c r="TSY324" s="7"/>
      <c r="TSZ324" s="7"/>
      <c r="TTA324" s="7"/>
      <c r="TTB324" s="7"/>
      <c r="TTC324" s="7"/>
      <c r="TTD324" s="7"/>
      <c r="TTE324" s="7"/>
      <c r="TTF324" s="7"/>
      <c r="TTG324" s="7"/>
      <c r="TTH324" s="7"/>
      <c r="TTI324" s="7"/>
      <c r="TTJ324" s="7"/>
      <c r="TTK324" s="7"/>
      <c r="TTL324" s="7"/>
      <c r="TTM324" s="7"/>
      <c r="TTN324" s="7"/>
      <c r="TTO324" s="7"/>
      <c r="TTP324" s="7"/>
      <c r="TTQ324" s="7"/>
      <c r="TTR324" s="7"/>
      <c r="TTS324" s="7"/>
      <c r="TTT324" s="7"/>
      <c r="TTU324" s="7"/>
      <c r="TTV324" s="7"/>
      <c r="TTW324" s="7"/>
      <c r="TTX324" s="7"/>
      <c r="TTY324" s="7"/>
      <c r="TTZ324" s="7"/>
      <c r="TUA324" s="7"/>
      <c r="TUB324" s="7"/>
      <c r="TUC324" s="7"/>
      <c r="TUD324" s="7"/>
      <c r="TUE324" s="7"/>
      <c r="TUF324" s="7"/>
      <c r="TUG324" s="7"/>
      <c r="TUH324" s="7"/>
      <c r="TUI324" s="7"/>
      <c r="TUJ324" s="7"/>
      <c r="TUK324" s="7"/>
      <c r="TUL324" s="7"/>
      <c r="TUM324" s="7"/>
      <c r="TUN324" s="7"/>
      <c r="TUO324" s="7"/>
      <c r="TUP324" s="7"/>
      <c r="TUQ324" s="7"/>
      <c r="TUR324" s="7"/>
      <c r="TUS324" s="7"/>
      <c r="TUT324" s="7"/>
      <c r="TUU324" s="7"/>
      <c r="TUV324" s="7"/>
      <c r="TUW324" s="7"/>
      <c r="TUX324" s="7"/>
      <c r="TUY324" s="7"/>
      <c r="TUZ324" s="7"/>
      <c r="TVA324" s="7"/>
      <c r="TVB324" s="7"/>
      <c r="TVC324" s="7"/>
      <c r="TVD324" s="7"/>
      <c r="TVE324" s="7"/>
      <c r="TVF324" s="7"/>
      <c r="TVG324" s="7"/>
      <c r="TVH324" s="7"/>
      <c r="TVI324" s="7"/>
      <c r="TVJ324" s="7"/>
      <c r="TVK324" s="7"/>
      <c r="TVL324" s="7"/>
      <c r="TVM324" s="7"/>
      <c r="TVN324" s="7"/>
      <c r="TVO324" s="7"/>
      <c r="TVP324" s="7"/>
      <c r="TVQ324" s="7"/>
      <c r="TVR324" s="7"/>
      <c r="TVS324" s="7"/>
      <c r="TVT324" s="7"/>
      <c r="TVU324" s="7"/>
      <c r="TVV324" s="7"/>
      <c r="TVW324" s="7"/>
      <c r="TVX324" s="7"/>
      <c r="TVY324" s="7"/>
      <c r="TVZ324" s="7"/>
      <c r="TWA324" s="7"/>
      <c r="TWB324" s="7"/>
      <c r="TWC324" s="7"/>
      <c r="TWD324" s="7"/>
      <c r="TWE324" s="7"/>
      <c r="TWF324" s="7"/>
      <c r="TWG324" s="7"/>
      <c r="TWH324" s="7"/>
      <c r="TWI324" s="7"/>
      <c r="TWJ324" s="7"/>
      <c r="TWK324" s="7"/>
      <c r="TWL324" s="7"/>
      <c r="TWM324" s="7"/>
      <c r="TWN324" s="7"/>
      <c r="TWO324" s="7"/>
      <c r="TWP324" s="7"/>
      <c r="TWQ324" s="7"/>
      <c r="TWR324" s="7"/>
      <c r="TWS324" s="7"/>
      <c r="TWT324" s="7"/>
      <c r="TWU324" s="7"/>
      <c r="TWV324" s="7"/>
      <c r="TWW324" s="7"/>
      <c r="TWX324" s="7"/>
      <c r="TWY324" s="7"/>
      <c r="TWZ324" s="7"/>
      <c r="TXA324" s="7"/>
      <c r="TXB324" s="7"/>
      <c r="TXC324" s="7"/>
      <c r="TXD324" s="7"/>
      <c r="TXE324" s="7"/>
      <c r="TXF324" s="7"/>
      <c r="TXG324" s="7"/>
      <c r="TXH324" s="7"/>
      <c r="TXI324" s="7"/>
      <c r="TXJ324" s="7"/>
      <c r="TXK324" s="7"/>
      <c r="TXL324" s="7"/>
      <c r="TXM324" s="7"/>
      <c r="TXN324" s="7"/>
      <c r="TXO324" s="7"/>
      <c r="TXP324" s="7"/>
      <c r="TXQ324" s="7"/>
      <c r="TXR324" s="7"/>
      <c r="TXS324" s="7"/>
      <c r="TXT324" s="7"/>
      <c r="TXU324" s="7"/>
      <c r="TXV324" s="7"/>
      <c r="TXW324" s="7"/>
      <c r="TXX324" s="7"/>
      <c r="TXY324" s="7"/>
      <c r="TXZ324" s="7"/>
      <c r="TYA324" s="7"/>
      <c r="TYB324" s="7"/>
      <c r="TYC324" s="7"/>
      <c r="TYD324" s="7"/>
      <c r="TYE324" s="7"/>
      <c r="TYF324" s="7"/>
      <c r="TYG324" s="7"/>
      <c r="TYH324" s="7"/>
      <c r="TYI324" s="7"/>
      <c r="TYJ324" s="7"/>
      <c r="TYK324" s="7"/>
      <c r="TYL324" s="7"/>
      <c r="TYM324" s="7"/>
      <c r="TYN324" s="7"/>
      <c r="TYO324" s="7"/>
      <c r="TYP324" s="7"/>
      <c r="TYQ324" s="7"/>
      <c r="TYR324" s="7"/>
      <c r="TYS324" s="7"/>
      <c r="TYT324" s="7"/>
      <c r="TYU324" s="7"/>
      <c r="TYV324" s="7"/>
      <c r="TYW324" s="7"/>
      <c r="TYX324" s="7"/>
      <c r="TYY324" s="7"/>
      <c r="TYZ324" s="7"/>
      <c r="TZA324" s="7"/>
      <c r="TZB324" s="7"/>
      <c r="TZC324" s="7"/>
      <c r="TZD324" s="7"/>
      <c r="TZE324" s="7"/>
      <c r="TZF324" s="7"/>
      <c r="TZG324" s="7"/>
      <c r="TZH324" s="7"/>
      <c r="TZI324" s="7"/>
      <c r="TZJ324" s="7"/>
      <c r="TZK324" s="7"/>
      <c r="TZL324" s="7"/>
      <c r="TZM324" s="7"/>
      <c r="TZN324" s="7"/>
      <c r="TZO324" s="7"/>
      <c r="TZP324" s="7"/>
      <c r="TZQ324" s="7"/>
      <c r="TZR324" s="7"/>
      <c r="TZS324" s="7"/>
      <c r="TZT324" s="7"/>
      <c r="TZU324" s="7"/>
      <c r="TZV324" s="7"/>
      <c r="TZW324" s="7"/>
      <c r="TZX324" s="7"/>
      <c r="TZY324" s="7"/>
      <c r="TZZ324" s="7"/>
      <c r="UAA324" s="7"/>
      <c r="UAB324" s="7"/>
      <c r="UAC324" s="7"/>
      <c r="UAD324" s="7"/>
      <c r="UAE324" s="7"/>
      <c r="UAF324" s="7"/>
      <c r="UAG324" s="7"/>
      <c r="UAH324" s="7"/>
      <c r="UAI324" s="7"/>
      <c r="UAJ324" s="7"/>
      <c r="UAK324" s="7"/>
      <c r="UAL324" s="7"/>
      <c r="UAM324" s="7"/>
      <c r="UAN324" s="7"/>
      <c r="UAO324" s="7"/>
      <c r="UAP324" s="7"/>
      <c r="UAQ324" s="7"/>
      <c r="UAR324" s="7"/>
      <c r="UAS324" s="7"/>
      <c r="UAT324" s="7"/>
      <c r="UAU324" s="7"/>
      <c r="UAV324" s="7"/>
      <c r="UAW324" s="7"/>
      <c r="UAX324" s="7"/>
      <c r="UAY324" s="7"/>
      <c r="UAZ324" s="7"/>
      <c r="UBA324" s="7"/>
      <c r="UBB324" s="7"/>
      <c r="UBC324" s="7"/>
      <c r="UBD324" s="7"/>
      <c r="UBE324" s="7"/>
      <c r="UBF324" s="7"/>
      <c r="UBG324" s="7"/>
      <c r="UBH324" s="7"/>
      <c r="UBI324" s="7"/>
      <c r="UBJ324" s="7"/>
      <c r="UBK324" s="7"/>
      <c r="UBL324" s="7"/>
      <c r="UBM324" s="7"/>
      <c r="UBN324" s="7"/>
      <c r="UBO324" s="7"/>
      <c r="UBP324" s="7"/>
      <c r="UBQ324" s="7"/>
      <c r="UBR324" s="7"/>
      <c r="UBS324" s="7"/>
      <c r="UBT324" s="7"/>
      <c r="UBU324" s="7"/>
      <c r="UBV324" s="7"/>
      <c r="UBW324" s="7"/>
      <c r="UBX324" s="7"/>
      <c r="UBY324" s="7"/>
      <c r="UBZ324" s="7"/>
      <c r="UCA324" s="7"/>
      <c r="UCB324" s="7"/>
      <c r="UCC324" s="7"/>
      <c r="UCD324" s="7"/>
      <c r="UCE324" s="7"/>
      <c r="UCF324" s="7"/>
      <c r="UCG324" s="7"/>
      <c r="UCH324" s="7"/>
      <c r="UCI324" s="7"/>
      <c r="UCJ324" s="7"/>
      <c r="UCK324" s="7"/>
      <c r="UCL324" s="7"/>
      <c r="UCM324" s="7"/>
      <c r="UCN324" s="7"/>
      <c r="UCO324" s="7"/>
      <c r="UCP324" s="7"/>
      <c r="UCQ324" s="7"/>
      <c r="UCR324" s="7"/>
      <c r="UCS324" s="7"/>
      <c r="UCT324" s="7"/>
      <c r="UCU324" s="7"/>
      <c r="UCV324" s="7"/>
      <c r="UCW324" s="7"/>
      <c r="UCX324" s="7"/>
      <c r="UCY324" s="7"/>
      <c r="UCZ324" s="7"/>
      <c r="UDA324" s="7"/>
      <c r="UDB324" s="7"/>
      <c r="UDC324" s="7"/>
      <c r="UDD324" s="7"/>
      <c r="UDE324" s="7"/>
      <c r="UDF324" s="7"/>
      <c r="UDG324" s="7"/>
      <c r="UDH324" s="7"/>
      <c r="UDI324" s="7"/>
      <c r="UDJ324" s="7"/>
      <c r="UDK324" s="7"/>
      <c r="UDL324" s="7"/>
      <c r="UDM324" s="7"/>
      <c r="UDN324" s="7"/>
      <c r="UDO324" s="7"/>
      <c r="UDP324" s="7"/>
      <c r="UDQ324" s="7"/>
      <c r="UDR324" s="7"/>
      <c r="UDS324" s="7"/>
      <c r="UDT324" s="7"/>
      <c r="UDU324" s="7"/>
      <c r="UDV324" s="7"/>
      <c r="UDW324" s="7"/>
      <c r="UDX324" s="7"/>
      <c r="UDY324" s="7"/>
      <c r="UDZ324" s="7"/>
      <c r="UEA324" s="7"/>
      <c r="UEB324" s="7"/>
      <c r="UEC324" s="7"/>
      <c r="UED324" s="7"/>
      <c r="UEE324" s="7"/>
      <c r="UEF324" s="7"/>
      <c r="UEG324" s="7"/>
      <c r="UEH324" s="7"/>
      <c r="UEI324" s="7"/>
      <c r="UEJ324" s="7"/>
      <c r="UEK324" s="7"/>
      <c r="UEL324" s="7"/>
      <c r="UEM324" s="7"/>
      <c r="UEN324" s="7"/>
      <c r="UEO324" s="7"/>
      <c r="UEP324" s="7"/>
      <c r="UEQ324" s="7"/>
      <c r="UER324" s="7"/>
      <c r="UES324" s="7"/>
      <c r="UET324" s="7"/>
      <c r="UEU324" s="7"/>
      <c r="UEV324" s="7"/>
      <c r="UEW324" s="7"/>
      <c r="UEX324" s="7"/>
      <c r="UEY324" s="7"/>
      <c r="UEZ324" s="7"/>
      <c r="UFA324" s="7"/>
      <c r="UFB324" s="7"/>
      <c r="UFC324" s="7"/>
      <c r="UFD324" s="7"/>
      <c r="UFE324" s="7"/>
      <c r="UFF324" s="7"/>
      <c r="UFG324" s="7"/>
      <c r="UFH324" s="7"/>
      <c r="UFI324" s="7"/>
      <c r="UFJ324" s="7"/>
      <c r="UFK324" s="7"/>
      <c r="UFL324" s="7"/>
      <c r="UFM324" s="7"/>
      <c r="UFN324" s="7"/>
      <c r="UFO324" s="7"/>
      <c r="UFP324" s="7"/>
      <c r="UFQ324" s="7"/>
      <c r="UFR324" s="7"/>
      <c r="UFS324" s="7"/>
      <c r="UFT324" s="7"/>
      <c r="UFU324" s="7"/>
      <c r="UFV324" s="7"/>
      <c r="UFW324" s="7"/>
      <c r="UFX324" s="7"/>
      <c r="UFY324" s="7"/>
      <c r="UFZ324" s="7"/>
      <c r="UGA324" s="7"/>
      <c r="UGB324" s="7"/>
      <c r="UGC324" s="7"/>
      <c r="UGD324" s="7"/>
      <c r="UGE324" s="7"/>
      <c r="UGF324" s="7"/>
      <c r="UGG324" s="7"/>
      <c r="UGH324" s="7"/>
      <c r="UGI324" s="7"/>
      <c r="UGJ324" s="7"/>
      <c r="UGK324" s="7"/>
      <c r="UGL324" s="7"/>
      <c r="UGM324" s="7"/>
      <c r="UGN324" s="7"/>
      <c r="UGO324" s="7"/>
      <c r="UGP324" s="7"/>
      <c r="UGQ324" s="7"/>
      <c r="UGR324" s="7"/>
      <c r="UGS324" s="7"/>
      <c r="UGT324" s="7"/>
      <c r="UGU324" s="7"/>
      <c r="UGV324" s="7"/>
      <c r="UGW324" s="7"/>
      <c r="UGX324" s="7"/>
      <c r="UGY324" s="7"/>
      <c r="UGZ324" s="7"/>
      <c r="UHA324" s="7"/>
      <c r="UHB324" s="7"/>
      <c r="UHC324" s="7"/>
      <c r="UHD324" s="7"/>
      <c r="UHE324" s="7"/>
      <c r="UHF324" s="7"/>
      <c r="UHG324" s="7"/>
      <c r="UHH324" s="7"/>
      <c r="UHI324" s="7"/>
      <c r="UHJ324" s="7"/>
      <c r="UHK324" s="7"/>
      <c r="UHL324" s="7"/>
      <c r="UHM324" s="7"/>
      <c r="UHN324" s="7"/>
      <c r="UHO324" s="7"/>
      <c r="UHP324" s="7"/>
      <c r="UHQ324" s="7"/>
      <c r="UHR324" s="7"/>
      <c r="UHS324" s="7"/>
      <c r="UHT324" s="7"/>
      <c r="UHU324" s="7"/>
      <c r="UHV324" s="7"/>
      <c r="UHW324" s="7"/>
      <c r="UHX324" s="7"/>
      <c r="UHY324" s="7"/>
      <c r="UHZ324" s="7"/>
      <c r="UIA324" s="7"/>
      <c r="UIB324" s="7"/>
      <c r="UIC324" s="7"/>
      <c r="UID324" s="7"/>
      <c r="UIE324" s="7"/>
      <c r="UIF324" s="7"/>
      <c r="UIG324" s="7"/>
      <c r="UIH324" s="7"/>
      <c r="UII324" s="7"/>
      <c r="UIJ324" s="7"/>
      <c r="UIK324" s="7"/>
      <c r="UIL324" s="7"/>
      <c r="UIM324" s="7"/>
      <c r="UIN324" s="7"/>
      <c r="UIO324" s="7"/>
      <c r="UIP324" s="7"/>
      <c r="UIQ324" s="7"/>
      <c r="UIR324" s="7"/>
      <c r="UIS324" s="7"/>
      <c r="UIT324" s="7"/>
      <c r="UIU324" s="7"/>
      <c r="UIV324" s="7"/>
      <c r="UIW324" s="7"/>
      <c r="UIX324" s="7"/>
      <c r="UIY324" s="7"/>
      <c r="UIZ324" s="7"/>
      <c r="UJA324" s="7"/>
      <c r="UJB324" s="7"/>
      <c r="UJC324" s="7"/>
      <c r="UJD324" s="7"/>
      <c r="UJE324" s="7"/>
      <c r="UJF324" s="7"/>
      <c r="UJG324" s="7"/>
      <c r="UJH324" s="7"/>
      <c r="UJI324" s="7"/>
      <c r="UJJ324" s="7"/>
      <c r="UJK324" s="7"/>
      <c r="UJL324" s="7"/>
      <c r="UJM324" s="7"/>
      <c r="UJN324" s="7"/>
      <c r="UJO324" s="7"/>
      <c r="UJP324" s="7"/>
      <c r="UJQ324" s="7"/>
      <c r="UJR324" s="7"/>
      <c r="UJS324" s="7"/>
      <c r="UJT324" s="7"/>
      <c r="UJU324" s="7"/>
      <c r="UJV324" s="7"/>
      <c r="UJW324" s="7"/>
      <c r="UJX324" s="7"/>
      <c r="UJY324" s="7"/>
      <c r="UJZ324" s="7"/>
      <c r="UKA324" s="7"/>
      <c r="UKB324" s="7"/>
      <c r="UKC324" s="7"/>
      <c r="UKD324" s="7"/>
      <c r="UKE324" s="7"/>
      <c r="UKF324" s="7"/>
      <c r="UKG324" s="7"/>
      <c r="UKH324" s="7"/>
      <c r="UKI324" s="7"/>
      <c r="UKJ324" s="7"/>
      <c r="UKK324" s="7"/>
      <c r="UKL324" s="7"/>
      <c r="UKM324" s="7"/>
      <c r="UKN324" s="7"/>
      <c r="UKO324" s="7"/>
      <c r="UKP324" s="7"/>
      <c r="UKQ324" s="7"/>
      <c r="UKR324" s="7"/>
      <c r="UKS324" s="7"/>
      <c r="UKT324" s="7"/>
      <c r="UKU324" s="7"/>
      <c r="UKV324" s="7"/>
      <c r="UKW324" s="7"/>
      <c r="UKX324" s="7"/>
      <c r="UKY324" s="7"/>
      <c r="UKZ324" s="7"/>
      <c r="ULA324" s="7"/>
      <c r="ULB324" s="7"/>
      <c r="ULC324" s="7"/>
      <c r="ULD324" s="7"/>
      <c r="ULE324" s="7"/>
      <c r="ULF324" s="7"/>
      <c r="ULG324" s="7"/>
      <c r="ULH324" s="7"/>
      <c r="ULI324" s="7"/>
      <c r="ULJ324" s="7"/>
      <c r="ULK324" s="7"/>
      <c r="ULL324" s="7"/>
      <c r="ULM324" s="7"/>
      <c r="ULN324" s="7"/>
      <c r="ULO324" s="7"/>
      <c r="ULP324" s="7"/>
      <c r="ULQ324" s="7"/>
      <c r="ULR324" s="7"/>
      <c r="ULS324" s="7"/>
      <c r="ULT324" s="7"/>
      <c r="ULU324" s="7"/>
      <c r="ULV324" s="7"/>
      <c r="ULW324" s="7"/>
      <c r="ULX324" s="7"/>
      <c r="ULY324" s="7"/>
      <c r="ULZ324" s="7"/>
      <c r="UMA324" s="7"/>
      <c r="UMB324" s="7"/>
      <c r="UMC324" s="7"/>
      <c r="UMD324" s="7"/>
      <c r="UME324" s="7"/>
      <c r="UMF324" s="7"/>
      <c r="UMG324" s="7"/>
      <c r="UMH324" s="7"/>
      <c r="UMI324" s="7"/>
      <c r="UMJ324" s="7"/>
      <c r="UMK324" s="7"/>
      <c r="UML324" s="7"/>
      <c r="UMM324" s="7"/>
      <c r="UMN324" s="7"/>
      <c r="UMO324" s="7"/>
      <c r="UMP324" s="7"/>
      <c r="UMQ324" s="7"/>
      <c r="UMR324" s="7"/>
      <c r="UMS324" s="7"/>
      <c r="UMT324" s="7"/>
      <c r="UMU324" s="7"/>
      <c r="UMV324" s="7"/>
      <c r="UMW324" s="7"/>
      <c r="UMX324" s="7"/>
      <c r="UMY324" s="7"/>
      <c r="UMZ324" s="7"/>
      <c r="UNA324" s="7"/>
      <c r="UNB324" s="7"/>
      <c r="UNC324" s="7"/>
      <c r="UND324" s="7"/>
      <c r="UNE324" s="7"/>
      <c r="UNF324" s="7"/>
      <c r="UNG324" s="7"/>
      <c r="UNH324" s="7"/>
      <c r="UNI324" s="7"/>
      <c r="UNJ324" s="7"/>
      <c r="UNK324" s="7"/>
      <c r="UNL324" s="7"/>
      <c r="UNM324" s="7"/>
      <c r="UNN324" s="7"/>
      <c r="UNO324" s="7"/>
      <c r="UNP324" s="7"/>
      <c r="UNQ324" s="7"/>
      <c r="UNR324" s="7"/>
      <c r="UNS324" s="7"/>
      <c r="UNT324" s="7"/>
      <c r="UNU324" s="7"/>
      <c r="UNV324" s="7"/>
      <c r="UNW324" s="7"/>
      <c r="UNX324" s="7"/>
      <c r="UNY324" s="7"/>
      <c r="UNZ324" s="7"/>
      <c r="UOA324" s="7"/>
      <c r="UOB324" s="7"/>
      <c r="UOC324" s="7"/>
      <c r="UOD324" s="7"/>
      <c r="UOE324" s="7"/>
      <c r="UOF324" s="7"/>
      <c r="UOG324" s="7"/>
      <c r="UOH324" s="7"/>
      <c r="UOI324" s="7"/>
      <c r="UOJ324" s="7"/>
      <c r="UOK324" s="7"/>
      <c r="UOL324" s="7"/>
      <c r="UOM324" s="7"/>
      <c r="UON324" s="7"/>
      <c r="UOO324" s="7"/>
      <c r="UOP324" s="7"/>
      <c r="UOQ324" s="7"/>
      <c r="UOR324" s="7"/>
      <c r="UOS324" s="7"/>
      <c r="UOT324" s="7"/>
      <c r="UOU324" s="7"/>
      <c r="UOV324" s="7"/>
      <c r="UOW324" s="7"/>
      <c r="UOX324" s="7"/>
      <c r="UOY324" s="7"/>
      <c r="UOZ324" s="7"/>
      <c r="UPA324" s="7"/>
      <c r="UPB324" s="7"/>
      <c r="UPC324" s="7"/>
      <c r="UPD324" s="7"/>
      <c r="UPE324" s="7"/>
      <c r="UPF324" s="7"/>
      <c r="UPG324" s="7"/>
      <c r="UPH324" s="7"/>
      <c r="UPI324" s="7"/>
      <c r="UPJ324" s="7"/>
      <c r="UPK324" s="7"/>
      <c r="UPL324" s="7"/>
      <c r="UPM324" s="7"/>
      <c r="UPN324" s="7"/>
      <c r="UPO324" s="7"/>
      <c r="UPP324" s="7"/>
      <c r="UPQ324" s="7"/>
      <c r="UPR324" s="7"/>
      <c r="UPS324" s="7"/>
      <c r="UPT324" s="7"/>
      <c r="UPU324" s="7"/>
      <c r="UPV324" s="7"/>
      <c r="UPW324" s="7"/>
      <c r="UPX324" s="7"/>
      <c r="UPY324" s="7"/>
      <c r="UPZ324" s="7"/>
      <c r="UQA324" s="7"/>
      <c r="UQB324" s="7"/>
      <c r="UQC324" s="7"/>
      <c r="UQD324" s="7"/>
      <c r="UQE324" s="7"/>
      <c r="UQF324" s="7"/>
      <c r="UQG324" s="7"/>
      <c r="UQH324" s="7"/>
      <c r="UQI324" s="7"/>
      <c r="UQJ324" s="7"/>
      <c r="UQK324" s="7"/>
      <c r="UQL324" s="7"/>
      <c r="UQM324" s="7"/>
      <c r="UQN324" s="7"/>
      <c r="UQO324" s="7"/>
      <c r="UQP324" s="7"/>
      <c r="UQQ324" s="7"/>
      <c r="UQR324" s="7"/>
      <c r="UQS324" s="7"/>
      <c r="UQT324" s="7"/>
      <c r="UQU324" s="7"/>
      <c r="UQV324" s="7"/>
      <c r="UQW324" s="7"/>
      <c r="UQX324" s="7"/>
      <c r="UQY324" s="7"/>
      <c r="UQZ324" s="7"/>
      <c r="URA324" s="7"/>
      <c r="URB324" s="7"/>
      <c r="URC324" s="7"/>
      <c r="URD324" s="7"/>
      <c r="URE324" s="7"/>
      <c r="URF324" s="7"/>
      <c r="URG324" s="7"/>
      <c r="URH324" s="7"/>
      <c r="URI324" s="7"/>
      <c r="URJ324" s="7"/>
      <c r="URK324" s="7"/>
      <c r="URL324" s="7"/>
      <c r="URM324" s="7"/>
      <c r="URN324" s="7"/>
      <c r="URO324" s="7"/>
      <c r="URP324" s="7"/>
      <c r="URQ324" s="7"/>
      <c r="URR324" s="7"/>
      <c r="URS324" s="7"/>
      <c r="URT324" s="7"/>
      <c r="URU324" s="7"/>
      <c r="URV324" s="7"/>
      <c r="URW324" s="7"/>
      <c r="URX324" s="7"/>
      <c r="URY324" s="7"/>
      <c r="URZ324" s="7"/>
      <c r="USA324" s="7"/>
      <c r="USB324" s="7"/>
      <c r="USC324" s="7"/>
      <c r="USD324" s="7"/>
      <c r="USE324" s="7"/>
      <c r="USF324" s="7"/>
      <c r="USG324" s="7"/>
      <c r="USH324" s="7"/>
      <c r="USI324" s="7"/>
      <c r="USJ324" s="7"/>
      <c r="USK324" s="7"/>
      <c r="USL324" s="7"/>
      <c r="USM324" s="7"/>
      <c r="USN324" s="7"/>
      <c r="USO324" s="7"/>
      <c r="USP324" s="7"/>
      <c r="USQ324" s="7"/>
      <c r="USR324" s="7"/>
      <c r="USS324" s="7"/>
      <c r="UST324" s="7"/>
      <c r="USU324" s="7"/>
      <c r="USV324" s="7"/>
      <c r="USW324" s="7"/>
      <c r="USX324" s="7"/>
      <c r="USY324" s="7"/>
      <c r="USZ324" s="7"/>
      <c r="UTA324" s="7"/>
      <c r="UTB324" s="7"/>
      <c r="UTC324" s="7"/>
      <c r="UTD324" s="7"/>
      <c r="UTE324" s="7"/>
      <c r="UTF324" s="7"/>
      <c r="UTG324" s="7"/>
      <c r="UTH324" s="7"/>
      <c r="UTI324" s="7"/>
      <c r="UTJ324" s="7"/>
      <c r="UTK324" s="7"/>
      <c r="UTL324" s="7"/>
      <c r="UTM324" s="7"/>
      <c r="UTN324" s="7"/>
      <c r="UTO324" s="7"/>
      <c r="UTP324" s="7"/>
      <c r="UTQ324" s="7"/>
      <c r="UTR324" s="7"/>
      <c r="UTS324" s="7"/>
      <c r="UTT324" s="7"/>
      <c r="UTU324" s="7"/>
      <c r="UTV324" s="7"/>
      <c r="UTW324" s="7"/>
      <c r="UTX324" s="7"/>
      <c r="UTY324" s="7"/>
      <c r="UTZ324" s="7"/>
      <c r="UUA324" s="7"/>
      <c r="UUB324" s="7"/>
      <c r="UUC324" s="7"/>
      <c r="UUD324" s="7"/>
      <c r="UUE324" s="7"/>
      <c r="UUF324" s="7"/>
      <c r="UUG324" s="7"/>
      <c r="UUH324" s="7"/>
      <c r="UUI324" s="7"/>
      <c r="UUJ324" s="7"/>
      <c r="UUK324" s="7"/>
      <c r="UUL324" s="7"/>
      <c r="UUM324" s="7"/>
      <c r="UUN324" s="7"/>
      <c r="UUO324" s="7"/>
      <c r="UUP324" s="7"/>
      <c r="UUQ324" s="7"/>
      <c r="UUR324" s="7"/>
      <c r="UUS324" s="7"/>
      <c r="UUT324" s="7"/>
      <c r="UUU324" s="7"/>
      <c r="UUV324" s="7"/>
      <c r="UUW324" s="7"/>
      <c r="UUX324" s="7"/>
      <c r="UUY324" s="7"/>
      <c r="UUZ324" s="7"/>
      <c r="UVA324" s="7"/>
      <c r="UVB324" s="7"/>
      <c r="UVC324" s="7"/>
      <c r="UVD324" s="7"/>
      <c r="UVE324" s="7"/>
      <c r="UVF324" s="7"/>
      <c r="UVG324" s="7"/>
      <c r="UVH324" s="7"/>
      <c r="UVI324" s="7"/>
      <c r="UVJ324" s="7"/>
      <c r="UVK324" s="7"/>
      <c r="UVL324" s="7"/>
      <c r="UVM324" s="7"/>
      <c r="UVN324" s="7"/>
      <c r="UVO324" s="7"/>
      <c r="UVP324" s="7"/>
      <c r="UVQ324" s="7"/>
      <c r="UVR324" s="7"/>
      <c r="UVS324" s="7"/>
      <c r="UVT324" s="7"/>
      <c r="UVU324" s="7"/>
      <c r="UVV324" s="7"/>
      <c r="UVW324" s="7"/>
      <c r="UVX324" s="7"/>
      <c r="UVY324" s="7"/>
      <c r="UVZ324" s="7"/>
      <c r="UWA324" s="7"/>
      <c r="UWB324" s="7"/>
      <c r="UWC324" s="7"/>
      <c r="UWD324" s="7"/>
      <c r="UWE324" s="7"/>
      <c r="UWF324" s="7"/>
      <c r="UWG324" s="7"/>
      <c r="UWH324" s="7"/>
      <c r="UWI324" s="7"/>
      <c r="UWJ324" s="7"/>
      <c r="UWK324" s="7"/>
      <c r="UWL324" s="7"/>
      <c r="UWM324" s="7"/>
      <c r="UWN324" s="7"/>
      <c r="UWO324" s="7"/>
      <c r="UWP324" s="7"/>
      <c r="UWQ324" s="7"/>
      <c r="UWR324" s="7"/>
      <c r="UWS324" s="7"/>
      <c r="UWT324" s="7"/>
      <c r="UWU324" s="7"/>
      <c r="UWV324" s="7"/>
      <c r="UWW324" s="7"/>
      <c r="UWX324" s="7"/>
      <c r="UWY324" s="7"/>
      <c r="UWZ324" s="7"/>
      <c r="UXA324" s="7"/>
      <c r="UXB324" s="7"/>
      <c r="UXC324" s="7"/>
      <c r="UXD324" s="7"/>
      <c r="UXE324" s="7"/>
      <c r="UXF324" s="7"/>
      <c r="UXG324" s="7"/>
      <c r="UXH324" s="7"/>
      <c r="UXI324" s="7"/>
      <c r="UXJ324" s="7"/>
      <c r="UXK324" s="7"/>
      <c r="UXL324" s="7"/>
      <c r="UXM324" s="7"/>
      <c r="UXN324" s="7"/>
      <c r="UXO324" s="7"/>
      <c r="UXP324" s="7"/>
      <c r="UXQ324" s="7"/>
      <c r="UXR324" s="7"/>
      <c r="UXS324" s="7"/>
      <c r="UXT324" s="7"/>
      <c r="UXU324" s="7"/>
      <c r="UXV324" s="7"/>
      <c r="UXW324" s="7"/>
      <c r="UXX324" s="7"/>
      <c r="UXY324" s="7"/>
      <c r="UXZ324" s="7"/>
      <c r="UYA324" s="7"/>
      <c r="UYB324" s="7"/>
      <c r="UYC324" s="7"/>
      <c r="UYD324" s="7"/>
      <c r="UYE324" s="7"/>
      <c r="UYF324" s="7"/>
      <c r="UYG324" s="7"/>
      <c r="UYH324" s="7"/>
      <c r="UYI324" s="7"/>
      <c r="UYJ324" s="7"/>
      <c r="UYK324" s="7"/>
      <c r="UYL324" s="7"/>
      <c r="UYM324" s="7"/>
      <c r="UYN324" s="7"/>
      <c r="UYO324" s="7"/>
      <c r="UYP324" s="7"/>
      <c r="UYQ324" s="7"/>
      <c r="UYR324" s="7"/>
      <c r="UYS324" s="7"/>
      <c r="UYT324" s="7"/>
      <c r="UYU324" s="7"/>
      <c r="UYV324" s="7"/>
      <c r="UYW324" s="7"/>
      <c r="UYX324" s="7"/>
      <c r="UYY324" s="7"/>
      <c r="UYZ324" s="7"/>
      <c r="UZA324" s="7"/>
      <c r="UZB324" s="7"/>
      <c r="UZC324" s="7"/>
      <c r="UZD324" s="7"/>
      <c r="UZE324" s="7"/>
      <c r="UZF324" s="7"/>
      <c r="UZG324" s="7"/>
      <c r="UZH324" s="7"/>
      <c r="UZI324" s="7"/>
      <c r="UZJ324" s="7"/>
      <c r="UZK324" s="7"/>
      <c r="UZL324" s="7"/>
      <c r="UZM324" s="7"/>
      <c r="UZN324" s="7"/>
      <c r="UZO324" s="7"/>
      <c r="UZP324" s="7"/>
      <c r="UZQ324" s="7"/>
      <c r="UZR324" s="7"/>
      <c r="UZS324" s="7"/>
      <c r="UZT324" s="7"/>
      <c r="UZU324" s="7"/>
      <c r="UZV324" s="7"/>
      <c r="UZW324" s="7"/>
      <c r="UZX324" s="7"/>
      <c r="UZY324" s="7"/>
      <c r="UZZ324" s="7"/>
      <c r="VAA324" s="7"/>
      <c r="VAB324" s="7"/>
      <c r="VAC324" s="7"/>
      <c r="VAD324" s="7"/>
      <c r="VAE324" s="7"/>
      <c r="VAF324" s="7"/>
      <c r="VAG324" s="7"/>
      <c r="VAH324" s="7"/>
      <c r="VAI324" s="7"/>
      <c r="VAJ324" s="7"/>
      <c r="VAK324" s="7"/>
      <c r="VAL324" s="7"/>
      <c r="VAM324" s="7"/>
      <c r="VAN324" s="7"/>
      <c r="VAO324" s="7"/>
      <c r="VAP324" s="7"/>
      <c r="VAQ324" s="7"/>
      <c r="VAR324" s="7"/>
      <c r="VAS324" s="7"/>
      <c r="VAT324" s="7"/>
      <c r="VAU324" s="7"/>
      <c r="VAV324" s="7"/>
      <c r="VAW324" s="7"/>
      <c r="VAX324" s="7"/>
      <c r="VAY324" s="7"/>
      <c r="VAZ324" s="7"/>
      <c r="VBA324" s="7"/>
      <c r="VBB324" s="7"/>
      <c r="VBC324" s="7"/>
      <c r="VBD324" s="7"/>
      <c r="VBE324" s="7"/>
      <c r="VBF324" s="7"/>
      <c r="VBG324" s="7"/>
      <c r="VBH324" s="7"/>
      <c r="VBI324" s="7"/>
      <c r="VBJ324" s="7"/>
      <c r="VBK324" s="7"/>
      <c r="VBL324" s="7"/>
      <c r="VBM324" s="7"/>
      <c r="VBN324" s="7"/>
      <c r="VBO324" s="7"/>
      <c r="VBP324" s="7"/>
      <c r="VBQ324" s="7"/>
      <c r="VBR324" s="7"/>
      <c r="VBS324" s="7"/>
      <c r="VBT324" s="7"/>
      <c r="VBU324" s="7"/>
      <c r="VBV324" s="7"/>
      <c r="VBW324" s="7"/>
      <c r="VBX324" s="7"/>
      <c r="VBY324" s="7"/>
      <c r="VBZ324" s="7"/>
      <c r="VCA324" s="7"/>
      <c r="VCB324" s="7"/>
      <c r="VCC324" s="7"/>
      <c r="VCD324" s="7"/>
      <c r="VCE324" s="7"/>
      <c r="VCF324" s="7"/>
      <c r="VCG324" s="7"/>
      <c r="VCH324" s="7"/>
      <c r="VCI324" s="7"/>
      <c r="VCJ324" s="7"/>
      <c r="VCK324" s="7"/>
      <c r="VCL324" s="7"/>
      <c r="VCM324" s="7"/>
      <c r="VCN324" s="7"/>
      <c r="VCO324" s="7"/>
      <c r="VCP324" s="7"/>
      <c r="VCQ324" s="7"/>
      <c r="VCR324" s="7"/>
      <c r="VCS324" s="7"/>
      <c r="VCT324" s="7"/>
      <c r="VCU324" s="7"/>
      <c r="VCV324" s="7"/>
      <c r="VCW324" s="7"/>
      <c r="VCX324" s="7"/>
      <c r="VCY324" s="7"/>
      <c r="VCZ324" s="7"/>
      <c r="VDA324" s="7"/>
      <c r="VDB324" s="7"/>
      <c r="VDC324" s="7"/>
      <c r="VDD324" s="7"/>
      <c r="VDE324" s="7"/>
      <c r="VDF324" s="7"/>
      <c r="VDG324" s="7"/>
      <c r="VDH324" s="7"/>
      <c r="VDI324" s="7"/>
      <c r="VDJ324" s="7"/>
      <c r="VDK324" s="7"/>
      <c r="VDL324" s="7"/>
      <c r="VDM324" s="7"/>
      <c r="VDN324" s="7"/>
      <c r="VDO324" s="7"/>
      <c r="VDP324" s="7"/>
      <c r="VDQ324" s="7"/>
      <c r="VDR324" s="7"/>
      <c r="VDS324" s="7"/>
      <c r="VDT324" s="7"/>
      <c r="VDU324" s="7"/>
      <c r="VDV324" s="7"/>
      <c r="VDW324" s="7"/>
      <c r="VDX324" s="7"/>
      <c r="VDY324" s="7"/>
      <c r="VDZ324" s="7"/>
      <c r="VEA324" s="7"/>
      <c r="VEB324" s="7"/>
      <c r="VEC324" s="7"/>
      <c r="VED324" s="7"/>
      <c r="VEE324" s="7"/>
      <c r="VEF324" s="7"/>
      <c r="VEG324" s="7"/>
      <c r="VEH324" s="7"/>
      <c r="VEI324" s="7"/>
      <c r="VEJ324" s="7"/>
      <c r="VEK324" s="7"/>
      <c r="VEL324" s="7"/>
      <c r="VEM324" s="7"/>
      <c r="VEN324" s="7"/>
      <c r="VEO324" s="7"/>
      <c r="VEP324" s="7"/>
      <c r="VEQ324" s="7"/>
      <c r="VER324" s="7"/>
      <c r="VES324" s="7"/>
      <c r="VET324" s="7"/>
      <c r="VEU324" s="7"/>
      <c r="VEV324" s="7"/>
      <c r="VEW324" s="7"/>
      <c r="VEX324" s="7"/>
      <c r="VEY324" s="7"/>
      <c r="VEZ324" s="7"/>
      <c r="VFA324" s="7"/>
      <c r="VFB324" s="7"/>
      <c r="VFC324" s="7"/>
      <c r="VFD324" s="7"/>
      <c r="VFE324" s="7"/>
      <c r="VFF324" s="7"/>
      <c r="VFG324" s="7"/>
      <c r="VFH324" s="7"/>
      <c r="VFI324" s="7"/>
      <c r="VFJ324" s="7"/>
      <c r="VFK324" s="7"/>
      <c r="VFL324" s="7"/>
      <c r="VFM324" s="7"/>
      <c r="VFN324" s="7"/>
      <c r="VFO324" s="7"/>
      <c r="VFP324" s="7"/>
      <c r="VFQ324" s="7"/>
      <c r="VFR324" s="7"/>
      <c r="VFS324" s="7"/>
      <c r="VFT324" s="7"/>
      <c r="VFU324" s="7"/>
      <c r="VFV324" s="7"/>
      <c r="VFW324" s="7"/>
      <c r="VFX324" s="7"/>
      <c r="VFY324" s="7"/>
      <c r="VFZ324" s="7"/>
      <c r="VGA324" s="7"/>
      <c r="VGB324" s="7"/>
      <c r="VGC324" s="7"/>
      <c r="VGD324" s="7"/>
      <c r="VGE324" s="7"/>
      <c r="VGF324" s="7"/>
      <c r="VGG324" s="7"/>
      <c r="VGH324" s="7"/>
      <c r="VGI324" s="7"/>
      <c r="VGJ324" s="7"/>
      <c r="VGK324" s="7"/>
      <c r="VGL324" s="7"/>
      <c r="VGM324" s="7"/>
      <c r="VGN324" s="7"/>
      <c r="VGO324" s="7"/>
      <c r="VGP324" s="7"/>
      <c r="VGQ324" s="7"/>
      <c r="VGR324" s="7"/>
      <c r="VGS324" s="7"/>
      <c r="VGT324" s="7"/>
      <c r="VGU324" s="7"/>
      <c r="VGV324" s="7"/>
      <c r="VGW324" s="7"/>
      <c r="VGX324" s="7"/>
      <c r="VGY324" s="7"/>
      <c r="VGZ324" s="7"/>
      <c r="VHA324" s="7"/>
      <c r="VHB324" s="7"/>
      <c r="VHC324" s="7"/>
      <c r="VHD324" s="7"/>
      <c r="VHE324" s="7"/>
      <c r="VHF324" s="7"/>
      <c r="VHG324" s="7"/>
      <c r="VHH324" s="7"/>
      <c r="VHI324" s="7"/>
      <c r="VHJ324" s="7"/>
      <c r="VHK324" s="7"/>
      <c r="VHL324" s="7"/>
      <c r="VHM324" s="7"/>
      <c r="VHN324" s="7"/>
      <c r="VHO324" s="7"/>
      <c r="VHP324" s="7"/>
      <c r="VHQ324" s="7"/>
      <c r="VHR324" s="7"/>
      <c r="VHS324" s="7"/>
      <c r="VHT324" s="7"/>
      <c r="VHU324" s="7"/>
      <c r="VHV324" s="7"/>
      <c r="VHW324" s="7"/>
      <c r="VHX324" s="7"/>
      <c r="VHY324" s="7"/>
      <c r="VHZ324" s="7"/>
      <c r="VIA324" s="7"/>
      <c r="VIB324" s="7"/>
      <c r="VIC324" s="7"/>
      <c r="VID324" s="7"/>
      <c r="VIE324" s="7"/>
      <c r="VIF324" s="7"/>
      <c r="VIG324" s="7"/>
      <c r="VIH324" s="7"/>
      <c r="VII324" s="7"/>
      <c r="VIJ324" s="7"/>
      <c r="VIK324" s="7"/>
      <c r="VIL324" s="7"/>
      <c r="VIM324" s="7"/>
      <c r="VIN324" s="7"/>
      <c r="VIO324" s="7"/>
      <c r="VIP324" s="7"/>
      <c r="VIQ324" s="7"/>
      <c r="VIR324" s="7"/>
      <c r="VIS324" s="7"/>
      <c r="VIT324" s="7"/>
      <c r="VIU324" s="7"/>
      <c r="VIV324" s="7"/>
      <c r="VIW324" s="7"/>
      <c r="VIX324" s="7"/>
      <c r="VIY324" s="7"/>
      <c r="VIZ324" s="7"/>
      <c r="VJA324" s="7"/>
      <c r="VJB324" s="7"/>
      <c r="VJC324" s="7"/>
      <c r="VJD324" s="7"/>
      <c r="VJE324" s="7"/>
      <c r="VJF324" s="7"/>
      <c r="VJG324" s="7"/>
      <c r="VJH324" s="7"/>
      <c r="VJI324" s="7"/>
      <c r="VJJ324" s="7"/>
      <c r="VJK324" s="7"/>
      <c r="VJL324" s="7"/>
      <c r="VJM324" s="7"/>
      <c r="VJN324" s="7"/>
      <c r="VJO324" s="7"/>
      <c r="VJP324" s="7"/>
      <c r="VJQ324" s="7"/>
      <c r="VJR324" s="7"/>
      <c r="VJS324" s="7"/>
      <c r="VJT324" s="7"/>
      <c r="VJU324" s="7"/>
      <c r="VJV324" s="7"/>
      <c r="VJW324" s="7"/>
      <c r="VJX324" s="7"/>
      <c r="VJY324" s="7"/>
      <c r="VJZ324" s="7"/>
      <c r="VKA324" s="7"/>
      <c r="VKB324" s="7"/>
      <c r="VKC324" s="7"/>
      <c r="VKD324" s="7"/>
      <c r="VKE324" s="7"/>
      <c r="VKF324" s="7"/>
      <c r="VKG324" s="7"/>
      <c r="VKH324" s="7"/>
      <c r="VKI324" s="7"/>
      <c r="VKJ324" s="7"/>
      <c r="VKK324" s="7"/>
      <c r="VKL324" s="7"/>
      <c r="VKM324" s="7"/>
      <c r="VKN324" s="7"/>
      <c r="VKO324" s="7"/>
      <c r="VKP324" s="7"/>
      <c r="VKQ324" s="7"/>
      <c r="VKR324" s="7"/>
      <c r="VKS324" s="7"/>
      <c r="VKT324" s="7"/>
      <c r="VKU324" s="7"/>
      <c r="VKV324" s="7"/>
      <c r="VKW324" s="7"/>
      <c r="VKX324" s="7"/>
      <c r="VKY324" s="7"/>
      <c r="VKZ324" s="7"/>
      <c r="VLA324" s="7"/>
      <c r="VLB324" s="7"/>
      <c r="VLC324" s="7"/>
      <c r="VLD324" s="7"/>
      <c r="VLE324" s="7"/>
      <c r="VLF324" s="7"/>
      <c r="VLG324" s="7"/>
      <c r="VLH324" s="7"/>
      <c r="VLI324" s="7"/>
      <c r="VLJ324" s="7"/>
      <c r="VLK324" s="7"/>
      <c r="VLL324" s="7"/>
      <c r="VLM324" s="7"/>
      <c r="VLN324" s="7"/>
      <c r="VLO324" s="7"/>
      <c r="VLP324" s="7"/>
      <c r="VLQ324" s="7"/>
      <c r="VLR324" s="7"/>
      <c r="VLS324" s="7"/>
      <c r="VLT324" s="7"/>
      <c r="VLU324" s="7"/>
      <c r="VLV324" s="7"/>
      <c r="VLW324" s="7"/>
      <c r="VLX324" s="7"/>
      <c r="VLY324" s="7"/>
      <c r="VLZ324" s="7"/>
      <c r="VMA324" s="7"/>
      <c r="VMB324" s="7"/>
      <c r="VMC324" s="7"/>
      <c r="VMD324" s="7"/>
      <c r="VME324" s="7"/>
      <c r="VMF324" s="7"/>
      <c r="VMG324" s="7"/>
      <c r="VMH324" s="7"/>
      <c r="VMI324" s="7"/>
      <c r="VMJ324" s="7"/>
      <c r="VMK324" s="7"/>
      <c r="VML324" s="7"/>
      <c r="VMM324" s="7"/>
      <c r="VMN324" s="7"/>
      <c r="VMO324" s="7"/>
      <c r="VMP324" s="7"/>
      <c r="VMQ324" s="7"/>
      <c r="VMR324" s="7"/>
      <c r="VMS324" s="7"/>
      <c r="VMT324" s="7"/>
      <c r="VMU324" s="7"/>
      <c r="VMV324" s="7"/>
      <c r="VMW324" s="7"/>
      <c r="VMX324" s="7"/>
      <c r="VMY324" s="7"/>
      <c r="VMZ324" s="7"/>
      <c r="VNA324" s="7"/>
      <c r="VNB324" s="7"/>
      <c r="VNC324" s="7"/>
      <c r="VND324" s="7"/>
      <c r="VNE324" s="7"/>
      <c r="VNF324" s="7"/>
      <c r="VNG324" s="7"/>
      <c r="VNH324" s="7"/>
      <c r="VNI324" s="7"/>
      <c r="VNJ324" s="7"/>
      <c r="VNK324" s="7"/>
      <c r="VNL324" s="7"/>
      <c r="VNM324" s="7"/>
      <c r="VNN324" s="7"/>
      <c r="VNO324" s="7"/>
      <c r="VNP324" s="7"/>
      <c r="VNQ324" s="7"/>
      <c r="VNR324" s="7"/>
      <c r="VNS324" s="7"/>
      <c r="VNT324" s="7"/>
      <c r="VNU324" s="7"/>
      <c r="VNV324" s="7"/>
      <c r="VNW324" s="7"/>
      <c r="VNX324" s="7"/>
      <c r="VNY324" s="7"/>
      <c r="VNZ324" s="7"/>
      <c r="VOA324" s="7"/>
      <c r="VOB324" s="7"/>
      <c r="VOC324" s="7"/>
      <c r="VOD324" s="7"/>
      <c r="VOE324" s="7"/>
      <c r="VOF324" s="7"/>
      <c r="VOG324" s="7"/>
      <c r="VOH324" s="7"/>
      <c r="VOI324" s="7"/>
      <c r="VOJ324" s="7"/>
      <c r="VOK324" s="7"/>
      <c r="VOL324" s="7"/>
      <c r="VOM324" s="7"/>
      <c r="VON324" s="7"/>
      <c r="VOO324" s="7"/>
      <c r="VOP324" s="7"/>
      <c r="VOQ324" s="7"/>
      <c r="VOR324" s="7"/>
      <c r="VOS324" s="7"/>
      <c r="VOT324" s="7"/>
      <c r="VOU324" s="7"/>
      <c r="VOV324" s="7"/>
      <c r="VOW324" s="7"/>
      <c r="VOX324" s="7"/>
      <c r="VOY324" s="7"/>
      <c r="VOZ324" s="7"/>
      <c r="VPA324" s="7"/>
      <c r="VPB324" s="7"/>
      <c r="VPC324" s="7"/>
      <c r="VPD324" s="7"/>
      <c r="VPE324" s="7"/>
      <c r="VPF324" s="7"/>
      <c r="VPG324" s="7"/>
      <c r="VPH324" s="7"/>
      <c r="VPI324" s="7"/>
      <c r="VPJ324" s="7"/>
      <c r="VPK324" s="7"/>
      <c r="VPL324" s="7"/>
      <c r="VPM324" s="7"/>
      <c r="VPN324" s="7"/>
      <c r="VPO324" s="7"/>
      <c r="VPP324" s="7"/>
      <c r="VPQ324" s="7"/>
      <c r="VPR324" s="7"/>
      <c r="VPS324" s="7"/>
      <c r="VPT324" s="7"/>
      <c r="VPU324" s="7"/>
      <c r="VPV324" s="7"/>
      <c r="VPW324" s="7"/>
      <c r="VPX324" s="7"/>
      <c r="VPY324" s="7"/>
      <c r="VPZ324" s="7"/>
      <c r="VQA324" s="7"/>
      <c r="VQB324" s="7"/>
      <c r="VQC324" s="7"/>
      <c r="VQD324" s="7"/>
      <c r="VQE324" s="7"/>
      <c r="VQF324" s="7"/>
      <c r="VQG324" s="7"/>
      <c r="VQH324" s="7"/>
      <c r="VQI324" s="7"/>
      <c r="VQJ324" s="7"/>
      <c r="VQK324" s="7"/>
      <c r="VQL324" s="7"/>
      <c r="VQM324" s="7"/>
      <c r="VQN324" s="7"/>
      <c r="VQO324" s="7"/>
      <c r="VQP324" s="7"/>
      <c r="VQQ324" s="7"/>
      <c r="VQR324" s="7"/>
      <c r="VQS324" s="7"/>
      <c r="VQT324" s="7"/>
      <c r="VQU324" s="7"/>
      <c r="VQV324" s="7"/>
      <c r="VQW324" s="7"/>
      <c r="VQX324" s="7"/>
      <c r="VQY324" s="7"/>
      <c r="VQZ324" s="7"/>
      <c r="VRA324" s="7"/>
      <c r="VRB324" s="7"/>
      <c r="VRC324" s="7"/>
      <c r="VRD324" s="7"/>
      <c r="VRE324" s="7"/>
      <c r="VRF324" s="7"/>
      <c r="VRG324" s="7"/>
      <c r="VRH324" s="7"/>
      <c r="VRI324" s="7"/>
      <c r="VRJ324" s="7"/>
      <c r="VRK324" s="7"/>
      <c r="VRL324" s="7"/>
      <c r="VRM324" s="7"/>
      <c r="VRN324" s="7"/>
      <c r="VRO324" s="7"/>
      <c r="VRP324" s="7"/>
      <c r="VRQ324" s="7"/>
      <c r="VRR324" s="7"/>
      <c r="VRS324" s="7"/>
      <c r="VRT324" s="7"/>
      <c r="VRU324" s="7"/>
      <c r="VRV324" s="7"/>
      <c r="VRW324" s="7"/>
      <c r="VRX324" s="7"/>
      <c r="VRY324" s="7"/>
      <c r="VRZ324" s="7"/>
      <c r="VSA324" s="7"/>
      <c r="VSB324" s="7"/>
      <c r="VSC324" s="7"/>
      <c r="VSD324" s="7"/>
      <c r="VSE324" s="7"/>
      <c r="VSF324" s="7"/>
      <c r="VSG324" s="7"/>
      <c r="VSH324" s="7"/>
      <c r="VSI324" s="7"/>
      <c r="VSJ324" s="7"/>
      <c r="VSK324" s="7"/>
      <c r="VSL324" s="7"/>
      <c r="VSM324" s="7"/>
      <c r="VSN324" s="7"/>
      <c r="VSO324" s="7"/>
      <c r="VSP324" s="7"/>
      <c r="VSQ324" s="7"/>
      <c r="VSR324" s="7"/>
      <c r="VSS324" s="7"/>
      <c r="VST324" s="7"/>
      <c r="VSU324" s="7"/>
      <c r="VSV324" s="7"/>
      <c r="VSW324" s="7"/>
      <c r="VSX324" s="7"/>
      <c r="VSY324" s="7"/>
      <c r="VSZ324" s="7"/>
      <c r="VTA324" s="7"/>
      <c r="VTB324" s="7"/>
      <c r="VTC324" s="7"/>
      <c r="VTD324" s="7"/>
      <c r="VTE324" s="7"/>
      <c r="VTF324" s="7"/>
      <c r="VTG324" s="7"/>
      <c r="VTH324" s="7"/>
      <c r="VTI324" s="7"/>
      <c r="VTJ324" s="7"/>
      <c r="VTK324" s="7"/>
      <c r="VTL324" s="7"/>
      <c r="VTM324" s="7"/>
      <c r="VTN324" s="7"/>
      <c r="VTO324" s="7"/>
      <c r="VTP324" s="7"/>
      <c r="VTQ324" s="7"/>
      <c r="VTR324" s="7"/>
      <c r="VTS324" s="7"/>
      <c r="VTT324" s="7"/>
      <c r="VTU324" s="7"/>
      <c r="VTV324" s="7"/>
      <c r="VTW324" s="7"/>
      <c r="VTX324" s="7"/>
      <c r="VTY324" s="7"/>
      <c r="VTZ324" s="7"/>
      <c r="VUA324" s="7"/>
      <c r="VUB324" s="7"/>
      <c r="VUC324" s="7"/>
      <c r="VUD324" s="7"/>
      <c r="VUE324" s="7"/>
      <c r="VUF324" s="7"/>
      <c r="VUG324" s="7"/>
      <c r="VUH324" s="7"/>
      <c r="VUI324" s="7"/>
      <c r="VUJ324" s="7"/>
      <c r="VUK324" s="7"/>
      <c r="VUL324" s="7"/>
      <c r="VUM324" s="7"/>
      <c r="VUN324" s="7"/>
      <c r="VUO324" s="7"/>
      <c r="VUP324" s="7"/>
      <c r="VUQ324" s="7"/>
      <c r="VUR324" s="7"/>
      <c r="VUS324" s="7"/>
      <c r="VUT324" s="7"/>
      <c r="VUU324" s="7"/>
      <c r="VUV324" s="7"/>
      <c r="VUW324" s="7"/>
      <c r="VUX324" s="7"/>
      <c r="VUY324" s="7"/>
      <c r="VUZ324" s="7"/>
      <c r="VVA324" s="7"/>
      <c r="VVB324" s="7"/>
      <c r="VVC324" s="7"/>
      <c r="VVD324" s="7"/>
      <c r="VVE324" s="7"/>
      <c r="VVF324" s="7"/>
      <c r="VVG324" s="7"/>
      <c r="VVH324" s="7"/>
      <c r="VVI324" s="7"/>
      <c r="VVJ324" s="7"/>
      <c r="VVK324" s="7"/>
      <c r="VVL324" s="7"/>
      <c r="VVM324" s="7"/>
      <c r="VVN324" s="7"/>
      <c r="VVO324" s="7"/>
      <c r="VVP324" s="7"/>
      <c r="VVQ324" s="7"/>
      <c r="VVR324" s="7"/>
      <c r="VVS324" s="7"/>
      <c r="VVT324" s="7"/>
      <c r="VVU324" s="7"/>
      <c r="VVV324" s="7"/>
      <c r="VVW324" s="7"/>
      <c r="VVX324" s="7"/>
      <c r="VVY324" s="7"/>
      <c r="VVZ324" s="7"/>
      <c r="VWA324" s="7"/>
      <c r="VWB324" s="7"/>
      <c r="VWC324" s="7"/>
      <c r="VWD324" s="7"/>
      <c r="VWE324" s="7"/>
      <c r="VWF324" s="7"/>
      <c r="VWG324" s="7"/>
      <c r="VWH324" s="7"/>
      <c r="VWI324" s="7"/>
      <c r="VWJ324" s="7"/>
      <c r="VWK324" s="7"/>
      <c r="VWL324" s="7"/>
      <c r="VWM324" s="7"/>
      <c r="VWN324" s="7"/>
      <c r="VWO324" s="7"/>
      <c r="VWP324" s="7"/>
      <c r="VWQ324" s="7"/>
      <c r="VWR324" s="7"/>
      <c r="VWS324" s="7"/>
      <c r="VWT324" s="7"/>
      <c r="VWU324" s="7"/>
      <c r="VWV324" s="7"/>
      <c r="VWW324" s="7"/>
      <c r="VWX324" s="7"/>
      <c r="VWY324" s="7"/>
      <c r="VWZ324" s="7"/>
      <c r="VXA324" s="7"/>
      <c r="VXB324" s="7"/>
      <c r="VXC324" s="7"/>
      <c r="VXD324" s="7"/>
      <c r="VXE324" s="7"/>
      <c r="VXF324" s="7"/>
      <c r="VXG324" s="7"/>
      <c r="VXH324" s="7"/>
      <c r="VXI324" s="7"/>
      <c r="VXJ324" s="7"/>
      <c r="VXK324" s="7"/>
      <c r="VXL324" s="7"/>
      <c r="VXM324" s="7"/>
      <c r="VXN324" s="7"/>
      <c r="VXO324" s="7"/>
      <c r="VXP324" s="7"/>
      <c r="VXQ324" s="7"/>
      <c r="VXR324" s="7"/>
      <c r="VXS324" s="7"/>
      <c r="VXT324" s="7"/>
      <c r="VXU324" s="7"/>
      <c r="VXV324" s="7"/>
      <c r="VXW324" s="7"/>
      <c r="VXX324" s="7"/>
      <c r="VXY324" s="7"/>
      <c r="VXZ324" s="7"/>
      <c r="VYA324" s="7"/>
      <c r="VYB324" s="7"/>
      <c r="VYC324" s="7"/>
      <c r="VYD324" s="7"/>
      <c r="VYE324" s="7"/>
      <c r="VYF324" s="7"/>
      <c r="VYG324" s="7"/>
      <c r="VYH324" s="7"/>
      <c r="VYI324" s="7"/>
      <c r="VYJ324" s="7"/>
      <c r="VYK324" s="7"/>
      <c r="VYL324" s="7"/>
      <c r="VYM324" s="7"/>
      <c r="VYN324" s="7"/>
      <c r="VYO324" s="7"/>
      <c r="VYP324" s="7"/>
      <c r="VYQ324" s="7"/>
      <c r="VYR324" s="7"/>
      <c r="VYS324" s="7"/>
      <c r="VYT324" s="7"/>
      <c r="VYU324" s="7"/>
      <c r="VYV324" s="7"/>
      <c r="VYW324" s="7"/>
      <c r="VYX324" s="7"/>
      <c r="VYY324" s="7"/>
      <c r="VYZ324" s="7"/>
      <c r="VZA324" s="7"/>
      <c r="VZB324" s="7"/>
      <c r="VZC324" s="7"/>
      <c r="VZD324" s="7"/>
      <c r="VZE324" s="7"/>
      <c r="VZF324" s="7"/>
      <c r="VZG324" s="7"/>
      <c r="VZH324" s="7"/>
      <c r="VZI324" s="7"/>
      <c r="VZJ324" s="7"/>
      <c r="VZK324" s="7"/>
      <c r="VZL324" s="7"/>
      <c r="VZM324" s="7"/>
      <c r="VZN324" s="7"/>
      <c r="VZO324" s="7"/>
      <c r="VZP324" s="7"/>
      <c r="VZQ324" s="7"/>
      <c r="VZR324" s="7"/>
      <c r="VZS324" s="7"/>
      <c r="VZT324" s="7"/>
      <c r="VZU324" s="7"/>
      <c r="VZV324" s="7"/>
      <c r="VZW324" s="7"/>
      <c r="VZX324" s="7"/>
      <c r="VZY324" s="7"/>
      <c r="VZZ324" s="7"/>
      <c r="WAA324" s="7"/>
      <c r="WAB324" s="7"/>
      <c r="WAC324" s="7"/>
      <c r="WAD324" s="7"/>
      <c r="WAE324" s="7"/>
      <c r="WAF324" s="7"/>
      <c r="WAG324" s="7"/>
      <c r="WAH324" s="7"/>
      <c r="WAI324" s="7"/>
      <c r="WAJ324" s="7"/>
      <c r="WAK324" s="7"/>
      <c r="WAL324" s="7"/>
      <c r="WAM324" s="7"/>
      <c r="WAN324" s="7"/>
      <c r="WAO324" s="7"/>
      <c r="WAP324" s="7"/>
      <c r="WAQ324" s="7"/>
      <c r="WAR324" s="7"/>
      <c r="WAS324" s="7"/>
      <c r="WAT324" s="7"/>
      <c r="WAU324" s="7"/>
      <c r="WAV324" s="7"/>
      <c r="WAW324" s="7"/>
      <c r="WAX324" s="7"/>
      <c r="WAY324" s="7"/>
      <c r="WAZ324" s="7"/>
      <c r="WBA324" s="7"/>
      <c r="WBB324" s="7"/>
      <c r="WBC324" s="7"/>
      <c r="WBD324" s="7"/>
      <c r="WBE324" s="7"/>
      <c r="WBF324" s="7"/>
      <c r="WBG324" s="7"/>
      <c r="WBH324" s="7"/>
      <c r="WBI324" s="7"/>
      <c r="WBJ324" s="7"/>
      <c r="WBK324" s="7"/>
      <c r="WBL324" s="7"/>
      <c r="WBM324" s="7"/>
      <c r="WBN324" s="7"/>
      <c r="WBO324" s="7"/>
      <c r="WBP324" s="7"/>
      <c r="WBQ324" s="7"/>
      <c r="WBR324" s="7"/>
      <c r="WBS324" s="7"/>
      <c r="WBT324" s="7"/>
      <c r="WBU324" s="7"/>
      <c r="WBV324" s="7"/>
      <c r="WBW324" s="7"/>
      <c r="WBX324" s="7"/>
      <c r="WBY324" s="7"/>
      <c r="WBZ324" s="7"/>
      <c r="WCA324" s="7"/>
      <c r="WCB324" s="7"/>
      <c r="WCC324" s="7"/>
      <c r="WCD324" s="7"/>
      <c r="WCE324" s="7"/>
      <c r="WCF324" s="7"/>
      <c r="WCG324" s="7"/>
      <c r="WCH324" s="7"/>
      <c r="WCI324" s="7"/>
      <c r="WCJ324" s="7"/>
      <c r="WCK324" s="7"/>
      <c r="WCL324" s="7"/>
      <c r="WCM324" s="7"/>
      <c r="WCN324" s="7"/>
      <c r="WCO324" s="7"/>
      <c r="WCP324" s="7"/>
      <c r="WCQ324" s="7"/>
      <c r="WCR324" s="7"/>
      <c r="WCS324" s="7"/>
      <c r="WCT324" s="7"/>
      <c r="WCU324" s="7"/>
      <c r="WCV324" s="7"/>
      <c r="WCW324" s="7"/>
      <c r="WCX324" s="7"/>
      <c r="WCY324" s="7"/>
      <c r="WCZ324" s="7"/>
      <c r="WDA324" s="7"/>
      <c r="WDB324" s="7"/>
      <c r="WDC324" s="7"/>
      <c r="WDD324" s="7"/>
      <c r="WDE324" s="7"/>
      <c r="WDF324" s="7"/>
      <c r="WDG324" s="7"/>
      <c r="WDH324" s="7"/>
      <c r="WDI324" s="7"/>
      <c r="WDJ324" s="7"/>
      <c r="WDK324" s="7"/>
      <c r="WDL324" s="7"/>
      <c r="WDM324" s="7"/>
      <c r="WDN324" s="7"/>
      <c r="WDO324" s="7"/>
      <c r="WDP324" s="7"/>
      <c r="WDQ324" s="7"/>
      <c r="WDR324" s="7"/>
      <c r="WDS324" s="7"/>
      <c r="WDT324" s="7"/>
      <c r="WDU324" s="7"/>
      <c r="WDV324" s="7"/>
      <c r="WDW324" s="7"/>
      <c r="WDX324" s="7"/>
      <c r="WDY324" s="7"/>
      <c r="WDZ324" s="7"/>
      <c r="WEA324" s="7"/>
      <c r="WEB324" s="7"/>
      <c r="WEC324" s="7"/>
      <c r="WED324" s="7"/>
      <c r="WEE324" s="7"/>
      <c r="WEF324" s="7"/>
      <c r="WEG324" s="7"/>
      <c r="WEH324" s="7"/>
      <c r="WEI324" s="7"/>
      <c r="WEJ324" s="7"/>
      <c r="WEK324" s="7"/>
      <c r="WEL324" s="7"/>
      <c r="WEM324" s="7"/>
      <c r="WEN324" s="7"/>
      <c r="WEO324" s="7"/>
      <c r="WEP324" s="7"/>
      <c r="WEQ324" s="7"/>
      <c r="WER324" s="7"/>
      <c r="WES324" s="7"/>
      <c r="WET324" s="7"/>
      <c r="WEU324" s="7"/>
      <c r="WEV324" s="7"/>
      <c r="WEW324" s="7"/>
      <c r="WEX324" s="7"/>
      <c r="WEY324" s="7"/>
      <c r="WEZ324" s="7"/>
      <c r="WFA324" s="7"/>
      <c r="WFB324" s="7"/>
      <c r="WFC324" s="7"/>
      <c r="WFD324" s="7"/>
      <c r="WFE324" s="7"/>
      <c r="WFF324" s="7"/>
      <c r="WFG324" s="7"/>
      <c r="WFH324" s="7"/>
      <c r="WFI324" s="7"/>
      <c r="WFJ324" s="7"/>
      <c r="WFK324" s="7"/>
      <c r="WFL324" s="7"/>
      <c r="WFM324" s="7"/>
      <c r="WFN324" s="7"/>
      <c r="WFO324" s="7"/>
      <c r="WFP324" s="7"/>
      <c r="WFQ324" s="7"/>
      <c r="WFR324" s="7"/>
      <c r="WFS324" s="7"/>
      <c r="WFT324" s="7"/>
      <c r="WFU324" s="7"/>
      <c r="WFV324" s="7"/>
      <c r="WFW324" s="7"/>
      <c r="WFX324" s="7"/>
      <c r="WFY324" s="7"/>
      <c r="WFZ324" s="7"/>
      <c r="WGA324" s="7"/>
      <c r="WGB324" s="7"/>
      <c r="WGC324" s="7"/>
      <c r="WGD324" s="7"/>
      <c r="WGE324" s="7"/>
      <c r="WGF324" s="7"/>
      <c r="WGG324" s="7"/>
      <c r="WGH324" s="7"/>
      <c r="WGI324" s="7"/>
      <c r="WGJ324" s="7"/>
      <c r="WGK324" s="7"/>
      <c r="WGL324" s="7"/>
      <c r="WGM324" s="7"/>
      <c r="WGN324" s="7"/>
      <c r="WGO324" s="7"/>
      <c r="WGP324" s="7"/>
      <c r="WGQ324" s="7"/>
      <c r="WGR324" s="7"/>
      <c r="WGS324" s="7"/>
      <c r="WGT324" s="7"/>
      <c r="WGU324" s="7"/>
      <c r="WGV324" s="7"/>
      <c r="WGW324" s="7"/>
      <c r="WGX324" s="7"/>
      <c r="WGY324" s="7"/>
      <c r="WGZ324" s="7"/>
      <c r="WHA324" s="7"/>
      <c r="WHB324" s="7"/>
      <c r="WHC324" s="7"/>
      <c r="WHD324" s="7"/>
      <c r="WHE324" s="7"/>
      <c r="WHF324" s="7"/>
      <c r="WHG324" s="7"/>
      <c r="WHH324" s="7"/>
      <c r="WHI324" s="7"/>
      <c r="WHJ324" s="7"/>
      <c r="WHK324" s="7"/>
      <c r="WHL324" s="7"/>
      <c r="WHM324" s="7"/>
      <c r="WHN324" s="7"/>
      <c r="WHO324" s="7"/>
      <c r="WHP324" s="7"/>
      <c r="WHQ324" s="7"/>
      <c r="WHR324" s="7"/>
      <c r="WHS324" s="7"/>
      <c r="WHT324" s="7"/>
      <c r="WHU324" s="7"/>
      <c r="WHV324" s="7"/>
      <c r="WHW324" s="7"/>
      <c r="WHX324" s="7"/>
      <c r="WHY324" s="7"/>
      <c r="WHZ324" s="7"/>
      <c r="WIA324" s="7"/>
      <c r="WIB324" s="7"/>
      <c r="WIC324" s="7"/>
      <c r="WID324" s="7"/>
      <c r="WIE324" s="7"/>
      <c r="WIF324" s="7"/>
      <c r="WIG324" s="7"/>
      <c r="WIH324" s="7"/>
      <c r="WII324" s="7"/>
      <c r="WIJ324" s="7"/>
      <c r="WIK324" s="7"/>
      <c r="WIL324" s="7"/>
      <c r="WIM324" s="7"/>
      <c r="WIN324" s="7"/>
      <c r="WIO324" s="7"/>
      <c r="WIP324" s="7"/>
      <c r="WIQ324" s="7"/>
      <c r="WIR324" s="7"/>
      <c r="WIS324" s="7"/>
      <c r="WIT324" s="7"/>
      <c r="WIU324" s="7"/>
      <c r="WIV324" s="7"/>
      <c r="WIW324" s="7"/>
      <c r="WIX324" s="7"/>
      <c r="WIY324" s="7"/>
      <c r="WIZ324" s="7"/>
      <c r="WJA324" s="7"/>
      <c r="WJB324" s="7"/>
      <c r="WJC324" s="7"/>
      <c r="WJD324" s="7"/>
      <c r="WJE324" s="7"/>
      <c r="WJF324" s="7"/>
      <c r="WJG324" s="7"/>
      <c r="WJH324" s="7"/>
      <c r="WJI324" s="7"/>
      <c r="WJJ324" s="7"/>
      <c r="WJK324" s="7"/>
      <c r="WJL324" s="7"/>
      <c r="WJM324" s="7"/>
      <c r="WJN324" s="7"/>
      <c r="WJO324" s="7"/>
      <c r="WJP324" s="7"/>
      <c r="WJQ324" s="7"/>
      <c r="WJR324" s="7"/>
      <c r="WJS324" s="7"/>
      <c r="WJT324" s="7"/>
      <c r="WJU324" s="7"/>
      <c r="WJV324" s="7"/>
      <c r="WJW324" s="7"/>
      <c r="WJX324" s="7"/>
      <c r="WJY324" s="7"/>
      <c r="WJZ324" s="7"/>
      <c r="WKA324" s="7"/>
      <c r="WKB324" s="7"/>
      <c r="WKC324" s="7"/>
      <c r="WKD324" s="7"/>
      <c r="WKE324" s="7"/>
      <c r="WKF324" s="7"/>
      <c r="WKG324" s="7"/>
      <c r="WKH324" s="7"/>
      <c r="WKI324" s="7"/>
      <c r="WKJ324" s="7"/>
      <c r="WKK324" s="7"/>
      <c r="WKL324" s="7"/>
      <c r="WKM324" s="7"/>
      <c r="WKN324" s="7"/>
      <c r="WKO324" s="7"/>
      <c r="WKP324" s="7"/>
      <c r="WKQ324" s="7"/>
      <c r="WKR324" s="7"/>
      <c r="WKS324" s="7"/>
      <c r="WKT324" s="7"/>
      <c r="WKU324" s="7"/>
      <c r="WKV324" s="7"/>
      <c r="WKW324" s="7"/>
      <c r="WKX324" s="7"/>
      <c r="WKY324" s="7"/>
      <c r="WKZ324" s="7"/>
      <c r="WLA324" s="7"/>
      <c r="WLB324" s="7"/>
      <c r="WLC324" s="7"/>
      <c r="WLD324" s="7"/>
      <c r="WLE324" s="7"/>
      <c r="WLF324" s="7"/>
      <c r="WLG324" s="7"/>
      <c r="WLH324" s="7"/>
      <c r="WLI324" s="7"/>
      <c r="WLJ324" s="7"/>
      <c r="WLK324" s="7"/>
      <c r="WLL324" s="7"/>
      <c r="WLM324" s="7"/>
      <c r="WLN324" s="7"/>
      <c r="WLO324" s="7"/>
      <c r="WLP324" s="7"/>
      <c r="WLQ324" s="7"/>
      <c r="WLR324" s="7"/>
      <c r="WLS324" s="7"/>
      <c r="WLT324" s="7"/>
      <c r="WLU324" s="7"/>
      <c r="WLV324" s="7"/>
      <c r="WLW324" s="7"/>
      <c r="WLX324" s="7"/>
      <c r="WLY324" s="7"/>
      <c r="WLZ324" s="7"/>
      <c r="WMA324" s="7"/>
      <c r="WMB324" s="7"/>
      <c r="WMC324" s="7"/>
      <c r="WMD324" s="7"/>
      <c r="WME324" s="7"/>
      <c r="WMF324" s="7"/>
      <c r="WMG324" s="7"/>
      <c r="WMH324" s="7"/>
      <c r="WMI324" s="7"/>
      <c r="WMJ324" s="7"/>
      <c r="WMK324" s="7"/>
      <c r="WML324" s="7"/>
      <c r="WMM324" s="7"/>
      <c r="WMN324" s="7"/>
      <c r="WMO324" s="7"/>
      <c r="WMP324" s="7"/>
      <c r="WMQ324" s="7"/>
      <c r="WMR324" s="7"/>
      <c r="WMS324" s="7"/>
      <c r="WMT324" s="7"/>
      <c r="WMU324" s="7"/>
      <c r="WMV324" s="7"/>
      <c r="WMW324" s="7"/>
      <c r="WMX324" s="7"/>
      <c r="WMY324" s="7"/>
      <c r="WMZ324" s="7"/>
      <c r="WNA324" s="7"/>
      <c r="WNB324" s="7"/>
      <c r="WNC324" s="7"/>
      <c r="WND324" s="7"/>
      <c r="WNE324" s="7"/>
      <c r="WNF324" s="7"/>
      <c r="WNG324" s="7"/>
      <c r="WNH324" s="7"/>
      <c r="WNI324" s="7"/>
      <c r="WNJ324" s="7"/>
      <c r="WNK324" s="7"/>
      <c r="WNL324" s="7"/>
      <c r="WNM324" s="7"/>
      <c r="WNN324" s="7"/>
      <c r="WNO324" s="7"/>
      <c r="WNP324" s="7"/>
      <c r="WNQ324" s="7"/>
      <c r="WNR324" s="7"/>
      <c r="WNS324" s="7"/>
      <c r="WNT324" s="7"/>
      <c r="WNU324" s="7"/>
      <c r="WNV324" s="7"/>
      <c r="WNW324" s="7"/>
      <c r="WNX324" s="7"/>
      <c r="WNY324" s="7"/>
      <c r="WNZ324" s="7"/>
      <c r="WOA324" s="7"/>
      <c r="WOB324" s="7"/>
      <c r="WOC324" s="7"/>
      <c r="WOD324" s="7"/>
      <c r="WOE324" s="7"/>
      <c r="WOF324" s="7"/>
      <c r="WOG324" s="7"/>
      <c r="WOH324" s="7"/>
      <c r="WOI324" s="7"/>
      <c r="WOJ324" s="7"/>
      <c r="WOK324" s="7"/>
      <c r="WOL324" s="7"/>
      <c r="WOM324" s="7"/>
      <c r="WON324" s="7"/>
      <c r="WOO324" s="7"/>
      <c r="WOP324" s="7"/>
      <c r="WOQ324" s="7"/>
      <c r="WOR324" s="7"/>
      <c r="WOS324" s="7"/>
      <c r="WOT324" s="7"/>
      <c r="WOU324" s="7"/>
      <c r="WOV324" s="7"/>
      <c r="WOW324" s="7"/>
      <c r="WOX324" s="7"/>
      <c r="WOY324" s="7"/>
      <c r="WOZ324" s="7"/>
      <c r="WPA324" s="7"/>
      <c r="WPB324" s="7"/>
      <c r="WPC324" s="7"/>
      <c r="WPD324" s="7"/>
      <c r="WPE324" s="7"/>
      <c r="WPF324" s="7"/>
      <c r="WPG324" s="7"/>
      <c r="WPH324" s="7"/>
      <c r="WPI324" s="7"/>
      <c r="WPJ324" s="7"/>
      <c r="WPK324" s="7"/>
      <c r="WPL324" s="7"/>
      <c r="WPM324" s="7"/>
      <c r="WPN324" s="7"/>
      <c r="WPO324" s="7"/>
      <c r="WPP324" s="7"/>
      <c r="WPQ324" s="7"/>
      <c r="WPR324" s="7"/>
      <c r="WPS324" s="7"/>
      <c r="WPT324" s="7"/>
      <c r="WPU324" s="7"/>
      <c r="WPV324" s="7"/>
      <c r="WPW324" s="7"/>
      <c r="WPX324" s="7"/>
      <c r="WPY324" s="7"/>
      <c r="WPZ324" s="7"/>
      <c r="WQA324" s="7"/>
      <c r="WQB324" s="7"/>
      <c r="WQC324" s="7"/>
      <c r="WQD324" s="7"/>
      <c r="WQE324" s="7"/>
      <c r="WQF324" s="7"/>
      <c r="WQG324" s="7"/>
      <c r="WQH324" s="7"/>
      <c r="WQI324" s="7"/>
      <c r="WQJ324" s="7"/>
      <c r="WQK324" s="7"/>
      <c r="WQL324" s="7"/>
      <c r="WQM324" s="7"/>
      <c r="WQN324" s="7"/>
      <c r="WQO324" s="7"/>
      <c r="WQP324" s="7"/>
      <c r="WQQ324" s="7"/>
      <c r="WQR324" s="7"/>
      <c r="WQS324" s="7"/>
      <c r="WQT324" s="7"/>
      <c r="WQU324" s="7"/>
      <c r="WQV324" s="7"/>
      <c r="WQW324" s="7"/>
      <c r="WQX324" s="7"/>
      <c r="WQY324" s="7"/>
      <c r="WQZ324" s="7"/>
      <c r="WRA324" s="7"/>
      <c r="WRB324" s="7"/>
      <c r="WRC324" s="7"/>
      <c r="WRD324" s="7"/>
      <c r="WRE324" s="7"/>
      <c r="WRF324" s="7"/>
      <c r="WRG324" s="7"/>
      <c r="WRH324" s="7"/>
      <c r="WRI324" s="7"/>
      <c r="WRJ324" s="7"/>
      <c r="WRK324" s="7"/>
      <c r="WRL324" s="7"/>
      <c r="WRM324" s="7"/>
      <c r="WRN324" s="7"/>
      <c r="WRO324" s="7"/>
      <c r="WRP324" s="7"/>
      <c r="WRQ324" s="7"/>
      <c r="WRR324" s="7"/>
      <c r="WRS324" s="7"/>
      <c r="WRT324" s="7"/>
      <c r="WRU324" s="7"/>
      <c r="WRV324" s="7"/>
      <c r="WRW324" s="7"/>
      <c r="WRX324" s="7"/>
      <c r="WRY324" s="7"/>
      <c r="WRZ324" s="7"/>
      <c r="WSA324" s="7"/>
      <c r="WSB324" s="7"/>
      <c r="WSC324" s="7"/>
      <c r="WSD324" s="7"/>
      <c r="WSE324" s="7"/>
      <c r="WSF324" s="7"/>
      <c r="WSG324" s="7"/>
      <c r="WSH324" s="7"/>
      <c r="WSI324" s="7"/>
      <c r="WSJ324" s="7"/>
      <c r="WSK324" s="7"/>
      <c r="WSL324" s="7"/>
      <c r="WSM324" s="7"/>
      <c r="WSN324" s="7"/>
      <c r="WSO324" s="7"/>
      <c r="WSP324" s="7"/>
      <c r="WSQ324" s="7"/>
      <c r="WSR324" s="7"/>
      <c r="WSS324" s="7"/>
      <c r="WST324" s="7"/>
      <c r="WSU324" s="7"/>
      <c r="WSV324" s="7"/>
      <c r="WSW324" s="7"/>
      <c r="WSX324" s="7"/>
      <c r="WSY324" s="7"/>
      <c r="WSZ324" s="7"/>
      <c r="WTA324" s="7"/>
      <c r="WTB324" s="7"/>
      <c r="WTC324" s="7"/>
      <c r="WTD324" s="7"/>
      <c r="WTE324" s="7"/>
      <c r="WTF324" s="7"/>
      <c r="WTG324" s="7"/>
      <c r="WTH324" s="7"/>
      <c r="WTI324" s="7"/>
      <c r="WTJ324" s="7"/>
      <c r="WTK324" s="7"/>
      <c r="WTL324" s="7"/>
      <c r="WTM324" s="7"/>
      <c r="WTN324" s="7"/>
      <c r="WTO324" s="7"/>
      <c r="WTP324" s="7"/>
      <c r="WTQ324" s="7"/>
      <c r="WTR324" s="7"/>
      <c r="WTS324" s="7"/>
      <c r="WTT324" s="7"/>
      <c r="WTU324" s="7"/>
      <c r="WTV324" s="7"/>
      <c r="WTW324" s="7"/>
      <c r="WTX324" s="7"/>
      <c r="WTY324" s="7"/>
      <c r="WTZ324" s="7"/>
      <c r="WUA324" s="7"/>
      <c r="WUB324" s="7"/>
      <c r="WUC324" s="7"/>
      <c r="WUD324" s="7"/>
      <c r="WUE324" s="7"/>
      <c r="WUF324" s="7"/>
      <c r="WUG324" s="7"/>
      <c r="WUH324" s="7"/>
      <c r="WUI324" s="7"/>
      <c r="WUJ324" s="7"/>
      <c r="WUK324" s="7"/>
      <c r="WUL324" s="7"/>
      <c r="WUM324" s="7"/>
      <c r="WUN324" s="7"/>
      <c r="WUO324" s="7"/>
      <c r="WUP324" s="7"/>
      <c r="WUQ324" s="7"/>
      <c r="WUR324" s="7"/>
      <c r="WUS324" s="7"/>
      <c r="WUT324" s="7"/>
      <c r="WUU324" s="7"/>
      <c r="WUV324" s="7"/>
      <c r="WUW324" s="7"/>
      <c r="WUX324" s="7"/>
      <c r="WUY324" s="7"/>
      <c r="WUZ324" s="7"/>
      <c r="WVA324" s="7"/>
      <c r="WVB324" s="7"/>
      <c r="WVC324" s="7"/>
      <c r="WVD324" s="7"/>
      <c r="WVE324" s="7"/>
      <c r="WVF324" s="7"/>
      <c r="WVG324" s="7"/>
      <c r="WVH324" s="7"/>
      <c r="WVI324" s="7"/>
      <c r="WVJ324" s="7"/>
      <c r="WVK324" s="7"/>
      <c r="WVL324" s="7"/>
      <c r="WVM324" s="7"/>
      <c r="WVN324" s="7"/>
      <c r="WVO324" s="7"/>
      <c r="WVP324" s="7"/>
      <c r="WVQ324" s="7"/>
      <c r="WVR324" s="7"/>
      <c r="WVS324" s="7"/>
      <c r="WVT324" s="7"/>
      <c r="WVU324" s="7"/>
      <c r="WVV324" s="7"/>
      <c r="WVW324" s="7"/>
      <c r="WVX324" s="7"/>
      <c r="WVY324" s="7"/>
      <c r="WVZ324" s="7"/>
      <c r="WWA324" s="7"/>
      <c r="WWB324" s="7"/>
      <c r="WWC324" s="7"/>
      <c r="WWD324" s="7"/>
      <c r="WWE324" s="7"/>
      <c r="WWF324" s="7"/>
      <c r="WWG324" s="7"/>
      <c r="WWH324" s="7"/>
      <c r="WWI324" s="7"/>
      <c r="WWJ324" s="7"/>
      <c r="WWK324" s="7"/>
      <c r="WWL324" s="7"/>
      <c r="WWM324" s="7"/>
      <c r="WWN324" s="7"/>
      <c r="WWO324" s="7"/>
      <c r="WWP324" s="7"/>
      <c r="WWQ324" s="7"/>
      <c r="WWR324" s="7"/>
      <c r="WWS324" s="7"/>
      <c r="WWT324" s="7"/>
      <c r="WWU324" s="7"/>
      <c r="WWV324" s="7"/>
      <c r="WWW324" s="7"/>
      <c r="WWX324" s="7"/>
      <c r="WWY324" s="7"/>
      <c r="WWZ324" s="7"/>
      <c r="WXA324" s="7"/>
      <c r="WXB324" s="7"/>
      <c r="WXC324" s="7"/>
      <c r="WXD324" s="7"/>
      <c r="WXE324" s="7"/>
      <c r="WXF324" s="7"/>
      <c r="WXG324" s="7"/>
      <c r="WXH324" s="7"/>
      <c r="WXI324" s="7"/>
      <c r="WXJ324" s="7"/>
      <c r="WXK324" s="7"/>
      <c r="WXL324" s="7"/>
      <c r="WXM324" s="7"/>
      <c r="WXN324" s="7"/>
      <c r="WXO324" s="7"/>
      <c r="WXP324" s="7"/>
      <c r="WXQ324" s="7"/>
      <c r="WXR324" s="7"/>
      <c r="WXS324" s="7"/>
      <c r="WXT324" s="7"/>
      <c r="WXU324" s="7"/>
      <c r="WXV324" s="7"/>
      <c r="WXW324" s="7"/>
      <c r="WXX324" s="7"/>
      <c r="WXY324" s="7"/>
      <c r="WXZ324" s="7"/>
      <c r="WYA324" s="7"/>
      <c r="WYB324" s="7"/>
      <c r="WYC324" s="7"/>
      <c r="WYD324" s="7"/>
      <c r="WYE324" s="7"/>
      <c r="WYF324" s="7"/>
      <c r="WYG324" s="7"/>
      <c r="WYH324" s="7"/>
      <c r="WYI324" s="7"/>
      <c r="WYJ324" s="7"/>
      <c r="WYK324" s="7"/>
      <c r="WYL324" s="7"/>
      <c r="WYM324" s="7"/>
      <c r="WYN324" s="7"/>
      <c r="WYO324" s="7"/>
      <c r="WYP324" s="7"/>
      <c r="WYQ324" s="7"/>
      <c r="WYR324" s="7"/>
      <c r="WYS324" s="7"/>
      <c r="WYT324" s="7"/>
      <c r="WYU324" s="7"/>
      <c r="WYV324" s="7"/>
      <c r="WYW324" s="7"/>
      <c r="WYX324" s="7"/>
      <c r="WYY324" s="7"/>
      <c r="WYZ324" s="7"/>
      <c r="WZA324" s="7"/>
      <c r="WZB324" s="7"/>
      <c r="WZC324" s="7"/>
      <c r="WZD324" s="7"/>
      <c r="WZE324" s="7"/>
      <c r="WZF324" s="7"/>
      <c r="WZG324" s="7"/>
      <c r="WZH324" s="7"/>
      <c r="WZI324" s="7"/>
      <c r="WZJ324" s="7"/>
      <c r="WZK324" s="7"/>
      <c r="WZL324" s="7"/>
      <c r="WZM324" s="7"/>
      <c r="WZN324" s="7"/>
      <c r="WZO324" s="7"/>
      <c r="WZP324" s="7"/>
      <c r="WZQ324" s="7"/>
      <c r="WZR324" s="7"/>
      <c r="WZS324" s="7"/>
      <c r="WZT324" s="7"/>
      <c r="WZU324" s="7"/>
      <c r="WZV324" s="7"/>
      <c r="WZW324" s="7"/>
      <c r="WZX324" s="7"/>
      <c r="WZY324" s="7"/>
      <c r="WZZ324" s="7"/>
      <c r="XAA324" s="7"/>
      <c r="XAB324" s="7"/>
      <c r="XAC324" s="7"/>
      <c r="XAD324" s="7"/>
      <c r="XAE324" s="7"/>
      <c r="XAF324" s="7"/>
      <c r="XAG324" s="7"/>
      <c r="XAH324" s="7"/>
      <c r="XAI324" s="7"/>
      <c r="XAJ324" s="7"/>
      <c r="XAK324" s="7"/>
      <c r="XAL324" s="7"/>
      <c r="XAM324" s="7"/>
      <c r="XAN324" s="7"/>
      <c r="XAO324" s="7"/>
      <c r="XAP324" s="7"/>
      <c r="XAQ324" s="7"/>
      <c r="XAR324" s="7"/>
      <c r="XAS324" s="7"/>
      <c r="XAT324" s="7"/>
      <c r="XAU324" s="7"/>
      <c r="XAV324" s="7"/>
      <c r="XAW324" s="7"/>
      <c r="XAX324" s="7"/>
      <c r="XAY324" s="7"/>
      <c r="XAZ324" s="7"/>
      <c r="XBA324" s="7"/>
      <c r="XBB324" s="7"/>
      <c r="XBC324" s="7"/>
      <c r="XBD324" s="7"/>
      <c r="XBE324" s="7"/>
      <c r="XBF324" s="7"/>
      <c r="XBG324" s="7"/>
      <c r="XBH324" s="7"/>
      <c r="XBI324" s="7"/>
      <c r="XBJ324" s="7"/>
      <c r="XBK324" s="7"/>
      <c r="XBL324" s="7"/>
      <c r="XBM324" s="7"/>
      <c r="XBN324" s="7"/>
      <c r="XBO324" s="7"/>
      <c r="XBP324" s="7"/>
      <c r="XBQ324" s="7"/>
      <c r="XBR324" s="7"/>
      <c r="XBS324" s="7"/>
      <c r="XBT324" s="7"/>
      <c r="XBU324" s="7"/>
      <c r="XBV324" s="7"/>
      <c r="XBW324" s="7"/>
      <c r="XBX324" s="7"/>
      <c r="XBY324" s="7"/>
      <c r="XBZ324" s="7"/>
      <c r="XCA324" s="7"/>
      <c r="XCB324" s="7"/>
      <c r="XCC324" s="7"/>
      <c r="XCD324" s="7"/>
      <c r="XCE324" s="7"/>
      <c r="XCF324" s="7"/>
      <c r="XCG324" s="7"/>
      <c r="XCH324" s="7"/>
      <c r="XCI324" s="7"/>
      <c r="XCJ324" s="7"/>
      <c r="XCK324" s="7"/>
      <c r="XCL324" s="7"/>
      <c r="XCM324" s="7"/>
      <c r="XCN324" s="7"/>
      <c r="XCO324" s="7"/>
      <c r="XCP324" s="7"/>
      <c r="XCQ324" s="7"/>
      <c r="XCR324" s="7"/>
      <c r="XCS324" s="7"/>
      <c r="XCT324" s="7"/>
      <c r="XCU324" s="7"/>
      <c r="XCV324" s="7"/>
      <c r="XCW324" s="7"/>
      <c r="XCX324" s="7"/>
      <c r="XCY324" s="7"/>
      <c r="XCZ324" s="7"/>
      <c r="XDA324" s="7"/>
      <c r="XDB324" s="7"/>
      <c r="XDC324" s="7"/>
      <c r="XDD324" s="7"/>
      <c r="XDE324" s="7"/>
      <c r="XDF324" s="7"/>
      <c r="XDG324" s="7"/>
      <c r="XDH324" s="7"/>
      <c r="XDI324" s="7"/>
      <c r="XDJ324" s="7"/>
      <c r="XDK324" s="7"/>
      <c r="XDL324" s="7"/>
      <c r="XDM324" s="7"/>
      <c r="XDN324" s="7"/>
      <c r="XDO324" s="7"/>
      <c r="XDP324" s="7"/>
      <c r="XDQ324" s="7"/>
      <c r="XDR324" s="7"/>
      <c r="XDS324" s="7"/>
      <c r="XDT324" s="7"/>
      <c r="XDU324" s="7"/>
      <c r="XDV324" s="7"/>
      <c r="XDW324" s="7"/>
      <c r="XDX324" s="7"/>
      <c r="XDY324" s="7"/>
      <c r="XDZ324" s="7"/>
      <c r="XEA324" s="7"/>
      <c r="XEB324" s="7"/>
      <c r="XEC324" s="7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  <c r="XFB324" s="7"/>
      <c r="XFC324" s="7"/>
    </row>
    <row r="325" spans="1:16383">
      <c r="A325" s="24"/>
      <c r="B325" s="8">
        <v>2000</v>
      </c>
      <c r="C325" s="10" t="s">
        <v>135</v>
      </c>
      <c r="D325" s="8" t="s">
        <v>130</v>
      </c>
      <c r="E325" s="8" t="s">
        <v>130</v>
      </c>
      <c r="F325" s="8" t="s">
        <v>88</v>
      </c>
      <c r="G325" s="8" t="s">
        <v>15</v>
      </c>
      <c r="H325" s="14">
        <v>97.746933333333331</v>
      </c>
      <c r="I325" s="12" t="s">
        <v>681</v>
      </c>
      <c r="J325" s="28" t="e">
        <v>#N/A</v>
      </c>
      <c r="L325" s="8" t="s">
        <v>136</v>
      </c>
      <c r="M325" s="8">
        <v>75953</v>
      </c>
      <c r="N325" s="10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  <c r="SN325" s="7"/>
      <c r="SO325" s="7"/>
      <c r="SP325" s="7"/>
      <c r="SQ325" s="7"/>
      <c r="SR325" s="7"/>
      <c r="SS325" s="7"/>
      <c r="ST325" s="7"/>
      <c r="SU325" s="7"/>
      <c r="SV325" s="7"/>
      <c r="SW325" s="7"/>
      <c r="SX325" s="7"/>
      <c r="SY325" s="7"/>
      <c r="SZ325" s="7"/>
      <c r="TA325" s="7"/>
      <c r="TB325" s="7"/>
      <c r="TC325" s="7"/>
      <c r="TD325" s="7"/>
      <c r="TE325" s="7"/>
      <c r="TF325" s="7"/>
      <c r="TG325" s="7"/>
      <c r="TH325" s="7"/>
      <c r="TI325" s="7"/>
      <c r="TJ325" s="7"/>
      <c r="TK325" s="7"/>
      <c r="TL325" s="7"/>
      <c r="TM325" s="7"/>
      <c r="TN325" s="7"/>
      <c r="TO325" s="7"/>
      <c r="TP325" s="7"/>
      <c r="TQ325" s="7"/>
      <c r="TR325" s="7"/>
      <c r="TS325" s="7"/>
      <c r="TT325" s="7"/>
      <c r="TU325" s="7"/>
      <c r="TV325" s="7"/>
      <c r="TW325" s="7"/>
      <c r="TX325" s="7"/>
      <c r="TY325" s="7"/>
      <c r="TZ325" s="7"/>
      <c r="UA325" s="7"/>
      <c r="UB325" s="7"/>
      <c r="UC325" s="7"/>
      <c r="UD325" s="7"/>
      <c r="UE325" s="7"/>
      <c r="UF325" s="7"/>
      <c r="UG325" s="7"/>
      <c r="UH325" s="7"/>
      <c r="UI325" s="7"/>
      <c r="UJ325" s="7"/>
      <c r="UK325" s="7"/>
      <c r="UL325" s="7"/>
      <c r="UM325" s="7"/>
      <c r="UN325" s="7"/>
      <c r="UO325" s="7"/>
      <c r="UP325" s="7"/>
      <c r="UQ325" s="7"/>
      <c r="UR325" s="7"/>
      <c r="US325" s="7"/>
      <c r="UT325" s="7"/>
      <c r="UU325" s="7"/>
      <c r="UV325" s="7"/>
      <c r="UW325" s="7"/>
      <c r="UX325" s="7"/>
      <c r="UY325" s="7"/>
      <c r="UZ325" s="7"/>
      <c r="VA325" s="7"/>
      <c r="VB325" s="7"/>
      <c r="VC325" s="7"/>
      <c r="VD325" s="7"/>
      <c r="VE325" s="7"/>
      <c r="VF325" s="7"/>
      <c r="VG325" s="7"/>
      <c r="VH325" s="7"/>
      <c r="VI325" s="7"/>
      <c r="VJ325" s="7"/>
      <c r="VK325" s="7"/>
      <c r="VL325" s="7"/>
      <c r="VM325" s="7"/>
      <c r="VN325" s="7"/>
      <c r="VO325" s="7"/>
      <c r="VP325" s="7"/>
      <c r="VQ325" s="7"/>
      <c r="VR325" s="7"/>
      <c r="VS325" s="7"/>
      <c r="VT325" s="7"/>
      <c r="VU325" s="7"/>
      <c r="VV325" s="7"/>
      <c r="VW325" s="7"/>
      <c r="VX325" s="7"/>
      <c r="VY325" s="7"/>
      <c r="VZ325" s="7"/>
      <c r="WA325" s="7"/>
      <c r="WB325" s="7"/>
      <c r="WC325" s="7"/>
      <c r="WD325" s="7"/>
      <c r="WE325" s="7"/>
      <c r="WF325" s="7"/>
      <c r="WG325" s="7"/>
      <c r="WH325" s="7"/>
      <c r="WI325" s="7"/>
      <c r="WJ325" s="7"/>
      <c r="WK325" s="7"/>
      <c r="WL325" s="7"/>
      <c r="WM325" s="7"/>
      <c r="WN325" s="7"/>
      <c r="WO325" s="7"/>
      <c r="WP325" s="7"/>
      <c r="WQ325" s="7"/>
      <c r="WR325" s="7"/>
      <c r="WS325" s="7"/>
      <c r="WT325" s="7"/>
      <c r="WU325" s="7"/>
      <c r="WV325" s="7"/>
      <c r="WW325" s="7"/>
      <c r="WX325" s="7"/>
      <c r="WY325" s="7"/>
      <c r="WZ325" s="7"/>
      <c r="XA325" s="7"/>
      <c r="XB325" s="7"/>
      <c r="XC325" s="7"/>
      <c r="XD325" s="7"/>
      <c r="XE325" s="7"/>
      <c r="XF325" s="7"/>
      <c r="XG325" s="7"/>
      <c r="XH325" s="7"/>
      <c r="XI325" s="7"/>
      <c r="XJ325" s="7"/>
      <c r="XK325" s="7"/>
      <c r="XL325" s="7"/>
      <c r="XM325" s="7"/>
      <c r="XN325" s="7"/>
      <c r="XO325" s="7"/>
      <c r="XP325" s="7"/>
      <c r="XQ325" s="7"/>
      <c r="XR325" s="7"/>
      <c r="XS325" s="7"/>
      <c r="XT325" s="7"/>
      <c r="XU325" s="7"/>
      <c r="XV325" s="7"/>
      <c r="XW325" s="7"/>
      <c r="XX325" s="7"/>
      <c r="XY325" s="7"/>
      <c r="XZ325" s="7"/>
      <c r="YA325" s="7"/>
      <c r="YB325" s="7"/>
      <c r="YC325" s="7"/>
      <c r="YD325" s="7"/>
      <c r="YE325" s="7"/>
      <c r="YF325" s="7"/>
      <c r="YG325" s="7"/>
      <c r="YH325" s="7"/>
      <c r="YI325" s="7"/>
      <c r="YJ325" s="7"/>
      <c r="YK325" s="7"/>
      <c r="YL325" s="7"/>
      <c r="YM325" s="7"/>
      <c r="YN325" s="7"/>
      <c r="YO325" s="7"/>
      <c r="YP325" s="7"/>
      <c r="YQ325" s="7"/>
      <c r="YR325" s="7"/>
      <c r="YS325" s="7"/>
      <c r="YT325" s="7"/>
      <c r="YU325" s="7"/>
      <c r="YV325" s="7"/>
      <c r="YW325" s="7"/>
      <c r="YX325" s="7"/>
      <c r="YY325" s="7"/>
      <c r="YZ325" s="7"/>
      <c r="ZA325" s="7"/>
      <c r="ZB325" s="7"/>
      <c r="ZC325" s="7"/>
      <c r="ZD325" s="7"/>
      <c r="ZE325" s="7"/>
      <c r="ZF325" s="7"/>
      <c r="ZG325" s="7"/>
      <c r="ZH325" s="7"/>
      <c r="ZI325" s="7"/>
      <c r="ZJ325" s="7"/>
      <c r="ZK325" s="7"/>
      <c r="ZL325" s="7"/>
      <c r="ZM325" s="7"/>
      <c r="ZN325" s="7"/>
      <c r="ZO325" s="7"/>
      <c r="ZP325" s="7"/>
      <c r="ZQ325" s="7"/>
      <c r="ZR325" s="7"/>
      <c r="ZS325" s="7"/>
      <c r="ZT325" s="7"/>
      <c r="ZU325" s="7"/>
      <c r="ZV325" s="7"/>
      <c r="ZW325" s="7"/>
      <c r="ZX325" s="7"/>
      <c r="ZY325" s="7"/>
      <c r="ZZ325" s="7"/>
      <c r="AAA325" s="7"/>
      <c r="AAB325" s="7"/>
      <c r="AAC325" s="7"/>
      <c r="AAD325" s="7"/>
      <c r="AAE325" s="7"/>
      <c r="AAF325" s="7"/>
      <c r="AAG325" s="7"/>
      <c r="AAH325" s="7"/>
      <c r="AAI325" s="7"/>
      <c r="AAJ325" s="7"/>
      <c r="AAK325" s="7"/>
      <c r="AAL325" s="7"/>
      <c r="AAM325" s="7"/>
      <c r="AAN325" s="7"/>
      <c r="AAO325" s="7"/>
      <c r="AAP325" s="7"/>
      <c r="AAQ325" s="7"/>
      <c r="AAR325" s="7"/>
      <c r="AAS325" s="7"/>
      <c r="AAT325" s="7"/>
      <c r="AAU325" s="7"/>
      <c r="AAV325" s="7"/>
      <c r="AAW325" s="7"/>
      <c r="AAX325" s="7"/>
      <c r="AAY325" s="7"/>
      <c r="AAZ325" s="7"/>
      <c r="ABA325" s="7"/>
      <c r="ABB325" s="7"/>
      <c r="ABC325" s="7"/>
      <c r="ABD325" s="7"/>
      <c r="ABE325" s="7"/>
      <c r="ABF325" s="7"/>
      <c r="ABG325" s="7"/>
      <c r="ABH325" s="7"/>
      <c r="ABI325" s="7"/>
      <c r="ABJ325" s="7"/>
      <c r="ABK325" s="7"/>
      <c r="ABL325" s="7"/>
      <c r="ABM325" s="7"/>
      <c r="ABN325" s="7"/>
      <c r="ABO325" s="7"/>
      <c r="ABP325" s="7"/>
      <c r="ABQ325" s="7"/>
      <c r="ABR325" s="7"/>
      <c r="ABS325" s="7"/>
      <c r="ABT325" s="7"/>
      <c r="ABU325" s="7"/>
      <c r="ABV325" s="7"/>
      <c r="ABW325" s="7"/>
      <c r="ABX325" s="7"/>
      <c r="ABY325" s="7"/>
      <c r="ABZ325" s="7"/>
      <c r="ACA325" s="7"/>
      <c r="ACB325" s="7"/>
      <c r="ACC325" s="7"/>
      <c r="ACD325" s="7"/>
      <c r="ACE325" s="7"/>
      <c r="ACF325" s="7"/>
      <c r="ACG325" s="7"/>
      <c r="ACH325" s="7"/>
      <c r="ACI325" s="7"/>
      <c r="ACJ325" s="7"/>
      <c r="ACK325" s="7"/>
      <c r="ACL325" s="7"/>
      <c r="ACM325" s="7"/>
      <c r="ACN325" s="7"/>
      <c r="ACO325" s="7"/>
      <c r="ACP325" s="7"/>
      <c r="ACQ325" s="7"/>
      <c r="ACR325" s="7"/>
      <c r="ACS325" s="7"/>
      <c r="ACT325" s="7"/>
      <c r="ACU325" s="7"/>
      <c r="ACV325" s="7"/>
      <c r="ACW325" s="7"/>
      <c r="ACX325" s="7"/>
      <c r="ACY325" s="7"/>
      <c r="ACZ325" s="7"/>
      <c r="ADA325" s="7"/>
      <c r="ADB325" s="7"/>
      <c r="ADC325" s="7"/>
      <c r="ADD325" s="7"/>
      <c r="ADE325" s="7"/>
      <c r="ADF325" s="7"/>
      <c r="ADG325" s="7"/>
      <c r="ADH325" s="7"/>
      <c r="ADI325" s="7"/>
      <c r="ADJ325" s="7"/>
      <c r="ADK325" s="7"/>
      <c r="ADL325" s="7"/>
      <c r="ADM325" s="7"/>
      <c r="ADN325" s="7"/>
      <c r="ADO325" s="7"/>
      <c r="ADP325" s="7"/>
      <c r="ADQ325" s="7"/>
      <c r="ADR325" s="7"/>
      <c r="ADS325" s="7"/>
      <c r="ADT325" s="7"/>
      <c r="ADU325" s="7"/>
      <c r="ADV325" s="7"/>
      <c r="ADW325" s="7"/>
      <c r="ADX325" s="7"/>
      <c r="ADY325" s="7"/>
      <c r="ADZ325" s="7"/>
      <c r="AEA325" s="7"/>
      <c r="AEB325" s="7"/>
      <c r="AEC325" s="7"/>
      <c r="AED325" s="7"/>
      <c r="AEE325" s="7"/>
      <c r="AEF325" s="7"/>
      <c r="AEG325" s="7"/>
      <c r="AEH325" s="7"/>
      <c r="AEI325" s="7"/>
      <c r="AEJ325" s="7"/>
      <c r="AEK325" s="7"/>
      <c r="AEL325" s="7"/>
      <c r="AEM325" s="7"/>
      <c r="AEN325" s="7"/>
      <c r="AEO325" s="7"/>
      <c r="AEP325" s="7"/>
      <c r="AEQ325" s="7"/>
      <c r="AER325" s="7"/>
      <c r="AES325" s="7"/>
      <c r="AET325" s="7"/>
      <c r="AEU325" s="7"/>
      <c r="AEV325" s="7"/>
      <c r="AEW325" s="7"/>
      <c r="AEX325" s="7"/>
      <c r="AEY325" s="7"/>
      <c r="AEZ325" s="7"/>
      <c r="AFA325" s="7"/>
      <c r="AFB325" s="7"/>
      <c r="AFC325" s="7"/>
      <c r="AFD325" s="7"/>
      <c r="AFE325" s="7"/>
      <c r="AFF325" s="7"/>
      <c r="AFG325" s="7"/>
      <c r="AFH325" s="7"/>
      <c r="AFI325" s="7"/>
      <c r="AFJ325" s="7"/>
      <c r="AFK325" s="7"/>
      <c r="AFL325" s="7"/>
      <c r="AFM325" s="7"/>
      <c r="AFN325" s="7"/>
      <c r="AFO325" s="7"/>
      <c r="AFP325" s="7"/>
      <c r="AFQ325" s="7"/>
      <c r="AFR325" s="7"/>
      <c r="AFS325" s="7"/>
      <c r="AFT325" s="7"/>
      <c r="AFU325" s="7"/>
      <c r="AFV325" s="7"/>
      <c r="AFW325" s="7"/>
      <c r="AFX325" s="7"/>
      <c r="AFY325" s="7"/>
      <c r="AFZ325" s="7"/>
      <c r="AGA325" s="7"/>
      <c r="AGB325" s="7"/>
      <c r="AGC325" s="7"/>
      <c r="AGD325" s="7"/>
      <c r="AGE325" s="7"/>
      <c r="AGF325" s="7"/>
      <c r="AGG325" s="7"/>
      <c r="AGH325" s="7"/>
      <c r="AGI325" s="7"/>
      <c r="AGJ325" s="7"/>
      <c r="AGK325" s="7"/>
      <c r="AGL325" s="7"/>
      <c r="AGM325" s="7"/>
      <c r="AGN325" s="7"/>
      <c r="AGO325" s="7"/>
      <c r="AGP325" s="7"/>
      <c r="AGQ325" s="7"/>
      <c r="AGR325" s="7"/>
      <c r="AGS325" s="7"/>
      <c r="AGT325" s="7"/>
      <c r="AGU325" s="7"/>
      <c r="AGV325" s="7"/>
      <c r="AGW325" s="7"/>
      <c r="AGX325" s="7"/>
      <c r="AGY325" s="7"/>
      <c r="AGZ325" s="7"/>
      <c r="AHA325" s="7"/>
      <c r="AHB325" s="7"/>
      <c r="AHC325" s="7"/>
      <c r="AHD325" s="7"/>
      <c r="AHE325" s="7"/>
      <c r="AHF325" s="7"/>
      <c r="AHG325" s="7"/>
      <c r="AHH325" s="7"/>
      <c r="AHI325" s="7"/>
      <c r="AHJ325" s="7"/>
      <c r="AHK325" s="7"/>
      <c r="AHL325" s="7"/>
      <c r="AHM325" s="7"/>
      <c r="AHN325" s="7"/>
      <c r="AHO325" s="7"/>
      <c r="AHP325" s="7"/>
      <c r="AHQ325" s="7"/>
      <c r="AHR325" s="7"/>
      <c r="AHS325" s="7"/>
      <c r="AHT325" s="7"/>
      <c r="AHU325" s="7"/>
      <c r="AHV325" s="7"/>
      <c r="AHW325" s="7"/>
      <c r="AHX325" s="7"/>
      <c r="AHY325" s="7"/>
      <c r="AHZ325" s="7"/>
      <c r="AIA325" s="7"/>
      <c r="AIB325" s="7"/>
      <c r="AIC325" s="7"/>
      <c r="AID325" s="7"/>
      <c r="AIE325" s="7"/>
      <c r="AIF325" s="7"/>
      <c r="AIG325" s="7"/>
      <c r="AIH325" s="7"/>
      <c r="AII325" s="7"/>
      <c r="AIJ325" s="7"/>
      <c r="AIK325" s="7"/>
      <c r="AIL325" s="7"/>
      <c r="AIM325" s="7"/>
      <c r="AIN325" s="7"/>
      <c r="AIO325" s="7"/>
      <c r="AIP325" s="7"/>
      <c r="AIQ325" s="7"/>
      <c r="AIR325" s="7"/>
      <c r="AIS325" s="7"/>
      <c r="AIT325" s="7"/>
      <c r="AIU325" s="7"/>
      <c r="AIV325" s="7"/>
      <c r="AIW325" s="7"/>
      <c r="AIX325" s="7"/>
      <c r="AIY325" s="7"/>
      <c r="AIZ325" s="7"/>
      <c r="AJA325" s="7"/>
      <c r="AJB325" s="7"/>
      <c r="AJC325" s="7"/>
      <c r="AJD325" s="7"/>
      <c r="AJE325" s="7"/>
      <c r="AJF325" s="7"/>
      <c r="AJG325" s="7"/>
      <c r="AJH325" s="7"/>
      <c r="AJI325" s="7"/>
      <c r="AJJ325" s="7"/>
      <c r="AJK325" s="7"/>
      <c r="AJL325" s="7"/>
      <c r="AJM325" s="7"/>
      <c r="AJN325" s="7"/>
      <c r="AJO325" s="7"/>
      <c r="AJP325" s="7"/>
      <c r="AJQ325" s="7"/>
      <c r="AJR325" s="7"/>
      <c r="AJS325" s="7"/>
      <c r="AJT325" s="7"/>
      <c r="AJU325" s="7"/>
      <c r="AJV325" s="7"/>
      <c r="AJW325" s="7"/>
      <c r="AJX325" s="7"/>
      <c r="AJY325" s="7"/>
      <c r="AJZ325" s="7"/>
      <c r="AKA325" s="7"/>
      <c r="AKB325" s="7"/>
      <c r="AKC325" s="7"/>
      <c r="AKD325" s="7"/>
      <c r="AKE325" s="7"/>
      <c r="AKF325" s="7"/>
      <c r="AKG325" s="7"/>
      <c r="AKH325" s="7"/>
      <c r="AKI325" s="7"/>
      <c r="AKJ325" s="7"/>
      <c r="AKK325" s="7"/>
      <c r="AKL325" s="7"/>
      <c r="AKM325" s="7"/>
      <c r="AKN325" s="7"/>
      <c r="AKO325" s="7"/>
      <c r="AKP325" s="7"/>
      <c r="AKQ325" s="7"/>
      <c r="AKR325" s="7"/>
      <c r="AKS325" s="7"/>
      <c r="AKT325" s="7"/>
      <c r="AKU325" s="7"/>
      <c r="AKV325" s="7"/>
      <c r="AKW325" s="7"/>
      <c r="AKX325" s="7"/>
      <c r="AKY325" s="7"/>
      <c r="AKZ325" s="7"/>
      <c r="ALA325" s="7"/>
      <c r="ALB325" s="7"/>
      <c r="ALC325" s="7"/>
      <c r="ALD325" s="7"/>
      <c r="ALE325" s="7"/>
      <c r="ALF325" s="7"/>
      <c r="ALG325" s="7"/>
      <c r="ALH325" s="7"/>
      <c r="ALI325" s="7"/>
      <c r="ALJ325" s="7"/>
      <c r="ALK325" s="7"/>
      <c r="ALL325" s="7"/>
      <c r="ALM325" s="7"/>
      <c r="ALN325" s="7"/>
      <c r="ALO325" s="7"/>
      <c r="ALP325" s="7"/>
      <c r="ALQ325" s="7"/>
      <c r="ALR325" s="7"/>
      <c r="ALS325" s="7"/>
      <c r="ALT325" s="7"/>
      <c r="ALU325" s="7"/>
      <c r="ALV325" s="7"/>
      <c r="ALW325" s="7"/>
      <c r="ALX325" s="7"/>
      <c r="ALY325" s="7"/>
      <c r="ALZ325" s="7"/>
      <c r="AMA325" s="7"/>
      <c r="AMB325" s="7"/>
      <c r="AMC325" s="7"/>
      <c r="AMD325" s="7"/>
      <c r="AME325" s="7"/>
      <c r="AMF325" s="7"/>
      <c r="AMG325" s="7"/>
      <c r="AMH325" s="7"/>
      <c r="AMI325" s="7"/>
      <c r="AMJ325" s="7"/>
      <c r="AMK325" s="7"/>
      <c r="AML325" s="7"/>
      <c r="AMM325" s="7"/>
      <c r="AMN325" s="7"/>
      <c r="AMO325" s="7"/>
      <c r="AMP325" s="7"/>
      <c r="AMQ325" s="7"/>
      <c r="AMR325" s="7"/>
      <c r="AMS325" s="7"/>
      <c r="AMT325" s="7"/>
      <c r="AMU325" s="7"/>
      <c r="AMV325" s="7"/>
      <c r="AMW325" s="7"/>
      <c r="AMX325" s="7"/>
      <c r="AMY325" s="7"/>
      <c r="AMZ325" s="7"/>
      <c r="ANA325" s="7"/>
      <c r="ANB325" s="7"/>
      <c r="ANC325" s="7"/>
      <c r="AND325" s="7"/>
      <c r="ANE325" s="7"/>
      <c r="ANF325" s="7"/>
      <c r="ANG325" s="7"/>
      <c r="ANH325" s="7"/>
      <c r="ANI325" s="7"/>
      <c r="ANJ325" s="7"/>
      <c r="ANK325" s="7"/>
      <c r="ANL325" s="7"/>
      <c r="ANM325" s="7"/>
      <c r="ANN325" s="7"/>
      <c r="ANO325" s="7"/>
      <c r="ANP325" s="7"/>
      <c r="ANQ325" s="7"/>
      <c r="ANR325" s="7"/>
      <c r="ANS325" s="7"/>
      <c r="ANT325" s="7"/>
      <c r="ANU325" s="7"/>
      <c r="ANV325" s="7"/>
      <c r="ANW325" s="7"/>
      <c r="ANX325" s="7"/>
      <c r="ANY325" s="7"/>
      <c r="ANZ325" s="7"/>
      <c r="AOA325" s="7"/>
      <c r="AOB325" s="7"/>
      <c r="AOC325" s="7"/>
      <c r="AOD325" s="7"/>
      <c r="AOE325" s="7"/>
      <c r="AOF325" s="7"/>
      <c r="AOG325" s="7"/>
      <c r="AOH325" s="7"/>
      <c r="AOI325" s="7"/>
      <c r="AOJ325" s="7"/>
      <c r="AOK325" s="7"/>
      <c r="AOL325" s="7"/>
      <c r="AOM325" s="7"/>
      <c r="AON325" s="7"/>
      <c r="AOO325" s="7"/>
      <c r="AOP325" s="7"/>
      <c r="AOQ325" s="7"/>
      <c r="AOR325" s="7"/>
      <c r="AOS325" s="7"/>
      <c r="AOT325" s="7"/>
      <c r="AOU325" s="7"/>
      <c r="AOV325" s="7"/>
      <c r="AOW325" s="7"/>
      <c r="AOX325" s="7"/>
      <c r="AOY325" s="7"/>
      <c r="AOZ325" s="7"/>
      <c r="APA325" s="7"/>
      <c r="APB325" s="7"/>
      <c r="APC325" s="7"/>
      <c r="APD325" s="7"/>
      <c r="APE325" s="7"/>
      <c r="APF325" s="7"/>
      <c r="APG325" s="7"/>
      <c r="APH325" s="7"/>
      <c r="API325" s="7"/>
      <c r="APJ325" s="7"/>
      <c r="APK325" s="7"/>
      <c r="APL325" s="7"/>
      <c r="APM325" s="7"/>
      <c r="APN325" s="7"/>
      <c r="APO325" s="7"/>
      <c r="APP325" s="7"/>
      <c r="APQ325" s="7"/>
      <c r="APR325" s="7"/>
      <c r="APS325" s="7"/>
      <c r="APT325" s="7"/>
      <c r="APU325" s="7"/>
      <c r="APV325" s="7"/>
      <c r="APW325" s="7"/>
      <c r="APX325" s="7"/>
      <c r="APY325" s="7"/>
      <c r="APZ325" s="7"/>
      <c r="AQA325" s="7"/>
      <c r="AQB325" s="7"/>
      <c r="AQC325" s="7"/>
      <c r="AQD325" s="7"/>
      <c r="AQE325" s="7"/>
      <c r="AQF325" s="7"/>
      <c r="AQG325" s="7"/>
      <c r="AQH325" s="7"/>
      <c r="AQI325" s="7"/>
      <c r="AQJ325" s="7"/>
      <c r="AQK325" s="7"/>
      <c r="AQL325" s="7"/>
      <c r="AQM325" s="7"/>
      <c r="AQN325" s="7"/>
      <c r="AQO325" s="7"/>
      <c r="AQP325" s="7"/>
      <c r="AQQ325" s="7"/>
      <c r="AQR325" s="7"/>
      <c r="AQS325" s="7"/>
      <c r="AQT325" s="7"/>
      <c r="AQU325" s="7"/>
      <c r="AQV325" s="7"/>
      <c r="AQW325" s="7"/>
      <c r="AQX325" s="7"/>
      <c r="AQY325" s="7"/>
      <c r="AQZ325" s="7"/>
      <c r="ARA325" s="7"/>
      <c r="ARB325" s="7"/>
      <c r="ARC325" s="7"/>
      <c r="ARD325" s="7"/>
      <c r="ARE325" s="7"/>
      <c r="ARF325" s="7"/>
      <c r="ARG325" s="7"/>
      <c r="ARH325" s="7"/>
      <c r="ARI325" s="7"/>
      <c r="ARJ325" s="7"/>
      <c r="ARK325" s="7"/>
      <c r="ARL325" s="7"/>
      <c r="ARM325" s="7"/>
      <c r="ARN325" s="7"/>
      <c r="ARO325" s="7"/>
      <c r="ARP325" s="7"/>
      <c r="ARQ325" s="7"/>
      <c r="ARR325" s="7"/>
      <c r="ARS325" s="7"/>
      <c r="ART325" s="7"/>
      <c r="ARU325" s="7"/>
      <c r="ARV325" s="7"/>
      <c r="ARW325" s="7"/>
      <c r="ARX325" s="7"/>
      <c r="ARY325" s="7"/>
      <c r="ARZ325" s="7"/>
      <c r="ASA325" s="7"/>
      <c r="ASB325" s="7"/>
      <c r="ASC325" s="7"/>
      <c r="ASD325" s="7"/>
      <c r="ASE325" s="7"/>
      <c r="ASF325" s="7"/>
      <c r="ASG325" s="7"/>
      <c r="ASH325" s="7"/>
      <c r="ASI325" s="7"/>
      <c r="ASJ325" s="7"/>
      <c r="ASK325" s="7"/>
      <c r="ASL325" s="7"/>
      <c r="ASM325" s="7"/>
      <c r="ASN325" s="7"/>
      <c r="ASO325" s="7"/>
      <c r="ASP325" s="7"/>
      <c r="ASQ325" s="7"/>
      <c r="ASR325" s="7"/>
      <c r="ASS325" s="7"/>
      <c r="AST325" s="7"/>
      <c r="ASU325" s="7"/>
      <c r="ASV325" s="7"/>
      <c r="ASW325" s="7"/>
      <c r="ASX325" s="7"/>
      <c r="ASY325" s="7"/>
      <c r="ASZ325" s="7"/>
      <c r="ATA325" s="7"/>
      <c r="ATB325" s="7"/>
      <c r="ATC325" s="7"/>
      <c r="ATD325" s="7"/>
      <c r="ATE325" s="7"/>
      <c r="ATF325" s="7"/>
      <c r="ATG325" s="7"/>
      <c r="ATH325" s="7"/>
      <c r="ATI325" s="7"/>
      <c r="ATJ325" s="7"/>
      <c r="ATK325" s="7"/>
      <c r="ATL325" s="7"/>
      <c r="ATM325" s="7"/>
      <c r="ATN325" s="7"/>
      <c r="ATO325" s="7"/>
      <c r="ATP325" s="7"/>
      <c r="ATQ325" s="7"/>
      <c r="ATR325" s="7"/>
      <c r="ATS325" s="7"/>
      <c r="ATT325" s="7"/>
      <c r="ATU325" s="7"/>
      <c r="ATV325" s="7"/>
      <c r="ATW325" s="7"/>
      <c r="ATX325" s="7"/>
      <c r="ATY325" s="7"/>
      <c r="ATZ325" s="7"/>
      <c r="AUA325" s="7"/>
      <c r="AUB325" s="7"/>
      <c r="AUC325" s="7"/>
      <c r="AUD325" s="7"/>
      <c r="AUE325" s="7"/>
      <c r="AUF325" s="7"/>
      <c r="AUG325" s="7"/>
      <c r="AUH325" s="7"/>
      <c r="AUI325" s="7"/>
      <c r="AUJ325" s="7"/>
      <c r="AUK325" s="7"/>
      <c r="AUL325" s="7"/>
      <c r="AUM325" s="7"/>
      <c r="AUN325" s="7"/>
      <c r="AUO325" s="7"/>
      <c r="AUP325" s="7"/>
      <c r="AUQ325" s="7"/>
      <c r="AUR325" s="7"/>
      <c r="AUS325" s="7"/>
      <c r="AUT325" s="7"/>
      <c r="AUU325" s="7"/>
      <c r="AUV325" s="7"/>
      <c r="AUW325" s="7"/>
      <c r="AUX325" s="7"/>
      <c r="AUY325" s="7"/>
      <c r="AUZ325" s="7"/>
      <c r="AVA325" s="7"/>
      <c r="AVB325" s="7"/>
      <c r="AVC325" s="7"/>
      <c r="AVD325" s="7"/>
      <c r="AVE325" s="7"/>
      <c r="AVF325" s="7"/>
      <c r="AVG325" s="7"/>
      <c r="AVH325" s="7"/>
      <c r="AVI325" s="7"/>
      <c r="AVJ325" s="7"/>
      <c r="AVK325" s="7"/>
      <c r="AVL325" s="7"/>
      <c r="AVM325" s="7"/>
      <c r="AVN325" s="7"/>
      <c r="AVO325" s="7"/>
      <c r="AVP325" s="7"/>
      <c r="AVQ325" s="7"/>
      <c r="AVR325" s="7"/>
      <c r="AVS325" s="7"/>
      <c r="AVT325" s="7"/>
      <c r="AVU325" s="7"/>
      <c r="AVV325" s="7"/>
      <c r="AVW325" s="7"/>
      <c r="AVX325" s="7"/>
      <c r="AVY325" s="7"/>
      <c r="AVZ325" s="7"/>
      <c r="AWA325" s="7"/>
      <c r="AWB325" s="7"/>
      <c r="AWC325" s="7"/>
      <c r="AWD325" s="7"/>
      <c r="AWE325" s="7"/>
      <c r="AWF325" s="7"/>
      <c r="AWG325" s="7"/>
      <c r="AWH325" s="7"/>
      <c r="AWI325" s="7"/>
      <c r="AWJ325" s="7"/>
      <c r="AWK325" s="7"/>
      <c r="AWL325" s="7"/>
      <c r="AWM325" s="7"/>
      <c r="AWN325" s="7"/>
      <c r="AWO325" s="7"/>
      <c r="AWP325" s="7"/>
      <c r="AWQ325" s="7"/>
      <c r="AWR325" s="7"/>
      <c r="AWS325" s="7"/>
      <c r="AWT325" s="7"/>
      <c r="AWU325" s="7"/>
      <c r="AWV325" s="7"/>
      <c r="AWW325" s="7"/>
      <c r="AWX325" s="7"/>
      <c r="AWY325" s="7"/>
      <c r="AWZ325" s="7"/>
      <c r="AXA325" s="7"/>
      <c r="AXB325" s="7"/>
      <c r="AXC325" s="7"/>
      <c r="AXD325" s="7"/>
      <c r="AXE325" s="7"/>
      <c r="AXF325" s="7"/>
      <c r="AXG325" s="7"/>
      <c r="AXH325" s="7"/>
      <c r="AXI325" s="7"/>
      <c r="AXJ325" s="7"/>
      <c r="AXK325" s="7"/>
      <c r="AXL325" s="7"/>
      <c r="AXM325" s="7"/>
      <c r="AXN325" s="7"/>
      <c r="AXO325" s="7"/>
      <c r="AXP325" s="7"/>
      <c r="AXQ325" s="7"/>
      <c r="AXR325" s="7"/>
      <c r="AXS325" s="7"/>
      <c r="AXT325" s="7"/>
      <c r="AXU325" s="7"/>
      <c r="AXV325" s="7"/>
      <c r="AXW325" s="7"/>
      <c r="AXX325" s="7"/>
      <c r="AXY325" s="7"/>
      <c r="AXZ325" s="7"/>
      <c r="AYA325" s="7"/>
      <c r="AYB325" s="7"/>
      <c r="AYC325" s="7"/>
      <c r="AYD325" s="7"/>
      <c r="AYE325" s="7"/>
      <c r="AYF325" s="7"/>
      <c r="AYG325" s="7"/>
      <c r="AYH325" s="7"/>
      <c r="AYI325" s="7"/>
      <c r="AYJ325" s="7"/>
      <c r="AYK325" s="7"/>
      <c r="AYL325" s="7"/>
      <c r="AYM325" s="7"/>
      <c r="AYN325" s="7"/>
      <c r="AYO325" s="7"/>
      <c r="AYP325" s="7"/>
      <c r="AYQ325" s="7"/>
      <c r="AYR325" s="7"/>
      <c r="AYS325" s="7"/>
      <c r="AYT325" s="7"/>
      <c r="AYU325" s="7"/>
      <c r="AYV325" s="7"/>
      <c r="AYW325" s="7"/>
      <c r="AYX325" s="7"/>
      <c r="AYY325" s="7"/>
      <c r="AYZ325" s="7"/>
      <c r="AZA325" s="7"/>
      <c r="AZB325" s="7"/>
      <c r="AZC325" s="7"/>
      <c r="AZD325" s="7"/>
      <c r="AZE325" s="7"/>
      <c r="AZF325" s="7"/>
      <c r="AZG325" s="7"/>
      <c r="AZH325" s="7"/>
      <c r="AZI325" s="7"/>
      <c r="AZJ325" s="7"/>
      <c r="AZK325" s="7"/>
      <c r="AZL325" s="7"/>
      <c r="AZM325" s="7"/>
      <c r="AZN325" s="7"/>
      <c r="AZO325" s="7"/>
      <c r="AZP325" s="7"/>
      <c r="AZQ325" s="7"/>
      <c r="AZR325" s="7"/>
      <c r="AZS325" s="7"/>
      <c r="AZT325" s="7"/>
      <c r="AZU325" s="7"/>
      <c r="AZV325" s="7"/>
      <c r="AZW325" s="7"/>
      <c r="AZX325" s="7"/>
      <c r="AZY325" s="7"/>
      <c r="AZZ325" s="7"/>
      <c r="BAA325" s="7"/>
      <c r="BAB325" s="7"/>
      <c r="BAC325" s="7"/>
      <c r="BAD325" s="7"/>
      <c r="BAE325" s="7"/>
      <c r="BAF325" s="7"/>
      <c r="BAG325" s="7"/>
      <c r="BAH325" s="7"/>
      <c r="BAI325" s="7"/>
      <c r="BAJ325" s="7"/>
      <c r="BAK325" s="7"/>
      <c r="BAL325" s="7"/>
      <c r="BAM325" s="7"/>
      <c r="BAN325" s="7"/>
      <c r="BAO325" s="7"/>
      <c r="BAP325" s="7"/>
      <c r="BAQ325" s="7"/>
      <c r="BAR325" s="7"/>
      <c r="BAS325" s="7"/>
      <c r="BAT325" s="7"/>
      <c r="BAU325" s="7"/>
      <c r="BAV325" s="7"/>
      <c r="BAW325" s="7"/>
      <c r="BAX325" s="7"/>
      <c r="BAY325" s="7"/>
      <c r="BAZ325" s="7"/>
      <c r="BBA325" s="7"/>
      <c r="BBB325" s="7"/>
      <c r="BBC325" s="7"/>
      <c r="BBD325" s="7"/>
      <c r="BBE325" s="7"/>
      <c r="BBF325" s="7"/>
      <c r="BBG325" s="7"/>
      <c r="BBH325" s="7"/>
      <c r="BBI325" s="7"/>
      <c r="BBJ325" s="7"/>
      <c r="BBK325" s="7"/>
      <c r="BBL325" s="7"/>
      <c r="BBM325" s="7"/>
      <c r="BBN325" s="7"/>
      <c r="BBO325" s="7"/>
      <c r="BBP325" s="7"/>
      <c r="BBQ325" s="7"/>
      <c r="BBR325" s="7"/>
      <c r="BBS325" s="7"/>
      <c r="BBT325" s="7"/>
      <c r="BBU325" s="7"/>
      <c r="BBV325" s="7"/>
      <c r="BBW325" s="7"/>
      <c r="BBX325" s="7"/>
      <c r="BBY325" s="7"/>
      <c r="BBZ325" s="7"/>
      <c r="BCA325" s="7"/>
      <c r="BCB325" s="7"/>
      <c r="BCC325" s="7"/>
      <c r="BCD325" s="7"/>
      <c r="BCE325" s="7"/>
      <c r="BCF325" s="7"/>
      <c r="BCG325" s="7"/>
      <c r="BCH325" s="7"/>
      <c r="BCI325" s="7"/>
      <c r="BCJ325" s="7"/>
      <c r="BCK325" s="7"/>
      <c r="BCL325" s="7"/>
      <c r="BCM325" s="7"/>
      <c r="BCN325" s="7"/>
      <c r="BCO325" s="7"/>
      <c r="BCP325" s="7"/>
      <c r="BCQ325" s="7"/>
      <c r="BCR325" s="7"/>
      <c r="BCS325" s="7"/>
      <c r="BCT325" s="7"/>
      <c r="BCU325" s="7"/>
      <c r="BCV325" s="7"/>
      <c r="BCW325" s="7"/>
      <c r="BCX325" s="7"/>
      <c r="BCY325" s="7"/>
      <c r="BCZ325" s="7"/>
      <c r="BDA325" s="7"/>
      <c r="BDB325" s="7"/>
      <c r="BDC325" s="7"/>
      <c r="BDD325" s="7"/>
      <c r="BDE325" s="7"/>
      <c r="BDF325" s="7"/>
      <c r="BDG325" s="7"/>
      <c r="BDH325" s="7"/>
      <c r="BDI325" s="7"/>
      <c r="BDJ325" s="7"/>
      <c r="BDK325" s="7"/>
      <c r="BDL325" s="7"/>
      <c r="BDM325" s="7"/>
      <c r="BDN325" s="7"/>
      <c r="BDO325" s="7"/>
      <c r="BDP325" s="7"/>
      <c r="BDQ325" s="7"/>
      <c r="BDR325" s="7"/>
      <c r="BDS325" s="7"/>
      <c r="BDT325" s="7"/>
      <c r="BDU325" s="7"/>
      <c r="BDV325" s="7"/>
      <c r="BDW325" s="7"/>
      <c r="BDX325" s="7"/>
      <c r="BDY325" s="7"/>
      <c r="BDZ325" s="7"/>
      <c r="BEA325" s="7"/>
      <c r="BEB325" s="7"/>
      <c r="BEC325" s="7"/>
      <c r="BED325" s="7"/>
      <c r="BEE325" s="7"/>
      <c r="BEF325" s="7"/>
      <c r="BEG325" s="7"/>
      <c r="BEH325" s="7"/>
      <c r="BEI325" s="7"/>
      <c r="BEJ325" s="7"/>
      <c r="BEK325" s="7"/>
      <c r="BEL325" s="7"/>
      <c r="BEM325" s="7"/>
      <c r="BEN325" s="7"/>
      <c r="BEO325" s="7"/>
      <c r="BEP325" s="7"/>
      <c r="BEQ325" s="7"/>
      <c r="BER325" s="7"/>
      <c r="BES325" s="7"/>
      <c r="BET325" s="7"/>
      <c r="BEU325" s="7"/>
      <c r="BEV325" s="7"/>
      <c r="BEW325" s="7"/>
      <c r="BEX325" s="7"/>
      <c r="BEY325" s="7"/>
      <c r="BEZ325" s="7"/>
      <c r="BFA325" s="7"/>
      <c r="BFB325" s="7"/>
      <c r="BFC325" s="7"/>
      <c r="BFD325" s="7"/>
      <c r="BFE325" s="7"/>
      <c r="BFF325" s="7"/>
      <c r="BFG325" s="7"/>
      <c r="BFH325" s="7"/>
      <c r="BFI325" s="7"/>
      <c r="BFJ325" s="7"/>
      <c r="BFK325" s="7"/>
      <c r="BFL325" s="7"/>
      <c r="BFM325" s="7"/>
      <c r="BFN325" s="7"/>
      <c r="BFO325" s="7"/>
      <c r="BFP325" s="7"/>
      <c r="BFQ325" s="7"/>
      <c r="BFR325" s="7"/>
      <c r="BFS325" s="7"/>
      <c r="BFT325" s="7"/>
      <c r="BFU325" s="7"/>
      <c r="BFV325" s="7"/>
      <c r="BFW325" s="7"/>
      <c r="BFX325" s="7"/>
      <c r="BFY325" s="7"/>
      <c r="BFZ325" s="7"/>
      <c r="BGA325" s="7"/>
      <c r="BGB325" s="7"/>
      <c r="BGC325" s="7"/>
      <c r="BGD325" s="7"/>
      <c r="BGE325" s="7"/>
      <c r="BGF325" s="7"/>
      <c r="BGG325" s="7"/>
      <c r="BGH325" s="7"/>
      <c r="BGI325" s="7"/>
      <c r="BGJ325" s="7"/>
      <c r="BGK325" s="7"/>
      <c r="BGL325" s="7"/>
      <c r="BGM325" s="7"/>
      <c r="BGN325" s="7"/>
      <c r="BGO325" s="7"/>
      <c r="BGP325" s="7"/>
      <c r="BGQ325" s="7"/>
      <c r="BGR325" s="7"/>
      <c r="BGS325" s="7"/>
      <c r="BGT325" s="7"/>
      <c r="BGU325" s="7"/>
      <c r="BGV325" s="7"/>
      <c r="BGW325" s="7"/>
      <c r="BGX325" s="7"/>
      <c r="BGY325" s="7"/>
      <c r="BGZ325" s="7"/>
      <c r="BHA325" s="7"/>
      <c r="BHB325" s="7"/>
      <c r="BHC325" s="7"/>
      <c r="BHD325" s="7"/>
      <c r="BHE325" s="7"/>
      <c r="BHF325" s="7"/>
      <c r="BHG325" s="7"/>
      <c r="BHH325" s="7"/>
      <c r="BHI325" s="7"/>
      <c r="BHJ325" s="7"/>
      <c r="BHK325" s="7"/>
      <c r="BHL325" s="7"/>
      <c r="BHM325" s="7"/>
      <c r="BHN325" s="7"/>
      <c r="BHO325" s="7"/>
      <c r="BHP325" s="7"/>
      <c r="BHQ325" s="7"/>
      <c r="BHR325" s="7"/>
      <c r="BHS325" s="7"/>
      <c r="BHT325" s="7"/>
      <c r="BHU325" s="7"/>
      <c r="BHV325" s="7"/>
      <c r="BHW325" s="7"/>
      <c r="BHX325" s="7"/>
      <c r="BHY325" s="7"/>
      <c r="BHZ325" s="7"/>
      <c r="BIA325" s="7"/>
      <c r="BIB325" s="7"/>
      <c r="BIC325" s="7"/>
      <c r="BID325" s="7"/>
      <c r="BIE325" s="7"/>
      <c r="BIF325" s="7"/>
      <c r="BIG325" s="7"/>
      <c r="BIH325" s="7"/>
      <c r="BII325" s="7"/>
      <c r="BIJ325" s="7"/>
      <c r="BIK325" s="7"/>
      <c r="BIL325" s="7"/>
      <c r="BIM325" s="7"/>
      <c r="BIN325" s="7"/>
      <c r="BIO325" s="7"/>
      <c r="BIP325" s="7"/>
      <c r="BIQ325" s="7"/>
      <c r="BIR325" s="7"/>
      <c r="BIS325" s="7"/>
      <c r="BIT325" s="7"/>
      <c r="BIU325" s="7"/>
      <c r="BIV325" s="7"/>
      <c r="BIW325" s="7"/>
      <c r="BIX325" s="7"/>
      <c r="BIY325" s="7"/>
      <c r="BIZ325" s="7"/>
      <c r="BJA325" s="7"/>
      <c r="BJB325" s="7"/>
      <c r="BJC325" s="7"/>
      <c r="BJD325" s="7"/>
      <c r="BJE325" s="7"/>
      <c r="BJF325" s="7"/>
      <c r="BJG325" s="7"/>
      <c r="BJH325" s="7"/>
      <c r="BJI325" s="7"/>
      <c r="BJJ325" s="7"/>
      <c r="BJK325" s="7"/>
      <c r="BJL325" s="7"/>
      <c r="BJM325" s="7"/>
      <c r="BJN325" s="7"/>
      <c r="BJO325" s="7"/>
      <c r="BJP325" s="7"/>
      <c r="BJQ325" s="7"/>
      <c r="BJR325" s="7"/>
      <c r="BJS325" s="7"/>
      <c r="BJT325" s="7"/>
      <c r="BJU325" s="7"/>
      <c r="BJV325" s="7"/>
      <c r="BJW325" s="7"/>
      <c r="BJX325" s="7"/>
      <c r="BJY325" s="7"/>
      <c r="BJZ325" s="7"/>
      <c r="BKA325" s="7"/>
      <c r="BKB325" s="7"/>
      <c r="BKC325" s="7"/>
      <c r="BKD325" s="7"/>
      <c r="BKE325" s="7"/>
      <c r="BKF325" s="7"/>
      <c r="BKG325" s="7"/>
      <c r="BKH325" s="7"/>
      <c r="BKI325" s="7"/>
      <c r="BKJ325" s="7"/>
      <c r="BKK325" s="7"/>
      <c r="BKL325" s="7"/>
      <c r="BKM325" s="7"/>
      <c r="BKN325" s="7"/>
      <c r="BKO325" s="7"/>
      <c r="BKP325" s="7"/>
      <c r="BKQ325" s="7"/>
      <c r="BKR325" s="7"/>
      <c r="BKS325" s="7"/>
      <c r="BKT325" s="7"/>
      <c r="BKU325" s="7"/>
      <c r="BKV325" s="7"/>
      <c r="BKW325" s="7"/>
      <c r="BKX325" s="7"/>
      <c r="BKY325" s="7"/>
      <c r="BKZ325" s="7"/>
      <c r="BLA325" s="7"/>
      <c r="BLB325" s="7"/>
      <c r="BLC325" s="7"/>
      <c r="BLD325" s="7"/>
      <c r="BLE325" s="7"/>
      <c r="BLF325" s="7"/>
      <c r="BLG325" s="7"/>
      <c r="BLH325" s="7"/>
      <c r="BLI325" s="7"/>
      <c r="BLJ325" s="7"/>
      <c r="BLK325" s="7"/>
      <c r="BLL325" s="7"/>
      <c r="BLM325" s="7"/>
      <c r="BLN325" s="7"/>
      <c r="BLO325" s="7"/>
      <c r="BLP325" s="7"/>
      <c r="BLQ325" s="7"/>
      <c r="BLR325" s="7"/>
      <c r="BLS325" s="7"/>
      <c r="BLT325" s="7"/>
      <c r="BLU325" s="7"/>
      <c r="BLV325" s="7"/>
      <c r="BLW325" s="7"/>
      <c r="BLX325" s="7"/>
      <c r="BLY325" s="7"/>
      <c r="BLZ325" s="7"/>
      <c r="BMA325" s="7"/>
      <c r="BMB325" s="7"/>
      <c r="BMC325" s="7"/>
      <c r="BMD325" s="7"/>
      <c r="BME325" s="7"/>
      <c r="BMF325" s="7"/>
      <c r="BMG325" s="7"/>
      <c r="BMH325" s="7"/>
      <c r="BMI325" s="7"/>
      <c r="BMJ325" s="7"/>
      <c r="BMK325" s="7"/>
      <c r="BML325" s="7"/>
      <c r="BMM325" s="7"/>
      <c r="BMN325" s="7"/>
      <c r="BMO325" s="7"/>
      <c r="BMP325" s="7"/>
      <c r="BMQ325" s="7"/>
      <c r="BMR325" s="7"/>
      <c r="BMS325" s="7"/>
      <c r="BMT325" s="7"/>
      <c r="BMU325" s="7"/>
      <c r="BMV325" s="7"/>
      <c r="BMW325" s="7"/>
      <c r="BMX325" s="7"/>
      <c r="BMY325" s="7"/>
      <c r="BMZ325" s="7"/>
      <c r="BNA325" s="7"/>
      <c r="BNB325" s="7"/>
      <c r="BNC325" s="7"/>
      <c r="BND325" s="7"/>
      <c r="BNE325" s="7"/>
      <c r="BNF325" s="7"/>
      <c r="BNG325" s="7"/>
      <c r="BNH325" s="7"/>
      <c r="BNI325" s="7"/>
      <c r="BNJ325" s="7"/>
      <c r="BNK325" s="7"/>
      <c r="BNL325" s="7"/>
      <c r="BNM325" s="7"/>
      <c r="BNN325" s="7"/>
      <c r="BNO325" s="7"/>
      <c r="BNP325" s="7"/>
      <c r="BNQ325" s="7"/>
      <c r="BNR325" s="7"/>
      <c r="BNS325" s="7"/>
      <c r="BNT325" s="7"/>
      <c r="BNU325" s="7"/>
      <c r="BNV325" s="7"/>
      <c r="BNW325" s="7"/>
      <c r="BNX325" s="7"/>
      <c r="BNY325" s="7"/>
      <c r="BNZ325" s="7"/>
      <c r="BOA325" s="7"/>
      <c r="BOB325" s="7"/>
      <c r="BOC325" s="7"/>
      <c r="BOD325" s="7"/>
      <c r="BOE325" s="7"/>
      <c r="BOF325" s="7"/>
      <c r="BOG325" s="7"/>
      <c r="BOH325" s="7"/>
      <c r="BOI325" s="7"/>
      <c r="BOJ325" s="7"/>
      <c r="BOK325" s="7"/>
      <c r="BOL325" s="7"/>
      <c r="BOM325" s="7"/>
      <c r="BON325" s="7"/>
      <c r="BOO325" s="7"/>
      <c r="BOP325" s="7"/>
      <c r="BOQ325" s="7"/>
      <c r="BOR325" s="7"/>
      <c r="BOS325" s="7"/>
      <c r="BOT325" s="7"/>
      <c r="BOU325" s="7"/>
      <c r="BOV325" s="7"/>
      <c r="BOW325" s="7"/>
      <c r="BOX325" s="7"/>
      <c r="BOY325" s="7"/>
      <c r="BOZ325" s="7"/>
      <c r="BPA325" s="7"/>
      <c r="BPB325" s="7"/>
      <c r="BPC325" s="7"/>
      <c r="BPD325" s="7"/>
      <c r="BPE325" s="7"/>
      <c r="BPF325" s="7"/>
      <c r="BPG325" s="7"/>
      <c r="BPH325" s="7"/>
      <c r="BPI325" s="7"/>
      <c r="BPJ325" s="7"/>
      <c r="BPK325" s="7"/>
      <c r="BPL325" s="7"/>
      <c r="BPM325" s="7"/>
      <c r="BPN325" s="7"/>
      <c r="BPO325" s="7"/>
      <c r="BPP325" s="7"/>
      <c r="BPQ325" s="7"/>
      <c r="BPR325" s="7"/>
      <c r="BPS325" s="7"/>
      <c r="BPT325" s="7"/>
      <c r="BPU325" s="7"/>
      <c r="BPV325" s="7"/>
      <c r="BPW325" s="7"/>
      <c r="BPX325" s="7"/>
      <c r="BPY325" s="7"/>
      <c r="BPZ325" s="7"/>
      <c r="BQA325" s="7"/>
      <c r="BQB325" s="7"/>
      <c r="BQC325" s="7"/>
      <c r="BQD325" s="7"/>
      <c r="BQE325" s="7"/>
      <c r="BQF325" s="7"/>
      <c r="BQG325" s="7"/>
      <c r="BQH325" s="7"/>
      <c r="BQI325" s="7"/>
      <c r="BQJ325" s="7"/>
      <c r="BQK325" s="7"/>
      <c r="BQL325" s="7"/>
      <c r="BQM325" s="7"/>
      <c r="BQN325" s="7"/>
      <c r="BQO325" s="7"/>
      <c r="BQP325" s="7"/>
      <c r="BQQ325" s="7"/>
      <c r="BQR325" s="7"/>
      <c r="BQS325" s="7"/>
      <c r="BQT325" s="7"/>
      <c r="BQU325" s="7"/>
      <c r="BQV325" s="7"/>
      <c r="BQW325" s="7"/>
      <c r="BQX325" s="7"/>
      <c r="BQY325" s="7"/>
      <c r="BQZ325" s="7"/>
      <c r="BRA325" s="7"/>
      <c r="BRB325" s="7"/>
      <c r="BRC325" s="7"/>
      <c r="BRD325" s="7"/>
      <c r="BRE325" s="7"/>
      <c r="BRF325" s="7"/>
      <c r="BRG325" s="7"/>
      <c r="BRH325" s="7"/>
      <c r="BRI325" s="7"/>
      <c r="BRJ325" s="7"/>
      <c r="BRK325" s="7"/>
      <c r="BRL325" s="7"/>
      <c r="BRM325" s="7"/>
      <c r="BRN325" s="7"/>
      <c r="BRO325" s="7"/>
      <c r="BRP325" s="7"/>
      <c r="BRQ325" s="7"/>
      <c r="BRR325" s="7"/>
      <c r="BRS325" s="7"/>
      <c r="BRT325" s="7"/>
      <c r="BRU325" s="7"/>
      <c r="BRV325" s="7"/>
      <c r="BRW325" s="7"/>
      <c r="BRX325" s="7"/>
      <c r="BRY325" s="7"/>
      <c r="BRZ325" s="7"/>
      <c r="BSA325" s="7"/>
      <c r="BSB325" s="7"/>
      <c r="BSC325" s="7"/>
      <c r="BSD325" s="7"/>
      <c r="BSE325" s="7"/>
      <c r="BSF325" s="7"/>
      <c r="BSG325" s="7"/>
      <c r="BSH325" s="7"/>
      <c r="BSI325" s="7"/>
      <c r="BSJ325" s="7"/>
      <c r="BSK325" s="7"/>
      <c r="BSL325" s="7"/>
      <c r="BSM325" s="7"/>
      <c r="BSN325" s="7"/>
      <c r="BSO325" s="7"/>
      <c r="BSP325" s="7"/>
      <c r="BSQ325" s="7"/>
      <c r="BSR325" s="7"/>
      <c r="BSS325" s="7"/>
      <c r="BST325" s="7"/>
      <c r="BSU325" s="7"/>
      <c r="BSV325" s="7"/>
      <c r="BSW325" s="7"/>
      <c r="BSX325" s="7"/>
      <c r="BSY325" s="7"/>
      <c r="BSZ325" s="7"/>
      <c r="BTA325" s="7"/>
      <c r="BTB325" s="7"/>
      <c r="BTC325" s="7"/>
      <c r="BTD325" s="7"/>
      <c r="BTE325" s="7"/>
      <c r="BTF325" s="7"/>
      <c r="BTG325" s="7"/>
      <c r="BTH325" s="7"/>
      <c r="BTI325" s="7"/>
      <c r="BTJ325" s="7"/>
      <c r="BTK325" s="7"/>
      <c r="BTL325" s="7"/>
      <c r="BTM325" s="7"/>
      <c r="BTN325" s="7"/>
      <c r="BTO325" s="7"/>
      <c r="BTP325" s="7"/>
      <c r="BTQ325" s="7"/>
      <c r="BTR325" s="7"/>
      <c r="BTS325" s="7"/>
      <c r="BTT325" s="7"/>
      <c r="BTU325" s="7"/>
      <c r="BTV325" s="7"/>
      <c r="BTW325" s="7"/>
      <c r="BTX325" s="7"/>
      <c r="BTY325" s="7"/>
      <c r="BTZ325" s="7"/>
      <c r="BUA325" s="7"/>
      <c r="BUB325" s="7"/>
      <c r="BUC325" s="7"/>
      <c r="BUD325" s="7"/>
      <c r="BUE325" s="7"/>
      <c r="BUF325" s="7"/>
      <c r="BUG325" s="7"/>
      <c r="BUH325" s="7"/>
      <c r="BUI325" s="7"/>
      <c r="BUJ325" s="7"/>
      <c r="BUK325" s="7"/>
      <c r="BUL325" s="7"/>
      <c r="BUM325" s="7"/>
      <c r="BUN325" s="7"/>
      <c r="BUO325" s="7"/>
      <c r="BUP325" s="7"/>
      <c r="BUQ325" s="7"/>
      <c r="BUR325" s="7"/>
      <c r="BUS325" s="7"/>
      <c r="BUT325" s="7"/>
      <c r="BUU325" s="7"/>
      <c r="BUV325" s="7"/>
      <c r="BUW325" s="7"/>
      <c r="BUX325" s="7"/>
      <c r="BUY325" s="7"/>
      <c r="BUZ325" s="7"/>
      <c r="BVA325" s="7"/>
      <c r="BVB325" s="7"/>
      <c r="BVC325" s="7"/>
      <c r="BVD325" s="7"/>
      <c r="BVE325" s="7"/>
      <c r="BVF325" s="7"/>
      <c r="BVG325" s="7"/>
      <c r="BVH325" s="7"/>
      <c r="BVI325" s="7"/>
      <c r="BVJ325" s="7"/>
      <c r="BVK325" s="7"/>
      <c r="BVL325" s="7"/>
      <c r="BVM325" s="7"/>
      <c r="BVN325" s="7"/>
      <c r="BVO325" s="7"/>
      <c r="BVP325" s="7"/>
      <c r="BVQ325" s="7"/>
      <c r="BVR325" s="7"/>
      <c r="BVS325" s="7"/>
      <c r="BVT325" s="7"/>
      <c r="BVU325" s="7"/>
      <c r="BVV325" s="7"/>
      <c r="BVW325" s="7"/>
      <c r="BVX325" s="7"/>
      <c r="BVY325" s="7"/>
      <c r="BVZ325" s="7"/>
      <c r="BWA325" s="7"/>
      <c r="BWB325" s="7"/>
      <c r="BWC325" s="7"/>
      <c r="BWD325" s="7"/>
      <c r="BWE325" s="7"/>
      <c r="BWF325" s="7"/>
      <c r="BWG325" s="7"/>
      <c r="BWH325" s="7"/>
      <c r="BWI325" s="7"/>
      <c r="BWJ325" s="7"/>
      <c r="BWK325" s="7"/>
      <c r="BWL325" s="7"/>
      <c r="BWM325" s="7"/>
      <c r="BWN325" s="7"/>
      <c r="BWO325" s="7"/>
      <c r="BWP325" s="7"/>
      <c r="BWQ325" s="7"/>
      <c r="BWR325" s="7"/>
      <c r="BWS325" s="7"/>
      <c r="BWT325" s="7"/>
      <c r="BWU325" s="7"/>
      <c r="BWV325" s="7"/>
      <c r="BWW325" s="7"/>
      <c r="BWX325" s="7"/>
      <c r="BWY325" s="7"/>
      <c r="BWZ325" s="7"/>
      <c r="BXA325" s="7"/>
      <c r="BXB325" s="7"/>
      <c r="BXC325" s="7"/>
      <c r="BXD325" s="7"/>
      <c r="BXE325" s="7"/>
      <c r="BXF325" s="7"/>
      <c r="BXG325" s="7"/>
      <c r="BXH325" s="7"/>
      <c r="BXI325" s="7"/>
      <c r="BXJ325" s="7"/>
      <c r="BXK325" s="7"/>
      <c r="BXL325" s="7"/>
      <c r="BXM325" s="7"/>
      <c r="BXN325" s="7"/>
      <c r="BXO325" s="7"/>
      <c r="BXP325" s="7"/>
      <c r="BXQ325" s="7"/>
      <c r="BXR325" s="7"/>
      <c r="BXS325" s="7"/>
      <c r="BXT325" s="7"/>
      <c r="BXU325" s="7"/>
      <c r="BXV325" s="7"/>
      <c r="BXW325" s="7"/>
      <c r="BXX325" s="7"/>
      <c r="BXY325" s="7"/>
      <c r="BXZ325" s="7"/>
      <c r="BYA325" s="7"/>
      <c r="BYB325" s="7"/>
      <c r="BYC325" s="7"/>
      <c r="BYD325" s="7"/>
      <c r="BYE325" s="7"/>
      <c r="BYF325" s="7"/>
      <c r="BYG325" s="7"/>
      <c r="BYH325" s="7"/>
      <c r="BYI325" s="7"/>
      <c r="BYJ325" s="7"/>
      <c r="BYK325" s="7"/>
      <c r="BYL325" s="7"/>
      <c r="BYM325" s="7"/>
      <c r="BYN325" s="7"/>
      <c r="BYO325" s="7"/>
      <c r="BYP325" s="7"/>
      <c r="BYQ325" s="7"/>
      <c r="BYR325" s="7"/>
      <c r="BYS325" s="7"/>
      <c r="BYT325" s="7"/>
      <c r="BYU325" s="7"/>
      <c r="BYV325" s="7"/>
      <c r="BYW325" s="7"/>
      <c r="BYX325" s="7"/>
      <c r="BYY325" s="7"/>
      <c r="BYZ325" s="7"/>
      <c r="BZA325" s="7"/>
      <c r="BZB325" s="7"/>
      <c r="BZC325" s="7"/>
      <c r="BZD325" s="7"/>
      <c r="BZE325" s="7"/>
      <c r="BZF325" s="7"/>
      <c r="BZG325" s="7"/>
      <c r="BZH325" s="7"/>
      <c r="BZI325" s="7"/>
      <c r="BZJ325" s="7"/>
      <c r="BZK325" s="7"/>
      <c r="BZL325" s="7"/>
      <c r="BZM325" s="7"/>
      <c r="BZN325" s="7"/>
      <c r="BZO325" s="7"/>
      <c r="BZP325" s="7"/>
      <c r="BZQ325" s="7"/>
      <c r="BZR325" s="7"/>
      <c r="BZS325" s="7"/>
      <c r="BZT325" s="7"/>
      <c r="BZU325" s="7"/>
      <c r="BZV325" s="7"/>
      <c r="BZW325" s="7"/>
      <c r="BZX325" s="7"/>
      <c r="BZY325" s="7"/>
      <c r="BZZ325" s="7"/>
      <c r="CAA325" s="7"/>
      <c r="CAB325" s="7"/>
      <c r="CAC325" s="7"/>
      <c r="CAD325" s="7"/>
      <c r="CAE325" s="7"/>
      <c r="CAF325" s="7"/>
      <c r="CAG325" s="7"/>
      <c r="CAH325" s="7"/>
      <c r="CAI325" s="7"/>
      <c r="CAJ325" s="7"/>
      <c r="CAK325" s="7"/>
      <c r="CAL325" s="7"/>
      <c r="CAM325" s="7"/>
      <c r="CAN325" s="7"/>
      <c r="CAO325" s="7"/>
      <c r="CAP325" s="7"/>
      <c r="CAQ325" s="7"/>
      <c r="CAR325" s="7"/>
      <c r="CAS325" s="7"/>
      <c r="CAT325" s="7"/>
      <c r="CAU325" s="7"/>
      <c r="CAV325" s="7"/>
      <c r="CAW325" s="7"/>
      <c r="CAX325" s="7"/>
      <c r="CAY325" s="7"/>
      <c r="CAZ325" s="7"/>
      <c r="CBA325" s="7"/>
      <c r="CBB325" s="7"/>
      <c r="CBC325" s="7"/>
      <c r="CBD325" s="7"/>
      <c r="CBE325" s="7"/>
      <c r="CBF325" s="7"/>
      <c r="CBG325" s="7"/>
      <c r="CBH325" s="7"/>
      <c r="CBI325" s="7"/>
      <c r="CBJ325" s="7"/>
      <c r="CBK325" s="7"/>
      <c r="CBL325" s="7"/>
      <c r="CBM325" s="7"/>
      <c r="CBN325" s="7"/>
      <c r="CBO325" s="7"/>
      <c r="CBP325" s="7"/>
      <c r="CBQ325" s="7"/>
      <c r="CBR325" s="7"/>
      <c r="CBS325" s="7"/>
      <c r="CBT325" s="7"/>
      <c r="CBU325" s="7"/>
      <c r="CBV325" s="7"/>
      <c r="CBW325" s="7"/>
      <c r="CBX325" s="7"/>
      <c r="CBY325" s="7"/>
      <c r="CBZ325" s="7"/>
      <c r="CCA325" s="7"/>
      <c r="CCB325" s="7"/>
      <c r="CCC325" s="7"/>
      <c r="CCD325" s="7"/>
      <c r="CCE325" s="7"/>
      <c r="CCF325" s="7"/>
      <c r="CCG325" s="7"/>
      <c r="CCH325" s="7"/>
      <c r="CCI325" s="7"/>
      <c r="CCJ325" s="7"/>
      <c r="CCK325" s="7"/>
      <c r="CCL325" s="7"/>
      <c r="CCM325" s="7"/>
      <c r="CCN325" s="7"/>
      <c r="CCO325" s="7"/>
      <c r="CCP325" s="7"/>
      <c r="CCQ325" s="7"/>
      <c r="CCR325" s="7"/>
      <c r="CCS325" s="7"/>
      <c r="CCT325" s="7"/>
      <c r="CCU325" s="7"/>
      <c r="CCV325" s="7"/>
      <c r="CCW325" s="7"/>
      <c r="CCX325" s="7"/>
      <c r="CCY325" s="7"/>
      <c r="CCZ325" s="7"/>
      <c r="CDA325" s="7"/>
      <c r="CDB325" s="7"/>
      <c r="CDC325" s="7"/>
      <c r="CDD325" s="7"/>
      <c r="CDE325" s="7"/>
      <c r="CDF325" s="7"/>
      <c r="CDG325" s="7"/>
      <c r="CDH325" s="7"/>
      <c r="CDI325" s="7"/>
      <c r="CDJ325" s="7"/>
      <c r="CDK325" s="7"/>
      <c r="CDL325" s="7"/>
      <c r="CDM325" s="7"/>
      <c r="CDN325" s="7"/>
      <c r="CDO325" s="7"/>
      <c r="CDP325" s="7"/>
      <c r="CDQ325" s="7"/>
      <c r="CDR325" s="7"/>
      <c r="CDS325" s="7"/>
      <c r="CDT325" s="7"/>
      <c r="CDU325" s="7"/>
      <c r="CDV325" s="7"/>
      <c r="CDW325" s="7"/>
      <c r="CDX325" s="7"/>
      <c r="CDY325" s="7"/>
      <c r="CDZ325" s="7"/>
      <c r="CEA325" s="7"/>
      <c r="CEB325" s="7"/>
      <c r="CEC325" s="7"/>
      <c r="CED325" s="7"/>
      <c r="CEE325" s="7"/>
      <c r="CEF325" s="7"/>
      <c r="CEG325" s="7"/>
      <c r="CEH325" s="7"/>
      <c r="CEI325" s="7"/>
      <c r="CEJ325" s="7"/>
      <c r="CEK325" s="7"/>
      <c r="CEL325" s="7"/>
      <c r="CEM325" s="7"/>
      <c r="CEN325" s="7"/>
      <c r="CEO325" s="7"/>
      <c r="CEP325" s="7"/>
      <c r="CEQ325" s="7"/>
      <c r="CER325" s="7"/>
      <c r="CES325" s="7"/>
      <c r="CET325" s="7"/>
      <c r="CEU325" s="7"/>
      <c r="CEV325" s="7"/>
      <c r="CEW325" s="7"/>
      <c r="CEX325" s="7"/>
      <c r="CEY325" s="7"/>
      <c r="CEZ325" s="7"/>
      <c r="CFA325" s="7"/>
      <c r="CFB325" s="7"/>
      <c r="CFC325" s="7"/>
      <c r="CFD325" s="7"/>
      <c r="CFE325" s="7"/>
      <c r="CFF325" s="7"/>
      <c r="CFG325" s="7"/>
      <c r="CFH325" s="7"/>
      <c r="CFI325" s="7"/>
      <c r="CFJ325" s="7"/>
      <c r="CFK325" s="7"/>
      <c r="CFL325" s="7"/>
      <c r="CFM325" s="7"/>
      <c r="CFN325" s="7"/>
      <c r="CFO325" s="7"/>
      <c r="CFP325" s="7"/>
      <c r="CFQ325" s="7"/>
      <c r="CFR325" s="7"/>
      <c r="CFS325" s="7"/>
      <c r="CFT325" s="7"/>
      <c r="CFU325" s="7"/>
      <c r="CFV325" s="7"/>
      <c r="CFW325" s="7"/>
      <c r="CFX325" s="7"/>
      <c r="CFY325" s="7"/>
      <c r="CFZ325" s="7"/>
      <c r="CGA325" s="7"/>
      <c r="CGB325" s="7"/>
      <c r="CGC325" s="7"/>
      <c r="CGD325" s="7"/>
      <c r="CGE325" s="7"/>
      <c r="CGF325" s="7"/>
      <c r="CGG325" s="7"/>
      <c r="CGH325" s="7"/>
      <c r="CGI325" s="7"/>
      <c r="CGJ325" s="7"/>
      <c r="CGK325" s="7"/>
      <c r="CGL325" s="7"/>
      <c r="CGM325" s="7"/>
      <c r="CGN325" s="7"/>
      <c r="CGO325" s="7"/>
      <c r="CGP325" s="7"/>
      <c r="CGQ325" s="7"/>
      <c r="CGR325" s="7"/>
      <c r="CGS325" s="7"/>
      <c r="CGT325" s="7"/>
      <c r="CGU325" s="7"/>
      <c r="CGV325" s="7"/>
      <c r="CGW325" s="7"/>
      <c r="CGX325" s="7"/>
      <c r="CGY325" s="7"/>
      <c r="CGZ325" s="7"/>
      <c r="CHA325" s="7"/>
      <c r="CHB325" s="7"/>
      <c r="CHC325" s="7"/>
      <c r="CHD325" s="7"/>
      <c r="CHE325" s="7"/>
      <c r="CHF325" s="7"/>
      <c r="CHG325" s="7"/>
      <c r="CHH325" s="7"/>
      <c r="CHI325" s="7"/>
      <c r="CHJ325" s="7"/>
      <c r="CHK325" s="7"/>
      <c r="CHL325" s="7"/>
      <c r="CHM325" s="7"/>
      <c r="CHN325" s="7"/>
      <c r="CHO325" s="7"/>
      <c r="CHP325" s="7"/>
      <c r="CHQ325" s="7"/>
      <c r="CHR325" s="7"/>
      <c r="CHS325" s="7"/>
      <c r="CHT325" s="7"/>
      <c r="CHU325" s="7"/>
      <c r="CHV325" s="7"/>
      <c r="CHW325" s="7"/>
      <c r="CHX325" s="7"/>
      <c r="CHY325" s="7"/>
      <c r="CHZ325" s="7"/>
      <c r="CIA325" s="7"/>
      <c r="CIB325" s="7"/>
      <c r="CIC325" s="7"/>
      <c r="CID325" s="7"/>
      <c r="CIE325" s="7"/>
      <c r="CIF325" s="7"/>
      <c r="CIG325" s="7"/>
      <c r="CIH325" s="7"/>
      <c r="CII325" s="7"/>
      <c r="CIJ325" s="7"/>
      <c r="CIK325" s="7"/>
      <c r="CIL325" s="7"/>
      <c r="CIM325" s="7"/>
      <c r="CIN325" s="7"/>
      <c r="CIO325" s="7"/>
      <c r="CIP325" s="7"/>
      <c r="CIQ325" s="7"/>
      <c r="CIR325" s="7"/>
      <c r="CIS325" s="7"/>
      <c r="CIT325" s="7"/>
      <c r="CIU325" s="7"/>
      <c r="CIV325" s="7"/>
      <c r="CIW325" s="7"/>
      <c r="CIX325" s="7"/>
      <c r="CIY325" s="7"/>
      <c r="CIZ325" s="7"/>
      <c r="CJA325" s="7"/>
      <c r="CJB325" s="7"/>
      <c r="CJC325" s="7"/>
      <c r="CJD325" s="7"/>
      <c r="CJE325" s="7"/>
      <c r="CJF325" s="7"/>
      <c r="CJG325" s="7"/>
      <c r="CJH325" s="7"/>
      <c r="CJI325" s="7"/>
      <c r="CJJ325" s="7"/>
      <c r="CJK325" s="7"/>
      <c r="CJL325" s="7"/>
      <c r="CJM325" s="7"/>
      <c r="CJN325" s="7"/>
      <c r="CJO325" s="7"/>
      <c r="CJP325" s="7"/>
      <c r="CJQ325" s="7"/>
      <c r="CJR325" s="7"/>
      <c r="CJS325" s="7"/>
      <c r="CJT325" s="7"/>
      <c r="CJU325" s="7"/>
      <c r="CJV325" s="7"/>
      <c r="CJW325" s="7"/>
      <c r="CJX325" s="7"/>
      <c r="CJY325" s="7"/>
      <c r="CJZ325" s="7"/>
      <c r="CKA325" s="7"/>
      <c r="CKB325" s="7"/>
      <c r="CKC325" s="7"/>
      <c r="CKD325" s="7"/>
      <c r="CKE325" s="7"/>
      <c r="CKF325" s="7"/>
      <c r="CKG325" s="7"/>
      <c r="CKH325" s="7"/>
      <c r="CKI325" s="7"/>
      <c r="CKJ325" s="7"/>
      <c r="CKK325" s="7"/>
      <c r="CKL325" s="7"/>
      <c r="CKM325" s="7"/>
      <c r="CKN325" s="7"/>
      <c r="CKO325" s="7"/>
      <c r="CKP325" s="7"/>
      <c r="CKQ325" s="7"/>
      <c r="CKR325" s="7"/>
      <c r="CKS325" s="7"/>
      <c r="CKT325" s="7"/>
      <c r="CKU325" s="7"/>
      <c r="CKV325" s="7"/>
      <c r="CKW325" s="7"/>
      <c r="CKX325" s="7"/>
      <c r="CKY325" s="7"/>
      <c r="CKZ325" s="7"/>
      <c r="CLA325" s="7"/>
      <c r="CLB325" s="7"/>
      <c r="CLC325" s="7"/>
      <c r="CLD325" s="7"/>
      <c r="CLE325" s="7"/>
      <c r="CLF325" s="7"/>
      <c r="CLG325" s="7"/>
      <c r="CLH325" s="7"/>
      <c r="CLI325" s="7"/>
      <c r="CLJ325" s="7"/>
      <c r="CLK325" s="7"/>
      <c r="CLL325" s="7"/>
      <c r="CLM325" s="7"/>
      <c r="CLN325" s="7"/>
      <c r="CLO325" s="7"/>
      <c r="CLP325" s="7"/>
      <c r="CLQ325" s="7"/>
      <c r="CLR325" s="7"/>
      <c r="CLS325" s="7"/>
      <c r="CLT325" s="7"/>
      <c r="CLU325" s="7"/>
      <c r="CLV325" s="7"/>
      <c r="CLW325" s="7"/>
      <c r="CLX325" s="7"/>
      <c r="CLY325" s="7"/>
      <c r="CLZ325" s="7"/>
      <c r="CMA325" s="7"/>
      <c r="CMB325" s="7"/>
      <c r="CMC325" s="7"/>
      <c r="CMD325" s="7"/>
      <c r="CME325" s="7"/>
      <c r="CMF325" s="7"/>
      <c r="CMG325" s="7"/>
      <c r="CMH325" s="7"/>
      <c r="CMI325" s="7"/>
      <c r="CMJ325" s="7"/>
      <c r="CMK325" s="7"/>
      <c r="CML325" s="7"/>
      <c r="CMM325" s="7"/>
      <c r="CMN325" s="7"/>
      <c r="CMO325" s="7"/>
      <c r="CMP325" s="7"/>
      <c r="CMQ325" s="7"/>
      <c r="CMR325" s="7"/>
      <c r="CMS325" s="7"/>
      <c r="CMT325" s="7"/>
      <c r="CMU325" s="7"/>
      <c r="CMV325" s="7"/>
      <c r="CMW325" s="7"/>
      <c r="CMX325" s="7"/>
      <c r="CMY325" s="7"/>
      <c r="CMZ325" s="7"/>
      <c r="CNA325" s="7"/>
      <c r="CNB325" s="7"/>
      <c r="CNC325" s="7"/>
      <c r="CND325" s="7"/>
      <c r="CNE325" s="7"/>
      <c r="CNF325" s="7"/>
      <c r="CNG325" s="7"/>
      <c r="CNH325" s="7"/>
      <c r="CNI325" s="7"/>
      <c r="CNJ325" s="7"/>
      <c r="CNK325" s="7"/>
      <c r="CNL325" s="7"/>
      <c r="CNM325" s="7"/>
      <c r="CNN325" s="7"/>
      <c r="CNO325" s="7"/>
      <c r="CNP325" s="7"/>
      <c r="CNQ325" s="7"/>
      <c r="CNR325" s="7"/>
      <c r="CNS325" s="7"/>
      <c r="CNT325" s="7"/>
      <c r="CNU325" s="7"/>
      <c r="CNV325" s="7"/>
      <c r="CNW325" s="7"/>
      <c r="CNX325" s="7"/>
      <c r="CNY325" s="7"/>
      <c r="CNZ325" s="7"/>
      <c r="COA325" s="7"/>
      <c r="COB325" s="7"/>
      <c r="COC325" s="7"/>
      <c r="COD325" s="7"/>
      <c r="COE325" s="7"/>
      <c r="COF325" s="7"/>
      <c r="COG325" s="7"/>
      <c r="COH325" s="7"/>
      <c r="COI325" s="7"/>
      <c r="COJ325" s="7"/>
      <c r="COK325" s="7"/>
      <c r="COL325" s="7"/>
      <c r="COM325" s="7"/>
      <c r="CON325" s="7"/>
      <c r="COO325" s="7"/>
      <c r="COP325" s="7"/>
      <c r="COQ325" s="7"/>
      <c r="COR325" s="7"/>
      <c r="COS325" s="7"/>
      <c r="COT325" s="7"/>
      <c r="COU325" s="7"/>
      <c r="COV325" s="7"/>
      <c r="COW325" s="7"/>
      <c r="COX325" s="7"/>
      <c r="COY325" s="7"/>
      <c r="COZ325" s="7"/>
      <c r="CPA325" s="7"/>
      <c r="CPB325" s="7"/>
      <c r="CPC325" s="7"/>
      <c r="CPD325" s="7"/>
      <c r="CPE325" s="7"/>
      <c r="CPF325" s="7"/>
      <c r="CPG325" s="7"/>
      <c r="CPH325" s="7"/>
      <c r="CPI325" s="7"/>
      <c r="CPJ325" s="7"/>
      <c r="CPK325" s="7"/>
      <c r="CPL325" s="7"/>
      <c r="CPM325" s="7"/>
      <c r="CPN325" s="7"/>
      <c r="CPO325" s="7"/>
      <c r="CPP325" s="7"/>
      <c r="CPQ325" s="7"/>
      <c r="CPR325" s="7"/>
      <c r="CPS325" s="7"/>
      <c r="CPT325" s="7"/>
      <c r="CPU325" s="7"/>
      <c r="CPV325" s="7"/>
      <c r="CPW325" s="7"/>
      <c r="CPX325" s="7"/>
      <c r="CPY325" s="7"/>
      <c r="CPZ325" s="7"/>
      <c r="CQA325" s="7"/>
      <c r="CQB325" s="7"/>
      <c r="CQC325" s="7"/>
      <c r="CQD325" s="7"/>
      <c r="CQE325" s="7"/>
      <c r="CQF325" s="7"/>
      <c r="CQG325" s="7"/>
      <c r="CQH325" s="7"/>
      <c r="CQI325" s="7"/>
      <c r="CQJ325" s="7"/>
      <c r="CQK325" s="7"/>
      <c r="CQL325" s="7"/>
      <c r="CQM325" s="7"/>
      <c r="CQN325" s="7"/>
      <c r="CQO325" s="7"/>
      <c r="CQP325" s="7"/>
      <c r="CQQ325" s="7"/>
      <c r="CQR325" s="7"/>
      <c r="CQS325" s="7"/>
      <c r="CQT325" s="7"/>
      <c r="CQU325" s="7"/>
      <c r="CQV325" s="7"/>
      <c r="CQW325" s="7"/>
      <c r="CQX325" s="7"/>
      <c r="CQY325" s="7"/>
      <c r="CQZ325" s="7"/>
      <c r="CRA325" s="7"/>
      <c r="CRB325" s="7"/>
      <c r="CRC325" s="7"/>
      <c r="CRD325" s="7"/>
      <c r="CRE325" s="7"/>
      <c r="CRF325" s="7"/>
      <c r="CRG325" s="7"/>
      <c r="CRH325" s="7"/>
      <c r="CRI325" s="7"/>
      <c r="CRJ325" s="7"/>
      <c r="CRK325" s="7"/>
      <c r="CRL325" s="7"/>
      <c r="CRM325" s="7"/>
      <c r="CRN325" s="7"/>
      <c r="CRO325" s="7"/>
      <c r="CRP325" s="7"/>
      <c r="CRQ325" s="7"/>
      <c r="CRR325" s="7"/>
      <c r="CRS325" s="7"/>
      <c r="CRT325" s="7"/>
      <c r="CRU325" s="7"/>
      <c r="CRV325" s="7"/>
      <c r="CRW325" s="7"/>
      <c r="CRX325" s="7"/>
      <c r="CRY325" s="7"/>
      <c r="CRZ325" s="7"/>
      <c r="CSA325" s="7"/>
      <c r="CSB325" s="7"/>
      <c r="CSC325" s="7"/>
      <c r="CSD325" s="7"/>
      <c r="CSE325" s="7"/>
      <c r="CSF325" s="7"/>
      <c r="CSG325" s="7"/>
      <c r="CSH325" s="7"/>
      <c r="CSI325" s="7"/>
      <c r="CSJ325" s="7"/>
      <c r="CSK325" s="7"/>
      <c r="CSL325" s="7"/>
      <c r="CSM325" s="7"/>
      <c r="CSN325" s="7"/>
      <c r="CSO325" s="7"/>
      <c r="CSP325" s="7"/>
      <c r="CSQ325" s="7"/>
      <c r="CSR325" s="7"/>
      <c r="CSS325" s="7"/>
      <c r="CST325" s="7"/>
      <c r="CSU325" s="7"/>
      <c r="CSV325" s="7"/>
      <c r="CSW325" s="7"/>
      <c r="CSX325" s="7"/>
      <c r="CSY325" s="7"/>
      <c r="CSZ325" s="7"/>
      <c r="CTA325" s="7"/>
      <c r="CTB325" s="7"/>
      <c r="CTC325" s="7"/>
      <c r="CTD325" s="7"/>
      <c r="CTE325" s="7"/>
      <c r="CTF325" s="7"/>
      <c r="CTG325" s="7"/>
      <c r="CTH325" s="7"/>
      <c r="CTI325" s="7"/>
      <c r="CTJ325" s="7"/>
      <c r="CTK325" s="7"/>
      <c r="CTL325" s="7"/>
      <c r="CTM325" s="7"/>
      <c r="CTN325" s="7"/>
      <c r="CTO325" s="7"/>
      <c r="CTP325" s="7"/>
      <c r="CTQ325" s="7"/>
      <c r="CTR325" s="7"/>
      <c r="CTS325" s="7"/>
      <c r="CTT325" s="7"/>
      <c r="CTU325" s="7"/>
      <c r="CTV325" s="7"/>
      <c r="CTW325" s="7"/>
      <c r="CTX325" s="7"/>
      <c r="CTY325" s="7"/>
      <c r="CTZ325" s="7"/>
      <c r="CUA325" s="7"/>
      <c r="CUB325" s="7"/>
      <c r="CUC325" s="7"/>
      <c r="CUD325" s="7"/>
      <c r="CUE325" s="7"/>
      <c r="CUF325" s="7"/>
      <c r="CUG325" s="7"/>
      <c r="CUH325" s="7"/>
      <c r="CUI325" s="7"/>
      <c r="CUJ325" s="7"/>
      <c r="CUK325" s="7"/>
      <c r="CUL325" s="7"/>
      <c r="CUM325" s="7"/>
      <c r="CUN325" s="7"/>
      <c r="CUO325" s="7"/>
      <c r="CUP325" s="7"/>
      <c r="CUQ325" s="7"/>
      <c r="CUR325" s="7"/>
      <c r="CUS325" s="7"/>
      <c r="CUT325" s="7"/>
      <c r="CUU325" s="7"/>
      <c r="CUV325" s="7"/>
      <c r="CUW325" s="7"/>
      <c r="CUX325" s="7"/>
      <c r="CUY325" s="7"/>
      <c r="CUZ325" s="7"/>
      <c r="CVA325" s="7"/>
      <c r="CVB325" s="7"/>
      <c r="CVC325" s="7"/>
      <c r="CVD325" s="7"/>
      <c r="CVE325" s="7"/>
      <c r="CVF325" s="7"/>
      <c r="CVG325" s="7"/>
      <c r="CVH325" s="7"/>
      <c r="CVI325" s="7"/>
      <c r="CVJ325" s="7"/>
      <c r="CVK325" s="7"/>
      <c r="CVL325" s="7"/>
      <c r="CVM325" s="7"/>
      <c r="CVN325" s="7"/>
      <c r="CVO325" s="7"/>
      <c r="CVP325" s="7"/>
      <c r="CVQ325" s="7"/>
      <c r="CVR325" s="7"/>
      <c r="CVS325" s="7"/>
      <c r="CVT325" s="7"/>
      <c r="CVU325" s="7"/>
      <c r="CVV325" s="7"/>
      <c r="CVW325" s="7"/>
      <c r="CVX325" s="7"/>
      <c r="CVY325" s="7"/>
      <c r="CVZ325" s="7"/>
      <c r="CWA325" s="7"/>
      <c r="CWB325" s="7"/>
      <c r="CWC325" s="7"/>
      <c r="CWD325" s="7"/>
      <c r="CWE325" s="7"/>
      <c r="CWF325" s="7"/>
      <c r="CWG325" s="7"/>
      <c r="CWH325" s="7"/>
      <c r="CWI325" s="7"/>
      <c r="CWJ325" s="7"/>
      <c r="CWK325" s="7"/>
      <c r="CWL325" s="7"/>
      <c r="CWM325" s="7"/>
      <c r="CWN325" s="7"/>
      <c r="CWO325" s="7"/>
      <c r="CWP325" s="7"/>
      <c r="CWQ325" s="7"/>
      <c r="CWR325" s="7"/>
      <c r="CWS325" s="7"/>
      <c r="CWT325" s="7"/>
      <c r="CWU325" s="7"/>
      <c r="CWV325" s="7"/>
      <c r="CWW325" s="7"/>
      <c r="CWX325" s="7"/>
      <c r="CWY325" s="7"/>
      <c r="CWZ325" s="7"/>
      <c r="CXA325" s="7"/>
      <c r="CXB325" s="7"/>
      <c r="CXC325" s="7"/>
      <c r="CXD325" s="7"/>
      <c r="CXE325" s="7"/>
      <c r="CXF325" s="7"/>
      <c r="CXG325" s="7"/>
      <c r="CXH325" s="7"/>
      <c r="CXI325" s="7"/>
      <c r="CXJ325" s="7"/>
      <c r="CXK325" s="7"/>
      <c r="CXL325" s="7"/>
      <c r="CXM325" s="7"/>
      <c r="CXN325" s="7"/>
      <c r="CXO325" s="7"/>
      <c r="CXP325" s="7"/>
      <c r="CXQ325" s="7"/>
      <c r="CXR325" s="7"/>
      <c r="CXS325" s="7"/>
      <c r="CXT325" s="7"/>
      <c r="CXU325" s="7"/>
      <c r="CXV325" s="7"/>
      <c r="CXW325" s="7"/>
      <c r="CXX325" s="7"/>
      <c r="CXY325" s="7"/>
      <c r="CXZ325" s="7"/>
      <c r="CYA325" s="7"/>
      <c r="CYB325" s="7"/>
      <c r="CYC325" s="7"/>
      <c r="CYD325" s="7"/>
      <c r="CYE325" s="7"/>
      <c r="CYF325" s="7"/>
      <c r="CYG325" s="7"/>
      <c r="CYH325" s="7"/>
      <c r="CYI325" s="7"/>
      <c r="CYJ325" s="7"/>
      <c r="CYK325" s="7"/>
      <c r="CYL325" s="7"/>
      <c r="CYM325" s="7"/>
      <c r="CYN325" s="7"/>
      <c r="CYO325" s="7"/>
      <c r="CYP325" s="7"/>
      <c r="CYQ325" s="7"/>
      <c r="CYR325" s="7"/>
      <c r="CYS325" s="7"/>
      <c r="CYT325" s="7"/>
      <c r="CYU325" s="7"/>
      <c r="CYV325" s="7"/>
      <c r="CYW325" s="7"/>
      <c r="CYX325" s="7"/>
      <c r="CYY325" s="7"/>
      <c r="CYZ325" s="7"/>
      <c r="CZA325" s="7"/>
      <c r="CZB325" s="7"/>
      <c r="CZC325" s="7"/>
      <c r="CZD325" s="7"/>
      <c r="CZE325" s="7"/>
      <c r="CZF325" s="7"/>
      <c r="CZG325" s="7"/>
      <c r="CZH325" s="7"/>
      <c r="CZI325" s="7"/>
      <c r="CZJ325" s="7"/>
      <c r="CZK325" s="7"/>
      <c r="CZL325" s="7"/>
      <c r="CZM325" s="7"/>
      <c r="CZN325" s="7"/>
      <c r="CZO325" s="7"/>
      <c r="CZP325" s="7"/>
      <c r="CZQ325" s="7"/>
      <c r="CZR325" s="7"/>
      <c r="CZS325" s="7"/>
      <c r="CZT325" s="7"/>
      <c r="CZU325" s="7"/>
      <c r="CZV325" s="7"/>
      <c r="CZW325" s="7"/>
      <c r="CZX325" s="7"/>
      <c r="CZY325" s="7"/>
      <c r="CZZ325" s="7"/>
      <c r="DAA325" s="7"/>
      <c r="DAB325" s="7"/>
      <c r="DAC325" s="7"/>
      <c r="DAD325" s="7"/>
      <c r="DAE325" s="7"/>
      <c r="DAF325" s="7"/>
      <c r="DAG325" s="7"/>
      <c r="DAH325" s="7"/>
      <c r="DAI325" s="7"/>
      <c r="DAJ325" s="7"/>
      <c r="DAK325" s="7"/>
      <c r="DAL325" s="7"/>
      <c r="DAM325" s="7"/>
      <c r="DAN325" s="7"/>
      <c r="DAO325" s="7"/>
      <c r="DAP325" s="7"/>
      <c r="DAQ325" s="7"/>
      <c r="DAR325" s="7"/>
      <c r="DAS325" s="7"/>
      <c r="DAT325" s="7"/>
      <c r="DAU325" s="7"/>
      <c r="DAV325" s="7"/>
      <c r="DAW325" s="7"/>
      <c r="DAX325" s="7"/>
      <c r="DAY325" s="7"/>
      <c r="DAZ325" s="7"/>
      <c r="DBA325" s="7"/>
      <c r="DBB325" s="7"/>
      <c r="DBC325" s="7"/>
      <c r="DBD325" s="7"/>
      <c r="DBE325" s="7"/>
      <c r="DBF325" s="7"/>
      <c r="DBG325" s="7"/>
      <c r="DBH325" s="7"/>
      <c r="DBI325" s="7"/>
      <c r="DBJ325" s="7"/>
      <c r="DBK325" s="7"/>
      <c r="DBL325" s="7"/>
      <c r="DBM325" s="7"/>
      <c r="DBN325" s="7"/>
      <c r="DBO325" s="7"/>
      <c r="DBP325" s="7"/>
      <c r="DBQ325" s="7"/>
      <c r="DBR325" s="7"/>
      <c r="DBS325" s="7"/>
      <c r="DBT325" s="7"/>
      <c r="DBU325" s="7"/>
      <c r="DBV325" s="7"/>
      <c r="DBW325" s="7"/>
      <c r="DBX325" s="7"/>
      <c r="DBY325" s="7"/>
      <c r="DBZ325" s="7"/>
      <c r="DCA325" s="7"/>
      <c r="DCB325" s="7"/>
      <c r="DCC325" s="7"/>
      <c r="DCD325" s="7"/>
      <c r="DCE325" s="7"/>
      <c r="DCF325" s="7"/>
      <c r="DCG325" s="7"/>
      <c r="DCH325" s="7"/>
      <c r="DCI325" s="7"/>
      <c r="DCJ325" s="7"/>
      <c r="DCK325" s="7"/>
      <c r="DCL325" s="7"/>
      <c r="DCM325" s="7"/>
      <c r="DCN325" s="7"/>
      <c r="DCO325" s="7"/>
      <c r="DCP325" s="7"/>
      <c r="DCQ325" s="7"/>
      <c r="DCR325" s="7"/>
      <c r="DCS325" s="7"/>
      <c r="DCT325" s="7"/>
      <c r="DCU325" s="7"/>
      <c r="DCV325" s="7"/>
      <c r="DCW325" s="7"/>
      <c r="DCX325" s="7"/>
      <c r="DCY325" s="7"/>
      <c r="DCZ325" s="7"/>
      <c r="DDA325" s="7"/>
      <c r="DDB325" s="7"/>
      <c r="DDC325" s="7"/>
      <c r="DDD325" s="7"/>
      <c r="DDE325" s="7"/>
      <c r="DDF325" s="7"/>
      <c r="DDG325" s="7"/>
      <c r="DDH325" s="7"/>
      <c r="DDI325" s="7"/>
      <c r="DDJ325" s="7"/>
      <c r="DDK325" s="7"/>
      <c r="DDL325" s="7"/>
      <c r="DDM325" s="7"/>
      <c r="DDN325" s="7"/>
      <c r="DDO325" s="7"/>
      <c r="DDP325" s="7"/>
      <c r="DDQ325" s="7"/>
      <c r="DDR325" s="7"/>
      <c r="DDS325" s="7"/>
      <c r="DDT325" s="7"/>
      <c r="DDU325" s="7"/>
      <c r="DDV325" s="7"/>
      <c r="DDW325" s="7"/>
      <c r="DDX325" s="7"/>
      <c r="DDY325" s="7"/>
      <c r="DDZ325" s="7"/>
      <c r="DEA325" s="7"/>
      <c r="DEB325" s="7"/>
      <c r="DEC325" s="7"/>
      <c r="DED325" s="7"/>
      <c r="DEE325" s="7"/>
      <c r="DEF325" s="7"/>
      <c r="DEG325" s="7"/>
      <c r="DEH325" s="7"/>
      <c r="DEI325" s="7"/>
      <c r="DEJ325" s="7"/>
      <c r="DEK325" s="7"/>
      <c r="DEL325" s="7"/>
      <c r="DEM325" s="7"/>
      <c r="DEN325" s="7"/>
      <c r="DEO325" s="7"/>
      <c r="DEP325" s="7"/>
      <c r="DEQ325" s="7"/>
      <c r="DER325" s="7"/>
      <c r="DES325" s="7"/>
      <c r="DET325" s="7"/>
      <c r="DEU325" s="7"/>
      <c r="DEV325" s="7"/>
      <c r="DEW325" s="7"/>
      <c r="DEX325" s="7"/>
      <c r="DEY325" s="7"/>
      <c r="DEZ325" s="7"/>
      <c r="DFA325" s="7"/>
      <c r="DFB325" s="7"/>
      <c r="DFC325" s="7"/>
      <c r="DFD325" s="7"/>
      <c r="DFE325" s="7"/>
      <c r="DFF325" s="7"/>
      <c r="DFG325" s="7"/>
      <c r="DFH325" s="7"/>
      <c r="DFI325" s="7"/>
      <c r="DFJ325" s="7"/>
      <c r="DFK325" s="7"/>
      <c r="DFL325" s="7"/>
      <c r="DFM325" s="7"/>
      <c r="DFN325" s="7"/>
      <c r="DFO325" s="7"/>
      <c r="DFP325" s="7"/>
      <c r="DFQ325" s="7"/>
      <c r="DFR325" s="7"/>
      <c r="DFS325" s="7"/>
      <c r="DFT325" s="7"/>
      <c r="DFU325" s="7"/>
      <c r="DFV325" s="7"/>
      <c r="DFW325" s="7"/>
      <c r="DFX325" s="7"/>
      <c r="DFY325" s="7"/>
      <c r="DFZ325" s="7"/>
      <c r="DGA325" s="7"/>
      <c r="DGB325" s="7"/>
      <c r="DGC325" s="7"/>
      <c r="DGD325" s="7"/>
      <c r="DGE325" s="7"/>
      <c r="DGF325" s="7"/>
      <c r="DGG325" s="7"/>
      <c r="DGH325" s="7"/>
      <c r="DGI325" s="7"/>
      <c r="DGJ325" s="7"/>
      <c r="DGK325" s="7"/>
      <c r="DGL325" s="7"/>
      <c r="DGM325" s="7"/>
      <c r="DGN325" s="7"/>
      <c r="DGO325" s="7"/>
      <c r="DGP325" s="7"/>
      <c r="DGQ325" s="7"/>
      <c r="DGR325" s="7"/>
      <c r="DGS325" s="7"/>
      <c r="DGT325" s="7"/>
      <c r="DGU325" s="7"/>
      <c r="DGV325" s="7"/>
      <c r="DGW325" s="7"/>
      <c r="DGX325" s="7"/>
      <c r="DGY325" s="7"/>
      <c r="DGZ325" s="7"/>
      <c r="DHA325" s="7"/>
      <c r="DHB325" s="7"/>
      <c r="DHC325" s="7"/>
      <c r="DHD325" s="7"/>
      <c r="DHE325" s="7"/>
      <c r="DHF325" s="7"/>
      <c r="DHG325" s="7"/>
      <c r="DHH325" s="7"/>
      <c r="DHI325" s="7"/>
      <c r="DHJ325" s="7"/>
      <c r="DHK325" s="7"/>
      <c r="DHL325" s="7"/>
      <c r="DHM325" s="7"/>
      <c r="DHN325" s="7"/>
      <c r="DHO325" s="7"/>
      <c r="DHP325" s="7"/>
      <c r="DHQ325" s="7"/>
      <c r="DHR325" s="7"/>
      <c r="DHS325" s="7"/>
      <c r="DHT325" s="7"/>
      <c r="DHU325" s="7"/>
      <c r="DHV325" s="7"/>
      <c r="DHW325" s="7"/>
      <c r="DHX325" s="7"/>
      <c r="DHY325" s="7"/>
      <c r="DHZ325" s="7"/>
      <c r="DIA325" s="7"/>
      <c r="DIB325" s="7"/>
      <c r="DIC325" s="7"/>
      <c r="DID325" s="7"/>
      <c r="DIE325" s="7"/>
      <c r="DIF325" s="7"/>
      <c r="DIG325" s="7"/>
      <c r="DIH325" s="7"/>
      <c r="DII325" s="7"/>
      <c r="DIJ325" s="7"/>
      <c r="DIK325" s="7"/>
      <c r="DIL325" s="7"/>
      <c r="DIM325" s="7"/>
      <c r="DIN325" s="7"/>
      <c r="DIO325" s="7"/>
      <c r="DIP325" s="7"/>
      <c r="DIQ325" s="7"/>
      <c r="DIR325" s="7"/>
      <c r="DIS325" s="7"/>
      <c r="DIT325" s="7"/>
      <c r="DIU325" s="7"/>
      <c r="DIV325" s="7"/>
      <c r="DIW325" s="7"/>
      <c r="DIX325" s="7"/>
      <c r="DIY325" s="7"/>
      <c r="DIZ325" s="7"/>
      <c r="DJA325" s="7"/>
      <c r="DJB325" s="7"/>
      <c r="DJC325" s="7"/>
      <c r="DJD325" s="7"/>
      <c r="DJE325" s="7"/>
      <c r="DJF325" s="7"/>
      <c r="DJG325" s="7"/>
      <c r="DJH325" s="7"/>
      <c r="DJI325" s="7"/>
      <c r="DJJ325" s="7"/>
      <c r="DJK325" s="7"/>
      <c r="DJL325" s="7"/>
      <c r="DJM325" s="7"/>
      <c r="DJN325" s="7"/>
      <c r="DJO325" s="7"/>
      <c r="DJP325" s="7"/>
      <c r="DJQ325" s="7"/>
      <c r="DJR325" s="7"/>
      <c r="DJS325" s="7"/>
      <c r="DJT325" s="7"/>
      <c r="DJU325" s="7"/>
      <c r="DJV325" s="7"/>
      <c r="DJW325" s="7"/>
      <c r="DJX325" s="7"/>
      <c r="DJY325" s="7"/>
      <c r="DJZ325" s="7"/>
      <c r="DKA325" s="7"/>
      <c r="DKB325" s="7"/>
      <c r="DKC325" s="7"/>
      <c r="DKD325" s="7"/>
      <c r="DKE325" s="7"/>
      <c r="DKF325" s="7"/>
      <c r="DKG325" s="7"/>
      <c r="DKH325" s="7"/>
      <c r="DKI325" s="7"/>
      <c r="DKJ325" s="7"/>
      <c r="DKK325" s="7"/>
      <c r="DKL325" s="7"/>
      <c r="DKM325" s="7"/>
      <c r="DKN325" s="7"/>
      <c r="DKO325" s="7"/>
      <c r="DKP325" s="7"/>
      <c r="DKQ325" s="7"/>
      <c r="DKR325" s="7"/>
      <c r="DKS325" s="7"/>
      <c r="DKT325" s="7"/>
      <c r="DKU325" s="7"/>
      <c r="DKV325" s="7"/>
      <c r="DKW325" s="7"/>
      <c r="DKX325" s="7"/>
      <c r="DKY325" s="7"/>
      <c r="DKZ325" s="7"/>
      <c r="DLA325" s="7"/>
      <c r="DLB325" s="7"/>
      <c r="DLC325" s="7"/>
      <c r="DLD325" s="7"/>
      <c r="DLE325" s="7"/>
      <c r="DLF325" s="7"/>
      <c r="DLG325" s="7"/>
      <c r="DLH325" s="7"/>
      <c r="DLI325" s="7"/>
      <c r="DLJ325" s="7"/>
      <c r="DLK325" s="7"/>
      <c r="DLL325" s="7"/>
      <c r="DLM325" s="7"/>
      <c r="DLN325" s="7"/>
      <c r="DLO325" s="7"/>
      <c r="DLP325" s="7"/>
      <c r="DLQ325" s="7"/>
      <c r="DLR325" s="7"/>
      <c r="DLS325" s="7"/>
      <c r="DLT325" s="7"/>
      <c r="DLU325" s="7"/>
      <c r="DLV325" s="7"/>
      <c r="DLW325" s="7"/>
      <c r="DLX325" s="7"/>
      <c r="DLY325" s="7"/>
      <c r="DLZ325" s="7"/>
      <c r="DMA325" s="7"/>
      <c r="DMB325" s="7"/>
      <c r="DMC325" s="7"/>
      <c r="DMD325" s="7"/>
      <c r="DME325" s="7"/>
      <c r="DMF325" s="7"/>
      <c r="DMG325" s="7"/>
      <c r="DMH325" s="7"/>
      <c r="DMI325" s="7"/>
      <c r="DMJ325" s="7"/>
      <c r="DMK325" s="7"/>
      <c r="DML325" s="7"/>
      <c r="DMM325" s="7"/>
      <c r="DMN325" s="7"/>
      <c r="DMO325" s="7"/>
      <c r="DMP325" s="7"/>
      <c r="DMQ325" s="7"/>
      <c r="DMR325" s="7"/>
      <c r="DMS325" s="7"/>
      <c r="DMT325" s="7"/>
      <c r="DMU325" s="7"/>
      <c r="DMV325" s="7"/>
      <c r="DMW325" s="7"/>
      <c r="DMX325" s="7"/>
      <c r="DMY325" s="7"/>
      <c r="DMZ325" s="7"/>
      <c r="DNA325" s="7"/>
      <c r="DNB325" s="7"/>
      <c r="DNC325" s="7"/>
      <c r="DND325" s="7"/>
      <c r="DNE325" s="7"/>
      <c r="DNF325" s="7"/>
      <c r="DNG325" s="7"/>
      <c r="DNH325" s="7"/>
      <c r="DNI325" s="7"/>
      <c r="DNJ325" s="7"/>
      <c r="DNK325" s="7"/>
      <c r="DNL325" s="7"/>
      <c r="DNM325" s="7"/>
      <c r="DNN325" s="7"/>
      <c r="DNO325" s="7"/>
      <c r="DNP325" s="7"/>
      <c r="DNQ325" s="7"/>
      <c r="DNR325" s="7"/>
      <c r="DNS325" s="7"/>
      <c r="DNT325" s="7"/>
      <c r="DNU325" s="7"/>
      <c r="DNV325" s="7"/>
      <c r="DNW325" s="7"/>
      <c r="DNX325" s="7"/>
      <c r="DNY325" s="7"/>
      <c r="DNZ325" s="7"/>
      <c r="DOA325" s="7"/>
      <c r="DOB325" s="7"/>
      <c r="DOC325" s="7"/>
      <c r="DOD325" s="7"/>
      <c r="DOE325" s="7"/>
      <c r="DOF325" s="7"/>
      <c r="DOG325" s="7"/>
      <c r="DOH325" s="7"/>
      <c r="DOI325" s="7"/>
      <c r="DOJ325" s="7"/>
      <c r="DOK325" s="7"/>
      <c r="DOL325" s="7"/>
      <c r="DOM325" s="7"/>
      <c r="DON325" s="7"/>
      <c r="DOO325" s="7"/>
      <c r="DOP325" s="7"/>
      <c r="DOQ325" s="7"/>
      <c r="DOR325" s="7"/>
      <c r="DOS325" s="7"/>
      <c r="DOT325" s="7"/>
      <c r="DOU325" s="7"/>
      <c r="DOV325" s="7"/>
      <c r="DOW325" s="7"/>
      <c r="DOX325" s="7"/>
      <c r="DOY325" s="7"/>
      <c r="DOZ325" s="7"/>
      <c r="DPA325" s="7"/>
      <c r="DPB325" s="7"/>
      <c r="DPC325" s="7"/>
      <c r="DPD325" s="7"/>
      <c r="DPE325" s="7"/>
      <c r="DPF325" s="7"/>
      <c r="DPG325" s="7"/>
      <c r="DPH325" s="7"/>
      <c r="DPI325" s="7"/>
      <c r="DPJ325" s="7"/>
      <c r="DPK325" s="7"/>
      <c r="DPL325" s="7"/>
      <c r="DPM325" s="7"/>
      <c r="DPN325" s="7"/>
      <c r="DPO325" s="7"/>
      <c r="DPP325" s="7"/>
      <c r="DPQ325" s="7"/>
      <c r="DPR325" s="7"/>
      <c r="DPS325" s="7"/>
      <c r="DPT325" s="7"/>
      <c r="DPU325" s="7"/>
      <c r="DPV325" s="7"/>
      <c r="DPW325" s="7"/>
      <c r="DPX325" s="7"/>
      <c r="DPY325" s="7"/>
      <c r="DPZ325" s="7"/>
      <c r="DQA325" s="7"/>
      <c r="DQB325" s="7"/>
      <c r="DQC325" s="7"/>
      <c r="DQD325" s="7"/>
      <c r="DQE325" s="7"/>
      <c r="DQF325" s="7"/>
      <c r="DQG325" s="7"/>
      <c r="DQH325" s="7"/>
      <c r="DQI325" s="7"/>
      <c r="DQJ325" s="7"/>
      <c r="DQK325" s="7"/>
      <c r="DQL325" s="7"/>
      <c r="DQM325" s="7"/>
      <c r="DQN325" s="7"/>
      <c r="DQO325" s="7"/>
      <c r="DQP325" s="7"/>
      <c r="DQQ325" s="7"/>
      <c r="DQR325" s="7"/>
      <c r="DQS325" s="7"/>
      <c r="DQT325" s="7"/>
      <c r="DQU325" s="7"/>
      <c r="DQV325" s="7"/>
      <c r="DQW325" s="7"/>
      <c r="DQX325" s="7"/>
      <c r="DQY325" s="7"/>
      <c r="DQZ325" s="7"/>
      <c r="DRA325" s="7"/>
      <c r="DRB325" s="7"/>
      <c r="DRC325" s="7"/>
      <c r="DRD325" s="7"/>
      <c r="DRE325" s="7"/>
      <c r="DRF325" s="7"/>
      <c r="DRG325" s="7"/>
      <c r="DRH325" s="7"/>
      <c r="DRI325" s="7"/>
      <c r="DRJ325" s="7"/>
      <c r="DRK325" s="7"/>
      <c r="DRL325" s="7"/>
      <c r="DRM325" s="7"/>
      <c r="DRN325" s="7"/>
      <c r="DRO325" s="7"/>
      <c r="DRP325" s="7"/>
      <c r="DRQ325" s="7"/>
      <c r="DRR325" s="7"/>
      <c r="DRS325" s="7"/>
      <c r="DRT325" s="7"/>
      <c r="DRU325" s="7"/>
      <c r="DRV325" s="7"/>
      <c r="DRW325" s="7"/>
      <c r="DRX325" s="7"/>
      <c r="DRY325" s="7"/>
      <c r="DRZ325" s="7"/>
      <c r="DSA325" s="7"/>
      <c r="DSB325" s="7"/>
      <c r="DSC325" s="7"/>
      <c r="DSD325" s="7"/>
      <c r="DSE325" s="7"/>
      <c r="DSF325" s="7"/>
      <c r="DSG325" s="7"/>
      <c r="DSH325" s="7"/>
      <c r="DSI325" s="7"/>
      <c r="DSJ325" s="7"/>
      <c r="DSK325" s="7"/>
      <c r="DSL325" s="7"/>
      <c r="DSM325" s="7"/>
      <c r="DSN325" s="7"/>
      <c r="DSO325" s="7"/>
      <c r="DSP325" s="7"/>
      <c r="DSQ325" s="7"/>
      <c r="DSR325" s="7"/>
      <c r="DSS325" s="7"/>
      <c r="DST325" s="7"/>
      <c r="DSU325" s="7"/>
      <c r="DSV325" s="7"/>
      <c r="DSW325" s="7"/>
      <c r="DSX325" s="7"/>
      <c r="DSY325" s="7"/>
      <c r="DSZ325" s="7"/>
      <c r="DTA325" s="7"/>
      <c r="DTB325" s="7"/>
      <c r="DTC325" s="7"/>
      <c r="DTD325" s="7"/>
      <c r="DTE325" s="7"/>
      <c r="DTF325" s="7"/>
      <c r="DTG325" s="7"/>
      <c r="DTH325" s="7"/>
      <c r="DTI325" s="7"/>
      <c r="DTJ325" s="7"/>
      <c r="DTK325" s="7"/>
      <c r="DTL325" s="7"/>
      <c r="DTM325" s="7"/>
      <c r="DTN325" s="7"/>
      <c r="DTO325" s="7"/>
      <c r="DTP325" s="7"/>
      <c r="DTQ325" s="7"/>
      <c r="DTR325" s="7"/>
      <c r="DTS325" s="7"/>
      <c r="DTT325" s="7"/>
      <c r="DTU325" s="7"/>
      <c r="DTV325" s="7"/>
      <c r="DTW325" s="7"/>
      <c r="DTX325" s="7"/>
      <c r="DTY325" s="7"/>
      <c r="DTZ325" s="7"/>
      <c r="DUA325" s="7"/>
      <c r="DUB325" s="7"/>
      <c r="DUC325" s="7"/>
      <c r="DUD325" s="7"/>
      <c r="DUE325" s="7"/>
      <c r="DUF325" s="7"/>
      <c r="DUG325" s="7"/>
      <c r="DUH325" s="7"/>
      <c r="DUI325" s="7"/>
      <c r="DUJ325" s="7"/>
      <c r="DUK325" s="7"/>
      <c r="DUL325" s="7"/>
      <c r="DUM325" s="7"/>
      <c r="DUN325" s="7"/>
      <c r="DUO325" s="7"/>
      <c r="DUP325" s="7"/>
      <c r="DUQ325" s="7"/>
      <c r="DUR325" s="7"/>
      <c r="DUS325" s="7"/>
      <c r="DUT325" s="7"/>
      <c r="DUU325" s="7"/>
      <c r="DUV325" s="7"/>
      <c r="DUW325" s="7"/>
      <c r="DUX325" s="7"/>
      <c r="DUY325" s="7"/>
      <c r="DUZ325" s="7"/>
      <c r="DVA325" s="7"/>
      <c r="DVB325" s="7"/>
      <c r="DVC325" s="7"/>
      <c r="DVD325" s="7"/>
      <c r="DVE325" s="7"/>
      <c r="DVF325" s="7"/>
      <c r="DVG325" s="7"/>
      <c r="DVH325" s="7"/>
      <c r="DVI325" s="7"/>
      <c r="DVJ325" s="7"/>
      <c r="DVK325" s="7"/>
      <c r="DVL325" s="7"/>
      <c r="DVM325" s="7"/>
      <c r="DVN325" s="7"/>
      <c r="DVO325" s="7"/>
      <c r="DVP325" s="7"/>
      <c r="DVQ325" s="7"/>
      <c r="DVR325" s="7"/>
      <c r="DVS325" s="7"/>
      <c r="DVT325" s="7"/>
      <c r="DVU325" s="7"/>
      <c r="DVV325" s="7"/>
      <c r="DVW325" s="7"/>
      <c r="DVX325" s="7"/>
      <c r="DVY325" s="7"/>
      <c r="DVZ325" s="7"/>
      <c r="DWA325" s="7"/>
      <c r="DWB325" s="7"/>
      <c r="DWC325" s="7"/>
      <c r="DWD325" s="7"/>
      <c r="DWE325" s="7"/>
      <c r="DWF325" s="7"/>
      <c r="DWG325" s="7"/>
      <c r="DWH325" s="7"/>
      <c r="DWI325" s="7"/>
      <c r="DWJ325" s="7"/>
      <c r="DWK325" s="7"/>
      <c r="DWL325" s="7"/>
      <c r="DWM325" s="7"/>
      <c r="DWN325" s="7"/>
      <c r="DWO325" s="7"/>
      <c r="DWP325" s="7"/>
      <c r="DWQ325" s="7"/>
      <c r="DWR325" s="7"/>
      <c r="DWS325" s="7"/>
      <c r="DWT325" s="7"/>
      <c r="DWU325" s="7"/>
      <c r="DWV325" s="7"/>
      <c r="DWW325" s="7"/>
      <c r="DWX325" s="7"/>
      <c r="DWY325" s="7"/>
      <c r="DWZ325" s="7"/>
      <c r="DXA325" s="7"/>
      <c r="DXB325" s="7"/>
      <c r="DXC325" s="7"/>
      <c r="DXD325" s="7"/>
      <c r="DXE325" s="7"/>
      <c r="DXF325" s="7"/>
      <c r="DXG325" s="7"/>
      <c r="DXH325" s="7"/>
      <c r="DXI325" s="7"/>
      <c r="DXJ325" s="7"/>
      <c r="DXK325" s="7"/>
      <c r="DXL325" s="7"/>
      <c r="DXM325" s="7"/>
      <c r="DXN325" s="7"/>
      <c r="DXO325" s="7"/>
      <c r="DXP325" s="7"/>
      <c r="DXQ325" s="7"/>
      <c r="DXR325" s="7"/>
      <c r="DXS325" s="7"/>
      <c r="DXT325" s="7"/>
      <c r="DXU325" s="7"/>
      <c r="DXV325" s="7"/>
      <c r="DXW325" s="7"/>
      <c r="DXX325" s="7"/>
      <c r="DXY325" s="7"/>
      <c r="DXZ325" s="7"/>
      <c r="DYA325" s="7"/>
      <c r="DYB325" s="7"/>
      <c r="DYC325" s="7"/>
      <c r="DYD325" s="7"/>
      <c r="DYE325" s="7"/>
      <c r="DYF325" s="7"/>
      <c r="DYG325" s="7"/>
      <c r="DYH325" s="7"/>
      <c r="DYI325" s="7"/>
      <c r="DYJ325" s="7"/>
      <c r="DYK325" s="7"/>
      <c r="DYL325" s="7"/>
      <c r="DYM325" s="7"/>
      <c r="DYN325" s="7"/>
      <c r="DYO325" s="7"/>
      <c r="DYP325" s="7"/>
      <c r="DYQ325" s="7"/>
      <c r="DYR325" s="7"/>
      <c r="DYS325" s="7"/>
      <c r="DYT325" s="7"/>
      <c r="DYU325" s="7"/>
      <c r="DYV325" s="7"/>
      <c r="DYW325" s="7"/>
      <c r="DYX325" s="7"/>
      <c r="DYY325" s="7"/>
      <c r="DYZ325" s="7"/>
      <c r="DZA325" s="7"/>
      <c r="DZB325" s="7"/>
      <c r="DZC325" s="7"/>
      <c r="DZD325" s="7"/>
      <c r="DZE325" s="7"/>
      <c r="DZF325" s="7"/>
      <c r="DZG325" s="7"/>
      <c r="DZH325" s="7"/>
      <c r="DZI325" s="7"/>
      <c r="DZJ325" s="7"/>
      <c r="DZK325" s="7"/>
      <c r="DZL325" s="7"/>
      <c r="DZM325" s="7"/>
      <c r="DZN325" s="7"/>
      <c r="DZO325" s="7"/>
      <c r="DZP325" s="7"/>
      <c r="DZQ325" s="7"/>
      <c r="DZR325" s="7"/>
      <c r="DZS325" s="7"/>
      <c r="DZT325" s="7"/>
      <c r="DZU325" s="7"/>
      <c r="DZV325" s="7"/>
      <c r="DZW325" s="7"/>
      <c r="DZX325" s="7"/>
      <c r="DZY325" s="7"/>
      <c r="DZZ325" s="7"/>
      <c r="EAA325" s="7"/>
      <c r="EAB325" s="7"/>
      <c r="EAC325" s="7"/>
      <c r="EAD325" s="7"/>
      <c r="EAE325" s="7"/>
      <c r="EAF325" s="7"/>
      <c r="EAG325" s="7"/>
      <c r="EAH325" s="7"/>
      <c r="EAI325" s="7"/>
      <c r="EAJ325" s="7"/>
      <c r="EAK325" s="7"/>
      <c r="EAL325" s="7"/>
      <c r="EAM325" s="7"/>
      <c r="EAN325" s="7"/>
      <c r="EAO325" s="7"/>
      <c r="EAP325" s="7"/>
      <c r="EAQ325" s="7"/>
      <c r="EAR325" s="7"/>
      <c r="EAS325" s="7"/>
      <c r="EAT325" s="7"/>
      <c r="EAU325" s="7"/>
      <c r="EAV325" s="7"/>
      <c r="EAW325" s="7"/>
      <c r="EAX325" s="7"/>
      <c r="EAY325" s="7"/>
      <c r="EAZ325" s="7"/>
      <c r="EBA325" s="7"/>
      <c r="EBB325" s="7"/>
      <c r="EBC325" s="7"/>
      <c r="EBD325" s="7"/>
      <c r="EBE325" s="7"/>
      <c r="EBF325" s="7"/>
      <c r="EBG325" s="7"/>
      <c r="EBH325" s="7"/>
      <c r="EBI325" s="7"/>
      <c r="EBJ325" s="7"/>
      <c r="EBK325" s="7"/>
      <c r="EBL325" s="7"/>
      <c r="EBM325" s="7"/>
      <c r="EBN325" s="7"/>
      <c r="EBO325" s="7"/>
      <c r="EBP325" s="7"/>
      <c r="EBQ325" s="7"/>
      <c r="EBR325" s="7"/>
      <c r="EBS325" s="7"/>
      <c r="EBT325" s="7"/>
      <c r="EBU325" s="7"/>
      <c r="EBV325" s="7"/>
      <c r="EBW325" s="7"/>
      <c r="EBX325" s="7"/>
      <c r="EBY325" s="7"/>
      <c r="EBZ325" s="7"/>
      <c r="ECA325" s="7"/>
      <c r="ECB325" s="7"/>
      <c r="ECC325" s="7"/>
      <c r="ECD325" s="7"/>
      <c r="ECE325" s="7"/>
      <c r="ECF325" s="7"/>
      <c r="ECG325" s="7"/>
      <c r="ECH325" s="7"/>
      <c r="ECI325" s="7"/>
      <c r="ECJ325" s="7"/>
      <c r="ECK325" s="7"/>
      <c r="ECL325" s="7"/>
      <c r="ECM325" s="7"/>
      <c r="ECN325" s="7"/>
      <c r="ECO325" s="7"/>
      <c r="ECP325" s="7"/>
      <c r="ECQ325" s="7"/>
      <c r="ECR325" s="7"/>
      <c r="ECS325" s="7"/>
      <c r="ECT325" s="7"/>
      <c r="ECU325" s="7"/>
      <c r="ECV325" s="7"/>
      <c r="ECW325" s="7"/>
      <c r="ECX325" s="7"/>
      <c r="ECY325" s="7"/>
      <c r="ECZ325" s="7"/>
      <c r="EDA325" s="7"/>
      <c r="EDB325" s="7"/>
      <c r="EDC325" s="7"/>
      <c r="EDD325" s="7"/>
      <c r="EDE325" s="7"/>
      <c r="EDF325" s="7"/>
      <c r="EDG325" s="7"/>
      <c r="EDH325" s="7"/>
      <c r="EDI325" s="7"/>
      <c r="EDJ325" s="7"/>
      <c r="EDK325" s="7"/>
      <c r="EDL325" s="7"/>
      <c r="EDM325" s="7"/>
      <c r="EDN325" s="7"/>
      <c r="EDO325" s="7"/>
      <c r="EDP325" s="7"/>
      <c r="EDQ325" s="7"/>
      <c r="EDR325" s="7"/>
      <c r="EDS325" s="7"/>
      <c r="EDT325" s="7"/>
      <c r="EDU325" s="7"/>
      <c r="EDV325" s="7"/>
      <c r="EDW325" s="7"/>
      <c r="EDX325" s="7"/>
      <c r="EDY325" s="7"/>
      <c r="EDZ325" s="7"/>
      <c r="EEA325" s="7"/>
      <c r="EEB325" s="7"/>
      <c r="EEC325" s="7"/>
      <c r="EED325" s="7"/>
      <c r="EEE325" s="7"/>
      <c r="EEF325" s="7"/>
      <c r="EEG325" s="7"/>
      <c r="EEH325" s="7"/>
      <c r="EEI325" s="7"/>
      <c r="EEJ325" s="7"/>
      <c r="EEK325" s="7"/>
      <c r="EEL325" s="7"/>
      <c r="EEM325" s="7"/>
      <c r="EEN325" s="7"/>
      <c r="EEO325" s="7"/>
      <c r="EEP325" s="7"/>
      <c r="EEQ325" s="7"/>
      <c r="EER325" s="7"/>
      <c r="EES325" s="7"/>
      <c r="EET325" s="7"/>
      <c r="EEU325" s="7"/>
      <c r="EEV325" s="7"/>
      <c r="EEW325" s="7"/>
      <c r="EEX325" s="7"/>
      <c r="EEY325" s="7"/>
      <c r="EEZ325" s="7"/>
      <c r="EFA325" s="7"/>
      <c r="EFB325" s="7"/>
      <c r="EFC325" s="7"/>
      <c r="EFD325" s="7"/>
      <c r="EFE325" s="7"/>
      <c r="EFF325" s="7"/>
      <c r="EFG325" s="7"/>
      <c r="EFH325" s="7"/>
      <c r="EFI325" s="7"/>
      <c r="EFJ325" s="7"/>
      <c r="EFK325" s="7"/>
      <c r="EFL325" s="7"/>
      <c r="EFM325" s="7"/>
      <c r="EFN325" s="7"/>
      <c r="EFO325" s="7"/>
      <c r="EFP325" s="7"/>
      <c r="EFQ325" s="7"/>
      <c r="EFR325" s="7"/>
      <c r="EFS325" s="7"/>
      <c r="EFT325" s="7"/>
      <c r="EFU325" s="7"/>
      <c r="EFV325" s="7"/>
      <c r="EFW325" s="7"/>
      <c r="EFX325" s="7"/>
      <c r="EFY325" s="7"/>
      <c r="EFZ325" s="7"/>
      <c r="EGA325" s="7"/>
      <c r="EGB325" s="7"/>
      <c r="EGC325" s="7"/>
      <c r="EGD325" s="7"/>
      <c r="EGE325" s="7"/>
      <c r="EGF325" s="7"/>
      <c r="EGG325" s="7"/>
      <c r="EGH325" s="7"/>
      <c r="EGI325" s="7"/>
      <c r="EGJ325" s="7"/>
      <c r="EGK325" s="7"/>
      <c r="EGL325" s="7"/>
      <c r="EGM325" s="7"/>
      <c r="EGN325" s="7"/>
      <c r="EGO325" s="7"/>
      <c r="EGP325" s="7"/>
      <c r="EGQ325" s="7"/>
      <c r="EGR325" s="7"/>
      <c r="EGS325" s="7"/>
      <c r="EGT325" s="7"/>
      <c r="EGU325" s="7"/>
      <c r="EGV325" s="7"/>
      <c r="EGW325" s="7"/>
      <c r="EGX325" s="7"/>
      <c r="EGY325" s="7"/>
      <c r="EGZ325" s="7"/>
      <c r="EHA325" s="7"/>
      <c r="EHB325" s="7"/>
      <c r="EHC325" s="7"/>
      <c r="EHD325" s="7"/>
      <c r="EHE325" s="7"/>
      <c r="EHF325" s="7"/>
      <c r="EHG325" s="7"/>
      <c r="EHH325" s="7"/>
      <c r="EHI325" s="7"/>
      <c r="EHJ325" s="7"/>
      <c r="EHK325" s="7"/>
      <c r="EHL325" s="7"/>
      <c r="EHM325" s="7"/>
      <c r="EHN325" s="7"/>
      <c r="EHO325" s="7"/>
      <c r="EHP325" s="7"/>
      <c r="EHQ325" s="7"/>
      <c r="EHR325" s="7"/>
      <c r="EHS325" s="7"/>
      <c r="EHT325" s="7"/>
      <c r="EHU325" s="7"/>
      <c r="EHV325" s="7"/>
      <c r="EHW325" s="7"/>
      <c r="EHX325" s="7"/>
      <c r="EHY325" s="7"/>
      <c r="EHZ325" s="7"/>
      <c r="EIA325" s="7"/>
      <c r="EIB325" s="7"/>
      <c r="EIC325" s="7"/>
      <c r="EID325" s="7"/>
      <c r="EIE325" s="7"/>
      <c r="EIF325" s="7"/>
      <c r="EIG325" s="7"/>
      <c r="EIH325" s="7"/>
      <c r="EII325" s="7"/>
      <c r="EIJ325" s="7"/>
      <c r="EIK325" s="7"/>
      <c r="EIL325" s="7"/>
      <c r="EIM325" s="7"/>
      <c r="EIN325" s="7"/>
      <c r="EIO325" s="7"/>
      <c r="EIP325" s="7"/>
      <c r="EIQ325" s="7"/>
      <c r="EIR325" s="7"/>
      <c r="EIS325" s="7"/>
      <c r="EIT325" s="7"/>
      <c r="EIU325" s="7"/>
      <c r="EIV325" s="7"/>
      <c r="EIW325" s="7"/>
      <c r="EIX325" s="7"/>
      <c r="EIY325" s="7"/>
      <c r="EIZ325" s="7"/>
      <c r="EJA325" s="7"/>
      <c r="EJB325" s="7"/>
      <c r="EJC325" s="7"/>
      <c r="EJD325" s="7"/>
      <c r="EJE325" s="7"/>
      <c r="EJF325" s="7"/>
      <c r="EJG325" s="7"/>
      <c r="EJH325" s="7"/>
      <c r="EJI325" s="7"/>
      <c r="EJJ325" s="7"/>
      <c r="EJK325" s="7"/>
      <c r="EJL325" s="7"/>
      <c r="EJM325" s="7"/>
      <c r="EJN325" s="7"/>
      <c r="EJO325" s="7"/>
      <c r="EJP325" s="7"/>
      <c r="EJQ325" s="7"/>
      <c r="EJR325" s="7"/>
      <c r="EJS325" s="7"/>
      <c r="EJT325" s="7"/>
      <c r="EJU325" s="7"/>
      <c r="EJV325" s="7"/>
      <c r="EJW325" s="7"/>
      <c r="EJX325" s="7"/>
      <c r="EJY325" s="7"/>
      <c r="EJZ325" s="7"/>
      <c r="EKA325" s="7"/>
      <c r="EKB325" s="7"/>
      <c r="EKC325" s="7"/>
      <c r="EKD325" s="7"/>
      <c r="EKE325" s="7"/>
      <c r="EKF325" s="7"/>
      <c r="EKG325" s="7"/>
      <c r="EKH325" s="7"/>
      <c r="EKI325" s="7"/>
      <c r="EKJ325" s="7"/>
      <c r="EKK325" s="7"/>
      <c r="EKL325" s="7"/>
      <c r="EKM325" s="7"/>
      <c r="EKN325" s="7"/>
      <c r="EKO325" s="7"/>
      <c r="EKP325" s="7"/>
      <c r="EKQ325" s="7"/>
      <c r="EKR325" s="7"/>
      <c r="EKS325" s="7"/>
      <c r="EKT325" s="7"/>
      <c r="EKU325" s="7"/>
      <c r="EKV325" s="7"/>
      <c r="EKW325" s="7"/>
      <c r="EKX325" s="7"/>
      <c r="EKY325" s="7"/>
      <c r="EKZ325" s="7"/>
      <c r="ELA325" s="7"/>
      <c r="ELB325" s="7"/>
      <c r="ELC325" s="7"/>
      <c r="ELD325" s="7"/>
      <c r="ELE325" s="7"/>
      <c r="ELF325" s="7"/>
      <c r="ELG325" s="7"/>
      <c r="ELH325" s="7"/>
      <c r="ELI325" s="7"/>
      <c r="ELJ325" s="7"/>
      <c r="ELK325" s="7"/>
      <c r="ELL325" s="7"/>
      <c r="ELM325" s="7"/>
      <c r="ELN325" s="7"/>
      <c r="ELO325" s="7"/>
      <c r="ELP325" s="7"/>
      <c r="ELQ325" s="7"/>
      <c r="ELR325" s="7"/>
      <c r="ELS325" s="7"/>
      <c r="ELT325" s="7"/>
      <c r="ELU325" s="7"/>
      <c r="ELV325" s="7"/>
      <c r="ELW325" s="7"/>
      <c r="ELX325" s="7"/>
      <c r="ELY325" s="7"/>
      <c r="ELZ325" s="7"/>
      <c r="EMA325" s="7"/>
      <c r="EMB325" s="7"/>
      <c r="EMC325" s="7"/>
      <c r="EMD325" s="7"/>
      <c r="EME325" s="7"/>
      <c r="EMF325" s="7"/>
      <c r="EMG325" s="7"/>
      <c r="EMH325" s="7"/>
      <c r="EMI325" s="7"/>
      <c r="EMJ325" s="7"/>
      <c r="EMK325" s="7"/>
      <c r="EML325" s="7"/>
      <c r="EMM325" s="7"/>
      <c r="EMN325" s="7"/>
      <c r="EMO325" s="7"/>
      <c r="EMP325" s="7"/>
      <c r="EMQ325" s="7"/>
      <c r="EMR325" s="7"/>
      <c r="EMS325" s="7"/>
      <c r="EMT325" s="7"/>
      <c r="EMU325" s="7"/>
      <c r="EMV325" s="7"/>
      <c r="EMW325" s="7"/>
      <c r="EMX325" s="7"/>
      <c r="EMY325" s="7"/>
      <c r="EMZ325" s="7"/>
      <c r="ENA325" s="7"/>
      <c r="ENB325" s="7"/>
      <c r="ENC325" s="7"/>
      <c r="END325" s="7"/>
      <c r="ENE325" s="7"/>
      <c r="ENF325" s="7"/>
      <c r="ENG325" s="7"/>
      <c r="ENH325" s="7"/>
      <c r="ENI325" s="7"/>
      <c r="ENJ325" s="7"/>
      <c r="ENK325" s="7"/>
      <c r="ENL325" s="7"/>
      <c r="ENM325" s="7"/>
      <c r="ENN325" s="7"/>
      <c r="ENO325" s="7"/>
      <c r="ENP325" s="7"/>
      <c r="ENQ325" s="7"/>
      <c r="ENR325" s="7"/>
      <c r="ENS325" s="7"/>
      <c r="ENT325" s="7"/>
      <c r="ENU325" s="7"/>
      <c r="ENV325" s="7"/>
      <c r="ENW325" s="7"/>
      <c r="ENX325" s="7"/>
      <c r="ENY325" s="7"/>
      <c r="ENZ325" s="7"/>
      <c r="EOA325" s="7"/>
      <c r="EOB325" s="7"/>
      <c r="EOC325" s="7"/>
      <c r="EOD325" s="7"/>
      <c r="EOE325" s="7"/>
      <c r="EOF325" s="7"/>
      <c r="EOG325" s="7"/>
      <c r="EOH325" s="7"/>
      <c r="EOI325" s="7"/>
      <c r="EOJ325" s="7"/>
      <c r="EOK325" s="7"/>
      <c r="EOL325" s="7"/>
      <c r="EOM325" s="7"/>
      <c r="EON325" s="7"/>
      <c r="EOO325" s="7"/>
      <c r="EOP325" s="7"/>
      <c r="EOQ325" s="7"/>
      <c r="EOR325" s="7"/>
      <c r="EOS325" s="7"/>
      <c r="EOT325" s="7"/>
      <c r="EOU325" s="7"/>
      <c r="EOV325" s="7"/>
      <c r="EOW325" s="7"/>
      <c r="EOX325" s="7"/>
      <c r="EOY325" s="7"/>
      <c r="EOZ325" s="7"/>
      <c r="EPA325" s="7"/>
      <c r="EPB325" s="7"/>
      <c r="EPC325" s="7"/>
      <c r="EPD325" s="7"/>
      <c r="EPE325" s="7"/>
      <c r="EPF325" s="7"/>
      <c r="EPG325" s="7"/>
      <c r="EPH325" s="7"/>
      <c r="EPI325" s="7"/>
      <c r="EPJ325" s="7"/>
      <c r="EPK325" s="7"/>
      <c r="EPL325" s="7"/>
      <c r="EPM325" s="7"/>
      <c r="EPN325" s="7"/>
      <c r="EPO325" s="7"/>
      <c r="EPP325" s="7"/>
      <c r="EPQ325" s="7"/>
      <c r="EPR325" s="7"/>
      <c r="EPS325" s="7"/>
      <c r="EPT325" s="7"/>
      <c r="EPU325" s="7"/>
      <c r="EPV325" s="7"/>
      <c r="EPW325" s="7"/>
      <c r="EPX325" s="7"/>
      <c r="EPY325" s="7"/>
      <c r="EPZ325" s="7"/>
      <c r="EQA325" s="7"/>
      <c r="EQB325" s="7"/>
      <c r="EQC325" s="7"/>
      <c r="EQD325" s="7"/>
      <c r="EQE325" s="7"/>
      <c r="EQF325" s="7"/>
      <c r="EQG325" s="7"/>
      <c r="EQH325" s="7"/>
      <c r="EQI325" s="7"/>
      <c r="EQJ325" s="7"/>
      <c r="EQK325" s="7"/>
      <c r="EQL325" s="7"/>
      <c r="EQM325" s="7"/>
      <c r="EQN325" s="7"/>
      <c r="EQO325" s="7"/>
      <c r="EQP325" s="7"/>
      <c r="EQQ325" s="7"/>
      <c r="EQR325" s="7"/>
      <c r="EQS325" s="7"/>
      <c r="EQT325" s="7"/>
      <c r="EQU325" s="7"/>
      <c r="EQV325" s="7"/>
      <c r="EQW325" s="7"/>
      <c r="EQX325" s="7"/>
      <c r="EQY325" s="7"/>
      <c r="EQZ325" s="7"/>
      <c r="ERA325" s="7"/>
      <c r="ERB325" s="7"/>
      <c r="ERC325" s="7"/>
      <c r="ERD325" s="7"/>
      <c r="ERE325" s="7"/>
      <c r="ERF325" s="7"/>
      <c r="ERG325" s="7"/>
      <c r="ERH325" s="7"/>
      <c r="ERI325" s="7"/>
      <c r="ERJ325" s="7"/>
      <c r="ERK325" s="7"/>
      <c r="ERL325" s="7"/>
      <c r="ERM325" s="7"/>
      <c r="ERN325" s="7"/>
      <c r="ERO325" s="7"/>
      <c r="ERP325" s="7"/>
      <c r="ERQ325" s="7"/>
      <c r="ERR325" s="7"/>
      <c r="ERS325" s="7"/>
      <c r="ERT325" s="7"/>
      <c r="ERU325" s="7"/>
      <c r="ERV325" s="7"/>
      <c r="ERW325" s="7"/>
      <c r="ERX325" s="7"/>
      <c r="ERY325" s="7"/>
      <c r="ERZ325" s="7"/>
      <c r="ESA325" s="7"/>
      <c r="ESB325" s="7"/>
      <c r="ESC325" s="7"/>
      <c r="ESD325" s="7"/>
      <c r="ESE325" s="7"/>
      <c r="ESF325" s="7"/>
      <c r="ESG325" s="7"/>
      <c r="ESH325" s="7"/>
      <c r="ESI325" s="7"/>
      <c r="ESJ325" s="7"/>
      <c r="ESK325" s="7"/>
      <c r="ESL325" s="7"/>
      <c r="ESM325" s="7"/>
      <c r="ESN325" s="7"/>
      <c r="ESO325" s="7"/>
      <c r="ESP325" s="7"/>
      <c r="ESQ325" s="7"/>
      <c r="ESR325" s="7"/>
      <c r="ESS325" s="7"/>
      <c r="EST325" s="7"/>
      <c r="ESU325" s="7"/>
      <c r="ESV325" s="7"/>
      <c r="ESW325" s="7"/>
      <c r="ESX325" s="7"/>
      <c r="ESY325" s="7"/>
      <c r="ESZ325" s="7"/>
      <c r="ETA325" s="7"/>
      <c r="ETB325" s="7"/>
      <c r="ETC325" s="7"/>
      <c r="ETD325" s="7"/>
      <c r="ETE325" s="7"/>
      <c r="ETF325" s="7"/>
      <c r="ETG325" s="7"/>
      <c r="ETH325" s="7"/>
      <c r="ETI325" s="7"/>
      <c r="ETJ325" s="7"/>
      <c r="ETK325" s="7"/>
      <c r="ETL325" s="7"/>
      <c r="ETM325" s="7"/>
      <c r="ETN325" s="7"/>
      <c r="ETO325" s="7"/>
      <c r="ETP325" s="7"/>
      <c r="ETQ325" s="7"/>
      <c r="ETR325" s="7"/>
      <c r="ETS325" s="7"/>
      <c r="ETT325" s="7"/>
      <c r="ETU325" s="7"/>
      <c r="ETV325" s="7"/>
      <c r="ETW325" s="7"/>
      <c r="ETX325" s="7"/>
      <c r="ETY325" s="7"/>
      <c r="ETZ325" s="7"/>
      <c r="EUA325" s="7"/>
      <c r="EUB325" s="7"/>
      <c r="EUC325" s="7"/>
      <c r="EUD325" s="7"/>
      <c r="EUE325" s="7"/>
      <c r="EUF325" s="7"/>
      <c r="EUG325" s="7"/>
      <c r="EUH325" s="7"/>
      <c r="EUI325" s="7"/>
      <c r="EUJ325" s="7"/>
      <c r="EUK325" s="7"/>
      <c r="EUL325" s="7"/>
      <c r="EUM325" s="7"/>
      <c r="EUN325" s="7"/>
      <c r="EUO325" s="7"/>
      <c r="EUP325" s="7"/>
      <c r="EUQ325" s="7"/>
      <c r="EUR325" s="7"/>
      <c r="EUS325" s="7"/>
      <c r="EUT325" s="7"/>
      <c r="EUU325" s="7"/>
      <c r="EUV325" s="7"/>
      <c r="EUW325" s="7"/>
      <c r="EUX325" s="7"/>
      <c r="EUY325" s="7"/>
      <c r="EUZ325" s="7"/>
      <c r="EVA325" s="7"/>
      <c r="EVB325" s="7"/>
      <c r="EVC325" s="7"/>
      <c r="EVD325" s="7"/>
      <c r="EVE325" s="7"/>
      <c r="EVF325" s="7"/>
      <c r="EVG325" s="7"/>
      <c r="EVH325" s="7"/>
      <c r="EVI325" s="7"/>
      <c r="EVJ325" s="7"/>
      <c r="EVK325" s="7"/>
      <c r="EVL325" s="7"/>
      <c r="EVM325" s="7"/>
      <c r="EVN325" s="7"/>
      <c r="EVO325" s="7"/>
      <c r="EVP325" s="7"/>
      <c r="EVQ325" s="7"/>
      <c r="EVR325" s="7"/>
      <c r="EVS325" s="7"/>
      <c r="EVT325" s="7"/>
      <c r="EVU325" s="7"/>
      <c r="EVV325" s="7"/>
      <c r="EVW325" s="7"/>
      <c r="EVX325" s="7"/>
      <c r="EVY325" s="7"/>
      <c r="EVZ325" s="7"/>
      <c r="EWA325" s="7"/>
      <c r="EWB325" s="7"/>
      <c r="EWC325" s="7"/>
      <c r="EWD325" s="7"/>
      <c r="EWE325" s="7"/>
      <c r="EWF325" s="7"/>
      <c r="EWG325" s="7"/>
      <c r="EWH325" s="7"/>
      <c r="EWI325" s="7"/>
      <c r="EWJ325" s="7"/>
      <c r="EWK325" s="7"/>
      <c r="EWL325" s="7"/>
      <c r="EWM325" s="7"/>
      <c r="EWN325" s="7"/>
      <c r="EWO325" s="7"/>
      <c r="EWP325" s="7"/>
      <c r="EWQ325" s="7"/>
      <c r="EWR325" s="7"/>
      <c r="EWS325" s="7"/>
      <c r="EWT325" s="7"/>
      <c r="EWU325" s="7"/>
      <c r="EWV325" s="7"/>
      <c r="EWW325" s="7"/>
      <c r="EWX325" s="7"/>
      <c r="EWY325" s="7"/>
      <c r="EWZ325" s="7"/>
      <c r="EXA325" s="7"/>
      <c r="EXB325" s="7"/>
      <c r="EXC325" s="7"/>
      <c r="EXD325" s="7"/>
      <c r="EXE325" s="7"/>
      <c r="EXF325" s="7"/>
      <c r="EXG325" s="7"/>
      <c r="EXH325" s="7"/>
      <c r="EXI325" s="7"/>
      <c r="EXJ325" s="7"/>
      <c r="EXK325" s="7"/>
      <c r="EXL325" s="7"/>
      <c r="EXM325" s="7"/>
      <c r="EXN325" s="7"/>
      <c r="EXO325" s="7"/>
      <c r="EXP325" s="7"/>
      <c r="EXQ325" s="7"/>
      <c r="EXR325" s="7"/>
      <c r="EXS325" s="7"/>
      <c r="EXT325" s="7"/>
      <c r="EXU325" s="7"/>
      <c r="EXV325" s="7"/>
      <c r="EXW325" s="7"/>
      <c r="EXX325" s="7"/>
      <c r="EXY325" s="7"/>
      <c r="EXZ325" s="7"/>
      <c r="EYA325" s="7"/>
      <c r="EYB325" s="7"/>
      <c r="EYC325" s="7"/>
      <c r="EYD325" s="7"/>
      <c r="EYE325" s="7"/>
      <c r="EYF325" s="7"/>
      <c r="EYG325" s="7"/>
      <c r="EYH325" s="7"/>
      <c r="EYI325" s="7"/>
      <c r="EYJ325" s="7"/>
      <c r="EYK325" s="7"/>
      <c r="EYL325" s="7"/>
      <c r="EYM325" s="7"/>
      <c r="EYN325" s="7"/>
      <c r="EYO325" s="7"/>
      <c r="EYP325" s="7"/>
      <c r="EYQ325" s="7"/>
      <c r="EYR325" s="7"/>
      <c r="EYS325" s="7"/>
      <c r="EYT325" s="7"/>
      <c r="EYU325" s="7"/>
      <c r="EYV325" s="7"/>
      <c r="EYW325" s="7"/>
      <c r="EYX325" s="7"/>
      <c r="EYY325" s="7"/>
      <c r="EYZ325" s="7"/>
      <c r="EZA325" s="7"/>
      <c r="EZB325" s="7"/>
      <c r="EZC325" s="7"/>
      <c r="EZD325" s="7"/>
      <c r="EZE325" s="7"/>
      <c r="EZF325" s="7"/>
      <c r="EZG325" s="7"/>
      <c r="EZH325" s="7"/>
      <c r="EZI325" s="7"/>
      <c r="EZJ325" s="7"/>
      <c r="EZK325" s="7"/>
      <c r="EZL325" s="7"/>
      <c r="EZM325" s="7"/>
      <c r="EZN325" s="7"/>
      <c r="EZO325" s="7"/>
      <c r="EZP325" s="7"/>
      <c r="EZQ325" s="7"/>
      <c r="EZR325" s="7"/>
      <c r="EZS325" s="7"/>
      <c r="EZT325" s="7"/>
      <c r="EZU325" s="7"/>
      <c r="EZV325" s="7"/>
      <c r="EZW325" s="7"/>
      <c r="EZX325" s="7"/>
      <c r="EZY325" s="7"/>
      <c r="EZZ325" s="7"/>
      <c r="FAA325" s="7"/>
      <c r="FAB325" s="7"/>
      <c r="FAC325" s="7"/>
      <c r="FAD325" s="7"/>
      <c r="FAE325" s="7"/>
      <c r="FAF325" s="7"/>
      <c r="FAG325" s="7"/>
      <c r="FAH325" s="7"/>
      <c r="FAI325" s="7"/>
      <c r="FAJ325" s="7"/>
      <c r="FAK325" s="7"/>
      <c r="FAL325" s="7"/>
      <c r="FAM325" s="7"/>
      <c r="FAN325" s="7"/>
      <c r="FAO325" s="7"/>
      <c r="FAP325" s="7"/>
      <c r="FAQ325" s="7"/>
      <c r="FAR325" s="7"/>
      <c r="FAS325" s="7"/>
      <c r="FAT325" s="7"/>
      <c r="FAU325" s="7"/>
      <c r="FAV325" s="7"/>
      <c r="FAW325" s="7"/>
      <c r="FAX325" s="7"/>
      <c r="FAY325" s="7"/>
      <c r="FAZ325" s="7"/>
      <c r="FBA325" s="7"/>
      <c r="FBB325" s="7"/>
      <c r="FBC325" s="7"/>
      <c r="FBD325" s="7"/>
      <c r="FBE325" s="7"/>
      <c r="FBF325" s="7"/>
      <c r="FBG325" s="7"/>
      <c r="FBH325" s="7"/>
      <c r="FBI325" s="7"/>
      <c r="FBJ325" s="7"/>
      <c r="FBK325" s="7"/>
      <c r="FBL325" s="7"/>
      <c r="FBM325" s="7"/>
      <c r="FBN325" s="7"/>
      <c r="FBO325" s="7"/>
      <c r="FBP325" s="7"/>
      <c r="FBQ325" s="7"/>
      <c r="FBR325" s="7"/>
      <c r="FBS325" s="7"/>
      <c r="FBT325" s="7"/>
      <c r="FBU325" s="7"/>
      <c r="FBV325" s="7"/>
      <c r="FBW325" s="7"/>
      <c r="FBX325" s="7"/>
      <c r="FBY325" s="7"/>
      <c r="FBZ325" s="7"/>
      <c r="FCA325" s="7"/>
      <c r="FCB325" s="7"/>
      <c r="FCC325" s="7"/>
      <c r="FCD325" s="7"/>
      <c r="FCE325" s="7"/>
      <c r="FCF325" s="7"/>
      <c r="FCG325" s="7"/>
      <c r="FCH325" s="7"/>
      <c r="FCI325" s="7"/>
      <c r="FCJ325" s="7"/>
      <c r="FCK325" s="7"/>
      <c r="FCL325" s="7"/>
      <c r="FCM325" s="7"/>
      <c r="FCN325" s="7"/>
      <c r="FCO325" s="7"/>
      <c r="FCP325" s="7"/>
      <c r="FCQ325" s="7"/>
      <c r="FCR325" s="7"/>
      <c r="FCS325" s="7"/>
      <c r="FCT325" s="7"/>
      <c r="FCU325" s="7"/>
      <c r="FCV325" s="7"/>
      <c r="FCW325" s="7"/>
      <c r="FCX325" s="7"/>
      <c r="FCY325" s="7"/>
      <c r="FCZ325" s="7"/>
      <c r="FDA325" s="7"/>
      <c r="FDB325" s="7"/>
      <c r="FDC325" s="7"/>
      <c r="FDD325" s="7"/>
      <c r="FDE325" s="7"/>
      <c r="FDF325" s="7"/>
      <c r="FDG325" s="7"/>
      <c r="FDH325" s="7"/>
      <c r="FDI325" s="7"/>
      <c r="FDJ325" s="7"/>
      <c r="FDK325" s="7"/>
      <c r="FDL325" s="7"/>
      <c r="FDM325" s="7"/>
      <c r="FDN325" s="7"/>
      <c r="FDO325" s="7"/>
      <c r="FDP325" s="7"/>
      <c r="FDQ325" s="7"/>
      <c r="FDR325" s="7"/>
      <c r="FDS325" s="7"/>
      <c r="FDT325" s="7"/>
      <c r="FDU325" s="7"/>
      <c r="FDV325" s="7"/>
      <c r="FDW325" s="7"/>
      <c r="FDX325" s="7"/>
      <c r="FDY325" s="7"/>
      <c r="FDZ325" s="7"/>
      <c r="FEA325" s="7"/>
      <c r="FEB325" s="7"/>
      <c r="FEC325" s="7"/>
      <c r="FED325" s="7"/>
      <c r="FEE325" s="7"/>
      <c r="FEF325" s="7"/>
      <c r="FEG325" s="7"/>
      <c r="FEH325" s="7"/>
      <c r="FEI325" s="7"/>
      <c r="FEJ325" s="7"/>
      <c r="FEK325" s="7"/>
      <c r="FEL325" s="7"/>
      <c r="FEM325" s="7"/>
      <c r="FEN325" s="7"/>
      <c r="FEO325" s="7"/>
      <c r="FEP325" s="7"/>
      <c r="FEQ325" s="7"/>
      <c r="FER325" s="7"/>
      <c r="FES325" s="7"/>
      <c r="FET325" s="7"/>
      <c r="FEU325" s="7"/>
      <c r="FEV325" s="7"/>
      <c r="FEW325" s="7"/>
      <c r="FEX325" s="7"/>
      <c r="FEY325" s="7"/>
      <c r="FEZ325" s="7"/>
      <c r="FFA325" s="7"/>
      <c r="FFB325" s="7"/>
      <c r="FFC325" s="7"/>
      <c r="FFD325" s="7"/>
      <c r="FFE325" s="7"/>
      <c r="FFF325" s="7"/>
      <c r="FFG325" s="7"/>
      <c r="FFH325" s="7"/>
      <c r="FFI325" s="7"/>
      <c r="FFJ325" s="7"/>
      <c r="FFK325" s="7"/>
      <c r="FFL325" s="7"/>
      <c r="FFM325" s="7"/>
      <c r="FFN325" s="7"/>
      <c r="FFO325" s="7"/>
      <c r="FFP325" s="7"/>
      <c r="FFQ325" s="7"/>
      <c r="FFR325" s="7"/>
      <c r="FFS325" s="7"/>
      <c r="FFT325" s="7"/>
      <c r="FFU325" s="7"/>
      <c r="FFV325" s="7"/>
      <c r="FFW325" s="7"/>
      <c r="FFX325" s="7"/>
      <c r="FFY325" s="7"/>
      <c r="FFZ325" s="7"/>
      <c r="FGA325" s="7"/>
      <c r="FGB325" s="7"/>
      <c r="FGC325" s="7"/>
      <c r="FGD325" s="7"/>
      <c r="FGE325" s="7"/>
      <c r="FGF325" s="7"/>
      <c r="FGG325" s="7"/>
      <c r="FGH325" s="7"/>
      <c r="FGI325" s="7"/>
      <c r="FGJ325" s="7"/>
      <c r="FGK325" s="7"/>
      <c r="FGL325" s="7"/>
      <c r="FGM325" s="7"/>
      <c r="FGN325" s="7"/>
      <c r="FGO325" s="7"/>
      <c r="FGP325" s="7"/>
      <c r="FGQ325" s="7"/>
      <c r="FGR325" s="7"/>
      <c r="FGS325" s="7"/>
      <c r="FGT325" s="7"/>
      <c r="FGU325" s="7"/>
      <c r="FGV325" s="7"/>
      <c r="FGW325" s="7"/>
      <c r="FGX325" s="7"/>
      <c r="FGY325" s="7"/>
      <c r="FGZ325" s="7"/>
      <c r="FHA325" s="7"/>
      <c r="FHB325" s="7"/>
      <c r="FHC325" s="7"/>
      <c r="FHD325" s="7"/>
      <c r="FHE325" s="7"/>
      <c r="FHF325" s="7"/>
      <c r="FHG325" s="7"/>
      <c r="FHH325" s="7"/>
      <c r="FHI325" s="7"/>
      <c r="FHJ325" s="7"/>
      <c r="FHK325" s="7"/>
      <c r="FHL325" s="7"/>
      <c r="FHM325" s="7"/>
      <c r="FHN325" s="7"/>
      <c r="FHO325" s="7"/>
      <c r="FHP325" s="7"/>
      <c r="FHQ325" s="7"/>
      <c r="FHR325" s="7"/>
      <c r="FHS325" s="7"/>
      <c r="FHT325" s="7"/>
      <c r="FHU325" s="7"/>
      <c r="FHV325" s="7"/>
      <c r="FHW325" s="7"/>
      <c r="FHX325" s="7"/>
      <c r="FHY325" s="7"/>
      <c r="FHZ325" s="7"/>
      <c r="FIA325" s="7"/>
      <c r="FIB325" s="7"/>
      <c r="FIC325" s="7"/>
      <c r="FID325" s="7"/>
      <c r="FIE325" s="7"/>
      <c r="FIF325" s="7"/>
      <c r="FIG325" s="7"/>
      <c r="FIH325" s="7"/>
      <c r="FII325" s="7"/>
      <c r="FIJ325" s="7"/>
      <c r="FIK325" s="7"/>
      <c r="FIL325" s="7"/>
      <c r="FIM325" s="7"/>
      <c r="FIN325" s="7"/>
      <c r="FIO325" s="7"/>
      <c r="FIP325" s="7"/>
      <c r="FIQ325" s="7"/>
      <c r="FIR325" s="7"/>
      <c r="FIS325" s="7"/>
      <c r="FIT325" s="7"/>
      <c r="FIU325" s="7"/>
      <c r="FIV325" s="7"/>
      <c r="FIW325" s="7"/>
      <c r="FIX325" s="7"/>
      <c r="FIY325" s="7"/>
      <c r="FIZ325" s="7"/>
      <c r="FJA325" s="7"/>
      <c r="FJB325" s="7"/>
      <c r="FJC325" s="7"/>
      <c r="FJD325" s="7"/>
      <c r="FJE325" s="7"/>
      <c r="FJF325" s="7"/>
      <c r="FJG325" s="7"/>
      <c r="FJH325" s="7"/>
      <c r="FJI325" s="7"/>
      <c r="FJJ325" s="7"/>
      <c r="FJK325" s="7"/>
      <c r="FJL325" s="7"/>
      <c r="FJM325" s="7"/>
      <c r="FJN325" s="7"/>
      <c r="FJO325" s="7"/>
      <c r="FJP325" s="7"/>
      <c r="FJQ325" s="7"/>
      <c r="FJR325" s="7"/>
      <c r="FJS325" s="7"/>
      <c r="FJT325" s="7"/>
      <c r="FJU325" s="7"/>
      <c r="FJV325" s="7"/>
      <c r="FJW325" s="7"/>
      <c r="FJX325" s="7"/>
      <c r="FJY325" s="7"/>
      <c r="FJZ325" s="7"/>
      <c r="FKA325" s="7"/>
      <c r="FKB325" s="7"/>
      <c r="FKC325" s="7"/>
      <c r="FKD325" s="7"/>
      <c r="FKE325" s="7"/>
      <c r="FKF325" s="7"/>
      <c r="FKG325" s="7"/>
      <c r="FKH325" s="7"/>
      <c r="FKI325" s="7"/>
      <c r="FKJ325" s="7"/>
      <c r="FKK325" s="7"/>
      <c r="FKL325" s="7"/>
      <c r="FKM325" s="7"/>
      <c r="FKN325" s="7"/>
      <c r="FKO325" s="7"/>
      <c r="FKP325" s="7"/>
      <c r="FKQ325" s="7"/>
      <c r="FKR325" s="7"/>
      <c r="FKS325" s="7"/>
      <c r="FKT325" s="7"/>
      <c r="FKU325" s="7"/>
      <c r="FKV325" s="7"/>
      <c r="FKW325" s="7"/>
      <c r="FKX325" s="7"/>
      <c r="FKY325" s="7"/>
      <c r="FKZ325" s="7"/>
      <c r="FLA325" s="7"/>
      <c r="FLB325" s="7"/>
      <c r="FLC325" s="7"/>
      <c r="FLD325" s="7"/>
      <c r="FLE325" s="7"/>
      <c r="FLF325" s="7"/>
      <c r="FLG325" s="7"/>
      <c r="FLH325" s="7"/>
      <c r="FLI325" s="7"/>
      <c r="FLJ325" s="7"/>
      <c r="FLK325" s="7"/>
      <c r="FLL325" s="7"/>
      <c r="FLM325" s="7"/>
      <c r="FLN325" s="7"/>
      <c r="FLO325" s="7"/>
      <c r="FLP325" s="7"/>
      <c r="FLQ325" s="7"/>
      <c r="FLR325" s="7"/>
      <c r="FLS325" s="7"/>
      <c r="FLT325" s="7"/>
      <c r="FLU325" s="7"/>
      <c r="FLV325" s="7"/>
      <c r="FLW325" s="7"/>
      <c r="FLX325" s="7"/>
      <c r="FLY325" s="7"/>
      <c r="FLZ325" s="7"/>
      <c r="FMA325" s="7"/>
      <c r="FMB325" s="7"/>
      <c r="FMC325" s="7"/>
      <c r="FMD325" s="7"/>
      <c r="FME325" s="7"/>
      <c r="FMF325" s="7"/>
      <c r="FMG325" s="7"/>
      <c r="FMH325" s="7"/>
      <c r="FMI325" s="7"/>
      <c r="FMJ325" s="7"/>
      <c r="FMK325" s="7"/>
      <c r="FML325" s="7"/>
      <c r="FMM325" s="7"/>
      <c r="FMN325" s="7"/>
      <c r="FMO325" s="7"/>
      <c r="FMP325" s="7"/>
      <c r="FMQ325" s="7"/>
      <c r="FMR325" s="7"/>
      <c r="FMS325" s="7"/>
      <c r="FMT325" s="7"/>
      <c r="FMU325" s="7"/>
      <c r="FMV325" s="7"/>
      <c r="FMW325" s="7"/>
      <c r="FMX325" s="7"/>
      <c r="FMY325" s="7"/>
      <c r="FMZ325" s="7"/>
      <c r="FNA325" s="7"/>
      <c r="FNB325" s="7"/>
      <c r="FNC325" s="7"/>
      <c r="FND325" s="7"/>
      <c r="FNE325" s="7"/>
      <c r="FNF325" s="7"/>
      <c r="FNG325" s="7"/>
      <c r="FNH325" s="7"/>
      <c r="FNI325" s="7"/>
      <c r="FNJ325" s="7"/>
      <c r="FNK325" s="7"/>
      <c r="FNL325" s="7"/>
      <c r="FNM325" s="7"/>
      <c r="FNN325" s="7"/>
      <c r="FNO325" s="7"/>
      <c r="FNP325" s="7"/>
      <c r="FNQ325" s="7"/>
      <c r="FNR325" s="7"/>
      <c r="FNS325" s="7"/>
      <c r="FNT325" s="7"/>
      <c r="FNU325" s="7"/>
      <c r="FNV325" s="7"/>
      <c r="FNW325" s="7"/>
      <c r="FNX325" s="7"/>
      <c r="FNY325" s="7"/>
      <c r="FNZ325" s="7"/>
      <c r="FOA325" s="7"/>
      <c r="FOB325" s="7"/>
      <c r="FOC325" s="7"/>
      <c r="FOD325" s="7"/>
      <c r="FOE325" s="7"/>
      <c r="FOF325" s="7"/>
      <c r="FOG325" s="7"/>
      <c r="FOH325" s="7"/>
      <c r="FOI325" s="7"/>
      <c r="FOJ325" s="7"/>
      <c r="FOK325" s="7"/>
      <c r="FOL325" s="7"/>
      <c r="FOM325" s="7"/>
      <c r="FON325" s="7"/>
      <c r="FOO325" s="7"/>
      <c r="FOP325" s="7"/>
      <c r="FOQ325" s="7"/>
      <c r="FOR325" s="7"/>
      <c r="FOS325" s="7"/>
      <c r="FOT325" s="7"/>
      <c r="FOU325" s="7"/>
      <c r="FOV325" s="7"/>
      <c r="FOW325" s="7"/>
      <c r="FOX325" s="7"/>
      <c r="FOY325" s="7"/>
      <c r="FOZ325" s="7"/>
      <c r="FPA325" s="7"/>
      <c r="FPB325" s="7"/>
      <c r="FPC325" s="7"/>
      <c r="FPD325" s="7"/>
      <c r="FPE325" s="7"/>
      <c r="FPF325" s="7"/>
      <c r="FPG325" s="7"/>
      <c r="FPH325" s="7"/>
      <c r="FPI325" s="7"/>
      <c r="FPJ325" s="7"/>
      <c r="FPK325" s="7"/>
      <c r="FPL325" s="7"/>
      <c r="FPM325" s="7"/>
      <c r="FPN325" s="7"/>
      <c r="FPO325" s="7"/>
      <c r="FPP325" s="7"/>
      <c r="FPQ325" s="7"/>
      <c r="FPR325" s="7"/>
      <c r="FPS325" s="7"/>
      <c r="FPT325" s="7"/>
      <c r="FPU325" s="7"/>
      <c r="FPV325" s="7"/>
      <c r="FPW325" s="7"/>
      <c r="FPX325" s="7"/>
      <c r="FPY325" s="7"/>
      <c r="FPZ325" s="7"/>
      <c r="FQA325" s="7"/>
      <c r="FQB325" s="7"/>
      <c r="FQC325" s="7"/>
      <c r="FQD325" s="7"/>
      <c r="FQE325" s="7"/>
      <c r="FQF325" s="7"/>
      <c r="FQG325" s="7"/>
      <c r="FQH325" s="7"/>
      <c r="FQI325" s="7"/>
      <c r="FQJ325" s="7"/>
      <c r="FQK325" s="7"/>
      <c r="FQL325" s="7"/>
      <c r="FQM325" s="7"/>
      <c r="FQN325" s="7"/>
      <c r="FQO325" s="7"/>
      <c r="FQP325" s="7"/>
      <c r="FQQ325" s="7"/>
      <c r="FQR325" s="7"/>
      <c r="FQS325" s="7"/>
      <c r="FQT325" s="7"/>
      <c r="FQU325" s="7"/>
      <c r="FQV325" s="7"/>
      <c r="FQW325" s="7"/>
      <c r="FQX325" s="7"/>
      <c r="FQY325" s="7"/>
      <c r="FQZ325" s="7"/>
      <c r="FRA325" s="7"/>
      <c r="FRB325" s="7"/>
      <c r="FRC325" s="7"/>
      <c r="FRD325" s="7"/>
      <c r="FRE325" s="7"/>
      <c r="FRF325" s="7"/>
      <c r="FRG325" s="7"/>
      <c r="FRH325" s="7"/>
      <c r="FRI325" s="7"/>
      <c r="FRJ325" s="7"/>
      <c r="FRK325" s="7"/>
      <c r="FRL325" s="7"/>
      <c r="FRM325" s="7"/>
      <c r="FRN325" s="7"/>
      <c r="FRO325" s="7"/>
      <c r="FRP325" s="7"/>
      <c r="FRQ325" s="7"/>
      <c r="FRR325" s="7"/>
      <c r="FRS325" s="7"/>
      <c r="FRT325" s="7"/>
      <c r="FRU325" s="7"/>
      <c r="FRV325" s="7"/>
      <c r="FRW325" s="7"/>
      <c r="FRX325" s="7"/>
      <c r="FRY325" s="7"/>
      <c r="FRZ325" s="7"/>
      <c r="FSA325" s="7"/>
      <c r="FSB325" s="7"/>
      <c r="FSC325" s="7"/>
      <c r="FSD325" s="7"/>
      <c r="FSE325" s="7"/>
      <c r="FSF325" s="7"/>
      <c r="FSG325" s="7"/>
      <c r="FSH325" s="7"/>
      <c r="FSI325" s="7"/>
      <c r="FSJ325" s="7"/>
      <c r="FSK325" s="7"/>
      <c r="FSL325" s="7"/>
      <c r="FSM325" s="7"/>
      <c r="FSN325" s="7"/>
      <c r="FSO325" s="7"/>
      <c r="FSP325" s="7"/>
      <c r="FSQ325" s="7"/>
      <c r="FSR325" s="7"/>
      <c r="FSS325" s="7"/>
      <c r="FST325" s="7"/>
      <c r="FSU325" s="7"/>
      <c r="FSV325" s="7"/>
      <c r="FSW325" s="7"/>
      <c r="FSX325" s="7"/>
      <c r="FSY325" s="7"/>
      <c r="FSZ325" s="7"/>
      <c r="FTA325" s="7"/>
      <c r="FTB325" s="7"/>
      <c r="FTC325" s="7"/>
      <c r="FTD325" s="7"/>
      <c r="FTE325" s="7"/>
      <c r="FTF325" s="7"/>
      <c r="FTG325" s="7"/>
      <c r="FTH325" s="7"/>
      <c r="FTI325" s="7"/>
      <c r="FTJ325" s="7"/>
      <c r="FTK325" s="7"/>
      <c r="FTL325" s="7"/>
      <c r="FTM325" s="7"/>
      <c r="FTN325" s="7"/>
      <c r="FTO325" s="7"/>
      <c r="FTP325" s="7"/>
      <c r="FTQ325" s="7"/>
      <c r="FTR325" s="7"/>
      <c r="FTS325" s="7"/>
      <c r="FTT325" s="7"/>
      <c r="FTU325" s="7"/>
      <c r="FTV325" s="7"/>
      <c r="FTW325" s="7"/>
      <c r="FTX325" s="7"/>
      <c r="FTY325" s="7"/>
      <c r="FTZ325" s="7"/>
      <c r="FUA325" s="7"/>
      <c r="FUB325" s="7"/>
      <c r="FUC325" s="7"/>
      <c r="FUD325" s="7"/>
      <c r="FUE325" s="7"/>
      <c r="FUF325" s="7"/>
      <c r="FUG325" s="7"/>
      <c r="FUH325" s="7"/>
      <c r="FUI325" s="7"/>
      <c r="FUJ325" s="7"/>
      <c r="FUK325" s="7"/>
      <c r="FUL325" s="7"/>
      <c r="FUM325" s="7"/>
      <c r="FUN325" s="7"/>
      <c r="FUO325" s="7"/>
      <c r="FUP325" s="7"/>
      <c r="FUQ325" s="7"/>
      <c r="FUR325" s="7"/>
      <c r="FUS325" s="7"/>
      <c r="FUT325" s="7"/>
      <c r="FUU325" s="7"/>
      <c r="FUV325" s="7"/>
      <c r="FUW325" s="7"/>
      <c r="FUX325" s="7"/>
      <c r="FUY325" s="7"/>
      <c r="FUZ325" s="7"/>
      <c r="FVA325" s="7"/>
      <c r="FVB325" s="7"/>
      <c r="FVC325" s="7"/>
      <c r="FVD325" s="7"/>
      <c r="FVE325" s="7"/>
      <c r="FVF325" s="7"/>
      <c r="FVG325" s="7"/>
      <c r="FVH325" s="7"/>
      <c r="FVI325" s="7"/>
      <c r="FVJ325" s="7"/>
      <c r="FVK325" s="7"/>
      <c r="FVL325" s="7"/>
      <c r="FVM325" s="7"/>
      <c r="FVN325" s="7"/>
      <c r="FVO325" s="7"/>
      <c r="FVP325" s="7"/>
      <c r="FVQ325" s="7"/>
      <c r="FVR325" s="7"/>
      <c r="FVS325" s="7"/>
      <c r="FVT325" s="7"/>
      <c r="FVU325" s="7"/>
      <c r="FVV325" s="7"/>
      <c r="FVW325" s="7"/>
      <c r="FVX325" s="7"/>
      <c r="FVY325" s="7"/>
      <c r="FVZ325" s="7"/>
      <c r="FWA325" s="7"/>
      <c r="FWB325" s="7"/>
      <c r="FWC325" s="7"/>
      <c r="FWD325" s="7"/>
      <c r="FWE325" s="7"/>
      <c r="FWF325" s="7"/>
      <c r="FWG325" s="7"/>
      <c r="FWH325" s="7"/>
      <c r="FWI325" s="7"/>
      <c r="FWJ325" s="7"/>
      <c r="FWK325" s="7"/>
      <c r="FWL325" s="7"/>
      <c r="FWM325" s="7"/>
      <c r="FWN325" s="7"/>
      <c r="FWO325" s="7"/>
      <c r="FWP325" s="7"/>
      <c r="FWQ325" s="7"/>
      <c r="FWR325" s="7"/>
      <c r="FWS325" s="7"/>
      <c r="FWT325" s="7"/>
      <c r="FWU325" s="7"/>
      <c r="FWV325" s="7"/>
      <c r="FWW325" s="7"/>
      <c r="FWX325" s="7"/>
      <c r="FWY325" s="7"/>
      <c r="FWZ325" s="7"/>
      <c r="FXA325" s="7"/>
      <c r="FXB325" s="7"/>
      <c r="FXC325" s="7"/>
      <c r="FXD325" s="7"/>
      <c r="FXE325" s="7"/>
      <c r="FXF325" s="7"/>
      <c r="FXG325" s="7"/>
      <c r="FXH325" s="7"/>
      <c r="FXI325" s="7"/>
      <c r="FXJ325" s="7"/>
      <c r="FXK325" s="7"/>
      <c r="FXL325" s="7"/>
      <c r="FXM325" s="7"/>
      <c r="FXN325" s="7"/>
      <c r="FXO325" s="7"/>
      <c r="FXP325" s="7"/>
      <c r="FXQ325" s="7"/>
      <c r="FXR325" s="7"/>
      <c r="FXS325" s="7"/>
      <c r="FXT325" s="7"/>
      <c r="FXU325" s="7"/>
      <c r="FXV325" s="7"/>
      <c r="FXW325" s="7"/>
      <c r="FXX325" s="7"/>
      <c r="FXY325" s="7"/>
      <c r="FXZ325" s="7"/>
      <c r="FYA325" s="7"/>
      <c r="FYB325" s="7"/>
      <c r="FYC325" s="7"/>
      <c r="FYD325" s="7"/>
      <c r="FYE325" s="7"/>
      <c r="FYF325" s="7"/>
      <c r="FYG325" s="7"/>
      <c r="FYH325" s="7"/>
      <c r="FYI325" s="7"/>
      <c r="FYJ325" s="7"/>
      <c r="FYK325" s="7"/>
      <c r="FYL325" s="7"/>
      <c r="FYM325" s="7"/>
      <c r="FYN325" s="7"/>
      <c r="FYO325" s="7"/>
      <c r="FYP325" s="7"/>
      <c r="FYQ325" s="7"/>
      <c r="FYR325" s="7"/>
      <c r="FYS325" s="7"/>
      <c r="FYT325" s="7"/>
      <c r="FYU325" s="7"/>
      <c r="FYV325" s="7"/>
      <c r="FYW325" s="7"/>
      <c r="FYX325" s="7"/>
      <c r="FYY325" s="7"/>
      <c r="FYZ325" s="7"/>
      <c r="FZA325" s="7"/>
      <c r="FZB325" s="7"/>
      <c r="FZC325" s="7"/>
      <c r="FZD325" s="7"/>
      <c r="FZE325" s="7"/>
      <c r="FZF325" s="7"/>
      <c r="FZG325" s="7"/>
      <c r="FZH325" s="7"/>
      <c r="FZI325" s="7"/>
      <c r="FZJ325" s="7"/>
      <c r="FZK325" s="7"/>
      <c r="FZL325" s="7"/>
      <c r="FZM325" s="7"/>
      <c r="FZN325" s="7"/>
      <c r="FZO325" s="7"/>
      <c r="FZP325" s="7"/>
      <c r="FZQ325" s="7"/>
      <c r="FZR325" s="7"/>
      <c r="FZS325" s="7"/>
      <c r="FZT325" s="7"/>
      <c r="FZU325" s="7"/>
      <c r="FZV325" s="7"/>
      <c r="FZW325" s="7"/>
      <c r="FZX325" s="7"/>
      <c r="FZY325" s="7"/>
      <c r="FZZ325" s="7"/>
      <c r="GAA325" s="7"/>
      <c r="GAB325" s="7"/>
      <c r="GAC325" s="7"/>
      <c r="GAD325" s="7"/>
      <c r="GAE325" s="7"/>
      <c r="GAF325" s="7"/>
      <c r="GAG325" s="7"/>
      <c r="GAH325" s="7"/>
      <c r="GAI325" s="7"/>
      <c r="GAJ325" s="7"/>
      <c r="GAK325" s="7"/>
      <c r="GAL325" s="7"/>
      <c r="GAM325" s="7"/>
      <c r="GAN325" s="7"/>
      <c r="GAO325" s="7"/>
      <c r="GAP325" s="7"/>
      <c r="GAQ325" s="7"/>
      <c r="GAR325" s="7"/>
      <c r="GAS325" s="7"/>
      <c r="GAT325" s="7"/>
      <c r="GAU325" s="7"/>
      <c r="GAV325" s="7"/>
      <c r="GAW325" s="7"/>
      <c r="GAX325" s="7"/>
      <c r="GAY325" s="7"/>
      <c r="GAZ325" s="7"/>
      <c r="GBA325" s="7"/>
      <c r="GBB325" s="7"/>
      <c r="GBC325" s="7"/>
      <c r="GBD325" s="7"/>
      <c r="GBE325" s="7"/>
      <c r="GBF325" s="7"/>
      <c r="GBG325" s="7"/>
      <c r="GBH325" s="7"/>
      <c r="GBI325" s="7"/>
      <c r="GBJ325" s="7"/>
      <c r="GBK325" s="7"/>
      <c r="GBL325" s="7"/>
      <c r="GBM325" s="7"/>
      <c r="GBN325" s="7"/>
      <c r="GBO325" s="7"/>
      <c r="GBP325" s="7"/>
      <c r="GBQ325" s="7"/>
      <c r="GBR325" s="7"/>
      <c r="GBS325" s="7"/>
      <c r="GBT325" s="7"/>
      <c r="GBU325" s="7"/>
      <c r="GBV325" s="7"/>
      <c r="GBW325" s="7"/>
      <c r="GBX325" s="7"/>
      <c r="GBY325" s="7"/>
      <c r="GBZ325" s="7"/>
      <c r="GCA325" s="7"/>
      <c r="GCB325" s="7"/>
      <c r="GCC325" s="7"/>
      <c r="GCD325" s="7"/>
      <c r="GCE325" s="7"/>
      <c r="GCF325" s="7"/>
      <c r="GCG325" s="7"/>
      <c r="GCH325" s="7"/>
      <c r="GCI325" s="7"/>
      <c r="GCJ325" s="7"/>
      <c r="GCK325" s="7"/>
      <c r="GCL325" s="7"/>
      <c r="GCM325" s="7"/>
      <c r="GCN325" s="7"/>
      <c r="GCO325" s="7"/>
      <c r="GCP325" s="7"/>
      <c r="GCQ325" s="7"/>
      <c r="GCR325" s="7"/>
      <c r="GCS325" s="7"/>
      <c r="GCT325" s="7"/>
      <c r="GCU325" s="7"/>
      <c r="GCV325" s="7"/>
      <c r="GCW325" s="7"/>
      <c r="GCX325" s="7"/>
      <c r="GCY325" s="7"/>
      <c r="GCZ325" s="7"/>
      <c r="GDA325" s="7"/>
      <c r="GDB325" s="7"/>
      <c r="GDC325" s="7"/>
      <c r="GDD325" s="7"/>
      <c r="GDE325" s="7"/>
      <c r="GDF325" s="7"/>
      <c r="GDG325" s="7"/>
      <c r="GDH325" s="7"/>
      <c r="GDI325" s="7"/>
      <c r="GDJ325" s="7"/>
      <c r="GDK325" s="7"/>
      <c r="GDL325" s="7"/>
      <c r="GDM325" s="7"/>
      <c r="GDN325" s="7"/>
      <c r="GDO325" s="7"/>
      <c r="GDP325" s="7"/>
      <c r="GDQ325" s="7"/>
      <c r="GDR325" s="7"/>
      <c r="GDS325" s="7"/>
      <c r="GDT325" s="7"/>
      <c r="GDU325" s="7"/>
      <c r="GDV325" s="7"/>
      <c r="GDW325" s="7"/>
      <c r="GDX325" s="7"/>
      <c r="GDY325" s="7"/>
      <c r="GDZ325" s="7"/>
      <c r="GEA325" s="7"/>
      <c r="GEB325" s="7"/>
      <c r="GEC325" s="7"/>
      <c r="GED325" s="7"/>
      <c r="GEE325" s="7"/>
      <c r="GEF325" s="7"/>
      <c r="GEG325" s="7"/>
      <c r="GEH325" s="7"/>
      <c r="GEI325" s="7"/>
      <c r="GEJ325" s="7"/>
      <c r="GEK325" s="7"/>
      <c r="GEL325" s="7"/>
      <c r="GEM325" s="7"/>
      <c r="GEN325" s="7"/>
      <c r="GEO325" s="7"/>
      <c r="GEP325" s="7"/>
      <c r="GEQ325" s="7"/>
      <c r="GER325" s="7"/>
      <c r="GES325" s="7"/>
      <c r="GET325" s="7"/>
      <c r="GEU325" s="7"/>
      <c r="GEV325" s="7"/>
      <c r="GEW325" s="7"/>
      <c r="GEX325" s="7"/>
      <c r="GEY325" s="7"/>
      <c r="GEZ325" s="7"/>
      <c r="GFA325" s="7"/>
      <c r="GFB325" s="7"/>
      <c r="GFC325" s="7"/>
      <c r="GFD325" s="7"/>
      <c r="GFE325" s="7"/>
      <c r="GFF325" s="7"/>
      <c r="GFG325" s="7"/>
      <c r="GFH325" s="7"/>
      <c r="GFI325" s="7"/>
      <c r="GFJ325" s="7"/>
      <c r="GFK325" s="7"/>
      <c r="GFL325" s="7"/>
      <c r="GFM325" s="7"/>
      <c r="GFN325" s="7"/>
      <c r="GFO325" s="7"/>
      <c r="GFP325" s="7"/>
      <c r="GFQ325" s="7"/>
      <c r="GFR325" s="7"/>
      <c r="GFS325" s="7"/>
      <c r="GFT325" s="7"/>
      <c r="GFU325" s="7"/>
      <c r="GFV325" s="7"/>
      <c r="GFW325" s="7"/>
      <c r="GFX325" s="7"/>
      <c r="GFY325" s="7"/>
      <c r="GFZ325" s="7"/>
      <c r="GGA325" s="7"/>
      <c r="GGB325" s="7"/>
      <c r="GGC325" s="7"/>
      <c r="GGD325" s="7"/>
      <c r="GGE325" s="7"/>
      <c r="GGF325" s="7"/>
      <c r="GGG325" s="7"/>
      <c r="GGH325" s="7"/>
      <c r="GGI325" s="7"/>
      <c r="GGJ325" s="7"/>
      <c r="GGK325" s="7"/>
      <c r="GGL325" s="7"/>
      <c r="GGM325" s="7"/>
      <c r="GGN325" s="7"/>
      <c r="GGO325" s="7"/>
      <c r="GGP325" s="7"/>
      <c r="GGQ325" s="7"/>
      <c r="GGR325" s="7"/>
      <c r="GGS325" s="7"/>
      <c r="GGT325" s="7"/>
      <c r="GGU325" s="7"/>
      <c r="GGV325" s="7"/>
      <c r="GGW325" s="7"/>
      <c r="GGX325" s="7"/>
      <c r="GGY325" s="7"/>
      <c r="GGZ325" s="7"/>
      <c r="GHA325" s="7"/>
      <c r="GHB325" s="7"/>
      <c r="GHC325" s="7"/>
      <c r="GHD325" s="7"/>
      <c r="GHE325" s="7"/>
      <c r="GHF325" s="7"/>
      <c r="GHG325" s="7"/>
      <c r="GHH325" s="7"/>
      <c r="GHI325" s="7"/>
      <c r="GHJ325" s="7"/>
      <c r="GHK325" s="7"/>
      <c r="GHL325" s="7"/>
      <c r="GHM325" s="7"/>
      <c r="GHN325" s="7"/>
      <c r="GHO325" s="7"/>
      <c r="GHP325" s="7"/>
      <c r="GHQ325" s="7"/>
      <c r="GHR325" s="7"/>
      <c r="GHS325" s="7"/>
      <c r="GHT325" s="7"/>
      <c r="GHU325" s="7"/>
      <c r="GHV325" s="7"/>
      <c r="GHW325" s="7"/>
      <c r="GHX325" s="7"/>
      <c r="GHY325" s="7"/>
      <c r="GHZ325" s="7"/>
      <c r="GIA325" s="7"/>
      <c r="GIB325" s="7"/>
      <c r="GIC325" s="7"/>
      <c r="GID325" s="7"/>
      <c r="GIE325" s="7"/>
      <c r="GIF325" s="7"/>
      <c r="GIG325" s="7"/>
      <c r="GIH325" s="7"/>
      <c r="GII325" s="7"/>
      <c r="GIJ325" s="7"/>
      <c r="GIK325" s="7"/>
      <c r="GIL325" s="7"/>
      <c r="GIM325" s="7"/>
      <c r="GIN325" s="7"/>
      <c r="GIO325" s="7"/>
      <c r="GIP325" s="7"/>
      <c r="GIQ325" s="7"/>
      <c r="GIR325" s="7"/>
      <c r="GIS325" s="7"/>
      <c r="GIT325" s="7"/>
      <c r="GIU325" s="7"/>
      <c r="GIV325" s="7"/>
      <c r="GIW325" s="7"/>
      <c r="GIX325" s="7"/>
      <c r="GIY325" s="7"/>
      <c r="GIZ325" s="7"/>
      <c r="GJA325" s="7"/>
      <c r="GJB325" s="7"/>
      <c r="GJC325" s="7"/>
      <c r="GJD325" s="7"/>
      <c r="GJE325" s="7"/>
      <c r="GJF325" s="7"/>
      <c r="GJG325" s="7"/>
      <c r="GJH325" s="7"/>
      <c r="GJI325" s="7"/>
      <c r="GJJ325" s="7"/>
      <c r="GJK325" s="7"/>
      <c r="GJL325" s="7"/>
      <c r="GJM325" s="7"/>
      <c r="GJN325" s="7"/>
      <c r="GJO325" s="7"/>
      <c r="GJP325" s="7"/>
      <c r="GJQ325" s="7"/>
      <c r="GJR325" s="7"/>
      <c r="GJS325" s="7"/>
      <c r="GJT325" s="7"/>
      <c r="GJU325" s="7"/>
      <c r="GJV325" s="7"/>
      <c r="GJW325" s="7"/>
      <c r="GJX325" s="7"/>
      <c r="GJY325" s="7"/>
      <c r="GJZ325" s="7"/>
      <c r="GKA325" s="7"/>
      <c r="GKB325" s="7"/>
      <c r="GKC325" s="7"/>
      <c r="GKD325" s="7"/>
      <c r="GKE325" s="7"/>
      <c r="GKF325" s="7"/>
      <c r="GKG325" s="7"/>
      <c r="GKH325" s="7"/>
      <c r="GKI325" s="7"/>
      <c r="GKJ325" s="7"/>
      <c r="GKK325" s="7"/>
      <c r="GKL325" s="7"/>
      <c r="GKM325" s="7"/>
      <c r="GKN325" s="7"/>
      <c r="GKO325" s="7"/>
      <c r="GKP325" s="7"/>
      <c r="GKQ325" s="7"/>
      <c r="GKR325" s="7"/>
      <c r="GKS325" s="7"/>
      <c r="GKT325" s="7"/>
      <c r="GKU325" s="7"/>
      <c r="GKV325" s="7"/>
      <c r="GKW325" s="7"/>
      <c r="GKX325" s="7"/>
      <c r="GKY325" s="7"/>
      <c r="GKZ325" s="7"/>
      <c r="GLA325" s="7"/>
      <c r="GLB325" s="7"/>
      <c r="GLC325" s="7"/>
      <c r="GLD325" s="7"/>
      <c r="GLE325" s="7"/>
      <c r="GLF325" s="7"/>
      <c r="GLG325" s="7"/>
      <c r="GLH325" s="7"/>
      <c r="GLI325" s="7"/>
      <c r="GLJ325" s="7"/>
      <c r="GLK325" s="7"/>
      <c r="GLL325" s="7"/>
      <c r="GLM325" s="7"/>
      <c r="GLN325" s="7"/>
      <c r="GLO325" s="7"/>
      <c r="GLP325" s="7"/>
      <c r="GLQ325" s="7"/>
      <c r="GLR325" s="7"/>
      <c r="GLS325" s="7"/>
      <c r="GLT325" s="7"/>
      <c r="GLU325" s="7"/>
      <c r="GLV325" s="7"/>
      <c r="GLW325" s="7"/>
      <c r="GLX325" s="7"/>
      <c r="GLY325" s="7"/>
      <c r="GLZ325" s="7"/>
      <c r="GMA325" s="7"/>
      <c r="GMB325" s="7"/>
      <c r="GMC325" s="7"/>
      <c r="GMD325" s="7"/>
      <c r="GME325" s="7"/>
      <c r="GMF325" s="7"/>
      <c r="GMG325" s="7"/>
      <c r="GMH325" s="7"/>
      <c r="GMI325" s="7"/>
      <c r="GMJ325" s="7"/>
      <c r="GMK325" s="7"/>
      <c r="GML325" s="7"/>
      <c r="GMM325" s="7"/>
      <c r="GMN325" s="7"/>
      <c r="GMO325" s="7"/>
      <c r="GMP325" s="7"/>
      <c r="GMQ325" s="7"/>
      <c r="GMR325" s="7"/>
      <c r="GMS325" s="7"/>
      <c r="GMT325" s="7"/>
      <c r="GMU325" s="7"/>
      <c r="GMV325" s="7"/>
      <c r="GMW325" s="7"/>
      <c r="GMX325" s="7"/>
      <c r="GMY325" s="7"/>
      <c r="GMZ325" s="7"/>
      <c r="GNA325" s="7"/>
      <c r="GNB325" s="7"/>
      <c r="GNC325" s="7"/>
      <c r="GND325" s="7"/>
      <c r="GNE325" s="7"/>
      <c r="GNF325" s="7"/>
      <c r="GNG325" s="7"/>
      <c r="GNH325" s="7"/>
      <c r="GNI325" s="7"/>
      <c r="GNJ325" s="7"/>
      <c r="GNK325" s="7"/>
      <c r="GNL325" s="7"/>
      <c r="GNM325" s="7"/>
      <c r="GNN325" s="7"/>
      <c r="GNO325" s="7"/>
      <c r="GNP325" s="7"/>
      <c r="GNQ325" s="7"/>
      <c r="GNR325" s="7"/>
      <c r="GNS325" s="7"/>
      <c r="GNT325" s="7"/>
      <c r="GNU325" s="7"/>
      <c r="GNV325" s="7"/>
      <c r="GNW325" s="7"/>
      <c r="GNX325" s="7"/>
      <c r="GNY325" s="7"/>
      <c r="GNZ325" s="7"/>
      <c r="GOA325" s="7"/>
      <c r="GOB325" s="7"/>
      <c r="GOC325" s="7"/>
      <c r="GOD325" s="7"/>
      <c r="GOE325" s="7"/>
      <c r="GOF325" s="7"/>
      <c r="GOG325" s="7"/>
      <c r="GOH325" s="7"/>
      <c r="GOI325" s="7"/>
      <c r="GOJ325" s="7"/>
      <c r="GOK325" s="7"/>
      <c r="GOL325" s="7"/>
      <c r="GOM325" s="7"/>
      <c r="GON325" s="7"/>
      <c r="GOO325" s="7"/>
      <c r="GOP325" s="7"/>
      <c r="GOQ325" s="7"/>
      <c r="GOR325" s="7"/>
      <c r="GOS325" s="7"/>
      <c r="GOT325" s="7"/>
      <c r="GOU325" s="7"/>
      <c r="GOV325" s="7"/>
      <c r="GOW325" s="7"/>
      <c r="GOX325" s="7"/>
      <c r="GOY325" s="7"/>
      <c r="GOZ325" s="7"/>
      <c r="GPA325" s="7"/>
      <c r="GPB325" s="7"/>
      <c r="GPC325" s="7"/>
      <c r="GPD325" s="7"/>
      <c r="GPE325" s="7"/>
      <c r="GPF325" s="7"/>
      <c r="GPG325" s="7"/>
      <c r="GPH325" s="7"/>
      <c r="GPI325" s="7"/>
      <c r="GPJ325" s="7"/>
      <c r="GPK325" s="7"/>
      <c r="GPL325" s="7"/>
      <c r="GPM325" s="7"/>
      <c r="GPN325" s="7"/>
      <c r="GPO325" s="7"/>
      <c r="GPP325" s="7"/>
      <c r="GPQ325" s="7"/>
      <c r="GPR325" s="7"/>
      <c r="GPS325" s="7"/>
      <c r="GPT325" s="7"/>
      <c r="GPU325" s="7"/>
      <c r="GPV325" s="7"/>
      <c r="GPW325" s="7"/>
      <c r="GPX325" s="7"/>
      <c r="GPY325" s="7"/>
      <c r="GPZ325" s="7"/>
      <c r="GQA325" s="7"/>
      <c r="GQB325" s="7"/>
      <c r="GQC325" s="7"/>
      <c r="GQD325" s="7"/>
      <c r="GQE325" s="7"/>
      <c r="GQF325" s="7"/>
      <c r="GQG325" s="7"/>
      <c r="GQH325" s="7"/>
      <c r="GQI325" s="7"/>
      <c r="GQJ325" s="7"/>
      <c r="GQK325" s="7"/>
      <c r="GQL325" s="7"/>
      <c r="GQM325" s="7"/>
      <c r="GQN325" s="7"/>
      <c r="GQO325" s="7"/>
      <c r="GQP325" s="7"/>
      <c r="GQQ325" s="7"/>
      <c r="GQR325" s="7"/>
      <c r="GQS325" s="7"/>
      <c r="GQT325" s="7"/>
      <c r="GQU325" s="7"/>
      <c r="GQV325" s="7"/>
      <c r="GQW325" s="7"/>
      <c r="GQX325" s="7"/>
      <c r="GQY325" s="7"/>
      <c r="GQZ325" s="7"/>
      <c r="GRA325" s="7"/>
      <c r="GRB325" s="7"/>
      <c r="GRC325" s="7"/>
      <c r="GRD325" s="7"/>
      <c r="GRE325" s="7"/>
      <c r="GRF325" s="7"/>
      <c r="GRG325" s="7"/>
      <c r="GRH325" s="7"/>
      <c r="GRI325" s="7"/>
      <c r="GRJ325" s="7"/>
      <c r="GRK325" s="7"/>
      <c r="GRL325" s="7"/>
      <c r="GRM325" s="7"/>
      <c r="GRN325" s="7"/>
      <c r="GRO325" s="7"/>
      <c r="GRP325" s="7"/>
      <c r="GRQ325" s="7"/>
      <c r="GRR325" s="7"/>
      <c r="GRS325" s="7"/>
      <c r="GRT325" s="7"/>
      <c r="GRU325" s="7"/>
      <c r="GRV325" s="7"/>
      <c r="GRW325" s="7"/>
      <c r="GRX325" s="7"/>
      <c r="GRY325" s="7"/>
      <c r="GRZ325" s="7"/>
      <c r="GSA325" s="7"/>
      <c r="GSB325" s="7"/>
      <c r="GSC325" s="7"/>
      <c r="GSD325" s="7"/>
      <c r="GSE325" s="7"/>
      <c r="GSF325" s="7"/>
      <c r="GSG325" s="7"/>
      <c r="GSH325" s="7"/>
      <c r="GSI325" s="7"/>
      <c r="GSJ325" s="7"/>
      <c r="GSK325" s="7"/>
      <c r="GSL325" s="7"/>
      <c r="GSM325" s="7"/>
      <c r="GSN325" s="7"/>
      <c r="GSO325" s="7"/>
      <c r="GSP325" s="7"/>
      <c r="GSQ325" s="7"/>
      <c r="GSR325" s="7"/>
      <c r="GSS325" s="7"/>
      <c r="GST325" s="7"/>
      <c r="GSU325" s="7"/>
      <c r="GSV325" s="7"/>
      <c r="GSW325" s="7"/>
      <c r="GSX325" s="7"/>
      <c r="GSY325" s="7"/>
      <c r="GSZ325" s="7"/>
      <c r="GTA325" s="7"/>
      <c r="GTB325" s="7"/>
      <c r="GTC325" s="7"/>
      <c r="GTD325" s="7"/>
      <c r="GTE325" s="7"/>
      <c r="GTF325" s="7"/>
      <c r="GTG325" s="7"/>
      <c r="GTH325" s="7"/>
      <c r="GTI325" s="7"/>
      <c r="GTJ325" s="7"/>
      <c r="GTK325" s="7"/>
      <c r="GTL325" s="7"/>
      <c r="GTM325" s="7"/>
      <c r="GTN325" s="7"/>
      <c r="GTO325" s="7"/>
      <c r="GTP325" s="7"/>
      <c r="GTQ325" s="7"/>
      <c r="GTR325" s="7"/>
      <c r="GTS325" s="7"/>
      <c r="GTT325" s="7"/>
      <c r="GTU325" s="7"/>
      <c r="GTV325" s="7"/>
      <c r="GTW325" s="7"/>
      <c r="GTX325" s="7"/>
      <c r="GTY325" s="7"/>
      <c r="GTZ325" s="7"/>
      <c r="GUA325" s="7"/>
      <c r="GUB325" s="7"/>
      <c r="GUC325" s="7"/>
      <c r="GUD325" s="7"/>
      <c r="GUE325" s="7"/>
      <c r="GUF325" s="7"/>
      <c r="GUG325" s="7"/>
      <c r="GUH325" s="7"/>
      <c r="GUI325" s="7"/>
      <c r="GUJ325" s="7"/>
      <c r="GUK325" s="7"/>
      <c r="GUL325" s="7"/>
      <c r="GUM325" s="7"/>
      <c r="GUN325" s="7"/>
      <c r="GUO325" s="7"/>
      <c r="GUP325" s="7"/>
      <c r="GUQ325" s="7"/>
      <c r="GUR325" s="7"/>
      <c r="GUS325" s="7"/>
      <c r="GUT325" s="7"/>
      <c r="GUU325" s="7"/>
      <c r="GUV325" s="7"/>
      <c r="GUW325" s="7"/>
      <c r="GUX325" s="7"/>
      <c r="GUY325" s="7"/>
      <c r="GUZ325" s="7"/>
      <c r="GVA325" s="7"/>
      <c r="GVB325" s="7"/>
      <c r="GVC325" s="7"/>
      <c r="GVD325" s="7"/>
      <c r="GVE325" s="7"/>
      <c r="GVF325" s="7"/>
      <c r="GVG325" s="7"/>
      <c r="GVH325" s="7"/>
      <c r="GVI325" s="7"/>
      <c r="GVJ325" s="7"/>
      <c r="GVK325" s="7"/>
      <c r="GVL325" s="7"/>
      <c r="GVM325" s="7"/>
      <c r="GVN325" s="7"/>
      <c r="GVO325" s="7"/>
      <c r="GVP325" s="7"/>
      <c r="GVQ325" s="7"/>
      <c r="GVR325" s="7"/>
      <c r="GVS325" s="7"/>
      <c r="GVT325" s="7"/>
      <c r="GVU325" s="7"/>
      <c r="GVV325" s="7"/>
      <c r="GVW325" s="7"/>
      <c r="GVX325" s="7"/>
      <c r="GVY325" s="7"/>
      <c r="GVZ325" s="7"/>
      <c r="GWA325" s="7"/>
      <c r="GWB325" s="7"/>
      <c r="GWC325" s="7"/>
      <c r="GWD325" s="7"/>
      <c r="GWE325" s="7"/>
      <c r="GWF325" s="7"/>
      <c r="GWG325" s="7"/>
      <c r="GWH325" s="7"/>
      <c r="GWI325" s="7"/>
      <c r="GWJ325" s="7"/>
      <c r="GWK325" s="7"/>
      <c r="GWL325" s="7"/>
      <c r="GWM325" s="7"/>
      <c r="GWN325" s="7"/>
      <c r="GWO325" s="7"/>
      <c r="GWP325" s="7"/>
      <c r="GWQ325" s="7"/>
      <c r="GWR325" s="7"/>
      <c r="GWS325" s="7"/>
      <c r="GWT325" s="7"/>
      <c r="GWU325" s="7"/>
      <c r="GWV325" s="7"/>
      <c r="GWW325" s="7"/>
      <c r="GWX325" s="7"/>
      <c r="GWY325" s="7"/>
      <c r="GWZ325" s="7"/>
      <c r="GXA325" s="7"/>
      <c r="GXB325" s="7"/>
      <c r="GXC325" s="7"/>
      <c r="GXD325" s="7"/>
      <c r="GXE325" s="7"/>
      <c r="GXF325" s="7"/>
      <c r="GXG325" s="7"/>
      <c r="GXH325" s="7"/>
      <c r="GXI325" s="7"/>
      <c r="GXJ325" s="7"/>
      <c r="GXK325" s="7"/>
      <c r="GXL325" s="7"/>
      <c r="GXM325" s="7"/>
      <c r="GXN325" s="7"/>
      <c r="GXO325" s="7"/>
      <c r="GXP325" s="7"/>
      <c r="GXQ325" s="7"/>
      <c r="GXR325" s="7"/>
      <c r="GXS325" s="7"/>
      <c r="GXT325" s="7"/>
      <c r="GXU325" s="7"/>
      <c r="GXV325" s="7"/>
      <c r="GXW325" s="7"/>
      <c r="GXX325" s="7"/>
      <c r="GXY325" s="7"/>
      <c r="GXZ325" s="7"/>
      <c r="GYA325" s="7"/>
      <c r="GYB325" s="7"/>
      <c r="GYC325" s="7"/>
      <c r="GYD325" s="7"/>
      <c r="GYE325" s="7"/>
      <c r="GYF325" s="7"/>
      <c r="GYG325" s="7"/>
      <c r="GYH325" s="7"/>
      <c r="GYI325" s="7"/>
      <c r="GYJ325" s="7"/>
      <c r="GYK325" s="7"/>
      <c r="GYL325" s="7"/>
      <c r="GYM325" s="7"/>
      <c r="GYN325" s="7"/>
      <c r="GYO325" s="7"/>
      <c r="GYP325" s="7"/>
      <c r="GYQ325" s="7"/>
      <c r="GYR325" s="7"/>
      <c r="GYS325" s="7"/>
      <c r="GYT325" s="7"/>
      <c r="GYU325" s="7"/>
      <c r="GYV325" s="7"/>
      <c r="GYW325" s="7"/>
      <c r="GYX325" s="7"/>
      <c r="GYY325" s="7"/>
      <c r="GYZ325" s="7"/>
      <c r="GZA325" s="7"/>
      <c r="GZB325" s="7"/>
      <c r="GZC325" s="7"/>
      <c r="GZD325" s="7"/>
      <c r="GZE325" s="7"/>
      <c r="GZF325" s="7"/>
      <c r="GZG325" s="7"/>
      <c r="GZH325" s="7"/>
      <c r="GZI325" s="7"/>
      <c r="GZJ325" s="7"/>
      <c r="GZK325" s="7"/>
      <c r="GZL325" s="7"/>
      <c r="GZM325" s="7"/>
      <c r="GZN325" s="7"/>
      <c r="GZO325" s="7"/>
      <c r="GZP325" s="7"/>
      <c r="GZQ325" s="7"/>
      <c r="GZR325" s="7"/>
      <c r="GZS325" s="7"/>
      <c r="GZT325" s="7"/>
      <c r="GZU325" s="7"/>
      <c r="GZV325" s="7"/>
      <c r="GZW325" s="7"/>
      <c r="GZX325" s="7"/>
      <c r="GZY325" s="7"/>
      <c r="GZZ325" s="7"/>
      <c r="HAA325" s="7"/>
      <c r="HAB325" s="7"/>
      <c r="HAC325" s="7"/>
      <c r="HAD325" s="7"/>
      <c r="HAE325" s="7"/>
      <c r="HAF325" s="7"/>
      <c r="HAG325" s="7"/>
      <c r="HAH325" s="7"/>
      <c r="HAI325" s="7"/>
      <c r="HAJ325" s="7"/>
      <c r="HAK325" s="7"/>
      <c r="HAL325" s="7"/>
      <c r="HAM325" s="7"/>
      <c r="HAN325" s="7"/>
      <c r="HAO325" s="7"/>
      <c r="HAP325" s="7"/>
      <c r="HAQ325" s="7"/>
      <c r="HAR325" s="7"/>
      <c r="HAS325" s="7"/>
      <c r="HAT325" s="7"/>
      <c r="HAU325" s="7"/>
      <c r="HAV325" s="7"/>
      <c r="HAW325" s="7"/>
      <c r="HAX325" s="7"/>
      <c r="HAY325" s="7"/>
      <c r="HAZ325" s="7"/>
      <c r="HBA325" s="7"/>
      <c r="HBB325" s="7"/>
      <c r="HBC325" s="7"/>
      <c r="HBD325" s="7"/>
      <c r="HBE325" s="7"/>
      <c r="HBF325" s="7"/>
      <c r="HBG325" s="7"/>
      <c r="HBH325" s="7"/>
      <c r="HBI325" s="7"/>
      <c r="HBJ325" s="7"/>
      <c r="HBK325" s="7"/>
      <c r="HBL325" s="7"/>
      <c r="HBM325" s="7"/>
      <c r="HBN325" s="7"/>
      <c r="HBO325" s="7"/>
      <c r="HBP325" s="7"/>
      <c r="HBQ325" s="7"/>
      <c r="HBR325" s="7"/>
      <c r="HBS325" s="7"/>
      <c r="HBT325" s="7"/>
      <c r="HBU325" s="7"/>
      <c r="HBV325" s="7"/>
      <c r="HBW325" s="7"/>
      <c r="HBX325" s="7"/>
      <c r="HBY325" s="7"/>
      <c r="HBZ325" s="7"/>
      <c r="HCA325" s="7"/>
      <c r="HCB325" s="7"/>
      <c r="HCC325" s="7"/>
      <c r="HCD325" s="7"/>
      <c r="HCE325" s="7"/>
      <c r="HCF325" s="7"/>
      <c r="HCG325" s="7"/>
      <c r="HCH325" s="7"/>
      <c r="HCI325" s="7"/>
      <c r="HCJ325" s="7"/>
      <c r="HCK325" s="7"/>
      <c r="HCL325" s="7"/>
      <c r="HCM325" s="7"/>
      <c r="HCN325" s="7"/>
      <c r="HCO325" s="7"/>
      <c r="HCP325" s="7"/>
      <c r="HCQ325" s="7"/>
      <c r="HCR325" s="7"/>
      <c r="HCS325" s="7"/>
      <c r="HCT325" s="7"/>
      <c r="HCU325" s="7"/>
      <c r="HCV325" s="7"/>
      <c r="HCW325" s="7"/>
      <c r="HCX325" s="7"/>
      <c r="HCY325" s="7"/>
      <c r="HCZ325" s="7"/>
      <c r="HDA325" s="7"/>
      <c r="HDB325" s="7"/>
      <c r="HDC325" s="7"/>
      <c r="HDD325" s="7"/>
      <c r="HDE325" s="7"/>
      <c r="HDF325" s="7"/>
      <c r="HDG325" s="7"/>
      <c r="HDH325" s="7"/>
      <c r="HDI325" s="7"/>
      <c r="HDJ325" s="7"/>
      <c r="HDK325" s="7"/>
      <c r="HDL325" s="7"/>
      <c r="HDM325" s="7"/>
      <c r="HDN325" s="7"/>
      <c r="HDO325" s="7"/>
      <c r="HDP325" s="7"/>
      <c r="HDQ325" s="7"/>
      <c r="HDR325" s="7"/>
      <c r="HDS325" s="7"/>
      <c r="HDT325" s="7"/>
      <c r="HDU325" s="7"/>
      <c r="HDV325" s="7"/>
      <c r="HDW325" s="7"/>
      <c r="HDX325" s="7"/>
      <c r="HDY325" s="7"/>
      <c r="HDZ325" s="7"/>
      <c r="HEA325" s="7"/>
      <c r="HEB325" s="7"/>
      <c r="HEC325" s="7"/>
      <c r="HED325" s="7"/>
      <c r="HEE325" s="7"/>
      <c r="HEF325" s="7"/>
      <c r="HEG325" s="7"/>
      <c r="HEH325" s="7"/>
      <c r="HEI325" s="7"/>
      <c r="HEJ325" s="7"/>
      <c r="HEK325" s="7"/>
      <c r="HEL325" s="7"/>
      <c r="HEM325" s="7"/>
      <c r="HEN325" s="7"/>
      <c r="HEO325" s="7"/>
      <c r="HEP325" s="7"/>
      <c r="HEQ325" s="7"/>
      <c r="HER325" s="7"/>
      <c r="HES325" s="7"/>
      <c r="HET325" s="7"/>
      <c r="HEU325" s="7"/>
      <c r="HEV325" s="7"/>
      <c r="HEW325" s="7"/>
      <c r="HEX325" s="7"/>
      <c r="HEY325" s="7"/>
      <c r="HEZ325" s="7"/>
      <c r="HFA325" s="7"/>
      <c r="HFB325" s="7"/>
      <c r="HFC325" s="7"/>
      <c r="HFD325" s="7"/>
      <c r="HFE325" s="7"/>
      <c r="HFF325" s="7"/>
      <c r="HFG325" s="7"/>
      <c r="HFH325" s="7"/>
      <c r="HFI325" s="7"/>
      <c r="HFJ325" s="7"/>
      <c r="HFK325" s="7"/>
      <c r="HFL325" s="7"/>
      <c r="HFM325" s="7"/>
      <c r="HFN325" s="7"/>
      <c r="HFO325" s="7"/>
      <c r="HFP325" s="7"/>
      <c r="HFQ325" s="7"/>
      <c r="HFR325" s="7"/>
      <c r="HFS325" s="7"/>
      <c r="HFT325" s="7"/>
      <c r="HFU325" s="7"/>
      <c r="HFV325" s="7"/>
      <c r="HFW325" s="7"/>
      <c r="HFX325" s="7"/>
      <c r="HFY325" s="7"/>
      <c r="HFZ325" s="7"/>
      <c r="HGA325" s="7"/>
      <c r="HGB325" s="7"/>
      <c r="HGC325" s="7"/>
      <c r="HGD325" s="7"/>
      <c r="HGE325" s="7"/>
      <c r="HGF325" s="7"/>
      <c r="HGG325" s="7"/>
      <c r="HGH325" s="7"/>
      <c r="HGI325" s="7"/>
      <c r="HGJ325" s="7"/>
      <c r="HGK325" s="7"/>
      <c r="HGL325" s="7"/>
      <c r="HGM325" s="7"/>
      <c r="HGN325" s="7"/>
      <c r="HGO325" s="7"/>
      <c r="HGP325" s="7"/>
      <c r="HGQ325" s="7"/>
      <c r="HGR325" s="7"/>
      <c r="HGS325" s="7"/>
      <c r="HGT325" s="7"/>
      <c r="HGU325" s="7"/>
      <c r="HGV325" s="7"/>
      <c r="HGW325" s="7"/>
      <c r="HGX325" s="7"/>
      <c r="HGY325" s="7"/>
      <c r="HGZ325" s="7"/>
      <c r="HHA325" s="7"/>
      <c r="HHB325" s="7"/>
      <c r="HHC325" s="7"/>
      <c r="HHD325" s="7"/>
      <c r="HHE325" s="7"/>
      <c r="HHF325" s="7"/>
      <c r="HHG325" s="7"/>
      <c r="HHH325" s="7"/>
      <c r="HHI325" s="7"/>
      <c r="HHJ325" s="7"/>
      <c r="HHK325" s="7"/>
      <c r="HHL325" s="7"/>
      <c r="HHM325" s="7"/>
      <c r="HHN325" s="7"/>
      <c r="HHO325" s="7"/>
      <c r="HHP325" s="7"/>
      <c r="HHQ325" s="7"/>
      <c r="HHR325" s="7"/>
      <c r="HHS325" s="7"/>
      <c r="HHT325" s="7"/>
      <c r="HHU325" s="7"/>
      <c r="HHV325" s="7"/>
      <c r="HHW325" s="7"/>
      <c r="HHX325" s="7"/>
      <c r="HHY325" s="7"/>
      <c r="HHZ325" s="7"/>
      <c r="HIA325" s="7"/>
      <c r="HIB325" s="7"/>
      <c r="HIC325" s="7"/>
      <c r="HID325" s="7"/>
      <c r="HIE325" s="7"/>
      <c r="HIF325" s="7"/>
      <c r="HIG325" s="7"/>
      <c r="HIH325" s="7"/>
      <c r="HII325" s="7"/>
      <c r="HIJ325" s="7"/>
      <c r="HIK325" s="7"/>
      <c r="HIL325" s="7"/>
      <c r="HIM325" s="7"/>
      <c r="HIN325" s="7"/>
      <c r="HIO325" s="7"/>
      <c r="HIP325" s="7"/>
      <c r="HIQ325" s="7"/>
      <c r="HIR325" s="7"/>
      <c r="HIS325" s="7"/>
      <c r="HIT325" s="7"/>
      <c r="HIU325" s="7"/>
      <c r="HIV325" s="7"/>
      <c r="HIW325" s="7"/>
      <c r="HIX325" s="7"/>
      <c r="HIY325" s="7"/>
      <c r="HIZ325" s="7"/>
      <c r="HJA325" s="7"/>
      <c r="HJB325" s="7"/>
      <c r="HJC325" s="7"/>
      <c r="HJD325" s="7"/>
      <c r="HJE325" s="7"/>
      <c r="HJF325" s="7"/>
      <c r="HJG325" s="7"/>
      <c r="HJH325" s="7"/>
      <c r="HJI325" s="7"/>
      <c r="HJJ325" s="7"/>
      <c r="HJK325" s="7"/>
      <c r="HJL325" s="7"/>
      <c r="HJM325" s="7"/>
      <c r="HJN325" s="7"/>
      <c r="HJO325" s="7"/>
      <c r="HJP325" s="7"/>
      <c r="HJQ325" s="7"/>
      <c r="HJR325" s="7"/>
      <c r="HJS325" s="7"/>
      <c r="HJT325" s="7"/>
      <c r="HJU325" s="7"/>
      <c r="HJV325" s="7"/>
      <c r="HJW325" s="7"/>
      <c r="HJX325" s="7"/>
      <c r="HJY325" s="7"/>
      <c r="HJZ325" s="7"/>
      <c r="HKA325" s="7"/>
      <c r="HKB325" s="7"/>
      <c r="HKC325" s="7"/>
      <c r="HKD325" s="7"/>
      <c r="HKE325" s="7"/>
      <c r="HKF325" s="7"/>
      <c r="HKG325" s="7"/>
      <c r="HKH325" s="7"/>
      <c r="HKI325" s="7"/>
      <c r="HKJ325" s="7"/>
      <c r="HKK325" s="7"/>
      <c r="HKL325" s="7"/>
      <c r="HKM325" s="7"/>
      <c r="HKN325" s="7"/>
      <c r="HKO325" s="7"/>
      <c r="HKP325" s="7"/>
      <c r="HKQ325" s="7"/>
      <c r="HKR325" s="7"/>
      <c r="HKS325" s="7"/>
      <c r="HKT325" s="7"/>
      <c r="HKU325" s="7"/>
      <c r="HKV325" s="7"/>
      <c r="HKW325" s="7"/>
      <c r="HKX325" s="7"/>
      <c r="HKY325" s="7"/>
      <c r="HKZ325" s="7"/>
      <c r="HLA325" s="7"/>
      <c r="HLB325" s="7"/>
      <c r="HLC325" s="7"/>
      <c r="HLD325" s="7"/>
      <c r="HLE325" s="7"/>
      <c r="HLF325" s="7"/>
      <c r="HLG325" s="7"/>
      <c r="HLH325" s="7"/>
      <c r="HLI325" s="7"/>
      <c r="HLJ325" s="7"/>
      <c r="HLK325" s="7"/>
      <c r="HLL325" s="7"/>
      <c r="HLM325" s="7"/>
      <c r="HLN325" s="7"/>
      <c r="HLO325" s="7"/>
      <c r="HLP325" s="7"/>
      <c r="HLQ325" s="7"/>
      <c r="HLR325" s="7"/>
      <c r="HLS325" s="7"/>
      <c r="HLT325" s="7"/>
      <c r="HLU325" s="7"/>
      <c r="HLV325" s="7"/>
      <c r="HLW325" s="7"/>
      <c r="HLX325" s="7"/>
      <c r="HLY325" s="7"/>
      <c r="HLZ325" s="7"/>
      <c r="HMA325" s="7"/>
      <c r="HMB325" s="7"/>
      <c r="HMC325" s="7"/>
      <c r="HMD325" s="7"/>
      <c r="HME325" s="7"/>
      <c r="HMF325" s="7"/>
      <c r="HMG325" s="7"/>
      <c r="HMH325" s="7"/>
      <c r="HMI325" s="7"/>
      <c r="HMJ325" s="7"/>
      <c r="HMK325" s="7"/>
      <c r="HML325" s="7"/>
      <c r="HMM325" s="7"/>
      <c r="HMN325" s="7"/>
      <c r="HMO325" s="7"/>
      <c r="HMP325" s="7"/>
      <c r="HMQ325" s="7"/>
      <c r="HMR325" s="7"/>
      <c r="HMS325" s="7"/>
      <c r="HMT325" s="7"/>
      <c r="HMU325" s="7"/>
      <c r="HMV325" s="7"/>
      <c r="HMW325" s="7"/>
      <c r="HMX325" s="7"/>
      <c r="HMY325" s="7"/>
      <c r="HMZ325" s="7"/>
      <c r="HNA325" s="7"/>
      <c r="HNB325" s="7"/>
      <c r="HNC325" s="7"/>
      <c r="HND325" s="7"/>
      <c r="HNE325" s="7"/>
      <c r="HNF325" s="7"/>
      <c r="HNG325" s="7"/>
      <c r="HNH325" s="7"/>
      <c r="HNI325" s="7"/>
      <c r="HNJ325" s="7"/>
      <c r="HNK325" s="7"/>
      <c r="HNL325" s="7"/>
      <c r="HNM325" s="7"/>
      <c r="HNN325" s="7"/>
      <c r="HNO325" s="7"/>
      <c r="HNP325" s="7"/>
      <c r="HNQ325" s="7"/>
      <c r="HNR325" s="7"/>
      <c r="HNS325" s="7"/>
      <c r="HNT325" s="7"/>
      <c r="HNU325" s="7"/>
      <c r="HNV325" s="7"/>
      <c r="HNW325" s="7"/>
      <c r="HNX325" s="7"/>
      <c r="HNY325" s="7"/>
      <c r="HNZ325" s="7"/>
      <c r="HOA325" s="7"/>
      <c r="HOB325" s="7"/>
      <c r="HOC325" s="7"/>
      <c r="HOD325" s="7"/>
      <c r="HOE325" s="7"/>
      <c r="HOF325" s="7"/>
      <c r="HOG325" s="7"/>
      <c r="HOH325" s="7"/>
      <c r="HOI325" s="7"/>
      <c r="HOJ325" s="7"/>
      <c r="HOK325" s="7"/>
      <c r="HOL325" s="7"/>
      <c r="HOM325" s="7"/>
      <c r="HON325" s="7"/>
      <c r="HOO325" s="7"/>
      <c r="HOP325" s="7"/>
      <c r="HOQ325" s="7"/>
      <c r="HOR325" s="7"/>
      <c r="HOS325" s="7"/>
      <c r="HOT325" s="7"/>
      <c r="HOU325" s="7"/>
      <c r="HOV325" s="7"/>
      <c r="HOW325" s="7"/>
      <c r="HOX325" s="7"/>
      <c r="HOY325" s="7"/>
      <c r="HOZ325" s="7"/>
      <c r="HPA325" s="7"/>
      <c r="HPB325" s="7"/>
      <c r="HPC325" s="7"/>
      <c r="HPD325" s="7"/>
      <c r="HPE325" s="7"/>
      <c r="HPF325" s="7"/>
      <c r="HPG325" s="7"/>
      <c r="HPH325" s="7"/>
      <c r="HPI325" s="7"/>
      <c r="HPJ325" s="7"/>
      <c r="HPK325" s="7"/>
      <c r="HPL325" s="7"/>
      <c r="HPM325" s="7"/>
      <c r="HPN325" s="7"/>
      <c r="HPO325" s="7"/>
      <c r="HPP325" s="7"/>
      <c r="HPQ325" s="7"/>
      <c r="HPR325" s="7"/>
      <c r="HPS325" s="7"/>
      <c r="HPT325" s="7"/>
      <c r="HPU325" s="7"/>
      <c r="HPV325" s="7"/>
      <c r="HPW325" s="7"/>
      <c r="HPX325" s="7"/>
      <c r="HPY325" s="7"/>
      <c r="HPZ325" s="7"/>
      <c r="HQA325" s="7"/>
      <c r="HQB325" s="7"/>
      <c r="HQC325" s="7"/>
      <c r="HQD325" s="7"/>
      <c r="HQE325" s="7"/>
      <c r="HQF325" s="7"/>
      <c r="HQG325" s="7"/>
      <c r="HQH325" s="7"/>
      <c r="HQI325" s="7"/>
      <c r="HQJ325" s="7"/>
      <c r="HQK325" s="7"/>
      <c r="HQL325" s="7"/>
      <c r="HQM325" s="7"/>
      <c r="HQN325" s="7"/>
      <c r="HQO325" s="7"/>
      <c r="HQP325" s="7"/>
      <c r="HQQ325" s="7"/>
      <c r="HQR325" s="7"/>
      <c r="HQS325" s="7"/>
      <c r="HQT325" s="7"/>
      <c r="HQU325" s="7"/>
      <c r="HQV325" s="7"/>
      <c r="HQW325" s="7"/>
      <c r="HQX325" s="7"/>
      <c r="HQY325" s="7"/>
      <c r="HQZ325" s="7"/>
      <c r="HRA325" s="7"/>
      <c r="HRB325" s="7"/>
      <c r="HRC325" s="7"/>
      <c r="HRD325" s="7"/>
      <c r="HRE325" s="7"/>
      <c r="HRF325" s="7"/>
      <c r="HRG325" s="7"/>
      <c r="HRH325" s="7"/>
      <c r="HRI325" s="7"/>
      <c r="HRJ325" s="7"/>
      <c r="HRK325" s="7"/>
      <c r="HRL325" s="7"/>
      <c r="HRM325" s="7"/>
      <c r="HRN325" s="7"/>
      <c r="HRO325" s="7"/>
      <c r="HRP325" s="7"/>
      <c r="HRQ325" s="7"/>
      <c r="HRR325" s="7"/>
      <c r="HRS325" s="7"/>
      <c r="HRT325" s="7"/>
      <c r="HRU325" s="7"/>
      <c r="HRV325" s="7"/>
      <c r="HRW325" s="7"/>
      <c r="HRX325" s="7"/>
      <c r="HRY325" s="7"/>
      <c r="HRZ325" s="7"/>
      <c r="HSA325" s="7"/>
      <c r="HSB325" s="7"/>
      <c r="HSC325" s="7"/>
      <c r="HSD325" s="7"/>
      <c r="HSE325" s="7"/>
      <c r="HSF325" s="7"/>
      <c r="HSG325" s="7"/>
      <c r="HSH325" s="7"/>
      <c r="HSI325" s="7"/>
      <c r="HSJ325" s="7"/>
      <c r="HSK325" s="7"/>
      <c r="HSL325" s="7"/>
      <c r="HSM325" s="7"/>
      <c r="HSN325" s="7"/>
      <c r="HSO325" s="7"/>
      <c r="HSP325" s="7"/>
      <c r="HSQ325" s="7"/>
      <c r="HSR325" s="7"/>
      <c r="HSS325" s="7"/>
      <c r="HST325" s="7"/>
      <c r="HSU325" s="7"/>
      <c r="HSV325" s="7"/>
      <c r="HSW325" s="7"/>
      <c r="HSX325" s="7"/>
      <c r="HSY325" s="7"/>
      <c r="HSZ325" s="7"/>
      <c r="HTA325" s="7"/>
      <c r="HTB325" s="7"/>
      <c r="HTC325" s="7"/>
      <c r="HTD325" s="7"/>
      <c r="HTE325" s="7"/>
      <c r="HTF325" s="7"/>
      <c r="HTG325" s="7"/>
      <c r="HTH325" s="7"/>
      <c r="HTI325" s="7"/>
      <c r="HTJ325" s="7"/>
      <c r="HTK325" s="7"/>
      <c r="HTL325" s="7"/>
      <c r="HTM325" s="7"/>
      <c r="HTN325" s="7"/>
      <c r="HTO325" s="7"/>
      <c r="HTP325" s="7"/>
      <c r="HTQ325" s="7"/>
      <c r="HTR325" s="7"/>
      <c r="HTS325" s="7"/>
      <c r="HTT325" s="7"/>
      <c r="HTU325" s="7"/>
      <c r="HTV325" s="7"/>
      <c r="HTW325" s="7"/>
      <c r="HTX325" s="7"/>
      <c r="HTY325" s="7"/>
      <c r="HTZ325" s="7"/>
      <c r="HUA325" s="7"/>
      <c r="HUB325" s="7"/>
      <c r="HUC325" s="7"/>
      <c r="HUD325" s="7"/>
      <c r="HUE325" s="7"/>
      <c r="HUF325" s="7"/>
      <c r="HUG325" s="7"/>
      <c r="HUH325" s="7"/>
      <c r="HUI325" s="7"/>
      <c r="HUJ325" s="7"/>
      <c r="HUK325" s="7"/>
      <c r="HUL325" s="7"/>
      <c r="HUM325" s="7"/>
      <c r="HUN325" s="7"/>
      <c r="HUO325" s="7"/>
      <c r="HUP325" s="7"/>
      <c r="HUQ325" s="7"/>
      <c r="HUR325" s="7"/>
      <c r="HUS325" s="7"/>
      <c r="HUT325" s="7"/>
      <c r="HUU325" s="7"/>
      <c r="HUV325" s="7"/>
      <c r="HUW325" s="7"/>
      <c r="HUX325" s="7"/>
      <c r="HUY325" s="7"/>
      <c r="HUZ325" s="7"/>
      <c r="HVA325" s="7"/>
      <c r="HVB325" s="7"/>
      <c r="HVC325" s="7"/>
      <c r="HVD325" s="7"/>
      <c r="HVE325" s="7"/>
      <c r="HVF325" s="7"/>
      <c r="HVG325" s="7"/>
      <c r="HVH325" s="7"/>
      <c r="HVI325" s="7"/>
      <c r="HVJ325" s="7"/>
      <c r="HVK325" s="7"/>
      <c r="HVL325" s="7"/>
      <c r="HVM325" s="7"/>
      <c r="HVN325" s="7"/>
      <c r="HVO325" s="7"/>
      <c r="HVP325" s="7"/>
      <c r="HVQ325" s="7"/>
      <c r="HVR325" s="7"/>
      <c r="HVS325" s="7"/>
      <c r="HVT325" s="7"/>
      <c r="HVU325" s="7"/>
      <c r="HVV325" s="7"/>
      <c r="HVW325" s="7"/>
      <c r="HVX325" s="7"/>
      <c r="HVY325" s="7"/>
      <c r="HVZ325" s="7"/>
      <c r="HWA325" s="7"/>
      <c r="HWB325" s="7"/>
      <c r="HWC325" s="7"/>
      <c r="HWD325" s="7"/>
      <c r="HWE325" s="7"/>
      <c r="HWF325" s="7"/>
      <c r="HWG325" s="7"/>
      <c r="HWH325" s="7"/>
      <c r="HWI325" s="7"/>
      <c r="HWJ325" s="7"/>
      <c r="HWK325" s="7"/>
      <c r="HWL325" s="7"/>
      <c r="HWM325" s="7"/>
      <c r="HWN325" s="7"/>
      <c r="HWO325" s="7"/>
      <c r="HWP325" s="7"/>
      <c r="HWQ325" s="7"/>
      <c r="HWR325" s="7"/>
      <c r="HWS325" s="7"/>
      <c r="HWT325" s="7"/>
      <c r="HWU325" s="7"/>
      <c r="HWV325" s="7"/>
      <c r="HWW325" s="7"/>
      <c r="HWX325" s="7"/>
      <c r="HWY325" s="7"/>
      <c r="HWZ325" s="7"/>
      <c r="HXA325" s="7"/>
      <c r="HXB325" s="7"/>
      <c r="HXC325" s="7"/>
      <c r="HXD325" s="7"/>
      <c r="HXE325" s="7"/>
      <c r="HXF325" s="7"/>
      <c r="HXG325" s="7"/>
      <c r="HXH325" s="7"/>
      <c r="HXI325" s="7"/>
      <c r="HXJ325" s="7"/>
      <c r="HXK325" s="7"/>
      <c r="HXL325" s="7"/>
      <c r="HXM325" s="7"/>
      <c r="HXN325" s="7"/>
      <c r="HXO325" s="7"/>
      <c r="HXP325" s="7"/>
      <c r="HXQ325" s="7"/>
      <c r="HXR325" s="7"/>
      <c r="HXS325" s="7"/>
      <c r="HXT325" s="7"/>
      <c r="HXU325" s="7"/>
      <c r="HXV325" s="7"/>
      <c r="HXW325" s="7"/>
      <c r="HXX325" s="7"/>
      <c r="HXY325" s="7"/>
      <c r="HXZ325" s="7"/>
      <c r="HYA325" s="7"/>
      <c r="HYB325" s="7"/>
      <c r="HYC325" s="7"/>
      <c r="HYD325" s="7"/>
      <c r="HYE325" s="7"/>
      <c r="HYF325" s="7"/>
      <c r="HYG325" s="7"/>
      <c r="HYH325" s="7"/>
      <c r="HYI325" s="7"/>
      <c r="HYJ325" s="7"/>
      <c r="HYK325" s="7"/>
      <c r="HYL325" s="7"/>
      <c r="HYM325" s="7"/>
      <c r="HYN325" s="7"/>
      <c r="HYO325" s="7"/>
      <c r="HYP325" s="7"/>
      <c r="HYQ325" s="7"/>
      <c r="HYR325" s="7"/>
      <c r="HYS325" s="7"/>
      <c r="HYT325" s="7"/>
      <c r="HYU325" s="7"/>
      <c r="HYV325" s="7"/>
      <c r="HYW325" s="7"/>
      <c r="HYX325" s="7"/>
      <c r="HYY325" s="7"/>
      <c r="HYZ325" s="7"/>
      <c r="HZA325" s="7"/>
      <c r="HZB325" s="7"/>
      <c r="HZC325" s="7"/>
      <c r="HZD325" s="7"/>
      <c r="HZE325" s="7"/>
      <c r="HZF325" s="7"/>
      <c r="HZG325" s="7"/>
      <c r="HZH325" s="7"/>
      <c r="HZI325" s="7"/>
      <c r="HZJ325" s="7"/>
      <c r="HZK325" s="7"/>
      <c r="HZL325" s="7"/>
      <c r="HZM325" s="7"/>
      <c r="HZN325" s="7"/>
      <c r="HZO325" s="7"/>
      <c r="HZP325" s="7"/>
      <c r="HZQ325" s="7"/>
      <c r="HZR325" s="7"/>
      <c r="HZS325" s="7"/>
      <c r="HZT325" s="7"/>
      <c r="HZU325" s="7"/>
      <c r="HZV325" s="7"/>
      <c r="HZW325" s="7"/>
      <c r="HZX325" s="7"/>
      <c r="HZY325" s="7"/>
      <c r="HZZ325" s="7"/>
      <c r="IAA325" s="7"/>
      <c r="IAB325" s="7"/>
      <c r="IAC325" s="7"/>
      <c r="IAD325" s="7"/>
      <c r="IAE325" s="7"/>
      <c r="IAF325" s="7"/>
      <c r="IAG325" s="7"/>
      <c r="IAH325" s="7"/>
      <c r="IAI325" s="7"/>
      <c r="IAJ325" s="7"/>
      <c r="IAK325" s="7"/>
      <c r="IAL325" s="7"/>
      <c r="IAM325" s="7"/>
      <c r="IAN325" s="7"/>
      <c r="IAO325" s="7"/>
      <c r="IAP325" s="7"/>
      <c r="IAQ325" s="7"/>
      <c r="IAR325" s="7"/>
      <c r="IAS325" s="7"/>
      <c r="IAT325" s="7"/>
      <c r="IAU325" s="7"/>
      <c r="IAV325" s="7"/>
      <c r="IAW325" s="7"/>
      <c r="IAX325" s="7"/>
      <c r="IAY325" s="7"/>
      <c r="IAZ325" s="7"/>
      <c r="IBA325" s="7"/>
      <c r="IBB325" s="7"/>
      <c r="IBC325" s="7"/>
      <c r="IBD325" s="7"/>
      <c r="IBE325" s="7"/>
      <c r="IBF325" s="7"/>
      <c r="IBG325" s="7"/>
      <c r="IBH325" s="7"/>
      <c r="IBI325" s="7"/>
      <c r="IBJ325" s="7"/>
      <c r="IBK325" s="7"/>
      <c r="IBL325" s="7"/>
      <c r="IBM325" s="7"/>
      <c r="IBN325" s="7"/>
      <c r="IBO325" s="7"/>
      <c r="IBP325" s="7"/>
      <c r="IBQ325" s="7"/>
      <c r="IBR325" s="7"/>
      <c r="IBS325" s="7"/>
      <c r="IBT325" s="7"/>
      <c r="IBU325" s="7"/>
      <c r="IBV325" s="7"/>
      <c r="IBW325" s="7"/>
      <c r="IBX325" s="7"/>
      <c r="IBY325" s="7"/>
      <c r="IBZ325" s="7"/>
      <c r="ICA325" s="7"/>
      <c r="ICB325" s="7"/>
      <c r="ICC325" s="7"/>
      <c r="ICD325" s="7"/>
      <c r="ICE325" s="7"/>
      <c r="ICF325" s="7"/>
      <c r="ICG325" s="7"/>
      <c r="ICH325" s="7"/>
      <c r="ICI325" s="7"/>
      <c r="ICJ325" s="7"/>
      <c r="ICK325" s="7"/>
      <c r="ICL325" s="7"/>
      <c r="ICM325" s="7"/>
      <c r="ICN325" s="7"/>
      <c r="ICO325" s="7"/>
      <c r="ICP325" s="7"/>
      <c r="ICQ325" s="7"/>
      <c r="ICR325" s="7"/>
      <c r="ICS325" s="7"/>
      <c r="ICT325" s="7"/>
      <c r="ICU325" s="7"/>
      <c r="ICV325" s="7"/>
      <c r="ICW325" s="7"/>
      <c r="ICX325" s="7"/>
      <c r="ICY325" s="7"/>
      <c r="ICZ325" s="7"/>
      <c r="IDA325" s="7"/>
      <c r="IDB325" s="7"/>
      <c r="IDC325" s="7"/>
      <c r="IDD325" s="7"/>
      <c r="IDE325" s="7"/>
      <c r="IDF325" s="7"/>
      <c r="IDG325" s="7"/>
      <c r="IDH325" s="7"/>
      <c r="IDI325" s="7"/>
      <c r="IDJ325" s="7"/>
      <c r="IDK325" s="7"/>
      <c r="IDL325" s="7"/>
      <c r="IDM325" s="7"/>
      <c r="IDN325" s="7"/>
      <c r="IDO325" s="7"/>
      <c r="IDP325" s="7"/>
      <c r="IDQ325" s="7"/>
      <c r="IDR325" s="7"/>
      <c r="IDS325" s="7"/>
      <c r="IDT325" s="7"/>
      <c r="IDU325" s="7"/>
      <c r="IDV325" s="7"/>
      <c r="IDW325" s="7"/>
      <c r="IDX325" s="7"/>
      <c r="IDY325" s="7"/>
      <c r="IDZ325" s="7"/>
      <c r="IEA325" s="7"/>
      <c r="IEB325" s="7"/>
      <c r="IEC325" s="7"/>
      <c r="IED325" s="7"/>
      <c r="IEE325" s="7"/>
      <c r="IEF325" s="7"/>
      <c r="IEG325" s="7"/>
      <c r="IEH325" s="7"/>
      <c r="IEI325" s="7"/>
      <c r="IEJ325" s="7"/>
      <c r="IEK325" s="7"/>
      <c r="IEL325" s="7"/>
      <c r="IEM325" s="7"/>
      <c r="IEN325" s="7"/>
      <c r="IEO325" s="7"/>
      <c r="IEP325" s="7"/>
      <c r="IEQ325" s="7"/>
      <c r="IER325" s="7"/>
      <c r="IES325" s="7"/>
      <c r="IET325" s="7"/>
      <c r="IEU325" s="7"/>
      <c r="IEV325" s="7"/>
      <c r="IEW325" s="7"/>
      <c r="IEX325" s="7"/>
      <c r="IEY325" s="7"/>
      <c r="IEZ325" s="7"/>
      <c r="IFA325" s="7"/>
      <c r="IFB325" s="7"/>
      <c r="IFC325" s="7"/>
      <c r="IFD325" s="7"/>
      <c r="IFE325" s="7"/>
      <c r="IFF325" s="7"/>
      <c r="IFG325" s="7"/>
      <c r="IFH325" s="7"/>
      <c r="IFI325" s="7"/>
      <c r="IFJ325" s="7"/>
      <c r="IFK325" s="7"/>
      <c r="IFL325" s="7"/>
      <c r="IFM325" s="7"/>
      <c r="IFN325" s="7"/>
      <c r="IFO325" s="7"/>
      <c r="IFP325" s="7"/>
      <c r="IFQ325" s="7"/>
      <c r="IFR325" s="7"/>
      <c r="IFS325" s="7"/>
      <c r="IFT325" s="7"/>
      <c r="IFU325" s="7"/>
      <c r="IFV325" s="7"/>
      <c r="IFW325" s="7"/>
      <c r="IFX325" s="7"/>
      <c r="IFY325" s="7"/>
      <c r="IFZ325" s="7"/>
      <c r="IGA325" s="7"/>
      <c r="IGB325" s="7"/>
      <c r="IGC325" s="7"/>
      <c r="IGD325" s="7"/>
      <c r="IGE325" s="7"/>
      <c r="IGF325" s="7"/>
      <c r="IGG325" s="7"/>
      <c r="IGH325" s="7"/>
      <c r="IGI325" s="7"/>
      <c r="IGJ325" s="7"/>
      <c r="IGK325" s="7"/>
      <c r="IGL325" s="7"/>
      <c r="IGM325" s="7"/>
      <c r="IGN325" s="7"/>
      <c r="IGO325" s="7"/>
      <c r="IGP325" s="7"/>
      <c r="IGQ325" s="7"/>
      <c r="IGR325" s="7"/>
      <c r="IGS325" s="7"/>
      <c r="IGT325" s="7"/>
      <c r="IGU325" s="7"/>
      <c r="IGV325" s="7"/>
      <c r="IGW325" s="7"/>
      <c r="IGX325" s="7"/>
      <c r="IGY325" s="7"/>
      <c r="IGZ325" s="7"/>
      <c r="IHA325" s="7"/>
      <c r="IHB325" s="7"/>
      <c r="IHC325" s="7"/>
      <c r="IHD325" s="7"/>
      <c r="IHE325" s="7"/>
      <c r="IHF325" s="7"/>
      <c r="IHG325" s="7"/>
      <c r="IHH325" s="7"/>
      <c r="IHI325" s="7"/>
      <c r="IHJ325" s="7"/>
      <c r="IHK325" s="7"/>
      <c r="IHL325" s="7"/>
      <c r="IHM325" s="7"/>
      <c r="IHN325" s="7"/>
      <c r="IHO325" s="7"/>
      <c r="IHP325" s="7"/>
      <c r="IHQ325" s="7"/>
      <c r="IHR325" s="7"/>
      <c r="IHS325" s="7"/>
      <c r="IHT325" s="7"/>
      <c r="IHU325" s="7"/>
      <c r="IHV325" s="7"/>
      <c r="IHW325" s="7"/>
      <c r="IHX325" s="7"/>
      <c r="IHY325" s="7"/>
      <c r="IHZ325" s="7"/>
      <c r="IIA325" s="7"/>
      <c r="IIB325" s="7"/>
      <c r="IIC325" s="7"/>
      <c r="IID325" s="7"/>
      <c r="IIE325" s="7"/>
      <c r="IIF325" s="7"/>
      <c r="IIG325" s="7"/>
      <c r="IIH325" s="7"/>
      <c r="III325" s="7"/>
      <c r="IIJ325" s="7"/>
      <c r="IIK325" s="7"/>
      <c r="IIL325" s="7"/>
      <c r="IIM325" s="7"/>
      <c r="IIN325" s="7"/>
      <c r="IIO325" s="7"/>
      <c r="IIP325" s="7"/>
      <c r="IIQ325" s="7"/>
      <c r="IIR325" s="7"/>
      <c r="IIS325" s="7"/>
      <c r="IIT325" s="7"/>
      <c r="IIU325" s="7"/>
      <c r="IIV325" s="7"/>
      <c r="IIW325" s="7"/>
      <c r="IIX325" s="7"/>
      <c r="IIY325" s="7"/>
      <c r="IIZ325" s="7"/>
      <c r="IJA325" s="7"/>
      <c r="IJB325" s="7"/>
      <c r="IJC325" s="7"/>
      <c r="IJD325" s="7"/>
      <c r="IJE325" s="7"/>
      <c r="IJF325" s="7"/>
      <c r="IJG325" s="7"/>
      <c r="IJH325" s="7"/>
      <c r="IJI325" s="7"/>
      <c r="IJJ325" s="7"/>
      <c r="IJK325" s="7"/>
      <c r="IJL325" s="7"/>
      <c r="IJM325" s="7"/>
      <c r="IJN325" s="7"/>
      <c r="IJO325" s="7"/>
      <c r="IJP325" s="7"/>
      <c r="IJQ325" s="7"/>
      <c r="IJR325" s="7"/>
      <c r="IJS325" s="7"/>
      <c r="IJT325" s="7"/>
      <c r="IJU325" s="7"/>
      <c r="IJV325" s="7"/>
      <c r="IJW325" s="7"/>
      <c r="IJX325" s="7"/>
      <c r="IJY325" s="7"/>
      <c r="IJZ325" s="7"/>
      <c r="IKA325" s="7"/>
      <c r="IKB325" s="7"/>
      <c r="IKC325" s="7"/>
      <c r="IKD325" s="7"/>
      <c r="IKE325" s="7"/>
      <c r="IKF325" s="7"/>
      <c r="IKG325" s="7"/>
      <c r="IKH325" s="7"/>
      <c r="IKI325" s="7"/>
      <c r="IKJ325" s="7"/>
      <c r="IKK325" s="7"/>
      <c r="IKL325" s="7"/>
      <c r="IKM325" s="7"/>
      <c r="IKN325" s="7"/>
      <c r="IKO325" s="7"/>
      <c r="IKP325" s="7"/>
      <c r="IKQ325" s="7"/>
      <c r="IKR325" s="7"/>
      <c r="IKS325" s="7"/>
      <c r="IKT325" s="7"/>
      <c r="IKU325" s="7"/>
      <c r="IKV325" s="7"/>
      <c r="IKW325" s="7"/>
      <c r="IKX325" s="7"/>
      <c r="IKY325" s="7"/>
      <c r="IKZ325" s="7"/>
      <c r="ILA325" s="7"/>
      <c r="ILB325" s="7"/>
      <c r="ILC325" s="7"/>
      <c r="ILD325" s="7"/>
      <c r="ILE325" s="7"/>
      <c r="ILF325" s="7"/>
      <c r="ILG325" s="7"/>
      <c r="ILH325" s="7"/>
      <c r="ILI325" s="7"/>
      <c r="ILJ325" s="7"/>
      <c r="ILK325" s="7"/>
      <c r="ILL325" s="7"/>
      <c r="ILM325" s="7"/>
      <c r="ILN325" s="7"/>
      <c r="ILO325" s="7"/>
      <c r="ILP325" s="7"/>
      <c r="ILQ325" s="7"/>
      <c r="ILR325" s="7"/>
      <c r="ILS325" s="7"/>
      <c r="ILT325" s="7"/>
      <c r="ILU325" s="7"/>
      <c r="ILV325" s="7"/>
      <c r="ILW325" s="7"/>
      <c r="ILX325" s="7"/>
      <c r="ILY325" s="7"/>
      <c r="ILZ325" s="7"/>
      <c r="IMA325" s="7"/>
      <c r="IMB325" s="7"/>
      <c r="IMC325" s="7"/>
      <c r="IMD325" s="7"/>
      <c r="IME325" s="7"/>
      <c r="IMF325" s="7"/>
      <c r="IMG325" s="7"/>
      <c r="IMH325" s="7"/>
      <c r="IMI325" s="7"/>
      <c r="IMJ325" s="7"/>
      <c r="IMK325" s="7"/>
      <c r="IML325" s="7"/>
      <c r="IMM325" s="7"/>
      <c r="IMN325" s="7"/>
      <c r="IMO325" s="7"/>
      <c r="IMP325" s="7"/>
      <c r="IMQ325" s="7"/>
      <c r="IMR325" s="7"/>
      <c r="IMS325" s="7"/>
      <c r="IMT325" s="7"/>
      <c r="IMU325" s="7"/>
      <c r="IMV325" s="7"/>
      <c r="IMW325" s="7"/>
      <c r="IMX325" s="7"/>
      <c r="IMY325" s="7"/>
      <c r="IMZ325" s="7"/>
      <c r="INA325" s="7"/>
      <c r="INB325" s="7"/>
      <c r="INC325" s="7"/>
      <c r="IND325" s="7"/>
      <c r="INE325" s="7"/>
      <c r="INF325" s="7"/>
      <c r="ING325" s="7"/>
      <c r="INH325" s="7"/>
      <c r="INI325" s="7"/>
      <c r="INJ325" s="7"/>
      <c r="INK325" s="7"/>
      <c r="INL325" s="7"/>
      <c r="INM325" s="7"/>
      <c r="INN325" s="7"/>
      <c r="INO325" s="7"/>
      <c r="INP325" s="7"/>
      <c r="INQ325" s="7"/>
      <c r="INR325" s="7"/>
      <c r="INS325" s="7"/>
      <c r="INT325" s="7"/>
      <c r="INU325" s="7"/>
      <c r="INV325" s="7"/>
      <c r="INW325" s="7"/>
      <c r="INX325" s="7"/>
      <c r="INY325" s="7"/>
      <c r="INZ325" s="7"/>
      <c r="IOA325" s="7"/>
      <c r="IOB325" s="7"/>
      <c r="IOC325" s="7"/>
      <c r="IOD325" s="7"/>
      <c r="IOE325" s="7"/>
      <c r="IOF325" s="7"/>
      <c r="IOG325" s="7"/>
      <c r="IOH325" s="7"/>
      <c r="IOI325" s="7"/>
      <c r="IOJ325" s="7"/>
      <c r="IOK325" s="7"/>
      <c r="IOL325" s="7"/>
      <c r="IOM325" s="7"/>
      <c r="ION325" s="7"/>
      <c r="IOO325" s="7"/>
      <c r="IOP325" s="7"/>
      <c r="IOQ325" s="7"/>
      <c r="IOR325" s="7"/>
      <c r="IOS325" s="7"/>
      <c r="IOT325" s="7"/>
      <c r="IOU325" s="7"/>
      <c r="IOV325" s="7"/>
      <c r="IOW325" s="7"/>
      <c r="IOX325" s="7"/>
      <c r="IOY325" s="7"/>
      <c r="IOZ325" s="7"/>
      <c r="IPA325" s="7"/>
      <c r="IPB325" s="7"/>
      <c r="IPC325" s="7"/>
      <c r="IPD325" s="7"/>
      <c r="IPE325" s="7"/>
      <c r="IPF325" s="7"/>
      <c r="IPG325" s="7"/>
      <c r="IPH325" s="7"/>
      <c r="IPI325" s="7"/>
      <c r="IPJ325" s="7"/>
      <c r="IPK325" s="7"/>
      <c r="IPL325" s="7"/>
      <c r="IPM325" s="7"/>
      <c r="IPN325" s="7"/>
      <c r="IPO325" s="7"/>
      <c r="IPP325" s="7"/>
      <c r="IPQ325" s="7"/>
      <c r="IPR325" s="7"/>
      <c r="IPS325" s="7"/>
      <c r="IPT325" s="7"/>
      <c r="IPU325" s="7"/>
      <c r="IPV325" s="7"/>
      <c r="IPW325" s="7"/>
      <c r="IPX325" s="7"/>
      <c r="IPY325" s="7"/>
      <c r="IPZ325" s="7"/>
      <c r="IQA325" s="7"/>
      <c r="IQB325" s="7"/>
      <c r="IQC325" s="7"/>
      <c r="IQD325" s="7"/>
      <c r="IQE325" s="7"/>
      <c r="IQF325" s="7"/>
      <c r="IQG325" s="7"/>
      <c r="IQH325" s="7"/>
      <c r="IQI325" s="7"/>
      <c r="IQJ325" s="7"/>
      <c r="IQK325" s="7"/>
      <c r="IQL325" s="7"/>
      <c r="IQM325" s="7"/>
      <c r="IQN325" s="7"/>
      <c r="IQO325" s="7"/>
      <c r="IQP325" s="7"/>
      <c r="IQQ325" s="7"/>
      <c r="IQR325" s="7"/>
      <c r="IQS325" s="7"/>
      <c r="IQT325" s="7"/>
      <c r="IQU325" s="7"/>
      <c r="IQV325" s="7"/>
      <c r="IQW325" s="7"/>
      <c r="IQX325" s="7"/>
      <c r="IQY325" s="7"/>
      <c r="IQZ325" s="7"/>
      <c r="IRA325" s="7"/>
      <c r="IRB325" s="7"/>
      <c r="IRC325" s="7"/>
      <c r="IRD325" s="7"/>
      <c r="IRE325" s="7"/>
      <c r="IRF325" s="7"/>
      <c r="IRG325" s="7"/>
      <c r="IRH325" s="7"/>
      <c r="IRI325" s="7"/>
      <c r="IRJ325" s="7"/>
      <c r="IRK325" s="7"/>
      <c r="IRL325" s="7"/>
      <c r="IRM325" s="7"/>
      <c r="IRN325" s="7"/>
      <c r="IRO325" s="7"/>
      <c r="IRP325" s="7"/>
      <c r="IRQ325" s="7"/>
      <c r="IRR325" s="7"/>
      <c r="IRS325" s="7"/>
      <c r="IRT325" s="7"/>
      <c r="IRU325" s="7"/>
      <c r="IRV325" s="7"/>
      <c r="IRW325" s="7"/>
      <c r="IRX325" s="7"/>
      <c r="IRY325" s="7"/>
      <c r="IRZ325" s="7"/>
      <c r="ISA325" s="7"/>
      <c r="ISB325" s="7"/>
      <c r="ISC325" s="7"/>
      <c r="ISD325" s="7"/>
      <c r="ISE325" s="7"/>
      <c r="ISF325" s="7"/>
      <c r="ISG325" s="7"/>
      <c r="ISH325" s="7"/>
      <c r="ISI325" s="7"/>
      <c r="ISJ325" s="7"/>
      <c r="ISK325" s="7"/>
      <c r="ISL325" s="7"/>
      <c r="ISM325" s="7"/>
      <c r="ISN325" s="7"/>
      <c r="ISO325" s="7"/>
      <c r="ISP325" s="7"/>
      <c r="ISQ325" s="7"/>
      <c r="ISR325" s="7"/>
      <c r="ISS325" s="7"/>
      <c r="IST325" s="7"/>
      <c r="ISU325" s="7"/>
      <c r="ISV325" s="7"/>
      <c r="ISW325" s="7"/>
      <c r="ISX325" s="7"/>
      <c r="ISY325" s="7"/>
      <c r="ISZ325" s="7"/>
      <c r="ITA325" s="7"/>
      <c r="ITB325" s="7"/>
      <c r="ITC325" s="7"/>
      <c r="ITD325" s="7"/>
      <c r="ITE325" s="7"/>
      <c r="ITF325" s="7"/>
      <c r="ITG325" s="7"/>
      <c r="ITH325" s="7"/>
      <c r="ITI325" s="7"/>
      <c r="ITJ325" s="7"/>
      <c r="ITK325" s="7"/>
      <c r="ITL325" s="7"/>
      <c r="ITM325" s="7"/>
      <c r="ITN325" s="7"/>
      <c r="ITO325" s="7"/>
      <c r="ITP325" s="7"/>
      <c r="ITQ325" s="7"/>
      <c r="ITR325" s="7"/>
      <c r="ITS325" s="7"/>
      <c r="ITT325" s="7"/>
      <c r="ITU325" s="7"/>
      <c r="ITV325" s="7"/>
      <c r="ITW325" s="7"/>
      <c r="ITX325" s="7"/>
      <c r="ITY325" s="7"/>
      <c r="ITZ325" s="7"/>
      <c r="IUA325" s="7"/>
      <c r="IUB325" s="7"/>
      <c r="IUC325" s="7"/>
      <c r="IUD325" s="7"/>
      <c r="IUE325" s="7"/>
      <c r="IUF325" s="7"/>
      <c r="IUG325" s="7"/>
      <c r="IUH325" s="7"/>
      <c r="IUI325" s="7"/>
      <c r="IUJ325" s="7"/>
      <c r="IUK325" s="7"/>
      <c r="IUL325" s="7"/>
      <c r="IUM325" s="7"/>
      <c r="IUN325" s="7"/>
      <c r="IUO325" s="7"/>
      <c r="IUP325" s="7"/>
      <c r="IUQ325" s="7"/>
      <c r="IUR325" s="7"/>
      <c r="IUS325" s="7"/>
      <c r="IUT325" s="7"/>
      <c r="IUU325" s="7"/>
      <c r="IUV325" s="7"/>
      <c r="IUW325" s="7"/>
      <c r="IUX325" s="7"/>
      <c r="IUY325" s="7"/>
      <c r="IUZ325" s="7"/>
      <c r="IVA325" s="7"/>
      <c r="IVB325" s="7"/>
      <c r="IVC325" s="7"/>
      <c r="IVD325" s="7"/>
      <c r="IVE325" s="7"/>
      <c r="IVF325" s="7"/>
      <c r="IVG325" s="7"/>
      <c r="IVH325" s="7"/>
      <c r="IVI325" s="7"/>
      <c r="IVJ325" s="7"/>
      <c r="IVK325" s="7"/>
      <c r="IVL325" s="7"/>
      <c r="IVM325" s="7"/>
      <c r="IVN325" s="7"/>
      <c r="IVO325" s="7"/>
      <c r="IVP325" s="7"/>
      <c r="IVQ325" s="7"/>
      <c r="IVR325" s="7"/>
      <c r="IVS325" s="7"/>
      <c r="IVT325" s="7"/>
      <c r="IVU325" s="7"/>
      <c r="IVV325" s="7"/>
      <c r="IVW325" s="7"/>
      <c r="IVX325" s="7"/>
      <c r="IVY325" s="7"/>
      <c r="IVZ325" s="7"/>
      <c r="IWA325" s="7"/>
      <c r="IWB325" s="7"/>
      <c r="IWC325" s="7"/>
      <c r="IWD325" s="7"/>
      <c r="IWE325" s="7"/>
      <c r="IWF325" s="7"/>
      <c r="IWG325" s="7"/>
      <c r="IWH325" s="7"/>
      <c r="IWI325" s="7"/>
      <c r="IWJ325" s="7"/>
      <c r="IWK325" s="7"/>
      <c r="IWL325" s="7"/>
      <c r="IWM325" s="7"/>
      <c r="IWN325" s="7"/>
      <c r="IWO325" s="7"/>
      <c r="IWP325" s="7"/>
      <c r="IWQ325" s="7"/>
      <c r="IWR325" s="7"/>
      <c r="IWS325" s="7"/>
      <c r="IWT325" s="7"/>
      <c r="IWU325" s="7"/>
      <c r="IWV325" s="7"/>
      <c r="IWW325" s="7"/>
      <c r="IWX325" s="7"/>
      <c r="IWY325" s="7"/>
      <c r="IWZ325" s="7"/>
      <c r="IXA325" s="7"/>
      <c r="IXB325" s="7"/>
      <c r="IXC325" s="7"/>
      <c r="IXD325" s="7"/>
      <c r="IXE325" s="7"/>
      <c r="IXF325" s="7"/>
      <c r="IXG325" s="7"/>
      <c r="IXH325" s="7"/>
      <c r="IXI325" s="7"/>
      <c r="IXJ325" s="7"/>
      <c r="IXK325" s="7"/>
      <c r="IXL325" s="7"/>
      <c r="IXM325" s="7"/>
      <c r="IXN325" s="7"/>
      <c r="IXO325" s="7"/>
      <c r="IXP325" s="7"/>
      <c r="IXQ325" s="7"/>
      <c r="IXR325" s="7"/>
      <c r="IXS325" s="7"/>
      <c r="IXT325" s="7"/>
      <c r="IXU325" s="7"/>
      <c r="IXV325" s="7"/>
      <c r="IXW325" s="7"/>
      <c r="IXX325" s="7"/>
      <c r="IXY325" s="7"/>
      <c r="IXZ325" s="7"/>
      <c r="IYA325" s="7"/>
      <c r="IYB325" s="7"/>
      <c r="IYC325" s="7"/>
      <c r="IYD325" s="7"/>
      <c r="IYE325" s="7"/>
      <c r="IYF325" s="7"/>
      <c r="IYG325" s="7"/>
      <c r="IYH325" s="7"/>
      <c r="IYI325" s="7"/>
      <c r="IYJ325" s="7"/>
      <c r="IYK325" s="7"/>
      <c r="IYL325" s="7"/>
      <c r="IYM325" s="7"/>
      <c r="IYN325" s="7"/>
      <c r="IYO325" s="7"/>
      <c r="IYP325" s="7"/>
      <c r="IYQ325" s="7"/>
      <c r="IYR325" s="7"/>
      <c r="IYS325" s="7"/>
      <c r="IYT325" s="7"/>
      <c r="IYU325" s="7"/>
      <c r="IYV325" s="7"/>
      <c r="IYW325" s="7"/>
      <c r="IYX325" s="7"/>
      <c r="IYY325" s="7"/>
      <c r="IYZ325" s="7"/>
      <c r="IZA325" s="7"/>
      <c r="IZB325" s="7"/>
      <c r="IZC325" s="7"/>
      <c r="IZD325" s="7"/>
      <c r="IZE325" s="7"/>
      <c r="IZF325" s="7"/>
      <c r="IZG325" s="7"/>
      <c r="IZH325" s="7"/>
      <c r="IZI325" s="7"/>
      <c r="IZJ325" s="7"/>
      <c r="IZK325" s="7"/>
      <c r="IZL325" s="7"/>
      <c r="IZM325" s="7"/>
      <c r="IZN325" s="7"/>
      <c r="IZO325" s="7"/>
      <c r="IZP325" s="7"/>
      <c r="IZQ325" s="7"/>
      <c r="IZR325" s="7"/>
      <c r="IZS325" s="7"/>
      <c r="IZT325" s="7"/>
      <c r="IZU325" s="7"/>
      <c r="IZV325" s="7"/>
      <c r="IZW325" s="7"/>
      <c r="IZX325" s="7"/>
      <c r="IZY325" s="7"/>
      <c r="IZZ325" s="7"/>
      <c r="JAA325" s="7"/>
      <c r="JAB325" s="7"/>
      <c r="JAC325" s="7"/>
      <c r="JAD325" s="7"/>
      <c r="JAE325" s="7"/>
      <c r="JAF325" s="7"/>
      <c r="JAG325" s="7"/>
      <c r="JAH325" s="7"/>
      <c r="JAI325" s="7"/>
      <c r="JAJ325" s="7"/>
      <c r="JAK325" s="7"/>
      <c r="JAL325" s="7"/>
      <c r="JAM325" s="7"/>
      <c r="JAN325" s="7"/>
      <c r="JAO325" s="7"/>
      <c r="JAP325" s="7"/>
      <c r="JAQ325" s="7"/>
      <c r="JAR325" s="7"/>
      <c r="JAS325" s="7"/>
      <c r="JAT325" s="7"/>
      <c r="JAU325" s="7"/>
      <c r="JAV325" s="7"/>
      <c r="JAW325" s="7"/>
      <c r="JAX325" s="7"/>
      <c r="JAY325" s="7"/>
      <c r="JAZ325" s="7"/>
      <c r="JBA325" s="7"/>
      <c r="JBB325" s="7"/>
      <c r="JBC325" s="7"/>
      <c r="JBD325" s="7"/>
      <c r="JBE325" s="7"/>
      <c r="JBF325" s="7"/>
      <c r="JBG325" s="7"/>
      <c r="JBH325" s="7"/>
      <c r="JBI325" s="7"/>
      <c r="JBJ325" s="7"/>
      <c r="JBK325" s="7"/>
      <c r="JBL325" s="7"/>
      <c r="JBM325" s="7"/>
      <c r="JBN325" s="7"/>
      <c r="JBO325" s="7"/>
      <c r="JBP325" s="7"/>
      <c r="JBQ325" s="7"/>
      <c r="JBR325" s="7"/>
      <c r="JBS325" s="7"/>
      <c r="JBT325" s="7"/>
      <c r="JBU325" s="7"/>
      <c r="JBV325" s="7"/>
      <c r="JBW325" s="7"/>
      <c r="JBX325" s="7"/>
      <c r="JBY325" s="7"/>
      <c r="JBZ325" s="7"/>
      <c r="JCA325" s="7"/>
      <c r="JCB325" s="7"/>
      <c r="JCC325" s="7"/>
      <c r="JCD325" s="7"/>
      <c r="JCE325" s="7"/>
      <c r="JCF325" s="7"/>
      <c r="JCG325" s="7"/>
      <c r="JCH325" s="7"/>
      <c r="JCI325" s="7"/>
      <c r="JCJ325" s="7"/>
      <c r="JCK325" s="7"/>
      <c r="JCL325" s="7"/>
      <c r="JCM325" s="7"/>
      <c r="JCN325" s="7"/>
      <c r="JCO325" s="7"/>
      <c r="JCP325" s="7"/>
      <c r="JCQ325" s="7"/>
      <c r="JCR325" s="7"/>
      <c r="JCS325" s="7"/>
      <c r="JCT325" s="7"/>
      <c r="JCU325" s="7"/>
      <c r="JCV325" s="7"/>
      <c r="JCW325" s="7"/>
      <c r="JCX325" s="7"/>
      <c r="JCY325" s="7"/>
      <c r="JCZ325" s="7"/>
      <c r="JDA325" s="7"/>
      <c r="JDB325" s="7"/>
      <c r="JDC325" s="7"/>
      <c r="JDD325" s="7"/>
      <c r="JDE325" s="7"/>
      <c r="JDF325" s="7"/>
      <c r="JDG325" s="7"/>
      <c r="JDH325" s="7"/>
      <c r="JDI325" s="7"/>
      <c r="JDJ325" s="7"/>
      <c r="JDK325" s="7"/>
      <c r="JDL325" s="7"/>
      <c r="JDM325" s="7"/>
      <c r="JDN325" s="7"/>
      <c r="JDO325" s="7"/>
      <c r="JDP325" s="7"/>
      <c r="JDQ325" s="7"/>
      <c r="JDR325" s="7"/>
      <c r="JDS325" s="7"/>
      <c r="JDT325" s="7"/>
      <c r="JDU325" s="7"/>
      <c r="JDV325" s="7"/>
      <c r="JDW325" s="7"/>
      <c r="JDX325" s="7"/>
      <c r="JDY325" s="7"/>
      <c r="JDZ325" s="7"/>
      <c r="JEA325" s="7"/>
      <c r="JEB325" s="7"/>
      <c r="JEC325" s="7"/>
      <c r="JED325" s="7"/>
      <c r="JEE325" s="7"/>
      <c r="JEF325" s="7"/>
      <c r="JEG325" s="7"/>
      <c r="JEH325" s="7"/>
      <c r="JEI325" s="7"/>
      <c r="JEJ325" s="7"/>
      <c r="JEK325" s="7"/>
      <c r="JEL325" s="7"/>
      <c r="JEM325" s="7"/>
      <c r="JEN325" s="7"/>
      <c r="JEO325" s="7"/>
      <c r="JEP325" s="7"/>
      <c r="JEQ325" s="7"/>
      <c r="JER325" s="7"/>
      <c r="JES325" s="7"/>
      <c r="JET325" s="7"/>
      <c r="JEU325" s="7"/>
      <c r="JEV325" s="7"/>
      <c r="JEW325" s="7"/>
      <c r="JEX325" s="7"/>
      <c r="JEY325" s="7"/>
      <c r="JEZ325" s="7"/>
      <c r="JFA325" s="7"/>
      <c r="JFB325" s="7"/>
      <c r="JFC325" s="7"/>
      <c r="JFD325" s="7"/>
      <c r="JFE325" s="7"/>
      <c r="JFF325" s="7"/>
      <c r="JFG325" s="7"/>
      <c r="JFH325" s="7"/>
      <c r="JFI325" s="7"/>
      <c r="JFJ325" s="7"/>
      <c r="JFK325" s="7"/>
      <c r="JFL325" s="7"/>
      <c r="JFM325" s="7"/>
      <c r="JFN325" s="7"/>
      <c r="JFO325" s="7"/>
      <c r="JFP325" s="7"/>
      <c r="JFQ325" s="7"/>
      <c r="JFR325" s="7"/>
      <c r="JFS325" s="7"/>
      <c r="JFT325" s="7"/>
      <c r="JFU325" s="7"/>
      <c r="JFV325" s="7"/>
      <c r="JFW325" s="7"/>
      <c r="JFX325" s="7"/>
      <c r="JFY325" s="7"/>
      <c r="JFZ325" s="7"/>
      <c r="JGA325" s="7"/>
      <c r="JGB325" s="7"/>
      <c r="JGC325" s="7"/>
      <c r="JGD325" s="7"/>
      <c r="JGE325" s="7"/>
      <c r="JGF325" s="7"/>
      <c r="JGG325" s="7"/>
      <c r="JGH325" s="7"/>
      <c r="JGI325" s="7"/>
      <c r="JGJ325" s="7"/>
      <c r="JGK325" s="7"/>
      <c r="JGL325" s="7"/>
      <c r="JGM325" s="7"/>
      <c r="JGN325" s="7"/>
      <c r="JGO325" s="7"/>
      <c r="JGP325" s="7"/>
      <c r="JGQ325" s="7"/>
      <c r="JGR325" s="7"/>
      <c r="JGS325" s="7"/>
      <c r="JGT325" s="7"/>
      <c r="JGU325" s="7"/>
      <c r="JGV325" s="7"/>
      <c r="JGW325" s="7"/>
      <c r="JGX325" s="7"/>
      <c r="JGY325" s="7"/>
      <c r="JGZ325" s="7"/>
      <c r="JHA325" s="7"/>
      <c r="JHB325" s="7"/>
      <c r="JHC325" s="7"/>
      <c r="JHD325" s="7"/>
      <c r="JHE325" s="7"/>
      <c r="JHF325" s="7"/>
      <c r="JHG325" s="7"/>
      <c r="JHH325" s="7"/>
      <c r="JHI325" s="7"/>
      <c r="JHJ325" s="7"/>
      <c r="JHK325" s="7"/>
      <c r="JHL325" s="7"/>
      <c r="JHM325" s="7"/>
      <c r="JHN325" s="7"/>
      <c r="JHO325" s="7"/>
      <c r="JHP325" s="7"/>
      <c r="JHQ325" s="7"/>
      <c r="JHR325" s="7"/>
      <c r="JHS325" s="7"/>
      <c r="JHT325" s="7"/>
      <c r="JHU325" s="7"/>
      <c r="JHV325" s="7"/>
      <c r="JHW325" s="7"/>
      <c r="JHX325" s="7"/>
      <c r="JHY325" s="7"/>
      <c r="JHZ325" s="7"/>
      <c r="JIA325" s="7"/>
      <c r="JIB325" s="7"/>
      <c r="JIC325" s="7"/>
      <c r="JID325" s="7"/>
      <c r="JIE325" s="7"/>
      <c r="JIF325" s="7"/>
      <c r="JIG325" s="7"/>
      <c r="JIH325" s="7"/>
      <c r="JII325" s="7"/>
      <c r="JIJ325" s="7"/>
      <c r="JIK325" s="7"/>
      <c r="JIL325" s="7"/>
      <c r="JIM325" s="7"/>
      <c r="JIN325" s="7"/>
      <c r="JIO325" s="7"/>
      <c r="JIP325" s="7"/>
      <c r="JIQ325" s="7"/>
      <c r="JIR325" s="7"/>
      <c r="JIS325" s="7"/>
      <c r="JIT325" s="7"/>
      <c r="JIU325" s="7"/>
      <c r="JIV325" s="7"/>
      <c r="JIW325" s="7"/>
      <c r="JIX325" s="7"/>
      <c r="JIY325" s="7"/>
      <c r="JIZ325" s="7"/>
      <c r="JJA325" s="7"/>
      <c r="JJB325" s="7"/>
      <c r="JJC325" s="7"/>
      <c r="JJD325" s="7"/>
      <c r="JJE325" s="7"/>
      <c r="JJF325" s="7"/>
      <c r="JJG325" s="7"/>
      <c r="JJH325" s="7"/>
      <c r="JJI325" s="7"/>
      <c r="JJJ325" s="7"/>
      <c r="JJK325" s="7"/>
      <c r="JJL325" s="7"/>
      <c r="JJM325" s="7"/>
      <c r="JJN325" s="7"/>
      <c r="JJO325" s="7"/>
      <c r="JJP325" s="7"/>
      <c r="JJQ325" s="7"/>
      <c r="JJR325" s="7"/>
      <c r="JJS325" s="7"/>
      <c r="JJT325" s="7"/>
      <c r="JJU325" s="7"/>
      <c r="JJV325" s="7"/>
      <c r="JJW325" s="7"/>
      <c r="JJX325" s="7"/>
      <c r="JJY325" s="7"/>
      <c r="JJZ325" s="7"/>
      <c r="JKA325" s="7"/>
      <c r="JKB325" s="7"/>
      <c r="JKC325" s="7"/>
      <c r="JKD325" s="7"/>
      <c r="JKE325" s="7"/>
      <c r="JKF325" s="7"/>
      <c r="JKG325" s="7"/>
      <c r="JKH325" s="7"/>
      <c r="JKI325" s="7"/>
      <c r="JKJ325" s="7"/>
      <c r="JKK325" s="7"/>
      <c r="JKL325" s="7"/>
      <c r="JKM325" s="7"/>
      <c r="JKN325" s="7"/>
      <c r="JKO325" s="7"/>
      <c r="JKP325" s="7"/>
      <c r="JKQ325" s="7"/>
      <c r="JKR325" s="7"/>
      <c r="JKS325" s="7"/>
      <c r="JKT325" s="7"/>
      <c r="JKU325" s="7"/>
      <c r="JKV325" s="7"/>
      <c r="JKW325" s="7"/>
      <c r="JKX325" s="7"/>
      <c r="JKY325" s="7"/>
      <c r="JKZ325" s="7"/>
      <c r="JLA325" s="7"/>
      <c r="JLB325" s="7"/>
      <c r="JLC325" s="7"/>
      <c r="JLD325" s="7"/>
      <c r="JLE325" s="7"/>
      <c r="JLF325" s="7"/>
      <c r="JLG325" s="7"/>
      <c r="JLH325" s="7"/>
      <c r="JLI325" s="7"/>
      <c r="JLJ325" s="7"/>
      <c r="JLK325" s="7"/>
      <c r="JLL325" s="7"/>
      <c r="JLM325" s="7"/>
      <c r="JLN325" s="7"/>
      <c r="JLO325" s="7"/>
      <c r="JLP325" s="7"/>
      <c r="JLQ325" s="7"/>
      <c r="JLR325" s="7"/>
      <c r="JLS325" s="7"/>
      <c r="JLT325" s="7"/>
      <c r="JLU325" s="7"/>
      <c r="JLV325" s="7"/>
      <c r="JLW325" s="7"/>
      <c r="JLX325" s="7"/>
      <c r="JLY325" s="7"/>
      <c r="JLZ325" s="7"/>
      <c r="JMA325" s="7"/>
      <c r="JMB325" s="7"/>
      <c r="JMC325" s="7"/>
      <c r="JMD325" s="7"/>
      <c r="JME325" s="7"/>
      <c r="JMF325" s="7"/>
      <c r="JMG325" s="7"/>
      <c r="JMH325" s="7"/>
      <c r="JMI325" s="7"/>
      <c r="JMJ325" s="7"/>
      <c r="JMK325" s="7"/>
      <c r="JML325" s="7"/>
      <c r="JMM325" s="7"/>
      <c r="JMN325" s="7"/>
      <c r="JMO325" s="7"/>
      <c r="JMP325" s="7"/>
      <c r="JMQ325" s="7"/>
      <c r="JMR325" s="7"/>
      <c r="JMS325" s="7"/>
      <c r="JMT325" s="7"/>
      <c r="JMU325" s="7"/>
      <c r="JMV325" s="7"/>
      <c r="JMW325" s="7"/>
      <c r="JMX325" s="7"/>
      <c r="JMY325" s="7"/>
      <c r="JMZ325" s="7"/>
      <c r="JNA325" s="7"/>
      <c r="JNB325" s="7"/>
      <c r="JNC325" s="7"/>
      <c r="JND325" s="7"/>
      <c r="JNE325" s="7"/>
      <c r="JNF325" s="7"/>
      <c r="JNG325" s="7"/>
      <c r="JNH325" s="7"/>
      <c r="JNI325" s="7"/>
      <c r="JNJ325" s="7"/>
      <c r="JNK325" s="7"/>
      <c r="JNL325" s="7"/>
      <c r="JNM325" s="7"/>
      <c r="JNN325" s="7"/>
      <c r="JNO325" s="7"/>
      <c r="JNP325" s="7"/>
      <c r="JNQ325" s="7"/>
      <c r="JNR325" s="7"/>
      <c r="JNS325" s="7"/>
      <c r="JNT325" s="7"/>
      <c r="JNU325" s="7"/>
      <c r="JNV325" s="7"/>
      <c r="JNW325" s="7"/>
      <c r="JNX325" s="7"/>
      <c r="JNY325" s="7"/>
      <c r="JNZ325" s="7"/>
      <c r="JOA325" s="7"/>
      <c r="JOB325" s="7"/>
      <c r="JOC325" s="7"/>
      <c r="JOD325" s="7"/>
      <c r="JOE325" s="7"/>
      <c r="JOF325" s="7"/>
      <c r="JOG325" s="7"/>
      <c r="JOH325" s="7"/>
      <c r="JOI325" s="7"/>
      <c r="JOJ325" s="7"/>
      <c r="JOK325" s="7"/>
      <c r="JOL325" s="7"/>
      <c r="JOM325" s="7"/>
      <c r="JON325" s="7"/>
      <c r="JOO325" s="7"/>
      <c r="JOP325" s="7"/>
      <c r="JOQ325" s="7"/>
      <c r="JOR325" s="7"/>
      <c r="JOS325" s="7"/>
      <c r="JOT325" s="7"/>
      <c r="JOU325" s="7"/>
      <c r="JOV325" s="7"/>
      <c r="JOW325" s="7"/>
      <c r="JOX325" s="7"/>
      <c r="JOY325" s="7"/>
      <c r="JOZ325" s="7"/>
      <c r="JPA325" s="7"/>
      <c r="JPB325" s="7"/>
      <c r="JPC325" s="7"/>
      <c r="JPD325" s="7"/>
      <c r="JPE325" s="7"/>
      <c r="JPF325" s="7"/>
      <c r="JPG325" s="7"/>
      <c r="JPH325" s="7"/>
      <c r="JPI325" s="7"/>
      <c r="JPJ325" s="7"/>
      <c r="JPK325" s="7"/>
      <c r="JPL325" s="7"/>
      <c r="JPM325" s="7"/>
      <c r="JPN325" s="7"/>
      <c r="JPO325" s="7"/>
      <c r="JPP325" s="7"/>
      <c r="JPQ325" s="7"/>
      <c r="JPR325" s="7"/>
      <c r="JPS325" s="7"/>
      <c r="JPT325" s="7"/>
      <c r="JPU325" s="7"/>
      <c r="JPV325" s="7"/>
      <c r="JPW325" s="7"/>
      <c r="JPX325" s="7"/>
      <c r="JPY325" s="7"/>
      <c r="JPZ325" s="7"/>
      <c r="JQA325" s="7"/>
      <c r="JQB325" s="7"/>
      <c r="JQC325" s="7"/>
      <c r="JQD325" s="7"/>
      <c r="JQE325" s="7"/>
      <c r="JQF325" s="7"/>
      <c r="JQG325" s="7"/>
      <c r="JQH325" s="7"/>
      <c r="JQI325" s="7"/>
      <c r="JQJ325" s="7"/>
      <c r="JQK325" s="7"/>
      <c r="JQL325" s="7"/>
      <c r="JQM325" s="7"/>
      <c r="JQN325" s="7"/>
      <c r="JQO325" s="7"/>
      <c r="JQP325" s="7"/>
      <c r="JQQ325" s="7"/>
      <c r="JQR325" s="7"/>
      <c r="JQS325" s="7"/>
      <c r="JQT325" s="7"/>
      <c r="JQU325" s="7"/>
      <c r="JQV325" s="7"/>
      <c r="JQW325" s="7"/>
      <c r="JQX325" s="7"/>
      <c r="JQY325" s="7"/>
      <c r="JQZ325" s="7"/>
      <c r="JRA325" s="7"/>
      <c r="JRB325" s="7"/>
      <c r="JRC325" s="7"/>
      <c r="JRD325" s="7"/>
      <c r="JRE325" s="7"/>
      <c r="JRF325" s="7"/>
      <c r="JRG325" s="7"/>
      <c r="JRH325" s="7"/>
      <c r="JRI325" s="7"/>
      <c r="JRJ325" s="7"/>
      <c r="JRK325" s="7"/>
      <c r="JRL325" s="7"/>
      <c r="JRM325" s="7"/>
      <c r="JRN325" s="7"/>
      <c r="JRO325" s="7"/>
      <c r="JRP325" s="7"/>
      <c r="JRQ325" s="7"/>
      <c r="JRR325" s="7"/>
      <c r="JRS325" s="7"/>
      <c r="JRT325" s="7"/>
      <c r="JRU325" s="7"/>
      <c r="JRV325" s="7"/>
      <c r="JRW325" s="7"/>
      <c r="JRX325" s="7"/>
      <c r="JRY325" s="7"/>
      <c r="JRZ325" s="7"/>
      <c r="JSA325" s="7"/>
      <c r="JSB325" s="7"/>
      <c r="JSC325" s="7"/>
      <c r="JSD325" s="7"/>
      <c r="JSE325" s="7"/>
      <c r="JSF325" s="7"/>
      <c r="JSG325" s="7"/>
      <c r="JSH325" s="7"/>
      <c r="JSI325" s="7"/>
      <c r="JSJ325" s="7"/>
      <c r="JSK325" s="7"/>
      <c r="JSL325" s="7"/>
      <c r="JSM325" s="7"/>
      <c r="JSN325" s="7"/>
      <c r="JSO325" s="7"/>
      <c r="JSP325" s="7"/>
      <c r="JSQ325" s="7"/>
      <c r="JSR325" s="7"/>
      <c r="JSS325" s="7"/>
      <c r="JST325" s="7"/>
      <c r="JSU325" s="7"/>
      <c r="JSV325" s="7"/>
      <c r="JSW325" s="7"/>
      <c r="JSX325" s="7"/>
      <c r="JSY325" s="7"/>
      <c r="JSZ325" s="7"/>
      <c r="JTA325" s="7"/>
      <c r="JTB325" s="7"/>
      <c r="JTC325" s="7"/>
      <c r="JTD325" s="7"/>
      <c r="JTE325" s="7"/>
      <c r="JTF325" s="7"/>
      <c r="JTG325" s="7"/>
      <c r="JTH325" s="7"/>
      <c r="JTI325" s="7"/>
      <c r="JTJ325" s="7"/>
      <c r="JTK325" s="7"/>
      <c r="JTL325" s="7"/>
      <c r="JTM325" s="7"/>
      <c r="JTN325" s="7"/>
      <c r="JTO325" s="7"/>
      <c r="JTP325" s="7"/>
      <c r="JTQ325" s="7"/>
      <c r="JTR325" s="7"/>
      <c r="JTS325" s="7"/>
      <c r="JTT325" s="7"/>
      <c r="JTU325" s="7"/>
      <c r="JTV325" s="7"/>
      <c r="JTW325" s="7"/>
      <c r="JTX325" s="7"/>
      <c r="JTY325" s="7"/>
      <c r="JTZ325" s="7"/>
      <c r="JUA325" s="7"/>
      <c r="JUB325" s="7"/>
      <c r="JUC325" s="7"/>
      <c r="JUD325" s="7"/>
      <c r="JUE325" s="7"/>
      <c r="JUF325" s="7"/>
      <c r="JUG325" s="7"/>
      <c r="JUH325" s="7"/>
      <c r="JUI325" s="7"/>
      <c r="JUJ325" s="7"/>
      <c r="JUK325" s="7"/>
      <c r="JUL325" s="7"/>
      <c r="JUM325" s="7"/>
      <c r="JUN325" s="7"/>
      <c r="JUO325" s="7"/>
      <c r="JUP325" s="7"/>
      <c r="JUQ325" s="7"/>
      <c r="JUR325" s="7"/>
      <c r="JUS325" s="7"/>
      <c r="JUT325" s="7"/>
      <c r="JUU325" s="7"/>
      <c r="JUV325" s="7"/>
      <c r="JUW325" s="7"/>
      <c r="JUX325" s="7"/>
      <c r="JUY325" s="7"/>
      <c r="JUZ325" s="7"/>
      <c r="JVA325" s="7"/>
      <c r="JVB325" s="7"/>
      <c r="JVC325" s="7"/>
      <c r="JVD325" s="7"/>
      <c r="JVE325" s="7"/>
      <c r="JVF325" s="7"/>
      <c r="JVG325" s="7"/>
      <c r="JVH325" s="7"/>
      <c r="JVI325" s="7"/>
      <c r="JVJ325" s="7"/>
      <c r="JVK325" s="7"/>
      <c r="JVL325" s="7"/>
      <c r="JVM325" s="7"/>
      <c r="JVN325" s="7"/>
      <c r="JVO325" s="7"/>
      <c r="JVP325" s="7"/>
      <c r="JVQ325" s="7"/>
      <c r="JVR325" s="7"/>
      <c r="JVS325" s="7"/>
      <c r="JVT325" s="7"/>
      <c r="JVU325" s="7"/>
      <c r="JVV325" s="7"/>
      <c r="JVW325" s="7"/>
      <c r="JVX325" s="7"/>
      <c r="JVY325" s="7"/>
      <c r="JVZ325" s="7"/>
      <c r="JWA325" s="7"/>
      <c r="JWB325" s="7"/>
      <c r="JWC325" s="7"/>
      <c r="JWD325" s="7"/>
      <c r="JWE325" s="7"/>
      <c r="JWF325" s="7"/>
      <c r="JWG325" s="7"/>
      <c r="JWH325" s="7"/>
      <c r="JWI325" s="7"/>
      <c r="JWJ325" s="7"/>
      <c r="JWK325" s="7"/>
      <c r="JWL325" s="7"/>
      <c r="JWM325" s="7"/>
      <c r="JWN325" s="7"/>
      <c r="JWO325" s="7"/>
      <c r="JWP325" s="7"/>
      <c r="JWQ325" s="7"/>
      <c r="JWR325" s="7"/>
      <c r="JWS325" s="7"/>
      <c r="JWT325" s="7"/>
      <c r="JWU325" s="7"/>
      <c r="JWV325" s="7"/>
      <c r="JWW325" s="7"/>
      <c r="JWX325" s="7"/>
      <c r="JWY325" s="7"/>
      <c r="JWZ325" s="7"/>
      <c r="JXA325" s="7"/>
      <c r="JXB325" s="7"/>
      <c r="JXC325" s="7"/>
      <c r="JXD325" s="7"/>
      <c r="JXE325" s="7"/>
      <c r="JXF325" s="7"/>
      <c r="JXG325" s="7"/>
      <c r="JXH325" s="7"/>
      <c r="JXI325" s="7"/>
      <c r="JXJ325" s="7"/>
      <c r="JXK325" s="7"/>
      <c r="JXL325" s="7"/>
      <c r="JXM325" s="7"/>
      <c r="JXN325" s="7"/>
      <c r="JXO325" s="7"/>
      <c r="JXP325" s="7"/>
      <c r="JXQ325" s="7"/>
      <c r="JXR325" s="7"/>
      <c r="JXS325" s="7"/>
      <c r="JXT325" s="7"/>
      <c r="JXU325" s="7"/>
      <c r="JXV325" s="7"/>
      <c r="JXW325" s="7"/>
      <c r="JXX325" s="7"/>
      <c r="JXY325" s="7"/>
      <c r="JXZ325" s="7"/>
      <c r="JYA325" s="7"/>
      <c r="JYB325" s="7"/>
      <c r="JYC325" s="7"/>
      <c r="JYD325" s="7"/>
      <c r="JYE325" s="7"/>
      <c r="JYF325" s="7"/>
      <c r="JYG325" s="7"/>
      <c r="JYH325" s="7"/>
      <c r="JYI325" s="7"/>
      <c r="JYJ325" s="7"/>
      <c r="JYK325" s="7"/>
      <c r="JYL325" s="7"/>
      <c r="JYM325" s="7"/>
      <c r="JYN325" s="7"/>
      <c r="JYO325" s="7"/>
      <c r="JYP325" s="7"/>
      <c r="JYQ325" s="7"/>
      <c r="JYR325" s="7"/>
      <c r="JYS325" s="7"/>
      <c r="JYT325" s="7"/>
      <c r="JYU325" s="7"/>
      <c r="JYV325" s="7"/>
      <c r="JYW325" s="7"/>
      <c r="JYX325" s="7"/>
      <c r="JYY325" s="7"/>
      <c r="JYZ325" s="7"/>
      <c r="JZA325" s="7"/>
      <c r="JZB325" s="7"/>
      <c r="JZC325" s="7"/>
      <c r="JZD325" s="7"/>
      <c r="JZE325" s="7"/>
      <c r="JZF325" s="7"/>
      <c r="JZG325" s="7"/>
      <c r="JZH325" s="7"/>
      <c r="JZI325" s="7"/>
      <c r="JZJ325" s="7"/>
      <c r="JZK325" s="7"/>
      <c r="JZL325" s="7"/>
      <c r="JZM325" s="7"/>
      <c r="JZN325" s="7"/>
      <c r="JZO325" s="7"/>
      <c r="JZP325" s="7"/>
      <c r="JZQ325" s="7"/>
      <c r="JZR325" s="7"/>
      <c r="JZS325" s="7"/>
      <c r="JZT325" s="7"/>
      <c r="JZU325" s="7"/>
      <c r="JZV325" s="7"/>
      <c r="JZW325" s="7"/>
      <c r="JZX325" s="7"/>
      <c r="JZY325" s="7"/>
      <c r="JZZ325" s="7"/>
      <c r="KAA325" s="7"/>
      <c r="KAB325" s="7"/>
      <c r="KAC325" s="7"/>
      <c r="KAD325" s="7"/>
      <c r="KAE325" s="7"/>
      <c r="KAF325" s="7"/>
      <c r="KAG325" s="7"/>
      <c r="KAH325" s="7"/>
      <c r="KAI325" s="7"/>
      <c r="KAJ325" s="7"/>
      <c r="KAK325" s="7"/>
      <c r="KAL325" s="7"/>
      <c r="KAM325" s="7"/>
      <c r="KAN325" s="7"/>
      <c r="KAO325" s="7"/>
      <c r="KAP325" s="7"/>
      <c r="KAQ325" s="7"/>
      <c r="KAR325" s="7"/>
      <c r="KAS325" s="7"/>
      <c r="KAT325" s="7"/>
      <c r="KAU325" s="7"/>
      <c r="KAV325" s="7"/>
      <c r="KAW325" s="7"/>
      <c r="KAX325" s="7"/>
      <c r="KAY325" s="7"/>
      <c r="KAZ325" s="7"/>
      <c r="KBA325" s="7"/>
      <c r="KBB325" s="7"/>
      <c r="KBC325" s="7"/>
      <c r="KBD325" s="7"/>
      <c r="KBE325" s="7"/>
      <c r="KBF325" s="7"/>
      <c r="KBG325" s="7"/>
      <c r="KBH325" s="7"/>
      <c r="KBI325" s="7"/>
      <c r="KBJ325" s="7"/>
      <c r="KBK325" s="7"/>
      <c r="KBL325" s="7"/>
      <c r="KBM325" s="7"/>
      <c r="KBN325" s="7"/>
      <c r="KBO325" s="7"/>
      <c r="KBP325" s="7"/>
      <c r="KBQ325" s="7"/>
      <c r="KBR325" s="7"/>
      <c r="KBS325" s="7"/>
      <c r="KBT325" s="7"/>
      <c r="KBU325" s="7"/>
      <c r="KBV325" s="7"/>
      <c r="KBW325" s="7"/>
      <c r="KBX325" s="7"/>
      <c r="KBY325" s="7"/>
      <c r="KBZ325" s="7"/>
      <c r="KCA325" s="7"/>
      <c r="KCB325" s="7"/>
      <c r="KCC325" s="7"/>
      <c r="KCD325" s="7"/>
      <c r="KCE325" s="7"/>
      <c r="KCF325" s="7"/>
      <c r="KCG325" s="7"/>
      <c r="KCH325" s="7"/>
      <c r="KCI325" s="7"/>
      <c r="KCJ325" s="7"/>
      <c r="KCK325" s="7"/>
      <c r="KCL325" s="7"/>
      <c r="KCM325" s="7"/>
      <c r="KCN325" s="7"/>
      <c r="KCO325" s="7"/>
      <c r="KCP325" s="7"/>
      <c r="KCQ325" s="7"/>
      <c r="KCR325" s="7"/>
      <c r="KCS325" s="7"/>
      <c r="KCT325" s="7"/>
      <c r="KCU325" s="7"/>
      <c r="KCV325" s="7"/>
      <c r="KCW325" s="7"/>
      <c r="KCX325" s="7"/>
      <c r="KCY325" s="7"/>
      <c r="KCZ325" s="7"/>
      <c r="KDA325" s="7"/>
      <c r="KDB325" s="7"/>
      <c r="KDC325" s="7"/>
      <c r="KDD325" s="7"/>
      <c r="KDE325" s="7"/>
      <c r="KDF325" s="7"/>
      <c r="KDG325" s="7"/>
      <c r="KDH325" s="7"/>
      <c r="KDI325" s="7"/>
      <c r="KDJ325" s="7"/>
      <c r="KDK325" s="7"/>
      <c r="KDL325" s="7"/>
      <c r="KDM325" s="7"/>
      <c r="KDN325" s="7"/>
      <c r="KDO325" s="7"/>
      <c r="KDP325" s="7"/>
      <c r="KDQ325" s="7"/>
      <c r="KDR325" s="7"/>
      <c r="KDS325" s="7"/>
      <c r="KDT325" s="7"/>
      <c r="KDU325" s="7"/>
      <c r="KDV325" s="7"/>
      <c r="KDW325" s="7"/>
      <c r="KDX325" s="7"/>
      <c r="KDY325" s="7"/>
      <c r="KDZ325" s="7"/>
      <c r="KEA325" s="7"/>
      <c r="KEB325" s="7"/>
      <c r="KEC325" s="7"/>
      <c r="KED325" s="7"/>
      <c r="KEE325" s="7"/>
      <c r="KEF325" s="7"/>
      <c r="KEG325" s="7"/>
      <c r="KEH325" s="7"/>
      <c r="KEI325" s="7"/>
      <c r="KEJ325" s="7"/>
      <c r="KEK325" s="7"/>
      <c r="KEL325" s="7"/>
      <c r="KEM325" s="7"/>
      <c r="KEN325" s="7"/>
      <c r="KEO325" s="7"/>
      <c r="KEP325" s="7"/>
      <c r="KEQ325" s="7"/>
      <c r="KER325" s="7"/>
      <c r="KES325" s="7"/>
      <c r="KET325" s="7"/>
      <c r="KEU325" s="7"/>
      <c r="KEV325" s="7"/>
      <c r="KEW325" s="7"/>
      <c r="KEX325" s="7"/>
      <c r="KEY325" s="7"/>
      <c r="KEZ325" s="7"/>
      <c r="KFA325" s="7"/>
      <c r="KFB325" s="7"/>
      <c r="KFC325" s="7"/>
      <c r="KFD325" s="7"/>
      <c r="KFE325" s="7"/>
      <c r="KFF325" s="7"/>
      <c r="KFG325" s="7"/>
      <c r="KFH325" s="7"/>
      <c r="KFI325" s="7"/>
      <c r="KFJ325" s="7"/>
      <c r="KFK325" s="7"/>
      <c r="KFL325" s="7"/>
      <c r="KFM325" s="7"/>
      <c r="KFN325" s="7"/>
      <c r="KFO325" s="7"/>
      <c r="KFP325" s="7"/>
      <c r="KFQ325" s="7"/>
      <c r="KFR325" s="7"/>
      <c r="KFS325" s="7"/>
      <c r="KFT325" s="7"/>
      <c r="KFU325" s="7"/>
      <c r="KFV325" s="7"/>
      <c r="KFW325" s="7"/>
      <c r="KFX325" s="7"/>
      <c r="KFY325" s="7"/>
      <c r="KFZ325" s="7"/>
      <c r="KGA325" s="7"/>
      <c r="KGB325" s="7"/>
      <c r="KGC325" s="7"/>
      <c r="KGD325" s="7"/>
      <c r="KGE325" s="7"/>
      <c r="KGF325" s="7"/>
      <c r="KGG325" s="7"/>
      <c r="KGH325" s="7"/>
      <c r="KGI325" s="7"/>
      <c r="KGJ325" s="7"/>
      <c r="KGK325" s="7"/>
      <c r="KGL325" s="7"/>
      <c r="KGM325" s="7"/>
      <c r="KGN325" s="7"/>
      <c r="KGO325" s="7"/>
      <c r="KGP325" s="7"/>
      <c r="KGQ325" s="7"/>
      <c r="KGR325" s="7"/>
      <c r="KGS325" s="7"/>
      <c r="KGT325" s="7"/>
      <c r="KGU325" s="7"/>
      <c r="KGV325" s="7"/>
      <c r="KGW325" s="7"/>
      <c r="KGX325" s="7"/>
      <c r="KGY325" s="7"/>
      <c r="KGZ325" s="7"/>
      <c r="KHA325" s="7"/>
      <c r="KHB325" s="7"/>
      <c r="KHC325" s="7"/>
      <c r="KHD325" s="7"/>
      <c r="KHE325" s="7"/>
      <c r="KHF325" s="7"/>
      <c r="KHG325" s="7"/>
      <c r="KHH325" s="7"/>
      <c r="KHI325" s="7"/>
      <c r="KHJ325" s="7"/>
      <c r="KHK325" s="7"/>
      <c r="KHL325" s="7"/>
      <c r="KHM325" s="7"/>
      <c r="KHN325" s="7"/>
      <c r="KHO325" s="7"/>
      <c r="KHP325" s="7"/>
      <c r="KHQ325" s="7"/>
      <c r="KHR325" s="7"/>
      <c r="KHS325" s="7"/>
      <c r="KHT325" s="7"/>
      <c r="KHU325" s="7"/>
      <c r="KHV325" s="7"/>
      <c r="KHW325" s="7"/>
      <c r="KHX325" s="7"/>
      <c r="KHY325" s="7"/>
      <c r="KHZ325" s="7"/>
      <c r="KIA325" s="7"/>
      <c r="KIB325" s="7"/>
      <c r="KIC325" s="7"/>
      <c r="KID325" s="7"/>
      <c r="KIE325" s="7"/>
      <c r="KIF325" s="7"/>
      <c r="KIG325" s="7"/>
      <c r="KIH325" s="7"/>
      <c r="KII325" s="7"/>
      <c r="KIJ325" s="7"/>
      <c r="KIK325" s="7"/>
      <c r="KIL325" s="7"/>
      <c r="KIM325" s="7"/>
      <c r="KIN325" s="7"/>
      <c r="KIO325" s="7"/>
      <c r="KIP325" s="7"/>
      <c r="KIQ325" s="7"/>
      <c r="KIR325" s="7"/>
      <c r="KIS325" s="7"/>
      <c r="KIT325" s="7"/>
      <c r="KIU325" s="7"/>
      <c r="KIV325" s="7"/>
      <c r="KIW325" s="7"/>
      <c r="KIX325" s="7"/>
      <c r="KIY325" s="7"/>
      <c r="KIZ325" s="7"/>
      <c r="KJA325" s="7"/>
      <c r="KJB325" s="7"/>
      <c r="KJC325" s="7"/>
      <c r="KJD325" s="7"/>
      <c r="KJE325" s="7"/>
      <c r="KJF325" s="7"/>
      <c r="KJG325" s="7"/>
      <c r="KJH325" s="7"/>
      <c r="KJI325" s="7"/>
      <c r="KJJ325" s="7"/>
      <c r="KJK325" s="7"/>
      <c r="KJL325" s="7"/>
      <c r="KJM325" s="7"/>
      <c r="KJN325" s="7"/>
      <c r="KJO325" s="7"/>
      <c r="KJP325" s="7"/>
      <c r="KJQ325" s="7"/>
      <c r="KJR325" s="7"/>
      <c r="KJS325" s="7"/>
      <c r="KJT325" s="7"/>
      <c r="KJU325" s="7"/>
      <c r="KJV325" s="7"/>
      <c r="KJW325" s="7"/>
      <c r="KJX325" s="7"/>
      <c r="KJY325" s="7"/>
      <c r="KJZ325" s="7"/>
      <c r="KKA325" s="7"/>
      <c r="KKB325" s="7"/>
      <c r="KKC325" s="7"/>
      <c r="KKD325" s="7"/>
      <c r="KKE325" s="7"/>
      <c r="KKF325" s="7"/>
      <c r="KKG325" s="7"/>
      <c r="KKH325" s="7"/>
      <c r="KKI325" s="7"/>
      <c r="KKJ325" s="7"/>
      <c r="KKK325" s="7"/>
      <c r="KKL325" s="7"/>
      <c r="KKM325" s="7"/>
      <c r="KKN325" s="7"/>
      <c r="KKO325" s="7"/>
      <c r="KKP325" s="7"/>
      <c r="KKQ325" s="7"/>
      <c r="KKR325" s="7"/>
      <c r="KKS325" s="7"/>
      <c r="KKT325" s="7"/>
      <c r="KKU325" s="7"/>
      <c r="KKV325" s="7"/>
      <c r="KKW325" s="7"/>
      <c r="KKX325" s="7"/>
      <c r="KKY325" s="7"/>
      <c r="KKZ325" s="7"/>
      <c r="KLA325" s="7"/>
      <c r="KLB325" s="7"/>
      <c r="KLC325" s="7"/>
      <c r="KLD325" s="7"/>
      <c r="KLE325" s="7"/>
      <c r="KLF325" s="7"/>
      <c r="KLG325" s="7"/>
      <c r="KLH325" s="7"/>
      <c r="KLI325" s="7"/>
      <c r="KLJ325" s="7"/>
      <c r="KLK325" s="7"/>
      <c r="KLL325" s="7"/>
      <c r="KLM325" s="7"/>
      <c r="KLN325" s="7"/>
      <c r="KLO325" s="7"/>
      <c r="KLP325" s="7"/>
      <c r="KLQ325" s="7"/>
      <c r="KLR325" s="7"/>
      <c r="KLS325" s="7"/>
      <c r="KLT325" s="7"/>
      <c r="KLU325" s="7"/>
      <c r="KLV325" s="7"/>
      <c r="KLW325" s="7"/>
      <c r="KLX325" s="7"/>
      <c r="KLY325" s="7"/>
      <c r="KLZ325" s="7"/>
      <c r="KMA325" s="7"/>
      <c r="KMB325" s="7"/>
      <c r="KMC325" s="7"/>
      <c r="KMD325" s="7"/>
      <c r="KME325" s="7"/>
      <c r="KMF325" s="7"/>
      <c r="KMG325" s="7"/>
      <c r="KMH325" s="7"/>
      <c r="KMI325" s="7"/>
      <c r="KMJ325" s="7"/>
      <c r="KMK325" s="7"/>
      <c r="KML325" s="7"/>
      <c r="KMM325" s="7"/>
      <c r="KMN325" s="7"/>
      <c r="KMO325" s="7"/>
      <c r="KMP325" s="7"/>
      <c r="KMQ325" s="7"/>
      <c r="KMR325" s="7"/>
      <c r="KMS325" s="7"/>
      <c r="KMT325" s="7"/>
      <c r="KMU325" s="7"/>
      <c r="KMV325" s="7"/>
      <c r="KMW325" s="7"/>
      <c r="KMX325" s="7"/>
      <c r="KMY325" s="7"/>
      <c r="KMZ325" s="7"/>
      <c r="KNA325" s="7"/>
      <c r="KNB325" s="7"/>
      <c r="KNC325" s="7"/>
      <c r="KND325" s="7"/>
      <c r="KNE325" s="7"/>
      <c r="KNF325" s="7"/>
      <c r="KNG325" s="7"/>
      <c r="KNH325" s="7"/>
      <c r="KNI325" s="7"/>
      <c r="KNJ325" s="7"/>
      <c r="KNK325" s="7"/>
      <c r="KNL325" s="7"/>
      <c r="KNM325" s="7"/>
      <c r="KNN325" s="7"/>
      <c r="KNO325" s="7"/>
      <c r="KNP325" s="7"/>
      <c r="KNQ325" s="7"/>
      <c r="KNR325" s="7"/>
      <c r="KNS325" s="7"/>
      <c r="KNT325" s="7"/>
      <c r="KNU325" s="7"/>
      <c r="KNV325" s="7"/>
      <c r="KNW325" s="7"/>
      <c r="KNX325" s="7"/>
      <c r="KNY325" s="7"/>
      <c r="KNZ325" s="7"/>
      <c r="KOA325" s="7"/>
      <c r="KOB325" s="7"/>
      <c r="KOC325" s="7"/>
      <c r="KOD325" s="7"/>
      <c r="KOE325" s="7"/>
      <c r="KOF325" s="7"/>
      <c r="KOG325" s="7"/>
      <c r="KOH325" s="7"/>
      <c r="KOI325" s="7"/>
      <c r="KOJ325" s="7"/>
      <c r="KOK325" s="7"/>
      <c r="KOL325" s="7"/>
      <c r="KOM325" s="7"/>
      <c r="KON325" s="7"/>
      <c r="KOO325" s="7"/>
      <c r="KOP325" s="7"/>
      <c r="KOQ325" s="7"/>
      <c r="KOR325" s="7"/>
      <c r="KOS325" s="7"/>
      <c r="KOT325" s="7"/>
      <c r="KOU325" s="7"/>
      <c r="KOV325" s="7"/>
      <c r="KOW325" s="7"/>
      <c r="KOX325" s="7"/>
      <c r="KOY325" s="7"/>
      <c r="KOZ325" s="7"/>
      <c r="KPA325" s="7"/>
      <c r="KPB325" s="7"/>
      <c r="KPC325" s="7"/>
      <c r="KPD325" s="7"/>
      <c r="KPE325" s="7"/>
      <c r="KPF325" s="7"/>
      <c r="KPG325" s="7"/>
      <c r="KPH325" s="7"/>
      <c r="KPI325" s="7"/>
      <c r="KPJ325" s="7"/>
      <c r="KPK325" s="7"/>
      <c r="KPL325" s="7"/>
      <c r="KPM325" s="7"/>
      <c r="KPN325" s="7"/>
      <c r="KPO325" s="7"/>
      <c r="KPP325" s="7"/>
      <c r="KPQ325" s="7"/>
      <c r="KPR325" s="7"/>
      <c r="KPS325" s="7"/>
      <c r="KPT325" s="7"/>
      <c r="KPU325" s="7"/>
      <c r="KPV325" s="7"/>
      <c r="KPW325" s="7"/>
      <c r="KPX325" s="7"/>
      <c r="KPY325" s="7"/>
      <c r="KPZ325" s="7"/>
      <c r="KQA325" s="7"/>
      <c r="KQB325" s="7"/>
      <c r="KQC325" s="7"/>
      <c r="KQD325" s="7"/>
      <c r="KQE325" s="7"/>
      <c r="KQF325" s="7"/>
      <c r="KQG325" s="7"/>
      <c r="KQH325" s="7"/>
      <c r="KQI325" s="7"/>
      <c r="KQJ325" s="7"/>
      <c r="KQK325" s="7"/>
      <c r="KQL325" s="7"/>
      <c r="KQM325" s="7"/>
      <c r="KQN325" s="7"/>
      <c r="KQO325" s="7"/>
      <c r="KQP325" s="7"/>
      <c r="KQQ325" s="7"/>
      <c r="KQR325" s="7"/>
      <c r="KQS325" s="7"/>
      <c r="KQT325" s="7"/>
      <c r="KQU325" s="7"/>
      <c r="KQV325" s="7"/>
      <c r="KQW325" s="7"/>
      <c r="KQX325" s="7"/>
      <c r="KQY325" s="7"/>
      <c r="KQZ325" s="7"/>
      <c r="KRA325" s="7"/>
      <c r="KRB325" s="7"/>
      <c r="KRC325" s="7"/>
      <c r="KRD325" s="7"/>
      <c r="KRE325" s="7"/>
      <c r="KRF325" s="7"/>
      <c r="KRG325" s="7"/>
      <c r="KRH325" s="7"/>
      <c r="KRI325" s="7"/>
      <c r="KRJ325" s="7"/>
      <c r="KRK325" s="7"/>
      <c r="KRL325" s="7"/>
      <c r="KRM325" s="7"/>
      <c r="KRN325" s="7"/>
      <c r="KRO325" s="7"/>
      <c r="KRP325" s="7"/>
      <c r="KRQ325" s="7"/>
      <c r="KRR325" s="7"/>
      <c r="KRS325" s="7"/>
      <c r="KRT325" s="7"/>
      <c r="KRU325" s="7"/>
      <c r="KRV325" s="7"/>
      <c r="KRW325" s="7"/>
      <c r="KRX325" s="7"/>
      <c r="KRY325" s="7"/>
      <c r="KRZ325" s="7"/>
      <c r="KSA325" s="7"/>
      <c r="KSB325" s="7"/>
      <c r="KSC325" s="7"/>
      <c r="KSD325" s="7"/>
      <c r="KSE325" s="7"/>
      <c r="KSF325" s="7"/>
      <c r="KSG325" s="7"/>
      <c r="KSH325" s="7"/>
      <c r="KSI325" s="7"/>
      <c r="KSJ325" s="7"/>
      <c r="KSK325" s="7"/>
      <c r="KSL325" s="7"/>
      <c r="KSM325" s="7"/>
      <c r="KSN325" s="7"/>
      <c r="KSO325" s="7"/>
      <c r="KSP325" s="7"/>
      <c r="KSQ325" s="7"/>
      <c r="KSR325" s="7"/>
      <c r="KSS325" s="7"/>
      <c r="KST325" s="7"/>
      <c r="KSU325" s="7"/>
      <c r="KSV325" s="7"/>
      <c r="KSW325" s="7"/>
      <c r="KSX325" s="7"/>
      <c r="KSY325" s="7"/>
      <c r="KSZ325" s="7"/>
      <c r="KTA325" s="7"/>
      <c r="KTB325" s="7"/>
      <c r="KTC325" s="7"/>
      <c r="KTD325" s="7"/>
      <c r="KTE325" s="7"/>
      <c r="KTF325" s="7"/>
      <c r="KTG325" s="7"/>
      <c r="KTH325" s="7"/>
      <c r="KTI325" s="7"/>
      <c r="KTJ325" s="7"/>
      <c r="KTK325" s="7"/>
      <c r="KTL325" s="7"/>
      <c r="KTM325" s="7"/>
      <c r="KTN325" s="7"/>
      <c r="KTO325" s="7"/>
      <c r="KTP325" s="7"/>
      <c r="KTQ325" s="7"/>
      <c r="KTR325" s="7"/>
      <c r="KTS325" s="7"/>
      <c r="KTT325" s="7"/>
      <c r="KTU325" s="7"/>
      <c r="KTV325" s="7"/>
      <c r="KTW325" s="7"/>
      <c r="KTX325" s="7"/>
      <c r="KTY325" s="7"/>
      <c r="KTZ325" s="7"/>
      <c r="KUA325" s="7"/>
      <c r="KUB325" s="7"/>
      <c r="KUC325" s="7"/>
      <c r="KUD325" s="7"/>
      <c r="KUE325" s="7"/>
      <c r="KUF325" s="7"/>
      <c r="KUG325" s="7"/>
      <c r="KUH325" s="7"/>
      <c r="KUI325" s="7"/>
      <c r="KUJ325" s="7"/>
      <c r="KUK325" s="7"/>
      <c r="KUL325" s="7"/>
      <c r="KUM325" s="7"/>
      <c r="KUN325" s="7"/>
      <c r="KUO325" s="7"/>
      <c r="KUP325" s="7"/>
      <c r="KUQ325" s="7"/>
      <c r="KUR325" s="7"/>
      <c r="KUS325" s="7"/>
      <c r="KUT325" s="7"/>
      <c r="KUU325" s="7"/>
      <c r="KUV325" s="7"/>
      <c r="KUW325" s="7"/>
      <c r="KUX325" s="7"/>
      <c r="KUY325" s="7"/>
      <c r="KUZ325" s="7"/>
      <c r="KVA325" s="7"/>
      <c r="KVB325" s="7"/>
      <c r="KVC325" s="7"/>
      <c r="KVD325" s="7"/>
      <c r="KVE325" s="7"/>
      <c r="KVF325" s="7"/>
      <c r="KVG325" s="7"/>
      <c r="KVH325" s="7"/>
      <c r="KVI325" s="7"/>
      <c r="KVJ325" s="7"/>
      <c r="KVK325" s="7"/>
      <c r="KVL325" s="7"/>
      <c r="KVM325" s="7"/>
      <c r="KVN325" s="7"/>
      <c r="KVO325" s="7"/>
      <c r="KVP325" s="7"/>
      <c r="KVQ325" s="7"/>
      <c r="KVR325" s="7"/>
      <c r="KVS325" s="7"/>
      <c r="KVT325" s="7"/>
      <c r="KVU325" s="7"/>
      <c r="KVV325" s="7"/>
      <c r="KVW325" s="7"/>
      <c r="KVX325" s="7"/>
      <c r="KVY325" s="7"/>
      <c r="KVZ325" s="7"/>
      <c r="KWA325" s="7"/>
      <c r="KWB325" s="7"/>
      <c r="KWC325" s="7"/>
      <c r="KWD325" s="7"/>
      <c r="KWE325" s="7"/>
      <c r="KWF325" s="7"/>
      <c r="KWG325" s="7"/>
      <c r="KWH325" s="7"/>
      <c r="KWI325" s="7"/>
      <c r="KWJ325" s="7"/>
      <c r="KWK325" s="7"/>
      <c r="KWL325" s="7"/>
      <c r="KWM325" s="7"/>
      <c r="KWN325" s="7"/>
      <c r="KWO325" s="7"/>
      <c r="KWP325" s="7"/>
      <c r="KWQ325" s="7"/>
      <c r="KWR325" s="7"/>
      <c r="KWS325" s="7"/>
      <c r="KWT325" s="7"/>
      <c r="KWU325" s="7"/>
      <c r="KWV325" s="7"/>
      <c r="KWW325" s="7"/>
      <c r="KWX325" s="7"/>
      <c r="KWY325" s="7"/>
      <c r="KWZ325" s="7"/>
      <c r="KXA325" s="7"/>
      <c r="KXB325" s="7"/>
      <c r="KXC325" s="7"/>
      <c r="KXD325" s="7"/>
      <c r="KXE325" s="7"/>
      <c r="KXF325" s="7"/>
      <c r="KXG325" s="7"/>
      <c r="KXH325" s="7"/>
      <c r="KXI325" s="7"/>
      <c r="KXJ325" s="7"/>
      <c r="KXK325" s="7"/>
      <c r="KXL325" s="7"/>
      <c r="KXM325" s="7"/>
      <c r="KXN325" s="7"/>
      <c r="KXO325" s="7"/>
      <c r="KXP325" s="7"/>
      <c r="KXQ325" s="7"/>
      <c r="KXR325" s="7"/>
      <c r="KXS325" s="7"/>
      <c r="KXT325" s="7"/>
      <c r="KXU325" s="7"/>
      <c r="KXV325" s="7"/>
      <c r="KXW325" s="7"/>
      <c r="KXX325" s="7"/>
      <c r="KXY325" s="7"/>
      <c r="KXZ325" s="7"/>
      <c r="KYA325" s="7"/>
      <c r="KYB325" s="7"/>
      <c r="KYC325" s="7"/>
      <c r="KYD325" s="7"/>
      <c r="KYE325" s="7"/>
      <c r="KYF325" s="7"/>
      <c r="KYG325" s="7"/>
      <c r="KYH325" s="7"/>
      <c r="KYI325" s="7"/>
      <c r="KYJ325" s="7"/>
      <c r="KYK325" s="7"/>
      <c r="KYL325" s="7"/>
      <c r="KYM325" s="7"/>
      <c r="KYN325" s="7"/>
      <c r="KYO325" s="7"/>
      <c r="KYP325" s="7"/>
      <c r="KYQ325" s="7"/>
      <c r="KYR325" s="7"/>
      <c r="KYS325" s="7"/>
      <c r="KYT325" s="7"/>
      <c r="KYU325" s="7"/>
      <c r="KYV325" s="7"/>
      <c r="KYW325" s="7"/>
      <c r="KYX325" s="7"/>
      <c r="KYY325" s="7"/>
      <c r="KYZ325" s="7"/>
      <c r="KZA325" s="7"/>
      <c r="KZB325" s="7"/>
      <c r="KZC325" s="7"/>
      <c r="KZD325" s="7"/>
      <c r="KZE325" s="7"/>
      <c r="KZF325" s="7"/>
      <c r="KZG325" s="7"/>
      <c r="KZH325" s="7"/>
      <c r="KZI325" s="7"/>
      <c r="KZJ325" s="7"/>
      <c r="KZK325" s="7"/>
      <c r="KZL325" s="7"/>
      <c r="KZM325" s="7"/>
      <c r="KZN325" s="7"/>
      <c r="KZO325" s="7"/>
      <c r="KZP325" s="7"/>
      <c r="KZQ325" s="7"/>
      <c r="KZR325" s="7"/>
      <c r="KZS325" s="7"/>
      <c r="KZT325" s="7"/>
      <c r="KZU325" s="7"/>
      <c r="KZV325" s="7"/>
      <c r="KZW325" s="7"/>
      <c r="KZX325" s="7"/>
      <c r="KZY325" s="7"/>
      <c r="KZZ325" s="7"/>
      <c r="LAA325" s="7"/>
      <c r="LAB325" s="7"/>
      <c r="LAC325" s="7"/>
      <c r="LAD325" s="7"/>
      <c r="LAE325" s="7"/>
      <c r="LAF325" s="7"/>
      <c r="LAG325" s="7"/>
      <c r="LAH325" s="7"/>
      <c r="LAI325" s="7"/>
      <c r="LAJ325" s="7"/>
      <c r="LAK325" s="7"/>
      <c r="LAL325" s="7"/>
      <c r="LAM325" s="7"/>
      <c r="LAN325" s="7"/>
      <c r="LAO325" s="7"/>
      <c r="LAP325" s="7"/>
      <c r="LAQ325" s="7"/>
      <c r="LAR325" s="7"/>
      <c r="LAS325" s="7"/>
      <c r="LAT325" s="7"/>
      <c r="LAU325" s="7"/>
      <c r="LAV325" s="7"/>
      <c r="LAW325" s="7"/>
      <c r="LAX325" s="7"/>
      <c r="LAY325" s="7"/>
      <c r="LAZ325" s="7"/>
      <c r="LBA325" s="7"/>
      <c r="LBB325" s="7"/>
      <c r="LBC325" s="7"/>
      <c r="LBD325" s="7"/>
      <c r="LBE325" s="7"/>
      <c r="LBF325" s="7"/>
      <c r="LBG325" s="7"/>
      <c r="LBH325" s="7"/>
      <c r="LBI325" s="7"/>
      <c r="LBJ325" s="7"/>
      <c r="LBK325" s="7"/>
      <c r="LBL325" s="7"/>
      <c r="LBM325" s="7"/>
      <c r="LBN325" s="7"/>
      <c r="LBO325" s="7"/>
      <c r="LBP325" s="7"/>
      <c r="LBQ325" s="7"/>
      <c r="LBR325" s="7"/>
      <c r="LBS325" s="7"/>
      <c r="LBT325" s="7"/>
      <c r="LBU325" s="7"/>
      <c r="LBV325" s="7"/>
      <c r="LBW325" s="7"/>
      <c r="LBX325" s="7"/>
      <c r="LBY325" s="7"/>
      <c r="LBZ325" s="7"/>
      <c r="LCA325" s="7"/>
      <c r="LCB325" s="7"/>
      <c r="LCC325" s="7"/>
      <c r="LCD325" s="7"/>
      <c r="LCE325" s="7"/>
      <c r="LCF325" s="7"/>
      <c r="LCG325" s="7"/>
      <c r="LCH325" s="7"/>
      <c r="LCI325" s="7"/>
      <c r="LCJ325" s="7"/>
      <c r="LCK325" s="7"/>
      <c r="LCL325" s="7"/>
      <c r="LCM325" s="7"/>
      <c r="LCN325" s="7"/>
      <c r="LCO325" s="7"/>
      <c r="LCP325" s="7"/>
      <c r="LCQ325" s="7"/>
      <c r="LCR325" s="7"/>
      <c r="LCS325" s="7"/>
      <c r="LCT325" s="7"/>
      <c r="LCU325" s="7"/>
      <c r="LCV325" s="7"/>
      <c r="LCW325" s="7"/>
      <c r="LCX325" s="7"/>
      <c r="LCY325" s="7"/>
      <c r="LCZ325" s="7"/>
      <c r="LDA325" s="7"/>
      <c r="LDB325" s="7"/>
      <c r="LDC325" s="7"/>
      <c r="LDD325" s="7"/>
      <c r="LDE325" s="7"/>
      <c r="LDF325" s="7"/>
      <c r="LDG325" s="7"/>
      <c r="LDH325" s="7"/>
      <c r="LDI325" s="7"/>
      <c r="LDJ325" s="7"/>
      <c r="LDK325" s="7"/>
      <c r="LDL325" s="7"/>
      <c r="LDM325" s="7"/>
      <c r="LDN325" s="7"/>
      <c r="LDO325" s="7"/>
      <c r="LDP325" s="7"/>
      <c r="LDQ325" s="7"/>
      <c r="LDR325" s="7"/>
      <c r="LDS325" s="7"/>
      <c r="LDT325" s="7"/>
      <c r="LDU325" s="7"/>
      <c r="LDV325" s="7"/>
      <c r="LDW325" s="7"/>
      <c r="LDX325" s="7"/>
      <c r="LDY325" s="7"/>
      <c r="LDZ325" s="7"/>
      <c r="LEA325" s="7"/>
      <c r="LEB325" s="7"/>
      <c r="LEC325" s="7"/>
      <c r="LED325" s="7"/>
      <c r="LEE325" s="7"/>
      <c r="LEF325" s="7"/>
      <c r="LEG325" s="7"/>
      <c r="LEH325" s="7"/>
      <c r="LEI325" s="7"/>
      <c r="LEJ325" s="7"/>
      <c r="LEK325" s="7"/>
      <c r="LEL325" s="7"/>
      <c r="LEM325" s="7"/>
      <c r="LEN325" s="7"/>
      <c r="LEO325" s="7"/>
      <c r="LEP325" s="7"/>
      <c r="LEQ325" s="7"/>
      <c r="LER325" s="7"/>
      <c r="LES325" s="7"/>
      <c r="LET325" s="7"/>
      <c r="LEU325" s="7"/>
      <c r="LEV325" s="7"/>
      <c r="LEW325" s="7"/>
      <c r="LEX325" s="7"/>
      <c r="LEY325" s="7"/>
      <c r="LEZ325" s="7"/>
      <c r="LFA325" s="7"/>
      <c r="LFB325" s="7"/>
      <c r="LFC325" s="7"/>
      <c r="LFD325" s="7"/>
      <c r="LFE325" s="7"/>
      <c r="LFF325" s="7"/>
      <c r="LFG325" s="7"/>
      <c r="LFH325" s="7"/>
      <c r="LFI325" s="7"/>
      <c r="LFJ325" s="7"/>
      <c r="LFK325" s="7"/>
      <c r="LFL325" s="7"/>
      <c r="LFM325" s="7"/>
      <c r="LFN325" s="7"/>
      <c r="LFO325" s="7"/>
      <c r="LFP325" s="7"/>
      <c r="LFQ325" s="7"/>
      <c r="LFR325" s="7"/>
      <c r="LFS325" s="7"/>
      <c r="LFT325" s="7"/>
      <c r="LFU325" s="7"/>
      <c r="LFV325" s="7"/>
      <c r="LFW325" s="7"/>
      <c r="LFX325" s="7"/>
      <c r="LFY325" s="7"/>
      <c r="LFZ325" s="7"/>
      <c r="LGA325" s="7"/>
      <c r="LGB325" s="7"/>
      <c r="LGC325" s="7"/>
      <c r="LGD325" s="7"/>
      <c r="LGE325" s="7"/>
      <c r="LGF325" s="7"/>
      <c r="LGG325" s="7"/>
      <c r="LGH325" s="7"/>
      <c r="LGI325" s="7"/>
      <c r="LGJ325" s="7"/>
      <c r="LGK325" s="7"/>
      <c r="LGL325" s="7"/>
      <c r="LGM325" s="7"/>
      <c r="LGN325" s="7"/>
      <c r="LGO325" s="7"/>
      <c r="LGP325" s="7"/>
      <c r="LGQ325" s="7"/>
      <c r="LGR325" s="7"/>
      <c r="LGS325" s="7"/>
      <c r="LGT325" s="7"/>
      <c r="LGU325" s="7"/>
      <c r="LGV325" s="7"/>
      <c r="LGW325" s="7"/>
      <c r="LGX325" s="7"/>
      <c r="LGY325" s="7"/>
      <c r="LGZ325" s="7"/>
      <c r="LHA325" s="7"/>
      <c r="LHB325" s="7"/>
      <c r="LHC325" s="7"/>
      <c r="LHD325" s="7"/>
      <c r="LHE325" s="7"/>
      <c r="LHF325" s="7"/>
      <c r="LHG325" s="7"/>
      <c r="LHH325" s="7"/>
      <c r="LHI325" s="7"/>
      <c r="LHJ325" s="7"/>
      <c r="LHK325" s="7"/>
      <c r="LHL325" s="7"/>
      <c r="LHM325" s="7"/>
      <c r="LHN325" s="7"/>
      <c r="LHO325" s="7"/>
      <c r="LHP325" s="7"/>
      <c r="LHQ325" s="7"/>
      <c r="LHR325" s="7"/>
      <c r="LHS325" s="7"/>
      <c r="LHT325" s="7"/>
      <c r="LHU325" s="7"/>
      <c r="LHV325" s="7"/>
      <c r="LHW325" s="7"/>
      <c r="LHX325" s="7"/>
      <c r="LHY325" s="7"/>
      <c r="LHZ325" s="7"/>
      <c r="LIA325" s="7"/>
      <c r="LIB325" s="7"/>
      <c r="LIC325" s="7"/>
      <c r="LID325" s="7"/>
      <c r="LIE325" s="7"/>
      <c r="LIF325" s="7"/>
      <c r="LIG325" s="7"/>
      <c r="LIH325" s="7"/>
      <c r="LII325" s="7"/>
      <c r="LIJ325" s="7"/>
      <c r="LIK325" s="7"/>
      <c r="LIL325" s="7"/>
      <c r="LIM325" s="7"/>
      <c r="LIN325" s="7"/>
      <c r="LIO325" s="7"/>
      <c r="LIP325" s="7"/>
      <c r="LIQ325" s="7"/>
      <c r="LIR325" s="7"/>
      <c r="LIS325" s="7"/>
      <c r="LIT325" s="7"/>
      <c r="LIU325" s="7"/>
      <c r="LIV325" s="7"/>
      <c r="LIW325" s="7"/>
      <c r="LIX325" s="7"/>
      <c r="LIY325" s="7"/>
      <c r="LIZ325" s="7"/>
      <c r="LJA325" s="7"/>
      <c r="LJB325" s="7"/>
      <c r="LJC325" s="7"/>
      <c r="LJD325" s="7"/>
      <c r="LJE325" s="7"/>
      <c r="LJF325" s="7"/>
      <c r="LJG325" s="7"/>
      <c r="LJH325" s="7"/>
      <c r="LJI325" s="7"/>
      <c r="LJJ325" s="7"/>
      <c r="LJK325" s="7"/>
      <c r="LJL325" s="7"/>
      <c r="LJM325" s="7"/>
      <c r="LJN325" s="7"/>
      <c r="LJO325" s="7"/>
      <c r="LJP325" s="7"/>
      <c r="LJQ325" s="7"/>
      <c r="LJR325" s="7"/>
      <c r="LJS325" s="7"/>
      <c r="LJT325" s="7"/>
      <c r="LJU325" s="7"/>
      <c r="LJV325" s="7"/>
      <c r="LJW325" s="7"/>
      <c r="LJX325" s="7"/>
      <c r="LJY325" s="7"/>
      <c r="LJZ325" s="7"/>
      <c r="LKA325" s="7"/>
      <c r="LKB325" s="7"/>
      <c r="LKC325" s="7"/>
      <c r="LKD325" s="7"/>
      <c r="LKE325" s="7"/>
      <c r="LKF325" s="7"/>
      <c r="LKG325" s="7"/>
      <c r="LKH325" s="7"/>
      <c r="LKI325" s="7"/>
      <c r="LKJ325" s="7"/>
      <c r="LKK325" s="7"/>
      <c r="LKL325" s="7"/>
      <c r="LKM325" s="7"/>
      <c r="LKN325" s="7"/>
      <c r="LKO325" s="7"/>
      <c r="LKP325" s="7"/>
      <c r="LKQ325" s="7"/>
      <c r="LKR325" s="7"/>
      <c r="LKS325" s="7"/>
      <c r="LKT325" s="7"/>
      <c r="LKU325" s="7"/>
      <c r="LKV325" s="7"/>
      <c r="LKW325" s="7"/>
      <c r="LKX325" s="7"/>
      <c r="LKY325" s="7"/>
      <c r="LKZ325" s="7"/>
      <c r="LLA325" s="7"/>
      <c r="LLB325" s="7"/>
      <c r="LLC325" s="7"/>
      <c r="LLD325" s="7"/>
      <c r="LLE325" s="7"/>
      <c r="LLF325" s="7"/>
      <c r="LLG325" s="7"/>
      <c r="LLH325" s="7"/>
      <c r="LLI325" s="7"/>
      <c r="LLJ325" s="7"/>
      <c r="LLK325" s="7"/>
      <c r="LLL325" s="7"/>
      <c r="LLM325" s="7"/>
      <c r="LLN325" s="7"/>
      <c r="LLO325" s="7"/>
      <c r="LLP325" s="7"/>
      <c r="LLQ325" s="7"/>
      <c r="LLR325" s="7"/>
      <c r="LLS325" s="7"/>
      <c r="LLT325" s="7"/>
      <c r="LLU325" s="7"/>
      <c r="LLV325" s="7"/>
      <c r="LLW325" s="7"/>
      <c r="LLX325" s="7"/>
      <c r="LLY325" s="7"/>
      <c r="LLZ325" s="7"/>
      <c r="LMA325" s="7"/>
      <c r="LMB325" s="7"/>
      <c r="LMC325" s="7"/>
      <c r="LMD325" s="7"/>
      <c r="LME325" s="7"/>
      <c r="LMF325" s="7"/>
      <c r="LMG325" s="7"/>
      <c r="LMH325" s="7"/>
      <c r="LMI325" s="7"/>
      <c r="LMJ325" s="7"/>
      <c r="LMK325" s="7"/>
      <c r="LML325" s="7"/>
      <c r="LMM325" s="7"/>
      <c r="LMN325" s="7"/>
      <c r="LMO325" s="7"/>
      <c r="LMP325" s="7"/>
      <c r="LMQ325" s="7"/>
      <c r="LMR325" s="7"/>
      <c r="LMS325" s="7"/>
      <c r="LMT325" s="7"/>
      <c r="LMU325" s="7"/>
      <c r="LMV325" s="7"/>
      <c r="LMW325" s="7"/>
      <c r="LMX325" s="7"/>
      <c r="LMY325" s="7"/>
      <c r="LMZ325" s="7"/>
      <c r="LNA325" s="7"/>
      <c r="LNB325" s="7"/>
      <c r="LNC325" s="7"/>
      <c r="LND325" s="7"/>
      <c r="LNE325" s="7"/>
      <c r="LNF325" s="7"/>
      <c r="LNG325" s="7"/>
      <c r="LNH325" s="7"/>
      <c r="LNI325" s="7"/>
      <c r="LNJ325" s="7"/>
      <c r="LNK325" s="7"/>
      <c r="LNL325" s="7"/>
      <c r="LNM325" s="7"/>
      <c r="LNN325" s="7"/>
      <c r="LNO325" s="7"/>
      <c r="LNP325" s="7"/>
      <c r="LNQ325" s="7"/>
      <c r="LNR325" s="7"/>
      <c r="LNS325" s="7"/>
      <c r="LNT325" s="7"/>
      <c r="LNU325" s="7"/>
      <c r="LNV325" s="7"/>
      <c r="LNW325" s="7"/>
      <c r="LNX325" s="7"/>
      <c r="LNY325" s="7"/>
      <c r="LNZ325" s="7"/>
      <c r="LOA325" s="7"/>
      <c r="LOB325" s="7"/>
      <c r="LOC325" s="7"/>
      <c r="LOD325" s="7"/>
      <c r="LOE325" s="7"/>
      <c r="LOF325" s="7"/>
      <c r="LOG325" s="7"/>
      <c r="LOH325" s="7"/>
      <c r="LOI325" s="7"/>
      <c r="LOJ325" s="7"/>
      <c r="LOK325" s="7"/>
      <c r="LOL325" s="7"/>
      <c r="LOM325" s="7"/>
      <c r="LON325" s="7"/>
      <c r="LOO325" s="7"/>
      <c r="LOP325" s="7"/>
      <c r="LOQ325" s="7"/>
      <c r="LOR325" s="7"/>
      <c r="LOS325" s="7"/>
      <c r="LOT325" s="7"/>
      <c r="LOU325" s="7"/>
      <c r="LOV325" s="7"/>
      <c r="LOW325" s="7"/>
      <c r="LOX325" s="7"/>
      <c r="LOY325" s="7"/>
      <c r="LOZ325" s="7"/>
      <c r="LPA325" s="7"/>
      <c r="LPB325" s="7"/>
      <c r="LPC325" s="7"/>
      <c r="LPD325" s="7"/>
      <c r="LPE325" s="7"/>
      <c r="LPF325" s="7"/>
      <c r="LPG325" s="7"/>
      <c r="LPH325" s="7"/>
      <c r="LPI325" s="7"/>
      <c r="LPJ325" s="7"/>
      <c r="LPK325" s="7"/>
      <c r="LPL325" s="7"/>
      <c r="LPM325" s="7"/>
      <c r="LPN325" s="7"/>
      <c r="LPO325" s="7"/>
      <c r="LPP325" s="7"/>
      <c r="LPQ325" s="7"/>
      <c r="LPR325" s="7"/>
      <c r="LPS325" s="7"/>
      <c r="LPT325" s="7"/>
      <c r="LPU325" s="7"/>
      <c r="LPV325" s="7"/>
      <c r="LPW325" s="7"/>
      <c r="LPX325" s="7"/>
      <c r="LPY325" s="7"/>
      <c r="LPZ325" s="7"/>
      <c r="LQA325" s="7"/>
      <c r="LQB325" s="7"/>
      <c r="LQC325" s="7"/>
      <c r="LQD325" s="7"/>
      <c r="LQE325" s="7"/>
      <c r="LQF325" s="7"/>
      <c r="LQG325" s="7"/>
      <c r="LQH325" s="7"/>
      <c r="LQI325" s="7"/>
      <c r="LQJ325" s="7"/>
      <c r="LQK325" s="7"/>
      <c r="LQL325" s="7"/>
      <c r="LQM325" s="7"/>
      <c r="LQN325" s="7"/>
      <c r="LQO325" s="7"/>
      <c r="LQP325" s="7"/>
      <c r="LQQ325" s="7"/>
      <c r="LQR325" s="7"/>
      <c r="LQS325" s="7"/>
      <c r="LQT325" s="7"/>
      <c r="LQU325" s="7"/>
      <c r="LQV325" s="7"/>
      <c r="LQW325" s="7"/>
      <c r="LQX325" s="7"/>
      <c r="LQY325" s="7"/>
      <c r="LQZ325" s="7"/>
      <c r="LRA325" s="7"/>
      <c r="LRB325" s="7"/>
      <c r="LRC325" s="7"/>
      <c r="LRD325" s="7"/>
      <c r="LRE325" s="7"/>
      <c r="LRF325" s="7"/>
      <c r="LRG325" s="7"/>
      <c r="LRH325" s="7"/>
      <c r="LRI325" s="7"/>
      <c r="LRJ325" s="7"/>
      <c r="LRK325" s="7"/>
      <c r="LRL325" s="7"/>
      <c r="LRM325" s="7"/>
      <c r="LRN325" s="7"/>
      <c r="LRO325" s="7"/>
      <c r="LRP325" s="7"/>
      <c r="LRQ325" s="7"/>
      <c r="LRR325" s="7"/>
      <c r="LRS325" s="7"/>
      <c r="LRT325" s="7"/>
      <c r="LRU325" s="7"/>
      <c r="LRV325" s="7"/>
      <c r="LRW325" s="7"/>
      <c r="LRX325" s="7"/>
      <c r="LRY325" s="7"/>
      <c r="LRZ325" s="7"/>
      <c r="LSA325" s="7"/>
      <c r="LSB325" s="7"/>
      <c r="LSC325" s="7"/>
      <c r="LSD325" s="7"/>
      <c r="LSE325" s="7"/>
      <c r="LSF325" s="7"/>
      <c r="LSG325" s="7"/>
      <c r="LSH325" s="7"/>
      <c r="LSI325" s="7"/>
      <c r="LSJ325" s="7"/>
      <c r="LSK325" s="7"/>
      <c r="LSL325" s="7"/>
      <c r="LSM325" s="7"/>
      <c r="LSN325" s="7"/>
      <c r="LSO325" s="7"/>
      <c r="LSP325" s="7"/>
      <c r="LSQ325" s="7"/>
      <c r="LSR325" s="7"/>
      <c r="LSS325" s="7"/>
      <c r="LST325" s="7"/>
      <c r="LSU325" s="7"/>
      <c r="LSV325" s="7"/>
      <c r="LSW325" s="7"/>
      <c r="LSX325" s="7"/>
      <c r="LSY325" s="7"/>
      <c r="LSZ325" s="7"/>
      <c r="LTA325" s="7"/>
      <c r="LTB325" s="7"/>
      <c r="LTC325" s="7"/>
      <c r="LTD325" s="7"/>
      <c r="LTE325" s="7"/>
      <c r="LTF325" s="7"/>
      <c r="LTG325" s="7"/>
      <c r="LTH325" s="7"/>
      <c r="LTI325" s="7"/>
      <c r="LTJ325" s="7"/>
      <c r="LTK325" s="7"/>
      <c r="LTL325" s="7"/>
      <c r="LTM325" s="7"/>
      <c r="LTN325" s="7"/>
      <c r="LTO325" s="7"/>
      <c r="LTP325" s="7"/>
      <c r="LTQ325" s="7"/>
      <c r="LTR325" s="7"/>
      <c r="LTS325" s="7"/>
      <c r="LTT325" s="7"/>
      <c r="LTU325" s="7"/>
      <c r="LTV325" s="7"/>
      <c r="LTW325" s="7"/>
      <c r="LTX325" s="7"/>
      <c r="LTY325" s="7"/>
      <c r="LTZ325" s="7"/>
      <c r="LUA325" s="7"/>
      <c r="LUB325" s="7"/>
      <c r="LUC325" s="7"/>
      <c r="LUD325" s="7"/>
      <c r="LUE325" s="7"/>
      <c r="LUF325" s="7"/>
      <c r="LUG325" s="7"/>
      <c r="LUH325" s="7"/>
      <c r="LUI325" s="7"/>
      <c r="LUJ325" s="7"/>
      <c r="LUK325" s="7"/>
      <c r="LUL325" s="7"/>
      <c r="LUM325" s="7"/>
      <c r="LUN325" s="7"/>
      <c r="LUO325" s="7"/>
      <c r="LUP325" s="7"/>
      <c r="LUQ325" s="7"/>
      <c r="LUR325" s="7"/>
      <c r="LUS325" s="7"/>
      <c r="LUT325" s="7"/>
      <c r="LUU325" s="7"/>
      <c r="LUV325" s="7"/>
      <c r="LUW325" s="7"/>
      <c r="LUX325" s="7"/>
      <c r="LUY325" s="7"/>
      <c r="LUZ325" s="7"/>
      <c r="LVA325" s="7"/>
      <c r="LVB325" s="7"/>
      <c r="LVC325" s="7"/>
      <c r="LVD325" s="7"/>
      <c r="LVE325" s="7"/>
      <c r="LVF325" s="7"/>
      <c r="LVG325" s="7"/>
      <c r="LVH325" s="7"/>
      <c r="LVI325" s="7"/>
      <c r="LVJ325" s="7"/>
      <c r="LVK325" s="7"/>
      <c r="LVL325" s="7"/>
      <c r="LVM325" s="7"/>
      <c r="LVN325" s="7"/>
      <c r="LVO325" s="7"/>
      <c r="LVP325" s="7"/>
      <c r="LVQ325" s="7"/>
      <c r="LVR325" s="7"/>
      <c r="LVS325" s="7"/>
      <c r="LVT325" s="7"/>
      <c r="LVU325" s="7"/>
      <c r="LVV325" s="7"/>
      <c r="LVW325" s="7"/>
      <c r="LVX325" s="7"/>
      <c r="LVY325" s="7"/>
      <c r="LVZ325" s="7"/>
      <c r="LWA325" s="7"/>
      <c r="LWB325" s="7"/>
      <c r="LWC325" s="7"/>
      <c r="LWD325" s="7"/>
      <c r="LWE325" s="7"/>
      <c r="LWF325" s="7"/>
      <c r="LWG325" s="7"/>
      <c r="LWH325" s="7"/>
      <c r="LWI325" s="7"/>
      <c r="LWJ325" s="7"/>
      <c r="LWK325" s="7"/>
      <c r="LWL325" s="7"/>
      <c r="LWM325" s="7"/>
      <c r="LWN325" s="7"/>
      <c r="LWO325" s="7"/>
      <c r="LWP325" s="7"/>
      <c r="LWQ325" s="7"/>
      <c r="LWR325" s="7"/>
      <c r="LWS325" s="7"/>
      <c r="LWT325" s="7"/>
      <c r="LWU325" s="7"/>
      <c r="LWV325" s="7"/>
      <c r="LWW325" s="7"/>
      <c r="LWX325" s="7"/>
      <c r="LWY325" s="7"/>
      <c r="LWZ325" s="7"/>
      <c r="LXA325" s="7"/>
      <c r="LXB325" s="7"/>
      <c r="LXC325" s="7"/>
      <c r="LXD325" s="7"/>
      <c r="LXE325" s="7"/>
      <c r="LXF325" s="7"/>
      <c r="LXG325" s="7"/>
      <c r="LXH325" s="7"/>
      <c r="LXI325" s="7"/>
      <c r="LXJ325" s="7"/>
      <c r="LXK325" s="7"/>
      <c r="LXL325" s="7"/>
      <c r="LXM325" s="7"/>
      <c r="LXN325" s="7"/>
      <c r="LXO325" s="7"/>
      <c r="LXP325" s="7"/>
      <c r="LXQ325" s="7"/>
      <c r="LXR325" s="7"/>
      <c r="LXS325" s="7"/>
      <c r="LXT325" s="7"/>
      <c r="LXU325" s="7"/>
      <c r="LXV325" s="7"/>
      <c r="LXW325" s="7"/>
      <c r="LXX325" s="7"/>
      <c r="LXY325" s="7"/>
      <c r="LXZ325" s="7"/>
      <c r="LYA325" s="7"/>
      <c r="LYB325" s="7"/>
      <c r="LYC325" s="7"/>
      <c r="LYD325" s="7"/>
      <c r="LYE325" s="7"/>
      <c r="LYF325" s="7"/>
      <c r="LYG325" s="7"/>
      <c r="LYH325" s="7"/>
      <c r="LYI325" s="7"/>
      <c r="LYJ325" s="7"/>
      <c r="LYK325" s="7"/>
      <c r="LYL325" s="7"/>
      <c r="LYM325" s="7"/>
      <c r="LYN325" s="7"/>
      <c r="LYO325" s="7"/>
      <c r="LYP325" s="7"/>
      <c r="LYQ325" s="7"/>
      <c r="LYR325" s="7"/>
      <c r="LYS325" s="7"/>
      <c r="LYT325" s="7"/>
      <c r="LYU325" s="7"/>
      <c r="LYV325" s="7"/>
      <c r="LYW325" s="7"/>
      <c r="LYX325" s="7"/>
      <c r="LYY325" s="7"/>
      <c r="LYZ325" s="7"/>
      <c r="LZA325" s="7"/>
      <c r="LZB325" s="7"/>
      <c r="LZC325" s="7"/>
      <c r="LZD325" s="7"/>
      <c r="LZE325" s="7"/>
      <c r="LZF325" s="7"/>
      <c r="LZG325" s="7"/>
      <c r="LZH325" s="7"/>
      <c r="LZI325" s="7"/>
      <c r="LZJ325" s="7"/>
      <c r="LZK325" s="7"/>
      <c r="LZL325" s="7"/>
      <c r="LZM325" s="7"/>
      <c r="LZN325" s="7"/>
      <c r="LZO325" s="7"/>
      <c r="LZP325" s="7"/>
      <c r="LZQ325" s="7"/>
      <c r="LZR325" s="7"/>
      <c r="LZS325" s="7"/>
      <c r="LZT325" s="7"/>
      <c r="LZU325" s="7"/>
      <c r="LZV325" s="7"/>
      <c r="LZW325" s="7"/>
      <c r="LZX325" s="7"/>
      <c r="LZY325" s="7"/>
      <c r="LZZ325" s="7"/>
      <c r="MAA325" s="7"/>
      <c r="MAB325" s="7"/>
      <c r="MAC325" s="7"/>
      <c r="MAD325" s="7"/>
      <c r="MAE325" s="7"/>
      <c r="MAF325" s="7"/>
      <c r="MAG325" s="7"/>
      <c r="MAH325" s="7"/>
      <c r="MAI325" s="7"/>
      <c r="MAJ325" s="7"/>
      <c r="MAK325" s="7"/>
      <c r="MAL325" s="7"/>
      <c r="MAM325" s="7"/>
      <c r="MAN325" s="7"/>
      <c r="MAO325" s="7"/>
      <c r="MAP325" s="7"/>
      <c r="MAQ325" s="7"/>
      <c r="MAR325" s="7"/>
      <c r="MAS325" s="7"/>
      <c r="MAT325" s="7"/>
      <c r="MAU325" s="7"/>
      <c r="MAV325" s="7"/>
      <c r="MAW325" s="7"/>
      <c r="MAX325" s="7"/>
      <c r="MAY325" s="7"/>
      <c r="MAZ325" s="7"/>
      <c r="MBA325" s="7"/>
      <c r="MBB325" s="7"/>
      <c r="MBC325" s="7"/>
      <c r="MBD325" s="7"/>
      <c r="MBE325" s="7"/>
      <c r="MBF325" s="7"/>
      <c r="MBG325" s="7"/>
      <c r="MBH325" s="7"/>
      <c r="MBI325" s="7"/>
      <c r="MBJ325" s="7"/>
      <c r="MBK325" s="7"/>
      <c r="MBL325" s="7"/>
      <c r="MBM325" s="7"/>
      <c r="MBN325" s="7"/>
      <c r="MBO325" s="7"/>
      <c r="MBP325" s="7"/>
      <c r="MBQ325" s="7"/>
      <c r="MBR325" s="7"/>
      <c r="MBS325" s="7"/>
      <c r="MBT325" s="7"/>
      <c r="MBU325" s="7"/>
      <c r="MBV325" s="7"/>
      <c r="MBW325" s="7"/>
      <c r="MBX325" s="7"/>
      <c r="MBY325" s="7"/>
      <c r="MBZ325" s="7"/>
      <c r="MCA325" s="7"/>
      <c r="MCB325" s="7"/>
      <c r="MCC325" s="7"/>
      <c r="MCD325" s="7"/>
      <c r="MCE325" s="7"/>
      <c r="MCF325" s="7"/>
      <c r="MCG325" s="7"/>
      <c r="MCH325" s="7"/>
      <c r="MCI325" s="7"/>
      <c r="MCJ325" s="7"/>
      <c r="MCK325" s="7"/>
      <c r="MCL325" s="7"/>
      <c r="MCM325" s="7"/>
      <c r="MCN325" s="7"/>
      <c r="MCO325" s="7"/>
      <c r="MCP325" s="7"/>
      <c r="MCQ325" s="7"/>
      <c r="MCR325" s="7"/>
      <c r="MCS325" s="7"/>
      <c r="MCT325" s="7"/>
      <c r="MCU325" s="7"/>
      <c r="MCV325" s="7"/>
      <c r="MCW325" s="7"/>
      <c r="MCX325" s="7"/>
      <c r="MCY325" s="7"/>
      <c r="MCZ325" s="7"/>
      <c r="MDA325" s="7"/>
      <c r="MDB325" s="7"/>
      <c r="MDC325" s="7"/>
      <c r="MDD325" s="7"/>
      <c r="MDE325" s="7"/>
      <c r="MDF325" s="7"/>
      <c r="MDG325" s="7"/>
      <c r="MDH325" s="7"/>
      <c r="MDI325" s="7"/>
      <c r="MDJ325" s="7"/>
      <c r="MDK325" s="7"/>
      <c r="MDL325" s="7"/>
      <c r="MDM325" s="7"/>
      <c r="MDN325" s="7"/>
      <c r="MDO325" s="7"/>
      <c r="MDP325" s="7"/>
      <c r="MDQ325" s="7"/>
      <c r="MDR325" s="7"/>
      <c r="MDS325" s="7"/>
      <c r="MDT325" s="7"/>
      <c r="MDU325" s="7"/>
      <c r="MDV325" s="7"/>
      <c r="MDW325" s="7"/>
      <c r="MDX325" s="7"/>
      <c r="MDY325" s="7"/>
      <c r="MDZ325" s="7"/>
      <c r="MEA325" s="7"/>
      <c r="MEB325" s="7"/>
      <c r="MEC325" s="7"/>
      <c r="MED325" s="7"/>
      <c r="MEE325" s="7"/>
      <c r="MEF325" s="7"/>
      <c r="MEG325" s="7"/>
      <c r="MEH325" s="7"/>
      <c r="MEI325" s="7"/>
      <c r="MEJ325" s="7"/>
      <c r="MEK325" s="7"/>
      <c r="MEL325" s="7"/>
      <c r="MEM325" s="7"/>
      <c r="MEN325" s="7"/>
      <c r="MEO325" s="7"/>
      <c r="MEP325" s="7"/>
      <c r="MEQ325" s="7"/>
      <c r="MER325" s="7"/>
      <c r="MES325" s="7"/>
      <c r="MET325" s="7"/>
      <c r="MEU325" s="7"/>
      <c r="MEV325" s="7"/>
      <c r="MEW325" s="7"/>
      <c r="MEX325" s="7"/>
      <c r="MEY325" s="7"/>
      <c r="MEZ325" s="7"/>
      <c r="MFA325" s="7"/>
      <c r="MFB325" s="7"/>
      <c r="MFC325" s="7"/>
      <c r="MFD325" s="7"/>
      <c r="MFE325" s="7"/>
      <c r="MFF325" s="7"/>
      <c r="MFG325" s="7"/>
      <c r="MFH325" s="7"/>
      <c r="MFI325" s="7"/>
      <c r="MFJ325" s="7"/>
      <c r="MFK325" s="7"/>
      <c r="MFL325" s="7"/>
      <c r="MFM325" s="7"/>
      <c r="MFN325" s="7"/>
      <c r="MFO325" s="7"/>
      <c r="MFP325" s="7"/>
      <c r="MFQ325" s="7"/>
      <c r="MFR325" s="7"/>
      <c r="MFS325" s="7"/>
      <c r="MFT325" s="7"/>
      <c r="MFU325" s="7"/>
      <c r="MFV325" s="7"/>
      <c r="MFW325" s="7"/>
      <c r="MFX325" s="7"/>
      <c r="MFY325" s="7"/>
      <c r="MFZ325" s="7"/>
      <c r="MGA325" s="7"/>
      <c r="MGB325" s="7"/>
      <c r="MGC325" s="7"/>
      <c r="MGD325" s="7"/>
      <c r="MGE325" s="7"/>
      <c r="MGF325" s="7"/>
      <c r="MGG325" s="7"/>
      <c r="MGH325" s="7"/>
      <c r="MGI325" s="7"/>
      <c r="MGJ325" s="7"/>
      <c r="MGK325" s="7"/>
      <c r="MGL325" s="7"/>
      <c r="MGM325" s="7"/>
      <c r="MGN325" s="7"/>
      <c r="MGO325" s="7"/>
      <c r="MGP325" s="7"/>
      <c r="MGQ325" s="7"/>
      <c r="MGR325" s="7"/>
      <c r="MGS325" s="7"/>
      <c r="MGT325" s="7"/>
      <c r="MGU325" s="7"/>
      <c r="MGV325" s="7"/>
      <c r="MGW325" s="7"/>
      <c r="MGX325" s="7"/>
      <c r="MGY325" s="7"/>
      <c r="MGZ325" s="7"/>
      <c r="MHA325" s="7"/>
      <c r="MHB325" s="7"/>
      <c r="MHC325" s="7"/>
      <c r="MHD325" s="7"/>
      <c r="MHE325" s="7"/>
      <c r="MHF325" s="7"/>
      <c r="MHG325" s="7"/>
      <c r="MHH325" s="7"/>
      <c r="MHI325" s="7"/>
      <c r="MHJ325" s="7"/>
      <c r="MHK325" s="7"/>
      <c r="MHL325" s="7"/>
      <c r="MHM325" s="7"/>
      <c r="MHN325" s="7"/>
      <c r="MHO325" s="7"/>
      <c r="MHP325" s="7"/>
      <c r="MHQ325" s="7"/>
      <c r="MHR325" s="7"/>
      <c r="MHS325" s="7"/>
      <c r="MHT325" s="7"/>
      <c r="MHU325" s="7"/>
      <c r="MHV325" s="7"/>
      <c r="MHW325" s="7"/>
      <c r="MHX325" s="7"/>
      <c r="MHY325" s="7"/>
      <c r="MHZ325" s="7"/>
      <c r="MIA325" s="7"/>
      <c r="MIB325" s="7"/>
      <c r="MIC325" s="7"/>
      <c r="MID325" s="7"/>
      <c r="MIE325" s="7"/>
      <c r="MIF325" s="7"/>
      <c r="MIG325" s="7"/>
      <c r="MIH325" s="7"/>
      <c r="MII325" s="7"/>
      <c r="MIJ325" s="7"/>
      <c r="MIK325" s="7"/>
      <c r="MIL325" s="7"/>
      <c r="MIM325" s="7"/>
      <c r="MIN325" s="7"/>
      <c r="MIO325" s="7"/>
      <c r="MIP325" s="7"/>
      <c r="MIQ325" s="7"/>
      <c r="MIR325" s="7"/>
      <c r="MIS325" s="7"/>
      <c r="MIT325" s="7"/>
      <c r="MIU325" s="7"/>
      <c r="MIV325" s="7"/>
      <c r="MIW325" s="7"/>
      <c r="MIX325" s="7"/>
      <c r="MIY325" s="7"/>
      <c r="MIZ325" s="7"/>
      <c r="MJA325" s="7"/>
      <c r="MJB325" s="7"/>
      <c r="MJC325" s="7"/>
      <c r="MJD325" s="7"/>
      <c r="MJE325" s="7"/>
      <c r="MJF325" s="7"/>
      <c r="MJG325" s="7"/>
      <c r="MJH325" s="7"/>
      <c r="MJI325" s="7"/>
      <c r="MJJ325" s="7"/>
      <c r="MJK325" s="7"/>
      <c r="MJL325" s="7"/>
      <c r="MJM325" s="7"/>
      <c r="MJN325" s="7"/>
      <c r="MJO325" s="7"/>
      <c r="MJP325" s="7"/>
      <c r="MJQ325" s="7"/>
      <c r="MJR325" s="7"/>
      <c r="MJS325" s="7"/>
      <c r="MJT325" s="7"/>
      <c r="MJU325" s="7"/>
      <c r="MJV325" s="7"/>
      <c r="MJW325" s="7"/>
      <c r="MJX325" s="7"/>
      <c r="MJY325" s="7"/>
      <c r="MJZ325" s="7"/>
      <c r="MKA325" s="7"/>
      <c r="MKB325" s="7"/>
      <c r="MKC325" s="7"/>
      <c r="MKD325" s="7"/>
      <c r="MKE325" s="7"/>
      <c r="MKF325" s="7"/>
      <c r="MKG325" s="7"/>
      <c r="MKH325" s="7"/>
      <c r="MKI325" s="7"/>
      <c r="MKJ325" s="7"/>
      <c r="MKK325" s="7"/>
      <c r="MKL325" s="7"/>
      <c r="MKM325" s="7"/>
      <c r="MKN325" s="7"/>
      <c r="MKO325" s="7"/>
      <c r="MKP325" s="7"/>
      <c r="MKQ325" s="7"/>
      <c r="MKR325" s="7"/>
      <c r="MKS325" s="7"/>
      <c r="MKT325" s="7"/>
      <c r="MKU325" s="7"/>
      <c r="MKV325" s="7"/>
      <c r="MKW325" s="7"/>
      <c r="MKX325" s="7"/>
      <c r="MKY325" s="7"/>
      <c r="MKZ325" s="7"/>
      <c r="MLA325" s="7"/>
      <c r="MLB325" s="7"/>
      <c r="MLC325" s="7"/>
      <c r="MLD325" s="7"/>
      <c r="MLE325" s="7"/>
      <c r="MLF325" s="7"/>
      <c r="MLG325" s="7"/>
      <c r="MLH325" s="7"/>
      <c r="MLI325" s="7"/>
      <c r="MLJ325" s="7"/>
      <c r="MLK325" s="7"/>
      <c r="MLL325" s="7"/>
      <c r="MLM325" s="7"/>
      <c r="MLN325" s="7"/>
      <c r="MLO325" s="7"/>
      <c r="MLP325" s="7"/>
      <c r="MLQ325" s="7"/>
      <c r="MLR325" s="7"/>
      <c r="MLS325" s="7"/>
      <c r="MLT325" s="7"/>
      <c r="MLU325" s="7"/>
      <c r="MLV325" s="7"/>
      <c r="MLW325" s="7"/>
      <c r="MLX325" s="7"/>
      <c r="MLY325" s="7"/>
      <c r="MLZ325" s="7"/>
      <c r="MMA325" s="7"/>
      <c r="MMB325" s="7"/>
      <c r="MMC325" s="7"/>
      <c r="MMD325" s="7"/>
      <c r="MME325" s="7"/>
      <c r="MMF325" s="7"/>
      <c r="MMG325" s="7"/>
      <c r="MMH325" s="7"/>
      <c r="MMI325" s="7"/>
      <c r="MMJ325" s="7"/>
      <c r="MMK325" s="7"/>
      <c r="MML325" s="7"/>
      <c r="MMM325" s="7"/>
      <c r="MMN325" s="7"/>
      <c r="MMO325" s="7"/>
      <c r="MMP325" s="7"/>
      <c r="MMQ325" s="7"/>
      <c r="MMR325" s="7"/>
      <c r="MMS325" s="7"/>
      <c r="MMT325" s="7"/>
      <c r="MMU325" s="7"/>
      <c r="MMV325" s="7"/>
      <c r="MMW325" s="7"/>
      <c r="MMX325" s="7"/>
      <c r="MMY325" s="7"/>
      <c r="MMZ325" s="7"/>
      <c r="MNA325" s="7"/>
      <c r="MNB325" s="7"/>
      <c r="MNC325" s="7"/>
      <c r="MND325" s="7"/>
      <c r="MNE325" s="7"/>
      <c r="MNF325" s="7"/>
      <c r="MNG325" s="7"/>
      <c r="MNH325" s="7"/>
      <c r="MNI325" s="7"/>
      <c r="MNJ325" s="7"/>
      <c r="MNK325" s="7"/>
      <c r="MNL325" s="7"/>
      <c r="MNM325" s="7"/>
      <c r="MNN325" s="7"/>
      <c r="MNO325" s="7"/>
      <c r="MNP325" s="7"/>
      <c r="MNQ325" s="7"/>
      <c r="MNR325" s="7"/>
      <c r="MNS325" s="7"/>
      <c r="MNT325" s="7"/>
      <c r="MNU325" s="7"/>
      <c r="MNV325" s="7"/>
      <c r="MNW325" s="7"/>
      <c r="MNX325" s="7"/>
      <c r="MNY325" s="7"/>
      <c r="MNZ325" s="7"/>
      <c r="MOA325" s="7"/>
      <c r="MOB325" s="7"/>
      <c r="MOC325" s="7"/>
      <c r="MOD325" s="7"/>
      <c r="MOE325" s="7"/>
      <c r="MOF325" s="7"/>
      <c r="MOG325" s="7"/>
      <c r="MOH325" s="7"/>
      <c r="MOI325" s="7"/>
      <c r="MOJ325" s="7"/>
      <c r="MOK325" s="7"/>
      <c r="MOL325" s="7"/>
      <c r="MOM325" s="7"/>
      <c r="MON325" s="7"/>
      <c r="MOO325" s="7"/>
      <c r="MOP325" s="7"/>
      <c r="MOQ325" s="7"/>
      <c r="MOR325" s="7"/>
      <c r="MOS325" s="7"/>
      <c r="MOT325" s="7"/>
      <c r="MOU325" s="7"/>
      <c r="MOV325" s="7"/>
      <c r="MOW325" s="7"/>
      <c r="MOX325" s="7"/>
      <c r="MOY325" s="7"/>
      <c r="MOZ325" s="7"/>
      <c r="MPA325" s="7"/>
      <c r="MPB325" s="7"/>
      <c r="MPC325" s="7"/>
      <c r="MPD325" s="7"/>
      <c r="MPE325" s="7"/>
      <c r="MPF325" s="7"/>
      <c r="MPG325" s="7"/>
      <c r="MPH325" s="7"/>
      <c r="MPI325" s="7"/>
      <c r="MPJ325" s="7"/>
      <c r="MPK325" s="7"/>
      <c r="MPL325" s="7"/>
      <c r="MPM325" s="7"/>
      <c r="MPN325" s="7"/>
      <c r="MPO325" s="7"/>
      <c r="MPP325" s="7"/>
      <c r="MPQ325" s="7"/>
      <c r="MPR325" s="7"/>
      <c r="MPS325" s="7"/>
      <c r="MPT325" s="7"/>
      <c r="MPU325" s="7"/>
      <c r="MPV325" s="7"/>
      <c r="MPW325" s="7"/>
      <c r="MPX325" s="7"/>
      <c r="MPY325" s="7"/>
      <c r="MPZ325" s="7"/>
      <c r="MQA325" s="7"/>
      <c r="MQB325" s="7"/>
      <c r="MQC325" s="7"/>
      <c r="MQD325" s="7"/>
      <c r="MQE325" s="7"/>
      <c r="MQF325" s="7"/>
      <c r="MQG325" s="7"/>
      <c r="MQH325" s="7"/>
      <c r="MQI325" s="7"/>
      <c r="MQJ325" s="7"/>
      <c r="MQK325" s="7"/>
      <c r="MQL325" s="7"/>
      <c r="MQM325" s="7"/>
      <c r="MQN325" s="7"/>
      <c r="MQO325" s="7"/>
      <c r="MQP325" s="7"/>
      <c r="MQQ325" s="7"/>
      <c r="MQR325" s="7"/>
      <c r="MQS325" s="7"/>
      <c r="MQT325" s="7"/>
      <c r="MQU325" s="7"/>
      <c r="MQV325" s="7"/>
      <c r="MQW325" s="7"/>
      <c r="MQX325" s="7"/>
      <c r="MQY325" s="7"/>
      <c r="MQZ325" s="7"/>
      <c r="MRA325" s="7"/>
      <c r="MRB325" s="7"/>
      <c r="MRC325" s="7"/>
      <c r="MRD325" s="7"/>
      <c r="MRE325" s="7"/>
      <c r="MRF325" s="7"/>
      <c r="MRG325" s="7"/>
      <c r="MRH325" s="7"/>
      <c r="MRI325" s="7"/>
      <c r="MRJ325" s="7"/>
      <c r="MRK325" s="7"/>
      <c r="MRL325" s="7"/>
      <c r="MRM325" s="7"/>
      <c r="MRN325" s="7"/>
      <c r="MRO325" s="7"/>
      <c r="MRP325" s="7"/>
      <c r="MRQ325" s="7"/>
      <c r="MRR325" s="7"/>
      <c r="MRS325" s="7"/>
      <c r="MRT325" s="7"/>
      <c r="MRU325" s="7"/>
      <c r="MRV325" s="7"/>
      <c r="MRW325" s="7"/>
      <c r="MRX325" s="7"/>
      <c r="MRY325" s="7"/>
      <c r="MRZ325" s="7"/>
      <c r="MSA325" s="7"/>
      <c r="MSB325" s="7"/>
      <c r="MSC325" s="7"/>
      <c r="MSD325" s="7"/>
      <c r="MSE325" s="7"/>
      <c r="MSF325" s="7"/>
      <c r="MSG325" s="7"/>
      <c r="MSH325" s="7"/>
      <c r="MSI325" s="7"/>
      <c r="MSJ325" s="7"/>
      <c r="MSK325" s="7"/>
      <c r="MSL325" s="7"/>
      <c r="MSM325" s="7"/>
      <c r="MSN325" s="7"/>
      <c r="MSO325" s="7"/>
      <c r="MSP325" s="7"/>
      <c r="MSQ325" s="7"/>
      <c r="MSR325" s="7"/>
      <c r="MSS325" s="7"/>
      <c r="MST325" s="7"/>
      <c r="MSU325" s="7"/>
      <c r="MSV325" s="7"/>
      <c r="MSW325" s="7"/>
      <c r="MSX325" s="7"/>
      <c r="MSY325" s="7"/>
      <c r="MSZ325" s="7"/>
      <c r="MTA325" s="7"/>
      <c r="MTB325" s="7"/>
      <c r="MTC325" s="7"/>
      <c r="MTD325" s="7"/>
      <c r="MTE325" s="7"/>
      <c r="MTF325" s="7"/>
      <c r="MTG325" s="7"/>
      <c r="MTH325" s="7"/>
      <c r="MTI325" s="7"/>
      <c r="MTJ325" s="7"/>
      <c r="MTK325" s="7"/>
      <c r="MTL325" s="7"/>
      <c r="MTM325" s="7"/>
      <c r="MTN325" s="7"/>
      <c r="MTO325" s="7"/>
      <c r="MTP325" s="7"/>
      <c r="MTQ325" s="7"/>
      <c r="MTR325" s="7"/>
      <c r="MTS325" s="7"/>
      <c r="MTT325" s="7"/>
      <c r="MTU325" s="7"/>
      <c r="MTV325" s="7"/>
      <c r="MTW325" s="7"/>
      <c r="MTX325" s="7"/>
      <c r="MTY325" s="7"/>
      <c r="MTZ325" s="7"/>
      <c r="MUA325" s="7"/>
      <c r="MUB325" s="7"/>
      <c r="MUC325" s="7"/>
      <c r="MUD325" s="7"/>
      <c r="MUE325" s="7"/>
      <c r="MUF325" s="7"/>
      <c r="MUG325" s="7"/>
      <c r="MUH325" s="7"/>
      <c r="MUI325" s="7"/>
      <c r="MUJ325" s="7"/>
      <c r="MUK325" s="7"/>
      <c r="MUL325" s="7"/>
      <c r="MUM325" s="7"/>
      <c r="MUN325" s="7"/>
      <c r="MUO325" s="7"/>
      <c r="MUP325" s="7"/>
      <c r="MUQ325" s="7"/>
      <c r="MUR325" s="7"/>
      <c r="MUS325" s="7"/>
      <c r="MUT325" s="7"/>
      <c r="MUU325" s="7"/>
      <c r="MUV325" s="7"/>
      <c r="MUW325" s="7"/>
      <c r="MUX325" s="7"/>
      <c r="MUY325" s="7"/>
      <c r="MUZ325" s="7"/>
      <c r="MVA325" s="7"/>
      <c r="MVB325" s="7"/>
      <c r="MVC325" s="7"/>
      <c r="MVD325" s="7"/>
      <c r="MVE325" s="7"/>
      <c r="MVF325" s="7"/>
      <c r="MVG325" s="7"/>
      <c r="MVH325" s="7"/>
      <c r="MVI325" s="7"/>
      <c r="MVJ325" s="7"/>
      <c r="MVK325" s="7"/>
      <c r="MVL325" s="7"/>
      <c r="MVM325" s="7"/>
      <c r="MVN325" s="7"/>
      <c r="MVO325" s="7"/>
      <c r="MVP325" s="7"/>
      <c r="MVQ325" s="7"/>
      <c r="MVR325" s="7"/>
      <c r="MVS325" s="7"/>
      <c r="MVT325" s="7"/>
      <c r="MVU325" s="7"/>
      <c r="MVV325" s="7"/>
      <c r="MVW325" s="7"/>
      <c r="MVX325" s="7"/>
      <c r="MVY325" s="7"/>
      <c r="MVZ325" s="7"/>
      <c r="MWA325" s="7"/>
      <c r="MWB325" s="7"/>
      <c r="MWC325" s="7"/>
      <c r="MWD325" s="7"/>
      <c r="MWE325" s="7"/>
      <c r="MWF325" s="7"/>
      <c r="MWG325" s="7"/>
      <c r="MWH325" s="7"/>
      <c r="MWI325" s="7"/>
      <c r="MWJ325" s="7"/>
      <c r="MWK325" s="7"/>
      <c r="MWL325" s="7"/>
      <c r="MWM325" s="7"/>
      <c r="MWN325" s="7"/>
      <c r="MWO325" s="7"/>
      <c r="MWP325" s="7"/>
      <c r="MWQ325" s="7"/>
      <c r="MWR325" s="7"/>
      <c r="MWS325" s="7"/>
      <c r="MWT325" s="7"/>
      <c r="MWU325" s="7"/>
      <c r="MWV325" s="7"/>
      <c r="MWW325" s="7"/>
      <c r="MWX325" s="7"/>
      <c r="MWY325" s="7"/>
      <c r="MWZ325" s="7"/>
      <c r="MXA325" s="7"/>
      <c r="MXB325" s="7"/>
      <c r="MXC325" s="7"/>
      <c r="MXD325" s="7"/>
      <c r="MXE325" s="7"/>
      <c r="MXF325" s="7"/>
      <c r="MXG325" s="7"/>
      <c r="MXH325" s="7"/>
      <c r="MXI325" s="7"/>
      <c r="MXJ325" s="7"/>
      <c r="MXK325" s="7"/>
      <c r="MXL325" s="7"/>
      <c r="MXM325" s="7"/>
      <c r="MXN325" s="7"/>
      <c r="MXO325" s="7"/>
      <c r="MXP325" s="7"/>
      <c r="MXQ325" s="7"/>
      <c r="MXR325" s="7"/>
      <c r="MXS325" s="7"/>
      <c r="MXT325" s="7"/>
      <c r="MXU325" s="7"/>
      <c r="MXV325" s="7"/>
      <c r="MXW325" s="7"/>
      <c r="MXX325" s="7"/>
      <c r="MXY325" s="7"/>
      <c r="MXZ325" s="7"/>
      <c r="MYA325" s="7"/>
      <c r="MYB325" s="7"/>
      <c r="MYC325" s="7"/>
      <c r="MYD325" s="7"/>
      <c r="MYE325" s="7"/>
      <c r="MYF325" s="7"/>
      <c r="MYG325" s="7"/>
      <c r="MYH325" s="7"/>
      <c r="MYI325" s="7"/>
      <c r="MYJ325" s="7"/>
      <c r="MYK325" s="7"/>
      <c r="MYL325" s="7"/>
      <c r="MYM325" s="7"/>
      <c r="MYN325" s="7"/>
      <c r="MYO325" s="7"/>
      <c r="MYP325" s="7"/>
      <c r="MYQ325" s="7"/>
      <c r="MYR325" s="7"/>
      <c r="MYS325" s="7"/>
      <c r="MYT325" s="7"/>
      <c r="MYU325" s="7"/>
      <c r="MYV325" s="7"/>
      <c r="MYW325" s="7"/>
      <c r="MYX325" s="7"/>
      <c r="MYY325" s="7"/>
      <c r="MYZ325" s="7"/>
      <c r="MZA325" s="7"/>
      <c r="MZB325" s="7"/>
      <c r="MZC325" s="7"/>
      <c r="MZD325" s="7"/>
      <c r="MZE325" s="7"/>
      <c r="MZF325" s="7"/>
      <c r="MZG325" s="7"/>
      <c r="MZH325" s="7"/>
      <c r="MZI325" s="7"/>
      <c r="MZJ325" s="7"/>
      <c r="MZK325" s="7"/>
      <c r="MZL325" s="7"/>
      <c r="MZM325" s="7"/>
      <c r="MZN325" s="7"/>
      <c r="MZO325" s="7"/>
      <c r="MZP325" s="7"/>
      <c r="MZQ325" s="7"/>
      <c r="MZR325" s="7"/>
      <c r="MZS325" s="7"/>
      <c r="MZT325" s="7"/>
      <c r="MZU325" s="7"/>
      <c r="MZV325" s="7"/>
      <c r="MZW325" s="7"/>
      <c r="MZX325" s="7"/>
      <c r="MZY325" s="7"/>
      <c r="MZZ325" s="7"/>
      <c r="NAA325" s="7"/>
      <c r="NAB325" s="7"/>
      <c r="NAC325" s="7"/>
      <c r="NAD325" s="7"/>
      <c r="NAE325" s="7"/>
      <c r="NAF325" s="7"/>
      <c r="NAG325" s="7"/>
      <c r="NAH325" s="7"/>
      <c r="NAI325" s="7"/>
      <c r="NAJ325" s="7"/>
      <c r="NAK325" s="7"/>
      <c r="NAL325" s="7"/>
      <c r="NAM325" s="7"/>
      <c r="NAN325" s="7"/>
      <c r="NAO325" s="7"/>
      <c r="NAP325" s="7"/>
      <c r="NAQ325" s="7"/>
      <c r="NAR325" s="7"/>
      <c r="NAS325" s="7"/>
      <c r="NAT325" s="7"/>
      <c r="NAU325" s="7"/>
      <c r="NAV325" s="7"/>
      <c r="NAW325" s="7"/>
      <c r="NAX325" s="7"/>
      <c r="NAY325" s="7"/>
      <c r="NAZ325" s="7"/>
      <c r="NBA325" s="7"/>
      <c r="NBB325" s="7"/>
      <c r="NBC325" s="7"/>
      <c r="NBD325" s="7"/>
      <c r="NBE325" s="7"/>
      <c r="NBF325" s="7"/>
      <c r="NBG325" s="7"/>
      <c r="NBH325" s="7"/>
      <c r="NBI325" s="7"/>
      <c r="NBJ325" s="7"/>
      <c r="NBK325" s="7"/>
      <c r="NBL325" s="7"/>
      <c r="NBM325" s="7"/>
      <c r="NBN325" s="7"/>
      <c r="NBO325" s="7"/>
      <c r="NBP325" s="7"/>
      <c r="NBQ325" s="7"/>
      <c r="NBR325" s="7"/>
      <c r="NBS325" s="7"/>
      <c r="NBT325" s="7"/>
      <c r="NBU325" s="7"/>
      <c r="NBV325" s="7"/>
      <c r="NBW325" s="7"/>
      <c r="NBX325" s="7"/>
      <c r="NBY325" s="7"/>
      <c r="NBZ325" s="7"/>
      <c r="NCA325" s="7"/>
      <c r="NCB325" s="7"/>
      <c r="NCC325" s="7"/>
      <c r="NCD325" s="7"/>
      <c r="NCE325" s="7"/>
      <c r="NCF325" s="7"/>
      <c r="NCG325" s="7"/>
      <c r="NCH325" s="7"/>
      <c r="NCI325" s="7"/>
      <c r="NCJ325" s="7"/>
      <c r="NCK325" s="7"/>
      <c r="NCL325" s="7"/>
      <c r="NCM325" s="7"/>
      <c r="NCN325" s="7"/>
      <c r="NCO325" s="7"/>
      <c r="NCP325" s="7"/>
      <c r="NCQ325" s="7"/>
      <c r="NCR325" s="7"/>
      <c r="NCS325" s="7"/>
      <c r="NCT325" s="7"/>
      <c r="NCU325" s="7"/>
      <c r="NCV325" s="7"/>
      <c r="NCW325" s="7"/>
      <c r="NCX325" s="7"/>
      <c r="NCY325" s="7"/>
      <c r="NCZ325" s="7"/>
      <c r="NDA325" s="7"/>
      <c r="NDB325" s="7"/>
      <c r="NDC325" s="7"/>
      <c r="NDD325" s="7"/>
      <c r="NDE325" s="7"/>
      <c r="NDF325" s="7"/>
      <c r="NDG325" s="7"/>
      <c r="NDH325" s="7"/>
      <c r="NDI325" s="7"/>
      <c r="NDJ325" s="7"/>
      <c r="NDK325" s="7"/>
      <c r="NDL325" s="7"/>
      <c r="NDM325" s="7"/>
      <c r="NDN325" s="7"/>
      <c r="NDO325" s="7"/>
      <c r="NDP325" s="7"/>
      <c r="NDQ325" s="7"/>
      <c r="NDR325" s="7"/>
      <c r="NDS325" s="7"/>
      <c r="NDT325" s="7"/>
      <c r="NDU325" s="7"/>
      <c r="NDV325" s="7"/>
      <c r="NDW325" s="7"/>
      <c r="NDX325" s="7"/>
      <c r="NDY325" s="7"/>
      <c r="NDZ325" s="7"/>
      <c r="NEA325" s="7"/>
      <c r="NEB325" s="7"/>
      <c r="NEC325" s="7"/>
      <c r="NED325" s="7"/>
      <c r="NEE325" s="7"/>
      <c r="NEF325" s="7"/>
      <c r="NEG325" s="7"/>
      <c r="NEH325" s="7"/>
      <c r="NEI325" s="7"/>
      <c r="NEJ325" s="7"/>
      <c r="NEK325" s="7"/>
      <c r="NEL325" s="7"/>
      <c r="NEM325" s="7"/>
      <c r="NEN325" s="7"/>
      <c r="NEO325" s="7"/>
      <c r="NEP325" s="7"/>
      <c r="NEQ325" s="7"/>
      <c r="NER325" s="7"/>
      <c r="NES325" s="7"/>
      <c r="NET325" s="7"/>
      <c r="NEU325" s="7"/>
      <c r="NEV325" s="7"/>
      <c r="NEW325" s="7"/>
      <c r="NEX325" s="7"/>
      <c r="NEY325" s="7"/>
      <c r="NEZ325" s="7"/>
      <c r="NFA325" s="7"/>
      <c r="NFB325" s="7"/>
      <c r="NFC325" s="7"/>
      <c r="NFD325" s="7"/>
      <c r="NFE325" s="7"/>
      <c r="NFF325" s="7"/>
      <c r="NFG325" s="7"/>
      <c r="NFH325" s="7"/>
      <c r="NFI325" s="7"/>
      <c r="NFJ325" s="7"/>
      <c r="NFK325" s="7"/>
      <c r="NFL325" s="7"/>
      <c r="NFM325" s="7"/>
      <c r="NFN325" s="7"/>
      <c r="NFO325" s="7"/>
      <c r="NFP325" s="7"/>
      <c r="NFQ325" s="7"/>
      <c r="NFR325" s="7"/>
      <c r="NFS325" s="7"/>
      <c r="NFT325" s="7"/>
      <c r="NFU325" s="7"/>
      <c r="NFV325" s="7"/>
      <c r="NFW325" s="7"/>
      <c r="NFX325" s="7"/>
      <c r="NFY325" s="7"/>
      <c r="NFZ325" s="7"/>
      <c r="NGA325" s="7"/>
      <c r="NGB325" s="7"/>
      <c r="NGC325" s="7"/>
      <c r="NGD325" s="7"/>
      <c r="NGE325" s="7"/>
      <c r="NGF325" s="7"/>
      <c r="NGG325" s="7"/>
      <c r="NGH325" s="7"/>
      <c r="NGI325" s="7"/>
      <c r="NGJ325" s="7"/>
      <c r="NGK325" s="7"/>
      <c r="NGL325" s="7"/>
      <c r="NGM325" s="7"/>
      <c r="NGN325" s="7"/>
      <c r="NGO325" s="7"/>
      <c r="NGP325" s="7"/>
      <c r="NGQ325" s="7"/>
      <c r="NGR325" s="7"/>
      <c r="NGS325" s="7"/>
      <c r="NGT325" s="7"/>
      <c r="NGU325" s="7"/>
      <c r="NGV325" s="7"/>
      <c r="NGW325" s="7"/>
      <c r="NGX325" s="7"/>
      <c r="NGY325" s="7"/>
      <c r="NGZ325" s="7"/>
      <c r="NHA325" s="7"/>
      <c r="NHB325" s="7"/>
      <c r="NHC325" s="7"/>
      <c r="NHD325" s="7"/>
      <c r="NHE325" s="7"/>
      <c r="NHF325" s="7"/>
      <c r="NHG325" s="7"/>
      <c r="NHH325" s="7"/>
      <c r="NHI325" s="7"/>
      <c r="NHJ325" s="7"/>
      <c r="NHK325" s="7"/>
      <c r="NHL325" s="7"/>
      <c r="NHM325" s="7"/>
      <c r="NHN325" s="7"/>
      <c r="NHO325" s="7"/>
      <c r="NHP325" s="7"/>
      <c r="NHQ325" s="7"/>
      <c r="NHR325" s="7"/>
      <c r="NHS325" s="7"/>
      <c r="NHT325" s="7"/>
      <c r="NHU325" s="7"/>
      <c r="NHV325" s="7"/>
      <c r="NHW325" s="7"/>
      <c r="NHX325" s="7"/>
      <c r="NHY325" s="7"/>
      <c r="NHZ325" s="7"/>
      <c r="NIA325" s="7"/>
      <c r="NIB325" s="7"/>
      <c r="NIC325" s="7"/>
      <c r="NID325" s="7"/>
      <c r="NIE325" s="7"/>
      <c r="NIF325" s="7"/>
      <c r="NIG325" s="7"/>
      <c r="NIH325" s="7"/>
      <c r="NII325" s="7"/>
      <c r="NIJ325" s="7"/>
      <c r="NIK325" s="7"/>
      <c r="NIL325" s="7"/>
      <c r="NIM325" s="7"/>
      <c r="NIN325" s="7"/>
      <c r="NIO325" s="7"/>
      <c r="NIP325" s="7"/>
      <c r="NIQ325" s="7"/>
      <c r="NIR325" s="7"/>
      <c r="NIS325" s="7"/>
      <c r="NIT325" s="7"/>
      <c r="NIU325" s="7"/>
      <c r="NIV325" s="7"/>
      <c r="NIW325" s="7"/>
      <c r="NIX325" s="7"/>
      <c r="NIY325" s="7"/>
      <c r="NIZ325" s="7"/>
      <c r="NJA325" s="7"/>
      <c r="NJB325" s="7"/>
      <c r="NJC325" s="7"/>
      <c r="NJD325" s="7"/>
      <c r="NJE325" s="7"/>
      <c r="NJF325" s="7"/>
      <c r="NJG325" s="7"/>
      <c r="NJH325" s="7"/>
      <c r="NJI325" s="7"/>
      <c r="NJJ325" s="7"/>
      <c r="NJK325" s="7"/>
      <c r="NJL325" s="7"/>
      <c r="NJM325" s="7"/>
      <c r="NJN325" s="7"/>
      <c r="NJO325" s="7"/>
      <c r="NJP325" s="7"/>
      <c r="NJQ325" s="7"/>
      <c r="NJR325" s="7"/>
      <c r="NJS325" s="7"/>
      <c r="NJT325" s="7"/>
      <c r="NJU325" s="7"/>
      <c r="NJV325" s="7"/>
      <c r="NJW325" s="7"/>
      <c r="NJX325" s="7"/>
      <c r="NJY325" s="7"/>
      <c r="NJZ325" s="7"/>
      <c r="NKA325" s="7"/>
      <c r="NKB325" s="7"/>
      <c r="NKC325" s="7"/>
      <c r="NKD325" s="7"/>
      <c r="NKE325" s="7"/>
      <c r="NKF325" s="7"/>
      <c r="NKG325" s="7"/>
      <c r="NKH325" s="7"/>
      <c r="NKI325" s="7"/>
      <c r="NKJ325" s="7"/>
      <c r="NKK325" s="7"/>
      <c r="NKL325" s="7"/>
      <c r="NKM325" s="7"/>
      <c r="NKN325" s="7"/>
      <c r="NKO325" s="7"/>
      <c r="NKP325" s="7"/>
      <c r="NKQ325" s="7"/>
      <c r="NKR325" s="7"/>
      <c r="NKS325" s="7"/>
      <c r="NKT325" s="7"/>
      <c r="NKU325" s="7"/>
      <c r="NKV325" s="7"/>
      <c r="NKW325" s="7"/>
      <c r="NKX325" s="7"/>
      <c r="NKY325" s="7"/>
      <c r="NKZ325" s="7"/>
      <c r="NLA325" s="7"/>
      <c r="NLB325" s="7"/>
      <c r="NLC325" s="7"/>
      <c r="NLD325" s="7"/>
      <c r="NLE325" s="7"/>
      <c r="NLF325" s="7"/>
      <c r="NLG325" s="7"/>
      <c r="NLH325" s="7"/>
      <c r="NLI325" s="7"/>
      <c r="NLJ325" s="7"/>
      <c r="NLK325" s="7"/>
      <c r="NLL325" s="7"/>
      <c r="NLM325" s="7"/>
      <c r="NLN325" s="7"/>
      <c r="NLO325" s="7"/>
      <c r="NLP325" s="7"/>
      <c r="NLQ325" s="7"/>
      <c r="NLR325" s="7"/>
      <c r="NLS325" s="7"/>
      <c r="NLT325" s="7"/>
      <c r="NLU325" s="7"/>
      <c r="NLV325" s="7"/>
      <c r="NLW325" s="7"/>
      <c r="NLX325" s="7"/>
      <c r="NLY325" s="7"/>
      <c r="NLZ325" s="7"/>
      <c r="NMA325" s="7"/>
      <c r="NMB325" s="7"/>
      <c r="NMC325" s="7"/>
      <c r="NMD325" s="7"/>
      <c r="NME325" s="7"/>
      <c r="NMF325" s="7"/>
      <c r="NMG325" s="7"/>
      <c r="NMH325" s="7"/>
      <c r="NMI325" s="7"/>
      <c r="NMJ325" s="7"/>
      <c r="NMK325" s="7"/>
      <c r="NML325" s="7"/>
      <c r="NMM325" s="7"/>
      <c r="NMN325" s="7"/>
      <c r="NMO325" s="7"/>
      <c r="NMP325" s="7"/>
      <c r="NMQ325" s="7"/>
      <c r="NMR325" s="7"/>
      <c r="NMS325" s="7"/>
      <c r="NMT325" s="7"/>
      <c r="NMU325" s="7"/>
      <c r="NMV325" s="7"/>
      <c r="NMW325" s="7"/>
      <c r="NMX325" s="7"/>
      <c r="NMY325" s="7"/>
      <c r="NMZ325" s="7"/>
      <c r="NNA325" s="7"/>
      <c r="NNB325" s="7"/>
      <c r="NNC325" s="7"/>
      <c r="NND325" s="7"/>
      <c r="NNE325" s="7"/>
      <c r="NNF325" s="7"/>
      <c r="NNG325" s="7"/>
      <c r="NNH325" s="7"/>
      <c r="NNI325" s="7"/>
      <c r="NNJ325" s="7"/>
      <c r="NNK325" s="7"/>
      <c r="NNL325" s="7"/>
      <c r="NNM325" s="7"/>
      <c r="NNN325" s="7"/>
      <c r="NNO325" s="7"/>
      <c r="NNP325" s="7"/>
      <c r="NNQ325" s="7"/>
      <c r="NNR325" s="7"/>
      <c r="NNS325" s="7"/>
      <c r="NNT325" s="7"/>
      <c r="NNU325" s="7"/>
      <c r="NNV325" s="7"/>
      <c r="NNW325" s="7"/>
      <c r="NNX325" s="7"/>
      <c r="NNY325" s="7"/>
      <c r="NNZ325" s="7"/>
      <c r="NOA325" s="7"/>
      <c r="NOB325" s="7"/>
      <c r="NOC325" s="7"/>
      <c r="NOD325" s="7"/>
      <c r="NOE325" s="7"/>
      <c r="NOF325" s="7"/>
      <c r="NOG325" s="7"/>
      <c r="NOH325" s="7"/>
      <c r="NOI325" s="7"/>
      <c r="NOJ325" s="7"/>
      <c r="NOK325" s="7"/>
      <c r="NOL325" s="7"/>
      <c r="NOM325" s="7"/>
      <c r="NON325" s="7"/>
      <c r="NOO325" s="7"/>
      <c r="NOP325" s="7"/>
      <c r="NOQ325" s="7"/>
      <c r="NOR325" s="7"/>
      <c r="NOS325" s="7"/>
      <c r="NOT325" s="7"/>
      <c r="NOU325" s="7"/>
      <c r="NOV325" s="7"/>
      <c r="NOW325" s="7"/>
      <c r="NOX325" s="7"/>
      <c r="NOY325" s="7"/>
      <c r="NOZ325" s="7"/>
      <c r="NPA325" s="7"/>
      <c r="NPB325" s="7"/>
      <c r="NPC325" s="7"/>
      <c r="NPD325" s="7"/>
      <c r="NPE325" s="7"/>
      <c r="NPF325" s="7"/>
      <c r="NPG325" s="7"/>
      <c r="NPH325" s="7"/>
      <c r="NPI325" s="7"/>
      <c r="NPJ325" s="7"/>
      <c r="NPK325" s="7"/>
      <c r="NPL325" s="7"/>
      <c r="NPM325" s="7"/>
      <c r="NPN325" s="7"/>
      <c r="NPO325" s="7"/>
      <c r="NPP325" s="7"/>
      <c r="NPQ325" s="7"/>
      <c r="NPR325" s="7"/>
      <c r="NPS325" s="7"/>
      <c r="NPT325" s="7"/>
      <c r="NPU325" s="7"/>
      <c r="NPV325" s="7"/>
      <c r="NPW325" s="7"/>
      <c r="NPX325" s="7"/>
      <c r="NPY325" s="7"/>
      <c r="NPZ325" s="7"/>
      <c r="NQA325" s="7"/>
      <c r="NQB325" s="7"/>
      <c r="NQC325" s="7"/>
      <c r="NQD325" s="7"/>
      <c r="NQE325" s="7"/>
      <c r="NQF325" s="7"/>
      <c r="NQG325" s="7"/>
      <c r="NQH325" s="7"/>
      <c r="NQI325" s="7"/>
      <c r="NQJ325" s="7"/>
      <c r="NQK325" s="7"/>
      <c r="NQL325" s="7"/>
      <c r="NQM325" s="7"/>
      <c r="NQN325" s="7"/>
      <c r="NQO325" s="7"/>
      <c r="NQP325" s="7"/>
      <c r="NQQ325" s="7"/>
      <c r="NQR325" s="7"/>
      <c r="NQS325" s="7"/>
      <c r="NQT325" s="7"/>
      <c r="NQU325" s="7"/>
      <c r="NQV325" s="7"/>
      <c r="NQW325" s="7"/>
      <c r="NQX325" s="7"/>
      <c r="NQY325" s="7"/>
      <c r="NQZ325" s="7"/>
      <c r="NRA325" s="7"/>
      <c r="NRB325" s="7"/>
      <c r="NRC325" s="7"/>
      <c r="NRD325" s="7"/>
      <c r="NRE325" s="7"/>
      <c r="NRF325" s="7"/>
      <c r="NRG325" s="7"/>
      <c r="NRH325" s="7"/>
      <c r="NRI325" s="7"/>
      <c r="NRJ325" s="7"/>
      <c r="NRK325" s="7"/>
      <c r="NRL325" s="7"/>
      <c r="NRM325" s="7"/>
      <c r="NRN325" s="7"/>
      <c r="NRO325" s="7"/>
      <c r="NRP325" s="7"/>
      <c r="NRQ325" s="7"/>
      <c r="NRR325" s="7"/>
      <c r="NRS325" s="7"/>
      <c r="NRT325" s="7"/>
      <c r="NRU325" s="7"/>
      <c r="NRV325" s="7"/>
      <c r="NRW325" s="7"/>
      <c r="NRX325" s="7"/>
      <c r="NRY325" s="7"/>
      <c r="NRZ325" s="7"/>
      <c r="NSA325" s="7"/>
      <c r="NSB325" s="7"/>
      <c r="NSC325" s="7"/>
      <c r="NSD325" s="7"/>
      <c r="NSE325" s="7"/>
      <c r="NSF325" s="7"/>
      <c r="NSG325" s="7"/>
      <c r="NSH325" s="7"/>
      <c r="NSI325" s="7"/>
      <c r="NSJ325" s="7"/>
      <c r="NSK325" s="7"/>
      <c r="NSL325" s="7"/>
      <c r="NSM325" s="7"/>
      <c r="NSN325" s="7"/>
      <c r="NSO325" s="7"/>
      <c r="NSP325" s="7"/>
      <c r="NSQ325" s="7"/>
      <c r="NSR325" s="7"/>
      <c r="NSS325" s="7"/>
      <c r="NST325" s="7"/>
      <c r="NSU325" s="7"/>
      <c r="NSV325" s="7"/>
      <c r="NSW325" s="7"/>
      <c r="NSX325" s="7"/>
      <c r="NSY325" s="7"/>
      <c r="NSZ325" s="7"/>
      <c r="NTA325" s="7"/>
      <c r="NTB325" s="7"/>
      <c r="NTC325" s="7"/>
      <c r="NTD325" s="7"/>
      <c r="NTE325" s="7"/>
      <c r="NTF325" s="7"/>
      <c r="NTG325" s="7"/>
      <c r="NTH325" s="7"/>
      <c r="NTI325" s="7"/>
      <c r="NTJ325" s="7"/>
      <c r="NTK325" s="7"/>
      <c r="NTL325" s="7"/>
      <c r="NTM325" s="7"/>
      <c r="NTN325" s="7"/>
      <c r="NTO325" s="7"/>
      <c r="NTP325" s="7"/>
      <c r="NTQ325" s="7"/>
      <c r="NTR325" s="7"/>
      <c r="NTS325" s="7"/>
      <c r="NTT325" s="7"/>
      <c r="NTU325" s="7"/>
      <c r="NTV325" s="7"/>
      <c r="NTW325" s="7"/>
      <c r="NTX325" s="7"/>
      <c r="NTY325" s="7"/>
      <c r="NTZ325" s="7"/>
      <c r="NUA325" s="7"/>
      <c r="NUB325" s="7"/>
      <c r="NUC325" s="7"/>
      <c r="NUD325" s="7"/>
      <c r="NUE325" s="7"/>
      <c r="NUF325" s="7"/>
      <c r="NUG325" s="7"/>
      <c r="NUH325" s="7"/>
      <c r="NUI325" s="7"/>
      <c r="NUJ325" s="7"/>
      <c r="NUK325" s="7"/>
      <c r="NUL325" s="7"/>
      <c r="NUM325" s="7"/>
      <c r="NUN325" s="7"/>
      <c r="NUO325" s="7"/>
      <c r="NUP325" s="7"/>
      <c r="NUQ325" s="7"/>
      <c r="NUR325" s="7"/>
      <c r="NUS325" s="7"/>
      <c r="NUT325" s="7"/>
      <c r="NUU325" s="7"/>
      <c r="NUV325" s="7"/>
      <c r="NUW325" s="7"/>
      <c r="NUX325" s="7"/>
      <c r="NUY325" s="7"/>
      <c r="NUZ325" s="7"/>
      <c r="NVA325" s="7"/>
      <c r="NVB325" s="7"/>
      <c r="NVC325" s="7"/>
      <c r="NVD325" s="7"/>
      <c r="NVE325" s="7"/>
      <c r="NVF325" s="7"/>
      <c r="NVG325" s="7"/>
      <c r="NVH325" s="7"/>
      <c r="NVI325" s="7"/>
      <c r="NVJ325" s="7"/>
      <c r="NVK325" s="7"/>
      <c r="NVL325" s="7"/>
      <c r="NVM325" s="7"/>
      <c r="NVN325" s="7"/>
      <c r="NVO325" s="7"/>
      <c r="NVP325" s="7"/>
      <c r="NVQ325" s="7"/>
      <c r="NVR325" s="7"/>
      <c r="NVS325" s="7"/>
      <c r="NVT325" s="7"/>
      <c r="NVU325" s="7"/>
      <c r="NVV325" s="7"/>
      <c r="NVW325" s="7"/>
      <c r="NVX325" s="7"/>
      <c r="NVY325" s="7"/>
      <c r="NVZ325" s="7"/>
      <c r="NWA325" s="7"/>
      <c r="NWB325" s="7"/>
      <c r="NWC325" s="7"/>
      <c r="NWD325" s="7"/>
      <c r="NWE325" s="7"/>
      <c r="NWF325" s="7"/>
      <c r="NWG325" s="7"/>
      <c r="NWH325" s="7"/>
      <c r="NWI325" s="7"/>
      <c r="NWJ325" s="7"/>
      <c r="NWK325" s="7"/>
      <c r="NWL325" s="7"/>
      <c r="NWM325" s="7"/>
      <c r="NWN325" s="7"/>
      <c r="NWO325" s="7"/>
      <c r="NWP325" s="7"/>
      <c r="NWQ325" s="7"/>
      <c r="NWR325" s="7"/>
      <c r="NWS325" s="7"/>
      <c r="NWT325" s="7"/>
      <c r="NWU325" s="7"/>
      <c r="NWV325" s="7"/>
      <c r="NWW325" s="7"/>
      <c r="NWX325" s="7"/>
      <c r="NWY325" s="7"/>
      <c r="NWZ325" s="7"/>
      <c r="NXA325" s="7"/>
      <c r="NXB325" s="7"/>
      <c r="NXC325" s="7"/>
      <c r="NXD325" s="7"/>
      <c r="NXE325" s="7"/>
      <c r="NXF325" s="7"/>
      <c r="NXG325" s="7"/>
      <c r="NXH325" s="7"/>
      <c r="NXI325" s="7"/>
      <c r="NXJ325" s="7"/>
      <c r="NXK325" s="7"/>
      <c r="NXL325" s="7"/>
      <c r="NXM325" s="7"/>
      <c r="NXN325" s="7"/>
      <c r="NXO325" s="7"/>
      <c r="NXP325" s="7"/>
      <c r="NXQ325" s="7"/>
      <c r="NXR325" s="7"/>
      <c r="NXS325" s="7"/>
      <c r="NXT325" s="7"/>
      <c r="NXU325" s="7"/>
      <c r="NXV325" s="7"/>
      <c r="NXW325" s="7"/>
      <c r="NXX325" s="7"/>
      <c r="NXY325" s="7"/>
      <c r="NXZ325" s="7"/>
      <c r="NYA325" s="7"/>
      <c r="NYB325" s="7"/>
      <c r="NYC325" s="7"/>
      <c r="NYD325" s="7"/>
      <c r="NYE325" s="7"/>
      <c r="NYF325" s="7"/>
      <c r="NYG325" s="7"/>
      <c r="NYH325" s="7"/>
      <c r="NYI325" s="7"/>
      <c r="NYJ325" s="7"/>
      <c r="NYK325" s="7"/>
      <c r="NYL325" s="7"/>
      <c r="NYM325" s="7"/>
      <c r="NYN325" s="7"/>
      <c r="NYO325" s="7"/>
      <c r="NYP325" s="7"/>
      <c r="NYQ325" s="7"/>
      <c r="NYR325" s="7"/>
      <c r="NYS325" s="7"/>
      <c r="NYT325" s="7"/>
      <c r="NYU325" s="7"/>
      <c r="NYV325" s="7"/>
      <c r="NYW325" s="7"/>
      <c r="NYX325" s="7"/>
      <c r="NYY325" s="7"/>
      <c r="NYZ325" s="7"/>
      <c r="NZA325" s="7"/>
      <c r="NZB325" s="7"/>
      <c r="NZC325" s="7"/>
      <c r="NZD325" s="7"/>
      <c r="NZE325" s="7"/>
      <c r="NZF325" s="7"/>
      <c r="NZG325" s="7"/>
      <c r="NZH325" s="7"/>
      <c r="NZI325" s="7"/>
      <c r="NZJ325" s="7"/>
      <c r="NZK325" s="7"/>
      <c r="NZL325" s="7"/>
      <c r="NZM325" s="7"/>
      <c r="NZN325" s="7"/>
      <c r="NZO325" s="7"/>
      <c r="NZP325" s="7"/>
      <c r="NZQ325" s="7"/>
      <c r="NZR325" s="7"/>
      <c r="NZS325" s="7"/>
      <c r="NZT325" s="7"/>
      <c r="NZU325" s="7"/>
      <c r="NZV325" s="7"/>
      <c r="NZW325" s="7"/>
      <c r="NZX325" s="7"/>
      <c r="NZY325" s="7"/>
      <c r="NZZ325" s="7"/>
      <c r="OAA325" s="7"/>
      <c r="OAB325" s="7"/>
      <c r="OAC325" s="7"/>
      <c r="OAD325" s="7"/>
      <c r="OAE325" s="7"/>
      <c r="OAF325" s="7"/>
      <c r="OAG325" s="7"/>
      <c r="OAH325" s="7"/>
      <c r="OAI325" s="7"/>
      <c r="OAJ325" s="7"/>
      <c r="OAK325" s="7"/>
      <c r="OAL325" s="7"/>
      <c r="OAM325" s="7"/>
      <c r="OAN325" s="7"/>
      <c r="OAO325" s="7"/>
      <c r="OAP325" s="7"/>
      <c r="OAQ325" s="7"/>
      <c r="OAR325" s="7"/>
      <c r="OAS325" s="7"/>
      <c r="OAT325" s="7"/>
      <c r="OAU325" s="7"/>
      <c r="OAV325" s="7"/>
      <c r="OAW325" s="7"/>
      <c r="OAX325" s="7"/>
      <c r="OAY325" s="7"/>
      <c r="OAZ325" s="7"/>
      <c r="OBA325" s="7"/>
      <c r="OBB325" s="7"/>
      <c r="OBC325" s="7"/>
      <c r="OBD325" s="7"/>
      <c r="OBE325" s="7"/>
      <c r="OBF325" s="7"/>
      <c r="OBG325" s="7"/>
      <c r="OBH325" s="7"/>
      <c r="OBI325" s="7"/>
      <c r="OBJ325" s="7"/>
      <c r="OBK325" s="7"/>
      <c r="OBL325" s="7"/>
      <c r="OBM325" s="7"/>
      <c r="OBN325" s="7"/>
      <c r="OBO325" s="7"/>
      <c r="OBP325" s="7"/>
      <c r="OBQ325" s="7"/>
      <c r="OBR325" s="7"/>
      <c r="OBS325" s="7"/>
      <c r="OBT325" s="7"/>
      <c r="OBU325" s="7"/>
      <c r="OBV325" s="7"/>
      <c r="OBW325" s="7"/>
      <c r="OBX325" s="7"/>
      <c r="OBY325" s="7"/>
      <c r="OBZ325" s="7"/>
      <c r="OCA325" s="7"/>
      <c r="OCB325" s="7"/>
      <c r="OCC325" s="7"/>
      <c r="OCD325" s="7"/>
      <c r="OCE325" s="7"/>
      <c r="OCF325" s="7"/>
      <c r="OCG325" s="7"/>
      <c r="OCH325" s="7"/>
      <c r="OCI325" s="7"/>
      <c r="OCJ325" s="7"/>
      <c r="OCK325" s="7"/>
      <c r="OCL325" s="7"/>
      <c r="OCM325" s="7"/>
      <c r="OCN325" s="7"/>
      <c r="OCO325" s="7"/>
      <c r="OCP325" s="7"/>
      <c r="OCQ325" s="7"/>
      <c r="OCR325" s="7"/>
      <c r="OCS325" s="7"/>
      <c r="OCT325" s="7"/>
      <c r="OCU325" s="7"/>
      <c r="OCV325" s="7"/>
      <c r="OCW325" s="7"/>
      <c r="OCX325" s="7"/>
      <c r="OCY325" s="7"/>
      <c r="OCZ325" s="7"/>
      <c r="ODA325" s="7"/>
      <c r="ODB325" s="7"/>
      <c r="ODC325" s="7"/>
      <c r="ODD325" s="7"/>
      <c r="ODE325" s="7"/>
      <c r="ODF325" s="7"/>
      <c r="ODG325" s="7"/>
      <c r="ODH325" s="7"/>
      <c r="ODI325" s="7"/>
      <c r="ODJ325" s="7"/>
      <c r="ODK325" s="7"/>
      <c r="ODL325" s="7"/>
      <c r="ODM325" s="7"/>
      <c r="ODN325" s="7"/>
      <c r="ODO325" s="7"/>
      <c r="ODP325" s="7"/>
      <c r="ODQ325" s="7"/>
      <c r="ODR325" s="7"/>
      <c r="ODS325" s="7"/>
      <c r="ODT325" s="7"/>
      <c r="ODU325" s="7"/>
      <c r="ODV325" s="7"/>
      <c r="ODW325" s="7"/>
      <c r="ODX325" s="7"/>
      <c r="ODY325" s="7"/>
      <c r="ODZ325" s="7"/>
      <c r="OEA325" s="7"/>
      <c r="OEB325" s="7"/>
      <c r="OEC325" s="7"/>
      <c r="OED325" s="7"/>
      <c r="OEE325" s="7"/>
      <c r="OEF325" s="7"/>
      <c r="OEG325" s="7"/>
      <c r="OEH325" s="7"/>
      <c r="OEI325" s="7"/>
      <c r="OEJ325" s="7"/>
      <c r="OEK325" s="7"/>
      <c r="OEL325" s="7"/>
      <c r="OEM325" s="7"/>
      <c r="OEN325" s="7"/>
      <c r="OEO325" s="7"/>
      <c r="OEP325" s="7"/>
      <c r="OEQ325" s="7"/>
      <c r="OER325" s="7"/>
      <c r="OES325" s="7"/>
      <c r="OET325" s="7"/>
      <c r="OEU325" s="7"/>
      <c r="OEV325" s="7"/>
      <c r="OEW325" s="7"/>
      <c r="OEX325" s="7"/>
      <c r="OEY325" s="7"/>
      <c r="OEZ325" s="7"/>
      <c r="OFA325" s="7"/>
      <c r="OFB325" s="7"/>
      <c r="OFC325" s="7"/>
      <c r="OFD325" s="7"/>
      <c r="OFE325" s="7"/>
      <c r="OFF325" s="7"/>
      <c r="OFG325" s="7"/>
      <c r="OFH325" s="7"/>
      <c r="OFI325" s="7"/>
      <c r="OFJ325" s="7"/>
      <c r="OFK325" s="7"/>
      <c r="OFL325" s="7"/>
      <c r="OFM325" s="7"/>
      <c r="OFN325" s="7"/>
      <c r="OFO325" s="7"/>
      <c r="OFP325" s="7"/>
      <c r="OFQ325" s="7"/>
      <c r="OFR325" s="7"/>
      <c r="OFS325" s="7"/>
      <c r="OFT325" s="7"/>
      <c r="OFU325" s="7"/>
      <c r="OFV325" s="7"/>
      <c r="OFW325" s="7"/>
      <c r="OFX325" s="7"/>
      <c r="OFY325" s="7"/>
      <c r="OFZ325" s="7"/>
      <c r="OGA325" s="7"/>
      <c r="OGB325" s="7"/>
      <c r="OGC325" s="7"/>
      <c r="OGD325" s="7"/>
      <c r="OGE325" s="7"/>
      <c r="OGF325" s="7"/>
      <c r="OGG325" s="7"/>
      <c r="OGH325" s="7"/>
      <c r="OGI325" s="7"/>
      <c r="OGJ325" s="7"/>
      <c r="OGK325" s="7"/>
      <c r="OGL325" s="7"/>
      <c r="OGM325" s="7"/>
      <c r="OGN325" s="7"/>
      <c r="OGO325" s="7"/>
      <c r="OGP325" s="7"/>
      <c r="OGQ325" s="7"/>
      <c r="OGR325" s="7"/>
      <c r="OGS325" s="7"/>
      <c r="OGT325" s="7"/>
      <c r="OGU325" s="7"/>
      <c r="OGV325" s="7"/>
      <c r="OGW325" s="7"/>
      <c r="OGX325" s="7"/>
      <c r="OGY325" s="7"/>
      <c r="OGZ325" s="7"/>
      <c r="OHA325" s="7"/>
      <c r="OHB325" s="7"/>
      <c r="OHC325" s="7"/>
      <c r="OHD325" s="7"/>
      <c r="OHE325" s="7"/>
      <c r="OHF325" s="7"/>
      <c r="OHG325" s="7"/>
      <c r="OHH325" s="7"/>
      <c r="OHI325" s="7"/>
      <c r="OHJ325" s="7"/>
      <c r="OHK325" s="7"/>
      <c r="OHL325" s="7"/>
      <c r="OHM325" s="7"/>
      <c r="OHN325" s="7"/>
      <c r="OHO325" s="7"/>
      <c r="OHP325" s="7"/>
      <c r="OHQ325" s="7"/>
      <c r="OHR325" s="7"/>
      <c r="OHS325" s="7"/>
      <c r="OHT325" s="7"/>
      <c r="OHU325" s="7"/>
      <c r="OHV325" s="7"/>
      <c r="OHW325" s="7"/>
      <c r="OHX325" s="7"/>
      <c r="OHY325" s="7"/>
      <c r="OHZ325" s="7"/>
      <c r="OIA325" s="7"/>
      <c r="OIB325" s="7"/>
      <c r="OIC325" s="7"/>
      <c r="OID325" s="7"/>
      <c r="OIE325" s="7"/>
      <c r="OIF325" s="7"/>
      <c r="OIG325" s="7"/>
      <c r="OIH325" s="7"/>
      <c r="OII325" s="7"/>
      <c r="OIJ325" s="7"/>
      <c r="OIK325" s="7"/>
      <c r="OIL325" s="7"/>
      <c r="OIM325" s="7"/>
      <c r="OIN325" s="7"/>
      <c r="OIO325" s="7"/>
      <c r="OIP325" s="7"/>
      <c r="OIQ325" s="7"/>
      <c r="OIR325" s="7"/>
      <c r="OIS325" s="7"/>
      <c r="OIT325" s="7"/>
      <c r="OIU325" s="7"/>
      <c r="OIV325" s="7"/>
      <c r="OIW325" s="7"/>
      <c r="OIX325" s="7"/>
      <c r="OIY325" s="7"/>
      <c r="OIZ325" s="7"/>
      <c r="OJA325" s="7"/>
      <c r="OJB325" s="7"/>
      <c r="OJC325" s="7"/>
      <c r="OJD325" s="7"/>
      <c r="OJE325" s="7"/>
      <c r="OJF325" s="7"/>
      <c r="OJG325" s="7"/>
      <c r="OJH325" s="7"/>
      <c r="OJI325" s="7"/>
      <c r="OJJ325" s="7"/>
      <c r="OJK325" s="7"/>
      <c r="OJL325" s="7"/>
      <c r="OJM325" s="7"/>
      <c r="OJN325" s="7"/>
      <c r="OJO325" s="7"/>
      <c r="OJP325" s="7"/>
      <c r="OJQ325" s="7"/>
      <c r="OJR325" s="7"/>
      <c r="OJS325" s="7"/>
      <c r="OJT325" s="7"/>
      <c r="OJU325" s="7"/>
      <c r="OJV325" s="7"/>
      <c r="OJW325" s="7"/>
      <c r="OJX325" s="7"/>
      <c r="OJY325" s="7"/>
      <c r="OJZ325" s="7"/>
      <c r="OKA325" s="7"/>
      <c r="OKB325" s="7"/>
      <c r="OKC325" s="7"/>
      <c r="OKD325" s="7"/>
      <c r="OKE325" s="7"/>
      <c r="OKF325" s="7"/>
      <c r="OKG325" s="7"/>
      <c r="OKH325" s="7"/>
      <c r="OKI325" s="7"/>
      <c r="OKJ325" s="7"/>
      <c r="OKK325" s="7"/>
      <c r="OKL325" s="7"/>
      <c r="OKM325" s="7"/>
      <c r="OKN325" s="7"/>
      <c r="OKO325" s="7"/>
      <c r="OKP325" s="7"/>
      <c r="OKQ325" s="7"/>
      <c r="OKR325" s="7"/>
      <c r="OKS325" s="7"/>
      <c r="OKT325" s="7"/>
      <c r="OKU325" s="7"/>
      <c r="OKV325" s="7"/>
      <c r="OKW325" s="7"/>
      <c r="OKX325" s="7"/>
      <c r="OKY325" s="7"/>
      <c r="OKZ325" s="7"/>
      <c r="OLA325" s="7"/>
      <c r="OLB325" s="7"/>
      <c r="OLC325" s="7"/>
      <c r="OLD325" s="7"/>
      <c r="OLE325" s="7"/>
      <c r="OLF325" s="7"/>
      <c r="OLG325" s="7"/>
      <c r="OLH325" s="7"/>
      <c r="OLI325" s="7"/>
      <c r="OLJ325" s="7"/>
      <c r="OLK325" s="7"/>
      <c r="OLL325" s="7"/>
      <c r="OLM325" s="7"/>
      <c r="OLN325" s="7"/>
      <c r="OLO325" s="7"/>
      <c r="OLP325" s="7"/>
      <c r="OLQ325" s="7"/>
      <c r="OLR325" s="7"/>
      <c r="OLS325" s="7"/>
      <c r="OLT325" s="7"/>
      <c r="OLU325" s="7"/>
      <c r="OLV325" s="7"/>
      <c r="OLW325" s="7"/>
      <c r="OLX325" s="7"/>
      <c r="OLY325" s="7"/>
      <c r="OLZ325" s="7"/>
      <c r="OMA325" s="7"/>
      <c r="OMB325" s="7"/>
      <c r="OMC325" s="7"/>
      <c r="OMD325" s="7"/>
      <c r="OME325" s="7"/>
      <c r="OMF325" s="7"/>
      <c r="OMG325" s="7"/>
      <c r="OMH325" s="7"/>
      <c r="OMI325" s="7"/>
      <c r="OMJ325" s="7"/>
      <c r="OMK325" s="7"/>
      <c r="OML325" s="7"/>
      <c r="OMM325" s="7"/>
      <c r="OMN325" s="7"/>
      <c r="OMO325" s="7"/>
      <c r="OMP325" s="7"/>
      <c r="OMQ325" s="7"/>
      <c r="OMR325" s="7"/>
      <c r="OMS325" s="7"/>
      <c r="OMT325" s="7"/>
      <c r="OMU325" s="7"/>
      <c r="OMV325" s="7"/>
      <c r="OMW325" s="7"/>
      <c r="OMX325" s="7"/>
      <c r="OMY325" s="7"/>
      <c r="OMZ325" s="7"/>
      <c r="ONA325" s="7"/>
      <c r="ONB325" s="7"/>
      <c r="ONC325" s="7"/>
      <c r="OND325" s="7"/>
      <c r="ONE325" s="7"/>
      <c r="ONF325" s="7"/>
      <c r="ONG325" s="7"/>
      <c r="ONH325" s="7"/>
      <c r="ONI325" s="7"/>
      <c r="ONJ325" s="7"/>
      <c r="ONK325" s="7"/>
      <c r="ONL325" s="7"/>
      <c r="ONM325" s="7"/>
      <c r="ONN325" s="7"/>
      <c r="ONO325" s="7"/>
      <c r="ONP325" s="7"/>
      <c r="ONQ325" s="7"/>
      <c r="ONR325" s="7"/>
      <c r="ONS325" s="7"/>
      <c r="ONT325" s="7"/>
      <c r="ONU325" s="7"/>
      <c r="ONV325" s="7"/>
      <c r="ONW325" s="7"/>
      <c r="ONX325" s="7"/>
      <c r="ONY325" s="7"/>
      <c r="ONZ325" s="7"/>
      <c r="OOA325" s="7"/>
      <c r="OOB325" s="7"/>
      <c r="OOC325" s="7"/>
      <c r="OOD325" s="7"/>
      <c r="OOE325" s="7"/>
      <c r="OOF325" s="7"/>
      <c r="OOG325" s="7"/>
      <c r="OOH325" s="7"/>
      <c r="OOI325" s="7"/>
      <c r="OOJ325" s="7"/>
      <c r="OOK325" s="7"/>
      <c r="OOL325" s="7"/>
      <c r="OOM325" s="7"/>
      <c r="OON325" s="7"/>
      <c r="OOO325" s="7"/>
      <c r="OOP325" s="7"/>
      <c r="OOQ325" s="7"/>
      <c r="OOR325" s="7"/>
      <c r="OOS325" s="7"/>
      <c r="OOT325" s="7"/>
      <c r="OOU325" s="7"/>
      <c r="OOV325" s="7"/>
      <c r="OOW325" s="7"/>
      <c r="OOX325" s="7"/>
      <c r="OOY325" s="7"/>
      <c r="OOZ325" s="7"/>
      <c r="OPA325" s="7"/>
      <c r="OPB325" s="7"/>
      <c r="OPC325" s="7"/>
      <c r="OPD325" s="7"/>
      <c r="OPE325" s="7"/>
      <c r="OPF325" s="7"/>
      <c r="OPG325" s="7"/>
      <c r="OPH325" s="7"/>
      <c r="OPI325" s="7"/>
      <c r="OPJ325" s="7"/>
      <c r="OPK325" s="7"/>
      <c r="OPL325" s="7"/>
      <c r="OPM325" s="7"/>
      <c r="OPN325" s="7"/>
      <c r="OPO325" s="7"/>
      <c r="OPP325" s="7"/>
      <c r="OPQ325" s="7"/>
      <c r="OPR325" s="7"/>
      <c r="OPS325" s="7"/>
      <c r="OPT325" s="7"/>
      <c r="OPU325" s="7"/>
      <c r="OPV325" s="7"/>
      <c r="OPW325" s="7"/>
      <c r="OPX325" s="7"/>
      <c r="OPY325" s="7"/>
      <c r="OPZ325" s="7"/>
      <c r="OQA325" s="7"/>
      <c r="OQB325" s="7"/>
      <c r="OQC325" s="7"/>
      <c r="OQD325" s="7"/>
      <c r="OQE325" s="7"/>
      <c r="OQF325" s="7"/>
      <c r="OQG325" s="7"/>
      <c r="OQH325" s="7"/>
      <c r="OQI325" s="7"/>
      <c r="OQJ325" s="7"/>
      <c r="OQK325" s="7"/>
      <c r="OQL325" s="7"/>
      <c r="OQM325" s="7"/>
      <c r="OQN325" s="7"/>
      <c r="OQO325" s="7"/>
      <c r="OQP325" s="7"/>
      <c r="OQQ325" s="7"/>
      <c r="OQR325" s="7"/>
      <c r="OQS325" s="7"/>
      <c r="OQT325" s="7"/>
      <c r="OQU325" s="7"/>
      <c r="OQV325" s="7"/>
      <c r="OQW325" s="7"/>
      <c r="OQX325" s="7"/>
      <c r="OQY325" s="7"/>
      <c r="OQZ325" s="7"/>
      <c r="ORA325" s="7"/>
      <c r="ORB325" s="7"/>
      <c r="ORC325" s="7"/>
      <c r="ORD325" s="7"/>
      <c r="ORE325" s="7"/>
      <c r="ORF325" s="7"/>
      <c r="ORG325" s="7"/>
      <c r="ORH325" s="7"/>
      <c r="ORI325" s="7"/>
      <c r="ORJ325" s="7"/>
      <c r="ORK325" s="7"/>
      <c r="ORL325" s="7"/>
      <c r="ORM325" s="7"/>
      <c r="ORN325" s="7"/>
      <c r="ORO325" s="7"/>
      <c r="ORP325" s="7"/>
      <c r="ORQ325" s="7"/>
      <c r="ORR325" s="7"/>
      <c r="ORS325" s="7"/>
      <c r="ORT325" s="7"/>
      <c r="ORU325" s="7"/>
      <c r="ORV325" s="7"/>
      <c r="ORW325" s="7"/>
      <c r="ORX325" s="7"/>
      <c r="ORY325" s="7"/>
      <c r="ORZ325" s="7"/>
      <c r="OSA325" s="7"/>
      <c r="OSB325" s="7"/>
      <c r="OSC325" s="7"/>
      <c r="OSD325" s="7"/>
      <c r="OSE325" s="7"/>
      <c r="OSF325" s="7"/>
      <c r="OSG325" s="7"/>
      <c r="OSH325" s="7"/>
      <c r="OSI325" s="7"/>
      <c r="OSJ325" s="7"/>
      <c r="OSK325" s="7"/>
      <c r="OSL325" s="7"/>
      <c r="OSM325" s="7"/>
      <c r="OSN325" s="7"/>
      <c r="OSO325" s="7"/>
      <c r="OSP325" s="7"/>
      <c r="OSQ325" s="7"/>
      <c r="OSR325" s="7"/>
      <c r="OSS325" s="7"/>
      <c r="OST325" s="7"/>
      <c r="OSU325" s="7"/>
      <c r="OSV325" s="7"/>
      <c r="OSW325" s="7"/>
      <c r="OSX325" s="7"/>
      <c r="OSY325" s="7"/>
      <c r="OSZ325" s="7"/>
      <c r="OTA325" s="7"/>
      <c r="OTB325" s="7"/>
      <c r="OTC325" s="7"/>
      <c r="OTD325" s="7"/>
      <c r="OTE325" s="7"/>
      <c r="OTF325" s="7"/>
      <c r="OTG325" s="7"/>
      <c r="OTH325" s="7"/>
      <c r="OTI325" s="7"/>
      <c r="OTJ325" s="7"/>
      <c r="OTK325" s="7"/>
      <c r="OTL325" s="7"/>
      <c r="OTM325" s="7"/>
      <c r="OTN325" s="7"/>
      <c r="OTO325" s="7"/>
      <c r="OTP325" s="7"/>
      <c r="OTQ325" s="7"/>
      <c r="OTR325" s="7"/>
      <c r="OTS325" s="7"/>
      <c r="OTT325" s="7"/>
      <c r="OTU325" s="7"/>
      <c r="OTV325" s="7"/>
      <c r="OTW325" s="7"/>
      <c r="OTX325" s="7"/>
      <c r="OTY325" s="7"/>
      <c r="OTZ325" s="7"/>
      <c r="OUA325" s="7"/>
      <c r="OUB325" s="7"/>
      <c r="OUC325" s="7"/>
      <c r="OUD325" s="7"/>
      <c r="OUE325" s="7"/>
      <c r="OUF325" s="7"/>
      <c r="OUG325" s="7"/>
      <c r="OUH325" s="7"/>
      <c r="OUI325" s="7"/>
      <c r="OUJ325" s="7"/>
      <c r="OUK325" s="7"/>
      <c r="OUL325" s="7"/>
      <c r="OUM325" s="7"/>
      <c r="OUN325" s="7"/>
      <c r="OUO325" s="7"/>
      <c r="OUP325" s="7"/>
      <c r="OUQ325" s="7"/>
      <c r="OUR325" s="7"/>
      <c r="OUS325" s="7"/>
      <c r="OUT325" s="7"/>
      <c r="OUU325" s="7"/>
      <c r="OUV325" s="7"/>
      <c r="OUW325" s="7"/>
      <c r="OUX325" s="7"/>
      <c r="OUY325" s="7"/>
      <c r="OUZ325" s="7"/>
      <c r="OVA325" s="7"/>
      <c r="OVB325" s="7"/>
      <c r="OVC325" s="7"/>
      <c r="OVD325" s="7"/>
      <c r="OVE325" s="7"/>
      <c r="OVF325" s="7"/>
      <c r="OVG325" s="7"/>
      <c r="OVH325" s="7"/>
      <c r="OVI325" s="7"/>
      <c r="OVJ325" s="7"/>
      <c r="OVK325" s="7"/>
      <c r="OVL325" s="7"/>
      <c r="OVM325" s="7"/>
      <c r="OVN325" s="7"/>
      <c r="OVO325" s="7"/>
      <c r="OVP325" s="7"/>
      <c r="OVQ325" s="7"/>
      <c r="OVR325" s="7"/>
      <c r="OVS325" s="7"/>
      <c r="OVT325" s="7"/>
      <c r="OVU325" s="7"/>
      <c r="OVV325" s="7"/>
      <c r="OVW325" s="7"/>
      <c r="OVX325" s="7"/>
      <c r="OVY325" s="7"/>
      <c r="OVZ325" s="7"/>
      <c r="OWA325" s="7"/>
      <c r="OWB325" s="7"/>
      <c r="OWC325" s="7"/>
      <c r="OWD325" s="7"/>
      <c r="OWE325" s="7"/>
      <c r="OWF325" s="7"/>
      <c r="OWG325" s="7"/>
      <c r="OWH325" s="7"/>
      <c r="OWI325" s="7"/>
      <c r="OWJ325" s="7"/>
      <c r="OWK325" s="7"/>
      <c r="OWL325" s="7"/>
      <c r="OWM325" s="7"/>
      <c r="OWN325" s="7"/>
      <c r="OWO325" s="7"/>
      <c r="OWP325" s="7"/>
      <c r="OWQ325" s="7"/>
      <c r="OWR325" s="7"/>
      <c r="OWS325" s="7"/>
      <c r="OWT325" s="7"/>
      <c r="OWU325" s="7"/>
      <c r="OWV325" s="7"/>
      <c r="OWW325" s="7"/>
      <c r="OWX325" s="7"/>
      <c r="OWY325" s="7"/>
      <c r="OWZ325" s="7"/>
      <c r="OXA325" s="7"/>
      <c r="OXB325" s="7"/>
      <c r="OXC325" s="7"/>
      <c r="OXD325" s="7"/>
      <c r="OXE325" s="7"/>
      <c r="OXF325" s="7"/>
      <c r="OXG325" s="7"/>
      <c r="OXH325" s="7"/>
      <c r="OXI325" s="7"/>
      <c r="OXJ325" s="7"/>
      <c r="OXK325" s="7"/>
      <c r="OXL325" s="7"/>
      <c r="OXM325" s="7"/>
      <c r="OXN325" s="7"/>
      <c r="OXO325" s="7"/>
      <c r="OXP325" s="7"/>
      <c r="OXQ325" s="7"/>
      <c r="OXR325" s="7"/>
      <c r="OXS325" s="7"/>
      <c r="OXT325" s="7"/>
      <c r="OXU325" s="7"/>
      <c r="OXV325" s="7"/>
      <c r="OXW325" s="7"/>
      <c r="OXX325" s="7"/>
      <c r="OXY325" s="7"/>
      <c r="OXZ325" s="7"/>
      <c r="OYA325" s="7"/>
      <c r="OYB325" s="7"/>
      <c r="OYC325" s="7"/>
      <c r="OYD325" s="7"/>
      <c r="OYE325" s="7"/>
      <c r="OYF325" s="7"/>
      <c r="OYG325" s="7"/>
      <c r="OYH325" s="7"/>
      <c r="OYI325" s="7"/>
      <c r="OYJ325" s="7"/>
      <c r="OYK325" s="7"/>
      <c r="OYL325" s="7"/>
      <c r="OYM325" s="7"/>
      <c r="OYN325" s="7"/>
      <c r="OYO325" s="7"/>
      <c r="OYP325" s="7"/>
      <c r="OYQ325" s="7"/>
      <c r="OYR325" s="7"/>
      <c r="OYS325" s="7"/>
      <c r="OYT325" s="7"/>
      <c r="OYU325" s="7"/>
      <c r="OYV325" s="7"/>
      <c r="OYW325" s="7"/>
      <c r="OYX325" s="7"/>
      <c r="OYY325" s="7"/>
      <c r="OYZ325" s="7"/>
      <c r="OZA325" s="7"/>
      <c r="OZB325" s="7"/>
      <c r="OZC325" s="7"/>
      <c r="OZD325" s="7"/>
      <c r="OZE325" s="7"/>
      <c r="OZF325" s="7"/>
      <c r="OZG325" s="7"/>
      <c r="OZH325" s="7"/>
      <c r="OZI325" s="7"/>
      <c r="OZJ325" s="7"/>
      <c r="OZK325" s="7"/>
      <c r="OZL325" s="7"/>
      <c r="OZM325" s="7"/>
      <c r="OZN325" s="7"/>
      <c r="OZO325" s="7"/>
      <c r="OZP325" s="7"/>
      <c r="OZQ325" s="7"/>
      <c r="OZR325" s="7"/>
      <c r="OZS325" s="7"/>
      <c r="OZT325" s="7"/>
      <c r="OZU325" s="7"/>
      <c r="OZV325" s="7"/>
      <c r="OZW325" s="7"/>
      <c r="OZX325" s="7"/>
      <c r="OZY325" s="7"/>
      <c r="OZZ325" s="7"/>
      <c r="PAA325" s="7"/>
      <c r="PAB325" s="7"/>
      <c r="PAC325" s="7"/>
      <c r="PAD325" s="7"/>
      <c r="PAE325" s="7"/>
      <c r="PAF325" s="7"/>
      <c r="PAG325" s="7"/>
      <c r="PAH325" s="7"/>
      <c r="PAI325" s="7"/>
      <c r="PAJ325" s="7"/>
      <c r="PAK325" s="7"/>
      <c r="PAL325" s="7"/>
      <c r="PAM325" s="7"/>
      <c r="PAN325" s="7"/>
      <c r="PAO325" s="7"/>
      <c r="PAP325" s="7"/>
      <c r="PAQ325" s="7"/>
      <c r="PAR325" s="7"/>
      <c r="PAS325" s="7"/>
      <c r="PAT325" s="7"/>
      <c r="PAU325" s="7"/>
      <c r="PAV325" s="7"/>
      <c r="PAW325" s="7"/>
      <c r="PAX325" s="7"/>
      <c r="PAY325" s="7"/>
      <c r="PAZ325" s="7"/>
      <c r="PBA325" s="7"/>
      <c r="PBB325" s="7"/>
      <c r="PBC325" s="7"/>
      <c r="PBD325" s="7"/>
      <c r="PBE325" s="7"/>
      <c r="PBF325" s="7"/>
      <c r="PBG325" s="7"/>
      <c r="PBH325" s="7"/>
      <c r="PBI325" s="7"/>
      <c r="PBJ325" s="7"/>
      <c r="PBK325" s="7"/>
      <c r="PBL325" s="7"/>
      <c r="PBM325" s="7"/>
      <c r="PBN325" s="7"/>
      <c r="PBO325" s="7"/>
      <c r="PBP325" s="7"/>
      <c r="PBQ325" s="7"/>
      <c r="PBR325" s="7"/>
      <c r="PBS325" s="7"/>
      <c r="PBT325" s="7"/>
      <c r="PBU325" s="7"/>
      <c r="PBV325" s="7"/>
      <c r="PBW325" s="7"/>
      <c r="PBX325" s="7"/>
      <c r="PBY325" s="7"/>
      <c r="PBZ325" s="7"/>
      <c r="PCA325" s="7"/>
      <c r="PCB325" s="7"/>
      <c r="PCC325" s="7"/>
      <c r="PCD325" s="7"/>
      <c r="PCE325" s="7"/>
      <c r="PCF325" s="7"/>
      <c r="PCG325" s="7"/>
      <c r="PCH325" s="7"/>
      <c r="PCI325" s="7"/>
      <c r="PCJ325" s="7"/>
      <c r="PCK325" s="7"/>
      <c r="PCL325" s="7"/>
      <c r="PCM325" s="7"/>
      <c r="PCN325" s="7"/>
      <c r="PCO325" s="7"/>
      <c r="PCP325" s="7"/>
      <c r="PCQ325" s="7"/>
      <c r="PCR325" s="7"/>
      <c r="PCS325" s="7"/>
      <c r="PCT325" s="7"/>
      <c r="PCU325" s="7"/>
      <c r="PCV325" s="7"/>
      <c r="PCW325" s="7"/>
      <c r="PCX325" s="7"/>
      <c r="PCY325" s="7"/>
      <c r="PCZ325" s="7"/>
      <c r="PDA325" s="7"/>
      <c r="PDB325" s="7"/>
      <c r="PDC325" s="7"/>
      <c r="PDD325" s="7"/>
      <c r="PDE325" s="7"/>
      <c r="PDF325" s="7"/>
      <c r="PDG325" s="7"/>
      <c r="PDH325" s="7"/>
      <c r="PDI325" s="7"/>
      <c r="PDJ325" s="7"/>
      <c r="PDK325" s="7"/>
      <c r="PDL325" s="7"/>
      <c r="PDM325" s="7"/>
      <c r="PDN325" s="7"/>
      <c r="PDO325" s="7"/>
      <c r="PDP325" s="7"/>
      <c r="PDQ325" s="7"/>
      <c r="PDR325" s="7"/>
      <c r="PDS325" s="7"/>
      <c r="PDT325" s="7"/>
      <c r="PDU325" s="7"/>
      <c r="PDV325" s="7"/>
      <c r="PDW325" s="7"/>
      <c r="PDX325" s="7"/>
      <c r="PDY325" s="7"/>
      <c r="PDZ325" s="7"/>
      <c r="PEA325" s="7"/>
      <c r="PEB325" s="7"/>
      <c r="PEC325" s="7"/>
      <c r="PED325" s="7"/>
      <c r="PEE325" s="7"/>
      <c r="PEF325" s="7"/>
      <c r="PEG325" s="7"/>
      <c r="PEH325" s="7"/>
      <c r="PEI325" s="7"/>
      <c r="PEJ325" s="7"/>
      <c r="PEK325" s="7"/>
      <c r="PEL325" s="7"/>
      <c r="PEM325" s="7"/>
      <c r="PEN325" s="7"/>
      <c r="PEO325" s="7"/>
      <c r="PEP325" s="7"/>
      <c r="PEQ325" s="7"/>
      <c r="PER325" s="7"/>
      <c r="PES325" s="7"/>
      <c r="PET325" s="7"/>
      <c r="PEU325" s="7"/>
      <c r="PEV325" s="7"/>
      <c r="PEW325" s="7"/>
      <c r="PEX325" s="7"/>
      <c r="PEY325" s="7"/>
      <c r="PEZ325" s="7"/>
      <c r="PFA325" s="7"/>
      <c r="PFB325" s="7"/>
      <c r="PFC325" s="7"/>
      <c r="PFD325" s="7"/>
      <c r="PFE325" s="7"/>
      <c r="PFF325" s="7"/>
      <c r="PFG325" s="7"/>
      <c r="PFH325" s="7"/>
      <c r="PFI325" s="7"/>
      <c r="PFJ325" s="7"/>
      <c r="PFK325" s="7"/>
      <c r="PFL325" s="7"/>
      <c r="PFM325" s="7"/>
      <c r="PFN325" s="7"/>
      <c r="PFO325" s="7"/>
      <c r="PFP325" s="7"/>
      <c r="PFQ325" s="7"/>
      <c r="PFR325" s="7"/>
      <c r="PFS325" s="7"/>
      <c r="PFT325" s="7"/>
      <c r="PFU325" s="7"/>
      <c r="PFV325" s="7"/>
      <c r="PFW325" s="7"/>
      <c r="PFX325" s="7"/>
      <c r="PFY325" s="7"/>
      <c r="PFZ325" s="7"/>
      <c r="PGA325" s="7"/>
      <c r="PGB325" s="7"/>
      <c r="PGC325" s="7"/>
      <c r="PGD325" s="7"/>
      <c r="PGE325" s="7"/>
      <c r="PGF325" s="7"/>
      <c r="PGG325" s="7"/>
      <c r="PGH325" s="7"/>
      <c r="PGI325" s="7"/>
      <c r="PGJ325" s="7"/>
      <c r="PGK325" s="7"/>
      <c r="PGL325" s="7"/>
      <c r="PGM325" s="7"/>
      <c r="PGN325" s="7"/>
      <c r="PGO325" s="7"/>
      <c r="PGP325" s="7"/>
      <c r="PGQ325" s="7"/>
      <c r="PGR325" s="7"/>
      <c r="PGS325" s="7"/>
      <c r="PGT325" s="7"/>
      <c r="PGU325" s="7"/>
      <c r="PGV325" s="7"/>
      <c r="PGW325" s="7"/>
      <c r="PGX325" s="7"/>
      <c r="PGY325" s="7"/>
      <c r="PGZ325" s="7"/>
      <c r="PHA325" s="7"/>
      <c r="PHB325" s="7"/>
      <c r="PHC325" s="7"/>
      <c r="PHD325" s="7"/>
      <c r="PHE325" s="7"/>
      <c r="PHF325" s="7"/>
      <c r="PHG325" s="7"/>
      <c r="PHH325" s="7"/>
      <c r="PHI325" s="7"/>
      <c r="PHJ325" s="7"/>
      <c r="PHK325" s="7"/>
      <c r="PHL325" s="7"/>
      <c r="PHM325" s="7"/>
      <c r="PHN325" s="7"/>
      <c r="PHO325" s="7"/>
      <c r="PHP325" s="7"/>
      <c r="PHQ325" s="7"/>
      <c r="PHR325" s="7"/>
      <c r="PHS325" s="7"/>
      <c r="PHT325" s="7"/>
      <c r="PHU325" s="7"/>
      <c r="PHV325" s="7"/>
      <c r="PHW325" s="7"/>
      <c r="PHX325" s="7"/>
      <c r="PHY325" s="7"/>
      <c r="PHZ325" s="7"/>
      <c r="PIA325" s="7"/>
      <c r="PIB325" s="7"/>
      <c r="PIC325" s="7"/>
      <c r="PID325" s="7"/>
      <c r="PIE325" s="7"/>
      <c r="PIF325" s="7"/>
      <c r="PIG325" s="7"/>
      <c r="PIH325" s="7"/>
      <c r="PII325" s="7"/>
      <c r="PIJ325" s="7"/>
      <c r="PIK325" s="7"/>
      <c r="PIL325" s="7"/>
      <c r="PIM325" s="7"/>
      <c r="PIN325" s="7"/>
      <c r="PIO325" s="7"/>
      <c r="PIP325" s="7"/>
      <c r="PIQ325" s="7"/>
      <c r="PIR325" s="7"/>
      <c r="PIS325" s="7"/>
      <c r="PIT325" s="7"/>
      <c r="PIU325" s="7"/>
      <c r="PIV325" s="7"/>
      <c r="PIW325" s="7"/>
      <c r="PIX325" s="7"/>
      <c r="PIY325" s="7"/>
      <c r="PIZ325" s="7"/>
      <c r="PJA325" s="7"/>
      <c r="PJB325" s="7"/>
      <c r="PJC325" s="7"/>
      <c r="PJD325" s="7"/>
      <c r="PJE325" s="7"/>
      <c r="PJF325" s="7"/>
      <c r="PJG325" s="7"/>
      <c r="PJH325" s="7"/>
      <c r="PJI325" s="7"/>
      <c r="PJJ325" s="7"/>
      <c r="PJK325" s="7"/>
      <c r="PJL325" s="7"/>
      <c r="PJM325" s="7"/>
      <c r="PJN325" s="7"/>
      <c r="PJO325" s="7"/>
      <c r="PJP325" s="7"/>
      <c r="PJQ325" s="7"/>
      <c r="PJR325" s="7"/>
      <c r="PJS325" s="7"/>
      <c r="PJT325" s="7"/>
      <c r="PJU325" s="7"/>
      <c r="PJV325" s="7"/>
      <c r="PJW325" s="7"/>
      <c r="PJX325" s="7"/>
      <c r="PJY325" s="7"/>
      <c r="PJZ325" s="7"/>
      <c r="PKA325" s="7"/>
      <c r="PKB325" s="7"/>
      <c r="PKC325" s="7"/>
      <c r="PKD325" s="7"/>
      <c r="PKE325" s="7"/>
      <c r="PKF325" s="7"/>
      <c r="PKG325" s="7"/>
      <c r="PKH325" s="7"/>
      <c r="PKI325" s="7"/>
      <c r="PKJ325" s="7"/>
      <c r="PKK325" s="7"/>
      <c r="PKL325" s="7"/>
      <c r="PKM325" s="7"/>
      <c r="PKN325" s="7"/>
      <c r="PKO325" s="7"/>
      <c r="PKP325" s="7"/>
      <c r="PKQ325" s="7"/>
      <c r="PKR325" s="7"/>
      <c r="PKS325" s="7"/>
      <c r="PKT325" s="7"/>
      <c r="PKU325" s="7"/>
      <c r="PKV325" s="7"/>
      <c r="PKW325" s="7"/>
      <c r="PKX325" s="7"/>
      <c r="PKY325" s="7"/>
      <c r="PKZ325" s="7"/>
      <c r="PLA325" s="7"/>
      <c r="PLB325" s="7"/>
      <c r="PLC325" s="7"/>
      <c r="PLD325" s="7"/>
      <c r="PLE325" s="7"/>
      <c r="PLF325" s="7"/>
      <c r="PLG325" s="7"/>
      <c r="PLH325" s="7"/>
      <c r="PLI325" s="7"/>
      <c r="PLJ325" s="7"/>
      <c r="PLK325" s="7"/>
      <c r="PLL325" s="7"/>
      <c r="PLM325" s="7"/>
      <c r="PLN325" s="7"/>
      <c r="PLO325" s="7"/>
      <c r="PLP325" s="7"/>
      <c r="PLQ325" s="7"/>
      <c r="PLR325" s="7"/>
      <c r="PLS325" s="7"/>
      <c r="PLT325" s="7"/>
      <c r="PLU325" s="7"/>
      <c r="PLV325" s="7"/>
      <c r="PLW325" s="7"/>
      <c r="PLX325" s="7"/>
      <c r="PLY325" s="7"/>
      <c r="PLZ325" s="7"/>
      <c r="PMA325" s="7"/>
      <c r="PMB325" s="7"/>
      <c r="PMC325" s="7"/>
      <c r="PMD325" s="7"/>
      <c r="PME325" s="7"/>
      <c r="PMF325" s="7"/>
      <c r="PMG325" s="7"/>
      <c r="PMH325" s="7"/>
      <c r="PMI325" s="7"/>
      <c r="PMJ325" s="7"/>
      <c r="PMK325" s="7"/>
      <c r="PML325" s="7"/>
      <c r="PMM325" s="7"/>
      <c r="PMN325" s="7"/>
      <c r="PMO325" s="7"/>
      <c r="PMP325" s="7"/>
      <c r="PMQ325" s="7"/>
      <c r="PMR325" s="7"/>
      <c r="PMS325" s="7"/>
      <c r="PMT325" s="7"/>
      <c r="PMU325" s="7"/>
      <c r="PMV325" s="7"/>
      <c r="PMW325" s="7"/>
      <c r="PMX325" s="7"/>
      <c r="PMY325" s="7"/>
      <c r="PMZ325" s="7"/>
      <c r="PNA325" s="7"/>
      <c r="PNB325" s="7"/>
      <c r="PNC325" s="7"/>
      <c r="PND325" s="7"/>
      <c r="PNE325" s="7"/>
      <c r="PNF325" s="7"/>
      <c r="PNG325" s="7"/>
      <c r="PNH325" s="7"/>
      <c r="PNI325" s="7"/>
      <c r="PNJ325" s="7"/>
      <c r="PNK325" s="7"/>
      <c r="PNL325" s="7"/>
      <c r="PNM325" s="7"/>
      <c r="PNN325" s="7"/>
      <c r="PNO325" s="7"/>
      <c r="PNP325" s="7"/>
      <c r="PNQ325" s="7"/>
      <c r="PNR325" s="7"/>
      <c r="PNS325" s="7"/>
      <c r="PNT325" s="7"/>
      <c r="PNU325" s="7"/>
      <c r="PNV325" s="7"/>
      <c r="PNW325" s="7"/>
      <c r="PNX325" s="7"/>
      <c r="PNY325" s="7"/>
      <c r="PNZ325" s="7"/>
      <c r="POA325" s="7"/>
      <c r="POB325" s="7"/>
      <c r="POC325" s="7"/>
      <c r="POD325" s="7"/>
      <c r="POE325" s="7"/>
      <c r="POF325" s="7"/>
      <c r="POG325" s="7"/>
      <c r="POH325" s="7"/>
      <c r="POI325" s="7"/>
      <c r="POJ325" s="7"/>
      <c r="POK325" s="7"/>
      <c r="POL325" s="7"/>
      <c r="POM325" s="7"/>
      <c r="PON325" s="7"/>
      <c r="POO325" s="7"/>
      <c r="POP325" s="7"/>
      <c r="POQ325" s="7"/>
      <c r="POR325" s="7"/>
      <c r="POS325" s="7"/>
      <c r="POT325" s="7"/>
      <c r="POU325" s="7"/>
      <c r="POV325" s="7"/>
      <c r="POW325" s="7"/>
      <c r="POX325" s="7"/>
      <c r="POY325" s="7"/>
      <c r="POZ325" s="7"/>
      <c r="PPA325" s="7"/>
      <c r="PPB325" s="7"/>
      <c r="PPC325" s="7"/>
      <c r="PPD325" s="7"/>
      <c r="PPE325" s="7"/>
      <c r="PPF325" s="7"/>
      <c r="PPG325" s="7"/>
      <c r="PPH325" s="7"/>
      <c r="PPI325" s="7"/>
      <c r="PPJ325" s="7"/>
      <c r="PPK325" s="7"/>
      <c r="PPL325" s="7"/>
      <c r="PPM325" s="7"/>
      <c r="PPN325" s="7"/>
      <c r="PPO325" s="7"/>
      <c r="PPP325" s="7"/>
      <c r="PPQ325" s="7"/>
      <c r="PPR325" s="7"/>
      <c r="PPS325" s="7"/>
      <c r="PPT325" s="7"/>
      <c r="PPU325" s="7"/>
      <c r="PPV325" s="7"/>
      <c r="PPW325" s="7"/>
      <c r="PPX325" s="7"/>
      <c r="PPY325" s="7"/>
      <c r="PPZ325" s="7"/>
      <c r="PQA325" s="7"/>
      <c r="PQB325" s="7"/>
      <c r="PQC325" s="7"/>
      <c r="PQD325" s="7"/>
      <c r="PQE325" s="7"/>
      <c r="PQF325" s="7"/>
      <c r="PQG325" s="7"/>
      <c r="PQH325" s="7"/>
      <c r="PQI325" s="7"/>
      <c r="PQJ325" s="7"/>
      <c r="PQK325" s="7"/>
      <c r="PQL325" s="7"/>
      <c r="PQM325" s="7"/>
      <c r="PQN325" s="7"/>
      <c r="PQO325" s="7"/>
      <c r="PQP325" s="7"/>
      <c r="PQQ325" s="7"/>
      <c r="PQR325" s="7"/>
      <c r="PQS325" s="7"/>
      <c r="PQT325" s="7"/>
      <c r="PQU325" s="7"/>
      <c r="PQV325" s="7"/>
      <c r="PQW325" s="7"/>
      <c r="PQX325" s="7"/>
      <c r="PQY325" s="7"/>
      <c r="PQZ325" s="7"/>
      <c r="PRA325" s="7"/>
      <c r="PRB325" s="7"/>
      <c r="PRC325" s="7"/>
      <c r="PRD325" s="7"/>
      <c r="PRE325" s="7"/>
      <c r="PRF325" s="7"/>
      <c r="PRG325" s="7"/>
      <c r="PRH325" s="7"/>
      <c r="PRI325" s="7"/>
      <c r="PRJ325" s="7"/>
      <c r="PRK325" s="7"/>
      <c r="PRL325" s="7"/>
      <c r="PRM325" s="7"/>
      <c r="PRN325" s="7"/>
      <c r="PRO325" s="7"/>
      <c r="PRP325" s="7"/>
      <c r="PRQ325" s="7"/>
      <c r="PRR325" s="7"/>
      <c r="PRS325" s="7"/>
      <c r="PRT325" s="7"/>
      <c r="PRU325" s="7"/>
      <c r="PRV325" s="7"/>
      <c r="PRW325" s="7"/>
      <c r="PRX325" s="7"/>
      <c r="PRY325" s="7"/>
      <c r="PRZ325" s="7"/>
      <c r="PSA325" s="7"/>
      <c r="PSB325" s="7"/>
      <c r="PSC325" s="7"/>
      <c r="PSD325" s="7"/>
      <c r="PSE325" s="7"/>
      <c r="PSF325" s="7"/>
      <c r="PSG325" s="7"/>
      <c r="PSH325" s="7"/>
      <c r="PSI325" s="7"/>
      <c r="PSJ325" s="7"/>
      <c r="PSK325" s="7"/>
      <c r="PSL325" s="7"/>
      <c r="PSM325" s="7"/>
      <c r="PSN325" s="7"/>
      <c r="PSO325" s="7"/>
      <c r="PSP325" s="7"/>
      <c r="PSQ325" s="7"/>
      <c r="PSR325" s="7"/>
      <c r="PSS325" s="7"/>
      <c r="PST325" s="7"/>
      <c r="PSU325" s="7"/>
      <c r="PSV325" s="7"/>
      <c r="PSW325" s="7"/>
      <c r="PSX325" s="7"/>
      <c r="PSY325" s="7"/>
      <c r="PSZ325" s="7"/>
      <c r="PTA325" s="7"/>
      <c r="PTB325" s="7"/>
      <c r="PTC325" s="7"/>
      <c r="PTD325" s="7"/>
      <c r="PTE325" s="7"/>
      <c r="PTF325" s="7"/>
      <c r="PTG325" s="7"/>
      <c r="PTH325" s="7"/>
      <c r="PTI325" s="7"/>
      <c r="PTJ325" s="7"/>
      <c r="PTK325" s="7"/>
      <c r="PTL325" s="7"/>
      <c r="PTM325" s="7"/>
      <c r="PTN325" s="7"/>
      <c r="PTO325" s="7"/>
      <c r="PTP325" s="7"/>
      <c r="PTQ325" s="7"/>
      <c r="PTR325" s="7"/>
      <c r="PTS325" s="7"/>
      <c r="PTT325" s="7"/>
      <c r="PTU325" s="7"/>
      <c r="PTV325" s="7"/>
      <c r="PTW325" s="7"/>
      <c r="PTX325" s="7"/>
      <c r="PTY325" s="7"/>
      <c r="PTZ325" s="7"/>
      <c r="PUA325" s="7"/>
      <c r="PUB325" s="7"/>
      <c r="PUC325" s="7"/>
      <c r="PUD325" s="7"/>
      <c r="PUE325" s="7"/>
      <c r="PUF325" s="7"/>
      <c r="PUG325" s="7"/>
      <c r="PUH325" s="7"/>
      <c r="PUI325" s="7"/>
      <c r="PUJ325" s="7"/>
      <c r="PUK325" s="7"/>
      <c r="PUL325" s="7"/>
      <c r="PUM325" s="7"/>
      <c r="PUN325" s="7"/>
      <c r="PUO325" s="7"/>
      <c r="PUP325" s="7"/>
      <c r="PUQ325" s="7"/>
      <c r="PUR325" s="7"/>
      <c r="PUS325" s="7"/>
      <c r="PUT325" s="7"/>
      <c r="PUU325" s="7"/>
      <c r="PUV325" s="7"/>
      <c r="PUW325" s="7"/>
      <c r="PUX325" s="7"/>
      <c r="PUY325" s="7"/>
      <c r="PUZ325" s="7"/>
      <c r="PVA325" s="7"/>
      <c r="PVB325" s="7"/>
      <c r="PVC325" s="7"/>
      <c r="PVD325" s="7"/>
      <c r="PVE325" s="7"/>
      <c r="PVF325" s="7"/>
      <c r="PVG325" s="7"/>
      <c r="PVH325" s="7"/>
      <c r="PVI325" s="7"/>
      <c r="PVJ325" s="7"/>
      <c r="PVK325" s="7"/>
      <c r="PVL325" s="7"/>
      <c r="PVM325" s="7"/>
      <c r="PVN325" s="7"/>
      <c r="PVO325" s="7"/>
      <c r="PVP325" s="7"/>
      <c r="PVQ325" s="7"/>
      <c r="PVR325" s="7"/>
      <c r="PVS325" s="7"/>
      <c r="PVT325" s="7"/>
      <c r="PVU325" s="7"/>
      <c r="PVV325" s="7"/>
      <c r="PVW325" s="7"/>
      <c r="PVX325" s="7"/>
      <c r="PVY325" s="7"/>
      <c r="PVZ325" s="7"/>
      <c r="PWA325" s="7"/>
      <c r="PWB325" s="7"/>
      <c r="PWC325" s="7"/>
      <c r="PWD325" s="7"/>
      <c r="PWE325" s="7"/>
      <c r="PWF325" s="7"/>
      <c r="PWG325" s="7"/>
      <c r="PWH325" s="7"/>
      <c r="PWI325" s="7"/>
      <c r="PWJ325" s="7"/>
      <c r="PWK325" s="7"/>
      <c r="PWL325" s="7"/>
      <c r="PWM325" s="7"/>
      <c r="PWN325" s="7"/>
      <c r="PWO325" s="7"/>
      <c r="PWP325" s="7"/>
      <c r="PWQ325" s="7"/>
      <c r="PWR325" s="7"/>
      <c r="PWS325" s="7"/>
      <c r="PWT325" s="7"/>
      <c r="PWU325" s="7"/>
      <c r="PWV325" s="7"/>
      <c r="PWW325" s="7"/>
      <c r="PWX325" s="7"/>
      <c r="PWY325" s="7"/>
      <c r="PWZ325" s="7"/>
      <c r="PXA325" s="7"/>
      <c r="PXB325" s="7"/>
      <c r="PXC325" s="7"/>
      <c r="PXD325" s="7"/>
      <c r="PXE325" s="7"/>
      <c r="PXF325" s="7"/>
      <c r="PXG325" s="7"/>
      <c r="PXH325" s="7"/>
      <c r="PXI325" s="7"/>
      <c r="PXJ325" s="7"/>
      <c r="PXK325" s="7"/>
      <c r="PXL325" s="7"/>
      <c r="PXM325" s="7"/>
      <c r="PXN325" s="7"/>
      <c r="PXO325" s="7"/>
      <c r="PXP325" s="7"/>
      <c r="PXQ325" s="7"/>
      <c r="PXR325" s="7"/>
      <c r="PXS325" s="7"/>
      <c r="PXT325" s="7"/>
      <c r="PXU325" s="7"/>
      <c r="PXV325" s="7"/>
      <c r="PXW325" s="7"/>
      <c r="PXX325" s="7"/>
      <c r="PXY325" s="7"/>
      <c r="PXZ325" s="7"/>
      <c r="PYA325" s="7"/>
      <c r="PYB325" s="7"/>
      <c r="PYC325" s="7"/>
      <c r="PYD325" s="7"/>
      <c r="PYE325" s="7"/>
      <c r="PYF325" s="7"/>
      <c r="PYG325" s="7"/>
      <c r="PYH325" s="7"/>
      <c r="PYI325" s="7"/>
      <c r="PYJ325" s="7"/>
      <c r="PYK325" s="7"/>
      <c r="PYL325" s="7"/>
      <c r="PYM325" s="7"/>
      <c r="PYN325" s="7"/>
      <c r="PYO325" s="7"/>
      <c r="PYP325" s="7"/>
      <c r="PYQ325" s="7"/>
      <c r="PYR325" s="7"/>
      <c r="PYS325" s="7"/>
      <c r="PYT325" s="7"/>
      <c r="PYU325" s="7"/>
      <c r="PYV325" s="7"/>
      <c r="PYW325" s="7"/>
      <c r="PYX325" s="7"/>
      <c r="PYY325" s="7"/>
      <c r="PYZ325" s="7"/>
      <c r="PZA325" s="7"/>
      <c r="PZB325" s="7"/>
      <c r="PZC325" s="7"/>
      <c r="PZD325" s="7"/>
      <c r="PZE325" s="7"/>
      <c r="PZF325" s="7"/>
      <c r="PZG325" s="7"/>
      <c r="PZH325" s="7"/>
      <c r="PZI325" s="7"/>
      <c r="PZJ325" s="7"/>
      <c r="PZK325" s="7"/>
      <c r="PZL325" s="7"/>
      <c r="PZM325" s="7"/>
      <c r="PZN325" s="7"/>
      <c r="PZO325" s="7"/>
      <c r="PZP325" s="7"/>
      <c r="PZQ325" s="7"/>
      <c r="PZR325" s="7"/>
      <c r="PZS325" s="7"/>
      <c r="PZT325" s="7"/>
      <c r="PZU325" s="7"/>
      <c r="PZV325" s="7"/>
      <c r="PZW325" s="7"/>
      <c r="PZX325" s="7"/>
      <c r="PZY325" s="7"/>
      <c r="PZZ325" s="7"/>
      <c r="QAA325" s="7"/>
      <c r="QAB325" s="7"/>
      <c r="QAC325" s="7"/>
      <c r="QAD325" s="7"/>
      <c r="QAE325" s="7"/>
      <c r="QAF325" s="7"/>
      <c r="QAG325" s="7"/>
      <c r="QAH325" s="7"/>
      <c r="QAI325" s="7"/>
      <c r="QAJ325" s="7"/>
      <c r="QAK325" s="7"/>
      <c r="QAL325" s="7"/>
      <c r="QAM325" s="7"/>
      <c r="QAN325" s="7"/>
      <c r="QAO325" s="7"/>
      <c r="QAP325" s="7"/>
      <c r="QAQ325" s="7"/>
      <c r="QAR325" s="7"/>
      <c r="QAS325" s="7"/>
      <c r="QAT325" s="7"/>
      <c r="QAU325" s="7"/>
      <c r="QAV325" s="7"/>
      <c r="QAW325" s="7"/>
      <c r="QAX325" s="7"/>
      <c r="QAY325" s="7"/>
      <c r="QAZ325" s="7"/>
      <c r="QBA325" s="7"/>
      <c r="QBB325" s="7"/>
      <c r="QBC325" s="7"/>
      <c r="QBD325" s="7"/>
      <c r="QBE325" s="7"/>
      <c r="QBF325" s="7"/>
      <c r="QBG325" s="7"/>
      <c r="QBH325" s="7"/>
      <c r="QBI325" s="7"/>
      <c r="QBJ325" s="7"/>
      <c r="QBK325" s="7"/>
      <c r="QBL325" s="7"/>
      <c r="QBM325" s="7"/>
      <c r="QBN325" s="7"/>
      <c r="QBO325" s="7"/>
      <c r="QBP325" s="7"/>
      <c r="QBQ325" s="7"/>
      <c r="QBR325" s="7"/>
      <c r="QBS325" s="7"/>
      <c r="QBT325" s="7"/>
      <c r="QBU325" s="7"/>
      <c r="QBV325" s="7"/>
      <c r="QBW325" s="7"/>
      <c r="QBX325" s="7"/>
      <c r="QBY325" s="7"/>
      <c r="QBZ325" s="7"/>
      <c r="QCA325" s="7"/>
      <c r="QCB325" s="7"/>
      <c r="QCC325" s="7"/>
      <c r="QCD325" s="7"/>
      <c r="QCE325" s="7"/>
      <c r="QCF325" s="7"/>
      <c r="QCG325" s="7"/>
      <c r="QCH325" s="7"/>
      <c r="QCI325" s="7"/>
      <c r="QCJ325" s="7"/>
      <c r="QCK325" s="7"/>
      <c r="QCL325" s="7"/>
      <c r="QCM325" s="7"/>
      <c r="QCN325" s="7"/>
      <c r="QCO325" s="7"/>
      <c r="QCP325" s="7"/>
      <c r="QCQ325" s="7"/>
      <c r="QCR325" s="7"/>
      <c r="QCS325" s="7"/>
      <c r="QCT325" s="7"/>
      <c r="QCU325" s="7"/>
      <c r="QCV325" s="7"/>
      <c r="QCW325" s="7"/>
      <c r="QCX325" s="7"/>
      <c r="QCY325" s="7"/>
      <c r="QCZ325" s="7"/>
      <c r="QDA325" s="7"/>
      <c r="QDB325" s="7"/>
      <c r="QDC325" s="7"/>
      <c r="QDD325" s="7"/>
      <c r="QDE325" s="7"/>
      <c r="QDF325" s="7"/>
      <c r="QDG325" s="7"/>
      <c r="QDH325" s="7"/>
      <c r="QDI325" s="7"/>
      <c r="QDJ325" s="7"/>
      <c r="QDK325" s="7"/>
      <c r="QDL325" s="7"/>
      <c r="QDM325" s="7"/>
      <c r="QDN325" s="7"/>
      <c r="QDO325" s="7"/>
      <c r="QDP325" s="7"/>
      <c r="QDQ325" s="7"/>
      <c r="QDR325" s="7"/>
      <c r="QDS325" s="7"/>
      <c r="QDT325" s="7"/>
      <c r="QDU325" s="7"/>
      <c r="QDV325" s="7"/>
      <c r="QDW325" s="7"/>
      <c r="QDX325" s="7"/>
      <c r="QDY325" s="7"/>
      <c r="QDZ325" s="7"/>
      <c r="QEA325" s="7"/>
      <c r="QEB325" s="7"/>
      <c r="QEC325" s="7"/>
      <c r="QED325" s="7"/>
      <c r="QEE325" s="7"/>
      <c r="QEF325" s="7"/>
      <c r="QEG325" s="7"/>
      <c r="QEH325" s="7"/>
      <c r="QEI325" s="7"/>
      <c r="QEJ325" s="7"/>
      <c r="QEK325" s="7"/>
      <c r="QEL325" s="7"/>
      <c r="QEM325" s="7"/>
      <c r="QEN325" s="7"/>
      <c r="QEO325" s="7"/>
      <c r="QEP325" s="7"/>
      <c r="QEQ325" s="7"/>
      <c r="QER325" s="7"/>
      <c r="QES325" s="7"/>
      <c r="QET325" s="7"/>
      <c r="QEU325" s="7"/>
      <c r="QEV325" s="7"/>
      <c r="QEW325" s="7"/>
      <c r="QEX325" s="7"/>
      <c r="QEY325" s="7"/>
      <c r="QEZ325" s="7"/>
      <c r="QFA325" s="7"/>
      <c r="QFB325" s="7"/>
      <c r="QFC325" s="7"/>
      <c r="QFD325" s="7"/>
      <c r="QFE325" s="7"/>
      <c r="QFF325" s="7"/>
      <c r="QFG325" s="7"/>
      <c r="QFH325" s="7"/>
      <c r="QFI325" s="7"/>
      <c r="QFJ325" s="7"/>
      <c r="QFK325" s="7"/>
      <c r="QFL325" s="7"/>
      <c r="QFM325" s="7"/>
      <c r="QFN325" s="7"/>
      <c r="QFO325" s="7"/>
      <c r="QFP325" s="7"/>
      <c r="QFQ325" s="7"/>
      <c r="QFR325" s="7"/>
      <c r="QFS325" s="7"/>
      <c r="QFT325" s="7"/>
      <c r="QFU325" s="7"/>
      <c r="QFV325" s="7"/>
      <c r="QFW325" s="7"/>
      <c r="QFX325" s="7"/>
      <c r="QFY325" s="7"/>
      <c r="QFZ325" s="7"/>
      <c r="QGA325" s="7"/>
      <c r="QGB325" s="7"/>
      <c r="QGC325" s="7"/>
      <c r="QGD325" s="7"/>
      <c r="QGE325" s="7"/>
      <c r="QGF325" s="7"/>
      <c r="QGG325" s="7"/>
      <c r="QGH325" s="7"/>
      <c r="QGI325" s="7"/>
      <c r="QGJ325" s="7"/>
      <c r="QGK325" s="7"/>
      <c r="QGL325" s="7"/>
      <c r="QGM325" s="7"/>
      <c r="QGN325" s="7"/>
      <c r="QGO325" s="7"/>
      <c r="QGP325" s="7"/>
      <c r="QGQ325" s="7"/>
      <c r="QGR325" s="7"/>
      <c r="QGS325" s="7"/>
      <c r="QGT325" s="7"/>
      <c r="QGU325" s="7"/>
      <c r="QGV325" s="7"/>
      <c r="QGW325" s="7"/>
      <c r="QGX325" s="7"/>
      <c r="QGY325" s="7"/>
      <c r="QGZ325" s="7"/>
      <c r="QHA325" s="7"/>
      <c r="QHB325" s="7"/>
      <c r="QHC325" s="7"/>
      <c r="QHD325" s="7"/>
      <c r="QHE325" s="7"/>
      <c r="QHF325" s="7"/>
      <c r="QHG325" s="7"/>
      <c r="QHH325" s="7"/>
      <c r="QHI325" s="7"/>
      <c r="QHJ325" s="7"/>
      <c r="QHK325" s="7"/>
      <c r="QHL325" s="7"/>
      <c r="QHM325" s="7"/>
      <c r="QHN325" s="7"/>
      <c r="QHO325" s="7"/>
      <c r="QHP325" s="7"/>
      <c r="QHQ325" s="7"/>
      <c r="QHR325" s="7"/>
      <c r="QHS325" s="7"/>
      <c r="QHT325" s="7"/>
      <c r="QHU325" s="7"/>
      <c r="QHV325" s="7"/>
      <c r="QHW325" s="7"/>
      <c r="QHX325" s="7"/>
      <c r="QHY325" s="7"/>
      <c r="QHZ325" s="7"/>
      <c r="QIA325" s="7"/>
      <c r="QIB325" s="7"/>
      <c r="QIC325" s="7"/>
      <c r="QID325" s="7"/>
      <c r="QIE325" s="7"/>
      <c r="QIF325" s="7"/>
      <c r="QIG325" s="7"/>
      <c r="QIH325" s="7"/>
      <c r="QII325" s="7"/>
      <c r="QIJ325" s="7"/>
      <c r="QIK325" s="7"/>
      <c r="QIL325" s="7"/>
      <c r="QIM325" s="7"/>
      <c r="QIN325" s="7"/>
      <c r="QIO325" s="7"/>
      <c r="QIP325" s="7"/>
      <c r="QIQ325" s="7"/>
      <c r="QIR325" s="7"/>
      <c r="QIS325" s="7"/>
      <c r="QIT325" s="7"/>
      <c r="QIU325" s="7"/>
      <c r="QIV325" s="7"/>
      <c r="QIW325" s="7"/>
      <c r="QIX325" s="7"/>
      <c r="QIY325" s="7"/>
      <c r="QIZ325" s="7"/>
      <c r="QJA325" s="7"/>
      <c r="QJB325" s="7"/>
      <c r="QJC325" s="7"/>
      <c r="QJD325" s="7"/>
      <c r="QJE325" s="7"/>
      <c r="QJF325" s="7"/>
      <c r="QJG325" s="7"/>
      <c r="QJH325" s="7"/>
      <c r="QJI325" s="7"/>
      <c r="QJJ325" s="7"/>
      <c r="QJK325" s="7"/>
      <c r="QJL325" s="7"/>
      <c r="QJM325" s="7"/>
      <c r="QJN325" s="7"/>
      <c r="QJO325" s="7"/>
      <c r="QJP325" s="7"/>
      <c r="QJQ325" s="7"/>
      <c r="QJR325" s="7"/>
      <c r="QJS325" s="7"/>
      <c r="QJT325" s="7"/>
      <c r="QJU325" s="7"/>
      <c r="QJV325" s="7"/>
      <c r="QJW325" s="7"/>
      <c r="QJX325" s="7"/>
      <c r="QJY325" s="7"/>
      <c r="QJZ325" s="7"/>
      <c r="QKA325" s="7"/>
      <c r="QKB325" s="7"/>
      <c r="QKC325" s="7"/>
      <c r="QKD325" s="7"/>
      <c r="QKE325" s="7"/>
      <c r="QKF325" s="7"/>
      <c r="QKG325" s="7"/>
      <c r="QKH325" s="7"/>
      <c r="QKI325" s="7"/>
      <c r="QKJ325" s="7"/>
      <c r="QKK325" s="7"/>
      <c r="QKL325" s="7"/>
      <c r="QKM325" s="7"/>
      <c r="QKN325" s="7"/>
      <c r="QKO325" s="7"/>
      <c r="QKP325" s="7"/>
      <c r="QKQ325" s="7"/>
      <c r="QKR325" s="7"/>
      <c r="QKS325" s="7"/>
      <c r="QKT325" s="7"/>
      <c r="QKU325" s="7"/>
      <c r="QKV325" s="7"/>
      <c r="QKW325" s="7"/>
      <c r="QKX325" s="7"/>
      <c r="QKY325" s="7"/>
      <c r="QKZ325" s="7"/>
      <c r="QLA325" s="7"/>
      <c r="QLB325" s="7"/>
      <c r="QLC325" s="7"/>
      <c r="QLD325" s="7"/>
      <c r="QLE325" s="7"/>
      <c r="QLF325" s="7"/>
      <c r="QLG325" s="7"/>
      <c r="QLH325" s="7"/>
      <c r="QLI325" s="7"/>
      <c r="QLJ325" s="7"/>
      <c r="QLK325" s="7"/>
      <c r="QLL325" s="7"/>
      <c r="QLM325" s="7"/>
      <c r="QLN325" s="7"/>
      <c r="QLO325" s="7"/>
      <c r="QLP325" s="7"/>
      <c r="QLQ325" s="7"/>
      <c r="QLR325" s="7"/>
      <c r="QLS325" s="7"/>
      <c r="QLT325" s="7"/>
      <c r="QLU325" s="7"/>
      <c r="QLV325" s="7"/>
      <c r="QLW325" s="7"/>
      <c r="QLX325" s="7"/>
      <c r="QLY325" s="7"/>
      <c r="QLZ325" s="7"/>
      <c r="QMA325" s="7"/>
      <c r="QMB325" s="7"/>
      <c r="QMC325" s="7"/>
      <c r="QMD325" s="7"/>
      <c r="QME325" s="7"/>
      <c r="QMF325" s="7"/>
      <c r="QMG325" s="7"/>
      <c r="QMH325" s="7"/>
      <c r="QMI325" s="7"/>
      <c r="QMJ325" s="7"/>
      <c r="QMK325" s="7"/>
      <c r="QML325" s="7"/>
      <c r="QMM325" s="7"/>
      <c r="QMN325" s="7"/>
      <c r="QMO325" s="7"/>
      <c r="QMP325" s="7"/>
      <c r="QMQ325" s="7"/>
      <c r="QMR325" s="7"/>
      <c r="QMS325" s="7"/>
      <c r="QMT325" s="7"/>
      <c r="QMU325" s="7"/>
      <c r="QMV325" s="7"/>
      <c r="QMW325" s="7"/>
      <c r="QMX325" s="7"/>
      <c r="QMY325" s="7"/>
      <c r="QMZ325" s="7"/>
      <c r="QNA325" s="7"/>
      <c r="QNB325" s="7"/>
      <c r="QNC325" s="7"/>
      <c r="QND325" s="7"/>
      <c r="QNE325" s="7"/>
      <c r="QNF325" s="7"/>
      <c r="QNG325" s="7"/>
      <c r="QNH325" s="7"/>
      <c r="QNI325" s="7"/>
      <c r="QNJ325" s="7"/>
      <c r="QNK325" s="7"/>
      <c r="QNL325" s="7"/>
      <c r="QNM325" s="7"/>
      <c r="QNN325" s="7"/>
      <c r="QNO325" s="7"/>
      <c r="QNP325" s="7"/>
      <c r="QNQ325" s="7"/>
      <c r="QNR325" s="7"/>
      <c r="QNS325" s="7"/>
      <c r="QNT325" s="7"/>
      <c r="QNU325" s="7"/>
      <c r="QNV325" s="7"/>
      <c r="QNW325" s="7"/>
      <c r="QNX325" s="7"/>
      <c r="QNY325" s="7"/>
      <c r="QNZ325" s="7"/>
      <c r="QOA325" s="7"/>
      <c r="QOB325" s="7"/>
      <c r="QOC325" s="7"/>
      <c r="QOD325" s="7"/>
      <c r="QOE325" s="7"/>
      <c r="QOF325" s="7"/>
      <c r="QOG325" s="7"/>
      <c r="QOH325" s="7"/>
      <c r="QOI325" s="7"/>
      <c r="QOJ325" s="7"/>
      <c r="QOK325" s="7"/>
      <c r="QOL325" s="7"/>
      <c r="QOM325" s="7"/>
      <c r="QON325" s="7"/>
      <c r="QOO325" s="7"/>
      <c r="QOP325" s="7"/>
      <c r="QOQ325" s="7"/>
      <c r="QOR325" s="7"/>
      <c r="QOS325" s="7"/>
      <c r="QOT325" s="7"/>
      <c r="QOU325" s="7"/>
      <c r="QOV325" s="7"/>
      <c r="QOW325" s="7"/>
      <c r="QOX325" s="7"/>
      <c r="QOY325" s="7"/>
      <c r="QOZ325" s="7"/>
      <c r="QPA325" s="7"/>
      <c r="QPB325" s="7"/>
      <c r="QPC325" s="7"/>
      <c r="QPD325" s="7"/>
      <c r="QPE325" s="7"/>
      <c r="QPF325" s="7"/>
      <c r="QPG325" s="7"/>
      <c r="QPH325" s="7"/>
      <c r="QPI325" s="7"/>
      <c r="QPJ325" s="7"/>
      <c r="QPK325" s="7"/>
      <c r="QPL325" s="7"/>
      <c r="QPM325" s="7"/>
      <c r="QPN325" s="7"/>
      <c r="QPO325" s="7"/>
      <c r="QPP325" s="7"/>
      <c r="QPQ325" s="7"/>
      <c r="QPR325" s="7"/>
      <c r="QPS325" s="7"/>
      <c r="QPT325" s="7"/>
      <c r="QPU325" s="7"/>
      <c r="QPV325" s="7"/>
      <c r="QPW325" s="7"/>
      <c r="QPX325" s="7"/>
      <c r="QPY325" s="7"/>
      <c r="QPZ325" s="7"/>
      <c r="QQA325" s="7"/>
      <c r="QQB325" s="7"/>
      <c r="QQC325" s="7"/>
      <c r="QQD325" s="7"/>
      <c r="QQE325" s="7"/>
      <c r="QQF325" s="7"/>
      <c r="QQG325" s="7"/>
      <c r="QQH325" s="7"/>
      <c r="QQI325" s="7"/>
      <c r="QQJ325" s="7"/>
      <c r="QQK325" s="7"/>
      <c r="QQL325" s="7"/>
      <c r="QQM325" s="7"/>
      <c r="QQN325" s="7"/>
      <c r="QQO325" s="7"/>
      <c r="QQP325" s="7"/>
      <c r="QQQ325" s="7"/>
      <c r="QQR325" s="7"/>
      <c r="QQS325" s="7"/>
      <c r="QQT325" s="7"/>
      <c r="QQU325" s="7"/>
      <c r="QQV325" s="7"/>
      <c r="QQW325" s="7"/>
      <c r="QQX325" s="7"/>
      <c r="QQY325" s="7"/>
      <c r="QQZ325" s="7"/>
      <c r="QRA325" s="7"/>
      <c r="QRB325" s="7"/>
      <c r="QRC325" s="7"/>
      <c r="QRD325" s="7"/>
      <c r="QRE325" s="7"/>
      <c r="QRF325" s="7"/>
      <c r="QRG325" s="7"/>
      <c r="QRH325" s="7"/>
      <c r="QRI325" s="7"/>
      <c r="QRJ325" s="7"/>
      <c r="QRK325" s="7"/>
      <c r="QRL325" s="7"/>
      <c r="QRM325" s="7"/>
      <c r="QRN325" s="7"/>
      <c r="QRO325" s="7"/>
      <c r="QRP325" s="7"/>
      <c r="QRQ325" s="7"/>
      <c r="QRR325" s="7"/>
      <c r="QRS325" s="7"/>
      <c r="QRT325" s="7"/>
      <c r="QRU325" s="7"/>
      <c r="QRV325" s="7"/>
      <c r="QRW325" s="7"/>
      <c r="QRX325" s="7"/>
      <c r="QRY325" s="7"/>
      <c r="QRZ325" s="7"/>
      <c r="QSA325" s="7"/>
      <c r="QSB325" s="7"/>
      <c r="QSC325" s="7"/>
      <c r="QSD325" s="7"/>
      <c r="QSE325" s="7"/>
      <c r="QSF325" s="7"/>
      <c r="QSG325" s="7"/>
      <c r="QSH325" s="7"/>
      <c r="QSI325" s="7"/>
      <c r="QSJ325" s="7"/>
      <c r="QSK325" s="7"/>
      <c r="QSL325" s="7"/>
      <c r="QSM325" s="7"/>
      <c r="QSN325" s="7"/>
      <c r="QSO325" s="7"/>
      <c r="QSP325" s="7"/>
      <c r="QSQ325" s="7"/>
      <c r="QSR325" s="7"/>
      <c r="QSS325" s="7"/>
      <c r="QST325" s="7"/>
      <c r="QSU325" s="7"/>
      <c r="QSV325" s="7"/>
      <c r="QSW325" s="7"/>
      <c r="QSX325" s="7"/>
      <c r="QSY325" s="7"/>
      <c r="QSZ325" s="7"/>
      <c r="QTA325" s="7"/>
      <c r="QTB325" s="7"/>
      <c r="QTC325" s="7"/>
      <c r="QTD325" s="7"/>
      <c r="QTE325" s="7"/>
      <c r="QTF325" s="7"/>
      <c r="QTG325" s="7"/>
      <c r="QTH325" s="7"/>
      <c r="QTI325" s="7"/>
      <c r="QTJ325" s="7"/>
      <c r="QTK325" s="7"/>
      <c r="QTL325" s="7"/>
      <c r="QTM325" s="7"/>
      <c r="QTN325" s="7"/>
      <c r="QTO325" s="7"/>
      <c r="QTP325" s="7"/>
      <c r="QTQ325" s="7"/>
      <c r="QTR325" s="7"/>
      <c r="QTS325" s="7"/>
      <c r="QTT325" s="7"/>
      <c r="QTU325" s="7"/>
      <c r="QTV325" s="7"/>
      <c r="QTW325" s="7"/>
      <c r="QTX325" s="7"/>
      <c r="QTY325" s="7"/>
      <c r="QTZ325" s="7"/>
      <c r="QUA325" s="7"/>
      <c r="QUB325" s="7"/>
      <c r="QUC325" s="7"/>
      <c r="QUD325" s="7"/>
      <c r="QUE325" s="7"/>
      <c r="QUF325" s="7"/>
      <c r="QUG325" s="7"/>
      <c r="QUH325" s="7"/>
      <c r="QUI325" s="7"/>
      <c r="QUJ325" s="7"/>
      <c r="QUK325" s="7"/>
      <c r="QUL325" s="7"/>
      <c r="QUM325" s="7"/>
      <c r="QUN325" s="7"/>
      <c r="QUO325" s="7"/>
      <c r="QUP325" s="7"/>
      <c r="QUQ325" s="7"/>
      <c r="QUR325" s="7"/>
      <c r="QUS325" s="7"/>
      <c r="QUT325" s="7"/>
      <c r="QUU325" s="7"/>
      <c r="QUV325" s="7"/>
      <c r="QUW325" s="7"/>
      <c r="QUX325" s="7"/>
      <c r="QUY325" s="7"/>
      <c r="QUZ325" s="7"/>
      <c r="QVA325" s="7"/>
      <c r="QVB325" s="7"/>
      <c r="QVC325" s="7"/>
      <c r="QVD325" s="7"/>
      <c r="QVE325" s="7"/>
      <c r="QVF325" s="7"/>
      <c r="QVG325" s="7"/>
      <c r="QVH325" s="7"/>
      <c r="QVI325" s="7"/>
      <c r="QVJ325" s="7"/>
      <c r="QVK325" s="7"/>
      <c r="QVL325" s="7"/>
      <c r="QVM325" s="7"/>
      <c r="QVN325" s="7"/>
      <c r="QVO325" s="7"/>
      <c r="QVP325" s="7"/>
      <c r="QVQ325" s="7"/>
      <c r="QVR325" s="7"/>
      <c r="QVS325" s="7"/>
      <c r="QVT325" s="7"/>
      <c r="QVU325" s="7"/>
      <c r="QVV325" s="7"/>
      <c r="QVW325" s="7"/>
      <c r="QVX325" s="7"/>
      <c r="QVY325" s="7"/>
      <c r="QVZ325" s="7"/>
      <c r="QWA325" s="7"/>
      <c r="QWB325" s="7"/>
      <c r="QWC325" s="7"/>
      <c r="QWD325" s="7"/>
      <c r="QWE325" s="7"/>
      <c r="QWF325" s="7"/>
      <c r="QWG325" s="7"/>
      <c r="QWH325" s="7"/>
      <c r="QWI325" s="7"/>
      <c r="QWJ325" s="7"/>
      <c r="QWK325" s="7"/>
      <c r="QWL325" s="7"/>
      <c r="QWM325" s="7"/>
      <c r="QWN325" s="7"/>
      <c r="QWO325" s="7"/>
      <c r="QWP325" s="7"/>
      <c r="QWQ325" s="7"/>
      <c r="QWR325" s="7"/>
      <c r="QWS325" s="7"/>
      <c r="QWT325" s="7"/>
      <c r="QWU325" s="7"/>
      <c r="QWV325" s="7"/>
      <c r="QWW325" s="7"/>
      <c r="QWX325" s="7"/>
      <c r="QWY325" s="7"/>
      <c r="QWZ325" s="7"/>
      <c r="QXA325" s="7"/>
      <c r="QXB325" s="7"/>
      <c r="QXC325" s="7"/>
      <c r="QXD325" s="7"/>
      <c r="QXE325" s="7"/>
      <c r="QXF325" s="7"/>
      <c r="QXG325" s="7"/>
      <c r="QXH325" s="7"/>
      <c r="QXI325" s="7"/>
      <c r="QXJ325" s="7"/>
      <c r="QXK325" s="7"/>
      <c r="QXL325" s="7"/>
      <c r="QXM325" s="7"/>
      <c r="QXN325" s="7"/>
      <c r="QXO325" s="7"/>
      <c r="QXP325" s="7"/>
      <c r="QXQ325" s="7"/>
      <c r="QXR325" s="7"/>
      <c r="QXS325" s="7"/>
      <c r="QXT325" s="7"/>
      <c r="QXU325" s="7"/>
      <c r="QXV325" s="7"/>
      <c r="QXW325" s="7"/>
      <c r="QXX325" s="7"/>
      <c r="QXY325" s="7"/>
      <c r="QXZ325" s="7"/>
      <c r="QYA325" s="7"/>
      <c r="QYB325" s="7"/>
      <c r="QYC325" s="7"/>
      <c r="QYD325" s="7"/>
      <c r="QYE325" s="7"/>
      <c r="QYF325" s="7"/>
      <c r="QYG325" s="7"/>
      <c r="QYH325" s="7"/>
      <c r="QYI325" s="7"/>
      <c r="QYJ325" s="7"/>
      <c r="QYK325" s="7"/>
      <c r="QYL325" s="7"/>
      <c r="QYM325" s="7"/>
      <c r="QYN325" s="7"/>
      <c r="QYO325" s="7"/>
      <c r="QYP325" s="7"/>
      <c r="QYQ325" s="7"/>
      <c r="QYR325" s="7"/>
      <c r="QYS325" s="7"/>
      <c r="QYT325" s="7"/>
      <c r="QYU325" s="7"/>
      <c r="QYV325" s="7"/>
      <c r="QYW325" s="7"/>
      <c r="QYX325" s="7"/>
      <c r="QYY325" s="7"/>
      <c r="QYZ325" s="7"/>
      <c r="QZA325" s="7"/>
      <c r="QZB325" s="7"/>
      <c r="QZC325" s="7"/>
      <c r="QZD325" s="7"/>
      <c r="QZE325" s="7"/>
      <c r="QZF325" s="7"/>
      <c r="QZG325" s="7"/>
      <c r="QZH325" s="7"/>
      <c r="QZI325" s="7"/>
      <c r="QZJ325" s="7"/>
      <c r="QZK325" s="7"/>
      <c r="QZL325" s="7"/>
      <c r="QZM325" s="7"/>
      <c r="QZN325" s="7"/>
      <c r="QZO325" s="7"/>
      <c r="QZP325" s="7"/>
      <c r="QZQ325" s="7"/>
      <c r="QZR325" s="7"/>
      <c r="QZS325" s="7"/>
      <c r="QZT325" s="7"/>
      <c r="QZU325" s="7"/>
      <c r="QZV325" s="7"/>
      <c r="QZW325" s="7"/>
      <c r="QZX325" s="7"/>
      <c r="QZY325" s="7"/>
      <c r="QZZ325" s="7"/>
      <c r="RAA325" s="7"/>
      <c r="RAB325" s="7"/>
      <c r="RAC325" s="7"/>
      <c r="RAD325" s="7"/>
      <c r="RAE325" s="7"/>
      <c r="RAF325" s="7"/>
      <c r="RAG325" s="7"/>
      <c r="RAH325" s="7"/>
      <c r="RAI325" s="7"/>
      <c r="RAJ325" s="7"/>
      <c r="RAK325" s="7"/>
      <c r="RAL325" s="7"/>
      <c r="RAM325" s="7"/>
      <c r="RAN325" s="7"/>
      <c r="RAO325" s="7"/>
      <c r="RAP325" s="7"/>
      <c r="RAQ325" s="7"/>
      <c r="RAR325" s="7"/>
      <c r="RAS325" s="7"/>
      <c r="RAT325" s="7"/>
      <c r="RAU325" s="7"/>
      <c r="RAV325" s="7"/>
      <c r="RAW325" s="7"/>
      <c r="RAX325" s="7"/>
      <c r="RAY325" s="7"/>
      <c r="RAZ325" s="7"/>
      <c r="RBA325" s="7"/>
      <c r="RBB325" s="7"/>
      <c r="RBC325" s="7"/>
      <c r="RBD325" s="7"/>
      <c r="RBE325" s="7"/>
      <c r="RBF325" s="7"/>
      <c r="RBG325" s="7"/>
      <c r="RBH325" s="7"/>
      <c r="RBI325" s="7"/>
      <c r="RBJ325" s="7"/>
      <c r="RBK325" s="7"/>
      <c r="RBL325" s="7"/>
      <c r="RBM325" s="7"/>
      <c r="RBN325" s="7"/>
      <c r="RBO325" s="7"/>
      <c r="RBP325" s="7"/>
      <c r="RBQ325" s="7"/>
      <c r="RBR325" s="7"/>
      <c r="RBS325" s="7"/>
      <c r="RBT325" s="7"/>
      <c r="RBU325" s="7"/>
      <c r="RBV325" s="7"/>
      <c r="RBW325" s="7"/>
      <c r="RBX325" s="7"/>
      <c r="RBY325" s="7"/>
      <c r="RBZ325" s="7"/>
      <c r="RCA325" s="7"/>
      <c r="RCB325" s="7"/>
      <c r="RCC325" s="7"/>
      <c r="RCD325" s="7"/>
      <c r="RCE325" s="7"/>
      <c r="RCF325" s="7"/>
      <c r="RCG325" s="7"/>
      <c r="RCH325" s="7"/>
      <c r="RCI325" s="7"/>
      <c r="RCJ325" s="7"/>
      <c r="RCK325" s="7"/>
      <c r="RCL325" s="7"/>
      <c r="RCM325" s="7"/>
      <c r="RCN325" s="7"/>
      <c r="RCO325" s="7"/>
      <c r="RCP325" s="7"/>
      <c r="RCQ325" s="7"/>
      <c r="RCR325" s="7"/>
      <c r="RCS325" s="7"/>
      <c r="RCT325" s="7"/>
      <c r="RCU325" s="7"/>
      <c r="RCV325" s="7"/>
      <c r="RCW325" s="7"/>
      <c r="RCX325" s="7"/>
      <c r="RCY325" s="7"/>
      <c r="RCZ325" s="7"/>
      <c r="RDA325" s="7"/>
      <c r="RDB325" s="7"/>
      <c r="RDC325" s="7"/>
      <c r="RDD325" s="7"/>
      <c r="RDE325" s="7"/>
      <c r="RDF325" s="7"/>
      <c r="RDG325" s="7"/>
      <c r="RDH325" s="7"/>
      <c r="RDI325" s="7"/>
      <c r="RDJ325" s="7"/>
      <c r="RDK325" s="7"/>
      <c r="RDL325" s="7"/>
      <c r="RDM325" s="7"/>
      <c r="RDN325" s="7"/>
      <c r="RDO325" s="7"/>
      <c r="RDP325" s="7"/>
      <c r="RDQ325" s="7"/>
      <c r="RDR325" s="7"/>
      <c r="RDS325" s="7"/>
      <c r="RDT325" s="7"/>
      <c r="RDU325" s="7"/>
      <c r="RDV325" s="7"/>
      <c r="RDW325" s="7"/>
      <c r="RDX325" s="7"/>
      <c r="RDY325" s="7"/>
      <c r="RDZ325" s="7"/>
      <c r="REA325" s="7"/>
      <c r="REB325" s="7"/>
      <c r="REC325" s="7"/>
      <c r="RED325" s="7"/>
      <c r="REE325" s="7"/>
      <c r="REF325" s="7"/>
      <c r="REG325" s="7"/>
      <c r="REH325" s="7"/>
      <c r="REI325" s="7"/>
      <c r="REJ325" s="7"/>
      <c r="REK325" s="7"/>
      <c r="REL325" s="7"/>
      <c r="REM325" s="7"/>
      <c r="REN325" s="7"/>
      <c r="REO325" s="7"/>
      <c r="REP325" s="7"/>
      <c r="REQ325" s="7"/>
      <c r="RER325" s="7"/>
      <c r="RES325" s="7"/>
      <c r="RET325" s="7"/>
      <c r="REU325" s="7"/>
      <c r="REV325" s="7"/>
      <c r="REW325" s="7"/>
      <c r="REX325" s="7"/>
      <c r="REY325" s="7"/>
      <c r="REZ325" s="7"/>
      <c r="RFA325" s="7"/>
      <c r="RFB325" s="7"/>
      <c r="RFC325" s="7"/>
      <c r="RFD325" s="7"/>
      <c r="RFE325" s="7"/>
      <c r="RFF325" s="7"/>
      <c r="RFG325" s="7"/>
      <c r="RFH325" s="7"/>
      <c r="RFI325" s="7"/>
      <c r="RFJ325" s="7"/>
      <c r="RFK325" s="7"/>
      <c r="RFL325" s="7"/>
      <c r="RFM325" s="7"/>
      <c r="RFN325" s="7"/>
      <c r="RFO325" s="7"/>
      <c r="RFP325" s="7"/>
      <c r="RFQ325" s="7"/>
      <c r="RFR325" s="7"/>
      <c r="RFS325" s="7"/>
      <c r="RFT325" s="7"/>
      <c r="RFU325" s="7"/>
      <c r="RFV325" s="7"/>
      <c r="RFW325" s="7"/>
      <c r="RFX325" s="7"/>
      <c r="RFY325" s="7"/>
      <c r="RFZ325" s="7"/>
      <c r="RGA325" s="7"/>
      <c r="RGB325" s="7"/>
      <c r="RGC325" s="7"/>
      <c r="RGD325" s="7"/>
      <c r="RGE325" s="7"/>
      <c r="RGF325" s="7"/>
      <c r="RGG325" s="7"/>
      <c r="RGH325" s="7"/>
      <c r="RGI325" s="7"/>
      <c r="RGJ325" s="7"/>
      <c r="RGK325" s="7"/>
      <c r="RGL325" s="7"/>
      <c r="RGM325" s="7"/>
      <c r="RGN325" s="7"/>
      <c r="RGO325" s="7"/>
      <c r="RGP325" s="7"/>
      <c r="RGQ325" s="7"/>
      <c r="RGR325" s="7"/>
      <c r="RGS325" s="7"/>
      <c r="RGT325" s="7"/>
      <c r="RGU325" s="7"/>
      <c r="RGV325" s="7"/>
      <c r="RGW325" s="7"/>
      <c r="RGX325" s="7"/>
      <c r="RGY325" s="7"/>
      <c r="RGZ325" s="7"/>
      <c r="RHA325" s="7"/>
      <c r="RHB325" s="7"/>
      <c r="RHC325" s="7"/>
      <c r="RHD325" s="7"/>
      <c r="RHE325" s="7"/>
      <c r="RHF325" s="7"/>
      <c r="RHG325" s="7"/>
      <c r="RHH325" s="7"/>
      <c r="RHI325" s="7"/>
      <c r="RHJ325" s="7"/>
      <c r="RHK325" s="7"/>
      <c r="RHL325" s="7"/>
      <c r="RHM325" s="7"/>
      <c r="RHN325" s="7"/>
      <c r="RHO325" s="7"/>
      <c r="RHP325" s="7"/>
      <c r="RHQ325" s="7"/>
      <c r="RHR325" s="7"/>
      <c r="RHS325" s="7"/>
      <c r="RHT325" s="7"/>
      <c r="RHU325" s="7"/>
      <c r="RHV325" s="7"/>
      <c r="RHW325" s="7"/>
      <c r="RHX325" s="7"/>
      <c r="RHY325" s="7"/>
      <c r="RHZ325" s="7"/>
      <c r="RIA325" s="7"/>
      <c r="RIB325" s="7"/>
      <c r="RIC325" s="7"/>
      <c r="RID325" s="7"/>
      <c r="RIE325" s="7"/>
      <c r="RIF325" s="7"/>
      <c r="RIG325" s="7"/>
      <c r="RIH325" s="7"/>
      <c r="RII325" s="7"/>
      <c r="RIJ325" s="7"/>
      <c r="RIK325" s="7"/>
      <c r="RIL325" s="7"/>
      <c r="RIM325" s="7"/>
      <c r="RIN325" s="7"/>
      <c r="RIO325" s="7"/>
      <c r="RIP325" s="7"/>
      <c r="RIQ325" s="7"/>
      <c r="RIR325" s="7"/>
      <c r="RIS325" s="7"/>
      <c r="RIT325" s="7"/>
      <c r="RIU325" s="7"/>
      <c r="RIV325" s="7"/>
      <c r="RIW325" s="7"/>
      <c r="RIX325" s="7"/>
      <c r="RIY325" s="7"/>
      <c r="RIZ325" s="7"/>
      <c r="RJA325" s="7"/>
      <c r="RJB325" s="7"/>
      <c r="RJC325" s="7"/>
      <c r="RJD325" s="7"/>
      <c r="RJE325" s="7"/>
      <c r="RJF325" s="7"/>
      <c r="RJG325" s="7"/>
      <c r="RJH325" s="7"/>
      <c r="RJI325" s="7"/>
      <c r="RJJ325" s="7"/>
      <c r="RJK325" s="7"/>
      <c r="RJL325" s="7"/>
      <c r="RJM325" s="7"/>
      <c r="RJN325" s="7"/>
      <c r="RJO325" s="7"/>
      <c r="RJP325" s="7"/>
      <c r="RJQ325" s="7"/>
      <c r="RJR325" s="7"/>
      <c r="RJS325" s="7"/>
      <c r="RJT325" s="7"/>
      <c r="RJU325" s="7"/>
      <c r="RJV325" s="7"/>
      <c r="RJW325" s="7"/>
      <c r="RJX325" s="7"/>
      <c r="RJY325" s="7"/>
      <c r="RJZ325" s="7"/>
      <c r="RKA325" s="7"/>
      <c r="RKB325" s="7"/>
      <c r="RKC325" s="7"/>
      <c r="RKD325" s="7"/>
      <c r="RKE325" s="7"/>
      <c r="RKF325" s="7"/>
      <c r="RKG325" s="7"/>
      <c r="RKH325" s="7"/>
      <c r="RKI325" s="7"/>
      <c r="RKJ325" s="7"/>
      <c r="RKK325" s="7"/>
      <c r="RKL325" s="7"/>
      <c r="RKM325" s="7"/>
      <c r="RKN325" s="7"/>
      <c r="RKO325" s="7"/>
      <c r="RKP325" s="7"/>
      <c r="RKQ325" s="7"/>
      <c r="RKR325" s="7"/>
      <c r="RKS325" s="7"/>
      <c r="RKT325" s="7"/>
      <c r="RKU325" s="7"/>
      <c r="RKV325" s="7"/>
      <c r="RKW325" s="7"/>
      <c r="RKX325" s="7"/>
      <c r="RKY325" s="7"/>
      <c r="RKZ325" s="7"/>
      <c r="RLA325" s="7"/>
      <c r="RLB325" s="7"/>
      <c r="RLC325" s="7"/>
      <c r="RLD325" s="7"/>
      <c r="RLE325" s="7"/>
      <c r="RLF325" s="7"/>
      <c r="RLG325" s="7"/>
      <c r="RLH325" s="7"/>
      <c r="RLI325" s="7"/>
      <c r="RLJ325" s="7"/>
      <c r="RLK325" s="7"/>
      <c r="RLL325" s="7"/>
      <c r="RLM325" s="7"/>
      <c r="RLN325" s="7"/>
      <c r="RLO325" s="7"/>
      <c r="RLP325" s="7"/>
      <c r="RLQ325" s="7"/>
      <c r="RLR325" s="7"/>
      <c r="RLS325" s="7"/>
      <c r="RLT325" s="7"/>
      <c r="RLU325" s="7"/>
      <c r="RLV325" s="7"/>
      <c r="RLW325" s="7"/>
      <c r="RLX325" s="7"/>
      <c r="RLY325" s="7"/>
      <c r="RLZ325" s="7"/>
      <c r="RMA325" s="7"/>
      <c r="RMB325" s="7"/>
      <c r="RMC325" s="7"/>
      <c r="RMD325" s="7"/>
      <c r="RME325" s="7"/>
      <c r="RMF325" s="7"/>
      <c r="RMG325" s="7"/>
      <c r="RMH325" s="7"/>
      <c r="RMI325" s="7"/>
      <c r="RMJ325" s="7"/>
      <c r="RMK325" s="7"/>
      <c r="RML325" s="7"/>
      <c r="RMM325" s="7"/>
      <c r="RMN325" s="7"/>
      <c r="RMO325" s="7"/>
      <c r="RMP325" s="7"/>
      <c r="RMQ325" s="7"/>
      <c r="RMR325" s="7"/>
      <c r="RMS325" s="7"/>
      <c r="RMT325" s="7"/>
      <c r="RMU325" s="7"/>
      <c r="RMV325" s="7"/>
      <c r="RMW325" s="7"/>
      <c r="RMX325" s="7"/>
      <c r="RMY325" s="7"/>
      <c r="RMZ325" s="7"/>
      <c r="RNA325" s="7"/>
      <c r="RNB325" s="7"/>
      <c r="RNC325" s="7"/>
      <c r="RND325" s="7"/>
      <c r="RNE325" s="7"/>
      <c r="RNF325" s="7"/>
      <c r="RNG325" s="7"/>
      <c r="RNH325" s="7"/>
      <c r="RNI325" s="7"/>
      <c r="RNJ325" s="7"/>
      <c r="RNK325" s="7"/>
      <c r="RNL325" s="7"/>
      <c r="RNM325" s="7"/>
      <c r="RNN325" s="7"/>
      <c r="RNO325" s="7"/>
      <c r="RNP325" s="7"/>
      <c r="RNQ325" s="7"/>
      <c r="RNR325" s="7"/>
      <c r="RNS325" s="7"/>
      <c r="RNT325" s="7"/>
      <c r="RNU325" s="7"/>
      <c r="RNV325" s="7"/>
      <c r="RNW325" s="7"/>
      <c r="RNX325" s="7"/>
      <c r="RNY325" s="7"/>
      <c r="RNZ325" s="7"/>
      <c r="ROA325" s="7"/>
      <c r="ROB325" s="7"/>
      <c r="ROC325" s="7"/>
      <c r="ROD325" s="7"/>
      <c r="ROE325" s="7"/>
      <c r="ROF325" s="7"/>
      <c r="ROG325" s="7"/>
      <c r="ROH325" s="7"/>
      <c r="ROI325" s="7"/>
      <c r="ROJ325" s="7"/>
      <c r="ROK325" s="7"/>
      <c r="ROL325" s="7"/>
      <c r="ROM325" s="7"/>
      <c r="RON325" s="7"/>
      <c r="ROO325" s="7"/>
      <c r="ROP325" s="7"/>
      <c r="ROQ325" s="7"/>
      <c r="ROR325" s="7"/>
      <c r="ROS325" s="7"/>
      <c r="ROT325" s="7"/>
      <c r="ROU325" s="7"/>
      <c r="ROV325" s="7"/>
      <c r="ROW325" s="7"/>
      <c r="ROX325" s="7"/>
      <c r="ROY325" s="7"/>
      <c r="ROZ325" s="7"/>
      <c r="RPA325" s="7"/>
      <c r="RPB325" s="7"/>
      <c r="RPC325" s="7"/>
      <c r="RPD325" s="7"/>
      <c r="RPE325" s="7"/>
      <c r="RPF325" s="7"/>
      <c r="RPG325" s="7"/>
      <c r="RPH325" s="7"/>
      <c r="RPI325" s="7"/>
      <c r="RPJ325" s="7"/>
      <c r="RPK325" s="7"/>
      <c r="RPL325" s="7"/>
      <c r="RPM325" s="7"/>
      <c r="RPN325" s="7"/>
      <c r="RPO325" s="7"/>
      <c r="RPP325" s="7"/>
      <c r="RPQ325" s="7"/>
      <c r="RPR325" s="7"/>
      <c r="RPS325" s="7"/>
      <c r="RPT325" s="7"/>
      <c r="RPU325" s="7"/>
      <c r="RPV325" s="7"/>
      <c r="RPW325" s="7"/>
      <c r="RPX325" s="7"/>
      <c r="RPY325" s="7"/>
      <c r="RPZ325" s="7"/>
      <c r="RQA325" s="7"/>
      <c r="RQB325" s="7"/>
      <c r="RQC325" s="7"/>
      <c r="RQD325" s="7"/>
      <c r="RQE325" s="7"/>
      <c r="RQF325" s="7"/>
      <c r="RQG325" s="7"/>
      <c r="RQH325" s="7"/>
      <c r="RQI325" s="7"/>
      <c r="RQJ325" s="7"/>
      <c r="RQK325" s="7"/>
      <c r="RQL325" s="7"/>
      <c r="RQM325" s="7"/>
      <c r="RQN325" s="7"/>
      <c r="RQO325" s="7"/>
      <c r="RQP325" s="7"/>
      <c r="RQQ325" s="7"/>
      <c r="RQR325" s="7"/>
      <c r="RQS325" s="7"/>
      <c r="RQT325" s="7"/>
      <c r="RQU325" s="7"/>
      <c r="RQV325" s="7"/>
      <c r="RQW325" s="7"/>
      <c r="RQX325" s="7"/>
      <c r="RQY325" s="7"/>
      <c r="RQZ325" s="7"/>
      <c r="RRA325" s="7"/>
      <c r="RRB325" s="7"/>
      <c r="RRC325" s="7"/>
      <c r="RRD325" s="7"/>
      <c r="RRE325" s="7"/>
      <c r="RRF325" s="7"/>
      <c r="RRG325" s="7"/>
      <c r="RRH325" s="7"/>
      <c r="RRI325" s="7"/>
      <c r="RRJ325" s="7"/>
      <c r="RRK325" s="7"/>
      <c r="RRL325" s="7"/>
      <c r="RRM325" s="7"/>
      <c r="RRN325" s="7"/>
      <c r="RRO325" s="7"/>
      <c r="RRP325" s="7"/>
      <c r="RRQ325" s="7"/>
      <c r="RRR325" s="7"/>
      <c r="RRS325" s="7"/>
      <c r="RRT325" s="7"/>
      <c r="RRU325" s="7"/>
      <c r="RRV325" s="7"/>
      <c r="RRW325" s="7"/>
      <c r="RRX325" s="7"/>
      <c r="RRY325" s="7"/>
      <c r="RRZ325" s="7"/>
      <c r="RSA325" s="7"/>
      <c r="RSB325" s="7"/>
      <c r="RSC325" s="7"/>
      <c r="RSD325" s="7"/>
      <c r="RSE325" s="7"/>
      <c r="RSF325" s="7"/>
      <c r="RSG325" s="7"/>
      <c r="RSH325" s="7"/>
      <c r="RSI325" s="7"/>
      <c r="RSJ325" s="7"/>
      <c r="RSK325" s="7"/>
      <c r="RSL325" s="7"/>
      <c r="RSM325" s="7"/>
      <c r="RSN325" s="7"/>
      <c r="RSO325" s="7"/>
      <c r="RSP325" s="7"/>
      <c r="RSQ325" s="7"/>
      <c r="RSR325" s="7"/>
      <c r="RSS325" s="7"/>
      <c r="RST325" s="7"/>
      <c r="RSU325" s="7"/>
      <c r="RSV325" s="7"/>
      <c r="RSW325" s="7"/>
      <c r="RSX325" s="7"/>
      <c r="RSY325" s="7"/>
      <c r="RSZ325" s="7"/>
      <c r="RTA325" s="7"/>
      <c r="RTB325" s="7"/>
      <c r="RTC325" s="7"/>
      <c r="RTD325" s="7"/>
      <c r="RTE325" s="7"/>
      <c r="RTF325" s="7"/>
      <c r="RTG325" s="7"/>
      <c r="RTH325" s="7"/>
      <c r="RTI325" s="7"/>
      <c r="RTJ325" s="7"/>
      <c r="RTK325" s="7"/>
      <c r="RTL325" s="7"/>
      <c r="RTM325" s="7"/>
      <c r="RTN325" s="7"/>
      <c r="RTO325" s="7"/>
      <c r="RTP325" s="7"/>
      <c r="RTQ325" s="7"/>
      <c r="RTR325" s="7"/>
      <c r="RTS325" s="7"/>
      <c r="RTT325" s="7"/>
      <c r="RTU325" s="7"/>
      <c r="RTV325" s="7"/>
      <c r="RTW325" s="7"/>
      <c r="RTX325" s="7"/>
      <c r="RTY325" s="7"/>
      <c r="RTZ325" s="7"/>
      <c r="RUA325" s="7"/>
      <c r="RUB325" s="7"/>
      <c r="RUC325" s="7"/>
      <c r="RUD325" s="7"/>
      <c r="RUE325" s="7"/>
      <c r="RUF325" s="7"/>
      <c r="RUG325" s="7"/>
      <c r="RUH325" s="7"/>
      <c r="RUI325" s="7"/>
      <c r="RUJ325" s="7"/>
      <c r="RUK325" s="7"/>
      <c r="RUL325" s="7"/>
      <c r="RUM325" s="7"/>
      <c r="RUN325" s="7"/>
      <c r="RUO325" s="7"/>
      <c r="RUP325" s="7"/>
      <c r="RUQ325" s="7"/>
      <c r="RUR325" s="7"/>
      <c r="RUS325" s="7"/>
      <c r="RUT325" s="7"/>
      <c r="RUU325" s="7"/>
      <c r="RUV325" s="7"/>
      <c r="RUW325" s="7"/>
      <c r="RUX325" s="7"/>
      <c r="RUY325" s="7"/>
      <c r="RUZ325" s="7"/>
      <c r="RVA325" s="7"/>
      <c r="RVB325" s="7"/>
      <c r="RVC325" s="7"/>
      <c r="RVD325" s="7"/>
      <c r="RVE325" s="7"/>
      <c r="RVF325" s="7"/>
      <c r="RVG325" s="7"/>
      <c r="RVH325" s="7"/>
      <c r="RVI325" s="7"/>
      <c r="RVJ325" s="7"/>
      <c r="RVK325" s="7"/>
      <c r="RVL325" s="7"/>
      <c r="RVM325" s="7"/>
      <c r="RVN325" s="7"/>
      <c r="RVO325" s="7"/>
      <c r="RVP325" s="7"/>
      <c r="RVQ325" s="7"/>
      <c r="RVR325" s="7"/>
      <c r="RVS325" s="7"/>
      <c r="RVT325" s="7"/>
      <c r="RVU325" s="7"/>
      <c r="RVV325" s="7"/>
      <c r="RVW325" s="7"/>
      <c r="RVX325" s="7"/>
      <c r="RVY325" s="7"/>
      <c r="RVZ325" s="7"/>
      <c r="RWA325" s="7"/>
      <c r="RWB325" s="7"/>
      <c r="RWC325" s="7"/>
      <c r="RWD325" s="7"/>
      <c r="RWE325" s="7"/>
      <c r="RWF325" s="7"/>
      <c r="RWG325" s="7"/>
      <c r="RWH325" s="7"/>
      <c r="RWI325" s="7"/>
      <c r="RWJ325" s="7"/>
      <c r="RWK325" s="7"/>
      <c r="RWL325" s="7"/>
      <c r="RWM325" s="7"/>
      <c r="RWN325" s="7"/>
      <c r="RWO325" s="7"/>
      <c r="RWP325" s="7"/>
      <c r="RWQ325" s="7"/>
      <c r="RWR325" s="7"/>
      <c r="RWS325" s="7"/>
      <c r="RWT325" s="7"/>
      <c r="RWU325" s="7"/>
      <c r="RWV325" s="7"/>
      <c r="RWW325" s="7"/>
      <c r="RWX325" s="7"/>
      <c r="RWY325" s="7"/>
      <c r="RWZ325" s="7"/>
      <c r="RXA325" s="7"/>
      <c r="RXB325" s="7"/>
      <c r="RXC325" s="7"/>
      <c r="RXD325" s="7"/>
      <c r="RXE325" s="7"/>
      <c r="RXF325" s="7"/>
      <c r="RXG325" s="7"/>
      <c r="RXH325" s="7"/>
      <c r="RXI325" s="7"/>
      <c r="RXJ325" s="7"/>
      <c r="RXK325" s="7"/>
      <c r="RXL325" s="7"/>
      <c r="RXM325" s="7"/>
      <c r="RXN325" s="7"/>
      <c r="RXO325" s="7"/>
      <c r="RXP325" s="7"/>
      <c r="RXQ325" s="7"/>
      <c r="RXR325" s="7"/>
      <c r="RXS325" s="7"/>
      <c r="RXT325" s="7"/>
      <c r="RXU325" s="7"/>
      <c r="RXV325" s="7"/>
      <c r="RXW325" s="7"/>
      <c r="RXX325" s="7"/>
      <c r="RXY325" s="7"/>
      <c r="RXZ325" s="7"/>
      <c r="RYA325" s="7"/>
      <c r="RYB325" s="7"/>
      <c r="RYC325" s="7"/>
      <c r="RYD325" s="7"/>
      <c r="RYE325" s="7"/>
      <c r="RYF325" s="7"/>
      <c r="RYG325" s="7"/>
      <c r="RYH325" s="7"/>
      <c r="RYI325" s="7"/>
      <c r="RYJ325" s="7"/>
      <c r="RYK325" s="7"/>
      <c r="RYL325" s="7"/>
      <c r="RYM325" s="7"/>
      <c r="RYN325" s="7"/>
      <c r="RYO325" s="7"/>
      <c r="RYP325" s="7"/>
      <c r="RYQ325" s="7"/>
      <c r="RYR325" s="7"/>
      <c r="RYS325" s="7"/>
      <c r="RYT325" s="7"/>
      <c r="RYU325" s="7"/>
      <c r="RYV325" s="7"/>
      <c r="RYW325" s="7"/>
      <c r="RYX325" s="7"/>
      <c r="RYY325" s="7"/>
      <c r="RYZ325" s="7"/>
      <c r="RZA325" s="7"/>
      <c r="RZB325" s="7"/>
      <c r="RZC325" s="7"/>
      <c r="RZD325" s="7"/>
      <c r="RZE325" s="7"/>
      <c r="RZF325" s="7"/>
      <c r="RZG325" s="7"/>
      <c r="RZH325" s="7"/>
      <c r="RZI325" s="7"/>
      <c r="RZJ325" s="7"/>
      <c r="RZK325" s="7"/>
      <c r="RZL325" s="7"/>
      <c r="RZM325" s="7"/>
      <c r="RZN325" s="7"/>
      <c r="RZO325" s="7"/>
      <c r="RZP325" s="7"/>
      <c r="RZQ325" s="7"/>
      <c r="RZR325" s="7"/>
      <c r="RZS325" s="7"/>
      <c r="RZT325" s="7"/>
      <c r="RZU325" s="7"/>
      <c r="RZV325" s="7"/>
      <c r="RZW325" s="7"/>
      <c r="RZX325" s="7"/>
      <c r="RZY325" s="7"/>
      <c r="RZZ325" s="7"/>
      <c r="SAA325" s="7"/>
      <c r="SAB325" s="7"/>
      <c r="SAC325" s="7"/>
      <c r="SAD325" s="7"/>
      <c r="SAE325" s="7"/>
      <c r="SAF325" s="7"/>
      <c r="SAG325" s="7"/>
      <c r="SAH325" s="7"/>
      <c r="SAI325" s="7"/>
      <c r="SAJ325" s="7"/>
      <c r="SAK325" s="7"/>
      <c r="SAL325" s="7"/>
      <c r="SAM325" s="7"/>
      <c r="SAN325" s="7"/>
      <c r="SAO325" s="7"/>
      <c r="SAP325" s="7"/>
      <c r="SAQ325" s="7"/>
      <c r="SAR325" s="7"/>
      <c r="SAS325" s="7"/>
      <c r="SAT325" s="7"/>
      <c r="SAU325" s="7"/>
      <c r="SAV325" s="7"/>
      <c r="SAW325" s="7"/>
      <c r="SAX325" s="7"/>
      <c r="SAY325" s="7"/>
      <c r="SAZ325" s="7"/>
      <c r="SBA325" s="7"/>
      <c r="SBB325" s="7"/>
      <c r="SBC325" s="7"/>
      <c r="SBD325" s="7"/>
      <c r="SBE325" s="7"/>
      <c r="SBF325" s="7"/>
      <c r="SBG325" s="7"/>
      <c r="SBH325" s="7"/>
      <c r="SBI325" s="7"/>
      <c r="SBJ325" s="7"/>
      <c r="SBK325" s="7"/>
      <c r="SBL325" s="7"/>
      <c r="SBM325" s="7"/>
      <c r="SBN325" s="7"/>
      <c r="SBO325" s="7"/>
      <c r="SBP325" s="7"/>
      <c r="SBQ325" s="7"/>
      <c r="SBR325" s="7"/>
      <c r="SBS325" s="7"/>
      <c r="SBT325" s="7"/>
      <c r="SBU325" s="7"/>
      <c r="SBV325" s="7"/>
      <c r="SBW325" s="7"/>
      <c r="SBX325" s="7"/>
      <c r="SBY325" s="7"/>
      <c r="SBZ325" s="7"/>
      <c r="SCA325" s="7"/>
      <c r="SCB325" s="7"/>
      <c r="SCC325" s="7"/>
      <c r="SCD325" s="7"/>
      <c r="SCE325" s="7"/>
      <c r="SCF325" s="7"/>
      <c r="SCG325" s="7"/>
      <c r="SCH325" s="7"/>
      <c r="SCI325" s="7"/>
      <c r="SCJ325" s="7"/>
      <c r="SCK325" s="7"/>
      <c r="SCL325" s="7"/>
      <c r="SCM325" s="7"/>
      <c r="SCN325" s="7"/>
      <c r="SCO325" s="7"/>
      <c r="SCP325" s="7"/>
      <c r="SCQ325" s="7"/>
      <c r="SCR325" s="7"/>
      <c r="SCS325" s="7"/>
      <c r="SCT325" s="7"/>
      <c r="SCU325" s="7"/>
      <c r="SCV325" s="7"/>
      <c r="SCW325" s="7"/>
      <c r="SCX325" s="7"/>
      <c r="SCY325" s="7"/>
      <c r="SCZ325" s="7"/>
      <c r="SDA325" s="7"/>
      <c r="SDB325" s="7"/>
      <c r="SDC325" s="7"/>
      <c r="SDD325" s="7"/>
      <c r="SDE325" s="7"/>
      <c r="SDF325" s="7"/>
      <c r="SDG325" s="7"/>
      <c r="SDH325" s="7"/>
      <c r="SDI325" s="7"/>
      <c r="SDJ325" s="7"/>
      <c r="SDK325" s="7"/>
      <c r="SDL325" s="7"/>
      <c r="SDM325" s="7"/>
      <c r="SDN325" s="7"/>
      <c r="SDO325" s="7"/>
      <c r="SDP325" s="7"/>
      <c r="SDQ325" s="7"/>
      <c r="SDR325" s="7"/>
      <c r="SDS325" s="7"/>
      <c r="SDT325" s="7"/>
      <c r="SDU325" s="7"/>
      <c r="SDV325" s="7"/>
      <c r="SDW325" s="7"/>
      <c r="SDX325" s="7"/>
      <c r="SDY325" s="7"/>
      <c r="SDZ325" s="7"/>
      <c r="SEA325" s="7"/>
      <c r="SEB325" s="7"/>
      <c r="SEC325" s="7"/>
      <c r="SED325" s="7"/>
      <c r="SEE325" s="7"/>
      <c r="SEF325" s="7"/>
      <c r="SEG325" s="7"/>
      <c r="SEH325" s="7"/>
      <c r="SEI325" s="7"/>
      <c r="SEJ325" s="7"/>
      <c r="SEK325" s="7"/>
      <c r="SEL325" s="7"/>
      <c r="SEM325" s="7"/>
      <c r="SEN325" s="7"/>
      <c r="SEO325" s="7"/>
      <c r="SEP325" s="7"/>
      <c r="SEQ325" s="7"/>
      <c r="SER325" s="7"/>
      <c r="SES325" s="7"/>
      <c r="SET325" s="7"/>
      <c r="SEU325" s="7"/>
      <c r="SEV325" s="7"/>
      <c r="SEW325" s="7"/>
      <c r="SEX325" s="7"/>
      <c r="SEY325" s="7"/>
      <c r="SEZ325" s="7"/>
      <c r="SFA325" s="7"/>
      <c r="SFB325" s="7"/>
      <c r="SFC325" s="7"/>
      <c r="SFD325" s="7"/>
      <c r="SFE325" s="7"/>
      <c r="SFF325" s="7"/>
      <c r="SFG325" s="7"/>
      <c r="SFH325" s="7"/>
      <c r="SFI325" s="7"/>
      <c r="SFJ325" s="7"/>
      <c r="SFK325" s="7"/>
      <c r="SFL325" s="7"/>
      <c r="SFM325" s="7"/>
      <c r="SFN325" s="7"/>
      <c r="SFO325" s="7"/>
      <c r="SFP325" s="7"/>
      <c r="SFQ325" s="7"/>
      <c r="SFR325" s="7"/>
      <c r="SFS325" s="7"/>
      <c r="SFT325" s="7"/>
      <c r="SFU325" s="7"/>
      <c r="SFV325" s="7"/>
      <c r="SFW325" s="7"/>
      <c r="SFX325" s="7"/>
      <c r="SFY325" s="7"/>
      <c r="SFZ325" s="7"/>
      <c r="SGA325" s="7"/>
      <c r="SGB325" s="7"/>
      <c r="SGC325" s="7"/>
      <c r="SGD325" s="7"/>
      <c r="SGE325" s="7"/>
      <c r="SGF325" s="7"/>
      <c r="SGG325" s="7"/>
      <c r="SGH325" s="7"/>
      <c r="SGI325" s="7"/>
      <c r="SGJ325" s="7"/>
      <c r="SGK325" s="7"/>
      <c r="SGL325" s="7"/>
      <c r="SGM325" s="7"/>
      <c r="SGN325" s="7"/>
      <c r="SGO325" s="7"/>
      <c r="SGP325" s="7"/>
      <c r="SGQ325" s="7"/>
      <c r="SGR325" s="7"/>
      <c r="SGS325" s="7"/>
      <c r="SGT325" s="7"/>
      <c r="SGU325" s="7"/>
      <c r="SGV325" s="7"/>
      <c r="SGW325" s="7"/>
      <c r="SGX325" s="7"/>
      <c r="SGY325" s="7"/>
      <c r="SGZ325" s="7"/>
      <c r="SHA325" s="7"/>
      <c r="SHB325" s="7"/>
      <c r="SHC325" s="7"/>
      <c r="SHD325" s="7"/>
      <c r="SHE325" s="7"/>
      <c r="SHF325" s="7"/>
      <c r="SHG325" s="7"/>
      <c r="SHH325" s="7"/>
      <c r="SHI325" s="7"/>
      <c r="SHJ325" s="7"/>
      <c r="SHK325" s="7"/>
      <c r="SHL325" s="7"/>
      <c r="SHM325" s="7"/>
      <c r="SHN325" s="7"/>
      <c r="SHO325" s="7"/>
      <c r="SHP325" s="7"/>
      <c r="SHQ325" s="7"/>
      <c r="SHR325" s="7"/>
      <c r="SHS325" s="7"/>
      <c r="SHT325" s="7"/>
      <c r="SHU325" s="7"/>
      <c r="SHV325" s="7"/>
      <c r="SHW325" s="7"/>
      <c r="SHX325" s="7"/>
      <c r="SHY325" s="7"/>
      <c r="SHZ325" s="7"/>
      <c r="SIA325" s="7"/>
      <c r="SIB325" s="7"/>
      <c r="SIC325" s="7"/>
      <c r="SID325" s="7"/>
      <c r="SIE325" s="7"/>
      <c r="SIF325" s="7"/>
      <c r="SIG325" s="7"/>
      <c r="SIH325" s="7"/>
      <c r="SII325" s="7"/>
      <c r="SIJ325" s="7"/>
      <c r="SIK325" s="7"/>
      <c r="SIL325" s="7"/>
      <c r="SIM325" s="7"/>
      <c r="SIN325" s="7"/>
      <c r="SIO325" s="7"/>
      <c r="SIP325" s="7"/>
      <c r="SIQ325" s="7"/>
      <c r="SIR325" s="7"/>
      <c r="SIS325" s="7"/>
      <c r="SIT325" s="7"/>
      <c r="SIU325" s="7"/>
      <c r="SIV325" s="7"/>
      <c r="SIW325" s="7"/>
      <c r="SIX325" s="7"/>
      <c r="SIY325" s="7"/>
      <c r="SIZ325" s="7"/>
      <c r="SJA325" s="7"/>
      <c r="SJB325" s="7"/>
      <c r="SJC325" s="7"/>
      <c r="SJD325" s="7"/>
      <c r="SJE325" s="7"/>
      <c r="SJF325" s="7"/>
      <c r="SJG325" s="7"/>
      <c r="SJH325" s="7"/>
      <c r="SJI325" s="7"/>
      <c r="SJJ325" s="7"/>
      <c r="SJK325" s="7"/>
      <c r="SJL325" s="7"/>
      <c r="SJM325" s="7"/>
      <c r="SJN325" s="7"/>
      <c r="SJO325" s="7"/>
      <c r="SJP325" s="7"/>
      <c r="SJQ325" s="7"/>
      <c r="SJR325" s="7"/>
      <c r="SJS325" s="7"/>
      <c r="SJT325" s="7"/>
      <c r="SJU325" s="7"/>
      <c r="SJV325" s="7"/>
      <c r="SJW325" s="7"/>
      <c r="SJX325" s="7"/>
      <c r="SJY325" s="7"/>
      <c r="SJZ325" s="7"/>
      <c r="SKA325" s="7"/>
      <c r="SKB325" s="7"/>
      <c r="SKC325" s="7"/>
      <c r="SKD325" s="7"/>
      <c r="SKE325" s="7"/>
      <c r="SKF325" s="7"/>
      <c r="SKG325" s="7"/>
      <c r="SKH325" s="7"/>
      <c r="SKI325" s="7"/>
      <c r="SKJ325" s="7"/>
      <c r="SKK325" s="7"/>
      <c r="SKL325" s="7"/>
      <c r="SKM325" s="7"/>
      <c r="SKN325" s="7"/>
      <c r="SKO325" s="7"/>
      <c r="SKP325" s="7"/>
      <c r="SKQ325" s="7"/>
      <c r="SKR325" s="7"/>
      <c r="SKS325" s="7"/>
      <c r="SKT325" s="7"/>
      <c r="SKU325" s="7"/>
      <c r="SKV325" s="7"/>
      <c r="SKW325" s="7"/>
      <c r="SKX325" s="7"/>
      <c r="SKY325" s="7"/>
      <c r="SKZ325" s="7"/>
      <c r="SLA325" s="7"/>
      <c r="SLB325" s="7"/>
      <c r="SLC325" s="7"/>
      <c r="SLD325" s="7"/>
      <c r="SLE325" s="7"/>
      <c r="SLF325" s="7"/>
      <c r="SLG325" s="7"/>
      <c r="SLH325" s="7"/>
      <c r="SLI325" s="7"/>
      <c r="SLJ325" s="7"/>
      <c r="SLK325" s="7"/>
      <c r="SLL325" s="7"/>
      <c r="SLM325" s="7"/>
      <c r="SLN325" s="7"/>
      <c r="SLO325" s="7"/>
      <c r="SLP325" s="7"/>
      <c r="SLQ325" s="7"/>
      <c r="SLR325" s="7"/>
      <c r="SLS325" s="7"/>
      <c r="SLT325" s="7"/>
      <c r="SLU325" s="7"/>
      <c r="SLV325" s="7"/>
      <c r="SLW325" s="7"/>
      <c r="SLX325" s="7"/>
      <c r="SLY325" s="7"/>
      <c r="SLZ325" s="7"/>
      <c r="SMA325" s="7"/>
      <c r="SMB325" s="7"/>
      <c r="SMC325" s="7"/>
      <c r="SMD325" s="7"/>
      <c r="SME325" s="7"/>
      <c r="SMF325" s="7"/>
      <c r="SMG325" s="7"/>
      <c r="SMH325" s="7"/>
      <c r="SMI325" s="7"/>
      <c r="SMJ325" s="7"/>
      <c r="SMK325" s="7"/>
      <c r="SML325" s="7"/>
      <c r="SMM325" s="7"/>
      <c r="SMN325" s="7"/>
      <c r="SMO325" s="7"/>
      <c r="SMP325" s="7"/>
      <c r="SMQ325" s="7"/>
      <c r="SMR325" s="7"/>
      <c r="SMS325" s="7"/>
      <c r="SMT325" s="7"/>
      <c r="SMU325" s="7"/>
      <c r="SMV325" s="7"/>
      <c r="SMW325" s="7"/>
      <c r="SMX325" s="7"/>
      <c r="SMY325" s="7"/>
      <c r="SMZ325" s="7"/>
      <c r="SNA325" s="7"/>
      <c r="SNB325" s="7"/>
      <c r="SNC325" s="7"/>
      <c r="SND325" s="7"/>
      <c r="SNE325" s="7"/>
      <c r="SNF325" s="7"/>
      <c r="SNG325" s="7"/>
      <c r="SNH325" s="7"/>
      <c r="SNI325" s="7"/>
      <c r="SNJ325" s="7"/>
      <c r="SNK325" s="7"/>
      <c r="SNL325" s="7"/>
      <c r="SNM325" s="7"/>
      <c r="SNN325" s="7"/>
      <c r="SNO325" s="7"/>
      <c r="SNP325" s="7"/>
      <c r="SNQ325" s="7"/>
      <c r="SNR325" s="7"/>
      <c r="SNS325" s="7"/>
      <c r="SNT325" s="7"/>
      <c r="SNU325" s="7"/>
      <c r="SNV325" s="7"/>
      <c r="SNW325" s="7"/>
      <c r="SNX325" s="7"/>
      <c r="SNY325" s="7"/>
      <c r="SNZ325" s="7"/>
      <c r="SOA325" s="7"/>
      <c r="SOB325" s="7"/>
      <c r="SOC325" s="7"/>
      <c r="SOD325" s="7"/>
      <c r="SOE325" s="7"/>
      <c r="SOF325" s="7"/>
      <c r="SOG325" s="7"/>
      <c r="SOH325" s="7"/>
      <c r="SOI325" s="7"/>
      <c r="SOJ325" s="7"/>
      <c r="SOK325" s="7"/>
      <c r="SOL325" s="7"/>
      <c r="SOM325" s="7"/>
      <c r="SON325" s="7"/>
      <c r="SOO325" s="7"/>
      <c r="SOP325" s="7"/>
      <c r="SOQ325" s="7"/>
      <c r="SOR325" s="7"/>
      <c r="SOS325" s="7"/>
      <c r="SOT325" s="7"/>
      <c r="SOU325" s="7"/>
      <c r="SOV325" s="7"/>
      <c r="SOW325" s="7"/>
      <c r="SOX325" s="7"/>
      <c r="SOY325" s="7"/>
      <c r="SOZ325" s="7"/>
      <c r="SPA325" s="7"/>
      <c r="SPB325" s="7"/>
      <c r="SPC325" s="7"/>
      <c r="SPD325" s="7"/>
      <c r="SPE325" s="7"/>
      <c r="SPF325" s="7"/>
      <c r="SPG325" s="7"/>
      <c r="SPH325" s="7"/>
      <c r="SPI325" s="7"/>
      <c r="SPJ325" s="7"/>
      <c r="SPK325" s="7"/>
      <c r="SPL325" s="7"/>
      <c r="SPM325" s="7"/>
      <c r="SPN325" s="7"/>
      <c r="SPO325" s="7"/>
      <c r="SPP325" s="7"/>
      <c r="SPQ325" s="7"/>
      <c r="SPR325" s="7"/>
      <c r="SPS325" s="7"/>
      <c r="SPT325" s="7"/>
      <c r="SPU325" s="7"/>
      <c r="SPV325" s="7"/>
      <c r="SPW325" s="7"/>
      <c r="SPX325" s="7"/>
      <c r="SPY325" s="7"/>
      <c r="SPZ325" s="7"/>
      <c r="SQA325" s="7"/>
      <c r="SQB325" s="7"/>
      <c r="SQC325" s="7"/>
      <c r="SQD325" s="7"/>
      <c r="SQE325" s="7"/>
      <c r="SQF325" s="7"/>
      <c r="SQG325" s="7"/>
      <c r="SQH325" s="7"/>
      <c r="SQI325" s="7"/>
      <c r="SQJ325" s="7"/>
      <c r="SQK325" s="7"/>
      <c r="SQL325" s="7"/>
      <c r="SQM325" s="7"/>
      <c r="SQN325" s="7"/>
      <c r="SQO325" s="7"/>
      <c r="SQP325" s="7"/>
      <c r="SQQ325" s="7"/>
      <c r="SQR325" s="7"/>
      <c r="SQS325" s="7"/>
      <c r="SQT325" s="7"/>
      <c r="SQU325" s="7"/>
      <c r="SQV325" s="7"/>
      <c r="SQW325" s="7"/>
      <c r="SQX325" s="7"/>
      <c r="SQY325" s="7"/>
      <c r="SQZ325" s="7"/>
      <c r="SRA325" s="7"/>
      <c r="SRB325" s="7"/>
      <c r="SRC325" s="7"/>
      <c r="SRD325" s="7"/>
      <c r="SRE325" s="7"/>
      <c r="SRF325" s="7"/>
      <c r="SRG325" s="7"/>
      <c r="SRH325" s="7"/>
      <c r="SRI325" s="7"/>
      <c r="SRJ325" s="7"/>
      <c r="SRK325" s="7"/>
      <c r="SRL325" s="7"/>
      <c r="SRM325" s="7"/>
      <c r="SRN325" s="7"/>
      <c r="SRO325" s="7"/>
      <c r="SRP325" s="7"/>
      <c r="SRQ325" s="7"/>
      <c r="SRR325" s="7"/>
      <c r="SRS325" s="7"/>
      <c r="SRT325" s="7"/>
      <c r="SRU325" s="7"/>
      <c r="SRV325" s="7"/>
      <c r="SRW325" s="7"/>
      <c r="SRX325" s="7"/>
      <c r="SRY325" s="7"/>
      <c r="SRZ325" s="7"/>
      <c r="SSA325" s="7"/>
      <c r="SSB325" s="7"/>
      <c r="SSC325" s="7"/>
      <c r="SSD325" s="7"/>
      <c r="SSE325" s="7"/>
      <c r="SSF325" s="7"/>
      <c r="SSG325" s="7"/>
      <c r="SSH325" s="7"/>
      <c r="SSI325" s="7"/>
      <c r="SSJ325" s="7"/>
      <c r="SSK325" s="7"/>
      <c r="SSL325" s="7"/>
      <c r="SSM325" s="7"/>
      <c r="SSN325" s="7"/>
      <c r="SSO325" s="7"/>
      <c r="SSP325" s="7"/>
      <c r="SSQ325" s="7"/>
      <c r="SSR325" s="7"/>
      <c r="SSS325" s="7"/>
      <c r="SST325" s="7"/>
      <c r="SSU325" s="7"/>
      <c r="SSV325" s="7"/>
      <c r="SSW325" s="7"/>
      <c r="SSX325" s="7"/>
      <c r="SSY325" s="7"/>
      <c r="SSZ325" s="7"/>
      <c r="STA325" s="7"/>
      <c r="STB325" s="7"/>
      <c r="STC325" s="7"/>
      <c r="STD325" s="7"/>
      <c r="STE325" s="7"/>
      <c r="STF325" s="7"/>
      <c r="STG325" s="7"/>
      <c r="STH325" s="7"/>
      <c r="STI325" s="7"/>
      <c r="STJ325" s="7"/>
      <c r="STK325" s="7"/>
      <c r="STL325" s="7"/>
      <c r="STM325" s="7"/>
      <c r="STN325" s="7"/>
      <c r="STO325" s="7"/>
      <c r="STP325" s="7"/>
      <c r="STQ325" s="7"/>
      <c r="STR325" s="7"/>
      <c r="STS325" s="7"/>
      <c r="STT325" s="7"/>
      <c r="STU325" s="7"/>
      <c r="STV325" s="7"/>
      <c r="STW325" s="7"/>
      <c r="STX325" s="7"/>
      <c r="STY325" s="7"/>
      <c r="STZ325" s="7"/>
      <c r="SUA325" s="7"/>
      <c r="SUB325" s="7"/>
      <c r="SUC325" s="7"/>
      <c r="SUD325" s="7"/>
      <c r="SUE325" s="7"/>
      <c r="SUF325" s="7"/>
      <c r="SUG325" s="7"/>
      <c r="SUH325" s="7"/>
      <c r="SUI325" s="7"/>
      <c r="SUJ325" s="7"/>
      <c r="SUK325" s="7"/>
      <c r="SUL325" s="7"/>
      <c r="SUM325" s="7"/>
      <c r="SUN325" s="7"/>
      <c r="SUO325" s="7"/>
      <c r="SUP325" s="7"/>
      <c r="SUQ325" s="7"/>
      <c r="SUR325" s="7"/>
      <c r="SUS325" s="7"/>
      <c r="SUT325" s="7"/>
      <c r="SUU325" s="7"/>
      <c r="SUV325" s="7"/>
      <c r="SUW325" s="7"/>
      <c r="SUX325" s="7"/>
      <c r="SUY325" s="7"/>
      <c r="SUZ325" s="7"/>
      <c r="SVA325" s="7"/>
      <c r="SVB325" s="7"/>
      <c r="SVC325" s="7"/>
      <c r="SVD325" s="7"/>
      <c r="SVE325" s="7"/>
      <c r="SVF325" s="7"/>
      <c r="SVG325" s="7"/>
      <c r="SVH325" s="7"/>
      <c r="SVI325" s="7"/>
      <c r="SVJ325" s="7"/>
      <c r="SVK325" s="7"/>
      <c r="SVL325" s="7"/>
      <c r="SVM325" s="7"/>
      <c r="SVN325" s="7"/>
      <c r="SVO325" s="7"/>
      <c r="SVP325" s="7"/>
      <c r="SVQ325" s="7"/>
      <c r="SVR325" s="7"/>
      <c r="SVS325" s="7"/>
      <c r="SVT325" s="7"/>
      <c r="SVU325" s="7"/>
      <c r="SVV325" s="7"/>
      <c r="SVW325" s="7"/>
      <c r="SVX325" s="7"/>
      <c r="SVY325" s="7"/>
      <c r="SVZ325" s="7"/>
      <c r="SWA325" s="7"/>
      <c r="SWB325" s="7"/>
      <c r="SWC325" s="7"/>
      <c r="SWD325" s="7"/>
      <c r="SWE325" s="7"/>
      <c r="SWF325" s="7"/>
      <c r="SWG325" s="7"/>
      <c r="SWH325" s="7"/>
      <c r="SWI325" s="7"/>
      <c r="SWJ325" s="7"/>
      <c r="SWK325" s="7"/>
      <c r="SWL325" s="7"/>
      <c r="SWM325" s="7"/>
      <c r="SWN325" s="7"/>
      <c r="SWO325" s="7"/>
      <c r="SWP325" s="7"/>
      <c r="SWQ325" s="7"/>
      <c r="SWR325" s="7"/>
      <c r="SWS325" s="7"/>
      <c r="SWT325" s="7"/>
      <c r="SWU325" s="7"/>
      <c r="SWV325" s="7"/>
      <c r="SWW325" s="7"/>
      <c r="SWX325" s="7"/>
      <c r="SWY325" s="7"/>
      <c r="SWZ325" s="7"/>
      <c r="SXA325" s="7"/>
      <c r="SXB325" s="7"/>
      <c r="SXC325" s="7"/>
      <c r="SXD325" s="7"/>
      <c r="SXE325" s="7"/>
      <c r="SXF325" s="7"/>
      <c r="SXG325" s="7"/>
      <c r="SXH325" s="7"/>
      <c r="SXI325" s="7"/>
      <c r="SXJ325" s="7"/>
      <c r="SXK325" s="7"/>
      <c r="SXL325" s="7"/>
      <c r="SXM325" s="7"/>
      <c r="SXN325" s="7"/>
      <c r="SXO325" s="7"/>
      <c r="SXP325" s="7"/>
      <c r="SXQ325" s="7"/>
      <c r="SXR325" s="7"/>
      <c r="SXS325" s="7"/>
      <c r="SXT325" s="7"/>
      <c r="SXU325" s="7"/>
      <c r="SXV325" s="7"/>
      <c r="SXW325" s="7"/>
      <c r="SXX325" s="7"/>
      <c r="SXY325" s="7"/>
      <c r="SXZ325" s="7"/>
      <c r="SYA325" s="7"/>
      <c r="SYB325" s="7"/>
      <c r="SYC325" s="7"/>
      <c r="SYD325" s="7"/>
      <c r="SYE325" s="7"/>
      <c r="SYF325" s="7"/>
      <c r="SYG325" s="7"/>
      <c r="SYH325" s="7"/>
      <c r="SYI325" s="7"/>
      <c r="SYJ325" s="7"/>
      <c r="SYK325" s="7"/>
      <c r="SYL325" s="7"/>
      <c r="SYM325" s="7"/>
      <c r="SYN325" s="7"/>
      <c r="SYO325" s="7"/>
      <c r="SYP325" s="7"/>
      <c r="SYQ325" s="7"/>
      <c r="SYR325" s="7"/>
      <c r="SYS325" s="7"/>
      <c r="SYT325" s="7"/>
      <c r="SYU325" s="7"/>
      <c r="SYV325" s="7"/>
      <c r="SYW325" s="7"/>
      <c r="SYX325" s="7"/>
      <c r="SYY325" s="7"/>
      <c r="SYZ325" s="7"/>
      <c r="SZA325" s="7"/>
      <c r="SZB325" s="7"/>
      <c r="SZC325" s="7"/>
      <c r="SZD325" s="7"/>
      <c r="SZE325" s="7"/>
      <c r="SZF325" s="7"/>
      <c r="SZG325" s="7"/>
      <c r="SZH325" s="7"/>
      <c r="SZI325" s="7"/>
      <c r="SZJ325" s="7"/>
      <c r="SZK325" s="7"/>
      <c r="SZL325" s="7"/>
      <c r="SZM325" s="7"/>
      <c r="SZN325" s="7"/>
      <c r="SZO325" s="7"/>
      <c r="SZP325" s="7"/>
      <c r="SZQ325" s="7"/>
      <c r="SZR325" s="7"/>
      <c r="SZS325" s="7"/>
      <c r="SZT325" s="7"/>
      <c r="SZU325" s="7"/>
      <c r="SZV325" s="7"/>
      <c r="SZW325" s="7"/>
      <c r="SZX325" s="7"/>
      <c r="SZY325" s="7"/>
      <c r="SZZ325" s="7"/>
      <c r="TAA325" s="7"/>
      <c r="TAB325" s="7"/>
      <c r="TAC325" s="7"/>
      <c r="TAD325" s="7"/>
      <c r="TAE325" s="7"/>
      <c r="TAF325" s="7"/>
      <c r="TAG325" s="7"/>
      <c r="TAH325" s="7"/>
      <c r="TAI325" s="7"/>
      <c r="TAJ325" s="7"/>
      <c r="TAK325" s="7"/>
      <c r="TAL325" s="7"/>
      <c r="TAM325" s="7"/>
      <c r="TAN325" s="7"/>
      <c r="TAO325" s="7"/>
      <c r="TAP325" s="7"/>
      <c r="TAQ325" s="7"/>
      <c r="TAR325" s="7"/>
      <c r="TAS325" s="7"/>
      <c r="TAT325" s="7"/>
      <c r="TAU325" s="7"/>
      <c r="TAV325" s="7"/>
      <c r="TAW325" s="7"/>
      <c r="TAX325" s="7"/>
      <c r="TAY325" s="7"/>
      <c r="TAZ325" s="7"/>
      <c r="TBA325" s="7"/>
      <c r="TBB325" s="7"/>
      <c r="TBC325" s="7"/>
      <c r="TBD325" s="7"/>
      <c r="TBE325" s="7"/>
      <c r="TBF325" s="7"/>
      <c r="TBG325" s="7"/>
      <c r="TBH325" s="7"/>
      <c r="TBI325" s="7"/>
      <c r="TBJ325" s="7"/>
      <c r="TBK325" s="7"/>
      <c r="TBL325" s="7"/>
      <c r="TBM325" s="7"/>
      <c r="TBN325" s="7"/>
      <c r="TBO325" s="7"/>
      <c r="TBP325" s="7"/>
      <c r="TBQ325" s="7"/>
      <c r="TBR325" s="7"/>
      <c r="TBS325" s="7"/>
      <c r="TBT325" s="7"/>
      <c r="TBU325" s="7"/>
      <c r="TBV325" s="7"/>
      <c r="TBW325" s="7"/>
      <c r="TBX325" s="7"/>
      <c r="TBY325" s="7"/>
      <c r="TBZ325" s="7"/>
      <c r="TCA325" s="7"/>
      <c r="TCB325" s="7"/>
      <c r="TCC325" s="7"/>
      <c r="TCD325" s="7"/>
      <c r="TCE325" s="7"/>
      <c r="TCF325" s="7"/>
      <c r="TCG325" s="7"/>
      <c r="TCH325" s="7"/>
      <c r="TCI325" s="7"/>
      <c r="TCJ325" s="7"/>
      <c r="TCK325" s="7"/>
      <c r="TCL325" s="7"/>
      <c r="TCM325" s="7"/>
      <c r="TCN325" s="7"/>
      <c r="TCO325" s="7"/>
      <c r="TCP325" s="7"/>
      <c r="TCQ325" s="7"/>
      <c r="TCR325" s="7"/>
      <c r="TCS325" s="7"/>
      <c r="TCT325" s="7"/>
      <c r="TCU325" s="7"/>
      <c r="TCV325" s="7"/>
      <c r="TCW325" s="7"/>
      <c r="TCX325" s="7"/>
      <c r="TCY325" s="7"/>
      <c r="TCZ325" s="7"/>
      <c r="TDA325" s="7"/>
      <c r="TDB325" s="7"/>
      <c r="TDC325" s="7"/>
      <c r="TDD325" s="7"/>
      <c r="TDE325" s="7"/>
      <c r="TDF325" s="7"/>
      <c r="TDG325" s="7"/>
      <c r="TDH325" s="7"/>
      <c r="TDI325" s="7"/>
      <c r="TDJ325" s="7"/>
      <c r="TDK325" s="7"/>
      <c r="TDL325" s="7"/>
      <c r="TDM325" s="7"/>
      <c r="TDN325" s="7"/>
      <c r="TDO325" s="7"/>
      <c r="TDP325" s="7"/>
      <c r="TDQ325" s="7"/>
      <c r="TDR325" s="7"/>
      <c r="TDS325" s="7"/>
      <c r="TDT325" s="7"/>
      <c r="TDU325" s="7"/>
      <c r="TDV325" s="7"/>
      <c r="TDW325" s="7"/>
      <c r="TDX325" s="7"/>
      <c r="TDY325" s="7"/>
      <c r="TDZ325" s="7"/>
      <c r="TEA325" s="7"/>
      <c r="TEB325" s="7"/>
      <c r="TEC325" s="7"/>
      <c r="TED325" s="7"/>
      <c r="TEE325" s="7"/>
      <c r="TEF325" s="7"/>
      <c r="TEG325" s="7"/>
      <c r="TEH325" s="7"/>
      <c r="TEI325" s="7"/>
      <c r="TEJ325" s="7"/>
      <c r="TEK325" s="7"/>
      <c r="TEL325" s="7"/>
      <c r="TEM325" s="7"/>
      <c r="TEN325" s="7"/>
      <c r="TEO325" s="7"/>
      <c r="TEP325" s="7"/>
      <c r="TEQ325" s="7"/>
      <c r="TER325" s="7"/>
      <c r="TES325" s="7"/>
      <c r="TET325" s="7"/>
      <c r="TEU325" s="7"/>
      <c r="TEV325" s="7"/>
      <c r="TEW325" s="7"/>
      <c r="TEX325" s="7"/>
      <c r="TEY325" s="7"/>
      <c r="TEZ325" s="7"/>
      <c r="TFA325" s="7"/>
      <c r="TFB325" s="7"/>
      <c r="TFC325" s="7"/>
      <c r="TFD325" s="7"/>
      <c r="TFE325" s="7"/>
      <c r="TFF325" s="7"/>
      <c r="TFG325" s="7"/>
      <c r="TFH325" s="7"/>
      <c r="TFI325" s="7"/>
      <c r="TFJ325" s="7"/>
      <c r="TFK325" s="7"/>
      <c r="TFL325" s="7"/>
      <c r="TFM325" s="7"/>
      <c r="TFN325" s="7"/>
      <c r="TFO325" s="7"/>
      <c r="TFP325" s="7"/>
      <c r="TFQ325" s="7"/>
      <c r="TFR325" s="7"/>
      <c r="TFS325" s="7"/>
      <c r="TFT325" s="7"/>
      <c r="TFU325" s="7"/>
      <c r="TFV325" s="7"/>
      <c r="TFW325" s="7"/>
      <c r="TFX325" s="7"/>
      <c r="TFY325" s="7"/>
      <c r="TFZ325" s="7"/>
      <c r="TGA325" s="7"/>
      <c r="TGB325" s="7"/>
      <c r="TGC325" s="7"/>
      <c r="TGD325" s="7"/>
      <c r="TGE325" s="7"/>
      <c r="TGF325" s="7"/>
      <c r="TGG325" s="7"/>
      <c r="TGH325" s="7"/>
      <c r="TGI325" s="7"/>
      <c r="TGJ325" s="7"/>
      <c r="TGK325" s="7"/>
      <c r="TGL325" s="7"/>
      <c r="TGM325" s="7"/>
      <c r="TGN325" s="7"/>
      <c r="TGO325" s="7"/>
      <c r="TGP325" s="7"/>
      <c r="TGQ325" s="7"/>
      <c r="TGR325" s="7"/>
      <c r="TGS325" s="7"/>
      <c r="TGT325" s="7"/>
      <c r="TGU325" s="7"/>
      <c r="TGV325" s="7"/>
      <c r="TGW325" s="7"/>
      <c r="TGX325" s="7"/>
      <c r="TGY325" s="7"/>
      <c r="TGZ325" s="7"/>
      <c r="THA325" s="7"/>
      <c r="THB325" s="7"/>
      <c r="THC325" s="7"/>
      <c r="THD325" s="7"/>
      <c r="THE325" s="7"/>
      <c r="THF325" s="7"/>
      <c r="THG325" s="7"/>
      <c r="THH325" s="7"/>
      <c r="THI325" s="7"/>
      <c r="THJ325" s="7"/>
      <c r="THK325" s="7"/>
      <c r="THL325" s="7"/>
      <c r="THM325" s="7"/>
      <c r="THN325" s="7"/>
      <c r="THO325" s="7"/>
      <c r="THP325" s="7"/>
      <c r="THQ325" s="7"/>
      <c r="THR325" s="7"/>
      <c r="THS325" s="7"/>
      <c r="THT325" s="7"/>
      <c r="THU325" s="7"/>
      <c r="THV325" s="7"/>
      <c r="THW325" s="7"/>
      <c r="THX325" s="7"/>
      <c r="THY325" s="7"/>
      <c r="THZ325" s="7"/>
      <c r="TIA325" s="7"/>
      <c r="TIB325" s="7"/>
      <c r="TIC325" s="7"/>
      <c r="TID325" s="7"/>
      <c r="TIE325" s="7"/>
      <c r="TIF325" s="7"/>
      <c r="TIG325" s="7"/>
      <c r="TIH325" s="7"/>
      <c r="TII325" s="7"/>
      <c r="TIJ325" s="7"/>
      <c r="TIK325" s="7"/>
      <c r="TIL325" s="7"/>
      <c r="TIM325" s="7"/>
      <c r="TIN325" s="7"/>
      <c r="TIO325" s="7"/>
      <c r="TIP325" s="7"/>
      <c r="TIQ325" s="7"/>
      <c r="TIR325" s="7"/>
      <c r="TIS325" s="7"/>
      <c r="TIT325" s="7"/>
      <c r="TIU325" s="7"/>
      <c r="TIV325" s="7"/>
      <c r="TIW325" s="7"/>
      <c r="TIX325" s="7"/>
      <c r="TIY325" s="7"/>
      <c r="TIZ325" s="7"/>
      <c r="TJA325" s="7"/>
      <c r="TJB325" s="7"/>
      <c r="TJC325" s="7"/>
      <c r="TJD325" s="7"/>
      <c r="TJE325" s="7"/>
      <c r="TJF325" s="7"/>
      <c r="TJG325" s="7"/>
      <c r="TJH325" s="7"/>
      <c r="TJI325" s="7"/>
      <c r="TJJ325" s="7"/>
      <c r="TJK325" s="7"/>
      <c r="TJL325" s="7"/>
      <c r="TJM325" s="7"/>
      <c r="TJN325" s="7"/>
      <c r="TJO325" s="7"/>
      <c r="TJP325" s="7"/>
      <c r="TJQ325" s="7"/>
      <c r="TJR325" s="7"/>
      <c r="TJS325" s="7"/>
      <c r="TJT325" s="7"/>
      <c r="TJU325" s="7"/>
      <c r="TJV325" s="7"/>
      <c r="TJW325" s="7"/>
      <c r="TJX325" s="7"/>
      <c r="TJY325" s="7"/>
      <c r="TJZ325" s="7"/>
      <c r="TKA325" s="7"/>
      <c r="TKB325" s="7"/>
      <c r="TKC325" s="7"/>
      <c r="TKD325" s="7"/>
      <c r="TKE325" s="7"/>
      <c r="TKF325" s="7"/>
      <c r="TKG325" s="7"/>
      <c r="TKH325" s="7"/>
      <c r="TKI325" s="7"/>
      <c r="TKJ325" s="7"/>
      <c r="TKK325" s="7"/>
      <c r="TKL325" s="7"/>
      <c r="TKM325" s="7"/>
      <c r="TKN325" s="7"/>
      <c r="TKO325" s="7"/>
      <c r="TKP325" s="7"/>
      <c r="TKQ325" s="7"/>
      <c r="TKR325" s="7"/>
      <c r="TKS325" s="7"/>
      <c r="TKT325" s="7"/>
      <c r="TKU325" s="7"/>
      <c r="TKV325" s="7"/>
      <c r="TKW325" s="7"/>
      <c r="TKX325" s="7"/>
      <c r="TKY325" s="7"/>
      <c r="TKZ325" s="7"/>
      <c r="TLA325" s="7"/>
      <c r="TLB325" s="7"/>
      <c r="TLC325" s="7"/>
      <c r="TLD325" s="7"/>
      <c r="TLE325" s="7"/>
      <c r="TLF325" s="7"/>
      <c r="TLG325" s="7"/>
      <c r="TLH325" s="7"/>
      <c r="TLI325" s="7"/>
      <c r="TLJ325" s="7"/>
      <c r="TLK325" s="7"/>
      <c r="TLL325" s="7"/>
      <c r="TLM325" s="7"/>
      <c r="TLN325" s="7"/>
      <c r="TLO325" s="7"/>
      <c r="TLP325" s="7"/>
      <c r="TLQ325" s="7"/>
      <c r="TLR325" s="7"/>
      <c r="TLS325" s="7"/>
      <c r="TLT325" s="7"/>
      <c r="TLU325" s="7"/>
      <c r="TLV325" s="7"/>
      <c r="TLW325" s="7"/>
      <c r="TLX325" s="7"/>
      <c r="TLY325" s="7"/>
      <c r="TLZ325" s="7"/>
      <c r="TMA325" s="7"/>
      <c r="TMB325" s="7"/>
      <c r="TMC325" s="7"/>
      <c r="TMD325" s="7"/>
      <c r="TME325" s="7"/>
      <c r="TMF325" s="7"/>
      <c r="TMG325" s="7"/>
      <c r="TMH325" s="7"/>
      <c r="TMI325" s="7"/>
      <c r="TMJ325" s="7"/>
      <c r="TMK325" s="7"/>
      <c r="TML325" s="7"/>
      <c r="TMM325" s="7"/>
      <c r="TMN325" s="7"/>
      <c r="TMO325" s="7"/>
      <c r="TMP325" s="7"/>
      <c r="TMQ325" s="7"/>
      <c r="TMR325" s="7"/>
      <c r="TMS325" s="7"/>
      <c r="TMT325" s="7"/>
      <c r="TMU325" s="7"/>
      <c r="TMV325" s="7"/>
      <c r="TMW325" s="7"/>
      <c r="TMX325" s="7"/>
      <c r="TMY325" s="7"/>
      <c r="TMZ325" s="7"/>
      <c r="TNA325" s="7"/>
      <c r="TNB325" s="7"/>
      <c r="TNC325" s="7"/>
      <c r="TND325" s="7"/>
      <c r="TNE325" s="7"/>
      <c r="TNF325" s="7"/>
      <c r="TNG325" s="7"/>
      <c r="TNH325" s="7"/>
      <c r="TNI325" s="7"/>
      <c r="TNJ325" s="7"/>
      <c r="TNK325" s="7"/>
      <c r="TNL325" s="7"/>
      <c r="TNM325" s="7"/>
      <c r="TNN325" s="7"/>
      <c r="TNO325" s="7"/>
      <c r="TNP325" s="7"/>
      <c r="TNQ325" s="7"/>
      <c r="TNR325" s="7"/>
      <c r="TNS325" s="7"/>
      <c r="TNT325" s="7"/>
      <c r="TNU325" s="7"/>
      <c r="TNV325" s="7"/>
      <c r="TNW325" s="7"/>
      <c r="TNX325" s="7"/>
      <c r="TNY325" s="7"/>
      <c r="TNZ325" s="7"/>
      <c r="TOA325" s="7"/>
      <c r="TOB325" s="7"/>
      <c r="TOC325" s="7"/>
      <c r="TOD325" s="7"/>
      <c r="TOE325" s="7"/>
      <c r="TOF325" s="7"/>
      <c r="TOG325" s="7"/>
      <c r="TOH325" s="7"/>
      <c r="TOI325" s="7"/>
      <c r="TOJ325" s="7"/>
      <c r="TOK325" s="7"/>
      <c r="TOL325" s="7"/>
      <c r="TOM325" s="7"/>
      <c r="TON325" s="7"/>
      <c r="TOO325" s="7"/>
      <c r="TOP325" s="7"/>
      <c r="TOQ325" s="7"/>
      <c r="TOR325" s="7"/>
      <c r="TOS325" s="7"/>
      <c r="TOT325" s="7"/>
      <c r="TOU325" s="7"/>
      <c r="TOV325" s="7"/>
      <c r="TOW325" s="7"/>
      <c r="TOX325" s="7"/>
      <c r="TOY325" s="7"/>
      <c r="TOZ325" s="7"/>
      <c r="TPA325" s="7"/>
      <c r="TPB325" s="7"/>
      <c r="TPC325" s="7"/>
      <c r="TPD325" s="7"/>
      <c r="TPE325" s="7"/>
      <c r="TPF325" s="7"/>
      <c r="TPG325" s="7"/>
      <c r="TPH325" s="7"/>
      <c r="TPI325" s="7"/>
      <c r="TPJ325" s="7"/>
      <c r="TPK325" s="7"/>
      <c r="TPL325" s="7"/>
      <c r="TPM325" s="7"/>
      <c r="TPN325" s="7"/>
      <c r="TPO325" s="7"/>
      <c r="TPP325" s="7"/>
      <c r="TPQ325" s="7"/>
      <c r="TPR325" s="7"/>
      <c r="TPS325" s="7"/>
      <c r="TPT325" s="7"/>
      <c r="TPU325" s="7"/>
      <c r="TPV325" s="7"/>
      <c r="TPW325" s="7"/>
      <c r="TPX325" s="7"/>
      <c r="TPY325" s="7"/>
      <c r="TPZ325" s="7"/>
      <c r="TQA325" s="7"/>
      <c r="TQB325" s="7"/>
      <c r="TQC325" s="7"/>
      <c r="TQD325" s="7"/>
      <c r="TQE325" s="7"/>
      <c r="TQF325" s="7"/>
      <c r="TQG325" s="7"/>
      <c r="TQH325" s="7"/>
      <c r="TQI325" s="7"/>
      <c r="TQJ325" s="7"/>
      <c r="TQK325" s="7"/>
      <c r="TQL325" s="7"/>
      <c r="TQM325" s="7"/>
      <c r="TQN325" s="7"/>
      <c r="TQO325" s="7"/>
      <c r="TQP325" s="7"/>
      <c r="TQQ325" s="7"/>
      <c r="TQR325" s="7"/>
      <c r="TQS325" s="7"/>
      <c r="TQT325" s="7"/>
      <c r="TQU325" s="7"/>
      <c r="TQV325" s="7"/>
      <c r="TQW325" s="7"/>
      <c r="TQX325" s="7"/>
      <c r="TQY325" s="7"/>
      <c r="TQZ325" s="7"/>
      <c r="TRA325" s="7"/>
      <c r="TRB325" s="7"/>
      <c r="TRC325" s="7"/>
      <c r="TRD325" s="7"/>
      <c r="TRE325" s="7"/>
      <c r="TRF325" s="7"/>
      <c r="TRG325" s="7"/>
      <c r="TRH325" s="7"/>
      <c r="TRI325" s="7"/>
      <c r="TRJ325" s="7"/>
      <c r="TRK325" s="7"/>
      <c r="TRL325" s="7"/>
      <c r="TRM325" s="7"/>
      <c r="TRN325" s="7"/>
      <c r="TRO325" s="7"/>
      <c r="TRP325" s="7"/>
      <c r="TRQ325" s="7"/>
      <c r="TRR325" s="7"/>
      <c r="TRS325" s="7"/>
      <c r="TRT325" s="7"/>
      <c r="TRU325" s="7"/>
      <c r="TRV325" s="7"/>
      <c r="TRW325" s="7"/>
      <c r="TRX325" s="7"/>
      <c r="TRY325" s="7"/>
      <c r="TRZ325" s="7"/>
      <c r="TSA325" s="7"/>
      <c r="TSB325" s="7"/>
      <c r="TSC325" s="7"/>
      <c r="TSD325" s="7"/>
      <c r="TSE325" s="7"/>
      <c r="TSF325" s="7"/>
      <c r="TSG325" s="7"/>
      <c r="TSH325" s="7"/>
      <c r="TSI325" s="7"/>
      <c r="TSJ325" s="7"/>
      <c r="TSK325" s="7"/>
      <c r="TSL325" s="7"/>
      <c r="TSM325" s="7"/>
      <c r="TSN325" s="7"/>
      <c r="TSO325" s="7"/>
      <c r="TSP325" s="7"/>
      <c r="TSQ325" s="7"/>
      <c r="TSR325" s="7"/>
      <c r="TSS325" s="7"/>
      <c r="TST325" s="7"/>
      <c r="TSU325" s="7"/>
      <c r="TSV325" s="7"/>
      <c r="TSW325" s="7"/>
      <c r="TSX325" s="7"/>
      <c r="TSY325" s="7"/>
      <c r="TSZ325" s="7"/>
      <c r="TTA325" s="7"/>
      <c r="TTB325" s="7"/>
      <c r="TTC325" s="7"/>
      <c r="TTD325" s="7"/>
      <c r="TTE325" s="7"/>
      <c r="TTF325" s="7"/>
      <c r="TTG325" s="7"/>
      <c r="TTH325" s="7"/>
      <c r="TTI325" s="7"/>
      <c r="TTJ325" s="7"/>
      <c r="TTK325" s="7"/>
      <c r="TTL325" s="7"/>
      <c r="TTM325" s="7"/>
      <c r="TTN325" s="7"/>
      <c r="TTO325" s="7"/>
      <c r="TTP325" s="7"/>
      <c r="TTQ325" s="7"/>
      <c r="TTR325" s="7"/>
      <c r="TTS325" s="7"/>
      <c r="TTT325" s="7"/>
      <c r="TTU325" s="7"/>
      <c r="TTV325" s="7"/>
      <c r="TTW325" s="7"/>
      <c r="TTX325" s="7"/>
      <c r="TTY325" s="7"/>
      <c r="TTZ325" s="7"/>
      <c r="TUA325" s="7"/>
      <c r="TUB325" s="7"/>
      <c r="TUC325" s="7"/>
      <c r="TUD325" s="7"/>
      <c r="TUE325" s="7"/>
      <c r="TUF325" s="7"/>
      <c r="TUG325" s="7"/>
      <c r="TUH325" s="7"/>
      <c r="TUI325" s="7"/>
      <c r="TUJ325" s="7"/>
      <c r="TUK325" s="7"/>
      <c r="TUL325" s="7"/>
      <c r="TUM325" s="7"/>
      <c r="TUN325" s="7"/>
      <c r="TUO325" s="7"/>
      <c r="TUP325" s="7"/>
      <c r="TUQ325" s="7"/>
      <c r="TUR325" s="7"/>
      <c r="TUS325" s="7"/>
      <c r="TUT325" s="7"/>
      <c r="TUU325" s="7"/>
      <c r="TUV325" s="7"/>
      <c r="TUW325" s="7"/>
      <c r="TUX325" s="7"/>
      <c r="TUY325" s="7"/>
      <c r="TUZ325" s="7"/>
      <c r="TVA325" s="7"/>
      <c r="TVB325" s="7"/>
      <c r="TVC325" s="7"/>
      <c r="TVD325" s="7"/>
      <c r="TVE325" s="7"/>
      <c r="TVF325" s="7"/>
      <c r="TVG325" s="7"/>
      <c r="TVH325" s="7"/>
      <c r="TVI325" s="7"/>
      <c r="TVJ325" s="7"/>
      <c r="TVK325" s="7"/>
      <c r="TVL325" s="7"/>
      <c r="TVM325" s="7"/>
      <c r="TVN325" s="7"/>
      <c r="TVO325" s="7"/>
      <c r="TVP325" s="7"/>
      <c r="TVQ325" s="7"/>
      <c r="TVR325" s="7"/>
      <c r="TVS325" s="7"/>
      <c r="TVT325" s="7"/>
      <c r="TVU325" s="7"/>
      <c r="TVV325" s="7"/>
      <c r="TVW325" s="7"/>
      <c r="TVX325" s="7"/>
      <c r="TVY325" s="7"/>
      <c r="TVZ325" s="7"/>
      <c r="TWA325" s="7"/>
      <c r="TWB325" s="7"/>
      <c r="TWC325" s="7"/>
      <c r="TWD325" s="7"/>
      <c r="TWE325" s="7"/>
      <c r="TWF325" s="7"/>
      <c r="TWG325" s="7"/>
      <c r="TWH325" s="7"/>
      <c r="TWI325" s="7"/>
      <c r="TWJ325" s="7"/>
      <c r="TWK325" s="7"/>
      <c r="TWL325" s="7"/>
      <c r="TWM325" s="7"/>
      <c r="TWN325" s="7"/>
      <c r="TWO325" s="7"/>
      <c r="TWP325" s="7"/>
      <c r="TWQ325" s="7"/>
      <c r="TWR325" s="7"/>
      <c r="TWS325" s="7"/>
      <c r="TWT325" s="7"/>
      <c r="TWU325" s="7"/>
      <c r="TWV325" s="7"/>
      <c r="TWW325" s="7"/>
      <c r="TWX325" s="7"/>
      <c r="TWY325" s="7"/>
      <c r="TWZ325" s="7"/>
      <c r="TXA325" s="7"/>
      <c r="TXB325" s="7"/>
      <c r="TXC325" s="7"/>
      <c r="TXD325" s="7"/>
      <c r="TXE325" s="7"/>
      <c r="TXF325" s="7"/>
      <c r="TXG325" s="7"/>
      <c r="TXH325" s="7"/>
      <c r="TXI325" s="7"/>
      <c r="TXJ325" s="7"/>
      <c r="TXK325" s="7"/>
      <c r="TXL325" s="7"/>
      <c r="TXM325" s="7"/>
      <c r="TXN325" s="7"/>
      <c r="TXO325" s="7"/>
      <c r="TXP325" s="7"/>
      <c r="TXQ325" s="7"/>
      <c r="TXR325" s="7"/>
      <c r="TXS325" s="7"/>
      <c r="TXT325" s="7"/>
      <c r="TXU325" s="7"/>
      <c r="TXV325" s="7"/>
      <c r="TXW325" s="7"/>
      <c r="TXX325" s="7"/>
      <c r="TXY325" s="7"/>
      <c r="TXZ325" s="7"/>
      <c r="TYA325" s="7"/>
      <c r="TYB325" s="7"/>
      <c r="TYC325" s="7"/>
      <c r="TYD325" s="7"/>
      <c r="TYE325" s="7"/>
      <c r="TYF325" s="7"/>
      <c r="TYG325" s="7"/>
      <c r="TYH325" s="7"/>
      <c r="TYI325" s="7"/>
      <c r="TYJ325" s="7"/>
      <c r="TYK325" s="7"/>
      <c r="TYL325" s="7"/>
      <c r="TYM325" s="7"/>
      <c r="TYN325" s="7"/>
      <c r="TYO325" s="7"/>
      <c r="TYP325" s="7"/>
      <c r="TYQ325" s="7"/>
      <c r="TYR325" s="7"/>
      <c r="TYS325" s="7"/>
      <c r="TYT325" s="7"/>
      <c r="TYU325" s="7"/>
      <c r="TYV325" s="7"/>
      <c r="TYW325" s="7"/>
      <c r="TYX325" s="7"/>
      <c r="TYY325" s="7"/>
      <c r="TYZ325" s="7"/>
      <c r="TZA325" s="7"/>
      <c r="TZB325" s="7"/>
      <c r="TZC325" s="7"/>
      <c r="TZD325" s="7"/>
      <c r="TZE325" s="7"/>
      <c r="TZF325" s="7"/>
      <c r="TZG325" s="7"/>
      <c r="TZH325" s="7"/>
      <c r="TZI325" s="7"/>
      <c r="TZJ325" s="7"/>
      <c r="TZK325" s="7"/>
      <c r="TZL325" s="7"/>
      <c r="TZM325" s="7"/>
      <c r="TZN325" s="7"/>
      <c r="TZO325" s="7"/>
      <c r="TZP325" s="7"/>
      <c r="TZQ325" s="7"/>
      <c r="TZR325" s="7"/>
      <c r="TZS325" s="7"/>
      <c r="TZT325" s="7"/>
      <c r="TZU325" s="7"/>
      <c r="TZV325" s="7"/>
      <c r="TZW325" s="7"/>
      <c r="TZX325" s="7"/>
      <c r="TZY325" s="7"/>
      <c r="TZZ325" s="7"/>
      <c r="UAA325" s="7"/>
      <c r="UAB325" s="7"/>
      <c r="UAC325" s="7"/>
      <c r="UAD325" s="7"/>
      <c r="UAE325" s="7"/>
      <c r="UAF325" s="7"/>
      <c r="UAG325" s="7"/>
      <c r="UAH325" s="7"/>
      <c r="UAI325" s="7"/>
      <c r="UAJ325" s="7"/>
      <c r="UAK325" s="7"/>
      <c r="UAL325" s="7"/>
      <c r="UAM325" s="7"/>
      <c r="UAN325" s="7"/>
      <c r="UAO325" s="7"/>
      <c r="UAP325" s="7"/>
      <c r="UAQ325" s="7"/>
      <c r="UAR325" s="7"/>
      <c r="UAS325" s="7"/>
      <c r="UAT325" s="7"/>
      <c r="UAU325" s="7"/>
      <c r="UAV325" s="7"/>
      <c r="UAW325" s="7"/>
      <c r="UAX325" s="7"/>
      <c r="UAY325" s="7"/>
      <c r="UAZ325" s="7"/>
      <c r="UBA325" s="7"/>
      <c r="UBB325" s="7"/>
      <c r="UBC325" s="7"/>
      <c r="UBD325" s="7"/>
      <c r="UBE325" s="7"/>
      <c r="UBF325" s="7"/>
      <c r="UBG325" s="7"/>
      <c r="UBH325" s="7"/>
      <c r="UBI325" s="7"/>
      <c r="UBJ325" s="7"/>
      <c r="UBK325" s="7"/>
      <c r="UBL325" s="7"/>
      <c r="UBM325" s="7"/>
      <c r="UBN325" s="7"/>
      <c r="UBO325" s="7"/>
      <c r="UBP325" s="7"/>
      <c r="UBQ325" s="7"/>
      <c r="UBR325" s="7"/>
      <c r="UBS325" s="7"/>
      <c r="UBT325" s="7"/>
      <c r="UBU325" s="7"/>
      <c r="UBV325" s="7"/>
      <c r="UBW325" s="7"/>
      <c r="UBX325" s="7"/>
      <c r="UBY325" s="7"/>
      <c r="UBZ325" s="7"/>
      <c r="UCA325" s="7"/>
      <c r="UCB325" s="7"/>
      <c r="UCC325" s="7"/>
      <c r="UCD325" s="7"/>
      <c r="UCE325" s="7"/>
      <c r="UCF325" s="7"/>
      <c r="UCG325" s="7"/>
      <c r="UCH325" s="7"/>
      <c r="UCI325" s="7"/>
      <c r="UCJ325" s="7"/>
      <c r="UCK325" s="7"/>
      <c r="UCL325" s="7"/>
      <c r="UCM325" s="7"/>
      <c r="UCN325" s="7"/>
      <c r="UCO325" s="7"/>
      <c r="UCP325" s="7"/>
      <c r="UCQ325" s="7"/>
      <c r="UCR325" s="7"/>
      <c r="UCS325" s="7"/>
      <c r="UCT325" s="7"/>
      <c r="UCU325" s="7"/>
      <c r="UCV325" s="7"/>
      <c r="UCW325" s="7"/>
      <c r="UCX325" s="7"/>
      <c r="UCY325" s="7"/>
      <c r="UCZ325" s="7"/>
      <c r="UDA325" s="7"/>
      <c r="UDB325" s="7"/>
      <c r="UDC325" s="7"/>
      <c r="UDD325" s="7"/>
      <c r="UDE325" s="7"/>
      <c r="UDF325" s="7"/>
      <c r="UDG325" s="7"/>
      <c r="UDH325" s="7"/>
      <c r="UDI325" s="7"/>
      <c r="UDJ325" s="7"/>
      <c r="UDK325" s="7"/>
      <c r="UDL325" s="7"/>
      <c r="UDM325" s="7"/>
      <c r="UDN325" s="7"/>
      <c r="UDO325" s="7"/>
      <c r="UDP325" s="7"/>
      <c r="UDQ325" s="7"/>
      <c r="UDR325" s="7"/>
      <c r="UDS325" s="7"/>
      <c r="UDT325" s="7"/>
      <c r="UDU325" s="7"/>
      <c r="UDV325" s="7"/>
      <c r="UDW325" s="7"/>
      <c r="UDX325" s="7"/>
      <c r="UDY325" s="7"/>
      <c r="UDZ325" s="7"/>
      <c r="UEA325" s="7"/>
      <c r="UEB325" s="7"/>
      <c r="UEC325" s="7"/>
      <c r="UED325" s="7"/>
      <c r="UEE325" s="7"/>
      <c r="UEF325" s="7"/>
      <c r="UEG325" s="7"/>
      <c r="UEH325" s="7"/>
      <c r="UEI325" s="7"/>
      <c r="UEJ325" s="7"/>
      <c r="UEK325" s="7"/>
      <c r="UEL325" s="7"/>
      <c r="UEM325" s="7"/>
      <c r="UEN325" s="7"/>
      <c r="UEO325" s="7"/>
      <c r="UEP325" s="7"/>
      <c r="UEQ325" s="7"/>
      <c r="UER325" s="7"/>
      <c r="UES325" s="7"/>
      <c r="UET325" s="7"/>
      <c r="UEU325" s="7"/>
      <c r="UEV325" s="7"/>
      <c r="UEW325" s="7"/>
      <c r="UEX325" s="7"/>
      <c r="UEY325" s="7"/>
      <c r="UEZ325" s="7"/>
      <c r="UFA325" s="7"/>
      <c r="UFB325" s="7"/>
      <c r="UFC325" s="7"/>
      <c r="UFD325" s="7"/>
      <c r="UFE325" s="7"/>
      <c r="UFF325" s="7"/>
      <c r="UFG325" s="7"/>
      <c r="UFH325" s="7"/>
      <c r="UFI325" s="7"/>
      <c r="UFJ325" s="7"/>
      <c r="UFK325" s="7"/>
      <c r="UFL325" s="7"/>
      <c r="UFM325" s="7"/>
      <c r="UFN325" s="7"/>
      <c r="UFO325" s="7"/>
      <c r="UFP325" s="7"/>
      <c r="UFQ325" s="7"/>
      <c r="UFR325" s="7"/>
      <c r="UFS325" s="7"/>
      <c r="UFT325" s="7"/>
      <c r="UFU325" s="7"/>
      <c r="UFV325" s="7"/>
      <c r="UFW325" s="7"/>
      <c r="UFX325" s="7"/>
      <c r="UFY325" s="7"/>
      <c r="UFZ325" s="7"/>
      <c r="UGA325" s="7"/>
      <c r="UGB325" s="7"/>
      <c r="UGC325" s="7"/>
      <c r="UGD325" s="7"/>
      <c r="UGE325" s="7"/>
      <c r="UGF325" s="7"/>
      <c r="UGG325" s="7"/>
      <c r="UGH325" s="7"/>
      <c r="UGI325" s="7"/>
      <c r="UGJ325" s="7"/>
      <c r="UGK325" s="7"/>
      <c r="UGL325" s="7"/>
      <c r="UGM325" s="7"/>
      <c r="UGN325" s="7"/>
      <c r="UGO325" s="7"/>
      <c r="UGP325" s="7"/>
      <c r="UGQ325" s="7"/>
      <c r="UGR325" s="7"/>
      <c r="UGS325" s="7"/>
      <c r="UGT325" s="7"/>
      <c r="UGU325" s="7"/>
      <c r="UGV325" s="7"/>
      <c r="UGW325" s="7"/>
      <c r="UGX325" s="7"/>
      <c r="UGY325" s="7"/>
      <c r="UGZ325" s="7"/>
      <c r="UHA325" s="7"/>
      <c r="UHB325" s="7"/>
      <c r="UHC325" s="7"/>
      <c r="UHD325" s="7"/>
      <c r="UHE325" s="7"/>
      <c r="UHF325" s="7"/>
      <c r="UHG325" s="7"/>
      <c r="UHH325" s="7"/>
      <c r="UHI325" s="7"/>
      <c r="UHJ325" s="7"/>
      <c r="UHK325" s="7"/>
      <c r="UHL325" s="7"/>
      <c r="UHM325" s="7"/>
      <c r="UHN325" s="7"/>
      <c r="UHO325" s="7"/>
      <c r="UHP325" s="7"/>
      <c r="UHQ325" s="7"/>
      <c r="UHR325" s="7"/>
      <c r="UHS325" s="7"/>
      <c r="UHT325" s="7"/>
      <c r="UHU325" s="7"/>
      <c r="UHV325" s="7"/>
      <c r="UHW325" s="7"/>
      <c r="UHX325" s="7"/>
      <c r="UHY325" s="7"/>
      <c r="UHZ325" s="7"/>
      <c r="UIA325" s="7"/>
      <c r="UIB325" s="7"/>
      <c r="UIC325" s="7"/>
      <c r="UID325" s="7"/>
      <c r="UIE325" s="7"/>
      <c r="UIF325" s="7"/>
      <c r="UIG325" s="7"/>
      <c r="UIH325" s="7"/>
      <c r="UII325" s="7"/>
      <c r="UIJ325" s="7"/>
      <c r="UIK325" s="7"/>
      <c r="UIL325" s="7"/>
      <c r="UIM325" s="7"/>
      <c r="UIN325" s="7"/>
      <c r="UIO325" s="7"/>
      <c r="UIP325" s="7"/>
      <c r="UIQ325" s="7"/>
      <c r="UIR325" s="7"/>
      <c r="UIS325" s="7"/>
      <c r="UIT325" s="7"/>
      <c r="UIU325" s="7"/>
      <c r="UIV325" s="7"/>
      <c r="UIW325" s="7"/>
      <c r="UIX325" s="7"/>
      <c r="UIY325" s="7"/>
      <c r="UIZ325" s="7"/>
      <c r="UJA325" s="7"/>
      <c r="UJB325" s="7"/>
      <c r="UJC325" s="7"/>
      <c r="UJD325" s="7"/>
      <c r="UJE325" s="7"/>
      <c r="UJF325" s="7"/>
      <c r="UJG325" s="7"/>
      <c r="UJH325" s="7"/>
      <c r="UJI325" s="7"/>
      <c r="UJJ325" s="7"/>
      <c r="UJK325" s="7"/>
      <c r="UJL325" s="7"/>
      <c r="UJM325" s="7"/>
      <c r="UJN325" s="7"/>
      <c r="UJO325" s="7"/>
      <c r="UJP325" s="7"/>
      <c r="UJQ325" s="7"/>
      <c r="UJR325" s="7"/>
      <c r="UJS325" s="7"/>
      <c r="UJT325" s="7"/>
      <c r="UJU325" s="7"/>
      <c r="UJV325" s="7"/>
      <c r="UJW325" s="7"/>
      <c r="UJX325" s="7"/>
      <c r="UJY325" s="7"/>
      <c r="UJZ325" s="7"/>
      <c r="UKA325" s="7"/>
      <c r="UKB325" s="7"/>
      <c r="UKC325" s="7"/>
      <c r="UKD325" s="7"/>
      <c r="UKE325" s="7"/>
      <c r="UKF325" s="7"/>
      <c r="UKG325" s="7"/>
      <c r="UKH325" s="7"/>
      <c r="UKI325" s="7"/>
      <c r="UKJ325" s="7"/>
      <c r="UKK325" s="7"/>
      <c r="UKL325" s="7"/>
      <c r="UKM325" s="7"/>
      <c r="UKN325" s="7"/>
      <c r="UKO325" s="7"/>
      <c r="UKP325" s="7"/>
      <c r="UKQ325" s="7"/>
      <c r="UKR325" s="7"/>
      <c r="UKS325" s="7"/>
      <c r="UKT325" s="7"/>
      <c r="UKU325" s="7"/>
      <c r="UKV325" s="7"/>
      <c r="UKW325" s="7"/>
      <c r="UKX325" s="7"/>
      <c r="UKY325" s="7"/>
      <c r="UKZ325" s="7"/>
      <c r="ULA325" s="7"/>
      <c r="ULB325" s="7"/>
      <c r="ULC325" s="7"/>
      <c r="ULD325" s="7"/>
      <c r="ULE325" s="7"/>
      <c r="ULF325" s="7"/>
      <c r="ULG325" s="7"/>
      <c r="ULH325" s="7"/>
      <c r="ULI325" s="7"/>
      <c r="ULJ325" s="7"/>
      <c r="ULK325" s="7"/>
      <c r="ULL325" s="7"/>
      <c r="ULM325" s="7"/>
      <c r="ULN325" s="7"/>
      <c r="ULO325" s="7"/>
      <c r="ULP325" s="7"/>
      <c r="ULQ325" s="7"/>
      <c r="ULR325" s="7"/>
      <c r="ULS325" s="7"/>
      <c r="ULT325" s="7"/>
      <c r="ULU325" s="7"/>
      <c r="ULV325" s="7"/>
      <c r="ULW325" s="7"/>
      <c r="ULX325" s="7"/>
      <c r="ULY325" s="7"/>
      <c r="ULZ325" s="7"/>
      <c r="UMA325" s="7"/>
      <c r="UMB325" s="7"/>
      <c r="UMC325" s="7"/>
      <c r="UMD325" s="7"/>
      <c r="UME325" s="7"/>
      <c r="UMF325" s="7"/>
      <c r="UMG325" s="7"/>
      <c r="UMH325" s="7"/>
      <c r="UMI325" s="7"/>
      <c r="UMJ325" s="7"/>
      <c r="UMK325" s="7"/>
      <c r="UML325" s="7"/>
      <c r="UMM325" s="7"/>
      <c r="UMN325" s="7"/>
      <c r="UMO325" s="7"/>
      <c r="UMP325" s="7"/>
      <c r="UMQ325" s="7"/>
      <c r="UMR325" s="7"/>
      <c r="UMS325" s="7"/>
      <c r="UMT325" s="7"/>
      <c r="UMU325" s="7"/>
      <c r="UMV325" s="7"/>
      <c r="UMW325" s="7"/>
      <c r="UMX325" s="7"/>
      <c r="UMY325" s="7"/>
      <c r="UMZ325" s="7"/>
      <c r="UNA325" s="7"/>
      <c r="UNB325" s="7"/>
      <c r="UNC325" s="7"/>
      <c r="UND325" s="7"/>
      <c r="UNE325" s="7"/>
      <c r="UNF325" s="7"/>
      <c r="UNG325" s="7"/>
      <c r="UNH325" s="7"/>
      <c r="UNI325" s="7"/>
      <c r="UNJ325" s="7"/>
      <c r="UNK325" s="7"/>
      <c r="UNL325" s="7"/>
      <c r="UNM325" s="7"/>
      <c r="UNN325" s="7"/>
      <c r="UNO325" s="7"/>
      <c r="UNP325" s="7"/>
      <c r="UNQ325" s="7"/>
      <c r="UNR325" s="7"/>
      <c r="UNS325" s="7"/>
      <c r="UNT325" s="7"/>
      <c r="UNU325" s="7"/>
      <c r="UNV325" s="7"/>
      <c r="UNW325" s="7"/>
      <c r="UNX325" s="7"/>
      <c r="UNY325" s="7"/>
      <c r="UNZ325" s="7"/>
      <c r="UOA325" s="7"/>
      <c r="UOB325" s="7"/>
      <c r="UOC325" s="7"/>
      <c r="UOD325" s="7"/>
      <c r="UOE325" s="7"/>
      <c r="UOF325" s="7"/>
      <c r="UOG325" s="7"/>
      <c r="UOH325" s="7"/>
      <c r="UOI325" s="7"/>
      <c r="UOJ325" s="7"/>
      <c r="UOK325" s="7"/>
      <c r="UOL325" s="7"/>
      <c r="UOM325" s="7"/>
      <c r="UON325" s="7"/>
      <c r="UOO325" s="7"/>
      <c r="UOP325" s="7"/>
      <c r="UOQ325" s="7"/>
      <c r="UOR325" s="7"/>
      <c r="UOS325" s="7"/>
      <c r="UOT325" s="7"/>
      <c r="UOU325" s="7"/>
      <c r="UOV325" s="7"/>
      <c r="UOW325" s="7"/>
      <c r="UOX325" s="7"/>
      <c r="UOY325" s="7"/>
      <c r="UOZ325" s="7"/>
      <c r="UPA325" s="7"/>
      <c r="UPB325" s="7"/>
      <c r="UPC325" s="7"/>
      <c r="UPD325" s="7"/>
      <c r="UPE325" s="7"/>
      <c r="UPF325" s="7"/>
      <c r="UPG325" s="7"/>
      <c r="UPH325" s="7"/>
      <c r="UPI325" s="7"/>
      <c r="UPJ325" s="7"/>
      <c r="UPK325" s="7"/>
      <c r="UPL325" s="7"/>
      <c r="UPM325" s="7"/>
      <c r="UPN325" s="7"/>
      <c r="UPO325" s="7"/>
      <c r="UPP325" s="7"/>
      <c r="UPQ325" s="7"/>
      <c r="UPR325" s="7"/>
      <c r="UPS325" s="7"/>
      <c r="UPT325" s="7"/>
      <c r="UPU325" s="7"/>
      <c r="UPV325" s="7"/>
      <c r="UPW325" s="7"/>
      <c r="UPX325" s="7"/>
      <c r="UPY325" s="7"/>
      <c r="UPZ325" s="7"/>
      <c r="UQA325" s="7"/>
      <c r="UQB325" s="7"/>
      <c r="UQC325" s="7"/>
      <c r="UQD325" s="7"/>
      <c r="UQE325" s="7"/>
      <c r="UQF325" s="7"/>
      <c r="UQG325" s="7"/>
      <c r="UQH325" s="7"/>
      <c r="UQI325" s="7"/>
      <c r="UQJ325" s="7"/>
      <c r="UQK325" s="7"/>
      <c r="UQL325" s="7"/>
      <c r="UQM325" s="7"/>
      <c r="UQN325" s="7"/>
      <c r="UQO325" s="7"/>
      <c r="UQP325" s="7"/>
      <c r="UQQ325" s="7"/>
      <c r="UQR325" s="7"/>
      <c r="UQS325" s="7"/>
      <c r="UQT325" s="7"/>
      <c r="UQU325" s="7"/>
      <c r="UQV325" s="7"/>
      <c r="UQW325" s="7"/>
      <c r="UQX325" s="7"/>
      <c r="UQY325" s="7"/>
      <c r="UQZ325" s="7"/>
      <c r="URA325" s="7"/>
      <c r="URB325" s="7"/>
      <c r="URC325" s="7"/>
      <c r="URD325" s="7"/>
      <c r="URE325" s="7"/>
      <c r="URF325" s="7"/>
      <c r="URG325" s="7"/>
      <c r="URH325" s="7"/>
      <c r="URI325" s="7"/>
      <c r="URJ325" s="7"/>
      <c r="URK325" s="7"/>
      <c r="URL325" s="7"/>
      <c r="URM325" s="7"/>
      <c r="URN325" s="7"/>
      <c r="URO325" s="7"/>
      <c r="URP325" s="7"/>
      <c r="URQ325" s="7"/>
      <c r="URR325" s="7"/>
      <c r="URS325" s="7"/>
      <c r="URT325" s="7"/>
      <c r="URU325" s="7"/>
      <c r="URV325" s="7"/>
      <c r="URW325" s="7"/>
      <c r="URX325" s="7"/>
      <c r="URY325" s="7"/>
      <c r="URZ325" s="7"/>
      <c r="USA325" s="7"/>
      <c r="USB325" s="7"/>
      <c r="USC325" s="7"/>
      <c r="USD325" s="7"/>
      <c r="USE325" s="7"/>
      <c r="USF325" s="7"/>
      <c r="USG325" s="7"/>
      <c r="USH325" s="7"/>
      <c r="USI325" s="7"/>
      <c r="USJ325" s="7"/>
      <c r="USK325" s="7"/>
      <c r="USL325" s="7"/>
      <c r="USM325" s="7"/>
      <c r="USN325" s="7"/>
      <c r="USO325" s="7"/>
      <c r="USP325" s="7"/>
      <c r="USQ325" s="7"/>
      <c r="USR325" s="7"/>
      <c r="USS325" s="7"/>
      <c r="UST325" s="7"/>
      <c r="USU325" s="7"/>
      <c r="USV325" s="7"/>
      <c r="USW325" s="7"/>
      <c r="USX325" s="7"/>
      <c r="USY325" s="7"/>
      <c r="USZ325" s="7"/>
      <c r="UTA325" s="7"/>
      <c r="UTB325" s="7"/>
      <c r="UTC325" s="7"/>
      <c r="UTD325" s="7"/>
      <c r="UTE325" s="7"/>
      <c r="UTF325" s="7"/>
      <c r="UTG325" s="7"/>
      <c r="UTH325" s="7"/>
      <c r="UTI325" s="7"/>
      <c r="UTJ325" s="7"/>
      <c r="UTK325" s="7"/>
      <c r="UTL325" s="7"/>
      <c r="UTM325" s="7"/>
      <c r="UTN325" s="7"/>
      <c r="UTO325" s="7"/>
      <c r="UTP325" s="7"/>
      <c r="UTQ325" s="7"/>
      <c r="UTR325" s="7"/>
      <c r="UTS325" s="7"/>
      <c r="UTT325" s="7"/>
      <c r="UTU325" s="7"/>
      <c r="UTV325" s="7"/>
      <c r="UTW325" s="7"/>
      <c r="UTX325" s="7"/>
      <c r="UTY325" s="7"/>
      <c r="UTZ325" s="7"/>
      <c r="UUA325" s="7"/>
      <c r="UUB325" s="7"/>
      <c r="UUC325" s="7"/>
      <c r="UUD325" s="7"/>
      <c r="UUE325" s="7"/>
      <c r="UUF325" s="7"/>
      <c r="UUG325" s="7"/>
      <c r="UUH325" s="7"/>
      <c r="UUI325" s="7"/>
      <c r="UUJ325" s="7"/>
      <c r="UUK325" s="7"/>
      <c r="UUL325" s="7"/>
      <c r="UUM325" s="7"/>
      <c r="UUN325" s="7"/>
      <c r="UUO325" s="7"/>
      <c r="UUP325" s="7"/>
      <c r="UUQ325" s="7"/>
      <c r="UUR325" s="7"/>
      <c r="UUS325" s="7"/>
      <c r="UUT325" s="7"/>
      <c r="UUU325" s="7"/>
      <c r="UUV325" s="7"/>
      <c r="UUW325" s="7"/>
      <c r="UUX325" s="7"/>
      <c r="UUY325" s="7"/>
      <c r="UUZ325" s="7"/>
      <c r="UVA325" s="7"/>
      <c r="UVB325" s="7"/>
      <c r="UVC325" s="7"/>
      <c r="UVD325" s="7"/>
      <c r="UVE325" s="7"/>
      <c r="UVF325" s="7"/>
      <c r="UVG325" s="7"/>
      <c r="UVH325" s="7"/>
      <c r="UVI325" s="7"/>
      <c r="UVJ325" s="7"/>
      <c r="UVK325" s="7"/>
      <c r="UVL325" s="7"/>
      <c r="UVM325" s="7"/>
      <c r="UVN325" s="7"/>
      <c r="UVO325" s="7"/>
      <c r="UVP325" s="7"/>
      <c r="UVQ325" s="7"/>
      <c r="UVR325" s="7"/>
      <c r="UVS325" s="7"/>
      <c r="UVT325" s="7"/>
      <c r="UVU325" s="7"/>
      <c r="UVV325" s="7"/>
      <c r="UVW325" s="7"/>
      <c r="UVX325" s="7"/>
      <c r="UVY325" s="7"/>
      <c r="UVZ325" s="7"/>
      <c r="UWA325" s="7"/>
      <c r="UWB325" s="7"/>
      <c r="UWC325" s="7"/>
      <c r="UWD325" s="7"/>
      <c r="UWE325" s="7"/>
      <c r="UWF325" s="7"/>
      <c r="UWG325" s="7"/>
      <c r="UWH325" s="7"/>
      <c r="UWI325" s="7"/>
      <c r="UWJ325" s="7"/>
      <c r="UWK325" s="7"/>
      <c r="UWL325" s="7"/>
      <c r="UWM325" s="7"/>
      <c r="UWN325" s="7"/>
      <c r="UWO325" s="7"/>
      <c r="UWP325" s="7"/>
      <c r="UWQ325" s="7"/>
      <c r="UWR325" s="7"/>
      <c r="UWS325" s="7"/>
      <c r="UWT325" s="7"/>
      <c r="UWU325" s="7"/>
      <c r="UWV325" s="7"/>
      <c r="UWW325" s="7"/>
      <c r="UWX325" s="7"/>
      <c r="UWY325" s="7"/>
      <c r="UWZ325" s="7"/>
      <c r="UXA325" s="7"/>
      <c r="UXB325" s="7"/>
      <c r="UXC325" s="7"/>
      <c r="UXD325" s="7"/>
      <c r="UXE325" s="7"/>
      <c r="UXF325" s="7"/>
      <c r="UXG325" s="7"/>
      <c r="UXH325" s="7"/>
      <c r="UXI325" s="7"/>
      <c r="UXJ325" s="7"/>
      <c r="UXK325" s="7"/>
      <c r="UXL325" s="7"/>
      <c r="UXM325" s="7"/>
      <c r="UXN325" s="7"/>
      <c r="UXO325" s="7"/>
      <c r="UXP325" s="7"/>
      <c r="UXQ325" s="7"/>
      <c r="UXR325" s="7"/>
      <c r="UXS325" s="7"/>
      <c r="UXT325" s="7"/>
      <c r="UXU325" s="7"/>
      <c r="UXV325" s="7"/>
      <c r="UXW325" s="7"/>
      <c r="UXX325" s="7"/>
      <c r="UXY325" s="7"/>
      <c r="UXZ325" s="7"/>
      <c r="UYA325" s="7"/>
      <c r="UYB325" s="7"/>
      <c r="UYC325" s="7"/>
      <c r="UYD325" s="7"/>
      <c r="UYE325" s="7"/>
      <c r="UYF325" s="7"/>
      <c r="UYG325" s="7"/>
      <c r="UYH325" s="7"/>
      <c r="UYI325" s="7"/>
      <c r="UYJ325" s="7"/>
      <c r="UYK325" s="7"/>
      <c r="UYL325" s="7"/>
      <c r="UYM325" s="7"/>
      <c r="UYN325" s="7"/>
      <c r="UYO325" s="7"/>
      <c r="UYP325" s="7"/>
      <c r="UYQ325" s="7"/>
      <c r="UYR325" s="7"/>
      <c r="UYS325" s="7"/>
      <c r="UYT325" s="7"/>
      <c r="UYU325" s="7"/>
      <c r="UYV325" s="7"/>
      <c r="UYW325" s="7"/>
      <c r="UYX325" s="7"/>
      <c r="UYY325" s="7"/>
      <c r="UYZ325" s="7"/>
      <c r="UZA325" s="7"/>
      <c r="UZB325" s="7"/>
      <c r="UZC325" s="7"/>
      <c r="UZD325" s="7"/>
      <c r="UZE325" s="7"/>
      <c r="UZF325" s="7"/>
      <c r="UZG325" s="7"/>
      <c r="UZH325" s="7"/>
      <c r="UZI325" s="7"/>
      <c r="UZJ325" s="7"/>
      <c r="UZK325" s="7"/>
      <c r="UZL325" s="7"/>
      <c r="UZM325" s="7"/>
      <c r="UZN325" s="7"/>
      <c r="UZO325" s="7"/>
      <c r="UZP325" s="7"/>
      <c r="UZQ325" s="7"/>
      <c r="UZR325" s="7"/>
      <c r="UZS325" s="7"/>
      <c r="UZT325" s="7"/>
      <c r="UZU325" s="7"/>
      <c r="UZV325" s="7"/>
      <c r="UZW325" s="7"/>
      <c r="UZX325" s="7"/>
      <c r="UZY325" s="7"/>
      <c r="UZZ325" s="7"/>
      <c r="VAA325" s="7"/>
      <c r="VAB325" s="7"/>
      <c r="VAC325" s="7"/>
      <c r="VAD325" s="7"/>
      <c r="VAE325" s="7"/>
      <c r="VAF325" s="7"/>
      <c r="VAG325" s="7"/>
      <c r="VAH325" s="7"/>
      <c r="VAI325" s="7"/>
      <c r="VAJ325" s="7"/>
      <c r="VAK325" s="7"/>
      <c r="VAL325" s="7"/>
      <c r="VAM325" s="7"/>
      <c r="VAN325" s="7"/>
      <c r="VAO325" s="7"/>
      <c r="VAP325" s="7"/>
      <c r="VAQ325" s="7"/>
      <c r="VAR325" s="7"/>
      <c r="VAS325" s="7"/>
      <c r="VAT325" s="7"/>
      <c r="VAU325" s="7"/>
      <c r="VAV325" s="7"/>
      <c r="VAW325" s="7"/>
      <c r="VAX325" s="7"/>
      <c r="VAY325" s="7"/>
      <c r="VAZ325" s="7"/>
      <c r="VBA325" s="7"/>
      <c r="VBB325" s="7"/>
      <c r="VBC325" s="7"/>
      <c r="VBD325" s="7"/>
      <c r="VBE325" s="7"/>
      <c r="VBF325" s="7"/>
      <c r="VBG325" s="7"/>
      <c r="VBH325" s="7"/>
      <c r="VBI325" s="7"/>
      <c r="VBJ325" s="7"/>
      <c r="VBK325" s="7"/>
      <c r="VBL325" s="7"/>
      <c r="VBM325" s="7"/>
      <c r="VBN325" s="7"/>
      <c r="VBO325" s="7"/>
      <c r="VBP325" s="7"/>
      <c r="VBQ325" s="7"/>
      <c r="VBR325" s="7"/>
      <c r="VBS325" s="7"/>
      <c r="VBT325" s="7"/>
      <c r="VBU325" s="7"/>
      <c r="VBV325" s="7"/>
      <c r="VBW325" s="7"/>
      <c r="VBX325" s="7"/>
      <c r="VBY325" s="7"/>
      <c r="VBZ325" s="7"/>
      <c r="VCA325" s="7"/>
      <c r="VCB325" s="7"/>
      <c r="VCC325" s="7"/>
      <c r="VCD325" s="7"/>
      <c r="VCE325" s="7"/>
      <c r="VCF325" s="7"/>
      <c r="VCG325" s="7"/>
      <c r="VCH325" s="7"/>
      <c r="VCI325" s="7"/>
      <c r="VCJ325" s="7"/>
      <c r="VCK325" s="7"/>
      <c r="VCL325" s="7"/>
      <c r="VCM325" s="7"/>
      <c r="VCN325" s="7"/>
      <c r="VCO325" s="7"/>
      <c r="VCP325" s="7"/>
      <c r="VCQ325" s="7"/>
      <c r="VCR325" s="7"/>
      <c r="VCS325" s="7"/>
      <c r="VCT325" s="7"/>
      <c r="VCU325" s="7"/>
      <c r="VCV325" s="7"/>
      <c r="VCW325" s="7"/>
      <c r="VCX325" s="7"/>
      <c r="VCY325" s="7"/>
      <c r="VCZ325" s="7"/>
      <c r="VDA325" s="7"/>
      <c r="VDB325" s="7"/>
      <c r="VDC325" s="7"/>
      <c r="VDD325" s="7"/>
      <c r="VDE325" s="7"/>
      <c r="VDF325" s="7"/>
      <c r="VDG325" s="7"/>
      <c r="VDH325" s="7"/>
      <c r="VDI325" s="7"/>
      <c r="VDJ325" s="7"/>
      <c r="VDK325" s="7"/>
      <c r="VDL325" s="7"/>
      <c r="VDM325" s="7"/>
      <c r="VDN325" s="7"/>
      <c r="VDO325" s="7"/>
      <c r="VDP325" s="7"/>
      <c r="VDQ325" s="7"/>
      <c r="VDR325" s="7"/>
      <c r="VDS325" s="7"/>
      <c r="VDT325" s="7"/>
      <c r="VDU325" s="7"/>
      <c r="VDV325" s="7"/>
      <c r="VDW325" s="7"/>
      <c r="VDX325" s="7"/>
      <c r="VDY325" s="7"/>
      <c r="VDZ325" s="7"/>
      <c r="VEA325" s="7"/>
      <c r="VEB325" s="7"/>
      <c r="VEC325" s="7"/>
      <c r="VED325" s="7"/>
      <c r="VEE325" s="7"/>
      <c r="VEF325" s="7"/>
      <c r="VEG325" s="7"/>
      <c r="VEH325" s="7"/>
      <c r="VEI325" s="7"/>
      <c r="VEJ325" s="7"/>
      <c r="VEK325" s="7"/>
      <c r="VEL325" s="7"/>
      <c r="VEM325" s="7"/>
      <c r="VEN325" s="7"/>
      <c r="VEO325" s="7"/>
      <c r="VEP325" s="7"/>
      <c r="VEQ325" s="7"/>
      <c r="VER325" s="7"/>
      <c r="VES325" s="7"/>
      <c r="VET325" s="7"/>
      <c r="VEU325" s="7"/>
      <c r="VEV325" s="7"/>
      <c r="VEW325" s="7"/>
      <c r="VEX325" s="7"/>
      <c r="VEY325" s="7"/>
      <c r="VEZ325" s="7"/>
      <c r="VFA325" s="7"/>
      <c r="VFB325" s="7"/>
      <c r="VFC325" s="7"/>
      <c r="VFD325" s="7"/>
      <c r="VFE325" s="7"/>
      <c r="VFF325" s="7"/>
      <c r="VFG325" s="7"/>
      <c r="VFH325" s="7"/>
      <c r="VFI325" s="7"/>
      <c r="VFJ325" s="7"/>
      <c r="VFK325" s="7"/>
      <c r="VFL325" s="7"/>
      <c r="VFM325" s="7"/>
      <c r="VFN325" s="7"/>
      <c r="VFO325" s="7"/>
      <c r="VFP325" s="7"/>
      <c r="VFQ325" s="7"/>
      <c r="VFR325" s="7"/>
      <c r="VFS325" s="7"/>
      <c r="VFT325" s="7"/>
      <c r="VFU325" s="7"/>
      <c r="VFV325" s="7"/>
      <c r="VFW325" s="7"/>
      <c r="VFX325" s="7"/>
      <c r="VFY325" s="7"/>
      <c r="VFZ325" s="7"/>
      <c r="VGA325" s="7"/>
      <c r="VGB325" s="7"/>
      <c r="VGC325" s="7"/>
      <c r="VGD325" s="7"/>
      <c r="VGE325" s="7"/>
      <c r="VGF325" s="7"/>
      <c r="VGG325" s="7"/>
      <c r="VGH325" s="7"/>
      <c r="VGI325" s="7"/>
      <c r="VGJ325" s="7"/>
      <c r="VGK325" s="7"/>
      <c r="VGL325" s="7"/>
      <c r="VGM325" s="7"/>
      <c r="VGN325" s="7"/>
      <c r="VGO325" s="7"/>
      <c r="VGP325" s="7"/>
      <c r="VGQ325" s="7"/>
      <c r="VGR325" s="7"/>
      <c r="VGS325" s="7"/>
      <c r="VGT325" s="7"/>
      <c r="VGU325" s="7"/>
      <c r="VGV325" s="7"/>
      <c r="VGW325" s="7"/>
      <c r="VGX325" s="7"/>
      <c r="VGY325" s="7"/>
      <c r="VGZ325" s="7"/>
      <c r="VHA325" s="7"/>
      <c r="VHB325" s="7"/>
      <c r="VHC325" s="7"/>
      <c r="VHD325" s="7"/>
      <c r="VHE325" s="7"/>
      <c r="VHF325" s="7"/>
      <c r="VHG325" s="7"/>
      <c r="VHH325" s="7"/>
      <c r="VHI325" s="7"/>
      <c r="VHJ325" s="7"/>
      <c r="VHK325" s="7"/>
      <c r="VHL325" s="7"/>
      <c r="VHM325" s="7"/>
      <c r="VHN325" s="7"/>
      <c r="VHO325" s="7"/>
      <c r="VHP325" s="7"/>
      <c r="VHQ325" s="7"/>
      <c r="VHR325" s="7"/>
      <c r="VHS325" s="7"/>
      <c r="VHT325" s="7"/>
      <c r="VHU325" s="7"/>
      <c r="VHV325" s="7"/>
      <c r="VHW325" s="7"/>
      <c r="VHX325" s="7"/>
      <c r="VHY325" s="7"/>
      <c r="VHZ325" s="7"/>
      <c r="VIA325" s="7"/>
      <c r="VIB325" s="7"/>
      <c r="VIC325" s="7"/>
      <c r="VID325" s="7"/>
      <c r="VIE325" s="7"/>
      <c r="VIF325" s="7"/>
      <c r="VIG325" s="7"/>
      <c r="VIH325" s="7"/>
      <c r="VII325" s="7"/>
      <c r="VIJ325" s="7"/>
      <c r="VIK325" s="7"/>
      <c r="VIL325" s="7"/>
      <c r="VIM325" s="7"/>
      <c r="VIN325" s="7"/>
      <c r="VIO325" s="7"/>
      <c r="VIP325" s="7"/>
      <c r="VIQ325" s="7"/>
      <c r="VIR325" s="7"/>
      <c r="VIS325" s="7"/>
      <c r="VIT325" s="7"/>
      <c r="VIU325" s="7"/>
      <c r="VIV325" s="7"/>
      <c r="VIW325" s="7"/>
      <c r="VIX325" s="7"/>
      <c r="VIY325" s="7"/>
      <c r="VIZ325" s="7"/>
      <c r="VJA325" s="7"/>
      <c r="VJB325" s="7"/>
      <c r="VJC325" s="7"/>
      <c r="VJD325" s="7"/>
      <c r="VJE325" s="7"/>
      <c r="VJF325" s="7"/>
      <c r="VJG325" s="7"/>
      <c r="VJH325" s="7"/>
      <c r="VJI325" s="7"/>
      <c r="VJJ325" s="7"/>
      <c r="VJK325" s="7"/>
      <c r="VJL325" s="7"/>
      <c r="VJM325" s="7"/>
      <c r="VJN325" s="7"/>
      <c r="VJO325" s="7"/>
      <c r="VJP325" s="7"/>
      <c r="VJQ325" s="7"/>
      <c r="VJR325" s="7"/>
      <c r="VJS325" s="7"/>
      <c r="VJT325" s="7"/>
      <c r="VJU325" s="7"/>
      <c r="VJV325" s="7"/>
      <c r="VJW325" s="7"/>
      <c r="VJX325" s="7"/>
      <c r="VJY325" s="7"/>
      <c r="VJZ325" s="7"/>
      <c r="VKA325" s="7"/>
      <c r="VKB325" s="7"/>
      <c r="VKC325" s="7"/>
      <c r="VKD325" s="7"/>
      <c r="VKE325" s="7"/>
      <c r="VKF325" s="7"/>
      <c r="VKG325" s="7"/>
      <c r="VKH325" s="7"/>
      <c r="VKI325" s="7"/>
      <c r="VKJ325" s="7"/>
      <c r="VKK325" s="7"/>
      <c r="VKL325" s="7"/>
      <c r="VKM325" s="7"/>
      <c r="VKN325" s="7"/>
      <c r="VKO325" s="7"/>
      <c r="VKP325" s="7"/>
      <c r="VKQ325" s="7"/>
      <c r="VKR325" s="7"/>
      <c r="VKS325" s="7"/>
      <c r="VKT325" s="7"/>
      <c r="VKU325" s="7"/>
      <c r="VKV325" s="7"/>
      <c r="VKW325" s="7"/>
      <c r="VKX325" s="7"/>
      <c r="VKY325" s="7"/>
      <c r="VKZ325" s="7"/>
      <c r="VLA325" s="7"/>
      <c r="VLB325" s="7"/>
      <c r="VLC325" s="7"/>
      <c r="VLD325" s="7"/>
      <c r="VLE325" s="7"/>
      <c r="VLF325" s="7"/>
      <c r="VLG325" s="7"/>
      <c r="VLH325" s="7"/>
      <c r="VLI325" s="7"/>
      <c r="VLJ325" s="7"/>
      <c r="VLK325" s="7"/>
      <c r="VLL325" s="7"/>
      <c r="VLM325" s="7"/>
      <c r="VLN325" s="7"/>
      <c r="VLO325" s="7"/>
      <c r="VLP325" s="7"/>
      <c r="VLQ325" s="7"/>
      <c r="VLR325" s="7"/>
      <c r="VLS325" s="7"/>
      <c r="VLT325" s="7"/>
      <c r="VLU325" s="7"/>
      <c r="VLV325" s="7"/>
      <c r="VLW325" s="7"/>
      <c r="VLX325" s="7"/>
      <c r="VLY325" s="7"/>
      <c r="VLZ325" s="7"/>
      <c r="VMA325" s="7"/>
      <c r="VMB325" s="7"/>
      <c r="VMC325" s="7"/>
      <c r="VMD325" s="7"/>
      <c r="VME325" s="7"/>
      <c r="VMF325" s="7"/>
      <c r="VMG325" s="7"/>
      <c r="VMH325" s="7"/>
      <c r="VMI325" s="7"/>
      <c r="VMJ325" s="7"/>
      <c r="VMK325" s="7"/>
      <c r="VML325" s="7"/>
      <c r="VMM325" s="7"/>
      <c r="VMN325" s="7"/>
      <c r="VMO325" s="7"/>
      <c r="VMP325" s="7"/>
      <c r="VMQ325" s="7"/>
      <c r="VMR325" s="7"/>
      <c r="VMS325" s="7"/>
      <c r="VMT325" s="7"/>
      <c r="VMU325" s="7"/>
      <c r="VMV325" s="7"/>
      <c r="VMW325" s="7"/>
      <c r="VMX325" s="7"/>
      <c r="VMY325" s="7"/>
      <c r="VMZ325" s="7"/>
      <c r="VNA325" s="7"/>
      <c r="VNB325" s="7"/>
      <c r="VNC325" s="7"/>
      <c r="VND325" s="7"/>
      <c r="VNE325" s="7"/>
      <c r="VNF325" s="7"/>
      <c r="VNG325" s="7"/>
      <c r="VNH325" s="7"/>
      <c r="VNI325" s="7"/>
      <c r="VNJ325" s="7"/>
      <c r="VNK325" s="7"/>
      <c r="VNL325" s="7"/>
      <c r="VNM325" s="7"/>
      <c r="VNN325" s="7"/>
      <c r="VNO325" s="7"/>
      <c r="VNP325" s="7"/>
      <c r="VNQ325" s="7"/>
      <c r="VNR325" s="7"/>
      <c r="VNS325" s="7"/>
      <c r="VNT325" s="7"/>
      <c r="VNU325" s="7"/>
      <c r="VNV325" s="7"/>
      <c r="VNW325" s="7"/>
      <c r="VNX325" s="7"/>
      <c r="VNY325" s="7"/>
      <c r="VNZ325" s="7"/>
      <c r="VOA325" s="7"/>
      <c r="VOB325" s="7"/>
      <c r="VOC325" s="7"/>
      <c r="VOD325" s="7"/>
      <c r="VOE325" s="7"/>
      <c r="VOF325" s="7"/>
      <c r="VOG325" s="7"/>
      <c r="VOH325" s="7"/>
      <c r="VOI325" s="7"/>
      <c r="VOJ325" s="7"/>
      <c r="VOK325" s="7"/>
      <c r="VOL325" s="7"/>
      <c r="VOM325" s="7"/>
      <c r="VON325" s="7"/>
      <c r="VOO325" s="7"/>
      <c r="VOP325" s="7"/>
      <c r="VOQ325" s="7"/>
      <c r="VOR325" s="7"/>
      <c r="VOS325" s="7"/>
      <c r="VOT325" s="7"/>
      <c r="VOU325" s="7"/>
      <c r="VOV325" s="7"/>
      <c r="VOW325" s="7"/>
      <c r="VOX325" s="7"/>
      <c r="VOY325" s="7"/>
      <c r="VOZ325" s="7"/>
      <c r="VPA325" s="7"/>
      <c r="VPB325" s="7"/>
      <c r="VPC325" s="7"/>
      <c r="VPD325" s="7"/>
      <c r="VPE325" s="7"/>
      <c r="VPF325" s="7"/>
      <c r="VPG325" s="7"/>
      <c r="VPH325" s="7"/>
      <c r="VPI325" s="7"/>
      <c r="VPJ325" s="7"/>
      <c r="VPK325" s="7"/>
      <c r="VPL325" s="7"/>
      <c r="VPM325" s="7"/>
      <c r="VPN325" s="7"/>
      <c r="VPO325" s="7"/>
      <c r="VPP325" s="7"/>
      <c r="VPQ325" s="7"/>
      <c r="VPR325" s="7"/>
      <c r="VPS325" s="7"/>
      <c r="VPT325" s="7"/>
      <c r="VPU325" s="7"/>
      <c r="VPV325" s="7"/>
      <c r="VPW325" s="7"/>
      <c r="VPX325" s="7"/>
      <c r="VPY325" s="7"/>
      <c r="VPZ325" s="7"/>
      <c r="VQA325" s="7"/>
      <c r="VQB325" s="7"/>
      <c r="VQC325" s="7"/>
      <c r="VQD325" s="7"/>
      <c r="VQE325" s="7"/>
      <c r="VQF325" s="7"/>
      <c r="VQG325" s="7"/>
      <c r="VQH325" s="7"/>
      <c r="VQI325" s="7"/>
      <c r="VQJ325" s="7"/>
      <c r="VQK325" s="7"/>
      <c r="VQL325" s="7"/>
      <c r="VQM325" s="7"/>
      <c r="VQN325" s="7"/>
      <c r="VQO325" s="7"/>
      <c r="VQP325" s="7"/>
      <c r="VQQ325" s="7"/>
      <c r="VQR325" s="7"/>
      <c r="VQS325" s="7"/>
      <c r="VQT325" s="7"/>
      <c r="VQU325" s="7"/>
      <c r="VQV325" s="7"/>
      <c r="VQW325" s="7"/>
      <c r="VQX325" s="7"/>
      <c r="VQY325" s="7"/>
      <c r="VQZ325" s="7"/>
      <c r="VRA325" s="7"/>
      <c r="VRB325" s="7"/>
      <c r="VRC325" s="7"/>
      <c r="VRD325" s="7"/>
      <c r="VRE325" s="7"/>
      <c r="VRF325" s="7"/>
      <c r="VRG325" s="7"/>
      <c r="VRH325" s="7"/>
      <c r="VRI325" s="7"/>
      <c r="VRJ325" s="7"/>
      <c r="VRK325" s="7"/>
      <c r="VRL325" s="7"/>
      <c r="VRM325" s="7"/>
      <c r="VRN325" s="7"/>
      <c r="VRO325" s="7"/>
      <c r="VRP325" s="7"/>
      <c r="VRQ325" s="7"/>
      <c r="VRR325" s="7"/>
      <c r="VRS325" s="7"/>
      <c r="VRT325" s="7"/>
      <c r="VRU325" s="7"/>
      <c r="VRV325" s="7"/>
      <c r="VRW325" s="7"/>
      <c r="VRX325" s="7"/>
      <c r="VRY325" s="7"/>
      <c r="VRZ325" s="7"/>
      <c r="VSA325" s="7"/>
      <c r="VSB325" s="7"/>
      <c r="VSC325" s="7"/>
      <c r="VSD325" s="7"/>
      <c r="VSE325" s="7"/>
      <c r="VSF325" s="7"/>
      <c r="VSG325" s="7"/>
      <c r="VSH325" s="7"/>
      <c r="VSI325" s="7"/>
      <c r="VSJ325" s="7"/>
      <c r="VSK325" s="7"/>
      <c r="VSL325" s="7"/>
      <c r="VSM325" s="7"/>
      <c r="VSN325" s="7"/>
      <c r="VSO325" s="7"/>
      <c r="VSP325" s="7"/>
      <c r="VSQ325" s="7"/>
      <c r="VSR325" s="7"/>
      <c r="VSS325" s="7"/>
      <c r="VST325" s="7"/>
      <c r="VSU325" s="7"/>
      <c r="VSV325" s="7"/>
      <c r="VSW325" s="7"/>
      <c r="VSX325" s="7"/>
      <c r="VSY325" s="7"/>
      <c r="VSZ325" s="7"/>
      <c r="VTA325" s="7"/>
      <c r="VTB325" s="7"/>
      <c r="VTC325" s="7"/>
      <c r="VTD325" s="7"/>
      <c r="VTE325" s="7"/>
      <c r="VTF325" s="7"/>
      <c r="VTG325" s="7"/>
      <c r="VTH325" s="7"/>
      <c r="VTI325" s="7"/>
      <c r="VTJ325" s="7"/>
      <c r="VTK325" s="7"/>
      <c r="VTL325" s="7"/>
      <c r="VTM325" s="7"/>
      <c r="VTN325" s="7"/>
      <c r="VTO325" s="7"/>
      <c r="VTP325" s="7"/>
      <c r="VTQ325" s="7"/>
      <c r="VTR325" s="7"/>
      <c r="VTS325" s="7"/>
      <c r="VTT325" s="7"/>
      <c r="VTU325" s="7"/>
      <c r="VTV325" s="7"/>
      <c r="VTW325" s="7"/>
      <c r="VTX325" s="7"/>
      <c r="VTY325" s="7"/>
      <c r="VTZ325" s="7"/>
      <c r="VUA325" s="7"/>
      <c r="VUB325" s="7"/>
      <c r="VUC325" s="7"/>
      <c r="VUD325" s="7"/>
      <c r="VUE325" s="7"/>
      <c r="VUF325" s="7"/>
      <c r="VUG325" s="7"/>
      <c r="VUH325" s="7"/>
      <c r="VUI325" s="7"/>
      <c r="VUJ325" s="7"/>
      <c r="VUK325" s="7"/>
      <c r="VUL325" s="7"/>
      <c r="VUM325" s="7"/>
      <c r="VUN325" s="7"/>
      <c r="VUO325" s="7"/>
      <c r="VUP325" s="7"/>
      <c r="VUQ325" s="7"/>
      <c r="VUR325" s="7"/>
      <c r="VUS325" s="7"/>
      <c r="VUT325" s="7"/>
      <c r="VUU325" s="7"/>
      <c r="VUV325" s="7"/>
      <c r="VUW325" s="7"/>
      <c r="VUX325" s="7"/>
      <c r="VUY325" s="7"/>
      <c r="VUZ325" s="7"/>
      <c r="VVA325" s="7"/>
      <c r="VVB325" s="7"/>
      <c r="VVC325" s="7"/>
      <c r="VVD325" s="7"/>
      <c r="VVE325" s="7"/>
      <c r="VVF325" s="7"/>
      <c r="VVG325" s="7"/>
      <c r="VVH325" s="7"/>
      <c r="VVI325" s="7"/>
      <c r="VVJ325" s="7"/>
      <c r="VVK325" s="7"/>
      <c r="VVL325" s="7"/>
      <c r="VVM325" s="7"/>
      <c r="VVN325" s="7"/>
      <c r="VVO325" s="7"/>
      <c r="VVP325" s="7"/>
      <c r="VVQ325" s="7"/>
      <c r="VVR325" s="7"/>
      <c r="VVS325" s="7"/>
      <c r="VVT325" s="7"/>
      <c r="VVU325" s="7"/>
      <c r="VVV325" s="7"/>
      <c r="VVW325" s="7"/>
      <c r="VVX325" s="7"/>
      <c r="VVY325" s="7"/>
      <c r="VVZ325" s="7"/>
      <c r="VWA325" s="7"/>
      <c r="VWB325" s="7"/>
      <c r="VWC325" s="7"/>
      <c r="VWD325" s="7"/>
      <c r="VWE325" s="7"/>
      <c r="VWF325" s="7"/>
      <c r="VWG325" s="7"/>
      <c r="VWH325" s="7"/>
      <c r="VWI325" s="7"/>
      <c r="VWJ325" s="7"/>
      <c r="VWK325" s="7"/>
      <c r="VWL325" s="7"/>
      <c r="VWM325" s="7"/>
      <c r="VWN325" s="7"/>
      <c r="VWO325" s="7"/>
      <c r="VWP325" s="7"/>
      <c r="VWQ325" s="7"/>
      <c r="VWR325" s="7"/>
      <c r="VWS325" s="7"/>
      <c r="VWT325" s="7"/>
      <c r="VWU325" s="7"/>
      <c r="VWV325" s="7"/>
      <c r="VWW325" s="7"/>
      <c r="VWX325" s="7"/>
      <c r="VWY325" s="7"/>
      <c r="VWZ325" s="7"/>
      <c r="VXA325" s="7"/>
      <c r="VXB325" s="7"/>
      <c r="VXC325" s="7"/>
      <c r="VXD325" s="7"/>
      <c r="VXE325" s="7"/>
      <c r="VXF325" s="7"/>
      <c r="VXG325" s="7"/>
      <c r="VXH325" s="7"/>
      <c r="VXI325" s="7"/>
      <c r="VXJ325" s="7"/>
      <c r="VXK325" s="7"/>
      <c r="VXL325" s="7"/>
      <c r="VXM325" s="7"/>
      <c r="VXN325" s="7"/>
      <c r="VXO325" s="7"/>
      <c r="VXP325" s="7"/>
      <c r="VXQ325" s="7"/>
      <c r="VXR325" s="7"/>
      <c r="VXS325" s="7"/>
      <c r="VXT325" s="7"/>
      <c r="VXU325" s="7"/>
      <c r="VXV325" s="7"/>
      <c r="VXW325" s="7"/>
      <c r="VXX325" s="7"/>
      <c r="VXY325" s="7"/>
      <c r="VXZ325" s="7"/>
      <c r="VYA325" s="7"/>
      <c r="VYB325" s="7"/>
      <c r="VYC325" s="7"/>
      <c r="VYD325" s="7"/>
      <c r="VYE325" s="7"/>
      <c r="VYF325" s="7"/>
      <c r="VYG325" s="7"/>
      <c r="VYH325" s="7"/>
      <c r="VYI325" s="7"/>
      <c r="VYJ325" s="7"/>
      <c r="VYK325" s="7"/>
      <c r="VYL325" s="7"/>
      <c r="VYM325" s="7"/>
      <c r="VYN325" s="7"/>
      <c r="VYO325" s="7"/>
      <c r="VYP325" s="7"/>
      <c r="VYQ325" s="7"/>
      <c r="VYR325" s="7"/>
      <c r="VYS325" s="7"/>
      <c r="VYT325" s="7"/>
      <c r="VYU325" s="7"/>
      <c r="VYV325" s="7"/>
      <c r="VYW325" s="7"/>
      <c r="VYX325" s="7"/>
      <c r="VYY325" s="7"/>
      <c r="VYZ325" s="7"/>
      <c r="VZA325" s="7"/>
      <c r="VZB325" s="7"/>
      <c r="VZC325" s="7"/>
      <c r="VZD325" s="7"/>
      <c r="VZE325" s="7"/>
      <c r="VZF325" s="7"/>
      <c r="VZG325" s="7"/>
      <c r="VZH325" s="7"/>
      <c r="VZI325" s="7"/>
      <c r="VZJ325" s="7"/>
      <c r="VZK325" s="7"/>
      <c r="VZL325" s="7"/>
      <c r="VZM325" s="7"/>
      <c r="VZN325" s="7"/>
      <c r="VZO325" s="7"/>
      <c r="VZP325" s="7"/>
      <c r="VZQ325" s="7"/>
      <c r="VZR325" s="7"/>
      <c r="VZS325" s="7"/>
      <c r="VZT325" s="7"/>
      <c r="VZU325" s="7"/>
      <c r="VZV325" s="7"/>
      <c r="VZW325" s="7"/>
      <c r="VZX325" s="7"/>
      <c r="VZY325" s="7"/>
      <c r="VZZ325" s="7"/>
      <c r="WAA325" s="7"/>
      <c r="WAB325" s="7"/>
      <c r="WAC325" s="7"/>
      <c r="WAD325" s="7"/>
      <c r="WAE325" s="7"/>
      <c r="WAF325" s="7"/>
      <c r="WAG325" s="7"/>
      <c r="WAH325" s="7"/>
      <c r="WAI325" s="7"/>
      <c r="WAJ325" s="7"/>
      <c r="WAK325" s="7"/>
      <c r="WAL325" s="7"/>
      <c r="WAM325" s="7"/>
      <c r="WAN325" s="7"/>
      <c r="WAO325" s="7"/>
      <c r="WAP325" s="7"/>
      <c r="WAQ325" s="7"/>
      <c r="WAR325" s="7"/>
      <c r="WAS325" s="7"/>
      <c r="WAT325" s="7"/>
      <c r="WAU325" s="7"/>
      <c r="WAV325" s="7"/>
      <c r="WAW325" s="7"/>
      <c r="WAX325" s="7"/>
      <c r="WAY325" s="7"/>
      <c r="WAZ325" s="7"/>
      <c r="WBA325" s="7"/>
      <c r="WBB325" s="7"/>
      <c r="WBC325" s="7"/>
      <c r="WBD325" s="7"/>
      <c r="WBE325" s="7"/>
      <c r="WBF325" s="7"/>
      <c r="WBG325" s="7"/>
      <c r="WBH325" s="7"/>
      <c r="WBI325" s="7"/>
      <c r="WBJ325" s="7"/>
      <c r="WBK325" s="7"/>
      <c r="WBL325" s="7"/>
      <c r="WBM325" s="7"/>
      <c r="WBN325" s="7"/>
      <c r="WBO325" s="7"/>
      <c r="WBP325" s="7"/>
      <c r="WBQ325" s="7"/>
      <c r="WBR325" s="7"/>
      <c r="WBS325" s="7"/>
      <c r="WBT325" s="7"/>
      <c r="WBU325" s="7"/>
      <c r="WBV325" s="7"/>
      <c r="WBW325" s="7"/>
      <c r="WBX325" s="7"/>
      <c r="WBY325" s="7"/>
      <c r="WBZ325" s="7"/>
      <c r="WCA325" s="7"/>
      <c r="WCB325" s="7"/>
      <c r="WCC325" s="7"/>
      <c r="WCD325" s="7"/>
      <c r="WCE325" s="7"/>
      <c r="WCF325" s="7"/>
      <c r="WCG325" s="7"/>
      <c r="WCH325" s="7"/>
      <c r="WCI325" s="7"/>
      <c r="WCJ325" s="7"/>
      <c r="WCK325" s="7"/>
      <c r="WCL325" s="7"/>
      <c r="WCM325" s="7"/>
      <c r="WCN325" s="7"/>
      <c r="WCO325" s="7"/>
      <c r="WCP325" s="7"/>
      <c r="WCQ325" s="7"/>
      <c r="WCR325" s="7"/>
      <c r="WCS325" s="7"/>
      <c r="WCT325" s="7"/>
      <c r="WCU325" s="7"/>
      <c r="WCV325" s="7"/>
      <c r="WCW325" s="7"/>
      <c r="WCX325" s="7"/>
      <c r="WCY325" s="7"/>
      <c r="WCZ325" s="7"/>
      <c r="WDA325" s="7"/>
      <c r="WDB325" s="7"/>
      <c r="WDC325" s="7"/>
      <c r="WDD325" s="7"/>
      <c r="WDE325" s="7"/>
      <c r="WDF325" s="7"/>
      <c r="WDG325" s="7"/>
      <c r="WDH325" s="7"/>
      <c r="WDI325" s="7"/>
      <c r="WDJ325" s="7"/>
      <c r="WDK325" s="7"/>
      <c r="WDL325" s="7"/>
      <c r="WDM325" s="7"/>
      <c r="WDN325" s="7"/>
      <c r="WDO325" s="7"/>
      <c r="WDP325" s="7"/>
      <c r="WDQ325" s="7"/>
      <c r="WDR325" s="7"/>
      <c r="WDS325" s="7"/>
      <c r="WDT325" s="7"/>
      <c r="WDU325" s="7"/>
      <c r="WDV325" s="7"/>
      <c r="WDW325" s="7"/>
      <c r="WDX325" s="7"/>
      <c r="WDY325" s="7"/>
      <c r="WDZ325" s="7"/>
      <c r="WEA325" s="7"/>
      <c r="WEB325" s="7"/>
      <c r="WEC325" s="7"/>
      <c r="WED325" s="7"/>
      <c r="WEE325" s="7"/>
      <c r="WEF325" s="7"/>
      <c r="WEG325" s="7"/>
      <c r="WEH325" s="7"/>
      <c r="WEI325" s="7"/>
      <c r="WEJ325" s="7"/>
      <c r="WEK325" s="7"/>
      <c r="WEL325" s="7"/>
      <c r="WEM325" s="7"/>
      <c r="WEN325" s="7"/>
      <c r="WEO325" s="7"/>
      <c r="WEP325" s="7"/>
      <c r="WEQ325" s="7"/>
      <c r="WER325" s="7"/>
      <c r="WES325" s="7"/>
      <c r="WET325" s="7"/>
      <c r="WEU325" s="7"/>
      <c r="WEV325" s="7"/>
      <c r="WEW325" s="7"/>
      <c r="WEX325" s="7"/>
      <c r="WEY325" s="7"/>
      <c r="WEZ325" s="7"/>
      <c r="WFA325" s="7"/>
      <c r="WFB325" s="7"/>
      <c r="WFC325" s="7"/>
      <c r="WFD325" s="7"/>
      <c r="WFE325" s="7"/>
      <c r="WFF325" s="7"/>
      <c r="WFG325" s="7"/>
      <c r="WFH325" s="7"/>
      <c r="WFI325" s="7"/>
      <c r="WFJ325" s="7"/>
      <c r="WFK325" s="7"/>
      <c r="WFL325" s="7"/>
      <c r="WFM325" s="7"/>
      <c r="WFN325" s="7"/>
      <c r="WFO325" s="7"/>
      <c r="WFP325" s="7"/>
      <c r="WFQ325" s="7"/>
      <c r="WFR325" s="7"/>
      <c r="WFS325" s="7"/>
      <c r="WFT325" s="7"/>
      <c r="WFU325" s="7"/>
      <c r="WFV325" s="7"/>
      <c r="WFW325" s="7"/>
      <c r="WFX325" s="7"/>
      <c r="WFY325" s="7"/>
      <c r="WFZ325" s="7"/>
      <c r="WGA325" s="7"/>
      <c r="WGB325" s="7"/>
      <c r="WGC325" s="7"/>
      <c r="WGD325" s="7"/>
      <c r="WGE325" s="7"/>
      <c r="WGF325" s="7"/>
      <c r="WGG325" s="7"/>
      <c r="WGH325" s="7"/>
      <c r="WGI325" s="7"/>
      <c r="WGJ325" s="7"/>
      <c r="WGK325" s="7"/>
      <c r="WGL325" s="7"/>
      <c r="WGM325" s="7"/>
      <c r="WGN325" s="7"/>
      <c r="WGO325" s="7"/>
      <c r="WGP325" s="7"/>
      <c r="WGQ325" s="7"/>
      <c r="WGR325" s="7"/>
      <c r="WGS325" s="7"/>
      <c r="WGT325" s="7"/>
      <c r="WGU325" s="7"/>
      <c r="WGV325" s="7"/>
      <c r="WGW325" s="7"/>
      <c r="WGX325" s="7"/>
      <c r="WGY325" s="7"/>
      <c r="WGZ325" s="7"/>
      <c r="WHA325" s="7"/>
      <c r="WHB325" s="7"/>
      <c r="WHC325" s="7"/>
      <c r="WHD325" s="7"/>
      <c r="WHE325" s="7"/>
      <c r="WHF325" s="7"/>
      <c r="WHG325" s="7"/>
      <c r="WHH325" s="7"/>
      <c r="WHI325" s="7"/>
      <c r="WHJ325" s="7"/>
      <c r="WHK325" s="7"/>
      <c r="WHL325" s="7"/>
      <c r="WHM325" s="7"/>
      <c r="WHN325" s="7"/>
      <c r="WHO325" s="7"/>
      <c r="WHP325" s="7"/>
      <c r="WHQ325" s="7"/>
      <c r="WHR325" s="7"/>
      <c r="WHS325" s="7"/>
      <c r="WHT325" s="7"/>
      <c r="WHU325" s="7"/>
      <c r="WHV325" s="7"/>
      <c r="WHW325" s="7"/>
      <c r="WHX325" s="7"/>
      <c r="WHY325" s="7"/>
      <c r="WHZ325" s="7"/>
      <c r="WIA325" s="7"/>
      <c r="WIB325" s="7"/>
      <c r="WIC325" s="7"/>
      <c r="WID325" s="7"/>
      <c r="WIE325" s="7"/>
      <c r="WIF325" s="7"/>
      <c r="WIG325" s="7"/>
      <c r="WIH325" s="7"/>
      <c r="WII325" s="7"/>
      <c r="WIJ325" s="7"/>
      <c r="WIK325" s="7"/>
      <c r="WIL325" s="7"/>
      <c r="WIM325" s="7"/>
      <c r="WIN325" s="7"/>
      <c r="WIO325" s="7"/>
      <c r="WIP325" s="7"/>
      <c r="WIQ325" s="7"/>
      <c r="WIR325" s="7"/>
      <c r="WIS325" s="7"/>
      <c r="WIT325" s="7"/>
      <c r="WIU325" s="7"/>
      <c r="WIV325" s="7"/>
      <c r="WIW325" s="7"/>
      <c r="WIX325" s="7"/>
      <c r="WIY325" s="7"/>
      <c r="WIZ325" s="7"/>
      <c r="WJA325" s="7"/>
      <c r="WJB325" s="7"/>
      <c r="WJC325" s="7"/>
      <c r="WJD325" s="7"/>
      <c r="WJE325" s="7"/>
      <c r="WJF325" s="7"/>
      <c r="WJG325" s="7"/>
      <c r="WJH325" s="7"/>
      <c r="WJI325" s="7"/>
      <c r="WJJ325" s="7"/>
      <c r="WJK325" s="7"/>
      <c r="WJL325" s="7"/>
      <c r="WJM325" s="7"/>
      <c r="WJN325" s="7"/>
      <c r="WJO325" s="7"/>
      <c r="WJP325" s="7"/>
      <c r="WJQ325" s="7"/>
      <c r="WJR325" s="7"/>
      <c r="WJS325" s="7"/>
      <c r="WJT325" s="7"/>
      <c r="WJU325" s="7"/>
      <c r="WJV325" s="7"/>
      <c r="WJW325" s="7"/>
      <c r="WJX325" s="7"/>
      <c r="WJY325" s="7"/>
      <c r="WJZ325" s="7"/>
      <c r="WKA325" s="7"/>
      <c r="WKB325" s="7"/>
      <c r="WKC325" s="7"/>
      <c r="WKD325" s="7"/>
      <c r="WKE325" s="7"/>
      <c r="WKF325" s="7"/>
      <c r="WKG325" s="7"/>
      <c r="WKH325" s="7"/>
      <c r="WKI325" s="7"/>
      <c r="WKJ325" s="7"/>
      <c r="WKK325" s="7"/>
      <c r="WKL325" s="7"/>
      <c r="WKM325" s="7"/>
      <c r="WKN325" s="7"/>
      <c r="WKO325" s="7"/>
      <c r="WKP325" s="7"/>
      <c r="WKQ325" s="7"/>
      <c r="WKR325" s="7"/>
      <c r="WKS325" s="7"/>
      <c r="WKT325" s="7"/>
      <c r="WKU325" s="7"/>
      <c r="WKV325" s="7"/>
      <c r="WKW325" s="7"/>
      <c r="WKX325" s="7"/>
      <c r="WKY325" s="7"/>
      <c r="WKZ325" s="7"/>
      <c r="WLA325" s="7"/>
      <c r="WLB325" s="7"/>
      <c r="WLC325" s="7"/>
      <c r="WLD325" s="7"/>
      <c r="WLE325" s="7"/>
      <c r="WLF325" s="7"/>
      <c r="WLG325" s="7"/>
      <c r="WLH325" s="7"/>
      <c r="WLI325" s="7"/>
      <c r="WLJ325" s="7"/>
      <c r="WLK325" s="7"/>
      <c r="WLL325" s="7"/>
      <c r="WLM325" s="7"/>
      <c r="WLN325" s="7"/>
      <c r="WLO325" s="7"/>
      <c r="WLP325" s="7"/>
      <c r="WLQ325" s="7"/>
      <c r="WLR325" s="7"/>
      <c r="WLS325" s="7"/>
      <c r="WLT325" s="7"/>
      <c r="WLU325" s="7"/>
      <c r="WLV325" s="7"/>
      <c r="WLW325" s="7"/>
      <c r="WLX325" s="7"/>
      <c r="WLY325" s="7"/>
      <c r="WLZ325" s="7"/>
      <c r="WMA325" s="7"/>
      <c r="WMB325" s="7"/>
      <c r="WMC325" s="7"/>
      <c r="WMD325" s="7"/>
      <c r="WME325" s="7"/>
      <c r="WMF325" s="7"/>
      <c r="WMG325" s="7"/>
      <c r="WMH325" s="7"/>
      <c r="WMI325" s="7"/>
      <c r="WMJ325" s="7"/>
      <c r="WMK325" s="7"/>
      <c r="WML325" s="7"/>
      <c r="WMM325" s="7"/>
      <c r="WMN325" s="7"/>
      <c r="WMO325" s="7"/>
      <c r="WMP325" s="7"/>
      <c r="WMQ325" s="7"/>
      <c r="WMR325" s="7"/>
      <c r="WMS325" s="7"/>
      <c r="WMT325" s="7"/>
      <c r="WMU325" s="7"/>
      <c r="WMV325" s="7"/>
      <c r="WMW325" s="7"/>
      <c r="WMX325" s="7"/>
      <c r="WMY325" s="7"/>
      <c r="WMZ325" s="7"/>
      <c r="WNA325" s="7"/>
      <c r="WNB325" s="7"/>
      <c r="WNC325" s="7"/>
      <c r="WND325" s="7"/>
      <c r="WNE325" s="7"/>
      <c r="WNF325" s="7"/>
      <c r="WNG325" s="7"/>
      <c r="WNH325" s="7"/>
      <c r="WNI325" s="7"/>
      <c r="WNJ325" s="7"/>
      <c r="WNK325" s="7"/>
      <c r="WNL325" s="7"/>
      <c r="WNM325" s="7"/>
      <c r="WNN325" s="7"/>
      <c r="WNO325" s="7"/>
      <c r="WNP325" s="7"/>
      <c r="WNQ325" s="7"/>
      <c r="WNR325" s="7"/>
      <c r="WNS325" s="7"/>
      <c r="WNT325" s="7"/>
      <c r="WNU325" s="7"/>
      <c r="WNV325" s="7"/>
      <c r="WNW325" s="7"/>
      <c r="WNX325" s="7"/>
      <c r="WNY325" s="7"/>
      <c r="WNZ325" s="7"/>
      <c r="WOA325" s="7"/>
      <c r="WOB325" s="7"/>
      <c r="WOC325" s="7"/>
      <c r="WOD325" s="7"/>
      <c r="WOE325" s="7"/>
      <c r="WOF325" s="7"/>
      <c r="WOG325" s="7"/>
      <c r="WOH325" s="7"/>
      <c r="WOI325" s="7"/>
      <c r="WOJ325" s="7"/>
      <c r="WOK325" s="7"/>
      <c r="WOL325" s="7"/>
      <c r="WOM325" s="7"/>
      <c r="WON325" s="7"/>
      <c r="WOO325" s="7"/>
      <c r="WOP325" s="7"/>
      <c r="WOQ325" s="7"/>
      <c r="WOR325" s="7"/>
      <c r="WOS325" s="7"/>
      <c r="WOT325" s="7"/>
      <c r="WOU325" s="7"/>
      <c r="WOV325" s="7"/>
      <c r="WOW325" s="7"/>
      <c r="WOX325" s="7"/>
      <c r="WOY325" s="7"/>
      <c r="WOZ325" s="7"/>
      <c r="WPA325" s="7"/>
      <c r="WPB325" s="7"/>
      <c r="WPC325" s="7"/>
      <c r="WPD325" s="7"/>
      <c r="WPE325" s="7"/>
      <c r="WPF325" s="7"/>
      <c r="WPG325" s="7"/>
      <c r="WPH325" s="7"/>
      <c r="WPI325" s="7"/>
      <c r="WPJ325" s="7"/>
      <c r="WPK325" s="7"/>
      <c r="WPL325" s="7"/>
      <c r="WPM325" s="7"/>
      <c r="WPN325" s="7"/>
      <c r="WPO325" s="7"/>
      <c r="WPP325" s="7"/>
      <c r="WPQ325" s="7"/>
      <c r="WPR325" s="7"/>
      <c r="WPS325" s="7"/>
      <c r="WPT325" s="7"/>
      <c r="WPU325" s="7"/>
      <c r="WPV325" s="7"/>
      <c r="WPW325" s="7"/>
      <c r="WPX325" s="7"/>
      <c r="WPY325" s="7"/>
      <c r="WPZ325" s="7"/>
      <c r="WQA325" s="7"/>
      <c r="WQB325" s="7"/>
      <c r="WQC325" s="7"/>
      <c r="WQD325" s="7"/>
      <c r="WQE325" s="7"/>
      <c r="WQF325" s="7"/>
      <c r="WQG325" s="7"/>
      <c r="WQH325" s="7"/>
      <c r="WQI325" s="7"/>
      <c r="WQJ325" s="7"/>
      <c r="WQK325" s="7"/>
      <c r="WQL325" s="7"/>
      <c r="WQM325" s="7"/>
      <c r="WQN325" s="7"/>
      <c r="WQO325" s="7"/>
      <c r="WQP325" s="7"/>
      <c r="WQQ325" s="7"/>
      <c r="WQR325" s="7"/>
      <c r="WQS325" s="7"/>
      <c r="WQT325" s="7"/>
      <c r="WQU325" s="7"/>
      <c r="WQV325" s="7"/>
      <c r="WQW325" s="7"/>
      <c r="WQX325" s="7"/>
      <c r="WQY325" s="7"/>
      <c r="WQZ325" s="7"/>
      <c r="WRA325" s="7"/>
      <c r="WRB325" s="7"/>
      <c r="WRC325" s="7"/>
      <c r="WRD325" s="7"/>
      <c r="WRE325" s="7"/>
      <c r="WRF325" s="7"/>
      <c r="WRG325" s="7"/>
      <c r="WRH325" s="7"/>
      <c r="WRI325" s="7"/>
      <c r="WRJ325" s="7"/>
      <c r="WRK325" s="7"/>
      <c r="WRL325" s="7"/>
      <c r="WRM325" s="7"/>
      <c r="WRN325" s="7"/>
      <c r="WRO325" s="7"/>
      <c r="WRP325" s="7"/>
      <c r="WRQ325" s="7"/>
      <c r="WRR325" s="7"/>
      <c r="WRS325" s="7"/>
      <c r="WRT325" s="7"/>
      <c r="WRU325" s="7"/>
      <c r="WRV325" s="7"/>
      <c r="WRW325" s="7"/>
      <c r="WRX325" s="7"/>
      <c r="WRY325" s="7"/>
      <c r="WRZ325" s="7"/>
      <c r="WSA325" s="7"/>
      <c r="WSB325" s="7"/>
      <c r="WSC325" s="7"/>
      <c r="WSD325" s="7"/>
      <c r="WSE325" s="7"/>
      <c r="WSF325" s="7"/>
      <c r="WSG325" s="7"/>
      <c r="WSH325" s="7"/>
      <c r="WSI325" s="7"/>
      <c r="WSJ325" s="7"/>
      <c r="WSK325" s="7"/>
      <c r="WSL325" s="7"/>
      <c r="WSM325" s="7"/>
      <c r="WSN325" s="7"/>
      <c r="WSO325" s="7"/>
      <c r="WSP325" s="7"/>
      <c r="WSQ325" s="7"/>
      <c r="WSR325" s="7"/>
      <c r="WSS325" s="7"/>
      <c r="WST325" s="7"/>
      <c r="WSU325" s="7"/>
      <c r="WSV325" s="7"/>
      <c r="WSW325" s="7"/>
      <c r="WSX325" s="7"/>
      <c r="WSY325" s="7"/>
      <c r="WSZ325" s="7"/>
      <c r="WTA325" s="7"/>
      <c r="WTB325" s="7"/>
      <c r="WTC325" s="7"/>
      <c r="WTD325" s="7"/>
      <c r="WTE325" s="7"/>
      <c r="WTF325" s="7"/>
      <c r="WTG325" s="7"/>
      <c r="WTH325" s="7"/>
      <c r="WTI325" s="7"/>
      <c r="WTJ325" s="7"/>
      <c r="WTK325" s="7"/>
      <c r="WTL325" s="7"/>
      <c r="WTM325" s="7"/>
      <c r="WTN325" s="7"/>
      <c r="WTO325" s="7"/>
      <c r="WTP325" s="7"/>
      <c r="WTQ325" s="7"/>
      <c r="WTR325" s="7"/>
      <c r="WTS325" s="7"/>
      <c r="WTT325" s="7"/>
      <c r="WTU325" s="7"/>
      <c r="WTV325" s="7"/>
      <c r="WTW325" s="7"/>
      <c r="WTX325" s="7"/>
      <c r="WTY325" s="7"/>
      <c r="WTZ325" s="7"/>
      <c r="WUA325" s="7"/>
      <c r="WUB325" s="7"/>
      <c r="WUC325" s="7"/>
      <c r="WUD325" s="7"/>
      <c r="WUE325" s="7"/>
      <c r="WUF325" s="7"/>
      <c r="WUG325" s="7"/>
      <c r="WUH325" s="7"/>
      <c r="WUI325" s="7"/>
      <c r="WUJ325" s="7"/>
      <c r="WUK325" s="7"/>
      <c r="WUL325" s="7"/>
      <c r="WUM325" s="7"/>
      <c r="WUN325" s="7"/>
      <c r="WUO325" s="7"/>
      <c r="WUP325" s="7"/>
      <c r="WUQ325" s="7"/>
      <c r="WUR325" s="7"/>
      <c r="WUS325" s="7"/>
      <c r="WUT325" s="7"/>
      <c r="WUU325" s="7"/>
      <c r="WUV325" s="7"/>
      <c r="WUW325" s="7"/>
      <c r="WUX325" s="7"/>
      <c r="WUY325" s="7"/>
      <c r="WUZ325" s="7"/>
      <c r="WVA325" s="7"/>
      <c r="WVB325" s="7"/>
      <c r="WVC325" s="7"/>
      <c r="WVD325" s="7"/>
      <c r="WVE325" s="7"/>
      <c r="WVF325" s="7"/>
      <c r="WVG325" s="7"/>
      <c r="WVH325" s="7"/>
      <c r="WVI325" s="7"/>
      <c r="WVJ325" s="7"/>
      <c r="WVK325" s="7"/>
      <c r="WVL325" s="7"/>
      <c r="WVM325" s="7"/>
      <c r="WVN325" s="7"/>
      <c r="WVO325" s="7"/>
      <c r="WVP325" s="7"/>
      <c r="WVQ325" s="7"/>
      <c r="WVR325" s="7"/>
      <c r="WVS325" s="7"/>
      <c r="WVT325" s="7"/>
      <c r="WVU325" s="7"/>
      <c r="WVV325" s="7"/>
      <c r="WVW325" s="7"/>
      <c r="WVX325" s="7"/>
      <c r="WVY325" s="7"/>
      <c r="WVZ325" s="7"/>
      <c r="WWA325" s="7"/>
      <c r="WWB325" s="7"/>
      <c r="WWC325" s="7"/>
      <c r="WWD325" s="7"/>
      <c r="WWE325" s="7"/>
      <c r="WWF325" s="7"/>
      <c r="WWG325" s="7"/>
      <c r="WWH325" s="7"/>
      <c r="WWI325" s="7"/>
      <c r="WWJ325" s="7"/>
      <c r="WWK325" s="7"/>
      <c r="WWL325" s="7"/>
      <c r="WWM325" s="7"/>
      <c r="WWN325" s="7"/>
      <c r="WWO325" s="7"/>
      <c r="WWP325" s="7"/>
      <c r="WWQ325" s="7"/>
      <c r="WWR325" s="7"/>
      <c r="WWS325" s="7"/>
      <c r="WWT325" s="7"/>
      <c r="WWU325" s="7"/>
      <c r="WWV325" s="7"/>
      <c r="WWW325" s="7"/>
      <c r="WWX325" s="7"/>
      <c r="WWY325" s="7"/>
      <c r="WWZ325" s="7"/>
      <c r="WXA325" s="7"/>
      <c r="WXB325" s="7"/>
      <c r="WXC325" s="7"/>
      <c r="WXD325" s="7"/>
      <c r="WXE325" s="7"/>
      <c r="WXF325" s="7"/>
      <c r="WXG325" s="7"/>
      <c r="WXH325" s="7"/>
      <c r="WXI325" s="7"/>
      <c r="WXJ325" s="7"/>
      <c r="WXK325" s="7"/>
      <c r="WXL325" s="7"/>
      <c r="WXM325" s="7"/>
      <c r="WXN325" s="7"/>
      <c r="WXO325" s="7"/>
      <c r="WXP325" s="7"/>
      <c r="WXQ325" s="7"/>
      <c r="WXR325" s="7"/>
      <c r="WXS325" s="7"/>
      <c r="WXT325" s="7"/>
      <c r="WXU325" s="7"/>
      <c r="WXV325" s="7"/>
      <c r="WXW325" s="7"/>
      <c r="WXX325" s="7"/>
      <c r="WXY325" s="7"/>
      <c r="WXZ325" s="7"/>
      <c r="WYA325" s="7"/>
      <c r="WYB325" s="7"/>
      <c r="WYC325" s="7"/>
      <c r="WYD325" s="7"/>
      <c r="WYE325" s="7"/>
      <c r="WYF325" s="7"/>
      <c r="WYG325" s="7"/>
      <c r="WYH325" s="7"/>
      <c r="WYI325" s="7"/>
      <c r="WYJ325" s="7"/>
      <c r="WYK325" s="7"/>
      <c r="WYL325" s="7"/>
      <c r="WYM325" s="7"/>
      <c r="WYN325" s="7"/>
      <c r="WYO325" s="7"/>
      <c r="WYP325" s="7"/>
      <c r="WYQ325" s="7"/>
      <c r="WYR325" s="7"/>
      <c r="WYS325" s="7"/>
      <c r="WYT325" s="7"/>
      <c r="WYU325" s="7"/>
      <c r="WYV325" s="7"/>
      <c r="WYW325" s="7"/>
      <c r="WYX325" s="7"/>
      <c r="WYY325" s="7"/>
      <c r="WYZ325" s="7"/>
      <c r="WZA325" s="7"/>
      <c r="WZB325" s="7"/>
      <c r="WZC325" s="7"/>
      <c r="WZD325" s="7"/>
      <c r="WZE325" s="7"/>
      <c r="WZF325" s="7"/>
      <c r="WZG325" s="7"/>
      <c r="WZH325" s="7"/>
      <c r="WZI325" s="7"/>
      <c r="WZJ325" s="7"/>
      <c r="WZK325" s="7"/>
      <c r="WZL325" s="7"/>
      <c r="WZM325" s="7"/>
      <c r="WZN325" s="7"/>
      <c r="WZO325" s="7"/>
      <c r="WZP325" s="7"/>
      <c r="WZQ325" s="7"/>
      <c r="WZR325" s="7"/>
      <c r="WZS325" s="7"/>
      <c r="WZT325" s="7"/>
      <c r="WZU325" s="7"/>
      <c r="WZV325" s="7"/>
      <c r="WZW325" s="7"/>
      <c r="WZX325" s="7"/>
      <c r="WZY325" s="7"/>
      <c r="WZZ325" s="7"/>
      <c r="XAA325" s="7"/>
      <c r="XAB325" s="7"/>
      <c r="XAC325" s="7"/>
      <c r="XAD325" s="7"/>
      <c r="XAE325" s="7"/>
      <c r="XAF325" s="7"/>
      <c r="XAG325" s="7"/>
      <c r="XAH325" s="7"/>
      <c r="XAI325" s="7"/>
      <c r="XAJ325" s="7"/>
      <c r="XAK325" s="7"/>
      <c r="XAL325" s="7"/>
      <c r="XAM325" s="7"/>
      <c r="XAN325" s="7"/>
      <c r="XAO325" s="7"/>
      <c r="XAP325" s="7"/>
      <c r="XAQ325" s="7"/>
      <c r="XAR325" s="7"/>
      <c r="XAS325" s="7"/>
      <c r="XAT325" s="7"/>
      <c r="XAU325" s="7"/>
      <c r="XAV325" s="7"/>
      <c r="XAW325" s="7"/>
      <c r="XAX325" s="7"/>
      <c r="XAY325" s="7"/>
      <c r="XAZ325" s="7"/>
      <c r="XBA325" s="7"/>
      <c r="XBB325" s="7"/>
      <c r="XBC325" s="7"/>
      <c r="XBD325" s="7"/>
      <c r="XBE325" s="7"/>
      <c r="XBF325" s="7"/>
      <c r="XBG325" s="7"/>
      <c r="XBH325" s="7"/>
      <c r="XBI325" s="7"/>
      <c r="XBJ325" s="7"/>
      <c r="XBK325" s="7"/>
      <c r="XBL325" s="7"/>
      <c r="XBM325" s="7"/>
      <c r="XBN325" s="7"/>
      <c r="XBO325" s="7"/>
      <c r="XBP325" s="7"/>
      <c r="XBQ325" s="7"/>
      <c r="XBR325" s="7"/>
      <c r="XBS325" s="7"/>
      <c r="XBT325" s="7"/>
      <c r="XBU325" s="7"/>
      <c r="XBV325" s="7"/>
      <c r="XBW325" s="7"/>
      <c r="XBX325" s="7"/>
      <c r="XBY325" s="7"/>
      <c r="XBZ325" s="7"/>
      <c r="XCA325" s="7"/>
      <c r="XCB325" s="7"/>
      <c r="XCC325" s="7"/>
      <c r="XCD325" s="7"/>
      <c r="XCE325" s="7"/>
      <c r="XCF325" s="7"/>
      <c r="XCG325" s="7"/>
      <c r="XCH325" s="7"/>
      <c r="XCI325" s="7"/>
      <c r="XCJ325" s="7"/>
      <c r="XCK325" s="7"/>
      <c r="XCL325" s="7"/>
      <c r="XCM325" s="7"/>
      <c r="XCN325" s="7"/>
      <c r="XCO325" s="7"/>
      <c r="XCP325" s="7"/>
      <c r="XCQ325" s="7"/>
      <c r="XCR325" s="7"/>
      <c r="XCS325" s="7"/>
      <c r="XCT325" s="7"/>
      <c r="XCU325" s="7"/>
      <c r="XCV325" s="7"/>
      <c r="XCW325" s="7"/>
      <c r="XCX325" s="7"/>
      <c r="XCY325" s="7"/>
      <c r="XCZ325" s="7"/>
      <c r="XDA325" s="7"/>
      <c r="XDB325" s="7"/>
      <c r="XDC325" s="7"/>
      <c r="XDD325" s="7"/>
      <c r="XDE325" s="7"/>
      <c r="XDF325" s="7"/>
      <c r="XDG325" s="7"/>
      <c r="XDH325" s="7"/>
      <c r="XDI325" s="7"/>
      <c r="XDJ325" s="7"/>
      <c r="XDK325" s="7"/>
      <c r="XDL325" s="7"/>
      <c r="XDM325" s="7"/>
      <c r="XDN325" s="7"/>
      <c r="XDO325" s="7"/>
      <c r="XDP325" s="7"/>
      <c r="XDQ325" s="7"/>
      <c r="XDR325" s="7"/>
      <c r="XDS325" s="7"/>
      <c r="XDT325" s="7"/>
      <c r="XDU325" s="7"/>
      <c r="XDV325" s="7"/>
      <c r="XDW325" s="7"/>
      <c r="XDX325" s="7"/>
      <c r="XDY325" s="7"/>
      <c r="XDZ325" s="7"/>
      <c r="XEA325" s="7"/>
      <c r="XEB325" s="7"/>
      <c r="XEC325" s="7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  <c r="XFB325" s="7"/>
      <c r="XFC325" s="7"/>
    </row>
    <row r="326" spans="1:16383">
      <c r="A326" s="7"/>
      <c r="B326" s="8">
        <v>2021</v>
      </c>
      <c r="C326" s="10" t="s">
        <v>334</v>
      </c>
      <c r="D326" s="8" t="s">
        <v>330</v>
      </c>
      <c r="E326" s="8" t="s">
        <v>331</v>
      </c>
      <c r="F326" s="8" t="s">
        <v>327</v>
      </c>
      <c r="G326" s="8" t="s">
        <v>15</v>
      </c>
      <c r="H326" s="14">
        <v>17.3</v>
      </c>
      <c r="I326" s="12" t="s">
        <v>682</v>
      </c>
      <c r="J326" s="28" t="e">
        <v>#N/A</v>
      </c>
      <c r="L326" s="8" t="s">
        <v>22</v>
      </c>
      <c r="M326" s="8">
        <v>45283</v>
      </c>
      <c r="N326" s="10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  <c r="SN326" s="7"/>
      <c r="SO326" s="7"/>
      <c r="SP326" s="7"/>
      <c r="SQ326" s="7"/>
      <c r="SR326" s="7"/>
      <c r="SS326" s="7"/>
      <c r="ST326" s="7"/>
      <c r="SU326" s="7"/>
      <c r="SV326" s="7"/>
      <c r="SW326" s="7"/>
      <c r="SX326" s="7"/>
      <c r="SY326" s="7"/>
      <c r="SZ326" s="7"/>
      <c r="TA326" s="7"/>
      <c r="TB326" s="7"/>
      <c r="TC326" s="7"/>
      <c r="TD326" s="7"/>
      <c r="TE326" s="7"/>
      <c r="TF326" s="7"/>
      <c r="TG326" s="7"/>
      <c r="TH326" s="7"/>
      <c r="TI326" s="7"/>
      <c r="TJ326" s="7"/>
      <c r="TK326" s="7"/>
      <c r="TL326" s="7"/>
      <c r="TM326" s="7"/>
      <c r="TN326" s="7"/>
      <c r="TO326" s="7"/>
      <c r="TP326" s="7"/>
      <c r="TQ326" s="7"/>
      <c r="TR326" s="7"/>
      <c r="TS326" s="7"/>
      <c r="TT326" s="7"/>
      <c r="TU326" s="7"/>
      <c r="TV326" s="7"/>
      <c r="TW326" s="7"/>
      <c r="TX326" s="7"/>
      <c r="TY326" s="7"/>
      <c r="TZ326" s="7"/>
      <c r="UA326" s="7"/>
      <c r="UB326" s="7"/>
      <c r="UC326" s="7"/>
      <c r="UD326" s="7"/>
      <c r="UE326" s="7"/>
      <c r="UF326" s="7"/>
      <c r="UG326" s="7"/>
      <c r="UH326" s="7"/>
      <c r="UI326" s="7"/>
      <c r="UJ326" s="7"/>
      <c r="UK326" s="7"/>
      <c r="UL326" s="7"/>
      <c r="UM326" s="7"/>
      <c r="UN326" s="7"/>
      <c r="UO326" s="7"/>
      <c r="UP326" s="7"/>
      <c r="UQ326" s="7"/>
      <c r="UR326" s="7"/>
      <c r="US326" s="7"/>
      <c r="UT326" s="7"/>
      <c r="UU326" s="7"/>
      <c r="UV326" s="7"/>
      <c r="UW326" s="7"/>
      <c r="UX326" s="7"/>
      <c r="UY326" s="7"/>
      <c r="UZ326" s="7"/>
      <c r="VA326" s="7"/>
      <c r="VB326" s="7"/>
      <c r="VC326" s="7"/>
      <c r="VD326" s="7"/>
      <c r="VE326" s="7"/>
      <c r="VF326" s="7"/>
      <c r="VG326" s="7"/>
      <c r="VH326" s="7"/>
      <c r="VI326" s="7"/>
      <c r="VJ326" s="7"/>
      <c r="VK326" s="7"/>
      <c r="VL326" s="7"/>
      <c r="VM326" s="7"/>
      <c r="VN326" s="7"/>
      <c r="VO326" s="7"/>
      <c r="VP326" s="7"/>
      <c r="VQ326" s="7"/>
      <c r="VR326" s="7"/>
      <c r="VS326" s="7"/>
      <c r="VT326" s="7"/>
      <c r="VU326" s="7"/>
      <c r="VV326" s="7"/>
      <c r="VW326" s="7"/>
      <c r="VX326" s="7"/>
      <c r="VY326" s="7"/>
      <c r="VZ326" s="7"/>
      <c r="WA326" s="7"/>
      <c r="WB326" s="7"/>
      <c r="WC326" s="7"/>
      <c r="WD326" s="7"/>
      <c r="WE326" s="7"/>
      <c r="WF326" s="7"/>
      <c r="WG326" s="7"/>
      <c r="WH326" s="7"/>
      <c r="WI326" s="7"/>
      <c r="WJ326" s="7"/>
      <c r="WK326" s="7"/>
      <c r="WL326" s="7"/>
      <c r="WM326" s="7"/>
      <c r="WN326" s="7"/>
      <c r="WO326" s="7"/>
      <c r="WP326" s="7"/>
      <c r="WQ326" s="7"/>
      <c r="WR326" s="7"/>
      <c r="WS326" s="7"/>
      <c r="WT326" s="7"/>
      <c r="WU326" s="7"/>
      <c r="WV326" s="7"/>
      <c r="WW326" s="7"/>
      <c r="WX326" s="7"/>
      <c r="WY326" s="7"/>
      <c r="WZ326" s="7"/>
      <c r="XA326" s="7"/>
      <c r="XB326" s="7"/>
      <c r="XC326" s="7"/>
      <c r="XD326" s="7"/>
      <c r="XE326" s="7"/>
      <c r="XF326" s="7"/>
      <c r="XG326" s="7"/>
      <c r="XH326" s="7"/>
      <c r="XI326" s="7"/>
      <c r="XJ326" s="7"/>
      <c r="XK326" s="7"/>
      <c r="XL326" s="7"/>
      <c r="XM326" s="7"/>
      <c r="XN326" s="7"/>
      <c r="XO326" s="7"/>
      <c r="XP326" s="7"/>
      <c r="XQ326" s="7"/>
      <c r="XR326" s="7"/>
      <c r="XS326" s="7"/>
      <c r="XT326" s="7"/>
      <c r="XU326" s="7"/>
      <c r="XV326" s="7"/>
      <c r="XW326" s="7"/>
      <c r="XX326" s="7"/>
      <c r="XY326" s="7"/>
      <c r="XZ326" s="7"/>
      <c r="YA326" s="7"/>
      <c r="YB326" s="7"/>
      <c r="YC326" s="7"/>
      <c r="YD326" s="7"/>
      <c r="YE326" s="7"/>
      <c r="YF326" s="7"/>
      <c r="YG326" s="7"/>
      <c r="YH326" s="7"/>
      <c r="YI326" s="7"/>
      <c r="YJ326" s="7"/>
      <c r="YK326" s="7"/>
      <c r="YL326" s="7"/>
      <c r="YM326" s="7"/>
      <c r="YN326" s="7"/>
      <c r="YO326" s="7"/>
      <c r="YP326" s="7"/>
      <c r="YQ326" s="7"/>
      <c r="YR326" s="7"/>
      <c r="YS326" s="7"/>
      <c r="YT326" s="7"/>
      <c r="YU326" s="7"/>
      <c r="YV326" s="7"/>
      <c r="YW326" s="7"/>
      <c r="YX326" s="7"/>
      <c r="YY326" s="7"/>
      <c r="YZ326" s="7"/>
      <c r="ZA326" s="7"/>
      <c r="ZB326" s="7"/>
      <c r="ZC326" s="7"/>
      <c r="ZD326" s="7"/>
      <c r="ZE326" s="7"/>
      <c r="ZF326" s="7"/>
      <c r="ZG326" s="7"/>
      <c r="ZH326" s="7"/>
      <c r="ZI326" s="7"/>
      <c r="ZJ326" s="7"/>
      <c r="ZK326" s="7"/>
      <c r="ZL326" s="7"/>
      <c r="ZM326" s="7"/>
      <c r="ZN326" s="7"/>
      <c r="ZO326" s="7"/>
      <c r="ZP326" s="7"/>
      <c r="ZQ326" s="7"/>
      <c r="ZR326" s="7"/>
      <c r="ZS326" s="7"/>
      <c r="ZT326" s="7"/>
      <c r="ZU326" s="7"/>
      <c r="ZV326" s="7"/>
      <c r="ZW326" s="7"/>
      <c r="ZX326" s="7"/>
      <c r="ZY326" s="7"/>
      <c r="ZZ326" s="7"/>
      <c r="AAA326" s="7"/>
      <c r="AAB326" s="7"/>
      <c r="AAC326" s="7"/>
      <c r="AAD326" s="7"/>
      <c r="AAE326" s="7"/>
      <c r="AAF326" s="7"/>
      <c r="AAG326" s="7"/>
      <c r="AAH326" s="7"/>
      <c r="AAI326" s="7"/>
      <c r="AAJ326" s="7"/>
      <c r="AAK326" s="7"/>
      <c r="AAL326" s="7"/>
      <c r="AAM326" s="7"/>
      <c r="AAN326" s="7"/>
      <c r="AAO326" s="7"/>
      <c r="AAP326" s="7"/>
      <c r="AAQ326" s="7"/>
      <c r="AAR326" s="7"/>
      <c r="AAS326" s="7"/>
      <c r="AAT326" s="7"/>
      <c r="AAU326" s="7"/>
      <c r="AAV326" s="7"/>
      <c r="AAW326" s="7"/>
      <c r="AAX326" s="7"/>
      <c r="AAY326" s="7"/>
      <c r="AAZ326" s="7"/>
      <c r="ABA326" s="7"/>
      <c r="ABB326" s="7"/>
      <c r="ABC326" s="7"/>
      <c r="ABD326" s="7"/>
      <c r="ABE326" s="7"/>
      <c r="ABF326" s="7"/>
      <c r="ABG326" s="7"/>
      <c r="ABH326" s="7"/>
      <c r="ABI326" s="7"/>
      <c r="ABJ326" s="7"/>
      <c r="ABK326" s="7"/>
      <c r="ABL326" s="7"/>
      <c r="ABM326" s="7"/>
      <c r="ABN326" s="7"/>
      <c r="ABO326" s="7"/>
      <c r="ABP326" s="7"/>
      <c r="ABQ326" s="7"/>
      <c r="ABR326" s="7"/>
      <c r="ABS326" s="7"/>
      <c r="ABT326" s="7"/>
      <c r="ABU326" s="7"/>
      <c r="ABV326" s="7"/>
      <c r="ABW326" s="7"/>
      <c r="ABX326" s="7"/>
      <c r="ABY326" s="7"/>
      <c r="ABZ326" s="7"/>
      <c r="ACA326" s="7"/>
      <c r="ACB326" s="7"/>
      <c r="ACC326" s="7"/>
      <c r="ACD326" s="7"/>
      <c r="ACE326" s="7"/>
      <c r="ACF326" s="7"/>
      <c r="ACG326" s="7"/>
      <c r="ACH326" s="7"/>
      <c r="ACI326" s="7"/>
      <c r="ACJ326" s="7"/>
      <c r="ACK326" s="7"/>
      <c r="ACL326" s="7"/>
      <c r="ACM326" s="7"/>
      <c r="ACN326" s="7"/>
      <c r="ACO326" s="7"/>
      <c r="ACP326" s="7"/>
      <c r="ACQ326" s="7"/>
      <c r="ACR326" s="7"/>
      <c r="ACS326" s="7"/>
      <c r="ACT326" s="7"/>
      <c r="ACU326" s="7"/>
      <c r="ACV326" s="7"/>
      <c r="ACW326" s="7"/>
      <c r="ACX326" s="7"/>
      <c r="ACY326" s="7"/>
      <c r="ACZ326" s="7"/>
      <c r="ADA326" s="7"/>
      <c r="ADB326" s="7"/>
      <c r="ADC326" s="7"/>
      <c r="ADD326" s="7"/>
      <c r="ADE326" s="7"/>
      <c r="ADF326" s="7"/>
      <c r="ADG326" s="7"/>
      <c r="ADH326" s="7"/>
      <c r="ADI326" s="7"/>
      <c r="ADJ326" s="7"/>
      <c r="ADK326" s="7"/>
      <c r="ADL326" s="7"/>
      <c r="ADM326" s="7"/>
      <c r="ADN326" s="7"/>
      <c r="ADO326" s="7"/>
      <c r="ADP326" s="7"/>
      <c r="ADQ326" s="7"/>
      <c r="ADR326" s="7"/>
      <c r="ADS326" s="7"/>
      <c r="ADT326" s="7"/>
      <c r="ADU326" s="7"/>
      <c r="ADV326" s="7"/>
      <c r="ADW326" s="7"/>
      <c r="ADX326" s="7"/>
      <c r="ADY326" s="7"/>
      <c r="ADZ326" s="7"/>
      <c r="AEA326" s="7"/>
      <c r="AEB326" s="7"/>
      <c r="AEC326" s="7"/>
      <c r="AED326" s="7"/>
      <c r="AEE326" s="7"/>
      <c r="AEF326" s="7"/>
      <c r="AEG326" s="7"/>
      <c r="AEH326" s="7"/>
      <c r="AEI326" s="7"/>
      <c r="AEJ326" s="7"/>
      <c r="AEK326" s="7"/>
      <c r="AEL326" s="7"/>
      <c r="AEM326" s="7"/>
      <c r="AEN326" s="7"/>
      <c r="AEO326" s="7"/>
      <c r="AEP326" s="7"/>
      <c r="AEQ326" s="7"/>
      <c r="AER326" s="7"/>
      <c r="AES326" s="7"/>
      <c r="AET326" s="7"/>
      <c r="AEU326" s="7"/>
      <c r="AEV326" s="7"/>
      <c r="AEW326" s="7"/>
      <c r="AEX326" s="7"/>
      <c r="AEY326" s="7"/>
      <c r="AEZ326" s="7"/>
      <c r="AFA326" s="7"/>
      <c r="AFB326" s="7"/>
      <c r="AFC326" s="7"/>
      <c r="AFD326" s="7"/>
      <c r="AFE326" s="7"/>
      <c r="AFF326" s="7"/>
      <c r="AFG326" s="7"/>
      <c r="AFH326" s="7"/>
      <c r="AFI326" s="7"/>
      <c r="AFJ326" s="7"/>
      <c r="AFK326" s="7"/>
      <c r="AFL326" s="7"/>
      <c r="AFM326" s="7"/>
      <c r="AFN326" s="7"/>
      <c r="AFO326" s="7"/>
      <c r="AFP326" s="7"/>
      <c r="AFQ326" s="7"/>
      <c r="AFR326" s="7"/>
      <c r="AFS326" s="7"/>
      <c r="AFT326" s="7"/>
      <c r="AFU326" s="7"/>
      <c r="AFV326" s="7"/>
      <c r="AFW326" s="7"/>
      <c r="AFX326" s="7"/>
      <c r="AFY326" s="7"/>
      <c r="AFZ326" s="7"/>
      <c r="AGA326" s="7"/>
      <c r="AGB326" s="7"/>
      <c r="AGC326" s="7"/>
      <c r="AGD326" s="7"/>
      <c r="AGE326" s="7"/>
      <c r="AGF326" s="7"/>
      <c r="AGG326" s="7"/>
      <c r="AGH326" s="7"/>
      <c r="AGI326" s="7"/>
      <c r="AGJ326" s="7"/>
      <c r="AGK326" s="7"/>
      <c r="AGL326" s="7"/>
      <c r="AGM326" s="7"/>
      <c r="AGN326" s="7"/>
      <c r="AGO326" s="7"/>
      <c r="AGP326" s="7"/>
      <c r="AGQ326" s="7"/>
      <c r="AGR326" s="7"/>
      <c r="AGS326" s="7"/>
      <c r="AGT326" s="7"/>
      <c r="AGU326" s="7"/>
      <c r="AGV326" s="7"/>
      <c r="AGW326" s="7"/>
      <c r="AGX326" s="7"/>
      <c r="AGY326" s="7"/>
      <c r="AGZ326" s="7"/>
      <c r="AHA326" s="7"/>
      <c r="AHB326" s="7"/>
      <c r="AHC326" s="7"/>
      <c r="AHD326" s="7"/>
      <c r="AHE326" s="7"/>
      <c r="AHF326" s="7"/>
      <c r="AHG326" s="7"/>
      <c r="AHH326" s="7"/>
      <c r="AHI326" s="7"/>
      <c r="AHJ326" s="7"/>
      <c r="AHK326" s="7"/>
      <c r="AHL326" s="7"/>
      <c r="AHM326" s="7"/>
      <c r="AHN326" s="7"/>
      <c r="AHO326" s="7"/>
      <c r="AHP326" s="7"/>
      <c r="AHQ326" s="7"/>
      <c r="AHR326" s="7"/>
      <c r="AHS326" s="7"/>
      <c r="AHT326" s="7"/>
      <c r="AHU326" s="7"/>
      <c r="AHV326" s="7"/>
      <c r="AHW326" s="7"/>
      <c r="AHX326" s="7"/>
      <c r="AHY326" s="7"/>
      <c r="AHZ326" s="7"/>
      <c r="AIA326" s="7"/>
      <c r="AIB326" s="7"/>
      <c r="AIC326" s="7"/>
      <c r="AID326" s="7"/>
      <c r="AIE326" s="7"/>
      <c r="AIF326" s="7"/>
      <c r="AIG326" s="7"/>
      <c r="AIH326" s="7"/>
      <c r="AII326" s="7"/>
      <c r="AIJ326" s="7"/>
      <c r="AIK326" s="7"/>
      <c r="AIL326" s="7"/>
      <c r="AIM326" s="7"/>
      <c r="AIN326" s="7"/>
      <c r="AIO326" s="7"/>
      <c r="AIP326" s="7"/>
      <c r="AIQ326" s="7"/>
      <c r="AIR326" s="7"/>
      <c r="AIS326" s="7"/>
      <c r="AIT326" s="7"/>
      <c r="AIU326" s="7"/>
      <c r="AIV326" s="7"/>
      <c r="AIW326" s="7"/>
      <c r="AIX326" s="7"/>
      <c r="AIY326" s="7"/>
      <c r="AIZ326" s="7"/>
      <c r="AJA326" s="7"/>
      <c r="AJB326" s="7"/>
      <c r="AJC326" s="7"/>
      <c r="AJD326" s="7"/>
      <c r="AJE326" s="7"/>
      <c r="AJF326" s="7"/>
      <c r="AJG326" s="7"/>
      <c r="AJH326" s="7"/>
      <c r="AJI326" s="7"/>
      <c r="AJJ326" s="7"/>
      <c r="AJK326" s="7"/>
      <c r="AJL326" s="7"/>
      <c r="AJM326" s="7"/>
      <c r="AJN326" s="7"/>
      <c r="AJO326" s="7"/>
      <c r="AJP326" s="7"/>
      <c r="AJQ326" s="7"/>
      <c r="AJR326" s="7"/>
      <c r="AJS326" s="7"/>
      <c r="AJT326" s="7"/>
      <c r="AJU326" s="7"/>
      <c r="AJV326" s="7"/>
      <c r="AJW326" s="7"/>
      <c r="AJX326" s="7"/>
      <c r="AJY326" s="7"/>
      <c r="AJZ326" s="7"/>
      <c r="AKA326" s="7"/>
      <c r="AKB326" s="7"/>
      <c r="AKC326" s="7"/>
      <c r="AKD326" s="7"/>
      <c r="AKE326" s="7"/>
      <c r="AKF326" s="7"/>
      <c r="AKG326" s="7"/>
      <c r="AKH326" s="7"/>
      <c r="AKI326" s="7"/>
      <c r="AKJ326" s="7"/>
      <c r="AKK326" s="7"/>
      <c r="AKL326" s="7"/>
      <c r="AKM326" s="7"/>
      <c r="AKN326" s="7"/>
      <c r="AKO326" s="7"/>
      <c r="AKP326" s="7"/>
      <c r="AKQ326" s="7"/>
      <c r="AKR326" s="7"/>
      <c r="AKS326" s="7"/>
      <c r="AKT326" s="7"/>
      <c r="AKU326" s="7"/>
      <c r="AKV326" s="7"/>
      <c r="AKW326" s="7"/>
      <c r="AKX326" s="7"/>
      <c r="AKY326" s="7"/>
      <c r="AKZ326" s="7"/>
      <c r="ALA326" s="7"/>
      <c r="ALB326" s="7"/>
      <c r="ALC326" s="7"/>
      <c r="ALD326" s="7"/>
      <c r="ALE326" s="7"/>
      <c r="ALF326" s="7"/>
      <c r="ALG326" s="7"/>
      <c r="ALH326" s="7"/>
      <c r="ALI326" s="7"/>
      <c r="ALJ326" s="7"/>
      <c r="ALK326" s="7"/>
      <c r="ALL326" s="7"/>
      <c r="ALM326" s="7"/>
      <c r="ALN326" s="7"/>
      <c r="ALO326" s="7"/>
      <c r="ALP326" s="7"/>
      <c r="ALQ326" s="7"/>
      <c r="ALR326" s="7"/>
      <c r="ALS326" s="7"/>
      <c r="ALT326" s="7"/>
      <c r="ALU326" s="7"/>
      <c r="ALV326" s="7"/>
      <c r="ALW326" s="7"/>
      <c r="ALX326" s="7"/>
      <c r="ALY326" s="7"/>
      <c r="ALZ326" s="7"/>
      <c r="AMA326" s="7"/>
      <c r="AMB326" s="7"/>
      <c r="AMC326" s="7"/>
      <c r="AMD326" s="7"/>
      <c r="AME326" s="7"/>
      <c r="AMF326" s="7"/>
      <c r="AMG326" s="7"/>
      <c r="AMH326" s="7"/>
      <c r="AMI326" s="7"/>
      <c r="AMJ326" s="7"/>
      <c r="AMK326" s="7"/>
      <c r="AML326" s="7"/>
      <c r="AMM326" s="7"/>
      <c r="AMN326" s="7"/>
      <c r="AMO326" s="7"/>
      <c r="AMP326" s="7"/>
      <c r="AMQ326" s="7"/>
      <c r="AMR326" s="7"/>
      <c r="AMS326" s="7"/>
      <c r="AMT326" s="7"/>
      <c r="AMU326" s="7"/>
      <c r="AMV326" s="7"/>
      <c r="AMW326" s="7"/>
      <c r="AMX326" s="7"/>
      <c r="AMY326" s="7"/>
      <c r="AMZ326" s="7"/>
      <c r="ANA326" s="7"/>
      <c r="ANB326" s="7"/>
      <c r="ANC326" s="7"/>
      <c r="AND326" s="7"/>
      <c r="ANE326" s="7"/>
      <c r="ANF326" s="7"/>
      <c r="ANG326" s="7"/>
      <c r="ANH326" s="7"/>
      <c r="ANI326" s="7"/>
      <c r="ANJ326" s="7"/>
      <c r="ANK326" s="7"/>
      <c r="ANL326" s="7"/>
      <c r="ANM326" s="7"/>
      <c r="ANN326" s="7"/>
      <c r="ANO326" s="7"/>
      <c r="ANP326" s="7"/>
      <c r="ANQ326" s="7"/>
      <c r="ANR326" s="7"/>
      <c r="ANS326" s="7"/>
      <c r="ANT326" s="7"/>
      <c r="ANU326" s="7"/>
      <c r="ANV326" s="7"/>
      <c r="ANW326" s="7"/>
      <c r="ANX326" s="7"/>
      <c r="ANY326" s="7"/>
      <c r="ANZ326" s="7"/>
      <c r="AOA326" s="7"/>
      <c r="AOB326" s="7"/>
      <c r="AOC326" s="7"/>
      <c r="AOD326" s="7"/>
      <c r="AOE326" s="7"/>
      <c r="AOF326" s="7"/>
      <c r="AOG326" s="7"/>
      <c r="AOH326" s="7"/>
      <c r="AOI326" s="7"/>
      <c r="AOJ326" s="7"/>
      <c r="AOK326" s="7"/>
      <c r="AOL326" s="7"/>
      <c r="AOM326" s="7"/>
      <c r="AON326" s="7"/>
      <c r="AOO326" s="7"/>
      <c r="AOP326" s="7"/>
      <c r="AOQ326" s="7"/>
      <c r="AOR326" s="7"/>
      <c r="AOS326" s="7"/>
      <c r="AOT326" s="7"/>
      <c r="AOU326" s="7"/>
      <c r="AOV326" s="7"/>
      <c r="AOW326" s="7"/>
      <c r="AOX326" s="7"/>
      <c r="AOY326" s="7"/>
      <c r="AOZ326" s="7"/>
      <c r="APA326" s="7"/>
      <c r="APB326" s="7"/>
      <c r="APC326" s="7"/>
      <c r="APD326" s="7"/>
      <c r="APE326" s="7"/>
      <c r="APF326" s="7"/>
      <c r="APG326" s="7"/>
      <c r="APH326" s="7"/>
      <c r="API326" s="7"/>
      <c r="APJ326" s="7"/>
      <c r="APK326" s="7"/>
      <c r="APL326" s="7"/>
      <c r="APM326" s="7"/>
      <c r="APN326" s="7"/>
      <c r="APO326" s="7"/>
      <c r="APP326" s="7"/>
      <c r="APQ326" s="7"/>
      <c r="APR326" s="7"/>
      <c r="APS326" s="7"/>
      <c r="APT326" s="7"/>
      <c r="APU326" s="7"/>
      <c r="APV326" s="7"/>
      <c r="APW326" s="7"/>
      <c r="APX326" s="7"/>
      <c r="APY326" s="7"/>
      <c r="APZ326" s="7"/>
      <c r="AQA326" s="7"/>
      <c r="AQB326" s="7"/>
      <c r="AQC326" s="7"/>
      <c r="AQD326" s="7"/>
      <c r="AQE326" s="7"/>
      <c r="AQF326" s="7"/>
      <c r="AQG326" s="7"/>
      <c r="AQH326" s="7"/>
      <c r="AQI326" s="7"/>
      <c r="AQJ326" s="7"/>
      <c r="AQK326" s="7"/>
      <c r="AQL326" s="7"/>
      <c r="AQM326" s="7"/>
      <c r="AQN326" s="7"/>
      <c r="AQO326" s="7"/>
      <c r="AQP326" s="7"/>
      <c r="AQQ326" s="7"/>
      <c r="AQR326" s="7"/>
      <c r="AQS326" s="7"/>
      <c r="AQT326" s="7"/>
      <c r="AQU326" s="7"/>
      <c r="AQV326" s="7"/>
      <c r="AQW326" s="7"/>
      <c r="AQX326" s="7"/>
      <c r="AQY326" s="7"/>
      <c r="AQZ326" s="7"/>
      <c r="ARA326" s="7"/>
      <c r="ARB326" s="7"/>
      <c r="ARC326" s="7"/>
      <c r="ARD326" s="7"/>
      <c r="ARE326" s="7"/>
      <c r="ARF326" s="7"/>
      <c r="ARG326" s="7"/>
      <c r="ARH326" s="7"/>
      <c r="ARI326" s="7"/>
      <c r="ARJ326" s="7"/>
      <c r="ARK326" s="7"/>
      <c r="ARL326" s="7"/>
      <c r="ARM326" s="7"/>
      <c r="ARN326" s="7"/>
      <c r="ARO326" s="7"/>
      <c r="ARP326" s="7"/>
      <c r="ARQ326" s="7"/>
      <c r="ARR326" s="7"/>
      <c r="ARS326" s="7"/>
      <c r="ART326" s="7"/>
      <c r="ARU326" s="7"/>
      <c r="ARV326" s="7"/>
      <c r="ARW326" s="7"/>
      <c r="ARX326" s="7"/>
      <c r="ARY326" s="7"/>
      <c r="ARZ326" s="7"/>
      <c r="ASA326" s="7"/>
      <c r="ASB326" s="7"/>
      <c r="ASC326" s="7"/>
      <c r="ASD326" s="7"/>
      <c r="ASE326" s="7"/>
      <c r="ASF326" s="7"/>
      <c r="ASG326" s="7"/>
      <c r="ASH326" s="7"/>
      <c r="ASI326" s="7"/>
      <c r="ASJ326" s="7"/>
      <c r="ASK326" s="7"/>
      <c r="ASL326" s="7"/>
      <c r="ASM326" s="7"/>
      <c r="ASN326" s="7"/>
      <c r="ASO326" s="7"/>
      <c r="ASP326" s="7"/>
      <c r="ASQ326" s="7"/>
      <c r="ASR326" s="7"/>
      <c r="ASS326" s="7"/>
      <c r="AST326" s="7"/>
      <c r="ASU326" s="7"/>
      <c r="ASV326" s="7"/>
      <c r="ASW326" s="7"/>
      <c r="ASX326" s="7"/>
      <c r="ASY326" s="7"/>
      <c r="ASZ326" s="7"/>
      <c r="ATA326" s="7"/>
      <c r="ATB326" s="7"/>
      <c r="ATC326" s="7"/>
      <c r="ATD326" s="7"/>
      <c r="ATE326" s="7"/>
      <c r="ATF326" s="7"/>
      <c r="ATG326" s="7"/>
      <c r="ATH326" s="7"/>
      <c r="ATI326" s="7"/>
      <c r="ATJ326" s="7"/>
      <c r="ATK326" s="7"/>
      <c r="ATL326" s="7"/>
      <c r="ATM326" s="7"/>
      <c r="ATN326" s="7"/>
      <c r="ATO326" s="7"/>
      <c r="ATP326" s="7"/>
      <c r="ATQ326" s="7"/>
      <c r="ATR326" s="7"/>
      <c r="ATS326" s="7"/>
      <c r="ATT326" s="7"/>
      <c r="ATU326" s="7"/>
      <c r="ATV326" s="7"/>
      <c r="ATW326" s="7"/>
      <c r="ATX326" s="7"/>
      <c r="ATY326" s="7"/>
      <c r="ATZ326" s="7"/>
      <c r="AUA326" s="7"/>
      <c r="AUB326" s="7"/>
      <c r="AUC326" s="7"/>
      <c r="AUD326" s="7"/>
      <c r="AUE326" s="7"/>
      <c r="AUF326" s="7"/>
      <c r="AUG326" s="7"/>
      <c r="AUH326" s="7"/>
      <c r="AUI326" s="7"/>
      <c r="AUJ326" s="7"/>
      <c r="AUK326" s="7"/>
      <c r="AUL326" s="7"/>
      <c r="AUM326" s="7"/>
      <c r="AUN326" s="7"/>
      <c r="AUO326" s="7"/>
      <c r="AUP326" s="7"/>
      <c r="AUQ326" s="7"/>
      <c r="AUR326" s="7"/>
      <c r="AUS326" s="7"/>
      <c r="AUT326" s="7"/>
      <c r="AUU326" s="7"/>
      <c r="AUV326" s="7"/>
      <c r="AUW326" s="7"/>
      <c r="AUX326" s="7"/>
      <c r="AUY326" s="7"/>
      <c r="AUZ326" s="7"/>
      <c r="AVA326" s="7"/>
      <c r="AVB326" s="7"/>
      <c r="AVC326" s="7"/>
      <c r="AVD326" s="7"/>
      <c r="AVE326" s="7"/>
      <c r="AVF326" s="7"/>
      <c r="AVG326" s="7"/>
      <c r="AVH326" s="7"/>
      <c r="AVI326" s="7"/>
      <c r="AVJ326" s="7"/>
      <c r="AVK326" s="7"/>
      <c r="AVL326" s="7"/>
      <c r="AVM326" s="7"/>
      <c r="AVN326" s="7"/>
      <c r="AVO326" s="7"/>
      <c r="AVP326" s="7"/>
      <c r="AVQ326" s="7"/>
      <c r="AVR326" s="7"/>
      <c r="AVS326" s="7"/>
      <c r="AVT326" s="7"/>
      <c r="AVU326" s="7"/>
      <c r="AVV326" s="7"/>
      <c r="AVW326" s="7"/>
      <c r="AVX326" s="7"/>
      <c r="AVY326" s="7"/>
      <c r="AVZ326" s="7"/>
      <c r="AWA326" s="7"/>
      <c r="AWB326" s="7"/>
      <c r="AWC326" s="7"/>
      <c r="AWD326" s="7"/>
      <c r="AWE326" s="7"/>
      <c r="AWF326" s="7"/>
      <c r="AWG326" s="7"/>
      <c r="AWH326" s="7"/>
      <c r="AWI326" s="7"/>
      <c r="AWJ326" s="7"/>
      <c r="AWK326" s="7"/>
      <c r="AWL326" s="7"/>
      <c r="AWM326" s="7"/>
      <c r="AWN326" s="7"/>
      <c r="AWO326" s="7"/>
      <c r="AWP326" s="7"/>
      <c r="AWQ326" s="7"/>
      <c r="AWR326" s="7"/>
      <c r="AWS326" s="7"/>
      <c r="AWT326" s="7"/>
      <c r="AWU326" s="7"/>
      <c r="AWV326" s="7"/>
      <c r="AWW326" s="7"/>
      <c r="AWX326" s="7"/>
      <c r="AWY326" s="7"/>
      <c r="AWZ326" s="7"/>
      <c r="AXA326" s="7"/>
      <c r="AXB326" s="7"/>
      <c r="AXC326" s="7"/>
      <c r="AXD326" s="7"/>
      <c r="AXE326" s="7"/>
      <c r="AXF326" s="7"/>
      <c r="AXG326" s="7"/>
      <c r="AXH326" s="7"/>
      <c r="AXI326" s="7"/>
      <c r="AXJ326" s="7"/>
      <c r="AXK326" s="7"/>
      <c r="AXL326" s="7"/>
      <c r="AXM326" s="7"/>
      <c r="AXN326" s="7"/>
      <c r="AXO326" s="7"/>
      <c r="AXP326" s="7"/>
      <c r="AXQ326" s="7"/>
      <c r="AXR326" s="7"/>
      <c r="AXS326" s="7"/>
      <c r="AXT326" s="7"/>
      <c r="AXU326" s="7"/>
      <c r="AXV326" s="7"/>
      <c r="AXW326" s="7"/>
      <c r="AXX326" s="7"/>
      <c r="AXY326" s="7"/>
      <c r="AXZ326" s="7"/>
      <c r="AYA326" s="7"/>
      <c r="AYB326" s="7"/>
      <c r="AYC326" s="7"/>
      <c r="AYD326" s="7"/>
      <c r="AYE326" s="7"/>
      <c r="AYF326" s="7"/>
      <c r="AYG326" s="7"/>
      <c r="AYH326" s="7"/>
      <c r="AYI326" s="7"/>
      <c r="AYJ326" s="7"/>
      <c r="AYK326" s="7"/>
      <c r="AYL326" s="7"/>
      <c r="AYM326" s="7"/>
      <c r="AYN326" s="7"/>
      <c r="AYO326" s="7"/>
      <c r="AYP326" s="7"/>
      <c r="AYQ326" s="7"/>
      <c r="AYR326" s="7"/>
      <c r="AYS326" s="7"/>
      <c r="AYT326" s="7"/>
      <c r="AYU326" s="7"/>
      <c r="AYV326" s="7"/>
      <c r="AYW326" s="7"/>
      <c r="AYX326" s="7"/>
      <c r="AYY326" s="7"/>
      <c r="AYZ326" s="7"/>
      <c r="AZA326" s="7"/>
      <c r="AZB326" s="7"/>
      <c r="AZC326" s="7"/>
      <c r="AZD326" s="7"/>
      <c r="AZE326" s="7"/>
      <c r="AZF326" s="7"/>
      <c r="AZG326" s="7"/>
      <c r="AZH326" s="7"/>
      <c r="AZI326" s="7"/>
      <c r="AZJ326" s="7"/>
      <c r="AZK326" s="7"/>
      <c r="AZL326" s="7"/>
      <c r="AZM326" s="7"/>
      <c r="AZN326" s="7"/>
      <c r="AZO326" s="7"/>
      <c r="AZP326" s="7"/>
      <c r="AZQ326" s="7"/>
      <c r="AZR326" s="7"/>
      <c r="AZS326" s="7"/>
      <c r="AZT326" s="7"/>
      <c r="AZU326" s="7"/>
      <c r="AZV326" s="7"/>
      <c r="AZW326" s="7"/>
      <c r="AZX326" s="7"/>
      <c r="AZY326" s="7"/>
      <c r="AZZ326" s="7"/>
      <c r="BAA326" s="7"/>
      <c r="BAB326" s="7"/>
      <c r="BAC326" s="7"/>
      <c r="BAD326" s="7"/>
      <c r="BAE326" s="7"/>
      <c r="BAF326" s="7"/>
      <c r="BAG326" s="7"/>
      <c r="BAH326" s="7"/>
      <c r="BAI326" s="7"/>
      <c r="BAJ326" s="7"/>
      <c r="BAK326" s="7"/>
      <c r="BAL326" s="7"/>
      <c r="BAM326" s="7"/>
      <c r="BAN326" s="7"/>
      <c r="BAO326" s="7"/>
      <c r="BAP326" s="7"/>
      <c r="BAQ326" s="7"/>
      <c r="BAR326" s="7"/>
      <c r="BAS326" s="7"/>
      <c r="BAT326" s="7"/>
      <c r="BAU326" s="7"/>
      <c r="BAV326" s="7"/>
      <c r="BAW326" s="7"/>
      <c r="BAX326" s="7"/>
      <c r="BAY326" s="7"/>
      <c r="BAZ326" s="7"/>
      <c r="BBA326" s="7"/>
      <c r="BBB326" s="7"/>
      <c r="BBC326" s="7"/>
      <c r="BBD326" s="7"/>
      <c r="BBE326" s="7"/>
      <c r="BBF326" s="7"/>
      <c r="BBG326" s="7"/>
      <c r="BBH326" s="7"/>
      <c r="BBI326" s="7"/>
      <c r="BBJ326" s="7"/>
      <c r="BBK326" s="7"/>
      <c r="BBL326" s="7"/>
      <c r="BBM326" s="7"/>
      <c r="BBN326" s="7"/>
      <c r="BBO326" s="7"/>
      <c r="BBP326" s="7"/>
      <c r="BBQ326" s="7"/>
      <c r="BBR326" s="7"/>
      <c r="BBS326" s="7"/>
      <c r="BBT326" s="7"/>
      <c r="BBU326" s="7"/>
      <c r="BBV326" s="7"/>
      <c r="BBW326" s="7"/>
      <c r="BBX326" s="7"/>
      <c r="BBY326" s="7"/>
      <c r="BBZ326" s="7"/>
      <c r="BCA326" s="7"/>
      <c r="BCB326" s="7"/>
      <c r="BCC326" s="7"/>
      <c r="BCD326" s="7"/>
      <c r="BCE326" s="7"/>
      <c r="BCF326" s="7"/>
      <c r="BCG326" s="7"/>
      <c r="BCH326" s="7"/>
      <c r="BCI326" s="7"/>
      <c r="BCJ326" s="7"/>
      <c r="BCK326" s="7"/>
      <c r="BCL326" s="7"/>
      <c r="BCM326" s="7"/>
      <c r="BCN326" s="7"/>
      <c r="BCO326" s="7"/>
      <c r="BCP326" s="7"/>
      <c r="BCQ326" s="7"/>
      <c r="BCR326" s="7"/>
      <c r="BCS326" s="7"/>
      <c r="BCT326" s="7"/>
      <c r="BCU326" s="7"/>
      <c r="BCV326" s="7"/>
      <c r="BCW326" s="7"/>
      <c r="BCX326" s="7"/>
      <c r="BCY326" s="7"/>
      <c r="BCZ326" s="7"/>
      <c r="BDA326" s="7"/>
      <c r="BDB326" s="7"/>
      <c r="BDC326" s="7"/>
      <c r="BDD326" s="7"/>
      <c r="BDE326" s="7"/>
      <c r="BDF326" s="7"/>
      <c r="BDG326" s="7"/>
      <c r="BDH326" s="7"/>
      <c r="BDI326" s="7"/>
      <c r="BDJ326" s="7"/>
      <c r="BDK326" s="7"/>
      <c r="BDL326" s="7"/>
      <c r="BDM326" s="7"/>
      <c r="BDN326" s="7"/>
      <c r="BDO326" s="7"/>
      <c r="BDP326" s="7"/>
      <c r="BDQ326" s="7"/>
      <c r="BDR326" s="7"/>
      <c r="BDS326" s="7"/>
      <c r="BDT326" s="7"/>
      <c r="BDU326" s="7"/>
      <c r="BDV326" s="7"/>
      <c r="BDW326" s="7"/>
      <c r="BDX326" s="7"/>
      <c r="BDY326" s="7"/>
      <c r="BDZ326" s="7"/>
      <c r="BEA326" s="7"/>
      <c r="BEB326" s="7"/>
      <c r="BEC326" s="7"/>
      <c r="BED326" s="7"/>
      <c r="BEE326" s="7"/>
      <c r="BEF326" s="7"/>
      <c r="BEG326" s="7"/>
      <c r="BEH326" s="7"/>
      <c r="BEI326" s="7"/>
      <c r="BEJ326" s="7"/>
      <c r="BEK326" s="7"/>
      <c r="BEL326" s="7"/>
      <c r="BEM326" s="7"/>
      <c r="BEN326" s="7"/>
      <c r="BEO326" s="7"/>
      <c r="BEP326" s="7"/>
      <c r="BEQ326" s="7"/>
      <c r="BER326" s="7"/>
      <c r="BES326" s="7"/>
      <c r="BET326" s="7"/>
      <c r="BEU326" s="7"/>
      <c r="BEV326" s="7"/>
      <c r="BEW326" s="7"/>
      <c r="BEX326" s="7"/>
      <c r="BEY326" s="7"/>
      <c r="BEZ326" s="7"/>
      <c r="BFA326" s="7"/>
      <c r="BFB326" s="7"/>
      <c r="BFC326" s="7"/>
      <c r="BFD326" s="7"/>
      <c r="BFE326" s="7"/>
      <c r="BFF326" s="7"/>
      <c r="BFG326" s="7"/>
      <c r="BFH326" s="7"/>
      <c r="BFI326" s="7"/>
      <c r="BFJ326" s="7"/>
      <c r="BFK326" s="7"/>
      <c r="BFL326" s="7"/>
      <c r="BFM326" s="7"/>
      <c r="BFN326" s="7"/>
      <c r="BFO326" s="7"/>
      <c r="BFP326" s="7"/>
      <c r="BFQ326" s="7"/>
      <c r="BFR326" s="7"/>
      <c r="BFS326" s="7"/>
      <c r="BFT326" s="7"/>
      <c r="BFU326" s="7"/>
      <c r="BFV326" s="7"/>
      <c r="BFW326" s="7"/>
      <c r="BFX326" s="7"/>
      <c r="BFY326" s="7"/>
      <c r="BFZ326" s="7"/>
      <c r="BGA326" s="7"/>
      <c r="BGB326" s="7"/>
      <c r="BGC326" s="7"/>
      <c r="BGD326" s="7"/>
      <c r="BGE326" s="7"/>
      <c r="BGF326" s="7"/>
      <c r="BGG326" s="7"/>
      <c r="BGH326" s="7"/>
      <c r="BGI326" s="7"/>
      <c r="BGJ326" s="7"/>
      <c r="BGK326" s="7"/>
      <c r="BGL326" s="7"/>
      <c r="BGM326" s="7"/>
      <c r="BGN326" s="7"/>
      <c r="BGO326" s="7"/>
      <c r="BGP326" s="7"/>
      <c r="BGQ326" s="7"/>
      <c r="BGR326" s="7"/>
      <c r="BGS326" s="7"/>
      <c r="BGT326" s="7"/>
      <c r="BGU326" s="7"/>
      <c r="BGV326" s="7"/>
      <c r="BGW326" s="7"/>
      <c r="BGX326" s="7"/>
      <c r="BGY326" s="7"/>
      <c r="BGZ326" s="7"/>
      <c r="BHA326" s="7"/>
      <c r="BHB326" s="7"/>
      <c r="BHC326" s="7"/>
      <c r="BHD326" s="7"/>
      <c r="BHE326" s="7"/>
      <c r="BHF326" s="7"/>
      <c r="BHG326" s="7"/>
      <c r="BHH326" s="7"/>
      <c r="BHI326" s="7"/>
      <c r="BHJ326" s="7"/>
      <c r="BHK326" s="7"/>
      <c r="BHL326" s="7"/>
      <c r="BHM326" s="7"/>
      <c r="BHN326" s="7"/>
      <c r="BHO326" s="7"/>
      <c r="BHP326" s="7"/>
      <c r="BHQ326" s="7"/>
      <c r="BHR326" s="7"/>
      <c r="BHS326" s="7"/>
      <c r="BHT326" s="7"/>
      <c r="BHU326" s="7"/>
      <c r="BHV326" s="7"/>
      <c r="BHW326" s="7"/>
      <c r="BHX326" s="7"/>
      <c r="BHY326" s="7"/>
      <c r="BHZ326" s="7"/>
      <c r="BIA326" s="7"/>
      <c r="BIB326" s="7"/>
      <c r="BIC326" s="7"/>
      <c r="BID326" s="7"/>
      <c r="BIE326" s="7"/>
      <c r="BIF326" s="7"/>
      <c r="BIG326" s="7"/>
      <c r="BIH326" s="7"/>
      <c r="BII326" s="7"/>
      <c r="BIJ326" s="7"/>
      <c r="BIK326" s="7"/>
      <c r="BIL326" s="7"/>
      <c r="BIM326" s="7"/>
      <c r="BIN326" s="7"/>
      <c r="BIO326" s="7"/>
      <c r="BIP326" s="7"/>
      <c r="BIQ326" s="7"/>
      <c r="BIR326" s="7"/>
      <c r="BIS326" s="7"/>
      <c r="BIT326" s="7"/>
      <c r="BIU326" s="7"/>
      <c r="BIV326" s="7"/>
      <c r="BIW326" s="7"/>
      <c r="BIX326" s="7"/>
      <c r="BIY326" s="7"/>
      <c r="BIZ326" s="7"/>
      <c r="BJA326" s="7"/>
      <c r="BJB326" s="7"/>
      <c r="BJC326" s="7"/>
      <c r="BJD326" s="7"/>
      <c r="BJE326" s="7"/>
      <c r="BJF326" s="7"/>
      <c r="BJG326" s="7"/>
      <c r="BJH326" s="7"/>
      <c r="BJI326" s="7"/>
      <c r="BJJ326" s="7"/>
      <c r="BJK326" s="7"/>
      <c r="BJL326" s="7"/>
      <c r="BJM326" s="7"/>
      <c r="BJN326" s="7"/>
      <c r="BJO326" s="7"/>
      <c r="BJP326" s="7"/>
      <c r="BJQ326" s="7"/>
      <c r="BJR326" s="7"/>
      <c r="BJS326" s="7"/>
      <c r="BJT326" s="7"/>
      <c r="BJU326" s="7"/>
      <c r="BJV326" s="7"/>
      <c r="BJW326" s="7"/>
      <c r="BJX326" s="7"/>
      <c r="BJY326" s="7"/>
      <c r="BJZ326" s="7"/>
      <c r="BKA326" s="7"/>
      <c r="BKB326" s="7"/>
      <c r="BKC326" s="7"/>
      <c r="BKD326" s="7"/>
      <c r="BKE326" s="7"/>
      <c r="BKF326" s="7"/>
      <c r="BKG326" s="7"/>
      <c r="BKH326" s="7"/>
      <c r="BKI326" s="7"/>
      <c r="BKJ326" s="7"/>
      <c r="BKK326" s="7"/>
      <c r="BKL326" s="7"/>
      <c r="BKM326" s="7"/>
      <c r="BKN326" s="7"/>
      <c r="BKO326" s="7"/>
      <c r="BKP326" s="7"/>
      <c r="BKQ326" s="7"/>
      <c r="BKR326" s="7"/>
      <c r="BKS326" s="7"/>
      <c r="BKT326" s="7"/>
      <c r="BKU326" s="7"/>
      <c r="BKV326" s="7"/>
      <c r="BKW326" s="7"/>
      <c r="BKX326" s="7"/>
      <c r="BKY326" s="7"/>
      <c r="BKZ326" s="7"/>
      <c r="BLA326" s="7"/>
      <c r="BLB326" s="7"/>
      <c r="BLC326" s="7"/>
      <c r="BLD326" s="7"/>
      <c r="BLE326" s="7"/>
      <c r="BLF326" s="7"/>
      <c r="BLG326" s="7"/>
      <c r="BLH326" s="7"/>
      <c r="BLI326" s="7"/>
      <c r="BLJ326" s="7"/>
      <c r="BLK326" s="7"/>
      <c r="BLL326" s="7"/>
      <c r="BLM326" s="7"/>
      <c r="BLN326" s="7"/>
      <c r="BLO326" s="7"/>
      <c r="BLP326" s="7"/>
      <c r="BLQ326" s="7"/>
      <c r="BLR326" s="7"/>
      <c r="BLS326" s="7"/>
      <c r="BLT326" s="7"/>
      <c r="BLU326" s="7"/>
      <c r="BLV326" s="7"/>
      <c r="BLW326" s="7"/>
      <c r="BLX326" s="7"/>
      <c r="BLY326" s="7"/>
      <c r="BLZ326" s="7"/>
      <c r="BMA326" s="7"/>
      <c r="BMB326" s="7"/>
      <c r="BMC326" s="7"/>
      <c r="BMD326" s="7"/>
      <c r="BME326" s="7"/>
      <c r="BMF326" s="7"/>
      <c r="BMG326" s="7"/>
      <c r="BMH326" s="7"/>
      <c r="BMI326" s="7"/>
      <c r="BMJ326" s="7"/>
      <c r="BMK326" s="7"/>
      <c r="BML326" s="7"/>
      <c r="BMM326" s="7"/>
      <c r="BMN326" s="7"/>
      <c r="BMO326" s="7"/>
      <c r="BMP326" s="7"/>
      <c r="BMQ326" s="7"/>
      <c r="BMR326" s="7"/>
      <c r="BMS326" s="7"/>
      <c r="BMT326" s="7"/>
      <c r="BMU326" s="7"/>
      <c r="BMV326" s="7"/>
      <c r="BMW326" s="7"/>
      <c r="BMX326" s="7"/>
      <c r="BMY326" s="7"/>
      <c r="BMZ326" s="7"/>
      <c r="BNA326" s="7"/>
      <c r="BNB326" s="7"/>
      <c r="BNC326" s="7"/>
      <c r="BND326" s="7"/>
      <c r="BNE326" s="7"/>
      <c r="BNF326" s="7"/>
      <c r="BNG326" s="7"/>
      <c r="BNH326" s="7"/>
      <c r="BNI326" s="7"/>
      <c r="BNJ326" s="7"/>
      <c r="BNK326" s="7"/>
      <c r="BNL326" s="7"/>
      <c r="BNM326" s="7"/>
      <c r="BNN326" s="7"/>
      <c r="BNO326" s="7"/>
      <c r="BNP326" s="7"/>
      <c r="BNQ326" s="7"/>
      <c r="BNR326" s="7"/>
      <c r="BNS326" s="7"/>
      <c r="BNT326" s="7"/>
      <c r="BNU326" s="7"/>
      <c r="BNV326" s="7"/>
      <c r="BNW326" s="7"/>
      <c r="BNX326" s="7"/>
      <c r="BNY326" s="7"/>
      <c r="BNZ326" s="7"/>
      <c r="BOA326" s="7"/>
      <c r="BOB326" s="7"/>
      <c r="BOC326" s="7"/>
      <c r="BOD326" s="7"/>
      <c r="BOE326" s="7"/>
      <c r="BOF326" s="7"/>
      <c r="BOG326" s="7"/>
      <c r="BOH326" s="7"/>
      <c r="BOI326" s="7"/>
      <c r="BOJ326" s="7"/>
      <c r="BOK326" s="7"/>
      <c r="BOL326" s="7"/>
      <c r="BOM326" s="7"/>
      <c r="BON326" s="7"/>
      <c r="BOO326" s="7"/>
      <c r="BOP326" s="7"/>
      <c r="BOQ326" s="7"/>
      <c r="BOR326" s="7"/>
      <c r="BOS326" s="7"/>
      <c r="BOT326" s="7"/>
      <c r="BOU326" s="7"/>
      <c r="BOV326" s="7"/>
      <c r="BOW326" s="7"/>
      <c r="BOX326" s="7"/>
      <c r="BOY326" s="7"/>
      <c r="BOZ326" s="7"/>
      <c r="BPA326" s="7"/>
      <c r="BPB326" s="7"/>
      <c r="BPC326" s="7"/>
      <c r="BPD326" s="7"/>
      <c r="BPE326" s="7"/>
      <c r="BPF326" s="7"/>
      <c r="BPG326" s="7"/>
      <c r="BPH326" s="7"/>
      <c r="BPI326" s="7"/>
      <c r="BPJ326" s="7"/>
      <c r="BPK326" s="7"/>
      <c r="BPL326" s="7"/>
      <c r="BPM326" s="7"/>
      <c r="BPN326" s="7"/>
      <c r="BPO326" s="7"/>
      <c r="BPP326" s="7"/>
      <c r="BPQ326" s="7"/>
      <c r="BPR326" s="7"/>
      <c r="BPS326" s="7"/>
      <c r="BPT326" s="7"/>
      <c r="BPU326" s="7"/>
      <c r="BPV326" s="7"/>
      <c r="BPW326" s="7"/>
      <c r="BPX326" s="7"/>
      <c r="BPY326" s="7"/>
      <c r="BPZ326" s="7"/>
      <c r="BQA326" s="7"/>
      <c r="BQB326" s="7"/>
      <c r="BQC326" s="7"/>
      <c r="BQD326" s="7"/>
      <c r="BQE326" s="7"/>
      <c r="BQF326" s="7"/>
      <c r="BQG326" s="7"/>
      <c r="BQH326" s="7"/>
      <c r="BQI326" s="7"/>
      <c r="BQJ326" s="7"/>
      <c r="BQK326" s="7"/>
      <c r="BQL326" s="7"/>
      <c r="BQM326" s="7"/>
      <c r="BQN326" s="7"/>
      <c r="BQO326" s="7"/>
      <c r="BQP326" s="7"/>
      <c r="BQQ326" s="7"/>
      <c r="BQR326" s="7"/>
      <c r="BQS326" s="7"/>
      <c r="BQT326" s="7"/>
      <c r="BQU326" s="7"/>
      <c r="BQV326" s="7"/>
      <c r="BQW326" s="7"/>
      <c r="BQX326" s="7"/>
      <c r="BQY326" s="7"/>
      <c r="BQZ326" s="7"/>
      <c r="BRA326" s="7"/>
      <c r="BRB326" s="7"/>
      <c r="BRC326" s="7"/>
      <c r="BRD326" s="7"/>
      <c r="BRE326" s="7"/>
      <c r="BRF326" s="7"/>
      <c r="BRG326" s="7"/>
      <c r="BRH326" s="7"/>
      <c r="BRI326" s="7"/>
      <c r="BRJ326" s="7"/>
      <c r="BRK326" s="7"/>
      <c r="BRL326" s="7"/>
      <c r="BRM326" s="7"/>
      <c r="BRN326" s="7"/>
      <c r="BRO326" s="7"/>
      <c r="BRP326" s="7"/>
      <c r="BRQ326" s="7"/>
      <c r="BRR326" s="7"/>
      <c r="BRS326" s="7"/>
      <c r="BRT326" s="7"/>
      <c r="BRU326" s="7"/>
      <c r="BRV326" s="7"/>
      <c r="BRW326" s="7"/>
      <c r="BRX326" s="7"/>
      <c r="BRY326" s="7"/>
      <c r="BRZ326" s="7"/>
      <c r="BSA326" s="7"/>
      <c r="BSB326" s="7"/>
      <c r="BSC326" s="7"/>
      <c r="BSD326" s="7"/>
      <c r="BSE326" s="7"/>
      <c r="BSF326" s="7"/>
      <c r="BSG326" s="7"/>
      <c r="BSH326" s="7"/>
      <c r="BSI326" s="7"/>
      <c r="BSJ326" s="7"/>
      <c r="BSK326" s="7"/>
      <c r="BSL326" s="7"/>
      <c r="BSM326" s="7"/>
      <c r="BSN326" s="7"/>
      <c r="BSO326" s="7"/>
      <c r="BSP326" s="7"/>
      <c r="BSQ326" s="7"/>
      <c r="BSR326" s="7"/>
      <c r="BSS326" s="7"/>
      <c r="BST326" s="7"/>
      <c r="BSU326" s="7"/>
      <c r="BSV326" s="7"/>
      <c r="BSW326" s="7"/>
      <c r="BSX326" s="7"/>
      <c r="BSY326" s="7"/>
      <c r="BSZ326" s="7"/>
      <c r="BTA326" s="7"/>
      <c r="BTB326" s="7"/>
      <c r="BTC326" s="7"/>
      <c r="BTD326" s="7"/>
      <c r="BTE326" s="7"/>
      <c r="BTF326" s="7"/>
      <c r="BTG326" s="7"/>
      <c r="BTH326" s="7"/>
      <c r="BTI326" s="7"/>
      <c r="BTJ326" s="7"/>
      <c r="BTK326" s="7"/>
      <c r="BTL326" s="7"/>
      <c r="BTM326" s="7"/>
      <c r="BTN326" s="7"/>
      <c r="BTO326" s="7"/>
      <c r="BTP326" s="7"/>
      <c r="BTQ326" s="7"/>
      <c r="BTR326" s="7"/>
      <c r="BTS326" s="7"/>
      <c r="BTT326" s="7"/>
      <c r="BTU326" s="7"/>
      <c r="BTV326" s="7"/>
      <c r="BTW326" s="7"/>
      <c r="BTX326" s="7"/>
      <c r="BTY326" s="7"/>
      <c r="BTZ326" s="7"/>
      <c r="BUA326" s="7"/>
      <c r="BUB326" s="7"/>
      <c r="BUC326" s="7"/>
      <c r="BUD326" s="7"/>
      <c r="BUE326" s="7"/>
      <c r="BUF326" s="7"/>
      <c r="BUG326" s="7"/>
      <c r="BUH326" s="7"/>
      <c r="BUI326" s="7"/>
      <c r="BUJ326" s="7"/>
      <c r="BUK326" s="7"/>
      <c r="BUL326" s="7"/>
      <c r="BUM326" s="7"/>
      <c r="BUN326" s="7"/>
      <c r="BUO326" s="7"/>
      <c r="BUP326" s="7"/>
      <c r="BUQ326" s="7"/>
      <c r="BUR326" s="7"/>
      <c r="BUS326" s="7"/>
      <c r="BUT326" s="7"/>
      <c r="BUU326" s="7"/>
      <c r="BUV326" s="7"/>
      <c r="BUW326" s="7"/>
      <c r="BUX326" s="7"/>
      <c r="BUY326" s="7"/>
      <c r="BUZ326" s="7"/>
      <c r="BVA326" s="7"/>
      <c r="BVB326" s="7"/>
      <c r="BVC326" s="7"/>
      <c r="BVD326" s="7"/>
      <c r="BVE326" s="7"/>
      <c r="BVF326" s="7"/>
      <c r="BVG326" s="7"/>
      <c r="BVH326" s="7"/>
      <c r="BVI326" s="7"/>
      <c r="BVJ326" s="7"/>
      <c r="BVK326" s="7"/>
      <c r="BVL326" s="7"/>
      <c r="BVM326" s="7"/>
      <c r="BVN326" s="7"/>
      <c r="BVO326" s="7"/>
      <c r="BVP326" s="7"/>
      <c r="BVQ326" s="7"/>
      <c r="BVR326" s="7"/>
      <c r="BVS326" s="7"/>
      <c r="BVT326" s="7"/>
      <c r="BVU326" s="7"/>
      <c r="BVV326" s="7"/>
      <c r="BVW326" s="7"/>
      <c r="BVX326" s="7"/>
      <c r="BVY326" s="7"/>
      <c r="BVZ326" s="7"/>
      <c r="BWA326" s="7"/>
      <c r="BWB326" s="7"/>
      <c r="BWC326" s="7"/>
      <c r="BWD326" s="7"/>
      <c r="BWE326" s="7"/>
      <c r="BWF326" s="7"/>
      <c r="BWG326" s="7"/>
      <c r="BWH326" s="7"/>
      <c r="BWI326" s="7"/>
      <c r="BWJ326" s="7"/>
      <c r="BWK326" s="7"/>
      <c r="BWL326" s="7"/>
      <c r="BWM326" s="7"/>
      <c r="BWN326" s="7"/>
      <c r="BWO326" s="7"/>
      <c r="BWP326" s="7"/>
      <c r="BWQ326" s="7"/>
      <c r="BWR326" s="7"/>
      <c r="BWS326" s="7"/>
      <c r="BWT326" s="7"/>
      <c r="BWU326" s="7"/>
      <c r="BWV326" s="7"/>
      <c r="BWW326" s="7"/>
      <c r="BWX326" s="7"/>
      <c r="BWY326" s="7"/>
      <c r="BWZ326" s="7"/>
      <c r="BXA326" s="7"/>
      <c r="BXB326" s="7"/>
      <c r="BXC326" s="7"/>
      <c r="BXD326" s="7"/>
      <c r="BXE326" s="7"/>
      <c r="BXF326" s="7"/>
      <c r="BXG326" s="7"/>
      <c r="BXH326" s="7"/>
      <c r="BXI326" s="7"/>
      <c r="BXJ326" s="7"/>
      <c r="BXK326" s="7"/>
      <c r="BXL326" s="7"/>
      <c r="BXM326" s="7"/>
      <c r="BXN326" s="7"/>
      <c r="BXO326" s="7"/>
      <c r="BXP326" s="7"/>
      <c r="BXQ326" s="7"/>
      <c r="BXR326" s="7"/>
      <c r="BXS326" s="7"/>
      <c r="BXT326" s="7"/>
      <c r="BXU326" s="7"/>
      <c r="BXV326" s="7"/>
      <c r="BXW326" s="7"/>
      <c r="BXX326" s="7"/>
      <c r="BXY326" s="7"/>
      <c r="BXZ326" s="7"/>
      <c r="BYA326" s="7"/>
      <c r="BYB326" s="7"/>
      <c r="BYC326" s="7"/>
      <c r="BYD326" s="7"/>
      <c r="BYE326" s="7"/>
      <c r="BYF326" s="7"/>
      <c r="BYG326" s="7"/>
      <c r="BYH326" s="7"/>
      <c r="BYI326" s="7"/>
      <c r="BYJ326" s="7"/>
      <c r="BYK326" s="7"/>
      <c r="BYL326" s="7"/>
      <c r="BYM326" s="7"/>
      <c r="BYN326" s="7"/>
      <c r="BYO326" s="7"/>
      <c r="BYP326" s="7"/>
      <c r="BYQ326" s="7"/>
      <c r="BYR326" s="7"/>
      <c r="BYS326" s="7"/>
      <c r="BYT326" s="7"/>
      <c r="BYU326" s="7"/>
      <c r="BYV326" s="7"/>
      <c r="BYW326" s="7"/>
      <c r="BYX326" s="7"/>
      <c r="BYY326" s="7"/>
      <c r="BYZ326" s="7"/>
      <c r="BZA326" s="7"/>
      <c r="BZB326" s="7"/>
      <c r="BZC326" s="7"/>
      <c r="BZD326" s="7"/>
      <c r="BZE326" s="7"/>
      <c r="BZF326" s="7"/>
      <c r="BZG326" s="7"/>
      <c r="BZH326" s="7"/>
      <c r="BZI326" s="7"/>
      <c r="BZJ326" s="7"/>
      <c r="BZK326" s="7"/>
      <c r="BZL326" s="7"/>
      <c r="BZM326" s="7"/>
      <c r="BZN326" s="7"/>
      <c r="BZO326" s="7"/>
      <c r="BZP326" s="7"/>
      <c r="BZQ326" s="7"/>
      <c r="BZR326" s="7"/>
      <c r="BZS326" s="7"/>
      <c r="BZT326" s="7"/>
      <c r="BZU326" s="7"/>
      <c r="BZV326" s="7"/>
      <c r="BZW326" s="7"/>
      <c r="BZX326" s="7"/>
      <c r="BZY326" s="7"/>
      <c r="BZZ326" s="7"/>
      <c r="CAA326" s="7"/>
      <c r="CAB326" s="7"/>
      <c r="CAC326" s="7"/>
      <c r="CAD326" s="7"/>
      <c r="CAE326" s="7"/>
      <c r="CAF326" s="7"/>
      <c r="CAG326" s="7"/>
      <c r="CAH326" s="7"/>
      <c r="CAI326" s="7"/>
      <c r="CAJ326" s="7"/>
      <c r="CAK326" s="7"/>
      <c r="CAL326" s="7"/>
      <c r="CAM326" s="7"/>
      <c r="CAN326" s="7"/>
      <c r="CAO326" s="7"/>
      <c r="CAP326" s="7"/>
      <c r="CAQ326" s="7"/>
      <c r="CAR326" s="7"/>
      <c r="CAS326" s="7"/>
      <c r="CAT326" s="7"/>
      <c r="CAU326" s="7"/>
      <c r="CAV326" s="7"/>
      <c r="CAW326" s="7"/>
      <c r="CAX326" s="7"/>
      <c r="CAY326" s="7"/>
      <c r="CAZ326" s="7"/>
      <c r="CBA326" s="7"/>
      <c r="CBB326" s="7"/>
      <c r="CBC326" s="7"/>
      <c r="CBD326" s="7"/>
      <c r="CBE326" s="7"/>
      <c r="CBF326" s="7"/>
      <c r="CBG326" s="7"/>
      <c r="CBH326" s="7"/>
      <c r="CBI326" s="7"/>
      <c r="CBJ326" s="7"/>
      <c r="CBK326" s="7"/>
      <c r="CBL326" s="7"/>
      <c r="CBM326" s="7"/>
      <c r="CBN326" s="7"/>
      <c r="CBO326" s="7"/>
      <c r="CBP326" s="7"/>
      <c r="CBQ326" s="7"/>
      <c r="CBR326" s="7"/>
      <c r="CBS326" s="7"/>
      <c r="CBT326" s="7"/>
      <c r="CBU326" s="7"/>
      <c r="CBV326" s="7"/>
      <c r="CBW326" s="7"/>
      <c r="CBX326" s="7"/>
      <c r="CBY326" s="7"/>
      <c r="CBZ326" s="7"/>
      <c r="CCA326" s="7"/>
      <c r="CCB326" s="7"/>
      <c r="CCC326" s="7"/>
      <c r="CCD326" s="7"/>
      <c r="CCE326" s="7"/>
      <c r="CCF326" s="7"/>
      <c r="CCG326" s="7"/>
      <c r="CCH326" s="7"/>
      <c r="CCI326" s="7"/>
      <c r="CCJ326" s="7"/>
      <c r="CCK326" s="7"/>
      <c r="CCL326" s="7"/>
      <c r="CCM326" s="7"/>
      <c r="CCN326" s="7"/>
      <c r="CCO326" s="7"/>
      <c r="CCP326" s="7"/>
      <c r="CCQ326" s="7"/>
      <c r="CCR326" s="7"/>
      <c r="CCS326" s="7"/>
      <c r="CCT326" s="7"/>
      <c r="CCU326" s="7"/>
      <c r="CCV326" s="7"/>
      <c r="CCW326" s="7"/>
      <c r="CCX326" s="7"/>
      <c r="CCY326" s="7"/>
      <c r="CCZ326" s="7"/>
      <c r="CDA326" s="7"/>
      <c r="CDB326" s="7"/>
      <c r="CDC326" s="7"/>
      <c r="CDD326" s="7"/>
      <c r="CDE326" s="7"/>
      <c r="CDF326" s="7"/>
      <c r="CDG326" s="7"/>
      <c r="CDH326" s="7"/>
      <c r="CDI326" s="7"/>
      <c r="CDJ326" s="7"/>
      <c r="CDK326" s="7"/>
      <c r="CDL326" s="7"/>
      <c r="CDM326" s="7"/>
      <c r="CDN326" s="7"/>
      <c r="CDO326" s="7"/>
      <c r="CDP326" s="7"/>
      <c r="CDQ326" s="7"/>
      <c r="CDR326" s="7"/>
      <c r="CDS326" s="7"/>
      <c r="CDT326" s="7"/>
      <c r="CDU326" s="7"/>
      <c r="CDV326" s="7"/>
      <c r="CDW326" s="7"/>
      <c r="CDX326" s="7"/>
      <c r="CDY326" s="7"/>
      <c r="CDZ326" s="7"/>
      <c r="CEA326" s="7"/>
      <c r="CEB326" s="7"/>
      <c r="CEC326" s="7"/>
      <c r="CED326" s="7"/>
      <c r="CEE326" s="7"/>
      <c r="CEF326" s="7"/>
      <c r="CEG326" s="7"/>
      <c r="CEH326" s="7"/>
      <c r="CEI326" s="7"/>
      <c r="CEJ326" s="7"/>
      <c r="CEK326" s="7"/>
      <c r="CEL326" s="7"/>
      <c r="CEM326" s="7"/>
      <c r="CEN326" s="7"/>
      <c r="CEO326" s="7"/>
      <c r="CEP326" s="7"/>
      <c r="CEQ326" s="7"/>
      <c r="CER326" s="7"/>
      <c r="CES326" s="7"/>
      <c r="CET326" s="7"/>
      <c r="CEU326" s="7"/>
      <c r="CEV326" s="7"/>
      <c r="CEW326" s="7"/>
      <c r="CEX326" s="7"/>
      <c r="CEY326" s="7"/>
      <c r="CEZ326" s="7"/>
      <c r="CFA326" s="7"/>
      <c r="CFB326" s="7"/>
      <c r="CFC326" s="7"/>
      <c r="CFD326" s="7"/>
      <c r="CFE326" s="7"/>
      <c r="CFF326" s="7"/>
      <c r="CFG326" s="7"/>
      <c r="CFH326" s="7"/>
      <c r="CFI326" s="7"/>
      <c r="CFJ326" s="7"/>
      <c r="CFK326" s="7"/>
      <c r="CFL326" s="7"/>
      <c r="CFM326" s="7"/>
      <c r="CFN326" s="7"/>
      <c r="CFO326" s="7"/>
      <c r="CFP326" s="7"/>
      <c r="CFQ326" s="7"/>
      <c r="CFR326" s="7"/>
      <c r="CFS326" s="7"/>
      <c r="CFT326" s="7"/>
      <c r="CFU326" s="7"/>
      <c r="CFV326" s="7"/>
      <c r="CFW326" s="7"/>
      <c r="CFX326" s="7"/>
      <c r="CFY326" s="7"/>
      <c r="CFZ326" s="7"/>
      <c r="CGA326" s="7"/>
      <c r="CGB326" s="7"/>
      <c r="CGC326" s="7"/>
      <c r="CGD326" s="7"/>
      <c r="CGE326" s="7"/>
      <c r="CGF326" s="7"/>
      <c r="CGG326" s="7"/>
      <c r="CGH326" s="7"/>
      <c r="CGI326" s="7"/>
      <c r="CGJ326" s="7"/>
      <c r="CGK326" s="7"/>
      <c r="CGL326" s="7"/>
      <c r="CGM326" s="7"/>
      <c r="CGN326" s="7"/>
      <c r="CGO326" s="7"/>
      <c r="CGP326" s="7"/>
      <c r="CGQ326" s="7"/>
      <c r="CGR326" s="7"/>
      <c r="CGS326" s="7"/>
      <c r="CGT326" s="7"/>
      <c r="CGU326" s="7"/>
      <c r="CGV326" s="7"/>
      <c r="CGW326" s="7"/>
      <c r="CGX326" s="7"/>
      <c r="CGY326" s="7"/>
      <c r="CGZ326" s="7"/>
      <c r="CHA326" s="7"/>
      <c r="CHB326" s="7"/>
      <c r="CHC326" s="7"/>
      <c r="CHD326" s="7"/>
      <c r="CHE326" s="7"/>
      <c r="CHF326" s="7"/>
      <c r="CHG326" s="7"/>
      <c r="CHH326" s="7"/>
      <c r="CHI326" s="7"/>
      <c r="CHJ326" s="7"/>
      <c r="CHK326" s="7"/>
      <c r="CHL326" s="7"/>
      <c r="CHM326" s="7"/>
      <c r="CHN326" s="7"/>
      <c r="CHO326" s="7"/>
      <c r="CHP326" s="7"/>
      <c r="CHQ326" s="7"/>
      <c r="CHR326" s="7"/>
      <c r="CHS326" s="7"/>
      <c r="CHT326" s="7"/>
      <c r="CHU326" s="7"/>
      <c r="CHV326" s="7"/>
      <c r="CHW326" s="7"/>
      <c r="CHX326" s="7"/>
      <c r="CHY326" s="7"/>
      <c r="CHZ326" s="7"/>
      <c r="CIA326" s="7"/>
      <c r="CIB326" s="7"/>
      <c r="CIC326" s="7"/>
      <c r="CID326" s="7"/>
      <c r="CIE326" s="7"/>
      <c r="CIF326" s="7"/>
      <c r="CIG326" s="7"/>
      <c r="CIH326" s="7"/>
      <c r="CII326" s="7"/>
      <c r="CIJ326" s="7"/>
      <c r="CIK326" s="7"/>
      <c r="CIL326" s="7"/>
      <c r="CIM326" s="7"/>
      <c r="CIN326" s="7"/>
      <c r="CIO326" s="7"/>
      <c r="CIP326" s="7"/>
      <c r="CIQ326" s="7"/>
      <c r="CIR326" s="7"/>
      <c r="CIS326" s="7"/>
      <c r="CIT326" s="7"/>
      <c r="CIU326" s="7"/>
      <c r="CIV326" s="7"/>
      <c r="CIW326" s="7"/>
      <c r="CIX326" s="7"/>
      <c r="CIY326" s="7"/>
      <c r="CIZ326" s="7"/>
      <c r="CJA326" s="7"/>
      <c r="CJB326" s="7"/>
      <c r="CJC326" s="7"/>
      <c r="CJD326" s="7"/>
      <c r="CJE326" s="7"/>
      <c r="CJF326" s="7"/>
      <c r="CJG326" s="7"/>
      <c r="CJH326" s="7"/>
      <c r="CJI326" s="7"/>
      <c r="CJJ326" s="7"/>
      <c r="CJK326" s="7"/>
      <c r="CJL326" s="7"/>
      <c r="CJM326" s="7"/>
      <c r="CJN326" s="7"/>
      <c r="CJO326" s="7"/>
      <c r="CJP326" s="7"/>
      <c r="CJQ326" s="7"/>
      <c r="CJR326" s="7"/>
      <c r="CJS326" s="7"/>
      <c r="CJT326" s="7"/>
      <c r="CJU326" s="7"/>
      <c r="CJV326" s="7"/>
      <c r="CJW326" s="7"/>
      <c r="CJX326" s="7"/>
      <c r="CJY326" s="7"/>
      <c r="CJZ326" s="7"/>
      <c r="CKA326" s="7"/>
      <c r="CKB326" s="7"/>
      <c r="CKC326" s="7"/>
      <c r="CKD326" s="7"/>
      <c r="CKE326" s="7"/>
      <c r="CKF326" s="7"/>
      <c r="CKG326" s="7"/>
      <c r="CKH326" s="7"/>
      <c r="CKI326" s="7"/>
      <c r="CKJ326" s="7"/>
      <c r="CKK326" s="7"/>
      <c r="CKL326" s="7"/>
      <c r="CKM326" s="7"/>
      <c r="CKN326" s="7"/>
      <c r="CKO326" s="7"/>
      <c r="CKP326" s="7"/>
      <c r="CKQ326" s="7"/>
      <c r="CKR326" s="7"/>
      <c r="CKS326" s="7"/>
      <c r="CKT326" s="7"/>
      <c r="CKU326" s="7"/>
      <c r="CKV326" s="7"/>
      <c r="CKW326" s="7"/>
      <c r="CKX326" s="7"/>
      <c r="CKY326" s="7"/>
      <c r="CKZ326" s="7"/>
      <c r="CLA326" s="7"/>
      <c r="CLB326" s="7"/>
      <c r="CLC326" s="7"/>
      <c r="CLD326" s="7"/>
      <c r="CLE326" s="7"/>
      <c r="CLF326" s="7"/>
      <c r="CLG326" s="7"/>
      <c r="CLH326" s="7"/>
      <c r="CLI326" s="7"/>
      <c r="CLJ326" s="7"/>
      <c r="CLK326" s="7"/>
      <c r="CLL326" s="7"/>
      <c r="CLM326" s="7"/>
      <c r="CLN326" s="7"/>
      <c r="CLO326" s="7"/>
      <c r="CLP326" s="7"/>
      <c r="CLQ326" s="7"/>
      <c r="CLR326" s="7"/>
      <c r="CLS326" s="7"/>
      <c r="CLT326" s="7"/>
      <c r="CLU326" s="7"/>
      <c r="CLV326" s="7"/>
      <c r="CLW326" s="7"/>
      <c r="CLX326" s="7"/>
      <c r="CLY326" s="7"/>
      <c r="CLZ326" s="7"/>
      <c r="CMA326" s="7"/>
      <c r="CMB326" s="7"/>
      <c r="CMC326" s="7"/>
      <c r="CMD326" s="7"/>
      <c r="CME326" s="7"/>
      <c r="CMF326" s="7"/>
      <c r="CMG326" s="7"/>
      <c r="CMH326" s="7"/>
      <c r="CMI326" s="7"/>
      <c r="CMJ326" s="7"/>
      <c r="CMK326" s="7"/>
      <c r="CML326" s="7"/>
      <c r="CMM326" s="7"/>
      <c r="CMN326" s="7"/>
      <c r="CMO326" s="7"/>
      <c r="CMP326" s="7"/>
      <c r="CMQ326" s="7"/>
      <c r="CMR326" s="7"/>
      <c r="CMS326" s="7"/>
      <c r="CMT326" s="7"/>
      <c r="CMU326" s="7"/>
      <c r="CMV326" s="7"/>
      <c r="CMW326" s="7"/>
      <c r="CMX326" s="7"/>
      <c r="CMY326" s="7"/>
      <c r="CMZ326" s="7"/>
      <c r="CNA326" s="7"/>
      <c r="CNB326" s="7"/>
      <c r="CNC326" s="7"/>
      <c r="CND326" s="7"/>
      <c r="CNE326" s="7"/>
      <c r="CNF326" s="7"/>
      <c r="CNG326" s="7"/>
      <c r="CNH326" s="7"/>
      <c r="CNI326" s="7"/>
      <c r="CNJ326" s="7"/>
      <c r="CNK326" s="7"/>
      <c r="CNL326" s="7"/>
      <c r="CNM326" s="7"/>
      <c r="CNN326" s="7"/>
      <c r="CNO326" s="7"/>
      <c r="CNP326" s="7"/>
      <c r="CNQ326" s="7"/>
      <c r="CNR326" s="7"/>
      <c r="CNS326" s="7"/>
      <c r="CNT326" s="7"/>
      <c r="CNU326" s="7"/>
      <c r="CNV326" s="7"/>
      <c r="CNW326" s="7"/>
      <c r="CNX326" s="7"/>
      <c r="CNY326" s="7"/>
      <c r="CNZ326" s="7"/>
      <c r="COA326" s="7"/>
      <c r="COB326" s="7"/>
      <c r="COC326" s="7"/>
      <c r="COD326" s="7"/>
      <c r="COE326" s="7"/>
      <c r="COF326" s="7"/>
      <c r="COG326" s="7"/>
      <c r="COH326" s="7"/>
      <c r="COI326" s="7"/>
      <c r="COJ326" s="7"/>
      <c r="COK326" s="7"/>
      <c r="COL326" s="7"/>
      <c r="COM326" s="7"/>
      <c r="CON326" s="7"/>
      <c r="COO326" s="7"/>
      <c r="COP326" s="7"/>
      <c r="COQ326" s="7"/>
      <c r="COR326" s="7"/>
      <c r="COS326" s="7"/>
      <c r="COT326" s="7"/>
      <c r="COU326" s="7"/>
      <c r="COV326" s="7"/>
      <c r="COW326" s="7"/>
      <c r="COX326" s="7"/>
      <c r="COY326" s="7"/>
      <c r="COZ326" s="7"/>
      <c r="CPA326" s="7"/>
      <c r="CPB326" s="7"/>
      <c r="CPC326" s="7"/>
      <c r="CPD326" s="7"/>
      <c r="CPE326" s="7"/>
      <c r="CPF326" s="7"/>
      <c r="CPG326" s="7"/>
      <c r="CPH326" s="7"/>
      <c r="CPI326" s="7"/>
      <c r="CPJ326" s="7"/>
      <c r="CPK326" s="7"/>
      <c r="CPL326" s="7"/>
      <c r="CPM326" s="7"/>
      <c r="CPN326" s="7"/>
      <c r="CPO326" s="7"/>
      <c r="CPP326" s="7"/>
      <c r="CPQ326" s="7"/>
      <c r="CPR326" s="7"/>
      <c r="CPS326" s="7"/>
      <c r="CPT326" s="7"/>
      <c r="CPU326" s="7"/>
      <c r="CPV326" s="7"/>
      <c r="CPW326" s="7"/>
      <c r="CPX326" s="7"/>
      <c r="CPY326" s="7"/>
      <c r="CPZ326" s="7"/>
      <c r="CQA326" s="7"/>
      <c r="CQB326" s="7"/>
      <c r="CQC326" s="7"/>
      <c r="CQD326" s="7"/>
      <c r="CQE326" s="7"/>
      <c r="CQF326" s="7"/>
      <c r="CQG326" s="7"/>
      <c r="CQH326" s="7"/>
      <c r="CQI326" s="7"/>
      <c r="CQJ326" s="7"/>
      <c r="CQK326" s="7"/>
      <c r="CQL326" s="7"/>
      <c r="CQM326" s="7"/>
      <c r="CQN326" s="7"/>
      <c r="CQO326" s="7"/>
      <c r="CQP326" s="7"/>
      <c r="CQQ326" s="7"/>
      <c r="CQR326" s="7"/>
      <c r="CQS326" s="7"/>
      <c r="CQT326" s="7"/>
      <c r="CQU326" s="7"/>
      <c r="CQV326" s="7"/>
      <c r="CQW326" s="7"/>
      <c r="CQX326" s="7"/>
      <c r="CQY326" s="7"/>
      <c r="CQZ326" s="7"/>
      <c r="CRA326" s="7"/>
      <c r="CRB326" s="7"/>
      <c r="CRC326" s="7"/>
      <c r="CRD326" s="7"/>
      <c r="CRE326" s="7"/>
      <c r="CRF326" s="7"/>
      <c r="CRG326" s="7"/>
      <c r="CRH326" s="7"/>
      <c r="CRI326" s="7"/>
      <c r="CRJ326" s="7"/>
      <c r="CRK326" s="7"/>
      <c r="CRL326" s="7"/>
      <c r="CRM326" s="7"/>
      <c r="CRN326" s="7"/>
      <c r="CRO326" s="7"/>
      <c r="CRP326" s="7"/>
      <c r="CRQ326" s="7"/>
      <c r="CRR326" s="7"/>
      <c r="CRS326" s="7"/>
      <c r="CRT326" s="7"/>
      <c r="CRU326" s="7"/>
      <c r="CRV326" s="7"/>
      <c r="CRW326" s="7"/>
      <c r="CRX326" s="7"/>
      <c r="CRY326" s="7"/>
      <c r="CRZ326" s="7"/>
      <c r="CSA326" s="7"/>
      <c r="CSB326" s="7"/>
      <c r="CSC326" s="7"/>
      <c r="CSD326" s="7"/>
      <c r="CSE326" s="7"/>
      <c r="CSF326" s="7"/>
      <c r="CSG326" s="7"/>
      <c r="CSH326" s="7"/>
      <c r="CSI326" s="7"/>
      <c r="CSJ326" s="7"/>
      <c r="CSK326" s="7"/>
      <c r="CSL326" s="7"/>
      <c r="CSM326" s="7"/>
      <c r="CSN326" s="7"/>
      <c r="CSO326" s="7"/>
      <c r="CSP326" s="7"/>
      <c r="CSQ326" s="7"/>
      <c r="CSR326" s="7"/>
      <c r="CSS326" s="7"/>
      <c r="CST326" s="7"/>
      <c r="CSU326" s="7"/>
      <c r="CSV326" s="7"/>
      <c r="CSW326" s="7"/>
      <c r="CSX326" s="7"/>
      <c r="CSY326" s="7"/>
      <c r="CSZ326" s="7"/>
      <c r="CTA326" s="7"/>
      <c r="CTB326" s="7"/>
      <c r="CTC326" s="7"/>
      <c r="CTD326" s="7"/>
      <c r="CTE326" s="7"/>
      <c r="CTF326" s="7"/>
      <c r="CTG326" s="7"/>
      <c r="CTH326" s="7"/>
      <c r="CTI326" s="7"/>
      <c r="CTJ326" s="7"/>
      <c r="CTK326" s="7"/>
      <c r="CTL326" s="7"/>
      <c r="CTM326" s="7"/>
      <c r="CTN326" s="7"/>
      <c r="CTO326" s="7"/>
      <c r="CTP326" s="7"/>
      <c r="CTQ326" s="7"/>
      <c r="CTR326" s="7"/>
      <c r="CTS326" s="7"/>
      <c r="CTT326" s="7"/>
      <c r="CTU326" s="7"/>
      <c r="CTV326" s="7"/>
      <c r="CTW326" s="7"/>
      <c r="CTX326" s="7"/>
      <c r="CTY326" s="7"/>
      <c r="CTZ326" s="7"/>
      <c r="CUA326" s="7"/>
      <c r="CUB326" s="7"/>
      <c r="CUC326" s="7"/>
      <c r="CUD326" s="7"/>
      <c r="CUE326" s="7"/>
      <c r="CUF326" s="7"/>
      <c r="CUG326" s="7"/>
      <c r="CUH326" s="7"/>
      <c r="CUI326" s="7"/>
      <c r="CUJ326" s="7"/>
      <c r="CUK326" s="7"/>
      <c r="CUL326" s="7"/>
      <c r="CUM326" s="7"/>
      <c r="CUN326" s="7"/>
      <c r="CUO326" s="7"/>
      <c r="CUP326" s="7"/>
      <c r="CUQ326" s="7"/>
      <c r="CUR326" s="7"/>
      <c r="CUS326" s="7"/>
      <c r="CUT326" s="7"/>
      <c r="CUU326" s="7"/>
      <c r="CUV326" s="7"/>
      <c r="CUW326" s="7"/>
      <c r="CUX326" s="7"/>
      <c r="CUY326" s="7"/>
      <c r="CUZ326" s="7"/>
      <c r="CVA326" s="7"/>
      <c r="CVB326" s="7"/>
      <c r="CVC326" s="7"/>
      <c r="CVD326" s="7"/>
      <c r="CVE326" s="7"/>
      <c r="CVF326" s="7"/>
      <c r="CVG326" s="7"/>
      <c r="CVH326" s="7"/>
      <c r="CVI326" s="7"/>
      <c r="CVJ326" s="7"/>
      <c r="CVK326" s="7"/>
      <c r="CVL326" s="7"/>
      <c r="CVM326" s="7"/>
      <c r="CVN326" s="7"/>
      <c r="CVO326" s="7"/>
      <c r="CVP326" s="7"/>
      <c r="CVQ326" s="7"/>
      <c r="CVR326" s="7"/>
      <c r="CVS326" s="7"/>
      <c r="CVT326" s="7"/>
      <c r="CVU326" s="7"/>
      <c r="CVV326" s="7"/>
      <c r="CVW326" s="7"/>
      <c r="CVX326" s="7"/>
      <c r="CVY326" s="7"/>
      <c r="CVZ326" s="7"/>
      <c r="CWA326" s="7"/>
      <c r="CWB326" s="7"/>
      <c r="CWC326" s="7"/>
      <c r="CWD326" s="7"/>
      <c r="CWE326" s="7"/>
      <c r="CWF326" s="7"/>
      <c r="CWG326" s="7"/>
      <c r="CWH326" s="7"/>
      <c r="CWI326" s="7"/>
      <c r="CWJ326" s="7"/>
      <c r="CWK326" s="7"/>
      <c r="CWL326" s="7"/>
      <c r="CWM326" s="7"/>
      <c r="CWN326" s="7"/>
      <c r="CWO326" s="7"/>
      <c r="CWP326" s="7"/>
      <c r="CWQ326" s="7"/>
      <c r="CWR326" s="7"/>
      <c r="CWS326" s="7"/>
      <c r="CWT326" s="7"/>
      <c r="CWU326" s="7"/>
      <c r="CWV326" s="7"/>
      <c r="CWW326" s="7"/>
      <c r="CWX326" s="7"/>
      <c r="CWY326" s="7"/>
      <c r="CWZ326" s="7"/>
      <c r="CXA326" s="7"/>
      <c r="CXB326" s="7"/>
      <c r="CXC326" s="7"/>
      <c r="CXD326" s="7"/>
      <c r="CXE326" s="7"/>
      <c r="CXF326" s="7"/>
      <c r="CXG326" s="7"/>
      <c r="CXH326" s="7"/>
      <c r="CXI326" s="7"/>
      <c r="CXJ326" s="7"/>
      <c r="CXK326" s="7"/>
      <c r="CXL326" s="7"/>
      <c r="CXM326" s="7"/>
      <c r="CXN326" s="7"/>
      <c r="CXO326" s="7"/>
      <c r="CXP326" s="7"/>
      <c r="CXQ326" s="7"/>
      <c r="CXR326" s="7"/>
      <c r="CXS326" s="7"/>
      <c r="CXT326" s="7"/>
      <c r="CXU326" s="7"/>
      <c r="CXV326" s="7"/>
      <c r="CXW326" s="7"/>
      <c r="CXX326" s="7"/>
      <c r="CXY326" s="7"/>
      <c r="CXZ326" s="7"/>
      <c r="CYA326" s="7"/>
      <c r="CYB326" s="7"/>
      <c r="CYC326" s="7"/>
      <c r="CYD326" s="7"/>
      <c r="CYE326" s="7"/>
      <c r="CYF326" s="7"/>
      <c r="CYG326" s="7"/>
      <c r="CYH326" s="7"/>
      <c r="CYI326" s="7"/>
      <c r="CYJ326" s="7"/>
      <c r="CYK326" s="7"/>
      <c r="CYL326" s="7"/>
      <c r="CYM326" s="7"/>
      <c r="CYN326" s="7"/>
      <c r="CYO326" s="7"/>
      <c r="CYP326" s="7"/>
      <c r="CYQ326" s="7"/>
      <c r="CYR326" s="7"/>
      <c r="CYS326" s="7"/>
      <c r="CYT326" s="7"/>
      <c r="CYU326" s="7"/>
      <c r="CYV326" s="7"/>
      <c r="CYW326" s="7"/>
      <c r="CYX326" s="7"/>
      <c r="CYY326" s="7"/>
      <c r="CYZ326" s="7"/>
      <c r="CZA326" s="7"/>
      <c r="CZB326" s="7"/>
      <c r="CZC326" s="7"/>
      <c r="CZD326" s="7"/>
      <c r="CZE326" s="7"/>
      <c r="CZF326" s="7"/>
      <c r="CZG326" s="7"/>
      <c r="CZH326" s="7"/>
      <c r="CZI326" s="7"/>
      <c r="CZJ326" s="7"/>
      <c r="CZK326" s="7"/>
      <c r="CZL326" s="7"/>
      <c r="CZM326" s="7"/>
      <c r="CZN326" s="7"/>
      <c r="CZO326" s="7"/>
      <c r="CZP326" s="7"/>
      <c r="CZQ326" s="7"/>
      <c r="CZR326" s="7"/>
      <c r="CZS326" s="7"/>
      <c r="CZT326" s="7"/>
      <c r="CZU326" s="7"/>
      <c r="CZV326" s="7"/>
      <c r="CZW326" s="7"/>
      <c r="CZX326" s="7"/>
      <c r="CZY326" s="7"/>
      <c r="CZZ326" s="7"/>
      <c r="DAA326" s="7"/>
      <c r="DAB326" s="7"/>
      <c r="DAC326" s="7"/>
      <c r="DAD326" s="7"/>
      <c r="DAE326" s="7"/>
      <c r="DAF326" s="7"/>
      <c r="DAG326" s="7"/>
      <c r="DAH326" s="7"/>
      <c r="DAI326" s="7"/>
      <c r="DAJ326" s="7"/>
      <c r="DAK326" s="7"/>
      <c r="DAL326" s="7"/>
      <c r="DAM326" s="7"/>
      <c r="DAN326" s="7"/>
      <c r="DAO326" s="7"/>
      <c r="DAP326" s="7"/>
      <c r="DAQ326" s="7"/>
      <c r="DAR326" s="7"/>
      <c r="DAS326" s="7"/>
      <c r="DAT326" s="7"/>
      <c r="DAU326" s="7"/>
      <c r="DAV326" s="7"/>
      <c r="DAW326" s="7"/>
      <c r="DAX326" s="7"/>
      <c r="DAY326" s="7"/>
      <c r="DAZ326" s="7"/>
      <c r="DBA326" s="7"/>
      <c r="DBB326" s="7"/>
      <c r="DBC326" s="7"/>
      <c r="DBD326" s="7"/>
      <c r="DBE326" s="7"/>
      <c r="DBF326" s="7"/>
      <c r="DBG326" s="7"/>
      <c r="DBH326" s="7"/>
      <c r="DBI326" s="7"/>
      <c r="DBJ326" s="7"/>
      <c r="DBK326" s="7"/>
      <c r="DBL326" s="7"/>
      <c r="DBM326" s="7"/>
      <c r="DBN326" s="7"/>
      <c r="DBO326" s="7"/>
      <c r="DBP326" s="7"/>
      <c r="DBQ326" s="7"/>
      <c r="DBR326" s="7"/>
      <c r="DBS326" s="7"/>
      <c r="DBT326" s="7"/>
      <c r="DBU326" s="7"/>
      <c r="DBV326" s="7"/>
      <c r="DBW326" s="7"/>
      <c r="DBX326" s="7"/>
      <c r="DBY326" s="7"/>
      <c r="DBZ326" s="7"/>
      <c r="DCA326" s="7"/>
      <c r="DCB326" s="7"/>
      <c r="DCC326" s="7"/>
      <c r="DCD326" s="7"/>
      <c r="DCE326" s="7"/>
      <c r="DCF326" s="7"/>
      <c r="DCG326" s="7"/>
      <c r="DCH326" s="7"/>
      <c r="DCI326" s="7"/>
      <c r="DCJ326" s="7"/>
      <c r="DCK326" s="7"/>
      <c r="DCL326" s="7"/>
      <c r="DCM326" s="7"/>
      <c r="DCN326" s="7"/>
      <c r="DCO326" s="7"/>
      <c r="DCP326" s="7"/>
      <c r="DCQ326" s="7"/>
      <c r="DCR326" s="7"/>
      <c r="DCS326" s="7"/>
      <c r="DCT326" s="7"/>
      <c r="DCU326" s="7"/>
      <c r="DCV326" s="7"/>
      <c r="DCW326" s="7"/>
      <c r="DCX326" s="7"/>
      <c r="DCY326" s="7"/>
      <c r="DCZ326" s="7"/>
      <c r="DDA326" s="7"/>
      <c r="DDB326" s="7"/>
      <c r="DDC326" s="7"/>
      <c r="DDD326" s="7"/>
      <c r="DDE326" s="7"/>
      <c r="DDF326" s="7"/>
      <c r="DDG326" s="7"/>
      <c r="DDH326" s="7"/>
      <c r="DDI326" s="7"/>
      <c r="DDJ326" s="7"/>
      <c r="DDK326" s="7"/>
      <c r="DDL326" s="7"/>
      <c r="DDM326" s="7"/>
      <c r="DDN326" s="7"/>
      <c r="DDO326" s="7"/>
      <c r="DDP326" s="7"/>
      <c r="DDQ326" s="7"/>
      <c r="DDR326" s="7"/>
      <c r="DDS326" s="7"/>
      <c r="DDT326" s="7"/>
      <c r="DDU326" s="7"/>
      <c r="DDV326" s="7"/>
      <c r="DDW326" s="7"/>
      <c r="DDX326" s="7"/>
      <c r="DDY326" s="7"/>
      <c r="DDZ326" s="7"/>
      <c r="DEA326" s="7"/>
      <c r="DEB326" s="7"/>
      <c r="DEC326" s="7"/>
      <c r="DED326" s="7"/>
      <c r="DEE326" s="7"/>
      <c r="DEF326" s="7"/>
      <c r="DEG326" s="7"/>
      <c r="DEH326" s="7"/>
      <c r="DEI326" s="7"/>
      <c r="DEJ326" s="7"/>
      <c r="DEK326" s="7"/>
      <c r="DEL326" s="7"/>
      <c r="DEM326" s="7"/>
      <c r="DEN326" s="7"/>
      <c r="DEO326" s="7"/>
      <c r="DEP326" s="7"/>
      <c r="DEQ326" s="7"/>
      <c r="DER326" s="7"/>
      <c r="DES326" s="7"/>
      <c r="DET326" s="7"/>
      <c r="DEU326" s="7"/>
      <c r="DEV326" s="7"/>
      <c r="DEW326" s="7"/>
      <c r="DEX326" s="7"/>
      <c r="DEY326" s="7"/>
      <c r="DEZ326" s="7"/>
      <c r="DFA326" s="7"/>
      <c r="DFB326" s="7"/>
      <c r="DFC326" s="7"/>
      <c r="DFD326" s="7"/>
      <c r="DFE326" s="7"/>
      <c r="DFF326" s="7"/>
      <c r="DFG326" s="7"/>
      <c r="DFH326" s="7"/>
      <c r="DFI326" s="7"/>
      <c r="DFJ326" s="7"/>
      <c r="DFK326" s="7"/>
      <c r="DFL326" s="7"/>
      <c r="DFM326" s="7"/>
      <c r="DFN326" s="7"/>
      <c r="DFO326" s="7"/>
      <c r="DFP326" s="7"/>
      <c r="DFQ326" s="7"/>
      <c r="DFR326" s="7"/>
      <c r="DFS326" s="7"/>
      <c r="DFT326" s="7"/>
      <c r="DFU326" s="7"/>
      <c r="DFV326" s="7"/>
      <c r="DFW326" s="7"/>
      <c r="DFX326" s="7"/>
      <c r="DFY326" s="7"/>
      <c r="DFZ326" s="7"/>
      <c r="DGA326" s="7"/>
      <c r="DGB326" s="7"/>
      <c r="DGC326" s="7"/>
      <c r="DGD326" s="7"/>
      <c r="DGE326" s="7"/>
      <c r="DGF326" s="7"/>
      <c r="DGG326" s="7"/>
      <c r="DGH326" s="7"/>
      <c r="DGI326" s="7"/>
      <c r="DGJ326" s="7"/>
      <c r="DGK326" s="7"/>
      <c r="DGL326" s="7"/>
      <c r="DGM326" s="7"/>
      <c r="DGN326" s="7"/>
      <c r="DGO326" s="7"/>
      <c r="DGP326" s="7"/>
      <c r="DGQ326" s="7"/>
      <c r="DGR326" s="7"/>
      <c r="DGS326" s="7"/>
      <c r="DGT326" s="7"/>
      <c r="DGU326" s="7"/>
      <c r="DGV326" s="7"/>
      <c r="DGW326" s="7"/>
      <c r="DGX326" s="7"/>
      <c r="DGY326" s="7"/>
      <c r="DGZ326" s="7"/>
      <c r="DHA326" s="7"/>
      <c r="DHB326" s="7"/>
      <c r="DHC326" s="7"/>
      <c r="DHD326" s="7"/>
      <c r="DHE326" s="7"/>
      <c r="DHF326" s="7"/>
      <c r="DHG326" s="7"/>
      <c r="DHH326" s="7"/>
      <c r="DHI326" s="7"/>
      <c r="DHJ326" s="7"/>
      <c r="DHK326" s="7"/>
      <c r="DHL326" s="7"/>
      <c r="DHM326" s="7"/>
      <c r="DHN326" s="7"/>
      <c r="DHO326" s="7"/>
      <c r="DHP326" s="7"/>
      <c r="DHQ326" s="7"/>
      <c r="DHR326" s="7"/>
      <c r="DHS326" s="7"/>
      <c r="DHT326" s="7"/>
      <c r="DHU326" s="7"/>
      <c r="DHV326" s="7"/>
      <c r="DHW326" s="7"/>
      <c r="DHX326" s="7"/>
      <c r="DHY326" s="7"/>
      <c r="DHZ326" s="7"/>
      <c r="DIA326" s="7"/>
      <c r="DIB326" s="7"/>
      <c r="DIC326" s="7"/>
      <c r="DID326" s="7"/>
      <c r="DIE326" s="7"/>
      <c r="DIF326" s="7"/>
      <c r="DIG326" s="7"/>
      <c r="DIH326" s="7"/>
      <c r="DII326" s="7"/>
      <c r="DIJ326" s="7"/>
      <c r="DIK326" s="7"/>
      <c r="DIL326" s="7"/>
      <c r="DIM326" s="7"/>
      <c r="DIN326" s="7"/>
      <c r="DIO326" s="7"/>
      <c r="DIP326" s="7"/>
      <c r="DIQ326" s="7"/>
      <c r="DIR326" s="7"/>
      <c r="DIS326" s="7"/>
      <c r="DIT326" s="7"/>
      <c r="DIU326" s="7"/>
      <c r="DIV326" s="7"/>
      <c r="DIW326" s="7"/>
      <c r="DIX326" s="7"/>
      <c r="DIY326" s="7"/>
      <c r="DIZ326" s="7"/>
      <c r="DJA326" s="7"/>
      <c r="DJB326" s="7"/>
      <c r="DJC326" s="7"/>
      <c r="DJD326" s="7"/>
      <c r="DJE326" s="7"/>
      <c r="DJF326" s="7"/>
      <c r="DJG326" s="7"/>
      <c r="DJH326" s="7"/>
      <c r="DJI326" s="7"/>
      <c r="DJJ326" s="7"/>
      <c r="DJK326" s="7"/>
      <c r="DJL326" s="7"/>
      <c r="DJM326" s="7"/>
      <c r="DJN326" s="7"/>
      <c r="DJO326" s="7"/>
      <c r="DJP326" s="7"/>
      <c r="DJQ326" s="7"/>
      <c r="DJR326" s="7"/>
      <c r="DJS326" s="7"/>
      <c r="DJT326" s="7"/>
      <c r="DJU326" s="7"/>
      <c r="DJV326" s="7"/>
      <c r="DJW326" s="7"/>
      <c r="DJX326" s="7"/>
      <c r="DJY326" s="7"/>
      <c r="DJZ326" s="7"/>
      <c r="DKA326" s="7"/>
      <c r="DKB326" s="7"/>
      <c r="DKC326" s="7"/>
      <c r="DKD326" s="7"/>
      <c r="DKE326" s="7"/>
      <c r="DKF326" s="7"/>
      <c r="DKG326" s="7"/>
      <c r="DKH326" s="7"/>
      <c r="DKI326" s="7"/>
      <c r="DKJ326" s="7"/>
      <c r="DKK326" s="7"/>
      <c r="DKL326" s="7"/>
      <c r="DKM326" s="7"/>
      <c r="DKN326" s="7"/>
      <c r="DKO326" s="7"/>
      <c r="DKP326" s="7"/>
      <c r="DKQ326" s="7"/>
      <c r="DKR326" s="7"/>
      <c r="DKS326" s="7"/>
      <c r="DKT326" s="7"/>
      <c r="DKU326" s="7"/>
      <c r="DKV326" s="7"/>
      <c r="DKW326" s="7"/>
      <c r="DKX326" s="7"/>
      <c r="DKY326" s="7"/>
      <c r="DKZ326" s="7"/>
      <c r="DLA326" s="7"/>
      <c r="DLB326" s="7"/>
      <c r="DLC326" s="7"/>
      <c r="DLD326" s="7"/>
      <c r="DLE326" s="7"/>
      <c r="DLF326" s="7"/>
      <c r="DLG326" s="7"/>
      <c r="DLH326" s="7"/>
      <c r="DLI326" s="7"/>
      <c r="DLJ326" s="7"/>
      <c r="DLK326" s="7"/>
      <c r="DLL326" s="7"/>
      <c r="DLM326" s="7"/>
      <c r="DLN326" s="7"/>
      <c r="DLO326" s="7"/>
      <c r="DLP326" s="7"/>
      <c r="DLQ326" s="7"/>
      <c r="DLR326" s="7"/>
      <c r="DLS326" s="7"/>
      <c r="DLT326" s="7"/>
      <c r="DLU326" s="7"/>
      <c r="DLV326" s="7"/>
      <c r="DLW326" s="7"/>
      <c r="DLX326" s="7"/>
      <c r="DLY326" s="7"/>
      <c r="DLZ326" s="7"/>
      <c r="DMA326" s="7"/>
      <c r="DMB326" s="7"/>
      <c r="DMC326" s="7"/>
      <c r="DMD326" s="7"/>
      <c r="DME326" s="7"/>
      <c r="DMF326" s="7"/>
      <c r="DMG326" s="7"/>
      <c r="DMH326" s="7"/>
      <c r="DMI326" s="7"/>
      <c r="DMJ326" s="7"/>
      <c r="DMK326" s="7"/>
      <c r="DML326" s="7"/>
      <c r="DMM326" s="7"/>
      <c r="DMN326" s="7"/>
      <c r="DMO326" s="7"/>
      <c r="DMP326" s="7"/>
      <c r="DMQ326" s="7"/>
      <c r="DMR326" s="7"/>
      <c r="DMS326" s="7"/>
      <c r="DMT326" s="7"/>
      <c r="DMU326" s="7"/>
      <c r="DMV326" s="7"/>
      <c r="DMW326" s="7"/>
      <c r="DMX326" s="7"/>
      <c r="DMY326" s="7"/>
      <c r="DMZ326" s="7"/>
      <c r="DNA326" s="7"/>
      <c r="DNB326" s="7"/>
      <c r="DNC326" s="7"/>
      <c r="DND326" s="7"/>
      <c r="DNE326" s="7"/>
      <c r="DNF326" s="7"/>
      <c r="DNG326" s="7"/>
      <c r="DNH326" s="7"/>
      <c r="DNI326" s="7"/>
      <c r="DNJ326" s="7"/>
      <c r="DNK326" s="7"/>
      <c r="DNL326" s="7"/>
      <c r="DNM326" s="7"/>
      <c r="DNN326" s="7"/>
      <c r="DNO326" s="7"/>
      <c r="DNP326" s="7"/>
      <c r="DNQ326" s="7"/>
      <c r="DNR326" s="7"/>
      <c r="DNS326" s="7"/>
      <c r="DNT326" s="7"/>
      <c r="DNU326" s="7"/>
      <c r="DNV326" s="7"/>
      <c r="DNW326" s="7"/>
      <c r="DNX326" s="7"/>
      <c r="DNY326" s="7"/>
      <c r="DNZ326" s="7"/>
      <c r="DOA326" s="7"/>
      <c r="DOB326" s="7"/>
      <c r="DOC326" s="7"/>
      <c r="DOD326" s="7"/>
      <c r="DOE326" s="7"/>
      <c r="DOF326" s="7"/>
      <c r="DOG326" s="7"/>
      <c r="DOH326" s="7"/>
      <c r="DOI326" s="7"/>
      <c r="DOJ326" s="7"/>
      <c r="DOK326" s="7"/>
      <c r="DOL326" s="7"/>
      <c r="DOM326" s="7"/>
      <c r="DON326" s="7"/>
      <c r="DOO326" s="7"/>
      <c r="DOP326" s="7"/>
      <c r="DOQ326" s="7"/>
      <c r="DOR326" s="7"/>
      <c r="DOS326" s="7"/>
      <c r="DOT326" s="7"/>
      <c r="DOU326" s="7"/>
      <c r="DOV326" s="7"/>
      <c r="DOW326" s="7"/>
      <c r="DOX326" s="7"/>
      <c r="DOY326" s="7"/>
      <c r="DOZ326" s="7"/>
      <c r="DPA326" s="7"/>
      <c r="DPB326" s="7"/>
      <c r="DPC326" s="7"/>
      <c r="DPD326" s="7"/>
      <c r="DPE326" s="7"/>
      <c r="DPF326" s="7"/>
      <c r="DPG326" s="7"/>
      <c r="DPH326" s="7"/>
      <c r="DPI326" s="7"/>
      <c r="DPJ326" s="7"/>
      <c r="DPK326" s="7"/>
      <c r="DPL326" s="7"/>
      <c r="DPM326" s="7"/>
      <c r="DPN326" s="7"/>
      <c r="DPO326" s="7"/>
      <c r="DPP326" s="7"/>
      <c r="DPQ326" s="7"/>
      <c r="DPR326" s="7"/>
      <c r="DPS326" s="7"/>
      <c r="DPT326" s="7"/>
      <c r="DPU326" s="7"/>
      <c r="DPV326" s="7"/>
      <c r="DPW326" s="7"/>
      <c r="DPX326" s="7"/>
      <c r="DPY326" s="7"/>
      <c r="DPZ326" s="7"/>
      <c r="DQA326" s="7"/>
      <c r="DQB326" s="7"/>
      <c r="DQC326" s="7"/>
      <c r="DQD326" s="7"/>
      <c r="DQE326" s="7"/>
      <c r="DQF326" s="7"/>
      <c r="DQG326" s="7"/>
      <c r="DQH326" s="7"/>
      <c r="DQI326" s="7"/>
      <c r="DQJ326" s="7"/>
      <c r="DQK326" s="7"/>
      <c r="DQL326" s="7"/>
      <c r="DQM326" s="7"/>
      <c r="DQN326" s="7"/>
      <c r="DQO326" s="7"/>
      <c r="DQP326" s="7"/>
      <c r="DQQ326" s="7"/>
      <c r="DQR326" s="7"/>
      <c r="DQS326" s="7"/>
      <c r="DQT326" s="7"/>
      <c r="DQU326" s="7"/>
      <c r="DQV326" s="7"/>
      <c r="DQW326" s="7"/>
      <c r="DQX326" s="7"/>
      <c r="DQY326" s="7"/>
      <c r="DQZ326" s="7"/>
      <c r="DRA326" s="7"/>
      <c r="DRB326" s="7"/>
      <c r="DRC326" s="7"/>
      <c r="DRD326" s="7"/>
      <c r="DRE326" s="7"/>
      <c r="DRF326" s="7"/>
      <c r="DRG326" s="7"/>
      <c r="DRH326" s="7"/>
      <c r="DRI326" s="7"/>
      <c r="DRJ326" s="7"/>
      <c r="DRK326" s="7"/>
      <c r="DRL326" s="7"/>
      <c r="DRM326" s="7"/>
      <c r="DRN326" s="7"/>
      <c r="DRO326" s="7"/>
      <c r="DRP326" s="7"/>
      <c r="DRQ326" s="7"/>
      <c r="DRR326" s="7"/>
      <c r="DRS326" s="7"/>
      <c r="DRT326" s="7"/>
      <c r="DRU326" s="7"/>
      <c r="DRV326" s="7"/>
      <c r="DRW326" s="7"/>
      <c r="DRX326" s="7"/>
      <c r="DRY326" s="7"/>
      <c r="DRZ326" s="7"/>
      <c r="DSA326" s="7"/>
      <c r="DSB326" s="7"/>
      <c r="DSC326" s="7"/>
      <c r="DSD326" s="7"/>
      <c r="DSE326" s="7"/>
      <c r="DSF326" s="7"/>
      <c r="DSG326" s="7"/>
      <c r="DSH326" s="7"/>
      <c r="DSI326" s="7"/>
      <c r="DSJ326" s="7"/>
      <c r="DSK326" s="7"/>
      <c r="DSL326" s="7"/>
      <c r="DSM326" s="7"/>
      <c r="DSN326" s="7"/>
      <c r="DSO326" s="7"/>
      <c r="DSP326" s="7"/>
      <c r="DSQ326" s="7"/>
      <c r="DSR326" s="7"/>
      <c r="DSS326" s="7"/>
      <c r="DST326" s="7"/>
      <c r="DSU326" s="7"/>
      <c r="DSV326" s="7"/>
      <c r="DSW326" s="7"/>
      <c r="DSX326" s="7"/>
      <c r="DSY326" s="7"/>
      <c r="DSZ326" s="7"/>
      <c r="DTA326" s="7"/>
      <c r="DTB326" s="7"/>
      <c r="DTC326" s="7"/>
      <c r="DTD326" s="7"/>
      <c r="DTE326" s="7"/>
      <c r="DTF326" s="7"/>
      <c r="DTG326" s="7"/>
      <c r="DTH326" s="7"/>
      <c r="DTI326" s="7"/>
      <c r="DTJ326" s="7"/>
      <c r="DTK326" s="7"/>
      <c r="DTL326" s="7"/>
      <c r="DTM326" s="7"/>
      <c r="DTN326" s="7"/>
      <c r="DTO326" s="7"/>
      <c r="DTP326" s="7"/>
      <c r="DTQ326" s="7"/>
      <c r="DTR326" s="7"/>
      <c r="DTS326" s="7"/>
      <c r="DTT326" s="7"/>
      <c r="DTU326" s="7"/>
      <c r="DTV326" s="7"/>
      <c r="DTW326" s="7"/>
      <c r="DTX326" s="7"/>
      <c r="DTY326" s="7"/>
      <c r="DTZ326" s="7"/>
      <c r="DUA326" s="7"/>
      <c r="DUB326" s="7"/>
      <c r="DUC326" s="7"/>
      <c r="DUD326" s="7"/>
      <c r="DUE326" s="7"/>
      <c r="DUF326" s="7"/>
      <c r="DUG326" s="7"/>
      <c r="DUH326" s="7"/>
      <c r="DUI326" s="7"/>
      <c r="DUJ326" s="7"/>
      <c r="DUK326" s="7"/>
      <c r="DUL326" s="7"/>
      <c r="DUM326" s="7"/>
      <c r="DUN326" s="7"/>
      <c r="DUO326" s="7"/>
      <c r="DUP326" s="7"/>
      <c r="DUQ326" s="7"/>
      <c r="DUR326" s="7"/>
      <c r="DUS326" s="7"/>
      <c r="DUT326" s="7"/>
      <c r="DUU326" s="7"/>
      <c r="DUV326" s="7"/>
      <c r="DUW326" s="7"/>
      <c r="DUX326" s="7"/>
      <c r="DUY326" s="7"/>
      <c r="DUZ326" s="7"/>
      <c r="DVA326" s="7"/>
      <c r="DVB326" s="7"/>
      <c r="DVC326" s="7"/>
      <c r="DVD326" s="7"/>
      <c r="DVE326" s="7"/>
      <c r="DVF326" s="7"/>
      <c r="DVG326" s="7"/>
      <c r="DVH326" s="7"/>
      <c r="DVI326" s="7"/>
      <c r="DVJ326" s="7"/>
      <c r="DVK326" s="7"/>
      <c r="DVL326" s="7"/>
      <c r="DVM326" s="7"/>
      <c r="DVN326" s="7"/>
      <c r="DVO326" s="7"/>
      <c r="DVP326" s="7"/>
      <c r="DVQ326" s="7"/>
      <c r="DVR326" s="7"/>
      <c r="DVS326" s="7"/>
      <c r="DVT326" s="7"/>
      <c r="DVU326" s="7"/>
      <c r="DVV326" s="7"/>
      <c r="DVW326" s="7"/>
      <c r="DVX326" s="7"/>
      <c r="DVY326" s="7"/>
      <c r="DVZ326" s="7"/>
      <c r="DWA326" s="7"/>
      <c r="DWB326" s="7"/>
      <c r="DWC326" s="7"/>
      <c r="DWD326" s="7"/>
      <c r="DWE326" s="7"/>
      <c r="DWF326" s="7"/>
      <c r="DWG326" s="7"/>
      <c r="DWH326" s="7"/>
      <c r="DWI326" s="7"/>
      <c r="DWJ326" s="7"/>
      <c r="DWK326" s="7"/>
      <c r="DWL326" s="7"/>
      <c r="DWM326" s="7"/>
      <c r="DWN326" s="7"/>
      <c r="DWO326" s="7"/>
      <c r="DWP326" s="7"/>
      <c r="DWQ326" s="7"/>
      <c r="DWR326" s="7"/>
      <c r="DWS326" s="7"/>
      <c r="DWT326" s="7"/>
      <c r="DWU326" s="7"/>
      <c r="DWV326" s="7"/>
      <c r="DWW326" s="7"/>
      <c r="DWX326" s="7"/>
      <c r="DWY326" s="7"/>
      <c r="DWZ326" s="7"/>
      <c r="DXA326" s="7"/>
      <c r="DXB326" s="7"/>
      <c r="DXC326" s="7"/>
      <c r="DXD326" s="7"/>
      <c r="DXE326" s="7"/>
      <c r="DXF326" s="7"/>
      <c r="DXG326" s="7"/>
      <c r="DXH326" s="7"/>
      <c r="DXI326" s="7"/>
      <c r="DXJ326" s="7"/>
      <c r="DXK326" s="7"/>
      <c r="DXL326" s="7"/>
      <c r="DXM326" s="7"/>
      <c r="DXN326" s="7"/>
      <c r="DXO326" s="7"/>
      <c r="DXP326" s="7"/>
      <c r="DXQ326" s="7"/>
      <c r="DXR326" s="7"/>
      <c r="DXS326" s="7"/>
      <c r="DXT326" s="7"/>
      <c r="DXU326" s="7"/>
      <c r="DXV326" s="7"/>
      <c r="DXW326" s="7"/>
      <c r="DXX326" s="7"/>
      <c r="DXY326" s="7"/>
      <c r="DXZ326" s="7"/>
      <c r="DYA326" s="7"/>
      <c r="DYB326" s="7"/>
      <c r="DYC326" s="7"/>
      <c r="DYD326" s="7"/>
      <c r="DYE326" s="7"/>
      <c r="DYF326" s="7"/>
      <c r="DYG326" s="7"/>
      <c r="DYH326" s="7"/>
      <c r="DYI326" s="7"/>
      <c r="DYJ326" s="7"/>
      <c r="DYK326" s="7"/>
      <c r="DYL326" s="7"/>
      <c r="DYM326" s="7"/>
      <c r="DYN326" s="7"/>
      <c r="DYO326" s="7"/>
      <c r="DYP326" s="7"/>
      <c r="DYQ326" s="7"/>
      <c r="DYR326" s="7"/>
      <c r="DYS326" s="7"/>
      <c r="DYT326" s="7"/>
      <c r="DYU326" s="7"/>
      <c r="DYV326" s="7"/>
      <c r="DYW326" s="7"/>
      <c r="DYX326" s="7"/>
      <c r="DYY326" s="7"/>
      <c r="DYZ326" s="7"/>
      <c r="DZA326" s="7"/>
      <c r="DZB326" s="7"/>
      <c r="DZC326" s="7"/>
      <c r="DZD326" s="7"/>
      <c r="DZE326" s="7"/>
      <c r="DZF326" s="7"/>
      <c r="DZG326" s="7"/>
      <c r="DZH326" s="7"/>
      <c r="DZI326" s="7"/>
      <c r="DZJ326" s="7"/>
      <c r="DZK326" s="7"/>
      <c r="DZL326" s="7"/>
      <c r="DZM326" s="7"/>
      <c r="DZN326" s="7"/>
      <c r="DZO326" s="7"/>
      <c r="DZP326" s="7"/>
      <c r="DZQ326" s="7"/>
      <c r="DZR326" s="7"/>
      <c r="DZS326" s="7"/>
      <c r="DZT326" s="7"/>
      <c r="DZU326" s="7"/>
      <c r="DZV326" s="7"/>
      <c r="DZW326" s="7"/>
      <c r="DZX326" s="7"/>
      <c r="DZY326" s="7"/>
      <c r="DZZ326" s="7"/>
      <c r="EAA326" s="7"/>
      <c r="EAB326" s="7"/>
      <c r="EAC326" s="7"/>
      <c r="EAD326" s="7"/>
      <c r="EAE326" s="7"/>
      <c r="EAF326" s="7"/>
      <c r="EAG326" s="7"/>
      <c r="EAH326" s="7"/>
      <c r="EAI326" s="7"/>
      <c r="EAJ326" s="7"/>
      <c r="EAK326" s="7"/>
      <c r="EAL326" s="7"/>
      <c r="EAM326" s="7"/>
      <c r="EAN326" s="7"/>
      <c r="EAO326" s="7"/>
      <c r="EAP326" s="7"/>
      <c r="EAQ326" s="7"/>
      <c r="EAR326" s="7"/>
      <c r="EAS326" s="7"/>
      <c r="EAT326" s="7"/>
      <c r="EAU326" s="7"/>
      <c r="EAV326" s="7"/>
      <c r="EAW326" s="7"/>
      <c r="EAX326" s="7"/>
      <c r="EAY326" s="7"/>
      <c r="EAZ326" s="7"/>
      <c r="EBA326" s="7"/>
      <c r="EBB326" s="7"/>
      <c r="EBC326" s="7"/>
      <c r="EBD326" s="7"/>
      <c r="EBE326" s="7"/>
      <c r="EBF326" s="7"/>
      <c r="EBG326" s="7"/>
      <c r="EBH326" s="7"/>
      <c r="EBI326" s="7"/>
      <c r="EBJ326" s="7"/>
      <c r="EBK326" s="7"/>
      <c r="EBL326" s="7"/>
      <c r="EBM326" s="7"/>
      <c r="EBN326" s="7"/>
      <c r="EBO326" s="7"/>
      <c r="EBP326" s="7"/>
      <c r="EBQ326" s="7"/>
      <c r="EBR326" s="7"/>
      <c r="EBS326" s="7"/>
      <c r="EBT326" s="7"/>
      <c r="EBU326" s="7"/>
      <c r="EBV326" s="7"/>
      <c r="EBW326" s="7"/>
      <c r="EBX326" s="7"/>
      <c r="EBY326" s="7"/>
      <c r="EBZ326" s="7"/>
      <c r="ECA326" s="7"/>
      <c r="ECB326" s="7"/>
      <c r="ECC326" s="7"/>
      <c r="ECD326" s="7"/>
      <c r="ECE326" s="7"/>
      <c r="ECF326" s="7"/>
      <c r="ECG326" s="7"/>
      <c r="ECH326" s="7"/>
      <c r="ECI326" s="7"/>
      <c r="ECJ326" s="7"/>
      <c r="ECK326" s="7"/>
      <c r="ECL326" s="7"/>
      <c r="ECM326" s="7"/>
      <c r="ECN326" s="7"/>
      <c r="ECO326" s="7"/>
      <c r="ECP326" s="7"/>
      <c r="ECQ326" s="7"/>
      <c r="ECR326" s="7"/>
      <c r="ECS326" s="7"/>
      <c r="ECT326" s="7"/>
      <c r="ECU326" s="7"/>
      <c r="ECV326" s="7"/>
      <c r="ECW326" s="7"/>
      <c r="ECX326" s="7"/>
      <c r="ECY326" s="7"/>
      <c r="ECZ326" s="7"/>
      <c r="EDA326" s="7"/>
      <c r="EDB326" s="7"/>
      <c r="EDC326" s="7"/>
      <c r="EDD326" s="7"/>
      <c r="EDE326" s="7"/>
      <c r="EDF326" s="7"/>
      <c r="EDG326" s="7"/>
      <c r="EDH326" s="7"/>
      <c r="EDI326" s="7"/>
      <c r="EDJ326" s="7"/>
      <c r="EDK326" s="7"/>
      <c r="EDL326" s="7"/>
      <c r="EDM326" s="7"/>
      <c r="EDN326" s="7"/>
      <c r="EDO326" s="7"/>
      <c r="EDP326" s="7"/>
      <c r="EDQ326" s="7"/>
      <c r="EDR326" s="7"/>
      <c r="EDS326" s="7"/>
      <c r="EDT326" s="7"/>
      <c r="EDU326" s="7"/>
      <c r="EDV326" s="7"/>
      <c r="EDW326" s="7"/>
      <c r="EDX326" s="7"/>
      <c r="EDY326" s="7"/>
      <c r="EDZ326" s="7"/>
      <c r="EEA326" s="7"/>
      <c r="EEB326" s="7"/>
      <c r="EEC326" s="7"/>
      <c r="EED326" s="7"/>
      <c r="EEE326" s="7"/>
      <c r="EEF326" s="7"/>
      <c r="EEG326" s="7"/>
      <c r="EEH326" s="7"/>
      <c r="EEI326" s="7"/>
      <c r="EEJ326" s="7"/>
      <c r="EEK326" s="7"/>
      <c r="EEL326" s="7"/>
      <c r="EEM326" s="7"/>
      <c r="EEN326" s="7"/>
      <c r="EEO326" s="7"/>
      <c r="EEP326" s="7"/>
      <c r="EEQ326" s="7"/>
      <c r="EER326" s="7"/>
      <c r="EES326" s="7"/>
      <c r="EET326" s="7"/>
      <c r="EEU326" s="7"/>
      <c r="EEV326" s="7"/>
      <c r="EEW326" s="7"/>
      <c r="EEX326" s="7"/>
      <c r="EEY326" s="7"/>
      <c r="EEZ326" s="7"/>
      <c r="EFA326" s="7"/>
      <c r="EFB326" s="7"/>
      <c r="EFC326" s="7"/>
      <c r="EFD326" s="7"/>
      <c r="EFE326" s="7"/>
      <c r="EFF326" s="7"/>
      <c r="EFG326" s="7"/>
      <c r="EFH326" s="7"/>
      <c r="EFI326" s="7"/>
      <c r="EFJ326" s="7"/>
      <c r="EFK326" s="7"/>
      <c r="EFL326" s="7"/>
      <c r="EFM326" s="7"/>
      <c r="EFN326" s="7"/>
      <c r="EFO326" s="7"/>
      <c r="EFP326" s="7"/>
      <c r="EFQ326" s="7"/>
      <c r="EFR326" s="7"/>
      <c r="EFS326" s="7"/>
      <c r="EFT326" s="7"/>
      <c r="EFU326" s="7"/>
      <c r="EFV326" s="7"/>
      <c r="EFW326" s="7"/>
      <c r="EFX326" s="7"/>
      <c r="EFY326" s="7"/>
      <c r="EFZ326" s="7"/>
      <c r="EGA326" s="7"/>
      <c r="EGB326" s="7"/>
      <c r="EGC326" s="7"/>
      <c r="EGD326" s="7"/>
      <c r="EGE326" s="7"/>
      <c r="EGF326" s="7"/>
      <c r="EGG326" s="7"/>
      <c r="EGH326" s="7"/>
      <c r="EGI326" s="7"/>
      <c r="EGJ326" s="7"/>
      <c r="EGK326" s="7"/>
      <c r="EGL326" s="7"/>
      <c r="EGM326" s="7"/>
      <c r="EGN326" s="7"/>
      <c r="EGO326" s="7"/>
      <c r="EGP326" s="7"/>
      <c r="EGQ326" s="7"/>
      <c r="EGR326" s="7"/>
      <c r="EGS326" s="7"/>
      <c r="EGT326" s="7"/>
      <c r="EGU326" s="7"/>
      <c r="EGV326" s="7"/>
      <c r="EGW326" s="7"/>
      <c r="EGX326" s="7"/>
      <c r="EGY326" s="7"/>
      <c r="EGZ326" s="7"/>
      <c r="EHA326" s="7"/>
      <c r="EHB326" s="7"/>
      <c r="EHC326" s="7"/>
      <c r="EHD326" s="7"/>
      <c r="EHE326" s="7"/>
      <c r="EHF326" s="7"/>
      <c r="EHG326" s="7"/>
      <c r="EHH326" s="7"/>
      <c r="EHI326" s="7"/>
      <c r="EHJ326" s="7"/>
      <c r="EHK326" s="7"/>
      <c r="EHL326" s="7"/>
      <c r="EHM326" s="7"/>
      <c r="EHN326" s="7"/>
      <c r="EHO326" s="7"/>
      <c r="EHP326" s="7"/>
      <c r="EHQ326" s="7"/>
      <c r="EHR326" s="7"/>
      <c r="EHS326" s="7"/>
      <c r="EHT326" s="7"/>
      <c r="EHU326" s="7"/>
      <c r="EHV326" s="7"/>
      <c r="EHW326" s="7"/>
      <c r="EHX326" s="7"/>
      <c r="EHY326" s="7"/>
      <c r="EHZ326" s="7"/>
      <c r="EIA326" s="7"/>
      <c r="EIB326" s="7"/>
      <c r="EIC326" s="7"/>
      <c r="EID326" s="7"/>
      <c r="EIE326" s="7"/>
      <c r="EIF326" s="7"/>
      <c r="EIG326" s="7"/>
      <c r="EIH326" s="7"/>
      <c r="EII326" s="7"/>
      <c r="EIJ326" s="7"/>
      <c r="EIK326" s="7"/>
      <c r="EIL326" s="7"/>
      <c r="EIM326" s="7"/>
      <c r="EIN326" s="7"/>
      <c r="EIO326" s="7"/>
      <c r="EIP326" s="7"/>
      <c r="EIQ326" s="7"/>
      <c r="EIR326" s="7"/>
      <c r="EIS326" s="7"/>
      <c r="EIT326" s="7"/>
      <c r="EIU326" s="7"/>
      <c r="EIV326" s="7"/>
      <c r="EIW326" s="7"/>
      <c r="EIX326" s="7"/>
      <c r="EIY326" s="7"/>
      <c r="EIZ326" s="7"/>
      <c r="EJA326" s="7"/>
      <c r="EJB326" s="7"/>
      <c r="EJC326" s="7"/>
      <c r="EJD326" s="7"/>
      <c r="EJE326" s="7"/>
      <c r="EJF326" s="7"/>
      <c r="EJG326" s="7"/>
      <c r="EJH326" s="7"/>
      <c r="EJI326" s="7"/>
      <c r="EJJ326" s="7"/>
      <c r="EJK326" s="7"/>
      <c r="EJL326" s="7"/>
      <c r="EJM326" s="7"/>
      <c r="EJN326" s="7"/>
      <c r="EJO326" s="7"/>
      <c r="EJP326" s="7"/>
      <c r="EJQ326" s="7"/>
      <c r="EJR326" s="7"/>
      <c r="EJS326" s="7"/>
      <c r="EJT326" s="7"/>
      <c r="EJU326" s="7"/>
      <c r="EJV326" s="7"/>
      <c r="EJW326" s="7"/>
      <c r="EJX326" s="7"/>
      <c r="EJY326" s="7"/>
      <c r="EJZ326" s="7"/>
      <c r="EKA326" s="7"/>
      <c r="EKB326" s="7"/>
      <c r="EKC326" s="7"/>
      <c r="EKD326" s="7"/>
      <c r="EKE326" s="7"/>
      <c r="EKF326" s="7"/>
      <c r="EKG326" s="7"/>
      <c r="EKH326" s="7"/>
      <c r="EKI326" s="7"/>
      <c r="EKJ326" s="7"/>
      <c r="EKK326" s="7"/>
      <c r="EKL326" s="7"/>
      <c r="EKM326" s="7"/>
      <c r="EKN326" s="7"/>
      <c r="EKO326" s="7"/>
      <c r="EKP326" s="7"/>
      <c r="EKQ326" s="7"/>
      <c r="EKR326" s="7"/>
      <c r="EKS326" s="7"/>
      <c r="EKT326" s="7"/>
      <c r="EKU326" s="7"/>
      <c r="EKV326" s="7"/>
      <c r="EKW326" s="7"/>
      <c r="EKX326" s="7"/>
      <c r="EKY326" s="7"/>
      <c r="EKZ326" s="7"/>
      <c r="ELA326" s="7"/>
      <c r="ELB326" s="7"/>
      <c r="ELC326" s="7"/>
      <c r="ELD326" s="7"/>
      <c r="ELE326" s="7"/>
      <c r="ELF326" s="7"/>
      <c r="ELG326" s="7"/>
      <c r="ELH326" s="7"/>
      <c r="ELI326" s="7"/>
      <c r="ELJ326" s="7"/>
      <c r="ELK326" s="7"/>
      <c r="ELL326" s="7"/>
      <c r="ELM326" s="7"/>
      <c r="ELN326" s="7"/>
      <c r="ELO326" s="7"/>
      <c r="ELP326" s="7"/>
      <c r="ELQ326" s="7"/>
      <c r="ELR326" s="7"/>
      <c r="ELS326" s="7"/>
      <c r="ELT326" s="7"/>
      <c r="ELU326" s="7"/>
      <c r="ELV326" s="7"/>
      <c r="ELW326" s="7"/>
      <c r="ELX326" s="7"/>
      <c r="ELY326" s="7"/>
      <c r="ELZ326" s="7"/>
      <c r="EMA326" s="7"/>
      <c r="EMB326" s="7"/>
      <c r="EMC326" s="7"/>
      <c r="EMD326" s="7"/>
      <c r="EME326" s="7"/>
      <c r="EMF326" s="7"/>
      <c r="EMG326" s="7"/>
      <c r="EMH326" s="7"/>
      <c r="EMI326" s="7"/>
      <c r="EMJ326" s="7"/>
      <c r="EMK326" s="7"/>
      <c r="EML326" s="7"/>
      <c r="EMM326" s="7"/>
      <c r="EMN326" s="7"/>
      <c r="EMO326" s="7"/>
      <c r="EMP326" s="7"/>
      <c r="EMQ326" s="7"/>
      <c r="EMR326" s="7"/>
      <c r="EMS326" s="7"/>
      <c r="EMT326" s="7"/>
      <c r="EMU326" s="7"/>
      <c r="EMV326" s="7"/>
      <c r="EMW326" s="7"/>
      <c r="EMX326" s="7"/>
      <c r="EMY326" s="7"/>
      <c r="EMZ326" s="7"/>
      <c r="ENA326" s="7"/>
      <c r="ENB326" s="7"/>
      <c r="ENC326" s="7"/>
      <c r="END326" s="7"/>
      <c r="ENE326" s="7"/>
      <c r="ENF326" s="7"/>
      <c r="ENG326" s="7"/>
      <c r="ENH326" s="7"/>
      <c r="ENI326" s="7"/>
      <c r="ENJ326" s="7"/>
      <c r="ENK326" s="7"/>
      <c r="ENL326" s="7"/>
      <c r="ENM326" s="7"/>
      <c r="ENN326" s="7"/>
      <c r="ENO326" s="7"/>
      <c r="ENP326" s="7"/>
      <c r="ENQ326" s="7"/>
      <c r="ENR326" s="7"/>
      <c r="ENS326" s="7"/>
      <c r="ENT326" s="7"/>
      <c r="ENU326" s="7"/>
      <c r="ENV326" s="7"/>
      <c r="ENW326" s="7"/>
      <c r="ENX326" s="7"/>
      <c r="ENY326" s="7"/>
      <c r="ENZ326" s="7"/>
      <c r="EOA326" s="7"/>
      <c r="EOB326" s="7"/>
      <c r="EOC326" s="7"/>
      <c r="EOD326" s="7"/>
      <c r="EOE326" s="7"/>
      <c r="EOF326" s="7"/>
      <c r="EOG326" s="7"/>
      <c r="EOH326" s="7"/>
      <c r="EOI326" s="7"/>
      <c r="EOJ326" s="7"/>
      <c r="EOK326" s="7"/>
      <c r="EOL326" s="7"/>
      <c r="EOM326" s="7"/>
      <c r="EON326" s="7"/>
      <c r="EOO326" s="7"/>
      <c r="EOP326" s="7"/>
      <c r="EOQ326" s="7"/>
      <c r="EOR326" s="7"/>
      <c r="EOS326" s="7"/>
      <c r="EOT326" s="7"/>
      <c r="EOU326" s="7"/>
      <c r="EOV326" s="7"/>
      <c r="EOW326" s="7"/>
      <c r="EOX326" s="7"/>
      <c r="EOY326" s="7"/>
      <c r="EOZ326" s="7"/>
      <c r="EPA326" s="7"/>
      <c r="EPB326" s="7"/>
      <c r="EPC326" s="7"/>
      <c r="EPD326" s="7"/>
      <c r="EPE326" s="7"/>
      <c r="EPF326" s="7"/>
      <c r="EPG326" s="7"/>
      <c r="EPH326" s="7"/>
      <c r="EPI326" s="7"/>
      <c r="EPJ326" s="7"/>
      <c r="EPK326" s="7"/>
      <c r="EPL326" s="7"/>
      <c r="EPM326" s="7"/>
      <c r="EPN326" s="7"/>
      <c r="EPO326" s="7"/>
      <c r="EPP326" s="7"/>
      <c r="EPQ326" s="7"/>
      <c r="EPR326" s="7"/>
      <c r="EPS326" s="7"/>
      <c r="EPT326" s="7"/>
      <c r="EPU326" s="7"/>
      <c r="EPV326" s="7"/>
      <c r="EPW326" s="7"/>
      <c r="EPX326" s="7"/>
      <c r="EPY326" s="7"/>
      <c r="EPZ326" s="7"/>
      <c r="EQA326" s="7"/>
      <c r="EQB326" s="7"/>
      <c r="EQC326" s="7"/>
      <c r="EQD326" s="7"/>
      <c r="EQE326" s="7"/>
      <c r="EQF326" s="7"/>
      <c r="EQG326" s="7"/>
      <c r="EQH326" s="7"/>
      <c r="EQI326" s="7"/>
      <c r="EQJ326" s="7"/>
      <c r="EQK326" s="7"/>
      <c r="EQL326" s="7"/>
      <c r="EQM326" s="7"/>
      <c r="EQN326" s="7"/>
      <c r="EQO326" s="7"/>
      <c r="EQP326" s="7"/>
      <c r="EQQ326" s="7"/>
      <c r="EQR326" s="7"/>
      <c r="EQS326" s="7"/>
      <c r="EQT326" s="7"/>
      <c r="EQU326" s="7"/>
      <c r="EQV326" s="7"/>
      <c r="EQW326" s="7"/>
      <c r="EQX326" s="7"/>
      <c r="EQY326" s="7"/>
      <c r="EQZ326" s="7"/>
      <c r="ERA326" s="7"/>
      <c r="ERB326" s="7"/>
      <c r="ERC326" s="7"/>
      <c r="ERD326" s="7"/>
      <c r="ERE326" s="7"/>
      <c r="ERF326" s="7"/>
      <c r="ERG326" s="7"/>
      <c r="ERH326" s="7"/>
      <c r="ERI326" s="7"/>
      <c r="ERJ326" s="7"/>
      <c r="ERK326" s="7"/>
      <c r="ERL326" s="7"/>
      <c r="ERM326" s="7"/>
      <c r="ERN326" s="7"/>
      <c r="ERO326" s="7"/>
      <c r="ERP326" s="7"/>
      <c r="ERQ326" s="7"/>
      <c r="ERR326" s="7"/>
      <c r="ERS326" s="7"/>
      <c r="ERT326" s="7"/>
      <c r="ERU326" s="7"/>
      <c r="ERV326" s="7"/>
      <c r="ERW326" s="7"/>
      <c r="ERX326" s="7"/>
      <c r="ERY326" s="7"/>
      <c r="ERZ326" s="7"/>
      <c r="ESA326" s="7"/>
      <c r="ESB326" s="7"/>
      <c r="ESC326" s="7"/>
      <c r="ESD326" s="7"/>
      <c r="ESE326" s="7"/>
      <c r="ESF326" s="7"/>
      <c r="ESG326" s="7"/>
      <c r="ESH326" s="7"/>
      <c r="ESI326" s="7"/>
      <c r="ESJ326" s="7"/>
      <c r="ESK326" s="7"/>
      <c r="ESL326" s="7"/>
      <c r="ESM326" s="7"/>
      <c r="ESN326" s="7"/>
      <c r="ESO326" s="7"/>
      <c r="ESP326" s="7"/>
      <c r="ESQ326" s="7"/>
      <c r="ESR326" s="7"/>
      <c r="ESS326" s="7"/>
      <c r="EST326" s="7"/>
      <c r="ESU326" s="7"/>
      <c r="ESV326" s="7"/>
      <c r="ESW326" s="7"/>
      <c r="ESX326" s="7"/>
      <c r="ESY326" s="7"/>
      <c r="ESZ326" s="7"/>
      <c r="ETA326" s="7"/>
      <c r="ETB326" s="7"/>
      <c r="ETC326" s="7"/>
      <c r="ETD326" s="7"/>
      <c r="ETE326" s="7"/>
      <c r="ETF326" s="7"/>
      <c r="ETG326" s="7"/>
      <c r="ETH326" s="7"/>
      <c r="ETI326" s="7"/>
      <c r="ETJ326" s="7"/>
      <c r="ETK326" s="7"/>
      <c r="ETL326" s="7"/>
      <c r="ETM326" s="7"/>
      <c r="ETN326" s="7"/>
      <c r="ETO326" s="7"/>
      <c r="ETP326" s="7"/>
      <c r="ETQ326" s="7"/>
      <c r="ETR326" s="7"/>
      <c r="ETS326" s="7"/>
      <c r="ETT326" s="7"/>
      <c r="ETU326" s="7"/>
      <c r="ETV326" s="7"/>
      <c r="ETW326" s="7"/>
      <c r="ETX326" s="7"/>
      <c r="ETY326" s="7"/>
      <c r="ETZ326" s="7"/>
      <c r="EUA326" s="7"/>
      <c r="EUB326" s="7"/>
      <c r="EUC326" s="7"/>
      <c r="EUD326" s="7"/>
      <c r="EUE326" s="7"/>
      <c r="EUF326" s="7"/>
      <c r="EUG326" s="7"/>
      <c r="EUH326" s="7"/>
      <c r="EUI326" s="7"/>
      <c r="EUJ326" s="7"/>
      <c r="EUK326" s="7"/>
      <c r="EUL326" s="7"/>
      <c r="EUM326" s="7"/>
      <c r="EUN326" s="7"/>
      <c r="EUO326" s="7"/>
      <c r="EUP326" s="7"/>
      <c r="EUQ326" s="7"/>
      <c r="EUR326" s="7"/>
      <c r="EUS326" s="7"/>
      <c r="EUT326" s="7"/>
      <c r="EUU326" s="7"/>
      <c r="EUV326" s="7"/>
      <c r="EUW326" s="7"/>
      <c r="EUX326" s="7"/>
      <c r="EUY326" s="7"/>
      <c r="EUZ326" s="7"/>
      <c r="EVA326" s="7"/>
      <c r="EVB326" s="7"/>
      <c r="EVC326" s="7"/>
      <c r="EVD326" s="7"/>
      <c r="EVE326" s="7"/>
      <c r="EVF326" s="7"/>
      <c r="EVG326" s="7"/>
      <c r="EVH326" s="7"/>
      <c r="EVI326" s="7"/>
      <c r="EVJ326" s="7"/>
      <c r="EVK326" s="7"/>
      <c r="EVL326" s="7"/>
      <c r="EVM326" s="7"/>
      <c r="EVN326" s="7"/>
      <c r="EVO326" s="7"/>
      <c r="EVP326" s="7"/>
      <c r="EVQ326" s="7"/>
      <c r="EVR326" s="7"/>
      <c r="EVS326" s="7"/>
      <c r="EVT326" s="7"/>
      <c r="EVU326" s="7"/>
      <c r="EVV326" s="7"/>
      <c r="EVW326" s="7"/>
      <c r="EVX326" s="7"/>
      <c r="EVY326" s="7"/>
      <c r="EVZ326" s="7"/>
      <c r="EWA326" s="7"/>
      <c r="EWB326" s="7"/>
      <c r="EWC326" s="7"/>
      <c r="EWD326" s="7"/>
      <c r="EWE326" s="7"/>
      <c r="EWF326" s="7"/>
      <c r="EWG326" s="7"/>
      <c r="EWH326" s="7"/>
      <c r="EWI326" s="7"/>
      <c r="EWJ326" s="7"/>
      <c r="EWK326" s="7"/>
      <c r="EWL326" s="7"/>
      <c r="EWM326" s="7"/>
      <c r="EWN326" s="7"/>
      <c r="EWO326" s="7"/>
      <c r="EWP326" s="7"/>
      <c r="EWQ326" s="7"/>
      <c r="EWR326" s="7"/>
      <c r="EWS326" s="7"/>
      <c r="EWT326" s="7"/>
      <c r="EWU326" s="7"/>
      <c r="EWV326" s="7"/>
      <c r="EWW326" s="7"/>
      <c r="EWX326" s="7"/>
      <c r="EWY326" s="7"/>
      <c r="EWZ326" s="7"/>
      <c r="EXA326" s="7"/>
      <c r="EXB326" s="7"/>
      <c r="EXC326" s="7"/>
      <c r="EXD326" s="7"/>
      <c r="EXE326" s="7"/>
      <c r="EXF326" s="7"/>
      <c r="EXG326" s="7"/>
      <c r="EXH326" s="7"/>
      <c r="EXI326" s="7"/>
      <c r="EXJ326" s="7"/>
      <c r="EXK326" s="7"/>
      <c r="EXL326" s="7"/>
      <c r="EXM326" s="7"/>
      <c r="EXN326" s="7"/>
      <c r="EXO326" s="7"/>
      <c r="EXP326" s="7"/>
      <c r="EXQ326" s="7"/>
      <c r="EXR326" s="7"/>
      <c r="EXS326" s="7"/>
      <c r="EXT326" s="7"/>
      <c r="EXU326" s="7"/>
      <c r="EXV326" s="7"/>
      <c r="EXW326" s="7"/>
      <c r="EXX326" s="7"/>
      <c r="EXY326" s="7"/>
      <c r="EXZ326" s="7"/>
      <c r="EYA326" s="7"/>
      <c r="EYB326" s="7"/>
      <c r="EYC326" s="7"/>
      <c r="EYD326" s="7"/>
      <c r="EYE326" s="7"/>
      <c r="EYF326" s="7"/>
      <c r="EYG326" s="7"/>
      <c r="EYH326" s="7"/>
      <c r="EYI326" s="7"/>
      <c r="EYJ326" s="7"/>
      <c r="EYK326" s="7"/>
      <c r="EYL326" s="7"/>
      <c r="EYM326" s="7"/>
      <c r="EYN326" s="7"/>
      <c r="EYO326" s="7"/>
      <c r="EYP326" s="7"/>
      <c r="EYQ326" s="7"/>
      <c r="EYR326" s="7"/>
      <c r="EYS326" s="7"/>
      <c r="EYT326" s="7"/>
      <c r="EYU326" s="7"/>
      <c r="EYV326" s="7"/>
      <c r="EYW326" s="7"/>
      <c r="EYX326" s="7"/>
      <c r="EYY326" s="7"/>
      <c r="EYZ326" s="7"/>
      <c r="EZA326" s="7"/>
      <c r="EZB326" s="7"/>
      <c r="EZC326" s="7"/>
      <c r="EZD326" s="7"/>
      <c r="EZE326" s="7"/>
      <c r="EZF326" s="7"/>
      <c r="EZG326" s="7"/>
      <c r="EZH326" s="7"/>
      <c r="EZI326" s="7"/>
      <c r="EZJ326" s="7"/>
      <c r="EZK326" s="7"/>
      <c r="EZL326" s="7"/>
      <c r="EZM326" s="7"/>
      <c r="EZN326" s="7"/>
      <c r="EZO326" s="7"/>
      <c r="EZP326" s="7"/>
      <c r="EZQ326" s="7"/>
      <c r="EZR326" s="7"/>
      <c r="EZS326" s="7"/>
      <c r="EZT326" s="7"/>
      <c r="EZU326" s="7"/>
      <c r="EZV326" s="7"/>
      <c r="EZW326" s="7"/>
      <c r="EZX326" s="7"/>
      <c r="EZY326" s="7"/>
      <c r="EZZ326" s="7"/>
      <c r="FAA326" s="7"/>
      <c r="FAB326" s="7"/>
      <c r="FAC326" s="7"/>
      <c r="FAD326" s="7"/>
      <c r="FAE326" s="7"/>
      <c r="FAF326" s="7"/>
      <c r="FAG326" s="7"/>
      <c r="FAH326" s="7"/>
      <c r="FAI326" s="7"/>
      <c r="FAJ326" s="7"/>
      <c r="FAK326" s="7"/>
      <c r="FAL326" s="7"/>
      <c r="FAM326" s="7"/>
      <c r="FAN326" s="7"/>
      <c r="FAO326" s="7"/>
      <c r="FAP326" s="7"/>
      <c r="FAQ326" s="7"/>
      <c r="FAR326" s="7"/>
      <c r="FAS326" s="7"/>
      <c r="FAT326" s="7"/>
      <c r="FAU326" s="7"/>
      <c r="FAV326" s="7"/>
      <c r="FAW326" s="7"/>
      <c r="FAX326" s="7"/>
      <c r="FAY326" s="7"/>
      <c r="FAZ326" s="7"/>
      <c r="FBA326" s="7"/>
      <c r="FBB326" s="7"/>
      <c r="FBC326" s="7"/>
      <c r="FBD326" s="7"/>
      <c r="FBE326" s="7"/>
      <c r="FBF326" s="7"/>
      <c r="FBG326" s="7"/>
      <c r="FBH326" s="7"/>
      <c r="FBI326" s="7"/>
      <c r="FBJ326" s="7"/>
      <c r="FBK326" s="7"/>
      <c r="FBL326" s="7"/>
      <c r="FBM326" s="7"/>
      <c r="FBN326" s="7"/>
      <c r="FBO326" s="7"/>
      <c r="FBP326" s="7"/>
      <c r="FBQ326" s="7"/>
      <c r="FBR326" s="7"/>
      <c r="FBS326" s="7"/>
      <c r="FBT326" s="7"/>
      <c r="FBU326" s="7"/>
      <c r="FBV326" s="7"/>
      <c r="FBW326" s="7"/>
      <c r="FBX326" s="7"/>
      <c r="FBY326" s="7"/>
      <c r="FBZ326" s="7"/>
      <c r="FCA326" s="7"/>
      <c r="FCB326" s="7"/>
      <c r="FCC326" s="7"/>
      <c r="FCD326" s="7"/>
      <c r="FCE326" s="7"/>
      <c r="FCF326" s="7"/>
      <c r="FCG326" s="7"/>
      <c r="FCH326" s="7"/>
      <c r="FCI326" s="7"/>
      <c r="FCJ326" s="7"/>
      <c r="FCK326" s="7"/>
      <c r="FCL326" s="7"/>
      <c r="FCM326" s="7"/>
      <c r="FCN326" s="7"/>
      <c r="FCO326" s="7"/>
      <c r="FCP326" s="7"/>
      <c r="FCQ326" s="7"/>
      <c r="FCR326" s="7"/>
      <c r="FCS326" s="7"/>
      <c r="FCT326" s="7"/>
      <c r="FCU326" s="7"/>
      <c r="FCV326" s="7"/>
      <c r="FCW326" s="7"/>
      <c r="FCX326" s="7"/>
      <c r="FCY326" s="7"/>
      <c r="FCZ326" s="7"/>
      <c r="FDA326" s="7"/>
      <c r="FDB326" s="7"/>
      <c r="FDC326" s="7"/>
      <c r="FDD326" s="7"/>
      <c r="FDE326" s="7"/>
      <c r="FDF326" s="7"/>
      <c r="FDG326" s="7"/>
      <c r="FDH326" s="7"/>
      <c r="FDI326" s="7"/>
      <c r="FDJ326" s="7"/>
      <c r="FDK326" s="7"/>
      <c r="FDL326" s="7"/>
      <c r="FDM326" s="7"/>
      <c r="FDN326" s="7"/>
      <c r="FDO326" s="7"/>
      <c r="FDP326" s="7"/>
      <c r="FDQ326" s="7"/>
      <c r="FDR326" s="7"/>
      <c r="FDS326" s="7"/>
      <c r="FDT326" s="7"/>
      <c r="FDU326" s="7"/>
      <c r="FDV326" s="7"/>
      <c r="FDW326" s="7"/>
      <c r="FDX326" s="7"/>
      <c r="FDY326" s="7"/>
      <c r="FDZ326" s="7"/>
      <c r="FEA326" s="7"/>
      <c r="FEB326" s="7"/>
      <c r="FEC326" s="7"/>
      <c r="FED326" s="7"/>
      <c r="FEE326" s="7"/>
      <c r="FEF326" s="7"/>
      <c r="FEG326" s="7"/>
      <c r="FEH326" s="7"/>
      <c r="FEI326" s="7"/>
      <c r="FEJ326" s="7"/>
      <c r="FEK326" s="7"/>
      <c r="FEL326" s="7"/>
      <c r="FEM326" s="7"/>
      <c r="FEN326" s="7"/>
      <c r="FEO326" s="7"/>
      <c r="FEP326" s="7"/>
      <c r="FEQ326" s="7"/>
      <c r="FER326" s="7"/>
      <c r="FES326" s="7"/>
      <c r="FET326" s="7"/>
      <c r="FEU326" s="7"/>
      <c r="FEV326" s="7"/>
      <c r="FEW326" s="7"/>
      <c r="FEX326" s="7"/>
      <c r="FEY326" s="7"/>
      <c r="FEZ326" s="7"/>
      <c r="FFA326" s="7"/>
      <c r="FFB326" s="7"/>
      <c r="FFC326" s="7"/>
      <c r="FFD326" s="7"/>
      <c r="FFE326" s="7"/>
      <c r="FFF326" s="7"/>
      <c r="FFG326" s="7"/>
      <c r="FFH326" s="7"/>
      <c r="FFI326" s="7"/>
      <c r="FFJ326" s="7"/>
      <c r="FFK326" s="7"/>
      <c r="FFL326" s="7"/>
      <c r="FFM326" s="7"/>
      <c r="FFN326" s="7"/>
      <c r="FFO326" s="7"/>
      <c r="FFP326" s="7"/>
      <c r="FFQ326" s="7"/>
      <c r="FFR326" s="7"/>
      <c r="FFS326" s="7"/>
      <c r="FFT326" s="7"/>
      <c r="FFU326" s="7"/>
      <c r="FFV326" s="7"/>
      <c r="FFW326" s="7"/>
      <c r="FFX326" s="7"/>
      <c r="FFY326" s="7"/>
      <c r="FFZ326" s="7"/>
      <c r="FGA326" s="7"/>
      <c r="FGB326" s="7"/>
      <c r="FGC326" s="7"/>
      <c r="FGD326" s="7"/>
      <c r="FGE326" s="7"/>
      <c r="FGF326" s="7"/>
      <c r="FGG326" s="7"/>
      <c r="FGH326" s="7"/>
      <c r="FGI326" s="7"/>
      <c r="FGJ326" s="7"/>
      <c r="FGK326" s="7"/>
      <c r="FGL326" s="7"/>
      <c r="FGM326" s="7"/>
      <c r="FGN326" s="7"/>
      <c r="FGO326" s="7"/>
      <c r="FGP326" s="7"/>
      <c r="FGQ326" s="7"/>
      <c r="FGR326" s="7"/>
      <c r="FGS326" s="7"/>
      <c r="FGT326" s="7"/>
      <c r="FGU326" s="7"/>
      <c r="FGV326" s="7"/>
      <c r="FGW326" s="7"/>
      <c r="FGX326" s="7"/>
      <c r="FGY326" s="7"/>
      <c r="FGZ326" s="7"/>
      <c r="FHA326" s="7"/>
      <c r="FHB326" s="7"/>
      <c r="FHC326" s="7"/>
      <c r="FHD326" s="7"/>
      <c r="FHE326" s="7"/>
      <c r="FHF326" s="7"/>
      <c r="FHG326" s="7"/>
      <c r="FHH326" s="7"/>
      <c r="FHI326" s="7"/>
      <c r="FHJ326" s="7"/>
      <c r="FHK326" s="7"/>
      <c r="FHL326" s="7"/>
      <c r="FHM326" s="7"/>
      <c r="FHN326" s="7"/>
      <c r="FHO326" s="7"/>
      <c r="FHP326" s="7"/>
      <c r="FHQ326" s="7"/>
      <c r="FHR326" s="7"/>
      <c r="FHS326" s="7"/>
      <c r="FHT326" s="7"/>
      <c r="FHU326" s="7"/>
      <c r="FHV326" s="7"/>
      <c r="FHW326" s="7"/>
      <c r="FHX326" s="7"/>
      <c r="FHY326" s="7"/>
      <c r="FHZ326" s="7"/>
      <c r="FIA326" s="7"/>
      <c r="FIB326" s="7"/>
      <c r="FIC326" s="7"/>
      <c r="FID326" s="7"/>
      <c r="FIE326" s="7"/>
      <c r="FIF326" s="7"/>
      <c r="FIG326" s="7"/>
      <c r="FIH326" s="7"/>
      <c r="FII326" s="7"/>
      <c r="FIJ326" s="7"/>
      <c r="FIK326" s="7"/>
      <c r="FIL326" s="7"/>
      <c r="FIM326" s="7"/>
      <c r="FIN326" s="7"/>
      <c r="FIO326" s="7"/>
      <c r="FIP326" s="7"/>
      <c r="FIQ326" s="7"/>
      <c r="FIR326" s="7"/>
      <c r="FIS326" s="7"/>
      <c r="FIT326" s="7"/>
      <c r="FIU326" s="7"/>
      <c r="FIV326" s="7"/>
      <c r="FIW326" s="7"/>
      <c r="FIX326" s="7"/>
      <c r="FIY326" s="7"/>
      <c r="FIZ326" s="7"/>
      <c r="FJA326" s="7"/>
      <c r="FJB326" s="7"/>
      <c r="FJC326" s="7"/>
      <c r="FJD326" s="7"/>
      <c r="FJE326" s="7"/>
      <c r="FJF326" s="7"/>
      <c r="FJG326" s="7"/>
      <c r="FJH326" s="7"/>
      <c r="FJI326" s="7"/>
      <c r="FJJ326" s="7"/>
      <c r="FJK326" s="7"/>
      <c r="FJL326" s="7"/>
      <c r="FJM326" s="7"/>
      <c r="FJN326" s="7"/>
      <c r="FJO326" s="7"/>
      <c r="FJP326" s="7"/>
      <c r="FJQ326" s="7"/>
      <c r="FJR326" s="7"/>
      <c r="FJS326" s="7"/>
      <c r="FJT326" s="7"/>
      <c r="FJU326" s="7"/>
      <c r="FJV326" s="7"/>
      <c r="FJW326" s="7"/>
      <c r="FJX326" s="7"/>
      <c r="FJY326" s="7"/>
      <c r="FJZ326" s="7"/>
      <c r="FKA326" s="7"/>
      <c r="FKB326" s="7"/>
      <c r="FKC326" s="7"/>
      <c r="FKD326" s="7"/>
      <c r="FKE326" s="7"/>
      <c r="FKF326" s="7"/>
      <c r="FKG326" s="7"/>
      <c r="FKH326" s="7"/>
      <c r="FKI326" s="7"/>
      <c r="FKJ326" s="7"/>
      <c r="FKK326" s="7"/>
      <c r="FKL326" s="7"/>
      <c r="FKM326" s="7"/>
      <c r="FKN326" s="7"/>
      <c r="FKO326" s="7"/>
      <c r="FKP326" s="7"/>
      <c r="FKQ326" s="7"/>
      <c r="FKR326" s="7"/>
      <c r="FKS326" s="7"/>
      <c r="FKT326" s="7"/>
      <c r="FKU326" s="7"/>
      <c r="FKV326" s="7"/>
      <c r="FKW326" s="7"/>
      <c r="FKX326" s="7"/>
      <c r="FKY326" s="7"/>
      <c r="FKZ326" s="7"/>
      <c r="FLA326" s="7"/>
      <c r="FLB326" s="7"/>
      <c r="FLC326" s="7"/>
      <c r="FLD326" s="7"/>
      <c r="FLE326" s="7"/>
      <c r="FLF326" s="7"/>
      <c r="FLG326" s="7"/>
      <c r="FLH326" s="7"/>
      <c r="FLI326" s="7"/>
      <c r="FLJ326" s="7"/>
      <c r="FLK326" s="7"/>
      <c r="FLL326" s="7"/>
      <c r="FLM326" s="7"/>
      <c r="FLN326" s="7"/>
      <c r="FLO326" s="7"/>
      <c r="FLP326" s="7"/>
      <c r="FLQ326" s="7"/>
      <c r="FLR326" s="7"/>
      <c r="FLS326" s="7"/>
      <c r="FLT326" s="7"/>
      <c r="FLU326" s="7"/>
      <c r="FLV326" s="7"/>
      <c r="FLW326" s="7"/>
      <c r="FLX326" s="7"/>
      <c r="FLY326" s="7"/>
      <c r="FLZ326" s="7"/>
      <c r="FMA326" s="7"/>
      <c r="FMB326" s="7"/>
      <c r="FMC326" s="7"/>
      <c r="FMD326" s="7"/>
      <c r="FME326" s="7"/>
      <c r="FMF326" s="7"/>
      <c r="FMG326" s="7"/>
      <c r="FMH326" s="7"/>
      <c r="FMI326" s="7"/>
      <c r="FMJ326" s="7"/>
      <c r="FMK326" s="7"/>
      <c r="FML326" s="7"/>
      <c r="FMM326" s="7"/>
      <c r="FMN326" s="7"/>
      <c r="FMO326" s="7"/>
      <c r="FMP326" s="7"/>
      <c r="FMQ326" s="7"/>
      <c r="FMR326" s="7"/>
      <c r="FMS326" s="7"/>
      <c r="FMT326" s="7"/>
      <c r="FMU326" s="7"/>
      <c r="FMV326" s="7"/>
      <c r="FMW326" s="7"/>
      <c r="FMX326" s="7"/>
      <c r="FMY326" s="7"/>
      <c r="FMZ326" s="7"/>
      <c r="FNA326" s="7"/>
      <c r="FNB326" s="7"/>
      <c r="FNC326" s="7"/>
      <c r="FND326" s="7"/>
      <c r="FNE326" s="7"/>
      <c r="FNF326" s="7"/>
      <c r="FNG326" s="7"/>
      <c r="FNH326" s="7"/>
      <c r="FNI326" s="7"/>
      <c r="FNJ326" s="7"/>
      <c r="FNK326" s="7"/>
      <c r="FNL326" s="7"/>
      <c r="FNM326" s="7"/>
      <c r="FNN326" s="7"/>
      <c r="FNO326" s="7"/>
      <c r="FNP326" s="7"/>
      <c r="FNQ326" s="7"/>
      <c r="FNR326" s="7"/>
      <c r="FNS326" s="7"/>
      <c r="FNT326" s="7"/>
      <c r="FNU326" s="7"/>
      <c r="FNV326" s="7"/>
      <c r="FNW326" s="7"/>
      <c r="FNX326" s="7"/>
      <c r="FNY326" s="7"/>
      <c r="FNZ326" s="7"/>
      <c r="FOA326" s="7"/>
      <c r="FOB326" s="7"/>
      <c r="FOC326" s="7"/>
      <c r="FOD326" s="7"/>
      <c r="FOE326" s="7"/>
      <c r="FOF326" s="7"/>
      <c r="FOG326" s="7"/>
      <c r="FOH326" s="7"/>
      <c r="FOI326" s="7"/>
      <c r="FOJ326" s="7"/>
      <c r="FOK326" s="7"/>
      <c r="FOL326" s="7"/>
      <c r="FOM326" s="7"/>
      <c r="FON326" s="7"/>
      <c r="FOO326" s="7"/>
      <c r="FOP326" s="7"/>
      <c r="FOQ326" s="7"/>
      <c r="FOR326" s="7"/>
      <c r="FOS326" s="7"/>
      <c r="FOT326" s="7"/>
      <c r="FOU326" s="7"/>
      <c r="FOV326" s="7"/>
      <c r="FOW326" s="7"/>
      <c r="FOX326" s="7"/>
      <c r="FOY326" s="7"/>
      <c r="FOZ326" s="7"/>
      <c r="FPA326" s="7"/>
      <c r="FPB326" s="7"/>
      <c r="FPC326" s="7"/>
      <c r="FPD326" s="7"/>
      <c r="FPE326" s="7"/>
      <c r="FPF326" s="7"/>
      <c r="FPG326" s="7"/>
      <c r="FPH326" s="7"/>
      <c r="FPI326" s="7"/>
      <c r="FPJ326" s="7"/>
      <c r="FPK326" s="7"/>
      <c r="FPL326" s="7"/>
      <c r="FPM326" s="7"/>
      <c r="FPN326" s="7"/>
      <c r="FPO326" s="7"/>
      <c r="FPP326" s="7"/>
      <c r="FPQ326" s="7"/>
      <c r="FPR326" s="7"/>
      <c r="FPS326" s="7"/>
      <c r="FPT326" s="7"/>
      <c r="FPU326" s="7"/>
      <c r="FPV326" s="7"/>
      <c r="FPW326" s="7"/>
      <c r="FPX326" s="7"/>
      <c r="FPY326" s="7"/>
      <c r="FPZ326" s="7"/>
      <c r="FQA326" s="7"/>
      <c r="FQB326" s="7"/>
      <c r="FQC326" s="7"/>
      <c r="FQD326" s="7"/>
      <c r="FQE326" s="7"/>
      <c r="FQF326" s="7"/>
      <c r="FQG326" s="7"/>
      <c r="FQH326" s="7"/>
      <c r="FQI326" s="7"/>
      <c r="FQJ326" s="7"/>
      <c r="FQK326" s="7"/>
      <c r="FQL326" s="7"/>
      <c r="FQM326" s="7"/>
      <c r="FQN326" s="7"/>
      <c r="FQO326" s="7"/>
      <c r="FQP326" s="7"/>
      <c r="FQQ326" s="7"/>
      <c r="FQR326" s="7"/>
      <c r="FQS326" s="7"/>
      <c r="FQT326" s="7"/>
      <c r="FQU326" s="7"/>
      <c r="FQV326" s="7"/>
      <c r="FQW326" s="7"/>
      <c r="FQX326" s="7"/>
      <c r="FQY326" s="7"/>
      <c r="FQZ326" s="7"/>
      <c r="FRA326" s="7"/>
      <c r="FRB326" s="7"/>
      <c r="FRC326" s="7"/>
      <c r="FRD326" s="7"/>
      <c r="FRE326" s="7"/>
      <c r="FRF326" s="7"/>
      <c r="FRG326" s="7"/>
      <c r="FRH326" s="7"/>
      <c r="FRI326" s="7"/>
      <c r="FRJ326" s="7"/>
      <c r="FRK326" s="7"/>
      <c r="FRL326" s="7"/>
      <c r="FRM326" s="7"/>
      <c r="FRN326" s="7"/>
      <c r="FRO326" s="7"/>
      <c r="FRP326" s="7"/>
      <c r="FRQ326" s="7"/>
      <c r="FRR326" s="7"/>
      <c r="FRS326" s="7"/>
      <c r="FRT326" s="7"/>
      <c r="FRU326" s="7"/>
      <c r="FRV326" s="7"/>
      <c r="FRW326" s="7"/>
      <c r="FRX326" s="7"/>
      <c r="FRY326" s="7"/>
      <c r="FRZ326" s="7"/>
      <c r="FSA326" s="7"/>
      <c r="FSB326" s="7"/>
      <c r="FSC326" s="7"/>
      <c r="FSD326" s="7"/>
      <c r="FSE326" s="7"/>
      <c r="FSF326" s="7"/>
      <c r="FSG326" s="7"/>
      <c r="FSH326" s="7"/>
      <c r="FSI326" s="7"/>
      <c r="FSJ326" s="7"/>
      <c r="FSK326" s="7"/>
      <c r="FSL326" s="7"/>
      <c r="FSM326" s="7"/>
      <c r="FSN326" s="7"/>
      <c r="FSO326" s="7"/>
      <c r="FSP326" s="7"/>
      <c r="FSQ326" s="7"/>
      <c r="FSR326" s="7"/>
      <c r="FSS326" s="7"/>
      <c r="FST326" s="7"/>
      <c r="FSU326" s="7"/>
      <c r="FSV326" s="7"/>
      <c r="FSW326" s="7"/>
      <c r="FSX326" s="7"/>
      <c r="FSY326" s="7"/>
      <c r="FSZ326" s="7"/>
      <c r="FTA326" s="7"/>
      <c r="FTB326" s="7"/>
      <c r="FTC326" s="7"/>
      <c r="FTD326" s="7"/>
      <c r="FTE326" s="7"/>
      <c r="FTF326" s="7"/>
      <c r="FTG326" s="7"/>
      <c r="FTH326" s="7"/>
      <c r="FTI326" s="7"/>
      <c r="FTJ326" s="7"/>
      <c r="FTK326" s="7"/>
      <c r="FTL326" s="7"/>
      <c r="FTM326" s="7"/>
      <c r="FTN326" s="7"/>
      <c r="FTO326" s="7"/>
      <c r="FTP326" s="7"/>
      <c r="FTQ326" s="7"/>
      <c r="FTR326" s="7"/>
      <c r="FTS326" s="7"/>
      <c r="FTT326" s="7"/>
      <c r="FTU326" s="7"/>
      <c r="FTV326" s="7"/>
      <c r="FTW326" s="7"/>
      <c r="FTX326" s="7"/>
      <c r="FTY326" s="7"/>
      <c r="FTZ326" s="7"/>
      <c r="FUA326" s="7"/>
      <c r="FUB326" s="7"/>
      <c r="FUC326" s="7"/>
      <c r="FUD326" s="7"/>
      <c r="FUE326" s="7"/>
      <c r="FUF326" s="7"/>
      <c r="FUG326" s="7"/>
      <c r="FUH326" s="7"/>
      <c r="FUI326" s="7"/>
      <c r="FUJ326" s="7"/>
      <c r="FUK326" s="7"/>
      <c r="FUL326" s="7"/>
      <c r="FUM326" s="7"/>
      <c r="FUN326" s="7"/>
      <c r="FUO326" s="7"/>
      <c r="FUP326" s="7"/>
      <c r="FUQ326" s="7"/>
      <c r="FUR326" s="7"/>
      <c r="FUS326" s="7"/>
      <c r="FUT326" s="7"/>
      <c r="FUU326" s="7"/>
      <c r="FUV326" s="7"/>
      <c r="FUW326" s="7"/>
      <c r="FUX326" s="7"/>
      <c r="FUY326" s="7"/>
      <c r="FUZ326" s="7"/>
      <c r="FVA326" s="7"/>
      <c r="FVB326" s="7"/>
      <c r="FVC326" s="7"/>
      <c r="FVD326" s="7"/>
      <c r="FVE326" s="7"/>
      <c r="FVF326" s="7"/>
      <c r="FVG326" s="7"/>
      <c r="FVH326" s="7"/>
      <c r="FVI326" s="7"/>
      <c r="FVJ326" s="7"/>
      <c r="FVK326" s="7"/>
      <c r="FVL326" s="7"/>
      <c r="FVM326" s="7"/>
      <c r="FVN326" s="7"/>
      <c r="FVO326" s="7"/>
      <c r="FVP326" s="7"/>
      <c r="FVQ326" s="7"/>
      <c r="FVR326" s="7"/>
      <c r="FVS326" s="7"/>
      <c r="FVT326" s="7"/>
      <c r="FVU326" s="7"/>
      <c r="FVV326" s="7"/>
      <c r="FVW326" s="7"/>
      <c r="FVX326" s="7"/>
      <c r="FVY326" s="7"/>
      <c r="FVZ326" s="7"/>
      <c r="FWA326" s="7"/>
      <c r="FWB326" s="7"/>
      <c r="FWC326" s="7"/>
      <c r="FWD326" s="7"/>
      <c r="FWE326" s="7"/>
      <c r="FWF326" s="7"/>
      <c r="FWG326" s="7"/>
      <c r="FWH326" s="7"/>
      <c r="FWI326" s="7"/>
      <c r="FWJ326" s="7"/>
      <c r="FWK326" s="7"/>
      <c r="FWL326" s="7"/>
      <c r="FWM326" s="7"/>
      <c r="FWN326" s="7"/>
      <c r="FWO326" s="7"/>
      <c r="FWP326" s="7"/>
      <c r="FWQ326" s="7"/>
      <c r="FWR326" s="7"/>
      <c r="FWS326" s="7"/>
      <c r="FWT326" s="7"/>
      <c r="FWU326" s="7"/>
      <c r="FWV326" s="7"/>
      <c r="FWW326" s="7"/>
      <c r="FWX326" s="7"/>
      <c r="FWY326" s="7"/>
      <c r="FWZ326" s="7"/>
      <c r="FXA326" s="7"/>
      <c r="FXB326" s="7"/>
      <c r="FXC326" s="7"/>
      <c r="FXD326" s="7"/>
      <c r="FXE326" s="7"/>
      <c r="FXF326" s="7"/>
      <c r="FXG326" s="7"/>
      <c r="FXH326" s="7"/>
      <c r="FXI326" s="7"/>
      <c r="FXJ326" s="7"/>
      <c r="FXK326" s="7"/>
      <c r="FXL326" s="7"/>
      <c r="FXM326" s="7"/>
      <c r="FXN326" s="7"/>
      <c r="FXO326" s="7"/>
      <c r="FXP326" s="7"/>
      <c r="FXQ326" s="7"/>
      <c r="FXR326" s="7"/>
      <c r="FXS326" s="7"/>
      <c r="FXT326" s="7"/>
      <c r="FXU326" s="7"/>
      <c r="FXV326" s="7"/>
      <c r="FXW326" s="7"/>
      <c r="FXX326" s="7"/>
      <c r="FXY326" s="7"/>
      <c r="FXZ326" s="7"/>
      <c r="FYA326" s="7"/>
      <c r="FYB326" s="7"/>
      <c r="FYC326" s="7"/>
      <c r="FYD326" s="7"/>
      <c r="FYE326" s="7"/>
      <c r="FYF326" s="7"/>
      <c r="FYG326" s="7"/>
      <c r="FYH326" s="7"/>
      <c r="FYI326" s="7"/>
      <c r="FYJ326" s="7"/>
      <c r="FYK326" s="7"/>
      <c r="FYL326" s="7"/>
      <c r="FYM326" s="7"/>
      <c r="FYN326" s="7"/>
      <c r="FYO326" s="7"/>
      <c r="FYP326" s="7"/>
      <c r="FYQ326" s="7"/>
      <c r="FYR326" s="7"/>
      <c r="FYS326" s="7"/>
      <c r="FYT326" s="7"/>
      <c r="FYU326" s="7"/>
      <c r="FYV326" s="7"/>
      <c r="FYW326" s="7"/>
      <c r="FYX326" s="7"/>
      <c r="FYY326" s="7"/>
      <c r="FYZ326" s="7"/>
      <c r="FZA326" s="7"/>
      <c r="FZB326" s="7"/>
      <c r="FZC326" s="7"/>
      <c r="FZD326" s="7"/>
      <c r="FZE326" s="7"/>
      <c r="FZF326" s="7"/>
      <c r="FZG326" s="7"/>
      <c r="FZH326" s="7"/>
      <c r="FZI326" s="7"/>
      <c r="FZJ326" s="7"/>
      <c r="FZK326" s="7"/>
      <c r="FZL326" s="7"/>
      <c r="FZM326" s="7"/>
      <c r="FZN326" s="7"/>
      <c r="FZO326" s="7"/>
      <c r="FZP326" s="7"/>
      <c r="FZQ326" s="7"/>
      <c r="FZR326" s="7"/>
      <c r="FZS326" s="7"/>
      <c r="FZT326" s="7"/>
      <c r="FZU326" s="7"/>
      <c r="FZV326" s="7"/>
      <c r="FZW326" s="7"/>
      <c r="FZX326" s="7"/>
      <c r="FZY326" s="7"/>
      <c r="FZZ326" s="7"/>
      <c r="GAA326" s="7"/>
      <c r="GAB326" s="7"/>
      <c r="GAC326" s="7"/>
      <c r="GAD326" s="7"/>
      <c r="GAE326" s="7"/>
      <c r="GAF326" s="7"/>
      <c r="GAG326" s="7"/>
      <c r="GAH326" s="7"/>
      <c r="GAI326" s="7"/>
      <c r="GAJ326" s="7"/>
      <c r="GAK326" s="7"/>
      <c r="GAL326" s="7"/>
      <c r="GAM326" s="7"/>
      <c r="GAN326" s="7"/>
      <c r="GAO326" s="7"/>
      <c r="GAP326" s="7"/>
      <c r="GAQ326" s="7"/>
      <c r="GAR326" s="7"/>
      <c r="GAS326" s="7"/>
      <c r="GAT326" s="7"/>
      <c r="GAU326" s="7"/>
      <c r="GAV326" s="7"/>
      <c r="GAW326" s="7"/>
      <c r="GAX326" s="7"/>
      <c r="GAY326" s="7"/>
      <c r="GAZ326" s="7"/>
      <c r="GBA326" s="7"/>
      <c r="GBB326" s="7"/>
      <c r="GBC326" s="7"/>
      <c r="GBD326" s="7"/>
      <c r="GBE326" s="7"/>
      <c r="GBF326" s="7"/>
      <c r="GBG326" s="7"/>
      <c r="GBH326" s="7"/>
      <c r="GBI326" s="7"/>
      <c r="GBJ326" s="7"/>
      <c r="GBK326" s="7"/>
      <c r="GBL326" s="7"/>
      <c r="GBM326" s="7"/>
      <c r="GBN326" s="7"/>
      <c r="GBO326" s="7"/>
      <c r="GBP326" s="7"/>
      <c r="GBQ326" s="7"/>
      <c r="GBR326" s="7"/>
      <c r="GBS326" s="7"/>
      <c r="GBT326" s="7"/>
      <c r="GBU326" s="7"/>
      <c r="GBV326" s="7"/>
      <c r="GBW326" s="7"/>
      <c r="GBX326" s="7"/>
      <c r="GBY326" s="7"/>
      <c r="GBZ326" s="7"/>
      <c r="GCA326" s="7"/>
      <c r="GCB326" s="7"/>
      <c r="GCC326" s="7"/>
      <c r="GCD326" s="7"/>
      <c r="GCE326" s="7"/>
      <c r="GCF326" s="7"/>
      <c r="GCG326" s="7"/>
      <c r="GCH326" s="7"/>
      <c r="GCI326" s="7"/>
      <c r="GCJ326" s="7"/>
      <c r="GCK326" s="7"/>
      <c r="GCL326" s="7"/>
      <c r="GCM326" s="7"/>
      <c r="GCN326" s="7"/>
      <c r="GCO326" s="7"/>
      <c r="GCP326" s="7"/>
      <c r="GCQ326" s="7"/>
      <c r="GCR326" s="7"/>
      <c r="GCS326" s="7"/>
      <c r="GCT326" s="7"/>
      <c r="GCU326" s="7"/>
      <c r="GCV326" s="7"/>
      <c r="GCW326" s="7"/>
      <c r="GCX326" s="7"/>
      <c r="GCY326" s="7"/>
      <c r="GCZ326" s="7"/>
      <c r="GDA326" s="7"/>
      <c r="GDB326" s="7"/>
      <c r="GDC326" s="7"/>
      <c r="GDD326" s="7"/>
      <c r="GDE326" s="7"/>
      <c r="GDF326" s="7"/>
      <c r="GDG326" s="7"/>
      <c r="GDH326" s="7"/>
      <c r="GDI326" s="7"/>
      <c r="GDJ326" s="7"/>
      <c r="GDK326" s="7"/>
      <c r="GDL326" s="7"/>
      <c r="GDM326" s="7"/>
      <c r="GDN326" s="7"/>
      <c r="GDO326" s="7"/>
      <c r="GDP326" s="7"/>
      <c r="GDQ326" s="7"/>
      <c r="GDR326" s="7"/>
      <c r="GDS326" s="7"/>
      <c r="GDT326" s="7"/>
      <c r="GDU326" s="7"/>
      <c r="GDV326" s="7"/>
      <c r="GDW326" s="7"/>
      <c r="GDX326" s="7"/>
      <c r="GDY326" s="7"/>
      <c r="GDZ326" s="7"/>
      <c r="GEA326" s="7"/>
      <c r="GEB326" s="7"/>
      <c r="GEC326" s="7"/>
      <c r="GED326" s="7"/>
      <c r="GEE326" s="7"/>
      <c r="GEF326" s="7"/>
      <c r="GEG326" s="7"/>
      <c r="GEH326" s="7"/>
      <c r="GEI326" s="7"/>
      <c r="GEJ326" s="7"/>
      <c r="GEK326" s="7"/>
      <c r="GEL326" s="7"/>
      <c r="GEM326" s="7"/>
      <c r="GEN326" s="7"/>
      <c r="GEO326" s="7"/>
      <c r="GEP326" s="7"/>
      <c r="GEQ326" s="7"/>
      <c r="GER326" s="7"/>
      <c r="GES326" s="7"/>
      <c r="GET326" s="7"/>
      <c r="GEU326" s="7"/>
      <c r="GEV326" s="7"/>
      <c r="GEW326" s="7"/>
      <c r="GEX326" s="7"/>
      <c r="GEY326" s="7"/>
      <c r="GEZ326" s="7"/>
      <c r="GFA326" s="7"/>
      <c r="GFB326" s="7"/>
      <c r="GFC326" s="7"/>
      <c r="GFD326" s="7"/>
      <c r="GFE326" s="7"/>
      <c r="GFF326" s="7"/>
      <c r="GFG326" s="7"/>
      <c r="GFH326" s="7"/>
      <c r="GFI326" s="7"/>
      <c r="GFJ326" s="7"/>
      <c r="GFK326" s="7"/>
      <c r="GFL326" s="7"/>
      <c r="GFM326" s="7"/>
      <c r="GFN326" s="7"/>
      <c r="GFO326" s="7"/>
      <c r="GFP326" s="7"/>
      <c r="GFQ326" s="7"/>
      <c r="GFR326" s="7"/>
      <c r="GFS326" s="7"/>
      <c r="GFT326" s="7"/>
      <c r="GFU326" s="7"/>
      <c r="GFV326" s="7"/>
      <c r="GFW326" s="7"/>
      <c r="GFX326" s="7"/>
      <c r="GFY326" s="7"/>
      <c r="GFZ326" s="7"/>
      <c r="GGA326" s="7"/>
      <c r="GGB326" s="7"/>
      <c r="GGC326" s="7"/>
      <c r="GGD326" s="7"/>
      <c r="GGE326" s="7"/>
      <c r="GGF326" s="7"/>
      <c r="GGG326" s="7"/>
      <c r="GGH326" s="7"/>
      <c r="GGI326" s="7"/>
      <c r="GGJ326" s="7"/>
      <c r="GGK326" s="7"/>
      <c r="GGL326" s="7"/>
      <c r="GGM326" s="7"/>
      <c r="GGN326" s="7"/>
      <c r="GGO326" s="7"/>
      <c r="GGP326" s="7"/>
      <c r="GGQ326" s="7"/>
      <c r="GGR326" s="7"/>
      <c r="GGS326" s="7"/>
      <c r="GGT326" s="7"/>
      <c r="GGU326" s="7"/>
      <c r="GGV326" s="7"/>
      <c r="GGW326" s="7"/>
      <c r="GGX326" s="7"/>
      <c r="GGY326" s="7"/>
      <c r="GGZ326" s="7"/>
      <c r="GHA326" s="7"/>
      <c r="GHB326" s="7"/>
      <c r="GHC326" s="7"/>
      <c r="GHD326" s="7"/>
      <c r="GHE326" s="7"/>
      <c r="GHF326" s="7"/>
      <c r="GHG326" s="7"/>
      <c r="GHH326" s="7"/>
      <c r="GHI326" s="7"/>
      <c r="GHJ326" s="7"/>
      <c r="GHK326" s="7"/>
      <c r="GHL326" s="7"/>
      <c r="GHM326" s="7"/>
      <c r="GHN326" s="7"/>
      <c r="GHO326" s="7"/>
      <c r="GHP326" s="7"/>
      <c r="GHQ326" s="7"/>
      <c r="GHR326" s="7"/>
      <c r="GHS326" s="7"/>
      <c r="GHT326" s="7"/>
      <c r="GHU326" s="7"/>
      <c r="GHV326" s="7"/>
      <c r="GHW326" s="7"/>
      <c r="GHX326" s="7"/>
      <c r="GHY326" s="7"/>
      <c r="GHZ326" s="7"/>
      <c r="GIA326" s="7"/>
      <c r="GIB326" s="7"/>
      <c r="GIC326" s="7"/>
      <c r="GID326" s="7"/>
      <c r="GIE326" s="7"/>
      <c r="GIF326" s="7"/>
      <c r="GIG326" s="7"/>
      <c r="GIH326" s="7"/>
      <c r="GII326" s="7"/>
      <c r="GIJ326" s="7"/>
      <c r="GIK326" s="7"/>
      <c r="GIL326" s="7"/>
      <c r="GIM326" s="7"/>
      <c r="GIN326" s="7"/>
      <c r="GIO326" s="7"/>
      <c r="GIP326" s="7"/>
      <c r="GIQ326" s="7"/>
      <c r="GIR326" s="7"/>
      <c r="GIS326" s="7"/>
      <c r="GIT326" s="7"/>
      <c r="GIU326" s="7"/>
      <c r="GIV326" s="7"/>
      <c r="GIW326" s="7"/>
      <c r="GIX326" s="7"/>
      <c r="GIY326" s="7"/>
      <c r="GIZ326" s="7"/>
      <c r="GJA326" s="7"/>
      <c r="GJB326" s="7"/>
      <c r="GJC326" s="7"/>
      <c r="GJD326" s="7"/>
      <c r="GJE326" s="7"/>
      <c r="GJF326" s="7"/>
      <c r="GJG326" s="7"/>
      <c r="GJH326" s="7"/>
      <c r="GJI326" s="7"/>
      <c r="GJJ326" s="7"/>
      <c r="GJK326" s="7"/>
      <c r="GJL326" s="7"/>
      <c r="GJM326" s="7"/>
      <c r="GJN326" s="7"/>
      <c r="GJO326" s="7"/>
      <c r="GJP326" s="7"/>
      <c r="GJQ326" s="7"/>
      <c r="GJR326" s="7"/>
      <c r="GJS326" s="7"/>
      <c r="GJT326" s="7"/>
      <c r="GJU326" s="7"/>
      <c r="GJV326" s="7"/>
      <c r="GJW326" s="7"/>
      <c r="GJX326" s="7"/>
      <c r="GJY326" s="7"/>
      <c r="GJZ326" s="7"/>
      <c r="GKA326" s="7"/>
      <c r="GKB326" s="7"/>
      <c r="GKC326" s="7"/>
      <c r="GKD326" s="7"/>
      <c r="GKE326" s="7"/>
      <c r="GKF326" s="7"/>
      <c r="GKG326" s="7"/>
      <c r="GKH326" s="7"/>
      <c r="GKI326" s="7"/>
      <c r="GKJ326" s="7"/>
      <c r="GKK326" s="7"/>
      <c r="GKL326" s="7"/>
      <c r="GKM326" s="7"/>
      <c r="GKN326" s="7"/>
      <c r="GKO326" s="7"/>
      <c r="GKP326" s="7"/>
      <c r="GKQ326" s="7"/>
      <c r="GKR326" s="7"/>
      <c r="GKS326" s="7"/>
      <c r="GKT326" s="7"/>
      <c r="GKU326" s="7"/>
      <c r="GKV326" s="7"/>
      <c r="GKW326" s="7"/>
      <c r="GKX326" s="7"/>
      <c r="GKY326" s="7"/>
      <c r="GKZ326" s="7"/>
      <c r="GLA326" s="7"/>
      <c r="GLB326" s="7"/>
      <c r="GLC326" s="7"/>
      <c r="GLD326" s="7"/>
      <c r="GLE326" s="7"/>
      <c r="GLF326" s="7"/>
      <c r="GLG326" s="7"/>
      <c r="GLH326" s="7"/>
      <c r="GLI326" s="7"/>
      <c r="GLJ326" s="7"/>
      <c r="GLK326" s="7"/>
      <c r="GLL326" s="7"/>
      <c r="GLM326" s="7"/>
      <c r="GLN326" s="7"/>
      <c r="GLO326" s="7"/>
      <c r="GLP326" s="7"/>
      <c r="GLQ326" s="7"/>
      <c r="GLR326" s="7"/>
      <c r="GLS326" s="7"/>
      <c r="GLT326" s="7"/>
      <c r="GLU326" s="7"/>
      <c r="GLV326" s="7"/>
      <c r="GLW326" s="7"/>
      <c r="GLX326" s="7"/>
      <c r="GLY326" s="7"/>
      <c r="GLZ326" s="7"/>
      <c r="GMA326" s="7"/>
      <c r="GMB326" s="7"/>
      <c r="GMC326" s="7"/>
      <c r="GMD326" s="7"/>
      <c r="GME326" s="7"/>
      <c r="GMF326" s="7"/>
      <c r="GMG326" s="7"/>
      <c r="GMH326" s="7"/>
      <c r="GMI326" s="7"/>
      <c r="GMJ326" s="7"/>
      <c r="GMK326" s="7"/>
      <c r="GML326" s="7"/>
      <c r="GMM326" s="7"/>
      <c r="GMN326" s="7"/>
      <c r="GMO326" s="7"/>
      <c r="GMP326" s="7"/>
      <c r="GMQ326" s="7"/>
      <c r="GMR326" s="7"/>
      <c r="GMS326" s="7"/>
      <c r="GMT326" s="7"/>
      <c r="GMU326" s="7"/>
      <c r="GMV326" s="7"/>
      <c r="GMW326" s="7"/>
      <c r="GMX326" s="7"/>
      <c r="GMY326" s="7"/>
      <c r="GMZ326" s="7"/>
      <c r="GNA326" s="7"/>
      <c r="GNB326" s="7"/>
      <c r="GNC326" s="7"/>
      <c r="GND326" s="7"/>
      <c r="GNE326" s="7"/>
      <c r="GNF326" s="7"/>
      <c r="GNG326" s="7"/>
      <c r="GNH326" s="7"/>
      <c r="GNI326" s="7"/>
      <c r="GNJ326" s="7"/>
      <c r="GNK326" s="7"/>
      <c r="GNL326" s="7"/>
      <c r="GNM326" s="7"/>
      <c r="GNN326" s="7"/>
      <c r="GNO326" s="7"/>
      <c r="GNP326" s="7"/>
      <c r="GNQ326" s="7"/>
      <c r="GNR326" s="7"/>
      <c r="GNS326" s="7"/>
      <c r="GNT326" s="7"/>
      <c r="GNU326" s="7"/>
      <c r="GNV326" s="7"/>
      <c r="GNW326" s="7"/>
      <c r="GNX326" s="7"/>
      <c r="GNY326" s="7"/>
      <c r="GNZ326" s="7"/>
      <c r="GOA326" s="7"/>
      <c r="GOB326" s="7"/>
      <c r="GOC326" s="7"/>
      <c r="GOD326" s="7"/>
      <c r="GOE326" s="7"/>
      <c r="GOF326" s="7"/>
      <c r="GOG326" s="7"/>
      <c r="GOH326" s="7"/>
      <c r="GOI326" s="7"/>
      <c r="GOJ326" s="7"/>
      <c r="GOK326" s="7"/>
      <c r="GOL326" s="7"/>
      <c r="GOM326" s="7"/>
      <c r="GON326" s="7"/>
      <c r="GOO326" s="7"/>
      <c r="GOP326" s="7"/>
      <c r="GOQ326" s="7"/>
      <c r="GOR326" s="7"/>
      <c r="GOS326" s="7"/>
      <c r="GOT326" s="7"/>
      <c r="GOU326" s="7"/>
      <c r="GOV326" s="7"/>
      <c r="GOW326" s="7"/>
      <c r="GOX326" s="7"/>
      <c r="GOY326" s="7"/>
      <c r="GOZ326" s="7"/>
      <c r="GPA326" s="7"/>
      <c r="GPB326" s="7"/>
      <c r="GPC326" s="7"/>
      <c r="GPD326" s="7"/>
      <c r="GPE326" s="7"/>
      <c r="GPF326" s="7"/>
      <c r="GPG326" s="7"/>
      <c r="GPH326" s="7"/>
      <c r="GPI326" s="7"/>
      <c r="GPJ326" s="7"/>
      <c r="GPK326" s="7"/>
      <c r="GPL326" s="7"/>
      <c r="GPM326" s="7"/>
      <c r="GPN326" s="7"/>
      <c r="GPO326" s="7"/>
      <c r="GPP326" s="7"/>
      <c r="GPQ326" s="7"/>
      <c r="GPR326" s="7"/>
      <c r="GPS326" s="7"/>
      <c r="GPT326" s="7"/>
      <c r="GPU326" s="7"/>
      <c r="GPV326" s="7"/>
      <c r="GPW326" s="7"/>
      <c r="GPX326" s="7"/>
      <c r="GPY326" s="7"/>
      <c r="GPZ326" s="7"/>
      <c r="GQA326" s="7"/>
      <c r="GQB326" s="7"/>
      <c r="GQC326" s="7"/>
      <c r="GQD326" s="7"/>
      <c r="GQE326" s="7"/>
      <c r="GQF326" s="7"/>
      <c r="GQG326" s="7"/>
      <c r="GQH326" s="7"/>
      <c r="GQI326" s="7"/>
      <c r="GQJ326" s="7"/>
      <c r="GQK326" s="7"/>
      <c r="GQL326" s="7"/>
      <c r="GQM326" s="7"/>
      <c r="GQN326" s="7"/>
      <c r="GQO326" s="7"/>
      <c r="GQP326" s="7"/>
      <c r="GQQ326" s="7"/>
      <c r="GQR326" s="7"/>
      <c r="GQS326" s="7"/>
      <c r="GQT326" s="7"/>
      <c r="GQU326" s="7"/>
      <c r="GQV326" s="7"/>
      <c r="GQW326" s="7"/>
      <c r="GQX326" s="7"/>
      <c r="GQY326" s="7"/>
      <c r="GQZ326" s="7"/>
      <c r="GRA326" s="7"/>
      <c r="GRB326" s="7"/>
      <c r="GRC326" s="7"/>
      <c r="GRD326" s="7"/>
      <c r="GRE326" s="7"/>
      <c r="GRF326" s="7"/>
      <c r="GRG326" s="7"/>
      <c r="GRH326" s="7"/>
      <c r="GRI326" s="7"/>
      <c r="GRJ326" s="7"/>
      <c r="GRK326" s="7"/>
      <c r="GRL326" s="7"/>
      <c r="GRM326" s="7"/>
      <c r="GRN326" s="7"/>
      <c r="GRO326" s="7"/>
      <c r="GRP326" s="7"/>
      <c r="GRQ326" s="7"/>
      <c r="GRR326" s="7"/>
      <c r="GRS326" s="7"/>
      <c r="GRT326" s="7"/>
      <c r="GRU326" s="7"/>
      <c r="GRV326" s="7"/>
      <c r="GRW326" s="7"/>
      <c r="GRX326" s="7"/>
      <c r="GRY326" s="7"/>
      <c r="GRZ326" s="7"/>
      <c r="GSA326" s="7"/>
      <c r="GSB326" s="7"/>
      <c r="GSC326" s="7"/>
      <c r="GSD326" s="7"/>
      <c r="GSE326" s="7"/>
      <c r="GSF326" s="7"/>
      <c r="GSG326" s="7"/>
      <c r="GSH326" s="7"/>
      <c r="GSI326" s="7"/>
      <c r="GSJ326" s="7"/>
      <c r="GSK326" s="7"/>
      <c r="GSL326" s="7"/>
      <c r="GSM326" s="7"/>
      <c r="GSN326" s="7"/>
      <c r="GSO326" s="7"/>
      <c r="GSP326" s="7"/>
      <c r="GSQ326" s="7"/>
      <c r="GSR326" s="7"/>
      <c r="GSS326" s="7"/>
      <c r="GST326" s="7"/>
      <c r="GSU326" s="7"/>
      <c r="GSV326" s="7"/>
      <c r="GSW326" s="7"/>
      <c r="GSX326" s="7"/>
      <c r="GSY326" s="7"/>
      <c r="GSZ326" s="7"/>
      <c r="GTA326" s="7"/>
      <c r="GTB326" s="7"/>
      <c r="GTC326" s="7"/>
      <c r="GTD326" s="7"/>
      <c r="GTE326" s="7"/>
      <c r="GTF326" s="7"/>
      <c r="GTG326" s="7"/>
      <c r="GTH326" s="7"/>
      <c r="GTI326" s="7"/>
      <c r="GTJ326" s="7"/>
      <c r="GTK326" s="7"/>
      <c r="GTL326" s="7"/>
      <c r="GTM326" s="7"/>
      <c r="GTN326" s="7"/>
      <c r="GTO326" s="7"/>
      <c r="GTP326" s="7"/>
      <c r="GTQ326" s="7"/>
      <c r="GTR326" s="7"/>
      <c r="GTS326" s="7"/>
      <c r="GTT326" s="7"/>
      <c r="GTU326" s="7"/>
      <c r="GTV326" s="7"/>
      <c r="GTW326" s="7"/>
      <c r="GTX326" s="7"/>
      <c r="GTY326" s="7"/>
      <c r="GTZ326" s="7"/>
      <c r="GUA326" s="7"/>
      <c r="GUB326" s="7"/>
      <c r="GUC326" s="7"/>
      <c r="GUD326" s="7"/>
      <c r="GUE326" s="7"/>
      <c r="GUF326" s="7"/>
      <c r="GUG326" s="7"/>
      <c r="GUH326" s="7"/>
      <c r="GUI326" s="7"/>
      <c r="GUJ326" s="7"/>
      <c r="GUK326" s="7"/>
      <c r="GUL326" s="7"/>
      <c r="GUM326" s="7"/>
      <c r="GUN326" s="7"/>
      <c r="GUO326" s="7"/>
      <c r="GUP326" s="7"/>
      <c r="GUQ326" s="7"/>
      <c r="GUR326" s="7"/>
      <c r="GUS326" s="7"/>
      <c r="GUT326" s="7"/>
      <c r="GUU326" s="7"/>
      <c r="GUV326" s="7"/>
      <c r="GUW326" s="7"/>
      <c r="GUX326" s="7"/>
      <c r="GUY326" s="7"/>
      <c r="GUZ326" s="7"/>
      <c r="GVA326" s="7"/>
      <c r="GVB326" s="7"/>
      <c r="GVC326" s="7"/>
      <c r="GVD326" s="7"/>
      <c r="GVE326" s="7"/>
      <c r="GVF326" s="7"/>
      <c r="GVG326" s="7"/>
      <c r="GVH326" s="7"/>
      <c r="GVI326" s="7"/>
      <c r="GVJ326" s="7"/>
      <c r="GVK326" s="7"/>
      <c r="GVL326" s="7"/>
      <c r="GVM326" s="7"/>
      <c r="GVN326" s="7"/>
      <c r="GVO326" s="7"/>
      <c r="GVP326" s="7"/>
      <c r="GVQ326" s="7"/>
      <c r="GVR326" s="7"/>
      <c r="GVS326" s="7"/>
      <c r="GVT326" s="7"/>
      <c r="GVU326" s="7"/>
      <c r="GVV326" s="7"/>
      <c r="GVW326" s="7"/>
      <c r="GVX326" s="7"/>
      <c r="GVY326" s="7"/>
      <c r="GVZ326" s="7"/>
      <c r="GWA326" s="7"/>
      <c r="GWB326" s="7"/>
      <c r="GWC326" s="7"/>
      <c r="GWD326" s="7"/>
      <c r="GWE326" s="7"/>
      <c r="GWF326" s="7"/>
      <c r="GWG326" s="7"/>
      <c r="GWH326" s="7"/>
      <c r="GWI326" s="7"/>
      <c r="GWJ326" s="7"/>
      <c r="GWK326" s="7"/>
      <c r="GWL326" s="7"/>
      <c r="GWM326" s="7"/>
      <c r="GWN326" s="7"/>
      <c r="GWO326" s="7"/>
      <c r="GWP326" s="7"/>
      <c r="GWQ326" s="7"/>
      <c r="GWR326" s="7"/>
      <c r="GWS326" s="7"/>
      <c r="GWT326" s="7"/>
      <c r="GWU326" s="7"/>
      <c r="GWV326" s="7"/>
      <c r="GWW326" s="7"/>
      <c r="GWX326" s="7"/>
      <c r="GWY326" s="7"/>
      <c r="GWZ326" s="7"/>
      <c r="GXA326" s="7"/>
      <c r="GXB326" s="7"/>
      <c r="GXC326" s="7"/>
      <c r="GXD326" s="7"/>
      <c r="GXE326" s="7"/>
      <c r="GXF326" s="7"/>
      <c r="GXG326" s="7"/>
      <c r="GXH326" s="7"/>
      <c r="GXI326" s="7"/>
      <c r="GXJ326" s="7"/>
      <c r="GXK326" s="7"/>
      <c r="GXL326" s="7"/>
      <c r="GXM326" s="7"/>
      <c r="GXN326" s="7"/>
      <c r="GXO326" s="7"/>
      <c r="GXP326" s="7"/>
      <c r="GXQ326" s="7"/>
      <c r="GXR326" s="7"/>
      <c r="GXS326" s="7"/>
      <c r="GXT326" s="7"/>
      <c r="GXU326" s="7"/>
      <c r="GXV326" s="7"/>
      <c r="GXW326" s="7"/>
      <c r="GXX326" s="7"/>
      <c r="GXY326" s="7"/>
      <c r="GXZ326" s="7"/>
      <c r="GYA326" s="7"/>
      <c r="GYB326" s="7"/>
      <c r="GYC326" s="7"/>
      <c r="GYD326" s="7"/>
      <c r="GYE326" s="7"/>
      <c r="GYF326" s="7"/>
      <c r="GYG326" s="7"/>
      <c r="GYH326" s="7"/>
      <c r="GYI326" s="7"/>
      <c r="GYJ326" s="7"/>
      <c r="GYK326" s="7"/>
      <c r="GYL326" s="7"/>
      <c r="GYM326" s="7"/>
      <c r="GYN326" s="7"/>
      <c r="GYO326" s="7"/>
      <c r="GYP326" s="7"/>
      <c r="GYQ326" s="7"/>
      <c r="GYR326" s="7"/>
      <c r="GYS326" s="7"/>
      <c r="GYT326" s="7"/>
      <c r="GYU326" s="7"/>
      <c r="GYV326" s="7"/>
      <c r="GYW326" s="7"/>
      <c r="GYX326" s="7"/>
      <c r="GYY326" s="7"/>
      <c r="GYZ326" s="7"/>
      <c r="GZA326" s="7"/>
      <c r="GZB326" s="7"/>
      <c r="GZC326" s="7"/>
      <c r="GZD326" s="7"/>
      <c r="GZE326" s="7"/>
      <c r="GZF326" s="7"/>
      <c r="GZG326" s="7"/>
      <c r="GZH326" s="7"/>
      <c r="GZI326" s="7"/>
      <c r="GZJ326" s="7"/>
      <c r="GZK326" s="7"/>
      <c r="GZL326" s="7"/>
      <c r="GZM326" s="7"/>
      <c r="GZN326" s="7"/>
      <c r="GZO326" s="7"/>
      <c r="GZP326" s="7"/>
      <c r="GZQ326" s="7"/>
      <c r="GZR326" s="7"/>
      <c r="GZS326" s="7"/>
      <c r="GZT326" s="7"/>
      <c r="GZU326" s="7"/>
      <c r="GZV326" s="7"/>
      <c r="GZW326" s="7"/>
      <c r="GZX326" s="7"/>
      <c r="GZY326" s="7"/>
      <c r="GZZ326" s="7"/>
      <c r="HAA326" s="7"/>
      <c r="HAB326" s="7"/>
      <c r="HAC326" s="7"/>
      <c r="HAD326" s="7"/>
      <c r="HAE326" s="7"/>
      <c r="HAF326" s="7"/>
      <c r="HAG326" s="7"/>
      <c r="HAH326" s="7"/>
      <c r="HAI326" s="7"/>
      <c r="HAJ326" s="7"/>
      <c r="HAK326" s="7"/>
      <c r="HAL326" s="7"/>
      <c r="HAM326" s="7"/>
      <c r="HAN326" s="7"/>
      <c r="HAO326" s="7"/>
      <c r="HAP326" s="7"/>
      <c r="HAQ326" s="7"/>
      <c r="HAR326" s="7"/>
      <c r="HAS326" s="7"/>
      <c r="HAT326" s="7"/>
      <c r="HAU326" s="7"/>
      <c r="HAV326" s="7"/>
      <c r="HAW326" s="7"/>
      <c r="HAX326" s="7"/>
      <c r="HAY326" s="7"/>
      <c r="HAZ326" s="7"/>
      <c r="HBA326" s="7"/>
      <c r="HBB326" s="7"/>
      <c r="HBC326" s="7"/>
      <c r="HBD326" s="7"/>
      <c r="HBE326" s="7"/>
      <c r="HBF326" s="7"/>
      <c r="HBG326" s="7"/>
      <c r="HBH326" s="7"/>
      <c r="HBI326" s="7"/>
      <c r="HBJ326" s="7"/>
      <c r="HBK326" s="7"/>
      <c r="HBL326" s="7"/>
      <c r="HBM326" s="7"/>
      <c r="HBN326" s="7"/>
      <c r="HBO326" s="7"/>
      <c r="HBP326" s="7"/>
      <c r="HBQ326" s="7"/>
      <c r="HBR326" s="7"/>
      <c r="HBS326" s="7"/>
      <c r="HBT326" s="7"/>
      <c r="HBU326" s="7"/>
      <c r="HBV326" s="7"/>
      <c r="HBW326" s="7"/>
      <c r="HBX326" s="7"/>
      <c r="HBY326" s="7"/>
      <c r="HBZ326" s="7"/>
      <c r="HCA326" s="7"/>
      <c r="HCB326" s="7"/>
      <c r="HCC326" s="7"/>
      <c r="HCD326" s="7"/>
      <c r="HCE326" s="7"/>
      <c r="HCF326" s="7"/>
      <c r="HCG326" s="7"/>
      <c r="HCH326" s="7"/>
      <c r="HCI326" s="7"/>
      <c r="HCJ326" s="7"/>
      <c r="HCK326" s="7"/>
      <c r="HCL326" s="7"/>
      <c r="HCM326" s="7"/>
      <c r="HCN326" s="7"/>
      <c r="HCO326" s="7"/>
      <c r="HCP326" s="7"/>
      <c r="HCQ326" s="7"/>
      <c r="HCR326" s="7"/>
      <c r="HCS326" s="7"/>
      <c r="HCT326" s="7"/>
      <c r="HCU326" s="7"/>
      <c r="HCV326" s="7"/>
      <c r="HCW326" s="7"/>
      <c r="HCX326" s="7"/>
      <c r="HCY326" s="7"/>
      <c r="HCZ326" s="7"/>
      <c r="HDA326" s="7"/>
      <c r="HDB326" s="7"/>
      <c r="HDC326" s="7"/>
      <c r="HDD326" s="7"/>
      <c r="HDE326" s="7"/>
      <c r="HDF326" s="7"/>
      <c r="HDG326" s="7"/>
      <c r="HDH326" s="7"/>
      <c r="HDI326" s="7"/>
      <c r="HDJ326" s="7"/>
      <c r="HDK326" s="7"/>
      <c r="HDL326" s="7"/>
      <c r="HDM326" s="7"/>
      <c r="HDN326" s="7"/>
      <c r="HDO326" s="7"/>
      <c r="HDP326" s="7"/>
      <c r="HDQ326" s="7"/>
      <c r="HDR326" s="7"/>
      <c r="HDS326" s="7"/>
      <c r="HDT326" s="7"/>
      <c r="HDU326" s="7"/>
      <c r="HDV326" s="7"/>
      <c r="HDW326" s="7"/>
      <c r="HDX326" s="7"/>
      <c r="HDY326" s="7"/>
      <c r="HDZ326" s="7"/>
      <c r="HEA326" s="7"/>
      <c r="HEB326" s="7"/>
      <c r="HEC326" s="7"/>
      <c r="HED326" s="7"/>
      <c r="HEE326" s="7"/>
      <c r="HEF326" s="7"/>
      <c r="HEG326" s="7"/>
      <c r="HEH326" s="7"/>
      <c r="HEI326" s="7"/>
      <c r="HEJ326" s="7"/>
      <c r="HEK326" s="7"/>
      <c r="HEL326" s="7"/>
      <c r="HEM326" s="7"/>
      <c r="HEN326" s="7"/>
      <c r="HEO326" s="7"/>
      <c r="HEP326" s="7"/>
      <c r="HEQ326" s="7"/>
      <c r="HER326" s="7"/>
      <c r="HES326" s="7"/>
      <c r="HET326" s="7"/>
      <c r="HEU326" s="7"/>
      <c r="HEV326" s="7"/>
      <c r="HEW326" s="7"/>
      <c r="HEX326" s="7"/>
      <c r="HEY326" s="7"/>
      <c r="HEZ326" s="7"/>
      <c r="HFA326" s="7"/>
      <c r="HFB326" s="7"/>
      <c r="HFC326" s="7"/>
      <c r="HFD326" s="7"/>
      <c r="HFE326" s="7"/>
      <c r="HFF326" s="7"/>
      <c r="HFG326" s="7"/>
      <c r="HFH326" s="7"/>
      <c r="HFI326" s="7"/>
      <c r="HFJ326" s="7"/>
      <c r="HFK326" s="7"/>
      <c r="HFL326" s="7"/>
      <c r="HFM326" s="7"/>
      <c r="HFN326" s="7"/>
      <c r="HFO326" s="7"/>
      <c r="HFP326" s="7"/>
      <c r="HFQ326" s="7"/>
      <c r="HFR326" s="7"/>
      <c r="HFS326" s="7"/>
      <c r="HFT326" s="7"/>
      <c r="HFU326" s="7"/>
      <c r="HFV326" s="7"/>
      <c r="HFW326" s="7"/>
      <c r="HFX326" s="7"/>
      <c r="HFY326" s="7"/>
      <c r="HFZ326" s="7"/>
      <c r="HGA326" s="7"/>
      <c r="HGB326" s="7"/>
      <c r="HGC326" s="7"/>
      <c r="HGD326" s="7"/>
      <c r="HGE326" s="7"/>
      <c r="HGF326" s="7"/>
      <c r="HGG326" s="7"/>
      <c r="HGH326" s="7"/>
      <c r="HGI326" s="7"/>
      <c r="HGJ326" s="7"/>
      <c r="HGK326" s="7"/>
      <c r="HGL326" s="7"/>
      <c r="HGM326" s="7"/>
      <c r="HGN326" s="7"/>
      <c r="HGO326" s="7"/>
      <c r="HGP326" s="7"/>
      <c r="HGQ326" s="7"/>
      <c r="HGR326" s="7"/>
      <c r="HGS326" s="7"/>
      <c r="HGT326" s="7"/>
      <c r="HGU326" s="7"/>
      <c r="HGV326" s="7"/>
      <c r="HGW326" s="7"/>
      <c r="HGX326" s="7"/>
      <c r="HGY326" s="7"/>
      <c r="HGZ326" s="7"/>
      <c r="HHA326" s="7"/>
      <c r="HHB326" s="7"/>
      <c r="HHC326" s="7"/>
      <c r="HHD326" s="7"/>
      <c r="HHE326" s="7"/>
      <c r="HHF326" s="7"/>
      <c r="HHG326" s="7"/>
      <c r="HHH326" s="7"/>
      <c r="HHI326" s="7"/>
      <c r="HHJ326" s="7"/>
      <c r="HHK326" s="7"/>
      <c r="HHL326" s="7"/>
      <c r="HHM326" s="7"/>
      <c r="HHN326" s="7"/>
      <c r="HHO326" s="7"/>
      <c r="HHP326" s="7"/>
      <c r="HHQ326" s="7"/>
      <c r="HHR326" s="7"/>
      <c r="HHS326" s="7"/>
      <c r="HHT326" s="7"/>
      <c r="HHU326" s="7"/>
      <c r="HHV326" s="7"/>
      <c r="HHW326" s="7"/>
      <c r="HHX326" s="7"/>
      <c r="HHY326" s="7"/>
      <c r="HHZ326" s="7"/>
      <c r="HIA326" s="7"/>
      <c r="HIB326" s="7"/>
      <c r="HIC326" s="7"/>
      <c r="HID326" s="7"/>
      <c r="HIE326" s="7"/>
      <c r="HIF326" s="7"/>
      <c r="HIG326" s="7"/>
      <c r="HIH326" s="7"/>
      <c r="HII326" s="7"/>
      <c r="HIJ326" s="7"/>
      <c r="HIK326" s="7"/>
      <c r="HIL326" s="7"/>
      <c r="HIM326" s="7"/>
      <c r="HIN326" s="7"/>
      <c r="HIO326" s="7"/>
      <c r="HIP326" s="7"/>
      <c r="HIQ326" s="7"/>
      <c r="HIR326" s="7"/>
      <c r="HIS326" s="7"/>
      <c r="HIT326" s="7"/>
      <c r="HIU326" s="7"/>
      <c r="HIV326" s="7"/>
      <c r="HIW326" s="7"/>
      <c r="HIX326" s="7"/>
      <c r="HIY326" s="7"/>
      <c r="HIZ326" s="7"/>
      <c r="HJA326" s="7"/>
      <c r="HJB326" s="7"/>
      <c r="HJC326" s="7"/>
      <c r="HJD326" s="7"/>
      <c r="HJE326" s="7"/>
      <c r="HJF326" s="7"/>
      <c r="HJG326" s="7"/>
      <c r="HJH326" s="7"/>
      <c r="HJI326" s="7"/>
      <c r="HJJ326" s="7"/>
      <c r="HJK326" s="7"/>
      <c r="HJL326" s="7"/>
      <c r="HJM326" s="7"/>
      <c r="HJN326" s="7"/>
      <c r="HJO326" s="7"/>
      <c r="HJP326" s="7"/>
      <c r="HJQ326" s="7"/>
      <c r="HJR326" s="7"/>
      <c r="HJS326" s="7"/>
      <c r="HJT326" s="7"/>
      <c r="HJU326" s="7"/>
      <c r="HJV326" s="7"/>
      <c r="HJW326" s="7"/>
      <c r="HJX326" s="7"/>
      <c r="HJY326" s="7"/>
      <c r="HJZ326" s="7"/>
      <c r="HKA326" s="7"/>
      <c r="HKB326" s="7"/>
      <c r="HKC326" s="7"/>
      <c r="HKD326" s="7"/>
      <c r="HKE326" s="7"/>
      <c r="HKF326" s="7"/>
      <c r="HKG326" s="7"/>
      <c r="HKH326" s="7"/>
      <c r="HKI326" s="7"/>
      <c r="HKJ326" s="7"/>
      <c r="HKK326" s="7"/>
      <c r="HKL326" s="7"/>
      <c r="HKM326" s="7"/>
      <c r="HKN326" s="7"/>
      <c r="HKO326" s="7"/>
      <c r="HKP326" s="7"/>
      <c r="HKQ326" s="7"/>
      <c r="HKR326" s="7"/>
      <c r="HKS326" s="7"/>
      <c r="HKT326" s="7"/>
      <c r="HKU326" s="7"/>
      <c r="HKV326" s="7"/>
      <c r="HKW326" s="7"/>
      <c r="HKX326" s="7"/>
      <c r="HKY326" s="7"/>
      <c r="HKZ326" s="7"/>
      <c r="HLA326" s="7"/>
      <c r="HLB326" s="7"/>
      <c r="HLC326" s="7"/>
      <c r="HLD326" s="7"/>
      <c r="HLE326" s="7"/>
      <c r="HLF326" s="7"/>
      <c r="HLG326" s="7"/>
      <c r="HLH326" s="7"/>
      <c r="HLI326" s="7"/>
      <c r="HLJ326" s="7"/>
      <c r="HLK326" s="7"/>
      <c r="HLL326" s="7"/>
      <c r="HLM326" s="7"/>
      <c r="HLN326" s="7"/>
      <c r="HLO326" s="7"/>
      <c r="HLP326" s="7"/>
      <c r="HLQ326" s="7"/>
      <c r="HLR326" s="7"/>
      <c r="HLS326" s="7"/>
      <c r="HLT326" s="7"/>
      <c r="HLU326" s="7"/>
      <c r="HLV326" s="7"/>
      <c r="HLW326" s="7"/>
      <c r="HLX326" s="7"/>
      <c r="HLY326" s="7"/>
      <c r="HLZ326" s="7"/>
      <c r="HMA326" s="7"/>
      <c r="HMB326" s="7"/>
      <c r="HMC326" s="7"/>
      <c r="HMD326" s="7"/>
      <c r="HME326" s="7"/>
      <c r="HMF326" s="7"/>
      <c r="HMG326" s="7"/>
      <c r="HMH326" s="7"/>
      <c r="HMI326" s="7"/>
      <c r="HMJ326" s="7"/>
      <c r="HMK326" s="7"/>
      <c r="HML326" s="7"/>
      <c r="HMM326" s="7"/>
      <c r="HMN326" s="7"/>
      <c r="HMO326" s="7"/>
      <c r="HMP326" s="7"/>
      <c r="HMQ326" s="7"/>
      <c r="HMR326" s="7"/>
      <c r="HMS326" s="7"/>
      <c r="HMT326" s="7"/>
      <c r="HMU326" s="7"/>
      <c r="HMV326" s="7"/>
      <c r="HMW326" s="7"/>
      <c r="HMX326" s="7"/>
      <c r="HMY326" s="7"/>
      <c r="HMZ326" s="7"/>
      <c r="HNA326" s="7"/>
      <c r="HNB326" s="7"/>
      <c r="HNC326" s="7"/>
      <c r="HND326" s="7"/>
      <c r="HNE326" s="7"/>
      <c r="HNF326" s="7"/>
      <c r="HNG326" s="7"/>
      <c r="HNH326" s="7"/>
      <c r="HNI326" s="7"/>
      <c r="HNJ326" s="7"/>
      <c r="HNK326" s="7"/>
      <c r="HNL326" s="7"/>
      <c r="HNM326" s="7"/>
      <c r="HNN326" s="7"/>
      <c r="HNO326" s="7"/>
      <c r="HNP326" s="7"/>
      <c r="HNQ326" s="7"/>
      <c r="HNR326" s="7"/>
      <c r="HNS326" s="7"/>
      <c r="HNT326" s="7"/>
      <c r="HNU326" s="7"/>
      <c r="HNV326" s="7"/>
      <c r="HNW326" s="7"/>
      <c r="HNX326" s="7"/>
      <c r="HNY326" s="7"/>
      <c r="HNZ326" s="7"/>
      <c r="HOA326" s="7"/>
      <c r="HOB326" s="7"/>
      <c r="HOC326" s="7"/>
      <c r="HOD326" s="7"/>
      <c r="HOE326" s="7"/>
      <c r="HOF326" s="7"/>
      <c r="HOG326" s="7"/>
      <c r="HOH326" s="7"/>
      <c r="HOI326" s="7"/>
      <c r="HOJ326" s="7"/>
      <c r="HOK326" s="7"/>
      <c r="HOL326" s="7"/>
      <c r="HOM326" s="7"/>
      <c r="HON326" s="7"/>
      <c r="HOO326" s="7"/>
      <c r="HOP326" s="7"/>
      <c r="HOQ326" s="7"/>
      <c r="HOR326" s="7"/>
      <c r="HOS326" s="7"/>
      <c r="HOT326" s="7"/>
      <c r="HOU326" s="7"/>
      <c r="HOV326" s="7"/>
      <c r="HOW326" s="7"/>
      <c r="HOX326" s="7"/>
      <c r="HOY326" s="7"/>
      <c r="HOZ326" s="7"/>
      <c r="HPA326" s="7"/>
      <c r="HPB326" s="7"/>
      <c r="HPC326" s="7"/>
      <c r="HPD326" s="7"/>
      <c r="HPE326" s="7"/>
      <c r="HPF326" s="7"/>
      <c r="HPG326" s="7"/>
      <c r="HPH326" s="7"/>
      <c r="HPI326" s="7"/>
      <c r="HPJ326" s="7"/>
      <c r="HPK326" s="7"/>
      <c r="HPL326" s="7"/>
      <c r="HPM326" s="7"/>
      <c r="HPN326" s="7"/>
      <c r="HPO326" s="7"/>
      <c r="HPP326" s="7"/>
      <c r="HPQ326" s="7"/>
      <c r="HPR326" s="7"/>
      <c r="HPS326" s="7"/>
      <c r="HPT326" s="7"/>
      <c r="HPU326" s="7"/>
      <c r="HPV326" s="7"/>
      <c r="HPW326" s="7"/>
      <c r="HPX326" s="7"/>
      <c r="HPY326" s="7"/>
      <c r="HPZ326" s="7"/>
      <c r="HQA326" s="7"/>
      <c r="HQB326" s="7"/>
      <c r="HQC326" s="7"/>
      <c r="HQD326" s="7"/>
      <c r="HQE326" s="7"/>
      <c r="HQF326" s="7"/>
      <c r="HQG326" s="7"/>
      <c r="HQH326" s="7"/>
      <c r="HQI326" s="7"/>
      <c r="HQJ326" s="7"/>
      <c r="HQK326" s="7"/>
      <c r="HQL326" s="7"/>
      <c r="HQM326" s="7"/>
      <c r="HQN326" s="7"/>
      <c r="HQO326" s="7"/>
      <c r="HQP326" s="7"/>
      <c r="HQQ326" s="7"/>
      <c r="HQR326" s="7"/>
      <c r="HQS326" s="7"/>
      <c r="HQT326" s="7"/>
      <c r="HQU326" s="7"/>
      <c r="HQV326" s="7"/>
      <c r="HQW326" s="7"/>
      <c r="HQX326" s="7"/>
      <c r="HQY326" s="7"/>
      <c r="HQZ326" s="7"/>
      <c r="HRA326" s="7"/>
      <c r="HRB326" s="7"/>
      <c r="HRC326" s="7"/>
      <c r="HRD326" s="7"/>
      <c r="HRE326" s="7"/>
      <c r="HRF326" s="7"/>
      <c r="HRG326" s="7"/>
      <c r="HRH326" s="7"/>
      <c r="HRI326" s="7"/>
      <c r="HRJ326" s="7"/>
      <c r="HRK326" s="7"/>
      <c r="HRL326" s="7"/>
      <c r="HRM326" s="7"/>
      <c r="HRN326" s="7"/>
      <c r="HRO326" s="7"/>
      <c r="HRP326" s="7"/>
      <c r="HRQ326" s="7"/>
      <c r="HRR326" s="7"/>
      <c r="HRS326" s="7"/>
      <c r="HRT326" s="7"/>
      <c r="HRU326" s="7"/>
      <c r="HRV326" s="7"/>
      <c r="HRW326" s="7"/>
      <c r="HRX326" s="7"/>
      <c r="HRY326" s="7"/>
      <c r="HRZ326" s="7"/>
      <c r="HSA326" s="7"/>
      <c r="HSB326" s="7"/>
      <c r="HSC326" s="7"/>
      <c r="HSD326" s="7"/>
      <c r="HSE326" s="7"/>
      <c r="HSF326" s="7"/>
      <c r="HSG326" s="7"/>
      <c r="HSH326" s="7"/>
      <c r="HSI326" s="7"/>
      <c r="HSJ326" s="7"/>
      <c r="HSK326" s="7"/>
      <c r="HSL326" s="7"/>
      <c r="HSM326" s="7"/>
      <c r="HSN326" s="7"/>
      <c r="HSO326" s="7"/>
      <c r="HSP326" s="7"/>
      <c r="HSQ326" s="7"/>
      <c r="HSR326" s="7"/>
      <c r="HSS326" s="7"/>
      <c r="HST326" s="7"/>
      <c r="HSU326" s="7"/>
      <c r="HSV326" s="7"/>
      <c r="HSW326" s="7"/>
      <c r="HSX326" s="7"/>
      <c r="HSY326" s="7"/>
      <c r="HSZ326" s="7"/>
      <c r="HTA326" s="7"/>
      <c r="HTB326" s="7"/>
      <c r="HTC326" s="7"/>
      <c r="HTD326" s="7"/>
      <c r="HTE326" s="7"/>
      <c r="HTF326" s="7"/>
      <c r="HTG326" s="7"/>
      <c r="HTH326" s="7"/>
      <c r="HTI326" s="7"/>
      <c r="HTJ326" s="7"/>
      <c r="HTK326" s="7"/>
      <c r="HTL326" s="7"/>
      <c r="HTM326" s="7"/>
      <c r="HTN326" s="7"/>
      <c r="HTO326" s="7"/>
      <c r="HTP326" s="7"/>
      <c r="HTQ326" s="7"/>
      <c r="HTR326" s="7"/>
      <c r="HTS326" s="7"/>
      <c r="HTT326" s="7"/>
      <c r="HTU326" s="7"/>
      <c r="HTV326" s="7"/>
      <c r="HTW326" s="7"/>
      <c r="HTX326" s="7"/>
      <c r="HTY326" s="7"/>
      <c r="HTZ326" s="7"/>
      <c r="HUA326" s="7"/>
      <c r="HUB326" s="7"/>
      <c r="HUC326" s="7"/>
      <c r="HUD326" s="7"/>
      <c r="HUE326" s="7"/>
      <c r="HUF326" s="7"/>
      <c r="HUG326" s="7"/>
      <c r="HUH326" s="7"/>
      <c r="HUI326" s="7"/>
      <c r="HUJ326" s="7"/>
      <c r="HUK326" s="7"/>
      <c r="HUL326" s="7"/>
      <c r="HUM326" s="7"/>
      <c r="HUN326" s="7"/>
      <c r="HUO326" s="7"/>
      <c r="HUP326" s="7"/>
      <c r="HUQ326" s="7"/>
      <c r="HUR326" s="7"/>
      <c r="HUS326" s="7"/>
      <c r="HUT326" s="7"/>
      <c r="HUU326" s="7"/>
      <c r="HUV326" s="7"/>
      <c r="HUW326" s="7"/>
      <c r="HUX326" s="7"/>
      <c r="HUY326" s="7"/>
      <c r="HUZ326" s="7"/>
      <c r="HVA326" s="7"/>
      <c r="HVB326" s="7"/>
      <c r="HVC326" s="7"/>
      <c r="HVD326" s="7"/>
      <c r="HVE326" s="7"/>
      <c r="HVF326" s="7"/>
      <c r="HVG326" s="7"/>
      <c r="HVH326" s="7"/>
      <c r="HVI326" s="7"/>
      <c r="HVJ326" s="7"/>
      <c r="HVK326" s="7"/>
      <c r="HVL326" s="7"/>
      <c r="HVM326" s="7"/>
      <c r="HVN326" s="7"/>
      <c r="HVO326" s="7"/>
      <c r="HVP326" s="7"/>
      <c r="HVQ326" s="7"/>
      <c r="HVR326" s="7"/>
      <c r="HVS326" s="7"/>
      <c r="HVT326" s="7"/>
      <c r="HVU326" s="7"/>
      <c r="HVV326" s="7"/>
      <c r="HVW326" s="7"/>
      <c r="HVX326" s="7"/>
      <c r="HVY326" s="7"/>
      <c r="HVZ326" s="7"/>
      <c r="HWA326" s="7"/>
      <c r="HWB326" s="7"/>
      <c r="HWC326" s="7"/>
      <c r="HWD326" s="7"/>
      <c r="HWE326" s="7"/>
      <c r="HWF326" s="7"/>
      <c r="HWG326" s="7"/>
      <c r="HWH326" s="7"/>
      <c r="HWI326" s="7"/>
      <c r="HWJ326" s="7"/>
      <c r="HWK326" s="7"/>
      <c r="HWL326" s="7"/>
      <c r="HWM326" s="7"/>
      <c r="HWN326" s="7"/>
      <c r="HWO326" s="7"/>
      <c r="HWP326" s="7"/>
      <c r="HWQ326" s="7"/>
      <c r="HWR326" s="7"/>
      <c r="HWS326" s="7"/>
      <c r="HWT326" s="7"/>
      <c r="HWU326" s="7"/>
      <c r="HWV326" s="7"/>
      <c r="HWW326" s="7"/>
      <c r="HWX326" s="7"/>
      <c r="HWY326" s="7"/>
      <c r="HWZ326" s="7"/>
      <c r="HXA326" s="7"/>
      <c r="HXB326" s="7"/>
      <c r="HXC326" s="7"/>
      <c r="HXD326" s="7"/>
      <c r="HXE326" s="7"/>
      <c r="HXF326" s="7"/>
      <c r="HXG326" s="7"/>
      <c r="HXH326" s="7"/>
      <c r="HXI326" s="7"/>
      <c r="HXJ326" s="7"/>
      <c r="HXK326" s="7"/>
      <c r="HXL326" s="7"/>
      <c r="HXM326" s="7"/>
      <c r="HXN326" s="7"/>
      <c r="HXO326" s="7"/>
      <c r="HXP326" s="7"/>
      <c r="HXQ326" s="7"/>
      <c r="HXR326" s="7"/>
      <c r="HXS326" s="7"/>
      <c r="HXT326" s="7"/>
      <c r="HXU326" s="7"/>
      <c r="HXV326" s="7"/>
      <c r="HXW326" s="7"/>
      <c r="HXX326" s="7"/>
      <c r="HXY326" s="7"/>
      <c r="HXZ326" s="7"/>
      <c r="HYA326" s="7"/>
      <c r="HYB326" s="7"/>
      <c r="HYC326" s="7"/>
      <c r="HYD326" s="7"/>
      <c r="HYE326" s="7"/>
      <c r="HYF326" s="7"/>
      <c r="HYG326" s="7"/>
      <c r="HYH326" s="7"/>
      <c r="HYI326" s="7"/>
      <c r="HYJ326" s="7"/>
      <c r="HYK326" s="7"/>
      <c r="HYL326" s="7"/>
      <c r="HYM326" s="7"/>
      <c r="HYN326" s="7"/>
      <c r="HYO326" s="7"/>
      <c r="HYP326" s="7"/>
      <c r="HYQ326" s="7"/>
      <c r="HYR326" s="7"/>
      <c r="HYS326" s="7"/>
      <c r="HYT326" s="7"/>
      <c r="HYU326" s="7"/>
      <c r="HYV326" s="7"/>
      <c r="HYW326" s="7"/>
      <c r="HYX326" s="7"/>
      <c r="HYY326" s="7"/>
      <c r="HYZ326" s="7"/>
      <c r="HZA326" s="7"/>
      <c r="HZB326" s="7"/>
      <c r="HZC326" s="7"/>
      <c r="HZD326" s="7"/>
      <c r="HZE326" s="7"/>
      <c r="HZF326" s="7"/>
      <c r="HZG326" s="7"/>
      <c r="HZH326" s="7"/>
      <c r="HZI326" s="7"/>
      <c r="HZJ326" s="7"/>
      <c r="HZK326" s="7"/>
      <c r="HZL326" s="7"/>
      <c r="HZM326" s="7"/>
      <c r="HZN326" s="7"/>
      <c r="HZO326" s="7"/>
      <c r="HZP326" s="7"/>
      <c r="HZQ326" s="7"/>
      <c r="HZR326" s="7"/>
      <c r="HZS326" s="7"/>
      <c r="HZT326" s="7"/>
      <c r="HZU326" s="7"/>
      <c r="HZV326" s="7"/>
      <c r="HZW326" s="7"/>
      <c r="HZX326" s="7"/>
      <c r="HZY326" s="7"/>
      <c r="HZZ326" s="7"/>
      <c r="IAA326" s="7"/>
      <c r="IAB326" s="7"/>
      <c r="IAC326" s="7"/>
      <c r="IAD326" s="7"/>
      <c r="IAE326" s="7"/>
      <c r="IAF326" s="7"/>
      <c r="IAG326" s="7"/>
      <c r="IAH326" s="7"/>
      <c r="IAI326" s="7"/>
      <c r="IAJ326" s="7"/>
      <c r="IAK326" s="7"/>
      <c r="IAL326" s="7"/>
      <c r="IAM326" s="7"/>
      <c r="IAN326" s="7"/>
      <c r="IAO326" s="7"/>
      <c r="IAP326" s="7"/>
      <c r="IAQ326" s="7"/>
      <c r="IAR326" s="7"/>
      <c r="IAS326" s="7"/>
      <c r="IAT326" s="7"/>
      <c r="IAU326" s="7"/>
      <c r="IAV326" s="7"/>
      <c r="IAW326" s="7"/>
      <c r="IAX326" s="7"/>
      <c r="IAY326" s="7"/>
      <c r="IAZ326" s="7"/>
      <c r="IBA326" s="7"/>
      <c r="IBB326" s="7"/>
      <c r="IBC326" s="7"/>
      <c r="IBD326" s="7"/>
      <c r="IBE326" s="7"/>
      <c r="IBF326" s="7"/>
      <c r="IBG326" s="7"/>
      <c r="IBH326" s="7"/>
      <c r="IBI326" s="7"/>
      <c r="IBJ326" s="7"/>
      <c r="IBK326" s="7"/>
      <c r="IBL326" s="7"/>
      <c r="IBM326" s="7"/>
      <c r="IBN326" s="7"/>
      <c r="IBO326" s="7"/>
      <c r="IBP326" s="7"/>
      <c r="IBQ326" s="7"/>
      <c r="IBR326" s="7"/>
      <c r="IBS326" s="7"/>
      <c r="IBT326" s="7"/>
      <c r="IBU326" s="7"/>
      <c r="IBV326" s="7"/>
      <c r="IBW326" s="7"/>
      <c r="IBX326" s="7"/>
      <c r="IBY326" s="7"/>
      <c r="IBZ326" s="7"/>
      <c r="ICA326" s="7"/>
      <c r="ICB326" s="7"/>
      <c r="ICC326" s="7"/>
      <c r="ICD326" s="7"/>
      <c r="ICE326" s="7"/>
      <c r="ICF326" s="7"/>
      <c r="ICG326" s="7"/>
      <c r="ICH326" s="7"/>
      <c r="ICI326" s="7"/>
      <c r="ICJ326" s="7"/>
      <c r="ICK326" s="7"/>
      <c r="ICL326" s="7"/>
      <c r="ICM326" s="7"/>
      <c r="ICN326" s="7"/>
      <c r="ICO326" s="7"/>
      <c r="ICP326" s="7"/>
      <c r="ICQ326" s="7"/>
      <c r="ICR326" s="7"/>
      <c r="ICS326" s="7"/>
      <c r="ICT326" s="7"/>
      <c r="ICU326" s="7"/>
      <c r="ICV326" s="7"/>
      <c r="ICW326" s="7"/>
      <c r="ICX326" s="7"/>
      <c r="ICY326" s="7"/>
      <c r="ICZ326" s="7"/>
      <c r="IDA326" s="7"/>
      <c r="IDB326" s="7"/>
      <c r="IDC326" s="7"/>
      <c r="IDD326" s="7"/>
      <c r="IDE326" s="7"/>
      <c r="IDF326" s="7"/>
      <c r="IDG326" s="7"/>
      <c r="IDH326" s="7"/>
      <c r="IDI326" s="7"/>
      <c r="IDJ326" s="7"/>
      <c r="IDK326" s="7"/>
      <c r="IDL326" s="7"/>
      <c r="IDM326" s="7"/>
      <c r="IDN326" s="7"/>
      <c r="IDO326" s="7"/>
      <c r="IDP326" s="7"/>
      <c r="IDQ326" s="7"/>
      <c r="IDR326" s="7"/>
      <c r="IDS326" s="7"/>
      <c r="IDT326" s="7"/>
      <c r="IDU326" s="7"/>
      <c r="IDV326" s="7"/>
      <c r="IDW326" s="7"/>
      <c r="IDX326" s="7"/>
      <c r="IDY326" s="7"/>
      <c r="IDZ326" s="7"/>
      <c r="IEA326" s="7"/>
      <c r="IEB326" s="7"/>
      <c r="IEC326" s="7"/>
      <c r="IED326" s="7"/>
      <c r="IEE326" s="7"/>
      <c r="IEF326" s="7"/>
      <c r="IEG326" s="7"/>
      <c r="IEH326" s="7"/>
      <c r="IEI326" s="7"/>
      <c r="IEJ326" s="7"/>
      <c r="IEK326" s="7"/>
      <c r="IEL326" s="7"/>
      <c r="IEM326" s="7"/>
      <c r="IEN326" s="7"/>
      <c r="IEO326" s="7"/>
      <c r="IEP326" s="7"/>
      <c r="IEQ326" s="7"/>
      <c r="IER326" s="7"/>
      <c r="IES326" s="7"/>
      <c r="IET326" s="7"/>
      <c r="IEU326" s="7"/>
      <c r="IEV326" s="7"/>
      <c r="IEW326" s="7"/>
      <c r="IEX326" s="7"/>
      <c r="IEY326" s="7"/>
      <c r="IEZ326" s="7"/>
      <c r="IFA326" s="7"/>
      <c r="IFB326" s="7"/>
      <c r="IFC326" s="7"/>
      <c r="IFD326" s="7"/>
      <c r="IFE326" s="7"/>
      <c r="IFF326" s="7"/>
      <c r="IFG326" s="7"/>
      <c r="IFH326" s="7"/>
      <c r="IFI326" s="7"/>
      <c r="IFJ326" s="7"/>
      <c r="IFK326" s="7"/>
      <c r="IFL326" s="7"/>
      <c r="IFM326" s="7"/>
      <c r="IFN326" s="7"/>
      <c r="IFO326" s="7"/>
      <c r="IFP326" s="7"/>
      <c r="IFQ326" s="7"/>
      <c r="IFR326" s="7"/>
      <c r="IFS326" s="7"/>
      <c r="IFT326" s="7"/>
      <c r="IFU326" s="7"/>
      <c r="IFV326" s="7"/>
      <c r="IFW326" s="7"/>
      <c r="IFX326" s="7"/>
      <c r="IFY326" s="7"/>
      <c r="IFZ326" s="7"/>
      <c r="IGA326" s="7"/>
      <c r="IGB326" s="7"/>
      <c r="IGC326" s="7"/>
      <c r="IGD326" s="7"/>
      <c r="IGE326" s="7"/>
      <c r="IGF326" s="7"/>
      <c r="IGG326" s="7"/>
      <c r="IGH326" s="7"/>
      <c r="IGI326" s="7"/>
      <c r="IGJ326" s="7"/>
      <c r="IGK326" s="7"/>
      <c r="IGL326" s="7"/>
      <c r="IGM326" s="7"/>
      <c r="IGN326" s="7"/>
      <c r="IGO326" s="7"/>
      <c r="IGP326" s="7"/>
      <c r="IGQ326" s="7"/>
      <c r="IGR326" s="7"/>
      <c r="IGS326" s="7"/>
      <c r="IGT326" s="7"/>
      <c r="IGU326" s="7"/>
      <c r="IGV326" s="7"/>
      <c r="IGW326" s="7"/>
      <c r="IGX326" s="7"/>
      <c r="IGY326" s="7"/>
      <c r="IGZ326" s="7"/>
      <c r="IHA326" s="7"/>
      <c r="IHB326" s="7"/>
      <c r="IHC326" s="7"/>
      <c r="IHD326" s="7"/>
      <c r="IHE326" s="7"/>
      <c r="IHF326" s="7"/>
      <c r="IHG326" s="7"/>
      <c r="IHH326" s="7"/>
      <c r="IHI326" s="7"/>
      <c r="IHJ326" s="7"/>
      <c r="IHK326" s="7"/>
      <c r="IHL326" s="7"/>
      <c r="IHM326" s="7"/>
      <c r="IHN326" s="7"/>
      <c r="IHO326" s="7"/>
      <c r="IHP326" s="7"/>
      <c r="IHQ326" s="7"/>
      <c r="IHR326" s="7"/>
      <c r="IHS326" s="7"/>
      <c r="IHT326" s="7"/>
      <c r="IHU326" s="7"/>
      <c r="IHV326" s="7"/>
      <c r="IHW326" s="7"/>
      <c r="IHX326" s="7"/>
      <c r="IHY326" s="7"/>
      <c r="IHZ326" s="7"/>
      <c r="IIA326" s="7"/>
      <c r="IIB326" s="7"/>
      <c r="IIC326" s="7"/>
      <c r="IID326" s="7"/>
      <c r="IIE326" s="7"/>
      <c r="IIF326" s="7"/>
      <c r="IIG326" s="7"/>
      <c r="IIH326" s="7"/>
      <c r="III326" s="7"/>
      <c r="IIJ326" s="7"/>
      <c r="IIK326" s="7"/>
      <c r="IIL326" s="7"/>
      <c r="IIM326" s="7"/>
      <c r="IIN326" s="7"/>
      <c r="IIO326" s="7"/>
      <c r="IIP326" s="7"/>
      <c r="IIQ326" s="7"/>
      <c r="IIR326" s="7"/>
      <c r="IIS326" s="7"/>
      <c r="IIT326" s="7"/>
      <c r="IIU326" s="7"/>
      <c r="IIV326" s="7"/>
      <c r="IIW326" s="7"/>
      <c r="IIX326" s="7"/>
      <c r="IIY326" s="7"/>
      <c r="IIZ326" s="7"/>
      <c r="IJA326" s="7"/>
      <c r="IJB326" s="7"/>
      <c r="IJC326" s="7"/>
      <c r="IJD326" s="7"/>
      <c r="IJE326" s="7"/>
      <c r="IJF326" s="7"/>
      <c r="IJG326" s="7"/>
      <c r="IJH326" s="7"/>
      <c r="IJI326" s="7"/>
      <c r="IJJ326" s="7"/>
      <c r="IJK326" s="7"/>
      <c r="IJL326" s="7"/>
      <c r="IJM326" s="7"/>
      <c r="IJN326" s="7"/>
      <c r="IJO326" s="7"/>
      <c r="IJP326" s="7"/>
      <c r="IJQ326" s="7"/>
      <c r="IJR326" s="7"/>
      <c r="IJS326" s="7"/>
      <c r="IJT326" s="7"/>
      <c r="IJU326" s="7"/>
      <c r="IJV326" s="7"/>
      <c r="IJW326" s="7"/>
      <c r="IJX326" s="7"/>
      <c r="IJY326" s="7"/>
      <c r="IJZ326" s="7"/>
      <c r="IKA326" s="7"/>
      <c r="IKB326" s="7"/>
      <c r="IKC326" s="7"/>
      <c r="IKD326" s="7"/>
      <c r="IKE326" s="7"/>
      <c r="IKF326" s="7"/>
      <c r="IKG326" s="7"/>
      <c r="IKH326" s="7"/>
      <c r="IKI326" s="7"/>
      <c r="IKJ326" s="7"/>
      <c r="IKK326" s="7"/>
      <c r="IKL326" s="7"/>
      <c r="IKM326" s="7"/>
      <c r="IKN326" s="7"/>
      <c r="IKO326" s="7"/>
      <c r="IKP326" s="7"/>
      <c r="IKQ326" s="7"/>
      <c r="IKR326" s="7"/>
      <c r="IKS326" s="7"/>
      <c r="IKT326" s="7"/>
      <c r="IKU326" s="7"/>
      <c r="IKV326" s="7"/>
      <c r="IKW326" s="7"/>
      <c r="IKX326" s="7"/>
      <c r="IKY326" s="7"/>
      <c r="IKZ326" s="7"/>
      <c r="ILA326" s="7"/>
      <c r="ILB326" s="7"/>
      <c r="ILC326" s="7"/>
      <c r="ILD326" s="7"/>
      <c r="ILE326" s="7"/>
      <c r="ILF326" s="7"/>
      <c r="ILG326" s="7"/>
      <c r="ILH326" s="7"/>
      <c r="ILI326" s="7"/>
      <c r="ILJ326" s="7"/>
      <c r="ILK326" s="7"/>
      <c r="ILL326" s="7"/>
      <c r="ILM326" s="7"/>
      <c r="ILN326" s="7"/>
      <c r="ILO326" s="7"/>
      <c r="ILP326" s="7"/>
      <c r="ILQ326" s="7"/>
      <c r="ILR326" s="7"/>
      <c r="ILS326" s="7"/>
      <c r="ILT326" s="7"/>
      <c r="ILU326" s="7"/>
      <c r="ILV326" s="7"/>
      <c r="ILW326" s="7"/>
      <c r="ILX326" s="7"/>
      <c r="ILY326" s="7"/>
      <c r="ILZ326" s="7"/>
      <c r="IMA326" s="7"/>
      <c r="IMB326" s="7"/>
      <c r="IMC326" s="7"/>
      <c r="IMD326" s="7"/>
      <c r="IME326" s="7"/>
      <c r="IMF326" s="7"/>
      <c r="IMG326" s="7"/>
      <c r="IMH326" s="7"/>
      <c r="IMI326" s="7"/>
      <c r="IMJ326" s="7"/>
      <c r="IMK326" s="7"/>
      <c r="IML326" s="7"/>
      <c r="IMM326" s="7"/>
      <c r="IMN326" s="7"/>
      <c r="IMO326" s="7"/>
      <c r="IMP326" s="7"/>
      <c r="IMQ326" s="7"/>
      <c r="IMR326" s="7"/>
      <c r="IMS326" s="7"/>
      <c r="IMT326" s="7"/>
      <c r="IMU326" s="7"/>
      <c r="IMV326" s="7"/>
      <c r="IMW326" s="7"/>
      <c r="IMX326" s="7"/>
      <c r="IMY326" s="7"/>
      <c r="IMZ326" s="7"/>
      <c r="INA326" s="7"/>
      <c r="INB326" s="7"/>
      <c r="INC326" s="7"/>
      <c r="IND326" s="7"/>
      <c r="INE326" s="7"/>
      <c r="INF326" s="7"/>
      <c r="ING326" s="7"/>
      <c r="INH326" s="7"/>
      <c r="INI326" s="7"/>
      <c r="INJ326" s="7"/>
      <c r="INK326" s="7"/>
      <c r="INL326" s="7"/>
      <c r="INM326" s="7"/>
      <c r="INN326" s="7"/>
      <c r="INO326" s="7"/>
      <c r="INP326" s="7"/>
      <c r="INQ326" s="7"/>
      <c r="INR326" s="7"/>
      <c r="INS326" s="7"/>
      <c r="INT326" s="7"/>
      <c r="INU326" s="7"/>
      <c r="INV326" s="7"/>
      <c r="INW326" s="7"/>
      <c r="INX326" s="7"/>
      <c r="INY326" s="7"/>
      <c r="INZ326" s="7"/>
      <c r="IOA326" s="7"/>
      <c r="IOB326" s="7"/>
      <c r="IOC326" s="7"/>
      <c r="IOD326" s="7"/>
      <c r="IOE326" s="7"/>
      <c r="IOF326" s="7"/>
      <c r="IOG326" s="7"/>
      <c r="IOH326" s="7"/>
      <c r="IOI326" s="7"/>
      <c r="IOJ326" s="7"/>
      <c r="IOK326" s="7"/>
      <c r="IOL326" s="7"/>
      <c r="IOM326" s="7"/>
      <c r="ION326" s="7"/>
      <c r="IOO326" s="7"/>
      <c r="IOP326" s="7"/>
      <c r="IOQ326" s="7"/>
      <c r="IOR326" s="7"/>
      <c r="IOS326" s="7"/>
      <c r="IOT326" s="7"/>
      <c r="IOU326" s="7"/>
      <c r="IOV326" s="7"/>
      <c r="IOW326" s="7"/>
      <c r="IOX326" s="7"/>
      <c r="IOY326" s="7"/>
      <c r="IOZ326" s="7"/>
      <c r="IPA326" s="7"/>
      <c r="IPB326" s="7"/>
      <c r="IPC326" s="7"/>
      <c r="IPD326" s="7"/>
      <c r="IPE326" s="7"/>
      <c r="IPF326" s="7"/>
      <c r="IPG326" s="7"/>
      <c r="IPH326" s="7"/>
      <c r="IPI326" s="7"/>
      <c r="IPJ326" s="7"/>
      <c r="IPK326" s="7"/>
      <c r="IPL326" s="7"/>
      <c r="IPM326" s="7"/>
      <c r="IPN326" s="7"/>
      <c r="IPO326" s="7"/>
      <c r="IPP326" s="7"/>
      <c r="IPQ326" s="7"/>
      <c r="IPR326" s="7"/>
      <c r="IPS326" s="7"/>
      <c r="IPT326" s="7"/>
      <c r="IPU326" s="7"/>
      <c r="IPV326" s="7"/>
      <c r="IPW326" s="7"/>
      <c r="IPX326" s="7"/>
      <c r="IPY326" s="7"/>
      <c r="IPZ326" s="7"/>
      <c r="IQA326" s="7"/>
      <c r="IQB326" s="7"/>
      <c r="IQC326" s="7"/>
      <c r="IQD326" s="7"/>
      <c r="IQE326" s="7"/>
      <c r="IQF326" s="7"/>
      <c r="IQG326" s="7"/>
      <c r="IQH326" s="7"/>
      <c r="IQI326" s="7"/>
      <c r="IQJ326" s="7"/>
      <c r="IQK326" s="7"/>
      <c r="IQL326" s="7"/>
      <c r="IQM326" s="7"/>
      <c r="IQN326" s="7"/>
      <c r="IQO326" s="7"/>
      <c r="IQP326" s="7"/>
      <c r="IQQ326" s="7"/>
      <c r="IQR326" s="7"/>
      <c r="IQS326" s="7"/>
      <c r="IQT326" s="7"/>
      <c r="IQU326" s="7"/>
      <c r="IQV326" s="7"/>
      <c r="IQW326" s="7"/>
      <c r="IQX326" s="7"/>
      <c r="IQY326" s="7"/>
      <c r="IQZ326" s="7"/>
      <c r="IRA326" s="7"/>
      <c r="IRB326" s="7"/>
      <c r="IRC326" s="7"/>
      <c r="IRD326" s="7"/>
      <c r="IRE326" s="7"/>
      <c r="IRF326" s="7"/>
      <c r="IRG326" s="7"/>
      <c r="IRH326" s="7"/>
      <c r="IRI326" s="7"/>
      <c r="IRJ326" s="7"/>
      <c r="IRK326" s="7"/>
      <c r="IRL326" s="7"/>
      <c r="IRM326" s="7"/>
      <c r="IRN326" s="7"/>
      <c r="IRO326" s="7"/>
      <c r="IRP326" s="7"/>
      <c r="IRQ326" s="7"/>
      <c r="IRR326" s="7"/>
      <c r="IRS326" s="7"/>
      <c r="IRT326" s="7"/>
      <c r="IRU326" s="7"/>
      <c r="IRV326" s="7"/>
      <c r="IRW326" s="7"/>
      <c r="IRX326" s="7"/>
      <c r="IRY326" s="7"/>
      <c r="IRZ326" s="7"/>
      <c r="ISA326" s="7"/>
      <c r="ISB326" s="7"/>
      <c r="ISC326" s="7"/>
      <c r="ISD326" s="7"/>
      <c r="ISE326" s="7"/>
      <c r="ISF326" s="7"/>
      <c r="ISG326" s="7"/>
      <c r="ISH326" s="7"/>
      <c r="ISI326" s="7"/>
      <c r="ISJ326" s="7"/>
      <c r="ISK326" s="7"/>
      <c r="ISL326" s="7"/>
      <c r="ISM326" s="7"/>
      <c r="ISN326" s="7"/>
      <c r="ISO326" s="7"/>
      <c r="ISP326" s="7"/>
      <c r="ISQ326" s="7"/>
      <c r="ISR326" s="7"/>
      <c r="ISS326" s="7"/>
      <c r="IST326" s="7"/>
      <c r="ISU326" s="7"/>
      <c r="ISV326" s="7"/>
      <c r="ISW326" s="7"/>
      <c r="ISX326" s="7"/>
      <c r="ISY326" s="7"/>
      <c r="ISZ326" s="7"/>
      <c r="ITA326" s="7"/>
      <c r="ITB326" s="7"/>
      <c r="ITC326" s="7"/>
      <c r="ITD326" s="7"/>
      <c r="ITE326" s="7"/>
      <c r="ITF326" s="7"/>
      <c r="ITG326" s="7"/>
      <c r="ITH326" s="7"/>
      <c r="ITI326" s="7"/>
      <c r="ITJ326" s="7"/>
      <c r="ITK326" s="7"/>
      <c r="ITL326" s="7"/>
      <c r="ITM326" s="7"/>
      <c r="ITN326" s="7"/>
      <c r="ITO326" s="7"/>
      <c r="ITP326" s="7"/>
      <c r="ITQ326" s="7"/>
      <c r="ITR326" s="7"/>
      <c r="ITS326" s="7"/>
      <c r="ITT326" s="7"/>
      <c r="ITU326" s="7"/>
      <c r="ITV326" s="7"/>
      <c r="ITW326" s="7"/>
      <c r="ITX326" s="7"/>
      <c r="ITY326" s="7"/>
      <c r="ITZ326" s="7"/>
      <c r="IUA326" s="7"/>
      <c r="IUB326" s="7"/>
      <c r="IUC326" s="7"/>
      <c r="IUD326" s="7"/>
      <c r="IUE326" s="7"/>
      <c r="IUF326" s="7"/>
      <c r="IUG326" s="7"/>
      <c r="IUH326" s="7"/>
      <c r="IUI326" s="7"/>
      <c r="IUJ326" s="7"/>
      <c r="IUK326" s="7"/>
      <c r="IUL326" s="7"/>
      <c r="IUM326" s="7"/>
      <c r="IUN326" s="7"/>
      <c r="IUO326" s="7"/>
      <c r="IUP326" s="7"/>
      <c r="IUQ326" s="7"/>
      <c r="IUR326" s="7"/>
      <c r="IUS326" s="7"/>
      <c r="IUT326" s="7"/>
      <c r="IUU326" s="7"/>
      <c r="IUV326" s="7"/>
      <c r="IUW326" s="7"/>
      <c r="IUX326" s="7"/>
      <c r="IUY326" s="7"/>
      <c r="IUZ326" s="7"/>
      <c r="IVA326" s="7"/>
      <c r="IVB326" s="7"/>
      <c r="IVC326" s="7"/>
      <c r="IVD326" s="7"/>
      <c r="IVE326" s="7"/>
      <c r="IVF326" s="7"/>
      <c r="IVG326" s="7"/>
      <c r="IVH326" s="7"/>
      <c r="IVI326" s="7"/>
      <c r="IVJ326" s="7"/>
      <c r="IVK326" s="7"/>
      <c r="IVL326" s="7"/>
      <c r="IVM326" s="7"/>
      <c r="IVN326" s="7"/>
      <c r="IVO326" s="7"/>
      <c r="IVP326" s="7"/>
      <c r="IVQ326" s="7"/>
      <c r="IVR326" s="7"/>
      <c r="IVS326" s="7"/>
      <c r="IVT326" s="7"/>
      <c r="IVU326" s="7"/>
      <c r="IVV326" s="7"/>
      <c r="IVW326" s="7"/>
      <c r="IVX326" s="7"/>
      <c r="IVY326" s="7"/>
      <c r="IVZ326" s="7"/>
      <c r="IWA326" s="7"/>
      <c r="IWB326" s="7"/>
      <c r="IWC326" s="7"/>
      <c r="IWD326" s="7"/>
      <c r="IWE326" s="7"/>
      <c r="IWF326" s="7"/>
      <c r="IWG326" s="7"/>
      <c r="IWH326" s="7"/>
      <c r="IWI326" s="7"/>
      <c r="IWJ326" s="7"/>
      <c r="IWK326" s="7"/>
      <c r="IWL326" s="7"/>
      <c r="IWM326" s="7"/>
      <c r="IWN326" s="7"/>
      <c r="IWO326" s="7"/>
      <c r="IWP326" s="7"/>
      <c r="IWQ326" s="7"/>
      <c r="IWR326" s="7"/>
      <c r="IWS326" s="7"/>
      <c r="IWT326" s="7"/>
      <c r="IWU326" s="7"/>
      <c r="IWV326" s="7"/>
      <c r="IWW326" s="7"/>
      <c r="IWX326" s="7"/>
      <c r="IWY326" s="7"/>
      <c r="IWZ326" s="7"/>
      <c r="IXA326" s="7"/>
      <c r="IXB326" s="7"/>
      <c r="IXC326" s="7"/>
      <c r="IXD326" s="7"/>
      <c r="IXE326" s="7"/>
      <c r="IXF326" s="7"/>
      <c r="IXG326" s="7"/>
      <c r="IXH326" s="7"/>
      <c r="IXI326" s="7"/>
      <c r="IXJ326" s="7"/>
      <c r="IXK326" s="7"/>
      <c r="IXL326" s="7"/>
      <c r="IXM326" s="7"/>
      <c r="IXN326" s="7"/>
      <c r="IXO326" s="7"/>
      <c r="IXP326" s="7"/>
      <c r="IXQ326" s="7"/>
      <c r="IXR326" s="7"/>
      <c r="IXS326" s="7"/>
      <c r="IXT326" s="7"/>
      <c r="IXU326" s="7"/>
      <c r="IXV326" s="7"/>
      <c r="IXW326" s="7"/>
      <c r="IXX326" s="7"/>
      <c r="IXY326" s="7"/>
      <c r="IXZ326" s="7"/>
      <c r="IYA326" s="7"/>
      <c r="IYB326" s="7"/>
      <c r="IYC326" s="7"/>
      <c r="IYD326" s="7"/>
      <c r="IYE326" s="7"/>
      <c r="IYF326" s="7"/>
      <c r="IYG326" s="7"/>
      <c r="IYH326" s="7"/>
      <c r="IYI326" s="7"/>
      <c r="IYJ326" s="7"/>
      <c r="IYK326" s="7"/>
      <c r="IYL326" s="7"/>
      <c r="IYM326" s="7"/>
      <c r="IYN326" s="7"/>
      <c r="IYO326" s="7"/>
      <c r="IYP326" s="7"/>
      <c r="IYQ326" s="7"/>
      <c r="IYR326" s="7"/>
      <c r="IYS326" s="7"/>
      <c r="IYT326" s="7"/>
      <c r="IYU326" s="7"/>
      <c r="IYV326" s="7"/>
      <c r="IYW326" s="7"/>
      <c r="IYX326" s="7"/>
      <c r="IYY326" s="7"/>
      <c r="IYZ326" s="7"/>
      <c r="IZA326" s="7"/>
      <c r="IZB326" s="7"/>
      <c r="IZC326" s="7"/>
      <c r="IZD326" s="7"/>
      <c r="IZE326" s="7"/>
      <c r="IZF326" s="7"/>
      <c r="IZG326" s="7"/>
      <c r="IZH326" s="7"/>
      <c r="IZI326" s="7"/>
      <c r="IZJ326" s="7"/>
      <c r="IZK326" s="7"/>
      <c r="IZL326" s="7"/>
      <c r="IZM326" s="7"/>
      <c r="IZN326" s="7"/>
      <c r="IZO326" s="7"/>
      <c r="IZP326" s="7"/>
      <c r="IZQ326" s="7"/>
      <c r="IZR326" s="7"/>
      <c r="IZS326" s="7"/>
      <c r="IZT326" s="7"/>
      <c r="IZU326" s="7"/>
      <c r="IZV326" s="7"/>
      <c r="IZW326" s="7"/>
      <c r="IZX326" s="7"/>
      <c r="IZY326" s="7"/>
      <c r="IZZ326" s="7"/>
      <c r="JAA326" s="7"/>
      <c r="JAB326" s="7"/>
      <c r="JAC326" s="7"/>
      <c r="JAD326" s="7"/>
      <c r="JAE326" s="7"/>
      <c r="JAF326" s="7"/>
      <c r="JAG326" s="7"/>
      <c r="JAH326" s="7"/>
      <c r="JAI326" s="7"/>
      <c r="JAJ326" s="7"/>
      <c r="JAK326" s="7"/>
      <c r="JAL326" s="7"/>
      <c r="JAM326" s="7"/>
      <c r="JAN326" s="7"/>
      <c r="JAO326" s="7"/>
      <c r="JAP326" s="7"/>
      <c r="JAQ326" s="7"/>
      <c r="JAR326" s="7"/>
      <c r="JAS326" s="7"/>
      <c r="JAT326" s="7"/>
      <c r="JAU326" s="7"/>
      <c r="JAV326" s="7"/>
      <c r="JAW326" s="7"/>
      <c r="JAX326" s="7"/>
      <c r="JAY326" s="7"/>
      <c r="JAZ326" s="7"/>
      <c r="JBA326" s="7"/>
      <c r="JBB326" s="7"/>
      <c r="JBC326" s="7"/>
      <c r="JBD326" s="7"/>
      <c r="JBE326" s="7"/>
      <c r="JBF326" s="7"/>
      <c r="JBG326" s="7"/>
      <c r="JBH326" s="7"/>
      <c r="JBI326" s="7"/>
      <c r="JBJ326" s="7"/>
      <c r="JBK326" s="7"/>
      <c r="JBL326" s="7"/>
      <c r="JBM326" s="7"/>
      <c r="JBN326" s="7"/>
      <c r="JBO326" s="7"/>
      <c r="JBP326" s="7"/>
      <c r="JBQ326" s="7"/>
      <c r="JBR326" s="7"/>
      <c r="JBS326" s="7"/>
      <c r="JBT326" s="7"/>
      <c r="JBU326" s="7"/>
      <c r="JBV326" s="7"/>
      <c r="JBW326" s="7"/>
      <c r="JBX326" s="7"/>
      <c r="JBY326" s="7"/>
      <c r="JBZ326" s="7"/>
      <c r="JCA326" s="7"/>
      <c r="JCB326" s="7"/>
      <c r="JCC326" s="7"/>
      <c r="JCD326" s="7"/>
      <c r="JCE326" s="7"/>
      <c r="JCF326" s="7"/>
      <c r="JCG326" s="7"/>
      <c r="JCH326" s="7"/>
      <c r="JCI326" s="7"/>
      <c r="JCJ326" s="7"/>
      <c r="JCK326" s="7"/>
      <c r="JCL326" s="7"/>
      <c r="JCM326" s="7"/>
      <c r="JCN326" s="7"/>
      <c r="JCO326" s="7"/>
      <c r="JCP326" s="7"/>
      <c r="JCQ326" s="7"/>
      <c r="JCR326" s="7"/>
      <c r="JCS326" s="7"/>
      <c r="JCT326" s="7"/>
      <c r="JCU326" s="7"/>
      <c r="JCV326" s="7"/>
      <c r="JCW326" s="7"/>
      <c r="JCX326" s="7"/>
      <c r="JCY326" s="7"/>
      <c r="JCZ326" s="7"/>
      <c r="JDA326" s="7"/>
      <c r="JDB326" s="7"/>
      <c r="JDC326" s="7"/>
      <c r="JDD326" s="7"/>
      <c r="JDE326" s="7"/>
      <c r="JDF326" s="7"/>
      <c r="JDG326" s="7"/>
      <c r="JDH326" s="7"/>
      <c r="JDI326" s="7"/>
      <c r="JDJ326" s="7"/>
      <c r="JDK326" s="7"/>
      <c r="JDL326" s="7"/>
      <c r="JDM326" s="7"/>
      <c r="JDN326" s="7"/>
      <c r="JDO326" s="7"/>
      <c r="JDP326" s="7"/>
      <c r="JDQ326" s="7"/>
      <c r="JDR326" s="7"/>
      <c r="JDS326" s="7"/>
      <c r="JDT326" s="7"/>
      <c r="JDU326" s="7"/>
      <c r="JDV326" s="7"/>
      <c r="JDW326" s="7"/>
      <c r="JDX326" s="7"/>
      <c r="JDY326" s="7"/>
      <c r="JDZ326" s="7"/>
      <c r="JEA326" s="7"/>
      <c r="JEB326" s="7"/>
      <c r="JEC326" s="7"/>
      <c r="JED326" s="7"/>
      <c r="JEE326" s="7"/>
      <c r="JEF326" s="7"/>
      <c r="JEG326" s="7"/>
      <c r="JEH326" s="7"/>
      <c r="JEI326" s="7"/>
      <c r="JEJ326" s="7"/>
      <c r="JEK326" s="7"/>
      <c r="JEL326" s="7"/>
      <c r="JEM326" s="7"/>
      <c r="JEN326" s="7"/>
      <c r="JEO326" s="7"/>
      <c r="JEP326" s="7"/>
      <c r="JEQ326" s="7"/>
      <c r="JER326" s="7"/>
      <c r="JES326" s="7"/>
      <c r="JET326" s="7"/>
      <c r="JEU326" s="7"/>
      <c r="JEV326" s="7"/>
      <c r="JEW326" s="7"/>
      <c r="JEX326" s="7"/>
      <c r="JEY326" s="7"/>
      <c r="JEZ326" s="7"/>
      <c r="JFA326" s="7"/>
      <c r="JFB326" s="7"/>
      <c r="JFC326" s="7"/>
      <c r="JFD326" s="7"/>
      <c r="JFE326" s="7"/>
      <c r="JFF326" s="7"/>
      <c r="JFG326" s="7"/>
      <c r="JFH326" s="7"/>
      <c r="JFI326" s="7"/>
      <c r="JFJ326" s="7"/>
      <c r="JFK326" s="7"/>
      <c r="JFL326" s="7"/>
      <c r="JFM326" s="7"/>
      <c r="JFN326" s="7"/>
      <c r="JFO326" s="7"/>
      <c r="JFP326" s="7"/>
      <c r="JFQ326" s="7"/>
      <c r="JFR326" s="7"/>
      <c r="JFS326" s="7"/>
      <c r="JFT326" s="7"/>
      <c r="JFU326" s="7"/>
      <c r="JFV326" s="7"/>
      <c r="JFW326" s="7"/>
      <c r="JFX326" s="7"/>
      <c r="JFY326" s="7"/>
      <c r="JFZ326" s="7"/>
      <c r="JGA326" s="7"/>
      <c r="JGB326" s="7"/>
      <c r="JGC326" s="7"/>
      <c r="JGD326" s="7"/>
      <c r="JGE326" s="7"/>
      <c r="JGF326" s="7"/>
      <c r="JGG326" s="7"/>
      <c r="JGH326" s="7"/>
      <c r="JGI326" s="7"/>
      <c r="JGJ326" s="7"/>
      <c r="JGK326" s="7"/>
      <c r="JGL326" s="7"/>
      <c r="JGM326" s="7"/>
      <c r="JGN326" s="7"/>
      <c r="JGO326" s="7"/>
      <c r="JGP326" s="7"/>
      <c r="JGQ326" s="7"/>
      <c r="JGR326" s="7"/>
      <c r="JGS326" s="7"/>
      <c r="JGT326" s="7"/>
      <c r="JGU326" s="7"/>
      <c r="JGV326" s="7"/>
      <c r="JGW326" s="7"/>
      <c r="JGX326" s="7"/>
      <c r="JGY326" s="7"/>
      <c r="JGZ326" s="7"/>
      <c r="JHA326" s="7"/>
      <c r="JHB326" s="7"/>
      <c r="JHC326" s="7"/>
      <c r="JHD326" s="7"/>
      <c r="JHE326" s="7"/>
      <c r="JHF326" s="7"/>
      <c r="JHG326" s="7"/>
      <c r="JHH326" s="7"/>
      <c r="JHI326" s="7"/>
      <c r="JHJ326" s="7"/>
      <c r="JHK326" s="7"/>
      <c r="JHL326" s="7"/>
      <c r="JHM326" s="7"/>
      <c r="JHN326" s="7"/>
      <c r="JHO326" s="7"/>
      <c r="JHP326" s="7"/>
      <c r="JHQ326" s="7"/>
      <c r="JHR326" s="7"/>
      <c r="JHS326" s="7"/>
      <c r="JHT326" s="7"/>
      <c r="JHU326" s="7"/>
      <c r="JHV326" s="7"/>
      <c r="JHW326" s="7"/>
      <c r="JHX326" s="7"/>
      <c r="JHY326" s="7"/>
      <c r="JHZ326" s="7"/>
      <c r="JIA326" s="7"/>
      <c r="JIB326" s="7"/>
      <c r="JIC326" s="7"/>
      <c r="JID326" s="7"/>
      <c r="JIE326" s="7"/>
      <c r="JIF326" s="7"/>
      <c r="JIG326" s="7"/>
      <c r="JIH326" s="7"/>
      <c r="JII326" s="7"/>
      <c r="JIJ326" s="7"/>
      <c r="JIK326" s="7"/>
      <c r="JIL326" s="7"/>
      <c r="JIM326" s="7"/>
      <c r="JIN326" s="7"/>
      <c r="JIO326" s="7"/>
      <c r="JIP326" s="7"/>
      <c r="JIQ326" s="7"/>
      <c r="JIR326" s="7"/>
      <c r="JIS326" s="7"/>
      <c r="JIT326" s="7"/>
      <c r="JIU326" s="7"/>
      <c r="JIV326" s="7"/>
      <c r="JIW326" s="7"/>
      <c r="JIX326" s="7"/>
      <c r="JIY326" s="7"/>
      <c r="JIZ326" s="7"/>
      <c r="JJA326" s="7"/>
      <c r="JJB326" s="7"/>
      <c r="JJC326" s="7"/>
      <c r="JJD326" s="7"/>
      <c r="JJE326" s="7"/>
      <c r="JJF326" s="7"/>
      <c r="JJG326" s="7"/>
      <c r="JJH326" s="7"/>
      <c r="JJI326" s="7"/>
      <c r="JJJ326" s="7"/>
      <c r="JJK326" s="7"/>
      <c r="JJL326" s="7"/>
      <c r="JJM326" s="7"/>
      <c r="JJN326" s="7"/>
      <c r="JJO326" s="7"/>
      <c r="JJP326" s="7"/>
      <c r="JJQ326" s="7"/>
      <c r="JJR326" s="7"/>
      <c r="JJS326" s="7"/>
      <c r="JJT326" s="7"/>
      <c r="JJU326" s="7"/>
      <c r="JJV326" s="7"/>
      <c r="JJW326" s="7"/>
      <c r="JJX326" s="7"/>
      <c r="JJY326" s="7"/>
      <c r="JJZ326" s="7"/>
      <c r="JKA326" s="7"/>
      <c r="JKB326" s="7"/>
      <c r="JKC326" s="7"/>
      <c r="JKD326" s="7"/>
      <c r="JKE326" s="7"/>
      <c r="JKF326" s="7"/>
      <c r="JKG326" s="7"/>
      <c r="JKH326" s="7"/>
      <c r="JKI326" s="7"/>
      <c r="JKJ326" s="7"/>
      <c r="JKK326" s="7"/>
      <c r="JKL326" s="7"/>
      <c r="JKM326" s="7"/>
      <c r="JKN326" s="7"/>
      <c r="JKO326" s="7"/>
      <c r="JKP326" s="7"/>
      <c r="JKQ326" s="7"/>
      <c r="JKR326" s="7"/>
      <c r="JKS326" s="7"/>
      <c r="JKT326" s="7"/>
      <c r="JKU326" s="7"/>
      <c r="JKV326" s="7"/>
      <c r="JKW326" s="7"/>
      <c r="JKX326" s="7"/>
      <c r="JKY326" s="7"/>
      <c r="JKZ326" s="7"/>
      <c r="JLA326" s="7"/>
      <c r="JLB326" s="7"/>
      <c r="JLC326" s="7"/>
      <c r="JLD326" s="7"/>
      <c r="JLE326" s="7"/>
      <c r="JLF326" s="7"/>
      <c r="JLG326" s="7"/>
      <c r="JLH326" s="7"/>
      <c r="JLI326" s="7"/>
      <c r="JLJ326" s="7"/>
      <c r="JLK326" s="7"/>
      <c r="JLL326" s="7"/>
      <c r="JLM326" s="7"/>
      <c r="JLN326" s="7"/>
      <c r="JLO326" s="7"/>
      <c r="JLP326" s="7"/>
      <c r="JLQ326" s="7"/>
      <c r="JLR326" s="7"/>
      <c r="JLS326" s="7"/>
      <c r="JLT326" s="7"/>
      <c r="JLU326" s="7"/>
      <c r="JLV326" s="7"/>
      <c r="JLW326" s="7"/>
      <c r="JLX326" s="7"/>
      <c r="JLY326" s="7"/>
      <c r="JLZ326" s="7"/>
      <c r="JMA326" s="7"/>
      <c r="JMB326" s="7"/>
      <c r="JMC326" s="7"/>
      <c r="JMD326" s="7"/>
      <c r="JME326" s="7"/>
      <c r="JMF326" s="7"/>
      <c r="JMG326" s="7"/>
      <c r="JMH326" s="7"/>
      <c r="JMI326" s="7"/>
      <c r="JMJ326" s="7"/>
      <c r="JMK326" s="7"/>
      <c r="JML326" s="7"/>
      <c r="JMM326" s="7"/>
      <c r="JMN326" s="7"/>
      <c r="JMO326" s="7"/>
      <c r="JMP326" s="7"/>
      <c r="JMQ326" s="7"/>
      <c r="JMR326" s="7"/>
      <c r="JMS326" s="7"/>
      <c r="JMT326" s="7"/>
      <c r="JMU326" s="7"/>
      <c r="JMV326" s="7"/>
      <c r="JMW326" s="7"/>
      <c r="JMX326" s="7"/>
      <c r="JMY326" s="7"/>
      <c r="JMZ326" s="7"/>
      <c r="JNA326" s="7"/>
      <c r="JNB326" s="7"/>
      <c r="JNC326" s="7"/>
      <c r="JND326" s="7"/>
      <c r="JNE326" s="7"/>
      <c r="JNF326" s="7"/>
      <c r="JNG326" s="7"/>
      <c r="JNH326" s="7"/>
      <c r="JNI326" s="7"/>
      <c r="JNJ326" s="7"/>
      <c r="JNK326" s="7"/>
      <c r="JNL326" s="7"/>
      <c r="JNM326" s="7"/>
      <c r="JNN326" s="7"/>
      <c r="JNO326" s="7"/>
      <c r="JNP326" s="7"/>
      <c r="JNQ326" s="7"/>
      <c r="JNR326" s="7"/>
      <c r="JNS326" s="7"/>
      <c r="JNT326" s="7"/>
      <c r="JNU326" s="7"/>
      <c r="JNV326" s="7"/>
      <c r="JNW326" s="7"/>
      <c r="JNX326" s="7"/>
      <c r="JNY326" s="7"/>
      <c r="JNZ326" s="7"/>
      <c r="JOA326" s="7"/>
      <c r="JOB326" s="7"/>
      <c r="JOC326" s="7"/>
      <c r="JOD326" s="7"/>
      <c r="JOE326" s="7"/>
      <c r="JOF326" s="7"/>
      <c r="JOG326" s="7"/>
      <c r="JOH326" s="7"/>
      <c r="JOI326" s="7"/>
      <c r="JOJ326" s="7"/>
      <c r="JOK326" s="7"/>
      <c r="JOL326" s="7"/>
      <c r="JOM326" s="7"/>
      <c r="JON326" s="7"/>
      <c r="JOO326" s="7"/>
      <c r="JOP326" s="7"/>
      <c r="JOQ326" s="7"/>
      <c r="JOR326" s="7"/>
      <c r="JOS326" s="7"/>
      <c r="JOT326" s="7"/>
      <c r="JOU326" s="7"/>
      <c r="JOV326" s="7"/>
      <c r="JOW326" s="7"/>
      <c r="JOX326" s="7"/>
      <c r="JOY326" s="7"/>
      <c r="JOZ326" s="7"/>
      <c r="JPA326" s="7"/>
      <c r="JPB326" s="7"/>
      <c r="JPC326" s="7"/>
      <c r="JPD326" s="7"/>
      <c r="JPE326" s="7"/>
      <c r="JPF326" s="7"/>
      <c r="JPG326" s="7"/>
      <c r="JPH326" s="7"/>
      <c r="JPI326" s="7"/>
      <c r="JPJ326" s="7"/>
      <c r="JPK326" s="7"/>
      <c r="JPL326" s="7"/>
      <c r="JPM326" s="7"/>
      <c r="JPN326" s="7"/>
      <c r="JPO326" s="7"/>
      <c r="JPP326" s="7"/>
      <c r="JPQ326" s="7"/>
      <c r="JPR326" s="7"/>
      <c r="JPS326" s="7"/>
      <c r="JPT326" s="7"/>
      <c r="JPU326" s="7"/>
      <c r="JPV326" s="7"/>
      <c r="JPW326" s="7"/>
      <c r="JPX326" s="7"/>
      <c r="JPY326" s="7"/>
      <c r="JPZ326" s="7"/>
      <c r="JQA326" s="7"/>
      <c r="JQB326" s="7"/>
      <c r="JQC326" s="7"/>
      <c r="JQD326" s="7"/>
      <c r="JQE326" s="7"/>
      <c r="JQF326" s="7"/>
      <c r="JQG326" s="7"/>
      <c r="JQH326" s="7"/>
      <c r="JQI326" s="7"/>
      <c r="JQJ326" s="7"/>
      <c r="JQK326" s="7"/>
      <c r="JQL326" s="7"/>
      <c r="JQM326" s="7"/>
      <c r="JQN326" s="7"/>
      <c r="JQO326" s="7"/>
      <c r="JQP326" s="7"/>
      <c r="JQQ326" s="7"/>
      <c r="JQR326" s="7"/>
      <c r="JQS326" s="7"/>
      <c r="JQT326" s="7"/>
      <c r="JQU326" s="7"/>
      <c r="JQV326" s="7"/>
      <c r="JQW326" s="7"/>
      <c r="JQX326" s="7"/>
      <c r="JQY326" s="7"/>
      <c r="JQZ326" s="7"/>
      <c r="JRA326" s="7"/>
      <c r="JRB326" s="7"/>
      <c r="JRC326" s="7"/>
      <c r="JRD326" s="7"/>
      <c r="JRE326" s="7"/>
      <c r="JRF326" s="7"/>
      <c r="JRG326" s="7"/>
      <c r="JRH326" s="7"/>
      <c r="JRI326" s="7"/>
      <c r="JRJ326" s="7"/>
      <c r="JRK326" s="7"/>
      <c r="JRL326" s="7"/>
      <c r="JRM326" s="7"/>
      <c r="JRN326" s="7"/>
      <c r="JRO326" s="7"/>
      <c r="JRP326" s="7"/>
      <c r="JRQ326" s="7"/>
      <c r="JRR326" s="7"/>
      <c r="JRS326" s="7"/>
      <c r="JRT326" s="7"/>
      <c r="JRU326" s="7"/>
      <c r="JRV326" s="7"/>
      <c r="JRW326" s="7"/>
      <c r="JRX326" s="7"/>
      <c r="JRY326" s="7"/>
      <c r="JRZ326" s="7"/>
      <c r="JSA326" s="7"/>
      <c r="JSB326" s="7"/>
      <c r="JSC326" s="7"/>
      <c r="JSD326" s="7"/>
      <c r="JSE326" s="7"/>
      <c r="JSF326" s="7"/>
      <c r="JSG326" s="7"/>
      <c r="JSH326" s="7"/>
      <c r="JSI326" s="7"/>
      <c r="JSJ326" s="7"/>
      <c r="JSK326" s="7"/>
      <c r="JSL326" s="7"/>
      <c r="JSM326" s="7"/>
      <c r="JSN326" s="7"/>
      <c r="JSO326" s="7"/>
      <c r="JSP326" s="7"/>
      <c r="JSQ326" s="7"/>
      <c r="JSR326" s="7"/>
      <c r="JSS326" s="7"/>
      <c r="JST326" s="7"/>
      <c r="JSU326" s="7"/>
      <c r="JSV326" s="7"/>
      <c r="JSW326" s="7"/>
      <c r="JSX326" s="7"/>
      <c r="JSY326" s="7"/>
      <c r="JSZ326" s="7"/>
      <c r="JTA326" s="7"/>
      <c r="JTB326" s="7"/>
      <c r="JTC326" s="7"/>
      <c r="JTD326" s="7"/>
      <c r="JTE326" s="7"/>
      <c r="JTF326" s="7"/>
      <c r="JTG326" s="7"/>
      <c r="JTH326" s="7"/>
      <c r="JTI326" s="7"/>
      <c r="JTJ326" s="7"/>
      <c r="JTK326" s="7"/>
      <c r="JTL326" s="7"/>
      <c r="JTM326" s="7"/>
      <c r="JTN326" s="7"/>
      <c r="JTO326" s="7"/>
      <c r="JTP326" s="7"/>
      <c r="JTQ326" s="7"/>
      <c r="JTR326" s="7"/>
      <c r="JTS326" s="7"/>
      <c r="JTT326" s="7"/>
      <c r="JTU326" s="7"/>
      <c r="JTV326" s="7"/>
      <c r="JTW326" s="7"/>
      <c r="JTX326" s="7"/>
      <c r="JTY326" s="7"/>
      <c r="JTZ326" s="7"/>
      <c r="JUA326" s="7"/>
      <c r="JUB326" s="7"/>
      <c r="JUC326" s="7"/>
      <c r="JUD326" s="7"/>
      <c r="JUE326" s="7"/>
      <c r="JUF326" s="7"/>
      <c r="JUG326" s="7"/>
      <c r="JUH326" s="7"/>
      <c r="JUI326" s="7"/>
      <c r="JUJ326" s="7"/>
      <c r="JUK326" s="7"/>
      <c r="JUL326" s="7"/>
      <c r="JUM326" s="7"/>
      <c r="JUN326" s="7"/>
      <c r="JUO326" s="7"/>
      <c r="JUP326" s="7"/>
      <c r="JUQ326" s="7"/>
      <c r="JUR326" s="7"/>
      <c r="JUS326" s="7"/>
      <c r="JUT326" s="7"/>
      <c r="JUU326" s="7"/>
      <c r="JUV326" s="7"/>
      <c r="JUW326" s="7"/>
      <c r="JUX326" s="7"/>
      <c r="JUY326" s="7"/>
      <c r="JUZ326" s="7"/>
      <c r="JVA326" s="7"/>
      <c r="JVB326" s="7"/>
      <c r="JVC326" s="7"/>
      <c r="JVD326" s="7"/>
      <c r="JVE326" s="7"/>
      <c r="JVF326" s="7"/>
      <c r="JVG326" s="7"/>
      <c r="JVH326" s="7"/>
      <c r="JVI326" s="7"/>
      <c r="JVJ326" s="7"/>
      <c r="JVK326" s="7"/>
      <c r="JVL326" s="7"/>
      <c r="JVM326" s="7"/>
      <c r="JVN326" s="7"/>
      <c r="JVO326" s="7"/>
      <c r="JVP326" s="7"/>
      <c r="JVQ326" s="7"/>
      <c r="JVR326" s="7"/>
      <c r="JVS326" s="7"/>
      <c r="JVT326" s="7"/>
      <c r="JVU326" s="7"/>
      <c r="JVV326" s="7"/>
      <c r="JVW326" s="7"/>
      <c r="JVX326" s="7"/>
      <c r="JVY326" s="7"/>
      <c r="JVZ326" s="7"/>
      <c r="JWA326" s="7"/>
      <c r="JWB326" s="7"/>
      <c r="JWC326" s="7"/>
      <c r="JWD326" s="7"/>
      <c r="JWE326" s="7"/>
      <c r="JWF326" s="7"/>
      <c r="JWG326" s="7"/>
      <c r="JWH326" s="7"/>
      <c r="JWI326" s="7"/>
      <c r="JWJ326" s="7"/>
      <c r="JWK326" s="7"/>
      <c r="JWL326" s="7"/>
      <c r="JWM326" s="7"/>
      <c r="JWN326" s="7"/>
      <c r="JWO326" s="7"/>
      <c r="JWP326" s="7"/>
      <c r="JWQ326" s="7"/>
      <c r="JWR326" s="7"/>
      <c r="JWS326" s="7"/>
      <c r="JWT326" s="7"/>
      <c r="JWU326" s="7"/>
      <c r="JWV326" s="7"/>
      <c r="JWW326" s="7"/>
      <c r="JWX326" s="7"/>
      <c r="JWY326" s="7"/>
      <c r="JWZ326" s="7"/>
      <c r="JXA326" s="7"/>
      <c r="JXB326" s="7"/>
      <c r="JXC326" s="7"/>
      <c r="JXD326" s="7"/>
      <c r="JXE326" s="7"/>
      <c r="JXF326" s="7"/>
      <c r="JXG326" s="7"/>
      <c r="JXH326" s="7"/>
      <c r="JXI326" s="7"/>
      <c r="JXJ326" s="7"/>
      <c r="JXK326" s="7"/>
      <c r="JXL326" s="7"/>
      <c r="JXM326" s="7"/>
      <c r="JXN326" s="7"/>
      <c r="JXO326" s="7"/>
      <c r="JXP326" s="7"/>
      <c r="JXQ326" s="7"/>
      <c r="JXR326" s="7"/>
      <c r="JXS326" s="7"/>
      <c r="JXT326" s="7"/>
      <c r="JXU326" s="7"/>
      <c r="JXV326" s="7"/>
      <c r="JXW326" s="7"/>
      <c r="JXX326" s="7"/>
      <c r="JXY326" s="7"/>
      <c r="JXZ326" s="7"/>
      <c r="JYA326" s="7"/>
      <c r="JYB326" s="7"/>
      <c r="JYC326" s="7"/>
      <c r="JYD326" s="7"/>
      <c r="JYE326" s="7"/>
      <c r="JYF326" s="7"/>
      <c r="JYG326" s="7"/>
      <c r="JYH326" s="7"/>
      <c r="JYI326" s="7"/>
      <c r="JYJ326" s="7"/>
      <c r="JYK326" s="7"/>
      <c r="JYL326" s="7"/>
      <c r="JYM326" s="7"/>
      <c r="JYN326" s="7"/>
      <c r="JYO326" s="7"/>
      <c r="JYP326" s="7"/>
      <c r="JYQ326" s="7"/>
      <c r="JYR326" s="7"/>
      <c r="JYS326" s="7"/>
      <c r="JYT326" s="7"/>
      <c r="JYU326" s="7"/>
      <c r="JYV326" s="7"/>
      <c r="JYW326" s="7"/>
      <c r="JYX326" s="7"/>
      <c r="JYY326" s="7"/>
      <c r="JYZ326" s="7"/>
      <c r="JZA326" s="7"/>
      <c r="JZB326" s="7"/>
      <c r="JZC326" s="7"/>
      <c r="JZD326" s="7"/>
      <c r="JZE326" s="7"/>
      <c r="JZF326" s="7"/>
      <c r="JZG326" s="7"/>
      <c r="JZH326" s="7"/>
      <c r="JZI326" s="7"/>
      <c r="JZJ326" s="7"/>
      <c r="JZK326" s="7"/>
      <c r="JZL326" s="7"/>
      <c r="JZM326" s="7"/>
      <c r="JZN326" s="7"/>
      <c r="JZO326" s="7"/>
      <c r="JZP326" s="7"/>
      <c r="JZQ326" s="7"/>
      <c r="JZR326" s="7"/>
      <c r="JZS326" s="7"/>
      <c r="JZT326" s="7"/>
      <c r="JZU326" s="7"/>
      <c r="JZV326" s="7"/>
      <c r="JZW326" s="7"/>
      <c r="JZX326" s="7"/>
      <c r="JZY326" s="7"/>
      <c r="JZZ326" s="7"/>
      <c r="KAA326" s="7"/>
      <c r="KAB326" s="7"/>
      <c r="KAC326" s="7"/>
      <c r="KAD326" s="7"/>
      <c r="KAE326" s="7"/>
      <c r="KAF326" s="7"/>
      <c r="KAG326" s="7"/>
      <c r="KAH326" s="7"/>
      <c r="KAI326" s="7"/>
      <c r="KAJ326" s="7"/>
      <c r="KAK326" s="7"/>
      <c r="KAL326" s="7"/>
      <c r="KAM326" s="7"/>
      <c r="KAN326" s="7"/>
      <c r="KAO326" s="7"/>
      <c r="KAP326" s="7"/>
      <c r="KAQ326" s="7"/>
      <c r="KAR326" s="7"/>
      <c r="KAS326" s="7"/>
      <c r="KAT326" s="7"/>
      <c r="KAU326" s="7"/>
      <c r="KAV326" s="7"/>
      <c r="KAW326" s="7"/>
      <c r="KAX326" s="7"/>
      <c r="KAY326" s="7"/>
      <c r="KAZ326" s="7"/>
      <c r="KBA326" s="7"/>
      <c r="KBB326" s="7"/>
      <c r="KBC326" s="7"/>
      <c r="KBD326" s="7"/>
      <c r="KBE326" s="7"/>
      <c r="KBF326" s="7"/>
      <c r="KBG326" s="7"/>
      <c r="KBH326" s="7"/>
      <c r="KBI326" s="7"/>
      <c r="KBJ326" s="7"/>
      <c r="KBK326" s="7"/>
      <c r="KBL326" s="7"/>
      <c r="KBM326" s="7"/>
      <c r="KBN326" s="7"/>
      <c r="KBO326" s="7"/>
      <c r="KBP326" s="7"/>
      <c r="KBQ326" s="7"/>
      <c r="KBR326" s="7"/>
      <c r="KBS326" s="7"/>
      <c r="KBT326" s="7"/>
      <c r="KBU326" s="7"/>
      <c r="KBV326" s="7"/>
      <c r="KBW326" s="7"/>
      <c r="KBX326" s="7"/>
      <c r="KBY326" s="7"/>
      <c r="KBZ326" s="7"/>
      <c r="KCA326" s="7"/>
      <c r="KCB326" s="7"/>
      <c r="KCC326" s="7"/>
      <c r="KCD326" s="7"/>
      <c r="KCE326" s="7"/>
      <c r="KCF326" s="7"/>
      <c r="KCG326" s="7"/>
      <c r="KCH326" s="7"/>
      <c r="KCI326" s="7"/>
      <c r="KCJ326" s="7"/>
      <c r="KCK326" s="7"/>
      <c r="KCL326" s="7"/>
      <c r="KCM326" s="7"/>
      <c r="KCN326" s="7"/>
      <c r="KCO326" s="7"/>
      <c r="KCP326" s="7"/>
      <c r="KCQ326" s="7"/>
      <c r="KCR326" s="7"/>
      <c r="KCS326" s="7"/>
      <c r="KCT326" s="7"/>
      <c r="KCU326" s="7"/>
      <c r="KCV326" s="7"/>
      <c r="KCW326" s="7"/>
      <c r="KCX326" s="7"/>
      <c r="KCY326" s="7"/>
      <c r="KCZ326" s="7"/>
      <c r="KDA326" s="7"/>
      <c r="KDB326" s="7"/>
      <c r="KDC326" s="7"/>
      <c r="KDD326" s="7"/>
      <c r="KDE326" s="7"/>
      <c r="KDF326" s="7"/>
      <c r="KDG326" s="7"/>
      <c r="KDH326" s="7"/>
      <c r="KDI326" s="7"/>
      <c r="KDJ326" s="7"/>
      <c r="KDK326" s="7"/>
      <c r="KDL326" s="7"/>
      <c r="KDM326" s="7"/>
      <c r="KDN326" s="7"/>
      <c r="KDO326" s="7"/>
      <c r="KDP326" s="7"/>
      <c r="KDQ326" s="7"/>
      <c r="KDR326" s="7"/>
      <c r="KDS326" s="7"/>
      <c r="KDT326" s="7"/>
      <c r="KDU326" s="7"/>
      <c r="KDV326" s="7"/>
      <c r="KDW326" s="7"/>
      <c r="KDX326" s="7"/>
      <c r="KDY326" s="7"/>
      <c r="KDZ326" s="7"/>
      <c r="KEA326" s="7"/>
      <c r="KEB326" s="7"/>
      <c r="KEC326" s="7"/>
      <c r="KED326" s="7"/>
      <c r="KEE326" s="7"/>
      <c r="KEF326" s="7"/>
      <c r="KEG326" s="7"/>
      <c r="KEH326" s="7"/>
      <c r="KEI326" s="7"/>
      <c r="KEJ326" s="7"/>
      <c r="KEK326" s="7"/>
      <c r="KEL326" s="7"/>
      <c r="KEM326" s="7"/>
      <c r="KEN326" s="7"/>
      <c r="KEO326" s="7"/>
      <c r="KEP326" s="7"/>
      <c r="KEQ326" s="7"/>
      <c r="KER326" s="7"/>
      <c r="KES326" s="7"/>
      <c r="KET326" s="7"/>
      <c r="KEU326" s="7"/>
      <c r="KEV326" s="7"/>
      <c r="KEW326" s="7"/>
      <c r="KEX326" s="7"/>
      <c r="KEY326" s="7"/>
      <c r="KEZ326" s="7"/>
      <c r="KFA326" s="7"/>
      <c r="KFB326" s="7"/>
      <c r="KFC326" s="7"/>
      <c r="KFD326" s="7"/>
      <c r="KFE326" s="7"/>
      <c r="KFF326" s="7"/>
      <c r="KFG326" s="7"/>
      <c r="KFH326" s="7"/>
      <c r="KFI326" s="7"/>
      <c r="KFJ326" s="7"/>
      <c r="KFK326" s="7"/>
      <c r="KFL326" s="7"/>
      <c r="KFM326" s="7"/>
      <c r="KFN326" s="7"/>
      <c r="KFO326" s="7"/>
      <c r="KFP326" s="7"/>
      <c r="KFQ326" s="7"/>
      <c r="KFR326" s="7"/>
      <c r="KFS326" s="7"/>
      <c r="KFT326" s="7"/>
      <c r="KFU326" s="7"/>
      <c r="KFV326" s="7"/>
      <c r="KFW326" s="7"/>
      <c r="KFX326" s="7"/>
      <c r="KFY326" s="7"/>
      <c r="KFZ326" s="7"/>
      <c r="KGA326" s="7"/>
      <c r="KGB326" s="7"/>
      <c r="KGC326" s="7"/>
      <c r="KGD326" s="7"/>
      <c r="KGE326" s="7"/>
      <c r="KGF326" s="7"/>
      <c r="KGG326" s="7"/>
      <c r="KGH326" s="7"/>
      <c r="KGI326" s="7"/>
      <c r="KGJ326" s="7"/>
      <c r="KGK326" s="7"/>
      <c r="KGL326" s="7"/>
      <c r="KGM326" s="7"/>
      <c r="KGN326" s="7"/>
      <c r="KGO326" s="7"/>
      <c r="KGP326" s="7"/>
      <c r="KGQ326" s="7"/>
      <c r="KGR326" s="7"/>
      <c r="KGS326" s="7"/>
      <c r="KGT326" s="7"/>
      <c r="KGU326" s="7"/>
      <c r="KGV326" s="7"/>
      <c r="KGW326" s="7"/>
      <c r="KGX326" s="7"/>
      <c r="KGY326" s="7"/>
      <c r="KGZ326" s="7"/>
      <c r="KHA326" s="7"/>
      <c r="KHB326" s="7"/>
      <c r="KHC326" s="7"/>
      <c r="KHD326" s="7"/>
      <c r="KHE326" s="7"/>
      <c r="KHF326" s="7"/>
      <c r="KHG326" s="7"/>
      <c r="KHH326" s="7"/>
      <c r="KHI326" s="7"/>
      <c r="KHJ326" s="7"/>
      <c r="KHK326" s="7"/>
      <c r="KHL326" s="7"/>
      <c r="KHM326" s="7"/>
      <c r="KHN326" s="7"/>
      <c r="KHO326" s="7"/>
      <c r="KHP326" s="7"/>
      <c r="KHQ326" s="7"/>
      <c r="KHR326" s="7"/>
      <c r="KHS326" s="7"/>
      <c r="KHT326" s="7"/>
      <c r="KHU326" s="7"/>
      <c r="KHV326" s="7"/>
      <c r="KHW326" s="7"/>
      <c r="KHX326" s="7"/>
      <c r="KHY326" s="7"/>
      <c r="KHZ326" s="7"/>
      <c r="KIA326" s="7"/>
      <c r="KIB326" s="7"/>
      <c r="KIC326" s="7"/>
      <c r="KID326" s="7"/>
      <c r="KIE326" s="7"/>
      <c r="KIF326" s="7"/>
      <c r="KIG326" s="7"/>
      <c r="KIH326" s="7"/>
      <c r="KII326" s="7"/>
      <c r="KIJ326" s="7"/>
      <c r="KIK326" s="7"/>
      <c r="KIL326" s="7"/>
      <c r="KIM326" s="7"/>
      <c r="KIN326" s="7"/>
      <c r="KIO326" s="7"/>
      <c r="KIP326" s="7"/>
      <c r="KIQ326" s="7"/>
      <c r="KIR326" s="7"/>
      <c r="KIS326" s="7"/>
      <c r="KIT326" s="7"/>
      <c r="KIU326" s="7"/>
      <c r="KIV326" s="7"/>
      <c r="KIW326" s="7"/>
      <c r="KIX326" s="7"/>
      <c r="KIY326" s="7"/>
      <c r="KIZ326" s="7"/>
      <c r="KJA326" s="7"/>
      <c r="KJB326" s="7"/>
      <c r="KJC326" s="7"/>
      <c r="KJD326" s="7"/>
      <c r="KJE326" s="7"/>
      <c r="KJF326" s="7"/>
      <c r="KJG326" s="7"/>
      <c r="KJH326" s="7"/>
      <c r="KJI326" s="7"/>
      <c r="KJJ326" s="7"/>
      <c r="KJK326" s="7"/>
      <c r="KJL326" s="7"/>
      <c r="KJM326" s="7"/>
      <c r="KJN326" s="7"/>
      <c r="KJO326" s="7"/>
      <c r="KJP326" s="7"/>
      <c r="KJQ326" s="7"/>
      <c r="KJR326" s="7"/>
      <c r="KJS326" s="7"/>
      <c r="KJT326" s="7"/>
      <c r="KJU326" s="7"/>
      <c r="KJV326" s="7"/>
      <c r="KJW326" s="7"/>
      <c r="KJX326" s="7"/>
      <c r="KJY326" s="7"/>
      <c r="KJZ326" s="7"/>
      <c r="KKA326" s="7"/>
      <c r="KKB326" s="7"/>
      <c r="KKC326" s="7"/>
      <c r="KKD326" s="7"/>
      <c r="KKE326" s="7"/>
      <c r="KKF326" s="7"/>
      <c r="KKG326" s="7"/>
      <c r="KKH326" s="7"/>
      <c r="KKI326" s="7"/>
      <c r="KKJ326" s="7"/>
      <c r="KKK326" s="7"/>
      <c r="KKL326" s="7"/>
      <c r="KKM326" s="7"/>
      <c r="KKN326" s="7"/>
      <c r="KKO326" s="7"/>
      <c r="KKP326" s="7"/>
      <c r="KKQ326" s="7"/>
      <c r="KKR326" s="7"/>
      <c r="KKS326" s="7"/>
      <c r="KKT326" s="7"/>
      <c r="KKU326" s="7"/>
      <c r="KKV326" s="7"/>
      <c r="KKW326" s="7"/>
      <c r="KKX326" s="7"/>
      <c r="KKY326" s="7"/>
      <c r="KKZ326" s="7"/>
      <c r="KLA326" s="7"/>
      <c r="KLB326" s="7"/>
      <c r="KLC326" s="7"/>
      <c r="KLD326" s="7"/>
      <c r="KLE326" s="7"/>
      <c r="KLF326" s="7"/>
      <c r="KLG326" s="7"/>
      <c r="KLH326" s="7"/>
      <c r="KLI326" s="7"/>
      <c r="KLJ326" s="7"/>
      <c r="KLK326" s="7"/>
      <c r="KLL326" s="7"/>
      <c r="KLM326" s="7"/>
      <c r="KLN326" s="7"/>
      <c r="KLO326" s="7"/>
      <c r="KLP326" s="7"/>
      <c r="KLQ326" s="7"/>
      <c r="KLR326" s="7"/>
      <c r="KLS326" s="7"/>
      <c r="KLT326" s="7"/>
      <c r="KLU326" s="7"/>
      <c r="KLV326" s="7"/>
      <c r="KLW326" s="7"/>
      <c r="KLX326" s="7"/>
      <c r="KLY326" s="7"/>
      <c r="KLZ326" s="7"/>
      <c r="KMA326" s="7"/>
      <c r="KMB326" s="7"/>
      <c r="KMC326" s="7"/>
      <c r="KMD326" s="7"/>
      <c r="KME326" s="7"/>
      <c r="KMF326" s="7"/>
      <c r="KMG326" s="7"/>
      <c r="KMH326" s="7"/>
      <c r="KMI326" s="7"/>
      <c r="KMJ326" s="7"/>
      <c r="KMK326" s="7"/>
      <c r="KML326" s="7"/>
      <c r="KMM326" s="7"/>
      <c r="KMN326" s="7"/>
      <c r="KMO326" s="7"/>
      <c r="KMP326" s="7"/>
      <c r="KMQ326" s="7"/>
      <c r="KMR326" s="7"/>
      <c r="KMS326" s="7"/>
      <c r="KMT326" s="7"/>
      <c r="KMU326" s="7"/>
      <c r="KMV326" s="7"/>
      <c r="KMW326" s="7"/>
      <c r="KMX326" s="7"/>
      <c r="KMY326" s="7"/>
      <c r="KMZ326" s="7"/>
      <c r="KNA326" s="7"/>
      <c r="KNB326" s="7"/>
      <c r="KNC326" s="7"/>
      <c r="KND326" s="7"/>
      <c r="KNE326" s="7"/>
      <c r="KNF326" s="7"/>
      <c r="KNG326" s="7"/>
      <c r="KNH326" s="7"/>
      <c r="KNI326" s="7"/>
      <c r="KNJ326" s="7"/>
      <c r="KNK326" s="7"/>
      <c r="KNL326" s="7"/>
      <c r="KNM326" s="7"/>
      <c r="KNN326" s="7"/>
      <c r="KNO326" s="7"/>
      <c r="KNP326" s="7"/>
      <c r="KNQ326" s="7"/>
      <c r="KNR326" s="7"/>
      <c r="KNS326" s="7"/>
      <c r="KNT326" s="7"/>
      <c r="KNU326" s="7"/>
      <c r="KNV326" s="7"/>
      <c r="KNW326" s="7"/>
      <c r="KNX326" s="7"/>
      <c r="KNY326" s="7"/>
      <c r="KNZ326" s="7"/>
      <c r="KOA326" s="7"/>
      <c r="KOB326" s="7"/>
      <c r="KOC326" s="7"/>
      <c r="KOD326" s="7"/>
      <c r="KOE326" s="7"/>
      <c r="KOF326" s="7"/>
      <c r="KOG326" s="7"/>
      <c r="KOH326" s="7"/>
      <c r="KOI326" s="7"/>
      <c r="KOJ326" s="7"/>
      <c r="KOK326" s="7"/>
      <c r="KOL326" s="7"/>
      <c r="KOM326" s="7"/>
      <c r="KON326" s="7"/>
      <c r="KOO326" s="7"/>
      <c r="KOP326" s="7"/>
      <c r="KOQ326" s="7"/>
      <c r="KOR326" s="7"/>
      <c r="KOS326" s="7"/>
      <c r="KOT326" s="7"/>
      <c r="KOU326" s="7"/>
      <c r="KOV326" s="7"/>
      <c r="KOW326" s="7"/>
      <c r="KOX326" s="7"/>
      <c r="KOY326" s="7"/>
      <c r="KOZ326" s="7"/>
      <c r="KPA326" s="7"/>
      <c r="KPB326" s="7"/>
      <c r="KPC326" s="7"/>
      <c r="KPD326" s="7"/>
      <c r="KPE326" s="7"/>
      <c r="KPF326" s="7"/>
      <c r="KPG326" s="7"/>
      <c r="KPH326" s="7"/>
      <c r="KPI326" s="7"/>
      <c r="KPJ326" s="7"/>
      <c r="KPK326" s="7"/>
      <c r="KPL326" s="7"/>
      <c r="KPM326" s="7"/>
      <c r="KPN326" s="7"/>
      <c r="KPO326" s="7"/>
      <c r="KPP326" s="7"/>
      <c r="KPQ326" s="7"/>
      <c r="KPR326" s="7"/>
      <c r="KPS326" s="7"/>
      <c r="KPT326" s="7"/>
      <c r="KPU326" s="7"/>
      <c r="KPV326" s="7"/>
      <c r="KPW326" s="7"/>
      <c r="KPX326" s="7"/>
      <c r="KPY326" s="7"/>
      <c r="KPZ326" s="7"/>
      <c r="KQA326" s="7"/>
      <c r="KQB326" s="7"/>
      <c r="KQC326" s="7"/>
      <c r="KQD326" s="7"/>
      <c r="KQE326" s="7"/>
      <c r="KQF326" s="7"/>
      <c r="KQG326" s="7"/>
      <c r="KQH326" s="7"/>
      <c r="KQI326" s="7"/>
      <c r="KQJ326" s="7"/>
      <c r="KQK326" s="7"/>
      <c r="KQL326" s="7"/>
      <c r="KQM326" s="7"/>
      <c r="KQN326" s="7"/>
      <c r="KQO326" s="7"/>
      <c r="KQP326" s="7"/>
      <c r="KQQ326" s="7"/>
      <c r="KQR326" s="7"/>
      <c r="KQS326" s="7"/>
      <c r="KQT326" s="7"/>
      <c r="KQU326" s="7"/>
      <c r="KQV326" s="7"/>
      <c r="KQW326" s="7"/>
      <c r="KQX326" s="7"/>
      <c r="KQY326" s="7"/>
      <c r="KQZ326" s="7"/>
      <c r="KRA326" s="7"/>
      <c r="KRB326" s="7"/>
      <c r="KRC326" s="7"/>
      <c r="KRD326" s="7"/>
      <c r="KRE326" s="7"/>
      <c r="KRF326" s="7"/>
      <c r="KRG326" s="7"/>
      <c r="KRH326" s="7"/>
      <c r="KRI326" s="7"/>
      <c r="KRJ326" s="7"/>
      <c r="KRK326" s="7"/>
      <c r="KRL326" s="7"/>
      <c r="KRM326" s="7"/>
      <c r="KRN326" s="7"/>
      <c r="KRO326" s="7"/>
      <c r="KRP326" s="7"/>
      <c r="KRQ326" s="7"/>
      <c r="KRR326" s="7"/>
      <c r="KRS326" s="7"/>
      <c r="KRT326" s="7"/>
      <c r="KRU326" s="7"/>
      <c r="KRV326" s="7"/>
      <c r="KRW326" s="7"/>
      <c r="KRX326" s="7"/>
      <c r="KRY326" s="7"/>
      <c r="KRZ326" s="7"/>
      <c r="KSA326" s="7"/>
      <c r="KSB326" s="7"/>
      <c r="KSC326" s="7"/>
      <c r="KSD326" s="7"/>
      <c r="KSE326" s="7"/>
      <c r="KSF326" s="7"/>
      <c r="KSG326" s="7"/>
      <c r="KSH326" s="7"/>
      <c r="KSI326" s="7"/>
      <c r="KSJ326" s="7"/>
      <c r="KSK326" s="7"/>
      <c r="KSL326" s="7"/>
      <c r="KSM326" s="7"/>
      <c r="KSN326" s="7"/>
      <c r="KSO326" s="7"/>
      <c r="KSP326" s="7"/>
      <c r="KSQ326" s="7"/>
      <c r="KSR326" s="7"/>
      <c r="KSS326" s="7"/>
      <c r="KST326" s="7"/>
      <c r="KSU326" s="7"/>
      <c r="KSV326" s="7"/>
      <c r="KSW326" s="7"/>
      <c r="KSX326" s="7"/>
      <c r="KSY326" s="7"/>
      <c r="KSZ326" s="7"/>
      <c r="KTA326" s="7"/>
      <c r="KTB326" s="7"/>
      <c r="KTC326" s="7"/>
      <c r="KTD326" s="7"/>
      <c r="KTE326" s="7"/>
      <c r="KTF326" s="7"/>
      <c r="KTG326" s="7"/>
      <c r="KTH326" s="7"/>
      <c r="KTI326" s="7"/>
      <c r="KTJ326" s="7"/>
      <c r="KTK326" s="7"/>
      <c r="KTL326" s="7"/>
      <c r="KTM326" s="7"/>
      <c r="KTN326" s="7"/>
      <c r="KTO326" s="7"/>
      <c r="KTP326" s="7"/>
      <c r="KTQ326" s="7"/>
      <c r="KTR326" s="7"/>
      <c r="KTS326" s="7"/>
      <c r="KTT326" s="7"/>
      <c r="KTU326" s="7"/>
      <c r="KTV326" s="7"/>
      <c r="KTW326" s="7"/>
      <c r="KTX326" s="7"/>
      <c r="KTY326" s="7"/>
      <c r="KTZ326" s="7"/>
      <c r="KUA326" s="7"/>
      <c r="KUB326" s="7"/>
      <c r="KUC326" s="7"/>
      <c r="KUD326" s="7"/>
      <c r="KUE326" s="7"/>
      <c r="KUF326" s="7"/>
      <c r="KUG326" s="7"/>
      <c r="KUH326" s="7"/>
      <c r="KUI326" s="7"/>
      <c r="KUJ326" s="7"/>
      <c r="KUK326" s="7"/>
      <c r="KUL326" s="7"/>
      <c r="KUM326" s="7"/>
      <c r="KUN326" s="7"/>
      <c r="KUO326" s="7"/>
      <c r="KUP326" s="7"/>
      <c r="KUQ326" s="7"/>
      <c r="KUR326" s="7"/>
      <c r="KUS326" s="7"/>
      <c r="KUT326" s="7"/>
      <c r="KUU326" s="7"/>
      <c r="KUV326" s="7"/>
      <c r="KUW326" s="7"/>
      <c r="KUX326" s="7"/>
      <c r="KUY326" s="7"/>
      <c r="KUZ326" s="7"/>
      <c r="KVA326" s="7"/>
      <c r="KVB326" s="7"/>
      <c r="KVC326" s="7"/>
      <c r="KVD326" s="7"/>
      <c r="KVE326" s="7"/>
      <c r="KVF326" s="7"/>
      <c r="KVG326" s="7"/>
      <c r="KVH326" s="7"/>
      <c r="KVI326" s="7"/>
      <c r="KVJ326" s="7"/>
      <c r="KVK326" s="7"/>
      <c r="KVL326" s="7"/>
      <c r="KVM326" s="7"/>
      <c r="KVN326" s="7"/>
      <c r="KVO326" s="7"/>
      <c r="KVP326" s="7"/>
      <c r="KVQ326" s="7"/>
      <c r="KVR326" s="7"/>
      <c r="KVS326" s="7"/>
      <c r="KVT326" s="7"/>
      <c r="KVU326" s="7"/>
      <c r="KVV326" s="7"/>
      <c r="KVW326" s="7"/>
      <c r="KVX326" s="7"/>
      <c r="KVY326" s="7"/>
      <c r="KVZ326" s="7"/>
      <c r="KWA326" s="7"/>
      <c r="KWB326" s="7"/>
      <c r="KWC326" s="7"/>
      <c r="KWD326" s="7"/>
      <c r="KWE326" s="7"/>
      <c r="KWF326" s="7"/>
      <c r="KWG326" s="7"/>
      <c r="KWH326" s="7"/>
      <c r="KWI326" s="7"/>
      <c r="KWJ326" s="7"/>
      <c r="KWK326" s="7"/>
      <c r="KWL326" s="7"/>
      <c r="KWM326" s="7"/>
      <c r="KWN326" s="7"/>
      <c r="KWO326" s="7"/>
      <c r="KWP326" s="7"/>
      <c r="KWQ326" s="7"/>
      <c r="KWR326" s="7"/>
      <c r="KWS326" s="7"/>
      <c r="KWT326" s="7"/>
      <c r="KWU326" s="7"/>
      <c r="KWV326" s="7"/>
      <c r="KWW326" s="7"/>
      <c r="KWX326" s="7"/>
      <c r="KWY326" s="7"/>
      <c r="KWZ326" s="7"/>
      <c r="KXA326" s="7"/>
      <c r="KXB326" s="7"/>
      <c r="KXC326" s="7"/>
      <c r="KXD326" s="7"/>
      <c r="KXE326" s="7"/>
      <c r="KXF326" s="7"/>
      <c r="KXG326" s="7"/>
      <c r="KXH326" s="7"/>
      <c r="KXI326" s="7"/>
      <c r="KXJ326" s="7"/>
      <c r="KXK326" s="7"/>
      <c r="KXL326" s="7"/>
      <c r="KXM326" s="7"/>
      <c r="KXN326" s="7"/>
      <c r="KXO326" s="7"/>
      <c r="KXP326" s="7"/>
      <c r="KXQ326" s="7"/>
      <c r="KXR326" s="7"/>
      <c r="KXS326" s="7"/>
      <c r="KXT326" s="7"/>
      <c r="KXU326" s="7"/>
      <c r="KXV326" s="7"/>
      <c r="KXW326" s="7"/>
      <c r="KXX326" s="7"/>
      <c r="KXY326" s="7"/>
      <c r="KXZ326" s="7"/>
      <c r="KYA326" s="7"/>
      <c r="KYB326" s="7"/>
      <c r="KYC326" s="7"/>
      <c r="KYD326" s="7"/>
      <c r="KYE326" s="7"/>
      <c r="KYF326" s="7"/>
      <c r="KYG326" s="7"/>
      <c r="KYH326" s="7"/>
      <c r="KYI326" s="7"/>
      <c r="KYJ326" s="7"/>
      <c r="KYK326" s="7"/>
      <c r="KYL326" s="7"/>
      <c r="KYM326" s="7"/>
      <c r="KYN326" s="7"/>
      <c r="KYO326" s="7"/>
      <c r="KYP326" s="7"/>
      <c r="KYQ326" s="7"/>
      <c r="KYR326" s="7"/>
      <c r="KYS326" s="7"/>
      <c r="KYT326" s="7"/>
      <c r="KYU326" s="7"/>
      <c r="KYV326" s="7"/>
      <c r="KYW326" s="7"/>
      <c r="KYX326" s="7"/>
      <c r="KYY326" s="7"/>
      <c r="KYZ326" s="7"/>
      <c r="KZA326" s="7"/>
      <c r="KZB326" s="7"/>
      <c r="KZC326" s="7"/>
      <c r="KZD326" s="7"/>
      <c r="KZE326" s="7"/>
      <c r="KZF326" s="7"/>
      <c r="KZG326" s="7"/>
      <c r="KZH326" s="7"/>
      <c r="KZI326" s="7"/>
      <c r="KZJ326" s="7"/>
      <c r="KZK326" s="7"/>
      <c r="KZL326" s="7"/>
      <c r="KZM326" s="7"/>
      <c r="KZN326" s="7"/>
      <c r="KZO326" s="7"/>
      <c r="KZP326" s="7"/>
      <c r="KZQ326" s="7"/>
      <c r="KZR326" s="7"/>
      <c r="KZS326" s="7"/>
      <c r="KZT326" s="7"/>
      <c r="KZU326" s="7"/>
      <c r="KZV326" s="7"/>
      <c r="KZW326" s="7"/>
      <c r="KZX326" s="7"/>
      <c r="KZY326" s="7"/>
      <c r="KZZ326" s="7"/>
      <c r="LAA326" s="7"/>
      <c r="LAB326" s="7"/>
      <c r="LAC326" s="7"/>
      <c r="LAD326" s="7"/>
      <c r="LAE326" s="7"/>
      <c r="LAF326" s="7"/>
      <c r="LAG326" s="7"/>
      <c r="LAH326" s="7"/>
      <c r="LAI326" s="7"/>
      <c r="LAJ326" s="7"/>
      <c r="LAK326" s="7"/>
      <c r="LAL326" s="7"/>
      <c r="LAM326" s="7"/>
      <c r="LAN326" s="7"/>
      <c r="LAO326" s="7"/>
      <c r="LAP326" s="7"/>
      <c r="LAQ326" s="7"/>
      <c r="LAR326" s="7"/>
      <c r="LAS326" s="7"/>
      <c r="LAT326" s="7"/>
      <c r="LAU326" s="7"/>
      <c r="LAV326" s="7"/>
      <c r="LAW326" s="7"/>
      <c r="LAX326" s="7"/>
      <c r="LAY326" s="7"/>
      <c r="LAZ326" s="7"/>
      <c r="LBA326" s="7"/>
      <c r="LBB326" s="7"/>
      <c r="LBC326" s="7"/>
      <c r="LBD326" s="7"/>
      <c r="LBE326" s="7"/>
      <c r="LBF326" s="7"/>
      <c r="LBG326" s="7"/>
      <c r="LBH326" s="7"/>
      <c r="LBI326" s="7"/>
      <c r="LBJ326" s="7"/>
      <c r="LBK326" s="7"/>
      <c r="LBL326" s="7"/>
      <c r="LBM326" s="7"/>
      <c r="LBN326" s="7"/>
      <c r="LBO326" s="7"/>
      <c r="LBP326" s="7"/>
      <c r="LBQ326" s="7"/>
      <c r="LBR326" s="7"/>
      <c r="LBS326" s="7"/>
      <c r="LBT326" s="7"/>
      <c r="LBU326" s="7"/>
      <c r="LBV326" s="7"/>
      <c r="LBW326" s="7"/>
      <c r="LBX326" s="7"/>
      <c r="LBY326" s="7"/>
      <c r="LBZ326" s="7"/>
      <c r="LCA326" s="7"/>
      <c r="LCB326" s="7"/>
      <c r="LCC326" s="7"/>
      <c r="LCD326" s="7"/>
      <c r="LCE326" s="7"/>
      <c r="LCF326" s="7"/>
      <c r="LCG326" s="7"/>
      <c r="LCH326" s="7"/>
      <c r="LCI326" s="7"/>
      <c r="LCJ326" s="7"/>
      <c r="LCK326" s="7"/>
      <c r="LCL326" s="7"/>
      <c r="LCM326" s="7"/>
      <c r="LCN326" s="7"/>
      <c r="LCO326" s="7"/>
      <c r="LCP326" s="7"/>
      <c r="LCQ326" s="7"/>
      <c r="LCR326" s="7"/>
      <c r="LCS326" s="7"/>
      <c r="LCT326" s="7"/>
      <c r="LCU326" s="7"/>
      <c r="LCV326" s="7"/>
      <c r="LCW326" s="7"/>
      <c r="LCX326" s="7"/>
      <c r="LCY326" s="7"/>
      <c r="LCZ326" s="7"/>
      <c r="LDA326" s="7"/>
      <c r="LDB326" s="7"/>
      <c r="LDC326" s="7"/>
      <c r="LDD326" s="7"/>
      <c r="LDE326" s="7"/>
      <c r="LDF326" s="7"/>
      <c r="LDG326" s="7"/>
      <c r="LDH326" s="7"/>
      <c r="LDI326" s="7"/>
      <c r="LDJ326" s="7"/>
      <c r="LDK326" s="7"/>
      <c r="LDL326" s="7"/>
      <c r="LDM326" s="7"/>
      <c r="LDN326" s="7"/>
      <c r="LDO326" s="7"/>
      <c r="LDP326" s="7"/>
      <c r="LDQ326" s="7"/>
      <c r="LDR326" s="7"/>
      <c r="LDS326" s="7"/>
      <c r="LDT326" s="7"/>
      <c r="LDU326" s="7"/>
      <c r="LDV326" s="7"/>
      <c r="LDW326" s="7"/>
      <c r="LDX326" s="7"/>
      <c r="LDY326" s="7"/>
      <c r="LDZ326" s="7"/>
      <c r="LEA326" s="7"/>
      <c r="LEB326" s="7"/>
      <c r="LEC326" s="7"/>
      <c r="LED326" s="7"/>
      <c r="LEE326" s="7"/>
      <c r="LEF326" s="7"/>
      <c r="LEG326" s="7"/>
      <c r="LEH326" s="7"/>
      <c r="LEI326" s="7"/>
      <c r="LEJ326" s="7"/>
      <c r="LEK326" s="7"/>
      <c r="LEL326" s="7"/>
      <c r="LEM326" s="7"/>
      <c r="LEN326" s="7"/>
      <c r="LEO326" s="7"/>
      <c r="LEP326" s="7"/>
      <c r="LEQ326" s="7"/>
      <c r="LER326" s="7"/>
      <c r="LES326" s="7"/>
      <c r="LET326" s="7"/>
      <c r="LEU326" s="7"/>
      <c r="LEV326" s="7"/>
      <c r="LEW326" s="7"/>
      <c r="LEX326" s="7"/>
      <c r="LEY326" s="7"/>
      <c r="LEZ326" s="7"/>
      <c r="LFA326" s="7"/>
      <c r="LFB326" s="7"/>
      <c r="LFC326" s="7"/>
      <c r="LFD326" s="7"/>
      <c r="LFE326" s="7"/>
      <c r="LFF326" s="7"/>
      <c r="LFG326" s="7"/>
      <c r="LFH326" s="7"/>
      <c r="LFI326" s="7"/>
      <c r="LFJ326" s="7"/>
      <c r="LFK326" s="7"/>
      <c r="LFL326" s="7"/>
      <c r="LFM326" s="7"/>
      <c r="LFN326" s="7"/>
      <c r="LFO326" s="7"/>
      <c r="LFP326" s="7"/>
      <c r="LFQ326" s="7"/>
      <c r="LFR326" s="7"/>
      <c r="LFS326" s="7"/>
      <c r="LFT326" s="7"/>
      <c r="LFU326" s="7"/>
      <c r="LFV326" s="7"/>
      <c r="LFW326" s="7"/>
      <c r="LFX326" s="7"/>
      <c r="LFY326" s="7"/>
      <c r="LFZ326" s="7"/>
      <c r="LGA326" s="7"/>
      <c r="LGB326" s="7"/>
      <c r="LGC326" s="7"/>
      <c r="LGD326" s="7"/>
      <c r="LGE326" s="7"/>
      <c r="LGF326" s="7"/>
      <c r="LGG326" s="7"/>
      <c r="LGH326" s="7"/>
      <c r="LGI326" s="7"/>
      <c r="LGJ326" s="7"/>
      <c r="LGK326" s="7"/>
      <c r="LGL326" s="7"/>
      <c r="LGM326" s="7"/>
      <c r="LGN326" s="7"/>
      <c r="LGO326" s="7"/>
      <c r="LGP326" s="7"/>
      <c r="LGQ326" s="7"/>
      <c r="LGR326" s="7"/>
      <c r="LGS326" s="7"/>
      <c r="LGT326" s="7"/>
      <c r="LGU326" s="7"/>
      <c r="LGV326" s="7"/>
      <c r="LGW326" s="7"/>
      <c r="LGX326" s="7"/>
      <c r="LGY326" s="7"/>
      <c r="LGZ326" s="7"/>
      <c r="LHA326" s="7"/>
      <c r="LHB326" s="7"/>
      <c r="LHC326" s="7"/>
      <c r="LHD326" s="7"/>
      <c r="LHE326" s="7"/>
      <c r="LHF326" s="7"/>
      <c r="LHG326" s="7"/>
      <c r="LHH326" s="7"/>
      <c r="LHI326" s="7"/>
      <c r="LHJ326" s="7"/>
      <c r="LHK326" s="7"/>
      <c r="LHL326" s="7"/>
      <c r="LHM326" s="7"/>
      <c r="LHN326" s="7"/>
      <c r="LHO326" s="7"/>
      <c r="LHP326" s="7"/>
      <c r="LHQ326" s="7"/>
      <c r="LHR326" s="7"/>
      <c r="LHS326" s="7"/>
      <c r="LHT326" s="7"/>
      <c r="LHU326" s="7"/>
      <c r="LHV326" s="7"/>
      <c r="LHW326" s="7"/>
      <c r="LHX326" s="7"/>
      <c r="LHY326" s="7"/>
      <c r="LHZ326" s="7"/>
      <c r="LIA326" s="7"/>
      <c r="LIB326" s="7"/>
      <c r="LIC326" s="7"/>
      <c r="LID326" s="7"/>
      <c r="LIE326" s="7"/>
      <c r="LIF326" s="7"/>
      <c r="LIG326" s="7"/>
      <c r="LIH326" s="7"/>
      <c r="LII326" s="7"/>
      <c r="LIJ326" s="7"/>
      <c r="LIK326" s="7"/>
      <c r="LIL326" s="7"/>
      <c r="LIM326" s="7"/>
      <c r="LIN326" s="7"/>
      <c r="LIO326" s="7"/>
      <c r="LIP326" s="7"/>
      <c r="LIQ326" s="7"/>
      <c r="LIR326" s="7"/>
      <c r="LIS326" s="7"/>
      <c r="LIT326" s="7"/>
      <c r="LIU326" s="7"/>
      <c r="LIV326" s="7"/>
      <c r="LIW326" s="7"/>
      <c r="LIX326" s="7"/>
      <c r="LIY326" s="7"/>
      <c r="LIZ326" s="7"/>
      <c r="LJA326" s="7"/>
      <c r="LJB326" s="7"/>
      <c r="LJC326" s="7"/>
      <c r="LJD326" s="7"/>
      <c r="LJE326" s="7"/>
      <c r="LJF326" s="7"/>
      <c r="LJG326" s="7"/>
      <c r="LJH326" s="7"/>
      <c r="LJI326" s="7"/>
      <c r="LJJ326" s="7"/>
      <c r="LJK326" s="7"/>
      <c r="LJL326" s="7"/>
      <c r="LJM326" s="7"/>
      <c r="LJN326" s="7"/>
      <c r="LJO326" s="7"/>
      <c r="LJP326" s="7"/>
      <c r="LJQ326" s="7"/>
      <c r="LJR326" s="7"/>
      <c r="LJS326" s="7"/>
      <c r="LJT326" s="7"/>
      <c r="LJU326" s="7"/>
      <c r="LJV326" s="7"/>
      <c r="LJW326" s="7"/>
      <c r="LJX326" s="7"/>
      <c r="LJY326" s="7"/>
      <c r="LJZ326" s="7"/>
      <c r="LKA326" s="7"/>
      <c r="LKB326" s="7"/>
      <c r="LKC326" s="7"/>
      <c r="LKD326" s="7"/>
      <c r="LKE326" s="7"/>
      <c r="LKF326" s="7"/>
      <c r="LKG326" s="7"/>
      <c r="LKH326" s="7"/>
      <c r="LKI326" s="7"/>
      <c r="LKJ326" s="7"/>
      <c r="LKK326" s="7"/>
      <c r="LKL326" s="7"/>
      <c r="LKM326" s="7"/>
      <c r="LKN326" s="7"/>
      <c r="LKO326" s="7"/>
      <c r="LKP326" s="7"/>
      <c r="LKQ326" s="7"/>
      <c r="LKR326" s="7"/>
      <c r="LKS326" s="7"/>
      <c r="LKT326" s="7"/>
      <c r="LKU326" s="7"/>
      <c r="LKV326" s="7"/>
      <c r="LKW326" s="7"/>
      <c r="LKX326" s="7"/>
      <c r="LKY326" s="7"/>
      <c r="LKZ326" s="7"/>
      <c r="LLA326" s="7"/>
      <c r="LLB326" s="7"/>
      <c r="LLC326" s="7"/>
      <c r="LLD326" s="7"/>
      <c r="LLE326" s="7"/>
      <c r="LLF326" s="7"/>
      <c r="LLG326" s="7"/>
      <c r="LLH326" s="7"/>
      <c r="LLI326" s="7"/>
      <c r="LLJ326" s="7"/>
      <c r="LLK326" s="7"/>
      <c r="LLL326" s="7"/>
      <c r="LLM326" s="7"/>
      <c r="LLN326" s="7"/>
      <c r="LLO326" s="7"/>
      <c r="LLP326" s="7"/>
      <c r="LLQ326" s="7"/>
      <c r="LLR326" s="7"/>
      <c r="LLS326" s="7"/>
      <c r="LLT326" s="7"/>
      <c r="LLU326" s="7"/>
      <c r="LLV326" s="7"/>
      <c r="LLW326" s="7"/>
      <c r="LLX326" s="7"/>
      <c r="LLY326" s="7"/>
      <c r="LLZ326" s="7"/>
      <c r="LMA326" s="7"/>
      <c r="LMB326" s="7"/>
      <c r="LMC326" s="7"/>
      <c r="LMD326" s="7"/>
      <c r="LME326" s="7"/>
      <c r="LMF326" s="7"/>
      <c r="LMG326" s="7"/>
      <c r="LMH326" s="7"/>
      <c r="LMI326" s="7"/>
      <c r="LMJ326" s="7"/>
      <c r="LMK326" s="7"/>
      <c r="LML326" s="7"/>
      <c r="LMM326" s="7"/>
      <c r="LMN326" s="7"/>
      <c r="LMO326" s="7"/>
      <c r="LMP326" s="7"/>
      <c r="LMQ326" s="7"/>
      <c r="LMR326" s="7"/>
      <c r="LMS326" s="7"/>
      <c r="LMT326" s="7"/>
      <c r="LMU326" s="7"/>
      <c r="LMV326" s="7"/>
      <c r="LMW326" s="7"/>
      <c r="LMX326" s="7"/>
      <c r="LMY326" s="7"/>
      <c r="LMZ326" s="7"/>
      <c r="LNA326" s="7"/>
      <c r="LNB326" s="7"/>
      <c r="LNC326" s="7"/>
      <c r="LND326" s="7"/>
      <c r="LNE326" s="7"/>
      <c r="LNF326" s="7"/>
      <c r="LNG326" s="7"/>
      <c r="LNH326" s="7"/>
      <c r="LNI326" s="7"/>
      <c r="LNJ326" s="7"/>
      <c r="LNK326" s="7"/>
      <c r="LNL326" s="7"/>
      <c r="LNM326" s="7"/>
      <c r="LNN326" s="7"/>
      <c r="LNO326" s="7"/>
      <c r="LNP326" s="7"/>
      <c r="LNQ326" s="7"/>
      <c r="LNR326" s="7"/>
      <c r="LNS326" s="7"/>
      <c r="LNT326" s="7"/>
      <c r="LNU326" s="7"/>
      <c r="LNV326" s="7"/>
      <c r="LNW326" s="7"/>
      <c r="LNX326" s="7"/>
      <c r="LNY326" s="7"/>
      <c r="LNZ326" s="7"/>
      <c r="LOA326" s="7"/>
      <c r="LOB326" s="7"/>
      <c r="LOC326" s="7"/>
      <c r="LOD326" s="7"/>
      <c r="LOE326" s="7"/>
      <c r="LOF326" s="7"/>
      <c r="LOG326" s="7"/>
      <c r="LOH326" s="7"/>
      <c r="LOI326" s="7"/>
      <c r="LOJ326" s="7"/>
      <c r="LOK326" s="7"/>
      <c r="LOL326" s="7"/>
      <c r="LOM326" s="7"/>
      <c r="LON326" s="7"/>
      <c r="LOO326" s="7"/>
      <c r="LOP326" s="7"/>
      <c r="LOQ326" s="7"/>
      <c r="LOR326" s="7"/>
      <c r="LOS326" s="7"/>
      <c r="LOT326" s="7"/>
      <c r="LOU326" s="7"/>
      <c r="LOV326" s="7"/>
      <c r="LOW326" s="7"/>
      <c r="LOX326" s="7"/>
      <c r="LOY326" s="7"/>
      <c r="LOZ326" s="7"/>
      <c r="LPA326" s="7"/>
      <c r="LPB326" s="7"/>
      <c r="LPC326" s="7"/>
      <c r="LPD326" s="7"/>
      <c r="LPE326" s="7"/>
      <c r="LPF326" s="7"/>
      <c r="LPG326" s="7"/>
      <c r="LPH326" s="7"/>
      <c r="LPI326" s="7"/>
      <c r="LPJ326" s="7"/>
      <c r="LPK326" s="7"/>
      <c r="LPL326" s="7"/>
      <c r="LPM326" s="7"/>
      <c r="LPN326" s="7"/>
      <c r="LPO326" s="7"/>
      <c r="LPP326" s="7"/>
      <c r="LPQ326" s="7"/>
      <c r="LPR326" s="7"/>
      <c r="LPS326" s="7"/>
      <c r="LPT326" s="7"/>
      <c r="LPU326" s="7"/>
      <c r="LPV326" s="7"/>
      <c r="LPW326" s="7"/>
      <c r="LPX326" s="7"/>
      <c r="LPY326" s="7"/>
      <c r="LPZ326" s="7"/>
      <c r="LQA326" s="7"/>
      <c r="LQB326" s="7"/>
      <c r="LQC326" s="7"/>
      <c r="LQD326" s="7"/>
      <c r="LQE326" s="7"/>
      <c r="LQF326" s="7"/>
      <c r="LQG326" s="7"/>
      <c r="LQH326" s="7"/>
      <c r="LQI326" s="7"/>
      <c r="LQJ326" s="7"/>
      <c r="LQK326" s="7"/>
      <c r="LQL326" s="7"/>
      <c r="LQM326" s="7"/>
      <c r="LQN326" s="7"/>
      <c r="LQO326" s="7"/>
      <c r="LQP326" s="7"/>
      <c r="LQQ326" s="7"/>
      <c r="LQR326" s="7"/>
      <c r="LQS326" s="7"/>
      <c r="LQT326" s="7"/>
      <c r="LQU326" s="7"/>
      <c r="LQV326" s="7"/>
      <c r="LQW326" s="7"/>
      <c r="LQX326" s="7"/>
      <c r="LQY326" s="7"/>
      <c r="LQZ326" s="7"/>
      <c r="LRA326" s="7"/>
      <c r="LRB326" s="7"/>
      <c r="LRC326" s="7"/>
      <c r="LRD326" s="7"/>
      <c r="LRE326" s="7"/>
      <c r="LRF326" s="7"/>
      <c r="LRG326" s="7"/>
      <c r="LRH326" s="7"/>
      <c r="LRI326" s="7"/>
      <c r="LRJ326" s="7"/>
      <c r="LRK326" s="7"/>
      <c r="LRL326" s="7"/>
      <c r="LRM326" s="7"/>
      <c r="LRN326" s="7"/>
      <c r="LRO326" s="7"/>
      <c r="LRP326" s="7"/>
      <c r="LRQ326" s="7"/>
      <c r="LRR326" s="7"/>
      <c r="LRS326" s="7"/>
      <c r="LRT326" s="7"/>
      <c r="LRU326" s="7"/>
      <c r="LRV326" s="7"/>
      <c r="LRW326" s="7"/>
      <c r="LRX326" s="7"/>
      <c r="LRY326" s="7"/>
      <c r="LRZ326" s="7"/>
      <c r="LSA326" s="7"/>
      <c r="LSB326" s="7"/>
      <c r="LSC326" s="7"/>
      <c r="LSD326" s="7"/>
      <c r="LSE326" s="7"/>
      <c r="LSF326" s="7"/>
      <c r="LSG326" s="7"/>
      <c r="LSH326" s="7"/>
      <c r="LSI326" s="7"/>
      <c r="LSJ326" s="7"/>
      <c r="LSK326" s="7"/>
      <c r="LSL326" s="7"/>
      <c r="LSM326" s="7"/>
      <c r="LSN326" s="7"/>
      <c r="LSO326" s="7"/>
      <c r="LSP326" s="7"/>
      <c r="LSQ326" s="7"/>
      <c r="LSR326" s="7"/>
      <c r="LSS326" s="7"/>
      <c r="LST326" s="7"/>
      <c r="LSU326" s="7"/>
      <c r="LSV326" s="7"/>
      <c r="LSW326" s="7"/>
      <c r="LSX326" s="7"/>
      <c r="LSY326" s="7"/>
      <c r="LSZ326" s="7"/>
      <c r="LTA326" s="7"/>
      <c r="LTB326" s="7"/>
      <c r="LTC326" s="7"/>
      <c r="LTD326" s="7"/>
      <c r="LTE326" s="7"/>
      <c r="LTF326" s="7"/>
      <c r="LTG326" s="7"/>
      <c r="LTH326" s="7"/>
      <c r="LTI326" s="7"/>
      <c r="LTJ326" s="7"/>
      <c r="LTK326" s="7"/>
      <c r="LTL326" s="7"/>
      <c r="LTM326" s="7"/>
      <c r="LTN326" s="7"/>
      <c r="LTO326" s="7"/>
      <c r="LTP326" s="7"/>
      <c r="LTQ326" s="7"/>
      <c r="LTR326" s="7"/>
      <c r="LTS326" s="7"/>
      <c r="LTT326" s="7"/>
      <c r="LTU326" s="7"/>
      <c r="LTV326" s="7"/>
      <c r="LTW326" s="7"/>
      <c r="LTX326" s="7"/>
      <c r="LTY326" s="7"/>
      <c r="LTZ326" s="7"/>
      <c r="LUA326" s="7"/>
      <c r="LUB326" s="7"/>
      <c r="LUC326" s="7"/>
      <c r="LUD326" s="7"/>
      <c r="LUE326" s="7"/>
      <c r="LUF326" s="7"/>
      <c r="LUG326" s="7"/>
      <c r="LUH326" s="7"/>
      <c r="LUI326" s="7"/>
      <c r="LUJ326" s="7"/>
      <c r="LUK326" s="7"/>
      <c r="LUL326" s="7"/>
      <c r="LUM326" s="7"/>
      <c r="LUN326" s="7"/>
      <c r="LUO326" s="7"/>
      <c r="LUP326" s="7"/>
      <c r="LUQ326" s="7"/>
      <c r="LUR326" s="7"/>
      <c r="LUS326" s="7"/>
      <c r="LUT326" s="7"/>
      <c r="LUU326" s="7"/>
      <c r="LUV326" s="7"/>
      <c r="LUW326" s="7"/>
      <c r="LUX326" s="7"/>
      <c r="LUY326" s="7"/>
      <c r="LUZ326" s="7"/>
      <c r="LVA326" s="7"/>
      <c r="LVB326" s="7"/>
      <c r="LVC326" s="7"/>
      <c r="LVD326" s="7"/>
      <c r="LVE326" s="7"/>
      <c r="LVF326" s="7"/>
      <c r="LVG326" s="7"/>
      <c r="LVH326" s="7"/>
      <c r="LVI326" s="7"/>
      <c r="LVJ326" s="7"/>
      <c r="LVK326" s="7"/>
      <c r="LVL326" s="7"/>
      <c r="LVM326" s="7"/>
      <c r="LVN326" s="7"/>
      <c r="LVO326" s="7"/>
      <c r="LVP326" s="7"/>
      <c r="LVQ326" s="7"/>
      <c r="LVR326" s="7"/>
      <c r="LVS326" s="7"/>
      <c r="LVT326" s="7"/>
      <c r="LVU326" s="7"/>
      <c r="LVV326" s="7"/>
      <c r="LVW326" s="7"/>
      <c r="LVX326" s="7"/>
      <c r="LVY326" s="7"/>
      <c r="LVZ326" s="7"/>
      <c r="LWA326" s="7"/>
      <c r="LWB326" s="7"/>
      <c r="LWC326" s="7"/>
      <c r="LWD326" s="7"/>
      <c r="LWE326" s="7"/>
      <c r="LWF326" s="7"/>
      <c r="LWG326" s="7"/>
      <c r="LWH326" s="7"/>
      <c r="LWI326" s="7"/>
      <c r="LWJ326" s="7"/>
      <c r="LWK326" s="7"/>
      <c r="LWL326" s="7"/>
      <c r="LWM326" s="7"/>
      <c r="LWN326" s="7"/>
      <c r="LWO326" s="7"/>
      <c r="LWP326" s="7"/>
      <c r="LWQ326" s="7"/>
      <c r="LWR326" s="7"/>
      <c r="LWS326" s="7"/>
      <c r="LWT326" s="7"/>
      <c r="LWU326" s="7"/>
      <c r="LWV326" s="7"/>
      <c r="LWW326" s="7"/>
      <c r="LWX326" s="7"/>
      <c r="LWY326" s="7"/>
      <c r="LWZ326" s="7"/>
      <c r="LXA326" s="7"/>
      <c r="LXB326" s="7"/>
      <c r="LXC326" s="7"/>
      <c r="LXD326" s="7"/>
      <c r="LXE326" s="7"/>
      <c r="LXF326" s="7"/>
      <c r="LXG326" s="7"/>
      <c r="LXH326" s="7"/>
      <c r="LXI326" s="7"/>
      <c r="LXJ326" s="7"/>
      <c r="LXK326" s="7"/>
      <c r="LXL326" s="7"/>
      <c r="LXM326" s="7"/>
      <c r="LXN326" s="7"/>
      <c r="LXO326" s="7"/>
      <c r="LXP326" s="7"/>
      <c r="LXQ326" s="7"/>
      <c r="LXR326" s="7"/>
      <c r="LXS326" s="7"/>
      <c r="LXT326" s="7"/>
      <c r="LXU326" s="7"/>
      <c r="LXV326" s="7"/>
      <c r="LXW326" s="7"/>
      <c r="LXX326" s="7"/>
      <c r="LXY326" s="7"/>
      <c r="LXZ326" s="7"/>
      <c r="LYA326" s="7"/>
      <c r="LYB326" s="7"/>
      <c r="LYC326" s="7"/>
      <c r="LYD326" s="7"/>
      <c r="LYE326" s="7"/>
      <c r="LYF326" s="7"/>
      <c r="LYG326" s="7"/>
      <c r="LYH326" s="7"/>
      <c r="LYI326" s="7"/>
      <c r="LYJ326" s="7"/>
      <c r="LYK326" s="7"/>
      <c r="LYL326" s="7"/>
      <c r="LYM326" s="7"/>
      <c r="LYN326" s="7"/>
      <c r="LYO326" s="7"/>
      <c r="LYP326" s="7"/>
      <c r="LYQ326" s="7"/>
      <c r="LYR326" s="7"/>
      <c r="LYS326" s="7"/>
      <c r="LYT326" s="7"/>
      <c r="LYU326" s="7"/>
      <c r="LYV326" s="7"/>
      <c r="LYW326" s="7"/>
      <c r="LYX326" s="7"/>
      <c r="LYY326" s="7"/>
      <c r="LYZ326" s="7"/>
      <c r="LZA326" s="7"/>
      <c r="LZB326" s="7"/>
      <c r="LZC326" s="7"/>
      <c r="LZD326" s="7"/>
      <c r="LZE326" s="7"/>
      <c r="LZF326" s="7"/>
      <c r="LZG326" s="7"/>
      <c r="LZH326" s="7"/>
      <c r="LZI326" s="7"/>
      <c r="LZJ326" s="7"/>
      <c r="LZK326" s="7"/>
      <c r="LZL326" s="7"/>
      <c r="LZM326" s="7"/>
      <c r="LZN326" s="7"/>
      <c r="LZO326" s="7"/>
      <c r="LZP326" s="7"/>
      <c r="LZQ326" s="7"/>
      <c r="LZR326" s="7"/>
      <c r="LZS326" s="7"/>
      <c r="LZT326" s="7"/>
      <c r="LZU326" s="7"/>
      <c r="LZV326" s="7"/>
      <c r="LZW326" s="7"/>
      <c r="LZX326" s="7"/>
      <c r="LZY326" s="7"/>
      <c r="LZZ326" s="7"/>
      <c r="MAA326" s="7"/>
      <c r="MAB326" s="7"/>
      <c r="MAC326" s="7"/>
      <c r="MAD326" s="7"/>
      <c r="MAE326" s="7"/>
      <c r="MAF326" s="7"/>
      <c r="MAG326" s="7"/>
      <c r="MAH326" s="7"/>
      <c r="MAI326" s="7"/>
      <c r="MAJ326" s="7"/>
      <c r="MAK326" s="7"/>
      <c r="MAL326" s="7"/>
      <c r="MAM326" s="7"/>
      <c r="MAN326" s="7"/>
      <c r="MAO326" s="7"/>
      <c r="MAP326" s="7"/>
      <c r="MAQ326" s="7"/>
      <c r="MAR326" s="7"/>
      <c r="MAS326" s="7"/>
      <c r="MAT326" s="7"/>
      <c r="MAU326" s="7"/>
      <c r="MAV326" s="7"/>
      <c r="MAW326" s="7"/>
      <c r="MAX326" s="7"/>
      <c r="MAY326" s="7"/>
      <c r="MAZ326" s="7"/>
      <c r="MBA326" s="7"/>
      <c r="MBB326" s="7"/>
      <c r="MBC326" s="7"/>
      <c r="MBD326" s="7"/>
      <c r="MBE326" s="7"/>
      <c r="MBF326" s="7"/>
      <c r="MBG326" s="7"/>
      <c r="MBH326" s="7"/>
      <c r="MBI326" s="7"/>
      <c r="MBJ326" s="7"/>
      <c r="MBK326" s="7"/>
      <c r="MBL326" s="7"/>
      <c r="MBM326" s="7"/>
      <c r="MBN326" s="7"/>
      <c r="MBO326" s="7"/>
      <c r="MBP326" s="7"/>
      <c r="MBQ326" s="7"/>
      <c r="MBR326" s="7"/>
      <c r="MBS326" s="7"/>
      <c r="MBT326" s="7"/>
      <c r="MBU326" s="7"/>
      <c r="MBV326" s="7"/>
      <c r="MBW326" s="7"/>
      <c r="MBX326" s="7"/>
      <c r="MBY326" s="7"/>
      <c r="MBZ326" s="7"/>
      <c r="MCA326" s="7"/>
      <c r="MCB326" s="7"/>
      <c r="MCC326" s="7"/>
      <c r="MCD326" s="7"/>
      <c r="MCE326" s="7"/>
      <c r="MCF326" s="7"/>
      <c r="MCG326" s="7"/>
      <c r="MCH326" s="7"/>
      <c r="MCI326" s="7"/>
      <c r="MCJ326" s="7"/>
      <c r="MCK326" s="7"/>
      <c r="MCL326" s="7"/>
      <c r="MCM326" s="7"/>
      <c r="MCN326" s="7"/>
      <c r="MCO326" s="7"/>
      <c r="MCP326" s="7"/>
      <c r="MCQ326" s="7"/>
      <c r="MCR326" s="7"/>
      <c r="MCS326" s="7"/>
      <c r="MCT326" s="7"/>
      <c r="MCU326" s="7"/>
      <c r="MCV326" s="7"/>
      <c r="MCW326" s="7"/>
      <c r="MCX326" s="7"/>
      <c r="MCY326" s="7"/>
      <c r="MCZ326" s="7"/>
      <c r="MDA326" s="7"/>
      <c r="MDB326" s="7"/>
      <c r="MDC326" s="7"/>
      <c r="MDD326" s="7"/>
      <c r="MDE326" s="7"/>
      <c r="MDF326" s="7"/>
      <c r="MDG326" s="7"/>
      <c r="MDH326" s="7"/>
      <c r="MDI326" s="7"/>
      <c r="MDJ326" s="7"/>
      <c r="MDK326" s="7"/>
      <c r="MDL326" s="7"/>
      <c r="MDM326" s="7"/>
      <c r="MDN326" s="7"/>
      <c r="MDO326" s="7"/>
      <c r="MDP326" s="7"/>
      <c r="MDQ326" s="7"/>
      <c r="MDR326" s="7"/>
      <c r="MDS326" s="7"/>
      <c r="MDT326" s="7"/>
      <c r="MDU326" s="7"/>
      <c r="MDV326" s="7"/>
      <c r="MDW326" s="7"/>
      <c r="MDX326" s="7"/>
      <c r="MDY326" s="7"/>
      <c r="MDZ326" s="7"/>
      <c r="MEA326" s="7"/>
      <c r="MEB326" s="7"/>
      <c r="MEC326" s="7"/>
      <c r="MED326" s="7"/>
      <c r="MEE326" s="7"/>
      <c r="MEF326" s="7"/>
      <c r="MEG326" s="7"/>
      <c r="MEH326" s="7"/>
      <c r="MEI326" s="7"/>
      <c r="MEJ326" s="7"/>
      <c r="MEK326" s="7"/>
      <c r="MEL326" s="7"/>
      <c r="MEM326" s="7"/>
      <c r="MEN326" s="7"/>
      <c r="MEO326" s="7"/>
      <c r="MEP326" s="7"/>
      <c r="MEQ326" s="7"/>
      <c r="MER326" s="7"/>
      <c r="MES326" s="7"/>
      <c r="MET326" s="7"/>
      <c r="MEU326" s="7"/>
      <c r="MEV326" s="7"/>
      <c r="MEW326" s="7"/>
      <c r="MEX326" s="7"/>
      <c r="MEY326" s="7"/>
      <c r="MEZ326" s="7"/>
      <c r="MFA326" s="7"/>
      <c r="MFB326" s="7"/>
      <c r="MFC326" s="7"/>
      <c r="MFD326" s="7"/>
      <c r="MFE326" s="7"/>
      <c r="MFF326" s="7"/>
      <c r="MFG326" s="7"/>
      <c r="MFH326" s="7"/>
      <c r="MFI326" s="7"/>
      <c r="MFJ326" s="7"/>
      <c r="MFK326" s="7"/>
      <c r="MFL326" s="7"/>
      <c r="MFM326" s="7"/>
      <c r="MFN326" s="7"/>
      <c r="MFO326" s="7"/>
      <c r="MFP326" s="7"/>
      <c r="MFQ326" s="7"/>
      <c r="MFR326" s="7"/>
      <c r="MFS326" s="7"/>
      <c r="MFT326" s="7"/>
      <c r="MFU326" s="7"/>
      <c r="MFV326" s="7"/>
      <c r="MFW326" s="7"/>
      <c r="MFX326" s="7"/>
      <c r="MFY326" s="7"/>
      <c r="MFZ326" s="7"/>
      <c r="MGA326" s="7"/>
      <c r="MGB326" s="7"/>
      <c r="MGC326" s="7"/>
      <c r="MGD326" s="7"/>
      <c r="MGE326" s="7"/>
      <c r="MGF326" s="7"/>
      <c r="MGG326" s="7"/>
      <c r="MGH326" s="7"/>
      <c r="MGI326" s="7"/>
      <c r="MGJ326" s="7"/>
      <c r="MGK326" s="7"/>
      <c r="MGL326" s="7"/>
      <c r="MGM326" s="7"/>
      <c r="MGN326" s="7"/>
      <c r="MGO326" s="7"/>
      <c r="MGP326" s="7"/>
      <c r="MGQ326" s="7"/>
      <c r="MGR326" s="7"/>
      <c r="MGS326" s="7"/>
      <c r="MGT326" s="7"/>
      <c r="MGU326" s="7"/>
      <c r="MGV326" s="7"/>
      <c r="MGW326" s="7"/>
      <c r="MGX326" s="7"/>
      <c r="MGY326" s="7"/>
      <c r="MGZ326" s="7"/>
      <c r="MHA326" s="7"/>
      <c r="MHB326" s="7"/>
      <c r="MHC326" s="7"/>
      <c r="MHD326" s="7"/>
      <c r="MHE326" s="7"/>
      <c r="MHF326" s="7"/>
      <c r="MHG326" s="7"/>
      <c r="MHH326" s="7"/>
      <c r="MHI326" s="7"/>
      <c r="MHJ326" s="7"/>
      <c r="MHK326" s="7"/>
      <c r="MHL326" s="7"/>
      <c r="MHM326" s="7"/>
      <c r="MHN326" s="7"/>
      <c r="MHO326" s="7"/>
      <c r="MHP326" s="7"/>
      <c r="MHQ326" s="7"/>
      <c r="MHR326" s="7"/>
      <c r="MHS326" s="7"/>
      <c r="MHT326" s="7"/>
      <c r="MHU326" s="7"/>
      <c r="MHV326" s="7"/>
      <c r="MHW326" s="7"/>
      <c r="MHX326" s="7"/>
      <c r="MHY326" s="7"/>
      <c r="MHZ326" s="7"/>
      <c r="MIA326" s="7"/>
      <c r="MIB326" s="7"/>
      <c r="MIC326" s="7"/>
      <c r="MID326" s="7"/>
      <c r="MIE326" s="7"/>
      <c r="MIF326" s="7"/>
      <c r="MIG326" s="7"/>
      <c r="MIH326" s="7"/>
      <c r="MII326" s="7"/>
      <c r="MIJ326" s="7"/>
      <c r="MIK326" s="7"/>
      <c r="MIL326" s="7"/>
      <c r="MIM326" s="7"/>
      <c r="MIN326" s="7"/>
      <c r="MIO326" s="7"/>
      <c r="MIP326" s="7"/>
      <c r="MIQ326" s="7"/>
      <c r="MIR326" s="7"/>
      <c r="MIS326" s="7"/>
      <c r="MIT326" s="7"/>
      <c r="MIU326" s="7"/>
      <c r="MIV326" s="7"/>
      <c r="MIW326" s="7"/>
      <c r="MIX326" s="7"/>
      <c r="MIY326" s="7"/>
      <c r="MIZ326" s="7"/>
      <c r="MJA326" s="7"/>
      <c r="MJB326" s="7"/>
      <c r="MJC326" s="7"/>
      <c r="MJD326" s="7"/>
      <c r="MJE326" s="7"/>
      <c r="MJF326" s="7"/>
      <c r="MJG326" s="7"/>
      <c r="MJH326" s="7"/>
      <c r="MJI326" s="7"/>
      <c r="MJJ326" s="7"/>
      <c r="MJK326" s="7"/>
      <c r="MJL326" s="7"/>
      <c r="MJM326" s="7"/>
      <c r="MJN326" s="7"/>
      <c r="MJO326" s="7"/>
      <c r="MJP326" s="7"/>
      <c r="MJQ326" s="7"/>
      <c r="MJR326" s="7"/>
      <c r="MJS326" s="7"/>
      <c r="MJT326" s="7"/>
      <c r="MJU326" s="7"/>
      <c r="MJV326" s="7"/>
      <c r="MJW326" s="7"/>
      <c r="MJX326" s="7"/>
      <c r="MJY326" s="7"/>
      <c r="MJZ326" s="7"/>
      <c r="MKA326" s="7"/>
      <c r="MKB326" s="7"/>
      <c r="MKC326" s="7"/>
      <c r="MKD326" s="7"/>
      <c r="MKE326" s="7"/>
      <c r="MKF326" s="7"/>
      <c r="MKG326" s="7"/>
      <c r="MKH326" s="7"/>
      <c r="MKI326" s="7"/>
      <c r="MKJ326" s="7"/>
      <c r="MKK326" s="7"/>
      <c r="MKL326" s="7"/>
      <c r="MKM326" s="7"/>
      <c r="MKN326" s="7"/>
      <c r="MKO326" s="7"/>
      <c r="MKP326" s="7"/>
      <c r="MKQ326" s="7"/>
      <c r="MKR326" s="7"/>
      <c r="MKS326" s="7"/>
      <c r="MKT326" s="7"/>
      <c r="MKU326" s="7"/>
      <c r="MKV326" s="7"/>
      <c r="MKW326" s="7"/>
      <c r="MKX326" s="7"/>
      <c r="MKY326" s="7"/>
      <c r="MKZ326" s="7"/>
      <c r="MLA326" s="7"/>
      <c r="MLB326" s="7"/>
      <c r="MLC326" s="7"/>
      <c r="MLD326" s="7"/>
      <c r="MLE326" s="7"/>
      <c r="MLF326" s="7"/>
      <c r="MLG326" s="7"/>
      <c r="MLH326" s="7"/>
      <c r="MLI326" s="7"/>
      <c r="MLJ326" s="7"/>
      <c r="MLK326" s="7"/>
      <c r="MLL326" s="7"/>
      <c r="MLM326" s="7"/>
      <c r="MLN326" s="7"/>
      <c r="MLO326" s="7"/>
      <c r="MLP326" s="7"/>
      <c r="MLQ326" s="7"/>
      <c r="MLR326" s="7"/>
      <c r="MLS326" s="7"/>
      <c r="MLT326" s="7"/>
      <c r="MLU326" s="7"/>
      <c r="MLV326" s="7"/>
      <c r="MLW326" s="7"/>
      <c r="MLX326" s="7"/>
      <c r="MLY326" s="7"/>
      <c r="MLZ326" s="7"/>
      <c r="MMA326" s="7"/>
      <c r="MMB326" s="7"/>
      <c r="MMC326" s="7"/>
      <c r="MMD326" s="7"/>
      <c r="MME326" s="7"/>
      <c r="MMF326" s="7"/>
      <c r="MMG326" s="7"/>
      <c r="MMH326" s="7"/>
      <c r="MMI326" s="7"/>
      <c r="MMJ326" s="7"/>
      <c r="MMK326" s="7"/>
      <c r="MML326" s="7"/>
      <c r="MMM326" s="7"/>
      <c r="MMN326" s="7"/>
      <c r="MMO326" s="7"/>
      <c r="MMP326" s="7"/>
      <c r="MMQ326" s="7"/>
      <c r="MMR326" s="7"/>
      <c r="MMS326" s="7"/>
      <c r="MMT326" s="7"/>
      <c r="MMU326" s="7"/>
      <c r="MMV326" s="7"/>
      <c r="MMW326" s="7"/>
      <c r="MMX326" s="7"/>
      <c r="MMY326" s="7"/>
      <c r="MMZ326" s="7"/>
      <c r="MNA326" s="7"/>
      <c r="MNB326" s="7"/>
      <c r="MNC326" s="7"/>
      <c r="MND326" s="7"/>
      <c r="MNE326" s="7"/>
      <c r="MNF326" s="7"/>
      <c r="MNG326" s="7"/>
      <c r="MNH326" s="7"/>
      <c r="MNI326" s="7"/>
      <c r="MNJ326" s="7"/>
      <c r="MNK326" s="7"/>
      <c r="MNL326" s="7"/>
      <c r="MNM326" s="7"/>
      <c r="MNN326" s="7"/>
      <c r="MNO326" s="7"/>
      <c r="MNP326" s="7"/>
      <c r="MNQ326" s="7"/>
      <c r="MNR326" s="7"/>
      <c r="MNS326" s="7"/>
      <c r="MNT326" s="7"/>
      <c r="MNU326" s="7"/>
      <c r="MNV326" s="7"/>
      <c r="MNW326" s="7"/>
      <c r="MNX326" s="7"/>
      <c r="MNY326" s="7"/>
      <c r="MNZ326" s="7"/>
      <c r="MOA326" s="7"/>
      <c r="MOB326" s="7"/>
      <c r="MOC326" s="7"/>
      <c r="MOD326" s="7"/>
      <c r="MOE326" s="7"/>
      <c r="MOF326" s="7"/>
      <c r="MOG326" s="7"/>
      <c r="MOH326" s="7"/>
      <c r="MOI326" s="7"/>
      <c r="MOJ326" s="7"/>
      <c r="MOK326" s="7"/>
      <c r="MOL326" s="7"/>
      <c r="MOM326" s="7"/>
      <c r="MON326" s="7"/>
      <c r="MOO326" s="7"/>
      <c r="MOP326" s="7"/>
      <c r="MOQ326" s="7"/>
      <c r="MOR326" s="7"/>
      <c r="MOS326" s="7"/>
      <c r="MOT326" s="7"/>
      <c r="MOU326" s="7"/>
      <c r="MOV326" s="7"/>
      <c r="MOW326" s="7"/>
      <c r="MOX326" s="7"/>
      <c r="MOY326" s="7"/>
      <c r="MOZ326" s="7"/>
      <c r="MPA326" s="7"/>
      <c r="MPB326" s="7"/>
      <c r="MPC326" s="7"/>
      <c r="MPD326" s="7"/>
      <c r="MPE326" s="7"/>
      <c r="MPF326" s="7"/>
      <c r="MPG326" s="7"/>
      <c r="MPH326" s="7"/>
      <c r="MPI326" s="7"/>
      <c r="MPJ326" s="7"/>
      <c r="MPK326" s="7"/>
      <c r="MPL326" s="7"/>
      <c r="MPM326" s="7"/>
      <c r="MPN326" s="7"/>
      <c r="MPO326" s="7"/>
      <c r="MPP326" s="7"/>
      <c r="MPQ326" s="7"/>
      <c r="MPR326" s="7"/>
      <c r="MPS326" s="7"/>
      <c r="MPT326" s="7"/>
      <c r="MPU326" s="7"/>
      <c r="MPV326" s="7"/>
      <c r="MPW326" s="7"/>
      <c r="MPX326" s="7"/>
      <c r="MPY326" s="7"/>
      <c r="MPZ326" s="7"/>
      <c r="MQA326" s="7"/>
      <c r="MQB326" s="7"/>
      <c r="MQC326" s="7"/>
      <c r="MQD326" s="7"/>
      <c r="MQE326" s="7"/>
      <c r="MQF326" s="7"/>
      <c r="MQG326" s="7"/>
      <c r="MQH326" s="7"/>
      <c r="MQI326" s="7"/>
      <c r="MQJ326" s="7"/>
      <c r="MQK326" s="7"/>
      <c r="MQL326" s="7"/>
      <c r="MQM326" s="7"/>
      <c r="MQN326" s="7"/>
      <c r="MQO326" s="7"/>
      <c r="MQP326" s="7"/>
      <c r="MQQ326" s="7"/>
      <c r="MQR326" s="7"/>
      <c r="MQS326" s="7"/>
      <c r="MQT326" s="7"/>
      <c r="MQU326" s="7"/>
      <c r="MQV326" s="7"/>
      <c r="MQW326" s="7"/>
      <c r="MQX326" s="7"/>
      <c r="MQY326" s="7"/>
      <c r="MQZ326" s="7"/>
      <c r="MRA326" s="7"/>
      <c r="MRB326" s="7"/>
      <c r="MRC326" s="7"/>
      <c r="MRD326" s="7"/>
      <c r="MRE326" s="7"/>
      <c r="MRF326" s="7"/>
      <c r="MRG326" s="7"/>
      <c r="MRH326" s="7"/>
      <c r="MRI326" s="7"/>
      <c r="MRJ326" s="7"/>
      <c r="MRK326" s="7"/>
      <c r="MRL326" s="7"/>
      <c r="MRM326" s="7"/>
      <c r="MRN326" s="7"/>
      <c r="MRO326" s="7"/>
      <c r="MRP326" s="7"/>
      <c r="MRQ326" s="7"/>
      <c r="MRR326" s="7"/>
      <c r="MRS326" s="7"/>
      <c r="MRT326" s="7"/>
      <c r="MRU326" s="7"/>
      <c r="MRV326" s="7"/>
      <c r="MRW326" s="7"/>
      <c r="MRX326" s="7"/>
      <c r="MRY326" s="7"/>
      <c r="MRZ326" s="7"/>
      <c r="MSA326" s="7"/>
      <c r="MSB326" s="7"/>
      <c r="MSC326" s="7"/>
      <c r="MSD326" s="7"/>
      <c r="MSE326" s="7"/>
      <c r="MSF326" s="7"/>
      <c r="MSG326" s="7"/>
      <c r="MSH326" s="7"/>
      <c r="MSI326" s="7"/>
      <c r="MSJ326" s="7"/>
      <c r="MSK326" s="7"/>
      <c r="MSL326" s="7"/>
      <c r="MSM326" s="7"/>
      <c r="MSN326" s="7"/>
      <c r="MSO326" s="7"/>
      <c r="MSP326" s="7"/>
      <c r="MSQ326" s="7"/>
      <c r="MSR326" s="7"/>
      <c r="MSS326" s="7"/>
      <c r="MST326" s="7"/>
      <c r="MSU326" s="7"/>
      <c r="MSV326" s="7"/>
      <c r="MSW326" s="7"/>
      <c r="MSX326" s="7"/>
      <c r="MSY326" s="7"/>
      <c r="MSZ326" s="7"/>
      <c r="MTA326" s="7"/>
      <c r="MTB326" s="7"/>
      <c r="MTC326" s="7"/>
      <c r="MTD326" s="7"/>
      <c r="MTE326" s="7"/>
      <c r="MTF326" s="7"/>
      <c r="MTG326" s="7"/>
      <c r="MTH326" s="7"/>
      <c r="MTI326" s="7"/>
      <c r="MTJ326" s="7"/>
      <c r="MTK326" s="7"/>
      <c r="MTL326" s="7"/>
      <c r="MTM326" s="7"/>
      <c r="MTN326" s="7"/>
      <c r="MTO326" s="7"/>
      <c r="MTP326" s="7"/>
      <c r="MTQ326" s="7"/>
      <c r="MTR326" s="7"/>
      <c r="MTS326" s="7"/>
      <c r="MTT326" s="7"/>
      <c r="MTU326" s="7"/>
      <c r="MTV326" s="7"/>
      <c r="MTW326" s="7"/>
      <c r="MTX326" s="7"/>
      <c r="MTY326" s="7"/>
      <c r="MTZ326" s="7"/>
      <c r="MUA326" s="7"/>
      <c r="MUB326" s="7"/>
      <c r="MUC326" s="7"/>
      <c r="MUD326" s="7"/>
      <c r="MUE326" s="7"/>
      <c r="MUF326" s="7"/>
      <c r="MUG326" s="7"/>
      <c r="MUH326" s="7"/>
      <c r="MUI326" s="7"/>
      <c r="MUJ326" s="7"/>
      <c r="MUK326" s="7"/>
      <c r="MUL326" s="7"/>
      <c r="MUM326" s="7"/>
      <c r="MUN326" s="7"/>
      <c r="MUO326" s="7"/>
      <c r="MUP326" s="7"/>
      <c r="MUQ326" s="7"/>
      <c r="MUR326" s="7"/>
      <c r="MUS326" s="7"/>
      <c r="MUT326" s="7"/>
      <c r="MUU326" s="7"/>
      <c r="MUV326" s="7"/>
      <c r="MUW326" s="7"/>
      <c r="MUX326" s="7"/>
      <c r="MUY326" s="7"/>
      <c r="MUZ326" s="7"/>
      <c r="MVA326" s="7"/>
      <c r="MVB326" s="7"/>
      <c r="MVC326" s="7"/>
      <c r="MVD326" s="7"/>
      <c r="MVE326" s="7"/>
      <c r="MVF326" s="7"/>
      <c r="MVG326" s="7"/>
      <c r="MVH326" s="7"/>
      <c r="MVI326" s="7"/>
      <c r="MVJ326" s="7"/>
      <c r="MVK326" s="7"/>
      <c r="MVL326" s="7"/>
      <c r="MVM326" s="7"/>
      <c r="MVN326" s="7"/>
      <c r="MVO326" s="7"/>
      <c r="MVP326" s="7"/>
      <c r="MVQ326" s="7"/>
      <c r="MVR326" s="7"/>
      <c r="MVS326" s="7"/>
      <c r="MVT326" s="7"/>
      <c r="MVU326" s="7"/>
      <c r="MVV326" s="7"/>
      <c r="MVW326" s="7"/>
      <c r="MVX326" s="7"/>
      <c r="MVY326" s="7"/>
      <c r="MVZ326" s="7"/>
      <c r="MWA326" s="7"/>
      <c r="MWB326" s="7"/>
      <c r="MWC326" s="7"/>
      <c r="MWD326" s="7"/>
      <c r="MWE326" s="7"/>
      <c r="MWF326" s="7"/>
      <c r="MWG326" s="7"/>
      <c r="MWH326" s="7"/>
      <c r="MWI326" s="7"/>
      <c r="MWJ326" s="7"/>
      <c r="MWK326" s="7"/>
      <c r="MWL326" s="7"/>
      <c r="MWM326" s="7"/>
      <c r="MWN326" s="7"/>
      <c r="MWO326" s="7"/>
      <c r="MWP326" s="7"/>
      <c r="MWQ326" s="7"/>
      <c r="MWR326" s="7"/>
      <c r="MWS326" s="7"/>
      <c r="MWT326" s="7"/>
      <c r="MWU326" s="7"/>
      <c r="MWV326" s="7"/>
      <c r="MWW326" s="7"/>
      <c r="MWX326" s="7"/>
      <c r="MWY326" s="7"/>
      <c r="MWZ326" s="7"/>
      <c r="MXA326" s="7"/>
      <c r="MXB326" s="7"/>
      <c r="MXC326" s="7"/>
      <c r="MXD326" s="7"/>
      <c r="MXE326" s="7"/>
      <c r="MXF326" s="7"/>
      <c r="MXG326" s="7"/>
      <c r="MXH326" s="7"/>
      <c r="MXI326" s="7"/>
      <c r="MXJ326" s="7"/>
      <c r="MXK326" s="7"/>
      <c r="MXL326" s="7"/>
      <c r="MXM326" s="7"/>
      <c r="MXN326" s="7"/>
      <c r="MXO326" s="7"/>
      <c r="MXP326" s="7"/>
      <c r="MXQ326" s="7"/>
      <c r="MXR326" s="7"/>
      <c r="MXS326" s="7"/>
      <c r="MXT326" s="7"/>
      <c r="MXU326" s="7"/>
      <c r="MXV326" s="7"/>
      <c r="MXW326" s="7"/>
      <c r="MXX326" s="7"/>
      <c r="MXY326" s="7"/>
      <c r="MXZ326" s="7"/>
      <c r="MYA326" s="7"/>
      <c r="MYB326" s="7"/>
      <c r="MYC326" s="7"/>
      <c r="MYD326" s="7"/>
      <c r="MYE326" s="7"/>
      <c r="MYF326" s="7"/>
      <c r="MYG326" s="7"/>
      <c r="MYH326" s="7"/>
      <c r="MYI326" s="7"/>
      <c r="MYJ326" s="7"/>
      <c r="MYK326" s="7"/>
      <c r="MYL326" s="7"/>
      <c r="MYM326" s="7"/>
      <c r="MYN326" s="7"/>
      <c r="MYO326" s="7"/>
      <c r="MYP326" s="7"/>
      <c r="MYQ326" s="7"/>
      <c r="MYR326" s="7"/>
      <c r="MYS326" s="7"/>
      <c r="MYT326" s="7"/>
      <c r="MYU326" s="7"/>
      <c r="MYV326" s="7"/>
      <c r="MYW326" s="7"/>
      <c r="MYX326" s="7"/>
      <c r="MYY326" s="7"/>
      <c r="MYZ326" s="7"/>
      <c r="MZA326" s="7"/>
      <c r="MZB326" s="7"/>
      <c r="MZC326" s="7"/>
      <c r="MZD326" s="7"/>
      <c r="MZE326" s="7"/>
      <c r="MZF326" s="7"/>
      <c r="MZG326" s="7"/>
      <c r="MZH326" s="7"/>
      <c r="MZI326" s="7"/>
      <c r="MZJ326" s="7"/>
      <c r="MZK326" s="7"/>
      <c r="MZL326" s="7"/>
      <c r="MZM326" s="7"/>
      <c r="MZN326" s="7"/>
      <c r="MZO326" s="7"/>
      <c r="MZP326" s="7"/>
      <c r="MZQ326" s="7"/>
      <c r="MZR326" s="7"/>
      <c r="MZS326" s="7"/>
      <c r="MZT326" s="7"/>
      <c r="MZU326" s="7"/>
      <c r="MZV326" s="7"/>
      <c r="MZW326" s="7"/>
      <c r="MZX326" s="7"/>
      <c r="MZY326" s="7"/>
      <c r="MZZ326" s="7"/>
      <c r="NAA326" s="7"/>
      <c r="NAB326" s="7"/>
      <c r="NAC326" s="7"/>
      <c r="NAD326" s="7"/>
      <c r="NAE326" s="7"/>
      <c r="NAF326" s="7"/>
      <c r="NAG326" s="7"/>
      <c r="NAH326" s="7"/>
      <c r="NAI326" s="7"/>
      <c r="NAJ326" s="7"/>
      <c r="NAK326" s="7"/>
      <c r="NAL326" s="7"/>
      <c r="NAM326" s="7"/>
      <c r="NAN326" s="7"/>
      <c r="NAO326" s="7"/>
      <c r="NAP326" s="7"/>
      <c r="NAQ326" s="7"/>
      <c r="NAR326" s="7"/>
      <c r="NAS326" s="7"/>
      <c r="NAT326" s="7"/>
      <c r="NAU326" s="7"/>
      <c r="NAV326" s="7"/>
      <c r="NAW326" s="7"/>
      <c r="NAX326" s="7"/>
      <c r="NAY326" s="7"/>
      <c r="NAZ326" s="7"/>
      <c r="NBA326" s="7"/>
      <c r="NBB326" s="7"/>
      <c r="NBC326" s="7"/>
      <c r="NBD326" s="7"/>
      <c r="NBE326" s="7"/>
      <c r="NBF326" s="7"/>
      <c r="NBG326" s="7"/>
      <c r="NBH326" s="7"/>
      <c r="NBI326" s="7"/>
      <c r="NBJ326" s="7"/>
      <c r="NBK326" s="7"/>
      <c r="NBL326" s="7"/>
      <c r="NBM326" s="7"/>
      <c r="NBN326" s="7"/>
      <c r="NBO326" s="7"/>
      <c r="NBP326" s="7"/>
      <c r="NBQ326" s="7"/>
      <c r="NBR326" s="7"/>
      <c r="NBS326" s="7"/>
      <c r="NBT326" s="7"/>
      <c r="NBU326" s="7"/>
      <c r="NBV326" s="7"/>
      <c r="NBW326" s="7"/>
      <c r="NBX326" s="7"/>
      <c r="NBY326" s="7"/>
      <c r="NBZ326" s="7"/>
      <c r="NCA326" s="7"/>
      <c r="NCB326" s="7"/>
      <c r="NCC326" s="7"/>
      <c r="NCD326" s="7"/>
      <c r="NCE326" s="7"/>
      <c r="NCF326" s="7"/>
      <c r="NCG326" s="7"/>
      <c r="NCH326" s="7"/>
      <c r="NCI326" s="7"/>
      <c r="NCJ326" s="7"/>
      <c r="NCK326" s="7"/>
      <c r="NCL326" s="7"/>
      <c r="NCM326" s="7"/>
      <c r="NCN326" s="7"/>
      <c r="NCO326" s="7"/>
      <c r="NCP326" s="7"/>
      <c r="NCQ326" s="7"/>
      <c r="NCR326" s="7"/>
      <c r="NCS326" s="7"/>
      <c r="NCT326" s="7"/>
      <c r="NCU326" s="7"/>
      <c r="NCV326" s="7"/>
      <c r="NCW326" s="7"/>
      <c r="NCX326" s="7"/>
      <c r="NCY326" s="7"/>
      <c r="NCZ326" s="7"/>
      <c r="NDA326" s="7"/>
      <c r="NDB326" s="7"/>
      <c r="NDC326" s="7"/>
      <c r="NDD326" s="7"/>
      <c r="NDE326" s="7"/>
      <c r="NDF326" s="7"/>
      <c r="NDG326" s="7"/>
      <c r="NDH326" s="7"/>
      <c r="NDI326" s="7"/>
      <c r="NDJ326" s="7"/>
      <c r="NDK326" s="7"/>
      <c r="NDL326" s="7"/>
      <c r="NDM326" s="7"/>
      <c r="NDN326" s="7"/>
      <c r="NDO326" s="7"/>
      <c r="NDP326" s="7"/>
      <c r="NDQ326" s="7"/>
      <c r="NDR326" s="7"/>
      <c r="NDS326" s="7"/>
      <c r="NDT326" s="7"/>
      <c r="NDU326" s="7"/>
      <c r="NDV326" s="7"/>
      <c r="NDW326" s="7"/>
      <c r="NDX326" s="7"/>
      <c r="NDY326" s="7"/>
      <c r="NDZ326" s="7"/>
      <c r="NEA326" s="7"/>
      <c r="NEB326" s="7"/>
      <c r="NEC326" s="7"/>
      <c r="NED326" s="7"/>
      <c r="NEE326" s="7"/>
      <c r="NEF326" s="7"/>
      <c r="NEG326" s="7"/>
      <c r="NEH326" s="7"/>
      <c r="NEI326" s="7"/>
      <c r="NEJ326" s="7"/>
      <c r="NEK326" s="7"/>
      <c r="NEL326" s="7"/>
      <c r="NEM326" s="7"/>
      <c r="NEN326" s="7"/>
      <c r="NEO326" s="7"/>
      <c r="NEP326" s="7"/>
      <c r="NEQ326" s="7"/>
      <c r="NER326" s="7"/>
      <c r="NES326" s="7"/>
      <c r="NET326" s="7"/>
      <c r="NEU326" s="7"/>
      <c r="NEV326" s="7"/>
      <c r="NEW326" s="7"/>
      <c r="NEX326" s="7"/>
      <c r="NEY326" s="7"/>
      <c r="NEZ326" s="7"/>
      <c r="NFA326" s="7"/>
      <c r="NFB326" s="7"/>
      <c r="NFC326" s="7"/>
      <c r="NFD326" s="7"/>
      <c r="NFE326" s="7"/>
      <c r="NFF326" s="7"/>
      <c r="NFG326" s="7"/>
      <c r="NFH326" s="7"/>
      <c r="NFI326" s="7"/>
      <c r="NFJ326" s="7"/>
      <c r="NFK326" s="7"/>
      <c r="NFL326" s="7"/>
      <c r="NFM326" s="7"/>
      <c r="NFN326" s="7"/>
      <c r="NFO326" s="7"/>
      <c r="NFP326" s="7"/>
      <c r="NFQ326" s="7"/>
      <c r="NFR326" s="7"/>
      <c r="NFS326" s="7"/>
      <c r="NFT326" s="7"/>
      <c r="NFU326" s="7"/>
      <c r="NFV326" s="7"/>
      <c r="NFW326" s="7"/>
      <c r="NFX326" s="7"/>
      <c r="NFY326" s="7"/>
      <c r="NFZ326" s="7"/>
      <c r="NGA326" s="7"/>
      <c r="NGB326" s="7"/>
      <c r="NGC326" s="7"/>
      <c r="NGD326" s="7"/>
      <c r="NGE326" s="7"/>
      <c r="NGF326" s="7"/>
      <c r="NGG326" s="7"/>
      <c r="NGH326" s="7"/>
      <c r="NGI326" s="7"/>
      <c r="NGJ326" s="7"/>
      <c r="NGK326" s="7"/>
      <c r="NGL326" s="7"/>
      <c r="NGM326" s="7"/>
      <c r="NGN326" s="7"/>
      <c r="NGO326" s="7"/>
      <c r="NGP326" s="7"/>
      <c r="NGQ326" s="7"/>
      <c r="NGR326" s="7"/>
      <c r="NGS326" s="7"/>
      <c r="NGT326" s="7"/>
      <c r="NGU326" s="7"/>
      <c r="NGV326" s="7"/>
      <c r="NGW326" s="7"/>
      <c r="NGX326" s="7"/>
      <c r="NGY326" s="7"/>
      <c r="NGZ326" s="7"/>
      <c r="NHA326" s="7"/>
      <c r="NHB326" s="7"/>
      <c r="NHC326" s="7"/>
      <c r="NHD326" s="7"/>
      <c r="NHE326" s="7"/>
      <c r="NHF326" s="7"/>
      <c r="NHG326" s="7"/>
      <c r="NHH326" s="7"/>
      <c r="NHI326" s="7"/>
      <c r="NHJ326" s="7"/>
      <c r="NHK326" s="7"/>
      <c r="NHL326" s="7"/>
      <c r="NHM326" s="7"/>
      <c r="NHN326" s="7"/>
      <c r="NHO326" s="7"/>
      <c r="NHP326" s="7"/>
      <c r="NHQ326" s="7"/>
      <c r="NHR326" s="7"/>
      <c r="NHS326" s="7"/>
      <c r="NHT326" s="7"/>
      <c r="NHU326" s="7"/>
      <c r="NHV326" s="7"/>
      <c r="NHW326" s="7"/>
      <c r="NHX326" s="7"/>
      <c r="NHY326" s="7"/>
      <c r="NHZ326" s="7"/>
      <c r="NIA326" s="7"/>
      <c r="NIB326" s="7"/>
      <c r="NIC326" s="7"/>
      <c r="NID326" s="7"/>
      <c r="NIE326" s="7"/>
      <c r="NIF326" s="7"/>
      <c r="NIG326" s="7"/>
      <c r="NIH326" s="7"/>
      <c r="NII326" s="7"/>
      <c r="NIJ326" s="7"/>
      <c r="NIK326" s="7"/>
      <c r="NIL326" s="7"/>
      <c r="NIM326" s="7"/>
      <c r="NIN326" s="7"/>
      <c r="NIO326" s="7"/>
      <c r="NIP326" s="7"/>
      <c r="NIQ326" s="7"/>
      <c r="NIR326" s="7"/>
      <c r="NIS326" s="7"/>
      <c r="NIT326" s="7"/>
      <c r="NIU326" s="7"/>
      <c r="NIV326" s="7"/>
      <c r="NIW326" s="7"/>
      <c r="NIX326" s="7"/>
      <c r="NIY326" s="7"/>
      <c r="NIZ326" s="7"/>
      <c r="NJA326" s="7"/>
      <c r="NJB326" s="7"/>
      <c r="NJC326" s="7"/>
      <c r="NJD326" s="7"/>
      <c r="NJE326" s="7"/>
      <c r="NJF326" s="7"/>
      <c r="NJG326" s="7"/>
      <c r="NJH326" s="7"/>
      <c r="NJI326" s="7"/>
      <c r="NJJ326" s="7"/>
      <c r="NJK326" s="7"/>
      <c r="NJL326" s="7"/>
      <c r="NJM326" s="7"/>
      <c r="NJN326" s="7"/>
      <c r="NJO326" s="7"/>
      <c r="NJP326" s="7"/>
      <c r="NJQ326" s="7"/>
      <c r="NJR326" s="7"/>
      <c r="NJS326" s="7"/>
      <c r="NJT326" s="7"/>
      <c r="NJU326" s="7"/>
      <c r="NJV326" s="7"/>
      <c r="NJW326" s="7"/>
      <c r="NJX326" s="7"/>
      <c r="NJY326" s="7"/>
      <c r="NJZ326" s="7"/>
      <c r="NKA326" s="7"/>
      <c r="NKB326" s="7"/>
      <c r="NKC326" s="7"/>
      <c r="NKD326" s="7"/>
      <c r="NKE326" s="7"/>
      <c r="NKF326" s="7"/>
      <c r="NKG326" s="7"/>
      <c r="NKH326" s="7"/>
      <c r="NKI326" s="7"/>
      <c r="NKJ326" s="7"/>
      <c r="NKK326" s="7"/>
      <c r="NKL326" s="7"/>
      <c r="NKM326" s="7"/>
      <c r="NKN326" s="7"/>
      <c r="NKO326" s="7"/>
      <c r="NKP326" s="7"/>
      <c r="NKQ326" s="7"/>
      <c r="NKR326" s="7"/>
      <c r="NKS326" s="7"/>
      <c r="NKT326" s="7"/>
      <c r="NKU326" s="7"/>
      <c r="NKV326" s="7"/>
      <c r="NKW326" s="7"/>
      <c r="NKX326" s="7"/>
      <c r="NKY326" s="7"/>
      <c r="NKZ326" s="7"/>
      <c r="NLA326" s="7"/>
      <c r="NLB326" s="7"/>
      <c r="NLC326" s="7"/>
      <c r="NLD326" s="7"/>
      <c r="NLE326" s="7"/>
      <c r="NLF326" s="7"/>
      <c r="NLG326" s="7"/>
      <c r="NLH326" s="7"/>
      <c r="NLI326" s="7"/>
      <c r="NLJ326" s="7"/>
      <c r="NLK326" s="7"/>
      <c r="NLL326" s="7"/>
      <c r="NLM326" s="7"/>
      <c r="NLN326" s="7"/>
      <c r="NLO326" s="7"/>
      <c r="NLP326" s="7"/>
      <c r="NLQ326" s="7"/>
      <c r="NLR326" s="7"/>
      <c r="NLS326" s="7"/>
      <c r="NLT326" s="7"/>
      <c r="NLU326" s="7"/>
      <c r="NLV326" s="7"/>
      <c r="NLW326" s="7"/>
      <c r="NLX326" s="7"/>
      <c r="NLY326" s="7"/>
      <c r="NLZ326" s="7"/>
      <c r="NMA326" s="7"/>
      <c r="NMB326" s="7"/>
      <c r="NMC326" s="7"/>
      <c r="NMD326" s="7"/>
      <c r="NME326" s="7"/>
      <c r="NMF326" s="7"/>
      <c r="NMG326" s="7"/>
      <c r="NMH326" s="7"/>
      <c r="NMI326" s="7"/>
      <c r="NMJ326" s="7"/>
      <c r="NMK326" s="7"/>
      <c r="NML326" s="7"/>
      <c r="NMM326" s="7"/>
      <c r="NMN326" s="7"/>
      <c r="NMO326" s="7"/>
      <c r="NMP326" s="7"/>
      <c r="NMQ326" s="7"/>
      <c r="NMR326" s="7"/>
      <c r="NMS326" s="7"/>
      <c r="NMT326" s="7"/>
      <c r="NMU326" s="7"/>
      <c r="NMV326" s="7"/>
      <c r="NMW326" s="7"/>
      <c r="NMX326" s="7"/>
      <c r="NMY326" s="7"/>
      <c r="NMZ326" s="7"/>
      <c r="NNA326" s="7"/>
      <c r="NNB326" s="7"/>
      <c r="NNC326" s="7"/>
      <c r="NND326" s="7"/>
      <c r="NNE326" s="7"/>
      <c r="NNF326" s="7"/>
      <c r="NNG326" s="7"/>
      <c r="NNH326" s="7"/>
      <c r="NNI326" s="7"/>
      <c r="NNJ326" s="7"/>
      <c r="NNK326" s="7"/>
      <c r="NNL326" s="7"/>
      <c r="NNM326" s="7"/>
      <c r="NNN326" s="7"/>
      <c r="NNO326" s="7"/>
      <c r="NNP326" s="7"/>
      <c r="NNQ326" s="7"/>
      <c r="NNR326" s="7"/>
      <c r="NNS326" s="7"/>
      <c r="NNT326" s="7"/>
      <c r="NNU326" s="7"/>
      <c r="NNV326" s="7"/>
      <c r="NNW326" s="7"/>
      <c r="NNX326" s="7"/>
      <c r="NNY326" s="7"/>
      <c r="NNZ326" s="7"/>
      <c r="NOA326" s="7"/>
      <c r="NOB326" s="7"/>
      <c r="NOC326" s="7"/>
      <c r="NOD326" s="7"/>
      <c r="NOE326" s="7"/>
      <c r="NOF326" s="7"/>
      <c r="NOG326" s="7"/>
      <c r="NOH326" s="7"/>
      <c r="NOI326" s="7"/>
      <c r="NOJ326" s="7"/>
      <c r="NOK326" s="7"/>
      <c r="NOL326" s="7"/>
      <c r="NOM326" s="7"/>
      <c r="NON326" s="7"/>
      <c r="NOO326" s="7"/>
      <c r="NOP326" s="7"/>
      <c r="NOQ326" s="7"/>
      <c r="NOR326" s="7"/>
      <c r="NOS326" s="7"/>
      <c r="NOT326" s="7"/>
      <c r="NOU326" s="7"/>
      <c r="NOV326" s="7"/>
      <c r="NOW326" s="7"/>
      <c r="NOX326" s="7"/>
      <c r="NOY326" s="7"/>
      <c r="NOZ326" s="7"/>
      <c r="NPA326" s="7"/>
      <c r="NPB326" s="7"/>
      <c r="NPC326" s="7"/>
      <c r="NPD326" s="7"/>
      <c r="NPE326" s="7"/>
      <c r="NPF326" s="7"/>
      <c r="NPG326" s="7"/>
      <c r="NPH326" s="7"/>
      <c r="NPI326" s="7"/>
      <c r="NPJ326" s="7"/>
      <c r="NPK326" s="7"/>
      <c r="NPL326" s="7"/>
      <c r="NPM326" s="7"/>
      <c r="NPN326" s="7"/>
      <c r="NPO326" s="7"/>
      <c r="NPP326" s="7"/>
      <c r="NPQ326" s="7"/>
      <c r="NPR326" s="7"/>
      <c r="NPS326" s="7"/>
      <c r="NPT326" s="7"/>
      <c r="NPU326" s="7"/>
      <c r="NPV326" s="7"/>
      <c r="NPW326" s="7"/>
      <c r="NPX326" s="7"/>
      <c r="NPY326" s="7"/>
      <c r="NPZ326" s="7"/>
      <c r="NQA326" s="7"/>
      <c r="NQB326" s="7"/>
      <c r="NQC326" s="7"/>
      <c r="NQD326" s="7"/>
      <c r="NQE326" s="7"/>
      <c r="NQF326" s="7"/>
      <c r="NQG326" s="7"/>
      <c r="NQH326" s="7"/>
      <c r="NQI326" s="7"/>
      <c r="NQJ326" s="7"/>
      <c r="NQK326" s="7"/>
      <c r="NQL326" s="7"/>
      <c r="NQM326" s="7"/>
      <c r="NQN326" s="7"/>
      <c r="NQO326" s="7"/>
      <c r="NQP326" s="7"/>
      <c r="NQQ326" s="7"/>
      <c r="NQR326" s="7"/>
      <c r="NQS326" s="7"/>
      <c r="NQT326" s="7"/>
      <c r="NQU326" s="7"/>
      <c r="NQV326" s="7"/>
      <c r="NQW326" s="7"/>
      <c r="NQX326" s="7"/>
      <c r="NQY326" s="7"/>
      <c r="NQZ326" s="7"/>
      <c r="NRA326" s="7"/>
      <c r="NRB326" s="7"/>
      <c r="NRC326" s="7"/>
      <c r="NRD326" s="7"/>
      <c r="NRE326" s="7"/>
      <c r="NRF326" s="7"/>
      <c r="NRG326" s="7"/>
      <c r="NRH326" s="7"/>
      <c r="NRI326" s="7"/>
      <c r="NRJ326" s="7"/>
      <c r="NRK326" s="7"/>
      <c r="NRL326" s="7"/>
      <c r="NRM326" s="7"/>
      <c r="NRN326" s="7"/>
      <c r="NRO326" s="7"/>
      <c r="NRP326" s="7"/>
      <c r="NRQ326" s="7"/>
      <c r="NRR326" s="7"/>
      <c r="NRS326" s="7"/>
      <c r="NRT326" s="7"/>
      <c r="NRU326" s="7"/>
      <c r="NRV326" s="7"/>
      <c r="NRW326" s="7"/>
      <c r="NRX326" s="7"/>
      <c r="NRY326" s="7"/>
      <c r="NRZ326" s="7"/>
      <c r="NSA326" s="7"/>
      <c r="NSB326" s="7"/>
      <c r="NSC326" s="7"/>
      <c r="NSD326" s="7"/>
      <c r="NSE326" s="7"/>
      <c r="NSF326" s="7"/>
      <c r="NSG326" s="7"/>
      <c r="NSH326" s="7"/>
      <c r="NSI326" s="7"/>
      <c r="NSJ326" s="7"/>
      <c r="NSK326" s="7"/>
      <c r="NSL326" s="7"/>
      <c r="NSM326" s="7"/>
      <c r="NSN326" s="7"/>
      <c r="NSO326" s="7"/>
      <c r="NSP326" s="7"/>
      <c r="NSQ326" s="7"/>
      <c r="NSR326" s="7"/>
      <c r="NSS326" s="7"/>
      <c r="NST326" s="7"/>
      <c r="NSU326" s="7"/>
      <c r="NSV326" s="7"/>
      <c r="NSW326" s="7"/>
      <c r="NSX326" s="7"/>
      <c r="NSY326" s="7"/>
      <c r="NSZ326" s="7"/>
      <c r="NTA326" s="7"/>
      <c r="NTB326" s="7"/>
      <c r="NTC326" s="7"/>
      <c r="NTD326" s="7"/>
      <c r="NTE326" s="7"/>
      <c r="NTF326" s="7"/>
      <c r="NTG326" s="7"/>
      <c r="NTH326" s="7"/>
      <c r="NTI326" s="7"/>
      <c r="NTJ326" s="7"/>
      <c r="NTK326" s="7"/>
      <c r="NTL326" s="7"/>
      <c r="NTM326" s="7"/>
      <c r="NTN326" s="7"/>
      <c r="NTO326" s="7"/>
      <c r="NTP326" s="7"/>
      <c r="NTQ326" s="7"/>
      <c r="NTR326" s="7"/>
      <c r="NTS326" s="7"/>
      <c r="NTT326" s="7"/>
      <c r="NTU326" s="7"/>
      <c r="NTV326" s="7"/>
      <c r="NTW326" s="7"/>
      <c r="NTX326" s="7"/>
      <c r="NTY326" s="7"/>
      <c r="NTZ326" s="7"/>
      <c r="NUA326" s="7"/>
      <c r="NUB326" s="7"/>
      <c r="NUC326" s="7"/>
      <c r="NUD326" s="7"/>
      <c r="NUE326" s="7"/>
      <c r="NUF326" s="7"/>
      <c r="NUG326" s="7"/>
      <c r="NUH326" s="7"/>
      <c r="NUI326" s="7"/>
      <c r="NUJ326" s="7"/>
      <c r="NUK326" s="7"/>
      <c r="NUL326" s="7"/>
      <c r="NUM326" s="7"/>
      <c r="NUN326" s="7"/>
      <c r="NUO326" s="7"/>
      <c r="NUP326" s="7"/>
      <c r="NUQ326" s="7"/>
      <c r="NUR326" s="7"/>
      <c r="NUS326" s="7"/>
      <c r="NUT326" s="7"/>
      <c r="NUU326" s="7"/>
      <c r="NUV326" s="7"/>
      <c r="NUW326" s="7"/>
      <c r="NUX326" s="7"/>
      <c r="NUY326" s="7"/>
      <c r="NUZ326" s="7"/>
      <c r="NVA326" s="7"/>
      <c r="NVB326" s="7"/>
      <c r="NVC326" s="7"/>
      <c r="NVD326" s="7"/>
      <c r="NVE326" s="7"/>
      <c r="NVF326" s="7"/>
      <c r="NVG326" s="7"/>
      <c r="NVH326" s="7"/>
      <c r="NVI326" s="7"/>
      <c r="NVJ326" s="7"/>
      <c r="NVK326" s="7"/>
      <c r="NVL326" s="7"/>
      <c r="NVM326" s="7"/>
      <c r="NVN326" s="7"/>
      <c r="NVO326" s="7"/>
      <c r="NVP326" s="7"/>
      <c r="NVQ326" s="7"/>
      <c r="NVR326" s="7"/>
      <c r="NVS326" s="7"/>
      <c r="NVT326" s="7"/>
      <c r="NVU326" s="7"/>
      <c r="NVV326" s="7"/>
      <c r="NVW326" s="7"/>
      <c r="NVX326" s="7"/>
      <c r="NVY326" s="7"/>
      <c r="NVZ326" s="7"/>
      <c r="NWA326" s="7"/>
      <c r="NWB326" s="7"/>
      <c r="NWC326" s="7"/>
      <c r="NWD326" s="7"/>
      <c r="NWE326" s="7"/>
      <c r="NWF326" s="7"/>
      <c r="NWG326" s="7"/>
      <c r="NWH326" s="7"/>
      <c r="NWI326" s="7"/>
      <c r="NWJ326" s="7"/>
      <c r="NWK326" s="7"/>
      <c r="NWL326" s="7"/>
      <c r="NWM326" s="7"/>
      <c r="NWN326" s="7"/>
      <c r="NWO326" s="7"/>
      <c r="NWP326" s="7"/>
      <c r="NWQ326" s="7"/>
      <c r="NWR326" s="7"/>
      <c r="NWS326" s="7"/>
      <c r="NWT326" s="7"/>
      <c r="NWU326" s="7"/>
      <c r="NWV326" s="7"/>
      <c r="NWW326" s="7"/>
      <c r="NWX326" s="7"/>
      <c r="NWY326" s="7"/>
      <c r="NWZ326" s="7"/>
      <c r="NXA326" s="7"/>
      <c r="NXB326" s="7"/>
      <c r="NXC326" s="7"/>
      <c r="NXD326" s="7"/>
      <c r="NXE326" s="7"/>
      <c r="NXF326" s="7"/>
      <c r="NXG326" s="7"/>
      <c r="NXH326" s="7"/>
      <c r="NXI326" s="7"/>
      <c r="NXJ326" s="7"/>
      <c r="NXK326" s="7"/>
      <c r="NXL326" s="7"/>
      <c r="NXM326" s="7"/>
      <c r="NXN326" s="7"/>
      <c r="NXO326" s="7"/>
      <c r="NXP326" s="7"/>
      <c r="NXQ326" s="7"/>
      <c r="NXR326" s="7"/>
      <c r="NXS326" s="7"/>
      <c r="NXT326" s="7"/>
      <c r="NXU326" s="7"/>
      <c r="NXV326" s="7"/>
      <c r="NXW326" s="7"/>
      <c r="NXX326" s="7"/>
      <c r="NXY326" s="7"/>
      <c r="NXZ326" s="7"/>
      <c r="NYA326" s="7"/>
      <c r="NYB326" s="7"/>
      <c r="NYC326" s="7"/>
      <c r="NYD326" s="7"/>
      <c r="NYE326" s="7"/>
      <c r="NYF326" s="7"/>
      <c r="NYG326" s="7"/>
      <c r="NYH326" s="7"/>
      <c r="NYI326" s="7"/>
      <c r="NYJ326" s="7"/>
      <c r="NYK326" s="7"/>
      <c r="NYL326" s="7"/>
      <c r="NYM326" s="7"/>
      <c r="NYN326" s="7"/>
      <c r="NYO326" s="7"/>
      <c r="NYP326" s="7"/>
      <c r="NYQ326" s="7"/>
      <c r="NYR326" s="7"/>
      <c r="NYS326" s="7"/>
      <c r="NYT326" s="7"/>
      <c r="NYU326" s="7"/>
      <c r="NYV326" s="7"/>
      <c r="NYW326" s="7"/>
      <c r="NYX326" s="7"/>
      <c r="NYY326" s="7"/>
      <c r="NYZ326" s="7"/>
      <c r="NZA326" s="7"/>
      <c r="NZB326" s="7"/>
      <c r="NZC326" s="7"/>
      <c r="NZD326" s="7"/>
      <c r="NZE326" s="7"/>
      <c r="NZF326" s="7"/>
      <c r="NZG326" s="7"/>
      <c r="NZH326" s="7"/>
      <c r="NZI326" s="7"/>
      <c r="NZJ326" s="7"/>
      <c r="NZK326" s="7"/>
      <c r="NZL326" s="7"/>
      <c r="NZM326" s="7"/>
      <c r="NZN326" s="7"/>
      <c r="NZO326" s="7"/>
      <c r="NZP326" s="7"/>
      <c r="NZQ326" s="7"/>
      <c r="NZR326" s="7"/>
      <c r="NZS326" s="7"/>
      <c r="NZT326" s="7"/>
      <c r="NZU326" s="7"/>
      <c r="NZV326" s="7"/>
      <c r="NZW326" s="7"/>
      <c r="NZX326" s="7"/>
      <c r="NZY326" s="7"/>
      <c r="NZZ326" s="7"/>
      <c r="OAA326" s="7"/>
      <c r="OAB326" s="7"/>
      <c r="OAC326" s="7"/>
      <c r="OAD326" s="7"/>
      <c r="OAE326" s="7"/>
      <c r="OAF326" s="7"/>
      <c r="OAG326" s="7"/>
      <c r="OAH326" s="7"/>
      <c r="OAI326" s="7"/>
      <c r="OAJ326" s="7"/>
      <c r="OAK326" s="7"/>
      <c r="OAL326" s="7"/>
      <c r="OAM326" s="7"/>
      <c r="OAN326" s="7"/>
      <c r="OAO326" s="7"/>
      <c r="OAP326" s="7"/>
      <c r="OAQ326" s="7"/>
      <c r="OAR326" s="7"/>
      <c r="OAS326" s="7"/>
      <c r="OAT326" s="7"/>
      <c r="OAU326" s="7"/>
      <c r="OAV326" s="7"/>
      <c r="OAW326" s="7"/>
      <c r="OAX326" s="7"/>
      <c r="OAY326" s="7"/>
      <c r="OAZ326" s="7"/>
      <c r="OBA326" s="7"/>
      <c r="OBB326" s="7"/>
      <c r="OBC326" s="7"/>
      <c r="OBD326" s="7"/>
      <c r="OBE326" s="7"/>
      <c r="OBF326" s="7"/>
      <c r="OBG326" s="7"/>
      <c r="OBH326" s="7"/>
      <c r="OBI326" s="7"/>
      <c r="OBJ326" s="7"/>
      <c r="OBK326" s="7"/>
      <c r="OBL326" s="7"/>
      <c r="OBM326" s="7"/>
      <c r="OBN326" s="7"/>
      <c r="OBO326" s="7"/>
      <c r="OBP326" s="7"/>
      <c r="OBQ326" s="7"/>
      <c r="OBR326" s="7"/>
      <c r="OBS326" s="7"/>
      <c r="OBT326" s="7"/>
      <c r="OBU326" s="7"/>
      <c r="OBV326" s="7"/>
      <c r="OBW326" s="7"/>
      <c r="OBX326" s="7"/>
      <c r="OBY326" s="7"/>
      <c r="OBZ326" s="7"/>
      <c r="OCA326" s="7"/>
      <c r="OCB326" s="7"/>
      <c r="OCC326" s="7"/>
      <c r="OCD326" s="7"/>
      <c r="OCE326" s="7"/>
      <c r="OCF326" s="7"/>
      <c r="OCG326" s="7"/>
      <c r="OCH326" s="7"/>
      <c r="OCI326" s="7"/>
      <c r="OCJ326" s="7"/>
      <c r="OCK326" s="7"/>
      <c r="OCL326" s="7"/>
      <c r="OCM326" s="7"/>
      <c r="OCN326" s="7"/>
      <c r="OCO326" s="7"/>
      <c r="OCP326" s="7"/>
      <c r="OCQ326" s="7"/>
      <c r="OCR326" s="7"/>
      <c r="OCS326" s="7"/>
      <c r="OCT326" s="7"/>
      <c r="OCU326" s="7"/>
      <c r="OCV326" s="7"/>
      <c r="OCW326" s="7"/>
      <c r="OCX326" s="7"/>
      <c r="OCY326" s="7"/>
      <c r="OCZ326" s="7"/>
      <c r="ODA326" s="7"/>
      <c r="ODB326" s="7"/>
      <c r="ODC326" s="7"/>
      <c r="ODD326" s="7"/>
      <c r="ODE326" s="7"/>
      <c r="ODF326" s="7"/>
      <c r="ODG326" s="7"/>
      <c r="ODH326" s="7"/>
      <c r="ODI326" s="7"/>
      <c r="ODJ326" s="7"/>
      <c r="ODK326" s="7"/>
      <c r="ODL326" s="7"/>
      <c r="ODM326" s="7"/>
      <c r="ODN326" s="7"/>
      <c r="ODO326" s="7"/>
      <c r="ODP326" s="7"/>
      <c r="ODQ326" s="7"/>
      <c r="ODR326" s="7"/>
      <c r="ODS326" s="7"/>
      <c r="ODT326" s="7"/>
      <c r="ODU326" s="7"/>
      <c r="ODV326" s="7"/>
      <c r="ODW326" s="7"/>
      <c r="ODX326" s="7"/>
      <c r="ODY326" s="7"/>
      <c r="ODZ326" s="7"/>
      <c r="OEA326" s="7"/>
      <c r="OEB326" s="7"/>
      <c r="OEC326" s="7"/>
      <c r="OED326" s="7"/>
      <c r="OEE326" s="7"/>
      <c r="OEF326" s="7"/>
      <c r="OEG326" s="7"/>
      <c r="OEH326" s="7"/>
      <c r="OEI326" s="7"/>
      <c r="OEJ326" s="7"/>
      <c r="OEK326" s="7"/>
      <c r="OEL326" s="7"/>
      <c r="OEM326" s="7"/>
      <c r="OEN326" s="7"/>
      <c r="OEO326" s="7"/>
      <c r="OEP326" s="7"/>
      <c r="OEQ326" s="7"/>
      <c r="OER326" s="7"/>
      <c r="OES326" s="7"/>
      <c r="OET326" s="7"/>
      <c r="OEU326" s="7"/>
      <c r="OEV326" s="7"/>
      <c r="OEW326" s="7"/>
      <c r="OEX326" s="7"/>
      <c r="OEY326" s="7"/>
      <c r="OEZ326" s="7"/>
      <c r="OFA326" s="7"/>
      <c r="OFB326" s="7"/>
      <c r="OFC326" s="7"/>
      <c r="OFD326" s="7"/>
      <c r="OFE326" s="7"/>
      <c r="OFF326" s="7"/>
      <c r="OFG326" s="7"/>
      <c r="OFH326" s="7"/>
      <c r="OFI326" s="7"/>
      <c r="OFJ326" s="7"/>
      <c r="OFK326" s="7"/>
      <c r="OFL326" s="7"/>
      <c r="OFM326" s="7"/>
      <c r="OFN326" s="7"/>
      <c r="OFO326" s="7"/>
      <c r="OFP326" s="7"/>
      <c r="OFQ326" s="7"/>
      <c r="OFR326" s="7"/>
      <c r="OFS326" s="7"/>
      <c r="OFT326" s="7"/>
      <c r="OFU326" s="7"/>
      <c r="OFV326" s="7"/>
      <c r="OFW326" s="7"/>
      <c r="OFX326" s="7"/>
      <c r="OFY326" s="7"/>
      <c r="OFZ326" s="7"/>
      <c r="OGA326" s="7"/>
      <c r="OGB326" s="7"/>
      <c r="OGC326" s="7"/>
      <c r="OGD326" s="7"/>
      <c r="OGE326" s="7"/>
      <c r="OGF326" s="7"/>
      <c r="OGG326" s="7"/>
      <c r="OGH326" s="7"/>
      <c r="OGI326" s="7"/>
      <c r="OGJ326" s="7"/>
      <c r="OGK326" s="7"/>
      <c r="OGL326" s="7"/>
      <c r="OGM326" s="7"/>
      <c r="OGN326" s="7"/>
      <c r="OGO326" s="7"/>
      <c r="OGP326" s="7"/>
      <c r="OGQ326" s="7"/>
      <c r="OGR326" s="7"/>
      <c r="OGS326" s="7"/>
      <c r="OGT326" s="7"/>
      <c r="OGU326" s="7"/>
      <c r="OGV326" s="7"/>
      <c r="OGW326" s="7"/>
      <c r="OGX326" s="7"/>
      <c r="OGY326" s="7"/>
      <c r="OGZ326" s="7"/>
      <c r="OHA326" s="7"/>
      <c r="OHB326" s="7"/>
      <c r="OHC326" s="7"/>
      <c r="OHD326" s="7"/>
      <c r="OHE326" s="7"/>
      <c r="OHF326" s="7"/>
      <c r="OHG326" s="7"/>
      <c r="OHH326" s="7"/>
      <c r="OHI326" s="7"/>
      <c r="OHJ326" s="7"/>
      <c r="OHK326" s="7"/>
      <c r="OHL326" s="7"/>
      <c r="OHM326" s="7"/>
      <c r="OHN326" s="7"/>
      <c r="OHO326" s="7"/>
      <c r="OHP326" s="7"/>
      <c r="OHQ326" s="7"/>
      <c r="OHR326" s="7"/>
      <c r="OHS326" s="7"/>
      <c r="OHT326" s="7"/>
      <c r="OHU326" s="7"/>
      <c r="OHV326" s="7"/>
      <c r="OHW326" s="7"/>
      <c r="OHX326" s="7"/>
      <c r="OHY326" s="7"/>
      <c r="OHZ326" s="7"/>
      <c r="OIA326" s="7"/>
      <c r="OIB326" s="7"/>
      <c r="OIC326" s="7"/>
      <c r="OID326" s="7"/>
      <c r="OIE326" s="7"/>
      <c r="OIF326" s="7"/>
      <c r="OIG326" s="7"/>
      <c r="OIH326" s="7"/>
      <c r="OII326" s="7"/>
      <c r="OIJ326" s="7"/>
      <c r="OIK326" s="7"/>
      <c r="OIL326" s="7"/>
      <c r="OIM326" s="7"/>
      <c r="OIN326" s="7"/>
      <c r="OIO326" s="7"/>
      <c r="OIP326" s="7"/>
      <c r="OIQ326" s="7"/>
      <c r="OIR326" s="7"/>
      <c r="OIS326" s="7"/>
      <c r="OIT326" s="7"/>
      <c r="OIU326" s="7"/>
      <c r="OIV326" s="7"/>
      <c r="OIW326" s="7"/>
      <c r="OIX326" s="7"/>
      <c r="OIY326" s="7"/>
      <c r="OIZ326" s="7"/>
      <c r="OJA326" s="7"/>
      <c r="OJB326" s="7"/>
      <c r="OJC326" s="7"/>
      <c r="OJD326" s="7"/>
      <c r="OJE326" s="7"/>
      <c r="OJF326" s="7"/>
      <c r="OJG326" s="7"/>
      <c r="OJH326" s="7"/>
      <c r="OJI326" s="7"/>
      <c r="OJJ326" s="7"/>
      <c r="OJK326" s="7"/>
      <c r="OJL326" s="7"/>
      <c r="OJM326" s="7"/>
      <c r="OJN326" s="7"/>
      <c r="OJO326" s="7"/>
      <c r="OJP326" s="7"/>
      <c r="OJQ326" s="7"/>
      <c r="OJR326" s="7"/>
      <c r="OJS326" s="7"/>
      <c r="OJT326" s="7"/>
      <c r="OJU326" s="7"/>
      <c r="OJV326" s="7"/>
      <c r="OJW326" s="7"/>
      <c r="OJX326" s="7"/>
      <c r="OJY326" s="7"/>
      <c r="OJZ326" s="7"/>
      <c r="OKA326" s="7"/>
      <c r="OKB326" s="7"/>
      <c r="OKC326" s="7"/>
      <c r="OKD326" s="7"/>
      <c r="OKE326" s="7"/>
      <c r="OKF326" s="7"/>
      <c r="OKG326" s="7"/>
      <c r="OKH326" s="7"/>
      <c r="OKI326" s="7"/>
      <c r="OKJ326" s="7"/>
      <c r="OKK326" s="7"/>
      <c r="OKL326" s="7"/>
      <c r="OKM326" s="7"/>
      <c r="OKN326" s="7"/>
      <c r="OKO326" s="7"/>
      <c r="OKP326" s="7"/>
      <c r="OKQ326" s="7"/>
      <c r="OKR326" s="7"/>
      <c r="OKS326" s="7"/>
      <c r="OKT326" s="7"/>
      <c r="OKU326" s="7"/>
      <c r="OKV326" s="7"/>
      <c r="OKW326" s="7"/>
      <c r="OKX326" s="7"/>
      <c r="OKY326" s="7"/>
      <c r="OKZ326" s="7"/>
      <c r="OLA326" s="7"/>
      <c r="OLB326" s="7"/>
      <c r="OLC326" s="7"/>
      <c r="OLD326" s="7"/>
      <c r="OLE326" s="7"/>
      <c r="OLF326" s="7"/>
      <c r="OLG326" s="7"/>
      <c r="OLH326" s="7"/>
      <c r="OLI326" s="7"/>
      <c r="OLJ326" s="7"/>
      <c r="OLK326" s="7"/>
      <c r="OLL326" s="7"/>
      <c r="OLM326" s="7"/>
      <c r="OLN326" s="7"/>
      <c r="OLO326" s="7"/>
      <c r="OLP326" s="7"/>
      <c r="OLQ326" s="7"/>
      <c r="OLR326" s="7"/>
      <c r="OLS326" s="7"/>
      <c r="OLT326" s="7"/>
      <c r="OLU326" s="7"/>
      <c r="OLV326" s="7"/>
      <c r="OLW326" s="7"/>
      <c r="OLX326" s="7"/>
      <c r="OLY326" s="7"/>
      <c r="OLZ326" s="7"/>
      <c r="OMA326" s="7"/>
      <c r="OMB326" s="7"/>
      <c r="OMC326" s="7"/>
      <c r="OMD326" s="7"/>
      <c r="OME326" s="7"/>
      <c r="OMF326" s="7"/>
      <c r="OMG326" s="7"/>
      <c r="OMH326" s="7"/>
      <c r="OMI326" s="7"/>
      <c r="OMJ326" s="7"/>
      <c r="OMK326" s="7"/>
      <c r="OML326" s="7"/>
      <c r="OMM326" s="7"/>
      <c r="OMN326" s="7"/>
      <c r="OMO326" s="7"/>
      <c r="OMP326" s="7"/>
      <c r="OMQ326" s="7"/>
      <c r="OMR326" s="7"/>
      <c r="OMS326" s="7"/>
      <c r="OMT326" s="7"/>
      <c r="OMU326" s="7"/>
      <c r="OMV326" s="7"/>
      <c r="OMW326" s="7"/>
      <c r="OMX326" s="7"/>
      <c r="OMY326" s="7"/>
      <c r="OMZ326" s="7"/>
      <c r="ONA326" s="7"/>
      <c r="ONB326" s="7"/>
      <c r="ONC326" s="7"/>
      <c r="OND326" s="7"/>
      <c r="ONE326" s="7"/>
      <c r="ONF326" s="7"/>
      <c r="ONG326" s="7"/>
      <c r="ONH326" s="7"/>
      <c r="ONI326" s="7"/>
      <c r="ONJ326" s="7"/>
      <c r="ONK326" s="7"/>
      <c r="ONL326" s="7"/>
      <c r="ONM326" s="7"/>
      <c r="ONN326" s="7"/>
      <c r="ONO326" s="7"/>
      <c r="ONP326" s="7"/>
      <c r="ONQ326" s="7"/>
      <c r="ONR326" s="7"/>
      <c r="ONS326" s="7"/>
      <c r="ONT326" s="7"/>
      <c r="ONU326" s="7"/>
      <c r="ONV326" s="7"/>
      <c r="ONW326" s="7"/>
      <c r="ONX326" s="7"/>
      <c r="ONY326" s="7"/>
      <c r="ONZ326" s="7"/>
      <c r="OOA326" s="7"/>
      <c r="OOB326" s="7"/>
      <c r="OOC326" s="7"/>
      <c r="OOD326" s="7"/>
      <c r="OOE326" s="7"/>
      <c r="OOF326" s="7"/>
      <c r="OOG326" s="7"/>
      <c r="OOH326" s="7"/>
      <c r="OOI326" s="7"/>
      <c r="OOJ326" s="7"/>
      <c r="OOK326" s="7"/>
      <c r="OOL326" s="7"/>
      <c r="OOM326" s="7"/>
      <c r="OON326" s="7"/>
      <c r="OOO326" s="7"/>
      <c r="OOP326" s="7"/>
      <c r="OOQ326" s="7"/>
      <c r="OOR326" s="7"/>
      <c r="OOS326" s="7"/>
      <c r="OOT326" s="7"/>
      <c r="OOU326" s="7"/>
      <c r="OOV326" s="7"/>
      <c r="OOW326" s="7"/>
      <c r="OOX326" s="7"/>
      <c r="OOY326" s="7"/>
      <c r="OOZ326" s="7"/>
      <c r="OPA326" s="7"/>
      <c r="OPB326" s="7"/>
      <c r="OPC326" s="7"/>
      <c r="OPD326" s="7"/>
      <c r="OPE326" s="7"/>
      <c r="OPF326" s="7"/>
      <c r="OPG326" s="7"/>
      <c r="OPH326" s="7"/>
      <c r="OPI326" s="7"/>
      <c r="OPJ326" s="7"/>
      <c r="OPK326" s="7"/>
      <c r="OPL326" s="7"/>
      <c r="OPM326" s="7"/>
      <c r="OPN326" s="7"/>
      <c r="OPO326" s="7"/>
      <c r="OPP326" s="7"/>
      <c r="OPQ326" s="7"/>
      <c r="OPR326" s="7"/>
      <c r="OPS326" s="7"/>
      <c r="OPT326" s="7"/>
      <c r="OPU326" s="7"/>
      <c r="OPV326" s="7"/>
      <c r="OPW326" s="7"/>
      <c r="OPX326" s="7"/>
      <c r="OPY326" s="7"/>
      <c r="OPZ326" s="7"/>
      <c r="OQA326" s="7"/>
      <c r="OQB326" s="7"/>
      <c r="OQC326" s="7"/>
      <c r="OQD326" s="7"/>
      <c r="OQE326" s="7"/>
      <c r="OQF326" s="7"/>
      <c r="OQG326" s="7"/>
      <c r="OQH326" s="7"/>
      <c r="OQI326" s="7"/>
      <c r="OQJ326" s="7"/>
      <c r="OQK326" s="7"/>
      <c r="OQL326" s="7"/>
      <c r="OQM326" s="7"/>
      <c r="OQN326" s="7"/>
      <c r="OQO326" s="7"/>
      <c r="OQP326" s="7"/>
      <c r="OQQ326" s="7"/>
      <c r="OQR326" s="7"/>
      <c r="OQS326" s="7"/>
      <c r="OQT326" s="7"/>
      <c r="OQU326" s="7"/>
      <c r="OQV326" s="7"/>
      <c r="OQW326" s="7"/>
      <c r="OQX326" s="7"/>
      <c r="OQY326" s="7"/>
      <c r="OQZ326" s="7"/>
      <c r="ORA326" s="7"/>
      <c r="ORB326" s="7"/>
      <c r="ORC326" s="7"/>
      <c r="ORD326" s="7"/>
      <c r="ORE326" s="7"/>
      <c r="ORF326" s="7"/>
      <c r="ORG326" s="7"/>
      <c r="ORH326" s="7"/>
      <c r="ORI326" s="7"/>
      <c r="ORJ326" s="7"/>
      <c r="ORK326" s="7"/>
      <c r="ORL326" s="7"/>
      <c r="ORM326" s="7"/>
      <c r="ORN326" s="7"/>
      <c r="ORO326" s="7"/>
      <c r="ORP326" s="7"/>
      <c r="ORQ326" s="7"/>
      <c r="ORR326" s="7"/>
      <c r="ORS326" s="7"/>
      <c r="ORT326" s="7"/>
      <c r="ORU326" s="7"/>
      <c r="ORV326" s="7"/>
      <c r="ORW326" s="7"/>
      <c r="ORX326" s="7"/>
      <c r="ORY326" s="7"/>
      <c r="ORZ326" s="7"/>
      <c r="OSA326" s="7"/>
      <c r="OSB326" s="7"/>
      <c r="OSC326" s="7"/>
      <c r="OSD326" s="7"/>
      <c r="OSE326" s="7"/>
      <c r="OSF326" s="7"/>
      <c r="OSG326" s="7"/>
      <c r="OSH326" s="7"/>
      <c r="OSI326" s="7"/>
      <c r="OSJ326" s="7"/>
      <c r="OSK326" s="7"/>
      <c r="OSL326" s="7"/>
      <c r="OSM326" s="7"/>
      <c r="OSN326" s="7"/>
      <c r="OSO326" s="7"/>
      <c r="OSP326" s="7"/>
      <c r="OSQ326" s="7"/>
      <c r="OSR326" s="7"/>
      <c r="OSS326" s="7"/>
      <c r="OST326" s="7"/>
      <c r="OSU326" s="7"/>
      <c r="OSV326" s="7"/>
      <c r="OSW326" s="7"/>
      <c r="OSX326" s="7"/>
      <c r="OSY326" s="7"/>
      <c r="OSZ326" s="7"/>
      <c r="OTA326" s="7"/>
      <c r="OTB326" s="7"/>
      <c r="OTC326" s="7"/>
      <c r="OTD326" s="7"/>
      <c r="OTE326" s="7"/>
      <c r="OTF326" s="7"/>
      <c r="OTG326" s="7"/>
      <c r="OTH326" s="7"/>
      <c r="OTI326" s="7"/>
      <c r="OTJ326" s="7"/>
      <c r="OTK326" s="7"/>
      <c r="OTL326" s="7"/>
      <c r="OTM326" s="7"/>
      <c r="OTN326" s="7"/>
      <c r="OTO326" s="7"/>
      <c r="OTP326" s="7"/>
      <c r="OTQ326" s="7"/>
      <c r="OTR326" s="7"/>
      <c r="OTS326" s="7"/>
      <c r="OTT326" s="7"/>
      <c r="OTU326" s="7"/>
      <c r="OTV326" s="7"/>
      <c r="OTW326" s="7"/>
      <c r="OTX326" s="7"/>
      <c r="OTY326" s="7"/>
      <c r="OTZ326" s="7"/>
      <c r="OUA326" s="7"/>
      <c r="OUB326" s="7"/>
      <c r="OUC326" s="7"/>
      <c r="OUD326" s="7"/>
      <c r="OUE326" s="7"/>
      <c r="OUF326" s="7"/>
      <c r="OUG326" s="7"/>
      <c r="OUH326" s="7"/>
      <c r="OUI326" s="7"/>
      <c r="OUJ326" s="7"/>
      <c r="OUK326" s="7"/>
      <c r="OUL326" s="7"/>
      <c r="OUM326" s="7"/>
      <c r="OUN326" s="7"/>
      <c r="OUO326" s="7"/>
      <c r="OUP326" s="7"/>
      <c r="OUQ326" s="7"/>
      <c r="OUR326" s="7"/>
      <c r="OUS326" s="7"/>
      <c r="OUT326" s="7"/>
      <c r="OUU326" s="7"/>
      <c r="OUV326" s="7"/>
      <c r="OUW326" s="7"/>
      <c r="OUX326" s="7"/>
      <c r="OUY326" s="7"/>
      <c r="OUZ326" s="7"/>
      <c r="OVA326" s="7"/>
      <c r="OVB326" s="7"/>
      <c r="OVC326" s="7"/>
      <c r="OVD326" s="7"/>
      <c r="OVE326" s="7"/>
      <c r="OVF326" s="7"/>
      <c r="OVG326" s="7"/>
      <c r="OVH326" s="7"/>
      <c r="OVI326" s="7"/>
      <c r="OVJ326" s="7"/>
      <c r="OVK326" s="7"/>
      <c r="OVL326" s="7"/>
      <c r="OVM326" s="7"/>
      <c r="OVN326" s="7"/>
      <c r="OVO326" s="7"/>
      <c r="OVP326" s="7"/>
      <c r="OVQ326" s="7"/>
      <c r="OVR326" s="7"/>
      <c r="OVS326" s="7"/>
      <c r="OVT326" s="7"/>
      <c r="OVU326" s="7"/>
      <c r="OVV326" s="7"/>
      <c r="OVW326" s="7"/>
      <c r="OVX326" s="7"/>
      <c r="OVY326" s="7"/>
      <c r="OVZ326" s="7"/>
      <c r="OWA326" s="7"/>
      <c r="OWB326" s="7"/>
      <c r="OWC326" s="7"/>
      <c r="OWD326" s="7"/>
      <c r="OWE326" s="7"/>
      <c r="OWF326" s="7"/>
      <c r="OWG326" s="7"/>
      <c r="OWH326" s="7"/>
      <c r="OWI326" s="7"/>
      <c r="OWJ326" s="7"/>
      <c r="OWK326" s="7"/>
      <c r="OWL326" s="7"/>
      <c r="OWM326" s="7"/>
      <c r="OWN326" s="7"/>
      <c r="OWO326" s="7"/>
      <c r="OWP326" s="7"/>
      <c r="OWQ326" s="7"/>
      <c r="OWR326" s="7"/>
      <c r="OWS326" s="7"/>
      <c r="OWT326" s="7"/>
      <c r="OWU326" s="7"/>
      <c r="OWV326" s="7"/>
      <c r="OWW326" s="7"/>
      <c r="OWX326" s="7"/>
      <c r="OWY326" s="7"/>
      <c r="OWZ326" s="7"/>
      <c r="OXA326" s="7"/>
      <c r="OXB326" s="7"/>
      <c r="OXC326" s="7"/>
      <c r="OXD326" s="7"/>
      <c r="OXE326" s="7"/>
      <c r="OXF326" s="7"/>
      <c r="OXG326" s="7"/>
      <c r="OXH326" s="7"/>
      <c r="OXI326" s="7"/>
      <c r="OXJ326" s="7"/>
      <c r="OXK326" s="7"/>
      <c r="OXL326" s="7"/>
      <c r="OXM326" s="7"/>
      <c r="OXN326" s="7"/>
      <c r="OXO326" s="7"/>
      <c r="OXP326" s="7"/>
      <c r="OXQ326" s="7"/>
      <c r="OXR326" s="7"/>
      <c r="OXS326" s="7"/>
      <c r="OXT326" s="7"/>
      <c r="OXU326" s="7"/>
      <c r="OXV326" s="7"/>
      <c r="OXW326" s="7"/>
      <c r="OXX326" s="7"/>
      <c r="OXY326" s="7"/>
      <c r="OXZ326" s="7"/>
      <c r="OYA326" s="7"/>
      <c r="OYB326" s="7"/>
      <c r="OYC326" s="7"/>
      <c r="OYD326" s="7"/>
      <c r="OYE326" s="7"/>
      <c r="OYF326" s="7"/>
      <c r="OYG326" s="7"/>
      <c r="OYH326" s="7"/>
      <c r="OYI326" s="7"/>
      <c r="OYJ326" s="7"/>
      <c r="OYK326" s="7"/>
      <c r="OYL326" s="7"/>
      <c r="OYM326" s="7"/>
      <c r="OYN326" s="7"/>
      <c r="OYO326" s="7"/>
      <c r="OYP326" s="7"/>
      <c r="OYQ326" s="7"/>
      <c r="OYR326" s="7"/>
      <c r="OYS326" s="7"/>
      <c r="OYT326" s="7"/>
      <c r="OYU326" s="7"/>
      <c r="OYV326" s="7"/>
      <c r="OYW326" s="7"/>
      <c r="OYX326" s="7"/>
      <c r="OYY326" s="7"/>
      <c r="OYZ326" s="7"/>
      <c r="OZA326" s="7"/>
      <c r="OZB326" s="7"/>
      <c r="OZC326" s="7"/>
      <c r="OZD326" s="7"/>
      <c r="OZE326" s="7"/>
      <c r="OZF326" s="7"/>
      <c r="OZG326" s="7"/>
      <c r="OZH326" s="7"/>
      <c r="OZI326" s="7"/>
      <c r="OZJ326" s="7"/>
      <c r="OZK326" s="7"/>
      <c r="OZL326" s="7"/>
      <c r="OZM326" s="7"/>
      <c r="OZN326" s="7"/>
      <c r="OZO326" s="7"/>
      <c r="OZP326" s="7"/>
      <c r="OZQ326" s="7"/>
      <c r="OZR326" s="7"/>
      <c r="OZS326" s="7"/>
      <c r="OZT326" s="7"/>
      <c r="OZU326" s="7"/>
      <c r="OZV326" s="7"/>
      <c r="OZW326" s="7"/>
      <c r="OZX326" s="7"/>
      <c r="OZY326" s="7"/>
      <c r="OZZ326" s="7"/>
      <c r="PAA326" s="7"/>
      <c r="PAB326" s="7"/>
      <c r="PAC326" s="7"/>
      <c r="PAD326" s="7"/>
      <c r="PAE326" s="7"/>
      <c r="PAF326" s="7"/>
      <c r="PAG326" s="7"/>
      <c r="PAH326" s="7"/>
      <c r="PAI326" s="7"/>
      <c r="PAJ326" s="7"/>
      <c r="PAK326" s="7"/>
      <c r="PAL326" s="7"/>
      <c r="PAM326" s="7"/>
      <c r="PAN326" s="7"/>
      <c r="PAO326" s="7"/>
      <c r="PAP326" s="7"/>
      <c r="PAQ326" s="7"/>
      <c r="PAR326" s="7"/>
      <c r="PAS326" s="7"/>
      <c r="PAT326" s="7"/>
      <c r="PAU326" s="7"/>
      <c r="PAV326" s="7"/>
      <c r="PAW326" s="7"/>
      <c r="PAX326" s="7"/>
      <c r="PAY326" s="7"/>
      <c r="PAZ326" s="7"/>
      <c r="PBA326" s="7"/>
      <c r="PBB326" s="7"/>
      <c r="PBC326" s="7"/>
      <c r="PBD326" s="7"/>
      <c r="PBE326" s="7"/>
      <c r="PBF326" s="7"/>
      <c r="PBG326" s="7"/>
      <c r="PBH326" s="7"/>
      <c r="PBI326" s="7"/>
      <c r="PBJ326" s="7"/>
      <c r="PBK326" s="7"/>
      <c r="PBL326" s="7"/>
      <c r="PBM326" s="7"/>
      <c r="PBN326" s="7"/>
      <c r="PBO326" s="7"/>
      <c r="PBP326" s="7"/>
      <c r="PBQ326" s="7"/>
      <c r="PBR326" s="7"/>
      <c r="PBS326" s="7"/>
      <c r="PBT326" s="7"/>
      <c r="PBU326" s="7"/>
      <c r="PBV326" s="7"/>
      <c r="PBW326" s="7"/>
      <c r="PBX326" s="7"/>
      <c r="PBY326" s="7"/>
      <c r="PBZ326" s="7"/>
      <c r="PCA326" s="7"/>
      <c r="PCB326" s="7"/>
      <c r="PCC326" s="7"/>
      <c r="PCD326" s="7"/>
      <c r="PCE326" s="7"/>
      <c r="PCF326" s="7"/>
      <c r="PCG326" s="7"/>
      <c r="PCH326" s="7"/>
      <c r="PCI326" s="7"/>
      <c r="PCJ326" s="7"/>
      <c r="PCK326" s="7"/>
      <c r="PCL326" s="7"/>
      <c r="PCM326" s="7"/>
      <c r="PCN326" s="7"/>
      <c r="PCO326" s="7"/>
      <c r="PCP326" s="7"/>
      <c r="PCQ326" s="7"/>
      <c r="PCR326" s="7"/>
      <c r="PCS326" s="7"/>
      <c r="PCT326" s="7"/>
      <c r="PCU326" s="7"/>
      <c r="PCV326" s="7"/>
      <c r="PCW326" s="7"/>
      <c r="PCX326" s="7"/>
      <c r="PCY326" s="7"/>
      <c r="PCZ326" s="7"/>
      <c r="PDA326" s="7"/>
      <c r="PDB326" s="7"/>
      <c r="PDC326" s="7"/>
      <c r="PDD326" s="7"/>
      <c r="PDE326" s="7"/>
      <c r="PDF326" s="7"/>
      <c r="PDG326" s="7"/>
      <c r="PDH326" s="7"/>
      <c r="PDI326" s="7"/>
      <c r="PDJ326" s="7"/>
      <c r="PDK326" s="7"/>
      <c r="PDL326" s="7"/>
      <c r="PDM326" s="7"/>
      <c r="PDN326" s="7"/>
      <c r="PDO326" s="7"/>
      <c r="PDP326" s="7"/>
      <c r="PDQ326" s="7"/>
      <c r="PDR326" s="7"/>
      <c r="PDS326" s="7"/>
      <c r="PDT326" s="7"/>
      <c r="PDU326" s="7"/>
      <c r="PDV326" s="7"/>
      <c r="PDW326" s="7"/>
      <c r="PDX326" s="7"/>
      <c r="PDY326" s="7"/>
      <c r="PDZ326" s="7"/>
      <c r="PEA326" s="7"/>
      <c r="PEB326" s="7"/>
      <c r="PEC326" s="7"/>
      <c r="PED326" s="7"/>
      <c r="PEE326" s="7"/>
      <c r="PEF326" s="7"/>
      <c r="PEG326" s="7"/>
      <c r="PEH326" s="7"/>
      <c r="PEI326" s="7"/>
      <c r="PEJ326" s="7"/>
      <c r="PEK326" s="7"/>
      <c r="PEL326" s="7"/>
      <c r="PEM326" s="7"/>
      <c r="PEN326" s="7"/>
      <c r="PEO326" s="7"/>
      <c r="PEP326" s="7"/>
      <c r="PEQ326" s="7"/>
      <c r="PER326" s="7"/>
      <c r="PES326" s="7"/>
      <c r="PET326" s="7"/>
      <c r="PEU326" s="7"/>
      <c r="PEV326" s="7"/>
      <c r="PEW326" s="7"/>
      <c r="PEX326" s="7"/>
      <c r="PEY326" s="7"/>
      <c r="PEZ326" s="7"/>
      <c r="PFA326" s="7"/>
      <c r="PFB326" s="7"/>
      <c r="PFC326" s="7"/>
      <c r="PFD326" s="7"/>
      <c r="PFE326" s="7"/>
      <c r="PFF326" s="7"/>
      <c r="PFG326" s="7"/>
      <c r="PFH326" s="7"/>
      <c r="PFI326" s="7"/>
      <c r="PFJ326" s="7"/>
      <c r="PFK326" s="7"/>
      <c r="PFL326" s="7"/>
      <c r="PFM326" s="7"/>
      <c r="PFN326" s="7"/>
      <c r="PFO326" s="7"/>
      <c r="PFP326" s="7"/>
      <c r="PFQ326" s="7"/>
      <c r="PFR326" s="7"/>
      <c r="PFS326" s="7"/>
      <c r="PFT326" s="7"/>
      <c r="PFU326" s="7"/>
      <c r="PFV326" s="7"/>
      <c r="PFW326" s="7"/>
      <c r="PFX326" s="7"/>
      <c r="PFY326" s="7"/>
      <c r="PFZ326" s="7"/>
      <c r="PGA326" s="7"/>
      <c r="PGB326" s="7"/>
      <c r="PGC326" s="7"/>
      <c r="PGD326" s="7"/>
      <c r="PGE326" s="7"/>
      <c r="PGF326" s="7"/>
      <c r="PGG326" s="7"/>
      <c r="PGH326" s="7"/>
      <c r="PGI326" s="7"/>
      <c r="PGJ326" s="7"/>
      <c r="PGK326" s="7"/>
      <c r="PGL326" s="7"/>
      <c r="PGM326" s="7"/>
      <c r="PGN326" s="7"/>
      <c r="PGO326" s="7"/>
      <c r="PGP326" s="7"/>
      <c r="PGQ326" s="7"/>
      <c r="PGR326" s="7"/>
      <c r="PGS326" s="7"/>
      <c r="PGT326" s="7"/>
      <c r="PGU326" s="7"/>
      <c r="PGV326" s="7"/>
      <c r="PGW326" s="7"/>
      <c r="PGX326" s="7"/>
      <c r="PGY326" s="7"/>
      <c r="PGZ326" s="7"/>
      <c r="PHA326" s="7"/>
      <c r="PHB326" s="7"/>
      <c r="PHC326" s="7"/>
      <c r="PHD326" s="7"/>
      <c r="PHE326" s="7"/>
      <c r="PHF326" s="7"/>
      <c r="PHG326" s="7"/>
      <c r="PHH326" s="7"/>
      <c r="PHI326" s="7"/>
      <c r="PHJ326" s="7"/>
      <c r="PHK326" s="7"/>
      <c r="PHL326" s="7"/>
      <c r="PHM326" s="7"/>
      <c r="PHN326" s="7"/>
      <c r="PHO326" s="7"/>
      <c r="PHP326" s="7"/>
      <c r="PHQ326" s="7"/>
      <c r="PHR326" s="7"/>
      <c r="PHS326" s="7"/>
      <c r="PHT326" s="7"/>
      <c r="PHU326" s="7"/>
      <c r="PHV326" s="7"/>
      <c r="PHW326" s="7"/>
      <c r="PHX326" s="7"/>
      <c r="PHY326" s="7"/>
      <c r="PHZ326" s="7"/>
      <c r="PIA326" s="7"/>
      <c r="PIB326" s="7"/>
      <c r="PIC326" s="7"/>
      <c r="PID326" s="7"/>
      <c r="PIE326" s="7"/>
      <c r="PIF326" s="7"/>
      <c r="PIG326" s="7"/>
      <c r="PIH326" s="7"/>
      <c r="PII326" s="7"/>
      <c r="PIJ326" s="7"/>
      <c r="PIK326" s="7"/>
      <c r="PIL326" s="7"/>
      <c r="PIM326" s="7"/>
      <c r="PIN326" s="7"/>
      <c r="PIO326" s="7"/>
      <c r="PIP326" s="7"/>
      <c r="PIQ326" s="7"/>
      <c r="PIR326" s="7"/>
      <c r="PIS326" s="7"/>
      <c r="PIT326" s="7"/>
      <c r="PIU326" s="7"/>
      <c r="PIV326" s="7"/>
      <c r="PIW326" s="7"/>
      <c r="PIX326" s="7"/>
      <c r="PIY326" s="7"/>
      <c r="PIZ326" s="7"/>
      <c r="PJA326" s="7"/>
      <c r="PJB326" s="7"/>
      <c r="PJC326" s="7"/>
      <c r="PJD326" s="7"/>
      <c r="PJE326" s="7"/>
      <c r="PJF326" s="7"/>
      <c r="PJG326" s="7"/>
      <c r="PJH326" s="7"/>
      <c r="PJI326" s="7"/>
      <c r="PJJ326" s="7"/>
      <c r="PJK326" s="7"/>
      <c r="PJL326" s="7"/>
      <c r="PJM326" s="7"/>
      <c r="PJN326" s="7"/>
      <c r="PJO326" s="7"/>
      <c r="PJP326" s="7"/>
      <c r="PJQ326" s="7"/>
      <c r="PJR326" s="7"/>
      <c r="PJS326" s="7"/>
      <c r="PJT326" s="7"/>
      <c r="PJU326" s="7"/>
      <c r="PJV326" s="7"/>
      <c r="PJW326" s="7"/>
      <c r="PJX326" s="7"/>
      <c r="PJY326" s="7"/>
      <c r="PJZ326" s="7"/>
      <c r="PKA326" s="7"/>
      <c r="PKB326" s="7"/>
      <c r="PKC326" s="7"/>
      <c r="PKD326" s="7"/>
      <c r="PKE326" s="7"/>
      <c r="PKF326" s="7"/>
      <c r="PKG326" s="7"/>
      <c r="PKH326" s="7"/>
      <c r="PKI326" s="7"/>
      <c r="PKJ326" s="7"/>
      <c r="PKK326" s="7"/>
      <c r="PKL326" s="7"/>
      <c r="PKM326" s="7"/>
      <c r="PKN326" s="7"/>
      <c r="PKO326" s="7"/>
      <c r="PKP326" s="7"/>
      <c r="PKQ326" s="7"/>
      <c r="PKR326" s="7"/>
      <c r="PKS326" s="7"/>
      <c r="PKT326" s="7"/>
      <c r="PKU326" s="7"/>
      <c r="PKV326" s="7"/>
      <c r="PKW326" s="7"/>
      <c r="PKX326" s="7"/>
      <c r="PKY326" s="7"/>
      <c r="PKZ326" s="7"/>
      <c r="PLA326" s="7"/>
      <c r="PLB326" s="7"/>
      <c r="PLC326" s="7"/>
      <c r="PLD326" s="7"/>
      <c r="PLE326" s="7"/>
      <c r="PLF326" s="7"/>
      <c r="PLG326" s="7"/>
      <c r="PLH326" s="7"/>
      <c r="PLI326" s="7"/>
      <c r="PLJ326" s="7"/>
      <c r="PLK326" s="7"/>
      <c r="PLL326" s="7"/>
      <c r="PLM326" s="7"/>
      <c r="PLN326" s="7"/>
      <c r="PLO326" s="7"/>
      <c r="PLP326" s="7"/>
      <c r="PLQ326" s="7"/>
      <c r="PLR326" s="7"/>
      <c r="PLS326" s="7"/>
      <c r="PLT326" s="7"/>
      <c r="PLU326" s="7"/>
      <c r="PLV326" s="7"/>
      <c r="PLW326" s="7"/>
      <c r="PLX326" s="7"/>
      <c r="PLY326" s="7"/>
      <c r="PLZ326" s="7"/>
      <c r="PMA326" s="7"/>
      <c r="PMB326" s="7"/>
      <c r="PMC326" s="7"/>
      <c r="PMD326" s="7"/>
      <c r="PME326" s="7"/>
      <c r="PMF326" s="7"/>
      <c r="PMG326" s="7"/>
      <c r="PMH326" s="7"/>
      <c r="PMI326" s="7"/>
      <c r="PMJ326" s="7"/>
      <c r="PMK326" s="7"/>
      <c r="PML326" s="7"/>
      <c r="PMM326" s="7"/>
      <c r="PMN326" s="7"/>
      <c r="PMO326" s="7"/>
      <c r="PMP326" s="7"/>
      <c r="PMQ326" s="7"/>
      <c r="PMR326" s="7"/>
      <c r="PMS326" s="7"/>
      <c r="PMT326" s="7"/>
      <c r="PMU326" s="7"/>
      <c r="PMV326" s="7"/>
      <c r="PMW326" s="7"/>
      <c r="PMX326" s="7"/>
      <c r="PMY326" s="7"/>
      <c r="PMZ326" s="7"/>
      <c r="PNA326" s="7"/>
      <c r="PNB326" s="7"/>
      <c r="PNC326" s="7"/>
      <c r="PND326" s="7"/>
      <c r="PNE326" s="7"/>
      <c r="PNF326" s="7"/>
      <c r="PNG326" s="7"/>
      <c r="PNH326" s="7"/>
      <c r="PNI326" s="7"/>
      <c r="PNJ326" s="7"/>
      <c r="PNK326" s="7"/>
      <c r="PNL326" s="7"/>
      <c r="PNM326" s="7"/>
      <c r="PNN326" s="7"/>
      <c r="PNO326" s="7"/>
      <c r="PNP326" s="7"/>
      <c r="PNQ326" s="7"/>
      <c r="PNR326" s="7"/>
      <c r="PNS326" s="7"/>
      <c r="PNT326" s="7"/>
      <c r="PNU326" s="7"/>
      <c r="PNV326" s="7"/>
      <c r="PNW326" s="7"/>
      <c r="PNX326" s="7"/>
      <c r="PNY326" s="7"/>
      <c r="PNZ326" s="7"/>
      <c r="POA326" s="7"/>
      <c r="POB326" s="7"/>
      <c r="POC326" s="7"/>
      <c r="POD326" s="7"/>
      <c r="POE326" s="7"/>
      <c r="POF326" s="7"/>
      <c r="POG326" s="7"/>
      <c r="POH326" s="7"/>
      <c r="POI326" s="7"/>
      <c r="POJ326" s="7"/>
      <c r="POK326" s="7"/>
      <c r="POL326" s="7"/>
      <c r="POM326" s="7"/>
      <c r="PON326" s="7"/>
      <c r="POO326" s="7"/>
      <c r="POP326" s="7"/>
      <c r="POQ326" s="7"/>
      <c r="POR326" s="7"/>
      <c r="POS326" s="7"/>
      <c r="POT326" s="7"/>
      <c r="POU326" s="7"/>
      <c r="POV326" s="7"/>
      <c r="POW326" s="7"/>
      <c r="POX326" s="7"/>
      <c r="POY326" s="7"/>
      <c r="POZ326" s="7"/>
      <c r="PPA326" s="7"/>
      <c r="PPB326" s="7"/>
      <c r="PPC326" s="7"/>
      <c r="PPD326" s="7"/>
      <c r="PPE326" s="7"/>
      <c r="PPF326" s="7"/>
      <c r="PPG326" s="7"/>
      <c r="PPH326" s="7"/>
      <c r="PPI326" s="7"/>
      <c r="PPJ326" s="7"/>
      <c r="PPK326" s="7"/>
      <c r="PPL326" s="7"/>
      <c r="PPM326" s="7"/>
      <c r="PPN326" s="7"/>
      <c r="PPO326" s="7"/>
      <c r="PPP326" s="7"/>
      <c r="PPQ326" s="7"/>
      <c r="PPR326" s="7"/>
      <c r="PPS326" s="7"/>
      <c r="PPT326" s="7"/>
      <c r="PPU326" s="7"/>
      <c r="PPV326" s="7"/>
      <c r="PPW326" s="7"/>
      <c r="PPX326" s="7"/>
      <c r="PPY326" s="7"/>
      <c r="PPZ326" s="7"/>
      <c r="PQA326" s="7"/>
      <c r="PQB326" s="7"/>
      <c r="PQC326" s="7"/>
      <c r="PQD326" s="7"/>
      <c r="PQE326" s="7"/>
      <c r="PQF326" s="7"/>
      <c r="PQG326" s="7"/>
      <c r="PQH326" s="7"/>
      <c r="PQI326" s="7"/>
      <c r="PQJ326" s="7"/>
      <c r="PQK326" s="7"/>
      <c r="PQL326" s="7"/>
      <c r="PQM326" s="7"/>
      <c r="PQN326" s="7"/>
      <c r="PQO326" s="7"/>
      <c r="PQP326" s="7"/>
      <c r="PQQ326" s="7"/>
      <c r="PQR326" s="7"/>
      <c r="PQS326" s="7"/>
      <c r="PQT326" s="7"/>
      <c r="PQU326" s="7"/>
      <c r="PQV326" s="7"/>
      <c r="PQW326" s="7"/>
      <c r="PQX326" s="7"/>
      <c r="PQY326" s="7"/>
      <c r="PQZ326" s="7"/>
      <c r="PRA326" s="7"/>
      <c r="PRB326" s="7"/>
      <c r="PRC326" s="7"/>
      <c r="PRD326" s="7"/>
      <c r="PRE326" s="7"/>
      <c r="PRF326" s="7"/>
      <c r="PRG326" s="7"/>
      <c r="PRH326" s="7"/>
      <c r="PRI326" s="7"/>
      <c r="PRJ326" s="7"/>
      <c r="PRK326" s="7"/>
      <c r="PRL326" s="7"/>
      <c r="PRM326" s="7"/>
      <c r="PRN326" s="7"/>
      <c r="PRO326" s="7"/>
      <c r="PRP326" s="7"/>
      <c r="PRQ326" s="7"/>
      <c r="PRR326" s="7"/>
      <c r="PRS326" s="7"/>
      <c r="PRT326" s="7"/>
      <c r="PRU326" s="7"/>
      <c r="PRV326" s="7"/>
      <c r="PRW326" s="7"/>
      <c r="PRX326" s="7"/>
      <c r="PRY326" s="7"/>
      <c r="PRZ326" s="7"/>
      <c r="PSA326" s="7"/>
      <c r="PSB326" s="7"/>
      <c r="PSC326" s="7"/>
      <c r="PSD326" s="7"/>
      <c r="PSE326" s="7"/>
      <c r="PSF326" s="7"/>
      <c r="PSG326" s="7"/>
      <c r="PSH326" s="7"/>
      <c r="PSI326" s="7"/>
      <c r="PSJ326" s="7"/>
      <c r="PSK326" s="7"/>
      <c r="PSL326" s="7"/>
      <c r="PSM326" s="7"/>
      <c r="PSN326" s="7"/>
      <c r="PSO326" s="7"/>
      <c r="PSP326" s="7"/>
      <c r="PSQ326" s="7"/>
      <c r="PSR326" s="7"/>
      <c r="PSS326" s="7"/>
      <c r="PST326" s="7"/>
      <c r="PSU326" s="7"/>
      <c r="PSV326" s="7"/>
      <c r="PSW326" s="7"/>
      <c r="PSX326" s="7"/>
      <c r="PSY326" s="7"/>
      <c r="PSZ326" s="7"/>
      <c r="PTA326" s="7"/>
      <c r="PTB326" s="7"/>
      <c r="PTC326" s="7"/>
      <c r="PTD326" s="7"/>
      <c r="PTE326" s="7"/>
      <c r="PTF326" s="7"/>
      <c r="PTG326" s="7"/>
      <c r="PTH326" s="7"/>
      <c r="PTI326" s="7"/>
      <c r="PTJ326" s="7"/>
      <c r="PTK326" s="7"/>
      <c r="PTL326" s="7"/>
      <c r="PTM326" s="7"/>
      <c r="PTN326" s="7"/>
      <c r="PTO326" s="7"/>
      <c r="PTP326" s="7"/>
      <c r="PTQ326" s="7"/>
      <c r="PTR326" s="7"/>
      <c r="PTS326" s="7"/>
      <c r="PTT326" s="7"/>
      <c r="PTU326" s="7"/>
      <c r="PTV326" s="7"/>
      <c r="PTW326" s="7"/>
      <c r="PTX326" s="7"/>
      <c r="PTY326" s="7"/>
      <c r="PTZ326" s="7"/>
      <c r="PUA326" s="7"/>
      <c r="PUB326" s="7"/>
      <c r="PUC326" s="7"/>
      <c r="PUD326" s="7"/>
      <c r="PUE326" s="7"/>
      <c r="PUF326" s="7"/>
      <c r="PUG326" s="7"/>
      <c r="PUH326" s="7"/>
      <c r="PUI326" s="7"/>
      <c r="PUJ326" s="7"/>
      <c r="PUK326" s="7"/>
      <c r="PUL326" s="7"/>
      <c r="PUM326" s="7"/>
      <c r="PUN326" s="7"/>
      <c r="PUO326" s="7"/>
      <c r="PUP326" s="7"/>
      <c r="PUQ326" s="7"/>
      <c r="PUR326" s="7"/>
      <c r="PUS326" s="7"/>
      <c r="PUT326" s="7"/>
      <c r="PUU326" s="7"/>
      <c r="PUV326" s="7"/>
      <c r="PUW326" s="7"/>
      <c r="PUX326" s="7"/>
      <c r="PUY326" s="7"/>
      <c r="PUZ326" s="7"/>
      <c r="PVA326" s="7"/>
      <c r="PVB326" s="7"/>
      <c r="PVC326" s="7"/>
      <c r="PVD326" s="7"/>
      <c r="PVE326" s="7"/>
      <c r="PVF326" s="7"/>
      <c r="PVG326" s="7"/>
      <c r="PVH326" s="7"/>
      <c r="PVI326" s="7"/>
      <c r="PVJ326" s="7"/>
      <c r="PVK326" s="7"/>
      <c r="PVL326" s="7"/>
      <c r="PVM326" s="7"/>
      <c r="PVN326" s="7"/>
      <c r="PVO326" s="7"/>
      <c r="PVP326" s="7"/>
      <c r="PVQ326" s="7"/>
      <c r="PVR326" s="7"/>
      <c r="PVS326" s="7"/>
      <c r="PVT326" s="7"/>
      <c r="PVU326" s="7"/>
      <c r="PVV326" s="7"/>
      <c r="PVW326" s="7"/>
      <c r="PVX326" s="7"/>
      <c r="PVY326" s="7"/>
      <c r="PVZ326" s="7"/>
      <c r="PWA326" s="7"/>
      <c r="PWB326" s="7"/>
      <c r="PWC326" s="7"/>
      <c r="PWD326" s="7"/>
      <c r="PWE326" s="7"/>
      <c r="PWF326" s="7"/>
      <c r="PWG326" s="7"/>
      <c r="PWH326" s="7"/>
      <c r="PWI326" s="7"/>
      <c r="PWJ326" s="7"/>
      <c r="PWK326" s="7"/>
      <c r="PWL326" s="7"/>
      <c r="PWM326" s="7"/>
      <c r="PWN326" s="7"/>
      <c r="PWO326" s="7"/>
      <c r="PWP326" s="7"/>
      <c r="PWQ326" s="7"/>
      <c r="PWR326" s="7"/>
      <c r="PWS326" s="7"/>
      <c r="PWT326" s="7"/>
      <c r="PWU326" s="7"/>
      <c r="PWV326" s="7"/>
      <c r="PWW326" s="7"/>
      <c r="PWX326" s="7"/>
      <c r="PWY326" s="7"/>
      <c r="PWZ326" s="7"/>
      <c r="PXA326" s="7"/>
      <c r="PXB326" s="7"/>
      <c r="PXC326" s="7"/>
      <c r="PXD326" s="7"/>
      <c r="PXE326" s="7"/>
      <c r="PXF326" s="7"/>
      <c r="PXG326" s="7"/>
      <c r="PXH326" s="7"/>
      <c r="PXI326" s="7"/>
      <c r="PXJ326" s="7"/>
      <c r="PXK326" s="7"/>
      <c r="PXL326" s="7"/>
      <c r="PXM326" s="7"/>
      <c r="PXN326" s="7"/>
      <c r="PXO326" s="7"/>
      <c r="PXP326" s="7"/>
      <c r="PXQ326" s="7"/>
      <c r="PXR326" s="7"/>
      <c r="PXS326" s="7"/>
      <c r="PXT326" s="7"/>
      <c r="PXU326" s="7"/>
      <c r="PXV326" s="7"/>
      <c r="PXW326" s="7"/>
      <c r="PXX326" s="7"/>
      <c r="PXY326" s="7"/>
      <c r="PXZ326" s="7"/>
      <c r="PYA326" s="7"/>
      <c r="PYB326" s="7"/>
      <c r="PYC326" s="7"/>
      <c r="PYD326" s="7"/>
      <c r="PYE326" s="7"/>
      <c r="PYF326" s="7"/>
      <c r="PYG326" s="7"/>
      <c r="PYH326" s="7"/>
      <c r="PYI326" s="7"/>
      <c r="PYJ326" s="7"/>
      <c r="PYK326" s="7"/>
      <c r="PYL326" s="7"/>
      <c r="PYM326" s="7"/>
      <c r="PYN326" s="7"/>
      <c r="PYO326" s="7"/>
      <c r="PYP326" s="7"/>
      <c r="PYQ326" s="7"/>
      <c r="PYR326" s="7"/>
      <c r="PYS326" s="7"/>
      <c r="PYT326" s="7"/>
      <c r="PYU326" s="7"/>
      <c r="PYV326" s="7"/>
      <c r="PYW326" s="7"/>
      <c r="PYX326" s="7"/>
      <c r="PYY326" s="7"/>
      <c r="PYZ326" s="7"/>
      <c r="PZA326" s="7"/>
      <c r="PZB326" s="7"/>
      <c r="PZC326" s="7"/>
      <c r="PZD326" s="7"/>
      <c r="PZE326" s="7"/>
      <c r="PZF326" s="7"/>
      <c r="PZG326" s="7"/>
      <c r="PZH326" s="7"/>
      <c r="PZI326" s="7"/>
      <c r="PZJ326" s="7"/>
      <c r="PZK326" s="7"/>
      <c r="PZL326" s="7"/>
      <c r="PZM326" s="7"/>
      <c r="PZN326" s="7"/>
      <c r="PZO326" s="7"/>
      <c r="PZP326" s="7"/>
      <c r="PZQ326" s="7"/>
      <c r="PZR326" s="7"/>
      <c r="PZS326" s="7"/>
      <c r="PZT326" s="7"/>
      <c r="PZU326" s="7"/>
      <c r="PZV326" s="7"/>
      <c r="PZW326" s="7"/>
      <c r="PZX326" s="7"/>
      <c r="PZY326" s="7"/>
      <c r="PZZ326" s="7"/>
      <c r="QAA326" s="7"/>
      <c r="QAB326" s="7"/>
      <c r="QAC326" s="7"/>
      <c r="QAD326" s="7"/>
      <c r="QAE326" s="7"/>
      <c r="QAF326" s="7"/>
      <c r="QAG326" s="7"/>
      <c r="QAH326" s="7"/>
      <c r="QAI326" s="7"/>
      <c r="QAJ326" s="7"/>
      <c r="QAK326" s="7"/>
      <c r="QAL326" s="7"/>
      <c r="QAM326" s="7"/>
      <c r="QAN326" s="7"/>
      <c r="QAO326" s="7"/>
      <c r="QAP326" s="7"/>
      <c r="QAQ326" s="7"/>
      <c r="QAR326" s="7"/>
      <c r="QAS326" s="7"/>
      <c r="QAT326" s="7"/>
      <c r="QAU326" s="7"/>
      <c r="QAV326" s="7"/>
      <c r="QAW326" s="7"/>
      <c r="QAX326" s="7"/>
      <c r="QAY326" s="7"/>
      <c r="QAZ326" s="7"/>
      <c r="QBA326" s="7"/>
      <c r="QBB326" s="7"/>
      <c r="QBC326" s="7"/>
      <c r="QBD326" s="7"/>
      <c r="QBE326" s="7"/>
      <c r="QBF326" s="7"/>
      <c r="QBG326" s="7"/>
      <c r="QBH326" s="7"/>
      <c r="QBI326" s="7"/>
      <c r="QBJ326" s="7"/>
      <c r="QBK326" s="7"/>
      <c r="QBL326" s="7"/>
      <c r="QBM326" s="7"/>
      <c r="QBN326" s="7"/>
      <c r="QBO326" s="7"/>
      <c r="QBP326" s="7"/>
      <c r="QBQ326" s="7"/>
      <c r="QBR326" s="7"/>
      <c r="QBS326" s="7"/>
      <c r="QBT326" s="7"/>
      <c r="QBU326" s="7"/>
      <c r="QBV326" s="7"/>
      <c r="QBW326" s="7"/>
      <c r="QBX326" s="7"/>
      <c r="QBY326" s="7"/>
      <c r="QBZ326" s="7"/>
      <c r="QCA326" s="7"/>
      <c r="QCB326" s="7"/>
      <c r="QCC326" s="7"/>
      <c r="QCD326" s="7"/>
      <c r="QCE326" s="7"/>
      <c r="QCF326" s="7"/>
      <c r="QCG326" s="7"/>
      <c r="QCH326" s="7"/>
      <c r="QCI326" s="7"/>
      <c r="QCJ326" s="7"/>
      <c r="QCK326" s="7"/>
      <c r="QCL326" s="7"/>
      <c r="QCM326" s="7"/>
      <c r="QCN326" s="7"/>
      <c r="QCO326" s="7"/>
      <c r="QCP326" s="7"/>
      <c r="QCQ326" s="7"/>
      <c r="QCR326" s="7"/>
      <c r="QCS326" s="7"/>
      <c r="QCT326" s="7"/>
      <c r="QCU326" s="7"/>
      <c r="QCV326" s="7"/>
      <c r="QCW326" s="7"/>
      <c r="QCX326" s="7"/>
      <c r="QCY326" s="7"/>
      <c r="QCZ326" s="7"/>
      <c r="QDA326" s="7"/>
      <c r="QDB326" s="7"/>
      <c r="QDC326" s="7"/>
      <c r="QDD326" s="7"/>
      <c r="QDE326" s="7"/>
      <c r="QDF326" s="7"/>
      <c r="QDG326" s="7"/>
      <c r="QDH326" s="7"/>
      <c r="QDI326" s="7"/>
      <c r="QDJ326" s="7"/>
      <c r="QDK326" s="7"/>
      <c r="QDL326" s="7"/>
      <c r="QDM326" s="7"/>
      <c r="QDN326" s="7"/>
      <c r="QDO326" s="7"/>
      <c r="QDP326" s="7"/>
      <c r="QDQ326" s="7"/>
      <c r="QDR326" s="7"/>
      <c r="QDS326" s="7"/>
      <c r="QDT326" s="7"/>
      <c r="QDU326" s="7"/>
      <c r="QDV326" s="7"/>
      <c r="QDW326" s="7"/>
      <c r="QDX326" s="7"/>
      <c r="QDY326" s="7"/>
      <c r="QDZ326" s="7"/>
      <c r="QEA326" s="7"/>
      <c r="QEB326" s="7"/>
      <c r="QEC326" s="7"/>
      <c r="QED326" s="7"/>
      <c r="QEE326" s="7"/>
      <c r="QEF326" s="7"/>
      <c r="QEG326" s="7"/>
      <c r="QEH326" s="7"/>
      <c r="QEI326" s="7"/>
      <c r="QEJ326" s="7"/>
      <c r="QEK326" s="7"/>
      <c r="QEL326" s="7"/>
      <c r="QEM326" s="7"/>
      <c r="QEN326" s="7"/>
      <c r="QEO326" s="7"/>
      <c r="QEP326" s="7"/>
      <c r="QEQ326" s="7"/>
      <c r="QER326" s="7"/>
      <c r="QES326" s="7"/>
      <c r="QET326" s="7"/>
      <c r="QEU326" s="7"/>
      <c r="QEV326" s="7"/>
      <c r="QEW326" s="7"/>
      <c r="QEX326" s="7"/>
      <c r="QEY326" s="7"/>
      <c r="QEZ326" s="7"/>
      <c r="QFA326" s="7"/>
      <c r="QFB326" s="7"/>
      <c r="QFC326" s="7"/>
      <c r="QFD326" s="7"/>
      <c r="QFE326" s="7"/>
      <c r="QFF326" s="7"/>
      <c r="QFG326" s="7"/>
      <c r="QFH326" s="7"/>
      <c r="QFI326" s="7"/>
      <c r="QFJ326" s="7"/>
      <c r="QFK326" s="7"/>
      <c r="QFL326" s="7"/>
      <c r="QFM326" s="7"/>
      <c r="QFN326" s="7"/>
      <c r="QFO326" s="7"/>
      <c r="QFP326" s="7"/>
      <c r="QFQ326" s="7"/>
      <c r="QFR326" s="7"/>
      <c r="QFS326" s="7"/>
      <c r="QFT326" s="7"/>
      <c r="QFU326" s="7"/>
      <c r="QFV326" s="7"/>
      <c r="QFW326" s="7"/>
      <c r="QFX326" s="7"/>
      <c r="QFY326" s="7"/>
      <c r="QFZ326" s="7"/>
      <c r="QGA326" s="7"/>
      <c r="QGB326" s="7"/>
      <c r="QGC326" s="7"/>
      <c r="QGD326" s="7"/>
      <c r="QGE326" s="7"/>
      <c r="QGF326" s="7"/>
      <c r="QGG326" s="7"/>
      <c r="QGH326" s="7"/>
      <c r="QGI326" s="7"/>
      <c r="QGJ326" s="7"/>
      <c r="QGK326" s="7"/>
      <c r="QGL326" s="7"/>
      <c r="QGM326" s="7"/>
      <c r="QGN326" s="7"/>
      <c r="QGO326" s="7"/>
      <c r="QGP326" s="7"/>
      <c r="QGQ326" s="7"/>
      <c r="QGR326" s="7"/>
      <c r="QGS326" s="7"/>
      <c r="QGT326" s="7"/>
      <c r="QGU326" s="7"/>
      <c r="QGV326" s="7"/>
      <c r="QGW326" s="7"/>
      <c r="QGX326" s="7"/>
      <c r="QGY326" s="7"/>
      <c r="QGZ326" s="7"/>
      <c r="QHA326" s="7"/>
      <c r="QHB326" s="7"/>
      <c r="QHC326" s="7"/>
      <c r="QHD326" s="7"/>
      <c r="QHE326" s="7"/>
      <c r="QHF326" s="7"/>
      <c r="QHG326" s="7"/>
      <c r="QHH326" s="7"/>
      <c r="QHI326" s="7"/>
      <c r="QHJ326" s="7"/>
      <c r="QHK326" s="7"/>
      <c r="QHL326" s="7"/>
      <c r="QHM326" s="7"/>
      <c r="QHN326" s="7"/>
      <c r="QHO326" s="7"/>
      <c r="QHP326" s="7"/>
      <c r="QHQ326" s="7"/>
      <c r="QHR326" s="7"/>
      <c r="QHS326" s="7"/>
      <c r="QHT326" s="7"/>
      <c r="QHU326" s="7"/>
      <c r="QHV326" s="7"/>
      <c r="QHW326" s="7"/>
      <c r="QHX326" s="7"/>
      <c r="QHY326" s="7"/>
      <c r="QHZ326" s="7"/>
      <c r="QIA326" s="7"/>
      <c r="QIB326" s="7"/>
      <c r="QIC326" s="7"/>
      <c r="QID326" s="7"/>
      <c r="QIE326" s="7"/>
      <c r="QIF326" s="7"/>
      <c r="QIG326" s="7"/>
      <c r="QIH326" s="7"/>
      <c r="QII326" s="7"/>
      <c r="QIJ326" s="7"/>
      <c r="QIK326" s="7"/>
      <c r="QIL326" s="7"/>
      <c r="QIM326" s="7"/>
      <c r="QIN326" s="7"/>
      <c r="QIO326" s="7"/>
      <c r="QIP326" s="7"/>
      <c r="QIQ326" s="7"/>
      <c r="QIR326" s="7"/>
      <c r="QIS326" s="7"/>
      <c r="QIT326" s="7"/>
      <c r="QIU326" s="7"/>
      <c r="QIV326" s="7"/>
      <c r="QIW326" s="7"/>
      <c r="QIX326" s="7"/>
      <c r="QIY326" s="7"/>
      <c r="QIZ326" s="7"/>
      <c r="QJA326" s="7"/>
      <c r="QJB326" s="7"/>
      <c r="QJC326" s="7"/>
      <c r="QJD326" s="7"/>
      <c r="QJE326" s="7"/>
      <c r="QJF326" s="7"/>
      <c r="QJG326" s="7"/>
      <c r="QJH326" s="7"/>
      <c r="QJI326" s="7"/>
      <c r="QJJ326" s="7"/>
      <c r="QJK326" s="7"/>
      <c r="QJL326" s="7"/>
      <c r="QJM326" s="7"/>
      <c r="QJN326" s="7"/>
      <c r="QJO326" s="7"/>
      <c r="QJP326" s="7"/>
      <c r="QJQ326" s="7"/>
      <c r="QJR326" s="7"/>
      <c r="QJS326" s="7"/>
      <c r="QJT326" s="7"/>
      <c r="QJU326" s="7"/>
      <c r="QJV326" s="7"/>
      <c r="QJW326" s="7"/>
      <c r="QJX326" s="7"/>
      <c r="QJY326" s="7"/>
      <c r="QJZ326" s="7"/>
      <c r="QKA326" s="7"/>
      <c r="QKB326" s="7"/>
      <c r="QKC326" s="7"/>
      <c r="QKD326" s="7"/>
      <c r="QKE326" s="7"/>
      <c r="QKF326" s="7"/>
      <c r="QKG326" s="7"/>
      <c r="QKH326" s="7"/>
      <c r="QKI326" s="7"/>
      <c r="QKJ326" s="7"/>
      <c r="QKK326" s="7"/>
      <c r="QKL326" s="7"/>
      <c r="QKM326" s="7"/>
      <c r="QKN326" s="7"/>
      <c r="QKO326" s="7"/>
      <c r="QKP326" s="7"/>
      <c r="QKQ326" s="7"/>
      <c r="QKR326" s="7"/>
      <c r="QKS326" s="7"/>
      <c r="QKT326" s="7"/>
      <c r="QKU326" s="7"/>
      <c r="QKV326" s="7"/>
      <c r="QKW326" s="7"/>
      <c r="QKX326" s="7"/>
      <c r="QKY326" s="7"/>
      <c r="QKZ326" s="7"/>
      <c r="QLA326" s="7"/>
      <c r="QLB326" s="7"/>
      <c r="QLC326" s="7"/>
      <c r="QLD326" s="7"/>
      <c r="QLE326" s="7"/>
      <c r="QLF326" s="7"/>
      <c r="QLG326" s="7"/>
      <c r="QLH326" s="7"/>
      <c r="QLI326" s="7"/>
      <c r="QLJ326" s="7"/>
      <c r="QLK326" s="7"/>
      <c r="QLL326" s="7"/>
      <c r="QLM326" s="7"/>
      <c r="QLN326" s="7"/>
      <c r="QLO326" s="7"/>
      <c r="QLP326" s="7"/>
      <c r="QLQ326" s="7"/>
      <c r="QLR326" s="7"/>
      <c r="QLS326" s="7"/>
      <c r="QLT326" s="7"/>
      <c r="QLU326" s="7"/>
      <c r="QLV326" s="7"/>
      <c r="QLW326" s="7"/>
      <c r="QLX326" s="7"/>
      <c r="QLY326" s="7"/>
      <c r="QLZ326" s="7"/>
      <c r="QMA326" s="7"/>
      <c r="QMB326" s="7"/>
      <c r="QMC326" s="7"/>
      <c r="QMD326" s="7"/>
      <c r="QME326" s="7"/>
      <c r="QMF326" s="7"/>
      <c r="QMG326" s="7"/>
      <c r="QMH326" s="7"/>
      <c r="QMI326" s="7"/>
      <c r="QMJ326" s="7"/>
      <c r="QMK326" s="7"/>
      <c r="QML326" s="7"/>
      <c r="QMM326" s="7"/>
      <c r="QMN326" s="7"/>
      <c r="QMO326" s="7"/>
      <c r="QMP326" s="7"/>
      <c r="QMQ326" s="7"/>
      <c r="QMR326" s="7"/>
      <c r="QMS326" s="7"/>
      <c r="QMT326" s="7"/>
      <c r="QMU326" s="7"/>
      <c r="QMV326" s="7"/>
      <c r="QMW326" s="7"/>
      <c r="QMX326" s="7"/>
      <c r="QMY326" s="7"/>
      <c r="QMZ326" s="7"/>
      <c r="QNA326" s="7"/>
      <c r="QNB326" s="7"/>
      <c r="QNC326" s="7"/>
      <c r="QND326" s="7"/>
      <c r="QNE326" s="7"/>
      <c r="QNF326" s="7"/>
      <c r="QNG326" s="7"/>
      <c r="QNH326" s="7"/>
      <c r="QNI326" s="7"/>
      <c r="QNJ326" s="7"/>
      <c r="QNK326" s="7"/>
      <c r="QNL326" s="7"/>
      <c r="QNM326" s="7"/>
      <c r="QNN326" s="7"/>
      <c r="QNO326" s="7"/>
      <c r="QNP326" s="7"/>
      <c r="QNQ326" s="7"/>
      <c r="QNR326" s="7"/>
      <c r="QNS326" s="7"/>
      <c r="QNT326" s="7"/>
      <c r="QNU326" s="7"/>
      <c r="QNV326" s="7"/>
      <c r="QNW326" s="7"/>
      <c r="QNX326" s="7"/>
      <c r="QNY326" s="7"/>
      <c r="QNZ326" s="7"/>
      <c r="QOA326" s="7"/>
      <c r="QOB326" s="7"/>
      <c r="QOC326" s="7"/>
      <c r="QOD326" s="7"/>
      <c r="QOE326" s="7"/>
      <c r="QOF326" s="7"/>
      <c r="QOG326" s="7"/>
      <c r="QOH326" s="7"/>
      <c r="QOI326" s="7"/>
      <c r="QOJ326" s="7"/>
      <c r="QOK326" s="7"/>
      <c r="QOL326" s="7"/>
      <c r="QOM326" s="7"/>
      <c r="QON326" s="7"/>
      <c r="QOO326" s="7"/>
      <c r="QOP326" s="7"/>
      <c r="QOQ326" s="7"/>
      <c r="QOR326" s="7"/>
      <c r="QOS326" s="7"/>
      <c r="QOT326" s="7"/>
      <c r="QOU326" s="7"/>
      <c r="QOV326" s="7"/>
      <c r="QOW326" s="7"/>
      <c r="QOX326" s="7"/>
      <c r="QOY326" s="7"/>
      <c r="QOZ326" s="7"/>
      <c r="QPA326" s="7"/>
      <c r="QPB326" s="7"/>
      <c r="QPC326" s="7"/>
      <c r="QPD326" s="7"/>
      <c r="QPE326" s="7"/>
      <c r="QPF326" s="7"/>
      <c r="QPG326" s="7"/>
      <c r="QPH326" s="7"/>
      <c r="QPI326" s="7"/>
      <c r="QPJ326" s="7"/>
      <c r="QPK326" s="7"/>
      <c r="QPL326" s="7"/>
      <c r="QPM326" s="7"/>
      <c r="QPN326" s="7"/>
      <c r="QPO326" s="7"/>
      <c r="QPP326" s="7"/>
      <c r="QPQ326" s="7"/>
      <c r="QPR326" s="7"/>
      <c r="QPS326" s="7"/>
      <c r="QPT326" s="7"/>
      <c r="QPU326" s="7"/>
      <c r="QPV326" s="7"/>
      <c r="QPW326" s="7"/>
      <c r="QPX326" s="7"/>
      <c r="QPY326" s="7"/>
      <c r="QPZ326" s="7"/>
      <c r="QQA326" s="7"/>
      <c r="QQB326" s="7"/>
      <c r="QQC326" s="7"/>
      <c r="QQD326" s="7"/>
      <c r="QQE326" s="7"/>
      <c r="QQF326" s="7"/>
      <c r="QQG326" s="7"/>
      <c r="QQH326" s="7"/>
      <c r="QQI326" s="7"/>
      <c r="QQJ326" s="7"/>
      <c r="QQK326" s="7"/>
      <c r="QQL326" s="7"/>
      <c r="QQM326" s="7"/>
      <c r="QQN326" s="7"/>
      <c r="QQO326" s="7"/>
      <c r="QQP326" s="7"/>
      <c r="QQQ326" s="7"/>
      <c r="QQR326" s="7"/>
      <c r="QQS326" s="7"/>
      <c r="QQT326" s="7"/>
      <c r="QQU326" s="7"/>
      <c r="QQV326" s="7"/>
      <c r="QQW326" s="7"/>
      <c r="QQX326" s="7"/>
      <c r="QQY326" s="7"/>
      <c r="QQZ326" s="7"/>
      <c r="QRA326" s="7"/>
      <c r="QRB326" s="7"/>
      <c r="QRC326" s="7"/>
      <c r="QRD326" s="7"/>
      <c r="QRE326" s="7"/>
      <c r="QRF326" s="7"/>
      <c r="QRG326" s="7"/>
      <c r="QRH326" s="7"/>
      <c r="QRI326" s="7"/>
      <c r="QRJ326" s="7"/>
      <c r="QRK326" s="7"/>
      <c r="QRL326" s="7"/>
      <c r="QRM326" s="7"/>
      <c r="QRN326" s="7"/>
      <c r="QRO326" s="7"/>
      <c r="QRP326" s="7"/>
      <c r="QRQ326" s="7"/>
      <c r="QRR326" s="7"/>
      <c r="QRS326" s="7"/>
      <c r="QRT326" s="7"/>
      <c r="QRU326" s="7"/>
      <c r="QRV326" s="7"/>
      <c r="QRW326" s="7"/>
      <c r="QRX326" s="7"/>
      <c r="QRY326" s="7"/>
      <c r="QRZ326" s="7"/>
      <c r="QSA326" s="7"/>
      <c r="QSB326" s="7"/>
      <c r="QSC326" s="7"/>
      <c r="QSD326" s="7"/>
      <c r="QSE326" s="7"/>
      <c r="QSF326" s="7"/>
      <c r="QSG326" s="7"/>
      <c r="QSH326" s="7"/>
      <c r="QSI326" s="7"/>
      <c r="QSJ326" s="7"/>
      <c r="QSK326" s="7"/>
      <c r="QSL326" s="7"/>
      <c r="QSM326" s="7"/>
      <c r="QSN326" s="7"/>
      <c r="QSO326" s="7"/>
      <c r="QSP326" s="7"/>
      <c r="QSQ326" s="7"/>
      <c r="QSR326" s="7"/>
      <c r="QSS326" s="7"/>
      <c r="QST326" s="7"/>
      <c r="QSU326" s="7"/>
      <c r="QSV326" s="7"/>
      <c r="QSW326" s="7"/>
      <c r="QSX326" s="7"/>
      <c r="QSY326" s="7"/>
      <c r="QSZ326" s="7"/>
      <c r="QTA326" s="7"/>
      <c r="QTB326" s="7"/>
      <c r="QTC326" s="7"/>
      <c r="QTD326" s="7"/>
      <c r="QTE326" s="7"/>
      <c r="QTF326" s="7"/>
      <c r="QTG326" s="7"/>
      <c r="QTH326" s="7"/>
      <c r="QTI326" s="7"/>
      <c r="QTJ326" s="7"/>
      <c r="QTK326" s="7"/>
      <c r="QTL326" s="7"/>
      <c r="QTM326" s="7"/>
      <c r="QTN326" s="7"/>
      <c r="QTO326" s="7"/>
      <c r="QTP326" s="7"/>
      <c r="QTQ326" s="7"/>
      <c r="QTR326" s="7"/>
      <c r="QTS326" s="7"/>
      <c r="QTT326" s="7"/>
      <c r="QTU326" s="7"/>
      <c r="QTV326" s="7"/>
      <c r="QTW326" s="7"/>
      <c r="QTX326" s="7"/>
      <c r="QTY326" s="7"/>
      <c r="QTZ326" s="7"/>
      <c r="QUA326" s="7"/>
      <c r="QUB326" s="7"/>
      <c r="QUC326" s="7"/>
      <c r="QUD326" s="7"/>
      <c r="QUE326" s="7"/>
      <c r="QUF326" s="7"/>
      <c r="QUG326" s="7"/>
      <c r="QUH326" s="7"/>
      <c r="QUI326" s="7"/>
      <c r="QUJ326" s="7"/>
      <c r="QUK326" s="7"/>
      <c r="QUL326" s="7"/>
      <c r="QUM326" s="7"/>
      <c r="QUN326" s="7"/>
      <c r="QUO326" s="7"/>
      <c r="QUP326" s="7"/>
      <c r="QUQ326" s="7"/>
      <c r="QUR326" s="7"/>
      <c r="QUS326" s="7"/>
      <c r="QUT326" s="7"/>
      <c r="QUU326" s="7"/>
      <c r="QUV326" s="7"/>
      <c r="QUW326" s="7"/>
      <c r="QUX326" s="7"/>
      <c r="QUY326" s="7"/>
      <c r="QUZ326" s="7"/>
      <c r="QVA326" s="7"/>
      <c r="QVB326" s="7"/>
      <c r="QVC326" s="7"/>
      <c r="QVD326" s="7"/>
      <c r="QVE326" s="7"/>
      <c r="QVF326" s="7"/>
      <c r="QVG326" s="7"/>
      <c r="QVH326" s="7"/>
      <c r="QVI326" s="7"/>
      <c r="QVJ326" s="7"/>
      <c r="QVK326" s="7"/>
      <c r="QVL326" s="7"/>
      <c r="QVM326" s="7"/>
      <c r="QVN326" s="7"/>
      <c r="QVO326" s="7"/>
      <c r="QVP326" s="7"/>
      <c r="QVQ326" s="7"/>
      <c r="QVR326" s="7"/>
      <c r="QVS326" s="7"/>
      <c r="QVT326" s="7"/>
      <c r="QVU326" s="7"/>
      <c r="QVV326" s="7"/>
      <c r="QVW326" s="7"/>
      <c r="QVX326" s="7"/>
      <c r="QVY326" s="7"/>
      <c r="QVZ326" s="7"/>
      <c r="QWA326" s="7"/>
      <c r="QWB326" s="7"/>
      <c r="QWC326" s="7"/>
      <c r="QWD326" s="7"/>
      <c r="QWE326" s="7"/>
      <c r="QWF326" s="7"/>
      <c r="QWG326" s="7"/>
      <c r="QWH326" s="7"/>
      <c r="QWI326" s="7"/>
      <c r="QWJ326" s="7"/>
      <c r="QWK326" s="7"/>
      <c r="QWL326" s="7"/>
      <c r="QWM326" s="7"/>
      <c r="QWN326" s="7"/>
      <c r="QWO326" s="7"/>
      <c r="QWP326" s="7"/>
      <c r="QWQ326" s="7"/>
      <c r="QWR326" s="7"/>
      <c r="QWS326" s="7"/>
      <c r="QWT326" s="7"/>
      <c r="QWU326" s="7"/>
      <c r="QWV326" s="7"/>
      <c r="QWW326" s="7"/>
      <c r="QWX326" s="7"/>
      <c r="QWY326" s="7"/>
      <c r="QWZ326" s="7"/>
      <c r="QXA326" s="7"/>
      <c r="QXB326" s="7"/>
      <c r="QXC326" s="7"/>
      <c r="QXD326" s="7"/>
      <c r="QXE326" s="7"/>
      <c r="QXF326" s="7"/>
      <c r="QXG326" s="7"/>
      <c r="QXH326" s="7"/>
      <c r="QXI326" s="7"/>
      <c r="QXJ326" s="7"/>
      <c r="QXK326" s="7"/>
      <c r="QXL326" s="7"/>
      <c r="QXM326" s="7"/>
      <c r="QXN326" s="7"/>
      <c r="QXO326" s="7"/>
      <c r="QXP326" s="7"/>
      <c r="QXQ326" s="7"/>
      <c r="QXR326" s="7"/>
      <c r="QXS326" s="7"/>
      <c r="QXT326" s="7"/>
      <c r="QXU326" s="7"/>
      <c r="QXV326" s="7"/>
      <c r="QXW326" s="7"/>
      <c r="QXX326" s="7"/>
      <c r="QXY326" s="7"/>
      <c r="QXZ326" s="7"/>
      <c r="QYA326" s="7"/>
      <c r="QYB326" s="7"/>
      <c r="QYC326" s="7"/>
      <c r="QYD326" s="7"/>
      <c r="QYE326" s="7"/>
      <c r="QYF326" s="7"/>
      <c r="QYG326" s="7"/>
      <c r="QYH326" s="7"/>
      <c r="QYI326" s="7"/>
      <c r="QYJ326" s="7"/>
      <c r="QYK326" s="7"/>
      <c r="QYL326" s="7"/>
      <c r="QYM326" s="7"/>
      <c r="QYN326" s="7"/>
      <c r="QYO326" s="7"/>
      <c r="QYP326" s="7"/>
      <c r="QYQ326" s="7"/>
      <c r="QYR326" s="7"/>
      <c r="QYS326" s="7"/>
      <c r="QYT326" s="7"/>
      <c r="QYU326" s="7"/>
      <c r="QYV326" s="7"/>
      <c r="QYW326" s="7"/>
      <c r="QYX326" s="7"/>
      <c r="QYY326" s="7"/>
      <c r="QYZ326" s="7"/>
      <c r="QZA326" s="7"/>
      <c r="QZB326" s="7"/>
      <c r="QZC326" s="7"/>
      <c r="QZD326" s="7"/>
      <c r="QZE326" s="7"/>
      <c r="QZF326" s="7"/>
      <c r="QZG326" s="7"/>
      <c r="QZH326" s="7"/>
      <c r="QZI326" s="7"/>
      <c r="QZJ326" s="7"/>
      <c r="QZK326" s="7"/>
      <c r="QZL326" s="7"/>
      <c r="QZM326" s="7"/>
      <c r="QZN326" s="7"/>
      <c r="QZO326" s="7"/>
      <c r="QZP326" s="7"/>
      <c r="QZQ326" s="7"/>
      <c r="QZR326" s="7"/>
      <c r="QZS326" s="7"/>
      <c r="QZT326" s="7"/>
      <c r="QZU326" s="7"/>
      <c r="QZV326" s="7"/>
      <c r="QZW326" s="7"/>
      <c r="QZX326" s="7"/>
      <c r="QZY326" s="7"/>
      <c r="QZZ326" s="7"/>
      <c r="RAA326" s="7"/>
      <c r="RAB326" s="7"/>
      <c r="RAC326" s="7"/>
      <c r="RAD326" s="7"/>
      <c r="RAE326" s="7"/>
      <c r="RAF326" s="7"/>
      <c r="RAG326" s="7"/>
      <c r="RAH326" s="7"/>
      <c r="RAI326" s="7"/>
      <c r="RAJ326" s="7"/>
      <c r="RAK326" s="7"/>
      <c r="RAL326" s="7"/>
      <c r="RAM326" s="7"/>
      <c r="RAN326" s="7"/>
      <c r="RAO326" s="7"/>
      <c r="RAP326" s="7"/>
      <c r="RAQ326" s="7"/>
      <c r="RAR326" s="7"/>
      <c r="RAS326" s="7"/>
      <c r="RAT326" s="7"/>
      <c r="RAU326" s="7"/>
      <c r="RAV326" s="7"/>
      <c r="RAW326" s="7"/>
      <c r="RAX326" s="7"/>
      <c r="RAY326" s="7"/>
      <c r="RAZ326" s="7"/>
      <c r="RBA326" s="7"/>
      <c r="RBB326" s="7"/>
      <c r="RBC326" s="7"/>
      <c r="RBD326" s="7"/>
      <c r="RBE326" s="7"/>
      <c r="RBF326" s="7"/>
      <c r="RBG326" s="7"/>
      <c r="RBH326" s="7"/>
      <c r="RBI326" s="7"/>
      <c r="RBJ326" s="7"/>
      <c r="RBK326" s="7"/>
      <c r="RBL326" s="7"/>
      <c r="RBM326" s="7"/>
      <c r="RBN326" s="7"/>
      <c r="RBO326" s="7"/>
      <c r="RBP326" s="7"/>
      <c r="RBQ326" s="7"/>
      <c r="RBR326" s="7"/>
      <c r="RBS326" s="7"/>
      <c r="RBT326" s="7"/>
      <c r="RBU326" s="7"/>
      <c r="RBV326" s="7"/>
      <c r="RBW326" s="7"/>
      <c r="RBX326" s="7"/>
      <c r="RBY326" s="7"/>
      <c r="RBZ326" s="7"/>
      <c r="RCA326" s="7"/>
      <c r="RCB326" s="7"/>
      <c r="RCC326" s="7"/>
      <c r="RCD326" s="7"/>
      <c r="RCE326" s="7"/>
      <c r="RCF326" s="7"/>
      <c r="RCG326" s="7"/>
      <c r="RCH326" s="7"/>
      <c r="RCI326" s="7"/>
      <c r="RCJ326" s="7"/>
      <c r="RCK326" s="7"/>
      <c r="RCL326" s="7"/>
      <c r="RCM326" s="7"/>
      <c r="RCN326" s="7"/>
      <c r="RCO326" s="7"/>
      <c r="RCP326" s="7"/>
      <c r="RCQ326" s="7"/>
      <c r="RCR326" s="7"/>
      <c r="RCS326" s="7"/>
      <c r="RCT326" s="7"/>
      <c r="RCU326" s="7"/>
      <c r="RCV326" s="7"/>
      <c r="RCW326" s="7"/>
      <c r="RCX326" s="7"/>
      <c r="RCY326" s="7"/>
      <c r="RCZ326" s="7"/>
      <c r="RDA326" s="7"/>
      <c r="RDB326" s="7"/>
      <c r="RDC326" s="7"/>
      <c r="RDD326" s="7"/>
      <c r="RDE326" s="7"/>
      <c r="RDF326" s="7"/>
      <c r="RDG326" s="7"/>
      <c r="RDH326" s="7"/>
      <c r="RDI326" s="7"/>
      <c r="RDJ326" s="7"/>
      <c r="RDK326" s="7"/>
      <c r="RDL326" s="7"/>
      <c r="RDM326" s="7"/>
      <c r="RDN326" s="7"/>
      <c r="RDO326" s="7"/>
      <c r="RDP326" s="7"/>
      <c r="RDQ326" s="7"/>
      <c r="RDR326" s="7"/>
      <c r="RDS326" s="7"/>
      <c r="RDT326" s="7"/>
      <c r="RDU326" s="7"/>
      <c r="RDV326" s="7"/>
      <c r="RDW326" s="7"/>
      <c r="RDX326" s="7"/>
      <c r="RDY326" s="7"/>
      <c r="RDZ326" s="7"/>
      <c r="REA326" s="7"/>
      <c r="REB326" s="7"/>
      <c r="REC326" s="7"/>
      <c r="RED326" s="7"/>
      <c r="REE326" s="7"/>
      <c r="REF326" s="7"/>
      <c r="REG326" s="7"/>
      <c r="REH326" s="7"/>
      <c r="REI326" s="7"/>
      <c r="REJ326" s="7"/>
      <c r="REK326" s="7"/>
      <c r="REL326" s="7"/>
      <c r="REM326" s="7"/>
      <c r="REN326" s="7"/>
      <c r="REO326" s="7"/>
      <c r="REP326" s="7"/>
      <c r="REQ326" s="7"/>
      <c r="RER326" s="7"/>
      <c r="RES326" s="7"/>
      <c r="RET326" s="7"/>
      <c r="REU326" s="7"/>
      <c r="REV326" s="7"/>
      <c r="REW326" s="7"/>
      <c r="REX326" s="7"/>
      <c r="REY326" s="7"/>
      <c r="REZ326" s="7"/>
      <c r="RFA326" s="7"/>
      <c r="RFB326" s="7"/>
      <c r="RFC326" s="7"/>
      <c r="RFD326" s="7"/>
      <c r="RFE326" s="7"/>
      <c r="RFF326" s="7"/>
      <c r="RFG326" s="7"/>
      <c r="RFH326" s="7"/>
      <c r="RFI326" s="7"/>
      <c r="RFJ326" s="7"/>
      <c r="RFK326" s="7"/>
      <c r="RFL326" s="7"/>
      <c r="RFM326" s="7"/>
      <c r="RFN326" s="7"/>
      <c r="RFO326" s="7"/>
      <c r="RFP326" s="7"/>
      <c r="RFQ326" s="7"/>
      <c r="RFR326" s="7"/>
      <c r="RFS326" s="7"/>
      <c r="RFT326" s="7"/>
      <c r="RFU326" s="7"/>
      <c r="RFV326" s="7"/>
      <c r="RFW326" s="7"/>
      <c r="RFX326" s="7"/>
      <c r="RFY326" s="7"/>
      <c r="RFZ326" s="7"/>
      <c r="RGA326" s="7"/>
      <c r="RGB326" s="7"/>
      <c r="RGC326" s="7"/>
      <c r="RGD326" s="7"/>
      <c r="RGE326" s="7"/>
      <c r="RGF326" s="7"/>
      <c r="RGG326" s="7"/>
      <c r="RGH326" s="7"/>
      <c r="RGI326" s="7"/>
      <c r="RGJ326" s="7"/>
      <c r="RGK326" s="7"/>
      <c r="RGL326" s="7"/>
      <c r="RGM326" s="7"/>
      <c r="RGN326" s="7"/>
      <c r="RGO326" s="7"/>
      <c r="RGP326" s="7"/>
      <c r="RGQ326" s="7"/>
      <c r="RGR326" s="7"/>
      <c r="RGS326" s="7"/>
      <c r="RGT326" s="7"/>
      <c r="RGU326" s="7"/>
      <c r="RGV326" s="7"/>
      <c r="RGW326" s="7"/>
      <c r="RGX326" s="7"/>
      <c r="RGY326" s="7"/>
      <c r="RGZ326" s="7"/>
      <c r="RHA326" s="7"/>
      <c r="RHB326" s="7"/>
      <c r="RHC326" s="7"/>
      <c r="RHD326" s="7"/>
      <c r="RHE326" s="7"/>
      <c r="RHF326" s="7"/>
      <c r="RHG326" s="7"/>
      <c r="RHH326" s="7"/>
      <c r="RHI326" s="7"/>
      <c r="RHJ326" s="7"/>
      <c r="RHK326" s="7"/>
      <c r="RHL326" s="7"/>
      <c r="RHM326" s="7"/>
      <c r="RHN326" s="7"/>
      <c r="RHO326" s="7"/>
      <c r="RHP326" s="7"/>
      <c r="RHQ326" s="7"/>
      <c r="RHR326" s="7"/>
      <c r="RHS326" s="7"/>
      <c r="RHT326" s="7"/>
      <c r="RHU326" s="7"/>
      <c r="RHV326" s="7"/>
      <c r="RHW326" s="7"/>
      <c r="RHX326" s="7"/>
      <c r="RHY326" s="7"/>
      <c r="RHZ326" s="7"/>
      <c r="RIA326" s="7"/>
      <c r="RIB326" s="7"/>
      <c r="RIC326" s="7"/>
      <c r="RID326" s="7"/>
      <c r="RIE326" s="7"/>
      <c r="RIF326" s="7"/>
      <c r="RIG326" s="7"/>
      <c r="RIH326" s="7"/>
      <c r="RII326" s="7"/>
      <c r="RIJ326" s="7"/>
      <c r="RIK326" s="7"/>
      <c r="RIL326" s="7"/>
      <c r="RIM326" s="7"/>
      <c r="RIN326" s="7"/>
      <c r="RIO326" s="7"/>
      <c r="RIP326" s="7"/>
      <c r="RIQ326" s="7"/>
      <c r="RIR326" s="7"/>
      <c r="RIS326" s="7"/>
      <c r="RIT326" s="7"/>
      <c r="RIU326" s="7"/>
      <c r="RIV326" s="7"/>
      <c r="RIW326" s="7"/>
      <c r="RIX326" s="7"/>
      <c r="RIY326" s="7"/>
      <c r="RIZ326" s="7"/>
      <c r="RJA326" s="7"/>
      <c r="RJB326" s="7"/>
      <c r="RJC326" s="7"/>
      <c r="RJD326" s="7"/>
      <c r="RJE326" s="7"/>
      <c r="RJF326" s="7"/>
      <c r="RJG326" s="7"/>
      <c r="RJH326" s="7"/>
      <c r="RJI326" s="7"/>
      <c r="RJJ326" s="7"/>
      <c r="RJK326" s="7"/>
      <c r="RJL326" s="7"/>
      <c r="RJM326" s="7"/>
      <c r="RJN326" s="7"/>
      <c r="RJO326" s="7"/>
      <c r="RJP326" s="7"/>
      <c r="RJQ326" s="7"/>
      <c r="RJR326" s="7"/>
      <c r="RJS326" s="7"/>
      <c r="RJT326" s="7"/>
      <c r="RJU326" s="7"/>
      <c r="RJV326" s="7"/>
      <c r="RJW326" s="7"/>
      <c r="RJX326" s="7"/>
      <c r="RJY326" s="7"/>
      <c r="RJZ326" s="7"/>
      <c r="RKA326" s="7"/>
      <c r="RKB326" s="7"/>
      <c r="RKC326" s="7"/>
      <c r="RKD326" s="7"/>
      <c r="RKE326" s="7"/>
      <c r="RKF326" s="7"/>
      <c r="RKG326" s="7"/>
      <c r="RKH326" s="7"/>
      <c r="RKI326" s="7"/>
      <c r="RKJ326" s="7"/>
      <c r="RKK326" s="7"/>
      <c r="RKL326" s="7"/>
      <c r="RKM326" s="7"/>
      <c r="RKN326" s="7"/>
      <c r="RKO326" s="7"/>
      <c r="RKP326" s="7"/>
      <c r="RKQ326" s="7"/>
      <c r="RKR326" s="7"/>
      <c r="RKS326" s="7"/>
      <c r="RKT326" s="7"/>
      <c r="RKU326" s="7"/>
      <c r="RKV326" s="7"/>
      <c r="RKW326" s="7"/>
      <c r="RKX326" s="7"/>
      <c r="RKY326" s="7"/>
      <c r="RKZ326" s="7"/>
      <c r="RLA326" s="7"/>
      <c r="RLB326" s="7"/>
      <c r="RLC326" s="7"/>
      <c r="RLD326" s="7"/>
      <c r="RLE326" s="7"/>
      <c r="RLF326" s="7"/>
      <c r="RLG326" s="7"/>
      <c r="RLH326" s="7"/>
      <c r="RLI326" s="7"/>
      <c r="RLJ326" s="7"/>
      <c r="RLK326" s="7"/>
      <c r="RLL326" s="7"/>
      <c r="RLM326" s="7"/>
      <c r="RLN326" s="7"/>
      <c r="RLO326" s="7"/>
      <c r="RLP326" s="7"/>
      <c r="RLQ326" s="7"/>
      <c r="RLR326" s="7"/>
      <c r="RLS326" s="7"/>
      <c r="RLT326" s="7"/>
      <c r="RLU326" s="7"/>
      <c r="RLV326" s="7"/>
      <c r="RLW326" s="7"/>
      <c r="RLX326" s="7"/>
      <c r="RLY326" s="7"/>
      <c r="RLZ326" s="7"/>
      <c r="RMA326" s="7"/>
      <c r="RMB326" s="7"/>
      <c r="RMC326" s="7"/>
      <c r="RMD326" s="7"/>
      <c r="RME326" s="7"/>
      <c r="RMF326" s="7"/>
      <c r="RMG326" s="7"/>
      <c r="RMH326" s="7"/>
      <c r="RMI326" s="7"/>
      <c r="RMJ326" s="7"/>
      <c r="RMK326" s="7"/>
      <c r="RML326" s="7"/>
      <c r="RMM326" s="7"/>
      <c r="RMN326" s="7"/>
      <c r="RMO326" s="7"/>
      <c r="RMP326" s="7"/>
      <c r="RMQ326" s="7"/>
      <c r="RMR326" s="7"/>
      <c r="RMS326" s="7"/>
      <c r="RMT326" s="7"/>
      <c r="RMU326" s="7"/>
      <c r="RMV326" s="7"/>
      <c r="RMW326" s="7"/>
      <c r="RMX326" s="7"/>
      <c r="RMY326" s="7"/>
      <c r="RMZ326" s="7"/>
      <c r="RNA326" s="7"/>
      <c r="RNB326" s="7"/>
      <c r="RNC326" s="7"/>
      <c r="RND326" s="7"/>
      <c r="RNE326" s="7"/>
      <c r="RNF326" s="7"/>
      <c r="RNG326" s="7"/>
      <c r="RNH326" s="7"/>
      <c r="RNI326" s="7"/>
      <c r="RNJ326" s="7"/>
      <c r="RNK326" s="7"/>
      <c r="RNL326" s="7"/>
      <c r="RNM326" s="7"/>
      <c r="RNN326" s="7"/>
      <c r="RNO326" s="7"/>
      <c r="RNP326" s="7"/>
      <c r="RNQ326" s="7"/>
      <c r="RNR326" s="7"/>
      <c r="RNS326" s="7"/>
      <c r="RNT326" s="7"/>
      <c r="RNU326" s="7"/>
      <c r="RNV326" s="7"/>
      <c r="RNW326" s="7"/>
      <c r="RNX326" s="7"/>
      <c r="RNY326" s="7"/>
      <c r="RNZ326" s="7"/>
      <c r="ROA326" s="7"/>
      <c r="ROB326" s="7"/>
      <c r="ROC326" s="7"/>
      <c r="ROD326" s="7"/>
      <c r="ROE326" s="7"/>
      <c r="ROF326" s="7"/>
      <c r="ROG326" s="7"/>
      <c r="ROH326" s="7"/>
      <c r="ROI326" s="7"/>
      <c r="ROJ326" s="7"/>
      <c r="ROK326" s="7"/>
      <c r="ROL326" s="7"/>
      <c r="ROM326" s="7"/>
      <c r="RON326" s="7"/>
      <c r="ROO326" s="7"/>
      <c r="ROP326" s="7"/>
      <c r="ROQ326" s="7"/>
      <c r="ROR326" s="7"/>
      <c r="ROS326" s="7"/>
      <c r="ROT326" s="7"/>
      <c r="ROU326" s="7"/>
      <c r="ROV326" s="7"/>
      <c r="ROW326" s="7"/>
      <c r="ROX326" s="7"/>
      <c r="ROY326" s="7"/>
      <c r="ROZ326" s="7"/>
      <c r="RPA326" s="7"/>
      <c r="RPB326" s="7"/>
      <c r="RPC326" s="7"/>
      <c r="RPD326" s="7"/>
      <c r="RPE326" s="7"/>
      <c r="RPF326" s="7"/>
      <c r="RPG326" s="7"/>
      <c r="RPH326" s="7"/>
      <c r="RPI326" s="7"/>
      <c r="RPJ326" s="7"/>
      <c r="RPK326" s="7"/>
      <c r="RPL326" s="7"/>
      <c r="RPM326" s="7"/>
      <c r="RPN326" s="7"/>
      <c r="RPO326" s="7"/>
      <c r="RPP326" s="7"/>
      <c r="RPQ326" s="7"/>
      <c r="RPR326" s="7"/>
      <c r="RPS326" s="7"/>
      <c r="RPT326" s="7"/>
      <c r="RPU326" s="7"/>
      <c r="RPV326" s="7"/>
      <c r="RPW326" s="7"/>
      <c r="RPX326" s="7"/>
      <c r="RPY326" s="7"/>
      <c r="RPZ326" s="7"/>
      <c r="RQA326" s="7"/>
      <c r="RQB326" s="7"/>
      <c r="RQC326" s="7"/>
      <c r="RQD326" s="7"/>
      <c r="RQE326" s="7"/>
      <c r="RQF326" s="7"/>
      <c r="RQG326" s="7"/>
      <c r="RQH326" s="7"/>
      <c r="RQI326" s="7"/>
      <c r="RQJ326" s="7"/>
      <c r="RQK326" s="7"/>
      <c r="RQL326" s="7"/>
      <c r="RQM326" s="7"/>
      <c r="RQN326" s="7"/>
      <c r="RQO326" s="7"/>
      <c r="RQP326" s="7"/>
      <c r="RQQ326" s="7"/>
      <c r="RQR326" s="7"/>
      <c r="RQS326" s="7"/>
      <c r="RQT326" s="7"/>
      <c r="RQU326" s="7"/>
      <c r="RQV326" s="7"/>
      <c r="RQW326" s="7"/>
      <c r="RQX326" s="7"/>
      <c r="RQY326" s="7"/>
      <c r="RQZ326" s="7"/>
      <c r="RRA326" s="7"/>
      <c r="RRB326" s="7"/>
      <c r="RRC326" s="7"/>
      <c r="RRD326" s="7"/>
      <c r="RRE326" s="7"/>
      <c r="RRF326" s="7"/>
      <c r="RRG326" s="7"/>
      <c r="RRH326" s="7"/>
      <c r="RRI326" s="7"/>
      <c r="RRJ326" s="7"/>
      <c r="RRK326" s="7"/>
      <c r="RRL326" s="7"/>
      <c r="RRM326" s="7"/>
      <c r="RRN326" s="7"/>
      <c r="RRO326" s="7"/>
      <c r="RRP326" s="7"/>
      <c r="RRQ326" s="7"/>
      <c r="RRR326" s="7"/>
      <c r="RRS326" s="7"/>
      <c r="RRT326" s="7"/>
      <c r="RRU326" s="7"/>
      <c r="RRV326" s="7"/>
      <c r="RRW326" s="7"/>
      <c r="RRX326" s="7"/>
      <c r="RRY326" s="7"/>
      <c r="RRZ326" s="7"/>
      <c r="RSA326" s="7"/>
      <c r="RSB326" s="7"/>
      <c r="RSC326" s="7"/>
      <c r="RSD326" s="7"/>
      <c r="RSE326" s="7"/>
      <c r="RSF326" s="7"/>
      <c r="RSG326" s="7"/>
      <c r="RSH326" s="7"/>
      <c r="RSI326" s="7"/>
      <c r="RSJ326" s="7"/>
      <c r="RSK326" s="7"/>
      <c r="RSL326" s="7"/>
      <c r="RSM326" s="7"/>
      <c r="RSN326" s="7"/>
      <c r="RSO326" s="7"/>
      <c r="RSP326" s="7"/>
      <c r="RSQ326" s="7"/>
      <c r="RSR326" s="7"/>
      <c r="RSS326" s="7"/>
      <c r="RST326" s="7"/>
      <c r="RSU326" s="7"/>
      <c r="RSV326" s="7"/>
      <c r="RSW326" s="7"/>
      <c r="RSX326" s="7"/>
      <c r="RSY326" s="7"/>
      <c r="RSZ326" s="7"/>
      <c r="RTA326" s="7"/>
      <c r="RTB326" s="7"/>
      <c r="RTC326" s="7"/>
      <c r="RTD326" s="7"/>
      <c r="RTE326" s="7"/>
      <c r="RTF326" s="7"/>
      <c r="RTG326" s="7"/>
      <c r="RTH326" s="7"/>
      <c r="RTI326" s="7"/>
      <c r="RTJ326" s="7"/>
      <c r="RTK326" s="7"/>
      <c r="RTL326" s="7"/>
      <c r="RTM326" s="7"/>
      <c r="RTN326" s="7"/>
      <c r="RTO326" s="7"/>
      <c r="RTP326" s="7"/>
      <c r="RTQ326" s="7"/>
      <c r="RTR326" s="7"/>
      <c r="RTS326" s="7"/>
      <c r="RTT326" s="7"/>
      <c r="RTU326" s="7"/>
      <c r="RTV326" s="7"/>
      <c r="RTW326" s="7"/>
      <c r="RTX326" s="7"/>
      <c r="RTY326" s="7"/>
      <c r="RTZ326" s="7"/>
      <c r="RUA326" s="7"/>
      <c r="RUB326" s="7"/>
      <c r="RUC326" s="7"/>
      <c r="RUD326" s="7"/>
      <c r="RUE326" s="7"/>
      <c r="RUF326" s="7"/>
      <c r="RUG326" s="7"/>
      <c r="RUH326" s="7"/>
      <c r="RUI326" s="7"/>
      <c r="RUJ326" s="7"/>
      <c r="RUK326" s="7"/>
      <c r="RUL326" s="7"/>
      <c r="RUM326" s="7"/>
      <c r="RUN326" s="7"/>
      <c r="RUO326" s="7"/>
      <c r="RUP326" s="7"/>
      <c r="RUQ326" s="7"/>
      <c r="RUR326" s="7"/>
      <c r="RUS326" s="7"/>
      <c r="RUT326" s="7"/>
      <c r="RUU326" s="7"/>
      <c r="RUV326" s="7"/>
      <c r="RUW326" s="7"/>
      <c r="RUX326" s="7"/>
      <c r="RUY326" s="7"/>
      <c r="RUZ326" s="7"/>
      <c r="RVA326" s="7"/>
      <c r="RVB326" s="7"/>
      <c r="RVC326" s="7"/>
      <c r="RVD326" s="7"/>
      <c r="RVE326" s="7"/>
      <c r="RVF326" s="7"/>
      <c r="RVG326" s="7"/>
      <c r="RVH326" s="7"/>
      <c r="RVI326" s="7"/>
      <c r="RVJ326" s="7"/>
      <c r="RVK326" s="7"/>
      <c r="RVL326" s="7"/>
      <c r="RVM326" s="7"/>
      <c r="RVN326" s="7"/>
      <c r="RVO326" s="7"/>
      <c r="RVP326" s="7"/>
      <c r="RVQ326" s="7"/>
      <c r="RVR326" s="7"/>
      <c r="RVS326" s="7"/>
      <c r="RVT326" s="7"/>
      <c r="RVU326" s="7"/>
      <c r="RVV326" s="7"/>
      <c r="RVW326" s="7"/>
      <c r="RVX326" s="7"/>
      <c r="RVY326" s="7"/>
      <c r="RVZ326" s="7"/>
      <c r="RWA326" s="7"/>
      <c r="RWB326" s="7"/>
      <c r="RWC326" s="7"/>
      <c r="RWD326" s="7"/>
      <c r="RWE326" s="7"/>
      <c r="RWF326" s="7"/>
      <c r="RWG326" s="7"/>
      <c r="RWH326" s="7"/>
      <c r="RWI326" s="7"/>
      <c r="RWJ326" s="7"/>
      <c r="RWK326" s="7"/>
      <c r="RWL326" s="7"/>
      <c r="RWM326" s="7"/>
      <c r="RWN326" s="7"/>
      <c r="RWO326" s="7"/>
      <c r="RWP326" s="7"/>
      <c r="RWQ326" s="7"/>
      <c r="RWR326" s="7"/>
      <c r="RWS326" s="7"/>
      <c r="RWT326" s="7"/>
      <c r="RWU326" s="7"/>
      <c r="RWV326" s="7"/>
      <c r="RWW326" s="7"/>
      <c r="RWX326" s="7"/>
      <c r="RWY326" s="7"/>
      <c r="RWZ326" s="7"/>
      <c r="RXA326" s="7"/>
      <c r="RXB326" s="7"/>
      <c r="RXC326" s="7"/>
      <c r="RXD326" s="7"/>
      <c r="RXE326" s="7"/>
      <c r="RXF326" s="7"/>
      <c r="RXG326" s="7"/>
      <c r="RXH326" s="7"/>
      <c r="RXI326" s="7"/>
      <c r="RXJ326" s="7"/>
      <c r="RXK326" s="7"/>
      <c r="RXL326" s="7"/>
      <c r="RXM326" s="7"/>
      <c r="RXN326" s="7"/>
      <c r="RXO326" s="7"/>
      <c r="RXP326" s="7"/>
      <c r="RXQ326" s="7"/>
      <c r="RXR326" s="7"/>
      <c r="RXS326" s="7"/>
      <c r="RXT326" s="7"/>
      <c r="RXU326" s="7"/>
      <c r="RXV326" s="7"/>
      <c r="RXW326" s="7"/>
      <c r="RXX326" s="7"/>
      <c r="RXY326" s="7"/>
      <c r="RXZ326" s="7"/>
      <c r="RYA326" s="7"/>
      <c r="RYB326" s="7"/>
      <c r="RYC326" s="7"/>
      <c r="RYD326" s="7"/>
      <c r="RYE326" s="7"/>
      <c r="RYF326" s="7"/>
      <c r="RYG326" s="7"/>
      <c r="RYH326" s="7"/>
      <c r="RYI326" s="7"/>
      <c r="RYJ326" s="7"/>
      <c r="RYK326" s="7"/>
      <c r="RYL326" s="7"/>
      <c r="RYM326" s="7"/>
      <c r="RYN326" s="7"/>
      <c r="RYO326" s="7"/>
      <c r="RYP326" s="7"/>
      <c r="RYQ326" s="7"/>
      <c r="RYR326" s="7"/>
      <c r="RYS326" s="7"/>
      <c r="RYT326" s="7"/>
      <c r="RYU326" s="7"/>
      <c r="RYV326" s="7"/>
      <c r="RYW326" s="7"/>
      <c r="RYX326" s="7"/>
      <c r="RYY326" s="7"/>
      <c r="RYZ326" s="7"/>
      <c r="RZA326" s="7"/>
      <c r="RZB326" s="7"/>
      <c r="RZC326" s="7"/>
      <c r="RZD326" s="7"/>
      <c r="RZE326" s="7"/>
      <c r="RZF326" s="7"/>
      <c r="RZG326" s="7"/>
      <c r="RZH326" s="7"/>
      <c r="RZI326" s="7"/>
      <c r="RZJ326" s="7"/>
      <c r="RZK326" s="7"/>
      <c r="RZL326" s="7"/>
      <c r="RZM326" s="7"/>
      <c r="RZN326" s="7"/>
      <c r="RZO326" s="7"/>
      <c r="RZP326" s="7"/>
      <c r="RZQ326" s="7"/>
      <c r="RZR326" s="7"/>
      <c r="RZS326" s="7"/>
      <c r="RZT326" s="7"/>
      <c r="RZU326" s="7"/>
      <c r="RZV326" s="7"/>
      <c r="RZW326" s="7"/>
      <c r="RZX326" s="7"/>
      <c r="RZY326" s="7"/>
      <c r="RZZ326" s="7"/>
      <c r="SAA326" s="7"/>
      <c r="SAB326" s="7"/>
      <c r="SAC326" s="7"/>
      <c r="SAD326" s="7"/>
      <c r="SAE326" s="7"/>
      <c r="SAF326" s="7"/>
      <c r="SAG326" s="7"/>
      <c r="SAH326" s="7"/>
      <c r="SAI326" s="7"/>
      <c r="SAJ326" s="7"/>
      <c r="SAK326" s="7"/>
      <c r="SAL326" s="7"/>
      <c r="SAM326" s="7"/>
      <c r="SAN326" s="7"/>
      <c r="SAO326" s="7"/>
      <c r="SAP326" s="7"/>
      <c r="SAQ326" s="7"/>
      <c r="SAR326" s="7"/>
      <c r="SAS326" s="7"/>
      <c r="SAT326" s="7"/>
      <c r="SAU326" s="7"/>
      <c r="SAV326" s="7"/>
      <c r="SAW326" s="7"/>
      <c r="SAX326" s="7"/>
      <c r="SAY326" s="7"/>
      <c r="SAZ326" s="7"/>
      <c r="SBA326" s="7"/>
      <c r="SBB326" s="7"/>
      <c r="SBC326" s="7"/>
      <c r="SBD326" s="7"/>
      <c r="SBE326" s="7"/>
      <c r="SBF326" s="7"/>
      <c r="SBG326" s="7"/>
      <c r="SBH326" s="7"/>
      <c r="SBI326" s="7"/>
      <c r="SBJ326" s="7"/>
      <c r="SBK326" s="7"/>
      <c r="SBL326" s="7"/>
      <c r="SBM326" s="7"/>
      <c r="SBN326" s="7"/>
      <c r="SBO326" s="7"/>
      <c r="SBP326" s="7"/>
      <c r="SBQ326" s="7"/>
      <c r="SBR326" s="7"/>
      <c r="SBS326" s="7"/>
      <c r="SBT326" s="7"/>
      <c r="SBU326" s="7"/>
      <c r="SBV326" s="7"/>
      <c r="SBW326" s="7"/>
      <c r="SBX326" s="7"/>
      <c r="SBY326" s="7"/>
      <c r="SBZ326" s="7"/>
      <c r="SCA326" s="7"/>
      <c r="SCB326" s="7"/>
      <c r="SCC326" s="7"/>
      <c r="SCD326" s="7"/>
      <c r="SCE326" s="7"/>
      <c r="SCF326" s="7"/>
      <c r="SCG326" s="7"/>
      <c r="SCH326" s="7"/>
      <c r="SCI326" s="7"/>
      <c r="SCJ326" s="7"/>
      <c r="SCK326" s="7"/>
      <c r="SCL326" s="7"/>
      <c r="SCM326" s="7"/>
      <c r="SCN326" s="7"/>
      <c r="SCO326" s="7"/>
      <c r="SCP326" s="7"/>
      <c r="SCQ326" s="7"/>
      <c r="SCR326" s="7"/>
      <c r="SCS326" s="7"/>
      <c r="SCT326" s="7"/>
      <c r="SCU326" s="7"/>
      <c r="SCV326" s="7"/>
      <c r="SCW326" s="7"/>
      <c r="SCX326" s="7"/>
      <c r="SCY326" s="7"/>
      <c r="SCZ326" s="7"/>
      <c r="SDA326" s="7"/>
      <c r="SDB326" s="7"/>
      <c r="SDC326" s="7"/>
      <c r="SDD326" s="7"/>
      <c r="SDE326" s="7"/>
      <c r="SDF326" s="7"/>
      <c r="SDG326" s="7"/>
      <c r="SDH326" s="7"/>
      <c r="SDI326" s="7"/>
      <c r="SDJ326" s="7"/>
      <c r="SDK326" s="7"/>
      <c r="SDL326" s="7"/>
      <c r="SDM326" s="7"/>
      <c r="SDN326" s="7"/>
      <c r="SDO326" s="7"/>
      <c r="SDP326" s="7"/>
      <c r="SDQ326" s="7"/>
      <c r="SDR326" s="7"/>
      <c r="SDS326" s="7"/>
      <c r="SDT326" s="7"/>
      <c r="SDU326" s="7"/>
      <c r="SDV326" s="7"/>
      <c r="SDW326" s="7"/>
      <c r="SDX326" s="7"/>
      <c r="SDY326" s="7"/>
      <c r="SDZ326" s="7"/>
      <c r="SEA326" s="7"/>
      <c r="SEB326" s="7"/>
      <c r="SEC326" s="7"/>
      <c r="SED326" s="7"/>
      <c r="SEE326" s="7"/>
      <c r="SEF326" s="7"/>
      <c r="SEG326" s="7"/>
      <c r="SEH326" s="7"/>
      <c r="SEI326" s="7"/>
      <c r="SEJ326" s="7"/>
      <c r="SEK326" s="7"/>
      <c r="SEL326" s="7"/>
      <c r="SEM326" s="7"/>
      <c r="SEN326" s="7"/>
      <c r="SEO326" s="7"/>
      <c r="SEP326" s="7"/>
      <c r="SEQ326" s="7"/>
      <c r="SER326" s="7"/>
      <c r="SES326" s="7"/>
      <c r="SET326" s="7"/>
      <c r="SEU326" s="7"/>
      <c r="SEV326" s="7"/>
      <c r="SEW326" s="7"/>
      <c r="SEX326" s="7"/>
      <c r="SEY326" s="7"/>
      <c r="SEZ326" s="7"/>
      <c r="SFA326" s="7"/>
      <c r="SFB326" s="7"/>
      <c r="SFC326" s="7"/>
      <c r="SFD326" s="7"/>
      <c r="SFE326" s="7"/>
      <c r="SFF326" s="7"/>
      <c r="SFG326" s="7"/>
      <c r="SFH326" s="7"/>
      <c r="SFI326" s="7"/>
      <c r="SFJ326" s="7"/>
      <c r="SFK326" s="7"/>
      <c r="SFL326" s="7"/>
      <c r="SFM326" s="7"/>
      <c r="SFN326" s="7"/>
      <c r="SFO326" s="7"/>
      <c r="SFP326" s="7"/>
      <c r="SFQ326" s="7"/>
      <c r="SFR326" s="7"/>
      <c r="SFS326" s="7"/>
      <c r="SFT326" s="7"/>
      <c r="SFU326" s="7"/>
      <c r="SFV326" s="7"/>
      <c r="SFW326" s="7"/>
      <c r="SFX326" s="7"/>
      <c r="SFY326" s="7"/>
      <c r="SFZ326" s="7"/>
      <c r="SGA326" s="7"/>
      <c r="SGB326" s="7"/>
      <c r="SGC326" s="7"/>
      <c r="SGD326" s="7"/>
      <c r="SGE326" s="7"/>
      <c r="SGF326" s="7"/>
      <c r="SGG326" s="7"/>
      <c r="SGH326" s="7"/>
      <c r="SGI326" s="7"/>
      <c r="SGJ326" s="7"/>
      <c r="SGK326" s="7"/>
      <c r="SGL326" s="7"/>
      <c r="SGM326" s="7"/>
      <c r="SGN326" s="7"/>
      <c r="SGO326" s="7"/>
      <c r="SGP326" s="7"/>
      <c r="SGQ326" s="7"/>
      <c r="SGR326" s="7"/>
      <c r="SGS326" s="7"/>
      <c r="SGT326" s="7"/>
      <c r="SGU326" s="7"/>
      <c r="SGV326" s="7"/>
      <c r="SGW326" s="7"/>
      <c r="SGX326" s="7"/>
      <c r="SGY326" s="7"/>
      <c r="SGZ326" s="7"/>
      <c r="SHA326" s="7"/>
      <c r="SHB326" s="7"/>
      <c r="SHC326" s="7"/>
      <c r="SHD326" s="7"/>
      <c r="SHE326" s="7"/>
      <c r="SHF326" s="7"/>
      <c r="SHG326" s="7"/>
      <c r="SHH326" s="7"/>
      <c r="SHI326" s="7"/>
      <c r="SHJ326" s="7"/>
      <c r="SHK326" s="7"/>
      <c r="SHL326" s="7"/>
      <c r="SHM326" s="7"/>
      <c r="SHN326" s="7"/>
      <c r="SHO326" s="7"/>
      <c r="SHP326" s="7"/>
      <c r="SHQ326" s="7"/>
      <c r="SHR326" s="7"/>
      <c r="SHS326" s="7"/>
      <c r="SHT326" s="7"/>
      <c r="SHU326" s="7"/>
      <c r="SHV326" s="7"/>
      <c r="SHW326" s="7"/>
      <c r="SHX326" s="7"/>
      <c r="SHY326" s="7"/>
      <c r="SHZ326" s="7"/>
      <c r="SIA326" s="7"/>
      <c r="SIB326" s="7"/>
      <c r="SIC326" s="7"/>
      <c r="SID326" s="7"/>
      <c r="SIE326" s="7"/>
      <c r="SIF326" s="7"/>
      <c r="SIG326" s="7"/>
      <c r="SIH326" s="7"/>
      <c r="SII326" s="7"/>
      <c r="SIJ326" s="7"/>
      <c r="SIK326" s="7"/>
      <c r="SIL326" s="7"/>
      <c r="SIM326" s="7"/>
      <c r="SIN326" s="7"/>
      <c r="SIO326" s="7"/>
      <c r="SIP326" s="7"/>
      <c r="SIQ326" s="7"/>
      <c r="SIR326" s="7"/>
      <c r="SIS326" s="7"/>
      <c r="SIT326" s="7"/>
      <c r="SIU326" s="7"/>
      <c r="SIV326" s="7"/>
      <c r="SIW326" s="7"/>
      <c r="SIX326" s="7"/>
      <c r="SIY326" s="7"/>
      <c r="SIZ326" s="7"/>
      <c r="SJA326" s="7"/>
      <c r="SJB326" s="7"/>
      <c r="SJC326" s="7"/>
      <c r="SJD326" s="7"/>
      <c r="SJE326" s="7"/>
      <c r="SJF326" s="7"/>
      <c r="SJG326" s="7"/>
      <c r="SJH326" s="7"/>
      <c r="SJI326" s="7"/>
      <c r="SJJ326" s="7"/>
      <c r="SJK326" s="7"/>
      <c r="SJL326" s="7"/>
      <c r="SJM326" s="7"/>
      <c r="SJN326" s="7"/>
      <c r="SJO326" s="7"/>
      <c r="SJP326" s="7"/>
      <c r="SJQ326" s="7"/>
      <c r="SJR326" s="7"/>
      <c r="SJS326" s="7"/>
      <c r="SJT326" s="7"/>
      <c r="SJU326" s="7"/>
      <c r="SJV326" s="7"/>
      <c r="SJW326" s="7"/>
      <c r="SJX326" s="7"/>
      <c r="SJY326" s="7"/>
      <c r="SJZ326" s="7"/>
      <c r="SKA326" s="7"/>
      <c r="SKB326" s="7"/>
      <c r="SKC326" s="7"/>
      <c r="SKD326" s="7"/>
      <c r="SKE326" s="7"/>
      <c r="SKF326" s="7"/>
      <c r="SKG326" s="7"/>
      <c r="SKH326" s="7"/>
      <c r="SKI326" s="7"/>
      <c r="SKJ326" s="7"/>
      <c r="SKK326" s="7"/>
      <c r="SKL326" s="7"/>
      <c r="SKM326" s="7"/>
      <c r="SKN326" s="7"/>
      <c r="SKO326" s="7"/>
      <c r="SKP326" s="7"/>
      <c r="SKQ326" s="7"/>
      <c r="SKR326" s="7"/>
      <c r="SKS326" s="7"/>
      <c r="SKT326" s="7"/>
      <c r="SKU326" s="7"/>
      <c r="SKV326" s="7"/>
      <c r="SKW326" s="7"/>
      <c r="SKX326" s="7"/>
      <c r="SKY326" s="7"/>
      <c r="SKZ326" s="7"/>
      <c r="SLA326" s="7"/>
      <c r="SLB326" s="7"/>
      <c r="SLC326" s="7"/>
      <c r="SLD326" s="7"/>
      <c r="SLE326" s="7"/>
      <c r="SLF326" s="7"/>
      <c r="SLG326" s="7"/>
      <c r="SLH326" s="7"/>
      <c r="SLI326" s="7"/>
      <c r="SLJ326" s="7"/>
      <c r="SLK326" s="7"/>
      <c r="SLL326" s="7"/>
      <c r="SLM326" s="7"/>
      <c r="SLN326" s="7"/>
      <c r="SLO326" s="7"/>
      <c r="SLP326" s="7"/>
      <c r="SLQ326" s="7"/>
      <c r="SLR326" s="7"/>
      <c r="SLS326" s="7"/>
      <c r="SLT326" s="7"/>
      <c r="SLU326" s="7"/>
      <c r="SLV326" s="7"/>
      <c r="SLW326" s="7"/>
      <c r="SLX326" s="7"/>
      <c r="SLY326" s="7"/>
      <c r="SLZ326" s="7"/>
      <c r="SMA326" s="7"/>
      <c r="SMB326" s="7"/>
      <c r="SMC326" s="7"/>
      <c r="SMD326" s="7"/>
      <c r="SME326" s="7"/>
      <c r="SMF326" s="7"/>
      <c r="SMG326" s="7"/>
      <c r="SMH326" s="7"/>
      <c r="SMI326" s="7"/>
      <c r="SMJ326" s="7"/>
      <c r="SMK326" s="7"/>
      <c r="SML326" s="7"/>
      <c r="SMM326" s="7"/>
      <c r="SMN326" s="7"/>
      <c r="SMO326" s="7"/>
      <c r="SMP326" s="7"/>
      <c r="SMQ326" s="7"/>
      <c r="SMR326" s="7"/>
      <c r="SMS326" s="7"/>
      <c r="SMT326" s="7"/>
      <c r="SMU326" s="7"/>
      <c r="SMV326" s="7"/>
      <c r="SMW326" s="7"/>
      <c r="SMX326" s="7"/>
      <c r="SMY326" s="7"/>
      <c r="SMZ326" s="7"/>
      <c r="SNA326" s="7"/>
      <c r="SNB326" s="7"/>
      <c r="SNC326" s="7"/>
      <c r="SND326" s="7"/>
      <c r="SNE326" s="7"/>
      <c r="SNF326" s="7"/>
      <c r="SNG326" s="7"/>
      <c r="SNH326" s="7"/>
      <c r="SNI326" s="7"/>
      <c r="SNJ326" s="7"/>
      <c r="SNK326" s="7"/>
      <c r="SNL326" s="7"/>
      <c r="SNM326" s="7"/>
      <c r="SNN326" s="7"/>
      <c r="SNO326" s="7"/>
      <c r="SNP326" s="7"/>
      <c r="SNQ326" s="7"/>
      <c r="SNR326" s="7"/>
      <c r="SNS326" s="7"/>
      <c r="SNT326" s="7"/>
      <c r="SNU326" s="7"/>
      <c r="SNV326" s="7"/>
      <c r="SNW326" s="7"/>
      <c r="SNX326" s="7"/>
      <c r="SNY326" s="7"/>
      <c r="SNZ326" s="7"/>
      <c r="SOA326" s="7"/>
      <c r="SOB326" s="7"/>
      <c r="SOC326" s="7"/>
      <c r="SOD326" s="7"/>
      <c r="SOE326" s="7"/>
      <c r="SOF326" s="7"/>
      <c r="SOG326" s="7"/>
      <c r="SOH326" s="7"/>
      <c r="SOI326" s="7"/>
      <c r="SOJ326" s="7"/>
      <c r="SOK326" s="7"/>
      <c r="SOL326" s="7"/>
      <c r="SOM326" s="7"/>
      <c r="SON326" s="7"/>
      <c r="SOO326" s="7"/>
      <c r="SOP326" s="7"/>
      <c r="SOQ326" s="7"/>
      <c r="SOR326" s="7"/>
      <c r="SOS326" s="7"/>
      <c r="SOT326" s="7"/>
      <c r="SOU326" s="7"/>
      <c r="SOV326" s="7"/>
      <c r="SOW326" s="7"/>
      <c r="SOX326" s="7"/>
      <c r="SOY326" s="7"/>
      <c r="SOZ326" s="7"/>
      <c r="SPA326" s="7"/>
      <c r="SPB326" s="7"/>
      <c r="SPC326" s="7"/>
      <c r="SPD326" s="7"/>
      <c r="SPE326" s="7"/>
      <c r="SPF326" s="7"/>
      <c r="SPG326" s="7"/>
      <c r="SPH326" s="7"/>
      <c r="SPI326" s="7"/>
      <c r="SPJ326" s="7"/>
      <c r="SPK326" s="7"/>
      <c r="SPL326" s="7"/>
      <c r="SPM326" s="7"/>
      <c r="SPN326" s="7"/>
      <c r="SPO326" s="7"/>
      <c r="SPP326" s="7"/>
      <c r="SPQ326" s="7"/>
      <c r="SPR326" s="7"/>
      <c r="SPS326" s="7"/>
      <c r="SPT326" s="7"/>
      <c r="SPU326" s="7"/>
      <c r="SPV326" s="7"/>
      <c r="SPW326" s="7"/>
      <c r="SPX326" s="7"/>
      <c r="SPY326" s="7"/>
      <c r="SPZ326" s="7"/>
      <c r="SQA326" s="7"/>
      <c r="SQB326" s="7"/>
      <c r="SQC326" s="7"/>
      <c r="SQD326" s="7"/>
      <c r="SQE326" s="7"/>
      <c r="SQF326" s="7"/>
      <c r="SQG326" s="7"/>
      <c r="SQH326" s="7"/>
      <c r="SQI326" s="7"/>
      <c r="SQJ326" s="7"/>
      <c r="SQK326" s="7"/>
      <c r="SQL326" s="7"/>
      <c r="SQM326" s="7"/>
      <c r="SQN326" s="7"/>
      <c r="SQO326" s="7"/>
      <c r="SQP326" s="7"/>
      <c r="SQQ326" s="7"/>
      <c r="SQR326" s="7"/>
      <c r="SQS326" s="7"/>
      <c r="SQT326" s="7"/>
      <c r="SQU326" s="7"/>
      <c r="SQV326" s="7"/>
      <c r="SQW326" s="7"/>
      <c r="SQX326" s="7"/>
      <c r="SQY326" s="7"/>
      <c r="SQZ326" s="7"/>
      <c r="SRA326" s="7"/>
      <c r="SRB326" s="7"/>
      <c r="SRC326" s="7"/>
      <c r="SRD326" s="7"/>
      <c r="SRE326" s="7"/>
      <c r="SRF326" s="7"/>
      <c r="SRG326" s="7"/>
      <c r="SRH326" s="7"/>
      <c r="SRI326" s="7"/>
      <c r="SRJ326" s="7"/>
      <c r="SRK326" s="7"/>
      <c r="SRL326" s="7"/>
      <c r="SRM326" s="7"/>
      <c r="SRN326" s="7"/>
      <c r="SRO326" s="7"/>
      <c r="SRP326" s="7"/>
      <c r="SRQ326" s="7"/>
      <c r="SRR326" s="7"/>
      <c r="SRS326" s="7"/>
      <c r="SRT326" s="7"/>
      <c r="SRU326" s="7"/>
      <c r="SRV326" s="7"/>
      <c r="SRW326" s="7"/>
      <c r="SRX326" s="7"/>
      <c r="SRY326" s="7"/>
      <c r="SRZ326" s="7"/>
      <c r="SSA326" s="7"/>
      <c r="SSB326" s="7"/>
      <c r="SSC326" s="7"/>
      <c r="SSD326" s="7"/>
      <c r="SSE326" s="7"/>
      <c r="SSF326" s="7"/>
      <c r="SSG326" s="7"/>
      <c r="SSH326" s="7"/>
      <c r="SSI326" s="7"/>
      <c r="SSJ326" s="7"/>
      <c r="SSK326" s="7"/>
      <c r="SSL326" s="7"/>
      <c r="SSM326" s="7"/>
      <c r="SSN326" s="7"/>
      <c r="SSO326" s="7"/>
      <c r="SSP326" s="7"/>
      <c r="SSQ326" s="7"/>
      <c r="SSR326" s="7"/>
      <c r="SSS326" s="7"/>
      <c r="SST326" s="7"/>
      <c r="SSU326" s="7"/>
      <c r="SSV326" s="7"/>
      <c r="SSW326" s="7"/>
      <c r="SSX326" s="7"/>
      <c r="SSY326" s="7"/>
      <c r="SSZ326" s="7"/>
      <c r="STA326" s="7"/>
      <c r="STB326" s="7"/>
      <c r="STC326" s="7"/>
      <c r="STD326" s="7"/>
      <c r="STE326" s="7"/>
      <c r="STF326" s="7"/>
      <c r="STG326" s="7"/>
      <c r="STH326" s="7"/>
      <c r="STI326" s="7"/>
      <c r="STJ326" s="7"/>
      <c r="STK326" s="7"/>
      <c r="STL326" s="7"/>
      <c r="STM326" s="7"/>
      <c r="STN326" s="7"/>
      <c r="STO326" s="7"/>
      <c r="STP326" s="7"/>
      <c r="STQ326" s="7"/>
      <c r="STR326" s="7"/>
      <c r="STS326" s="7"/>
      <c r="STT326" s="7"/>
      <c r="STU326" s="7"/>
      <c r="STV326" s="7"/>
      <c r="STW326" s="7"/>
      <c r="STX326" s="7"/>
      <c r="STY326" s="7"/>
      <c r="STZ326" s="7"/>
      <c r="SUA326" s="7"/>
      <c r="SUB326" s="7"/>
      <c r="SUC326" s="7"/>
      <c r="SUD326" s="7"/>
      <c r="SUE326" s="7"/>
      <c r="SUF326" s="7"/>
      <c r="SUG326" s="7"/>
      <c r="SUH326" s="7"/>
      <c r="SUI326" s="7"/>
      <c r="SUJ326" s="7"/>
      <c r="SUK326" s="7"/>
      <c r="SUL326" s="7"/>
      <c r="SUM326" s="7"/>
      <c r="SUN326" s="7"/>
      <c r="SUO326" s="7"/>
      <c r="SUP326" s="7"/>
      <c r="SUQ326" s="7"/>
      <c r="SUR326" s="7"/>
      <c r="SUS326" s="7"/>
      <c r="SUT326" s="7"/>
      <c r="SUU326" s="7"/>
      <c r="SUV326" s="7"/>
      <c r="SUW326" s="7"/>
      <c r="SUX326" s="7"/>
      <c r="SUY326" s="7"/>
      <c r="SUZ326" s="7"/>
      <c r="SVA326" s="7"/>
      <c r="SVB326" s="7"/>
      <c r="SVC326" s="7"/>
      <c r="SVD326" s="7"/>
      <c r="SVE326" s="7"/>
      <c r="SVF326" s="7"/>
      <c r="SVG326" s="7"/>
      <c r="SVH326" s="7"/>
      <c r="SVI326" s="7"/>
      <c r="SVJ326" s="7"/>
      <c r="SVK326" s="7"/>
      <c r="SVL326" s="7"/>
      <c r="SVM326" s="7"/>
      <c r="SVN326" s="7"/>
      <c r="SVO326" s="7"/>
      <c r="SVP326" s="7"/>
      <c r="SVQ326" s="7"/>
      <c r="SVR326" s="7"/>
      <c r="SVS326" s="7"/>
      <c r="SVT326" s="7"/>
      <c r="SVU326" s="7"/>
      <c r="SVV326" s="7"/>
      <c r="SVW326" s="7"/>
      <c r="SVX326" s="7"/>
      <c r="SVY326" s="7"/>
      <c r="SVZ326" s="7"/>
      <c r="SWA326" s="7"/>
      <c r="SWB326" s="7"/>
      <c r="SWC326" s="7"/>
      <c r="SWD326" s="7"/>
      <c r="SWE326" s="7"/>
      <c r="SWF326" s="7"/>
      <c r="SWG326" s="7"/>
      <c r="SWH326" s="7"/>
      <c r="SWI326" s="7"/>
      <c r="SWJ326" s="7"/>
      <c r="SWK326" s="7"/>
      <c r="SWL326" s="7"/>
      <c r="SWM326" s="7"/>
      <c r="SWN326" s="7"/>
      <c r="SWO326" s="7"/>
      <c r="SWP326" s="7"/>
      <c r="SWQ326" s="7"/>
      <c r="SWR326" s="7"/>
      <c r="SWS326" s="7"/>
      <c r="SWT326" s="7"/>
      <c r="SWU326" s="7"/>
      <c r="SWV326" s="7"/>
      <c r="SWW326" s="7"/>
      <c r="SWX326" s="7"/>
      <c r="SWY326" s="7"/>
      <c r="SWZ326" s="7"/>
      <c r="SXA326" s="7"/>
      <c r="SXB326" s="7"/>
      <c r="SXC326" s="7"/>
      <c r="SXD326" s="7"/>
      <c r="SXE326" s="7"/>
      <c r="SXF326" s="7"/>
      <c r="SXG326" s="7"/>
      <c r="SXH326" s="7"/>
      <c r="SXI326" s="7"/>
      <c r="SXJ326" s="7"/>
      <c r="SXK326" s="7"/>
      <c r="SXL326" s="7"/>
      <c r="SXM326" s="7"/>
      <c r="SXN326" s="7"/>
      <c r="SXO326" s="7"/>
      <c r="SXP326" s="7"/>
      <c r="SXQ326" s="7"/>
      <c r="SXR326" s="7"/>
      <c r="SXS326" s="7"/>
      <c r="SXT326" s="7"/>
      <c r="SXU326" s="7"/>
      <c r="SXV326" s="7"/>
      <c r="SXW326" s="7"/>
      <c r="SXX326" s="7"/>
      <c r="SXY326" s="7"/>
      <c r="SXZ326" s="7"/>
      <c r="SYA326" s="7"/>
      <c r="SYB326" s="7"/>
      <c r="SYC326" s="7"/>
      <c r="SYD326" s="7"/>
      <c r="SYE326" s="7"/>
      <c r="SYF326" s="7"/>
      <c r="SYG326" s="7"/>
      <c r="SYH326" s="7"/>
      <c r="SYI326" s="7"/>
      <c r="SYJ326" s="7"/>
      <c r="SYK326" s="7"/>
      <c r="SYL326" s="7"/>
      <c r="SYM326" s="7"/>
      <c r="SYN326" s="7"/>
      <c r="SYO326" s="7"/>
      <c r="SYP326" s="7"/>
      <c r="SYQ326" s="7"/>
      <c r="SYR326" s="7"/>
      <c r="SYS326" s="7"/>
      <c r="SYT326" s="7"/>
      <c r="SYU326" s="7"/>
      <c r="SYV326" s="7"/>
      <c r="SYW326" s="7"/>
      <c r="SYX326" s="7"/>
      <c r="SYY326" s="7"/>
      <c r="SYZ326" s="7"/>
      <c r="SZA326" s="7"/>
      <c r="SZB326" s="7"/>
      <c r="SZC326" s="7"/>
      <c r="SZD326" s="7"/>
      <c r="SZE326" s="7"/>
      <c r="SZF326" s="7"/>
      <c r="SZG326" s="7"/>
      <c r="SZH326" s="7"/>
      <c r="SZI326" s="7"/>
      <c r="SZJ326" s="7"/>
      <c r="SZK326" s="7"/>
      <c r="SZL326" s="7"/>
      <c r="SZM326" s="7"/>
      <c r="SZN326" s="7"/>
      <c r="SZO326" s="7"/>
      <c r="SZP326" s="7"/>
      <c r="SZQ326" s="7"/>
      <c r="SZR326" s="7"/>
      <c r="SZS326" s="7"/>
      <c r="SZT326" s="7"/>
      <c r="SZU326" s="7"/>
      <c r="SZV326" s="7"/>
      <c r="SZW326" s="7"/>
      <c r="SZX326" s="7"/>
      <c r="SZY326" s="7"/>
      <c r="SZZ326" s="7"/>
      <c r="TAA326" s="7"/>
      <c r="TAB326" s="7"/>
      <c r="TAC326" s="7"/>
      <c r="TAD326" s="7"/>
      <c r="TAE326" s="7"/>
      <c r="TAF326" s="7"/>
      <c r="TAG326" s="7"/>
      <c r="TAH326" s="7"/>
      <c r="TAI326" s="7"/>
      <c r="TAJ326" s="7"/>
      <c r="TAK326" s="7"/>
      <c r="TAL326" s="7"/>
      <c r="TAM326" s="7"/>
      <c r="TAN326" s="7"/>
      <c r="TAO326" s="7"/>
      <c r="TAP326" s="7"/>
      <c r="TAQ326" s="7"/>
      <c r="TAR326" s="7"/>
      <c r="TAS326" s="7"/>
      <c r="TAT326" s="7"/>
      <c r="TAU326" s="7"/>
      <c r="TAV326" s="7"/>
      <c r="TAW326" s="7"/>
      <c r="TAX326" s="7"/>
      <c r="TAY326" s="7"/>
      <c r="TAZ326" s="7"/>
      <c r="TBA326" s="7"/>
      <c r="TBB326" s="7"/>
      <c r="TBC326" s="7"/>
      <c r="TBD326" s="7"/>
      <c r="TBE326" s="7"/>
      <c r="TBF326" s="7"/>
      <c r="TBG326" s="7"/>
      <c r="TBH326" s="7"/>
      <c r="TBI326" s="7"/>
      <c r="TBJ326" s="7"/>
      <c r="TBK326" s="7"/>
      <c r="TBL326" s="7"/>
      <c r="TBM326" s="7"/>
      <c r="TBN326" s="7"/>
      <c r="TBO326" s="7"/>
      <c r="TBP326" s="7"/>
      <c r="TBQ326" s="7"/>
      <c r="TBR326" s="7"/>
      <c r="TBS326" s="7"/>
      <c r="TBT326" s="7"/>
      <c r="TBU326" s="7"/>
      <c r="TBV326" s="7"/>
      <c r="TBW326" s="7"/>
      <c r="TBX326" s="7"/>
      <c r="TBY326" s="7"/>
      <c r="TBZ326" s="7"/>
      <c r="TCA326" s="7"/>
      <c r="TCB326" s="7"/>
      <c r="TCC326" s="7"/>
      <c r="TCD326" s="7"/>
      <c r="TCE326" s="7"/>
      <c r="TCF326" s="7"/>
      <c r="TCG326" s="7"/>
      <c r="TCH326" s="7"/>
      <c r="TCI326" s="7"/>
      <c r="TCJ326" s="7"/>
      <c r="TCK326" s="7"/>
      <c r="TCL326" s="7"/>
      <c r="TCM326" s="7"/>
      <c r="TCN326" s="7"/>
      <c r="TCO326" s="7"/>
      <c r="TCP326" s="7"/>
      <c r="TCQ326" s="7"/>
      <c r="TCR326" s="7"/>
      <c r="TCS326" s="7"/>
      <c r="TCT326" s="7"/>
      <c r="TCU326" s="7"/>
      <c r="TCV326" s="7"/>
      <c r="TCW326" s="7"/>
      <c r="TCX326" s="7"/>
      <c r="TCY326" s="7"/>
      <c r="TCZ326" s="7"/>
      <c r="TDA326" s="7"/>
      <c r="TDB326" s="7"/>
      <c r="TDC326" s="7"/>
      <c r="TDD326" s="7"/>
      <c r="TDE326" s="7"/>
      <c r="TDF326" s="7"/>
      <c r="TDG326" s="7"/>
      <c r="TDH326" s="7"/>
      <c r="TDI326" s="7"/>
      <c r="TDJ326" s="7"/>
      <c r="TDK326" s="7"/>
      <c r="TDL326" s="7"/>
      <c r="TDM326" s="7"/>
      <c r="TDN326" s="7"/>
      <c r="TDO326" s="7"/>
      <c r="TDP326" s="7"/>
      <c r="TDQ326" s="7"/>
      <c r="TDR326" s="7"/>
      <c r="TDS326" s="7"/>
      <c r="TDT326" s="7"/>
      <c r="TDU326" s="7"/>
      <c r="TDV326" s="7"/>
      <c r="TDW326" s="7"/>
      <c r="TDX326" s="7"/>
      <c r="TDY326" s="7"/>
      <c r="TDZ326" s="7"/>
      <c r="TEA326" s="7"/>
      <c r="TEB326" s="7"/>
      <c r="TEC326" s="7"/>
      <c r="TED326" s="7"/>
      <c r="TEE326" s="7"/>
      <c r="TEF326" s="7"/>
      <c r="TEG326" s="7"/>
      <c r="TEH326" s="7"/>
      <c r="TEI326" s="7"/>
      <c r="TEJ326" s="7"/>
      <c r="TEK326" s="7"/>
      <c r="TEL326" s="7"/>
      <c r="TEM326" s="7"/>
      <c r="TEN326" s="7"/>
      <c r="TEO326" s="7"/>
      <c r="TEP326" s="7"/>
      <c r="TEQ326" s="7"/>
      <c r="TER326" s="7"/>
      <c r="TES326" s="7"/>
      <c r="TET326" s="7"/>
      <c r="TEU326" s="7"/>
      <c r="TEV326" s="7"/>
      <c r="TEW326" s="7"/>
      <c r="TEX326" s="7"/>
      <c r="TEY326" s="7"/>
      <c r="TEZ326" s="7"/>
      <c r="TFA326" s="7"/>
      <c r="TFB326" s="7"/>
      <c r="TFC326" s="7"/>
      <c r="TFD326" s="7"/>
      <c r="TFE326" s="7"/>
      <c r="TFF326" s="7"/>
      <c r="TFG326" s="7"/>
      <c r="TFH326" s="7"/>
      <c r="TFI326" s="7"/>
      <c r="TFJ326" s="7"/>
      <c r="TFK326" s="7"/>
      <c r="TFL326" s="7"/>
      <c r="TFM326" s="7"/>
      <c r="TFN326" s="7"/>
      <c r="TFO326" s="7"/>
      <c r="TFP326" s="7"/>
      <c r="TFQ326" s="7"/>
      <c r="TFR326" s="7"/>
      <c r="TFS326" s="7"/>
      <c r="TFT326" s="7"/>
      <c r="TFU326" s="7"/>
      <c r="TFV326" s="7"/>
      <c r="TFW326" s="7"/>
      <c r="TFX326" s="7"/>
      <c r="TFY326" s="7"/>
      <c r="TFZ326" s="7"/>
      <c r="TGA326" s="7"/>
      <c r="TGB326" s="7"/>
      <c r="TGC326" s="7"/>
      <c r="TGD326" s="7"/>
      <c r="TGE326" s="7"/>
      <c r="TGF326" s="7"/>
      <c r="TGG326" s="7"/>
      <c r="TGH326" s="7"/>
      <c r="TGI326" s="7"/>
      <c r="TGJ326" s="7"/>
      <c r="TGK326" s="7"/>
      <c r="TGL326" s="7"/>
      <c r="TGM326" s="7"/>
      <c r="TGN326" s="7"/>
      <c r="TGO326" s="7"/>
      <c r="TGP326" s="7"/>
      <c r="TGQ326" s="7"/>
      <c r="TGR326" s="7"/>
      <c r="TGS326" s="7"/>
      <c r="TGT326" s="7"/>
      <c r="TGU326" s="7"/>
      <c r="TGV326" s="7"/>
      <c r="TGW326" s="7"/>
      <c r="TGX326" s="7"/>
      <c r="TGY326" s="7"/>
      <c r="TGZ326" s="7"/>
      <c r="THA326" s="7"/>
      <c r="THB326" s="7"/>
      <c r="THC326" s="7"/>
      <c r="THD326" s="7"/>
      <c r="THE326" s="7"/>
      <c r="THF326" s="7"/>
      <c r="THG326" s="7"/>
      <c r="THH326" s="7"/>
      <c r="THI326" s="7"/>
      <c r="THJ326" s="7"/>
      <c r="THK326" s="7"/>
      <c r="THL326" s="7"/>
      <c r="THM326" s="7"/>
      <c r="THN326" s="7"/>
      <c r="THO326" s="7"/>
      <c r="THP326" s="7"/>
      <c r="THQ326" s="7"/>
      <c r="THR326" s="7"/>
      <c r="THS326" s="7"/>
      <c r="THT326" s="7"/>
      <c r="THU326" s="7"/>
      <c r="THV326" s="7"/>
      <c r="THW326" s="7"/>
      <c r="THX326" s="7"/>
      <c r="THY326" s="7"/>
      <c r="THZ326" s="7"/>
      <c r="TIA326" s="7"/>
      <c r="TIB326" s="7"/>
      <c r="TIC326" s="7"/>
      <c r="TID326" s="7"/>
      <c r="TIE326" s="7"/>
      <c r="TIF326" s="7"/>
      <c r="TIG326" s="7"/>
      <c r="TIH326" s="7"/>
      <c r="TII326" s="7"/>
      <c r="TIJ326" s="7"/>
      <c r="TIK326" s="7"/>
      <c r="TIL326" s="7"/>
      <c r="TIM326" s="7"/>
      <c r="TIN326" s="7"/>
      <c r="TIO326" s="7"/>
      <c r="TIP326" s="7"/>
      <c r="TIQ326" s="7"/>
      <c r="TIR326" s="7"/>
      <c r="TIS326" s="7"/>
      <c r="TIT326" s="7"/>
      <c r="TIU326" s="7"/>
      <c r="TIV326" s="7"/>
      <c r="TIW326" s="7"/>
      <c r="TIX326" s="7"/>
      <c r="TIY326" s="7"/>
      <c r="TIZ326" s="7"/>
      <c r="TJA326" s="7"/>
      <c r="TJB326" s="7"/>
      <c r="TJC326" s="7"/>
      <c r="TJD326" s="7"/>
      <c r="TJE326" s="7"/>
      <c r="TJF326" s="7"/>
      <c r="TJG326" s="7"/>
      <c r="TJH326" s="7"/>
      <c r="TJI326" s="7"/>
      <c r="TJJ326" s="7"/>
      <c r="TJK326" s="7"/>
      <c r="TJL326" s="7"/>
      <c r="TJM326" s="7"/>
      <c r="TJN326" s="7"/>
      <c r="TJO326" s="7"/>
      <c r="TJP326" s="7"/>
      <c r="TJQ326" s="7"/>
      <c r="TJR326" s="7"/>
      <c r="TJS326" s="7"/>
      <c r="TJT326" s="7"/>
      <c r="TJU326" s="7"/>
      <c r="TJV326" s="7"/>
      <c r="TJW326" s="7"/>
      <c r="TJX326" s="7"/>
      <c r="TJY326" s="7"/>
      <c r="TJZ326" s="7"/>
      <c r="TKA326" s="7"/>
      <c r="TKB326" s="7"/>
      <c r="TKC326" s="7"/>
      <c r="TKD326" s="7"/>
      <c r="TKE326" s="7"/>
      <c r="TKF326" s="7"/>
      <c r="TKG326" s="7"/>
      <c r="TKH326" s="7"/>
      <c r="TKI326" s="7"/>
      <c r="TKJ326" s="7"/>
      <c r="TKK326" s="7"/>
      <c r="TKL326" s="7"/>
      <c r="TKM326" s="7"/>
      <c r="TKN326" s="7"/>
      <c r="TKO326" s="7"/>
      <c r="TKP326" s="7"/>
      <c r="TKQ326" s="7"/>
      <c r="TKR326" s="7"/>
      <c r="TKS326" s="7"/>
      <c r="TKT326" s="7"/>
      <c r="TKU326" s="7"/>
      <c r="TKV326" s="7"/>
      <c r="TKW326" s="7"/>
      <c r="TKX326" s="7"/>
      <c r="TKY326" s="7"/>
      <c r="TKZ326" s="7"/>
      <c r="TLA326" s="7"/>
      <c r="TLB326" s="7"/>
      <c r="TLC326" s="7"/>
      <c r="TLD326" s="7"/>
      <c r="TLE326" s="7"/>
      <c r="TLF326" s="7"/>
      <c r="TLG326" s="7"/>
      <c r="TLH326" s="7"/>
      <c r="TLI326" s="7"/>
      <c r="TLJ326" s="7"/>
      <c r="TLK326" s="7"/>
      <c r="TLL326" s="7"/>
      <c r="TLM326" s="7"/>
      <c r="TLN326" s="7"/>
      <c r="TLO326" s="7"/>
      <c r="TLP326" s="7"/>
      <c r="TLQ326" s="7"/>
      <c r="TLR326" s="7"/>
      <c r="TLS326" s="7"/>
      <c r="TLT326" s="7"/>
      <c r="TLU326" s="7"/>
      <c r="TLV326" s="7"/>
      <c r="TLW326" s="7"/>
      <c r="TLX326" s="7"/>
      <c r="TLY326" s="7"/>
      <c r="TLZ326" s="7"/>
      <c r="TMA326" s="7"/>
      <c r="TMB326" s="7"/>
      <c r="TMC326" s="7"/>
      <c r="TMD326" s="7"/>
      <c r="TME326" s="7"/>
      <c r="TMF326" s="7"/>
      <c r="TMG326" s="7"/>
      <c r="TMH326" s="7"/>
      <c r="TMI326" s="7"/>
      <c r="TMJ326" s="7"/>
      <c r="TMK326" s="7"/>
      <c r="TML326" s="7"/>
      <c r="TMM326" s="7"/>
      <c r="TMN326" s="7"/>
      <c r="TMO326" s="7"/>
      <c r="TMP326" s="7"/>
      <c r="TMQ326" s="7"/>
      <c r="TMR326" s="7"/>
      <c r="TMS326" s="7"/>
      <c r="TMT326" s="7"/>
      <c r="TMU326" s="7"/>
      <c r="TMV326" s="7"/>
      <c r="TMW326" s="7"/>
      <c r="TMX326" s="7"/>
      <c r="TMY326" s="7"/>
      <c r="TMZ326" s="7"/>
      <c r="TNA326" s="7"/>
      <c r="TNB326" s="7"/>
      <c r="TNC326" s="7"/>
      <c r="TND326" s="7"/>
      <c r="TNE326" s="7"/>
      <c r="TNF326" s="7"/>
      <c r="TNG326" s="7"/>
      <c r="TNH326" s="7"/>
      <c r="TNI326" s="7"/>
      <c r="TNJ326" s="7"/>
      <c r="TNK326" s="7"/>
      <c r="TNL326" s="7"/>
      <c r="TNM326" s="7"/>
      <c r="TNN326" s="7"/>
      <c r="TNO326" s="7"/>
      <c r="TNP326" s="7"/>
      <c r="TNQ326" s="7"/>
      <c r="TNR326" s="7"/>
      <c r="TNS326" s="7"/>
      <c r="TNT326" s="7"/>
      <c r="TNU326" s="7"/>
      <c r="TNV326" s="7"/>
      <c r="TNW326" s="7"/>
      <c r="TNX326" s="7"/>
      <c r="TNY326" s="7"/>
      <c r="TNZ326" s="7"/>
      <c r="TOA326" s="7"/>
      <c r="TOB326" s="7"/>
      <c r="TOC326" s="7"/>
      <c r="TOD326" s="7"/>
      <c r="TOE326" s="7"/>
      <c r="TOF326" s="7"/>
      <c r="TOG326" s="7"/>
      <c r="TOH326" s="7"/>
      <c r="TOI326" s="7"/>
      <c r="TOJ326" s="7"/>
      <c r="TOK326" s="7"/>
      <c r="TOL326" s="7"/>
      <c r="TOM326" s="7"/>
      <c r="TON326" s="7"/>
      <c r="TOO326" s="7"/>
      <c r="TOP326" s="7"/>
      <c r="TOQ326" s="7"/>
      <c r="TOR326" s="7"/>
      <c r="TOS326" s="7"/>
      <c r="TOT326" s="7"/>
      <c r="TOU326" s="7"/>
      <c r="TOV326" s="7"/>
      <c r="TOW326" s="7"/>
      <c r="TOX326" s="7"/>
      <c r="TOY326" s="7"/>
      <c r="TOZ326" s="7"/>
      <c r="TPA326" s="7"/>
      <c r="TPB326" s="7"/>
      <c r="TPC326" s="7"/>
      <c r="TPD326" s="7"/>
      <c r="TPE326" s="7"/>
      <c r="TPF326" s="7"/>
      <c r="TPG326" s="7"/>
      <c r="TPH326" s="7"/>
      <c r="TPI326" s="7"/>
      <c r="TPJ326" s="7"/>
      <c r="TPK326" s="7"/>
      <c r="TPL326" s="7"/>
      <c r="TPM326" s="7"/>
      <c r="TPN326" s="7"/>
      <c r="TPO326" s="7"/>
      <c r="TPP326" s="7"/>
      <c r="TPQ326" s="7"/>
      <c r="TPR326" s="7"/>
      <c r="TPS326" s="7"/>
      <c r="TPT326" s="7"/>
      <c r="TPU326" s="7"/>
      <c r="TPV326" s="7"/>
      <c r="TPW326" s="7"/>
      <c r="TPX326" s="7"/>
      <c r="TPY326" s="7"/>
      <c r="TPZ326" s="7"/>
      <c r="TQA326" s="7"/>
      <c r="TQB326" s="7"/>
      <c r="TQC326" s="7"/>
      <c r="TQD326" s="7"/>
      <c r="TQE326" s="7"/>
      <c r="TQF326" s="7"/>
      <c r="TQG326" s="7"/>
      <c r="TQH326" s="7"/>
      <c r="TQI326" s="7"/>
      <c r="TQJ326" s="7"/>
      <c r="TQK326" s="7"/>
      <c r="TQL326" s="7"/>
      <c r="TQM326" s="7"/>
      <c r="TQN326" s="7"/>
      <c r="TQO326" s="7"/>
      <c r="TQP326" s="7"/>
      <c r="TQQ326" s="7"/>
      <c r="TQR326" s="7"/>
      <c r="TQS326" s="7"/>
      <c r="TQT326" s="7"/>
      <c r="TQU326" s="7"/>
      <c r="TQV326" s="7"/>
      <c r="TQW326" s="7"/>
      <c r="TQX326" s="7"/>
      <c r="TQY326" s="7"/>
      <c r="TQZ326" s="7"/>
      <c r="TRA326" s="7"/>
      <c r="TRB326" s="7"/>
      <c r="TRC326" s="7"/>
      <c r="TRD326" s="7"/>
      <c r="TRE326" s="7"/>
      <c r="TRF326" s="7"/>
      <c r="TRG326" s="7"/>
      <c r="TRH326" s="7"/>
      <c r="TRI326" s="7"/>
      <c r="TRJ326" s="7"/>
      <c r="TRK326" s="7"/>
      <c r="TRL326" s="7"/>
      <c r="TRM326" s="7"/>
      <c r="TRN326" s="7"/>
      <c r="TRO326" s="7"/>
      <c r="TRP326" s="7"/>
      <c r="TRQ326" s="7"/>
      <c r="TRR326" s="7"/>
      <c r="TRS326" s="7"/>
      <c r="TRT326" s="7"/>
      <c r="TRU326" s="7"/>
      <c r="TRV326" s="7"/>
      <c r="TRW326" s="7"/>
      <c r="TRX326" s="7"/>
      <c r="TRY326" s="7"/>
      <c r="TRZ326" s="7"/>
      <c r="TSA326" s="7"/>
      <c r="TSB326" s="7"/>
      <c r="TSC326" s="7"/>
      <c r="TSD326" s="7"/>
      <c r="TSE326" s="7"/>
      <c r="TSF326" s="7"/>
      <c r="TSG326" s="7"/>
      <c r="TSH326" s="7"/>
      <c r="TSI326" s="7"/>
      <c r="TSJ326" s="7"/>
      <c r="TSK326" s="7"/>
      <c r="TSL326" s="7"/>
      <c r="TSM326" s="7"/>
      <c r="TSN326" s="7"/>
      <c r="TSO326" s="7"/>
      <c r="TSP326" s="7"/>
      <c r="TSQ326" s="7"/>
      <c r="TSR326" s="7"/>
      <c r="TSS326" s="7"/>
      <c r="TST326" s="7"/>
      <c r="TSU326" s="7"/>
      <c r="TSV326" s="7"/>
      <c r="TSW326" s="7"/>
      <c r="TSX326" s="7"/>
      <c r="TSY326" s="7"/>
      <c r="TSZ326" s="7"/>
      <c r="TTA326" s="7"/>
      <c r="TTB326" s="7"/>
      <c r="TTC326" s="7"/>
      <c r="TTD326" s="7"/>
      <c r="TTE326" s="7"/>
      <c r="TTF326" s="7"/>
      <c r="TTG326" s="7"/>
      <c r="TTH326" s="7"/>
      <c r="TTI326" s="7"/>
      <c r="TTJ326" s="7"/>
      <c r="TTK326" s="7"/>
      <c r="TTL326" s="7"/>
      <c r="TTM326" s="7"/>
      <c r="TTN326" s="7"/>
      <c r="TTO326" s="7"/>
      <c r="TTP326" s="7"/>
      <c r="TTQ326" s="7"/>
      <c r="TTR326" s="7"/>
      <c r="TTS326" s="7"/>
      <c r="TTT326" s="7"/>
      <c r="TTU326" s="7"/>
      <c r="TTV326" s="7"/>
      <c r="TTW326" s="7"/>
      <c r="TTX326" s="7"/>
      <c r="TTY326" s="7"/>
      <c r="TTZ326" s="7"/>
      <c r="TUA326" s="7"/>
      <c r="TUB326" s="7"/>
      <c r="TUC326" s="7"/>
      <c r="TUD326" s="7"/>
      <c r="TUE326" s="7"/>
      <c r="TUF326" s="7"/>
      <c r="TUG326" s="7"/>
      <c r="TUH326" s="7"/>
      <c r="TUI326" s="7"/>
      <c r="TUJ326" s="7"/>
      <c r="TUK326" s="7"/>
      <c r="TUL326" s="7"/>
      <c r="TUM326" s="7"/>
      <c r="TUN326" s="7"/>
      <c r="TUO326" s="7"/>
      <c r="TUP326" s="7"/>
      <c r="TUQ326" s="7"/>
      <c r="TUR326" s="7"/>
      <c r="TUS326" s="7"/>
      <c r="TUT326" s="7"/>
      <c r="TUU326" s="7"/>
      <c r="TUV326" s="7"/>
      <c r="TUW326" s="7"/>
      <c r="TUX326" s="7"/>
      <c r="TUY326" s="7"/>
      <c r="TUZ326" s="7"/>
      <c r="TVA326" s="7"/>
      <c r="TVB326" s="7"/>
      <c r="TVC326" s="7"/>
      <c r="TVD326" s="7"/>
      <c r="TVE326" s="7"/>
      <c r="TVF326" s="7"/>
      <c r="TVG326" s="7"/>
      <c r="TVH326" s="7"/>
      <c r="TVI326" s="7"/>
      <c r="TVJ326" s="7"/>
      <c r="TVK326" s="7"/>
      <c r="TVL326" s="7"/>
      <c r="TVM326" s="7"/>
      <c r="TVN326" s="7"/>
      <c r="TVO326" s="7"/>
      <c r="TVP326" s="7"/>
      <c r="TVQ326" s="7"/>
      <c r="TVR326" s="7"/>
      <c r="TVS326" s="7"/>
      <c r="TVT326" s="7"/>
      <c r="TVU326" s="7"/>
      <c r="TVV326" s="7"/>
      <c r="TVW326" s="7"/>
      <c r="TVX326" s="7"/>
      <c r="TVY326" s="7"/>
      <c r="TVZ326" s="7"/>
      <c r="TWA326" s="7"/>
      <c r="TWB326" s="7"/>
      <c r="TWC326" s="7"/>
      <c r="TWD326" s="7"/>
      <c r="TWE326" s="7"/>
      <c r="TWF326" s="7"/>
      <c r="TWG326" s="7"/>
      <c r="TWH326" s="7"/>
      <c r="TWI326" s="7"/>
      <c r="TWJ326" s="7"/>
      <c r="TWK326" s="7"/>
      <c r="TWL326" s="7"/>
      <c r="TWM326" s="7"/>
      <c r="TWN326" s="7"/>
      <c r="TWO326" s="7"/>
      <c r="TWP326" s="7"/>
      <c r="TWQ326" s="7"/>
      <c r="TWR326" s="7"/>
      <c r="TWS326" s="7"/>
      <c r="TWT326" s="7"/>
      <c r="TWU326" s="7"/>
      <c r="TWV326" s="7"/>
      <c r="TWW326" s="7"/>
      <c r="TWX326" s="7"/>
      <c r="TWY326" s="7"/>
      <c r="TWZ326" s="7"/>
      <c r="TXA326" s="7"/>
      <c r="TXB326" s="7"/>
      <c r="TXC326" s="7"/>
      <c r="TXD326" s="7"/>
      <c r="TXE326" s="7"/>
      <c r="TXF326" s="7"/>
      <c r="TXG326" s="7"/>
      <c r="TXH326" s="7"/>
      <c r="TXI326" s="7"/>
      <c r="TXJ326" s="7"/>
      <c r="TXK326" s="7"/>
      <c r="TXL326" s="7"/>
      <c r="TXM326" s="7"/>
      <c r="TXN326" s="7"/>
      <c r="TXO326" s="7"/>
      <c r="TXP326" s="7"/>
      <c r="TXQ326" s="7"/>
      <c r="TXR326" s="7"/>
      <c r="TXS326" s="7"/>
      <c r="TXT326" s="7"/>
      <c r="TXU326" s="7"/>
      <c r="TXV326" s="7"/>
      <c r="TXW326" s="7"/>
      <c r="TXX326" s="7"/>
      <c r="TXY326" s="7"/>
      <c r="TXZ326" s="7"/>
      <c r="TYA326" s="7"/>
      <c r="TYB326" s="7"/>
      <c r="TYC326" s="7"/>
      <c r="TYD326" s="7"/>
      <c r="TYE326" s="7"/>
      <c r="TYF326" s="7"/>
      <c r="TYG326" s="7"/>
      <c r="TYH326" s="7"/>
      <c r="TYI326" s="7"/>
      <c r="TYJ326" s="7"/>
      <c r="TYK326" s="7"/>
      <c r="TYL326" s="7"/>
      <c r="TYM326" s="7"/>
      <c r="TYN326" s="7"/>
      <c r="TYO326" s="7"/>
      <c r="TYP326" s="7"/>
      <c r="TYQ326" s="7"/>
      <c r="TYR326" s="7"/>
      <c r="TYS326" s="7"/>
      <c r="TYT326" s="7"/>
      <c r="TYU326" s="7"/>
      <c r="TYV326" s="7"/>
      <c r="TYW326" s="7"/>
      <c r="TYX326" s="7"/>
      <c r="TYY326" s="7"/>
      <c r="TYZ326" s="7"/>
      <c r="TZA326" s="7"/>
      <c r="TZB326" s="7"/>
      <c r="TZC326" s="7"/>
      <c r="TZD326" s="7"/>
      <c r="TZE326" s="7"/>
      <c r="TZF326" s="7"/>
      <c r="TZG326" s="7"/>
      <c r="TZH326" s="7"/>
      <c r="TZI326" s="7"/>
      <c r="TZJ326" s="7"/>
      <c r="TZK326" s="7"/>
      <c r="TZL326" s="7"/>
      <c r="TZM326" s="7"/>
      <c r="TZN326" s="7"/>
      <c r="TZO326" s="7"/>
      <c r="TZP326" s="7"/>
      <c r="TZQ326" s="7"/>
      <c r="TZR326" s="7"/>
      <c r="TZS326" s="7"/>
      <c r="TZT326" s="7"/>
      <c r="TZU326" s="7"/>
      <c r="TZV326" s="7"/>
      <c r="TZW326" s="7"/>
      <c r="TZX326" s="7"/>
      <c r="TZY326" s="7"/>
      <c r="TZZ326" s="7"/>
      <c r="UAA326" s="7"/>
      <c r="UAB326" s="7"/>
      <c r="UAC326" s="7"/>
      <c r="UAD326" s="7"/>
      <c r="UAE326" s="7"/>
      <c r="UAF326" s="7"/>
      <c r="UAG326" s="7"/>
      <c r="UAH326" s="7"/>
      <c r="UAI326" s="7"/>
      <c r="UAJ326" s="7"/>
      <c r="UAK326" s="7"/>
      <c r="UAL326" s="7"/>
      <c r="UAM326" s="7"/>
      <c r="UAN326" s="7"/>
      <c r="UAO326" s="7"/>
      <c r="UAP326" s="7"/>
      <c r="UAQ326" s="7"/>
      <c r="UAR326" s="7"/>
      <c r="UAS326" s="7"/>
      <c r="UAT326" s="7"/>
      <c r="UAU326" s="7"/>
      <c r="UAV326" s="7"/>
      <c r="UAW326" s="7"/>
      <c r="UAX326" s="7"/>
      <c r="UAY326" s="7"/>
      <c r="UAZ326" s="7"/>
      <c r="UBA326" s="7"/>
      <c r="UBB326" s="7"/>
      <c r="UBC326" s="7"/>
      <c r="UBD326" s="7"/>
      <c r="UBE326" s="7"/>
      <c r="UBF326" s="7"/>
      <c r="UBG326" s="7"/>
      <c r="UBH326" s="7"/>
      <c r="UBI326" s="7"/>
      <c r="UBJ326" s="7"/>
      <c r="UBK326" s="7"/>
      <c r="UBL326" s="7"/>
      <c r="UBM326" s="7"/>
      <c r="UBN326" s="7"/>
      <c r="UBO326" s="7"/>
      <c r="UBP326" s="7"/>
      <c r="UBQ326" s="7"/>
      <c r="UBR326" s="7"/>
      <c r="UBS326" s="7"/>
      <c r="UBT326" s="7"/>
      <c r="UBU326" s="7"/>
      <c r="UBV326" s="7"/>
      <c r="UBW326" s="7"/>
      <c r="UBX326" s="7"/>
      <c r="UBY326" s="7"/>
      <c r="UBZ326" s="7"/>
      <c r="UCA326" s="7"/>
      <c r="UCB326" s="7"/>
      <c r="UCC326" s="7"/>
      <c r="UCD326" s="7"/>
      <c r="UCE326" s="7"/>
      <c r="UCF326" s="7"/>
      <c r="UCG326" s="7"/>
      <c r="UCH326" s="7"/>
      <c r="UCI326" s="7"/>
      <c r="UCJ326" s="7"/>
      <c r="UCK326" s="7"/>
      <c r="UCL326" s="7"/>
      <c r="UCM326" s="7"/>
      <c r="UCN326" s="7"/>
      <c r="UCO326" s="7"/>
      <c r="UCP326" s="7"/>
      <c r="UCQ326" s="7"/>
      <c r="UCR326" s="7"/>
      <c r="UCS326" s="7"/>
      <c r="UCT326" s="7"/>
      <c r="UCU326" s="7"/>
      <c r="UCV326" s="7"/>
      <c r="UCW326" s="7"/>
      <c r="UCX326" s="7"/>
      <c r="UCY326" s="7"/>
      <c r="UCZ326" s="7"/>
      <c r="UDA326" s="7"/>
      <c r="UDB326" s="7"/>
      <c r="UDC326" s="7"/>
      <c r="UDD326" s="7"/>
      <c r="UDE326" s="7"/>
      <c r="UDF326" s="7"/>
      <c r="UDG326" s="7"/>
      <c r="UDH326" s="7"/>
      <c r="UDI326" s="7"/>
      <c r="UDJ326" s="7"/>
      <c r="UDK326" s="7"/>
      <c r="UDL326" s="7"/>
      <c r="UDM326" s="7"/>
      <c r="UDN326" s="7"/>
      <c r="UDO326" s="7"/>
      <c r="UDP326" s="7"/>
      <c r="UDQ326" s="7"/>
      <c r="UDR326" s="7"/>
      <c r="UDS326" s="7"/>
      <c r="UDT326" s="7"/>
      <c r="UDU326" s="7"/>
      <c r="UDV326" s="7"/>
      <c r="UDW326" s="7"/>
      <c r="UDX326" s="7"/>
      <c r="UDY326" s="7"/>
      <c r="UDZ326" s="7"/>
      <c r="UEA326" s="7"/>
      <c r="UEB326" s="7"/>
      <c r="UEC326" s="7"/>
      <c r="UED326" s="7"/>
      <c r="UEE326" s="7"/>
      <c r="UEF326" s="7"/>
      <c r="UEG326" s="7"/>
      <c r="UEH326" s="7"/>
      <c r="UEI326" s="7"/>
      <c r="UEJ326" s="7"/>
      <c r="UEK326" s="7"/>
      <c r="UEL326" s="7"/>
      <c r="UEM326" s="7"/>
      <c r="UEN326" s="7"/>
      <c r="UEO326" s="7"/>
      <c r="UEP326" s="7"/>
      <c r="UEQ326" s="7"/>
      <c r="UER326" s="7"/>
      <c r="UES326" s="7"/>
      <c r="UET326" s="7"/>
      <c r="UEU326" s="7"/>
      <c r="UEV326" s="7"/>
      <c r="UEW326" s="7"/>
      <c r="UEX326" s="7"/>
      <c r="UEY326" s="7"/>
      <c r="UEZ326" s="7"/>
      <c r="UFA326" s="7"/>
      <c r="UFB326" s="7"/>
      <c r="UFC326" s="7"/>
      <c r="UFD326" s="7"/>
      <c r="UFE326" s="7"/>
      <c r="UFF326" s="7"/>
      <c r="UFG326" s="7"/>
      <c r="UFH326" s="7"/>
      <c r="UFI326" s="7"/>
      <c r="UFJ326" s="7"/>
      <c r="UFK326" s="7"/>
      <c r="UFL326" s="7"/>
      <c r="UFM326" s="7"/>
      <c r="UFN326" s="7"/>
      <c r="UFO326" s="7"/>
      <c r="UFP326" s="7"/>
      <c r="UFQ326" s="7"/>
      <c r="UFR326" s="7"/>
      <c r="UFS326" s="7"/>
      <c r="UFT326" s="7"/>
      <c r="UFU326" s="7"/>
      <c r="UFV326" s="7"/>
      <c r="UFW326" s="7"/>
      <c r="UFX326" s="7"/>
      <c r="UFY326" s="7"/>
      <c r="UFZ326" s="7"/>
      <c r="UGA326" s="7"/>
      <c r="UGB326" s="7"/>
      <c r="UGC326" s="7"/>
      <c r="UGD326" s="7"/>
      <c r="UGE326" s="7"/>
      <c r="UGF326" s="7"/>
      <c r="UGG326" s="7"/>
      <c r="UGH326" s="7"/>
      <c r="UGI326" s="7"/>
      <c r="UGJ326" s="7"/>
      <c r="UGK326" s="7"/>
      <c r="UGL326" s="7"/>
      <c r="UGM326" s="7"/>
      <c r="UGN326" s="7"/>
      <c r="UGO326" s="7"/>
      <c r="UGP326" s="7"/>
      <c r="UGQ326" s="7"/>
      <c r="UGR326" s="7"/>
      <c r="UGS326" s="7"/>
      <c r="UGT326" s="7"/>
      <c r="UGU326" s="7"/>
      <c r="UGV326" s="7"/>
      <c r="UGW326" s="7"/>
      <c r="UGX326" s="7"/>
      <c r="UGY326" s="7"/>
      <c r="UGZ326" s="7"/>
      <c r="UHA326" s="7"/>
      <c r="UHB326" s="7"/>
      <c r="UHC326" s="7"/>
      <c r="UHD326" s="7"/>
      <c r="UHE326" s="7"/>
      <c r="UHF326" s="7"/>
      <c r="UHG326" s="7"/>
      <c r="UHH326" s="7"/>
      <c r="UHI326" s="7"/>
      <c r="UHJ326" s="7"/>
      <c r="UHK326" s="7"/>
      <c r="UHL326" s="7"/>
      <c r="UHM326" s="7"/>
      <c r="UHN326" s="7"/>
      <c r="UHO326" s="7"/>
      <c r="UHP326" s="7"/>
      <c r="UHQ326" s="7"/>
      <c r="UHR326" s="7"/>
      <c r="UHS326" s="7"/>
      <c r="UHT326" s="7"/>
      <c r="UHU326" s="7"/>
      <c r="UHV326" s="7"/>
      <c r="UHW326" s="7"/>
      <c r="UHX326" s="7"/>
      <c r="UHY326" s="7"/>
      <c r="UHZ326" s="7"/>
      <c r="UIA326" s="7"/>
      <c r="UIB326" s="7"/>
      <c r="UIC326" s="7"/>
      <c r="UID326" s="7"/>
      <c r="UIE326" s="7"/>
      <c r="UIF326" s="7"/>
      <c r="UIG326" s="7"/>
      <c r="UIH326" s="7"/>
      <c r="UII326" s="7"/>
      <c r="UIJ326" s="7"/>
      <c r="UIK326" s="7"/>
      <c r="UIL326" s="7"/>
      <c r="UIM326" s="7"/>
      <c r="UIN326" s="7"/>
      <c r="UIO326" s="7"/>
      <c r="UIP326" s="7"/>
      <c r="UIQ326" s="7"/>
      <c r="UIR326" s="7"/>
      <c r="UIS326" s="7"/>
      <c r="UIT326" s="7"/>
      <c r="UIU326" s="7"/>
      <c r="UIV326" s="7"/>
      <c r="UIW326" s="7"/>
      <c r="UIX326" s="7"/>
      <c r="UIY326" s="7"/>
      <c r="UIZ326" s="7"/>
      <c r="UJA326" s="7"/>
      <c r="UJB326" s="7"/>
      <c r="UJC326" s="7"/>
      <c r="UJD326" s="7"/>
      <c r="UJE326" s="7"/>
      <c r="UJF326" s="7"/>
      <c r="UJG326" s="7"/>
      <c r="UJH326" s="7"/>
      <c r="UJI326" s="7"/>
      <c r="UJJ326" s="7"/>
      <c r="UJK326" s="7"/>
      <c r="UJL326" s="7"/>
      <c r="UJM326" s="7"/>
      <c r="UJN326" s="7"/>
      <c r="UJO326" s="7"/>
      <c r="UJP326" s="7"/>
      <c r="UJQ326" s="7"/>
      <c r="UJR326" s="7"/>
      <c r="UJS326" s="7"/>
      <c r="UJT326" s="7"/>
      <c r="UJU326" s="7"/>
      <c r="UJV326" s="7"/>
      <c r="UJW326" s="7"/>
      <c r="UJX326" s="7"/>
      <c r="UJY326" s="7"/>
      <c r="UJZ326" s="7"/>
      <c r="UKA326" s="7"/>
      <c r="UKB326" s="7"/>
      <c r="UKC326" s="7"/>
      <c r="UKD326" s="7"/>
      <c r="UKE326" s="7"/>
      <c r="UKF326" s="7"/>
      <c r="UKG326" s="7"/>
      <c r="UKH326" s="7"/>
      <c r="UKI326" s="7"/>
      <c r="UKJ326" s="7"/>
      <c r="UKK326" s="7"/>
      <c r="UKL326" s="7"/>
      <c r="UKM326" s="7"/>
      <c r="UKN326" s="7"/>
      <c r="UKO326" s="7"/>
      <c r="UKP326" s="7"/>
      <c r="UKQ326" s="7"/>
      <c r="UKR326" s="7"/>
      <c r="UKS326" s="7"/>
      <c r="UKT326" s="7"/>
      <c r="UKU326" s="7"/>
      <c r="UKV326" s="7"/>
      <c r="UKW326" s="7"/>
      <c r="UKX326" s="7"/>
      <c r="UKY326" s="7"/>
      <c r="UKZ326" s="7"/>
      <c r="ULA326" s="7"/>
      <c r="ULB326" s="7"/>
      <c r="ULC326" s="7"/>
      <c r="ULD326" s="7"/>
      <c r="ULE326" s="7"/>
      <c r="ULF326" s="7"/>
      <c r="ULG326" s="7"/>
      <c r="ULH326" s="7"/>
      <c r="ULI326" s="7"/>
      <c r="ULJ326" s="7"/>
      <c r="ULK326" s="7"/>
      <c r="ULL326" s="7"/>
      <c r="ULM326" s="7"/>
      <c r="ULN326" s="7"/>
      <c r="ULO326" s="7"/>
      <c r="ULP326" s="7"/>
      <c r="ULQ326" s="7"/>
      <c r="ULR326" s="7"/>
      <c r="ULS326" s="7"/>
      <c r="ULT326" s="7"/>
      <c r="ULU326" s="7"/>
      <c r="ULV326" s="7"/>
      <c r="ULW326" s="7"/>
      <c r="ULX326" s="7"/>
      <c r="ULY326" s="7"/>
      <c r="ULZ326" s="7"/>
      <c r="UMA326" s="7"/>
      <c r="UMB326" s="7"/>
      <c r="UMC326" s="7"/>
      <c r="UMD326" s="7"/>
      <c r="UME326" s="7"/>
      <c r="UMF326" s="7"/>
      <c r="UMG326" s="7"/>
      <c r="UMH326" s="7"/>
      <c r="UMI326" s="7"/>
      <c r="UMJ326" s="7"/>
      <c r="UMK326" s="7"/>
      <c r="UML326" s="7"/>
      <c r="UMM326" s="7"/>
      <c r="UMN326" s="7"/>
      <c r="UMO326" s="7"/>
      <c r="UMP326" s="7"/>
      <c r="UMQ326" s="7"/>
      <c r="UMR326" s="7"/>
      <c r="UMS326" s="7"/>
      <c r="UMT326" s="7"/>
      <c r="UMU326" s="7"/>
      <c r="UMV326" s="7"/>
      <c r="UMW326" s="7"/>
      <c r="UMX326" s="7"/>
      <c r="UMY326" s="7"/>
      <c r="UMZ326" s="7"/>
      <c r="UNA326" s="7"/>
      <c r="UNB326" s="7"/>
      <c r="UNC326" s="7"/>
      <c r="UND326" s="7"/>
      <c r="UNE326" s="7"/>
      <c r="UNF326" s="7"/>
      <c r="UNG326" s="7"/>
      <c r="UNH326" s="7"/>
      <c r="UNI326" s="7"/>
      <c r="UNJ326" s="7"/>
      <c r="UNK326" s="7"/>
      <c r="UNL326" s="7"/>
      <c r="UNM326" s="7"/>
      <c r="UNN326" s="7"/>
      <c r="UNO326" s="7"/>
      <c r="UNP326" s="7"/>
      <c r="UNQ326" s="7"/>
      <c r="UNR326" s="7"/>
      <c r="UNS326" s="7"/>
      <c r="UNT326" s="7"/>
      <c r="UNU326" s="7"/>
      <c r="UNV326" s="7"/>
      <c r="UNW326" s="7"/>
      <c r="UNX326" s="7"/>
      <c r="UNY326" s="7"/>
      <c r="UNZ326" s="7"/>
      <c r="UOA326" s="7"/>
      <c r="UOB326" s="7"/>
      <c r="UOC326" s="7"/>
      <c r="UOD326" s="7"/>
      <c r="UOE326" s="7"/>
      <c r="UOF326" s="7"/>
      <c r="UOG326" s="7"/>
      <c r="UOH326" s="7"/>
      <c r="UOI326" s="7"/>
      <c r="UOJ326" s="7"/>
      <c r="UOK326" s="7"/>
      <c r="UOL326" s="7"/>
      <c r="UOM326" s="7"/>
      <c r="UON326" s="7"/>
      <c r="UOO326" s="7"/>
      <c r="UOP326" s="7"/>
      <c r="UOQ326" s="7"/>
      <c r="UOR326" s="7"/>
      <c r="UOS326" s="7"/>
      <c r="UOT326" s="7"/>
      <c r="UOU326" s="7"/>
      <c r="UOV326" s="7"/>
      <c r="UOW326" s="7"/>
      <c r="UOX326" s="7"/>
      <c r="UOY326" s="7"/>
      <c r="UOZ326" s="7"/>
      <c r="UPA326" s="7"/>
      <c r="UPB326" s="7"/>
      <c r="UPC326" s="7"/>
      <c r="UPD326" s="7"/>
      <c r="UPE326" s="7"/>
      <c r="UPF326" s="7"/>
      <c r="UPG326" s="7"/>
      <c r="UPH326" s="7"/>
      <c r="UPI326" s="7"/>
      <c r="UPJ326" s="7"/>
      <c r="UPK326" s="7"/>
      <c r="UPL326" s="7"/>
      <c r="UPM326" s="7"/>
      <c r="UPN326" s="7"/>
      <c r="UPO326" s="7"/>
      <c r="UPP326" s="7"/>
      <c r="UPQ326" s="7"/>
      <c r="UPR326" s="7"/>
      <c r="UPS326" s="7"/>
      <c r="UPT326" s="7"/>
      <c r="UPU326" s="7"/>
      <c r="UPV326" s="7"/>
      <c r="UPW326" s="7"/>
      <c r="UPX326" s="7"/>
      <c r="UPY326" s="7"/>
      <c r="UPZ326" s="7"/>
      <c r="UQA326" s="7"/>
      <c r="UQB326" s="7"/>
      <c r="UQC326" s="7"/>
      <c r="UQD326" s="7"/>
      <c r="UQE326" s="7"/>
      <c r="UQF326" s="7"/>
      <c r="UQG326" s="7"/>
      <c r="UQH326" s="7"/>
      <c r="UQI326" s="7"/>
      <c r="UQJ326" s="7"/>
      <c r="UQK326" s="7"/>
      <c r="UQL326" s="7"/>
      <c r="UQM326" s="7"/>
      <c r="UQN326" s="7"/>
      <c r="UQO326" s="7"/>
      <c r="UQP326" s="7"/>
      <c r="UQQ326" s="7"/>
      <c r="UQR326" s="7"/>
      <c r="UQS326" s="7"/>
      <c r="UQT326" s="7"/>
      <c r="UQU326" s="7"/>
      <c r="UQV326" s="7"/>
      <c r="UQW326" s="7"/>
      <c r="UQX326" s="7"/>
      <c r="UQY326" s="7"/>
      <c r="UQZ326" s="7"/>
      <c r="URA326" s="7"/>
      <c r="URB326" s="7"/>
      <c r="URC326" s="7"/>
      <c r="URD326" s="7"/>
      <c r="URE326" s="7"/>
      <c r="URF326" s="7"/>
      <c r="URG326" s="7"/>
      <c r="URH326" s="7"/>
      <c r="URI326" s="7"/>
      <c r="URJ326" s="7"/>
      <c r="URK326" s="7"/>
      <c r="URL326" s="7"/>
      <c r="URM326" s="7"/>
      <c r="URN326" s="7"/>
      <c r="URO326" s="7"/>
      <c r="URP326" s="7"/>
      <c r="URQ326" s="7"/>
      <c r="URR326" s="7"/>
      <c r="URS326" s="7"/>
      <c r="URT326" s="7"/>
      <c r="URU326" s="7"/>
      <c r="URV326" s="7"/>
      <c r="URW326" s="7"/>
      <c r="URX326" s="7"/>
      <c r="URY326" s="7"/>
      <c r="URZ326" s="7"/>
      <c r="USA326" s="7"/>
      <c r="USB326" s="7"/>
      <c r="USC326" s="7"/>
      <c r="USD326" s="7"/>
      <c r="USE326" s="7"/>
      <c r="USF326" s="7"/>
      <c r="USG326" s="7"/>
      <c r="USH326" s="7"/>
      <c r="USI326" s="7"/>
      <c r="USJ326" s="7"/>
      <c r="USK326" s="7"/>
      <c r="USL326" s="7"/>
      <c r="USM326" s="7"/>
      <c r="USN326" s="7"/>
      <c r="USO326" s="7"/>
      <c r="USP326" s="7"/>
      <c r="USQ326" s="7"/>
      <c r="USR326" s="7"/>
      <c r="USS326" s="7"/>
      <c r="UST326" s="7"/>
      <c r="USU326" s="7"/>
      <c r="USV326" s="7"/>
      <c r="USW326" s="7"/>
      <c r="USX326" s="7"/>
      <c r="USY326" s="7"/>
      <c r="USZ326" s="7"/>
      <c r="UTA326" s="7"/>
      <c r="UTB326" s="7"/>
      <c r="UTC326" s="7"/>
      <c r="UTD326" s="7"/>
      <c r="UTE326" s="7"/>
      <c r="UTF326" s="7"/>
      <c r="UTG326" s="7"/>
      <c r="UTH326" s="7"/>
      <c r="UTI326" s="7"/>
      <c r="UTJ326" s="7"/>
      <c r="UTK326" s="7"/>
      <c r="UTL326" s="7"/>
      <c r="UTM326" s="7"/>
      <c r="UTN326" s="7"/>
      <c r="UTO326" s="7"/>
      <c r="UTP326" s="7"/>
      <c r="UTQ326" s="7"/>
      <c r="UTR326" s="7"/>
      <c r="UTS326" s="7"/>
      <c r="UTT326" s="7"/>
      <c r="UTU326" s="7"/>
      <c r="UTV326" s="7"/>
      <c r="UTW326" s="7"/>
      <c r="UTX326" s="7"/>
      <c r="UTY326" s="7"/>
      <c r="UTZ326" s="7"/>
      <c r="UUA326" s="7"/>
      <c r="UUB326" s="7"/>
      <c r="UUC326" s="7"/>
      <c r="UUD326" s="7"/>
      <c r="UUE326" s="7"/>
      <c r="UUF326" s="7"/>
      <c r="UUG326" s="7"/>
      <c r="UUH326" s="7"/>
      <c r="UUI326" s="7"/>
      <c r="UUJ326" s="7"/>
      <c r="UUK326" s="7"/>
      <c r="UUL326" s="7"/>
      <c r="UUM326" s="7"/>
      <c r="UUN326" s="7"/>
      <c r="UUO326" s="7"/>
      <c r="UUP326" s="7"/>
      <c r="UUQ326" s="7"/>
      <c r="UUR326" s="7"/>
      <c r="UUS326" s="7"/>
      <c r="UUT326" s="7"/>
      <c r="UUU326" s="7"/>
      <c r="UUV326" s="7"/>
      <c r="UUW326" s="7"/>
      <c r="UUX326" s="7"/>
      <c r="UUY326" s="7"/>
      <c r="UUZ326" s="7"/>
      <c r="UVA326" s="7"/>
      <c r="UVB326" s="7"/>
      <c r="UVC326" s="7"/>
      <c r="UVD326" s="7"/>
      <c r="UVE326" s="7"/>
      <c r="UVF326" s="7"/>
      <c r="UVG326" s="7"/>
      <c r="UVH326" s="7"/>
      <c r="UVI326" s="7"/>
      <c r="UVJ326" s="7"/>
      <c r="UVK326" s="7"/>
      <c r="UVL326" s="7"/>
      <c r="UVM326" s="7"/>
      <c r="UVN326" s="7"/>
      <c r="UVO326" s="7"/>
      <c r="UVP326" s="7"/>
      <c r="UVQ326" s="7"/>
      <c r="UVR326" s="7"/>
      <c r="UVS326" s="7"/>
      <c r="UVT326" s="7"/>
      <c r="UVU326" s="7"/>
      <c r="UVV326" s="7"/>
      <c r="UVW326" s="7"/>
      <c r="UVX326" s="7"/>
      <c r="UVY326" s="7"/>
      <c r="UVZ326" s="7"/>
      <c r="UWA326" s="7"/>
      <c r="UWB326" s="7"/>
      <c r="UWC326" s="7"/>
      <c r="UWD326" s="7"/>
      <c r="UWE326" s="7"/>
      <c r="UWF326" s="7"/>
      <c r="UWG326" s="7"/>
      <c r="UWH326" s="7"/>
      <c r="UWI326" s="7"/>
      <c r="UWJ326" s="7"/>
      <c r="UWK326" s="7"/>
      <c r="UWL326" s="7"/>
      <c r="UWM326" s="7"/>
      <c r="UWN326" s="7"/>
      <c r="UWO326" s="7"/>
      <c r="UWP326" s="7"/>
      <c r="UWQ326" s="7"/>
      <c r="UWR326" s="7"/>
      <c r="UWS326" s="7"/>
      <c r="UWT326" s="7"/>
      <c r="UWU326" s="7"/>
      <c r="UWV326" s="7"/>
      <c r="UWW326" s="7"/>
      <c r="UWX326" s="7"/>
      <c r="UWY326" s="7"/>
      <c r="UWZ326" s="7"/>
      <c r="UXA326" s="7"/>
      <c r="UXB326" s="7"/>
      <c r="UXC326" s="7"/>
      <c r="UXD326" s="7"/>
      <c r="UXE326" s="7"/>
      <c r="UXF326" s="7"/>
      <c r="UXG326" s="7"/>
      <c r="UXH326" s="7"/>
      <c r="UXI326" s="7"/>
      <c r="UXJ326" s="7"/>
      <c r="UXK326" s="7"/>
      <c r="UXL326" s="7"/>
      <c r="UXM326" s="7"/>
      <c r="UXN326" s="7"/>
      <c r="UXO326" s="7"/>
      <c r="UXP326" s="7"/>
      <c r="UXQ326" s="7"/>
      <c r="UXR326" s="7"/>
      <c r="UXS326" s="7"/>
      <c r="UXT326" s="7"/>
      <c r="UXU326" s="7"/>
      <c r="UXV326" s="7"/>
      <c r="UXW326" s="7"/>
      <c r="UXX326" s="7"/>
      <c r="UXY326" s="7"/>
      <c r="UXZ326" s="7"/>
      <c r="UYA326" s="7"/>
      <c r="UYB326" s="7"/>
      <c r="UYC326" s="7"/>
      <c r="UYD326" s="7"/>
      <c r="UYE326" s="7"/>
      <c r="UYF326" s="7"/>
      <c r="UYG326" s="7"/>
      <c r="UYH326" s="7"/>
      <c r="UYI326" s="7"/>
      <c r="UYJ326" s="7"/>
      <c r="UYK326" s="7"/>
      <c r="UYL326" s="7"/>
      <c r="UYM326" s="7"/>
      <c r="UYN326" s="7"/>
      <c r="UYO326" s="7"/>
      <c r="UYP326" s="7"/>
      <c r="UYQ326" s="7"/>
      <c r="UYR326" s="7"/>
      <c r="UYS326" s="7"/>
      <c r="UYT326" s="7"/>
      <c r="UYU326" s="7"/>
      <c r="UYV326" s="7"/>
      <c r="UYW326" s="7"/>
      <c r="UYX326" s="7"/>
      <c r="UYY326" s="7"/>
      <c r="UYZ326" s="7"/>
      <c r="UZA326" s="7"/>
      <c r="UZB326" s="7"/>
      <c r="UZC326" s="7"/>
      <c r="UZD326" s="7"/>
      <c r="UZE326" s="7"/>
      <c r="UZF326" s="7"/>
      <c r="UZG326" s="7"/>
      <c r="UZH326" s="7"/>
      <c r="UZI326" s="7"/>
      <c r="UZJ326" s="7"/>
      <c r="UZK326" s="7"/>
      <c r="UZL326" s="7"/>
      <c r="UZM326" s="7"/>
      <c r="UZN326" s="7"/>
      <c r="UZO326" s="7"/>
      <c r="UZP326" s="7"/>
      <c r="UZQ326" s="7"/>
      <c r="UZR326" s="7"/>
      <c r="UZS326" s="7"/>
      <c r="UZT326" s="7"/>
      <c r="UZU326" s="7"/>
      <c r="UZV326" s="7"/>
      <c r="UZW326" s="7"/>
      <c r="UZX326" s="7"/>
      <c r="UZY326" s="7"/>
      <c r="UZZ326" s="7"/>
      <c r="VAA326" s="7"/>
      <c r="VAB326" s="7"/>
      <c r="VAC326" s="7"/>
      <c r="VAD326" s="7"/>
      <c r="VAE326" s="7"/>
      <c r="VAF326" s="7"/>
      <c r="VAG326" s="7"/>
      <c r="VAH326" s="7"/>
      <c r="VAI326" s="7"/>
      <c r="VAJ326" s="7"/>
      <c r="VAK326" s="7"/>
      <c r="VAL326" s="7"/>
      <c r="VAM326" s="7"/>
      <c r="VAN326" s="7"/>
      <c r="VAO326" s="7"/>
      <c r="VAP326" s="7"/>
      <c r="VAQ326" s="7"/>
      <c r="VAR326" s="7"/>
      <c r="VAS326" s="7"/>
      <c r="VAT326" s="7"/>
      <c r="VAU326" s="7"/>
      <c r="VAV326" s="7"/>
      <c r="VAW326" s="7"/>
      <c r="VAX326" s="7"/>
      <c r="VAY326" s="7"/>
      <c r="VAZ326" s="7"/>
      <c r="VBA326" s="7"/>
      <c r="VBB326" s="7"/>
      <c r="VBC326" s="7"/>
      <c r="VBD326" s="7"/>
      <c r="VBE326" s="7"/>
      <c r="VBF326" s="7"/>
      <c r="VBG326" s="7"/>
      <c r="VBH326" s="7"/>
      <c r="VBI326" s="7"/>
      <c r="VBJ326" s="7"/>
      <c r="VBK326" s="7"/>
      <c r="VBL326" s="7"/>
      <c r="VBM326" s="7"/>
      <c r="VBN326" s="7"/>
      <c r="VBO326" s="7"/>
      <c r="VBP326" s="7"/>
      <c r="VBQ326" s="7"/>
      <c r="VBR326" s="7"/>
      <c r="VBS326" s="7"/>
      <c r="VBT326" s="7"/>
      <c r="VBU326" s="7"/>
      <c r="VBV326" s="7"/>
      <c r="VBW326" s="7"/>
      <c r="VBX326" s="7"/>
      <c r="VBY326" s="7"/>
      <c r="VBZ326" s="7"/>
      <c r="VCA326" s="7"/>
      <c r="VCB326" s="7"/>
      <c r="VCC326" s="7"/>
      <c r="VCD326" s="7"/>
      <c r="VCE326" s="7"/>
      <c r="VCF326" s="7"/>
      <c r="VCG326" s="7"/>
      <c r="VCH326" s="7"/>
      <c r="VCI326" s="7"/>
      <c r="VCJ326" s="7"/>
      <c r="VCK326" s="7"/>
      <c r="VCL326" s="7"/>
      <c r="VCM326" s="7"/>
      <c r="VCN326" s="7"/>
      <c r="VCO326" s="7"/>
      <c r="VCP326" s="7"/>
      <c r="VCQ326" s="7"/>
      <c r="VCR326" s="7"/>
      <c r="VCS326" s="7"/>
      <c r="VCT326" s="7"/>
      <c r="VCU326" s="7"/>
      <c r="VCV326" s="7"/>
      <c r="VCW326" s="7"/>
      <c r="VCX326" s="7"/>
      <c r="VCY326" s="7"/>
      <c r="VCZ326" s="7"/>
      <c r="VDA326" s="7"/>
      <c r="VDB326" s="7"/>
      <c r="VDC326" s="7"/>
      <c r="VDD326" s="7"/>
      <c r="VDE326" s="7"/>
      <c r="VDF326" s="7"/>
      <c r="VDG326" s="7"/>
      <c r="VDH326" s="7"/>
      <c r="VDI326" s="7"/>
      <c r="VDJ326" s="7"/>
      <c r="VDK326" s="7"/>
      <c r="VDL326" s="7"/>
      <c r="VDM326" s="7"/>
      <c r="VDN326" s="7"/>
      <c r="VDO326" s="7"/>
      <c r="VDP326" s="7"/>
      <c r="VDQ326" s="7"/>
      <c r="VDR326" s="7"/>
      <c r="VDS326" s="7"/>
      <c r="VDT326" s="7"/>
      <c r="VDU326" s="7"/>
      <c r="VDV326" s="7"/>
      <c r="VDW326" s="7"/>
      <c r="VDX326" s="7"/>
      <c r="VDY326" s="7"/>
      <c r="VDZ326" s="7"/>
      <c r="VEA326" s="7"/>
      <c r="VEB326" s="7"/>
      <c r="VEC326" s="7"/>
      <c r="VED326" s="7"/>
      <c r="VEE326" s="7"/>
      <c r="VEF326" s="7"/>
      <c r="VEG326" s="7"/>
      <c r="VEH326" s="7"/>
      <c r="VEI326" s="7"/>
      <c r="VEJ326" s="7"/>
      <c r="VEK326" s="7"/>
      <c r="VEL326" s="7"/>
      <c r="VEM326" s="7"/>
      <c r="VEN326" s="7"/>
      <c r="VEO326" s="7"/>
      <c r="VEP326" s="7"/>
      <c r="VEQ326" s="7"/>
      <c r="VER326" s="7"/>
      <c r="VES326" s="7"/>
      <c r="VET326" s="7"/>
      <c r="VEU326" s="7"/>
      <c r="VEV326" s="7"/>
      <c r="VEW326" s="7"/>
      <c r="VEX326" s="7"/>
      <c r="VEY326" s="7"/>
      <c r="VEZ326" s="7"/>
      <c r="VFA326" s="7"/>
      <c r="VFB326" s="7"/>
      <c r="VFC326" s="7"/>
      <c r="VFD326" s="7"/>
      <c r="VFE326" s="7"/>
      <c r="VFF326" s="7"/>
      <c r="VFG326" s="7"/>
      <c r="VFH326" s="7"/>
      <c r="VFI326" s="7"/>
      <c r="VFJ326" s="7"/>
      <c r="VFK326" s="7"/>
      <c r="VFL326" s="7"/>
      <c r="VFM326" s="7"/>
      <c r="VFN326" s="7"/>
      <c r="VFO326" s="7"/>
      <c r="VFP326" s="7"/>
      <c r="VFQ326" s="7"/>
      <c r="VFR326" s="7"/>
      <c r="VFS326" s="7"/>
      <c r="VFT326" s="7"/>
      <c r="VFU326" s="7"/>
      <c r="VFV326" s="7"/>
      <c r="VFW326" s="7"/>
      <c r="VFX326" s="7"/>
      <c r="VFY326" s="7"/>
      <c r="VFZ326" s="7"/>
      <c r="VGA326" s="7"/>
      <c r="VGB326" s="7"/>
      <c r="VGC326" s="7"/>
      <c r="VGD326" s="7"/>
      <c r="VGE326" s="7"/>
      <c r="VGF326" s="7"/>
      <c r="VGG326" s="7"/>
      <c r="VGH326" s="7"/>
      <c r="VGI326" s="7"/>
      <c r="VGJ326" s="7"/>
      <c r="VGK326" s="7"/>
      <c r="VGL326" s="7"/>
      <c r="VGM326" s="7"/>
      <c r="VGN326" s="7"/>
      <c r="VGO326" s="7"/>
      <c r="VGP326" s="7"/>
      <c r="VGQ326" s="7"/>
      <c r="VGR326" s="7"/>
      <c r="VGS326" s="7"/>
      <c r="VGT326" s="7"/>
      <c r="VGU326" s="7"/>
      <c r="VGV326" s="7"/>
      <c r="VGW326" s="7"/>
      <c r="VGX326" s="7"/>
      <c r="VGY326" s="7"/>
      <c r="VGZ326" s="7"/>
      <c r="VHA326" s="7"/>
      <c r="VHB326" s="7"/>
      <c r="VHC326" s="7"/>
      <c r="VHD326" s="7"/>
      <c r="VHE326" s="7"/>
      <c r="VHF326" s="7"/>
      <c r="VHG326" s="7"/>
      <c r="VHH326" s="7"/>
      <c r="VHI326" s="7"/>
      <c r="VHJ326" s="7"/>
      <c r="VHK326" s="7"/>
      <c r="VHL326" s="7"/>
      <c r="VHM326" s="7"/>
      <c r="VHN326" s="7"/>
      <c r="VHO326" s="7"/>
      <c r="VHP326" s="7"/>
      <c r="VHQ326" s="7"/>
      <c r="VHR326" s="7"/>
      <c r="VHS326" s="7"/>
      <c r="VHT326" s="7"/>
      <c r="VHU326" s="7"/>
      <c r="VHV326" s="7"/>
      <c r="VHW326" s="7"/>
      <c r="VHX326" s="7"/>
      <c r="VHY326" s="7"/>
      <c r="VHZ326" s="7"/>
      <c r="VIA326" s="7"/>
      <c r="VIB326" s="7"/>
      <c r="VIC326" s="7"/>
      <c r="VID326" s="7"/>
      <c r="VIE326" s="7"/>
      <c r="VIF326" s="7"/>
      <c r="VIG326" s="7"/>
      <c r="VIH326" s="7"/>
      <c r="VII326" s="7"/>
      <c r="VIJ326" s="7"/>
      <c r="VIK326" s="7"/>
      <c r="VIL326" s="7"/>
      <c r="VIM326" s="7"/>
      <c r="VIN326" s="7"/>
      <c r="VIO326" s="7"/>
      <c r="VIP326" s="7"/>
      <c r="VIQ326" s="7"/>
      <c r="VIR326" s="7"/>
      <c r="VIS326" s="7"/>
      <c r="VIT326" s="7"/>
      <c r="VIU326" s="7"/>
      <c r="VIV326" s="7"/>
      <c r="VIW326" s="7"/>
      <c r="VIX326" s="7"/>
      <c r="VIY326" s="7"/>
      <c r="VIZ326" s="7"/>
      <c r="VJA326" s="7"/>
      <c r="VJB326" s="7"/>
      <c r="VJC326" s="7"/>
      <c r="VJD326" s="7"/>
      <c r="VJE326" s="7"/>
      <c r="VJF326" s="7"/>
      <c r="VJG326" s="7"/>
      <c r="VJH326" s="7"/>
      <c r="VJI326" s="7"/>
      <c r="VJJ326" s="7"/>
      <c r="VJK326" s="7"/>
      <c r="VJL326" s="7"/>
      <c r="VJM326" s="7"/>
      <c r="VJN326" s="7"/>
      <c r="VJO326" s="7"/>
      <c r="VJP326" s="7"/>
      <c r="VJQ326" s="7"/>
      <c r="VJR326" s="7"/>
      <c r="VJS326" s="7"/>
      <c r="VJT326" s="7"/>
      <c r="VJU326" s="7"/>
      <c r="VJV326" s="7"/>
      <c r="VJW326" s="7"/>
      <c r="VJX326" s="7"/>
      <c r="VJY326" s="7"/>
      <c r="VJZ326" s="7"/>
      <c r="VKA326" s="7"/>
      <c r="VKB326" s="7"/>
      <c r="VKC326" s="7"/>
      <c r="VKD326" s="7"/>
      <c r="VKE326" s="7"/>
      <c r="VKF326" s="7"/>
      <c r="VKG326" s="7"/>
      <c r="VKH326" s="7"/>
      <c r="VKI326" s="7"/>
      <c r="VKJ326" s="7"/>
      <c r="VKK326" s="7"/>
      <c r="VKL326" s="7"/>
      <c r="VKM326" s="7"/>
      <c r="VKN326" s="7"/>
      <c r="VKO326" s="7"/>
      <c r="VKP326" s="7"/>
      <c r="VKQ326" s="7"/>
      <c r="VKR326" s="7"/>
      <c r="VKS326" s="7"/>
      <c r="VKT326" s="7"/>
      <c r="VKU326" s="7"/>
      <c r="VKV326" s="7"/>
      <c r="VKW326" s="7"/>
      <c r="VKX326" s="7"/>
      <c r="VKY326" s="7"/>
      <c r="VKZ326" s="7"/>
      <c r="VLA326" s="7"/>
      <c r="VLB326" s="7"/>
      <c r="VLC326" s="7"/>
      <c r="VLD326" s="7"/>
      <c r="VLE326" s="7"/>
      <c r="VLF326" s="7"/>
      <c r="VLG326" s="7"/>
      <c r="VLH326" s="7"/>
      <c r="VLI326" s="7"/>
      <c r="VLJ326" s="7"/>
      <c r="VLK326" s="7"/>
      <c r="VLL326" s="7"/>
      <c r="VLM326" s="7"/>
      <c r="VLN326" s="7"/>
      <c r="VLO326" s="7"/>
      <c r="VLP326" s="7"/>
      <c r="VLQ326" s="7"/>
      <c r="VLR326" s="7"/>
      <c r="VLS326" s="7"/>
      <c r="VLT326" s="7"/>
      <c r="VLU326" s="7"/>
      <c r="VLV326" s="7"/>
      <c r="VLW326" s="7"/>
      <c r="VLX326" s="7"/>
      <c r="VLY326" s="7"/>
      <c r="VLZ326" s="7"/>
      <c r="VMA326" s="7"/>
      <c r="VMB326" s="7"/>
      <c r="VMC326" s="7"/>
      <c r="VMD326" s="7"/>
      <c r="VME326" s="7"/>
      <c r="VMF326" s="7"/>
      <c r="VMG326" s="7"/>
      <c r="VMH326" s="7"/>
      <c r="VMI326" s="7"/>
      <c r="VMJ326" s="7"/>
      <c r="VMK326" s="7"/>
      <c r="VML326" s="7"/>
      <c r="VMM326" s="7"/>
      <c r="VMN326" s="7"/>
      <c r="VMO326" s="7"/>
      <c r="VMP326" s="7"/>
      <c r="VMQ326" s="7"/>
      <c r="VMR326" s="7"/>
      <c r="VMS326" s="7"/>
      <c r="VMT326" s="7"/>
      <c r="VMU326" s="7"/>
      <c r="VMV326" s="7"/>
      <c r="VMW326" s="7"/>
      <c r="VMX326" s="7"/>
      <c r="VMY326" s="7"/>
      <c r="VMZ326" s="7"/>
      <c r="VNA326" s="7"/>
      <c r="VNB326" s="7"/>
      <c r="VNC326" s="7"/>
      <c r="VND326" s="7"/>
      <c r="VNE326" s="7"/>
      <c r="VNF326" s="7"/>
      <c r="VNG326" s="7"/>
      <c r="VNH326" s="7"/>
      <c r="VNI326" s="7"/>
      <c r="VNJ326" s="7"/>
      <c r="VNK326" s="7"/>
      <c r="VNL326" s="7"/>
      <c r="VNM326" s="7"/>
      <c r="VNN326" s="7"/>
      <c r="VNO326" s="7"/>
      <c r="VNP326" s="7"/>
      <c r="VNQ326" s="7"/>
      <c r="VNR326" s="7"/>
      <c r="VNS326" s="7"/>
      <c r="VNT326" s="7"/>
      <c r="VNU326" s="7"/>
      <c r="VNV326" s="7"/>
      <c r="VNW326" s="7"/>
      <c r="VNX326" s="7"/>
      <c r="VNY326" s="7"/>
      <c r="VNZ326" s="7"/>
      <c r="VOA326" s="7"/>
      <c r="VOB326" s="7"/>
      <c r="VOC326" s="7"/>
      <c r="VOD326" s="7"/>
      <c r="VOE326" s="7"/>
      <c r="VOF326" s="7"/>
      <c r="VOG326" s="7"/>
      <c r="VOH326" s="7"/>
      <c r="VOI326" s="7"/>
      <c r="VOJ326" s="7"/>
      <c r="VOK326" s="7"/>
      <c r="VOL326" s="7"/>
      <c r="VOM326" s="7"/>
      <c r="VON326" s="7"/>
      <c r="VOO326" s="7"/>
      <c r="VOP326" s="7"/>
      <c r="VOQ326" s="7"/>
      <c r="VOR326" s="7"/>
      <c r="VOS326" s="7"/>
      <c r="VOT326" s="7"/>
      <c r="VOU326" s="7"/>
      <c r="VOV326" s="7"/>
      <c r="VOW326" s="7"/>
      <c r="VOX326" s="7"/>
      <c r="VOY326" s="7"/>
      <c r="VOZ326" s="7"/>
      <c r="VPA326" s="7"/>
      <c r="VPB326" s="7"/>
      <c r="VPC326" s="7"/>
      <c r="VPD326" s="7"/>
      <c r="VPE326" s="7"/>
      <c r="VPF326" s="7"/>
      <c r="VPG326" s="7"/>
      <c r="VPH326" s="7"/>
      <c r="VPI326" s="7"/>
      <c r="VPJ326" s="7"/>
      <c r="VPK326" s="7"/>
      <c r="VPL326" s="7"/>
      <c r="VPM326" s="7"/>
      <c r="VPN326" s="7"/>
      <c r="VPO326" s="7"/>
      <c r="VPP326" s="7"/>
      <c r="VPQ326" s="7"/>
      <c r="VPR326" s="7"/>
      <c r="VPS326" s="7"/>
      <c r="VPT326" s="7"/>
      <c r="VPU326" s="7"/>
      <c r="VPV326" s="7"/>
      <c r="VPW326" s="7"/>
      <c r="VPX326" s="7"/>
      <c r="VPY326" s="7"/>
      <c r="VPZ326" s="7"/>
      <c r="VQA326" s="7"/>
      <c r="VQB326" s="7"/>
      <c r="VQC326" s="7"/>
      <c r="VQD326" s="7"/>
      <c r="VQE326" s="7"/>
      <c r="VQF326" s="7"/>
      <c r="VQG326" s="7"/>
      <c r="VQH326" s="7"/>
      <c r="VQI326" s="7"/>
      <c r="VQJ326" s="7"/>
      <c r="VQK326" s="7"/>
      <c r="VQL326" s="7"/>
      <c r="VQM326" s="7"/>
      <c r="VQN326" s="7"/>
      <c r="VQO326" s="7"/>
      <c r="VQP326" s="7"/>
      <c r="VQQ326" s="7"/>
      <c r="VQR326" s="7"/>
      <c r="VQS326" s="7"/>
      <c r="VQT326" s="7"/>
      <c r="VQU326" s="7"/>
      <c r="VQV326" s="7"/>
      <c r="VQW326" s="7"/>
      <c r="VQX326" s="7"/>
      <c r="VQY326" s="7"/>
      <c r="VQZ326" s="7"/>
      <c r="VRA326" s="7"/>
      <c r="VRB326" s="7"/>
      <c r="VRC326" s="7"/>
      <c r="VRD326" s="7"/>
      <c r="VRE326" s="7"/>
      <c r="VRF326" s="7"/>
      <c r="VRG326" s="7"/>
      <c r="VRH326" s="7"/>
      <c r="VRI326" s="7"/>
      <c r="VRJ326" s="7"/>
      <c r="VRK326" s="7"/>
      <c r="VRL326" s="7"/>
      <c r="VRM326" s="7"/>
      <c r="VRN326" s="7"/>
      <c r="VRO326" s="7"/>
      <c r="VRP326" s="7"/>
      <c r="VRQ326" s="7"/>
      <c r="VRR326" s="7"/>
      <c r="VRS326" s="7"/>
      <c r="VRT326" s="7"/>
      <c r="VRU326" s="7"/>
      <c r="VRV326" s="7"/>
      <c r="VRW326" s="7"/>
      <c r="VRX326" s="7"/>
      <c r="VRY326" s="7"/>
      <c r="VRZ326" s="7"/>
      <c r="VSA326" s="7"/>
      <c r="VSB326" s="7"/>
      <c r="VSC326" s="7"/>
      <c r="VSD326" s="7"/>
      <c r="VSE326" s="7"/>
      <c r="VSF326" s="7"/>
      <c r="VSG326" s="7"/>
      <c r="VSH326" s="7"/>
      <c r="VSI326" s="7"/>
      <c r="VSJ326" s="7"/>
      <c r="VSK326" s="7"/>
      <c r="VSL326" s="7"/>
      <c r="VSM326" s="7"/>
      <c r="VSN326" s="7"/>
      <c r="VSO326" s="7"/>
      <c r="VSP326" s="7"/>
      <c r="VSQ326" s="7"/>
      <c r="VSR326" s="7"/>
      <c r="VSS326" s="7"/>
      <c r="VST326" s="7"/>
      <c r="VSU326" s="7"/>
      <c r="VSV326" s="7"/>
      <c r="VSW326" s="7"/>
      <c r="VSX326" s="7"/>
      <c r="VSY326" s="7"/>
      <c r="VSZ326" s="7"/>
      <c r="VTA326" s="7"/>
      <c r="VTB326" s="7"/>
      <c r="VTC326" s="7"/>
      <c r="VTD326" s="7"/>
      <c r="VTE326" s="7"/>
      <c r="VTF326" s="7"/>
      <c r="VTG326" s="7"/>
      <c r="VTH326" s="7"/>
      <c r="VTI326" s="7"/>
      <c r="VTJ326" s="7"/>
      <c r="VTK326" s="7"/>
      <c r="VTL326" s="7"/>
      <c r="VTM326" s="7"/>
      <c r="VTN326" s="7"/>
      <c r="VTO326" s="7"/>
      <c r="VTP326" s="7"/>
      <c r="VTQ326" s="7"/>
      <c r="VTR326" s="7"/>
      <c r="VTS326" s="7"/>
      <c r="VTT326" s="7"/>
      <c r="VTU326" s="7"/>
      <c r="VTV326" s="7"/>
      <c r="VTW326" s="7"/>
      <c r="VTX326" s="7"/>
      <c r="VTY326" s="7"/>
      <c r="VTZ326" s="7"/>
      <c r="VUA326" s="7"/>
      <c r="VUB326" s="7"/>
      <c r="VUC326" s="7"/>
      <c r="VUD326" s="7"/>
      <c r="VUE326" s="7"/>
      <c r="VUF326" s="7"/>
      <c r="VUG326" s="7"/>
      <c r="VUH326" s="7"/>
      <c r="VUI326" s="7"/>
      <c r="VUJ326" s="7"/>
      <c r="VUK326" s="7"/>
      <c r="VUL326" s="7"/>
      <c r="VUM326" s="7"/>
      <c r="VUN326" s="7"/>
      <c r="VUO326" s="7"/>
      <c r="VUP326" s="7"/>
      <c r="VUQ326" s="7"/>
      <c r="VUR326" s="7"/>
      <c r="VUS326" s="7"/>
      <c r="VUT326" s="7"/>
      <c r="VUU326" s="7"/>
      <c r="VUV326" s="7"/>
      <c r="VUW326" s="7"/>
      <c r="VUX326" s="7"/>
      <c r="VUY326" s="7"/>
      <c r="VUZ326" s="7"/>
      <c r="VVA326" s="7"/>
      <c r="VVB326" s="7"/>
      <c r="VVC326" s="7"/>
      <c r="VVD326" s="7"/>
      <c r="VVE326" s="7"/>
      <c r="VVF326" s="7"/>
      <c r="VVG326" s="7"/>
      <c r="VVH326" s="7"/>
      <c r="VVI326" s="7"/>
      <c r="VVJ326" s="7"/>
      <c r="VVK326" s="7"/>
      <c r="VVL326" s="7"/>
      <c r="VVM326" s="7"/>
      <c r="VVN326" s="7"/>
      <c r="VVO326" s="7"/>
      <c r="VVP326" s="7"/>
      <c r="VVQ326" s="7"/>
      <c r="VVR326" s="7"/>
      <c r="VVS326" s="7"/>
      <c r="VVT326" s="7"/>
      <c r="VVU326" s="7"/>
      <c r="VVV326" s="7"/>
      <c r="VVW326" s="7"/>
      <c r="VVX326" s="7"/>
      <c r="VVY326" s="7"/>
      <c r="VVZ326" s="7"/>
      <c r="VWA326" s="7"/>
      <c r="VWB326" s="7"/>
      <c r="VWC326" s="7"/>
      <c r="VWD326" s="7"/>
      <c r="VWE326" s="7"/>
      <c r="VWF326" s="7"/>
      <c r="VWG326" s="7"/>
      <c r="VWH326" s="7"/>
      <c r="VWI326" s="7"/>
      <c r="VWJ326" s="7"/>
      <c r="VWK326" s="7"/>
      <c r="VWL326" s="7"/>
      <c r="VWM326" s="7"/>
      <c r="VWN326" s="7"/>
      <c r="VWO326" s="7"/>
      <c r="VWP326" s="7"/>
      <c r="VWQ326" s="7"/>
      <c r="VWR326" s="7"/>
      <c r="VWS326" s="7"/>
      <c r="VWT326" s="7"/>
      <c r="VWU326" s="7"/>
      <c r="VWV326" s="7"/>
      <c r="VWW326" s="7"/>
      <c r="VWX326" s="7"/>
      <c r="VWY326" s="7"/>
      <c r="VWZ326" s="7"/>
      <c r="VXA326" s="7"/>
      <c r="VXB326" s="7"/>
      <c r="VXC326" s="7"/>
      <c r="VXD326" s="7"/>
      <c r="VXE326" s="7"/>
      <c r="VXF326" s="7"/>
      <c r="VXG326" s="7"/>
      <c r="VXH326" s="7"/>
      <c r="VXI326" s="7"/>
      <c r="VXJ326" s="7"/>
      <c r="VXK326" s="7"/>
      <c r="VXL326" s="7"/>
      <c r="VXM326" s="7"/>
      <c r="VXN326" s="7"/>
      <c r="VXO326" s="7"/>
      <c r="VXP326" s="7"/>
      <c r="VXQ326" s="7"/>
      <c r="VXR326" s="7"/>
      <c r="VXS326" s="7"/>
      <c r="VXT326" s="7"/>
      <c r="VXU326" s="7"/>
      <c r="VXV326" s="7"/>
      <c r="VXW326" s="7"/>
      <c r="VXX326" s="7"/>
      <c r="VXY326" s="7"/>
      <c r="VXZ326" s="7"/>
      <c r="VYA326" s="7"/>
      <c r="VYB326" s="7"/>
      <c r="VYC326" s="7"/>
      <c r="VYD326" s="7"/>
      <c r="VYE326" s="7"/>
      <c r="VYF326" s="7"/>
      <c r="VYG326" s="7"/>
      <c r="VYH326" s="7"/>
      <c r="VYI326" s="7"/>
      <c r="VYJ326" s="7"/>
      <c r="VYK326" s="7"/>
      <c r="VYL326" s="7"/>
      <c r="VYM326" s="7"/>
      <c r="VYN326" s="7"/>
      <c r="VYO326" s="7"/>
      <c r="VYP326" s="7"/>
      <c r="VYQ326" s="7"/>
      <c r="VYR326" s="7"/>
      <c r="VYS326" s="7"/>
      <c r="VYT326" s="7"/>
      <c r="VYU326" s="7"/>
      <c r="VYV326" s="7"/>
      <c r="VYW326" s="7"/>
      <c r="VYX326" s="7"/>
      <c r="VYY326" s="7"/>
      <c r="VYZ326" s="7"/>
      <c r="VZA326" s="7"/>
      <c r="VZB326" s="7"/>
      <c r="VZC326" s="7"/>
      <c r="VZD326" s="7"/>
      <c r="VZE326" s="7"/>
      <c r="VZF326" s="7"/>
      <c r="VZG326" s="7"/>
      <c r="VZH326" s="7"/>
      <c r="VZI326" s="7"/>
      <c r="VZJ326" s="7"/>
      <c r="VZK326" s="7"/>
      <c r="VZL326" s="7"/>
      <c r="VZM326" s="7"/>
      <c r="VZN326" s="7"/>
      <c r="VZO326" s="7"/>
      <c r="VZP326" s="7"/>
      <c r="VZQ326" s="7"/>
      <c r="VZR326" s="7"/>
      <c r="VZS326" s="7"/>
      <c r="VZT326" s="7"/>
      <c r="VZU326" s="7"/>
      <c r="VZV326" s="7"/>
      <c r="VZW326" s="7"/>
      <c r="VZX326" s="7"/>
      <c r="VZY326" s="7"/>
      <c r="VZZ326" s="7"/>
      <c r="WAA326" s="7"/>
      <c r="WAB326" s="7"/>
      <c r="WAC326" s="7"/>
      <c r="WAD326" s="7"/>
      <c r="WAE326" s="7"/>
      <c r="WAF326" s="7"/>
      <c r="WAG326" s="7"/>
      <c r="WAH326" s="7"/>
      <c r="WAI326" s="7"/>
      <c r="WAJ326" s="7"/>
      <c r="WAK326" s="7"/>
      <c r="WAL326" s="7"/>
      <c r="WAM326" s="7"/>
      <c r="WAN326" s="7"/>
      <c r="WAO326" s="7"/>
      <c r="WAP326" s="7"/>
      <c r="WAQ326" s="7"/>
      <c r="WAR326" s="7"/>
      <c r="WAS326" s="7"/>
      <c r="WAT326" s="7"/>
      <c r="WAU326" s="7"/>
      <c r="WAV326" s="7"/>
      <c r="WAW326" s="7"/>
      <c r="WAX326" s="7"/>
      <c r="WAY326" s="7"/>
      <c r="WAZ326" s="7"/>
      <c r="WBA326" s="7"/>
      <c r="WBB326" s="7"/>
      <c r="WBC326" s="7"/>
      <c r="WBD326" s="7"/>
      <c r="WBE326" s="7"/>
      <c r="WBF326" s="7"/>
      <c r="WBG326" s="7"/>
      <c r="WBH326" s="7"/>
      <c r="WBI326" s="7"/>
      <c r="WBJ326" s="7"/>
      <c r="WBK326" s="7"/>
      <c r="WBL326" s="7"/>
      <c r="WBM326" s="7"/>
      <c r="WBN326" s="7"/>
      <c r="WBO326" s="7"/>
      <c r="WBP326" s="7"/>
      <c r="WBQ326" s="7"/>
      <c r="WBR326" s="7"/>
      <c r="WBS326" s="7"/>
      <c r="WBT326" s="7"/>
      <c r="WBU326" s="7"/>
      <c r="WBV326" s="7"/>
      <c r="WBW326" s="7"/>
      <c r="WBX326" s="7"/>
      <c r="WBY326" s="7"/>
      <c r="WBZ326" s="7"/>
      <c r="WCA326" s="7"/>
      <c r="WCB326" s="7"/>
      <c r="WCC326" s="7"/>
      <c r="WCD326" s="7"/>
      <c r="WCE326" s="7"/>
      <c r="WCF326" s="7"/>
      <c r="WCG326" s="7"/>
      <c r="WCH326" s="7"/>
      <c r="WCI326" s="7"/>
      <c r="WCJ326" s="7"/>
      <c r="WCK326" s="7"/>
      <c r="WCL326" s="7"/>
      <c r="WCM326" s="7"/>
      <c r="WCN326" s="7"/>
      <c r="WCO326" s="7"/>
      <c r="WCP326" s="7"/>
      <c r="WCQ326" s="7"/>
      <c r="WCR326" s="7"/>
      <c r="WCS326" s="7"/>
      <c r="WCT326" s="7"/>
      <c r="WCU326" s="7"/>
      <c r="WCV326" s="7"/>
      <c r="WCW326" s="7"/>
      <c r="WCX326" s="7"/>
      <c r="WCY326" s="7"/>
      <c r="WCZ326" s="7"/>
      <c r="WDA326" s="7"/>
      <c r="WDB326" s="7"/>
      <c r="WDC326" s="7"/>
      <c r="WDD326" s="7"/>
      <c r="WDE326" s="7"/>
      <c r="WDF326" s="7"/>
      <c r="WDG326" s="7"/>
      <c r="WDH326" s="7"/>
      <c r="WDI326" s="7"/>
      <c r="WDJ326" s="7"/>
      <c r="WDK326" s="7"/>
      <c r="WDL326" s="7"/>
      <c r="WDM326" s="7"/>
      <c r="WDN326" s="7"/>
      <c r="WDO326" s="7"/>
      <c r="WDP326" s="7"/>
      <c r="WDQ326" s="7"/>
      <c r="WDR326" s="7"/>
      <c r="WDS326" s="7"/>
      <c r="WDT326" s="7"/>
      <c r="WDU326" s="7"/>
      <c r="WDV326" s="7"/>
      <c r="WDW326" s="7"/>
      <c r="WDX326" s="7"/>
      <c r="WDY326" s="7"/>
      <c r="WDZ326" s="7"/>
      <c r="WEA326" s="7"/>
      <c r="WEB326" s="7"/>
      <c r="WEC326" s="7"/>
      <c r="WED326" s="7"/>
      <c r="WEE326" s="7"/>
      <c r="WEF326" s="7"/>
      <c r="WEG326" s="7"/>
      <c r="WEH326" s="7"/>
      <c r="WEI326" s="7"/>
      <c r="WEJ326" s="7"/>
      <c r="WEK326" s="7"/>
      <c r="WEL326" s="7"/>
      <c r="WEM326" s="7"/>
      <c r="WEN326" s="7"/>
      <c r="WEO326" s="7"/>
      <c r="WEP326" s="7"/>
      <c r="WEQ326" s="7"/>
      <c r="WER326" s="7"/>
      <c r="WES326" s="7"/>
      <c r="WET326" s="7"/>
      <c r="WEU326" s="7"/>
      <c r="WEV326" s="7"/>
      <c r="WEW326" s="7"/>
      <c r="WEX326" s="7"/>
      <c r="WEY326" s="7"/>
      <c r="WEZ326" s="7"/>
      <c r="WFA326" s="7"/>
      <c r="WFB326" s="7"/>
      <c r="WFC326" s="7"/>
      <c r="WFD326" s="7"/>
      <c r="WFE326" s="7"/>
      <c r="WFF326" s="7"/>
      <c r="WFG326" s="7"/>
      <c r="WFH326" s="7"/>
      <c r="WFI326" s="7"/>
      <c r="WFJ326" s="7"/>
      <c r="WFK326" s="7"/>
      <c r="WFL326" s="7"/>
      <c r="WFM326" s="7"/>
      <c r="WFN326" s="7"/>
      <c r="WFO326" s="7"/>
      <c r="WFP326" s="7"/>
      <c r="WFQ326" s="7"/>
      <c r="WFR326" s="7"/>
      <c r="WFS326" s="7"/>
      <c r="WFT326" s="7"/>
      <c r="WFU326" s="7"/>
      <c r="WFV326" s="7"/>
      <c r="WFW326" s="7"/>
      <c r="WFX326" s="7"/>
      <c r="WFY326" s="7"/>
      <c r="WFZ326" s="7"/>
      <c r="WGA326" s="7"/>
      <c r="WGB326" s="7"/>
      <c r="WGC326" s="7"/>
      <c r="WGD326" s="7"/>
      <c r="WGE326" s="7"/>
      <c r="WGF326" s="7"/>
      <c r="WGG326" s="7"/>
      <c r="WGH326" s="7"/>
      <c r="WGI326" s="7"/>
      <c r="WGJ326" s="7"/>
      <c r="WGK326" s="7"/>
      <c r="WGL326" s="7"/>
      <c r="WGM326" s="7"/>
      <c r="WGN326" s="7"/>
      <c r="WGO326" s="7"/>
      <c r="WGP326" s="7"/>
      <c r="WGQ326" s="7"/>
      <c r="WGR326" s="7"/>
      <c r="WGS326" s="7"/>
      <c r="WGT326" s="7"/>
      <c r="WGU326" s="7"/>
      <c r="WGV326" s="7"/>
      <c r="WGW326" s="7"/>
      <c r="WGX326" s="7"/>
      <c r="WGY326" s="7"/>
      <c r="WGZ326" s="7"/>
      <c r="WHA326" s="7"/>
      <c r="WHB326" s="7"/>
      <c r="WHC326" s="7"/>
      <c r="WHD326" s="7"/>
      <c r="WHE326" s="7"/>
      <c r="WHF326" s="7"/>
      <c r="WHG326" s="7"/>
      <c r="WHH326" s="7"/>
      <c r="WHI326" s="7"/>
      <c r="WHJ326" s="7"/>
      <c r="WHK326" s="7"/>
      <c r="WHL326" s="7"/>
      <c r="WHM326" s="7"/>
      <c r="WHN326" s="7"/>
      <c r="WHO326" s="7"/>
      <c r="WHP326" s="7"/>
      <c r="WHQ326" s="7"/>
      <c r="WHR326" s="7"/>
      <c r="WHS326" s="7"/>
      <c r="WHT326" s="7"/>
      <c r="WHU326" s="7"/>
      <c r="WHV326" s="7"/>
      <c r="WHW326" s="7"/>
      <c r="WHX326" s="7"/>
      <c r="WHY326" s="7"/>
      <c r="WHZ326" s="7"/>
      <c r="WIA326" s="7"/>
      <c r="WIB326" s="7"/>
      <c r="WIC326" s="7"/>
      <c r="WID326" s="7"/>
      <c r="WIE326" s="7"/>
      <c r="WIF326" s="7"/>
      <c r="WIG326" s="7"/>
      <c r="WIH326" s="7"/>
      <c r="WII326" s="7"/>
      <c r="WIJ326" s="7"/>
      <c r="WIK326" s="7"/>
      <c r="WIL326" s="7"/>
      <c r="WIM326" s="7"/>
      <c r="WIN326" s="7"/>
      <c r="WIO326" s="7"/>
      <c r="WIP326" s="7"/>
      <c r="WIQ326" s="7"/>
      <c r="WIR326" s="7"/>
      <c r="WIS326" s="7"/>
      <c r="WIT326" s="7"/>
      <c r="WIU326" s="7"/>
      <c r="WIV326" s="7"/>
      <c r="WIW326" s="7"/>
      <c r="WIX326" s="7"/>
      <c r="WIY326" s="7"/>
      <c r="WIZ326" s="7"/>
      <c r="WJA326" s="7"/>
      <c r="WJB326" s="7"/>
      <c r="WJC326" s="7"/>
      <c r="WJD326" s="7"/>
      <c r="WJE326" s="7"/>
      <c r="WJF326" s="7"/>
      <c r="WJG326" s="7"/>
      <c r="WJH326" s="7"/>
      <c r="WJI326" s="7"/>
      <c r="WJJ326" s="7"/>
      <c r="WJK326" s="7"/>
      <c r="WJL326" s="7"/>
      <c r="WJM326" s="7"/>
      <c r="WJN326" s="7"/>
      <c r="WJO326" s="7"/>
      <c r="WJP326" s="7"/>
      <c r="WJQ326" s="7"/>
      <c r="WJR326" s="7"/>
      <c r="WJS326" s="7"/>
      <c r="WJT326" s="7"/>
      <c r="WJU326" s="7"/>
      <c r="WJV326" s="7"/>
      <c r="WJW326" s="7"/>
      <c r="WJX326" s="7"/>
      <c r="WJY326" s="7"/>
      <c r="WJZ326" s="7"/>
      <c r="WKA326" s="7"/>
      <c r="WKB326" s="7"/>
      <c r="WKC326" s="7"/>
      <c r="WKD326" s="7"/>
      <c r="WKE326" s="7"/>
      <c r="WKF326" s="7"/>
      <c r="WKG326" s="7"/>
      <c r="WKH326" s="7"/>
      <c r="WKI326" s="7"/>
      <c r="WKJ326" s="7"/>
      <c r="WKK326" s="7"/>
      <c r="WKL326" s="7"/>
      <c r="WKM326" s="7"/>
      <c r="WKN326" s="7"/>
      <c r="WKO326" s="7"/>
      <c r="WKP326" s="7"/>
      <c r="WKQ326" s="7"/>
      <c r="WKR326" s="7"/>
      <c r="WKS326" s="7"/>
      <c r="WKT326" s="7"/>
      <c r="WKU326" s="7"/>
      <c r="WKV326" s="7"/>
      <c r="WKW326" s="7"/>
      <c r="WKX326" s="7"/>
      <c r="WKY326" s="7"/>
      <c r="WKZ326" s="7"/>
      <c r="WLA326" s="7"/>
      <c r="WLB326" s="7"/>
      <c r="WLC326" s="7"/>
      <c r="WLD326" s="7"/>
      <c r="WLE326" s="7"/>
      <c r="WLF326" s="7"/>
      <c r="WLG326" s="7"/>
      <c r="WLH326" s="7"/>
      <c r="WLI326" s="7"/>
      <c r="WLJ326" s="7"/>
      <c r="WLK326" s="7"/>
      <c r="WLL326" s="7"/>
      <c r="WLM326" s="7"/>
      <c r="WLN326" s="7"/>
      <c r="WLO326" s="7"/>
      <c r="WLP326" s="7"/>
      <c r="WLQ326" s="7"/>
      <c r="WLR326" s="7"/>
      <c r="WLS326" s="7"/>
      <c r="WLT326" s="7"/>
      <c r="WLU326" s="7"/>
      <c r="WLV326" s="7"/>
      <c r="WLW326" s="7"/>
      <c r="WLX326" s="7"/>
      <c r="WLY326" s="7"/>
      <c r="WLZ326" s="7"/>
      <c r="WMA326" s="7"/>
      <c r="WMB326" s="7"/>
      <c r="WMC326" s="7"/>
      <c r="WMD326" s="7"/>
      <c r="WME326" s="7"/>
      <c r="WMF326" s="7"/>
      <c r="WMG326" s="7"/>
      <c r="WMH326" s="7"/>
      <c r="WMI326" s="7"/>
      <c r="WMJ326" s="7"/>
      <c r="WMK326" s="7"/>
      <c r="WML326" s="7"/>
      <c r="WMM326" s="7"/>
      <c r="WMN326" s="7"/>
      <c r="WMO326" s="7"/>
      <c r="WMP326" s="7"/>
      <c r="WMQ326" s="7"/>
      <c r="WMR326" s="7"/>
      <c r="WMS326" s="7"/>
      <c r="WMT326" s="7"/>
      <c r="WMU326" s="7"/>
      <c r="WMV326" s="7"/>
      <c r="WMW326" s="7"/>
      <c r="WMX326" s="7"/>
      <c r="WMY326" s="7"/>
      <c r="WMZ326" s="7"/>
      <c r="WNA326" s="7"/>
      <c r="WNB326" s="7"/>
      <c r="WNC326" s="7"/>
      <c r="WND326" s="7"/>
      <c r="WNE326" s="7"/>
      <c r="WNF326" s="7"/>
      <c r="WNG326" s="7"/>
      <c r="WNH326" s="7"/>
      <c r="WNI326" s="7"/>
      <c r="WNJ326" s="7"/>
      <c r="WNK326" s="7"/>
      <c r="WNL326" s="7"/>
      <c r="WNM326" s="7"/>
      <c r="WNN326" s="7"/>
      <c r="WNO326" s="7"/>
      <c r="WNP326" s="7"/>
      <c r="WNQ326" s="7"/>
      <c r="WNR326" s="7"/>
      <c r="WNS326" s="7"/>
      <c r="WNT326" s="7"/>
      <c r="WNU326" s="7"/>
      <c r="WNV326" s="7"/>
      <c r="WNW326" s="7"/>
      <c r="WNX326" s="7"/>
      <c r="WNY326" s="7"/>
      <c r="WNZ326" s="7"/>
      <c r="WOA326" s="7"/>
      <c r="WOB326" s="7"/>
      <c r="WOC326" s="7"/>
      <c r="WOD326" s="7"/>
      <c r="WOE326" s="7"/>
      <c r="WOF326" s="7"/>
      <c r="WOG326" s="7"/>
      <c r="WOH326" s="7"/>
      <c r="WOI326" s="7"/>
      <c r="WOJ326" s="7"/>
      <c r="WOK326" s="7"/>
      <c r="WOL326" s="7"/>
      <c r="WOM326" s="7"/>
      <c r="WON326" s="7"/>
      <c r="WOO326" s="7"/>
      <c r="WOP326" s="7"/>
      <c r="WOQ326" s="7"/>
      <c r="WOR326" s="7"/>
      <c r="WOS326" s="7"/>
      <c r="WOT326" s="7"/>
      <c r="WOU326" s="7"/>
      <c r="WOV326" s="7"/>
      <c r="WOW326" s="7"/>
      <c r="WOX326" s="7"/>
      <c r="WOY326" s="7"/>
      <c r="WOZ326" s="7"/>
      <c r="WPA326" s="7"/>
      <c r="WPB326" s="7"/>
      <c r="WPC326" s="7"/>
      <c r="WPD326" s="7"/>
      <c r="WPE326" s="7"/>
      <c r="WPF326" s="7"/>
      <c r="WPG326" s="7"/>
      <c r="WPH326" s="7"/>
      <c r="WPI326" s="7"/>
      <c r="WPJ326" s="7"/>
      <c r="WPK326" s="7"/>
      <c r="WPL326" s="7"/>
      <c r="WPM326" s="7"/>
      <c r="WPN326" s="7"/>
      <c r="WPO326" s="7"/>
      <c r="WPP326" s="7"/>
      <c r="WPQ326" s="7"/>
      <c r="WPR326" s="7"/>
      <c r="WPS326" s="7"/>
      <c r="WPT326" s="7"/>
      <c r="WPU326" s="7"/>
      <c r="WPV326" s="7"/>
      <c r="WPW326" s="7"/>
      <c r="WPX326" s="7"/>
      <c r="WPY326" s="7"/>
      <c r="WPZ326" s="7"/>
      <c r="WQA326" s="7"/>
      <c r="WQB326" s="7"/>
      <c r="WQC326" s="7"/>
      <c r="WQD326" s="7"/>
      <c r="WQE326" s="7"/>
      <c r="WQF326" s="7"/>
      <c r="WQG326" s="7"/>
      <c r="WQH326" s="7"/>
      <c r="WQI326" s="7"/>
      <c r="WQJ326" s="7"/>
      <c r="WQK326" s="7"/>
      <c r="WQL326" s="7"/>
      <c r="WQM326" s="7"/>
      <c r="WQN326" s="7"/>
      <c r="WQO326" s="7"/>
      <c r="WQP326" s="7"/>
      <c r="WQQ326" s="7"/>
      <c r="WQR326" s="7"/>
      <c r="WQS326" s="7"/>
      <c r="WQT326" s="7"/>
      <c r="WQU326" s="7"/>
      <c r="WQV326" s="7"/>
      <c r="WQW326" s="7"/>
      <c r="WQX326" s="7"/>
      <c r="WQY326" s="7"/>
      <c r="WQZ326" s="7"/>
      <c r="WRA326" s="7"/>
      <c r="WRB326" s="7"/>
      <c r="WRC326" s="7"/>
      <c r="WRD326" s="7"/>
      <c r="WRE326" s="7"/>
      <c r="WRF326" s="7"/>
      <c r="WRG326" s="7"/>
      <c r="WRH326" s="7"/>
      <c r="WRI326" s="7"/>
      <c r="WRJ326" s="7"/>
      <c r="WRK326" s="7"/>
      <c r="WRL326" s="7"/>
      <c r="WRM326" s="7"/>
      <c r="WRN326" s="7"/>
      <c r="WRO326" s="7"/>
      <c r="WRP326" s="7"/>
      <c r="WRQ326" s="7"/>
      <c r="WRR326" s="7"/>
      <c r="WRS326" s="7"/>
      <c r="WRT326" s="7"/>
      <c r="WRU326" s="7"/>
      <c r="WRV326" s="7"/>
      <c r="WRW326" s="7"/>
      <c r="WRX326" s="7"/>
      <c r="WRY326" s="7"/>
      <c r="WRZ326" s="7"/>
      <c r="WSA326" s="7"/>
      <c r="WSB326" s="7"/>
      <c r="WSC326" s="7"/>
      <c r="WSD326" s="7"/>
      <c r="WSE326" s="7"/>
      <c r="WSF326" s="7"/>
      <c r="WSG326" s="7"/>
      <c r="WSH326" s="7"/>
      <c r="WSI326" s="7"/>
      <c r="WSJ326" s="7"/>
      <c r="WSK326" s="7"/>
      <c r="WSL326" s="7"/>
      <c r="WSM326" s="7"/>
      <c r="WSN326" s="7"/>
      <c r="WSO326" s="7"/>
      <c r="WSP326" s="7"/>
      <c r="WSQ326" s="7"/>
      <c r="WSR326" s="7"/>
      <c r="WSS326" s="7"/>
      <c r="WST326" s="7"/>
      <c r="WSU326" s="7"/>
      <c r="WSV326" s="7"/>
      <c r="WSW326" s="7"/>
      <c r="WSX326" s="7"/>
      <c r="WSY326" s="7"/>
      <c r="WSZ326" s="7"/>
      <c r="WTA326" s="7"/>
      <c r="WTB326" s="7"/>
      <c r="WTC326" s="7"/>
      <c r="WTD326" s="7"/>
      <c r="WTE326" s="7"/>
      <c r="WTF326" s="7"/>
      <c r="WTG326" s="7"/>
      <c r="WTH326" s="7"/>
      <c r="WTI326" s="7"/>
      <c r="WTJ326" s="7"/>
      <c r="WTK326" s="7"/>
      <c r="WTL326" s="7"/>
      <c r="WTM326" s="7"/>
      <c r="WTN326" s="7"/>
      <c r="WTO326" s="7"/>
      <c r="WTP326" s="7"/>
      <c r="WTQ326" s="7"/>
      <c r="WTR326" s="7"/>
      <c r="WTS326" s="7"/>
      <c r="WTT326" s="7"/>
      <c r="WTU326" s="7"/>
      <c r="WTV326" s="7"/>
      <c r="WTW326" s="7"/>
      <c r="WTX326" s="7"/>
      <c r="WTY326" s="7"/>
      <c r="WTZ326" s="7"/>
      <c r="WUA326" s="7"/>
      <c r="WUB326" s="7"/>
      <c r="WUC326" s="7"/>
      <c r="WUD326" s="7"/>
      <c r="WUE326" s="7"/>
      <c r="WUF326" s="7"/>
      <c r="WUG326" s="7"/>
      <c r="WUH326" s="7"/>
      <c r="WUI326" s="7"/>
      <c r="WUJ326" s="7"/>
      <c r="WUK326" s="7"/>
      <c r="WUL326" s="7"/>
      <c r="WUM326" s="7"/>
      <c r="WUN326" s="7"/>
      <c r="WUO326" s="7"/>
      <c r="WUP326" s="7"/>
      <c r="WUQ326" s="7"/>
      <c r="WUR326" s="7"/>
      <c r="WUS326" s="7"/>
      <c r="WUT326" s="7"/>
      <c r="WUU326" s="7"/>
      <c r="WUV326" s="7"/>
      <c r="WUW326" s="7"/>
      <c r="WUX326" s="7"/>
      <c r="WUY326" s="7"/>
      <c r="WUZ326" s="7"/>
      <c r="WVA326" s="7"/>
      <c r="WVB326" s="7"/>
      <c r="WVC326" s="7"/>
      <c r="WVD326" s="7"/>
      <c r="WVE326" s="7"/>
      <c r="WVF326" s="7"/>
      <c r="WVG326" s="7"/>
      <c r="WVH326" s="7"/>
      <c r="WVI326" s="7"/>
      <c r="WVJ326" s="7"/>
      <c r="WVK326" s="7"/>
      <c r="WVL326" s="7"/>
      <c r="WVM326" s="7"/>
      <c r="WVN326" s="7"/>
      <c r="WVO326" s="7"/>
      <c r="WVP326" s="7"/>
      <c r="WVQ326" s="7"/>
      <c r="WVR326" s="7"/>
      <c r="WVS326" s="7"/>
      <c r="WVT326" s="7"/>
      <c r="WVU326" s="7"/>
      <c r="WVV326" s="7"/>
      <c r="WVW326" s="7"/>
      <c r="WVX326" s="7"/>
      <c r="WVY326" s="7"/>
      <c r="WVZ326" s="7"/>
      <c r="WWA326" s="7"/>
      <c r="WWB326" s="7"/>
      <c r="WWC326" s="7"/>
      <c r="WWD326" s="7"/>
      <c r="WWE326" s="7"/>
      <c r="WWF326" s="7"/>
      <c r="WWG326" s="7"/>
      <c r="WWH326" s="7"/>
      <c r="WWI326" s="7"/>
      <c r="WWJ326" s="7"/>
      <c r="WWK326" s="7"/>
      <c r="WWL326" s="7"/>
      <c r="WWM326" s="7"/>
      <c r="WWN326" s="7"/>
      <c r="WWO326" s="7"/>
      <c r="WWP326" s="7"/>
      <c r="WWQ326" s="7"/>
      <c r="WWR326" s="7"/>
      <c r="WWS326" s="7"/>
      <c r="WWT326" s="7"/>
      <c r="WWU326" s="7"/>
      <c r="WWV326" s="7"/>
      <c r="WWW326" s="7"/>
      <c r="WWX326" s="7"/>
      <c r="WWY326" s="7"/>
      <c r="WWZ326" s="7"/>
      <c r="WXA326" s="7"/>
      <c r="WXB326" s="7"/>
      <c r="WXC326" s="7"/>
      <c r="WXD326" s="7"/>
      <c r="WXE326" s="7"/>
      <c r="WXF326" s="7"/>
      <c r="WXG326" s="7"/>
      <c r="WXH326" s="7"/>
      <c r="WXI326" s="7"/>
      <c r="WXJ326" s="7"/>
      <c r="WXK326" s="7"/>
      <c r="WXL326" s="7"/>
      <c r="WXM326" s="7"/>
      <c r="WXN326" s="7"/>
      <c r="WXO326" s="7"/>
      <c r="WXP326" s="7"/>
      <c r="WXQ326" s="7"/>
      <c r="WXR326" s="7"/>
      <c r="WXS326" s="7"/>
      <c r="WXT326" s="7"/>
      <c r="WXU326" s="7"/>
      <c r="WXV326" s="7"/>
      <c r="WXW326" s="7"/>
      <c r="WXX326" s="7"/>
      <c r="WXY326" s="7"/>
      <c r="WXZ326" s="7"/>
      <c r="WYA326" s="7"/>
      <c r="WYB326" s="7"/>
      <c r="WYC326" s="7"/>
      <c r="WYD326" s="7"/>
      <c r="WYE326" s="7"/>
      <c r="WYF326" s="7"/>
      <c r="WYG326" s="7"/>
      <c r="WYH326" s="7"/>
      <c r="WYI326" s="7"/>
      <c r="WYJ326" s="7"/>
      <c r="WYK326" s="7"/>
      <c r="WYL326" s="7"/>
      <c r="WYM326" s="7"/>
      <c r="WYN326" s="7"/>
      <c r="WYO326" s="7"/>
      <c r="WYP326" s="7"/>
      <c r="WYQ326" s="7"/>
      <c r="WYR326" s="7"/>
      <c r="WYS326" s="7"/>
      <c r="WYT326" s="7"/>
      <c r="WYU326" s="7"/>
      <c r="WYV326" s="7"/>
      <c r="WYW326" s="7"/>
      <c r="WYX326" s="7"/>
      <c r="WYY326" s="7"/>
      <c r="WYZ326" s="7"/>
      <c r="WZA326" s="7"/>
      <c r="WZB326" s="7"/>
      <c r="WZC326" s="7"/>
      <c r="WZD326" s="7"/>
      <c r="WZE326" s="7"/>
      <c r="WZF326" s="7"/>
      <c r="WZG326" s="7"/>
      <c r="WZH326" s="7"/>
      <c r="WZI326" s="7"/>
      <c r="WZJ326" s="7"/>
      <c r="WZK326" s="7"/>
      <c r="WZL326" s="7"/>
      <c r="WZM326" s="7"/>
      <c r="WZN326" s="7"/>
      <c r="WZO326" s="7"/>
      <c r="WZP326" s="7"/>
      <c r="WZQ326" s="7"/>
      <c r="WZR326" s="7"/>
      <c r="WZS326" s="7"/>
      <c r="WZT326" s="7"/>
      <c r="WZU326" s="7"/>
      <c r="WZV326" s="7"/>
      <c r="WZW326" s="7"/>
      <c r="WZX326" s="7"/>
      <c r="WZY326" s="7"/>
      <c r="WZZ326" s="7"/>
      <c r="XAA326" s="7"/>
      <c r="XAB326" s="7"/>
      <c r="XAC326" s="7"/>
      <c r="XAD326" s="7"/>
      <c r="XAE326" s="7"/>
      <c r="XAF326" s="7"/>
      <c r="XAG326" s="7"/>
      <c r="XAH326" s="7"/>
      <c r="XAI326" s="7"/>
      <c r="XAJ326" s="7"/>
      <c r="XAK326" s="7"/>
      <c r="XAL326" s="7"/>
      <c r="XAM326" s="7"/>
      <c r="XAN326" s="7"/>
      <c r="XAO326" s="7"/>
      <c r="XAP326" s="7"/>
      <c r="XAQ326" s="7"/>
      <c r="XAR326" s="7"/>
      <c r="XAS326" s="7"/>
      <c r="XAT326" s="7"/>
      <c r="XAU326" s="7"/>
      <c r="XAV326" s="7"/>
      <c r="XAW326" s="7"/>
      <c r="XAX326" s="7"/>
      <c r="XAY326" s="7"/>
      <c r="XAZ326" s="7"/>
      <c r="XBA326" s="7"/>
      <c r="XBB326" s="7"/>
      <c r="XBC326" s="7"/>
      <c r="XBD326" s="7"/>
      <c r="XBE326" s="7"/>
      <c r="XBF326" s="7"/>
      <c r="XBG326" s="7"/>
      <c r="XBH326" s="7"/>
      <c r="XBI326" s="7"/>
      <c r="XBJ326" s="7"/>
      <c r="XBK326" s="7"/>
      <c r="XBL326" s="7"/>
      <c r="XBM326" s="7"/>
      <c r="XBN326" s="7"/>
      <c r="XBO326" s="7"/>
      <c r="XBP326" s="7"/>
      <c r="XBQ326" s="7"/>
      <c r="XBR326" s="7"/>
      <c r="XBS326" s="7"/>
      <c r="XBT326" s="7"/>
      <c r="XBU326" s="7"/>
      <c r="XBV326" s="7"/>
      <c r="XBW326" s="7"/>
      <c r="XBX326" s="7"/>
      <c r="XBY326" s="7"/>
      <c r="XBZ326" s="7"/>
      <c r="XCA326" s="7"/>
      <c r="XCB326" s="7"/>
      <c r="XCC326" s="7"/>
      <c r="XCD326" s="7"/>
      <c r="XCE326" s="7"/>
      <c r="XCF326" s="7"/>
      <c r="XCG326" s="7"/>
      <c r="XCH326" s="7"/>
      <c r="XCI326" s="7"/>
      <c r="XCJ326" s="7"/>
      <c r="XCK326" s="7"/>
      <c r="XCL326" s="7"/>
      <c r="XCM326" s="7"/>
      <c r="XCN326" s="7"/>
      <c r="XCO326" s="7"/>
      <c r="XCP326" s="7"/>
      <c r="XCQ326" s="7"/>
      <c r="XCR326" s="7"/>
      <c r="XCS326" s="7"/>
      <c r="XCT326" s="7"/>
      <c r="XCU326" s="7"/>
      <c r="XCV326" s="7"/>
      <c r="XCW326" s="7"/>
      <c r="XCX326" s="7"/>
      <c r="XCY326" s="7"/>
      <c r="XCZ326" s="7"/>
      <c r="XDA326" s="7"/>
      <c r="XDB326" s="7"/>
      <c r="XDC326" s="7"/>
      <c r="XDD326" s="7"/>
      <c r="XDE326" s="7"/>
      <c r="XDF326" s="7"/>
      <c r="XDG326" s="7"/>
      <c r="XDH326" s="7"/>
      <c r="XDI326" s="7"/>
      <c r="XDJ326" s="7"/>
      <c r="XDK326" s="7"/>
      <c r="XDL326" s="7"/>
      <c r="XDM326" s="7"/>
      <c r="XDN326" s="7"/>
      <c r="XDO326" s="7"/>
      <c r="XDP326" s="7"/>
      <c r="XDQ326" s="7"/>
      <c r="XDR326" s="7"/>
      <c r="XDS326" s="7"/>
      <c r="XDT326" s="7"/>
      <c r="XDU326" s="7"/>
      <c r="XDV326" s="7"/>
      <c r="XDW326" s="7"/>
      <c r="XDX326" s="7"/>
      <c r="XDY326" s="7"/>
      <c r="XDZ326" s="7"/>
      <c r="XEA326" s="7"/>
      <c r="XEB326" s="7"/>
      <c r="XEC326" s="7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  <c r="XFB326" s="7"/>
      <c r="XFC326" s="7"/>
    </row>
    <row r="327" spans="1:16383">
      <c r="A327" s="7"/>
      <c r="B327" s="8">
        <v>2014</v>
      </c>
      <c r="C327" s="10" t="s">
        <v>393</v>
      </c>
      <c r="D327" s="8" t="s">
        <v>391</v>
      </c>
      <c r="E327" s="8" t="s">
        <v>391</v>
      </c>
      <c r="F327" s="8" t="s">
        <v>392</v>
      </c>
      <c r="G327" s="8" t="s">
        <v>15</v>
      </c>
      <c r="H327" s="14">
        <v>51.12</v>
      </c>
      <c r="I327" s="12" t="s">
        <v>682</v>
      </c>
      <c r="J327" s="28" t="e">
        <v>#N/A</v>
      </c>
      <c r="L327" s="8" t="s">
        <v>17</v>
      </c>
      <c r="M327" s="8">
        <v>4332014</v>
      </c>
      <c r="N327" s="10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  <c r="SN327" s="7"/>
      <c r="SO327" s="7"/>
      <c r="SP327" s="7"/>
      <c r="SQ327" s="7"/>
      <c r="SR327" s="7"/>
      <c r="SS327" s="7"/>
      <c r="ST327" s="7"/>
      <c r="SU327" s="7"/>
      <c r="SV327" s="7"/>
      <c r="SW327" s="7"/>
      <c r="SX327" s="7"/>
      <c r="SY327" s="7"/>
      <c r="SZ327" s="7"/>
      <c r="TA327" s="7"/>
      <c r="TB327" s="7"/>
      <c r="TC327" s="7"/>
      <c r="TD327" s="7"/>
      <c r="TE327" s="7"/>
      <c r="TF327" s="7"/>
      <c r="TG327" s="7"/>
      <c r="TH327" s="7"/>
      <c r="TI327" s="7"/>
      <c r="TJ327" s="7"/>
      <c r="TK327" s="7"/>
      <c r="TL327" s="7"/>
      <c r="TM327" s="7"/>
      <c r="TN327" s="7"/>
      <c r="TO327" s="7"/>
      <c r="TP327" s="7"/>
      <c r="TQ327" s="7"/>
      <c r="TR327" s="7"/>
      <c r="TS327" s="7"/>
      <c r="TT327" s="7"/>
      <c r="TU327" s="7"/>
      <c r="TV327" s="7"/>
      <c r="TW327" s="7"/>
      <c r="TX327" s="7"/>
      <c r="TY327" s="7"/>
      <c r="TZ327" s="7"/>
      <c r="UA327" s="7"/>
      <c r="UB327" s="7"/>
      <c r="UC327" s="7"/>
      <c r="UD327" s="7"/>
      <c r="UE327" s="7"/>
      <c r="UF327" s="7"/>
      <c r="UG327" s="7"/>
      <c r="UH327" s="7"/>
      <c r="UI327" s="7"/>
      <c r="UJ327" s="7"/>
      <c r="UK327" s="7"/>
      <c r="UL327" s="7"/>
      <c r="UM327" s="7"/>
      <c r="UN327" s="7"/>
      <c r="UO327" s="7"/>
      <c r="UP327" s="7"/>
      <c r="UQ327" s="7"/>
      <c r="UR327" s="7"/>
      <c r="US327" s="7"/>
      <c r="UT327" s="7"/>
      <c r="UU327" s="7"/>
      <c r="UV327" s="7"/>
      <c r="UW327" s="7"/>
      <c r="UX327" s="7"/>
      <c r="UY327" s="7"/>
      <c r="UZ327" s="7"/>
      <c r="VA327" s="7"/>
      <c r="VB327" s="7"/>
      <c r="VC327" s="7"/>
      <c r="VD327" s="7"/>
      <c r="VE327" s="7"/>
      <c r="VF327" s="7"/>
      <c r="VG327" s="7"/>
      <c r="VH327" s="7"/>
      <c r="VI327" s="7"/>
      <c r="VJ327" s="7"/>
      <c r="VK327" s="7"/>
      <c r="VL327" s="7"/>
      <c r="VM327" s="7"/>
      <c r="VN327" s="7"/>
      <c r="VO327" s="7"/>
      <c r="VP327" s="7"/>
      <c r="VQ327" s="7"/>
      <c r="VR327" s="7"/>
      <c r="VS327" s="7"/>
      <c r="VT327" s="7"/>
      <c r="VU327" s="7"/>
      <c r="VV327" s="7"/>
      <c r="VW327" s="7"/>
      <c r="VX327" s="7"/>
      <c r="VY327" s="7"/>
      <c r="VZ327" s="7"/>
      <c r="WA327" s="7"/>
      <c r="WB327" s="7"/>
      <c r="WC327" s="7"/>
      <c r="WD327" s="7"/>
      <c r="WE327" s="7"/>
      <c r="WF327" s="7"/>
      <c r="WG327" s="7"/>
      <c r="WH327" s="7"/>
      <c r="WI327" s="7"/>
      <c r="WJ327" s="7"/>
      <c r="WK327" s="7"/>
      <c r="WL327" s="7"/>
      <c r="WM327" s="7"/>
      <c r="WN327" s="7"/>
      <c r="WO327" s="7"/>
      <c r="WP327" s="7"/>
      <c r="WQ327" s="7"/>
      <c r="WR327" s="7"/>
      <c r="WS327" s="7"/>
      <c r="WT327" s="7"/>
      <c r="WU327" s="7"/>
      <c r="WV327" s="7"/>
      <c r="WW327" s="7"/>
      <c r="WX327" s="7"/>
      <c r="WY327" s="7"/>
      <c r="WZ327" s="7"/>
      <c r="XA327" s="7"/>
      <c r="XB327" s="7"/>
      <c r="XC327" s="7"/>
      <c r="XD327" s="7"/>
      <c r="XE327" s="7"/>
      <c r="XF327" s="7"/>
      <c r="XG327" s="7"/>
      <c r="XH327" s="7"/>
      <c r="XI327" s="7"/>
      <c r="XJ327" s="7"/>
      <c r="XK327" s="7"/>
      <c r="XL327" s="7"/>
      <c r="XM327" s="7"/>
      <c r="XN327" s="7"/>
      <c r="XO327" s="7"/>
      <c r="XP327" s="7"/>
      <c r="XQ327" s="7"/>
      <c r="XR327" s="7"/>
      <c r="XS327" s="7"/>
      <c r="XT327" s="7"/>
      <c r="XU327" s="7"/>
      <c r="XV327" s="7"/>
      <c r="XW327" s="7"/>
      <c r="XX327" s="7"/>
      <c r="XY327" s="7"/>
      <c r="XZ327" s="7"/>
      <c r="YA327" s="7"/>
      <c r="YB327" s="7"/>
      <c r="YC327" s="7"/>
      <c r="YD327" s="7"/>
      <c r="YE327" s="7"/>
      <c r="YF327" s="7"/>
      <c r="YG327" s="7"/>
      <c r="YH327" s="7"/>
      <c r="YI327" s="7"/>
      <c r="YJ327" s="7"/>
      <c r="YK327" s="7"/>
      <c r="YL327" s="7"/>
      <c r="YM327" s="7"/>
      <c r="YN327" s="7"/>
      <c r="YO327" s="7"/>
      <c r="YP327" s="7"/>
      <c r="YQ327" s="7"/>
      <c r="YR327" s="7"/>
      <c r="YS327" s="7"/>
      <c r="YT327" s="7"/>
      <c r="YU327" s="7"/>
      <c r="YV327" s="7"/>
      <c r="YW327" s="7"/>
      <c r="YX327" s="7"/>
      <c r="YY327" s="7"/>
      <c r="YZ327" s="7"/>
      <c r="ZA327" s="7"/>
      <c r="ZB327" s="7"/>
      <c r="ZC327" s="7"/>
      <c r="ZD327" s="7"/>
      <c r="ZE327" s="7"/>
      <c r="ZF327" s="7"/>
      <c r="ZG327" s="7"/>
      <c r="ZH327" s="7"/>
      <c r="ZI327" s="7"/>
      <c r="ZJ327" s="7"/>
      <c r="ZK327" s="7"/>
      <c r="ZL327" s="7"/>
      <c r="ZM327" s="7"/>
      <c r="ZN327" s="7"/>
      <c r="ZO327" s="7"/>
      <c r="ZP327" s="7"/>
      <c r="ZQ327" s="7"/>
      <c r="ZR327" s="7"/>
      <c r="ZS327" s="7"/>
      <c r="ZT327" s="7"/>
      <c r="ZU327" s="7"/>
      <c r="ZV327" s="7"/>
      <c r="ZW327" s="7"/>
      <c r="ZX327" s="7"/>
      <c r="ZY327" s="7"/>
      <c r="ZZ327" s="7"/>
      <c r="AAA327" s="7"/>
      <c r="AAB327" s="7"/>
      <c r="AAC327" s="7"/>
      <c r="AAD327" s="7"/>
      <c r="AAE327" s="7"/>
      <c r="AAF327" s="7"/>
      <c r="AAG327" s="7"/>
      <c r="AAH327" s="7"/>
      <c r="AAI327" s="7"/>
      <c r="AAJ327" s="7"/>
      <c r="AAK327" s="7"/>
      <c r="AAL327" s="7"/>
      <c r="AAM327" s="7"/>
      <c r="AAN327" s="7"/>
      <c r="AAO327" s="7"/>
      <c r="AAP327" s="7"/>
      <c r="AAQ327" s="7"/>
      <c r="AAR327" s="7"/>
      <c r="AAS327" s="7"/>
      <c r="AAT327" s="7"/>
      <c r="AAU327" s="7"/>
      <c r="AAV327" s="7"/>
      <c r="AAW327" s="7"/>
      <c r="AAX327" s="7"/>
      <c r="AAY327" s="7"/>
      <c r="AAZ327" s="7"/>
      <c r="ABA327" s="7"/>
      <c r="ABB327" s="7"/>
      <c r="ABC327" s="7"/>
      <c r="ABD327" s="7"/>
      <c r="ABE327" s="7"/>
      <c r="ABF327" s="7"/>
      <c r="ABG327" s="7"/>
      <c r="ABH327" s="7"/>
      <c r="ABI327" s="7"/>
      <c r="ABJ327" s="7"/>
      <c r="ABK327" s="7"/>
      <c r="ABL327" s="7"/>
      <c r="ABM327" s="7"/>
      <c r="ABN327" s="7"/>
      <c r="ABO327" s="7"/>
      <c r="ABP327" s="7"/>
      <c r="ABQ327" s="7"/>
      <c r="ABR327" s="7"/>
      <c r="ABS327" s="7"/>
      <c r="ABT327" s="7"/>
      <c r="ABU327" s="7"/>
      <c r="ABV327" s="7"/>
      <c r="ABW327" s="7"/>
      <c r="ABX327" s="7"/>
      <c r="ABY327" s="7"/>
      <c r="ABZ327" s="7"/>
      <c r="ACA327" s="7"/>
      <c r="ACB327" s="7"/>
      <c r="ACC327" s="7"/>
      <c r="ACD327" s="7"/>
      <c r="ACE327" s="7"/>
      <c r="ACF327" s="7"/>
      <c r="ACG327" s="7"/>
      <c r="ACH327" s="7"/>
      <c r="ACI327" s="7"/>
      <c r="ACJ327" s="7"/>
      <c r="ACK327" s="7"/>
      <c r="ACL327" s="7"/>
      <c r="ACM327" s="7"/>
      <c r="ACN327" s="7"/>
      <c r="ACO327" s="7"/>
      <c r="ACP327" s="7"/>
      <c r="ACQ327" s="7"/>
      <c r="ACR327" s="7"/>
      <c r="ACS327" s="7"/>
      <c r="ACT327" s="7"/>
      <c r="ACU327" s="7"/>
      <c r="ACV327" s="7"/>
      <c r="ACW327" s="7"/>
      <c r="ACX327" s="7"/>
      <c r="ACY327" s="7"/>
      <c r="ACZ327" s="7"/>
      <c r="ADA327" s="7"/>
      <c r="ADB327" s="7"/>
      <c r="ADC327" s="7"/>
      <c r="ADD327" s="7"/>
      <c r="ADE327" s="7"/>
      <c r="ADF327" s="7"/>
      <c r="ADG327" s="7"/>
      <c r="ADH327" s="7"/>
      <c r="ADI327" s="7"/>
      <c r="ADJ327" s="7"/>
      <c r="ADK327" s="7"/>
      <c r="ADL327" s="7"/>
      <c r="ADM327" s="7"/>
      <c r="ADN327" s="7"/>
      <c r="ADO327" s="7"/>
      <c r="ADP327" s="7"/>
      <c r="ADQ327" s="7"/>
      <c r="ADR327" s="7"/>
      <c r="ADS327" s="7"/>
      <c r="ADT327" s="7"/>
      <c r="ADU327" s="7"/>
      <c r="ADV327" s="7"/>
      <c r="ADW327" s="7"/>
      <c r="ADX327" s="7"/>
      <c r="ADY327" s="7"/>
      <c r="ADZ327" s="7"/>
      <c r="AEA327" s="7"/>
      <c r="AEB327" s="7"/>
      <c r="AEC327" s="7"/>
      <c r="AED327" s="7"/>
      <c r="AEE327" s="7"/>
      <c r="AEF327" s="7"/>
      <c r="AEG327" s="7"/>
      <c r="AEH327" s="7"/>
      <c r="AEI327" s="7"/>
      <c r="AEJ327" s="7"/>
      <c r="AEK327" s="7"/>
      <c r="AEL327" s="7"/>
      <c r="AEM327" s="7"/>
      <c r="AEN327" s="7"/>
      <c r="AEO327" s="7"/>
      <c r="AEP327" s="7"/>
      <c r="AEQ327" s="7"/>
      <c r="AER327" s="7"/>
      <c r="AES327" s="7"/>
      <c r="AET327" s="7"/>
      <c r="AEU327" s="7"/>
      <c r="AEV327" s="7"/>
      <c r="AEW327" s="7"/>
      <c r="AEX327" s="7"/>
      <c r="AEY327" s="7"/>
      <c r="AEZ327" s="7"/>
      <c r="AFA327" s="7"/>
      <c r="AFB327" s="7"/>
      <c r="AFC327" s="7"/>
      <c r="AFD327" s="7"/>
      <c r="AFE327" s="7"/>
      <c r="AFF327" s="7"/>
      <c r="AFG327" s="7"/>
      <c r="AFH327" s="7"/>
      <c r="AFI327" s="7"/>
      <c r="AFJ327" s="7"/>
      <c r="AFK327" s="7"/>
      <c r="AFL327" s="7"/>
      <c r="AFM327" s="7"/>
      <c r="AFN327" s="7"/>
      <c r="AFO327" s="7"/>
      <c r="AFP327" s="7"/>
      <c r="AFQ327" s="7"/>
      <c r="AFR327" s="7"/>
      <c r="AFS327" s="7"/>
      <c r="AFT327" s="7"/>
      <c r="AFU327" s="7"/>
      <c r="AFV327" s="7"/>
      <c r="AFW327" s="7"/>
      <c r="AFX327" s="7"/>
      <c r="AFY327" s="7"/>
      <c r="AFZ327" s="7"/>
      <c r="AGA327" s="7"/>
      <c r="AGB327" s="7"/>
      <c r="AGC327" s="7"/>
      <c r="AGD327" s="7"/>
      <c r="AGE327" s="7"/>
      <c r="AGF327" s="7"/>
      <c r="AGG327" s="7"/>
      <c r="AGH327" s="7"/>
      <c r="AGI327" s="7"/>
      <c r="AGJ327" s="7"/>
      <c r="AGK327" s="7"/>
      <c r="AGL327" s="7"/>
      <c r="AGM327" s="7"/>
      <c r="AGN327" s="7"/>
      <c r="AGO327" s="7"/>
      <c r="AGP327" s="7"/>
      <c r="AGQ327" s="7"/>
      <c r="AGR327" s="7"/>
      <c r="AGS327" s="7"/>
      <c r="AGT327" s="7"/>
      <c r="AGU327" s="7"/>
      <c r="AGV327" s="7"/>
      <c r="AGW327" s="7"/>
      <c r="AGX327" s="7"/>
      <c r="AGY327" s="7"/>
      <c r="AGZ327" s="7"/>
      <c r="AHA327" s="7"/>
      <c r="AHB327" s="7"/>
      <c r="AHC327" s="7"/>
      <c r="AHD327" s="7"/>
      <c r="AHE327" s="7"/>
      <c r="AHF327" s="7"/>
      <c r="AHG327" s="7"/>
      <c r="AHH327" s="7"/>
      <c r="AHI327" s="7"/>
      <c r="AHJ327" s="7"/>
      <c r="AHK327" s="7"/>
      <c r="AHL327" s="7"/>
      <c r="AHM327" s="7"/>
      <c r="AHN327" s="7"/>
      <c r="AHO327" s="7"/>
      <c r="AHP327" s="7"/>
      <c r="AHQ327" s="7"/>
      <c r="AHR327" s="7"/>
      <c r="AHS327" s="7"/>
      <c r="AHT327" s="7"/>
      <c r="AHU327" s="7"/>
      <c r="AHV327" s="7"/>
      <c r="AHW327" s="7"/>
      <c r="AHX327" s="7"/>
      <c r="AHY327" s="7"/>
      <c r="AHZ327" s="7"/>
      <c r="AIA327" s="7"/>
      <c r="AIB327" s="7"/>
      <c r="AIC327" s="7"/>
      <c r="AID327" s="7"/>
      <c r="AIE327" s="7"/>
      <c r="AIF327" s="7"/>
      <c r="AIG327" s="7"/>
      <c r="AIH327" s="7"/>
      <c r="AII327" s="7"/>
      <c r="AIJ327" s="7"/>
      <c r="AIK327" s="7"/>
      <c r="AIL327" s="7"/>
      <c r="AIM327" s="7"/>
      <c r="AIN327" s="7"/>
      <c r="AIO327" s="7"/>
      <c r="AIP327" s="7"/>
      <c r="AIQ327" s="7"/>
      <c r="AIR327" s="7"/>
      <c r="AIS327" s="7"/>
      <c r="AIT327" s="7"/>
      <c r="AIU327" s="7"/>
      <c r="AIV327" s="7"/>
      <c r="AIW327" s="7"/>
      <c r="AIX327" s="7"/>
      <c r="AIY327" s="7"/>
      <c r="AIZ327" s="7"/>
      <c r="AJA327" s="7"/>
      <c r="AJB327" s="7"/>
      <c r="AJC327" s="7"/>
      <c r="AJD327" s="7"/>
      <c r="AJE327" s="7"/>
      <c r="AJF327" s="7"/>
      <c r="AJG327" s="7"/>
      <c r="AJH327" s="7"/>
      <c r="AJI327" s="7"/>
      <c r="AJJ327" s="7"/>
      <c r="AJK327" s="7"/>
      <c r="AJL327" s="7"/>
      <c r="AJM327" s="7"/>
      <c r="AJN327" s="7"/>
      <c r="AJO327" s="7"/>
      <c r="AJP327" s="7"/>
      <c r="AJQ327" s="7"/>
      <c r="AJR327" s="7"/>
      <c r="AJS327" s="7"/>
      <c r="AJT327" s="7"/>
      <c r="AJU327" s="7"/>
      <c r="AJV327" s="7"/>
      <c r="AJW327" s="7"/>
      <c r="AJX327" s="7"/>
      <c r="AJY327" s="7"/>
      <c r="AJZ327" s="7"/>
      <c r="AKA327" s="7"/>
      <c r="AKB327" s="7"/>
      <c r="AKC327" s="7"/>
      <c r="AKD327" s="7"/>
      <c r="AKE327" s="7"/>
      <c r="AKF327" s="7"/>
      <c r="AKG327" s="7"/>
      <c r="AKH327" s="7"/>
      <c r="AKI327" s="7"/>
      <c r="AKJ327" s="7"/>
      <c r="AKK327" s="7"/>
      <c r="AKL327" s="7"/>
      <c r="AKM327" s="7"/>
      <c r="AKN327" s="7"/>
      <c r="AKO327" s="7"/>
      <c r="AKP327" s="7"/>
      <c r="AKQ327" s="7"/>
      <c r="AKR327" s="7"/>
      <c r="AKS327" s="7"/>
      <c r="AKT327" s="7"/>
      <c r="AKU327" s="7"/>
      <c r="AKV327" s="7"/>
      <c r="AKW327" s="7"/>
      <c r="AKX327" s="7"/>
      <c r="AKY327" s="7"/>
      <c r="AKZ327" s="7"/>
      <c r="ALA327" s="7"/>
      <c r="ALB327" s="7"/>
      <c r="ALC327" s="7"/>
      <c r="ALD327" s="7"/>
      <c r="ALE327" s="7"/>
      <c r="ALF327" s="7"/>
      <c r="ALG327" s="7"/>
      <c r="ALH327" s="7"/>
      <c r="ALI327" s="7"/>
      <c r="ALJ327" s="7"/>
      <c r="ALK327" s="7"/>
      <c r="ALL327" s="7"/>
      <c r="ALM327" s="7"/>
      <c r="ALN327" s="7"/>
      <c r="ALO327" s="7"/>
      <c r="ALP327" s="7"/>
      <c r="ALQ327" s="7"/>
      <c r="ALR327" s="7"/>
      <c r="ALS327" s="7"/>
      <c r="ALT327" s="7"/>
      <c r="ALU327" s="7"/>
      <c r="ALV327" s="7"/>
      <c r="ALW327" s="7"/>
      <c r="ALX327" s="7"/>
      <c r="ALY327" s="7"/>
      <c r="ALZ327" s="7"/>
      <c r="AMA327" s="7"/>
      <c r="AMB327" s="7"/>
      <c r="AMC327" s="7"/>
      <c r="AMD327" s="7"/>
      <c r="AME327" s="7"/>
      <c r="AMF327" s="7"/>
      <c r="AMG327" s="7"/>
      <c r="AMH327" s="7"/>
      <c r="AMI327" s="7"/>
      <c r="AMJ327" s="7"/>
      <c r="AMK327" s="7"/>
      <c r="AML327" s="7"/>
      <c r="AMM327" s="7"/>
      <c r="AMN327" s="7"/>
      <c r="AMO327" s="7"/>
      <c r="AMP327" s="7"/>
      <c r="AMQ327" s="7"/>
      <c r="AMR327" s="7"/>
      <c r="AMS327" s="7"/>
      <c r="AMT327" s="7"/>
      <c r="AMU327" s="7"/>
      <c r="AMV327" s="7"/>
      <c r="AMW327" s="7"/>
      <c r="AMX327" s="7"/>
      <c r="AMY327" s="7"/>
      <c r="AMZ327" s="7"/>
      <c r="ANA327" s="7"/>
      <c r="ANB327" s="7"/>
      <c r="ANC327" s="7"/>
      <c r="AND327" s="7"/>
      <c r="ANE327" s="7"/>
      <c r="ANF327" s="7"/>
      <c r="ANG327" s="7"/>
      <c r="ANH327" s="7"/>
      <c r="ANI327" s="7"/>
      <c r="ANJ327" s="7"/>
      <c r="ANK327" s="7"/>
      <c r="ANL327" s="7"/>
      <c r="ANM327" s="7"/>
      <c r="ANN327" s="7"/>
      <c r="ANO327" s="7"/>
      <c r="ANP327" s="7"/>
      <c r="ANQ327" s="7"/>
      <c r="ANR327" s="7"/>
      <c r="ANS327" s="7"/>
      <c r="ANT327" s="7"/>
      <c r="ANU327" s="7"/>
      <c r="ANV327" s="7"/>
      <c r="ANW327" s="7"/>
      <c r="ANX327" s="7"/>
      <c r="ANY327" s="7"/>
      <c r="ANZ327" s="7"/>
      <c r="AOA327" s="7"/>
      <c r="AOB327" s="7"/>
      <c r="AOC327" s="7"/>
      <c r="AOD327" s="7"/>
      <c r="AOE327" s="7"/>
      <c r="AOF327" s="7"/>
      <c r="AOG327" s="7"/>
      <c r="AOH327" s="7"/>
      <c r="AOI327" s="7"/>
      <c r="AOJ327" s="7"/>
      <c r="AOK327" s="7"/>
      <c r="AOL327" s="7"/>
      <c r="AOM327" s="7"/>
      <c r="AON327" s="7"/>
      <c r="AOO327" s="7"/>
      <c r="AOP327" s="7"/>
      <c r="AOQ327" s="7"/>
      <c r="AOR327" s="7"/>
      <c r="AOS327" s="7"/>
      <c r="AOT327" s="7"/>
      <c r="AOU327" s="7"/>
      <c r="AOV327" s="7"/>
      <c r="AOW327" s="7"/>
      <c r="AOX327" s="7"/>
      <c r="AOY327" s="7"/>
      <c r="AOZ327" s="7"/>
      <c r="APA327" s="7"/>
      <c r="APB327" s="7"/>
      <c r="APC327" s="7"/>
      <c r="APD327" s="7"/>
      <c r="APE327" s="7"/>
      <c r="APF327" s="7"/>
      <c r="APG327" s="7"/>
      <c r="APH327" s="7"/>
      <c r="API327" s="7"/>
      <c r="APJ327" s="7"/>
      <c r="APK327" s="7"/>
      <c r="APL327" s="7"/>
      <c r="APM327" s="7"/>
      <c r="APN327" s="7"/>
      <c r="APO327" s="7"/>
      <c r="APP327" s="7"/>
      <c r="APQ327" s="7"/>
      <c r="APR327" s="7"/>
      <c r="APS327" s="7"/>
      <c r="APT327" s="7"/>
      <c r="APU327" s="7"/>
      <c r="APV327" s="7"/>
      <c r="APW327" s="7"/>
      <c r="APX327" s="7"/>
      <c r="APY327" s="7"/>
      <c r="APZ327" s="7"/>
      <c r="AQA327" s="7"/>
      <c r="AQB327" s="7"/>
      <c r="AQC327" s="7"/>
      <c r="AQD327" s="7"/>
      <c r="AQE327" s="7"/>
      <c r="AQF327" s="7"/>
      <c r="AQG327" s="7"/>
      <c r="AQH327" s="7"/>
      <c r="AQI327" s="7"/>
      <c r="AQJ327" s="7"/>
      <c r="AQK327" s="7"/>
      <c r="AQL327" s="7"/>
      <c r="AQM327" s="7"/>
      <c r="AQN327" s="7"/>
      <c r="AQO327" s="7"/>
      <c r="AQP327" s="7"/>
      <c r="AQQ327" s="7"/>
      <c r="AQR327" s="7"/>
      <c r="AQS327" s="7"/>
      <c r="AQT327" s="7"/>
      <c r="AQU327" s="7"/>
      <c r="AQV327" s="7"/>
      <c r="AQW327" s="7"/>
      <c r="AQX327" s="7"/>
      <c r="AQY327" s="7"/>
      <c r="AQZ327" s="7"/>
      <c r="ARA327" s="7"/>
      <c r="ARB327" s="7"/>
      <c r="ARC327" s="7"/>
      <c r="ARD327" s="7"/>
      <c r="ARE327" s="7"/>
      <c r="ARF327" s="7"/>
      <c r="ARG327" s="7"/>
      <c r="ARH327" s="7"/>
      <c r="ARI327" s="7"/>
      <c r="ARJ327" s="7"/>
      <c r="ARK327" s="7"/>
      <c r="ARL327" s="7"/>
      <c r="ARM327" s="7"/>
      <c r="ARN327" s="7"/>
      <c r="ARO327" s="7"/>
      <c r="ARP327" s="7"/>
      <c r="ARQ327" s="7"/>
      <c r="ARR327" s="7"/>
      <c r="ARS327" s="7"/>
      <c r="ART327" s="7"/>
      <c r="ARU327" s="7"/>
      <c r="ARV327" s="7"/>
      <c r="ARW327" s="7"/>
      <c r="ARX327" s="7"/>
      <c r="ARY327" s="7"/>
      <c r="ARZ327" s="7"/>
      <c r="ASA327" s="7"/>
      <c r="ASB327" s="7"/>
      <c r="ASC327" s="7"/>
      <c r="ASD327" s="7"/>
      <c r="ASE327" s="7"/>
      <c r="ASF327" s="7"/>
      <c r="ASG327" s="7"/>
      <c r="ASH327" s="7"/>
      <c r="ASI327" s="7"/>
      <c r="ASJ327" s="7"/>
      <c r="ASK327" s="7"/>
      <c r="ASL327" s="7"/>
      <c r="ASM327" s="7"/>
      <c r="ASN327" s="7"/>
      <c r="ASO327" s="7"/>
      <c r="ASP327" s="7"/>
      <c r="ASQ327" s="7"/>
      <c r="ASR327" s="7"/>
      <c r="ASS327" s="7"/>
      <c r="AST327" s="7"/>
      <c r="ASU327" s="7"/>
      <c r="ASV327" s="7"/>
      <c r="ASW327" s="7"/>
      <c r="ASX327" s="7"/>
      <c r="ASY327" s="7"/>
      <c r="ASZ327" s="7"/>
      <c r="ATA327" s="7"/>
      <c r="ATB327" s="7"/>
      <c r="ATC327" s="7"/>
      <c r="ATD327" s="7"/>
      <c r="ATE327" s="7"/>
      <c r="ATF327" s="7"/>
      <c r="ATG327" s="7"/>
      <c r="ATH327" s="7"/>
      <c r="ATI327" s="7"/>
      <c r="ATJ327" s="7"/>
      <c r="ATK327" s="7"/>
      <c r="ATL327" s="7"/>
      <c r="ATM327" s="7"/>
      <c r="ATN327" s="7"/>
      <c r="ATO327" s="7"/>
      <c r="ATP327" s="7"/>
      <c r="ATQ327" s="7"/>
      <c r="ATR327" s="7"/>
      <c r="ATS327" s="7"/>
      <c r="ATT327" s="7"/>
      <c r="ATU327" s="7"/>
      <c r="ATV327" s="7"/>
      <c r="ATW327" s="7"/>
      <c r="ATX327" s="7"/>
      <c r="ATY327" s="7"/>
      <c r="ATZ327" s="7"/>
      <c r="AUA327" s="7"/>
      <c r="AUB327" s="7"/>
      <c r="AUC327" s="7"/>
      <c r="AUD327" s="7"/>
      <c r="AUE327" s="7"/>
      <c r="AUF327" s="7"/>
      <c r="AUG327" s="7"/>
      <c r="AUH327" s="7"/>
      <c r="AUI327" s="7"/>
      <c r="AUJ327" s="7"/>
      <c r="AUK327" s="7"/>
      <c r="AUL327" s="7"/>
      <c r="AUM327" s="7"/>
      <c r="AUN327" s="7"/>
      <c r="AUO327" s="7"/>
      <c r="AUP327" s="7"/>
      <c r="AUQ327" s="7"/>
      <c r="AUR327" s="7"/>
      <c r="AUS327" s="7"/>
      <c r="AUT327" s="7"/>
      <c r="AUU327" s="7"/>
      <c r="AUV327" s="7"/>
      <c r="AUW327" s="7"/>
      <c r="AUX327" s="7"/>
      <c r="AUY327" s="7"/>
      <c r="AUZ327" s="7"/>
      <c r="AVA327" s="7"/>
      <c r="AVB327" s="7"/>
      <c r="AVC327" s="7"/>
      <c r="AVD327" s="7"/>
      <c r="AVE327" s="7"/>
      <c r="AVF327" s="7"/>
      <c r="AVG327" s="7"/>
      <c r="AVH327" s="7"/>
      <c r="AVI327" s="7"/>
      <c r="AVJ327" s="7"/>
      <c r="AVK327" s="7"/>
      <c r="AVL327" s="7"/>
      <c r="AVM327" s="7"/>
      <c r="AVN327" s="7"/>
      <c r="AVO327" s="7"/>
      <c r="AVP327" s="7"/>
      <c r="AVQ327" s="7"/>
      <c r="AVR327" s="7"/>
      <c r="AVS327" s="7"/>
      <c r="AVT327" s="7"/>
      <c r="AVU327" s="7"/>
      <c r="AVV327" s="7"/>
      <c r="AVW327" s="7"/>
      <c r="AVX327" s="7"/>
      <c r="AVY327" s="7"/>
      <c r="AVZ327" s="7"/>
      <c r="AWA327" s="7"/>
      <c r="AWB327" s="7"/>
      <c r="AWC327" s="7"/>
      <c r="AWD327" s="7"/>
      <c r="AWE327" s="7"/>
      <c r="AWF327" s="7"/>
      <c r="AWG327" s="7"/>
      <c r="AWH327" s="7"/>
      <c r="AWI327" s="7"/>
      <c r="AWJ327" s="7"/>
      <c r="AWK327" s="7"/>
      <c r="AWL327" s="7"/>
      <c r="AWM327" s="7"/>
      <c r="AWN327" s="7"/>
      <c r="AWO327" s="7"/>
      <c r="AWP327" s="7"/>
      <c r="AWQ327" s="7"/>
      <c r="AWR327" s="7"/>
      <c r="AWS327" s="7"/>
      <c r="AWT327" s="7"/>
      <c r="AWU327" s="7"/>
      <c r="AWV327" s="7"/>
      <c r="AWW327" s="7"/>
      <c r="AWX327" s="7"/>
      <c r="AWY327" s="7"/>
      <c r="AWZ327" s="7"/>
      <c r="AXA327" s="7"/>
      <c r="AXB327" s="7"/>
      <c r="AXC327" s="7"/>
      <c r="AXD327" s="7"/>
      <c r="AXE327" s="7"/>
      <c r="AXF327" s="7"/>
      <c r="AXG327" s="7"/>
      <c r="AXH327" s="7"/>
      <c r="AXI327" s="7"/>
      <c r="AXJ327" s="7"/>
      <c r="AXK327" s="7"/>
      <c r="AXL327" s="7"/>
      <c r="AXM327" s="7"/>
      <c r="AXN327" s="7"/>
      <c r="AXO327" s="7"/>
      <c r="AXP327" s="7"/>
      <c r="AXQ327" s="7"/>
      <c r="AXR327" s="7"/>
      <c r="AXS327" s="7"/>
      <c r="AXT327" s="7"/>
      <c r="AXU327" s="7"/>
      <c r="AXV327" s="7"/>
      <c r="AXW327" s="7"/>
      <c r="AXX327" s="7"/>
      <c r="AXY327" s="7"/>
      <c r="AXZ327" s="7"/>
      <c r="AYA327" s="7"/>
      <c r="AYB327" s="7"/>
      <c r="AYC327" s="7"/>
      <c r="AYD327" s="7"/>
      <c r="AYE327" s="7"/>
      <c r="AYF327" s="7"/>
      <c r="AYG327" s="7"/>
      <c r="AYH327" s="7"/>
      <c r="AYI327" s="7"/>
      <c r="AYJ327" s="7"/>
      <c r="AYK327" s="7"/>
      <c r="AYL327" s="7"/>
      <c r="AYM327" s="7"/>
      <c r="AYN327" s="7"/>
      <c r="AYO327" s="7"/>
      <c r="AYP327" s="7"/>
      <c r="AYQ327" s="7"/>
      <c r="AYR327" s="7"/>
      <c r="AYS327" s="7"/>
      <c r="AYT327" s="7"/>
      <c r="AYU327" s="7"/>
      <c r="AYV327" s="7"/>
      <c r="AYW327" s="7"/>
      <c r="AYX327" s="7"/>
      <c r="AYY327" s="7"/>
      <c r="AYZ327" s="7"/>
      <c r="AZA327" s="7"/>
      <c r="AZB327" s="7"/>
      <c r="AZC327" s="7"/>
      <c r="AZD327" s="7"/>
      <c r="AZE327" s="7"/>
      <c r="AZF327" s="7"/>
      <c r="AZG327" s="7"/>
      <c r="AZH327" s="7"/>
      <c r="AZI327" s="7"/>
      <c r="AZJ327" s="7"/>
      <c r="AZK327" s="7"/>
      <c r="AZL327" s="7"/>
      <c r="AZM327" s="7"/>
      <c r="AZN327" s="7"/>
      <c r="AZO327" s="7"/>
      <c r="AZP327" s="7"/>
      <c r="AZQ327" s="7"/>
      <c r="AZR327" s="7"/>
      <c r="AZS327" s="7"/>
      <c r="AZT327" s="7"/>
      <c r="AZU327" s="7"/>
      <c r="AZV327" s="7"/>
      <c r="AZW327" s="7"/>
      <c r="AZX327" s="7"/>
      <c r="AZY327" s="7"/>
      <c r="AZZ327" s="7"/>
      <c r="BAA327" s="7"/>
      <c r="BAB327" s="7"/>
      <c r="BAC327" s="7"/>
      <c r="BAD327" s="7"/>
      <c r="BAE327" s="7"/>
      <c r="BAF327" s="7"/>
      <c r="BAG327" s="7"/>
      <c r="BAH327" s="7"/>
      <c r="BAI327" s="7"/>
      <c r="BAJ327" s="7"/>
      <c r="BAK327" s="7"/>
      <c r="BAL327" s="7"/>
      <c r="BAM327" s="7"/>
      <c r="BAN327" s="7"/>
      <c r="BAO327" s="7"/>
      <c r="BAP327" s="7"/>
      <c r="BAQ327" s="7"/>
      <c r="BAR327" s="7"/>
      <c r="BAS327" s="7"/>
      <c r="BAT327" s="7"/>
      <c r="BAU327" s="7"/>
      <c r="BAV327" s="7"/>
      <c r="BAW327" s="7"/>
      <c r="BAX327" s="7"/>
      <c r="BAY327" s="7"/>
      <c r="BAZ327" s="7"/>
      <c r="BBA327" s="7"/>
      <c r="BBB327" s="7"/>
      <c r="BBC327" s="7"/>
      <c r="BBD327" s="7"/>
      <c r="BBE327" s="7"/>
      <c r="BBF327" s="7"/>
      <c r="BBG327" s="7"/>
      <c r="BBH327" s="7"/>
      <c r="BBI327" s="7"/>
      <c r="BBJ327" s="7"/>
      <c r="BBK327" s="7"/>
      <c r="BBL327" s="7"/>
      <c r="BBM327" s="7"/>
      <c r="BBN327" s="7"/>
      <c r="BBO327" s="7"/>
      <c r="BBP327" s="7"/>
      <c r="BBQ327" s="7"/>
      <c r="BBR327" s="7"/>
      <c r="BBS327" s="7"/>
      <c r="BBT327" s="7"/>
      <c r="BBU327" s="7"/>
      <c r="BBV327" s="7"/>
      <c r="BBW327" s="7"/>
      <c r="BBX327" s="7"/>
      <c r="BBY327" s="7"/>
      <c r="BBZ327" s="7"/>
      <c r="BCA327" s="7"/>
      <c r="BCB327" s="7"/>
      <c r="BCC327" s="7"/>
      <c r="BCD327" s="7"/>
      <c r="BCE327" s="7"/>
      <c r="BCF327" s="7"/>
      <c r="BCG327" s="7"/>
      <c r="BCH327" s="7"/>
      <c r="BCI327" s="7"/>
      <c r="BCJ327" s="7"/>
      <c r="BCK327" s="7"/>
      <c r="BCL327" s="7"/>
      <c r="BCM327" s="7"/>
      <c r="BCN327" s="7"/>
      <c r="BCO327" s="7"/>
      <c r="BCP327" s="7"/>
      <c r="BCQ327" s="7"/>
      <c r="BCR327" s="7"/>
      <c r="BCS327" s="7"/>
      <c r="BCT327" s="7"/>
      <c r="BCU327" s="7"/>
      <c r="BCV327" s="7"/>
      <c r="BCW327" s="7"/>
      <c r="BCX327" s="7"/>
      <c r="BCY327" s="7"/>
      <c r="BCZ327" s="7"/>
      <c r="BDA327" s="7"/>
      <c r="BDB327" s="7"/>
      <c r="BDC327" s="7"/>
      <c r="BDD327" s="7"/>
      <c r="BDE327" s="7"/>
      <c r="BDF327" s="7"/>
      <c r="BDG327" s="7"/>
      <c r="BDH327" s="7"/>
      <c r="BDI327" s="7"/>
      <c r="BDJ327" s="7"/>
      <c r="BDK327" s="7"/>
      <c r="BDL327" s="7"/>
      <c r="BDM327" s="7"/>
      <c r="BDN327" s="7"/>
      <c r="BDO327" s="7"/>
      <c r="BDP327" s="7"/>
      <c r="BDQ327" s="7"/>
      <c r="BDR327" s="7"/>
      <c r="BDS327" s="7"/>
      <c r="BDT327" s="7"/>
      <c r="BDU327" s="7"/>
      <c r="BDV327" s="7"/>
      <c r="BDW327" s="7"/>
      <c r="BDX327" s="7"/>
      <c r="BDY327" s="7"/>
      <c r="BDZ327" s="7"/>
      <c r="BEA327" s="7"/>
      <c r="BEB327" s="7"/>
      <c r="BEC327" s="7"/>
      <c r="BED327" s="7"/>
      <c r="BEE327" s="7"/>
      <c r="BEF327" s="7"/>
      <c r="BEG327" s="7"/>
      <c r="BEH327" s="7"/>
      <c r="BEI327" s="7"/>
      <c r="BEJ327" s="7"/>
      <c r="BEK327" s="7"/>
      <c r="BEL327" s="7"/>
      <c r="BEM327" s="7"/>
      <c r="BEN327" s="7"/>
      <c r="BEO327" s="7"/>
      <c r="BEP327" s="7"/>
      <c r="BEQ327" s="7"/>
      <c r="BER327" s="7"/>
      <c r="BES327" s="7"/>
      <c r="BET327" s="7"/>
      <c r="BEU327" s="7"/>
      <c r="BEV327" s="7"/>
      <c r="BEW327" s="7"/>
      <c r="BEX327" s="7"/>
      <c r="BEY327" s="7"/>
      <c r="BEZ327" s="7"/>
      <c r="BFA327" s="7"/>
      <c r="BFB327" s="7"/>
      <c r="BFC327" s="7"/>
      <c r="BFD327" s="7"/>
      <c r="BFE327" s="7"/>
      <c r="BFF327" s="7"/>
      <c r="BFG327" s="7"/>
      <c r="BFH327" s="7"/>
      <c r="BFI327" s="7"/>
      <c r="BFJ327" s="7"/>
      <c r="BFK327" s="7"/>
      <c r="BFL327" s="7"/>
      <c r="BFM327" s="7"/>
      <c r="BFN327" s="7"/>
      <c r="BFO327" s="7"/>
      <c r="BFP327" s="7"/>
      <c r="BFQ327" s="7"/>
      <c r="BFR327" s="7"/>
      <c r="BFS327" s="7"/>
      <c r="BFT327" s="7"/>
      <c r="BFU327" s="7"/>
      <c r="BFV327" s="7"/>
      <c r="BFW327" s="7"/>
      <c r="BFX327" s="7"/>
      <c r="BFY327" s="7"/>
      <c r="BFZ327" s="7"/>
      <c r="BGA327" s="7"/>
      <c r="BGB327" s="7"/>
      <c r="BGC327" s="7"/>
      <c r="BGD327" s="7"/>
      <c r="BGE327" s="7"/>
      <c r="BGF327" s="7"/>
      <c r="BGG327" s="7"/>
      <c r="BGH327" s="7"/>
      <c r="BGI327" s="7"/>
      <c r="BGJ327" s="7"/>
      <c r="BGK327" s="7"/>
      <c r="BGL327" s="7"/>
      <c r="BGM327" s="7"/>
      <c r="BGN327" s="7"/>
      <c r="BGO327" s="7"/>
      <c r="BGP327" s="7"/>
      <c r="BGQ327" s="7"/>
      <c r="BGR327" s="7"/>
      <c r="BGS327" s="7"/>
      <c r="BGT327" s="7"/>
      <c r="BGU327" s="7"/>
      <c r="BGV327" s="7"/>
      <c r="BGW327" s="7"/>
      <c r="BGX327" s="7"/>
      <c r="BGY327" s="7"/>
      <c r="BGZ327" s="7"/>
      <c r="BHA327" s="7"/>
      <c r="BHB327" s="7"/>
      <c r="BHC327" s="7"/>
      <c r="BHD327" s="7"/>
      <c r="BHE327" s="7"/>
      <c r="BHF327" s="7"/>
      <c r="BHG327" s="7"/>
      <c r="BHH327" s="7"/>
      <c r="BHI327" s="7"/>
      <c r="BHJ327" s="7"/>
      <c r="BHK327" s="7"/>
      <c r="BHL327" s="7"/>
      <c r="BHM327" s="7"/>
      <c r="BHN327" s="7"/>
      <c r="BHO327" s="7"/>
      <c r="BHP327" s="7"/>
      <c r="BHQ327" s="7"/>
      <c r="BHR327" s="7"/>
      <c r="BHS327" s="7"/>
      <c r="BHT327" s="7"/>
      <c r="BHU327" s="7"/>
      <c r="BHV327" s="7"/>
      <c r="BHW327" s="7"/>
      <c r="BHX327" s="7"/>
      <c r="BHY327" s="7"/>
      <c r="BHZ327" s="7"/>
      <c r="BIA327" s="7"/>
      <c r="BIB327" s="7"/>
      <c r="BIC327" s="7"/>
      <c r="BID327" s="7"/>
      <c r="BIE327" s="7"/>
      <c r="BIF327" s="7"/>
      <c r="BIG327" s="7"/>
      <c r="BIH327" s="7"/>
      <c r="BII327" s="7"/>
      <c r="BIJ327" s="7"/>
      <c r="BIK327" s="7"/>
      <c r="BIL327" s="7"/>
      <c r="BIM327" s="7"/>
      <c r="BIN327" s="7"/>
      <c r="BIO327" s="7"/>
      <c r="BIP327" s="7"/>
      <c r="BIQ327" s="7"/>
      <c r="BIR327" s="7"/>
      <c r="BIS327" s="7"/>
      <c r="BIT327" s="7"/>
      <c r="BIU327" s="7"/>
      <c r="BIV327" s="7"/>
      <c r="BIW327" s="7"/>
      <c r="BIX327" s="7"/>
      <c r="BIY327" s="7"/>
      <c r="BIZ327" s="7"/>
      <c r="BJA327" s="7"/>
      <c r="BJB327" s="7"/>
      <c r="BJC327" s="7"/>
      <c r="BJD327" s="7"/>
      <c r="BJE327" s="7"/>
      <c r="BJF327" s="7"/>
      <c r="BJG327" s="7"/>
      <c r="BJH327" s="7"/>
      <c r="BJI327" s="7"/>
      <c r="BJJ327" s="7"/>
      <c r="BJK327" s="7"/>
      <c r="BJL327" s="7"/>
      <c r="BJM327" s="7"/>
      <c r="BJN327" s="7"/>
      <c r="BJO327" s="7"/>
      <c r="BJP327" s="7"/>
      <c r="BJQ327" s="7"/>
      <c r="BJR327" s="7"/>
      <c r="BJS327" s="7"/>
      <c r="BJT327" s="7"/>
      <c r="BJU327" s="7"/>
      <c r="BJV327" s="7"/>
      <c r="BJW327" s="7"/>
      <c r="BJX327" s="7"/>
      <c r="BJY327" s="7"/>
      <c r="BJZ327" s="7"/>
      <c r="BKA327" s="7"/>
      <c r="BKB327" s="7"/>
      <c r="BKC327" s="7"/>
      <c r="BKD327" s="7"/>
      <c r="BKE327" s="7"/>
      <c r="BKF327" s="7"/>
      <c r="BKG327" s="7"/>
      <c r="BKH327" s="7"/>
      <c r="BKI327" s="7"/>
      <c r="BKJ327" s="7"/>
      <c r="BKK327" s="7"/>
      <c r="BKL327" s="7"/>
      <c r="BKM327" s="7"/>
      <c r="BKN327" s="7"/>
      <c r="BKO327" s="7"/>
      <c r="BKP327" s="7"/>
      <c r="BKQ327" s="7"/>
      <c r="BKR327" s="7"/>
      <c r="BKS327" s="7"/>
      <c r="BKT327" s="7"/>
      <c r="BKU327" s="7"/>
      <c r="BKV327" s="7"/>
      <c r="BKW327" s="7"/>
      <c r="BKX327" s="7"/>
      <c r="BKY327" s="7"/>
      <c r="BKZ327" s="7"/>
      <c r="BLA327" s="7"/>
      <c r="BLB327" s="7"/>
      <c r="BLC327" s="7"/>
      <c r="BLD327" s="7"/>
      <c r="BLE327" s="7"/>
      <c r="BLF327" s="7"/>
      <c r="BLG327" s="7"/>
      <c r="BLH327" s="7"/>
      <c r="BLI327" s="7"/>
      <c r="BLJ327" s="7"/>
      <c r="BLK327" s="7"/>
      <c r="BLL327" s="7"/>
      <c r="BLM327" s="7"/>
      <c r="BLN327" s="7"/>
      <c r="BLO327" s="7"/>
      <c r="BLP327" s="7"/>
      <c r="BLQ327" s="7"/>
      <c r="BLR327" s="7"/>
      <c r="BLS327" s="7"/>
      <c r="BLT327" s="7"/>
      <c r="BLU327" s="7"/>
      <c r="BLV327" s="7"/>
      <c r="BLW327" s="7"/>
      <c r="BLX327" s="7"/>
      <c r="BLY327" s="7"/>
      <c r="BLZ327" s="7"/>
      <c r="BMA327" s="7"/>
      <c r="BMB327" s="7"/>
      <c r="BMC327" s="7"/>
      <c r="BMD327" s="7"/>
      <c r="BME327" s="7"/>
      <c r="BMF327" s="7"/>
      <c r="BMG327" s="7"/>
      <c r="BMH327" s="7"/>
      <c r="BMI327" s="7"/>
      <c r="BMJ327" s="7"/>
      <c r="BMK327" s="7"/>
      <c r="BML327" s="7"/>
      <c r="BMM327" s="7"/>
      <c r="BMN327" s="7"/>
      <c r="BMO327" s="7"/>
      <c r="BMP327" s="7"/>
      <c r="BMQ327" s="7"/>
      <c r="BMR327" s="7"/>
      <c r="BMS327" s="7"/>
      <c r="BMT327" s="7"/>
      <c r="BMU327" s="7"/>
      <c r="BMV327" s="7"/>
      <c r="BMW327" s="7"/>
      <c r="BMX327" s="7"/>
      <c r="BMY327" s="7"/>
      <c r="BMZ327" s="7"/>
      <c r="BNA327" s="7"/>
      <c r="BNB327" s="7"/>
      <c r="BNC327" s="7"/>
      <c r="BND327" s="7"/>
      <c r="BNE327" s="7"/>
      <c r="BNF327" s="7"/>
      <c r="BNG327" s="7"/>
      <c r="BNH327" s="7"/>
      <c r="BNI327" s="7"/>
      <c r="BNJ327" s="7"/>
      <c r="BNK327" s="7"/>
      <c r="BNL327" s="7"/>
      <c r="BNM327" s="7"/>
      <c r="BNN327" s="7"/>
      <c r="BNO327" s="7"/>
      <c r="BNP327" s="7"/>
      <c r="BNQ327" s="7"/>
      <c r="BNR327" s="7"/>
      <c r="BNS327" s="7"/>
      <c r="BNT327" s="7"/>
      <c r="BNU327" s="7"/>
      <c r="BNV327" s="7"/>
      <c r="BNW327" s="7"/>
      <c r="BNX327" s="7"/>
      <c r="BNY327" s="7"/>
      <c r="BNZ327" s="7"/>
      <c r="BOA327" s="7"/>
      <c r="BOB327" s="7"/>
      <c r="BOC327" s="7"/>
      <c r="BOD327" s="7"/>
      <c r="BOE327" s="7"/>
      <c r="BOF327" s="7"/>
      <c r="BOG327" s="7"/>
      <c r="BOH327" s="7"/>
      <c r="BOI327" s="7"/>
      <c r="BOJ327" s="7"/>
      <c r="BOK327" s="7"/>
      <c r="BOL327" s="7"/>
      <c r="BOM327" s="7"/>
      <c r="BON327" s="7"/>
      <c r="BOO327" s="7"/>
      <c r="BOP327" s="7"/>
      <c r="BOQ327" s="7"/>
      <c r="BOR327" s="7"/>
      <c r="BOS327" s="7"/>
      <c r="BOT327" s="7"/>
      <c r="BOU327" s="7"/>
      <c r="BOV327" s="7"/>
      <c r="BOW327" s="7"/>
      <c r="BOX327" s="7"/>
      <c r="BOY327" s="7"/>
      <c r="BOZ327" s="7"/>
      <c r="BPA327" s="7"/>
      <c r="BPB327" s="7"/>
      <c r="BPC327" s="7"/>
      <c r="BPD327" s="7"/>
      <c r="BPE327" s="7"/>
      <c r="BPF327" s="7"/>
      <c r="BPG327" s="7"/>
      <c r="BPH327" s="7"/>
      <c r="BPI327" s="7"/>
      <c r="BPJ327" s="7"/>
      <c r="BPK327" s="7"/>
      <c r="BPL327" s="7"/>
      <c r="BPM327" s="7"/>
      <c r="BPN327" s="7"/>
      <c r="BPO327" s="7"/>
      <c r="BPP327" s="7"/>
      <c r="BPQ327" s="7"/>
      <c r="BPR327" s="7"/>
      <c r="BPS327" s="7"/>
      <c r="BPT327" s="7"/>
      <c r="BPU327" s="7"/>
      <c r="BPV327" s="7"/>
      <c r="BPW327" s="7"/>
      <c r="BPX327" s="7"/>
      <c r="BPY327" s="7"/>
      <c r="BPZ327" s="7"/>
      <c r="BQA327" s="7"/>
      <c r="BQB327" s="7"/>
      <c r="BQC327" s="7"/>
      <c r="BQD327" s="7"/>
      <c r="BQE327" s="7"/>
      <c r="BQF327" s="7"/>
      <c r="BQG327" s="7"/>
      <c r="BQH327" s="7"/>
      <c r="BQI327" s="7"/>
      <c r="BQJ327" s="7"/>
      <c r="BQK327" s="7"/>
      <c r="BQL327" s="7"/>
      <c r="BQM327" s="7"/>
      <c r="BQN327" s="7"/>
      <c r="BQO327" s="7"/>
      <c r="BQP327" s="7"/>
      <c r="BQQ327" s="7"/>
      <c r="BQR327" s="7"/>
      <c r="BQS327" s="7"/>
      <c r="BQT327" s="7"/>
      <c r="BQU327" s="7"/>
      <c r="BQV327" s="7"/>
      <c r="BQW327" s="7"/>
      <c r="BQX327" s="7"/>
      <c r="BQY327" s="7"/>
      <c r="BQZ327" s="7"/>
      <c r="BRA327" s="7"/>
      <c r="BRB327" s="7"/>
      <c r="BRC327" s="7"/>
      <c r="BRD327" s="7"/>
      <c r="BRE327" s="7"/>
      <c r="BRF327" s="7"/>
      <c r="BRG327" s="7"/>
      <c r="BRH327" s="7"/>
      <c r="BRI327" s="7"/>
      <c r="BRJ327" s="7"/>
      <c r="BRK327" s="7"/>
      <c r="BRL327" s="7"/>
      <c r="BRM327" s="7"/>
      <c r="BRN327" s="7"/>
      <c r="BRO327" s="7"/>
      <c r="BRP327" s="7"/>
      <c r="BRQ327" s="7"/>
      <c r="BRR327" s="7"/>
      <c r="BRS327" s="7"/>
      <c r="BRT327" s="7"/>
      <c r="BRU327" s="7"/>
      <c r="BRV327" s="7"/>
      <c r="BRW327" s="7"/>
      <c r="BRX327" s="7"/>
      <c r="BRY327" s="7"/>
      <c r="BRZ327" s="7"/>
      <c r="BSA327" s="7"/>
      <c r="BSB327" s="7"/>
      <c r="BSC327" s="7"/>
      <c r="BSD327" s="7"/>
      <c r="BSE327" s="7"/>
      <c r="BSF327" s="7"/>
      <c r="BSG327" s="7"/>
      <c r="BSH327" s="7"/>
      <c r="BSI327" s="7"/>
      <c r="BSJ327" s="7"/>
      <c r="BSK327" s="7"/>
      <c r="BSL327" s="7"/>
      <c r="BSM327" s="7"/>
      <c r="BSN327" s="7"/>
      <c r="BSO327" s="7"/>
      <c r="BSP327" s="7"/>
      <c r="BSQ327" s="7"/>
      <c r="BSR327" s="7"/>
      <c r="BSS327" s="7"/>
      <c r="BST327" s="7"/>
      <c r="BSU327" s="7"/>
      <c r="BSV327" s="7"/>
      <c r="BSW327" s="7"/>
      <c r="BSX327" s="7"/>
      <c r="BSY327" s="7"/>
      <c r="BSZ327" s="7"/>
      <c r="BTA327" s="7"/>
      <c r="BTB327" s="7"/>
      <c r="BTC327" s="7"/>
      <c r="BTD327" s="7"/>
      <c r="BTE327" s="7"/>
      <c r="BTF327" s="7"/>
      <c r="BTG327" s="7"/>
      <c r="BTH327" s="7"/>
      <c r="BTI327" s="7"/>
      <c r="BTJ327" s="7"/>
      <c r="BTK327" s="7"/>
      <c r="BTL327" s="7"/>
      <c r="BTM327" s="7"/>
      <c r="BTN327" s="7"/>
      <c r="BTO327" s="7"/>
      <c r="BTP327" s="7"/>
      <c r="BTQ327" s="7"/>
      <c r="BTR327" s="7"/>
      <c r="BTS327" s="7"/>
      <c r="BTT327" s="7"/>
      <c r="BTU327" s="7"/>
      <c r="BTV327" s="7"/>
      <c r="BTW327" s="7"/>
      <c r="BTX327" s="7"/>
      <c r="BTY327" s="7"/>
      <c r="BTZ327" s="7"/>
      <c r="BUA327" s="7"/>
      <c r="BUB327" s="7"/>
      <c r="BUC327" s="7"/>
      <c r="BUD327" s="7"/>
      <c r="BUE327" s="7"/>
      <c r="BUF327" s="7"/>
      <c r="BUG327" s="7"/>
      <c r="BUH327" s="7"/>
      <c r="BUI327" s="7"/>
      <c r="BUJ327" s="7"/>
      <c r="BUK327" s="7"/>
      <c r="BUL327" s="7"/>
      <c r="BUM327" s="7"/>
      <c r="BUN327" s="7"/>
      <c r="BUO327" s="7"/>
      <c r="BUP327" s="7"/>
      <c r="BUQ327" s="7"/>
      <c r="BUR327" s="7"/>
      <c r="BUS327" s="7"/>
      <c r="BUT327" s="7"/>
      <c r="BUU327" s="7"/>
      <c r="BUV327" s="7"/>
      <c r="BUW327" s="7"/>
      <c r="BUX327" s="7"/>
      <c r="BUY327" s="7"/>
      <c r="BUZ327" s="7"/>
      <c r="BVA327" s="7"/>
      <c r="BVB327" s="7"/>
      <c r="BVC327" s="7"/>
      <c r="BVD327" s="7"/>
      <c r="BVE327" s="7"/>
      <c r="BVF327" s="7"/>
      <c r="BVG327" s="7"/>
      <c r="BVH327" s="7"/>
      <c r="BVI327" s="7"/>
      <c r="BVJ327" s="7"/>
      <c r="BVK327" s="7"/>
      <c r="BVL327" s="7"/>
      <c r="BVM327" s="7"/>
      <c r="BVN327" s="7"/>
      <c r="BVO327" s="7"/>
      <c r="BVP327" s="7"/>
      <c r="BVQ327" s="7"/>
      <c r="BVR327" s="7"/>
      <c r="BVS327" s="7"/>
      <c r="BVT327" s="7"/>
      <c r="BVU327" s="7"/>
      <c r="BVV327" s="7"/>
      <c r="BVW327" s="7"/>
      <c r="BVX327" s="7"/>
      <c r="BVY327" s="7"/>
      <c r="BVZ327" s="7"/>
      <c r="BWA327" s="7"/>
      <c r="BWB327" s="7"/>
      <c r="BWC327" s="7"/>
      <c r="BWD327" s="7"/>
      <c r="BWE327" s="7"/>
      <c r="BWF327" s="7"/>
      <c r="BWG327" s="7"/>
      <c r="BWH327" s="7"/>
      <c r="BWI327" s="7"/>
      <c r="BWJ327" s="7"/>
      <c r="BWK327" s="7"/>
      <c r="BWL327" s="7"/>
      <c r="BWM327" s="7"/>
      <c r="BWN327" s="7"/>
      <c r="BWO327" s="7"/>
      <c r="BWP327" s="7"/>
      <c r="BWQ327" s="7"/>
      <c r="BWR327" s="7"/>
      <c r="BWS327" s="7"/>
      <c r="BWT327" s="7"/>
      <c r="BWU327" s="7"/>
      <c r="BWV327" s="7"/>
      <c r="BWW327" s="7"/>
      <c r="BWX327" s="7"/>
      <c r="BWY327" s="7"/>
      <c r="BWZ327" s="7"/>
      <c r="BXA327" s="7"/>
      <c r="BXB327" s="7"/>
      <c r="BXC327" s="7"/>
      <c r="BXD327" s="7"/>
      <c r="BXE327" s="7"/>
      <c r="BXF327" s="7"/>
      <c r="BXG327" s="7"/>
      <c r="BXH327" s="7"/>
      <c r="BXI327" s="7"/>
      <c r="BXJ327" s="7"/>
      <c r="BXK327" s="7"/>
      <c r="BXL327" s="7"/>
      <c r="BXM327" s="7"/>
      <c r="BXN327" s="7"/>
      <c r="BXO327" s="7"/>
      <c r="BXP327" s="7"/>
      <c r="BXQ327" s="7"/>
      <c r="BXR327" s="7"/>
      <c r="BXS327" s="7"/>
      <c r="BXT327" s="7"/>
      <c r="BXU327" s="7"/>
      <c r="BXV327" s="7"/>
      <c r="BXW327" s="7"/>
      <c r="BXX327" s="7"/>
      <c r="BXY327" s="7"/>
      <c r="BXZ327" s="7"/>
      <c r="BYA327" s="7"/>
      <c r="BYB327" s="7"/>
      <c r="BYC327" s="7"/>
      <c r="BYD327" s="7"/>
      <c r="BYE327" s="7"/>
      <c r="BYF327" s="7"/>
      <c r="BYG327" s="7"/>
      <c r="BYH327" s="7"/>
      <c r="BYI327" s="7"/>
      <c r="BYJ327" s="7"/>
      <c r="BYK327" s="7"/>
      <c r="BYL327" s="7"/>
      <c r="BYM327" s="7"/>
      <c r="BYN327" s="7"/>
      <c r="BYO327" s="7"/>
      <c r="BYP327" s="7"/>
      <c r="BYQ327" s="7"/>
      <c r="BYR327" s="7"/>
      <c r="BYS327" s="7"/>
      <c r="BYT327" s="7"/>
      <c r="BYU327" s="7"/>
      <c r="BYV327" s="7"/>
      <c r="BYW327" s="7"/>
      <c r="BYX327" s="7"/>
      <c r="BYY327" s="7"/>
      <c r="BYZ327" s="7"/>
      <c r="BZA327" s="7"/>
      <c r="BZB327" s="7"/>
      <c r="BZC327" s="7"/>
      <c r="BZD327" s="7"/>
      <c r="BZE327" s="7"/>
      <c r="BZF327" s="7"/>
      <c r="BZG327" s="7"/>
      <c r="BZH327" s="7"/>
      <c r="BZI327" s="7"/>
      <c r="BZJ327" s="7"/>
      <c r="BZK327" s="7"/>
      <c r="BZL327" s="7"/>
      <c r="BZM327" s="7"/>
      <c r="BZN327" s="7"/>
      <c r="BZO327" s="7"/>
      <c r="BZP327" s="7"/>
      <c r="BZQ327" s="7"/>
      <c r="BZR327" s="7"/>
      <c r="BZS327" s="7"/>
      <c r="BZT327" s="7"/>
      <c r="BZU327" s="7"/>
      <c r="BZV327" s="7"/>
      <c r="BZW327" s="7"/>
      <c r="BZX327" s="7"/>
      <c r="BZY327" s="7"/>
      <c r="BZZ327" s="7"/>
      <c r="CAA327" s="7"/>
      <c r="CAB327" s="7"/>
      <c r="CAC327" s="7"/>
      <c r="CAD327" s="7"/>
      <c r="CAE327" s="7"/>
      <c r="CAF327" s="7"/>
      <c r="CAG327" s="7"/>
      <c r="CAH327" s="7"/>
      <c r="CAI327" s="7"/>
      <c r="CAJ327" s="7"/>
      <c r="CAK327" s="7"/>
      <c r="CAL327" s="7"/>
      <c r="CAM327" s="7"/>
      <c r="CAN327" s="7"/>
      <c r="CAO327" s="7"/>
      <c r="CAP327" s="7"/>
      <c r="CAQ327" s="7"/>
      <c r="CAR327" s="7"/>
      <c r="CAS327" s="7"/>
      <c r="CAT327" s="7"/>
      <c r="CAU327" s="7"/>
      <c r="CAV327" s="7"/>
      <c r="CAW327" s="7"/>
      <c r="CAX327" s="7"/>
      <c r="CAY327" s="7"/>
      <c r="CAZ327" s="7"/>
      <c r="CBA327" s="7"/>
      <c r="CBB327" s="7"/>
      <c r="CBC327" s="7"/>
      <c r="CBD327" s="7"/>
      <c r="CBE327" s="7"/>
      <c r="CBF327" s="7"/>
      <c r="CBG327" s="7"/>
      <c r="CBH327" s="7"/>
      <c r="CBI327" s="7"/>
      <c r="CBJ327" s="7"/>
      <c r="CBK327" s="7"/>
      <c r="CBL327" s="7"/>
      <c r="CBM327" s="7"/>
      <c r="CBN327" s="7"/>
      <c r="CBO327" s="7"/>
      <c r="CBP327" s="7"/>
      <c r="CBQ327" s="7"/>
      <c r="CBR327" s="7"/>
      <c r="CBS327" s="7"/>
      <c r="CBT327" s="7"/>
      <c r="CBU327" s="7"/>
      <c r="CBV327" s="7"/>
      <c r="CBW327" s="7"/>
      <c r="CBX327" s="7"/>
      <c r="CBY327" s="7"/>
      <c r="CBZ327" s="7"/>
      <c r="CCA327" s="7"/>
      <c r="CCB327" s="7"/>
      <c r="CCC327" s="7"/>
      <c r="CCD327" s="7"/>
      <c r="CCE327" s="7"/>
      <c r="CCF327" s="7"/>
      <c r="CCG327" s="7"/>
      <c r="CCH327" s="7"/>
      <c r="CCI327" s="7"/>
      <c r="CCJ327" s="7"/>
      <c r="CCK327" s="7"/>
      <c r="CCL327" s="7"/>
      <c r="CCM327" s="7"/>
      <c r="CCN327" s="7"/>
      <c r="CCO327" s="7"/>
      <c r="CCP327" s="7"/>
      <c r="CCQ327" s="7"/>
      <c r="CCR327" s="7"/>
      <c r="CCS327" s="7"/>
      <c r="CCT327" s="7"/>
      <c r="CCU327" s="7"/>
      <c r="CCV327" s="7"/>
      <c r="CCW327" s="7"/>
      <c r="CCX327" s="7"/>
      <c r="CCY327" s="7"/>
      <c r="CCZ327" s="7"/>
      <c r="CDA327" s="7"/>
      <c r="CDB327" s="7"/>
      <c r="CDC327" s="7"/>
      <c r="CDD327" s="7"/>
      <c r="CDE327" s="7"/>
      <c r="CDF327" s="7"/>
      <c r="CDG327" s="7"/>
      <c r="CDH327" s="7"/>
      <c r="CDI327" s="7"/>
      <c r="CDJ327" s="7"/>
      <c r="CDK327" s="7"/>
      <c r="CDL327" s="7"/>
      <c r="CDM327" s="7"/>
      <c r="CDN327" s="7"/>
      <c r="CDO327" s="7"/>
      <c r="CDP327" s="7"/>
      <c r="CDQ327" s="7"/>
      <c r="CDR327" s="7"/>
      <c r="CDS327" s="7"/>
      <c r="CDT327" s="7"/>
      <c r="CDU327" s="7"/>
      <c r="CDV327" s="7"/>
      <c r="CDW327" s="7"/>
      <c r="CDX327" s="7"/>
      <c r="CDY327" s="7"/>
      <c r="CDZ327" s="7"/>
      <c r="CEA327" s="7"/>
      <c r="CEB327" s="7"/>
      <c r="CEC327" s="7"/>
      <c r="CED327" s="7"/>
      <c r="CEE327" s="7"/>
      <c r="CEF327" s="7"/>
      <c r="CEG327" s="7"/>
      <c r="CEH327" s="7"/>
      <c r="CEI327" s="7"/>
      <c r="CEJ327" s="7"/>
      <c r="CEK327" s="7"/>
      <c r="CEL327" s="7"/>
      <c r="CEM327" s="7"/>
      <c r="CEN327" s="7"/>
      <c r="CEO327" s="7"/>
      <c r="CEP327" s="7"/>
      <c r="CEQ327" s="7"/>
      <c r="CER327" s="7"/>
      <c r="CES327" s="7"/>
      <c r="CET327" s="7"/>
      <c r="CEU327" s="7"/>
      <c r="CEV327" s="7"/>
      <c r="CEW327" s="7"/>
      <c r="CEX327" s="7"/>
      <c r="CEY327" s="7"/>
      <c r="CEZ327" s="7"/>
      <c r="CFA327" s="7"/>
      <c r="CFB327" s="7"/>
      <c r="CFC327" s="7"/>
      <c r="CFD327" s="7"/>
      <c r="CFE327" s="7"/>
      <c r="CFF327" s="7"/>
      <c r="CFG327" s="7"/>
      <c r="CFH327" s="7"/>
      <c r="CFI327" s="7"/>
      <c r="CFJ327" s="7"/>
      <c r="CFK327" s="7"/>
      <c r="CFL327" s="7"/>
      <c r="CFM327" s="7"/>
      <c r="CFN327" s="7"/>
      <c r="CFO327" s="7"/>
      <c r="CFP327" s="7"/>
      <c r="CFQ327" s="7"/>
      <c r="CFR327" s="7"/>
      <c r="CFS327" s="7"/>
      <c r="CFT327" s="7"/>
      <c r="CFU327" s="7"/>
      <c r="CFV327" s="7"/>
      <c r="CFW327" s="7"/>
      <c r="CFX327" s="7"/>
      <c r="CFY327" s="7"/>
      <c r="CFZ327" s="7"/>
      <c r="CGA327" s="7"/>
      <c r="CGB327" s="7"/>
      <c r="CGC327" s="7"/>
      <c r="CGD327" s="7"/>
      <c r="CGE327" s="7"/>
      <c r="CGF327" s="7"/>
      <c r="CGG327" s="7"/>
      <c r="CGH327" s="7"/>
      <c r="CGI327" s="7"/>
      <c r="CGJ327" s="7"/>
      <c r="CGK327" s="7"/>
      <c r="CGL327" s="7"/>
      <c r="CGM327" s="7"/>
      <c r="CGN327" s="7"/>
      <c r="CGO327" s="7"/>
      <c r="CGP327" s="7"/>
      <c r="CGQ327" s="7"/>
      <c r="CGR327" s="7"/>
      <c r="CGS327" s="7"/>
      <c r="CGT327" s="7"/>
      <c r="CGU327" s="7"/>
      <c r="CGV327" s="7"/>
      <c r="CGW327" s="7"/>
      <c r="CGX327" s="7"/>
      <c r="CGY327" s="7"/>
      <c r="CGZ327" s="7"/>
      <c r="CHA327" s="7"/>
      <c r="CHB327" s="7"/>
      <c r="CHC327" s="7"/>
      <c r="CHD327" s="7"/>
      <c r="CHE327" s="7"/>
      <c r="CHF327" s="7"/>
      <c r="CHG327" s="7"/>
      <c r="CHH327" s="7"/>
      <c r="CHI327" s="7"/>
      <c r="CHJ327" s="7"/>
      <c r="CHK327" s="7"/>
      <c r="CHL327" s="7"/>
      <c r="CHM327" s="7"/>
      <c r="CHN327" s="7"/>
      <c r="CHO327" s="7"/>
      <c r="CHP327" s="7"/>
      <c r="CHQ327" s="7"/>
      <c r="CHR327" s="7"/>
      <c r="CHS327" s="7"/>
      <c r="CHT327" s="7"/>
      <c r="CHU327" s="7"/>
      <c r="CHV327" s="7"/>
      <c r="CHW327" s="7"/>
      <c r="CHX327" s="7"/>
      <c r="CHY327" s="7"/>
      <c r="CHZ327" s="7"/>
      <c r="CIA327" s="7"/>
      <c r="CIB327" s="7"/>
      <c r="CIC327" s="7"/>
      <c r="CID327" s="7"/>
      <c r="CIE327" s="7"/>
      <c r="CIF327" s="7"/>
      <c r="CIG327" s="7"/>
      <c r="CIH327" s="7"/>
      <c r="CII327" s="7"/>
      <c r="CIJ327" s="7"/>
      <c r="CIK327" s="7"/>
      <c r="CIL327" s="7"/>
      <c r="CIM327" s="7"/>
      <c r="CIN327" s="7"/>
      <c r="CIO327" s="7"/>
      <c r="CIP327" s="7"/>
      <c r="CIQ327" s="7"/>
      <c r="CIR327" s="7"/>
      <c r="CIS327" s="7"/>
      <c r="CIT327" s="7"/>
      <c r="CIU327" s="7"/>
      <c r="CIV327" s="7"/>
      <c r="CIW327" s="7"/>
      <c r="CIX327" s="7"/>
      <c r="CIY327" s="7"/>
      <c r="CIZ327" s="7"/>
      <c r="CJA327" s="7"/>
      <c r="CJB327" s="7"/>
      <c r="CJC327" s="7"/>
      <c r="CJD327" s="7"/>
      <c r="CJE327" s="7"/>
      <c r="CJF327" s="7"/>
      <c r="CJG327" s="7"/>
      <c r="CJH327" s="7"/>
      <c r="CJI327" s="7"/>
      <c r="CJJ327" s="7"/>
      <c r="CJK327" s="7"/>
      <c r="CJL327" s="7"/>
      <c r="CJM327" s="7"/>
      <c r="CJN327" s="7"/>
      <c r="CJO327" s="7"/>
      <c r="CJP327" s="7"/>
      <c r="CJQ327" s="7"/>
      <c r="CJR327" s="7"/>
      <c r="CJS327" s="7"/>
      <c r="CJT327" s="7"/>
      <c r="CJU327" s="7"/>
      <c r="CJV327" s="7"/>
      <c r="CJW327" s="7"/>
      <c r="CJX327" s="7"/>
      <c r="CJY327" s="7"/>
      <c r="CJZ327" s="7"/>
      <c r="CKA327" s="7"/>
      <c r="CKB327" s="7"/>
      <c r="CKC327" s="7"/>
      <c r="CKD327" s="7"/>
      <c r="CKE327" s="7"/>
      <c r="CKF327" s="7"/>
      <c r="CKG327" s="7"/>
      <c r="CKH327" s="7"/>
      <c r="CKI327" s="7"/>
      <c r="CKJ327" s="7"/>
      <c r="CKK327" s="7"/>
      <c r="CKL327" s="7"/>
      <c r="CKM327" s="7"/>
      <c r="CKN327" s="7"/>
      <c r="CKO327" s="7"/>
      <c r="CKP327" s="7"/>
      <c r="CKQ327" s="7"/>
      <c r="CKR327" s="7"/>
      <c r="CKS327" s="7"/>
      <c r="CKT327" s="7"/>
      <c r="CKU327" s="7"/>
      <c r="CKV327" s="7"/>
      <c r="CKW327" s="7"/>
      <c r="CKX327" s="7"/>
      <c r="CKY327" s="7"/>
      <c r="CKZ327" s="7"/>
      <c r="CLA327" s="7"/>
      <c r="CLB327" s="7"/>
      <c r="CLC327" s="7"/>
      <c r="CLD327" s="7"/>
      <c r="CLE327" s="7"/>
      <c r="CLF327" s="7"/>
      <c r="CLG327" s="7"/>
      <c r="CLH327" s="7"/>
      <c r="CLI327" s="7"/>
      <c r="CLJ327" s="7"/>
      <c r="CLK327" s="7"/>
      <c r="CLL327" s="7"/>
      <c r="CLM327" s="7"/>
      <c r="CLN327" s="7"/>
      <c r="CLO327" s="7"/>
      <c r="CLP327" s="7"/>
      <c r="CLQ327" s="7"/>
      <c r="CLR327" s="7"/>
      <c r="CLS327" s="7"/>
      <c r="CLT327" s="7"/>
      <c r="CLU327" s="7"/>
      <c r="CLV327" s="7"/>
      <c r="CLW327" s="7"/>
      <c r="CLX327" s="7"/>
      <c r="CLY327" s="7"/>
      <c r="CLZ327" s="7"/>
      <c r="CMA327" s="7"/>
      <c r="CMB327" s="7"/>
      <c r="CMC327" s="7"/>
      <c r="CMD327" s="7"/>
      <c r="CME327" s="7"/>
      <c r="CMF327" s="7"/>
      <c r="CMG327" s="7"/>
      <c r="CMH327" s="7"/>
      <c r="CMI327" s="7"/>
      <c r="CMJ327" s="7"/>
      <c r="CMK327" s="7"/>
      <c r="CML327" s="7"/>
      <c r="CMM327" s="7"/>
      <c r="CMN327" s="7"/>
      <c r="CMO327" s="7"/>
      <c r="CMP327" s="7"/>
      <c r="CMQ327" s="7"/>
      <c r="CMR327" s="7"/>
      <c r="CMS327" s="7"/>
      <c r="CMT327" s="7"/>
      <c r="CMU327" s="7"/>
      <c r="CMV327" s="7"/>
      <c r="CMW327" s="7"/>
      <c r="CMX327" s="7"/>
      <c r="CMY327" s="7"/>
      <c r="CMZ327" s="7"/>
      <c r="CNA327" s="7"/>
      <c r="CNB327" s="7"/>
      <c r="CNC327" s="7"/>
      <c r="CND327" s="7"/>
      <c r="CNE327" s="7"/>
      <c r="CNF327" s="7"/>
      <c r="CNG327" s="7"/>
      <c r="CNH327" s="7"/>
      <c r="CNI327" s="7"/>
      <c r="CNJ327" s="7"/>
      <c r="CNK327" s="7"/>
      <c r="CNL327" s="7"/>
      <c r="CNM327" s="7"/>
      <c r="CNN327" s="7"/>
      <c r="CNO327" s="7"/>
      <c r="CNP327" s="7"/>
      <c r="CNQ327" s="7"/>
      <c r="CNR327" s="7"/>
      <c r="CNS327" s="7"/>
      <c r="CNT327" s="7"/>
      <c r="CNU327" s="7"/>
      <c r="CNV327" s="7"/>
      <c r="CNW327" s="7"/>
      <c r="CNX327" s="7"/>
      <c r="CNY327" s="7"/>
      <c r="CNZ327" s="7"/>
      <c r="COA327" s="7"/>
      <c r="COB327" s="7"/>
      <c r="COC327" s="7"/>
      <c r="COD327" s="7"/>
      <c r="COE327" s="7"/>
      <c r="COF327" s="7"/>
      <c r="COG327" s="7"/>
      <c r="COH327" s="7"/>
      <c r="COI327" s="7"/>
      <c r="COJ327" s="7"/>
      <c r="COK327" s="7"/>
      <c r="COL327" s="7"/>
      <c r="COM327" s="7"/>
      <c r="CON327" s="7"/>
      <c r="COO327" s="7"/>
      <c r="COP327" s="7"/>
      <c r="COQ327" s="7"/>
      <c r="COR327" s="7"/>
      <c r="COS327" s="7"/>
      <c r="COT327" s="7"/>
      <c r="COU327" s="7"/>
      <c r="COV327" s="7"/>
      <c r="COW327" s="7"/>
      <c r="COX327" s="7"/>
      <c r="COY327" s="7"/>
      <c r="COZ327" s="7"/>
      <c r="CPA327" s="7"/>
      <c r="CPB327" s="7"/>
      <c r="CPC327" s="7"/>
      <c r="CPD327" s="7"/>
      <c r="CPE327" s="7"/>
      <c r="CPF327" s="7"/>
      <c r="CPG327" s="7"/>
      <c r="CPH327" s="7"/>
      <c r="CPI327" s="7"/>
      <c r="CPJ327" s="7"/>
      <c r="CPK327" s="7"/>
      <c r="CPL327" s="7"/>
      <c r="CPM327" s="7"/>
      <c r="CPN327" s="7"/>
      <c r="CPO327" s="7"/>
      <c r="CPP327" s="7"/>
      <c r="CPQ327" s="7"/>
      <c r="CPR327" s="7"/>
      <c r="CPS327" s="7"/>
      <c r="CPT327" s="7"/>
      <c r="CPU327" s="7"/>
      <c r="CPV327" s="7"/>
      <c r="CPW327" s="7"/>
      <c r="CPX327" s="7"/>
      <c r="CPY327" s="7"/>
      <c r="CPZ327" s="7"/>
      <c r="CQA327" s="7"/>
      <c r="CQB327" s="7"/>
      <c r="CQC327" s="7"/>
      <c r="CQD327" s="7"/>
      <c r="CQE327" s="7"/>
      <c r="CQF327" s="7"/>
      <c r="CQG327" s="7"/>
      <c r="CQH327" s="7"/>
      <c r="CQI327" s="7"/>
      <c r="CQJ327" s="7"/>
      <c r="CQK327" s="7"/>
      <c r="CQL327" s="7"/>
      <c r="CQM327" s="7"/>
      <c r="CQN327" s="7"/>
      <c r="CQO327" s="7"/>
      <c r="CQP327" s="7"/>
      <c r="CQQ327" s="7"/>
      <c r="CQR327" s="7"/>
      <c r="CQS327" s="7"/>
      <c r="CQT327" s="7"/>
      <c r="CQU327" s="7"/>
      <c r="CQV327" s="7"/>
      <c r="CQW327" s="7"/>
      <c r="CQX327" s="7"/>
      <c r="CQY327" s="7"/>
      <c r="CQZ327" s="7"/>
      <c r="CRA327" s="7"/>
      <c r="CRB327" s="7"/>
      <c r="CRC327" s="7"/>
      <c r="CRD327" s="7"/>
      <c r="CRE327" s="7"/>
      <c r="CRF327" s="7"/>
      <c r="CRG327" s="7"/>
      <c r="CRH327" s="7"/>
      <c r="CRI327" s="7"/>
      <c r="CRJ327" s="7"/>
      <c r="CRK327" s="7"/>
      <c r="CRL327" s="7"/>
      <c r="CRM327" s="7"/>
      <c r="CRN327" s="7"/>
      <c r="CRO327" s="7"/>
      <c r="CRP327" s="7"/>
      <c r="CRQ327" s="7"/>
      <c r="CRR327" s="7"/>
      <c r="CRS327" s="7"/>
      <c r="CRT327" s="7"/>
      <c r="CRU327" s="7"/>
      <c r="CRV327" s="7"/>
      <c r="CRW327" s="7"/>
      <c r="CRX327" s="7"/>
      <c r="CRY327" s="7"/>
      <c r="CRZ327" s="7"/>
      <c r="CSA327" s="7"/>
      <c r="CSB327" s="7"/>
      <c r="CSC327" s="7"/>
      <c r="CSD327" s="7"/>
      <c r="CSE327" s="7"/>
      <c r="CSF327" s="7"/>
      <c r="CSG327" s="7"/>
      <c r="CSH327" s="7"/>
      <c r="CSI327" s="7"/>
      <c r="CSJ327" s="7"/>
      <c r="CSK327" s="7"/>
      <c r="CSL327" s="7"/>
      <c r="CSM327" s="7"/>
      <c r="CSN327" s="7"/>
      <c r="CSO327" s="7"/>
      <c r="CSP327" s="7"/>
      <c r="CSQ327" s="7"/>
      <c r="CSR327" s="7"/>
      <c r="CSS327" s="7"/>
      <c r="CST327" s="7"/>
      <c r="CSU327" s="7"/>
      <c r="CSV327" s="7"/>
      <c r="CSW327" s="7"/>
      <c r="CSX327" s="7"/>
      <c r="CSY327" s="7"/>
      <c r="CSZ327" s="7"/>
      <c r="CTA327" s="7"/>
      <c r="CTB327" s="7"/>
      <c r="CTC327" s="7"/>
      <c r="CTD327" s="7"/>
      <c r="CTE327" s="7"/>
      <c r="CTF327" s="7"/>
      <c r="CTG327" s="7"/>
      <c r="CTH327" s="7"/>
      <c r="CTI327" s="7"/>
      <c r="CTJ327" s="7"/>
      <c r="CTK327" s="7"/>
      <c r="CTL327" s="7"/>
      <c r="CTM327" s="7"/>
      <c r="CTN327" s="7"/>
      <c r="CTO327" s="7"/>
      <c r="CTP327" s="7"/>
      <c r="CTQ327" s="7"/>
      <c r="CTR327" s="7"/>
      <c r="CTS327" s="7"/>
      <c r="CTT327" s="7"/>
      <c r="CTU327" s="7"/>
      <c r="CTV327" s="7"/>
      <c r="CTW327" s="7"/>
      <c r="CTX327" s="7"/>
      <c r="CTY327" s="7"/>
      <c r="CTZ327" s="7"/>
      <c r="CUA327" s="7"/>
      <c r="CUB327" s="7"/>
      <c r="CUC327" s="7"/>
      <c r="CUD327" s="7"/>
      <c r="CUE327" s="7"/>
      <c r="CUF327" s="7"/>
      <c r="CUG327" s="7"/>
      <c r="CUH327" s="7"/>
      <c r="CUI327" s="7"/>
      <c r="CUJ327" s="7"/>
      <c r="CUK327" s="7"/>
      <c r="CUL327" s="7"/>
      <c r="CUM327" s="7"/>
      <c r="CUN327" s="7"/>
      <c r="CUO327" s="7"/>
      <c r="CUP327" s="7"/>
      <c r="CUQ327" s="7"/>
      <c r="CUR327" s="7"/>
      <c r="CUS327" s="7"/>
      <c r="CUT327" s="7"/>
      <c r="CUU327" s="7"/>
      <c r="CUV327" s="7"/>
      <c r="CUW327" s="7"/>
      <c r="CUX327" s="7"/>
      <c r="CUY327" s="7"/>
      <c r="CUZ327" s="7"/>
      <c r="CVA327" s="7"/>
      <c r="CVB327" s="7"/>
      <c r="CVC327" s="7"/>
      <c r="CVD327" s="7"/>
      <c r="CVE327" s="7"/>
      <c r="CVF327" s="7"/>
      <c r="CVG327" s="7"/>
      <c r="CVH327" s="7"/>
      <c r="CVI327" s="7"/>
      <c r="CVJ327" s="7"/>
      <c r="CVK327" s="7"/>
      <c r="CVL327" s="7"/>
      <c r="CVM327" s="7"/>
      <c r="CVN327" s="7"/>
      <c r="CVO327" s="7"/>
      <c r="CVP327" s="7"/>
      <c r="CVQ327" s="7"/>
      <c r="CVR327" s="7"/>
      <c r="CVS327" s="7"/>
      <c r="CVT327" s="7"/>
      <c r="CVU327" s="7"/>
      <c r="CVV327" s="7"/>
      <c r="CVW327" s="7"/>
      <c r="CVX327" s="7"/>
      <c r="CVY327" s="7"/>
      <c r="CVZ327" s="7"/>
      <c r="CWA327" s="7"/>
      <c r="CWB327" s="7"/>
      <c r="CWC327" s="7"/>
      <c r="CWD327" s="7"/>
      <c r="CWE327" s="7"/>
      <c r="CWF327" s="7"/>
      <c r="CWG327" s="7"/>
      <c r="CWH327" s="7"/>
      <c r="CWI327" s="7"/>
      <c r="CWJ327" s="7"/>
      <c r="CWK327" s="7"/>
      <c r="CWL327" s="7"/>
      <c r="CWM327" s="7"/>
      <c r="CWN327" s="7"/>
      <c r="CWO327" s="7"/>
      <c r="CWP327" s="7"/>
      <c r="CWQ327" s="7"/>
      <c r="CWR327" s="7"/>
      <c r="CWS327" s="7"/>
      <c r="CWT327" s="7"/>
      <c r="CWU327" s="7"/>
      <c r="CWV327" s="7"/>
      <c r="CWW327" s="7"/>
      <c r="CWX327" s="7"/>
      <c r="CWY327" s="7"/>
      <c r="CWZ327" s="7"/>
      <c r="CXA327" s="7"/>
      <c r="CXB327" s="7"/>
      <c r="CXC327" s="7"/>
      <c r="CXD327" s="7"/>
      <c r="CXE327" s="7"/>
      <c r="CXF327" s="7"/>
      <c r="CXG327" s="7"/>
      <c r="CXH327" s="7"/>
      <c r="CXI327" s="7"/>
      <c r="CXJ327" s="7"/>
      <c r="CXK327" s="7"/>
      <c r="CXL327" s="7"/>
      <c r="CXM327" s="7"/>
      <c r="CXN327" s="7"/>
      <c r="CXO327" s="7"/>
      <c r="CXP327" s="7"/>
      <c r="CXQ327" s="7"/>
      <c r="CXR327" s="7"/>
      <c r="CXS327" s="7"/>
      <c r="CXT327" s="7"/>
      <c r="CXU327" s="7"/>
      <c r="CXV327" s="7"/>
      <c r="CXW327" s="7"/>
      <c r="CXX327" s="7"/>
      <c r="CXY327" s="7"/>
      <c r="CXZ327" s="7"/>
      <c r="CYA327" s="7"/>
      <c r="CYB327" s="7"/>
      <c r="CYC327" s="7"/>
      <c r="CYD327" s="7"/>
      <c r="CYE327" s="7"/>
      <c r="CYF327" s="7"/>
      <c r="CYG327" s="7"/>
      <c r="CYH327" s="7"/>
      <c r="CYI327" s="7"/>
      <c r="CYJ327" s="7"/>
      <c r="CYK327" s="7"/>
      <c r="CYL327" s="7"/>
      <c r="CYM327" s="7"/>
      <c r="CYN327" s="7"/>
      <c r="CYO327" s="7"/>
      <c r="CYP327" s="7"/>
      <c r="CYQ327" s="7"/>
      <c r="CYR327" s="7"/>
      <c r="CYS327" s="7"/>
      <c r="CYT327" s="7"/>
      <c r="CYU327" s="7"/>
      <c r="CYV327" s="7"/>
      <c r="CYW327" s="7"/>
      <c r="CYX327" s="7"/>
      <c r="CYY327" s="7"/>
      <c r="CYZ327" s="7"/>
      <c r="CZA327" s="7"/>
      <c r="CZB327" s="7"/>
      <c r="CZC327" s="7"/>
      <c r="CZD327" s="7"/>
      <c r="CZE327" s="7"/>
      <c r="CZF327" s="7"/>
      <c r="CZG327" s="7"/>
      <c r="CZH327" s="7"/>
      <c r="CZI327" s="7"/>
      <c r="CZJ327" s="7"/>
      <c r="CZK327" s="7"/>
      <c r="CZL327" s="7"/>
      <c r="CZM327" s="7"/>
      <c r="CZN327" s="7"/>
      <c r="CZO327" s="7"/>
      <c r="CZP327" s="7"/>
      <c r="CZQ327" s="7"/>
      <c r="CZR327" s="7"/>
      <c r="CZS327" s="7"/>
      <c r="CZT327" s="7"/>
      <c r="CZU327" s="7"/>
      <c r="CZV327" s="7"/>
      <c r="CZW327" s="7"/>
      <c r="CZX327" s="7"/>
      <c r="CZY327" s="7"/>
      <c r="CZZ327" s="7"/>
      <c r="DAA327" s="7"/>
      <c r="DAB327" s="7"/>
      <c r="DAC327" s="7"/>
      <c r="DAD327" s="7"/>
      <c r="DAE327" s="7"/>
      <c r="DAF327" s="7"/>
      <c r="DAG327" s="7"/>
      <c r="DAH327" s="7"/>
      <c r="DAI327" s="7"/>
      <c r="DAJ327" s="7"/>
      <c r="DAK327" s="7"/>
      <c r="DAL327" s="7"/>
      <c r="DAM327" s="7"/>
      <c r="DAN327" s="7"/>
      <c r="DAO327" s="7"/>
      <c r="DAP327" s="7"/>
      <c r="DAQ327" s="7"/>
      <c r="DAR327" s="7"/>
      <c r="DAS327" s="7"/>
      <c r="DAT327" s="7"/>
      <c r="DAU327" s="7"/>
      <c r="DAV327" s="7"/>
      <c r="DAW327" s="7"/>
      <c r="DAX327" s="7"/>
      <c r="DAY327" s="7"/>
      <c r="DAZ327" s="7"/>
      <c r="DBA327" s="7"/>
      <c r="DBB327" s="7"/>
      <c r="DBC327" s="7"/>
      <c r="DBD327" s="7"/>
      <c r="DBE327" s="7"/>
      <c r="DBF327" s="7"/>
      <c r="DBG327" s="7"/>
      <c r="DBH327" s="7"/>
      <c r="DBI327" s="7"/>
      <c r="DBJ327" s="7"/>
      <c r="DBK327" s="7"/>
      <c r="DBL327" s="7"/>
      <c r="DBM327" s="7"/>
      <c r="DBN327" s="7"/>
      <c r="DBO327" s="7"/>
      <c r="DBP327" s="7"/>
      <c r="DBQ327" s="7"/>
      <c r="DBR327" s="7"/>
      <c r="DBS327" s="7"/>
      <c r="DBT327" s="7"/>
      <c r="DBU327" s="7"/>
      <c r="DBV327" s="7"/>
      <c r="DBW327" s="7"/>
      <c r="DBX327" s="7"/>
      <c r="DBY327" s="7"/>
      <c r="DBZ327" s="7"/>
      <c r="DCA327" s="7"/>
      <c r="DCB327" s="7"/>
      <c r="DCC327" s="7"/>
      <c r="DCD327" s="7"/>
      <c r="DCE327" s="7"/>
      <c r="DCF327" s="7"/>
      <c r="DCG327" s="7"/>
      <c r="DCH327" s="7"/>
      <c r="DCI327" s="7"/>
      <c r="DCJ327" s="7"/>
      <c r="DCK327" s="7"/>
      <c r="DCL327" s="7"/>
      <c r="DCM327" s="7"/>
      <c r="DCN327" s="7"/>
      <c r="DCO327" s="7"/>
      <c r="DCP327" s="7"/>
      <c r="DCQ327" s="7"/>
      <c r="DCR327" s="7"/>
      <c r="DCS327" s="7"/>
      <c r="DCT327" s="7"/>
      <c r="DCU327" s="7"/>
      <c r="DCV327" s="7"/>
      <c r="DCW327" s="7"/>
      <c r="DCX327" s="7"/>
      <c r="DCY327" s="7"/>
      <c r="DCZ327" s="7"/>
      <c r="DDA327" s="7"/>
      <c r="DDB327" s="7"/>
      <c r="DDC327" s="7"/>
      <c r="DDD327" s="7"/>
      <c r="DDE327" s="7"/>
      <c r="DDF327" s="7"/>
      <c r="DDG327" s="7"/>
      <c r="DDH327" s="7"/>
      <c r="DDI327" s="7"/>
      <c r="DDJ327" s="7"/>
      <c r="DDK327" s="7"/>
      <c r="DDL327" s="7"/>
      <c r="DDM327" s="7"/>
      <c r="DDN327" s="7"/>
      <c r="DDO327" s="7"/>
      <c r="DDP327" s="7"/>
      <c r="DDQ327" s="7"/>
      <c r="DDR327" s="7"/>
      <c r="DDS327" s="7"/>
      <c r="DDT327" s="7"/>
      <c r="DDU327" s="7"/>
      <c r="DDV327" s="7"/>
      <c r="DDW327" s="7"/>
      <c r="DDX327" s="7"/>
      <c r="DDY327" s="7"/>
      <c r="DDZ327" s="7"/>
      <c r="DEA327" s="7"/>
      <c r="DEB327" s="7"/>
      <c r="DEC327" s="7"/>
      <c r="DED327" s="7"/>
      <c r="DEE327" s="7"/>
      <c r="DEF327" s="7"/>
      <c r="DEG327" s="7"/>
      <c r="DEH327" s="7"/>
      <c r="DEI327" s="7"/>
      <c r="DEJ327" s="7"/>
      <c r="DEK327" s="7"/>
      <c r="DEL327" s="7"/>
      <c r="DEM327" s="7"/>
      <c r="DEN327" s="7"/>
      <c r="DEO327" s="7"/>
      <c r="DEP327" s="7"/>
      <c r="DEQ327" s="7"/>
      <c r="DER327" s="7"/>
      <c r="DES327" s="7"/>
      <c r="DET327" s="7"/>
      <c r="DEU327" s="7"/>
      <c r="DEV327" s="7"/>
      <c r="DEW327" s="7"/>
      <c r="DEX327" s="7"/>
      <c r="DEY327" s="7"/>
      <c r="DEZ327" s="7"/>
      <c r="DFA327" s="7"/>
      <c r="DFB327" s="7"/>
      <c r="DFC327" s="7"/>
      <c r="DFD327" s="7"/>
      <c r="DFE327" s="7"/>
      <c r="DFF327" s="7"/>
      <c r="DFG327" s="7"/>
      <c r="DFH327" s="7"/>
      <c r="DFI327" s="7"/>
      <c r="DFJ327" s="7"/>
      <c r="DFK327" s="7"/>
      <c r="DFL327" s="7"/>
      <c r="DFM327" s="7"/>
      <c r="DFN327" s="7"/>
      <c r="DFO327" s="7"/>
      <c r="DFP327" s="7"/>
      <c r="DFQ327" s="7"/>
      <c r="DFR327" s="7"/>
      <c r="DFS327" s="7"/>
      <c r="DFT327" s="7"/>
      <c r="DFU327" s="7"/>
      <c r="DFV327" s="7"/>
      <c r="DFW327" s="7"/>
      <c r="DFX327" s="7"/>
      <c r="DFY327" s="7"/>
      <c r="DFZ327" s="7"/>
      <c r="DGA327" s="7"/>
      <c r="DGB327" s="7"/>
      <c r="DGC327" s="7"/>
      <c r="DGD327" s="7"/>
      <c r="DGE327" s="7"/>
      <c r="DGF327" s="7"/>
      <c r="DGG327" s="7"/>
      <c r="DGH327" s="7"/>
      <c r="DGI327" s="7"/>
      <c r="DGJ327" s="7"/>
      <c r="DGK327" s="7"/>
      <c r="DGL327" s="7"/>
      <c r="DGM327" s="7"/>
      <c r="DGN327" s="7"/>
      <c r="DGO327" s="7"/>
      <c r="DGP327" s="7"/>
      <c r="DGQ327" s="7"/>
      <c r="DGR327" s="7"/>
      <c r="DGS327" s="7"/>
      <c r="DGT327" s="7"/>
      <c r="DGU327" s="7"/>
      <c r="DGV327" s="7"/>
      <c r="DGW327" s="7"/>
      <c r="DGX327" s="7"/>
      <c r="DGY327" s="7"/>
      <c r="DGZ327" s="7"/>
      <c r="DHA327" s="7"/>
      <c r="DHB327" s="7"/>
      <c r="DHC327" s="7"/>
      <c r="DHD327" s="7"/>
      <c r="DHE327" s="7"/>
      <c r="DHF327" s="7"/>
      <c r="DHG327" s="7"/>
      <c r="DHH327" s="7"/>
      <c r="DHI327" s="7"/>
      <c r="DHJ327" s="7"/>
      <c r="DHK327" s="7"/>
      <c r="DHL327" s="7"/>
      <c r="DHM327" s="7"/>
      <c r="DHN327" s="7"/>
      <c r="DHO327" s="7"/>
      <c r="DHP327" s="7"/>
      <c r="DHQ327" s="7"/>
      <c r="DHR327" s="7"/>
      <c r="DHS327" s="7"/>
      <c r="DHT327" s="7"/>
      <c r="DHU327" s="7"/>
      <c r="DHV327" s="7"/>
      <c r="DHW327" s="7"/>
      <c r="DHX327" s="7"/>
      <c r="DHY327" s="7"/>
      <c r="DHZ327" s="7"/>
      <c r="DIA327" s="7"/>
      <c r="DIB327" s="7"/>
      <c r="DIC327" s="7"/>
      <c r="DID327" s="7"/>
      <c r="DIE327" s="7"/>
      <c r="DIF327" s="7"/>
      <c r="DIG327" s="7"/>
      <c r="DIH327" s="7"/>
      <c r="DII327" s="7"/>
      <c r="DIJ327" s="7"/>
      <c r="DIK327" s="7"/>
      <c r="DIL327" s="7"/>
      <c r="DIM327" s="7"/>
      <c r="DIN327" s="7"/>
      <c r="DIO327" s="7"/>
      <c r="DIP327" s="7"/>
      <c r="DIQ327" s="7"/>
      <c r="DIR327" s="7"/>
      <c r="DIS327" s="7"/>
      <c r="DIT327" s="7"/>
      <c r="DIU327" s="7"/>
      <c r="DIV327" s="7"/>
      <c r="DIW327" s="7"/>
      <c r="DIX327" s="7"/>
      <c r="DIY327" s="7"/>
      <c r="DIZ327" s="7"/>
      <c r="DJA327" s="7"/>
      <c r="DJB327" s="7"/>
      <c r="DJC327" s="7"/>
      <c r="DJD327" s="7"/>
      <c r="DJE327" s="7"/>
      <c r="DJF327" s="7"/>
      <c r="DJG327" s="7"/>
      <c r="DJH327" s="7"/>
      <c r="DJI327" s="7"/>
      <c r="DJJ327" s="7"/>
      <c r="DJK327" s="7"/>
      <c r="DJL327" s="7"/>
      <c r="DJM327" s="7"/>
      <c r="DJN327" s="7"/>
      <c r="DJO327" s="7"/>
      <c r="DJP327" s="7"/>
      <c r="DJQ327" s="7"/>
      <c r="DJR327" s="7"/>
      <c r="DJS327" s="7"/>
      <c r="DJT327" s="7"/>
      <c r="DJU327" s="7"/>
      <c r="DJV327" s="7"/>
      <c r="DJW327" s="7"/>
      <c r="DJX327" s="7"/>
      <c r="DJY327" s="7"/>
      <c r="DJZ327" s="7"/>
      <c r="DKA327" s="7"/>
      <c r="DKB327" s="7"/>
      <c r="DKC327" s="7"/>
      <c r="DKD327" s="7"/>
      <c r="DKE327" s="7"/>
      <c r="DKF327" s="7"/>
      <c r="DKG327" s="7"/>
      <c r="DKH327" s="7"/>
      <c r="DKI327" s="7"/>
      <c r="DKJ327" s="7"/>
      <c r="DKK327" s="7"/>
      <c r="DKL327" s="7"/>
      <c r="DKM327" s="7"/>
      <c r="DKN327" s="7"/>
      <c r="DKO327" s="7"/>
      <c r="DKP327" s="7"/>
      <c r="DKQ327" s="7"/>
      <c r="DKR327" s="7"/>
      <c r="DKS327" s="7"/>
      <c r="DKT327" s="7"/>
      <c r="DKU327" s="7"/>
      <c r="DKV327" s="7"/>
      <c r="DKW327" s="7"/>
      <c r="DKX327" s="7"/>
      <c r="DKY327" s="7"/>
      <c r="DKZ327" s="7"/>
      <c r="DLA327" s="7"/>
      <c r="DLB327" s="7"/>
      <c r="DLC327" s="7"/>
      <c r="DLD327" s="7"/>
      <c r="DLE327" s="7"/>
      <c r="DLF327" s="7"/>
      <c r="DLG327" s="7"/>
      <c r="DLH327" s="7"/>
      <c r="DLI327" s="7"/>
      <c r="DLJ327" s="7"/>
      <c r="DLK327" s="7"/>
      <c r="DLL327" s="7"/>
      <c r="DLM327" s="7"/>
      <c r="DLN327" s="7"/>
      <c r="DLO327" s="7"/>
      <c r="DLP327" s="7"/>
      <c r="DLQ327" s="7"/>
      <c r="DLR327" s="7"/>
      <c r="DLS327" s="7"/>
      <c r="DLT327" s="7"/>
      <c r="DLU327" s="7"/>
      <c r="DLV327" s="7"/>
      <c r="DLW327" s="7"/>
      <c r="DLX327" s="7"/>
      <c r="DLY327" s="7"/>
      <c r="DLZ327" s="7"/>
      <c r="DMA327" s="7"/>
      <c r="DMB327" s="7"/>
      <c r="DMC327" s="7"/>
      <c r="DMD327" s="7"/>
      <c r="DME327" s="7"/>
      <c r="DMF327" s="7"/>
      <c r="DMG327" s="7"/>
      <c r="DMH327" s="7"/>
      <c r="DMI327" s="7"/>
      <c r="DMJ327" s="7"/>
      <c r="DMK327" s="7"/>
      <c r="DML327" s="7"/>
      <c r="DMM327" s="7"/>
      <c r="DMN327" s="7"/>
      <c r="DMO327" s="7"/>
      <c r="DMP327" s="7"/>
      <c r="DMQ327" s="7"/>
      <c r="DMR327" s="7"/>
      <c r="DMS327" s="7"/>
      <c r="DMT327" s="7"/>
      <c r="DMU327" s="7"/>
      <c r="DMV327" s="7"/>
      <c r="DMW327" s="7"/>
      <c r="DMX327" s="7"/>
      <c r="DMY327" s="7"/>
      <c r="DMZ327" s="7"/>
      <c r="DNA327" s="7"/>
      <c r="DNB327" s="7"/>
      <c r="DNC327" s="7"/>
      <c r="DND327" s="7"/>
      <c r="DNE327" s="7"/>
      <c r="DNF327" s="7"/>
      <c r="DNG327" s="7"/>
      <c r="DNH327" s="7"/>
      <c r="DNI327" s="7"/>
      <c r="DNJ327" s="7"/>
      <c r="DNK327" s="7"/>
      <c r="DNL327" s="7"/>
      <c r="DNM327" s="7"/>
      <c r="DNN327" s="7"/>
      <c r="DNO327" s="7"/>
      <c r="DNP327" s="7"/>
      <c r="DNQ327" s="7"/>
      <c r="DNR327" s="7"/>
      <c r="DNS327" s="7"/>
      <c r="DNT327" s="7"/>
      <c r="DNU327" s="7"/>
      <c r="DNV327" s="7"/>
      <c r="DNW327" s="7"/>
      <c r="DNX327" s="7"/>
      <c r="DNY327" s="7"/>
      <c r="DNZ327" s="7"/>
      <c r="DOA327" s="7"/>
      <c r="DOB327" s="7"/>
      <c r="DOC327" s="7"/>
      <c r="DOD327" s="7"/>
      <c r="DOE327" s="7"/>
      <c r="DOF327" s="7"/>
      <c r="DOG327" s="7"/>
      <c r="DOH327" s="7"/>
      <c r="DOI327" s="7"/>
      <c r="DOJ327" s="7"/>
      <c r="DOK327" s="7"/>
      <c r="DOL327" s="7"/>
      <c r="DOM327" s="7"/>
      <c r="DON327" s="7"/>
      <c r="DOO327" s="7"/>
      <c r="DOP327" s="7"/>
      <c r="DOQ327" s="7"/>
      <c r="DOR327" s="7"/>
      <c r="DOS327" s="7"/>
      <c r="DOT327" s="7"/>
      <c r="DOU327" s="7"/>
      <c r="DOV327" s="7"/>
      <c r="DOW327" s="7"/>
      <c r="DOX327" s="7"/>
      <c r="DOY327" s="7"/>
      <c r="DOZ327" s="7"/>
      <c r="DPA327" s="7"/>
      <c r="DPB327" s="7"/>
      <c r="DPC327" s="7"/>
      <c r="DPD327" s="7"/>
      <c r="DPE327" s="7"/>
      <c r="DPF327" s="7"/>
      <c r="DPG327" s="7"/>
      <c r="DPH327" s="7"/>
      <c r="DPI327" s="7"/>
      <c r="DPJ327" s="7"/>
      <c r="DPK327" s="7"/>
      <c r="DPL327" s="7"/>
      <c r="DPM327" s="7"/>
      <c r="DPN327" s="7"/>
      <c r="DPO327" s="7"/>
      <c r="DPP327" s="7"/>
      <c r="DPQ327" s="7"/>
      <c r="DPR327" s="7"/>
      <c r="DPS327" s="7"/>
      <c r="DPT327" s="7"/>
      <c r="DPU327" s="7"/>
      <c r="DPV327" s="7"/>
      <c r="DPW327" s="7"/>
      <c r="DPX327" s="7"/>
      <c r="DPY327" s="7"/>
      <c r="DPZ327" s="7"/>
      <c r="DQA327" s="7"/>
      <c r="DQB327" s="7"/>
      <c r="DQC327" s="7"/>
      <c r="DQD327" s="7"/>
      <c r="DQE327" s="7"/>
      <c r="DQF327" s="7"/>
      <c r="DQG327" s="7"/>
      <c r="DQH327" s="7"/>
      <c r="DQI327" s="7"/>
      <c r="DQJ327" s="7"/>
      <c r="DQK327" s="7"/>
      <c r="DQL327" s="7"/>
      <c r="DQM327" s="7"/>
      <c r="DQN327" s="7"/>
      <c r="DQO327" s="7"/>
      <c r="DQP327" s="7"/>
      <c r="DQQ327" s="7"/>
      <c r="DQR327" s="7"/>
      <c r="DQS327" s="7"/>
      <c r="DQT327" s="7"/>
      <c r="DQU327" s="7"/>
      <c r="DQV327" s="7"/>
      <c r="DQW327" s="7"/>
      <c r="DQX327" s="7"/>
      <c r="DQY327" s="7"/>
      <c r="DQZ327" s="7"/>
      <c r="DRA327" s="7"/>
      <c r="DRB327" s="7"/>
      <c r="DRC327" s="7"/>
      <c r="DRD327" s="7"/>
      <c r="DRE327" s="7"/>
      <c r="DRF327" s="7"/>
      <c r="DRG327" s="7"/>
      <c r="DRH327" s="7"/>
      <c r="DRI327" s="7"/>
      <c r="DRJ327" s="7"/>
      <c r="DRK327" s="7"/>
      <c r="DRL327" s="7"/>
      <c r="DRM327" s="7"/>
      <c r="DRN327" s="7"/>
      <c r="DRO327" s="7"/>
      <c r="DRP327" s="7"/>
      <c r="DRQ327" s="7"/>
      <c r="DRR327" s="7"/>
      <c r="DRS327" s="7"/>
      <c r="DRT327" s="7"/>
      <c r="DRU327" s="7"/>
      <c r="DRV327" s="7"/>
      <c r="DRW327" s="7"/>
      <c r="DRX327" s="7"/>
      <c r="DRY327" s="7"/>
      <c r="DRZ327" s="7"/>
      <c r="DSA327" s="7"/>
      <c r="DSB327" s="7"/>
      <c r="DSC327" s="7"/>
      <c r="DSD327" s="7"/>
      <c r="DSE327" s="7"/>
      <c r="DSF327" s="7"/>
      <c r="DSG327" s="7"/>
      <c r="DSH327" s="7"/>
      <c r="DSI327" s="7"/>
      <c r="DSJ327" s="7"/>
      <c r="DSK327" s="7"/>
      <c r="DSL327" s="7"/>
      <c r="DSM327" s="7"/>
      <c r="DSN327" s="7"/>
      <c r="DSO327" s="7"/>
      <c r="DSP327" s="7"/>
      <c r="DSQ327" s="7"/>
      <c r="DSR327" s="7"/>
      <c r="DSS327" s="7"/>
      <c r="DST327" s="7"/>
      <c r="DSU327" s="7"/>
      <c r="DSV327" s="7"/>
      <c r="DSW327" s="7"/>
      <c r="DSX327" s="7"/>
      <c r="DSY327" s="7"/>
      <c r="DSZ327" s="7"/>
      <c r="DTA327" s="7"/>
      <c r="DTB327" s="7"/>
      <c r="DTC327" s="7"/>
      <c r="DTD327" s="7"/>
      <c r="DTE327" s="7"/>
      <c r="DTF327" s="7"/>
      <c r="DTG327" s="7"/>
      <c r="DTH327" s="7"/>
      <c r="DTI327" s="7"/>
      <c r="DTJ327" s="7"/>
      <c r="DTK327" s="7"/>
      <c r="DTL327" s="7"/>
      <c r="DTM327" s="7"/>
      <c r="DTN327" s="7"/>
      <c r="DTO327" s="7"/>
      <c r="DTP327" s="7"/>
      <c r="DTQ327" s="7"/>
      <c r="DTR327" s="7"/>
      <c r="DTS327" s="7"/>
      <c r="DTT327" s="7"/>
      <c r="DTU327" s="7"/>
      <c r="DTV327" s="7"/>
      <c r="DTW327" s="7"/>
      <c r="DTX327" s="7"/>
      <c r="DTY327" s="7"/>
      <c r="DTZ327" s="7"/>
      <c r="DUA327" s="7"/>
      <c r="DUB327" s="7"/>
      <c r="DUC327" s="7"/>
      <c r="DUD327" s="7"/>
      <c r="DUE327" s="7"/>
      <c r="DUF327" s="7"/>
      <c r="DUG327" s="7"/>
      <c r="DUH327" s="7"/>
      <c r="DUI327" s="7"/>
      <c r="DUJ327" s="7"/>
      <c r="DUK327" s="7"/>
      <c r="DUL327" s="7"/>
      <c r="DUM327" s="7"/>
      <c r="DUN327" s="7"/>
      <c r="DUO327" s="7"/>
      <c r="DUP327" s="7"/>
      <c r="DUQ327" s="7"/>
      <c r="DUR327" s="7"/>
      <c r="DUS327" s="7"/>
      <c r="DUT327" s="7"/>
      <c r="DUU327" s="7"/>
      <c r="DUV327" s="7"/>
      <c r="DUW327" s="7"/>
      <c r="DUX327" s="7"/>
      <c r="DUY327" s="7"/>
      <c r="DUZ327" s="7"/>
      <c r="DVA327" s="7"/>
      <c r="DVB327" s="7"/>
      <c r="DVC327" s="7"/>
      <c r="DVD327" s="7"/>
      <c r="DVE327" s="7"/>
      <c r="DVF327" s="7"/>
      <c r="DVG327" s="7"/>
      <c r="DVH327" s="7"/>
      <c r="DVI327" s="7"/>
      <c r="DVJ327" s="7"/>
      <c r="DVK327" s="7"/>
      <c r="DVL327" s="7"/>
      <c r="DVM327" s="7"/>
      <c r="DVN327" s="7"/>
      <c r="DVO327" s="7"/>
      <c r="DVP327" s="7"/>
      <c r="DVQ327" s="7"/>
      <c r="DVR327" s="7"/>
      <c r="DVS327" s="7"/>
      <c r="DVT327" s="7"/>
      <c r="DVU327" s="7"/>
      <c r="DVV327" s="7"/>
      <c r="DVW327" s="7"/>
      <c r="DVX327" s="7"/>
      <c r="DVY327" s="7"/>
      <c r="DVZ327" s="7"/>
      <c r="DWA327" s="7"/>
      <c r="DWB327" s="7"/>
      <c r="DWC327" s="7"/>
      <c r="DWD327" s="7"/>
      <c r="DWE327" s="7"/>
      <c r="DWF327" s="7"/>
      <c r="DWG327" s="7"/>
      <c r="DWH327" s="7"/>
      <c r="DWI327" s="7"/>
      <c r="DWJ327" s="7"/>
      <c r="DWK327" s="7"/>
      <c r="DWL327" s="7"/>
      <c r="DWM327" s="7"/>
      <c r="DWN327" s="7"/>
      <c r="DWO327" s="7"/>
      <c r="DWP327" s="7"/>
      <c r="DWQ327" s="7"/>
      <c r="DWR327" s="7"/>
      <c r="DWS327" s="7"/>
      <c r="DWT327" s="7"/>
      <c r="DWU327" s="7"/>
      <c r="DWV327" s="7"/>
      <c r="DWW327" s="7"/>
      <c r="DWX327" s="7"/>
      <c r="DWY327" s="7"/>
      <c r="DWZ327" s="7"/>
      <c r="DXA327" s="7"/>
      <c r="DXB327" s="7"/>
      <c r="DXC327" s="7"/>
      <c r="DXD327" s="7"/>
      <c r="DXE327" s="7"/>
      <c r="DXF327" s="7"/>
      <c r="DXG327" s="7"/>
      <c r="DXH327" s="7"/>
      <c r="DXI327" s="7"/>
      <c r="DXJ327" s="7"/>
      <c r="DXK327" s="7"/>
      <c r="DXL327" s="7"/>
      <c r="DXM327" s="7"/>
      <c r="DXN327" s="7"/>
      <c r="DXO327" s="7"/>
      <c r="DXP327" s="7"/>
      <c r="DXQ327" s="7"/>
      <c r="DXR327" s="7"/>
      <c r="DXS327" s="7"/>
      <c r="DXT327" s="7"/>
      <c r="DXU327" s="7"/>
      <c r="DXV327" s="7"/>
      <c r="DXW327" s="7"/>
      <c r="DXX327" s="7"/>
      <c r="DXY327" s="7"/>
      <c r="DXZ327" s="7"/>
      <c r="DYA327" s="7"/>
      <c r="DYB327" s="7"/>
      <c r="DYC327" s="7"/>
      <c r="DYD327" s="7"/>
      <c r="DYE327" s="7"/>
      <c r="DYF327" s="7"/>
      <c r="DYG327" s="7"/>
      <c r="DYH327" s="7"/>
      <c r="DYI327" s="7"/>
      <c r="DYJ327" s="7"/>
      <c r="DYK327" s="7"/>
      <c r="DYL327" s="7"/>
      <c r="DYM327" s="7"/>
      <c r="DYN327" s="7"/>
      <c r="DYO327" s="7"/>
      <c r="DYP327" s="7"/>
      <c r="DYQ327" s="7"/>
      <c r="DYR327" s="7"/>
      <c r="DYS327" s="7"/>
      <c r="DYT327" s="7"/>
      <c r="DYU327" s="7"/>
      <c r="DYV327" s="7"/>
      <c r="DYW327" s="7"/>
      <c r="DYX327" s="7"/>
      <c r="DYY327" s="7"/>
      <c r="DYZ327" s="7"/>
      <c r="DZA327" s="7"/>
      <c r="DZB327" s="7"/>
      <c r="DZC327" s="7"/>
      <c r="DZD327" s="7"/>
      <c r="DZE327" s="7"/>
      <c r="DZF327" s="7"/>
      <c r="DZG327" s="7"/>
      <c r="DZH327" s="7"/>
      <c r="DZI327" s="7"/>
      <c r="DZJ327" s="7"/>
      <c r="DZK327" s="7"/>
      <c r="DZL327" s="7"/>
      <c r="DZM327" s="7"/>
      <c r="DZN327" s="7"/>
      <c r="DZO327" s="7"/>
      <c r="DZP327" s="7"/>
      <c r="DZQ327" s="7"/>
      <c r="DZR327" s="7"/>
      <c r="DZS327" s="7"/>
      <c r="DZT327" s="7"/>
      <c r="DZU327" s="7"/>
      <c r="DZV327" s="7"/>
      <c r="DZW327" s="7"/>
      <c r="DZX327" s="7"/>
      <c r="DZY327" s="7"/>
      <c r="DZZ327" s="7"/>
      <c r="EAA327" s="7"/>
      <c r="EAB327" s="7"/>
      <c r="EAC327" s="7"/>
      <c r="EAD327" s="7"/>
      <c r="EAE327" s="7"/>
      <c r="EAF327" s="7"/>
      <c r="EAG327" s="7"/>
      <c r="EAH327" s="7"/>
      <c r="EAI327" s="7"/>
      <c r="EAJ327" s="7"/>
      <c r="EAK327" s="7"/>
      <c r="EAL327" s="7"/>
      <c r="EAM327" s="7"/>
      <c r="EAN327" s="7"/>
      <c r="EAO327" s="7"/>
      <c r="EAP327" s="7"/>
      <c r="EAQ327" s="7"/>
      <c r="EAR327" s="7"/>
      <c r="EAS327" s="7"/>
      <c r="EAT327" s="7"/>
      <c r="EAU327" s="7"/>
      <c r="EAV327" s="7"/>
      <c r="EAW327" s="7"/>
      <c r="EAX327" s="7"/>
      <c r="EAY327" s="7"/>
      <c r="EAZ327" s="7"/>
      <c r="EBA327" s="7"/>
      <c r="EBB327" s="7"/>
      <c r="EBC327" s="7"/>
      <c r="EBD327" s="7"/>
      <c r="EBE327" s="7"/>
      <c r="EBF327" s="7"/>
      <c r="EBG327" s="7"/>
      <c r="EBH327" s="7"/>
      <c r="EBI327" s="7"/>
      <c r="EBJ327" s="7"/>
      <c r="EBK327" s="7"/>
      <c r="EBL327" s="7"/>
      <c r="EBM327" s="7"/>
      <c r="EBN327" s="7"/>
      <c r="EBO327" s="7"/>
      <c r="EBP327" s="7"/>
      <c r="EBQ327" s="7"/>
      <c r="EBR327" s="7"/>
      <c r="EBS327" s="7"/>
      <c r="EBT327" s="7"/>
      <c r="EBU327" s="7"/>
      <c r="EBV327" s="7"/>
      <c r="EBW327" s="7"/>
      <c r="EBX327" s="7"/>
      <c r="EBY327" s="7"/>
      <c r="EBZ327" s="7"/>
      <c r="ECA327" s="7"/>
      <c r="ECB327" s="7"/>
      <c r="ECC327" s="7"/>
      <c r="ECD327" s="7"/>
      <c r="ECE327" s="7"/>
      <c r="ECF327" s="7"/>
      <c r="ECG327" s="7"/>
      <c r="ECH327" s="7"/>
      <c r="ECI327" s="7"/>
      <c r="ECJ327" s="7"/>
      <c r="ECK327" s="7"/>
      <c r="ECL327" s="7"/>
      <c r="ECM327" s="7"/>
      <c r="ECN327" s="7"/>
      <c r="ECO327" s="7"/>
      <c r="ECP327" s="7"/>
      <c r="ECQ327" s="7"/>
      <c r="ECR327" s="7"/>
      <c r="ECS327" s="7"/>
      <c r="ECT327" s="7"/>
      <c r="ECU327" s="7"/>
      <c r="ECV327" s="7"/>
      <c r="ECW327" s="7"/>
      <c r="ECX327" s="7"/>
      <c r="ECY327" s="7"/>
      <c r="ECZ327" s="7"/>
      <c r="EDA327" s="7"/>
      <c r="EDB327" s="7"/>
      <c r="EDC327" s="7"/>
      <c r="EDD327" s="7"/>
      <c r="EDE327" s="7"/>
      <c r="EDF327" s="7"/>
      <c r="EDG327" s="7"/>
      <c r="EDH327" s="7"/>
      <c r="EDI327" s="7"/>
      <c r="EDJ327" s="7"/>
      <c r="EDK327" s="7"/>
      <c r="EDL327" s="7"/>
      <c r="EDM327" s="7"/>
      <c r="EDN327" s="7"/>
      <c r="EDO327" s="7"/>
      <c r="EDP327" s="7"/>
      <c r="EDQ327" s="7"/>
      <c r="EDR327" s="7"/>
      <c r="EDS327" s="7"/>
      <c r="EDT327" s="7"/>
      <c r="EDU327" s="7"/>
      <c r="EDV327" s="7"/>
      <c r="EDW327" s="7"/>
      <c r="EDX327" s="7"/>
      <c r="EDY327" s="7"/>
      <c r="EDZ327" s="7"/>
      <c r="EEA327" s="7"/>
      <c r="EEB327" s="7"/>
      <c r="EEC327" s="7"/>
      <c r="EED327" s="7"/>
      <c r="EEE327" s="7"/>
      <c r="EEF327" s="7"/>
      <c r="EEG327" s="7"/>
      <c r="EEH327" s="7"/>
      <c r="EEI327" s="7"/>
      <c r="EEJ327" s="7"/>
      <c r="EEK327" s="7"/>
      <c r="EEL327" s="7"/>
      <c r="EEM327" s="7"/>
      <c r="EEN327" s="7"/>
      <c r="EEO327" s="7"/>
      <c r="EEP327" s="7"/>
      <c r="EEQ327" s="7"/>
      <c r="EER327" s="7"/>
      <c r="EES327" s="7"/>
      <c r="EET327" s="7"/>
      <c r="EEU327" s="7"/>
      <c r="EEV327" s="7"/>
      <c r="EEW327" s="7"/>
      <c r="EEX327" s="7"/>
      <c r="EEY327" s="7"/>
      <c r="EEZ327" s="7"/>
      <c r="EFA327" s="7"/>
      <c r="EFB327" s="7"/>
      <c r="EFC327" s="7"/>
      <c r="EFD327" s="7"/>
      <c r="EFE327" s="7"/>
      <c r="EFF327" s="7"/>
      <c r="EFG327" s="7"/>
      <c r="EFH327" s="7"/>
      <c r="EFI327" s="7"/>
      <c r="EFJ327" s="7"/>
      <c r="EFK327" s="7"/>
      <c r="EFL327" s="7"/>
      <c r="EFM327" s="7"/>
      <c r="EFN327" s="7"/>
      <c r="EFO327" s="7"/>
      <c r="EFP327" s="7"/>
      <c r="EFQ327" s="7"/>
      <c r="EFR327" s="7"/>
      <c r="EFS327" s="7"/>
      <c r="EFT327" s="7"/>
      <c r="EFU327" s="7"/>
      <c r="EFV327" s="7"/>
      <c r="EFW327" s="7"/>
      <c r="EFX327" s="7"/>
      <c r="EFY327" s="7"/>
      <c r="EFZ327" s="7"/>
      <c r="EGA327" s="7"/>
      <c r="EGB327" s="7"/>
      <c r="EGC327" s="7"/>
      <c r="EGD327" s="7"/>
      <c r="EGE327" s="7"/>
      <c r="EGF327" s="7"/>
      <c r="EGG327" s="7"/>
      <c r="EGH327" s="7"/>
      <c r="EGI327" s="7"/>
      <c r="EGJ327" s="7"/>
      <c r="EGK327" s="7"/>
      <c r="EGL327" s="7"/>
      <c r="EGM327" s="7"/>
      <c r="EGN327" s="7"/>
      <c r="EGO327" s="7"/>
      <c r="EGP327" s="7"/>
      <c r="EGQ327" s="7"/>
      <c r="EGR327" s="7"/>
      <c r="EGS327" s="7"/>
      <c r="EGT327" s="7"/>
      <c r="EGU327" s="7"/>
      <c r="EGV327" s="7"/>
      <c r="EGW327" s="7"/>
      <c r="EGX327" s="7"/>
      <c r="EGY327" s="7"/>
      <c r="EGZ327" s="7"/>
      <c r="EHA327" s="7"/>
      <c r="EHB327" s="7"/>
      <c r="EHC327" s="7"/>
      <c r="EHD327" s="7"/>
      <c r="EHE327" s="7"/>
      <c r="EHF327" s="7"/>
      <c r="EHG327" s="7"/>
      <c r="EHH327" s="7"/>
      <c r="EHI327" s="7"/>
      <c r="EHJ327" s="7"/>
      <c r="EHK327" s="7"/>
      <c r="EHL327" s="7"/>
      <c r="EHM327" s="7"/>
      <c r="EHN327" s="7"/>
      <c r="EHO327" s="7"/>
      <c r="EHP327" s="7"/>
      <c r="EHQ327" s="7"/>
      <c r="EHR327" s="7"/>
      <c r="EHS327" s="7"/>
      <c r="EHT327" s="7"/>
      <c r="EHU327" s="7"/>
      <c r="EHV327" s="7"/>
      <c r="EHW327" s="7"/>
      <c r="EHX327" s="7"/>
      <c r="EHY327" s="7"/>
      <c r="EHZ327" s="7"/>
      <c r="EIA327" s="7"/>
      <c r="EIB327" s="7"/>
      <c r="EIC327" s="7"/>
      <c r="EID327" s="7"/>
      <c r="EIE327" s="7"/>
      <c r="EIF327" s="7"/>
      <c r="EIG327" s="7"/>
      <c r="EIH327" s="7"/>
      <c r="EII327" s="7"/>
      <c r="EIJ327" s="7"/>
      <c r="EIK327" s="7"/>
      <c r="EIL327" s="7"/>
      <c r="EIM327" s="7"/>
      <c r="EIN327" s="7"/>
      <c r="EIO327" s="7"/>
      <c r="EIP327" s="7"/>
      <c r="EIQ327" s="7"/>
      <c r="EIR327" s="7"/>
      <c r="EIS327" s="7"/>
      <c r="EIT327" s="7"/>
      <c r="EIU327" s="7"/>
      <c r="EIV327" s="7"/>
      <c r="EIW327" s="7"/>
      <c r="EIX327" s="7"/>
      <c r="EIY327" s="7"/>
      <c r="EIZ327" s="7"/>
      <c r="EJA327" s="7"/>
      <c r="EJB327" s="7"/>
      <c r="EJC327" s="7"/>
      <c r="EJD327" s="7"/>
      <c r="EJE327" s="7"/>
      <c r="EJF327" s="7"/>
      <c r="EJG327" s="7"/>
      <c r="EJH327" s="7"/>
      <c r="EJI327" s="7"/>
      <c r="EJJ327" s="7"/>
      <c r="EJK327" s="7"/>
      <c r="EJL327" s="7"/>
      <c r="EJM327" s="7"/>
      <c r="EJN327" s="7"/>
      <c r="EJO327" s="7"/>
      <c r="EJP327" s="7"/>
      <c r="EJQ327" s="7"/>
      <c r="EJR327" s="7"/>
      <c r="EJS327" s="7"/>
      <c r="EJT327" s="7"/>
      <c r="EJU327" s="7"/>
      <c r="EJV327" s="7"/>
      <c r="EJW327" s="7"/>
      <c r="EJX327" s="7"/>
      <c r="EJY327" s="7"/>
      <c r="EJZ327" s="7"/>
      <c r="EKA327" s="7"/>
      <c r="EKB327" s="7"/>
      <c r="EKC327" s="7"/>
      <c r="EKD327" s="7"/>
      <c r="EKE327" s="7"/>
      <c r="EKF327" s="7"/>
      <c r="EKG327" s="7"/>
      <c r="EKH327" s="7"/>
      <c r="EKI327" s="7"/>
      <c r="EKJ327" s="7"/>
      <c r="EKK327" s="7"/>
      <c r="EKL327" s="7"/>
      <c r="EKM327" s="7"/>
      <c r="EKN327" s="7"/>
      <c r="EKO327" s="7"/>
      <c r="EKP327" s="7"/>
      <c r="EKQ327" s="7"/>
      <c r="EKR327" s="7"/>
      <c r="EKS327" s="7"/>
      <c r="EKT327" s="7"/>
      <c r="EKU327" s="7"/>
      <c r="EKV327" s="7"/>
      <c r="EKW327" s="7"/>
      <c r="EKX327" s="7"/>
      <c r="EKY327" s="7"/>
      <c r="EKZ327" s="7"/>
      <c r="ELA327" s="7"/>
      <c r="ELB327" s="7"/>
      <c r="ELC327" s="7"/>
      <c r="ELD327" s="7"/>
      <c r="ELE327" s="7"/>
      <c r="ELF327" s="7"/>
      <c r="ELG327" s="7"/>
      <c r="ELH327" s="7"/>
      <c r="ELI327" s="7"/>
      <c r="ELJ327" s="7"/>
      <c r="ELK327" s="7"/>
      <c r="ELL327" s="7"/>
      <c r="ELM327" s="7"/>
      <c r="ELN327" s="7"/>
      <c r="ELO327" s="7"/>
      <c r="ELP327" s="7"/>
      <c r="ELQ327" s="7"/>
      <c r="ELR327" s="7"/>
      <c r="ELS327" s="7"/>
      <c r="ELT327" s="7"/>
      <c r="ELU327" s="7"/>
      <c r="ELV327" s="7"/>
      <c r="ELW327" s="7"/>
      <c r="ELX327" s="7"/>
      <c r="ELY327" s="7"/>
      <c r="ELZ327" s="7"/>
      <c r="EMA327" s="7"/>
      <c r="EMB327" s="7"/>
      <c r="EMC327" s="7"/>
      <c r="EMD327" s="7"/>
      <c r="EME327" s="7"/>
      <c r="EMF327" s="7"/>
      <c r="EMG327" s="7"/>
      <c r="EMH327" s="7"/>
      <c r="EMI327" s="7"/>
      <c r="EMJ327" s="7"/>
      <c r="EMK327" s="7"/>
      <c r="EML327" s="7"/>
      <c r="EMM327" s="7"/>
      <c r="EMN327" s="7"/>
      <c r="EMO327" s="7"/>
      <c r="EMP327" s="7"/>
      <c r="EMQ327" s="7"/>
      <c r="EMR327" s="7"/>
      <c r="EMS327" s="7"/>
      <c r="EMT327" s="7"/>
      <c r="EMU327" s="7"/>
      <c r="EMV327" s="7"/>
      <c r="EMW327" s="7"/>
      <c r="EMX327" s="7"/>
      <c r="EMY327" s="7"/>
      <c r="EMZ327" s="7"/>
      <c r="ENA327" s="7"/>
      <c r="ENB327" s="7"/>
      <c r="ENC327" s="7"/>
      <c r="END327" s="7"/>
      <c r="ENE327" s="7"/>
      <c r="ENF327" s="7"/>
      <c r="ENG327" s="7"/>
      <c r="ENH327" s="7"/>
      <c r="ENI327" s="7"/>
      <c r="ENJ327" s="7"/>
      <c r="ENK327" s="7"/>
      <c r="ENL327" s="7"/>
      <c r="ENM327" s="7"/>
      <c r="ENN327" s="7"/>
      <c r="ENO327" s="7"/>
      <c r="ENP327" s="7"/>
      <c r="ENQ327" s="7"/>
      <c r="ENR327" s="7"/>
      <c r="ENS327" s="7"/>
      <c r="ENT327" s="7"/>
      <c r="ENU327" s="7"/>
      <c r="ENV327" s="7"/>
      <c r="ENW327" s="7"/>
      <c r="ENX327" s="7"/>
      <c r="ENY327" s="7"/>
      <c r="ENZ327" s="7"/>
      <c r="EOA327" s="7"/>
      <c r="EOB327" s="7"/>
      <c r="EOC327" s="7"/>
      <c r="EOD327" s="7"/>
      <c r="EOE327" s="7"/>
      <c r="EOF327" s="7"/>
      <c r="EOG327" s="7"/>
      <c r="EOH327" s="7"/>
      <c r="EOI327" s="7"/>
      <c r="EOJ327" s="7"/>
      <c r="EOK327" s="7"/>
      <c r="EOL327" s="7"/>
      <c r="EOM327" s="7"/>
      <c r="EON327" s="7"/>
      <c r="EOO327" s="7"/>
      <c r="EOP327" s="7"/>
      <c r="EOQ327" s="7"/>
      <c r="EOR327" s="7"/>
      <c r="EOS327" s="7"/>
      <c r="EOT327" s="7"/>
      <c r="EOU327" s="7"/>
      <c r="EOV327" s="7"/>
      <c r="EOW327" s="7"/>
      <c r="EOX327" s="7"/>
      <c r="EOY327" s="7"/>
      <c r="EOZ327" s="7"/>
      <c r="EPA327" s="7"/>
      <c r="EPB327" s="7"/>
      <c r="EPC327" s="7"/>
      <c r="EPD327" s="7"/>
      <c r="EPE327" s="7"/>
      <c r="EPF327" s="7"/>
      <c r="EPG327" s="7"/>
      <c r="EPH327" s="7"/>
      <c r="EPI327" s="7"/>
      <c r="EPJ327" s="7"/>
      <c r="EPK327" s="7"/>
      <c r="EPL327" s="7"/>
      <c r="EPM327" s="7"/>
      <c r="EPN327" s="7"/>
      <c r="EPO327" s="7"/>
      <c r="EPP327" s="7"/>
      <c r="EPQ327" s="7"/>
      <c r="EPR327" s="7"/>
      <c r="EPS327" s="7"/>
      <c r="EPT327" s="7"/>
      <c r="EPU327" s="7"/>
      <c r="EPV327" s="7"/>
      <c r="EPW327" s="7"/>
      <c r="EPX327" s="7"/>
      <c r="EPY327" s="7"/>
      <c r="EPZ327" s="7"/>
      <c r="EQA327" s="7"/>
      <c r="EQB327" s="7"/>
      <c r="EQC327" s="7"/>
      <c r="EQD327" s="7"/>
      <c r="EQE327" s="7"/>
      <c r="EQF327" s="7"/>
      <c r="EQG327" s="7"/>
      <c r="EQH327" s="7"/>
      <c r="EQI327" s="7"/>
      <c r="EQJ327" s="7"/>
      <c r="EQK327" s="7"/>
      <c r="EQL327" s="7"/>
      <c r="EQM327" s="7"/>
      <c r="EQN327" s="7"/>
      <c r="EQO327" s="7"/>
      <c r="EQP327" s="7"/>
      <c r="EQQ327" s="7"/>
      <c r="EQR327" s="7"/>
      <c r="EQS327" s="7"/>
      <c r="EQT327" s="7"/>
      <c r="EQU327" s="7"/>
      <c r="EQV327" s="7"/>
      <c r="EQW327" s="7"/>
      <c r="EQX327" s="7"/>
      <c r="EQY327" s="7"/>
      <c r="EQZ327" s="7"/>
      <c r="ERA327" s="7"/>
      <c r="ERB327" s="7"/>
      <c r="ERC327" s="7"/>
      <c r="ERD327" s="7"/>
      <c r="ERE327" s="7"/>
      <c r="ERF327" s="7"/>
      <c r="ERG327" s="7"/>
      <c r="ERH327" s="7"/>
      <c r="ERI327" s="7"/>
      <c r="ERJ327" s="7"/>
      <c r="ERK327" s="7"/>
      <c r="ERL327" s="7"/>
      <c r="ERM327" s="7"/>
      <c r="ERN327" s="7"/>
      <c r="ERO327" s="7"/>
      <c r="ERP327" s="7"/>
      <c r="ERQ327" s="7"/>
      <c r="ERR327" s="7"/>
      <c r="ERS327" s="7"/>
      <c r="ERT327" s="7"/>
      <c r="ERU327" s="7"/>
      <c r="ERV327" s="7"/>
      <c r="ERW327" s="7"/>
      <c r="ERX327" s="7"/>
      <c r="ERY327" s="7"/>
      <c r="ERZ327" s="7"/>
      <c r="ESA327" s="7"/>
      <c r="ESB327" s="7"/>
      <c r="ESC327" s="7"/>
      <c r="ESD327" s="7"/>
      <c r="ESE327" s="7"/>
      <c r="ESF327" s="7"/>
      <c r="ESG327" s="7"/>
      <c r="ESH327" s="7"/>
      <c r="ESI327" s="7"/>
      <c r="ESJ327" s="7"/>
      <c r="ESK327" s="7"/>
      <c r="ESL327" s="7"/>
      <c r="ESM327" s="7"/>
      <c r="ESN327" s="7"/>
      <c r="ESO327" s="7"/>
      <c r="ESP327" s="7"/>
      <c r="ESQ327" s="7"/>
      <c r="ESR327" s="7"/>
      <c r="ESS327" s="7"/>
      <c r="EST327" s="7"/>
      <c r="ESU327" s="7"/>
      <c r="ESV327" s="7"/>
      <c r="ESW327" s="7"/>
      <c r="ESX327" s="7"/>
      <c r="ESY327" s="7"/>
      <c r="ESZ327" s="7"/>
      <c r="ETA327" s="7"/>
      <c r="ETB327" s="7"/>
      <c r="ETC327" s="7"/>
      <c r="ETD327" s="7"/>
      <c r="ETE327" s="7"/>
      <c r="ETF327" s="7"/>
      <c r="ETG327" s="7"/>
      <c r="ETH327" s="7"/>
      <c r="ETI327" s="7"/>
      <c r="ETJ327" s="7"/>
      <c r="ETK327" s="7"/>
      <c r="ETL327" s="7"/>
      <c r="ETM327" s="7"/>
      <c r="ETN327" s="7"/>
      <c r="ETO327" s="7"/>
      <c r="ETP327" s="7"/>
      <c r="ETQ327" s="7"/>
      <c r="ETR327" s="7"/>
      <c r="ETS327" s="7"/>
      <c r="ETT327" s="7"/>
      <c r="ETU327" s="7"/>
      <c r="ETV327" s="7"/>
      <c r="ETW327" s="7"/>
      <c r="ETX327" s="7"/>
      <c r="ETY327" s="7"/>
      <c r="ETZ327" s="7"/>
      <c r="EUA327" s="7"/>
      <c r="EUB327" s="7"/>
      <c r="EUC327" s="7"/>
      <c r="EUD327" s="7"/>
      <c r="EUE327" s="7"/>
      <c r="EUF327" s="7"/>
      <c r="EUG327" s="7"/>
      <c r="EUH327" s="7"/>
      <c r="EUI327" s="7"/>
      <c r="EUJ327" s="7"/>
      <c r="EUK327" s="7"/>
      <c r="EUL327" s="7"/>
      <c r="EUM327" s="7"/>
      <c r="EUN327" s="7"/>
      <c r="EUO327" s="7"/>
      <c r="EUP327" s="7"/>
      <c r="EUQ327" s="7"/>
      <c r="EUR327" s="7"/>
      <c r="EUS327" s="7"/>
      <c r="EUT327" s="7"/>
      <c r="EUU327" s="7"/>
      <c r="EUV327" s="7"/>
      <c r="EUW327" s="7"/>
      <c r="EUX327" s="7"/>
      <c r="EUY327" s="7"/>
      <c r="EUZ327" s="7"/>
      <c r="EVA327" s="7"/>
      <c r="EVB327" s="7"/>
      <c r="EVC327" s="7"/>
      <c r="EVD327" s="7"/>
      <c r="EVE327" s="7"/>
      <c r="EVF327" s="7"/>
      <c r="EVG327" s="7"/>
      <c r="EVH327" s="7"/>
      <c r="EVI327" s="7"/>
      <c r="EVJ327" s="7"/>
      <c r="EVK327" s="7"/>
      <c r="EVL327" s="7"/>
      <c r="EVM327" s="7"/>
      <c r="EVN327" s="7"/>
      <c r="EVO327" s="7"/>
      <c r="EVP327" s="7"/>
      <c r="EVQ327" s="7"/>
      <c r="EVR327" s="7"/>
      <c r="EVS327" s="7"/>
      <c r="EVT327" s="7"/>
      <c r="EVU327" s="7"/>
      <c r="EVV327" s="7"/>
      <c r="EVW327" s="7"/>
      <c r="EVX327" s="7"/>
      <c r="EVY327" s="7"/>
      <c r="EVZ327" s="7"/>
      <c r="EWA327" s="7"/>
      <c r="EWB327" s="7"/>
      <c r="EWC327" s="7"/>
      <c r="EWD327" s="7"/>
      <c r="EWE327" s="7"/>
      <c r="EWF327" s="7"/>
      <c r="EWG327" s="7"/>
      <c r="EWH327" s="7"/>
      <c r="EWI327" s="7"/>
      <c r="EWJ327" s="7"/>
      <c r="EWK327" s="7"/>
      <c r="EWL327" s="7"/>
      <c r="EWM327" s="7"/>
      <c r="EWN327" s="7"/>
      <c r="EWO327" s="7"/>
      <c r="EWP327" s="7"/>
      <c r="EWQ327" s="7"/>
      <c r="EWR327" s="7"/>
      <c r="EWS327" s="7"/>
      <c r="EWT327" s="7"/>
      <c r="EWU327" s="7"/>
      <c r="EWV327" s="7"/>
      <c r="EWW327" s="7"/>
      <c r="EWX327" s="7"/>
      <c r="EWY327" s="7"/>
      <c r="EWZ327" s="7"/>
      <c r="EXA327" s="7"/>
      <c r="EXB327" s="7"/>
      <c r="EXC327" s="7"/>
      <c r="EXD327" s="7"/>
      <c r="EXE327" s="7"/>
      <c r="EXF327" s="7"/>
      <c r="EXG327" s="7"/>
      <c r="EXH327" s="7"/>
      <c r="EXI327" s="7"/>
      <c r="EXJ327" s="7"/>
      <c r="EXK327" s="7"/>
      <c r="EXL327" s="7"/>
      <c r="EXM327" s="7"/>
      <c r="EXN327" s="7"/>
      <c r="EXO327" s="7"/>
      <c r="EXP327" s="7"/>
      <c r="EXQ327" s="7"/>
      <c r="EXR327" s="7"/>
      <c r="EXS327" s="7"/>
      <c r="EXT327" s="7"/>
      <c r="EXU327" s="7"/>
      <c r="EXV327" s="7"/>
      <c r="EXW327" s="7"/>
      <c r="EXX327" s="7"/>
      <c r="EXY327" s="7"/>
      <c r="EXZ327" s="7"/>
      <c r="EYA327" s="7"/>
      <c r="EYB327" s="7"/>
      <c r="EYC327" s="7"/>
      <c r="EYD327" s="7"/>
      <c r="EYE327" s="7"/>
      <c r="EYF327" s="7"/>
      <c r="EYG327" s="7"/>
      <c r="EYH327" s="7"/>
      <c r="EYI327" s="7"/>
      <c r="EYJ327" s="7"/>
      <c r="EYK327" s="7"/>
      <c r="EYL327" s="7"/>
      <c r="EYM327" s="7"/>
      <c r="EYN327" s="7"/>
      <c r="EYO327" s="7"/>
      <c r="EYP327" s="7"/>
      <c r="EYQ327" s="7"/>
      <c r="EYR327" s="7"/>
      <c r="EYS327" s="7"/>
      <c r="EYT327" s="7"/>
      <c r="EYU327" s="7"/>
      <c r="EYV327" s="7"/>
      <c r="EYW327" s="7"/>
      <c r="EYX327" s="7"/>
      <c r="EYY327" s="7"/>
      <c r="EYZ327" s="7"/>
      <c r="EZA327" s="7"/>
      <c r="EZB327" s="7"/>
      <c r="EZC327" s="7"/>
      <c r="EZD327" s="7"/>
      <c r="EZE327" s="7"/>
      <c r="EZF327" s="7"/>
      <c r="EZG327" s="7"/>
      <c r="EZH327" s="7"/>
      <c r="EZI327" s="7"/>
      <c r="EZJ327" s="7"/>
      <c r="EZK327" s="7"/>
      <c r="EZL327" s="7"/>
      <c r="EZM327" s="7"/>
      <c r="EZN327" s="7"/>
      <c r="EZO327" s="7"/>
      <c r="EZP327" s="7"/>
      <c r="EZQ327" s="7"/>
      <c r="EZR327" s="7"/>
      <c r="EZS327" s="7"/>
      <c r="EZT327" s="7"/>
      <c r="EZU327" s="7"/>
      <c r="EZV327" s="7"/>
      <c r="EZW327" s="7"/>
      <c r="EZX327" s="7"/>
      <c r="EZY327" s="7"/>
      <c r="EZZ327" s="7"/>
      <c r="FAA327" s="7"/>
      <c r="FAB327" s="7"/>
      <c r="FAC327" s="7"/>
      <c r="FAD327" s="7"/>
      <c r="FAE327" s="7"/>
      <c r="FAF327" s="7"/>
      <c r="FAG327" s="7"/>
      <c r="FAH327" s="7"/>
      <c r="FAI327" s="7"/>
      <c r="FAJ327" s="7"/>
      <c r="FAK327" s="7"/>
      <c r="FAL327" s="7"/>
      <c r="FAM327" s="7"/>
      <c r="FAN327" s="7"/>
      <c r="FAO327" s="7"/>
      <c r="FAP327" s="7"/>
      <c r="FAQ327" s="7"/>
      <c r="FAR327" s="7"/>
      <c r="FAS327" s="7"/>
      <c r="FAT327" s="7"/>
      <c r="FAU327" s="7"/>
      <c r="FAV327" s="7"/>
      <c r="FAW327" s="7"/>
      <c r="FAX327" s="7"/>
      <c r="FAY327" s="7"/>
      <c r="FAZ327" s="7"/>
      <c r="FBA327" s="7"/>
      <c r="FBB327" s="7"/>
      <c r="FBC327" s="7"/>
      <c r="FBD327" s="7"/>
      <c r="FBE327" s="7"/>
      <c r="FBF327" s="7"/>
      <c r="FBG327" s="7"/>
      <c r="FBH327" s="7"/>
      <c r="FBI327" s="7"/>
      <c r="FBJ327" s="7"/>
      <c r="FBK327" s="7"/>
      <c r="FBL327" s="7"/>
      <c r="FBM327" s="7"/>
      <c r="FBN327" s="7"/>
      <c r="FBO327" s="7"/>
      <c r="FBP327" s="7"/>
      <c r="FBQ327" s="7"/>
      <c r="FBR327" s="7"/>
      <c r="FBS327" s="7"/>
      <c r="FBT327" s="7"/>
      <c r="FBU327" s="7"/>
      <c r="FBV327" s="7"/>
      <c r="FBW327" s="7"/>
      <c r="FBX327" s="7"/>
      <c r="FBY327" s="7"/>
      <c r="FBZ327" s="7"/>
      <c r="FCA327" s="7"/>
      <c r="FCB327" s="7"/>
      <c r="FCC327" s="7"/>
      <c r="FCD327" s="7"/>
      <c r="FCE327" s="7"/>
      <c r="FCF327" s="7"/>
      <c r="FCG327" s="7"/>
      <c r="FCH327" s="7"/>
      <c r="FCI327" s="7"/>
      <c r="FCJ327" s="7"/>
      <c r="FCK327" s="7"/>
      <c r="FCL327" s="7"/>
      <c r="FCM327" s="7"/>
      <c r="FCN327" s="7"/>
      <c r="FCO327" s="7"/>
      <c r="FCP327" s="7"/>
      <c r="FCQ327" s="7"/>
      <c r="FCR327" s="7"/>
      <c r="FCS327" s="7"/>
      <c r="FCT327" s="7"/>
      <c r="FCU327" s="7"/>
      <c r="FCV327" s="7"/>
      <c r="FCW327" s="7"/>
      <c r="FCX327" s="7"/>
      <c r="FCY327" s="7"/>
      <c r="FCZ327" s="7"/>
      <c r="FDA327" s="7"/>
      <c r="FDB327" s="7"/>
      <c r="FDC327" s="7"/>
      <c r="FDD327" s="7"/>
      <c r="FDE327" s="7"/>
      <c r="FDF327" s="7"/>
      <c r="FDG327" s="7"/>
      <c r="FDH327" s="7"/>
      <c r="FDI327" s="7"/>
      <c r="FDJ327" s="7"/>
      <c r="FDK327" s="7"/>
      <c r="FDL327" s="7"/>
      <c r="FDM327" s="7"/>
      <c r="FDN327" s="7"/>
      <c r="FDO327" s="7"/>
      <c r="FDP327" s="7"/>
      <c r="FDQ327" s="7"/>
      <c r="FDR327" s="7"/>
      <c r="FDS327" s="7"/>
      <c r="FDT327" s="7"/>
      <c r="FDU327" s="7"/>
      <c r="FDV327" s="7"/>
      <c r="FDW327" s="7"/>
      <c r="FDX327" s="7"/>
      <c r="FDY327" s="7"/>
      <c r="FDZ327" s="7"/>
      <c r="FEA327" s="7"/>
      <c r="FEB327" s="7"/>
      <c r="FEC327" s="7"/>
      <c r="FED327" s="7"/>
      <c r="FEE327" s="7"/>
      <c r="FEF327" s="7"/>
      <c r="FEG327" s="7"/>
      <c r="FEH327" s="7"/>
      <c r="FEI327" s="7"/>
      <c r="FEJ327" s="7"/>
      <c r="FEK327" s="7"/>
      <c r="FEL327" s="7"/>
      <c r="FEM327" s="7"/>
      <c r="FEN327" s="7"/>
      <c r="FEO327" s="7"/>
      <c r="FEP327" s="7"/>
      <c r="FEQ327" s="7"/>
      <c r="FER327" s="7"/>
      <c r="FES327" s="7"/>
      <c r="FET327" s="7"/>
      <c r="FEU327" s="7"/>
      <c r="FEV327" s="7"/>
      <c r="FEW327" s="7"/>
      <c r="FEX327" s="7"/>
      <c r="FEY327" s="7"/>
      <c r="FEZ327" s="7"/>
      <c r="FFA327" s="7"/>
      <c r="FFB327" s="7"/>
      <c r="FFC327" s="7"/>
      <c r="FFD327" s="7"/>
      <c r="FFE327" s="7"/>
      <c r="FFF327" s="7"/>
      <c r="FFG327" s="7"/>
      <c r="FFH327" s="7"/>
      <c r="FFI327" s="7"/>
      <c r="FFJ327" s="7"/>
      <c r="FFK327" s="7"/>
      <c r="FFL327" s="7"/>
      <c r="FFM327" s="7"/>
      <c r="FFN327" s="7"/>
      <c r="FFO327" s="7"/>
      <c r="FFP327" s="7"/>
      <c r="FFQ327" s="7"/>
      <c r="FFR327" s="7"/>
      <c r="FFS327" s="7"/>
      <c r="FFT327" s="7"/>
      <c r="FFU327" s="7"/>
      <c r="FFV327" s="7"/>
      <c r="FFW327" s="7"/>
      <c r="FFX327" s="7"/>
      <c r="FFY327" s="7"/>
      <c r="FFZ327" s="7"/>
      <c r="FGA327" s="7"/>
      <c r="FGB327" s="7"/>
      <c r="FGC327" s="7"/>
      <c r="FGD327" s="7"/>
      <c r="FGE327" s="7"/>
      <c r="FGF327" s="7"/>
      <c r="FGG327" s="7"/>
      <c r="FGH327" s="7"/>
      <c r="FGI327" s="7"/>
      <c r="FGJ327" s="7"/>
      <c r="FGK327" s="7"/>
      <c r="FGL327" s="7"/>
      <c r="FGM327" s="7"/>
      <c r="FGN327" s="7"/>
      <c r="FGO327" s="7"/>
      <c r="FGP327" s="7"/>
      <c r="FGQ327" s="7"/>
      <c r="FGR327" s="7"/>
      <c r="FGS327" s="7"/>
      <c r="FGT327" s="7"/>
      <c r="FGU327" s="7"/>
      <c r="FGV327" s="7"/>
      <c r="FGW327" s="7"/>
      <c r="FGX327" s="7"/>
      <c r="FGY327" s="7"/>
      <c r="FGZ327" s="7"/>
      <c r="FHA327" s="7"/>
      <c r="FHB327" s="7"/>
      <c r="FHC327" s="7"/>
      <c r="FHD327" s="7"/>
      <c r="FHE327" s="7"/>
      <c r="FHF327" s="7"/>
      <c r="FHG327" s="7"/>
      <c r="FHH327" s="7"/>
      <c r="FHI327" s="7"/>
      <c r="FHJ327" s="7"/>
      <c r="FHK327" s="7"/>
      <c r="FHL327" s="7"/>
      <c r="FHM327" s="7"/>
      <c r="FHN327" s="7"/>
      <c r="FHO327" s="7"/>
      <c r="FHP327" s="7"/>
      <c r="FHQ327" s="7"/>
      <c r="FHR327" s="7"/>
      <c r="FHS327" s="7"/>
      <c r="FHT327" s="7"/>
      <c r="FHU327" s="7"/>
      <c r="FHV327" s="7"/>
      <c r="FHW327" s="7"/>
      <c r="FHX327" s="7"/>
      <c r="FHY327" s="7"/>
      <c r="FHZ327" s="7"/>
      <c r="FIA327" s="7"/>
      <c r="FIB327" s="7"/>
      <c r="FIC327" s="7"/>
      <c r="FID327" s="7"/>
      <c r="FIE327" s="7"/>
      <c r="FIF327" s="7"/>
      <c r="FIG327" s="7"/>
      <c r="FIH327" s="7"/>
      <c r="FII327" s="7"/>
      <c r="FIJ327" s="7"/>
      <c r="FIK327" s="7"/>
      <c r="FIL327" s="7"/>
      <c r="FIM327" s="7"/>
      <c r="FIN327" s="7"/>
      <c r="FIO327" s="7"/>
      <c r="FIP327" s="7"/>
      <c r="FIQ327" s="7"/>
      <c r="FIR327" s="7"/>
      <c r="FIS327" s="7"/>
      <c r="FIT327" s="7"/>
      <c r="FIU327" s="7"/>
      <c r="FIV327" s="7"/>
      <c r="FIW327" s="7"/>
      <c r="FIX327" s="7"/>
      <c r="FIY327" s="7"/>
      <c r="FIZ327" s="7"/>
      <c r="FJA327" s="7"/>
      <c r="FJB327" s="7"/>
      <c r="FJC327" s="7"/>
      <c r="FJD327" s="7"/>
      <c r="FJE327" s="7"/>
      <c r="FJF327" s="7"/>
      <c r="FJG327" s="7"/>
      <c r="FJH327" s="7"/>
      <c r="FJI327" s="7"/>
      <c r="FJJ327" s="7"/>
      <c r="FJK327" s="7"/>
      <c r="FJL327" s="7"/>
      <c r="FJM327" s="7"/>
      <c r="FJN327" s="7"/>
      <c r="FJO327" s="7"/>
      <c r="FJP327" s="7"/>
      <c r="FJQ327" s="7"/>
      <c r="FJR327" s="7"/>
      <c r="FJS327" s="7"/>
      <c r="FJT327" s="7"/>
      <c r="FJU327" s="7"/>
      <c r="FJV327" s="7"/>
      <c r="FJW327" s="7"/>
      <c r="FJX327" s="7"/>
      <c r="FJY327" s="7"/>
      <c r="FJZ327" s="7"/>
      <c r="FKA327" s="7"/>
      <c r="FKB327" s="7"/>
      <c r="FKC327" s="7"/>
      <c r="FKD327" s="7"/>
      <c r="FKE327" s="7"/>
      <c r="FKF327" s="7"/>
      <c r="FKG327" s="7"/>
      <c r="FKH327" s="7"/>
      <c r="FKI327" s="7"/>
      <c r="FKJ327" s="7"/>
      <c r="FKK327" s="7"/>
      <c r="FKL327" s="7"/>
      <c r="FKM327" s="7"/>
      <c r="FKN327" s="7"/>
      <c r="FKO327" s="7"/>
      <c r="FKP327" s="7"/>
      <c r="FKQ327" s="7"/>
      <c r="FKR327" s="7"/>
      <c r="FKS327" s="7"/>
      <c r="FKT327" s="7"/>
      <c r="FKU327" s="7"/>
      <c r="FKV327" s="7"/>
      <c r="FKW327" s="7"/>
      <c r="FKX327" s="7"/>
      <c r="FKY327" s="7"/>
      <c r="FKZ327" s="7"/>
      <c r="FLA327" s="7"/>
      <c r="FLB327" s="7"/>
      <c r="FLC327" s="7"/>
      <c r="FLD327" s="7"/>
      <c r="FLE327" s="7"/>
      <c r="FLF327" s="7"/>
      <c r="FLG327" s="7"/>
      <c r="FLH327" s="7"/>
      <c r="FLI327" s="7"/>
      <c r="FLJ327" s="7"/>
      <c r="FLK327" s="7"/>
      <c r="FLL327" s="7"/>
      <c r="FLM327" s="7"/>
      <c r="FLN327" s="7"/>
      <c r="FLO327" s="7"/>
      <c r="FLP327" s="7"/>
      <c r="FLQ327" s="7"/>
      <c r="FLR327" s="7"/>
      <c r="FLS327" s="7"/>
      <c r="FLT327" s="7"/>
      <c r="FLU327" s="7"/>
      <c r="FLV327" s="7"/>
      <c r="FLW327" s="7"/>
      <c r="FLX327" s="7"/>
      <c r="FLY327" s="7"/>
      <c r="FLZ327" s="7"/>
      <c r="FMA327" s="7"/>
      <c r="FMB327" s="7"/>
      <c r="FMC327" s="7"/>
      <c r="FMD327" s="7"/>
      <c r="FME327" s="7"/>
      <c r="FMF327" s="7"/>
      <c r="FMG327" s="7"/>
      <c r="FMH327" s="7"/>
      <c r="FMI327" s="7"/>
      <c r="FMJ327" s="7"/>
      <c r="FMK327" s="7"/>
      <c r="FML327" s="7"/>
      <c r="FMM327" s="7"/>
      <c r="FMN327" s="7"/>
      <c r="FMO327" s="7"/>
      <c r="FMP327" s="7"/>
      <c r="FMQ327" s="7"/>
      <c r="FMR327" s="7"/>
      <c r="FMS327" s="7"/>
      <c r="FMT327" s="7"/>
      <c r="FMU327" s="7"/>
      <c r="FMV327" s="7"/>
      <c r="FMW327" s="7"/>
      <c r="FMX327" s="7"/>
      <c r="FMY327" s="7"/>
      <c r="FMZ327" s="7"/>
      <c r="FNA327" s="7"/>
      <c r="FNB327" s="7"/>
      <c r="FNC327" s="7"/>
      <c r="FND327" s="7"/>
      <c r="FNE327" s="7"/>
      <c r="FNF327" s="7"/>
      <c r="FNG327" s="7"/>
      <c r="FNH327" s="7"/>
      <c r="FNI327" s="7"/>
      <c r="FNJ327" s="7"/>
      <c r="FNK327" s="7"/>
      <c r="FNL327" s="7"/>
      <c r="FNM327" s="7"/>
      <c r="FNN327" s="7"/>
      <c r="FNO327" s="7"/>
      <c r="FNP327" s="7"/>
      <c r="FNQ327" s="7"/>
      <c r="FNR327" s="7"/>
      <c r="FNS327" s="7"/>
      <c r="FNT327" s="7"/>
      <c r="FNU327" s="7"/>
      <c r="FNV327" s="7"/>
      <c r="FNW327" s="7"/>
      <c r="FNX327" s="7"/>
      <c r="FNY327" s="7"/>
      <c r="FNZ327" s="7"/>
      <c r="FOA327" s="7"/>
      <c r="FOB327" s="7"/>
      <c r="FOC327" s="7"/>
      <c r="FOD327" s="7"/>
      <c r="FOE327" s="7"/>
      <c r="FOF327" s="7"/>
      <c r="FOG327" s="7"/>
      <c r="FOH327" s="7"/>
      <c r="FOI327" s="7"/>
      <c r="FOJ327" s="7"/>
      <c r="FOK327" s="7"/>
      <c r="FOL327" s="7"/>
      <c r="FOM327" s="7"/>
      <c r="FON327" s="7"/>
      <c r="FOO327" s="7"/>
      <c r="FOP327" s="7"/>
      <c r="FOQ327" s="7"/>
      <c r="FOR327" s="7"/>
      <c r="FOS327" s="7"/>
      <c r="FOT327" s="7"/>
      <c r="FOU327" s="7"/>
      <c r="FOV327" s="7"/>
      <c r="FOW327" s="7"/>
      <c r="FOX327" s="7"/>
      <c r="FOY327" s="7"/>
      <c r="FOZ327" s="7"/>
      <c r="FPA327" s="7"/>
      <c r="FPB327" s="7"/>
      <c r="FPC327" s="7"/>
      <c r="FPD327" s="7"/>
      <c r="FPE327" s="7"/>
      <c r="FPF327" s="7"/>
      <c r="FPG327" s="7"/>
      <c r="FPH327" s="7"/>
      <c r="FPI327" s="7"/>
      <c r="FPJ327" s="7"/>
      <c r="FPK327" s="7"/>
      <c r="FPL327" s="7"/>
      <c r="FPM327" s="7"/>
      <c r="FPN327" s="7"/>
      <c r="FPO327" s="7"/>
      <c r="FPP327" s="7"/>
      <c r="FPQ327" s="7"/>
      <c r="FPR327" s="7"/>
      <c r="FPS327" s="7"/>
      <c r="FPT327" s="7"/>
      <c r="FPU327" s="7"/>
      <c r="FPV327" s="7"/>
      <c r="FPW327" s="7"/>
      <c r="FPX327" s="7"/>
      <c r="FPY327" s="7"/>
      <c r="FPZ327" s="7"/>
      <c r="FQA327" s="7"/>
      <c r="FQB327" s="7"/>
      <c r="FQC327" s="7"/>
      <c r="FQD327" s="7"/>
      <c r="FQE327" s="7"/>
      <c r="FQF327" s="7"/>
      <c r="FQG327" s="7"/>
      <c r="FQH327" s="7"/>
      <c r="FQI327" s="7"/>
      <c r="FQJ327" s="7"/>
      <c r="FQK327" s="7"/>
      <c r="FQL327" s="7"/>
      <c r="FQM327" s="7"/>
      <c r="FQN327" s="7"/>
      <c r="FQO327" s="7"/>
      <c r="FQP327" s="7"/>
      <c r="FQQ327" s="7"/>
      <c r="FQR327" s="7"/>
      <c r="FQS327" s="7"/>
      <c r="FQT327" s="7"/>
      <c r="FQU327" s="7"/>
      <c r="FQV327" s="7"/>
      <c r="FQW327" s="7"/>
      <c r="FQX327" s="7"/>
      <c r="FQY327" s="7"/>
      <c r="FQZ327" s="7"/>
      <c r="FRA327" s="7"/>
      <c r="FRB327" s="7"/>
      <c r="FRC327" s="7"/>
      <c r="FRD327" s="7"/>
      <c r="FRE327" s="7"/>
      <c r="FRF327" s="7"/>
      <c r="FRG327" s="7"/>
      <c r="FRH327" s="7"/>
      <c r="FRI327" s="7"/>
      <c r="FRJ327" s="7"/>
      <c r="FRK327" s="7"/>
      <c r="FRL327" s="7"/>
      <c r="FRM327" s="7"/>
      <c r="FRN327" s="7"/>
      <c r="FRO327" s="7"/>
      <c r="FRP327" s="7"/>
      <c r="FRQ327" s="7"/>
      <c r="FRR327" s="7"/>
      <c r="FRS327" s="7"/>
      <c r="FRT327" s="7"/>
      <c r="FRU327" s="7"/>
      <c r="FRV327" s="7"/>
      <c r="FRW327" s="7"/>
      <c r="FRX327" s="7"/>
      <c r="FRY327" s="7"/>
      <c r="FRZ327" s="7"/>
      <c r="FSA327" s="7"/>
      <c r="FSB327" s="7"/>
      <c r="FSC327" s="7"/>
      <c r="FSD327" s="7"/>
      <c r="FSE327" s="7"/>
      <c r="FSF327" s="7"/>
      <c r="FSG327" s="7"/>
      <c r="FSH327" s="7"/>
      <c r="FSI327" s="7"/>
      <c r="FSJ327" s="7"/>
      <c r="FSK327" s="7"/>
      <c r="FSL327" s="7"/>
      <c r="FSM327" s="7"/>
      <c r="FSN327" s="7"/>
      <c r="FSO327" s="7"/>
      <c r="FSP327" s="7"/>
      <c r="FSQ327" s="7"/>
      <c r="FSR327" s="7"/>
      <c r="FSS327" s="7"/>
      <c r="FST327" s="7"/>
      <c r="FSU327" s="7"/>
      <c r="FSV327" s="7"/>
      <c r="FSW327" s="7"/>
      <c r="FSX327" s="7"/>
      <c r="FSY327" s="7"/>
      <c r="FSZ327" s="7"/>
      <c r="FTA327" s="7"/>
      <c r="FTB327" s="7"/>
      <c r="FTC327" s="7"/>
      <c r="FTD327" s="7"/>
      <c r="FTE327" s="7"/>
      <c r="FTF327" s="7"/>
      <c r="FTG327" s="7"/>
      <c r="FTH327" s="7"/>
      <c r="FTI327" s="7"/>
      <c r="FTJ327" s="7"/>
      <c r="FTK327" s="7"/>
      <c r="FTL327" s="7"/>
      <c r="FTM327" s="7"/>
      <c r="FTN327" s="7"/>
      <c r="FTO327" s="7"/>
      <c r="FTP327" s="7"/>
      <c r="FTQ327" s="7"/>
      <c r="FTR327" s="7"/>
      <c r="FTS327" s="7"/>
      <c r="FTT327" s="7"/>
      <c r="FTU327" s="7"/>
      <c r="FTV327" s="7"/>
      <c r="FTW327" s="7"/>
      <c r="FTX327" s="7"/>
      <c r="FTY327" s="7"/>
      <c r="FTZ327" s="7"/>
      <c r="FUA327" s="7"/>
      <c r="FUB327" s="7"/>
      <c r="FUC327" s="7"/>
      <c r="FUD327" s="7"/>
      <c r="FUE327" s="7"/>
      <c r="FUF327" s="7"/>
      <c r="FUG327" s="7"/>
      <c r="FUH327" s="7"/>
      <c r="FUI327" s="7"/>
      <c r="FUJ327" s="7"/>
      <c r="FUK327" s="7"/>
      <c r="FUL327" s="7"/>
      <c r="FUM327" s="7"/>
      <c r="FUN327" s="7"/>
      <c r="FUO327" s="7"/>
      <c r="FUP327" s="7"/>
      <c r="FUQ327" s="7"/>
      <c r="FUR327" s="7"/>
      <c r="FUS327" s="7"/>
      <c r="FUT327" s="7"/>
      <c r="FUU327" s="7"/>
      <c r="FUV327" s="7"/>
      <c r="FUW327" s="7"/>
      <c r="FUX327" s="7"/>
      <c r="FUY327" s="7"/>
      <c r="FUZ327" s="7"/>
      <c r="FVA327" s="7"/>
      <c r="FVB327" s="7"/>
      <c r="FVC327" s="7"/>
      <c r="FVD327" s="7"/>
      <c r="FVE327" s="7"/>
      <c r="FVF327" s="7"/>
      <c r="FVG327" s="7"/>
      <c r="FVH327" s="7"/>
      <c r="FVI327" s="7"/>
      <c r="FVJ327" s="7"/>
      <c r="FVK327" s="7"/>
      <c r="FVL327" s="7"/>
      <c r="FVM327" s="7"/>
      <c r="FVN327" s="7"/>
      <c r="FVO327" s="7"/>
      <c r="FVP327" s="7"/>
      <c r="FVQ327" s="7"/>
      <c r="FVR327" s="7"/>
      <c r="FVS327" s="7"/>
      <c r="FVT327" s="7"/>
      <c r="FVU327" s="7"/>
      <c r="FVV327" s="7"/>
      <c r="FVW327" s="7"/>
      <c r="FVX327" s="7"/>
      <c r="FVY327" s="7"/>
      <c r="FVZ327" s="7"/>
      <c r="FWA327" s="7"/>
      <c r="FWB327" s="7"/>
      <c r="FWC327" s="7"/>
      <c r="FWD327" s="7"/>
      <c r="FWE327" s="7"/>
      <c r="FWF327" s="7"/>
      <c r="FWG327" s="7"/>
      <c r="FWH327" s="7"/>
      <c r="FWI327" s="7"/>
      <c r="FWJ327" s="7"/>
      <c r="FWK327" s="7"/>
      <c r="FWL327" s="7"/>
      <c r="FWM327" s="7"/>
      <c r="FWN327" s="7"/>
      <c r="FWO327" s="7"/>
      <c r="FWP327" s="7"/>
      <c r="FWQ327" s="7"/>
      <c r="FWR327" s="7"/>
      <c r="FWS327" s="7"/>
      <c r="FWT327" s="7"/>
      <c r="FWU327" s="7"/>
      <c r="FWV327" s="7"/>
      <c r="FWW327" s="7"/>
      <c r="FWX327" s="7"/>
      <c r="FWY327" s="7"/>
      <c r="FWZ327" s="7"/>
      <c r="FXA327" s="7"/>
      <c r="FXB327" s="7"/>
      <c r="FXC327" s="7"/>
      <c r="FXD327" s="7"/>
      <c r="FXE327" s="7"/>
      <c r="FXF327" s="7"/>
      <c r="FXG327" s="7"/>
      <c r="FXH327" s="7"/>
      <c r="FXI327" s="7"/>
      <c r="FXJ327" s="7"/>
      <c r="FXK327" s="7"/>
      <c r="FXL327" s="7"/>
      <c r="FXM327" s="7"/>
      <c r="FXN327" s="7"/>
      <c r="FXO327" s="7"/>
      <c r="FXP327" s="7"/>
      <c r="FXQ327" s="7"/>
      <c r="FXR327" s="7"/>
      <c r="FXS327" s="7"/>
      <c r="FXT327" s="7"/>
      <c r="FXU327" s="7"/>
      <c r="FXV327" s="7"/>
      <c r="FXW327" s="7"/>
      <c r="FXX327" s="7"/>
      <c r="FXY327" s="7"/>
      <c r="FXZ327" s="7"/>
      <c r="FYA327" s="7"/>
      <c r="FYB327" s="7"/>
      <c r="FYC327" s="7"/>
      <c r="FYD327" s="7"/>
      <c r="FYE327" s="7"/>
      <c r="FYF327" s="7"/>
      <c r="FYG327" s="7"/>
      <c r="FYH327" s="7"/>
      <c r="FYI327" s="7"/>
      <c r="FYJ327" s="7"/>
      <c r="FYK327" s="7"/>
      <c r="FYL327" s="7"/>
      <c r="FYM327" s="7"/>
      <c r="FYN327" s="7"/>
      <c r="FYO327" s="7"/>
      <c r="FYP327" s="7"/>
      <c r="FYQ327" s="7"/>
      <c r="FYR327" s="7"/>
      <c r="FYS327" s="7"/>
      <c r="FYT327" s="7"/>
      <c r="FYU327" s="7"/>
      <c r="FYV327" s="7"/>
      <c r="FYW327" s="7"/>
      <c r="FYX327" s="7"/>
      <c r="FYY327" s="7"/>
      <c r="FYZ327" s="7"/>
      <c r="FZA327" s="7"/>
      <c r="FZB327" s="7"/>
      <c r="FZC327" s="7"/>
      <c r="FZD327" s="7"/>
      <c r="FZE327" s="7"/>
      <c r="FZF327" s="7"/>
      <c r="FZG327" s="7"/>
      <c r="FZH327" s="7"/>
      <c r="FZI327" s="7"/>
      <c r="FZJ327" s="7"/>
      <c r="FZK327" s="7"/>
      <c r="FZL327" s="7"/>
      <c r="FZM327" s="7"/>
      <c r="FZN327" s="7"/>
      <c r="FZO327" s="7"/>
      <c r="FZP327" s="7"/>
      <c r="FZQ327" s="7"/>
      <c r="FZR327" s="7"/>
      <c r="FZS327" s="7"/>
      <c r="FZT327" s="7"/>
      <c r="FZU327" s="7"/>
      <c r="FZV327" s="7"/>
      <c r="FZW327" s="7"/>
      <c r="FZX327" s="7"/>
      <c r="FZY327" s="7"/>
      <c r="FZZ327" s="7"/>
      <c r="GAA327" s="7"/>
      <c r="GAB327" s="7"/>
      <c r="GAC327" s="7"/>
      <c r="GAD327" s="7"/>
      <c r="GAE327" s="7"/>
      <c r="GAF327" s="7"/>
      <c r="GAG327" s="7"/>
      <c r="GAH327" s="7"/>
      <c r="GAI327" s="7"/>
      <c r="GAJ327" s="7"/>
      <c r="GAK327" s="7"/>
      <c r="GAL327" s="7"/>
      <c r="GAM327" s="7"/>
      <c r="GAN327" s="7"/>
      <c r="GAO327" s="7"/>
      <c r="GAP327" s="7"/>
      <c r="GAQ327" s="7"/>
      <c r="GAR327" s="7"/>
      <c r="GAS327" s="7"/>
      <c r="GAT327" s="7"/>
      <c r="GAU327" s="7"/>
      <c r="GAV327" s="7"/>
      <c r="GAW327" s="7"/>
      <c r="GAX327" s="7"/>
      <c r="GAY327" s="7"/>
      <c r="GAZ327" s="7"/>
      <c r="GBA327" s="7"/>
      <c r="GBB327" s="7"/>
      <c r="GBC327" s="7"/>
      <c r="GBD327" s="7"/>
      <c r="GBE327" s="7"/>
      <c r="GBF327" s="7"/>
      <c r="GBG327" s="7"/>
      <c r="GBH327" s="7"/>
      <c r="GBI327" s="7"/>
      <c r="GBJ327" s="7"/>
      <c r="GBK327" s="7"/>
      <c r="GBL327" s="7"/>
      <c r="GBM327" s="7"/>
      <c r="GBN327" s="7"/>
      <c r="GBO327" s="7"/>
      <c r="GBP327" s="7"/>
      <c r="GBQ327" s="7"/>
      <c r="GBR327" s="7"/>
      <c r="GBS327" s="7"/>
      <c r="GBT327" s="7"/>
      <c r="GBU327" s="7"/>
      <c r="GBV327" s="7"/>
      <c r="GBW327" s="7"/>
      <c r="GBX327" s="7"/>
      <c r="GBY327" s="7"/>
      <c r="GBZ327" s="7"/>
      <c r="GCA327" s="7"/>
      <c r="GCB327" s="7"/>
      <c r="GCC327" s="7"/>
      <c r="GCD327" s="7"/>
      <c r="GCE327" s="7"/>
      <c r="GCF327" s="7"/>
      <c r="GCG327" s="7"/>
      <c r="GCH327" s="7"/>
      <c r="GCI327" s="7"/>
      <c r="GCJ327" s="7"/>
      <c r="GCK327" s="7"/>
      <c r="GCL327" s="7"/>
      <c r="GCM327" s="7"/>
      <c r="GCN327" s="7"/>
      <c r="GCO327" s="7"/>
      <c r="GCP327" s="7"/>
      <c r="GCQ327" s="7"/>
      <c r="GCR327" s="7"/>
      <c r="GCS327" s="7"/>
      <c r="GCT327" s="7"/>
      <c r="GCU327" s="7"/>
      <c r="GCV327" s="7"/>
      <c r="GCW327" s="7"/>
      <c r="GCX327" s="7"/>
      <c r="GCY327" s="7"/>
      <c r="GCZ327" s="7"/>
      <c r="GDA327" s="7"/>
      <c r="GDB327" s="7"/>
      <c r="GDC327" s="7"/>
      <c r="GDD327" s="7"/>
      <c r="GDE327" s="7"/>
      <c r="GDF327" s="7"/>
      <c r="GDG327" s="7"/>
      <c r="GDH327" s="7"/>
      <c r="GDI327" s="7"/>
      <c r="GDJ327" s="7"/>
      <c r="GDK327" s="7"/>
      <c r="GDL327" s="7"/>
      <c r="GDM327" s="7"/>
      <c r="GDN327" s="7"/>
      <c r="GDO327" s="7"/>
      <c r="GDP327" s="7"/>
      <c r="GDQ327" s="7"/>
      <c r="GDR327" s="7"/>
      <c r="GDS327" s="7"/>
      <c r="GDT327" s="7"/>
      <c r="GDU327" s="7"/>
      <c r="GDV327" s="7"/>
      <c r="GDW327" s="7"/>
      <c r="GDX327" s="7"/>
      <c r="GDY327" s="7"/>
      <c r="GDZ327" s="7"/>
      <c r="GEA327" s="7"/>
      <c r="GEB327" s="7"/>
      <c r="GEC327" s="7"/>
      <c r="GED327" s="7"/>
      <c r="GEE327" s="7"/>
      <c r="GEF327" s="7"/>
      <c r="GEG327" s="7"/>
      <c r="GEH327" s="7"/>
      <c r="GEI327" s="7"/>
      <c r="GEJ327" s="7"/>
      <c r="GEK327" s="7"/>
      <c r="GEL327" s="7"/>
      <c r="GEM327" s="7"/>
      <c r="GEN327" s="7"/>
      <c r="GEO327" s="7"/>
      <c r="GEP327" s="7"/>
      <c r="GEQ327" s="7"/>
      <c r="GER327" s="7"/>
      <c r="GES327" s="7"/>
      <c r="GET327" s="7"/>
      <c r="GEU327" s="7"/>
      <c r="GEV327" s="7"/>
      <c r="GEW327" s="7"/>
      <c r="GEX327" s="7"/>
      <c r="GEY327" s="7"/>
      <c r="GEZ327" s="7"/>
      <c r="GFA327" s="7"/>
      <c r="GFB327" s="7"/>
      <c r="GFC327" s="7"/>
      <c r="GFD327" s="7"/>
      <c r="GFE327" s="7"/>
      <c r="GFF327" s="7"/>
      <c r="GFG327" s="7"/>
      <c r="GFH327" s="7"/>
      <c r="GFI327" s="7"/>
      <c r="GFJ327" s="7"/>
      <c r="GFK327" s="7"/>
      <c r="GFL327" s="7"/>
      <c r="GFM327" s="7"/>
      <c r="GFN327" s="7"/>
      <c r="GFO327" s="7"/>
      <c r="GFP327" s="7"/>
      <c r="GFQ327" s="7"/>
      <c r="GFR327" s="7"/>
      <c r="GFS327" s="7"/>
      <c r="GFT327" s="7"/>
      <c r="GFU327" s="7"/>
      <c r="GFV327" s="7"/>
      <c r="GFW327" s="7"/>
      <c r="GFX327" s="7"/>
      <c r="GFY327" s="7"/>
      <c r="GFZ327" s="7"/>
      <c r="GGA327" s="7"/>
      <c r="GGB327" s="7"/>
      <c r="GGC327" s="7"/>
      <c r="GGD327" s="7"/>
      <c r="GGE327" s="7"/>
      <c r="GGF327" s="7"/>
      <c r="GGG327" s="7"/>
      <c r="GGH327" s="7"/>
      <c r="GGI327" s="7"/>
      <c r="GGJ327" s="7"/>
      <c r="GGK327" s="7"/>
      <c r="GGL327" s="7"/>
      <c r="GGM327" s="7"/>
      <c r="GGN327" s="7"/>
      <c r="GGO327" s="7"/>
      <c r="GGP327" s="7"/>
      <c r="GGQ327" s="7"/>
      <c r="GGR327" s="7"/>
      <c r="GGS327" s="7"/>
      <c r="GGT327" s="7"/>
      <c r="GGU327" s="7"/>
      <c r="GGV327" s="7"/>
      <c r="GGW327" s="7"/>
      <c r="GGX327" s="7"/>
      <c r="GGY327" s="7"/>
      <c r="GGZ327" s="7"/>
      <c r="GHA327" s="7"/>
      <c r="GHB327" s="7"/>
      <c r="GHC327" s="7"/>
      <c r="GHD327" s="7"/>
      <c r="GHE327" s="7"/>
      <c r="GHF327" s="7"/>
      <c r="GHG327" s="7"/>
      <c r="GHH327" s="7"/>
      <c r="GHI327" s="7"/>
      <c r="GHJ327" s="7"/>
      <c r="GHK327" s="7"/>
      <c r="GHL327" s="7"/>
      <c r="GHM327" s="7"/>
      <c r="GHN327" s="7"/>
      <c r="GHO327" s="7"/>
      <c r="GHP327" s="7"/>
      <c r="GHQ327" s="7"/>
      <c r="GHR327" s="7"/>
      <c r="GHS327" s="7"/>
      <c r="GHT327" s="7"/>
      <c r="GHU327" s="7"/>
      <c r="GHV327" s="7"/>
      <c r="GHW327" s="7"/>
      <c r="GHX327" s="7"/>
      <c r="GHY327" s="7"/>
      <c r="GHZ327" s="7"/>
      <c r="GIA327" s="7"/>
      <c r="GIB327" s="7"/>
      <c r="GIC327" s="7"/>
      <c r="GID327" s="7"/>
      <c r="GIE327" s="7"/>
      <c r="GIF327" s="7"/>
      <c r="GIG327" s="7"/>
      <c r="GIH327" s="7"/>
      <c r="GII327" s="7"/>
      <c r="GIJ327" s="7"/>
      <c r="GIK327" s="7"/>
      <c r="GIL327" s="7"/>
      <c r="GIM327" s="7"/>
      <c r="GIN327" s="7"/>
      <c r="GIO327" s="7"/>
      <c r="GIP327" s="7"/>
      <c r="GIQ327" s="7"/>
      <c r="GIR327" s="7"/>
      <c r="GIS327" s="7"/>
      <c r="GIT327" s="7"/>
      <c r="GIU327" s="7"/>
      <c r="GIV327" s="7"/>
      <c r="GIW327" s="7"/>
      <c r="GIX327" s="7"/>
      <c r="GIY327" s="7"/>
      <c r="GIZ327" s="7"/>
      <c r="GJA327" s="7"/>
      <c r="GJB327" s="7"/>
      <c r="GJC327" s="7"/>
      <c r="GJD327" s="7"/>
      <c r="GJE327" s="7"/>
      <c r="GJF327" s="7"/>
      <c r="GJG327" s="7"/>
      <c r="GJH327" s="7"/>
      <c r="GJI327" s="7"/>
      <c r="GJJ327" s="7"/>
      <c r="GJK327" s="7"/>
      <c r="GJL327" s="7"/>
      <c r="GJM327" s="7"/>
      <c r="GJN327" s="7"/>
      <c r="GJO327" s="7"/>
      <c r="GJP327" s="7"/>
      <c r="GJQ327" s="7"/>
      <c r="GJR327" s="7"/>
      <c r="GJS327" s="7"/>
      <c r="GJT327" s="7"/>
      <c r="GJU327" s="7"/>
      <c r="GJV327" s="7"/>
      <c r="GJW327" s="7"/>
      <c r="GJX327" s="7"/>
      <c r="GJY327" s="7"/>
      <c r="GJZ327" s="7"/>
      <c r="GKA327" s="7"/>
      <c r="GKB327" s="7"/>
      <c r="GKC327" s="7"/>
      <c r="GKD327" s="7"/>
      <c r="GKE327" s="7"/>
      <c r="GKF327" s="7"/>
      <c r="GKG327" s="7"/>
      <c r="GKH327" s="7"/>
      <c r="GKI327" s="7"/>
      <c r="GKJ327" s="7"/>
      <c r="GKK327" s="7"/>
      <c r="GKL327" s="7"/>
      <c r="GKM327" s="7"/>
      <c r="GKN327" s="7"/>
      <c r="GKO327" s="7"/>
      <c r="GKP327" s="7"/>
      <c r="GKQ327" s="7"/>
      <c r="GKR327" s="7"/>
      <c r="GKS327" s="7"/>
      <c r="GKT327" s="7"/>
      <c r="GKU327" s="7"/>
      <c r="GKV327" s="7"/>
      <c r="GKW327" s="7"/>
      <c r="GKX327" s="7"/>
      <c r="GKY327" s="7"/>
      <c r="GKZ327" s="7"/>
      <c r="GLA327" s="7"/>
      <c r="GLB327" s="7"/>
      <c r="GLC327" s="7"/>
      <c r="GLD327" s="7"/>
      <c r="GLE327" s="7"/>
      <c r="GLF327" s="7"/>
      <c r="GLG327" s="7"/>
      <c r="GLH327" s="7"/>
      <c r="GLI327" s="7"/>
      <c r="GLJ327" s="7"/>
      <c r="GLK327" s="7"/>
      <c r="GLL327" s="7"/>
      <c r="GLM327" s="7"/>
      <c r="GLN327" s="7"/>
      <c r="GLO327" s="7"/>
      <c r="GLP327" s="7"/>
      <c r="GLQ327" s="7"/>
      <c r="GLR327" s="7"/>
      <c r="GLS327" s="7"/>
      <c r="GLT327" s="7"/>
      <c r="GLU327" s="7"/>
      <c r="GLV327" s="7"/>
      <c r="GLW327" s="7"/>
      <c r="GLX327" s="7"/>
      <c r="GLY327" s="7"/>
      <c r="GLZ327" s="7"/>
      <c r="GMA327" s="7"/>
      <c r="GMB327" s="7"/>
      <c r="GMC327" s="7"/>
      <c r="GMD327" s="7"/>
      <c r="GME327" s="7"/>
      <c r="GMF327" s="7"/>
      <c r="GMG327" s="7"/>
      <c r="GMH327" s="7"/>
      <c r="GMI327" s="7"/>
      <c r="GMJ327" s="7"/>
      <c r="GMK327" s="7"/>
      <c r="GML327" s="7"/>
      <c r="GMM327" s="7"/>
      <c r="GMN327" s="7"/>
      <c r="GMO327" s="7"/>
      <c r="GMP327" s="7"/>
      <c r="GMQ327" s="7"/>
      <c r="GMR327" s="7"/>
      <c r="GMS327" s="7"/>
      <c r="GMT327" s="7"/>
      <c r="GMU327" s="7"/>
      <c r="GMV327" s="7"/>
      <c r="GMW327" s="7"/>
      <c r="GMX327" s="7"/>
      <c r="GMY327" s="7"/>
      <c r="GMZ327" s="7"/>
      <c r="GNA327" s="7"/>
      <c r="GNB327" s="7"/>
      <c r="GNC327" s="7"/>
      <c r="GND327" s="7"/>
      <c r="GNE327" s="7"/>
      <c r="GNF327" s="7"/>
      <c r="GNG327" s="7"/>
      <c r="GNH327" s="7"/>
      <c r="GNI327" s="7"/>
      <c r="GNJ327" s="7"/>
      <c r="GNK327" s="7"/>
      <c r="GNL327" s="7"/>
      <c r="GNM327" s="7"/>
      <c r="GNN327" s="7"/>
      <c r="GNO327" s="7"/>
      <c r="GNP327" s="7"/>
      <c r="GNQ327" s="7"/>
      <c r="GNR327" s="7"/>
      <c r="GNS327" s="7"/>
      <c r="GNT327" s="7"/>
      <c r="GNU327" s="7"/>
      <c r="GNV327" s="7"/>
      <c r="GNW327" s="7"/>
      <c r="GNX327" s="7"/>
      <c r="GNY327" s="7"/>
      <c r="GNZ327" s="7"/>
      <c r="GOA327" s="7"/>
      <c r="GOB327" s="7"/>
      <c r="GOC327" s="7"/>
      <c r="GOD327" s="7"/>
      <c r="GOE327" s="7"/>
      <c r="GOF327" s="7"/>
      <c r="GOG327" s="7"/>
      <c r="GOH327" s="7"/>
      <c r="GOI327" s="7"/>
      <c r="GOJ327" s="7"/>
      <c r="GOK327" s="7"/>
      <c r="GOL327" s="7"/>
      <c r="GOM327" s="7"/>
      <c r="GON327" s="7"/>
      <c r="GOO327" s="7"/>
      <c r="GOP327" s="7"/>
      <c r="GOQ327" s="7"/>
      <c r="GOR327" s="7"/>
      <c r="GOS327" s="7"/>
      <c r="GOT327" s="7"/>
      <c r="GOU327" s="7"/>
      <c r="GOV327" s="7"/>
      <c r="GOW327" s="7"/>
      <c r="GOX327" s="7"/>
      <c r="GOY327" s="7"/>
      <c r="GOZ327" s="7"/>
      <c r="GPA327" s="7"/>
      <c r="GPB327" s="7"/>
      <c r="GPC327" s="7"/>
      <c r="GPD327" s="7"/>
      <c r="GPE327" s="7"/>
      <c r="GPF327" s="7"/>
      <c r="GPG327" s="7"/>
      <c r="GPH327" s="7"/>
      <c r="GPI327" s="7"/>
      <c r="GPJ327" s="7"/>
      <c r="GPK327" s="7"/>
      <c r="GPL327" s="7"/>
      <c r="GPM327" s="7"/>
      <c r="GPN327" s="7"/>
      <c r="GPO327" s="7"/>
      <c r="GPP327" s="7"/>
      <c r="GPQ327" s="7"/>
      <c r="GPR327" s="7"/>
      <c r="GPS327" s="7"/>
      <c r="GPT327" s="7"/>
      <c r="GPU327" s="7"/>
      <c r="GPV327" s="7"/>
      <c r="GPW327" s="7"/>
      <c r="GPX327" s="7"/>
      <c r="GPY327" s="7"/>
      <c r="GPZ327" s="7"/>
      <c r="GQA327" s="7"/>
      <c r="GQB327" s="7"/>
      <c r="GQC327" s="7"/>
      <c r="GQD327" s="7"/>
      <c r="GQE327" s="7"/>
      <c r="GQF327" s="7"/>
      <c r="GQG327" s="7"/>
      <c r="GQH327" s="7"/>
      <c r="GQI327" s="7"/>
      <c r="GQJ327" s="7"/>
      <c r="GQK327" s="7"/>
      <c r="GQL327" s="7"/>
      <c r="GQM327" s="7"/>
      <c r="GQN327" s="7"/>
      <c r="GQO327" s="7"/>
      <c r="GQP327" s="7"/>
      <c r="GQQ327" s="7"/>
      <c r="GQR327" s="7"/>
      <c r="GQS327" s="7"/>
      <c r="GQT327" s="7"/>
      <c r="GQU327" s="7"/>
      <c r="GQV327" s="7"/>
      <c r="GQW327" s="7"/>
      <c r="GQX327" s="7"/>
      <c r="GQY327" s="7"/>
      <c r="GQZ327" s="7"/>
      <c r="GRA327" s="7"/>
      <c r="GRB327" s="7"/>
      <c r="GRC327" s="7"/>
      <c r="GRD327" s="7"/>
      <c r="GRE327" s="7"/>
      <c r="GRF327" s="7"/>
      <c r="GRG327" s="7"/>
      <c r="GRH327" s="7"/>
      <c r="GRI327" s="7"/>
      <c r="GRJ327" s="7"/>
      <c r="GRK327" s="7"/>
      <c r="GRL327" s="7"/>
      <c r="GRM327" s="7"/>
      <c r="GRN327" s="7"/>
      <c r="GRO327" s="7"/>
      <c r="GRP327" s="7"/>
      <c r="GRQ327" s="7"/>
      <c r="GRR327" s="7"/>
      <c r="GRS327" s="7"/>
      <c r="GRT327" s="7"/>
      <c r="GRU327" s="7"/>
      <c r="GRV327" s="7"/>
      <c r="GRW327" s="7"/>
      <c r="GRX327" s="7"/>
      <c r="GRY327" s="7"/>
      <c r="GRZ327" s="7"/>
      <c r="GSA327" s="7"/>
      <c r="GSB327" s="7"/>
      <c r="GSC327" s="7"/>
      <c r="GSD327" s="7"/>
      <c r="GSE327" s="7"/>
      <c r="GSF327" s="7"/>
      <c r="GSG327" s="7"/>
      <c r="GSH327" s="7"/>
      <c r="GSI327" s="7"/>
      <c r="GSJ327" s="7"/>
      <c r="GSK327" s="7"/>
      <c r="GSL327" s="7"/>
      <c r="GSM327" s="7"/>
      <c r="GSN327" s="7"/>
      <c r="GSO327" s="7"/>
      <c r="GSP327" s="7"/>
      <c r="GSQ327" s="7"/>
      <c r="GSR327" s="7"/>
      <c r="GSS327" s="7"/>
      <c r="GST327" s="7"/>
      <c r="GSU327" s="7"/>
      <c r="GSV327" s="7"/>
      <c r="GSW327" s="7"/>
      <c r="GSX327" s="7"/>
      <c r="GSY327" s="7"/>
      <c r="GSZ327" s="7"/>
      <c r="GTA327" s="7"/>
      <c r="GTB327" s="7"/>
      <c r="GTC327" s="7"/>
      <c r="GTD327" s="7"/>
      <c r="GTE327" s="7"/>
      <c r="GTF327" s="7"/>
      <c r="GTG327" s="7"/>
      <c r="GTH327" s="7"/>
      <c r="GTI327" s="7"/>
      <c r="GTJ327" s="7"/>
      <c r="GTK327" s="7"/>
      <c r="GTL327" s="7"/>
      <c r="GTM327" s="7"/>
      <c r="GTN327" s="7"/>
      <c r="GTO327" s="7"/>
      <c r="GTP327" s="7"/>
      <c r="GTQ327" s="7"/>
      <c r="GTR327" s="7"/>
      <c r="GTS327" s="7"/>
      <c r="GTT327" s="7"/>
      <c r="GTU327" s="7"/>
      <c r="GTV327" s="7"/>
      <c r="GTW327" s="7"/>
      <c r="GTX327" s="7"/>
      <c r="GTY327" s="7"/>
      <c r="GTZ327" s="7"/>
      <c r="GUA327" s="7"/>
      <c r="GUB327" s="7"/>
      <c r="GUC327" s="7"/>
      <c r="GUD327" s="7"/>
      <c r="GUE327" s="7"/>
      <c r="GUF327" s="7"/>
      <c r="GUG327" s="7"/>
      <c r="GUH327" s="7"/>
      <c r="GUI327" s="7"/>
      <c r="GUJ327" s="7"/>
      <c r="GUK327" s="7"/>
      <c r="GUL327" s="7"/>
      <c r="GUM327" s="7"/>
      <c r="GUN327" s="7"/>
      <c r="GUO327" s="7"/>
      <c r="GUP327" s="7"/>
      <c r="GUQ327" s="7"/>
      <c r="GUR327" s="7"/>
      <c r="GUS327" s="7"/>
      <c r="GUT327" s="7"/>
      <c r="GUU327" s="7"/>
      <c r="GUV327" s="7"/>
      <c r="GUW327" s="7"/>
      <c r="GUX327" s="7"/>
      <c r="GUY327" s="7"/>
      <c r="GUZ327" s="7"/>
      <c r="GVA327" s="7"/>
      <c r="GVB327" s="7"/>
      <c r="GVC327" s="7"/>
      <c r="GVD327" s="7"/>
      <c r="GVE327" s="7"/>
      <c r="GVF327" s="7"/>
      <c r="GVG327" s="7"/>
      <c r="GVH327" s="7"/>
      <c r="GVI327" s="7"/>
      <c r="GVJ327" s="7"/>
      <c r="GVK327" s="7"/>
      <c r="GVL327" s="7"/>
      <c r="GVM327" s="7"/>
      <c r="GVN327" s="7"/>
      <c r="GVO327" s="7"/>
      <c r="GVP327" s="7"/>
      <c r="GVQ327" s="7"/>
      <c r="GVR327" s="7"/>
      <c r="GVS327" s="7"/>
      <c r="GVT327" s="7"/>
      <c r="GVU327" s="7"/>
      <c r="GVV327" s="7"/>
      <c r="GVW327" s="7"/>
      <c r="GVX327" s="7"/>
      <c r="GVY327" s="7"/>
      <c r="GVZ327" s="7"/>
      <c r="GWA327" s="7"/>
      <c r="GWB327" s="7"/>
      <c r="GWC327" s="7"/>
      <c r="GWD327" s="7"/>
      <c r="GWE327" s="7"/>
      <c r="GWF327" s="7"/>
      <c r="GWG327" s="7"/>
      <c r="GWH327" s="7"/>
      <c r="GWI327" s="7"/>
      <c r="GWJ327" s="7"/>
      <c r="GWK327" s="7"/>
      <c r="GWL327" s="7"/>
      <c r="GWM327" s="7"/>
      <c r="GWN327" s="7"/>
      <c r="GWO327" s="7"/>
      <c r="GWP327" s="7"/>
      <c r="GWQ327" s="7"/>
      <c r="GWR327" s="7"/>
      <c r="GWS327" s="7"/>
      <c r="GWT327" s="7"/>
      <c r="GWU327" s="7"/>
      <c r="GWV327" s="7"/>
      <c r="GWW327" s="7"/>
      <c r="GWX327" s="7"/>
      <c r="GWY327" s="7"/>
      <c r="GWZ327" s="7"/>
      <c r="GXA327" s="7"/>
      <c r="GXB327" s="7"/>
      <c r="GXC327" s="7"/>
      <c r="GXD327" s="7"/>
      <c r="GXE327" s="7"/>
      <c r="GXF327" s="7"/>
      <c r="GXG327" s="7"/>
      <c r="GXH327" s="7"/>
      <c r="GXI327" s="7"/>
      <c r="GXJ327" s="7"/>
      <c r="GXK327" s="7"/>
      <c r="GXL327" s="7"/>
      <c r="GXM327" s="7"/>
      <c r="GXN327" s="7"/>
      <c r="GXO327" s="7"/>
      <c r="GXP327" s="7"/>
      <c r="GXQ327" s="7"/>
      <c r="GXR327" s="7"/>
      <c r="GXS327" s="7"/>
      <c r="GXT327" s="7"/>
      <c r="GXU327" s="7"/>
      <c r="GXV327" s="7"/>
      <c r="GXW327" s="7"/>
      <c r="GXX327" s="7"/>
      <c r="GXY327" s="7"/>
      <c r="GXZ327" s="7"/>
      <c r="GYA327" s="7"/>
      <c r="GYB327" s="7"/>
      <c r="GYC327" s="7"/>
      <c r="GYD327" s="7"/>
      <c r="GYE327" s="7"/>
      <c r="GYF327" s="7"/>
      <c r="GYG327" s="7"/>
      <c r="GYH327" s="7"/>
      <c r="GYI327" s="7"/>
      <c r="GYJ327" s="7"/>
      <c r="GYK327" s="7"/>
      <c r="GYL327" s="7"/>
      <c r="GYM327" s="7"/>
      <c r="GYN327" s="7"/>
      <c r="GYO327" s="7"/>
      <c r="GYP327" s="7"/>
      <c r="GYQ327" s="7"/>
      <c r="GYR327" s="7"/>
      <c r="GYS327" s="7"/>
      <c r="GYT327" s="7"/>
      <c r="GYU327" s="7"/>
      <c r="GYV327" s="7"/>
      <c r="GYW327" s="7"/>
      <c r="GYX327" s="7"/>
      <c r="GYY327" s="7"/>
      <c r="GYZ327" s="7"/>
      <c r="GZA327" s="7"/>
      <c r="GZB327" s="7"/>
      <c r="GZC327" s="7"/>
      <c r="GZD327" s="7"/>
      <c r="GZE327" s="7"/>
      <c r="GZF327" s="7"/>
      <c r="GZG327" s="7"/>
      <c r="GZH327" s="7"/>
      <c r="GZI327" s="7"/>
      <c r="GZJ327" s="7"/>
      <c r="GZK327" s="7"/>
      <c r="GZL327" s="7"/>
      <c r="GZM327" s="7"/>
      <c r="GZN327" s="7"/>
      <c r="GZO327" s="7"/>
      <c r="GZP327" s="7"/>
      <c r="GZQ327" s="7"/>
      <c r="GZR327" s="7"/>
      <c r="GZS327" s="7"/>
      <c r="GZT327" s="7"/>
      <c r="GZU327" s="7"/>
      <c r="GZV327" s="7"/>
      <c r="GZW327" s="7"/>
      <c r="GZX327" s="7"/>
      <c r="GZY327" s="7"/>
      <c r="GZZ327" s="7"/>
      <c r="HAA327" s="7"/>
      <c r="HAB327" s="7"/>
      <c r="HAC327" s="7"/>
      <c r="HAD327" s="7"/>
      <c r="HAE327" s="7"/>
      <c r="HAF327" s="7"/>
      <c r="HAG327" s="7"/>
      <c r="HAH327" s="7"/>
      <c r="HAI327" s="7"/>
      <c r="HAJ327" s="7"/>
      <c r="HAK327" s="7"/>
      <c r="HAL327" s="7"/>
      <c r="HAM327" s="7"/>
      <c r="HAN327" s="7"/>
      <c r="HAO327" s="7"/>
      <c r="HAP327" s="7"/>
      <c r="HAQ327" s="7"/>
      <c r="HAR327" s="7"/>
      <c r="HAS327" s="7"/>
      <c r="HAT327" s="7"/>
      <c r="HAU327" s="7"/>
      <c r="HAV327" s="7"/>
      <c r="HAW327" s="7"/>
      <c r="HAX327" s="7"/>
      <c r="HAY327" s="7"/>
      <c r="HAZ327" s="7"/>
      <c r="HBA327" s="7"/>
      <c r="HBB327" s="7"/>
      <c r="HBC327" s="7"/>
      <c r="HBD327" s="7"/>
      <c r="HBE327" s="7"/>
      <c r="HBF327" s="7"/>
      <c r="HBG327" s="7"/>
      <c r="HBH327" s="7"/>
      <c r="HBI327" s="7"/>
      <c r="HBJ327" s="7"/>
      <c r="HBK327" s="7"/>
      <c r="HBL327" s="7"/>
      <c r="HBM327" s="7"/>
      <c r="HBN327" s="7"/>
      <c r="HBO327" s="7"/>
      <c r="HBP327" s="7"/>
      <c r="HBQ327" s="7"/>
      <c r="HBR327" s="7"/>
      <c r="HBS327" s="7"/>
      <c r="HBT327" s="7"/>
      <c r="HBU327" s="7"/>
      <c r="HBV327" s="7"/>
      <c r="HBW327" s="7"/>
      <c r="HBX327" s="7"/>
      <c r="HBY327" s="7"/>
      <c r="HBZ327" s="7"/>
      <c r="HCA327" s="7"/>
      <c r="HCB327" s="7"/>
      <c r="HCC327" s="7"/>
      <c r="HCD327" s="7"/>
      <c r="HCE327" s="7"/>
      <c r="HCF327" s="7"/>
      <c r="HCG327" s="7"/>
      <c r="HCH327" s="7"/>
      <c r="HCI327" s="7"/>
      <c r="HCJ327" s="7"/>
      <c r="HCK327" s="7"/>
      <c r="HCL327" s="7"/>
      <c r="HCM327" s="7"/>
      <c r="HCN327" s="7"/>
      <c r="HCO327" s="7"/>
      <c r="HCP327" s="7"/>
      <c r="HCQ327" s="7"/>
      <c r="HCR327" s="7"/>
      <c r="HCS327" s="7"/>
      <c r="HCT327" s="7"/>
      <c r="HCU327" s="7"/>
      <c r="HCV327" s="7"/>
      <c r="HCW327" s="7"/>
      <c r="HCX327" s="7"/>
      <c r="HCY327" s="7"/>
      <c r="HCZ327" s="7"/>
      <c r="HDA327" s="7"/>
      <c r="HDB327" s="7"/>
      <c r="HDC327" s="7"/>
      <c r="HDD327" s="7"/>
      <c r="HDE327" s="7"/>
      <c r="HDF327" s="7"/>
      <c r="HDG327" s="7"/>
      <c r="HDH327" s="7"/>
      <c r="HDI327" s="7"/>
      <c r="HDJ327" s="7"/>
      <c r="HDK327" s="7"/>
      <c r="HDL327" s="7"/>
      <c r="HDM327" s="7"/>
      <c r="HDN327" s="7"/>
      <c r="HDO327" s="7"/>
      <c r="HDP327" s="7"/>
      <c r="HDQ327" s="7"/>
      <c r="HDR327" s="7"/>
      <c r="HDS327" s="7"/>
      <c r="HDT327" s="7"/>
      <c r="HDU327" s="7"/>
      <c r="HDV327" s="7"/>
      <c r="HDW327" s="7"/>
      <c r="HDX327" s="7"/>
      <c r="HDY327" s="7"/>
      <c r="HDZ327" s="7"/>
      <c r="HEA327" s="7"/>
      <c r="HEB327" s="7"/>
      <c r="HEC327" s="7"/>
      <c r="HED327" s="7"/>
      <c r="HEE327" s="7"/>
      <c r="HEF327" s="7"/>
      <c r="HEG327" s="7"/>
      <c r="HEH327" s="7"/>
      <c r="HEI327" s="7"/>
      <c r="HEJ327" s="7"/>
      <c r="HEK327" s="7"/>
      <c r="HEL327" s="7"/>
      <c r="HEM327" s="7"/>
      <c r="HEN327" s="7"/>
      <c r="HEO327" s="7"/>
      <c r="HEP327" s="7"/>
      <c r="HEQ327" s="7"/>
      <c r="HER327" s="7"/>
      <c r="HES327" s="7"/>
      <c r="HET327" s="7"/>
      <c r="HEU327" s="7"/>
      <c r="HEV327" s="7"/>
      <c r="HEW327" s="7"/>
      <c r="HEX327" s="7"/>
      <c r="HEY327" s="7"/>
      <c r="HEZ327" s="7"/>
      <c r="HFA327" s="7"/>
      <c r="HFB327" s="7"/>
      <c r="HFC327" s="7"/>
      <c r="HFD327" s="7"/>
      <c r="HFE327" s="7"/>
      <c r="HFF327" s="7"/>
      <c r="HFG327" s="7"/>
      <c r="HFH327" s="7"/>
      <c r="HFI327" s="7"/>
      <c r="HFJ327" s="7"/>
      <c r="HFK327" s="7"/>
      <c r="HFL327" s="7"/>
      <c r="HFM327" s="7"/>
      <c r="HFN327" s="7"/>
      <c r="HFO327" s="7"/>
      <c r="HFP327" s="7"/>
      <c r="HFQ327" s="7"/>
      <c r="HFR327" s="7"/>
      <c r="HFS327" s="7"/>
      <c r="HFT327" s="7"/>
      <c r="HFU327" s="7"/>
      <c r="HFV327" s="7"/>
      <c r="HFW327" s="7"/>
      <c r="HFX327" s="7"/>
      <c r="HFY327" s="7"/>
      <c r="HFZ327" s="7"/>
      <c r="HGA327" s="7"/>
      <c r="HGB327" s="7"/>
      <c r="HGC327" s="7"/>
      <c r="HGD327" s="7"/>
      <c r="HGE327" s="7"/>
      <c r="HGF327" s="7"/>
      <c r="HGG327" s="7"/>
      <c r="HGH327" s="7"/>
      <c r="HGI327" s="7"/>
      <c r="HGJ327" s="7"/>
      <c r="HGK327" s="7"/>
      <c r="HGL327" s="7"/>
      <c r="HGM327" s="7"/>
      <c r="HGN327" s="7"/>
      <c r="HGO327" s="7"/>
      <c r="HGP327" s="7"/>
      <c r="HGQ327" s="7"/>
      <c r="HGR327" s="7"/>
      <c r="HGS327" s="7"/>
      <c r="HGT327" s="7"/>
      <c r="HGU327" s="7"/>
      <c r="HGV327" s="7"/>
      <c r="HGW327" s="7"/>
      <c r="HGX327" s="7"/>
      <c r="HGY327" s="7"/>
      <c r="HGZ327" s="7"/>
      <c r="HHA327" s="7"/>
      <c r="HHB327" s="7"/>
      <c r="HHC327" s="7"/>
      <c r="HHD327" s="7"/>
      <c r="HHE327" s="7"/>
      <c r="HHF327" s="7"/>
      <c r="HHG327" s="7"/>
      <c r="HHH327" s="7"/>
      <c r="HHI327" s="7"/>
      <c r="HHJ327" s="7"/>
      <c r="HHK327" s="7"/>
      <c r="HHL327" s="7"/>
      <c r="HHM327" s="7"/>
      <c r="HHN327" s="7"/>
      <c r="HHO327" s="7"/>
      <c r="HHP327" s="7"/>
      <c r="HHQ327" s="7"/>
      <c r="HHR327" s="7"/>
      <c r="HHS327" s="7"/>
      <c r="HHT327" s="7"/>
      <c r="HHU327" s="7"/>
      <c r="HHV327" s="7"/>
      <c r="HHW327" s="7"/>
      <c r="HHX327" s="7"/>
      <c r="HHY327" s="7"/>
      <c r="HHZ327" s="7"/>
      <c r="HIA327" s="7"/>
      <c r="HIB327" s="7"/>
      <c r="HIC327" s="7"/>
      <c r="HID327" s="7"/>
      <c r="HIE327" s="7"/>
      <c r="HIF327" s="7"/>
      <c r="HIG327" s="7"/>
      <c r="HIH327" s="7"/>
      <c r="HII327" s="7"/>
      <c r="HIJ327" s="7"/>
      <c r="HIK327" s="7"/>
      <c r="HIL327" s="7"/>
      <c r="HIM327" s="7"/>
      <c r="HIN327" s="7"/>
      <c r="HIO327" s="7"/>
      <c r="HIP327" s="7"/>
      <c r="HIQ327" s="7"/>
      <c r="HIR327" s="7"/>
      <c r="HIS327" s="7"/>
      <c r="HIT327" s="7"/>
      <c r="HIU327" s="7"/>
      <c r="HIV327" s="7"/>
      <c r="HIW327" s="7"/>
      <c r="HIX327" s="7"/>
      <c r="HIY327" s="7"/>
      <c r="HIZ327" s="7"/>
      <c r="HJA327" s="7"/>
      <c r="HJB327" s="7"/>
      <c r="HJC327" s="7"/>
      <c r="HJD327" s="7"/>
      <c r="HJE327" s="7"/>
      <c r="HJF327" s="7"/>
      <c r="HJG327" s="7"/>
      <c r="HJH327" s="7"/>
      <c r="HJI327" s="7"/>
      <c r="HJJ327" s="7"/>
      <c r="HJK327" s="7"/>
      <c r="HJL327" s="7"/>
      <c r="HJM327" s="7"/>
      <c r="HJN327" s="7"/>
      <c r="HJO327" s="7"/>
      <c r="HJP327" s="7"/>
      <c r="HJQ327" s="7"/>
      <c r="HJR327" s="7"/>
      <c r="HJS327" s="7"/>
      <c r="HJT327" s="7"/>
      <c r="HJU327" s="7"/>
      <c r="HJV327" s="7"/>
      <c r="HJW327" s="7"/>
      <c r="HJX327" s="7"/>
      <c r="HJY327" s="7"/>
      <c r="HJZ327" s="7"/>
      <c r="HKA327" s="7"/>
      <c r="HKB327" s="7"/>
      <c r="HKC327" s="7"/>
      <c r="HKD327" s="7"/>
      <c r="HKE327" s="7"/>
      <c r="HKF327" s="7"/>
      <c r="HKG327" s="7"/>
      <c r="HKH327" s="7"/>
      <c r="HKI327" s="7"/>
      <c r="HKJ327" s="7"/>
      <c r="HKK327" s="7"/>
      <c r="HKL327" s="7"/>
      <c r="HKM327" s="7"/>
      <c r="HKN327" s="7"/>
      <c r="HKO327" s="7"/>
      <c r="HKP327" s="7"/>
      <c r="HKQ327" s="7"/>
      <c r="HKR327" s="7"/>
      <c r="HKS327" s="7"/>
      <c r="HKT327" s="7"/>
      <c r="HKU327" s="7"/>
      <c r="HKV327" s="7"/>
      <c r="HKW327" s="7"/>
      <c r="HKX327" s="7"/>
      <c r="HKY327" s="7"/>
      <c r="HKZ327" s="7"/>
      <c r="HLA327" s="7"/>
      <c r="HLB327" s="7"/>
      <c r="HLC327" s="7"/>
      <c r="HLD327" s="7"/>
      <c r="HLE327" s="7"/>
      <c r="HLF327" s="7"/>
      <c r="HLG327" s="7"/>
      <c r="HLH327" s="7"/>
      <c r="HLI327" s="7"/>
      <c r="HLJ327" s="7"/>
      <c r="HLK327" s="7"/>
      <c r="HLL327" s="7"/>
      <c r="HLM327" s="7"/>
      <c r="HLN327" s="7"/>
      <c r="HLO327" s="7"/>
      <c r="HLP327" s="7"/>
      <c r="HLQ327" s="7"/>
      <c r="HLR327" s="7"/>
      <c r="HLS327" s="7"/>
      <c r="HLT327" s="7"/>
      <c r="HLU327" s="7"/>
      <c r="HLV327" s="7"/>
      <c r="HLW327" s="7"/>
      <c r="HLX327" s="7"/>
      <c r="HLY327" s="7"/>
      <c r="HLZ327" s="7"/>
      <c r="HMA327" s="7"/>
      <c r="HMB327" s="7"/>
      <c r="HMC327" s="7"/>
      <c r="HMD327" s="7"/>
      <c r="HME327" s="7"/>
      <c r="HMF327" s="7"/>
      <c r="HMG327" s="7"/>
      <c r="HMH327" s="7"/>
      <c r="HMI327" s="7"/>
      <c r="HMJ327" s="7"/>
      <c r="HMK327" s="7"/>
      <c r="HML327" s="7"/>
      <c r="HMM327" s="7"/>
      <c r="HMN327" s="7"/>
      <c r="HMO327" s="7"/>
      <c r="HMP327" s="7"/>
      <c r="HMQ327" s="7"/>
      <c r="HMR327" s="7"/>
      <c r="HMS327" s="7"/>
      <c r="HMT327" s="7"/>
      <c r="HMU327" s="7"/>
      <c r="HMV327" s="7"/>
      <c r="HMW327" s="7"/>
      <c r="HMX327" s="7"/>
      <c r="HMY327" s="7"/>
      <c r="HMZ327" s="7"/>
      <c r="HNA327" s="7"/>
      <c r="HNB327" s="7"/>
      <c r="HNC327" s="7"/>
      <c r="HND327" s="7"/>
      <c r="HNE327" s="7"/>
      <c r="HNF327" s="7"/>
      <c r="HNG327" s="7"/>
      <c r="HNH327" s="7"/>
      <c r="HNI327" s="7"/>
      <c r="HNJ327" s="7"/>
      <c r="HNK327" s="7"/>
      <c r="HNL327" s="7"/>
      <c r="HNM327" s="7"/>
      <c r="HNN327" s="7"/>
      <c r="HNO327" s="7"/>
      <c r="HNP327" s="7"/>
      <c r="HNQ327" s="7"/>
      <c r="HNR327" s="7"/>
      <c r="HNS327" s="7"/>
      <c r="HNT327" s="7"/>
      <c r="HNU327" s="7"/>
      <c r="HNV327" s="7"/>
      <c r="HNW327" s="7"/>
      <c r="HNX327" s="7"/>
      <c r="HNY327" s="7"/>
      <c r="HNZ327" s="7"/>
      <c r="HOA327" s="7"/>
      <c r="HOB327" s="7"/>
      <c r="HOC327" s="7"/>
      <c r="HOD327" s="7"/>
      <c r="HOE327" s="7"/>
      <c r="HOF327" s="7"/>
      <c r="HOG327" s="7"/>
      <c r="HOH327" s="7"/>
      <c r="HOI327" s="7"/>
      <c r="HOJ327" s="7"/>
      <c r="HOK327" s="7"/>
      <c r="HOL327" s="7"/>
      <c r="HOM327" s="7"/>
      <c r="HON327" s="7"/>
      <c r="HOO327" s="7"/>
      <c r="HOP327" s="7"/>
      <c r="HOQ327" s="7"/>
      <c r="HOR327" s="7"/>
      <c r="HOS327" s="7"/>
      <c r="HOT327" s="7"/>
      <c r="HOU327" s="7"/>
      <c r="HOV327" s="7"/>
      <c r="HOW327" s="7"/>
      <c r="HOX327" s="7"/>
      <c r="HOY327" s="7"/>
      <c r="HOZ327" s="7"/>
      <c r="HPA327" s="7"/>
      <c r="HPB327" s="7"/>
      <c r="HPC327" s="7"/>
      <c r="HPD327" s="7"/>
      <c r="HPE327" s="7"/>
      <c r="HPF327" s="7"/>
      <c r="HPG327" s="7"/>
      <c r="HPH327" s="7"/>
      <c r="HPI327" s="7"/>
      <c r="HPJ327" s="7"/>
      <c r="HPK327" s="7"/>
      <c r="HPL327" s="7"/>
      <c r="HPM327" s="7"/>
      <c r="HPN327" s="7"/>
      <c r="HPO327" s="7"/>
      <c r="HPP327" s="7"/>
      <c r="HPQ327" s="7"/>
      <c r="HPR327" s="7"/>
      <c r="HPS327" s="7"/>
      <c r="HPT327" s="7"/>
      <c r="HPU327" s="7"/>
      <c r="HPV327" s="7"/>
      <c r="HPW327" s="7"/>
      <c r="HPX327" s="7"/>
      <c r="HPY327" s="7"/>
      <c r="HPZ327" s="7"/>
      <c r="HQA327" s="7"/>
      <c r="HQB327" s="7"/>
      <c r="HQC327" s="7"/>
      <c r="HQD327" s="7"/>
      <c r="HQE327" s="7"/>
      <c r="HQF327" s="7"/>
      <c r="HQG327" s="7"/>
      <c r="HQH327" s="7"/>
      <c r="HQI327" s="7"/>
      <c r="HQJ327" s="7"/>
      <c r="HQK327" s="7"/>
      <c r="HQL327" s="7"/>
      <c r="HQM327" s="7"/>
      <c r="HQN327" s="7"/>
      <c r="HQO327" s="7"/>
      <c r="HQP327" s="7"/>
      <c r="HQQ327" s="7"/>
      <c r="HQR327" s="7"/>
      <c r="HQS327" s="7"/>
      <c r="HQT327" s="7"/>
      <c r="HQU327" s="7"/>
      <c r="HQV327" s="7"/>
      <c r="HQW327" s="7"/>
      <c r="HQX327" s="7"/>
      <c r="HQY327" s="7"/>
      <c r="HQZ327" s="7"/>
      <c r="HRA327" s="7"/>
      <c r="HRB327" s="7"/>
      <c r="HRC327" s="7"/>
      <c r="HRD327" s="7"/>
      <c r="HRE327" s="7"/>
      <c r="HRF327" s="7"/>
      <c r="HRG327" s="7"/>
      <c r="HRH327" s="7"/>
      <c r="HRI327" s="7"/>
      <c r="HRJ327" s="7"/>
      <c r="HRK327" s="7"/>
      <c r="HRL327" s="7"/>
      <c r="HRM327" s="7"/>
      <c r="HRN327" s="7"/>
      <c r="HRO327" s="7"/>
      <c r="HRP327" s="7"/>
      <c r="HRQ327" s="7"/>
      <c r="HRR327" s="7"/>
      <c r="HRS327" s="7"/>
      <c r="HRT327" s="7"/>
      <c r="HRU327" s="7"/>
      <c r="HRV327" s="7"/>
      <c r="HRW327" s="7"/>
      <c r="HRX327" s="7"/>
      <c r="HRY327" s="7"/>
      <c r="HRZ327" s="7"/>
      <c r="HSA327" s="7"/>
      <c r="HSB327" s="7"/>
      <c r="HSC327" s="7"/>
      <c r="HSD327" s="7"/>
      <c r="HSE327" s="7"/>
      <c r="HSF327" s="7"/>
      <c r="HSG327" s="7"/>
      <c r="HSH327" s="7"/>
      <c r="HSI327" s="7"/>
      <c r="HSJ327" s="7"/>
      <c r="HSK327" s="7"/>
      <c r="HSL327" s="7"/>
      <c r="HSM327" s="7"/>
      <c r="HSN327" s="7"/>
      <c r="HSO327" s="7"/>
      <c r="HSP327" s="7"/>
      <c r="HSQ327" s="7"/>
      <c r="HSR327" s="7"/>
      <c r="HSS327" s="7"/>
      <c r="HST327" s="7"/>
      <c r="HSU327" s="7"/>
      <c r="HSV327" s="7"/>
      <c r="HSW327" s="7"/>
      <c r="HSX327" s="7"/>
      <c r="HSY327" s="7"/>
      <c r="HSZ327" s="7"/>
      <c r="HTA327" s="7"/>
      <c r="HTB327" s="7"/>
      <c r="HTC327" s="7"/>
      <c r="HTD327" s="7"/>
      <c r="HTE327" s="7"/>
      <c r="HTF327" s="7"/>
      <c r="HTG327" s="7"/>
      <c r="HTH327" s="7"/>
      <c r="HTI327" s="7"/>
      <c r="HTJ327" s="7"/>
      <c r="HTK327" s="7"/>
      <c r="HTL327" s="7"/>
      <c r="HTM327" s="7"/>
      <c r="HTN327" s="7"/>
      <c r="HTO327" s="7"/>
      <c r="HTP327" s="7"/>
      <c r="HTQ327" s="7"/>
      <c r="HTR327" s="7"/>
      <c r="HTS327" s="7"/>
      <c r="HTT327" s="7"/>
      <c r="HTU327" s="7"/>
      <c r="HTV327" s="7"/>
      <c r="HTW327" s="7"/>
      <c r="HTX327" s="7"/>
      <c r="HTY327" s="7"/>
      <c r="HTZ327" s="7"/>
      <c r="HUA327" s="7"/>
      <c r="HUB327" s="7"/>
      <c r="HUC327" s="7"/>
      <c r="HUD327" s="7"/>
      <c r="HUE327" s="7"/>
      <c r="HUF327" s="7"/>
      <c r="HUG327" s="7"/>
      <c r="HUH327" s="7"/>
      <c r="HUI327" s="7"/>
      <c r="HUJ327" s="7"/>
      <c r="HUK327" s="7"/>
      <c r="HUL327" s="7"/>
      <c r="HUM327" s="7"/>
      <c r="HUN327" s="7"/>
      <c r="HUO327" s="7"/>
      <c r="HUP327" s="7"/>
      <c r="HUQ327" s="7"/>
      <c r="HUR327" s="7"/>
      <c r="HUS327" s="7"/>
      <c r="HUT327" s="7"/>
      <c r="HUU327" s="7"/>
      <c r="HUV327" s="7"/>
      <c r="HUW327" s="7"/>
      <c r="HUX327" s="7"/>
      <c r="HUY327" s="7"/>
      <c r="HUZ327" s="7"/>
      <c r="HVA327" s="7"/>
      <c r="HVB327" s="7"/>
      <c r="HVC327" s="7"/>
      <c r="HVD327" s="7"/>
      <c r="HVE327" s="7"/>
      <c r="HVF327" s="7"/>
      <c r="HVG327" s="7"/>
      <c r="HVH327" s="7"/>
      <c r="HVI327" s="7"/>
      <c r="HVJ327" s="7"/>
      <c r="HVK327" s="7"/>
      <c r="HVL327" s="7"/>
      <c r="HVM327" s="7"/>
      <c r="HVN327" s="7"/>
      <c r="HVO327" s="7"/>
      <c r="HVP327" s="7"/>
      <c r="HVQ327" s="7"/>
      <c r="HVR327" s="7"/>
      <c r="HVS327" s="7"/>
      <c r="HVT327" s="7"/>
      <c r="HVU327" s="7"/>
      <c r="HVV327" s="7"/>
      <c r="HVW327" s="7"/>
      <c r="HVX327" s="7"/>
      <c r="HVY327" s="7"/>
      <c r="HVZ327" s="7"/>
      <c r="HWA327" s="7"/>
      <c r="HWB327" s="7"/>
      <c r="HWC327" s="7"/>
      <c r="HWD327" s="7"/>
      <c r="HWE327" s="7"/>
      <c r="HWF327" s="7"/>
      <c r="HWG327" s="7"/>
      <c r="HWH327" s="7"/>
      <c r="HWI327" s="7"/>
      <c r="HWJ327" s="7"/>
      <c r="HWK327" s="7"/>
      <c r="HWL327" s="7"/>
      <c r="HWM327" s="7"/>
      <c r="HWN327" s="7"/>
      <c r="HWO327" s="7"/>
      <c r="HWP327" s="7"/>
      <c r="HWQ327" s="7"/>
      <c r="HWR327" s="7"/>
      <c r="HWS327" s="7"/>
      <c r="HWT327" s="7"/>
      <c r="HWU327" s="7"/>
      <c r="HWV327" s="7"/>
      <c r="HWW327" s="7"/>
      <c r="HWX327" s="7"/>
      <c r="HWY327" s="7"/>
      <c r="HWZ327" s="7"/>
      <c r="HXA327" s="7"/>
      <c r="HXB327" s="7"/>
      <c r="HXC327" s="7"/>
      <c r="HXD327" s="7"/>
      <c r="HXE327" s="7"/>
      <c r="HXF327" s="7"/>
      <c r="HXG327" s="7"/>
      <c r="HXH327" s="7"/>
      <c r="HXI327" s="7"/>
      <c r="HXJ327" s="7"/>
      <c r="HXK327" s="7"/>
      <c r="HXL327" s="7"/>
      <c r="HXM327" s="7"/>
      <c r="HXN327" s="7"/>
      <c r="HXO327" s="7"/>
      <c r="HXP327" s="7"/>
      <c r="HXQ327" s="7"/>
      <c r="HXR327" s="7"/>
      <c r="HXS327" s="7"/>
      <c r="HXT327" s="7"/>
      <c r="HXU327" s="7"/>
      <c r="HXV327" s="7"/>
      <c r="HXW327" s="7"/>
      <c r="HXX327" s="7"/>
      <c r="HXY327" s="7"/>
      <c r="HXZ327" s="7"/>
      <c r="HYA327" s="7"/>
      <c r="HYB327" s="7"/>
      <c r="HYC327" s="7"/>
      <c r="HYD327" s="7"/>
      <c r="HYE327" s="7"/>
      <c r="HYF327" s="7"/>
      <c r="HYG327" s="7"/>
      <c r="HYH327" s="7"/>
      <c r="HYI327" s="7"/>
      <c r="HYJ327" s="7"/>
      <c r="HYK327" s="7"/>
      <c r="HYL327" s="7"/>
      <c r="HYM327" s="7"/>
      <c r="HYN327" s="7"/>
      <c r="HYO327" s="7"/>
      <c r="HYP327" s="7"/>
      <c r="HYQ327" s="7"/>
      <c r="HYR327" s="7"/>
      <c r="HYS327" s="7"/>
      <c r="HYT327" s="7"/>
      <c r="HYU327" s="7"/>
      <c r="HYV327" s="7"/>
      <c r="HYW327" s="7"/>
      <c r="HYX327" s="7"/>
      <c r="HYY327" s="7"/>
      <c r="HYZ327" s="7"/>
      <c r="HZA327" s="7"/>
      <c r="HZB327" s="7"/>
      <c r="HZC327" s="7"/>
      <c r="HZD327" s="7"/>
      <c r="HZE327" s="7"/>
      <c r="HZF327" s="7"/>
      <c r="HZG327" s="7"/>
      <c r="HZH327" s="7"/>
      <c r="HZI327" s="7"/>
      <c r="HZJ327" s="7"/>
      <c r="HZK327" s="7"/>
      <c r="HZL327" s="7"/>
      <c r="HZM327" s="7"/>
      <c r="HZN327" s="7"/>
      <c r="HZO327" s="7"/>
      <c r="HZP327" s="7"/>
      <c r="HZQ327" s="7"/>
      <c r="HZR327" s="7"/>
      <c r="HZS327" s="7"/>
      <c r="HZT327" s="7"/>
      <c r="HZU327" s="7"/>
      <c r="HZV327" s="7"/>
      <c r="HZW327" s="7"/>
      <c r="HZX327" s="7"/>
      <c r="HZY327" s="7"/>
      <c r="HZZ327" s="7"/>
      <c r="IAA327" s="7"/>
      <c r="IAB327" s="7"/>
      <c r="IAC327" s="7"/>
      <c r="IAD327" s="7"/>
      <c r="IAE327" s="7"/>
      <c r="IAF327" s="7"/>
      <c r="IAG327" s="7"/>
      <c r="IAH327" s="7"/>
      <c r="IAI327" s="7"/>
      <c r="IAJ327" s="7"/>
      <c r="IAK327" s="7"/>
      <c r="IAL327" s="7"/>
      <c r="IAM327" s="7"/>
      <c r="IAN327" s="7"/>
      <c r="IAO327" s="7"/>
      <c r="IAP327" s="7"/>
      <c r="IAQ327" s="7"/>
      <c r="IAR327" s="7"/>
      <c r="IAS327" s="7"/>
      <c r="IAT327" s="7"/>
      <c r="IAU327" s="7"/>
      <c r="IAV327" s="7"/>
      <c r="IAW327" s="7"/>
      <c r="IAX327" s="7"/>
      <c r="IAY327" s="7"/>
      <c r="IAZ327" s="7"/>
      <c r="IBA327" s="7"/>
      <c r="IBB327" s="7"/>
      <c r="IBC327" s="7"/>
      <c r="IBD327" s="7"/>
      <c r="IBE327" s="7"/>
      <c r="IBF327" s="7"/>
      <c r="IBG327" s="7"/>
      <c r="IBH327" s="7"/>
      <c r="IBI327" s="7"/>
      <c r="IBJ327" s="7"/>
      <c r="IBK327" s="7"/>
      <c r="IBL327" s="7"/>
      <c r="IBM327" s="7"/>
      <c r="IBN327" s="7"/>
      <c r="IBO327" s="7"/>
      <c r="IBP327" s="7"/>
      <c r="IBQ327" s="7"/>
      <c r="IBR327" s="7"/>
      <c r="IBS327" s="7"/>
      <c r="IBT327" s="7"/>
      <c r="IBU327" s="7"/>
      <c r="IBV327" s="7"/>
      <c r="IBW327" s="7"/>
      <c r="IBX327" s="7"/>
      <c r="IBY327" s="7"/>
      <c r="IBZ327" s="7"/>
      <c r="ICA327" s="7"/>
      <c r="ICB327" s="7"/>
      <c r="ICC327" s="7"/>
      <c r="ICD327" s="7"/>
      <c r="ICE327" s="7"/>
      <c r="ICF327" s="7"/>
      <c r="ICG327" s="7"/>
      <c r="ICH327" s="7"/>
      <c r="ICI327" s="7"/>
      <c r="ICJ327" s="7"/>
      <c r="ICK327" s="7"/>
      <c r="ICL327" s="7"/>
      <c r="ICM327" s="7"/>
      <c r="ICN327" s="7"/>
      <c r="ICO327" s="7"/>
      <c r="ICP327" s="7"/>
      <c r="ICQ327" s="7"/>
      <c r="ICR327" s="7"/>
      <c r="ICS327" s="7"/>
      <c r="ICT327" s="7"/>
      <c r="ICU327" s="7"/>
      <c r="ICV327" s="7"/>
      <c r="ICW327" s="7"/>
      <c r="ICX327" s="7"/>
      <c r="ICY327" s="7"/>
      <c r="ICZ327" s="7"/>
      <c r="IDA327" s="7"/>
      <c r="IDB327" s="7"/>
      <c r="IDC327" s="7"/>
      <c r="IDD327" s="7"/>
      <c r="IDE327" s="7"/>
      <c r="IDF327" s="7"/>
      <c r="IDG327" s="7"/>
      <c r="IDH327" s="7"/>
      <c r="IDI327" s="7"/>
      <c r="IDJ327" s="7"/>
      <c r="IDK327" s="7"/>
      <c r="IDL327" s="7"/>
      <c r="IDM327" s="7"/>
      <c r="IDN327" s="7"/>
      <c r="IDO327" s="7"/>
      <c r="IDP327" s="7"/>
      <c r="IDQ327" s="7"/>
      <c r="IDR327" s="7"/>
      <c r="IDS327" s="7"/>
      <c r="IDT327" s="7"/>
      <c r="IDU327" s="7"/>
      <c r="IDV327" s="7"/>
      <c r="IDW327" s="7"/>
      <c r="IDX327" s="7"/>
      <c r="IDY327" s="7"/>
      <c r="IDZ327" s="7"/>
      <c r="IEA327" s="7"/>
      <c r="IEB327" s="7"/>
      <c r="IEC327" s="7"/>
      <c r="IED327" s="7"/>
      <c r="IEE327" s="7"/>
      <c r="IEF327" s="7"/>
      <c r="IEG327" s="7"/>
      <c r="IEH327" s="7"/>
      <c r="IEI327" s="7"/>
      <c r="IEJ327" s="7"/>
      <c r="IEK327" s="7"/>
      <c r="IEL327" s="7"/>
      <c r="IEM327" s="7"/>
      <c r="IEN327" s="7"/>
      <c r="IEO327" s="7"/>
      <c r="IEP327" s="7"/>
      <c r="IEQ327" s="7"/>
      <c r="IER327" s="7"/>
      <c r="IES327" s="7"/>
      <c r="IET327" s="7"/>
      <c r="IEU327" s="7"/>
      <c r="IEV327" s="7"/>
      <c r="IEW327" s="7"/>
      <c r="IEX327" s="7"/>
      <c r="IEY327" s="7"/>
      <c r="IEZ327" s="7"/>
      <c r="IFA327" s="7"/>
      <c r="IFB327" s="7"/>
      <c r="IFC327" s="7"/>
      <c r="IFD327" s="7"/>
      <c r="IFE327" s="7"/>
      <c r="IFF327" s="7"/>
      <c r="IFG327" s="7"/>
      <c r="IFH327" s="7"/>
      <c r="IFI327" s="7"/>
      <c r="IFJ327" s="7"/>
      <c r="IFK327" s="7"/>
      <c r="IFL327" s="7"/>
      <c r="IFM327" s="7"/>
      <c r="IFN327" s="7"/>
      <c r="IFO327" s="7"/>
      <c r="IFP327" s="7"/>
      <c r="IFQ327" s="7"/>
      <c r="IFR327" s="7"/>
      <c r="IFS327" s="7"/>
      <c r="IFT327" s="7"/>
      <c r="IFU327" s="7"/>
      <c r="IFV327" s="7"/>
      <c r="IFW327" s="7"/>
      <c r="IFX327" s="7"/>
      <c r="IFY327" s="7"/>
      <c r="IFZ327" s="7"/>
      <c r="IGA327" s="7"/>
      <c r="IGB327" s="7"/>
      <c r="IGC327" s="7"/>
      <c r="IGD327" s="7"/>
      <c r="IGE327" s="7"/>
      <c r="IGF327" s="7"/>
      <c r="IGG327" s="7"/>
      <c r="IGH327" s="7"/>
      <c r="IGI327" s="7"/>
      <c r="IGJ327" s="7"/>
      <c r="IGK327" s="7"/>
      <c r="IGL327" s="7"/>
      <c r="IGM327" s="7"/>
      <c r="IGN327" s="7"/>
      <c r="IGO327" s="7"/>
      <c r="IGP327" s="7"/>
      <c r="IGQ327" s="7"/>
      <c r="IGR327" s="7"/>
      <c r="IGS327" s="7"/>
      <c r="IGT327" s="7"/>
      <c r="IGU327" s="7"/>
      <c r="IGV327" s="7"/>
      <c r="IGW327" s="7"/>
      <c r="IGX327" s="7"/>
      <c r="IGY327" s="7"/>
      <c r="IGZ327" s="7"/>
      <c r="IHA327" s="7"/>
      <c r="IHB327" s="7"/>
      <c r="IHC327" s="7"/>
      <c r="IHD327" s="7"/>
      <c r="IHE327" s="7"/>
      <c r="IHF327" s="7"/>
      <c r="IHG327" s="7"/>
      <c r="IHH327" s="7"/>
      <c r="IHI327" s="7"/>
      <c r="IHJ327" s="7"/>
      <c r="IHK327" s="7"/>
      <c r="IHL327" s="7"/>
      <c r="IHM327" s="7"/>
      <c r="IHN327" s="7"/>
      <c r="IHO327" s="7"/>
      <c r="IHP327" s="7"/>
      <c r="IHQ327" s="7"/>
      <c r="IHR327" s="7"/>
      <c r="IHS327" s="7"/>
      <c r="IHT327" s="7"/>
      <c r="IHU327" s="7"/>
      <c r="IHV327" s="7"/>
      <c r="IHW327" s="7"/>
      <c r="IHX327" s="7"/>
      <c r="IHY327" s="7"/>
      <c r="IHZ327" s="7"/>
      <c r="IIA327" s="7"/>
      <c r="IIB327" s="7"/>
      <c r="IIC327" s="7"/>
      <c r="IID327" s="7"/>
      <c r="IIE327" s="7"/>
      <c r="IIF327" s="7"/>
      <c r="IIG327" s="7"/>
      <c r="IIH327" s="7"/>
      <c r="III327" s="7"/>
      <c r="IIJ327" s="7"/>
      <c r="IIK327" s="7"/>
      <c r="IIL327" s="7"/>
      <c r="IIM327" s="7"/>
      <c r="IIN327" s="7"/>
      <c r="IIO327" s="7"/>
      <c r="IIP327" s="7"/>
      <c r="IIQ327" s="7"/>
      <c r="IIR327" s="7"/>
      <c r="IIS327" s="7"/>
      <c r="IIT327" s="7"/>
      <c r="IIU327" s="7"/>
      <c r="IIV327" s="7"/>
      <c r="IIW327" s="7"/>
      <c r="IIX327" s="7"/>
      <c r="IIY327" s="7"/>
      <c r="IIZ327" s="7"/>
      <c r="IJA327" s="7"/>
      <c r="IJB327" s="7"/>
      <c r="IJC327" s="7"/>
      <c r="IJD327" s="7"/>
      <c r="IJE327" s="7"/>
      <c r="IJF327" s="7"/>
      <c r="IJG327" s="7"/>
      <c r="IJH327" s="7"/>
      <c r="IJI327" s="7"/>
      <c r="IJJ327" s="7"/>
      <c r="IJK327" s="7"/>
      <c r="IJL327" s="7"/>
      <c r="IJM327" s="7"/>
      <c r="IJN327" s="7"/>
      <c r="IJO327" s="7"/>
      <c r="IJP327" s="7"/>
      <c r="IJQ327" s="7"/>
      <c r="IJR327" s="7"/>
      <c r="IJS327" s="7"/>
      <c r="IJT327" s="7"/>
      <c r="IJU327" s="7"/>
      <c r="IJV327" s="7"/>
      <c r="IJW327" s="7"/>
      <c r="IJX327" s="7"/>
      <c r="IJY327" s="7"/>
      <c r="IJZ327" s="7"/>
      <c r="IKA327" s="7"/>
      <c r="IKB327" s="7"/>
      <c r="IKC327" s="7"/>
      <c r="IKD327" s="7"/>
      <c r="IKE327" s="7"/>
      <c r="IKF327" s="7"/>
      <c r="IKG327" s="7"/>
      <c r="IKH327" s="7"/>
      <c r="IKI327" s="7"/>
      <c r="IKJ327" s="7"/>
      <c r="IKK327" s="7"/>
      <c r="IKL327" s="7"/>
      <c r="IKM327" s="7"/>
      <c r="IKN327" s="7"/>
      <c r="IKO327" s="7"/>
      <c r="IKP327" s="7"/>
      <c r="IKQ327" s="7"/>
      <c r="IKR327" s="7"/>
      <c r="IKS327" s="7"/>
      <c r="IKT327" s="7"/>
      <c r="IKU327" s="7"/>
      <c r="IKV327" s="7"/>
      <c r="IKW327" s="7"/>
      <c r="IKX327" s="7"/>
      <c r="IKY327" s="7"/>
      <c r="IKZ327" s="7"/>
      <c r="ILA327" s="7"/>
      <c r="ILB327" s="7"/>
      <c r="ILC327" s="7"/>
      <c r="ILD327" s="7"/>
      <c r="ILE327" s="7"/>
      <c r="ILF327" s="7"/>
      <c r="ILG327" s="7"/>
      <c r="ILH327" s="7"/>
      <c r="ILI327" s="7"/>
      <c r="ILJ327" s="7"/>
      <c r="ILK327" s="7"/>
      <c r="ILL327" s="7"/>
      <c r="ILM327" s="7"/>
      <c r="ILN327" s="7"/>
      <c r="ILO327" s="7"/>
      <c r="ILP327" s="7"/>
      <c r="ILQ327" s="7"/>
      <c r="ILR327" s="7"/>
      <c r="ILS327" s="7"/>
      <c r="ILT327" s="7"/>
      <c r="ILU327" s="7"/>
      <c r="ILV327" s="7"/>
      <c r="ILW327" s="7"/>
      <c r="ILX327" s="7"/>
      <c r="ILY327" s="7"/>
      <c r="ILZ327" s="7"/>
      <c r="IMA327" s="7"/>
      <c r="IMB327" s="7"/>
      <c r="IMC327" s="7"/>
      <c r="IMD327" s="7"/>
      <c r="IME327" s="7"/>
      <c r="IMF327" s="7"/>
      <c r="IMG327" s="7"/>
      <c r="IMH327" s="7"/>
      <c r="IMI327" s="7"/>
      <c r="IMJ327" s="7"/>
      <c r="IMK327" s="7"/>
      <c r="IML327" s="7"/>
      <c r="IMM327" s="7"/>
      <c r="IMN327" s="7"/>
      <c r="IMO327" s="7"/>
      <c r="IMP327" s="7"/>
      <c r="IMQ327" s="7"/>
      <c r="IMR327" s="7"/>
      <c r="IMS327" s="7"/>
      <c r="IMT327" s="7"/>
      <c r="IMU327" s="7"/>
      <c r="IMV327" s="7"/>
      <c r="IMW327" s="7"/>
      <c r="IMX327" s="7"/>
      <c r="IMY327" s="7"/>
      <c r="IMZ327" s="7"/>
      <c r="INA327" s="7"/>
      <c r="INB327" s="7"/>
      <c r="INC327" s="7"/>
      <c r="IND327" s="7"/>
      <c r="INE327" s="7"/>
      <c r="INF327" s="7"/>
      <c r="ING327" s="7"/>
      <c r="INH327" s="7"/>
      <c r="INI327" s="7"/>
      <c r="INJ327" s="7"/>
      <c r="INK327" s="7"/>
      <c r="INL327" s="7"/>
      <c r="INM327" s="7"/>
      <c r="INN327" s="7"/>
      <c r="INO327" s="7"/>
      <c r="INP327" s="7"/>
      <c r="INQ327" s="7"/>
      <c r="INR327" s="7"/>
      <c r="INS327" s="7"/>
      <c r="INT327" s="7"/>
      <c r="INU327" s="7"/>
      <c r="INV327" s="7"/>
      <c r="INW327" s="7"/>
      <c r="INX327" s="7"/>
      <c r="INY327" s="7"/>
      <c r="INZ327" s="7"/>
      <c r="IOA327" s="7"/>
      <c r="IOB327" s="7"/>
      <c r="IOC327" s="7"/>
      <c r="IOD327" s="7"/>
      <c r="IOE327" s="7"/>
      <c r="IOF327" s="7"/>
      <c r="IOG327" s="7"/>
      <c r="IOH327" s="7"/>
      <c r="IOI327" s="7"/>
      <c r="IOJ327" s="7"/>
      <c r="IOK327" s="7"/>
      <c r="IOL327" s="7"/>
      <c r="IOM327" s="7"/>
      <c r="ION327" s="7"/>
      <c r="IOO327" s="7"/>
      <c r="IOP327" s="7"/>
      <c r="IOQ327" s="7"/>
      <c r="IOR327" s="7"/>
      <c r="IOS327" s="7"/>
      <c r="IOT327" s="7"/>
      <c r="IOU327" s="7"/>
      <c r="IOV327" s="7"/>
      <c r="IOW327" s="7"/>
      <c r="IOX327" s="7"/>
      <c r="IOY327" s="7"/>
      <c r="IOZ327" s="7"/>
      <c r="IPA327" s="7"/>
      <c r="IPB327" s="7"/>
      <c r="IPC327" s="7"/>
      <c r="IPD327" s="7"/>
      <c r="IPE327" s="7"/>
      <c r="IPF327" s="7"/>
      <c r="IPG327" s="7"/>
      <c r="IPH327" s="7"/>
      <c r="IPI327" s="7"/>
      <c r="IPJ327" s="7"/>
      <c r="IPK327" s="7"/>
      <c r="IPL327" s="7"/>
      <c r="IPM327" s="7"/>
      <c r="IPN327" s="7"/>
      <c r="IPO327" s="7"/>
      <c r="IPP327" s="7"/>
      <c r="IPQ327" s="7"/>
      <c r="IPR327" s="7"/>
      <c r="IPS327" s="7"/>
      <c r="IPT327" s="7"/>
      <c r="IPU327" s="7"/>
      <c r="IPV327" s="7"/>
      <c r="IPW327" s="7"/>
      <c r="IPX327" s="7"/>
      <c r="IPY327" s="7"/>
      <c r="IPZ327" s="7"/>
      <c r="IQA327" s="7"/>
      <c r="IQB327" s="7"/>
      <c r="IQC327" s="7"/>
      <c r="IQD327" s="7"/>
      <c r="IQE327" s="7"/>
      <c r="IQF327" s="7"/>
      <c r="IQG327" s="7"/>
      <c r="IQH327" s="7"/>
      <c r="IQI327" s="7"/>
      <c r="IQJ327" s="7"/>
      <c r="IQK327" s="7"/>
      <c r="IQL327" s="7"/>
      <c r="IQM327" s="7"/>
      <c r="IQN327" s="7"/>
      <c r="IQO327" s="7"/>
      <c r="IQP327" s="7"/>
      <c r="IQQ327" s="7"/>
      <c r="IQR327" s="7"/>
      <c r="IQS327" s="7"/>
      <c r="IQT327" s="7"/>
      <c r="IQU327" s="7"/>
      <c r="IQV327" s="7"/>
      <c r="IQW327" s="7"/>
      <c r="IQX327" s="7"/>
      <c r="IQY327" s="7"/>
      <c r="IQZ327" s="7"/>
      <c r="IRA327" s="7"/>
      <c r="IRB327" s="7"/>
      <c r="IRC327" s="7"/>
      <c r="IRD327" s="7"/>
      <c r="IRE327" s="7"/>
      <c r="IRF327" s="7"/>
      <c r="IRG327" s="7"/>
      <c r="IRH327" s="7"/>
      <c r="IRI327" s="7"/>
      <c r="IRJ327" s="7"/>
      <c r="IRK327" s="7"/>
      <c r="IRL327" s="7"/>
      <c r="IRM327" s="7"/>
      <c r="IRN327" s="7"/>
      <c r="IRO327" s="7"/>
      <c r="IRP327" s="7"/>
      <c r="IRQ327" s="7"/>
      <c r="IRR327" s="7"/>
      <c r="IRS327" s="7"/>
      <c r="IRT327" s="7"/>
      <c r="IRU327" s="7"/>
      <c r="IRV327" s="7"/>
      <c r="IRW327" s="7"/>
      <c r="IRX327" s="7"/>
      <c r="IRY327" s="7"/>
      <c r="IRZ327" s="7"/>
      <c r="ISA327" s="7"/>
      <c r="ISB327" s="7"/>
      <c r="ISC327" s="7"/>
      <c r="ISD327" s="7"/>
      <c r="ISE327" s="7"/>
      <c r="ISF327" s="7"/>
      <c r="ISG327" s="7"/>
      <c r="ISH327" s="7"/>
      <c r="ISI327" s="7"/>
      <c r="ISJ327" s="7"/>
      <c r="ISK327" s="7"/>
      <c r="ISL327" s="7"/>
      <c r="ISM327" s="7"/>
      <c r="ISN327" s="7"/>
      <c r="ISO327" s="7"/>
      <c r="ISP327" s="7"/>
      <c r="ISQ327" s="7"/>
      <c r="ISR327" s="7"/>
      <c r="ISS327" s="7"/>
      <c r="IST327" s="7"/>
      <c r="ISU327" s="7"/>
      <c r="ISV327" s="7"/>
      <c r="ISW327" s="7"/>
      <c r="ISX327" s="7"/>
      <c r="ISY327" s="7"/>
      <c r="ISZ327" s="7"/>
      <c r="ITA327" s="7"/>
      <c r="ITB327" s="7"/>
      <c r="ITC327" s="7"/>
      <c r="ITD327" s="7"/>
      <c r="ITE327" s="7"/>
      <c r="ITF327" s="7"/>
      <c r="ITG327" s="7"/>
      <c r="ITH327" s="7"/>
      <c r="ITI327" s="7"/>
      <c r="ITJ327" s="7"/>
      <c r="ITK327" s="7"/>
      <c r="ITL327" s="7"/>
      <c r="ITM327" s="7"/>
      <c r="ITN327" s="7"/>
      <c r="ITO327" s="7"/>
      <c r="ITP327" s="7"/>
      <c r="ITQ327" s="7"/>
      <c r="ITR327" s="7"/>
      <c r="ITS327" s="7"/>
      <c r="ITT327" s="7"/>
      <c r="ITU327" s="7"/>
      <c r="ITV327" s="7"/>
      <c r="ITW327" s="7"/>
      <c r="ITX327" s="7"/>
      <c r="ITY327" s="7"/>
      <c r="ITZ327" s="7"/>
      <c r="IUA327" s="7"/>
      <c r="IUB327" s="7"/>
      <c r="IUC327" s="7"/>
      <c r="IUD327" s="7"/>
      <c r="IUE327" s="7"/>
      <c r="IUF327" s="7"/>
      <c r="IUG327" s="7"/>
      <c r="IUH327" s="7"/>
      <c r="IUI327" s="7"/>
      <c r="IUJ327" s="7"/>
      <c r="IUK327" s="7"/>
      <c r="IUL327" s="7"/>
      <c r="IUM327" s="7"/>
      <c r="IUN327" s="7"/>
      <c r="IUO327" s="7"/>
      <c r="IUP327" s="7"/>
      <c r="IUQ327" s="7"/>
      <c r="IUR327" s="7"/>
      <c r="IUS327" s="7"/>
      <c r="IUT327" s="7"/>
      <c r="IUU327" s="7"/>
      <c r="IUV327" s="7"/>
      <c r="IUW327" s="7"/>
      <c r="IUX327" s="7"/>
      <c r="IUY327" s="7"/>
      <c r="IUZ327" s="7"/>
      <c r="IVA327" s="7"/>
      <c r="IVB327" s="7"/>
      <c r="IVC327" s="7"/>
      <c r="IVD327" s="7"/>
      <c r="IVE327" s="7"/>
      <c r="IVF327" s="7"/>
      <c r="IVG327" s="7"/>
      <c r="IVH327" s="7"/>
      <c r="IVI327" s="7"/>
      <c r="IVJ327" s="7"/>
      <c r="IVK327" s="7"/>
      <c r="IVL327" s="7"/>
      <c r="IVM327" s="7"/>
      <c r="IVN327" s="7"/>
      <c r="IVO327" s="7"/>
      <c r="IVP327" s="7"/>
      <c r="IVQ327" s="7"/>
      <c r="IVR327" s="7"/>
      <c r="IVS327" s="7"/>
      <c r="IVT327" s="7"/>
      <c r="IVU327" s="7"/>
      <c r="IVV327" s="7"/>
      <c r="IVW327" s="7"/>
      <c r="IVX327" s="7"/>
      <c r="IVY327" s="7"/>
      <c r="IVZ327" s="7"/>
      <c r="IWA327" s="7"/>
      <c r="IWB327" s="7"/>
      <c r="IWC327" s="7"/>
      <c r="IWD327" s="7"/>
      <c r="IWE327" s="7"/>
      <c r="IWF327" s="7"/>
      <c r="IWG327" s="7"/>
      <c r="IWH327" s="7"/>
      <c r="IWI327" s="7"/>
      <c r="IWJ327" s="7"/>
      <c r="IWK327" s="7"/>
      <c r="IWL327" s="7"/>
      <c r="IWM327" s="7"/>
      <c r="IWN327" s="7"/>
      <c r="IWO327" s="7"/>
      <c r="IWP327" s="7"/>
      <c r="IWQ327" s="7"/>
      <c r="IWR327" s="7"/>
      <c r="IWS327" s="7"/>
      <c r="IWT327" s="7"/>
      <c r="IWU327" s="7"/>
      <c r="IWV327" s="7"/>
      <c r="IWW327" s="7"/>
      <c r="IWX327" s="7"/>
      <c r="IWY327" s="7"/>
      <c r="IWZ327" s="7"/>
      <c r="IXA327" s="7"/>
      <c r="IXB327" s="7"/>
      <c r="IXC327" s="7"/>
      <c r="IXD327" s="7"/>
      <c r="IXE327" s="7"/>
      <c r="IXF327" s="7"/>
      <c r="IXG327" s="7"/>
      <c r="IXH327" s="7"/>
      <c r="IXI327" s="7"/>
      <c r="IXJ327" s="7"/>
      <c r="IXK327" s="7"/>
      <c r="IXL327" s="7"/>
      <c r="IXM327" s="7"/>
      <c r="IXN327" s="7"/>
      <c r="IXO327" s="7"/>
      <c r="IXP327" s="7"/>
      <c r="IXQ327" s="7"/>
      <c r="IXR327" s="7"/>
      <c r="IXS327" s="7"/>
      <c r="IXT327" s="7"/>
      <c r="IXU327" s="7"/>
      <c r="IXV327" s="7"/>
      <c r="IXW327" s="7"/>
      <c r="IXX327" s="7"/>
      <c r="IXY327" s="7"/>
      <c r="IXZ327" s="7"/>
      <c r="IYA327" s="7"/>
      <c r="IYB327" s="7"/>
      <c r="IYC327" s="7"/>
      <c r="IYD327" s="7"/>
      <c r="IYE327" s="7"/>
      <c r="IYF327" s="7"/>
      <c r="IYG327" s="7"/>
      <c r="IYH327" s="7"/>
      <c r="IYI327" s="7"/>
      <c r="IYJ327" s="7"/>
      <c r="IYK327" s="7"/>
      <c r="IYL327" s="7"/>
      <c r="IYM327" s="7"/>
      <c r="IYN327" s="7"/>
      <c r="IYO327" s="7"/>
      <c r="IYP327" s="7"/>
      <c r="IYQ327" s="7"/>
      <c r="IYR327" s="7"/>
      <c r="IYS327" s="7"/>
      <c r="IYT327" s="7"/>
      <c r="IYU327" s="7"/>
      <c r="IYV327" s="7"/>
      <c r="IYW327" s="7"/>
      <c r="IYX327" s="7"/>
      <c r="IYY327" s="7"/>
      <c r="IYZ327" s="7"/>
      <c r="IZA327" s="7"/>
      <c r="IZB327" s="7"/>
      <c r="IZC327" s="7"/>
      <c r="IZD327" s="7"/>
      <c r="IZE327" s="7"/>
      <c r="IZF327" s="7"/>
      <c r="IZG327" s="7"/>
      <c r="IZH327" s="7"/>
      <c r="IZI327" s="7"/>
      <c r="IZJ327" s="7"/>
      <c r="IZK327" s="7"/>
      <c r="IZL327" s="7"/>
      <c r="IZM327" s="7"/>
      <c r="IZN327" s="7"/>
      <c r="IZO327" s="7"/>
      <c r="IZP327" s="7"/>
      <c r="IZQ327" s="7"/>
      <c r="IZR327" s="7"/>
      <c r="IZS327" s="7"/>
      <c r="IZT327" s="7"/>
      <c r="IZU327" s="7"/>
      <c r="IZV327" s="7"/>
      <c r="IZW327" s="7"/>
      <c r="IZX327" s="7"/>
      <c r="IZY327" s="7"/>
      <c r="IZZ327" s="7"/>
      <c r="JAA327" s="7"/>
      <c r="JAB327" s="7"/>
      <c r="JAC327" s="7"/>
      <c r="JAD327" s="7"/>
      <c r="JAE327" s="7"/>
      <c r="JAF327" s="7"/>
      <c r="JAG327" s="7"/>
      <c r="JAH327" s="7"/>
      <c r="JAI327" s="7"/>
      <c r="JAJ327" s="7"/>
      <c r="JAK327" s="7"/>
      <c r="JAL327" s="7"/>
      <c r="JAM327" s="7"/>
      <c r="JAN327" s="7"/>
      <c r="JAO327" s="7"/>
      <c r="JAP327" s="7"/>
      <c r="JAQ327" s="7"/>
      <c r="JAR327" s="7"/>
      <c r="JAS327" s="7"/>
      <c r="JAT327" s="7"/>
      <c r="JAU327" s="7"/>
      <c r="JAV327" s="7"/>
      <c r="JAW327" s="7"/>
      <c r="JAX327" s="7"/>
      <c r="JAY327" s="7"/>
      <c r="JAZ327" s="7"/>
      <c r="JBA327" s="7"/>
      <c r="JBB327" s="7"/>
      <c r="JBC327" s="7"/>
      <c r="JBD327" s="7"/>
      <c r="JBE327" s="7"/>
      <c r="JBF327" s="7"/>
      <c r="JBG327" s="7"/>
      <c r="JBH327" s="7"/>
      <c r="JBI327" s="7"/>
      <c r="JBJ327" s="7"/>
      <c r="JBK327" s="7"/>
      <c r="JBL327" s="7"/>
      <c r="JBM327" s="7"/>
      <c r="JBN327" s="7"/>
      <c r="JBO327" s="7"/>
      <c r="JBP327" s="7"/>
      <c r="JBQ327" s="7"/>
      <c r="JBR327" s="7"/>
      <c r="JBS327" s="7"/>
      <c r="JBT327" s="7"/>
      <c r="JBU327" s="7"/>
      <c r="JBV327" s="7"/>
      <c r="JBW327" s="7"/>
      <c r="JBX327" s="7"/>
      <c r="JBY327" s="7"/>
      <c r="JBZ327" s="7"/>
      <c r="JCA327" s="7"/>
      <c r="JCB327" s="7"/>
      <c r="JCC327" s="7"/>
      <c r="JCD327" s="7"/>
      <c r="JCE327" s="7"/>
      <c r="JCF327" s="7"/>
      <c r="JCG327" s="7"/>
      <c r="JCH327" s="7"/>
      <c r="JCI327" s="7"/>
      <c r="JCJ327" s="7"/>
      <c r="JCK327" s="7"/>
      <c r="JCL327" s="7"/>
      <c r="JCM327" s="7"/>
      <c r="JCN327" s="7"/>
      <c r="JCO327" s="7"/>
      <c r="JCP327" s="7"/>
      <c r="JCQ327" s="7"/>
      <c r="JCR327" s="7"/>
      <c r="JCS327" s="7"/>
      <c r="JCT327" s="7"/>
      <c r="JCU327" s="7"/>
      <c r="JCV327" s="7"/>
      <c r="JCW327" s="7"/>
      <c r="JCX327" s="7"/>
      <c r="JCY327" s="7"/>
      <c r="JCZ327" s="7"/>
      <c r="JDA327" s="7"/>
      <c r="JDB327" s="7"/>
      <c r="JDC327" s="7"/>
      <c r="JDD327" s="7"/>
      <c r="JDE327" s="7"/>
      <c r="JDF327" s="7"/>
      <c r="JDG327" s="7"/>
      <c r="JDH327" s="7"/>
      <c r="JDI327" s="7"/>
      <c r="JDJ327" s="7"/>
      <c r="JDK327" s="7"/>
      <c r="JDL327" s="7"/>
      <c r="JDM327" s="7"/>
      <c r="JDN327" s="7"/>
      <c r="JDO327" s="7"/>
      <c r="JDP327" s="7"/>
      <c r="JDQ327" s="7"/>
      <c r="JDR327" s="7"/>
      <c r="JDS327" s="7"/>
      <c r="JDT327" s="7"/>
      <c r="JDU327" s="7"/>
      <c r="JDV327" s="7"/>
      <c r="JDW327" s="7"/>
      <c r="JDX327" s="7"/>
      <c r="JDY327" s="7"/>
      <c r="JDZ327" s="7"/>
      <c r="JEA327" s="7"/>
      <c r="JEB327" s="7"/>
      <c r="JEC327" s="7"/>
      <c r="JED327" s="7"/>
      <c r="JEE327" s="7"/>
      <c r="JEF327" s="7"/>
      <c r="JEG327" s="7"/>
      <c r="JEH327" s="7"/>
      <c r="JEI327" s="7"/>
      <c r="JEJ327" s="7"/>
      <c r="JEK327" s="7"/>
      <c r="JEL327" s="7"/>
      <c r="JEM327" s="7"/>
      <c r="JEN327" s="7"/>
      <c r="JEO327" s="7"/>
      <c r="JEP327" s="7"/>
      <c r="JEQ327" s="7"/>
      <c r="JER327" s="7"/>
      <c r="JES327" s="7"/>
      <c r="JET327" s="7"/>
      <c r="JEU327" s="7"/>
      <c r="JEV327" s="7"/>
      <c r="JEW327" s="7"/>
      <c r="JEX327" s="7"/>
      <c r="JEY327" s="7"/>
      <c r="JEZ327" s="7"/>
      <c r="JFA327" s="7"/>
      <c r="JFB327" s="7"/>
      <c r="JFC327" s="7"/>
      <c r="JFD327" s="7"/>
      <c r="JFE327" s="7"/>
      <c r="JFF327" s="7"/>
      <c r="JFG327" s="7"/>
      <c r="JFH327" s="7"/>
      <c r="JFI327" s="7"/>
      <c r="JFJ327" s="7"/>
      <c r="JFK327" s="7"/>
      <c r="JFL327" s="7"/>
      <c r="JFM327" s="7"/>
      <c r="JFN327" s="7"/>
      <c r="JFO327" s="7"/>
      <c r="JFP327" s="7"/>
      <c r="JFQ327" s="7"/>
      <c r="JFR327" s="7"/>
      <c r="JFS327" s="7"/>
      <c r="JFT327" s="7"/>
      <c r="JFU327" s="7"/>
      <c r="JFV327" s="7"/>
      <c r="JFW327" s="7"/>
      <c r="JFX327" s="7"/>
      <c r="JFY327" s="7"/>
      <c r="JFZ327" s="7"/>
      <c r="JGA327" s="7"/>
      <c r="JGB327" s="7"/>
      <c r="JGC327" s="7"/>
      <c r="JGD327" s="7"/>
      <c r="JGE327" s="7"/>
      <c r="JGF327" s="7"/>
      <c r="JGG327" s="7"/>
      <c r="JGH327" s="7"/>
      <c r="JGI327" s="7"/>
      <c r="JGJ327" s="7"/>
      <c r="JGK327" s="7"/>
      <c r="JGL327" s="7"/>
      <c r="JGM327" s="7"/>
      <c r="JGN327" s="7"/>
      <c r="JGO327" s="7"/>
      <c r="JGP327" s="7"/>
      <c r="JGQ327" s="7"/>
      <c r="JGR327" s="7"/>
      <c r="JGS327" s="7"/>
      <c r="JGT327" s="7"/>
      <c r="JGU327" s="7"/>
      <c r="JGV327" s="7"/>
      <c r="JGW327" s="7"/>
      <c r="JGX327" s="7"/>
      <c r="JGY327" s="7"/>
      <c r="JGZ327" s="7"/>
      <c r="JHA327" s="7"/>
      <c r="JHB327" s="7"/>
      <c r="JHC327" s="7"/>
      <c r="JHD327" s="7"/>
      <c r="JHE327" s="7"/>
      <c r="JHF327" s="7"/>
      <c r="JHG327" s="7"/>
      <c r="JHH327" s="7"/>
      <c r="JHI327" s="7"/>
      <c r="JHJ327" s="7"/>
      <c r="JHK327" s="7"/>
      <c r="JHL327" s="7"/>
      <c r="JHM327" s="7"/>
      <c r="JHN327" s="7"/>
      <c r="JHO327" s="7"/>
      <c r="JHP327" s="7"/>
      <c r="JHQ327" s="7"/>
      <c r="JHR327" s="7"/>
      <c r="JHS327" s="7"/>
      <c r="JHT327" s="7"/>
      <c r="JHU327" s="7"/>
      <c r="JHV327" s="7"/>
      <c r="JHW327" s="7"/>
      <c r="JHX327" s="7"/>
      <c r="JHY327" s="7"/>
      <c r="JHZ327" s="7"/>
      <c r="JIA327" s="7"/>
      <c r="JIB327" s="7"/>
      <c r="JIC327" s="7"/>
      <c r="JID327" s="7"/>
      <c r="JIE327" s="7"/>
      <c r="JIF327" s="7"/>
      <c r="JIG327" s="7"/>
      <c r="JIH327" s="7"/>
      <c r="JII327" s="7"/>
      <c r="JIJ327" s="7"/>
      <c r="JIK327" s="7"/>
      <c r="JIL327" s="7"/>
      <c r="JIM327" s="7"/>
      <c r="JIN327" s="7"/>
      <c r="JIO327" s="7"/>
      <c r="JIP327" s="7"/>
      <c r="JIQ327" s="7"/>
      <c r="JIR327" s="7"/>
      <c r="JIS327" s="7"/>
      <c r="JIT327" s="7"/>
      <c r="JIU327" s="7"/>
      <c r="JIV327" s="7"/>
      <c r="JIW327" s="7"/>
      <c r="JIX327" s="7"/>
      <c r="JIY327" s="7"/>
      <c r="JIZ327" s="7"/>
      <c r="JJA327" s="7"/>
      <c r="JJB327" s="7"/>
      <c r="JJC327" s="7"/>
      <c r="JJD327" s="7"/>
      <c r="JJE327" s="7"/>
      <c r="JJF327" s="7"/>
      <c r="JJG327" s="7"/>
      <c r="JJH327" s="7"/>
      <c r="JJI327" s="7"/>
      <c r="JJJ327" s="7"/>
      <c r="JJK327" s="7"/>
      <c r="JJL327" s="7"/>
      <c r="JJM327" s="7"/>
      <c r="JJN327" s="7"/>
      <c r="JJO327" s="7"/>
      <c r="JJP327" s="7"/>
      <c r="JJQ327" s="7"/>
      <c r="JJR327" s="7"/>
      <c r="JJS327" s="7"/>
      <c r="JJT327" s="7"/>
      <c r="JJU327" s="7"/>
      <c r="JJV327" s="7"/>
      <c r="JJW327" s="7"/>
      <c r="JJX327" s="7"/>
      <c r="JJY327" s="7"/>
      <c r="JJZ327" s="7"/>
      <c r="JKA327" s="7"/>
      <c r="JKB327" s="7"/>
      <c r="JKC327" s="7"/>
      <c r="JKD327" s="7"/>
      <c r="JKE327" s="7"/>
      <c r="JKF327" s="7"/>
      <c r="JKG327" s="7"/>
      <c r="JKH327" s="7"/>
      <c r="JKI327" s="7"/>
      <c r="JKJ327" s="7"/>
      <c r="JKK327" s="7"/>
      <c r="JKL327" s="7"/>
      <c r="JKM327" s="7"/>
      <c r="JKN327" s="7"/>
      <c r="JKO327" s="7"/>
      <c r="JKP327" s="7"/>
      <c r="JKQ327" s="7"/>
      <c r="JKR327" s="7"/>
      <c r="JKS327" s="7"/>
      <c r="JKT327" s="7"/>
      <c r="JKU327" s="7"/>
      <c r="JKV327" s="7"/>
      <c r="JKW327" s="7"/>
      <c r="JKX327" s="7"/>
      <c r="JKY327" s="7"/>
      <c r="JKZ327" s="7"/>
      <c r="JLA327" s="7"/>
      <c r="JLB327" s="7"/>
      <c r="JLC327" s="7"/>
      <c r="JLD327" s="7"/>
      <c r="JLE327" s="7"/>
      <c r="JLF327" s="7"/>
      <c r="JLG327" s="7"/>
      <c r="JLH327" s="7"/>
      <c r="JLI327" s="7"/>
      <c r="JLJ327" s="7"/>
      <c r="JLK327" s="7"/>
      <c r="JLL327" s="7"/>
      <c r="JLM327" s="7"/>
      <c r="JLN327" s="7"/>
      <c r="JLO327" s="7"/>
      <c r="JLP327" s="7"/>
      <c r="JLQ327" s="7"/>
      <c r="JLR327" s="7"/>
      <c r="JLS327" s="7"/>
      <c r="JLT327" s="7"/>
      <c r="JLU327" s="7"/>
      <c r="JLV327" s="7"/>
      <c r="JLW327" s="7"/>
      <c r="JLX327" s="7"/>
      <c r="JLY327" s="7"/>
      <c r="JLZ327" s="7"/>
      <c r="JMA327" s="7"/>
      <c r="JMB327" s="7"/>
      <c r="JMC327" s="7"/>
      <c r="JMD327" s="7"/>
      <c r="JME327" s="7"/>
      <c r="JMF327" s="7"/>
      <c r="JMG327" s="7"/>
      <c r="JMH327" s="7"/>
      <c r="JMI327" s="7"/>
      <c r="JMJ327" s="7"/>
      <c r="JMK327" s="7"/>
      <c r="JML327" s="7"/>
      <c r="JMM327" s="7"/>
      <c r="JMN327" s="7"/>
      <c r="JMO327" s="7"/>
      <c r="JMP327" s="7"/>
      <c r="JMQ327" s="7"/>
      <c r="JMR327" s="7"/>
      <c r="JMS327" s="7"/>
      <c r="JMT327" s="7"/>
      <c r="JMU327" s="7"/>
      <c r="JMV327" s="7"/>
      <c r="JMW327" s="7"/>
      <c r="JMX327" s="7"/>
      <c r="JMY327" s="7"/>
      <c r="JMZ327" s="7"/>
      <c r="JNA327" s="7"/>
      <c r="JNB327" s="7"/>
      <c r="JNC327" s="7"/>
      <c r="JND327" s="7"/>
      <c r="JNE327" s="7"/>
      <c r="JNF327" s="7"/>
      <c r="JNG327" s="7"/>
      <c r="JNH327" s="7"/>
      <c r="JNI327" s="7"/>
      <c r="JNJ327" s="7"/>
      <c r="JNK327" s="7"/>
      <c r="JNL327" s="7"/>
      <c r="JNM327" s="7"/>
      <c r="JNN327" s="7"/>
      <c r="JNO327" s="7"/>
      <c r="JNP327" s="7"/>
      <c r="JNQ327" s="7"/>
      <c r="JNR327" s="7"/>
      <c r="JNS327" s="7"/>
      <c r="JNT327" s="7"/>
      <c r="JNU327" s="7"/>
      <c r="JNV327" s="7"/>
      <c r="JNW327" s="7"/>
      <c r="JNX327" s="7"/>
      <c r="JNY327" s="7"/>
      <c r="JNZ327" s="7"/>
      <c r="JOA327" s="7"/>
      <c r="JOB327" s="7"/>
      <c r="JOC327" s="7"/>
      <c r="JOD327" s="7"/>
      <c r="JOE327" s="7"/>
      <c r="JOF327" s="7"/>
      <c r="JOG327" s="7"/>
      <c r="JOH327" s="7"/>
      <c r="JOI327" s="7"/>
      <c r="JOJ327" s="7"/>
      <c r="JOK327" s="7"/>
      <c r="JOL327" s="7"/>
      <c r="JOM327" s="7"/>
      <c r="JON327" s="7"/>
      <c r="JOO327" s="7"/>
      <c r="JOP327" s="7"/>
      <c r="JOQ327" s="7"/>
      <c r="JOR327" s="7"/>
      <c r="JOS327" s="7"/>
      <c r="JOT327" s="7"/>
      <c r="JOU327" s="7"/>
      <c r="JOV327" s="7"/>
      <c r="JOW327" s="7"/>
      <c r="JOX327" s="7"/>
      <c r="JOY327" s="7"/>
      <c r="JOZ327" s="7"/>
      <c r="JPA327" s="7"/>
      <c r="JPB327" s="7"/>
      <c r="JPC327" s="7"/>
      <c r="JPD327" s="7"/>
      <c r="JPE327" s="7"/>
      <c r="JPF327" s="7"/>
      <c r="JPG327" s="7"/>
      <c r="JPH327" s="7"/>
      <c r="JPI327" s="7"/>
      <c r="JPJ327" s="7"/>
      <c r="JPK327" s="7"/>
      <c r="JPL327" s="7"/>
      <c r="JPM327" s="7"/>
      <c r="JPN327" s="7"/>
      <c r="JPO327" s="7"/>
      <c r="JPP327" s="7"/>
      <c r="JPQ327" s="7"/>
      <c r="JPR327" s="7"/>
      <c r="JPS327" s="7"/>
      <c r="JPT327" s="7"/>
      <c r="JPU327" s="7"/>
      <c r="JPV327" s="7"/>
      <c r="JPW327" s="7"/>
      <c r="JPX327" s="7"/>
      <c r="JPY327" s="7"/>
      <c r="JPZ327" s="7"/>
      <c r="JQA327" s="7"/>
      <c r="JQB327" s="7"/>
      <c r="JQC327" s="7"/>
      <c r="JQD327" s="7"/>
      <c r="JQE327" s="7"/>
      <c r="JQF327" s="7"/>
      <c r="JQG327" s="7"/>
      <c r="JQH327" s="7"/>
      <c r="JQI327" s="7"/>
      <c r="JQJ327" s="7"/>
      <c r="JQK327" s="7"/>
      <c r="JQL327" s="7"/>
      <c r="JQM327" s="7"/>
      <c r="JQN327" s="7"/>
      <c r="JQO327" s="7"/>
      <c r="JQP327" s="7"/>
      <c r="JQQ327" s="7"/>
      <c r="JQR327" s="7"/>
      <c r="JQS327" s="7"/>
      <c r="JQT327" s="7"/>
      <c r="JQU327" s="7"/>
      <c r="JQV327" s="7"/>
      <c r="JQW327" s="7"/>
      <c r="JQX327" s="7"/>
      <c r="JQY327" s="7"/>
      <c r="JQZ327" s="7"/>
      <c r="JRA327" s="7"/>
      <c r="JRB327" s="7"/>
      <c r="JRC327" s="7"/>
      <c r="JRD327" s="7"/>
      <c r="JRE327" s="7"/>
      <c r="JRF327" s="7"/>
      <c r="JRG327" s="7"/>
      <c r="JRH327" s="7"/>
      <c r="JRI327" s="7"/>
      <c r="JRJ327" s="7"/>
      <c r="JRK327" s="7"/>
      <c r="JRL327" s="7"/>
      <c r="JRM327" s="7"/>
      <c r="JRN327" s="7"/>
      <c r="JRO327" s="7"/>
      <c r="JRP327" s="7"/>
      <c r="JRQ327" s="7"/>
      <c r="JRR327" s="7"/>
      <c r="JRS327" s="7"/>
      <c r="JRT327" s="7"/>
      <c r="JRU327" s="7"/>
      <c r="JRV327" s="7"/>
      <c r="JRW327" s="7"/>
      <c r="JRX327" s="7"/>
      <c r="JRY327" s="7"/>
      <c r="JRZ327" s="7"/>
      <c r="JSA327" s="7"/>
      <c r="JSB327" s="7"/>
      <c r="JSC327" s="7"/>
      <c r="JSD327" s="7"/>
      <c r="JSE327" s="7"/>
      <c r="JSF327" s="7"/>
      <c r="JSG327" s="7"/>
      <c r="JSH327" s="7"/>
      <c r="JSI327" s="7"/>
      <c r="JSJ327" s="7"/>
      <c r="JSK327" s="7"/>
      <c r="JSL327" s="7"/>
      <c r="JSM327" s="7"/>
      <c r="JSN327" s="7"/>
      <c r="JSO327" s="7"/>
      <c r="JSP327" s="7"/>
      <c r="JSQ327" s="7"/>
      <c r="JSR327" s="7"/>
      <c r="JSS327" s="7"/>
      <c r="JST327" s="7"/>
      <c r="JSU327" s="7"/>
      <c r="JSV327" s="7"/>
      <c r="JSW327" s="7"/>
      <c r="JSX327" s="7"/>
      <c r="JSY327" s="7"/>
      <c r="JSZ327" s="7"/>
      <c r="JTA327" s="7"/>
      <c r="JTB327" s="7"/>
      <c r="JTC327" s="7"/>
      <c r="JTD327" s="7"/>
      <c r="JTE327" s="7"/>
      <c r="JTF327" s="7"/>
      <c r="JTG327" s="7"/>
      <c r="JTH327" s="7"/>
      <c r="JTI327" s="7"/>
      <c r="JTJ327" s="7"/>
      <c r="JTK327" s="7"/>
      <c r="JTL327" s="7"/>
      <c r="JTM327" s="7"/>
      <c r="JTN327" s="7"/>
      <c r="JTO327" s="7"/>
      <c r="JTP327" s="7"/>
      <c r="JTQ327" s="7"/>
      <c r="JTR327" s="7"/>
      <c r="JTS327" s="7"/>
      <c r="JTT327" s="7"/>
      <c r="JTU327" s="7"/>
      <c r="JTV327" s="7"/>
      <c r="JTW327" s="7"/>
      <c r="JTX327" s="7"/>
      <c r="JTY327" s="7"/>
      <c r="JTZ327" s="7"/>
      <c r="JUA327" s="7"/>
      <c r="JUB327" s="7"/>
      <c r="JUC327" s="7"/>
      <c r="JUD327" s="7"/>
      <c r="JUE327" s="7"/>
      <c r="JUF327" s="7"/>
      <c r="JUG327" s="7"/>
      <c r="JUH327" s="7"/>
      <c r="JUI327" s="7"/>
      <c r="JUJ327" s="7"/>
      <c r="JUK327" s="7"/>
      <c r="JUL327" s="7"/>
      <c r="JUM327" s="7"/>
      <c r="JUN327" s="7"/>
      <c r="JUO327" s="7"/>
      <c r="JUP327" s="7"/>
      <c r="JUQ327" s="7"/>
      <c r="JUR327" s="7"/>
      <c r="JUS327" s="7"/>
      <c r="JUT327" s="7"/>
      <c r="JUU327" s="7"/>
      <c r="JUV327" s="7"/>
      <c r="JUW327" s="7"/>
      <c r="JUX327" s="7"/>
      <c r="JUY327" s="7"/>
      <c r="JUZ327" s="7"/>
      <c r="JVA327" s="7"/>
      <c r="JVB327" s="7"/>
      <c r="JVC327" s="7"/>
      <c r="JVD327" s="7"/>
      <c r="JVE327" s="7"/>
      <c r="JVF327" s="7"/>
      <c r="JVG327" s="7"/>
      <c r="JVH327" s="7"/>
      <c r="JVI327" s="7"/>
      <c r="JVJ327" s="7"/>
      <c r="JVK327" s="7"/>
      <c r="JVL327" s="7"/>
      <c r="JVM327" s="7"/>
      <c r="JVN327" s="7"/>
      <c r="JVO327" s="7"/>
      <c r="JVP327" s="7"/>
      <c r="JVQ327" s="7"/>
      <c r="JVR327" s="7"/>
      <c r="JVS327" s="7"/>
      <c r="JVT327" s="7"/>
      <c r="JVU327" s="7"/>
      <c r="JVV327" s="7"/>
      <c r="JVW327" s="7"/>
      <c r="JVX327" s="7"/>
      <c r="JVY327" s="7"/>
      <c r="JVZ327" s="7"/>
      <c r="JWA327" s="7"/>
      <c r="JWB327" s="7"/>
      <c r="JWC327" s="7"/>
      <c r="JWD327" s="7"/>
      <c r="JWE327" s="7"/>
      <c r="JWF327" s="7"/>
      <c r="JWG327" s="7"/>
      <c r="JWH327" s="7"/>
      <c r="JWI327" s="7"/>
      <c r="JWJ327" s="7"/>
      <c r="JWK327" s="7"/>
      <c r="JWL327" s="7"/>
      <c r="JWM327" s="7"/>
      <c r="JWN327" s="7"/>
      <c r="JWO327" s="7"/>
      <c r="JWP327" s="7"/>
      <c r="JWQ327" s="7"/>
      <c r="JWR327" s="7"/>
      <c r="JWS327" s="7"/>
      <c r="JWT327" s="7"/>
      <c r="JWU327" s="7"/>
      <c r="JWV327" s="7"/>
      <c r="JWW327" s="7"/>
      <c r="JWX327" s="7"/>
      <c r="JWY327" s="7"/>
      <c r="JWZ327" s="7"/>
      <c r="JXA327" s="7"/>
      <c r="JXB327" s="7"/>
      <c r="JXC327" s="7"/>
      <c r="JXD327" s="7"/>
      <c r="JXE327" s="7"/>
      <c r="JXF327" s="7"/>
      <c r="JXG327" s="7"/>
      <c r="JXH327" s="7"/>
      <c r="JXI327" s="7"/>
      <c r="JXJ327" s="7"/>
      <c r="JXK327" s="7"/>
      <c r="JXL327" s="7"/>
      <c r="JXM327" s="7"/>
      <c r="JXN327" s="7"/>
      <c r="JXO327" s="7"/>
      <c r="JXP327" s="7"/>
      <c r="JXQ327" s="7"/>
      <c r="JXR327" s="7"/>
      <c r="JXS327" s="7"/>
      <c r="JXT327" s="7"/>
      <c r="JXU327" s="7"/>
      <c r="JXV327" s="7"/>
      <c r="JXW327" s="7"/>
      <c r="JXX327" s="7"/>
      <c r="JXY327" s="7"/>
      <c r="JXZ327" s="7"/>
      <c r="JYA327" s="7"/>
      <c r="JYB327" s="7"/>
      <c r="JYC327" s="7"/>
      <c r="JYD327" s="7"/>
      <c r="JYE327" s="7"/>
      <c r="JYF327" s="7"/>
      <c r="JYG327" s="7"/>
      <c r="JYH327" s="7"/>
      <c r="JYI327" s="7"/>
      <c r="JYJ327" s="7"/>
      <c r="JYK327" s="7"/>
      <c r="JYL327" s="7"/>
      <c r="JYM327" s="7"/>
      <c r="JYN327" s="7"/>
      <c r="JYO327" s="7"/>
      <c r="JYP327" s="7"/>
      <c r="JYQ327" s="7"/>
      <c r="JYR327" s="7"/>
      <c r="JYS327" s="7"/>
      <c r="JYT327" s="7"/>
      <c r="JYU327" s="7"/>
      <c r="JYV327" s="7"/>
      <c r="JYW327" s="7"/>
      <c r="JYX327" s="7"/>
      <c r="JYY327" s="7"/>
      <c r="JYZ327" s="7"/>
      <c r="JZA327" s="7"/>
      <c r="JZB327" s="7"/>
      <c r="JZC327" s="7"/>
      <c r="JZD327" s="7"/>
      <c r="JZE327" s="7"/>
      <c r="JZF327" s="7"/>
      <c r="JZG327" s="7"/>
      <c r="JZH327" s="7"/>
      <c r="JZI327" s="7"/>
      <c r="JZJ327" s="7"/>
      <c r="JZK327" s="7"/>
      <c r="JZL327" s="7"/>
      <c r="JZM327" s="7"/>
      <c r="JZN327" s="7"/>
      <c r="JZO327" s="7"/>
      <c r="JZP327" s="7"/>
      <c r="JZQ327" s="7"/>
      <c r="JZR327" s="7"/>
      <c r="JZS327" s="7"/>
      <c r="JZT327" s="7"/>
      <c r="JZU327" s="7"/>
      <c r="JZV327" s="7"/>
      <c r="JZW327" s="7"/>
      <c r="JZX327" s="7"/>
      <c r="JZY327" s="7"/>
      <c r="JZZ327" s="7"/>
      <c r="KAA327" s="7"/>
      <c r="KAB327" s="7"/>
      <c r="KAC327" s="7"/>
      <c r="KAD327" s="7"/>
      <c r="KAE327" s="7"/>
      <c r="KAF327" s="7"/>
      <c r="KAG327" s="7"/>
      <c r="KAH327" s="7"/>
      <c r="KAI327" s="7"/>
      <c r="KAJ327" s="7"/>
      <c r="KAK327" s="7"/>
      <c r="KAL327" s="7"/>
      <c r="KAM327" s="7"/>
      <c r="KAN327" s="7"/>
      <c r="KAO327" s="7"/>
      <c r="KAP327" s="7"/>
      <c r="KAQ327" s="7"/>
      <c r="KAR327" s="7"/>
      <c r="KAS327" s="7"/>
      <c r="KAT327" s="7"/>
      <c r="KAU327" s="7"/>
      <c r="KAV327" s="7"/>
      <c r="KAW327" s="7"/>
      <c r="KAX327" s="7"/>
      <c r="KAY327" s="7"/>
      <c r="KAZ327" s="7"/>
      <c r="KBA327" s="7"/>
      <c r="KBB327" s="7"/>
      <c r="KBC327" s="7"/>
      <c r="KBD327" s="7"/>
      <c r="KBE327" s="7"/>
      <c r="KBF327" s="7"/>
      <c r="KBG327" s="7"/>
      <c r="KBH327" s="7"/>
      <c r="KBI327" s="7"/>
      <c r="KBJ327" s="7"/>
      <c r="KBK327" s="7"/>
      <c r="KBL327" s="7"/>
      <c r="KBM327" s="7"/>
      <c r="KBN327" s="7"/>
      <c r="KBO327" s="7"/>
      <c r="KBP327" s="7"/>
      <c r="KBQ327" s="7"/>
      <c r="KBR327" s="7"/>
      <c r="KBS327" s="7"/>
      <c r="KBT327" s="7"/>
      <c r="KBU327" s="7"/>
      <c r="KBV327" s="7"/>
      <c r="KBW327" s="7"/>
      <c r="KBX327" s="7"/>
      <c r="KBY327" s="7"/>
      <c r="KBZ327" s="7"/>
      <c r="KCA327" s="7"/>
      <c r="KCB327" s="7"/>
      <c r="KCC327" s="7"/>
      <c r="KCD327" s="7"/>
      <c r="KCE327" s="7"/>
      <c r="KCF327" s="7"/>
      <c r="KCG327" s="7"/>
      <c r="KCH327" s="7"/>
      <c r="KCI327" s="7"/>
      <c r="KCJ327" s="7"/>
      <c r="KCK327" s="7"/>
      <c r="KCL327" s="7"/>
      <c r="KCM327" s="7"/>
      <c r="KCN327" s="7"/>
      <c r="KCO327" s="7"/>
      <c r="KCP327" s="7"/>
      <c r="KCQ327" s="7"/>
      <c r="KCR327" s="7"/>
      <c r="KCS327" s="7"/>
      <c r="KCT327" s="7"/>
      <c r="KCU327" s="7"/>
      <c r="KCV327" s="7"/>
      <c r="KCW327" s="7"/>
      <c r="KCX327" s="7"/>
      <c r="KCY327" s="7"/>
      <c r="KCZ327" s="7"/>
      <c r="KDA327" s="7"/>
      <c r="KDB327" s="7"/>
      <c r="KDC327" s="7"/>
      <c r="KDD327" s="7"/>
      <c r="KDE327" s="7"/>
      <c r="KDF327" s="7"/>
      <c r="KDG327" s="7"/>
      <c r="KDH327" s="7"/>
      <c r="KDI327" s="7"/>
      <c r="KDJ327" s="7"/>
      <c r="KDK327" s="7"/>
      <c r="KDL327" s="7"/>
      <c r="KDM327" s="7"/>
      <c r="KDN327" s="7"/>
      <c r="KDO327" s="7"/>
      <c r="KDP327" s="7"/>
      <c r="KDQ327" s="7"/>
      <c r="KDR327" s="7"/>
      <c r="KDS327" s="7"/>
      <c r="KDT327" s="7"/>
      <c r="KDU327" s="7"/>
      <c r="KDV327" s="7"/>
      <c r="KDW327" s="7"/>
      <c r="KDX327" s="7"/>
      <c r="KDY327" s="7"/>
      <c r="KDZ327" s="7"/>
      <c r="KEA327" s="7"/>
      <c r="KEB327" s="7"/>
      <c r="KEC327" s="7"/>
      <c r="KED327" s="7"/>
      <c r="KEE327" s="7"/>
      <c r="KEF327" s="7"/>
      <c r="KEG327" s="7"/>
      <c r="KEH327" s="7"/>
      <c r="KEI327" s="7"/>
      <c r="KEJ327" s="7"/>
      <c r="KEK327" s="7"/>
      <c r="KEL327" s="7"/>
      <c r="KEM327" s="7"/>
      <c r="KEN327" s="7"/>
      <c r="KEO327" s="7"/>
      <c r="KEP327" s="7"/>
      <c r="KEQ327" s="7"/>
      <c r="KER327" s="7"/>
      <c r="KES327" s="7"/>
      <c r="KET327" s="7"/>
      <c r="KEU327" s="7"/>
      <c r="KEV327" s="7"/>
      <c r="KEW327" s="7"/>
      <c r="KEX327" s="7"/>
      <c r="KEY327" s="7"/>
      <c r="KEZ327" s="7"/>
      <c r="KFA327" s="7"/>
      <c r="KFB327" s="7"/>
      <c r="KFC327" s="7"/>
      <c r="KFD327" s="7"/>
      <c r="KFE327" s="7"/>
      <c r="KFF327" s="7"/>
      <c r="KFG327" s="7"/>
      <c r="KFH327" s="7"/>
      <c r="KFI327" s="7"/>
      <c r="KFJ327" s="7"/>
      <c r="KFK327" s="7"/>
      <c r="KFL327" s="7"/>
      <c r="KFM327" s="7"/>
      <c r="KFN327" s="7"/>
      <c r="KFO327" s="7"/>
      <c r="KFP327" s="7"/>
      <c r="KFQ327" s="7"/>
      <c r="KFR327" s="7"/>
      <c r="KFS327" s="7"/>
      <c r="KFT327" s="7"/>
      <c r="KFU327" s="7"/>
      <c r="KFV327" s="7"/>
      <c r="KFW327" s="7"/>
      <c r="KFX327" s="7"/>
      <c r="KFY327" s="7"/>
      <c r="KFZ327" s="7"/>
      <c r="KGA327" s="7"/>
      <c r="KGB327" s="7"/>
      <c r="KGC327" s="7"/>
      <c r="KGD327" s="7"/>
      <c r="KGE327" s="7"/>
      <c r="KGF327" s="7"/>
      <c r="KGG327" s="7"/>
      <c r="KGH327" s="7"/>
      <c r="KGI327" s="7"/>
      <c r="KGJ327" s="7"/>
      <c r="KGK327" s="7"/>
      <c r="KGL327" s="7"/>
      <c r="KGM327" s="7"/>
      <c r="KGN327" s="7"/>
      <c r="KGO327" s="7"/>
      <c r="KGP327" s="7"/>
      <c r="KGQ327" s="7"/>
      <c r="KGR327" s="7"/>
      <c r="KGS327" s="7"/>
      <c r="KGT327" s="7"/>
      <c r="KGU327" s="7"/>
      <c r="KGV327" s="7"/>
      <c r="KGW327" s="7"/>
      <c r="KGX327" s="7"/>
      <c r="KGY327" s="7"/>
      <c r="KGZ327" s="7"/>
      <c r="KHA327" s="7"/>
      <c r="KHB327" s="7"/>
      <c r="KHC327" s="7"/>
      <c r="KHD327" s="7"/>
      <c r="KHE327" s="7"/>
      <c r="KHF327" s="7"/>
      <c r="KHG327" s="7"/>
      <c r="KHH327" s="7"/>
      <c r="KHI327" s="7"/>
      <c r="KHJ327" s="7"/>
      <c r="KHK327" s="7"/>
      <c r="KHL327" s="7"/>
      <c r="KHM327" s="7"/>
      <c r="KHN327" s="7"/>
      <c r="KHO327" s="7"/>
      <c r="KHP327" s="7"/>
      <c r="KHQ327" s="7"/>
      <c r="KHR327" s="7"/>
      <c r="KHS327" s="7"/>
      <c r="KHT327" s="7"/>
      <c r="KHU327" s="7"/>
      <c r="KHV327" s="7"/>
      <c r="KHW327" s="7"/>
      <c r="KHX327" s="7"/>
      <c r="KHY327" s="7"/>
      <c r="KHZ327" s="7"/>
      <c r="KIA327" s="7"/>
      <c r="KIB327" s="7"/>
      <c r="KIC327" s="7"/>
      <c r="KID327" s="7"/>
      <c r="KIE327" s="7"/>
      <c r="KIF327" s="7"/>
      <c r="KIG327" s="7"/>
      <c r="KIH327" s="7"/>
      <c r="KII327" s="7"/>
      <c r="KIJ327" s="7"/>
      <c r="KIK327" s="7"/>
      <c r="KIL327" s="7"/>
      <c r="KIM327" s="7"/>
      <c r="KIN327" s="7"/>
      <c r="KIO327" s="7"/>
      <c r="KIP327" s="7"/>
      <c r="KIQ327" s="7"/>
      <c r="KIR327" s="7"/>
      <c r="KIS327" s="7"/>
      <c r="KIT327" s="7"/>
      <c r="KIU327" s="7"/>
      <c r="KIV327" s="7"/>
      <c r="KIW327" s="7"/>
      <c r="KIX327" s="7"/>
      <c r="KIY327" s="7"/>
      <c r="KIZ327" s="7"/>
      <c r="KJA327" s="7"/>
      <c r="KJB327" s="7"/>
      <c r="KJC327" s="7"/>
      <c r="KJD327" s="7"/>
      <c r="KJE327" s="7"/>
      <c r="KJF327" s="7"/>
      <c r="KJG327" s="7"/>
      <c r="KJH327" s="7"/>
      <c r="KJI327" s="7"/>
      <c r="KJJ327" s="7"/>
      <c r="KJK327" s="7"/>
      <c r="KJL327" s="7"/>
      <c r="KJM327" s="7"/>
      <c r="KJN327" s="7"/>
      <c r="KJO327" s="7"/>
      <c r="KJP327" s="7"/>
      <c r="KJQ327" s="7"/>
      <c r="KJR327" s="7"/>
      <c r="KJS327" s="7"/>
      <c r="KJT327" s="7"/>
      <c r="KJU327" s="7"/>
      <c r="KJV327" s="7"/>
      <c r="KJW327" s="7"/>
      <c r="KJX327" s="7"/>
      <c r="KJY327" s="7"/>
      <c r="KJZ327" s="7"/>
      <c r="KKA327" s="7"/>
      <c r="KKB327" s="7"/>
      <c r="KKC327" s="7"/>
      <c r="KKD327" s="7"/>
      <c r="KKE327" s="7"/>
      <c r="KKF327" s="7"/>
      <c r="KKG327" s="7"/>
      <c r="KKH327" s="7"/>
      <c r="KKI327" s="7"/>
      <c r="KKJ327" s="7"/>
      <c r="KKK327" s="7"/>
      <c r="KKL327" s="7"/>
      <c r="KKM327" s="7"/>
      <c r="KKN327" s="7"/>
      <c r="KKO327" s="7"/>
      <c r="KKP327" s="7"/>
      <c r="KKQ327" s="7"/>
      <c r="KKR327" s="7"/>
      <c r="KKS327" s="7"/>
      <c r="KKT327" s="7"/>
      <c r="KKU327" s="7"/>
      <c r="KKV327" s="7"/>
      <c r="KKW327" s="7"/>
      <c r="KKX327" s="7"/>
      <c r="KKY327" s="7"/>
      <c r="KKZ327" s="7"/>
      <c r="KLA327" s="7"/>
      <c r="KLB327" s="7"/>
      <c r="KLC327" s="7"/>
      <c r="KLD327" s="7"/>
      <c r="KLE327" s="7"/>
      <c r="KLF327" s="7"/>
      <c r="KLG327" s="7"/>
      <c r="KLH327" s="7"/>
      <c r="KLI327" s="7"/>
      <c r="KLJ327" s="7"/>
      <c r="KLK327" s="7"/>
      <c r="KLL327" s="7"/>
      <c r="KLM327" s="7"/>
      <c r="KLN327" s="7"/>
      <c r="KLO327" s="7"/>
      <c r="KLP327" s="7"/>
      <c r="KLQ327" s="7"/>
      <c r="KLR327" s="7"/>
      <c r="KLS327" s="7"/>
      <c r="KLT327" s="7"/>
      <c r="KLU327" s="7"/>
      <c r="KLV327" s="7"/>
      <c r="KLW327" s="7"/>
      <c r="KLX327" s="7"/>
      <c r="KLY327" s="7"/>
      <c r="KLZ327" s="7"/>
      <c r="KMA327" s="7"/>
      <c r="KMB327" s="7"/>
      <c r="KMC327" s="7"/>
      <c r="KMD327" s="7"/>
      <c r="KME327" s="7"/>
      <c r="KMF327" s="7"/>
      <c r="KMG327" s="7"/>
      <c r="KMH327" s="7"/>
      <c r="KMI327" s="7"/>
      <c r="KMJ327" s="7"/>
      <c r="KMK327" s="7"/>
      <c r="KML327" s="7"/>
      <c r="KMM327" s="7"/>
      <c r="KMN327" s="7"/>
      <c r="KMO327" s="7"/>
      <c r="KMP327" s="7"/>
      <c r="KMQ327" s="7"/>
      <c r="KMR327" s="7"/>
      <c r="KMS327" s="7"/>
      <c r="KMT327" s="7"/>
      <c r="KMU327" s="7"/>
      <c r="KMV327" s="7"/>
      <c r="KMW327" s="7"/>
      <c r="KMX327" s="7"/>
      <c r="KMY327" s="7"/>
      <c r="KMZ327" s="7"/>
      <c r="KNA327" s="7"/>
      <c r="KNB327" s="7"/>
      <c r="KNC327" s="7"/>
      <c r="KND327" s="7"/>
      <c r="KNE327" s="7"/>
      <c r="KNF327" s="7"/>
      <c r="KNG327" s="7"/>
      <c r="KNH327" s="7"/>
      <c r="KNI327" s="7"/>
      <c r="KNJ327" s="7"/>
      <c r="KNK327" s="7"/>
      <c r="KNL327" s="7"/>
      <c r="KNM327" s="7"/>
      <c r="KNN327" s="7"/>
      <c r="KNO327" s="7"/>
      <c r="KNP327" s="7"/>
      <c r="KNQ327" s="7"/>
      <c r="KNR327" s="7"/>
      <c r="KNS327" s="7"/>
      <c r="KNT327" s="7"/>
      <c r="KNU327" s="7"/>
      <c r="KNV327" s="7"/>
      <c r="KNW327" s="7"/>
      <c r="KNX327" s="7"/>
      <c r="KNY327" s="7"/>
      <c r="KNZ327" s="7"/>
      <c r="KOA327" s="7"/>
      <c r="KOB327" s="7"/>
      <c r="KOC327" s="7"/>
      <c r="KOD327" s="7"/>
      <c r="KOE327" s="7"/>
      <c r="KOF327" s="7"/>
      <c r="KOG327" s="7"/>
      <c r="KOH327" s="7"/>
      <c r="KOI327" s="7"/>
      <c r="KOJ327" s="7"/>
      <c r="KOK327" s="7"/>
      <c r="KOL327" s="7"/>
      <c r="KOM327" s="7"/>
      <c r="KON327" s="7"/>
      <c r="KOO327" s="7"/>
      <c r="KOP327" s="7"/>
      <c r="KOQ327" s="7"/>
      <c r="KOR327" s="7"/>
      <c r="KOS327" s="7"/>
      <c r="KOT327" s="7"/>
      <c r="KOU327" s="7"/>
      <c r="KOV327" s="7"/>
      <c r="KOW327" s="7"/>
      <c r="KOX327" s="7"/>
      <c r="KOY327" s="7"/>
      <c r="KOZ327" s="7"/>
      <c r="KPA327" s="7"/>
      <c r="KPB327" s="7"/>
      <c r="KPC327" s="7"/>
      <c r="KPD327" s="7"/>
      <c r="KPE327" s="7"/>
      <c r="KPF327" s="7"/>
      <c r="KPG327" s="7"/>
      <c r="KPH327" s="7"/>
      <c r="KPI327" s="7"/>
      <c r="KPJ327" s="7"/>
      <c r="KPK327" s="7"/>
      <c r="KPL327" s="7"/>
      <c r="KPM327" s="7"/>
      <c r="KPN327" s="7"/>
      <c r="KPO327" s="7"/>
      <c r="KPP327" s="7"/>
      <c r="KPQ327" s="7"/>
      <c r="KPR327" s="7"/>
      <c r="KPS327" s="7"/>
      <c r="KPT327" s="7"/>
      <c r="KPU327" s="7"/>
      <c r="KPV327" s="7"/>
      <c r="KPW327" s="7"/>
      <c r="KPX327" s="7"/>
      <c r="KPY327" s="7"/>
      <c r="KPZ327" s="7"/>
      <c r="KQA327" s="7"/>
      <c r="KQB327" s="7"/>
      <c r="KQC327" s="7"/>
      <c r="KQD327" s="7"/>
      <c r="KQE327" s="7"/>
      <c r="KQF327" s="7"/>
      <c r="KQG327" s="7"/>
      <c r="KQH327" s="7"/>
      <c r="KQI327" s="7"/>
      <c r="KQJ327" s="7"/>
      <c r="KQK327" s="7"/>
      <c r="KQL327" s="7"/>
      <c r="KQM327" s="7"/>
      <c r="KQN327" s="7"/>
      <c r="KQO327" s="7"/>
      <c r="KQP327" s="7"/>
      <c r="KQQ327" s="7"/>
      <c r="KQR327" s="7"/>
      <c r="KQS327" s="7"/>
      <c r="KQT327" s="7"/>
      <c r="KQU327" s="7"/>
      <c r="KQV327" s="7"/>
      <c r="KQW327" s="7"/>
      <c r="KQX327" s="7"/>
      <c r="KQY327" s="7"/>
      <c r="KQZ327" s="7"/>
      <c r="KRA327" s="7"/>
      <c r="KRB327" s="7"/>
      <c r="KRC327" s="7"/>
      <c r="KRD327" s="7"/>
      <c r="KRE327" s="7"/>
      <c r="KRF327" s="7"/>
      <c r="KRG327" s="7"/>
      <c r="KRH327" s="7"/>
      <c r="KRI327" s="7"/>
      <c r="KRJ327" s="7"/>
      <c r="KRK327" s="7"/>
      <c r="KRL327" s="7"/>
      <c r="KRM327" s="7"/>
      <c r="KRN327" s="7"/>
      <c r="KRO327" s="7"/>
      <c r="KRP327" s="7"/>
      <c r="KRQ327" s="7"/>
      <c r="KRR327" s="7"/>
      <c r="KRS327" s="7"/>
      <c r="KRT327" s="7"/>
      <c r="KRU327" s="7"/>
      <c r="KRV327" s="7"/>
      <c r="KRW327" s="7"/>
      <c r="KRX327" s="7"/>
      <c r="KRY327" s="7"/>
      <c r="KRZ327" s="7"/>
      <c r="KSA327" s="7"/>
      <c r="KSB327" s="7"/>
      <c r="KSC327" s="7"/>
      <c r="KSD327" s="7"/>
      <c r="KSE327" s="7"/>
      <c r="KSF327" s="7"/>
      <c r="KSG327" s="7"/>
      <c r="KSH327" s="7"/>
      <c r="KSI327" s="7"/>
      <c r="KSJ327" s="7"/>
      <c r="KSK327" s="7"/>
      <c r="KSL327" s="7"/>
      <c r="KSM327" s="7"/>
      <c r="KSN327" s="7"/>
      <c r="KSO327" s="7"/>
      <c r="KSP327" s="7"/>
      <c r="KSQ327" s="7"/>
      <c r="KSR327" s="7"/>
      <c r="KSS327" s="7"/>
      <c r="KST327" s="7"/>
      <c r="KSU327" s="7"/>
      <c r="KSV327" s="7"/>
      <c r="KSW327" s="7"/>
      <c r="KSX327" s="7"/>
      <c r="KSY327" s="7"/>
      <c r="KSZ327" s="7"/>
      <c r="KTA327" s="7"/>
      <c r="KTB327" s="7"/>
      <c r="KTC327" s="7"/>
      <c r="KTD327" s="7"/>
      <c r="KTE327" s="7"/>
      <c r="KTF327" s="7"/>
      <c r="KTG327" s="7"/>
      <c r="KTH327" s="7"/>
      <c r="KTI327" s="7"/>
      <c r="KTJ327" s="7"/>
      <c r="KTK327" s="7"/>
      <c r="KTL327" s="7"/>
      <c r="KTM327" s="7"/>
      <c r="KTN327" s="7"/>
      <c r="KTO327" s="7"/>
      <c r="KTP327" s="7"/>
      <c r="KTQ327" s="7"/>
      <c r="KTR327" s="7"/>
      <c r="KTS327" s="7"/>
      <c r="KTT327" s="7"/>
      <c r="KTU327" s="7"/>
      <c r="KTV327" s="7"/>
      <c r="KTW327" s="7"/>
      <c r="KTX327" s="7"/>
      <c r="KTY327" s="7"/>
      <c r="KTZ327" s="7"/>
      <c r="KUA327" s="7"/>
      <c r="KUB327" s="7"/>
      <c r="KUC327" s="7"/>
      <c r="KUD327" s="7"/>
      <c r="KUE327" s="7"/>
      <c r="KUF327" s="7"/>
      <c r="KUG327" s="7"/>
      <c r="KUH327" s="7"/>
      <c r="KUI327" s="7"/>
      <c r="KUJ327" s="7"/>
      <c r="KUK327" s="7"/>
      <c r="KUL327" s="7"/>
      <c r="KUM327" s="7"/>
      <c r="KUN327" s="7"/>
      <c r="KUO327" s="7"/>
      <c r="KUP327" s="7"/>
      <c r="KUQ327" s="7"/>
      <c r="KUR327" s="7"/>
      <c r="KUS327" s="7"/>
      <c r="KUT327" s="7"/>
      <c r="KUU327" s="7"/>
      <c r="KUV327" s="7"/>
      <c r="KUW327" s="7"/>
      <c r="KUX327" s="7"/>
      <c r="KUY327" s="7"/>
      <c r="KUZ327" s="7"/>
      <c r="KVA327" s="7"/>
      <c r="KVB327" s="7"/>
      <c r="KVC327" s="7"/>
      <c r="KVD327" s="7"/>
      <c r="KVE327" s="7"/>
      <c r="KVF327" s="7"/>
      <c r="KVG327" s="7"/>
      <c r="KVH327" s="7"/>
      <c r="KVI327" s="7"/>
      <c r="KVJ327" s="7"/>
      <c r="KVK327" s="7"/>
      <c r="KVL327" s="7"/>
      <c r="KVM327" s="7"/>
      <c r="KVN327" s="7"/>
      <c r="KVO327" s="7"/>
      <c r="KVP327" s="7"/>
      <c r="KVQ327" s="7"/>
      <c r="KVR327" s="7"/>
      <c r="KVS327" s="7"/>
      <c r="KVT327" s="7"/>
      <c r="KVU327" s="7"/>
      <c r="KVV327" s="7"/>
      <c r="KVW327" s="7"/>
      <c r="KVX327" s="7"/>
      <c r="KVY327" s="7"/>
      <c r="KVZ327" s="7"/>
      <c r="KWA327" s="7"/>
      <c r="KWB327" s="7"/>
      <c r="KWC327" s="7"/>
      <c r="KWD327" s="7"/>
      <c r="KWE327" s="7"/>
      <c r="KWF327" s="7"/>
      <c r="KWG327" s="7"/>
      <c r="KWH327" s="7"/>
      <c r="KWI327" s="7"/>
      <c r="KWJ327" s="7"/>
      <c r="KWK327" s="7"/>
      <c r="KWL327" s="7"/>
      <c r="KWM327" s="7"/>
      <c r="KWN327" s="7"/>
      <c r="KWO327" s="7"/>
      <c r="KWP327" s="7"/>
      <c r="KWQ327" s="7"/>
      <c r="KWR327" s="7"/>
      <c r="KWS327" s="7"/>
      <c r="KWT327" s="7"/>
      <c r="KWU327" s="7"/>
      <c r="KWV327" s="7"/>
      <c r="KWW327" s="7"/>
      <c r="KWX327" s="7"/>
      <c r="KWY327" s="7"/>
      <c r="KWZ327" s="7"/>
      <c r="KXA327" s="7"/>
      <c r="KXB327" s="7"/>
      <c r="KXC327" s="7"/>
      <c r="KXD327" s="7"/>
      <c r="KXE327" s="7"/>
      <c r="KXF327" s="7"/>
      <c r="KXG327" s="7"/>
      <c r="KXH327" s="7"/>
      <c r="KXI327" s="7"/>
      <c r="KXJ327" s="7"/>
      <c r="KXK327" s="7"/>
      <c r="KXL327" s="7"/>
      <c r="KXM327" s="7"/>
      <c r="KXN327" s="7"/>
      <c r="KXO327" s="7"/>
      <c r="KXP327" s="7"/>
      <c r="KXQ327" s="7"/>
      <c r="KXR327" s="7"/>
      <c r="KXS327" s="7"/>
      <c r="KXT327" s="7"/>
      <c r="KXU327" s="7"/>
      <c r="KXV327" s="7"/>
      <c r="KXW327" s="7"/>
      <c r="KXX327" s="7"/>
      <c r="KXY327" s="7"/>
      <c r="KXZ327" s="7"/>
      <c r="KYA327" s="7"/>
      <c r="KYB327" s="7"/>
      <c r="KYC327" s="7"/>
      <c r="KYD327" s="7"/>
      <c r="KYE327" s="7"/>
      <c r="KYF327" s="7"/>
      <c r="KYG327" s="7"/>
      <c r="KYH327" s="7"/>
      <c r="KYI327" s="7"/>
      <c r="KYJ327" s="7"/>
      <c r="KYK327" s="7"/>
      <c r="KYL327" s="7"/>
      <c r="KYM327" s="7"/>
      <c r="KYN327" s="7"/>
      <c r="KYO327" s="7"/>
      <c r="KYP327" s="7"/>
      <c r="KYQ327" s="7"/>
      <c r="KYR327" s="7"/>
      <c r="KYS327" s="7"/>
      <c r="KYT327" s="7"/>
      <c r="KYU327" s="7"/>
      <c r="KYV327" s="7"/>
      <c r="KYW327" s="7"/>
      <c r="KYX327" s="7"/>
      <c r="KYY327" s="7"/>
      <c r="KYZ327" s="7"/>
      <c r="KZA327" s="7"/>
      <c r="KZB327" s="7"/>
      <c r="KZC327" s="7"/>
      <c r="KZD327" s="7"/>
      <c r="KZE327" s="7"/>
      <c r="KZF327" s="7"/>
      <c r="KZG327" s="7"/>
      <c r="KZH327" s="7"/>
      <c r="KZI327" s="7"/>
      <c r="KZJ327" s="7"/>
      <c r="KZK327" s="7"/>
      <c r="KZL327" s="7"/>
      <c r="KZM327" s="7"/>
      <c r="KZN327" s="7"/>
      <c r="KZO327" s="7"/>
      <c r="KZP327" s="7"/>
      <c r="KZQ327" s="7"/>
      <c r="KZR327" s="7"/>
      <c r="KZS327" s="7"/>
      <c r="KZT327" s="7"/>
      <c r="KZU327" s="7"/>
      <c r="KZV327" s="7"/>
      <c r="KZW327" s="7"/>
      <c r="KZX327" s="7"/>
      <c r="KZY327" s="7"/>
      <c r="KZZ327" s="7"/>
      <c r="LAA327" s="7"/>
      <c r="LAB327" s="7"/>
      <c r="LAC327" s="7"/>
      <c r="LAD327" s="7"/>
      <c r="LAE327" s="7"/>
      <c r="LAF327" s="7"/>
      <c r="LAG327" s="7"/>
      <c r="LAH327" s="7"/>
      <c r="LAI327" s="7"/>
      <c r="LAJ327" s="7"/>
      <c r="LAK327" s="7"/>
      <c r="LAL327" s="7"/>
      <c r="LAM327" s="7"/>
      <c r="LAN327" s="7"/>
      <c r="LAO327" s="7"/>
      <c r="LAP327" s="7"/>
      <c r="LAQ327" s="7"/>
      <c r="LAR327" s="7"/>
      <c r="LAS327" s="7"/>
      <c r="LAT327" s="7"/>
      <c r="LAU327" s="7"/>
      <c r="LAV327" s="7"/>
      <c r="LAW327" s="7"/>
      <c r="LAX327" s="7"/>
      <c r="LAY327" s="7"/>
      <c r="LAZ327" s="7"/>
      <c r="LBA327" s="7"/>
      <c r="LBB327" s="7"/>
      <c r="LBC327" s="7"/>
      <c r="LBD327" s="7"/>
      <c r="LBE327" s="7"/>
      <c r="LBF327" s="7"/>
      <c r="LBG327" s="7"/>
      <c r="LBH327" s="7"/>
      <c r="LBI327" s="7"/>
      <c r="LBJ327" s="7"/>
      <c r="LBK327" s="7"/>
      <c r="LBL327" s="7"/>
      <c r="LBM327" s="7"/>
      <c r="LBN327" s="7"/>
      <c r="LBO327" s="7"/>
      <c r="LBP327" s="7"/>
      <c r="LBQ327" s="7"/>
      <c r="LBR327" s="7"/>
      <c r="LBS327" s="7"/>
      <c r="LBT327" s="7"/>
      <c r="LBU327" s="7"/>
      <c r="LBV327" s="7"/>
      <c r="LBW327" s="7"/>
      <c r="LBX327" s="7"/>
      <c r="LBY327" s="7"/>
      <c r="LBZ327" s="7"/>
      <c r="LCA327" s="7"/>
      <c r="LCB327" s="7"/>
      <c r="LCC327" s="7"/>
      <c r="LCD327" s="7"/>
      <c r="LCE327" s="7"/>
      <c r="LCF327" s="7"/>
      <c r="LCG327" s="7"/>
      <c r="LCH327" s="7"/>
      <c r="LCI327" s="7"/>
      <c r="LCJ327" s="7"/>
      <c r="LCK327" s="7"/>
      <c r="LCL327" s="7"/>
      <c r="LCM327" s="7"/>
      <c r="LCN327" s="7"/>
      <c r="LCO327" s="7"/>
      <c r="LCP327" s="7"/>
      <c r="LCQ327" s="7"/>
      <c r="LCR327" s="7"/>
      <c r="LCS327" s="7"/>
      <c r="LCT327" s="7"/>
      <c r="LCU327" s="7"/>
      <c r="LCV327" s="7"/>
      <c r="LCW327" s="7"/>
      <c r="LCX327" s="7"/>
      <c r="LCY327" s="7"/>
      <c r="LCZ327" s="7"/>
      <c r="LDA327" s="7"/>
      <c r="LDB327" s="7"/>
      <c r="LDC327" s="7"/>
      <c r="LDD327" s="7"/>
      <c r="LDE327" s="7"/>
      <c r="LDF327" s="7"/>
      <c r="LDG327" s="7"/>
      <c r="LDH327" s="7"/>
      <c r="LDI327" s="7"/>
      <c r="LDJ327" s="7"/>
      <c r="LDK327" s="7"/>
      <c r="LDL327" s="7"/>
      <c r="LDM327" s="7"/>
      <c r="LDN327" s="7"/>
      <c r="LDO327" s="7"/>
      <c r="LDP327" s="7"/>
      <c r="LDQ327" s="7"/>
      <c r="LDR327" s="7"/>
      <c r="LDS327" s="7"/>
      <c r="LDT327" s="7"/>
      <c r="LDU327" s="7"/>
      <c r="LDV327" s="7"/>
      <c r="LDW327" s="7"/>
      <c r="LDX327" s="7"/>
      <c r="LDY327" s="7"/>
      <c r="LDZ327" s="7"/>
      <c r="LEA327" s="7"/>
      <c r="LEB327" s="7"/>
      <c r="LEC327" s="7"/>
      <c r="LED327" s="7"/>
      <c r="LEE327" s="7"/>
      <c r="LEF327" s="7"/>
      <c r="LEG327" s="7"/>
      <c r="LEH327" s="7"/>
      <c r="LEI327" s="7"/>
      <c r="LEJ327" s="7"/>
      <c r="LEK327" s="7"/>
      <c r="LEL327" s="7"/>
      <c r="LEM327" s="7"/>
      <c r="LEN327" s="7"/>
      <c r="LEO327" s="7"/>
      <c r="LEP327" s="7"/>
      <c r="LEQ327" s="7"/>
      <c r="LER327" s="7"/>
      <c r="LES327" s="7"/>
      <c r="LET327" s="7"/>
      <c r="LEU327" s="7"/>
      <c r="LEV327" s="7"/>
      <c r="LEW327" s="7"/>
      <c r="LEX327" s="7"/>
      <c r="LEY327" s="7"/>
      <c r="LEZ327" s="7"/>
      <c r="LFA327" s="7"/>
      <c r="LFB327" s="7"/>
      <c r="LFC327" s="7"/>
      <c r="LFD327" s="7"/>
      <c r="LFE327" s="7"/>
      <c r="LFF327" s="7"/>
      <c r="LFG327" s="7"/>
      <c r="LFH327" s="7"/>
      <c r="LFI327" s="7"/>
      <c r="LFJ327" s="7"/>
      <c r="LFK327" s="7"/>
      <c r="LFL327" s="7"/>
      <c r="LFM327" s="7"/>
      <c r="LFN327" s="7"/>
      <c r="LFO327" s="7"/>
      <c r="LFP327" s="7"/>
      <c r="LFQ327" s="7"/>
      <c r="LFR327" s="7"/>
      <c r="LFS327" s="7"/>
      <c r="LFT327" s="7"/>
      <c r="LFU327" s="7"/>
      <c r="LFV327" s="7"/>
      <c r="LFW327" s="7"/>
      <c r="LFX327" s="7"/>
      <c r="LFY327" s="7"/>
      <c r="LFZ327" s="7"/>
      <c r="LGA327" s="7"/>
      <c r="LGB327" s="7"/>
      <c r="LGC327" s="7"/>
      <c r="LGD327" s="7"/>
      <c r="LGE327" s="7"/>
      <c r="LGF327" s="7"/>
      <c r="LGG327" s="7"/>
      <c r="LGH327" s="7"/>
      <c r="LGI327" s="7"/>
      <c r="LGJ327" s="7"/>
      <c r="LGK327" s="7"/>
      <c r="LGL327" s="7"/>
      <c r="LGM327" s="7"/>
      <c r="LGN327" s="7"/>
      <c r="LGO327" s="7"/>
      <c r="LGP327" s="7"/>
      <c r="LGQ327" s="7"/>
      <c r="LGR327" s="7"/>
      <c r="LGS327" s="7"/>
      <c r="LGT327" s="7"/>
      <c r="LGU327" s="7"/>
      <c r="LGV327" s="7"/>
      <c r="LGW327" s="7"/>
      <c r="LGX327" s="7"/>
      <c r="LGY327" s="7"/>
      <c r="LGZ327" s="7"/>
      <c r="LHA327" s="7"/>
      <c r="LHB327" s="7"/>
      <c r="LHC327" s="7"/>
      <c r="LHD327" s="7"/>
      <c r="LHE327" s="7"/>
      <c r="LHF327" s="7"/>
      <c r="LHG327" s="7"/>
      <c r="LHH327" s="7"/>
      <c r="LHI327" s="7"/>
      <c r="LHJ327" s="7"/>
      <c r="LHK327" s="7"/>
      <c r="LHL327" s="7"/>
      <c r="LHM327" s="7"/>
      <c r="LHN327" s="7"/>
      <c r="LHO327" s="7"/>
      <c r="LHP327" s="7"/>
      <c r="LHQ327" s="7"/>
      <c r="LHR327" s="7"/>
      <c r="LHS327" s="7"/>
      <c r="LHT327" s="7"/>
      <c r="LHU327" s="7"/>
      <c r="LHV327" s="7"/>
      <c r="LHW327" s="7"/>
      <c r="LHX327" s="7"/>
      <c r="LHY327" s="7"/>
      <c r="LHZ327" s="7"/>
      <c r="LIA327" s="7"/>
      <c r="LIB327" s="7"/>
      <c r="LIC327" s="7"/>
      <c r="LID327" s="7"/>
      <c r="LIE327" s="7"/>
      <c r="LIF327" s="7"/>
      <c r="LIG327" s="7"/>
      <c r="LIH327" s="7"/>
      <c r="LII327" s="7"/>
      <c r="LIJ327" s="7"/>
      <c r="LIK327" s="7"/>
      <c r="LIL327" s="7"/>
      <c r="LIM327" s="7"/>
      <c r="LIN327" s="7"/>
      <c r="LIO327" s="7"/>
      <c r="LIP327" s="7"/>
      <c r="LIQ327" s="7"/>
      <c r="LIR327" s="7"/>
      <c r="LIS327" s="7"/>
      <c r="LIT327" s="7"/>
      <c r="LIU327" s="7"/>
      <c r="LIV327" s="7"/>
      <c r="LIW327" s="7"/>
      <c r="LIX327" s="7"/>
      <c r="LIY327" s="7"/>
      <c r="LIZ327" s="7"/>
      <c r="LJA327" s="7"/>
      <c r="LJB327" s="7"/>
      <c r="LJC327" s="7"/>
      <c r="LJD327" s="7"/>
      <c r="LJE327" s="7"/>
      <c r="LJF327" s="7"/>
      <c r="LJG327" s="7"/>
      <c r="LJH327" s="7"/>
      <c r="LJI327" s="7"/>
      <c r="LJJ327" s="7"/>
      <c r="LJK327" s="7"/>
      <c r="LJL327" s="7"/>
      <c r="LJM327" s="7"/>
      <c r="LJN327" s="7"/>
      <c r="LJO327" s="7"/>
      <c r="LJP327" s="7"/>
      <c r="LJQ327" s="7"/>
      <c r="LJR327" s="7"/>
      <c r="LJS327" s="7"/>
      <c r="LJT327" s="7"/>
      <c r="LJU327" s="7"/>
      <c r="LJV327" s="7"/>
      <c r="LJW327" s="7"/>
      <c r="LJX327" s="7"/>
      <c r="LJY327" s="7"/>
      <c r="LJZ327" s="7"/>
      <c r="LKA327" s="7"/>
      <c r="LKB327" s="7"/>
      <c r="LKC327" s="7"/>
      <c r="LKD327" s="7"/>
      <c r="LKE327" s="7"/>
      <c r="LKF327" s="7"/>
      <c r="LKG327" s="7"/>
      <c r="LKH327" s="7"/>
      <c r="LKI327" s="7"/>
      <c r="LKJ327" s="7"/>
      <c r="LKK327" s="7"/>
      <c r="LKL327" s="7"/>
      <c r="LKM327" s="7"/>
      <c r="LKN327" s="7"/>
      <c r="LKO327" s="7"/>
      <c r="LKP327" s="7"/>
      <c r="LKQ327" s="7"/>
      <c r="LKR327" s="7"/>
      <c r="LKS327" s="7"/>
      <c r="LKT327" s="7"/>
      <c r="LKU327" s="7"/>
      <c r="LKV327" s="7"/>
      <c r="LKW327" s="7"/>
      <c r="LKX327" s="7"/>
      <c r="LKY327" s="7"/>
      <c r="LKZ327" s="7"/>
      <c r="LLA327" s="7"/>
      <c r="LLB327" s="7"/>
      <c r="LLC327" s="7"/>
      <c r="LLD327" s="7"/>
      <c r="LLE327" s="7"/>
      <c r="LLF327" s="7"/>
      <c r="LLG327" s="7"/>
      <c r="LLH327" s="7"/>
      <c r="LLI327" s="7"/>
      <c r="LLJ327" s="7"/>
      <c r="LLK327" s="7"/>
      <c r="LLL327" s="7"/>
      <c r="LLM327" s="7"/>
      <c r="LLN327" s="7"/>
      <c r="LLO327" s="7"/>
      <c r="LLP327" s="7"/>
      <c r="LLQ327" s="7"/>
      <c r="LLR327" s="7"/>
      <c r="LLS327" s="7"/>
      <c r="LLT327" s="7"/>
      <c r="LLU327" s="7"/>
      <c r="LLV327" s="7"/>
      <c r="LLW327" s="7"/>
      <c r="LLX327" s="7"/>
      <c r="LLY327" s="7"/>
      <c r="LLZ327" s="7"/>
      <c r="LMA327" s="7"/>
      <c r="LMB327" s="7"/>
      <c r="LMC327" s="7"/>
      <c r="LMD327" s="7"/>
      <c r="LME327" s="7"/>
      <c r="LMF327" s="7"/>
      <c r="LMG327" s="7"/>
      <c r="LMH327" s="7"/>
      <c r="LMI327" s="7"/>
      <c r="LMJ327" s="7"/>
      <c r="LMK327" s="7"/>
      <c r="LML327" s="7"/>
      <c r="LMM327" s="7"/>
      <c r="LMN327" s="7"/>
      <c r="LMO327" s="7"/>
      <c r="LMP327" s="7"/>
      <c r="LMQ327" s="7"/>
      <c r="LMR327" s="7"/>
      <c r="LMS327" s="7"/>
      <c r="LMT327" s="7"/>
      <c r="LMU327" s="7"/>
      <c r="LMV327" s="7"/>
      <c r="LMW327" s="7"/>
      <c r="LMX327" s="7"/>
      <c r="LMY327" s="7"/>
      <c r="LMZ327" s="7"/>
      <c r="LNA327" s="7"/>
      <c r="LNB327" s="7"/>
      <c r="LNC327" s="7"/>
      <c r="LND327" s="7"/>
      <c r="LNE327" s="7"/>
      <c r="LNF327" s="7"/>
      <c r="LNG327" s="7"/>
      <c r="LNH327" s="7"/>
      <c r="LNI327" s="7"/>
      <c r="LNJ327" s="7"/>
      <c r="LNK327" s="7"/>
      <c r="LNL327" s="7"/>
      <c r="LNM327" s="7"/>
      <c r="LNN327" s="7"/>
      <c r="LNO327" s="7"/>
      <c r="LNP327" s="7"/>
      <c r="LNQ327" s="7"/>
      <c r="LNR327" s="7"/>
      <c r="LNS327" s="7"/>
      <c r="LNT327" s="7"/>
      <c r="LNU327" s="7"/>
      <c r="LNV327" s="7"/>
      <c r="LNW327" s="7"/>
      <c r="LNX327" s="7"/>
      <c r="LNY327" s="7"/>
      <c r="LNZ327" s="7"/>
      <c r="LOA327" s="7"/>
      <c r="LOB327" s="7"/>
      <c r="LOC327" s="7"/>
      <c r="LOD327" s="7"/>
      <c r="LOE327" s="7"/>
      <c r="LOF327" s="7"/>
      <c r="LOG327" s="7"/>
      <c r="LOH327" s="7"/>
      <c r="LOI327" s="7"/>
      <c r="LOJ327" s="7"/>
      <c r="LOK327" s="7"/>
      <c r="LOL327" s="7"/>
      <c r="LOM327" s="7"/>
      <c r="LON327" s="7"/>
      <c r="LOO327" s="7"/>
      <c r="LOP327" s="7"/>
      <c r="LOQ327" s="7"/>
      <c r="LOR327" s="7"/>
      <c r="LOS327" s="7"/>
      <c r="LOT327" s="7"/>
      <c r="LOU327" s="7"/>
      <c r="LOV327" s="7"/>
      <c r="LOW327" s="7"/>
      <c r="LOX327" s="7"/>
      <c r="LOY327" s="7"/>
      <c r="LOZ327" s="7"/>
      <c r="LPA327" s="7"/>
      <c r="LPB327" s="7"/>
      <c r="LPC327" s="7"/>
      <c r="LPD327" s="7"/>
      <c r="LPE327" s="7"/>
      <c r="LPF327" s="7"/>
      <c r="LPG327" s="7"/>
      <c r="LPH327" s="7"/>
      <c r="LPI327" s="7"/>
      <c r="LPJ327" s="7"/>
      <c r="LPK327" s="7"/>
      <c r="LPL327" s="7"/>
      <c r="LPM327" s="7"/>
      <c r="LPN327" s="7"/>
      <c r="LPO327" s="7"/>
      <c r="LPP327" s="7"/>
      <c r="LPQ327" s="7"/>
      <c r="LPR327" s="7"/>
      <c r="LPS327" s="7"/>
      <c r="LPT327" s="7"/>
      <c r="LPU327" s="7"/>
      <c r="LPV327" s="7"/>
      <c r="LPW327" s="7"/>
      <c r="LPX327" s="7"/>
      <c r="LPY327" s="7"/>
      <c r="LPZ327" s="7"/>
      <c r="LQA327" s="7"/>
      <c r="LQB327" s="7"/>
      <c r="LQC327" s="7"/>
      <c r="LQD327" s="7"/>
      <c r="LQE327" s="7"/>
      <c r="LQF327" s="7"/>
      <c r="LQG327" s="7"/>
      <c r="LQH327" s="7"/>
      <c r="LQI327" s="7"/>
      <c r="LQJ327" s="7"/>
      <c r="LQK327" s="7"/>
      <c r="LQL327" s="7"/>
      <c r="LQM327" s="7"/>
      <c r="LQN327" s="7"/>
      <c r="LQO327" s="7"/>
      <c r="LQP327" s="7"/>
      <c r="LQQ327" s="7"/>
      <c r="LQR327" s="7"/>
      <c r="LQS327" s="7"/>
      <c r="LQT327" s="7"/>
      <c r="LQU327" s="7"/>
      <c r="LQV327" s="7"/>
      <c r="LQW327" s="7"/>
      <c r="LQX327" s="7"/>
      <c r="LQY327" s="7"/>
      <c r="LQZ327" s="7"/>
      <c r="LRA327" s="7"/>
      <c r="LRB327" s="7"/>
      <c r="LRC327" s="7"/>
      <c r="LRD327" s="7"/>
      <c r="LRE327" s="7"/>
      <c r="LRF327" s="7"/>
      <c r="LRG327" s="7"/>
      <c r="LRH327" s="7"/>
      <c r="LRI327" s="7"/>
      <c r="LRJ327" s="7"/>
      <c r="LRK327" s="7"/>
      <c r="LRL327" s="7"/>
      <c r="LRM327" s="7"/>
      <c r="LRN327" s="7"/>
      <c r="LRO327" s="7"/>
      <c r="LRP327" s="7"/>
      <c r="LRQ327" s="7"/>
      <c r="LRR327" s="7"/>
      <c r="LRS327" s="7"/>
      <c r="LRT327" s="7"/>
      <c r="LRU327" s="7"/>
      <c r="LRV327" s="7"/>
      <c r="LRW327" s="7"/>
      <c r="LRX327" s="7"/>
      <c r="LRY327" s="7"/>
      <c r="LRZ327" s="7"/>
      <c r="LSA327" s="7"/>
      <c r="LSB327" s="7"/>
      <c r="LSC327" s="7"/>
      <c r="LSD327" s="7"/>
      <c r="LSE327" s="7"/>
      <c r="LSF327" s="7"/>
      <c r="LSG327" s="7"/>
      <c r="LSH327" s="7"/>
      <c r="LSI327" s="7"/>
      <c r="LSJ327" s="7"/>
      <c r="LSK327" s="7"/>
      <c r="LSL327" s="7"/>
      <c r="LSM327" s="7"/>
      <c r="LSN327" s="7"/>
      <c r="LSO327" s="7"/>
      <c r="LSP327" s="7"/>
      <c r="LSQ327" s="7"/>
      <c r="LSR327" s="7"/>
      <c r="LSS327" s="7"/>
      <c r="LST327" s="7"/>
      <c r="LSU327" s="7"/>
      <c r="LSV327" s="7"/>
      <c r="LSW327" s="7"/>
      <c r="LSX327" s="7"/>
      <c r="LSY327" s="7"/>
      <c r="LSZ327" s="7"/>
      <c r="LTA327" s="7"/>
      <c r="LTB327" s="7"/>
      <c r="LTC327" s="7"/>
      <c r="LTD327" s="7"/>
      <c r="LTE327" s="7"/>
      <c r="LTF327" s="7"/>
      <c r="LTG327" s="7"/>
      <c r="LTH327" s="7"/>
      <c r="LTI327" s="7"/>
      <c r="LTJ327" s="7"/>
      <c r="LTK327" s="7"/>
      <c r="LTL327" s="7"/>
      <c r="LTM327" s="7"/>
      <c r="LTN327" s="7"/>
      <c r="LTO327" s="7"/>
      <c r="LTP327" s="7"/>
      <c r="LTQ327" s="7"/>
      <c r="LTR327" s="7"/>
      <c r="LTS327" s="7"/>
      <c r="LTT327" s="7"/>
      <c r="LTU327" s="7"/>
      <c r="LTV327" s="7"/>
      <c r="LTW327" s="7"/>
      <c r="LTX327" s="7"/>
      <c r="LTY327" s="7"/>
      <c r="LTZ327" s="7"/>
      <c r="LUA327" s="7"/>
      <c r="LUB327" s="7"/>
      <c r="LUC327" s="7"/>
      <c r="LUD327" s="7"/>
      <c r="LUE327" s="7"/>
      <c r="LUF327" s="7"/>
      <c r="LUG327" s="7"/>
      <c r="LUH327" s="7"/>
      <c r="LUI327" s="7"/>
      <c r="LUJ327" s="7"/>
      <c r="LUK327" s="7"/>
      <c r="LUL327" s="7"/>
      <c r="LUM327" s="7"/>
      <c r="LUN327" s="7"/>
      <c r="LUO327" s="7"/>
      <c r="LUP327" s="7"/>
      <c r="LUQ327" s="7"/>
      <c r="LUR327" s="7"/>
      <c r="LUS327" s="7"/>
      <c r="LUT327" s="7"/>
      <c r="LUU327" s="7"/>
      <c r="LUV327" s="7"/>
      <c r="LUW327" s="7"/>
      <c r="LUX327" s="7"/>
      <c r="LUY327" s="7"/>
      <c r="LUZ327" s="7"/>
      <c r="LVA327" s="7"/>
      <c r="LVB327" s="7"/>
      <c r="LVC327" s="7"/>
      <c r="LVD327" s="7"/>
      <c r="LVE327" s="7"/>
      <c r="LVF327" s="7"/>
      <c r="LVG327" s="7"/>
      <c r="LVH327" s="7"/>
      <c r="LVI327" s="7"/>
      <c r="LVJ327" s="7"/>
      <c r="LVK327" s="7"/>
      <c r="LVL327" s="7"/>
      <c r="LVM327" s="7"/>
      <c r="LVN327" s="7"/>
      <c r="LVO327" s="7"/>
      <c r="LVP327" s="7"/>
      <c r="LVQ327" s="7"/>
      <c r="LVR327" s="7"/>
      <c r="LVS327" s="7"/>
      <c r="LVT327" s="7"/>
      <c r="LVU327" s="7"/>
      <c r="LVV327" s="7"/>
      <c r="LVW327" s="7"/>
      <c r="LVX327" s="7"/>
      <c r="LVY327" s="7"/>
      <c r="LVZ327" s="7"/>
      <c r="LWA327" s="7"/>
      <c r="LWB327" s="7"/>
      <c r="LWC327" s="7"/>
      <c r="LWD327" s="7"/>
      <c r="LWE327" s="7"/>
      <c r="LWF327" s="7"/>
      <c r="LWG327" s="7"/>
      <c r="LWH327" s="7"/>
      <c r="LWI327" s="7"/>
      <c r="LWJ327" s="7"/>
      <c r="LWK327" s="7"/>
      <c r="LWL327" s="7"/>
      <c r="LWM327" s="7"/>
      <c r="LWN327" s="7"/>
      <c r="LWO327" s="7"/>
      <c r="LWP327" s="7"/>
      <c r="LWQ327" s="7"/>
      <c r="LWR327" s="7"/>
      <c r="LWS327" s="7"/>
      <c r="LWT327" s="7"/>
      <c r="LWU327" s="7"/>
      <c r="LWV327" s="7"/>
      <c r="LWW327" s="7"/>
      <c r="LWX327" s="7"/>
      <c r="LWY327" s="7"/>
      <c r="LWZ327" s="7"/>
      <c r="LXA327" s="7"/>
      <c r="LXB327" s="7"/>
      <c r="LXC327" s="7"/>
      <c r="LXD327" s="7"/>
      <c r="LXE327" s="7"/>
      <c r="LXF327" s="7"/>
      <c r="LXG327" s="7"/>
      <c r="LXH327" s="7"/>
      <c r="LXI327" s="7"/>
      <c r="LXJ327" s="7"/>
      <c r="LXK327" s="7"/>
      <c r="LXL327" s="7"/>
      <c r="LXM327" s="7"/>
      <c r="LXN327" s="7"/>
      <c r="LXO327" s="7"/>
      <c r="LXP327" s="7"/>
      <c r="LXQ327" s="7"/>
      <c r="LXR327" s="7"/>
      <c r="LXS327" s="7"/>
      <c r="LXT327" s="7"/>
      <c r="LXU327" s="7"/>
      <c r="LXV327" s="7"/>
      <c r="LXW327" s="7"/>
      <c r="LXX327" s="7"/>
      <c r="LXY327" s="7"/>
      <c r="LXZ327" s="7"/>
      <c r="LYA327" s="7"/>
      <c r="LYB327" s="7"/>
      <c r="LYC327" s="7"/>
      <c r="LYD327" s="7"/>
      <c r="LYE327" s="7"/>
      <c r="LYF327" s="7"/>
      <c r="LYG327" s="7"/>
      <c r="LYH327" s="7"/>
      <c r="LYI327" s="7"/>
      <c r="LYJ327" s="7"/>
      <c r="LYK327" s="7"/>
      <c r="LYL327" s="7"/>
      <c r="LYM327" s="7"/>
      <c r="LYN327" s="7"/>
      <c r="LYO327" s="7"/>
      <c r="LYP327" s="7"/>
      <c r="LYQ327" s="7"/>
      <c r="LYR327" s="7"/>
      <c r="LYS327" s="7"/>
      <c r="LYT327" s="7"/>
      <c r="LYU327" s="7"/>
      <c r="LYV327" s="7"/>
      <c r="LYW327" s="7"/>
      <c r="LYX327" s="7"/>
      <c r="LYY327" s="7"/>
      <c r="LYZ327" s="7"/>
      <c r="LZA327" s="7"/>
      <c r="LZB327" s="7"/>
      <c r="LZC327" s="7"/>
      <c r="LZD327" s="7"/>
      <c r="LZE327" s="7"/>
      <c r="LZF327" s="7"/>
      <c r="LZG327" s="7"/>
      <c r="LZH327" s="7"/>
      <c r="LZI327" s="7"/>
      <c r="LZJ327" s="7"/>
      <c r="LZK327" s="7"/>
      <c r="LZL327" s="7"/>
      <c r="LZM327" s="7"/>
      <c r="LZN327" s="7"/>
      <c r="LZO327" s="7"/>
      <c r="LZP327" s="7"/>
      <c r="LZQ327" s="7"/>
      <c r="LZR327" s="7"/>
      <c r="LZS327" s="7"/>
      <c r="LZT327" s="7"/>
      <c r="LZU327" s="7"/>
      <c r="LZV327" s="7"/>
      <c r="LZW327" s="7"/>
      <c r="LZX327" s="7"/>
      <c r="LZY327" s="7"/>
      <c r="LZZ327" s="7"/>
      <c r="MAA327" s="7"/>
      <c r="MAB327" s="7"/>
      <c r="MAC327" s="7"/>
      <c r="MAD327" s="7"/>
      <c r="MAE327" s="7"/>
      <c r="MAF327" s="7"/>
      <c r="MAG327" s="7"/>
      <c r="MAH327" s="7"/>
      <c r="MAI327" s="7"/>
      <c r="MAJ327" s="7"/>
      <c r="MAK327" s="7"/>
      <c r="MAL327" s="7"/>
      <c r="MAM327" s="7"/>
      <c r="MAN327" s="7"/>
      <c r="MAO327" s="7"/>
      <c r="MAP327" s="7"/>
      <c r="MAQ327" s="7"/>
      <c r="MAR327" s="7"/>
      <c r="MAS327" s="7"/>
      <c r="MAT327" s="7"/>
      <c r="MAU327" s="7"/>
      <c r="MAV327" s="7"/>
      <c r="MAW327" s="7"/>
      <c r="MAX327" s="7"/>
      <c r="MAY327" s="7"/>
      <c r="MAZ327" s="7"/>
      <c r="MBA327" s="7"/>
      <c r="MBB327" s="7"/>
      <c r="MBC327" s="7"/>
      <c r="MBD327" s="7"/>
      <c r="MBE327" s="7"/>
      <c r="MBF327" s="7"/>
      <c r="MBG327" s="7"/>
      <c r="MBH327" s="7"/>
      <c r="MBI327" s="7"/>
      <c r="MBJ327" s="7"/>
      <c r="MBK327" s="7"/>
      <c r="MBL327" s="7"/>
      <c r="MBM327" s="7"/>
      <c r="MBN327" s="7"/>
      <c r="MBO327" s="7"/>
      <c r="MBP327" s="7"/>
      <c r="MBQ327" s="7"/>
      <c r="MBR327" s="7"/>
      <c r="MBS327" s="7"/>
      <c r="MBT327" s="7"/>
      <c r="MBU327" s="7"/>
      <c r="MBV327" s="7"/>
      <c r="MBW327" s="7"/>
      <c r="MBX327" s="7"/>
      <c r="MBY327" s="7"/>
      <c r="MBZ327" s="7"/>
      <c r="MCA327" s="7"/>
      <c r="MCB327" s="7"/>
      <c r="MCC327" s="7"/>
      <c r="MCD327" s="7"/>
      <c r="MCE327" s="7"/>
      <c r="MCF327" s="7"/>
      <c r="MCG327" s="7"/>
      <c r="MCH327" s="7"/>
      <c r="MCI327" s="7"/>
      <c r="MCJ327" s="7"/>
      <c r="MCK327" s="7"/>
      <c r="MCL327" s="7"/>
      <c r="MCM327" s="7"/>
      <c r="MCN327" s="7"/>
      <c r="MCO327" s="7"/>
      <c r="MCP327" s="7"/>
      <c r="MCQ327" s="7"/>
      <c r="MCR327" s="7"/>
      <c r="MCS327" s="7"/>
      <c r="MCT327" s="7"/>
      <c r="MCU327" s="7"/>
      <c r="MCV327" s="7"/>
      <c r="MCW327" s="7"/>
      <c r="MCX327" s="7"/>
      <c r="MCY327" s="7"/>
      <c r="MCZ327" s="7"/>
      <c r="MDA327" s="7"/>
      <c r="MDB327" s="7"/>
      <c r="MDC327" s="7"/>
      <c r="MDD327" s="7"/>
      <c r="MDE327" s="7"/>
      <c r="MDF327" s="7"/>
      <c r="MDG327" s="7"/>
      <c r="MDH327" s="7"/>
      <c r="MDI327" s="7"/>
      <c r="MDJ327" s="7"/>
      <c r="MDK327" s="7"/>
      <c r="MDL327" s="7"/>
      <c r="MDM327" s="7"/>
      <c r="MDN327" s="7"/>
      <c r="MDO327" s="7"/>
      <c r="MDP327" s="7"/>
      <c r="MDQ327" s="7"/>
      <c r="MDR327" s="7"/>
      <c r="MDS327" s="7"/>
      <c r="MDT327" s="7"/>
      <c r="MDU327" s="7"/>
      <c r="MDV327" s="7"/>
      <c r="MDW327" s="7"/>
      <c r="MDX327" s="7"/>
      <c r="MDY327" s="7"/>
      <c r="MDZ327" s="7"/>
      <c r="MEA327" s="7"/>
      <c r="MEB327" s="7"/>
      <c r="MEC327" s="7"/>
      <c r="MED327" s="7"/>
      <c r="MEE327" s="7"/>
      <c r="MEF327" s="7"/>
      <c r="MEG327" s="7"/>
      <c r="MEH327" s="7"/>
      <c r="MEI327" s="7"/>
      <c r="MEJ327" s="7"/>
      <c r="MEK327" s="7"/>
      <c r="MEL327" s="7"/>
      <c r="MEM327" s="7"/>
      <c r="MEN327" s="7"/>
      <c r="MEO327" s="7"/>
      <c r="MEP327" s="7"/>
      <c r="MEQ327" s="7"/>
      <c r="MER327" s="7"/>
      <c r="MES327" s="7"/>
      <c r="MET327" s="7"/>
      <c r="MEU327" s="7"/>
      <c r="MEV327" s="7"/>
      <c r="MEW327" s="7"/>
      <c r="MEX327" s="7"/>
      <c r="MEY327" s="7"/>
      <c r="MEZ327" s="7"/>
      <c r="MFA327" s="7"/>
      <c r="MFB327" s="7"/>
      <c r="MFC327" s="7"/>
      <c r="MFD327" s="7"/>
      <c r="MFE327" s="7"/>
      <c r="MFF327" s="7"/>
      <c r="MFG327" s="7"/>
      <c r="MFH327" s="7"/>
      <c r="MFI327" s="7"/>
      <c r="MFJ327" s="7"/>
      <c r="MFK327" s="7"/>
      <c r="MFL327" s="7"/>
      <c r="MFM327" s="7"/>
      <c r="MFN327" s="7"/>
      <c r="MFO327" s="7"/>
      <c r="MFP327" s="7"/>
      <c r="MFQ327" s="7"/>
      <c r="MFR327" s="7"/>
      <c r="MFS327" s="7"/>
      <c r="MFT327" s="7"/>
      <c r="MFU327" s="7"/>
      <c r="MFV327" s="7"/>
      <c r="MFW327" s="7"/>
      <c r="MFX327" s="7"/>
      <c r="MFY327" s="7"/>
      <c r="MFZ327" s="7"/>
      <c r="MGA327" s="7"/>
      <c r="MGB327" s="7"/>
      <c r="MGC327" s="7"/>
      <c r="MGD327" s="7"/>
      <c r="MGE327" s="7"/>
      <c r="MGF327" s="7"/>
      <c r="MGG327" s="7"/>
      <c r="MGH327" s="7"/>
      <c r="MGI327" s="7"/>
      <c r="MGJ327" s="7"/>
      <c r="MGK327" s="7"/>
      <c r="MGL327" s="7"/>
      <c r="MGM327" s="7"/>
      <c r="MGN327" s="7"/>
      <c r="MGO327" s="7"/>
      <c r="MGP327" s="7"/>
      <c r="MGQ327" s="7"/>
      <c r="MGR327" s="7"/>
      <c r="MGS327" s="7"/>
      <c r="MGT327" s="7"/>
      <c r="MGU327" s="7"/>
      <c r="MGV327" s="7"/>
      <c r="MGW327" s="7"/>
      <c r="MGX327" s="7"/>
      <c r="MGY327" s="7"/>
      <c r="MGZ327" s="7"/>
      <c r="MHA327" s="7"/>
      <c r="MHB327" s="7"/>
      <c r="MHC327" s="7"/>
      <c r="MHD327" s="7"/>
      <c r="MHE327" s="7"/>
      <c r="MHF327" s="7"/>
      <c r="MHG327" s="7"/>
      <c r="MHH327" s="7"/>
      <c r="MHI327" s="7"/>
      <c r="MHJ327" s="7"/>
      <c r="MHK327" s="7"/>
      <c r="MHL327" s="7"/>
      <c r="MHM327" s="7"/>
      <c r="MHN327" s="7"/>
      <c r="MHO327" s="7"/>
      <c r="MHP327" s="7"/>
      <c r="MHQ327" s="7"/>
      <c r="MHR327" s="7"/>
      <c r="MHS327" s="7"/>
      <c r="MHT327" s="7"/>
      <c r="MHU327" s="7"/>
      <c r="MHV327" s="7"/>
      <c r="MHW327" s="7"/>
      <c r="MHX327" s="7"/>
      <c r="MHY327" s="7"/>
      <c r="MHZ327" s="7"/>
      <c r="MIA327" s="7"/>
      <c r="MIB327" s="7"/>
      <c r="MIC327" s="7"/>
      <c r="MID327" s="7"/>
      <c r="MIE327" s="7"/>
      <c r="MIF327" s="7"/>
      <c r="MIG327" s="7"/>
      <c r="MIH327" s="7"/>
      <c r="MII327" s="7"/>
      <c r="MIJ327" s="7"/>
      <c r="MIK327" s="7"/>
      <c r="MIL327" s="7"/>
      <c r="MIM327" s="7"/>
      <c r="MIN327" s="7"/>
      <c r="MIO327" s="7"/>
      <c r="MIP327" s="7"/>
      <c r="MIQ327" s="7"/>
      <c r="MIR327" s="7"/>
      <c r="MIS327" s="7"/>
      <c r="MIT327" s="7"/>
      <c r="MIU327" s="7"/>
      <c r="MIV327" s="7"/>
      <c r="MIW327" s="7"/>
      <c r="MIX327" s="7"/>
      <c r="MIY327" s="7"/>
      <c r="MIZ327" s="7"/>
      <c r="MJA327" s="7"/>
      <c r="MJB327" s="7"/>
      <c r="MJC327" s="7"/>
      <c r="MJD327" s="7"/>
      <c r="MJE327" s="7"/>
      <c r="MJF327" s="7"/>
      <c r="MJG327" s="7"/>
      <c r="MJH327" s="7"/>
      <c r="MJI327" s="7"/>
      <c r="MJJ327" s="7"/>
      <c r="MJK327" s="7"/>
      <c r="MJL327" s="7"/>
      <c r="MJM327" s="7"/>
      <c r="MJN327" s="7"/>
      <c r="MJO327" s="7"/>
      <c r="MJP327" s="7"/>
      <c r="MJQ327" s="7"/>
      <c r="MJR327" s="7"/>
      <c r="MJS327" s="7"/>
      <c r="MJT327" s="7"/>
      <c r="MJU327" s="7"/>
      <c r="MJV327" s="7"/>
      <c r="MJW327" s="7"/>
      <c r="MJX327" s="7"/>
      <c r="MJY327" s="7"/>
      <c r="MJZ327" s="7"/>
      <c r="MKA327" s="7"/>
      <c r="MKB327" s="7"/>
      <c r="MKC327" s="7"/>
      <c r="MKD327" s="7"/>
      <c r="MKE327" s="7"/>
      <c r="MKF327" s="7"/>
      <c r="MKG327" s="7"/>
      <c r="MKH327" s="7"/>
      <c r="MKI327" s="7"/>
      <c r="MKJ327" s="7"/>
      <c r="MKK327" s="7"/>
      <c r="MKL327" s="7"/>
      <c r="MKM327" s="7"/>
      <c r="MKN327" s="7"/>
      <c r="MKO327" s="7"/>
      <c r="MKP327" s="7"/>
      <c r="MKQ327" s="7"/>
      <c r="MKR327" s="7"/>
      <c r="MKS327" s="7"/>
      <c r="MKT327" s="7"/>
      <c r="MKU327" s="7"/>
      <c r="MKV327" s="7"/>
      <c r="MKW327" s="7"/>
      <c r="MKX327" s="7"/>
      <c r="MKY327" s="7"/>
      <c r="MKZ327" s="7"/>
      <c r="MLA327" s="7"/>
      <c r="MLB327" s="7"/>
      <c r="MLC327" s="7"/>
      <c r="MLD327" s="7"/>
      <c r="MLE327" s="7"/>
      <c r="MLF327" s="7"/>
      <c r="MLG327" s="7"/>
      <c r="MLH327" s="7"/>
      <c r="MLI327" s="7"/>
      <c r="MLJ327" s="7"/>
      <c r="MLK327" s="7"/>
      <c r="MLL327" s="7"/>
      <c r="MLM327" s="7"/>
      <c r="MLN327" s="7"/>
      <c r="MLO327" s="7"/>
      <c r="MLP327" s="7"/>
      <c r="MLQ327" s="7"/>
      <c r="MLR327" s="7"/>
      <c r="MLS327" s="7"/>
      <c r="MLT327" s="7"/>
      <c r="MLU327" s="7"/>
      <c r="MLV327" s="7"/>
      <c r="MLW327" s="7"/>
      <c r="MLX327" s="7"/>
      <c r="MLY327" s="7"/>
      <c r="MLZ327" s="7"/>
      <c r="MMA327" s="7"/>
      <c r="MMB327" s="7"/>
      <c r="MMC327" s="7"/>
      <c r="MMD327" s="7"/>
      <c r="MME327" s="7"/>
      <c r="MMF327" s="7"/>
      <c r="MMG327" s="7"/>
      <c r="MMH327" s="7"/>
      <c r="MMI327" s="7"/>
      <c r="MMJ327" s="7"/>
      <c r="MMK327" s="7"/>
      <c r="MML327" s="7"/>
      <c r="MMM327" s="7"/>
      <c r="MMN327" s="7"/>
      <c r="MMO327" s="7"/>
      <c r="MMP327" s="7"/>
      <c r="MMQ327" s="7"/>
      <c r="MMR327" s="7"/>
      <c r="MMS327" s="7"/>
      <c r="MMT327" s="7"/>
      <c r="MMU327" s="7"/>
      <c r="MMV327" s="7"/>
      <c r="MMW327" s="7"/>
      <c r="MMX327" s="7"/>
      <c r="MMY327" s="7"/>
      <c r="MMZ327" s="7"/>
      <c r="MNA327" s="7"/>
      <c r="MNB327" s="7"/>
      <c r="MNC327" s="7"/>
      <c r="MND327" s="7"/>
      <c r="MNE327" s="7"/>
      <c r="MNF327" s="7"/>
      <c r="MNG327" s="7"/>
      <c r="MNH327" s="7"/>
      <c r="MNI327" s="7"/>
      <c r="MNJ327" s="7"/>
      <c r="MNK327" s="7"/>
      <c r="MNL327" s="7"/>
      <c r="MNM327" s="7"/>
      <c r="MNN327" s="7"/>
      <c r="MNO327" s="7"/>
      <c r="MNP327" s="7"/>
      <c r="MNQ327" s="7"/>
      <c r="MNR327" s="7"/>
      <c r="MNS327" s="7"/>
      <c r="MNT327" s="7"/>
      <c r="MNU327" s="7"/>
      <c r="MNV327" s="7"/>
      <c r="MNW327" s="7"/>
      <c r="MNX327" s="7"/>
      <c r="MNY327" s="7"/>
      <c r="MNZ327" s="7"/>
      <c r="MOA327" s="7"/>
      <c r="MOB327" s="7"/>
      <c r="MOC327" s="7"/>
      <c r="MOD327" s="7"/>
      <c r="MOE327" s="7"/>
      <c r="MOF327" s="7"/>
      <c r="MOG327" s="7"/>
      <c r="MOH327" s="7"/>
      <c r="MOI327" s="7"/>
      <c r="MOJ327" s="7"/>
      <c r="MOK327" s="7"/>
      <c r="MOL327" s="7"/>
      <c r="MOM327" s="7"/>
      <c r="MON327" s="7"/>
      <c r="MOO327" s="7"/>
      <c r="MOP327" s="7"/>
      <c r="MOQ327" s="7"/>
      <c r="MOR327" s="7"/>
      <c r="MOS327" s="7"/>
      <c r="MOT327" s="7"/>
      <c r="MOU327" s="7"/>
      <c r="MOV327" s="7"/>
      <c r="MOW327" s="7"/>
      <c r="MOX327" s="7"/>
      <c r="MOY327" s="7"/>
      <c r="MOZ327" s="7"/>
      <c r="MPA327" s="7"/>
      <c r="MPB327" s="7"/>
      <c r="MPC327" s="7"/>
      <c r="MPD327" s="7"/>
      <c r="MPE327" s="7"/>
      <c r="MPF327" s="7"/>
      <c r="MPG327" s="7"/>
      <c r="MPH327" s="7"/>
      <c r="MPI327" s="7"/>
      <c r="MPJ327" s="7"/>
      <c r="MPK327" s="7"/>
      <c r="MPL327" s="7"/>
      <c r="MPM327" s="7"/>
      <c r="MPN327" s="7"/>
      <c r="MPO327" s="7"/>
      <c r="MPP327" s="7"/>
      <c r="MPQ327" s="7"/>
      <c r="MPR327" s="7"/>
      <c r="MPS327" s="7"/>
      <c r="MPT327" s="7"/>
      <c r="MPU327" s="7"/>
      <c r="MPV327" s="7"/>
      <c r="MPW327" s="7"/>
      <c r="MPX327" s="7"/>
      <c r="MPY327" s="7"/>
      <c r="MPZ327" s="7"/>
      <c r="MQA327" s="7"/>
      <c r="MQB327" s="7"/>
      <c r="MQC327" s="7"/>
      <c r="MQD327" s="7"/>
      <c r="MQE327" s="7"/>
      <c r="MQF327" s="7"/>
      <c r="MQG327" s="7"/>
      <c r="MQH327" s="7"/>
      <c r="MQI327" s="7"/>
      <c r="MQJ327" s="7"/>
      <c r="MQK327" s="7"/>
      <c r="MQL327" s="7"/>
      <c r="MQM327" s="7"/>
      <c r="MQN327" s="7"/>
      <c r="MQO327" s="7"/>
      <c r="MQP327" s="7"/>
      <c r="MQQ327" s="7"/>
      <c r="MQR327" s="7"/>
      <c r="MQS327" s="7"/>
      <c r="MQT327" s="7"/>
      <c r="MQU327" s="7"/>
      <c r="MQV327" s="7"/>
      <c r="MQW327" s="7"/>
      <c r="MQX327" s="7"/>
      <c r="MQY327" s="7"/>
      <c r="MQZ327" s="7"/>
      <c r="MRA327" s="7"/>
      <c r="MRB327" s="7"/>
      <c r="MRC327" s="7"/>
      <c r="MRD327" s="7"/>
      <c r="MRE327" s="7"/>
      <c r="MRF327" s="7"/>
      <c r="MRG327" s="7"/>
      <c r="MRH327" s="7"/>
      <c r="MRI327" s="7"/>
      <c r="MRJ327" s="7"/>
      <c r="MRK327" s="7"/>
      <c r="MRL327" s="7"/>
      <c r="MRM327" s="7"/>
      <c r="MRN327" s="7"/>
      <c r="MRO327" s="7"/>
      <c r="MRP327" s="7"/>
      <c r="MRQ327" s="7"/>
      <c r="MRR327" s="7"/>
      <c r="MRS327" s="7"/>
      <c r="MRT327" s="7"/>
      <c r="MRU327" s="7"/>
      <c r="MRV327" s="7"/>
      <c r="MRW327" s="7"/>
      <c r="MRX327" s="7"/>
      <c r="MRY327" s="7"/>
      <c r="MRZ327" s="7"/>
      <c r="MSA327" s="7"/>
      <c r="MSB327" s="7"/>
      <c r="MSC327" s="7"/>
      <c r="MSD327" s="7"/>
      <c r="MSE327" s="7"/>
      <c r="MSF327" s="7"/>
      <c r="MSG327" s="7"/>
      <c r="MSH327" s="7"/>
      <c r="MSI327" s="7"/>
      <c r="MSJ327" s="7"/>
      <c r="MSK327" s="7"/>
      <c r="MSL327" s="7"/>
      <c r="MSM327" s="7"/>
      <c r="MSN327" s="7"/>
      <c r="MSO327" s="7"/>
      <c r="MSP327" s="7"/>
      <c r="MSQ327" s="7"/>
      <c r="MSR327" s="7"/>
      <c r="MSS327" s="7"/>
      <c r="MST327" s="7"/>
      <c r="MSU327" s="7"/>
      <c r="MSV327" s="7"/>
      <c r="MSW327" s="7"/>
      <c r="MSX327" s="7"/>
      <c r="MSY327" s="7"/>
      <c r="MSZ327" s="7"/>
      <c r="MTA327" s="7"/>
      <c r="MTB327" s="7"/>
      <c r="MTC327" s="7"/>
      <c r="MTD327" s="7"/>
      <c r="MTE327" s="7"/>
      <c r="MTF327" s="7"/>
      <c r="MTG327" s="7"/>
      <c r="MTH327" s="7"/>
      <c r="MTI327" s="7"/>
      <c r="MTJ327" s="7"/>
      <c r="MTK327" s="7"/>
      <c r="MTL327" s="7"/>
      <c r="MTM327" s="7"/>
      <c r="MTN327" s="7"/>
      <c r="MTO327" s="7"/>
      <c r="MTP327" s="7"/>
      <c r="MTQ327" s="7"/>
      <c r="MTR327" s="7"/>
      <c r="MTS327" s="7"/>
      <c r="MTT327" s="7"/>
      <c r="MTU327" s="7"/>
      <c r="MTV327" s="7"/>
      <c r="MTW327" s="7"/>
      <c r="MTX327" s="7"/>
      <c r="MTY327" s="7"/>
      <c r="MTZ327" s="7"/>
      <c r="MUA327" s="7"/>
      <c r="MUB327" s="7"/>
      <c r="MUC327" s="7"/>
      <c r="MUD327" s="7"/>
      <c r="MUE327" s="7"/>
      <c r="MUF327" s="7"/>
      <c r="MUG327" s="7"/>
      <c r="MUH327" s="7"/>
      <c r="MUI327" s="7"/>
      <c r="MUJ327" s="7"/>
      <c r="MUK327" s="7"/>
      <c r="MUL327" s="7"/>
      <c r="MUM327" s="7"/>
      <c r="MUN327" s="7"/>
      <c r="MUO327" s="7"/>
      <c r="MUP327" s="7"/>
      <c r="MUQ327" s="7"/>
      <c r="MUR327" s="7"/>
      <c r="MUS327" s="7"/>
      <c r="MUT327" s="7"/>
      <c r="MUU327" s="7"/>
      <c r="MUV327" s="7"/>
      <c r="MUW327" s="7"/>
      <c r="MUX327" s="7"/>
      <c r="MUY327" s="7"/>
      <c r="MUZ327" s="7"/>
      <c r="MVA327" s="7"/>
      <c r="MVB327" s="7"/>
      <c r="MVC327" s="7"/>
      <c r="MVD327" s="7"/>
      <c r="MVE327" s="7"/>
      <c r="MVF327" s="7"/>
      <c r="MVG327" s="7"/>
      <c r="MVH327" s="7"/>
      <c r="MVI327" s="7"/>
      <c r="MVJ327" s="7"/>
      <c r="MVK327" s="7"/>
      <c r="MVL327" s="7"/>
      <c r="MVM327" s="7"/>
      <c r="MVN327" s="7"/>
      <c r="MVO327" s="7"/>
      <c r="MVP327" s="7"/>
      <c r="MVQ327" s="7"/>
      <c r="MVR327" s="7"/>
      <c r="MVS327" s="7"/>
      <c r="MVT327" s="7"/>
      <c r="MVU327" s="7"/>
      <c r="MVV327" s="7"/>
      <c r="MVW327" s="7"/>
      <c r="MVX327" s="7"/>
      <c r="MVY327" s="7"/>
      <c r="MVZ327" s="7"/>
      <c r="MWA327" s="7"/>
      <c r="MWB327" s="7"/>
      <c r="MWC327" s="7"/>
      <c r="MWD327" s="7"/>
      <c r="MWE327" s="7"/>
      <c r="MWF327" s="7"/>
      <c r="MWG327" s="7"/>
      <c r="MWH327" s="7"/>
      <c r="MWI327" s="7"/>
      <c r="MWJ327" s="7"/>
      <c r="MWK327" s="7"/>
      <c r="MWL327" s="7"/>
      <c r="MWM327" s="7"/>
      <c r="MWN327" s="7"/>
      <c r="MWO327" s="7"/>
      <c r="MWP327" s="7"/>
      <c r="MWQ327" s="7"/>
      <c r="MWR327" s="7"/>
      <c r="MWS327" s="7"/>
      <c r="MWT327" s="7"/>
      <c r="MWU327" s="7"/>
      <c r="MWV327" s="7"/>
      <c r="MWW327" s="7"/>
      <c r="MWX327" s="7"/>
      <c r="MWY327" s="7"/>
      <c r="MWZ327" s="7"/>
      <c r="MXA327" s="7"/>
      <c r="MXB327" s="7"/>
      <c r="MXC327" s="7"/>
      <c r="MXD327" s="7"/>
      <c r="MXE327" s="7"/>
      <c r="MXF327" s="7"/>
      <c r="MXG327" s="7"/>
      <c r="MXH327" s="7"/>
      <c r="MXI327" s="7"/>
      <c r="MXJ327" s="7"/>
      <c r="MXK327" s="7"/>
      <c r="MXL327" s="7"/>
      <c r="MXM327" s="7"/>
      <c r="MXN327" s="7"/>
      <c r="MXO327" s="7"/>
      <c r="MXP327" s="7"/>
      <c r="MXQ327" s="7"/>
      <c r="MXR327" s="7"/>
      <c r="MXS327" s="7"/>
      <c r="MXT327" s="7"/>
      <c r="MXU327" s="7"/>
      <c r="MXV327" s="7"/>
      <c r="MXW327" s="7"/>
      <c r="MXX327" s="7"/>
      <c r="MXY327" s="7"/>
      <c r="MXZ327" s="7"/>
      <c r="MYA327" s="7"/>
      <c r="MYB327" s="7"/>
      <c r="MYC327" s="7"/>
      <c r="MYD327" s="7"/>
      <c r="MYE327" s="7"/>
      <c r="MYF327" s="7"/>
      <c r="MYG327" s="7"/>
      <c r="MYH327" s="7"/>
      <c r="MYI327" s="7"/>
      <c r="MYJ327" s="7"/>
      <c r="MYK327" s="7"/>
      <c r="MYL327" s="7"/>
      <c r="MYM327" s="7"/>
      <c r="MYN327" s="7"/>
      <c r="MYO327" s="7"/>
      <c r="MYP327" s="7"/>
      <c r="MYQ327" s="7"/>
      <c r="MYR327" s="7"/>
      <c r="MYS327" s="7"/>
      <c r="MYT327" s="7"/>
      <c r="MYU327" s="7"/>
      <c r="MYV327" s="7"/>
      <c r="MYW327" s="7"/>
      <c r="MYX327" s="7"/>
      <c r="MYY327" s="7"/>
      <c r="MYZ327" s="7"/>
      <c r="MZA327" s="7"/>
      <c r="MZB327" s="7"/>
      <c r="MZC327" s="7"/>
      <c r="MZD327" s="7"/>
      <c r="MZE327" s="7"/>
      <c r="MZF327" s="7"/>
      <c r="MZG327" s="7"/>
      <c r="MZH327" s="7"/>
      <c r="MZI327" s="7"/>
      <c r="MZJ327" s="7"/>
      <c r="MZK327" s="7"/>
      <c r="MZL327" s="7"/>
      <c r="MZM327" s="7"/>
      <c r="MZN327" s="7"/>
      <c r="MZO327" s="7"/>
      <c r="MZP327" s="7"/>
      <c r="MZQ327" s="7"/>
      <c r="MZR327" s="7"/>
      <c r="MZS327" s="7"/>
      <c r="MZT327" s="7"/>
      <c r="MZU327" s="7"/>
      <c r="MZV327" s="7"/>
      <c r="MZW327" s="7"/>
      <c r="MZX327" s="7"/>
      <c r="MZY327" s="7"/>
      <c r="MZZ327" s="7"/>
      <c r="NAA327" s="7"/>
      <c r="NAB327" s="7"/>
      <c r="NAC327" s="7"/>
      <c r="NAD327" s="7"/>
      <c r="NAE327" s="7"/>
      <c r="NAF327" s="7"/>
      <c r="NAG327" s="7"/>
      <c r="NAH327" s="7"/>
      <c r="NAI327" s="7"/>
      <c r="NAJ327" s="7"/>
      <c r="NAK327" s="7"/>
      <c r="NAL327" s="7"/>
      <c r="NAM327" s="7"/>
      <c r="NAN327" s="7"/>
      <c r="NAO327" s="7"/>
      <c r="NAP327" s="7"/>
      <c r="NAQ327" s="7"/>
      <c r="NAR327" s="7"/>
      <c r="NAS327" s="7"/>
      <c r="NAT327" s="7"/>
      <c r="NAU327" s="7"/>
      <c r="NAV327" s="7"/>
      <c r="NAW327" s="7"/>
      <c r="NAX327" s="7"/>
      <c r="NAY327" s="7"/>
      <c r="NAZ327" s="7"/>
      <c r="NBA327" s="7"/>
      <c r="NBB327" s="7"/>
      <c r="NBC327" s="7"/>
      <c r="NBD327" s="7"/>
      <c r="NBE327" s="7"/>
      <c r="NBF327" s="7"/>
      <c r="NBG327" s="7"/>
      <c r="NBH327" s="7"/>
      <c r="NBI327" s="7"/>
      <c r="NBJ327" s="7"/>
      <c r="NBK327" s="7"/>
      <c r="NBL327" s="7"/>
      <c r="NBM327" s="7"/>
      <c r="NBN327" s="7"/>
      <c r="NBO327" s="7"/>
      <c r="NBP327" s="7"/>
      <c r="NBQ327" s="7"/>
      <c r="NBR327" s="7"/>
      <c r="NBS327" s="7"/>
      <c r="NBT327" s="7"/>
      <c r="NBU327" s="7"/>
      <c r="NBV327" s="7"/>
      <c r="NBW327" s="7"/>
      <c r="NBX327" s="7"/>
      <c r="NBY327" s="7"/>
      <c r="NBZ327" s="7"/>
      <c r="NCA327" s="7"/>
      <c r="NCB327" s="7"/>
      <c r="NCC327" s="7"/>
      <c r="NCD327" s="7"/>
      <c r="NCE327" s="7"/>
      <c r="NCF327" s="7"/>
      <c r="NCG327" s="7"/>
      <c r="NCH327" s="7"/>
      <c r="NCI327" s="7"/>
      <c r="NCJ327" s="7"/>
      <c r="NCK327" s="7"/>
      <c r="NCL327" s="7"/>
      <c r="NCM327" s="7"/>
      <c r="NCN327" s="7"/>
      <c r="NCO327" s="7"/>
      <c r="NCP327" s="7"/>
      <c r="NCQ327" s="7"/>
      <c r="NCR327" s="7"/>
      <c r="NCS327" s="7"/>
      <c r="NCT327" s="7"/>
      <c r="NCU327" s="7"/>
      <c r="NCV327" s="7"/>
      <c r="NCW327" s="7"/>
      <c r="NCX327" s="7"/>
      <c r="NCY327" s="7"/>
      <c r="NCZ327" s="7"/>
      <c r="NDA327" s="7"/>
      <c r="NDB327" s="7"/>
      <c r="NDC327" s="7"/>
      <c r="NDD327" s="7"/>
      <c r="NDE327" s="7"/>
      <c r="NDF327" s="7"/>
      <c r="NDG327" s="7"/>
      <c r="NDH327" s="7"/>
      <c r="NDI327" s="7"/>
      <c r="NDJ327" s="7"/>
      <c r="NDK327" s="7"/>
      <c r="NDL327" s="7"/>
      <c r="NDM327" s="7"/>
      <c r="NDN327" s="7"/>
      <c r="NDO327" s="7"/>
      <c r="NDP327" s="7"/>
      <c r="NDQ327" s="7"/>
      <c r="NDR327" s="7"/>
      <c r="NDS327" s="7"/>
      <c r="NDT327" s="7"/>
      <c r="NDU327" s="7"/>
      <c r="NDV327" s="7"/>
      <c r="NDW327" s="7"/>
      <c r="NDX327" s="7"/>
      <c r="NDY327" s="7"/>
      <c r="NDZ327" s="7"/>
      <c r="NEA327" s="7"/>
      <c r="NEB327" s="7"/>
      <c r="NEC327" s="7"/>
      <c r="NED327" s="7"/>
      <c r="NEE327" s="7"/>
      <c r="NEF327" s="7"/>
      <c r="NEG327" s="7"/>
      <c r="NEH327" s="7"/>
      <c r="NEI327" s="7"/>
      <c r="NEJ327" s="7"/>
      <c r="NEK327" s="7"/>
      <c r="NEL327" s="7"/>
      <c r="NEM327" s="7"/>
      <c r="NEN327" s="7"/>
      <c r="NEO327" s="7"/>
      <c r="NEP327" s="7"/>
      <c r="NEQ327" s="7"/>
      <c r="NER327" s="7"/>
      <c r="NES327" s="7"/>
      <c r="NET327" s="7"/>
      <c r="NEU327" s="7"/>
      <c r="NEV327" s="7"/>
      <c r="NEW327" s="7"/>
      <c r="NEX327" s="7"/>
      <c r="NEY327" s="7"/>
      <c r="NEZ327" s="7"/>
      <c r="NFA327" s="7"/>
      <c r="NFB327" s="7"/>
      <c r="NFC327" s="7"/>
      <c r="NFD327" s="7"/>
      <c r="NFE327" s="7"/>
      <c r="NFF327" s="7"/>
      <c r="NFG327" s="7"/>
      <c r="NFH327" s="7"/>
      <c r="NFI327" s="7"/>
      <c r="NFJ327" s="7"/>
      <c r="NFK327" s="7"/>
      <c r="NFL327" s="7"/>
      <c r="NFM327" s="7"/>
      <c r="NFN327" s="7"/>
      <c r="NFO327" s="7"/>
      <c r="NFP327" s="7"/>
      <c r="NFQ327" s="7"/>
      <c r="NFR327" s="7"/>
      <c r="NFS327" s="7"/>
      <c r="NFT327" s="7"/>
      <c r="NFU327" s="7"/>
      <c r="NFV327" s="7"/>
      <c r="NFW327" s="7"/>
      <c r="NFX327" s="7"/>
      <c r="NFY327" s="7"/>
      <c r="NFZ327" s="7"/>
      <c r="NGA327" s="7"/>
      <c r="NGB327" s="7"/>
      <c r="NGC327" s="7"/>
      <c r="NGD327" s="7"/>
      <c r="NGE327" s="7"/>
      <c r="NGF327" s="7"/>
      <c r="NGG327" s="7"/>
      <c r="NGH327" s="7"/>
      <c r="NGI327" s="7"/>
      <c r="NGJ327" s="7"/>
      <c r="NGK327" s="7"/>
      <c r="NGL327" s="7"/>
      <c r="NGM327" s="7"/>
      <c r="NGN327" s="7"/>
      <c r="NGO327" s="7"/>
      <c r="NGP327" s="7"/>
      <c r="NGQ327" s="7"/>
      <c r="NGR327" s="7"/>
      <c r="NGS327" s="7"/>
      <c r="NGT327" s="7"/>
      <c r="NGU327" s="7"/>
      <c r="NGV327" s="7"/>
      <c r="NGW327" s="7"/>
      <c r="NGX327" s="7"/>
      <c r="NGY327" s="7"/>
      <c r="NGZ327" s="7"/>
      <c r="NHA327" s="7"/>
      <c r="NHB327" s="7"/>
      <c r="NHC327" s="7"/>
      <c r="NHD327" s="7"/>
      <c r="NHE327" s="7"/>
      <c r="NHF327" s="7"/>
      <c r="NHG327" s="7"/>
      <c r="NHH327" s="7"/>
      <c r="NHI327" s="7"/>
      <c r="NHJ327" s="7"/>
      <c r="NHK327" s="7"/>
      <c r="NHL327" s="7"/>
      <c r="NHM327" s="7"/>
      <c r="NHN327" s="7"/>
      <c r="NHO327" s="7"/>
      <c r="NHP327" s="7"/>
      <c r="NHQ327" s="7"/>
      <c r="NHR327" s="7"/>
      <c r="NHS327" s="7"/>
      <c r="NHT327" s="7"/>
      <c r="NHU327" s="7"/>
      <c r="NHV327" s="7"/>
      <c r="NHW327" s="7"/>
      <c r="NHX327" s="7"/>
      <c r="NHY327" s="7"/>
      <c r="NHZ327" s="7"/>
      <c r="NIA327" s="7"/>
      <c r="NIB327" s="7"/>
      <c r="NIC327" s="7"/>
      <c r="NID327" s="7"/>
      <c r="NIE327" s="7"/>
      <c r="NIF327" s="7"/>
      <c r="NIG327" s="7"/>
      <c r="NIH327" s="7"/>
      <c r="NII327" s="7"/>
      <c r="NIJ327" s="7"/>
      <c r="NIK327" s="7"/>
      <c r="NIL327" s="7"/>
      <c r="NIM327" s="7"/>
      <c r="NIN327" s="7"/>
      <c r="NIO327" s="7"/>
      <c r="NIP327" s="7"/>
      <c r="NIQ327" s="7"/>
      <c r="NIR327" s="7"/>
      <c r="NIS327" s="7"/>
      <c r="NIT327" s="7"/>
      <c r="NIU327" s="7"/>
      <c r="NIV327" s="7"/>
      <c r="NIW327" s="7"/>
      <c r="NIX327" s="7"/>
      <c r="NIY327" s="7"/>
      <c r="NIZ327" s="7"/>
      <c r="NJA327" s="7"/>
      <c r="NJB327" s="7"/>
      <c r="NJC327" s="7"/>
      <c r="NJD327" s="7"/>
      <c r="NJE327" s="7"/>
      <c r="NJF327" s="7"/>
      <c r="NJG327" s="7"/>
      <c r="NJH327" s="7"/>
      <c r="NJI327" s="7"/>
      <c r="NJJ327" s="7"/>
      <c r="NJK327" s="7"/>
      <c r="NJL327" s="7"/>
      <c r="NJM327" s="7"/>
      <c r="NJN327" s="7"/>
      <c r="NJO327" s="7"/>
      <c r="NJP327" s="7"/>
      <c r="NJQ327" s="7"/>
      <c r="NJR327" s="7"/>
      <c r="NJS327" s="7"/>
      <c r="NJT327" s="7"/>
      <c r="NJU327" s="7"/>
      <c r="NJV327" s="7"/>
      <c r="NJW327" s="7"/>
      <c r="NJX327" s="7"/>
      <c r="NJY327" s="7"/>
      <c r="NJZ327" s="7"/>
      <c r="NKA327" s="7"/>
      <c r="NKB327" s="7"/>
      <c r="NKC327" s="7"/>
      <c r="NKD327" s="7"/>
      <c r="NKE327" s="7"/>
      <c r="NKF327" s="7"/>
      <c r="NKG327" s="7"/>
      <c r="NKH327" s="7"/>
      <c r="NKI327" s="7"/>
      <c r="NKJ327" s="7"/>
      <c r="NKK327" s="7"/>
      <c r="NKL327" s="7"/>
      <c r="NKM327" s="7"/>
      <c r="NKN327" s="7"/>
      <c r="NKO327" s="7"/>
      <c r="NKP327" s="7"/>
      <c r="NKQ327" s="7"/>
      <c r="NKR327" s="7"/>
      <c r="NKS327" s="7"/>
      <c r="NKT327" s="7"/>
      <c r="NKU327" s="7"/>
      <c r="NKV327" s="7"/>
      <c r="NKW327" s="7"/>
      <c r="NKX327" s="7"/>
      <c r="NKY327" s="7"/>
      <c r="NKZ327" s="7"/>
      <c r="NLA327" s="7"/>
      <c r="NLB327" s="7"/>
      <c r="NLC327" s="7"/>
      <c r="NLD327" s="7"/>
      <c r="NLE327" s="7"/>
      <c r="NLF327" s="7"/>
      <c r="NLG327" s="7"/>
      <c r="NLH327" s="7"/>
      <c r="NLI327" s="7"/>
      <c r="NLJ327" s="7"/>
      <c r="NLK327" s="7"/>
      <c r="NLL327" s="7"/>
      <c r="NLM327" s="7"/>
      <c r="NLN327" s="7"/>
      <c r="NLO327" s="7"/>
      <c r="NLP327" s="7"/>
      <c r="NLQ327" s="7"/>
      <c r="NLR327" s="7"/>
      <c r="NLS327" s="7"/>
      <c r="NLT327" s="7"/>
      <c r="NLU327" s="7"/>
      <c r="NLV327" s="7"/>
      <c r="NLW327" s="7"/>
      <c r="NLX327" s="7"/>
      <c r="NLY327" s="7"/>
      <c r="NLZ327" s="7"/>
      <c r="NMA327" s="7"/>
      <c r="NMB327" s="7"/>
      <c r="NMC327" s="7"/>
      <c r="NMD327" s="7"/>
      <c r="NME327" s="7"/>
      <c r="NMF327" s="7"/>
      <c r="NMG327" s="7"/>
      <c r="NMH327" s="7"/>
      <c r="NMI327" s="7"/>
      <c r="NMJ327" s="7"/>
      <c r="NMK327" s="7"/>
      <c r="NML327" s="7"/>
      <c r="NMM327" s="7"/>
      <c r="NMN327" s="7"/>
      <c r="NMO327" s="7"/>
      <c r="NMP327" s="7"/>
      <c r="NMQ327" s="7"/>
      <c r="NMR327" s="7"/>
      <c r="NMS327" s="7"/>
      <c r="NMT327" s="7"/>
      <c r="NMU327" s="7"/>
      <c r="NMV327" s="7"/>
      <c r="NMW327" s="7"/>
      <c r="NMX327" s="7"/>
      <c r="NMY327" s="7"/>
      <c r="NMZ327" s="7"/>
      <c r="NNA327" s="7"/>
      <c r="NNB327" s="7"/>
      <c r="NNC327" s="7"/>
      <c r="NND327" s="7"/>
      <c r="NNE327" s="7"/>
      <c r="NNF327" s="7"/>
      <c r="NNG327" s="7"/>
      <c r="NNH327" s="7"/>
      <c r="NNI327" s="7"/>
      <c r="NNJ327" s="7"/>
      <c r="NNK327" s="7"/>
      <c r="NNL327" s="7"/>
      <c r="NNM327" s="7"/>
      <c r="NNN327" s="7"/>
      <c r="NNO327" s="7"/>
      <c r="NNP327" s="7"/>
      <c r="NNQ327" s="7"/>
      <c r="NNR327" s="7"/>
      <c r="NNS327" s="7"/>
      <c r="NNT327" s="7"/>
      <c r="NNU327" s="7"/>
      <c r="NNV327" s="7"/>
      <c r="NNW327" s="7"/>
      <c r="NNX327" s="7"/>
      <c r="NNY327" s="7"/>
      <c r="NNZ327" s="7"/>
      <c r="NOA327" s="7"/>
      <c r="NOB327" s="7"/>
      <c r="NOC327" s="7"/>
      <c r="NOD327" s="7"/>
      <c r="NOE327" s="7"/>
      <c r="NOF327" s="7"/>
      <c r="NOG327" s="7"/>
      <c r="NOH327" s="7"/>
      <c r="NOI327" s="7"/>
      <c r="NOJ327" s="7"/>
      <c r="NOK327" s="7"/>
      <c r="NOL327" s="7"/>
      <c r="NOM327" s="7"/>
      <c r="NON327" s="7"/>
      <c r="NOO327" s="7"/>
      <c r="NOP327" s="7"/>
      <c r="NOQ327" s="7"/>
      <c r="NOR327" s="7"/>
      <c r="NOS327" s="7"/>
      <c r="NOT327" s="7"/>
      <c r="NOU327" s="7"/>
      <c r="NOV327" s="7"/>
      <c r="NOW327" s="7"/>
      <c r="NOX327" s="7"/>
      <c r="NOY327" s="7"/>
      <c r="NOZ327" s="7"/>
      <c r="NPA327" s="7"/>
      <c r="NPB327" s="7"/>
      <c r="NPC327" s="7"/>
      <c r="NPD327" s="7"/>
      <c r="NPE327" s="7"/>
      <c r="NPF327" s="7"/>
      <c r="NPG327" s="7"/>
      <c r="NPH327" s="7"/>
      <c r="NPI327" s="7"/>
      <c r="NPJ327" s="7"/>
      <c r="NPK327" s="7"/>
      <c r="NPL327" s="7"/>
      <c r="NPM327" s="7"/>
      <c r="NPN327" s="7"/>
      <c r="NPO327" s="7"/>
      <c r="NPP327" s="7"/>
      <c r="NPQ327" s="7"/>
      <c r="NPR327" s="7"/>
      <c r="NPS327" s="7"/>
      <c r="NPT327" s="7"/>
      <c r="NPU327" s="7"/>
      <c r="NPV327" s="7"/>
      <c r="NPW327" s="7"/>
      <c r="NPX327" s="7"/>
      <c r="NPY327" s="7"/>
      <c r="NPZ327" s="7"/>
      <c r="NQA327" s="7"/>
      <c r="NQB327" s="7"/>
      <c r="NQC327" s="7"/>
      <c r="NQD327" s="7"/>
      <c r="NQE327" s="7"/>
      <c r="NQF327" s="7"/>
      <c r="NQG327" s="7"/>
      <c r="NQH327" s="7"/>
      <c r="NQI327" s="7"/>
      <c r="NQJ327" s="7"/>
      <c r="NQK327" s="7"/>
      <c r="NQL327" s="7"/>
      <c r="NQM327" s="7"/>
      <c r="NQN327" s="7"/>
      <c r="NQO327" s="7"/>
      <c r="NQP327" s="7"/>
      <c r="NQQ327" s="7"/>
      <c r="NQR327" s="7"/>
      <c r="NQS327" s="7"/>
      <c r="NQT327" s="7"/>
      <c r="NQU327" s="7"/>
      <c r="NQV327" s="7"/>
      <c r="NQW327" s="7"/>
      <c r="NQX327" s="7"/>
      <c r="NQY327" s="7"/>
      <c r="NQZ327" s="7"/>
      <c r="NRA327" s="7"/>
      <c r="NRB327" s="7"/>
      <c r="NRC327" s="7"/>
      <c r="NRD327" s="7"/>
      <c r="NRE327" s="7"/>
      <c r="NRF327" s="7"/>
      <c r="NRG327" s="7"/>
      <c r="NRH327" s="7"/>
      <c r="NRI327" s="7"/>
      <c r="NRJ327" s="7"/>
      <c r="NRK327" s="7"/>
      <c r="NRL327" s="7"/>
      <c r="NRM327" s="7"/>
      <c r="NRN327" s="7"/>
      <c r="NRO327" s="7"/>
      <c r="NRP327" s="7"/>
      <c r="NRQ327" s="7"/>
      <c r="NRR327" s="7"/>
      <c r="NRS327" s="7"/>
      <c r="NRT327" s="7"/>
      <c r="NRU327" s="7"/>
      <c r="NRV327" s="7"/>
      <c r="NRW327" s="7"/>
      <c r="NRX327" s="7"/>
      <c r="NRY327" s="7"/>
      <c r="NRZ327" s="7"/>
      <c r="NSA327" s="7"/>
      <c r="NSB327" s="7"/>
      <c r="NSC327" s="7"/>
      <c r="NSD327" s="7"/>
      <c r="NSE327" s="7"/>
      <c r="NSF327" s="7"/>
      <c r="NSG327" s="7"/>
      <c r="NSH327" s="7"/>
      <c r="NSI327" s="7"/>
      <c r="NSJ327" s="7"/>
      <c r="NSK327" s="7"/>
      <c r="NSL327" s="7"/>
      <c r="NSM327" s="7"/>
      <c r="NSN327" s="7"/>
      <c r="NSO327" s="7"/>
      <c r="NSP327" s="7"/>
      <c r="NSQ327" s="7"/>
      <c r="NSR327" s="7"/>
      <c r="NSS327" s="7"/>
      <c r="NST327" s="7"/>
      <c r="NSU327" s="7"/>
      <c r="NSV327" s="7"/>
      <c r="NSW327" s="7"/>
      <c r="NSX327" s="7"/>
      <c r="NSY327" s="7"/>
      <c r="NSZ327" s="7"/>
      <c r="NTA327" s="7"/>
      <c r="NTB327" s="7"/>
      <c r="NTC327" s="7"/>
      <c r="NTD327" s="7"/>
      <c r="NTE327" s="7"/>
      <c r="NTF327" s="7"/>
      <c r="NTG327" s="7"/>
      <c r="NTH327" s="7"/>
      <c r="NTI327" s="7"/>
      <c r="NTJ327" s="7"/>
      <c r="NTK327" s="7"/>
      <c r="NTL327" s="7"/>
      <c r="NTM327" s="7"/>
      <c r="NTN327" s="7"/>
      <c r="NTO327" s="7"/>
      <c r="NTP327" s="7"/>
      <c r="NTQ327" s="7"/>
      <c r="NTR327" s="7"/>
      <c r="NTS327" s="7"/>
      <c r="NTT327" s="7"/>
      <c r="NTU327" s="7"/>
      <c r="NTV327" s="7"/>
      <c r="NTW327" s="7"/>
      <c r="NTX327" s="7"/>
      <c r="NTY327" s="7"/>
      <c r="NTZ327" s="7"/>
      <c r="NUA327" s="7"/>
      <c r="NUB327" s="7"/>
      <c r="NUC327" s="7"/>
      <c r="NUD327" s="7"/>
      <c r="NUE327" s="7"/>
      <c r="NUF327" s="7"/>
      <c r="NUG327" s="7"/>
      <c r="NUH327" s="7"/>
      <c r="NUI327" s="7"/>
      <c r="NUJ327" s="7"/>
      <c r="NUK327" s="7"/>
      <c r="NUL327" s="7"/>
      <c r="NUM327" s="7"/>
      <c r="NUN327" s="7"/>
      <c r="NUO327" s="7"/>
      <c r="NUP327" s="7"/>
      <c r="NUQ327" s="7"/>
      <c r="NUR327" s="7"/>
      <c r="NUS327" s="7"/>
      <c r="NUT327" s="7"/>
      <c r="NUU327" s="7"/>
      <c r="NUV327" s="7"/>
      <c r="NUW327" s="7"/>
      <c r="NUX327" s="7"/>
      <c r="NUY327" s="7"/>
      <c r="NUZ327" s="7"/>
      <c r="NVA327" s="7"/>
      <c r="NVB327" s="7"/>
      <c r="NVC327" s="7"/>
      <c r="NVD327" s="7"/>
      <c r="NVE327" s="7"/>
      <c r="NVF327" s="7"/>
      <c r="NVG327" s="7"/>
      <c r="NVH327" s="7"/>
      <c r="NVI327" s="7"/>
      <c r="NVJ327" s="7"/>
      <c r="NVK327" s="7"/>
      <c r="NVL327" s="7"/>
      <c r="NVM327" s="7"/>
      <c r="NVN327" s="7"/>
      <c r="NVO327" s="7"/>
      <c r="NVP327" s="7"/>
      <c r="NVQ327" s="7"/>
      <c r="NVR327" s="7"/>
      <c r="NVS327" s="7"/>
      <c r="NVT327" s="7"/>
      <c r="NVU327" s="7"/>
      <c r="NVV327" s="7"/>
      <c r="NVW327" s="7"/>
      <c r="NVX327" s="7"/>
      <c r="NVY327" s="7"/>
      <c r="NVZ327" s="7"/>
      <c r="NWA327" s="7"/>
      <c r="NWB327" s="7"/>
      <c r="NWC327" s="7"/>
      <c r="NWD327" s="7"/>
      <c r="NWE327" s="7"/>
      <c r="NWF327" s="7"/>
      <c r="NWG327" s="7"/>
      <c r="NWH327" s="7"/>
      <c r="NWI327" s="7"/>
      <c r="NWJ327" s="7"/>
      <c r="NWK327" s="7"/>
      <c r="NWL327" s="7"/>
      <c r="NWM327" s="7"/>
      <c r="NWN327" s="7"/>
      <c r="NWO327" s="7"/>
      <c r="NWP327" s="7"/>
      <c r="NWQ327" s="7"/>
      <c r="NWR327" s="7"/>
      <c r="NWS327" s="7"/>
      <c r="NWT327" s="7"/>
      <c r="NWU327" s="7"/>
      <c r="NWV327" s="7"/>
      <c r="NWW327" s="7"/>
      <c r="NWX327" s="7"/>
      <c r="NWY327" s="7"/>
      <c r="NWZ327" s="7"/>
      <c r="NXA327" s="7"/>
      <c r="NXB327" s="7"/>
      <c r="NXC327" s="7"/>
      <c r="NXD327" s="7"/>
      <c r="NXE327" s="7"/>
      <c r="NXF327" s="7"/>
      <c r="NXG327" s="7"/>
      <c r="NXH327" s="7"/>
      <c r="NXI327" s="7"/>
      <c r="NXJ327" s="7"/>
      <c r="NXK327" s="7"/>
      <c r="NXL327" s="7"/>
      <c r="NXM327" s="7"/>
      <c r="NXN327" s="7"/>
      <c r="NXO327" s="7"/>
      <c r="NXP327" s="7"/>
      <c r="NXQ327" s="7"/>
      <c r="NXR327" s="7"/>
      <c r="NXS327" s="7"/>
      <c r="NXT327" s="7"/>
      <c r="NXU327" s="7"/>
      <c r="NXV327" s="7"/>
      <c r="NXW327" s="7"/>
      <c r="NXX327" s="7"/>
      <c r="NXY327" s="7"/>
      <c r="NXZ327" s="7"/>
      <c r="NYA327" s="7"/>
      <c r="NYB327" s="7"/>
      <c r="NYC327" s="7"/>
      <c r="NYD327" s="7"/>
      <c r="NYE327" s="7"/>
      <c r="NYF327" s="7"/>
      <c r="NYG327" s="7"/>
      <c r="NYH327" s="7"/>
      <c r="NYI327" s="7"/>
      <c r="NYJ327" s="7"/>
      <c r="NYK327" s="7"/>
      <c r="NYL327" s="7"/>
      <c r="NYM327" s="7"/>
      <c r="NYN327" s="7"/>
      <c r="NYO327" s="7"/>
      <c r="NYP327" s="7"/>
      <c r="NYQ327" s="7"/>
      <c r="NYR327" s="7"/>
      <c r="NYS327" s="7"/>
      <c r="NYT327" s="7"/>
      <c r="NYU327" s="7"/>
      <c r="NYV327" s="7"/>
      <c r="NYW327" s="7"/>
      <c r="NYX327" s="7"/>
      <c r="NYY327" s="7"/>
      <c r="NYZ327" s="7"/>
      <c r="NZA327" s="7"/>
      <c r="NZB327" s="7"/>
      <c r="NZC327" s="7"/>
      <c r="NZD327" s="7"/>
      <c r="NZE327" s="7"/>
      <c r="NZF327" s="7"/>
      <c r="NZG327" s="7"/>
      <c r="NZH327" s="7"/>
      <c r="NZI327" s="7"/>
      <c r="NZJ327" s="7"/>
      <c r="NZK327" s="7"/>
      <c r="NZL327" s="7"/>
      <c r="NZM327" s="7"/>
      <c r="NZN327" s="7"/>
      <c r="NZO327" s="7"/>
      <c r="NZP327" s="7"/>
      <c r="NZQ327" s="7"/>
      <c r="NZR327" s="7"/>
      <c r="NZS327" s="7"/>
      <c r="NZT327" s="7"/>
      <c r="NZU327" s="7"/>
      <c r="NZV327" s="7"/>
      <c r="NZW327" s="7"/>
      <c r="NZX327" s="7"/>
      <c r="NZY327" s="7"/>
      <c r="NZZ327" s="7"/>
      <c r="OAA327" s="7"/>
      <c r="OAB327" s="7"/>
      <c r="OAC327" s="7"/>
      <c r="OAD327" s="7"/>
      <c r="OAE327" s="7"/>
      <c r="OAF327" s="7"/>
      <c r="OAG327" s="7"/>
      <c r="OAH327" s="7"/>
      <c r="OAI327" s="7"/>
      <c r="OAJ327" s="7"/>
      <c r="OAK327" s="7"/>
      <c r="OAL327" s="7"/>
      <c r="OAM327" s="7"/>
      <c r="OAN327" s="7"/>
      <c r="OAO327" s="7"/>
      <c r="OAP327" s="7"/>
      <c r="OAQ327" s="7"/>
      <c r="OAR327" s="7"/>
      <c r="OAS327" s="7"/>
      <c r="OAT327" s="7"/>
      <c r="OAU327" s="7"/>
      <c r="OAV327" s="7"/>
      <c r="OAW327" s="7"/>
      <c r="OAX327" s="7"/>
      <c r="OAY327" s="7"/>
      <c r="OAZ327" s="7"/>
      <c r="OBA327" s="7"/>
      <c r="OBB327" s="7"/>
      <c r="OBC327" s="7"/>
      <c r="OBD327" s="7"/>
      <c r="OBE327" s="7"/>
      <c r="OBF327" s="7"/>
      <c r="OBG327" s="7"/>
      <c r="OBH327" s="7"/>
      <c r="OBI327" s="7"/>
      <c r="OBJ327" s="7"/>
      <c r="OBK327" s="7"/>
      <c r="OBL327" s="7"/>
      <c r="OBM327" s="7"/>
      <c r="OBN327" s="7"/>
      <c r="OBO327" s="7"/>
      <c r="OBP327" s="7"/>
      <c r="OBQ327" s="7"/>
      <c r="OBR327" s="7"/>
      <c r="OBS327" s="7"/>
      <c r="OBT327" s="7"/>
      <c r="OBU327" s="7"/>
      <c r="OBV327" s="7"/>
      <c r="OBW327" s="7"/>
      <c r="OBX327" s="7"/>
      <c r="OBY327" s="7"/>
      <c r="OBZ327" s="7"/>
      <c r="OCA327" s="7"/>
      <c r="OCB327" s="7"/>
      <c r="OCC327" s="7"/>
      <c r="OCD327" s="7"/>
      <c r="OCE327" s="7"/>
      <c r="OCF327" s="7"/>
      <c r="OCG327" s="7"/>
      <c r="OCH327" s="7"/>
      <c r="OCI327" s="7"/>
      <c r="OCJ327" s="7"/>
      <c r="OCK327" s="7"/>
      <c r="OCL327" s="7"/>
      <c r="OCM327" s="7"/>
      <c r="OCN327" s="7"/>
      <c r="OCO327" s="7"/>
      <c r="OCP327" s="7"/>
      <c r="OCQ327" s="7"/>
      <c r="OCR327" s="7"/>
      <c r="OCS327" s="7"/>
      <c r="OCT327" s="7"/>
      <c r="OCU327" s="7"/>
      <c r="OCV327" s="7"/>
      <c r="OCW327" s="7"/>
      <c r="OCX327" s="7"/>
      <c r="OCY327" s="7"/>
      <c r="OCZ327" s="7"/>
      <c r="ODA327" s="7"/>
      <c r="ODB327" s="7"/>
      <c r="ODC327" s="7"/>
      <c r="ODD327" s="7"/>
      <c r="ODE327" s="7"/>
      <c r="ODF327" s="7"/>
      <c r="ODG327" s="7"/>
      <c r="ODH327" s="7"/>
      <c r="ODI327" s="7"/>
      <c r="ODJ327" s="7"/>
      <c r="ODK327" s="7"/>
      <c r="ODL327" s="7"/>
      <c r="ODM327" s="7"/>
      <c r="ODN327" s="7"/>
      <c r="ODO327" s="7"/>
      <c r="ODP327" s="7"/>
      <c r="ODQ327" s="7"/>
      <c r="ODR327" s="7"/>
      <c r="ODS327" s="7"/>
      <c r="ODT327" s="7"/>
      <c r="ODU327" s="7"/>
      <c r="ODV327" s="7"/>
      <c r="ODW327" s="7"/>
      <c r="ODX327" s="7"/>
      <c r="ODY327" s="7"/>
      <c r="ODZ327" s="7"/>
      <c r="OEA327" s="7"/>
      <c r="OEB327" s="7"/>
      <c r="OEC327" s="7"/>
      <c r="OED327" s="7"/>
      <c r="OEE327" s="7"/>
      <c r="OEF327" s="7"/>
      <c r="OEG327" s="7"/>
      <c r="OEH327" s="7"/>
      <c r="OEI327" s="7"/>
      <c r="OEJ327" s="7"/>
      <c r="OEK327" s="7"/>
      <c r="OEL327" s="7"/>
      <c r="OEM327" s="7"/>
      <c r="OEN327" s="7"/>
      <c r="OEO327" s="7"/>
      <c r="OEP327" s="7"/>
      <c r="OEQ327" s="7"/>
      <c r="OER327" s="7"/>
      <c r="OES327" s="7"/>
      <c r="OET327" s="7"/>
      <c r="OEU327" s="7"/>
      <c r="OEV327" s="7"/>
      <c r="OEW327" s="7"/>
      <c r="OEX327" s="7"/>
      <c r="OEY327" s="7"/>
      <c r="OEZ327" s="7"/>
      <c r="OFA327" s="7"/>
      <c r="OFB327" s="7"/>
      <c r="OFC327" s="7"/>
      <c r="OFD327" s="7"/>
      <c r="OFE327" s="7"/>
      <c r="OFF327" s="7"/>
      <c r="OFG327" s="7"/>
      <c r="OFH327" s="7"/>
      <c r="OFI327" s="7"/>
      <c r="OFJ327" s="7"/>
      <c r="OFK327" s="7"/>
      <c r="OFL327" s="7"/>
      <c r="OFM327" s="7"/>
      <c r="OFN327" s="7"/>
      <c r="OFO327" s="7"/>
      <c r="OFP327" s="7"/>
      <c r="OFQ327" s="7"/>
      <c r="OFR327" s="7"/>
      <c r="OFS327" s="7"/>
      <c r="OFT327" s="7"/>
      <c r="OFU327" s="7"/>
      <c r="OFV327" s="7"/>
      <c r="OFW327" s="7"/>
      <c r="OFX327" s="7"/>
      <c r="OFY327" s="7"/>
      <c r="OFZ327" s="7"/>
      <c r="OGA327" s="7"/>
      <c r="OGB327" s="7"/>
      <c r="OGC327" s="7"/>
      <c r="OGD327" s="7"/>
      <c r="OGE327" s="7"/>
      <c r="OGF327" s="7"/>
      <c r="OGG327" s="7"/>
      <c r="OGH327" s="7"/>
      <c r="OGI327" s="7"/>
      <c r="OGJ327" s="7"/>
      <c r="OGK327" s="7"/>
      <c r="OGL327" s="7"/>
      <c r="OGM327" s="7"/>
      <c r="OGN327" s="7"/>
      <c r="OGO327" s="7"/>
      <c r="OGP327" s="7"/>
      <c r="OGQ327" s="7"/>
      <c r="OGR327" s="7"/>
      <c r="OGS327" s="7"/>
      <c r="OGT327" s="7"/>
      <c r="OGU327" s="7"/>
      <c r="OGV327" s="7"/>
      <c r="OGW327" s="7"/>
      <c r="OGX327" s="7"/>
      <c r="OGY327" s="7"/>
      <c r="OGZ327" s="7"/>
      <c r="OHA327" s="7"/>
      <c r="OHB327" s="7"/>
      <c r="OHC327" s="7"/>
      <c r="OHD327" s="7"/>
      <c r="OHE327" s="7"/>
      <c r="OHF327" s="7"/>
      <c r="OHG327" s="7"/>
      <c r="OHH327" s="7"/>
      <c r="OHI327" s="7"/>
      <c r="OHJ327" s="7"/>
      <c r="OHK327" s="7"/>
      <c r="OHL327" s="7"/>
      <c r="OHM327" s="7"/>
      <c r="OHN327" s="7"/>
      <c r="OHO327" s="7"/>
      <c r="OHP327" s="7"/>
      <c r="OHQ327" s="7"/>
      <c r="OHR327" s="7"/>
      <c r="OHS327" s="7"/>
      <c r="OHT327" s="7"/>
      <c r="OHU327" s="7"/>
      <c r="OHV327" s="7"/>
      <c r="OHW327" s="7"/>
      <c r="OHX327" s="7"/>
      <c r="OHY327" s="7"/>
      <c r="OHZ327" s="7"/>
      <c r="OIA327" s="7"/>
      <c r="OIB327" s="7"/>
      <c r="OIC327" s="7"/>
      <c r="OID327" s="7"/>
      <c r="OIE327" s="7"/>
      <c r="OIF327" s="7"/>
      <c r="OIG327" s="7"/>
      <c r="OIH327" s="7"/>
      <c r="OII327" s="7"/>
      <c r="OIJ327" s="7"/>
      <c r="OIK327" s="7"/>
      <c r="OIL327" s="7"/>
      <c r="OIM327" s="7"/>
      <c r="OIN327" s="7"/>
      <c r="OIO327" s="7"/>
      <c r="OIP327" s="7"/>
      <c r="OIQ327" s="7"/>
      <c r="OIR327" s="7"/>
      <c r="OIS327" s="7"/>
      <c r="OIT327" s="7"/>
      <c r="OIU327" s="7"/>
      <c r="OIV327" s="7"/>
      <c r="OIW327" s="7"/>
      <c r="OIX327" s="7"/>
      <c r="OIY327" s="7"/>
      <c r="OIZ327" s="7"/>
      <c r="OJA327" s="7"/>
      <c r="OJB327" s="7"/>
      <c r="OJC327" s="7"/>
      <c r="OJD327" s="7"/>
      <c r="OJE327" s="7"/>
      <c r="OJF327" s="7"/>
      <c r="OJG327" s="7"/>
      <c r="OJH327" s="7"/>
      <c r="OJI327" s="7"/>
      <c r="OJJ327" s="7"/>
      <c r="OJK327" s="7"/>
      <c r="OJL327" s="7"/>
      <c r="OJM327" s="7"/>
      <c r="OJN327" s="7"/>
      <c r="OJO327" s="7"/>
      <c r="OJP327" s="7"/>
      <c r="OJQ327" s="7"/>
      <c r="OJR327" s="7"/>
      <c r="OJS327" s="7"/>
      <c r="OJT327" s="7"/>
      <c r="OJU327" s="7"/>
      <c r="OJV327" s="7"/>
      <c r="OJW327" s="7"/>
      <c r="OJX327" s="7"/>
      <c r="OJY327" s="7"/>
      <c r="OJZ327" s="7"/>
      <c r="OKA327" s="7"/>
      <c r="OKB327" s="7"/>
      <c r="OKC327" s="7"/>
      <c r="OKD327" s="7"/>
      <c r="OKE327" s="7"/>
      <c r="OKF327" s="7"/>
      <c r="OKG327" s="7"/>
      <c r="OKH327" s="7"/>
      <c r="OKI327" s="7"/>
      <c r="OKJ327" s="7"/>
      <c r="OKK327" s="7"/>
      <c r="OKL327" s="7"/>
      <c r="OKM327" s="7"/>
      <c r="OKN327" s="7"/>
      <c r="OKO327" s="7"/>
      <c r="OKP327" s="7"/>
      <c r="OKQ327" s="7"/>
      <c r="OKR327" s="7"/>
      <c r="OKS327" s="7"/>
      <c r="OKT327" s="7"/>
      <c r="OKU327" s="7"/>
      <c r="OKV327" s="7"/>
      <c r="OKW327" s="7"/>
      <c r="OKX327" s="7"/>
      <c r="OKY327" s="7"/>
      <c r="OKZ327" s="7"/>
      <c r="OLA327" s="7"/>
      <c r="OLB327" s="7"/>
      <c r="OLC327" s="7"/>
      <c r="OLD327" s="7"/>
      <c r="OLE327" s="7"/>
      <c r="OLF327" s="7"/>
      <c r="OLG327" s="7"/>
      <c r="OLH327" s="7"/>
      <c r="OLI327" s="7"/>
      <c r="OLJ327" s="7"/>
      <c r="OLK327" s="7"/>
      <c r="OLL327" s="7"/>
      <c r="OLM327" s="7"/>
      <c r="OLN327" s="7"/>
      <c r="OLO327" s="7"/>
      <c r="OLP327" s="7"/>
      <c r="OLQ327" s="7"/>
      <c r="OLR327" s="7"/>
      <c r="OLS327" s="7"/>
      <c r="OLT327" s="7"/>
      <c r="OLU327" s="7"/>
      <c r="OLV327" s="7"/>
      <c r="OLW327" s="7"/>
      <c r="OLX327" s="7"/>
      <c r="OLY327" s="7"/>
      <c r="OLZ327" s="7"/>
      <c r="OMA327" s="7"/>
      <c r="OMB327" s="7"/>
      <c r="OMC327" s="7"/>
      <c r="OMD327" s="7"/>
      <c r="OME327" s="7"/>
      <c r="OMF327" s="7"/>
      <c r="OMG327" s="7"/>
      <c r="OMH327" s="7"/>
      <c r="OMI327" s="7"/>
      <c r="OMJ327" s="7"/>
      <c r="OMK327" s="7"/>
      <c r="OML327" s="7"/>
      <c r="OMM327" s="7"/>
      <c r="OMN327" s="7"/>
      <c r="OMO327" s="7"/>
      <c r="OMP327" s="7"/>
      <c r="OMQ327" s="7"/>
      <c r="OMR327" s="7"/>
      <c r="OMS327" s="7"/>
      <c r="OMT327" s="7"/>
      <c r="OMU327" s="7"/>
      <c r="OMV327" s="7"/>
      <c r="OMW327" s="7"/>
      <c r="OMX327" s="7"/>
      <c r="OMY327" s="7"/>
      <c r="OMZ327" s="7"/>
      <c r="ONA327" s="7"/>
      <c r="ONB327" s="7"/>
      <c r="ONC327" s="7"/>
      <c r="OND327" s="7"/>
      <c r="ONE327" s="7"/>
      <c r="ONF327" s="7"/>
      <c r="ONG327" s="7"/>
      <c r="ONH327" s="7"/>
      <c r="ONI327" s="7"/>
      <c r="ONJ327" s="7"/>
      <c r="ONK327" s="7"/>
      <c r="ONL327" s="7"/>
      <c r="ONM327" s="7"/>
      <c r="ONN327" s="7"/>
      <c r="ONO327" s="7"/>
      <c r="ONP327" s="7"/>
      <c r="ONQ327" s="7"/>
      <c r="ONR327" s="7"/>
      <c r="ONS327" s="7"/>
      <c r="ONT327" s="7"/>
      <c r="ONU327" s="7"/>
      <c r="ONV327" s="7"/>
      <c r="ONW327" s="7"/>
      <c r="ONX327" s="7"/>
      <c r="ONY327" s="7"/>
      <c r="ONZ327" s="7"/>
      <c r="OOA327" s="7"/>
      <c r="OOB327" s="7"/>
      <c r="OOC327" s="7"/>
      <c r="OOD327" s="7"/>
      <c r="OOE327" s="7"/>
      <c r="OOF327" s="7"/>
      <c r="OOG327" s="7"/>
      <c r="OOH327" s="7"/>
      <c r="OOI327" s="7"/>
      <c r="OOJ327" s="7"/>
      <c r="OOK327" s="7"/>
      <c r="OOL327" s="7"/>
      <c r="OOM327" s="7"/>
      <c r="OON327" s="7"/>
      <c r="OOO327" s="7"/>
      <c r="OOP327" s="7"/>
      <c r="OOQ327" s="7"/>
      <c r="OOR327" s="7"/>
      <c r="OOS327" s="7"/>
      <c r="OOT327" s="7"/>
      <c r="OOU327" s="7"/>
      <c r="OOV327" s="7"/>
      <c r="OOW327" s="7"/>
      <c r="OOX327" s="7"/>
      <c r="OOY327" s="7"/>
      <c r="OOZ327" s="7"/>
      <c r="OPA327" s="7"/>
      <c r="OPB327" s="7"/>
      <c r="OPC327" s="7"/>
      <c r="OPD327" s="7"/>
      <c r="OPE327" s="7"/>
      <c r="OPF327" s="7"/>
      <c r="OPG327" s="7"/>
      <c r="OPH327" s="7"/>
      <c r="OPI327" s="7"/>
      <c r="OPJ327" s="7"/>
      <c r="OPK327" s="7"/>
      <c r="OPL327" s="7"/>
      <c r="OPM327" s="7"/>
      <c r="OPN327" s="7"/>
      <c r="OPO327" s="7"/>
      <c r="OPP327" s="7"/>
      <c r="OPQ327" s="7"/>
      <c r="OPR327" s="7"/>
      <c r="OPS327" s="7"/>
      <c r="OPT327" s="7"/>
      <c r="OPU327" s="7"/>
      <c r="OPV327" s="7"/>
      <c r="OPW327" s="7"/>
      <c r="OPX327" s="7"/>
      <c r="OPY327" s="7"/>
      <c r="OPZ327" s="7"/>
      <c r="OQA327" s="7"/>
      <c r="OQB327" s="7"/>
      <c r="OQC327" s="7"/>
      <c r="OQD327" s="7"/>
      <c r="OQE327" s="7"/>
      <c r="OQF327" s="7"/>
      <c r="OQG327" s="7"/>
      <c r="OQH327" s="7"/>
      <c r="OQI327" s="7"/>
      <c r="OQJ327" s="7"/>
      <c r="OQK327" s="7"/>
      <c r="OQL327" s="7"/>
      <c r="OQM327" s="7"/>
      <c r="OQN327" s="7"/>
      <c r="OQO327" s="7"/>
      <c r="OQP327" s="7"/>
      <c r="OQQ327" s="7"/>
      <c r="OQR327" s="7"/>
      <c r="OQS327" s="7"/>
      <c r="OQT327" s="7"/>
      <c r="OQU327" s="7"/>
      <c r="OQV327" s="7"/>
      <c r="OQW327" s="7"/>
      <c r="OQX327" s="7"/>
      <c r="OQY327" s="7"/>
      <c r="OQZ327" s="7"/>
      <c r="ORA327" s="7"/>
      <c r="ORB327" s="7"/>
      <c r="ORC327" s="7"/>
      <c r="ORD327" s="7"/>
      <c r="ORE327" s="7"/>
      <c r="ORF327" s="7"/>
      <c r="ORG327" s="7"/>
      <c r="ORH327" s="7"/>
      <c r="ORI327" s="7"/>
      <c r="ORJ327" s="7"/>
      <c r="ORK327" s="7"/>
      <c r="ORL327" s="7"/>
      <c r="ORM327" s="7"/>
      <c r="ORN327" s="7"/>
      <c r="ORO327" s="7"/>
      <c r="ORP327" s="7"/>
      <c r="ORQ327" s="7"/>
      <c r="ORR327" s="7"/>
      <c r="ORS327" s="7"/>
      <c r="ORT327" s="7"/>
      <c r="ORU327" s="7"/>
      <c r="ORV327" s="7"/>
      <c r="ORW327" s="7"/>
      <c r="ORX327" s="7"/>
      <c r="ORY327" s="7"/>
      <c r="ORZ327" s="7"/>
      <c r="OSA327" s="7"/>
      <c r="OSB327" s="7"/>
      <c r="OSC327" s="7"/>
      <c r="OSD327" s="7"/>
      <c r="OSE327" s="7"/>
      <c r="OSF327" s="7"/>
      <c r="OSG327" s="7"/>
      <c r="OSH327" s="7"/>
      <c r="OSI327" s="7"/>
      <c r="OSJ327" s="7"/>
      <c r="OSK327" s="7"/>
      <c r="OSL327" s="7"/>
      <c r="OSM327" s="7"/>
      <c r="OSN327" s="7"/>
      <c r="OSO327" s="7"/>
      <c r="OSP327" s="7"/>
      <c r="OSQ327" s="7"/>
      <c r="OSR327" s="7"/>
      <c r="OSS327" s="7"/>
      <c r="OST327" s="7"/>
      <c r="OSU327" s="7"/>
      <c r="OSV327" s="7"/>
      <c r="OSW327" s="7"/>
      <c r="OSX327" s="7"/>
      <c r="OSY327" s="7"/>
      <c r="OSZ327" s="7"/>
      <c r="OTA327" s="7"/>
      <c r="OTB327" s="7"/>
      <c r="OTC327" s="7"/>
      <c r="OTD327" s="7"/>
      <c r="OTE327" s="7"/>
      <c r="OTF327" s="7"/>
      <c r="OTG327" s="7"/>
      <c r="OTH327" s="7"/>
      <c r="OTI327" s="7"/>
      <c r="OTJ327" s="7"/>
      <c r="OTK327" s="7"/>
      <c r="OTL327" s="7"/>
      <c r="OTM327" s="7"/>
      <c r="OTN327" s="7"/>
      <c r="OTO327" s="7"/>
      <c r="OTP327" s="7"/>
      <c r="OTQ327" s="7"/>
      <c r="OTR327" s="7"/>
      <c r="OTS327" s="7"/>
      <c r="OTT327" s="7"/>
      <c r="OTU327" s="7"/>
      <c r="OTV327" s="7"/>
      <c r="OTW327" s="7"/>
      <c r="OTX327" s="7"/>
      <c r="OTY327" s="7"/>
      <c r="OTZ327" s="7"/>
      <c r="OUA327" s="7"/>
      <c r="OUB327" s="7"/>
      <c r="OUC327" s="7"/>
      <c r="OUD327" s="7"/>
      <c r="OUE327" s="7"/>
      <c r="OUF327" s="7"/>
      <c r="OUG327" s="7"/>
      <c r="OUH327" s="7"/>
      <c r="OUI327" s="7"/>
      <c r="OUJ327" s="7"/>
      <c r="OUK327" s="7"/>
      <c r="OUL327" s="7"/>
      <c r="OUM327" s="7"/>
      <c r="OUN327" s="7"/>
      <c r="OUO327" s="7"/>
      <c r="OUP327" s="7"/>
      <c r="OUQ327" s="7"/>
      <c r="OUR327" s="7"/>
      <c r="OUS327" s="7"/>
      <c r="OUT327" s="7"/>
      <c r="OUU327" s="7"/>
      <c r="OUV327" s="7"/>
      <c r="OUW327" s="7"/>
      <c r="OUX327" s="7"/>
      <c r="OUY327" s="7"/>
      <c r="OUZ327" s="7"/>
      <c r="OVA327" s="7"/>
      <c r="OVB327" s="7"/>
      <c r="OVC327" s="7"/>
      <c r="OVD327" s="7"/>
      <c r="OVE327" s="7"/>
      <c r="OVF327" s="7"/>
      <c r="OVG327" s="7"/>
      <c r="OVH327" s="7"/>
      <c r="OVI327" s="7"/>
      <c r="OVJ327" s="7"/>
      <c r="OVK327" s="7"/>
      <c r="OVL327" s="7"/>
      <c r="OVM327" s="7"/>
      <c r="OVN327" s="7"/>
      <c r="OVO327" s="7"/>
      <c r="OVP327" s="7"/>
      <c r="OVQ327" s="7"/>
      <c r="OVR327" s="7"/>
      <c r="OVS327" s="7"/>
      <c r="OVT327" s="7"/>
      <c r="OVU327" s="7"/>
      <c r="OVV327" s="7"/>
      <c r="OVW327" s="7"/>
      <c r="OVX327" s="7"/>
      <c r="OVY327" s="7"/>
      <c r="OVZ327" s="7"/>
      <c r="OWA327" s="7"/>
      <c r="OWB327" s="7"/>
      <c r="OWC327" s="7"/>
      <c r="OWD327" s="7"/>
      <c r="OWE327" s="7"/>
      <c r="OWF327" s="7"/>
      <c r="OWG327" s="7"/>
      <c r="OWH327" s="7"/>
      <c r="OWI327" s="7"/>
      <c r="OWJ327" s="7"/>
      <c r="OWK327" s="7"/>
      <c r="OWL327" s="7"/>
      <c r="OWM327" s="7"/>
      <c r="OWN327" s="7"/>
      <c r="OWO327" s="7"/>
      <c r="OWP327" s="7"/>
      <c r="OWQ327" s="7"/>
      <c r="OWR327" s="7"/>
      <c r="OWS327" s="7"/>
      <c r="OWT327" s="7"/>
      <c r="OWU327" s="7"/>
      <c r="OWV327" s="7"/>
      <c r="OWW327" s="7"/>
      <c r="OWX327" s="7"/>
      <c r="OWY327" s="7"/>
      <c r="OWZ327" s="7"/>
      <c r="OXA327" s="7"/>
      <c r="OXB327" s="7"/>
      <c r="OXC327" s="7"/>
      <c r="OXD327" s="7"/>
      <c r="OXE327" s="7"/>
      <c r="OXF327" s="7"/>
      <c r="OXG327" s="7"/>
      <c r="OXH327" s="7"/>
      <c r="OXI327" s="7"/>
      <c r="OXJ327" s="7"/>
      <c r="OXK327" s="7"/>
      <c r="OXL327" s="7"/>
      <c r="OXM327" s="7"/>
      <c r="OXN327" s="7"/>
      <c r="OXO327" s="7"/>
      <c r="OXP327" s="7"/>
      <c r="OXQ327" s="7"/>
      <c r="OXR327" s="7"/>
      <c r="OXS327" s="7"/>
      <c r="OXT327" s="7"/>
      <c r="OXU327" s="7"/>
      <c r="OXV327" s="7"/>
      <c r="OXW327" s="7"/>
      <c r="OXX327" s="7"/>
      <c r="OXY327" s="7"/>
      <c r="OXZ327" s="7"/>
      <c r="OYA327" s="7"/>
      <c r="OYB327" s="7"/>
      <c r="OYC327" s="7"/>
      <c r="OYD327" s="7"/>
      <c r="OYE327" s="7"/>
      <c r="OYF327" s="7"/>
      <c r="OYG327" s="7"/>
      <c r="OYH327" s="7"/>
      <c r="OYI327" s="7"/>
      <c r="OYJ327" s="7"/>
      <c r="OYK327" s="7"/>
      <c r="OYL327" s="7"/>
      <c r="OYM327" s="7"/>
      <c r="OYN327" s="7"/>
      <c r="OYO327" s="7"/>
      <c r="OYP327" s="7"/>
      <c r="OYQ327" s="7"/>
      <c r="OYR327" s="7"/>
      <c r="OYS327" s="7"/>
      <c r="OYT327" s="7"/>
      <c r="OYU327" s="7"/>
      <c r="OYV327" s="7"/>
      <c r="OYW327" s="7"/>
      <c r="OYX327" s="7"/>
      <c r="OYY327" s="7"/>
      <c r="OYZ327" s="7"/>
      <c r="OZA327" s="7"/>
      <c r="OZB327" s="7"/>
      <c r="OZC327" s="7"/>
      <c r="OZD327" s="7"/>
      <c r="OZE327" s="7"/>
      <c r="OZF327" s="7"/>
      <c r="OZG327" s="7"/>
      <c r="OZH327" s="7"/>
      <c r="OZI327" s="7"/>
      <c r="OZJ327" s="7"/>
      <c r="OZK327" s="7"/>
      <c r="OZL327" s="7"/>
      <c r="OZM327" s="7"/>
      <c r="OZN327" s="7"/>
      <c r="OZO327" s="7"/>
      <c r="OZP327" s="7"/>
      <c r="OZQ327" s="7"/>
      <c r="OZR327" s="7"/>
      <c r="OZS327" s="7"/>
      <c r="OZT327" s="7"/>
      <c r="OZU327" s="7"/>
      <c r="OZV327" s="7"/>
      <c r="OZW327" s="7"/>
      <c r="OZX327" s="7"/>
      <c r="OZY327" s="7"/>
      <c r="OZZ327" s="7"/>
      <c r="PAA327" s="7"/>
      <c r="PAB327" s="7"/>
      <c r="PAC327" s="7"/>
      <c r="PAD327" s="7"/>
      <c r="PAE327" s="7"/>
      <c r="PAF327" s="7"/>
      <c r="PAG327" s="7"/>
      <c r="PAH327" s="7"/>
      <c r="PAI327" s="7"/>
      <c r="PAJ327" s="7"/>
      <c r="PAK327" s="7"/>
      <c r="PAL327" s="7"/>
      <c r="PAM327" s="7"/>
      <c r="PAN327" s="7"/>
      <c r="PAO327" s="7"/>
      <c r="PAP327" s="7"/>
      <c r="PAQ327" s="7"/>
      <c r="PAR327" s="7"/>
      <c r="PAS327" s="7"/>
      <c r="PAT327" s="7"/>
      <c r="PAU327" s="7"/>
      <c r="PAV327" s="7"/>
      <c r="PAW327" s="7"/>
      <c r="PAX327" s="7"/>
      <c r="PAY327" s="7"/>
      <c r="PAZ327" s="7"/>
      <c r="PBA327" s="7"/>
      <c r="PBB327" s="7"/>
      <c r="PBC327" s="7"/>
      <c r="PBD327" s="7"/>
      <c r="PBE327" s="7"/>
      <c r="PBF327" s="7"/>
      <c r="PBG327" s="7"/>
      <c r="PBH327" s="7"/>
      <c r="PBI327" s="7"/>
      <c r="PBJ327" s="7"/>
      <c r="PBK327" s="7"/>
      <c r="PBL327" s="7"/>
      <c r="PBM327" s="7"/>
      <c r="PBN327" s="7"/>
      <c r="PBO327" s="7"/>
      <c r="PBP327" s="7"/>
      <c r="PBQ327" s="7"/>
      <c r="PBR327" s="7"/>
      <c r="PBS327" s="7"/>
      <c r="PBT327" s="7"/>
      <c r="PBU327" s="7"/>
      <c r="PBV327" s="7"/>
      <c r="PBW327" s="7"/>
      <c r="PBX327" s="7"/>
      <c r="PBY327" s="7"/>
      <c r="PBZ327" s="7"/>
      <c r="PCA327" s="7"/>
      <c r="PCB327" s="7"/>
      <c r="PCC327" s="7"/>
      <c r="PCD327" s="7"/>
      <c r="PCE327" s="7"/>
      <c r="PCF327" s="7"/>
      <c r="PCG327" s="7"/>
      <c r="PCH327" s="7"/>
      <c r="PCI327" s="7"/>
      <c r="PCJ327" s="7"/>
      <c r="PCK327" s="7"/>
      <c r="PCL327" s="7"/>
      <c r="PCM327" s="7"/>
      <c r="PCN327" s="7"/>
      <c r="PCO327" s="7"/>
      <c r="PCP327" s="7"/>
      <c r="PCQ327" s="7"/>
      <c r="PCR327" s="7"/>
      <c r="PCS327" s="7"/>
      <c r="PCT327" s="7"/>
      <c r="PCU327" s="7"/>
      <c r="PCV327" s="7"/>
      <c r="PCW327" s="7"/>
      <c r="PCX327" s="7"/>
      <c r="PCY327" s="7"/>
      <c r="PCZ327" s="7"/>
      <c r="PDA327" s="7"/>
      <c r="PDB327" s="7"/>
      <c r="PDC327" s="7"/>
      <c r="PDD327" s="7"/>
      <c r="PDE327" s="7"/>
      <c r="PDF327" s="7"/>
      <c r="PDG327" s="7"/>
      <c r="PDH327" s="7"/>
      <c r="PDI327" s="7"/>
      <c r="PDJ327" s="7"/>
      <c r="PDK327" s="7"/>
      <c r="PDL327" s="7"/>
      <c r="PDM327" s="7"/>
      <c r="PDN327" s="7"/>
      <c r="PDO327" s="7"/>
      <c r="PDP327" s="7"/>
      <c r="PDQ327" s="7"/>
      <c r="PDR327" s="7"/>
      <c r="PDS327" s="7"/>
      <c r="PDT327" s="7"/>
      <c r="PDU327" s="7"/>
      <c r="PDV327" s="7"/>
      <c r="PDW327" s="7"/>
      <c r="PDX327" s="7"/>
      <c r="PDY327" s="7"/>
      <c r="PDZ327" s="7"/>
      <c r="PEA327" s="7"/>
      <c r="PEB327" s="7"/>
      <c r="PEC327" s="7"/>
      <c r="PED327" s="7"/>
      <c r="PEE327" s="7"/>
      <c r="PEF327" s="7"/>
      <c r="PEG327" s="7"/>
      <c r="PEH327" s="7"/>
      <c r="PEI327" s="7"/>
      <c r="PEJ327" s="7"/>
      <c r="PEK327" s="7"/>
      <c r="PEL327" s="7"/>
      <c r="PEM327" s="7"/>
      <c r="PEN327" s="7"/>
      <c r="PEO327" s="7"/>
      <c r="PEP327" s="7"/>
      <c r="PEQ327" s="7"/>
      <c r="PER327" s="7"/>
      <c r="PES327" s="7"/>
      <c r="PET327" s="7"/>
      <c r="PEU327" s="7"/>
      <c r="PEV327" s="7"/>
      <c r="PEW327" s="7"/>
      <c r="PEX327" s="7"/>
      <c r="PEY327" s="7"/>
      <c r="PEZ327" s="7"/>
      <c r="PFA327" s="7"/>
      <c r="PFB327" s="7"/>
      <c r="PFC327" s="7"/>
      <c r="PFD327" s="7"/>
      <c r="PFE327" s="7"/>
      <c r="PFF327" s="7"/>
      <c r="PFG327" s="7"/>
      <c r="PFH327" s="7"/>
      <c r="PFI327" s="7"/>
      <c r="PFJ327" s="7"/>
      <c r="PFK327" s="7"/>
      <c r="PFL327" s="7"/>
      <c r="PFM327" s="7"/>
      <c r="PFN327" s="7"/>
      <c r="PFO327" s="7"/>
      <c r="PFP327" s="7"/>
      <c r="PFQ327" s="7"/>
      <c r="PFR327" s="7"/>
      <c r="PFS327" s="7"/>
      <c r="PFT327" s="7"/>
      <c r="PFU327" s="7"/>
      <c r="PFV327" s="7"/>
      <c r="PFW327" s="7"/>
      <c r="PFX327" s="7"/>
      <c r="PFY327" s="7"/>
      <c r="PFZ327" s="7"/>
      <c r="PGA327" s="7"/>
      <c r="PGB327" s="7"/>
      <c r="PGC327" s="7"/>
      <c r="PGD327" s="7"/>
      <c r="PGE327" s="7"/>
      <c r="PGF327" s="7"/>
      <c r="PGG327" s="7"/>
      <c r="PGH327" s="7"/>
      <c r="PGI327" s="7"/>
      <c r="PGJ327" s="7"/>
      <c r="PGK327" s="7"/>
      <c r="PGL327" s="7"/>
      <c r="PGM327" s="7"/>
      <c r="PGN327" s="7"/>
      <c r="PGO327" s="7"/>
      <c r="PGP327" s="7"/>
      <c r="PGQ327" s="7"/>
      <c r="PGR327" s="7"/>
      <c r="PGS327" s="7"/>
      <c r="PGT327" s="7"/>
      <c r="PGU327" s="7"/>
      <c r="PGV327" s="7"/>
      <c r="PGW327" s="7"/>
      <c r="PGX327" s="7"/>
      <c r="PGY327" s="7"/>
      <c r="PGZ327" s="7"/>
      <c r="PHA327" s="7"/>
      <c r="PHB327" s="7"/>
      <c r="PHC327" s="7"/>
      <c r="PHD327" s="7"/>
      <c r="PHE327" s="7"/>
      <c r="PHF327" s="7"/>
      <c r="PHG327" s="7"/>
      <c r="PHH327" s="7"/>
      <c r="PHI327" s="7"/>
      <c r="PHJ327" s="7"/>
      <c r="PHK327" s="7"/>
      <c r="PHL327" s="7"/>
      <c r="PHM327" s="7"/>
      <c r="PHN327" s="7"/>
      <c r="PHO327" s="7"/>
      <c r="PHP327" s="7"/>
      <c r="PHQ327" s="7"/>
      <c r="PHR327" s="7"/>
      <c r="PHS327" s="7"/>
      <c r="PHT327" s="7"/>
      <c r="PHU327" s="7"/>
      <c r="PHV327" s="7"/>
      <c r="PHW327" s="7"/>
      <c r="PHX327" s="7"/>
      <c r="PHY327" s="7"/>
      <c r="PHZ327" s="7"/>
      <c r="PIA327" s="7"/>
      <c r="PIB327" s="7"/>
      <c r="PIC327" s="7"/>
      <c r="PID327" s="7"/>
      <c r="PIE327" s="7"/>
      <c r="PIF327" s="7"/>
      <c r="PIG327" s="7"/>
      <c r="PIH327" s="7"/>
      <c r="PII327" s="7"/>
      <c r="PIJ327" s="7"/>
      <c r="PIK327" s="7"/>
      <c r="PIL327" s="7"/>
      <c r="PIM327" s="7"/>
      <c r="PIN327" s="7"/>
      <c r="PIO327" s="7"/>
      <c r="PIP327" s="7"/>
      <c r="PIQ327" s="7"/>
      <c r="PIR327" s="7"/>
      <c r="PIS327" s="7"/>
      <c r="PIT327" s="7"/>
      <c r="PIU327" s="7"/>
      <c r="PIV327" s="7"/>
      <c r="PIW327" s="7"/>
      <c r="PIX327" s="7"/>
      <c r="PIY327" s="7"/>
      <c r="PIZ327" s="7"/>
      <c r="PJA327" s="7"/>
      <c r="PJB327" s="7"/>
      <c r="PJC327" s="7"/>
      <c r="PJD327" s="7"/>
      <c r="PJE327" s="7"/>
      <c r="PJF327" s="7"/>
      <c r="PJG327" s="7"/>
      <c r="PJH327" s="7"/>
      <c r="PJI327" s="7"/>
      <c r="PJJ327" s="7"/>
      <c r="PJK327" s="7"/>
      <c r="PJL327" s="7"/>
      <c r="PJM327" s="7"/>
      <c r="PJN327" s="7"/>
      <c r="PJO327" s="7"/>
      <c r="PJP327" s="7"/>
      <c r="PJQ327" s="7"/>
      <c r="PJR327" s="7"/>
      <c r="PJS327" s="7"/>
      <c r="PJT327" s="7"/>
      <c r="PJU327" s="7"/>
      <c r="PJV327" s="7"/>
      <c r="PJW327" s="7"/>
      <c r="PJX327" s="7"/>
      <c r="PJY327" s="7"/>
      <c r="PJZ327" s="7"/>
      <c r="PKA327" s="7"/>
      <c r="PKB327" s="7"/>
      <c r="PKC327" s="7"/>
      <c r="PKD327" s="7"/>
      <c r="PKE327" s="7"/>
      <c r="PKF327" s="7"/>
      <c r="PKG327" s="7"/>
      <c r="PKH327" s="7"/>
      <c r="PKI327" s="7"/>
      <c r="PKJ327" s="7"/>
      <c r="PKK327" s="7"/>
      <c r="PKL327" s="7"/>
      <c r="PKM327" s="7"/>
      <c r="PKN327" s="7"/>
      <c r="PKO327" s="7"/>
      <c r="PKP327" s="7"/>
      <c r="PKQ327" s="7"/>
      <c r="PKR327" s="7"/>
      <c r="PKS327" s="7"/>
      <c r="PKT327" s="7"/>
      <c r="PKU327" s="7"/>
      <c r="PKV327" s="7"/>
      <c r="PKW327" s="7"/>
      <c r="PKX327" s="7"/>
      <c r="PKY327" s="7"/>
      <c r="PKZ327" s="7"/>
      <c r="PLA327" s="7"/>
      <c r="PLB327" s="7"/>
      <c r="PLC327" s="7"/>
      <c r="PLD327" s="7"/>
      <c r="PLE327" s="7"/>
      <c r="PLF327" s="7"/>
      <c r="PLG327" s="7"/>
      <c r="PLH327" s="7"/>
      <c r="PLI327" s="7"/>
      <c r="PLJ327" s="7"/>
      <c r="PLK327" s="7"/>
      <c r="PLL327" s="7"/>
      <c r="PLM327" s="7"/>
      <c r="PLN327" s="7"/>
      <c r="PLO327" s="7"/>
      <c r="PLP327" s="7"/>
      <c r="PLQ327" s="7"/>
      <c r="PLR327" s="7"/>
      <c r="PLS327" s="7"/>
      <c r="PLT327" s="7"/>
      <c r="PLU327" s="7"/>
      <c r="PLV327" s="7"/>
      <c r="PLW327" s="7"/>
      <c r="PLX327" s="7"/>
      <c r="PLY327" s="7"/>
      <c r="PLZ327" s="7"/>
      <c r="PMA327" s="7"/>
      <c r="PMB327" s="7"/>
      <c r="PMC327" s="7"/>
      <c r="PMD327" s="7"/>
      <c r="PME327" s="7"/>
      <c r="PMF327" s="7"/>
      <c r="PMG327" s="7"/>
      <c r="PMH327" s="7"/>
      <c r="PMI327" s="7"/>
      <c r="PMJ327" s="7"/>
      <c r="PMK327" s="7"/>
      <c r="PML327" s="7"/>
      <c r="PMM327" s="7"/>
      <c r="PMN327" s="7"/>
      <c r="PMO327" s="7"/>
      <c r="PMP327" s="7"/>
      <c r="PMQ327" s="7"/>
      <c r="PMR327" s="7"/>
      <c r="PMS327" s="7"/>
      <c r="PMT327" s="7"/>
      <c r="PMU327" s="7"/>
      <c r="PMV327" s="7"/>
      <c r="PMW327" s="7"/>
      <c r="PMX327" s="7"/>
      <c r="PMY327" s="7"/>
      <c r="PMZ327" s="7"/>
      <c r="PNA327" s="7"/>
      <c r="PNB327" s="7"/>
      <c r="PNC327" s="7"/>
      <c r="PND327" s="7"/>
      <c r="PNE327" s="7"/>
      <c r="PNF327" s="7"/>
      <c r="PNG327" s="7"/>
      <c r="PNH327" s="7"/>
      <c r="PNI327" s="7"/>
      <c r="PNJ327" s="7"/>
      <c r="PNK327" s="7"/>
      <c r="PNL327" s="7"/>
      <c r="PNM327" s="7"/>
      <c r="PNN327" s="7"/>
      <c r="PNO327" s="7"/>
      <c r="PNP327" s="7"/>
      <c r="PNQ327" s="7"/>
      <c r="PNR327" s="7"/>
      <c r="PNS327" s="7"/>
      <c r="PNT327" s="7"/>
      <c r="PNU327" s="7"/>
      <c r="PNV327" s="7"/>
      <c r="PNW327" s="7"/>
      <c r="PNX327" s="7"/>
      <c r="PNY327" s="7"/>
      <c r="PNZ327" s="7"/>
      <c r="POA327" s="7"/>
      <c r="POB327" s="7"/>
      <c r="POC327" s="7"/>
      <c r="POD327" s="7"/>
      <c r="POE327" s="7"/>
      <c r="POF327" s="7"/>
      <c r="POG327" s="7"/>
      <c r="POH327" s="7"/>
      <c r="POI327" s="7"/>
      <c r="POJ327" s="7"/>
      <c r="POK327" s="7"/>
      <c r="POL327" s="7"/>
      <c r="POM327" s="7"/>
      <c r="PON327" s="7"/>
      <c r="POO327" s="7"/>
      <c r="POP327" s="7"/>
      <c r="POQ327" s="7"/>
      <c r="POR327" s="7"/>
      <c r="POS327" s="7"/>
      <c r="POT327" s="7"/>
      <c r="POU327" s="7"/>
      <c r="POV327" s="7"/>
      <c r="POW327" s="7"/>
      <c r="POX327" s="7"/>
      <c r="POY327" s="7"/>
      <c r="POZ327" s="7"/>
      <c r="PPA327" s="7"/>
      <c r="PPB327" s="7"/>
      <c r="PPC327" s="7"/>
      <c r="PPD327" s="7"/>
      <c r="PPE327" s="7"/>
      <c r="PPF327" s="7"/>
      <c r="PPG327" s="7"/>
      <c r="PPH327" s="7"/>
      <c r="PPI327" s="7"/>
      <c r="PPJ327" s="7"/>
      <c r="PPK327" s="7"/>
      <c r="PPL327" s="7"/>
      <c r="PPM327" s="7"/>
      <c r="PPN327" s="7"/>
      <c r="PPO327" s="7"/>
      <c r="PPP327" s="7"/>
      <c r="PPQ327" s="7"/>
      <c r="PPR327" s="7"/>
      <c r="PPS327" s="7"/>
      <c r="PPT327" s="7"/>
      <c r="PPU327" s="7"/>
      <c r="PPV327" s="7"/>
      <c r="PPW327" s="7"/>
      <c r="PPX327" s="7"/>
      <c r="PPY327" s="7"/>
      <c r="PPZ327" s="7"/>
      <c r="PQA327" s="7"/>
      <c r="PQB327" s="7"/>
      <c r="PQC327" s="7"/>
      <c r="PQD327" s="7"/>
      <c r="PQE327" s="7"/>
      <c r="PQF327" s="7"/>
      <c r="PQG327" s="7"/>
      <c r="PQH327" s="7"/>
      <c r="PQI327" s="7"/>
      <c r="PQJ327" s="7"/>
      <c r="PQK327" s="7"/>
      <c r="PQL327" s="7"/>
      <c r="PQM327" s="7"/>
      <c r="PQN327" s="7"/>
      <c r="PQO327" s="7"/>
      <c r="PQP327" s="7"/>
      <c r="PQQ327" s="7"/>
      <c r="PQR327" s="7"/>
      <c r="PQS327" s="7"/>
      <c r="PQT327" s="7"/>
      <c r="PQU327" s="7"/>
      <c r="PQV327" s="7"/>
      <c r="PQW327" s="7"/>
      <c r="PQX327" s="7"/>
      <c r="PQY327" s="7"/>
      <c r="PQZ327" s="7"/>
      <c r="PRA327" s="7"/>
      <c r="PRB327" s="7"/>
      <c r="PRC327" s="7"/>
      <c r="PRD327" s="7"/>
      <c r="PRE327" s="7"/>
      <c r="PRF327" s="7"/>
      <c r="PRG327" s="7"/>
      <c r="PRH327" s="7"/>
      <c r="PRI327" s="7"/>
      <c r="PRJ327" s="7"/>
      <c r="PRK327" s="7"/>
      <c r="PRL327" s="7"/>
      <c r="PRM327" s="7"/>
      <c r="PRN327" s="7"/>
      <c r="PRO327" s="7"/>
      <c r="PRP327" s="7"/>
      <c r="PRQ327" s="7"/>
      <c r="PRR327" s="7"/>
      <c r="PRS327" s="7"/>
      <c r="PRT327" s="7"/>
      <c r="PRU327" s="7"/>
      <c r="PRV327" s="7"/>
      <c r="PRW327" s="7"/>
      <c r="PRX327" s="7"/>
      <c r="PRY327" s="7"/>
      <c r="PRZ327" s="7"/>
      <c r="PSA327" s="7"/>
      <c r="PSB327" s="7"/>
      <c r="PSC327" s="7"/>
      <c r="PSD327" s="7"/>
      <c r="PSE327" s="7"/>
      <c r="PSF327" s="7"/>
      <c r="PSG327" s="7"/>
      <c r="PSH327" s="7"/>
      <c r="PSI327" s="7"/>
      <c r="PSJ327" s="7"/>
      <c r="PSK327" s="7"/>
      <c r="PSL327" s="7"/>
      <c r="PSM327" s="7"/>
      <c r="PSN327" s="7"/>
      <c r="PSO327" s="7"/>
      <c r="PSP327" s="7"/>
      <c r="PSQ327" s="7"/>
      <c r="PSR327" s="7"/>
      <c r="PSS327" s="7"/>
      <c r="PST327" s="7"/>
      <c r="PSU327" s="7"/>
      <c r="PSV327" s="7"/>
      <c r="PSW327" s="7"/>
      <c r="PSX327" s="7"/>
      <c r="PSY327" s="7"/>
      <c r="PSZ327" s="7"/>
      <c r="PTA327" s="7"/>
      <c r="PTB327" s="7"/>
      <c r="PTC327" s="7"/>
      <c r="PTD327" s="7"/>
      <c r="PTE327" s="7"/>
      <c r="PTF327" s="7"/>
      <c r="PTG327" s="7"/>
      <c r="PTH327" s="7"/>
      <c r="PTI327" s="7"/>
      <c r="PTJ327" s="7"/>
      <c r="PTK327" s="7"/>
      <c r="PTL327" s="7"/>
      <c r="PTM327" s="7"/>
      <c r="PTN327" s="7"/>
      <c r="PTO327" s="7"/>
      <c r="PTP327" s="7"/>
      <c r="PTQ327" s="7"/>
      <c r="PTR327" s="7"/>
      <c r="PTS327" s="7"/>
      <c r="PTT327" s="7"/>
      <c r="PTU327" s="7"/>
      <c r="PTV327" s="7"/>
      <c r="PTW327" s="7"/>
      <c r="PTX327" s="7"/>
      <c r="PTY327" s="7"/>
      <c r="PTZ327" s="7"/>
      <c r="PUA327" s="7"/>
      <c r="PUB327" s="7"/>
      <c r="PUC327" s="7"/>
      <c r="PUD327" s="7"/>
      <c r="PUE327" s="7"/>
      <c r="PUF327" s="7"/>
      <c r="PUG327" s="7"/>
      <c r="PUH327" s="7"/>
      <c r="PUI327" s="7"/>
      <c r="PUJ327" s="7"/>
      <c r="PUK327" s="7"/>
      <c r="PUL327" s="7"/>
      <c r="PUM327" s="7"/>
      <c r="PUN327" s="7"/>
      <c r="PUO327" s="7"/>
      <c r="PUP327" s="7"/>
      <c r="PUQ327" s="7"/>
      <c r="PUR327" s="7"/>
      <c r="PUS327" s="7"/>
      <c r="PUT327" s="7"/>
      <c r="PUU327" s="7"/>
      <c r="PUV327" s="7"/>
      <c r="PUW327" s="7"/>
      <c r="PUX327" s="7"/>
      <c r="PUY327" s="7"/>
      <c r="PUZ327" s="7"/>
      <c r="PVA327" s="7"/>
      <c r="PVB327" s="7"/>
      <c r="PVC327" s="7"/>
      <c r="PVD327" s="7"/>
      <c r="PVE327" s="7"/>
      <c r="PVF327" s="7"/>
      <c r="PVG327" s="7"/>
      <c r="PVH327" s="7"/>
      <c r="PVI327" s="7"/>
      <c r="PVJ327" s="7"/>
      <c r="PVK327" s="7"/>
      <c r="PVL327" s="7"/>
      <c r="PVM327" s="7"/>
      <c r="PVN327" s="7"/>
      <c r="PVO327" s="7"/>
      <c r="PVP327" s="7"/>
      <c r="PVQ327" s="7"/>
      <c r="PVR327" s="7"/>
      <c r="PVS327" s="7"/>
      <c r="PVT327" s="7"/>
      <c r="PVU327" s="7"/>
      <c r="PVV327" s="7"/>
      <c r="PVW327" s="7"/>
      <c r="PVX327" s="7"/>
      <c r="PVY327" s="7"/>
      <c r="PVZ327" s="7"/>
      <c r="PWA327" s="7"/>
      <c r="PWB327" s="7"/>
      <c r="PWC327" s="7"/>
      <c r="PWD327" s="7"/>
      <c r="PWE327" s="7"/>
      <c r="PWF327" s="7"/>
      <c r="PWG327" s="7"/>
      <c r="PWH327" s="7"/>
      <c r="PWI327" s="7"/>
      <c r="PWJ327" s="7"/>
      <c r="PWK327" s="7"/>
      <c r="PWL327" s="7"/>
      <c r="PWM327" s="7"/>
      <c r="PWN327" s="7"/>
      <c r="PWO327" s="7"/>
      <c r="PWP327" s="7"/>
      <c r="PWQ327" s="7"/>
      <c r="PWR327" s="7"/>
      <c r="PWS327" s="7"/>
      <c r="PWT327" s="7"/>
      <c r="PWU327" s="7"/>
      <c r="PWV327" s="7"/>
      <c r="PWW327" s="7"/>
      <c r="PWX327" s="7"/>
      <c r="PWY327" s="7"/>
      <c r="PWZ327" s="7"/>
      <c r="PXA327" s="7"/>
      <c r="PXB327" s="7"/>
      <c r="PXC327" s="7"/>
      <c r="PXD327" s="7"/>
      <c r="PXE327" s="7"/>
      <c r="PXF327" s="7"/>
      <c r="PXG327" s="7"/>
      <c r="PXH327" s="7"/>
      <c r="PXI327" s="7"/>
      <c r="PXJ327" s="7"/>
      <c r="PXK327" s="7"/>
      <c r="PXL327" s="7"/>
      <c r="PXM327" s="7"/>
      <c r="PXN327" s="7"/>
      <c r="PXO327" s="7"/>
      <c r="PXP327" s="7"/>
      <c r="PXQ327" s="7"/>
      <c r="PXR327" s="7"/>
      <c r="PXS327" s="7"/>
      <c r="PXT327" s="7"/>
      <c r="PXU327" s="7"/>
      <c r="PXV327" s="7"/>
      <c r="PXW327" s="7"/>
      <c r="PXX327" s="7"/>
      <c r="PXY327" s="7"/>
      <c r="PXZ327" s="7"/>
      <c r="PYA327" s="7"/>
      <c r="PYB327" s="7"/>
      <c r="PYC327" s="7"/>
      <c r="PYD327" s="7"/>
      <c r="PYE327" s="7"/>
      <c r="PYF327" s="7"/>
      <c r="PYG327" s="7"/>
      <c r="PYH327" s="7"/>
      <c r="PYI327" s="7"/>
      <c r="PYJ327" s="7"/>
      <c r="PYK327" s="7"/>
      <c r="PYL327" s="7"/>
      <c r="PYM327" s="7"/>
      <c r="PYN327" s="7"/>
      <c r="PYO327" s="7"/>
      <c r="PYP327" s="7"/>
      <c r="PYQ327" s="7"/>
      <c r="PYR327" s="7"/>
      <c r="PYS327" s="7"/>
      <c r="PYT327" s="7"/>
      <c r="PYU327" s="7"/>
      <c r="PYV327" s="7"/>
      <c r="PYW327" s="7"/>
      <c r="PYX327" s="7"/>
      <c r="PYY327" s="7"/>
      <c r="PYZ327" s="7"/>
      <c r="PZA327" s="7"/>
      <c r="PZB327" s="7"/>
      <c r="PZC327" s="7"/>
      <c r="PZD327" s="7"/>
      <c r="PZE327" s="7"/>
      <c r="PZF327" s="7"/>
      <c r="PZG327" s="7"/>
      <c r="PZH327" s="7"/>
      <c r="PZI327" s="7"/>
      <c r="PZJ327" s="7"/>
      <c r="PZK327" s="7"/>
      <c r="PZL327" s="7"/>
      <c r="PZM327" s="7"/>
      <c r="PZN327" s="7"/>
      <c r="PZO327" s="7"/>
      <c r="PZP327" s="7"/>
      <c r="PZQ327" s="7"/>
      <c r="PZR327" s="7"/>
      <c r="PZS327" s="7"/>
      <c r="PZT327" s="7"/>
      <c r="PZU327" s="7"/>
      <c r="PZV327" s="7"/>
      <c r="PZW327" s="7"/>
      <c r="PZX327" s="7"/>
      <c r="PZY327" s="7"/>
      <c r="PZZ327" s="7"/>
      <c r="QAA327" s="7"/>
      <c r="QAB327" s="7"/>
      <c r="QAC327" s="7"/>
      <c r="QAD327" s="7"/>
      <c r="QAE327" s="7"/>
      <c r="QAF327" s="7"/>
      <c r="QAG327" s="7"/>
      <c r="QAH327" s="7"/>
      <c r="QAI327" s="7"/>
      <c r="QAJ327" s="7"/>
      <c r="QAK327" s="7"/>
      <c r="QAL327" s="7"/>
      <c r="QAM327" s="7"/>
      <c r="QAN327" s="7"/>
      <c r="QAO327" s="7"/>
      <c r="QAP327" s="7"/>
      <c r="QAQ327" s="7"/>
      <c r="QAR327" s="7"/>
      <c r="QAS327" s="7"/>
      <c r="QAT327" s="7"/>
      <c r="QAU327" s="7"/>
      <c r="QAV327" s="7"/>
      <c r="QAW327" s="7"/>
      <c r="QAX327" s="7"/>
      <c r="QAY327" s="7"/>
      <c r="QAZ327" s="7"/>
      <c r="QBA327" s="7"/>
      <c r="QBB327" s="7"/>
      <c r="QBC327" s="7"/>
      <c r="QBD327" s="7"/>
      <c r="QBE327" s="7"/>
      <c r="QBF327" s="7"/>
      <c r="QBG327" s="7"/>
      <c r="QBH327" s="7"/>
      <c r="QBI327" s="7"/>
      <c r="QBJ327" s="7"/>
      <c r="QBK327" s="7"/>
      <c r="QBL327" s="7"/>
      <c r="QBM327" s="7"/>
      <c r="QBN327" s="7"/>
      <c r="QBO327" s="7"/>
      <c r="QBP327" s="7"/>
      <c r="QBQ327" s="7"/>
      <c r="QBR327" s="7"/>
      <c r="QBS327" s="7"/>
      <c r="QBT327" s="7"/>
      <c r="QBU327" s="7"/>
      <c r="QBV327" s="7"/>
      <c r="QBW327" s="7"/>
      <c r="QBX327" s="7"/>
      <c r="QBY327" s="7"/>
      <c r="QBZ327" s="7"/>
      <c r="QCA327" s="7"/>
      <c r="QCB327" s="7"/>
      <c r="QCC327" s="7"/>
      <c r="QCD327" s="7"/>
      <c r="QCE327" s="7"/>
      <c r="QCF327" s="7"/>
      <c r="QCG327" s="7"/>
      <c r="QCH327" s="7"/>
      <c r="QCI327" s="7"/>
      <c r="QCJ327" s="7"/>
      <c r="QCK327" s="7"/>
      <c r="QCL327" s="7"/>
      <c r="QCM327" s="7"/>
      <c r="QCN327" s="7"/>
      <c r="QCO327" s="7"/>
      <c r="QCP327" s="7"/>
      <c r="QCQ327" s="7"/>
      <c r="QCR327" s="7"/>
      <c r="QCS327" s="7"/>
      <c r="QCT327" s="7"/>
      <c r="QCU327" s="7"/>
      <c r="QCV327" s="7"/>
      <c r="QCW327" s="7"/>
      <c r="QCX327" s="7"/>
      <c r="QCY327" s="7"/>
      <c r="QCZ327" s="7"/>
      <c r="QDA327" s="7"/>
      <c r="QDB327" s="7"/>
      <c r="QDC327" s="7"/>
      <c r="QDD327" s="7"/>
      <c r="QDE327" s="7"/>
      <c r="QDF327" s="7"/>
      <c r="QDG327" s="7"/>
      <c r="QDH327" s="7"/>
      <c r="QDI327" s="7"/>
      <c r="QDJ327" s="7"/>
      <c r="QDK327" s="7"/>
      <c r="QDL327" s="7"/>
      <c r="QDM327" s="7"/>
      <c r="QDN327" s="7"/>
      <c r="QDO327" s="7"/>
      <c r="QDP327" s="7"/>
      <c r="QDQ327" s="7"/>
      <c r="QDR327" s="7"/>
      <c r="QDS327" s="7"/>
      <c r="QDT327" s="7"/>
      <c r="QDU327" s="7"/>
      <c r="QDV327" s="7"/>
      <c r="QDW327" s="7"/>
      <c r="QDX327" s="7"/>
      <c r="QDY327" s="7"/>
      <c r="QDZ327" s="7"/>
      <c r="QEA327" s="7"/>
      <c r="QEB327" s="7"/>
      <c r="QEC327" s="7"/>
      <c r="QED327" s="7"/>
      <c r="QEE327" s="7"/>
      <c r="QEF327" s="7"/>
      <c r="QEG327" s="7"/>
      <c r="QEH327" s="7"/>
      <c r="QEI327" s="7"/>
      <c r="QEJ327" s="7"/>
      <c r="QEK327" s="7"/>
      <c r="QEL327" s="7"/>
      <c r="QEM327" s="7"/>
      <c r="QEN327" s="7"/>
      <c r="QEO327" s="7"/>
      <c r="QEP327" s="7"/>
      <c r="QEQ327" s="7"/>
      <c r="QER327" s="7"/>
      <c r="QES327" s="7"/>
      <c r="QET327" s="7"/>
      <c r="QEU327" s="7"/>
      <c r="QEV327" s="7"/>
      <c r="QEW327" s="7"/>
      <c r="QEX327" s="7"/>
      <c r="QEY327" s="7"/>
      <c r="QEZ327" s="7"/>
      <c r="QFA327" s="7"/>
      <c r="QFB327" s="7"/>
      <c r="QFC327" s="7"/>
      <c r="QFD327" s="7"/>
      <c r="QFE327" s="7"/>
      <c r="QFF327" s="7"/>
      <c r="QFG327" s="7"/>
      <c r="QFH327" s="7"/>
      <c r="QFI327" s="7"/>
      <c r="QFJ327" s="7"/>
      <c r="QFK327" s="7"/>
      <c r="QFL327" s="7"/>
      <c r="QFM327" s="7"/>
      <c r="QFN327" s="7"/>
      <c r="QFO327" s="7"/>
      <c r="QFP327" s="7"/>
      <c r="QFQ327" s="7"/>
      <c r="QFR327" s="7"/>
      <c r="QFS327" s="7"/>
      <c r="QFT327" s="7"/>
      <c r="QFU327" s="7"/>
      <c r="QFV327" s="7"/>
      <c r="QFW327" s="7"/>
      <c r="QFX327" s="7"/>
      <c r="QFY327" s="7"/>
      <c r="QFZ327" s="7"/>
      <c r="QGA327" s="7"/>
      <c r="QGB327" s="7"/>
      <c r="QGC327" s="7"/>
      <c r="QGD327" s="7"/>
      <c r="QGE327" s="7"/>
      <c r="QGF327" s="7"/>
      <c r="QGG327" s="7"/>
      <c r="QGH327" s="7"/>
      <c r="QGI327" s="7"/>
      <c r="QGJ327" s="7"/>
      <c r="QGK327" s="7"/>
      <c r="QGL327" s="7"/>
      <c r="QGM327" s="7"/>
      <c r="QGN327" s="7"/>
      <c r="QGO327" s="7"/>
      <c r="QGP327" s="7"/>
      <c r="QGQ327" s="7"/>
      <c r="QGR327" s="7"/>
      <c r="QGS327" s="7"/>
      <c r="QGT327" s="7"/>
      <c r="QGU327" s="7"/>
      <c r="QGV327" s="7"/>
      <c r="QGW327" s="7"/>
      <c r="QGX327" s="7"/>
      <c r="QGY327" s="7"/>
      <c r="QGZ327" s="7"/>
      <c r="QHA327" s="7"/>
      <c r="QHB327" s="7"/>
      <c r="QHC327" s="7"/>
      <c r="QHD327" s="7"/>
      <c r="QHE327" s="7"/>
      <c r="QHF327" s="7"/>
      <c r="QHG327" s="7"/>
      <c r="QHH327" s="7"/>
      <c r="QHI327" s="7"/>
      <c r="QHJ327" s="7"/>
      <c r="QHK327" s="7"/>
      <c r="QHL327" s="7"/>
      <c r="QHM327" s="7"/>
      <c r="QHN327" s="7"/>
      <c r="QHO327" s="7"/>
      <c r="QHP327" s="7"/>
      <c r="QHQ327" s="7"/>
      <c r="QHR327" s="7"/>
      <c r="QHS327" s="7"/>
      <c r="QHT327" s="7"/>
      <c r="QHU327" s="7"/>
      <c r="QHV327" s="7"/>
      <c r="QHW327" s="7"/>
      <c r="QHX327" s="7"/>
      <c r="QHY327" s="7"/>
      <c r="QHZ327" s="7"/>
      <c r="QIA327" s="7"/>
      <c r="QIB327" s="7"/>
      <c r="QIC327" s="7"/>
      <c r="QID327" s="7"/>
      <c r="QIE327" s="7"/>
      <c r="QIF327" s="7"/>
      <c r="QIG327" s="7"/>
      <c r="QIH327" s="7"/>
      <c r="QII327" s="7"/>
      <c r="QIJ327" s="7"/>
      <c r="QIK327" s="7"/>
      <c r="QIL327" s="7"/>
      <c r="QIM327" s="7"/>
      <c r="QIN327" s="7"/>
      <c r="QIO327" s="7"/>
      <c r="QIP327" s="7"/>
      <c r="QIQ327" s="7"/>
      <c r="QIR327" s="7"/>
      <c r="QIS327" s="7"/>
      <c r="QIT327" s="7"/>
      <c r="QIU327" s="7"/>
      <c r="QIV327" s="7"/>
      <c r="QIW327" s="7"/>
      <c r="QIX327" s="7"/>
      <c r="QIY327" s="7"/>
      <c r="QIZ327" s="7"/>
      <c r="QJA327" s="7"/>
      <c r="QJB327" s="7"/>
      <c r="QJC327" s="7"/>
      <c r="QJD327" s="7"/>
      <c r="QJE327" s="7"/>
      <c r="QJF327" s="7"/>
      <c r="QJG327" s="7"/>
      <c r="QJH327" s="7"/>
      <c r="QJI327" s="7"/>
      <c r="QJJ327" s="7"/>
      <c r="QJK327" s="7"/>
      <c r="QJL327" s="7"/>
      <c r="QJM327" s="7"/>
      <c r="QJN327" s="7"/>
      <c r="QJO327" s="7"/>
      <c r="QJP327" s="7"/>
      <c r="QJQ327" s="7"/>
      <c r="QJR327" s="7"/>
      <c r="QJS327" s="7"/>
      <c r="QJT327" s="7"/>
      <c r="QJU327" s="7"/>
      <c r="QJV327" s="7"/>
      <c r="QJW327" s="7"/>
      <c r="QJX327" s="7"/>
      <c r="QJY327" s="7"/>
      <c r="QJZ327" s="7"/>
      <c r="QKA327" s="7"/>
      <c r="QKB327" s="7"/>
      <c r="QKC327" s="7"/>
      <c r="QKD327" s="7"/>
      <c r="QKE327" s="7"/>
      <c r="QKF327" s="7"/>
      <c r="QKG327" s="7"/>
      <c r="QKH327" s="7"/>
      <c r="QKI327" s="7"/>
      <c r="QKJ327" s="7"/>
      <c r="QKK327" s="7"/>
      <c r="QKL327" s="7"/>
      <c r="QKM327" s="7"/>
      <c r="QKN327" s="7"/>
      <c r="QKO327" s="7"/>
      <c r="QKP327" s="7"/>
      <c r="QKQ327" s="7"/>
      <c r="QKR327" s="7"/>
      <c r="QKS327" s="7"/>
      <c r="QKT327" s="7"/>
      <c r="QKU327" s="7"/>
      <c r="QKV327" s="7"/>
      <c r="QKW327" s="7"/>
      <c r="QKX327" s="7"/>
      <c r="QKY327" s="7"/>
      <c r="QKZ327" s="7"/>
      <c r="QLA327" s="7"/>
      <c r="QLB327" s="7"/>
      <c r="QLC327" s="7"/>
      <c r="QLD327" s="7"/>
      <c r="QLE327" s="7"/>
      <c r="QLF327" s="7"/>
      <c r="QLG327" s="7"/>
      <c r="QLH327" s="7"/>
      <c r="QLI327" s="7"/>
      <c r="QLJ327" s="7"/>
      <c r="QLK327" s="7"/>
      <c r="QLL327" s="7"/>
      <c r="QLM327" s="7"/>
      <c r="QLN327" s="7"/>
      <c r="QLO327" s="7"/>
      <c r="QLP327" s="7"/>
      <c r="QLQ327" s="7"/>
      <c r="QLR327" s="7"/>
      <c r="QLS327" s="7"/>
      <c r="QLT327" s="7"/>
      <c r="QLU327" s="7"/>
      <c r="QLV327" s="7"/>
      <c r="QLW327" s="7"/>
      <c r="QLX327" s="7"/>
      <c r="QLY327" s="7"/>
      <c r="QLZ327" s="7"/>
      <c r="QMA327" s="7"/>
      <c r="QMB327" s="7"/>
      <c r="QMC327" s="7"/>
      <c r="QMD327" s="7"/>
      <c r="QME327" s="7"/>
      <c r="QMF327" s="7"/>
      <c r="QMG327" s="7"/>
      <c r="QMH327" s="7"/>
      <c r="QMI327" s="7"/>
      <c r="QMJ327" s="7"/>
      <c r="QMK327" s="7"/>
      <c r="QML327" s="7"/>
      <c r="QMM327" s="7"/>
      <c r="QMN327" s="7"/>
      <c r="QMO327" s="7"/>
      <c r="QMP327" s="7"/>
      <c r="QMQ327" s="7"/>
      <c r="QMR327" s="7"/>
      <c r="QMS327" s="7"/>
      <c r="QMT327" s="7"/>
      <c r="QMU327" s="7"/>
      <c r="QMV327" s="7"/>
      <c r="QMW327" s="7"/>
      <c r="QMX327" s="7"/>
      <c r="QMY327" s="7"/>
      <c r="QMZ327" s="7"/>
      <c r="QNA327" s="7"/>
      <c r="QNB327" s="7"/>
      <c r="QNC327" s="7"/>
      <c r="QND327" s="7"/>
      <c r="QNE327" s="7"/>
      <c r="QNF327" s="7"/>
      <c r="QNG327" s="7"/>
      <c r="QNH327" s="7"/>
      <c r="QNI327" s="7"/>
      <c r="QNJ327" s="7"/>
      <c r="QNK327" s="7"/>
      <c r="QNL327" s="7"/>
      <c r="QNM327" s="7"/>
      <c r="QNN327" s="7"/>
      <c r="QNO327" s="7"/>
      <c r="QNP327" s="7"/>
      <c r="QNQ327" s="7"/>
      <c r="QNR327" s="7"/>
      <c r="QNS327" s="7"/>
      <c r="QNT327" s="7"/>
      <c r="QNU327" s="7"/>
      <c r="QNV327" s="7"/>
      <c r="QNW327" s="7"/>
      <c r="QNX327" s="7"/>
      <c r="QNY327" s="7"/>
      <c r="QNZ327" s="7"/>
      <c r="QOA327" s="7"/>
      <c r="QOB327" s="7"/>
      <c r="QOC327" s="7"/>
      <c r="QOD327" s="7"/>
      <c r="QOE327" s="7"/>
      <c r="QOF327" s="7"/>
      <c r="QOG327" s="7"/>
      <c r="QOH327" s="7"/>
      <c r="QOI327" s="7"/>
      <c r="QOJ327" s="7"/>
      <c r="QOK327" s="7"/>
      <c r="QOL327" s="7"/>
      <c r="QOM327" s="7"/>
      <c r="QON327" s="7"/>
      <c r="QOO327" s="7"/>
      <c r="QOP327" s="7"/>
      <c r="QOQ327" s="7"/>
      <c r="QOR327" s="7"/>
      <c r="QOS327" s="7"/>
      <c r="QOT327" s="7"/>
      <c r="QOU327" s="7"/>
      <c r="QOV327" s="7"/>
      <c r="QOW327" s="7"/>
      <c r="QOX327" s="7"/>
      <c r="QOY327" s="7"/>
      <c r="QOZ327" s="7"/>
      <c r="QPA327" s="7"/>
      <c r="QPB327" s="7"/>
      <c r="QPC327" s="7"/>
      <c r="QPD327" s="7"/>
      <c r="QPE327" s="7"/>
      <c r="QPF327" s="7"/>
      <c r="QPG327" s="7"/>
      <c r="QPH327" s="7"/>
      <c r="QPI327" s="7"/>
      <c r="QPJ327" s="7"/>
      <c r="QPK327" s="7"/>
      <c r="QPL327" s="7"/>
      <c r="QPM327" s="7"/>
      <c r="QPN327" s="7"/>
      <c r="QPO327" s="7"/>
      <c r="QPP327" s="7"/>
      <c r="QPQ327" s="7"/>
      <c r="QPR327" s="7"/>
      <c r="QPS327" s="7"/>
      <c r="QPT327" s="7"/>
      <c r="QPU327" s="7"/>
      <c r="QPV327" s="7"/>
      <c r="QPW327" s="7"/>
      <c r="QPX327" s="7"/>
      <c r="QPY327" s="7"/>
      <c r="QPZ327" s="7"/>
      <c r="QQA327" s="7"/>
      <c r="QQB327" s="7"/>
      <c r="QQC327" s="7"/>
      <c r="QQD327" s="7"/>
      <c r="QQE327" s="7"/>
      <c r="QQF327" s="7"/>
      <c r="QQG327" s="7"/>
      <c r="QQH327" s="7"/>
      <c r="QQI327" s="7"/>
      <c r="QQJ327" s="7"/>
      <c r="QQK327" s="7"/>
      <c r="QQL327" s="7"/>
      <c r="QQM327" s="7"/>
      <c r="QQN327" s="7"/>
      <c r="QQO327" s="7"/>
      <c r="QQP327" s="7"/>
      <c r="QQQ327" s="7"/>
      <c r="QQR327" s="7"/>
      <c r="QQS327" s="7"/>
      <c r="QQT327" s="7"/>
      <c r="QQU327" s="7"/>
      <c r="QQV327" s="7"/>
      <c r="QQW327" s="7"/>
      <c r="QQX327" s="7"/>
      <c r="QQY327" s="7"/>
      <c r="QQZ327" s="7"/>
      <c r="QRA327" s="7"/>
      <c r="QRB327" s="7"/>
      <c r="QRC327" s="7"/>
      <c r="QRD327" s="7"/>
      <c r="QRE327" s="7"/>
      <c r="QRF327" s="7"/>
      <c r="QRG327" s="7"/>
      <c r="QRH327" s="7"/>
      <c r="QRI327" s="7"/>
      <c r="QRJ327" s="7"/>
      <c r="QRK327" s="7"/>
      <c r="QRL327" s="7"/>
      <c r="QRM327" s="7"/>
      <c r="QRN327" s="7"/>
      <c r="QRO327" s="7"/>
      <c r="QRP327" s="7"/>
      <c r="QRQ327" s="7"/>
      <c r="QRR327" s="7"/>
      <c r="QRS327" s="7"/>
      <c r="QRT327" s="7"/>
      <c r="QRU327" s="7"/>
      <c r="QRV327" s="7"/>
      <c r="QRW327" s="7"/>
      <c r="QRX327" s="7"/>
      <c r="QRY327" s="7"/>
      <c r="QRZ327" s="7"/>
      <c r="QSA327" s="7"/>
      <c r="QSB327" s="7"/>
      <c r="QSC327" s="7"/>
      <c r="QSD327" s="7"/>
      <c r="QSE327" s="7"/>
      <c r="QSF327" s="7"/>
      <c r="QSG327" s="7"/>
      <c r="QSH327" s="7"/>
      <c r="QSI327" s="7"/>
      <c r="QSJ327" s="7"/>
      <c r="QSK327" s="7"/>
      <c r="QSL327" s="7"/>
      <c r="QSM327" s="7"/>
      <c r="QSN327" s="7"/>
      <c r="QSO327" s="7"/>
      <c r="QSP327" s="7"/>
      <c r="QSQ327" s="7"/>
      <c r="QSR327" s="7"/>
      <c r="QSS327" s="7"/>
      <c r="QST327" s="7"/>
      <c r="QSU327" s="7"/>
      <c r="QSV327" s="7"/>
      <c r="QSW327" s="7"/>
      <c r="QSX327" s="7"/>
      <c r="QSY327" s="7"/>
      <c r="QSZ327" s="7"/>
      <c r="QTA327" s="7"/>
      <c r="QTB327" s="7"/>
      <c r="QTC327" s="7"/>
      <c r="QTD327" s="7"/>
      <c r="QTE327" s="7"/>
      <c r="QTF327" s="7"/>
      <c r="QTG327" s="7"/>
      <c r="QTH327" s="7"/>
      <c r="QTI327" s="7"/>
      <c r="QTJ327" s="7"/>
      <c r="QTK327" s="7"/>
      <c r="QTL327" s="7"/>
      <c r="QTM327" s="7"/>
      <c r="QTN327" s="7"/>
      <c r="QTO327" s="7"/>
      <c r="QTP327" s="7"/>
      <c r="QTQ327" s="7"/>
      <c r="QTR327" s="7"/>
      <c r="QTS327" s="7"/>
      <c r="QTT327" s="7"/>
      <c r="QTU327" s="7"/>
      <c r="QTV327" s="7"/>
      <c r="QTW327" s="7"/>
      <c r="QTX327" s="7"/>
      <c r="QTY327" s="7"/>
      <c r="QTZ327" s="7"/>
      <c r="QUA327" s="7"/>
      <c r="QUB327" s="7"/>
      <c r="QUC327" s="7"/>
      <c r="QUD327" s="7"/>
      <c r="QUE327" s="7"/>
      <c r="QUF327" s="7"/>
      <c r="QUG327" s="7"/>
      <c r="QUH327" s="7"/>
      <c r="QUI327" s="7"/>
      <c r="QUJ327" s="7"/>
      <c r="QUK327" s="7"/>
      <c r="QUL327" s="7"/>
      <c r="QUM327" s="7"/>
      <c r="QUN327" s="7"/>
      <c r="QUO327" s="7"/>
      <c r="QUP327" s="7"/>
      <c r="QUQ327" s="7"/>
      <c r="QUR327" s="7"/>
      <c r="QUS327" s="7"/>
      <c r="QUT327" s="7"/>
      <c r="QUU327" s="7"/>
      <c r="QUV327" s="7"/>
      <c r="QUW327" s="7"/>
      <c r="QUX327" s="7"/>
      <c r="QUY327" s="7"/>
      <c r="QUZ327" s="7"/>
      <c r="QVA327" s="7"/>
      <c r="QVB327" s="7"/>
      <c r="QVC327" s="7"/>
      <c r="QVD327" s="7"/>
      <c r="QVE327" s="7"/>
      <c r="QVF327" s="7"/>
      <c r="QVG327" s="7"/>
      <c r="QVH327" s="7"/>
      <c r="QVI327" s="7"/>
      <c r="QVJ327" s="7"/>
      <c r="QVK327" s="7"/>
      <c r="QVL327" s="7"/>
      <c r="QVM327" s="7"/>
      <c r="QVN327" s="7"/>
      <c r="QVO327" s="7"/>
      <c r="QVP327" s="7"/>
      <c r="QVQ327" s="7"/>
      <c r="QVR327" s="7"/>
      <c r="QVS327" s="7"/>
      <c r="QVT327" s="7"/>
      <c r="QVU327" s="7"/>
      <c r="QVV327" s="7"/>
      <c r="QVW327" s="7"/>
      <c r="QVX327" s="7"/>
      <c r="QVY327" s="7"/>
      <c r="QVZ327" s="7"/>
      <c r="QWA327" s="7"/>
      <c r="QWB327" s="7"/>
      <c r="QWC327" s="7"/>
      <c r="QWD327" s="7"/>
      <c r="QWE327" s="7"/>
      <c r="QWF327" s="7"/>
      <c r="QWG327" s="7"/>
      <c r="QWH327" s="7"/>
      <c r="QWI327" s="7"/>
      <c r="QWJ327" s="7"/>
      <c r="QWK327" s="7"/>
      <c r="QWL327" s="7"/>
      <c r="QWM327" s="7"/>
      <c r="QWN327" s="7"/>
      <c r="QWO327" s="7"/>
      <c r="QWP327" s="7"/>
      <c r="QWQ327" s="7"/>
      <c r="QWR327" s="7"/>
      <c r="QWS327" s="7"/>
      <c r="QWT327" s="7"/>
      <c r="QWU327" s="7"/>
      <c r="QWV327" s="7"/>
      <c r="QWW327" s="7"/>
      <c r="QWX327" s="7"/>
      <c r="QWY327" s="7"/>
      <c r="QWZ327" s="7"/>
      <c r="QXA327" s="7"/>
      <c r="QXB327" s="7"/>
      <c r="QXC327" s="7"/>
      <c r="QXD327" s="7"/>
      <c r="QXE327" s="7"/>
      <c r="QXF327" s="7"/>
      <c r="QXG327" s="7"/>
      <c r="QXH327" s="7"/>
      <c r="QXI327" s="7"/>
      <c r="QXJ327" s="7"/>
      <c r="QXK327" s="7"/>
      <c r="QXL327" s="7"/>
      <c r="QXM327" s="7"/>
      <c r="QXN327" s="7"/>
      <c r="QXO327" s="7"/>
      <c r="QXP327" s="7"/>
      <c r="QXQ327" s="7"/>
      <c r="QXR327" s="7"/>
      <c r="QXS327" s="7"/>
      <c r="QXT327" s="7"/>
      <c r="QXU327" s="7"/>
      <c r="QXV327" s="7"/>
      <c r="QXW327" s="7"/>
      <c r="QXX327" s="7"/>
      <c r="QXY327" s="7"/>
      <c r="QXZ327" s="7"/>
      <c r="QYA327" s="7"/>
      <c r="QYB327" s="7"/>
      <c r="QYC327" s="7"/>
      <c r="QYD327" s="7"/>
      <c r="QYE327" s="7"/>
      <c r="QYF327" s="7"/>
      <c r="QYG327" s="7"/>
      <c r="QYH327" s="7"/>
      <c r="QYI327" s="7"/>
      <c r="QYJ327" s="7"/>
      <c r="QYK327" s="7"/>
      <c r="QYL327" s="7"/>
      <c r="QYM327" s="7"/>
      <c r="QYN327" s="7"/>
      <c r="QYO327" s="7"/>
      <c r="QYP327" s="7"/>
      <c r="QYQ327" s="7"/>
      <c r="QYR327" s="7"/>
      <c r="QYS327" s="7"/>
      <c r="QYT327" s="7"/>
      <c r="QYU327" s="7"/>
      <c r="QYV327" s="7"/>
      <c r="QYW327" s="7"/>
      <c r="QYX327" s="7"/>
      <c r="QYY327" s="7"/>
      <c r="QYZ327" s="7"/>
      <c r="QZA327" s="7"/>
      <c r="QZB327" s="7"/>
      <c r="QZC327" s="7"/>
      <c r="QZD327" s="7"/>
      <c r="QZE327" s="7"/>
      <c r="QZF327" s="7"/>
      <c r="QZG327" s="7"/>
      <c r="QZH327" s="7"/>
      <c r="QZI327" s="7"/>
      <c r="QZJ327" s="7"/>
      <c r="QZK327" s="7"/>
      <c r="QZL327" s="7"/>
      <c r="QZM327" s="7"/>
      <c r="QZN327" s="7"/>
      <c r="QZO327" s="7"/>
      <c r="QZP327" s="7"/>
      <c r="QZQ327" s="7"/>
      <c r="QZR327" s="7"/>
      <c r="QZS327" s="7"/>
      <c r="QZT327" s="7"/>
      <c r="QZU327" s="7"/>
      <c r="QZV327" s="7"/>
      <c r="QZW327" s="7"/>
      <c r="QZX327" s="7"/>
      <c r="QZY327" s="7"/>
      <c r="QZZ327" s="7"/>
      <c r="RAA327" s="7"/>
      <c r="RAB327" s="7"/>
      <c r="RAC327" s="7"/>
      <c r="RAD327" s="7"/>
      <c r="RAE327" s="7"/>
      <c r="RAF327" s="7"/>
      <c r="RAG327" s="7"/>
      <c r="RAH327" s="7"/>
      <c r="RAI327" s="7"/>
      <c r="RAJ327" s="7"/>
      <c r="RAK327" s="7"/>
      <c r="RAL327" s="7"/>
      <c r="RAM327" s="7"/>
      <c r="RAN327" s="7"/>
      <c r="RAO327" s="7"/>
      <c r="RAP327" s="7"/>
      <c r="RAQ327" s="7"/>
      <c r="RAR327" s="7"/>
      <c r="RAS327" s="7"/>
      <c r="RAT327" s="7"/>
      <c r="RAU327" s="7"/>
      <c r="RAV327" s="7"/>
      <c r="RAW327" s="7"/>
      <c r="RAX327" s="7"/>
      <c r="RAY327" s="7"/>
      <c r="RAZ327" s="7"/>
      <c r="RBA327" s="7"/>
      <c r="RBB327" s="7"/>
      <c r="RBC327" s="7"/>
      <c r="RBD327" s="7"/>
      <c r="RBE327" s="7"/>
      <c r="RBF327" s="7"/>
      <c r="RBG327" s="7"/>
      <c r="RBH327" s="7"/>
      <c r="RBI327" s="7"/>
      <c r="RBJ327" s="7"/>
      <c r="RBK327" s="7"/>
      <c r="RBL327" s="7"/>
      <c r="RBM327" s="7"/>
      <c r="RBN327" s="7"/>
      <c r="RBO327" s="7"/>
      <c r="RBP327" s="7"/>
      <c r="RBQ327" s="7"/>
      <c r="RBR327" s="7"/>
      <c r="RBS327" s="7"/>
      <c r="RBT327" s="7"/>
      <c r="RBU327" s="7"/>
      <c r="RBV327" s="7"/>
      <c r="RBW327" s="7"/>
      <c r="RBX327" s="7"/>
      <c r="RBY327" s="7"/>
      <c r="RBZ327" s="7"/>
      <c r="RCA327" s="7"/>
      <c r="RCB327" s="7"/>
      <c r="RCC327" s="7"/>
      <c r="RCD327" s="7"/>
      <c r="RCE327" s="7"/>
      <c r="RCF327" s="7"/>
      <c r="RCG327" s="7"/>
      <c r="RCH327" s="7"/>
      <c r="RCI327" s="7"/>
      <c r="RCJ327" s="7"/>
      <c r="RCK327" s="7"/>
      <c r="RCL327" s="7"/>
      <c r="RCM327" s="7"/>
      <c r="RCN327" s="7"/>
      <c r="RCO327" s="7"/>
      <c r="RCP327" s="7"/>
      <c r="RCQ327" s="7"/>
      <c r="RCR327" s="7"/>
      <c r="RCS327" s="7"/>
      <c r="RCT327" s="7"/>
      <c r="RCU327" s="7"/>
      <c r="RCV327" s="7"/>
      <c r="RCW327" s="7"/>
      <c r="RCX327" s="7"/>
      <c r="RCY327" s="7"/>
      <c r="RCZ327" s="7"/>
      <c r="RDA327" s="7"/>
      <c r="RDB327" s="7"/>
      <c r="RDC327" s="7"/>
      <c r="RDD327" s="7"/>
      <c r="RDE327" s="7"/>
      <c r="RDF327" s="7"/>
      <c r="RDG327" s="7"/>
      <c r="RDH327" s="7"/>
      <c r="RDI327" s="7"/>
      <c r="RDJ327" s="7"/>
      <c r="RDK327" s="7"/>
      <c r="RDL327" s="7"/>
      <c r="RDM327" s="7"/>
      <c r="RDN327" s="7"/>
      <c r="RDO327" s="7"/>
      <c r="RDP327" s="7"/>
      <c r="RDQ327" s="7"/>
      <c r="RDR327" s="7"/>
      <c r="RDS327" s="7"/>
      <c r="RDT327" s="7"/>
      <c r="RDU327" s="7"/>
      <c r="RDV327" s="7"/>
      <c r="RDW327" s="7"/>
      <c r="RDX327" s="7"/>
      <c r="RDY327" s="7"/>
      <c r="RDZ327" s="7"/>
      <c r="REA327" s="7"/>
      <c r="REB327" s="7"/>
      <c r="REC327" s="7"/>
      <c r="RED327" s="7"/>
      <c r="REE327" s="7"/>
      <c r="REF327" s="7"/>
      <c r="REG327" s="7"/>
      <c r="REH327" s="7"/>
      <c r="REI327" s="7"/>
      <c r="REJ327" s="7"/>
      <c r="REK327" s="7"/>
      <c r="REL327" s="7"/>
      <c r="REM327" s="7"/>
      <c r="REN327" s="7"/>
      <c r="REO327" s="7"/>
      <c r="REP327" s="7"/>
      <c r="REQ327" s="7"/>
      <c r="RER327" s="7"/>
      <c r="RES327" s="7"/>
      <c r="RET327" s="7"/>
      <c r="REU327" s="7"/>
      <c r="REV327" s="7"/>
      <c r="REW327" s="7"/>
      <c r="REX327" s="7"/>
      <c r="REY327" s="7"/>
      <c r="REZ327" s="7"/>
      <c r="RFA327" s="7"/>
      <c r="RFB327" s="7"/>
      <c r="RFC327" s="7"/>
      <c r="RFD327" s="7"/>
      <c r="RFE327" s="7"/>
      <c r="RFF327" s="7"/>
      <c r="RFG327" s="7"/>
      <c r="RFH327" s="7"/>
      <c r="RFI327" s="7"/>
      <c r="RFJ327" s="7"/>
      <c r="RFK327" s="7"/>
      <c r="RFL327" s="7"/>
      <c r="RFM327" s="7"/>
      <c r="RFN327" s="7"/>
      <c r="RFO327" s="7"/>
      <c r="RFP327" s="7"/>
      <c r="RFQ327" s="7"/>
      <c r="RFR327" s="7"/>
      <c r="RFS327" s="7"/>
      <c r="RFT327" s="7"/>
      <c r="RFU327" s="7"/>
      <c r="RFV327" s="7"/>
      <c r="RFW327" s="7"/>
      <c r="RFX327" s="7"/>
      <c r="RFY327" s="7"/>
      <c r="RFZ327" s="7"/>
      <c r="RGA327" s="7"/>
      <c r="RGB327" s="7"/>
      <c r="RGC327" s="7"/>
      <c r="RGD327" s="7"/>
      <c r="RGE327" s="7"/>
      <c r="RGF327" s="7"/>
      <c r="RGG327" s="7"/>
      <c r="RGH327" s="7"/>
      <c r="RGI327" s="7"/>
      <c r="RGJ327" s="7"/>
      <c r="RGK327" s="7"/>
      <c r="RGL327" s="7"/>
      <c r="RGM327" s="7"/>
      <c r="RGN327" s="7"/>
      <c r="RGO327" s="7"/>
      <c r="RGP327" s="7"/>
      <c r="RGQ327" s="7"/>
      <c r="RGR327" s="7"/>
      <c r="RGS327" s="7"/>
      <c r="RGT327" s="7"/>
      <c r="RGU327" s="7"/>
      <c r="RGV327" s="7"/>
      <c r="RGW327" s="7"/>
      <c r="RGX327" s="7"/>
      <c r="RGY327" s="7"/>
      <c r="RGZ327" s="7"/>
      <c r="RHA327" s="7"/>
      <c r="RHB327" s="7"/>
      <c r="RHC327" s="7"/>
      <c r="RHD327" s="7"/>
      <c r="RHE327" s="7"/>
      <c r="RHF327" s="7"/>
      <c r="RHG327" s="7"/>
      <c r="RHH327" s="7"/>
      <c r="RHI327" s="7"/>
      <c r="RHJ327" s="7"/>
      <c r="RHK327" s="7"/>
      <c r="RHL327" s="7"/>
      <c r="RHM327" s="7"/>
      <c r="RHN327" s="7"/>
      <c r="RHO327" s="7"/>
      <c r="RHP327" s="7"/>
      <c r="RHQ327" s="7"/>
      <c r="RHR327" s="7"/>
      <c r="RHS327" s="7"/>
      <c r="RHT327" s="7"/>
      <c r="RHU327" s="7"/>
      <c r="RHV327" s="7"/>
      <c r="RHW327" s="7"/>
      <c r="RHX327" s="7"/>
      <c r="RHY327" s="7"/>
      <c r="RHZ327" s="7"/>
      <c r="RIA327" s="7"/>
      <c r="RIB327" s="7"/>
      <c r="RIC327" s="7"/>
      <c r="RID327" s="7"/>
      <c r="RIE327" s="7"/>
      <c r="RIF327" s="7"/>
      <c r="RIG327" s="7"/>
      <c r="RIH327" s="7"/>
      <c r="RII327" s="7"/>
      <c r="RIJ327" s="7"/>
      <c r="RIK327" s="7"/>
      <c r="RIL327" s="7"/>
      <c r="RIM327" s="7"/>
      <c r="RIN327" s="7"/>
      <c r="RIO327" s="7"/>
      <c r="RIP327" s="7"/>
      <c r="RIQ327" s="7"/>
      <c r="RIR327" s="7"/>
      <c r="RIS327" s="7"/>
      <c r="RIT327" s="7"/>
      <c r="RIU327" s="7"/>
      <c r="RIV327" s="7"/>
      <c r="RIW327" s="7"/>
      <c r="RIX327" s="7"/>
      <c r="RIY327" s="7"/>
      <c r="RIZ327" s="7"/>
      <c r="RJA327" s="7"/>
      <c r="RJB327" s="7"/>
      <c r="RJC327" s="7"/>
      <c r="RJD327" s="7"/>
      <c r="RJE327" s="7"/>
      <c r="RJF327" s="7"/>
      <c r="RJG327" s="7"/>
      <c r="RJH327" s="7"/>
      <c r="RJI327" s="7"/>
      <c r="RJJ327" s="7"/>
      <c r="RJK327" s="7"/>
      <c r="RJL327" s="7"/>
      <c r="RJM327" s="7"/>
      <c r="RJN327" s="7"/>
      <c r="RJO327" s="7"/>
      <c r="RJP327" s="7"/>
      <c r="RJQ327" s="7"/>
      <c r="RJR327" s="7"/>
      <c r="RJS327" s="7"/>
      <c r="RJT327" s="7"/>
      <c r="RJU327" s="7"/>
      <c r="RJV327" s="7"/>
      <c r="RJW327" s="7"/>
      <c r="RJX327" s="7"/>
      <c r="RJY327" s="7"/>
      <c r="RJZ327" s="7"/>
      <c r="RKA327" s="7"/>
      <c r="RKB327" s="7"/>
      <c r="RKC327" s="7"/>
      <c r="RKD327" s="7"/>
      <c r="RKE327" s="7"/>
      <c r="RKF327" s="7"/>
      <c r="RKG327" s="7"/>
      <c r="RKH327" s="7"/>
      <c r="RKI327" s="7"/>
      <c r="RKJ327" s="7"/>
      <c r="RKK327" s="7"/>
      <c r="RKL327" s="7"/>
      <c r="RKM327" s="7"/>
      <c r="RKN327" s="7"/>
      <c r="RKO327" s="7"/>
      <c r="RKP327" s="7"/>
      <c r="RKQ327" s="7"/>
      <c r="RKR327" s="7"/>
      <c r="RKS327" s="7"/>
      <c r="RKT327" s="7"/>
      <c r="RKU327" s="7"/>
      <c r="RKV327" s="7"/>
      <c r="RKW327" s="7"/>
      <c r="RKX327" s="7"/>
      <c r="RKY327" s="7"/>
      <c r="RKZ327" s="7"/>
      <c r="RLA327" s="7"/>
      <c r="RLB327" s="7"/>
      <c r="RLC327" s="7"/>
      <c r="RLD327" s="7"/>
      <c r="RLE327" s="7"/>
      <c r="RLF327" s="7"/>
      <c r="RLG327" s="7"/>
      <c r="RLH327" s="7"/>
      <c r="RLI327" s="7"/>
      <c r="RLJ327" s="7"/>
      <c r="RLK327" s="7"/>
      <c r="RLL327" s="7"/>
      <c r="RLM327" s="7"/>
      <c r="RLN327" s="7"/>
      <c r="RLO327" s="7"/>
      <c r="RLP327" s="7"/>
      <c r="RLQ327" s="7"/>
      <c r="RLR327" s="7"/>
      <c r="RLS327" s="7"/>
      <c r="RLT327" s="7"/>
      <c r="RLU327" s="7"/>
      <c r="RLV327" s="7"/>
      <c r="RLW327" s="7"/>
      <c r="RLX327" s="7"/>
      <c r="RLY327" s="7"/>
      <c r="RLZ327" s="7"/>
      <c r="RMA327" s="7"/>
      <c r="RMB327" s="7"/>
      <c r="RMC327" s="7"/>
      <c r="RMD327" s="7"/>
      <c r="RME327" s="7"/>
      <c r="RMF327" s="7"/>
      <c r="RMG327" s="7"/>
      <c r="RMH327" s="7"/>
      <c r="RMI327" s="7"/>
      <c r="RMJ327" s="7"/>
      <c r="RMK327" s="7"/>
      <c r="RML327" s="7"/>
      <c r="RMM327" s="7"/>
      <c r="RMN327" s="7"/>
      <c r="RMO327" s="7"/>
      <c r="RMP327" s="7"/>
      <c r="RMQ327" s="7"/>
      <c r="RMR327" s="7"/>
      <c r="RMS327" s="7"/>
      <c r="RMT327" s="7"/>
      <c r="RMU327" s="7"/>
      <c r="RMV327" s="7"/>
      <c r="RMW327" s="7"/>
      <c r="RMX327" s="7"/>
      <c r="RMY327" s="7"/>
      <c r="RMZ327" s="7"/>
      <c r="RNA327" s="7"/>
      <c r="RNB327" s="7"/>
      <c r="RNC327" s="7"/>
      <c r="RND327" s="7"/>
      <c r="RNE327" s="7"/>
      <c r="RNF327" s="7"/>
      <c r="RNG327" s="7"/>
      <c r="RNH327" s="7"/>
      <c r="RNI327" s="7"/>
      <c r="RNJ327" s="7"/>
      <c r="RNK327" s="7"/>
      <c r="RNL327" s="7"/>
      <c r="RNM327" s="7"/>
      <c r="RNN327" s="7"/>
      <c r="RNO327" s="7"/>
      <c r="RNP327" s="7"/>
      <c r="RNQ327" s="7"/>
      <c r="RNR327" s="7"/>
      <c r="RNS327" s="7"/>
      <c r="RNT327" s="7"/>
      <c r="RNU327" s="7"/>
      <c r="RNV327" s="7"/>
      <c r="RNW327" s="7"/>
      <c r="RNX327" s="7"/>
      <c r="RNY327" s="7"/>
      <c r="RNZ327" s="7"/>
      <c r="ROA327" s="7"/>
      <c r="ROB327" s="7"/>
      <c r="ROC327" s="7"/>
      <c r="ROD327" s="7"/>
      <c r="ROE327" s="7"/>
      <c r="ROF327" s="7"/>
      <c r="ROG327" s="7"/>
      <c r="ROH327" s="7"/>
      <c r="ROI327" s="7"/>
      <c r="ROJ327" s="7"/>
      <c r="ROK327" s="7"/>
      <c r="ROL327" s="7"/>
      <c r="ROM327" s="7"/>
      <c r="RON327" s="7"/>
      <c r="ROO327" s="7"/>
      <c r="ROP327" s="7"/>
      <c r="ROQ327" s="7"/>
      <c r="ROR327" s="7"/>
      <c r="ROS327" s="7"/>
      <c r="ROT327" s="7"/>
      <c r="ROU327" s="7"/>
      <c r="ROV327" s="7"/>
      <c r="ROW327" s="7"/>
      <c r="ROX327" s="7"/>
      <c r="ROY327" s="7"/>
      <c r="ROZ327" s="7"/>
      <c r="RPA327" s="7"/>
      <c r="RPB327" s="7"/>
      <c r="RPC327" s="7"/>
      <c r="RPD327" s="7"/>
      <c r="RPE327" s="7"/>
      <c r="RPF327" s="7"/>
      <c r="RPG327" s="7"/>
      <c r="RPH327" s="7"/>
      <c r="RPI327" s="7"/>
      <c r="RPJ327" s="7"/>
      <c r="RPK327" s="7"/>
      <c r="RPL327" s="7"/>
      <c r="RPM327" s="7"/>
      <c r="RPN327" s="7"/>
      <c r="RPO327" s="7"/>
      <c r="RPP327" s="7"/>
      <c r="RPQ327" s="7"/>
      <c r="RPR327" s="7"/>
      <c r="RPS327" s="7"/>
      <c r="RPT327" s="7"/>
      <c r="RPU327" s="7"/>
      <c r="RPV327" s="7"/>
      <c r="RPW327" s="7"/>
      <c r="RPX327" s="7"/>
      <c r="RPY327" s="7"/>
      <c r="RPZ327" s="7"/>
      <c r="RQA327" s="7"/>
      <c r="RQB327" s="7"/>
      <c r="RQC327" s="7"/>
      <c r="RQD327" s="7"/>
      <c r="RQE327" s="7"/>
      <c r="RQF327" s="7"/>
      <c r="RQG327" s="7"/>
      <c r="RQH327" s="7"/>
      <c r="RQI327" s="7"/>
      <c r="RQJ327" s="7"/>
      <c r="RQK327" s="7"/>
      <c r="RQL327" s="7"/>
      <c r="RQM327" s="7"/>
      <c r="RQN327" s="7"/>
      <c r="RQO327" s="7"/>
      <c r="RQP327" s="7"/>
      <c r="RQQ327" s="7"/>
      <c r="RQR327" s="7"/>
      <c r="RQS327" s="7"/>
      <c r="RQT327" s="7"/>
      <c r="RQU327" s="7"/>
      <c r="RQV327" s="7"/>
      <c r="RQW327" s="7"/>
      <c r="RQX327" s="7"/>
      <c r="RQY327" s="7"/>
      <c r="RQZ327" s="7"/>
      <c r="RRA327" s="7"/>
      <c r="RRB327" s="7"/>
      <c r="RRC327" s="7"/>
      <c r="RRD327" s="7"/>
      <c r="RRE327" s="7"/>
      <c r="RRF327" s="7"/>
      <c r="RRG327" s="7"/>
      <c r="RRH327" s="7"/>
      <c r="RRI327" s="7"/>
      <c r="RRJ327" s="7"/>
      <c r="RRK327" s="7"/>
      <c r="RRL327" s="7"/>
      <c r="RRM327" s="7"/>
      <c r="RRN327" s="7"/>
      <c r="RRO327" s="7"/>
      <c r="RRP327" s="7"/>
      <c r="RRQ327" s="7"/>
      <c r="RRR327" s="7"/>
      <c r="RRS327" s="7"/>
      <c r="RRT327" s="7"/>
      <c r="RRU327" s="7"/>
      <c r="RRV327" s="7"/>
      <c r="RRW327" s="7"/>
      <c r="RRX327" s="7"/>
      <c r="RRY327" s="7"/>
      <c r="RRZ327" s="7"/>
      <c r="RSA327" s="7"/>
      <c r="RSB327" s="7"/>
      <c r="RSC327" s="7"/>
      <c r="RSD327" s="7"/>
      <c r="RSE327" s="7"/>
      <c r="RSF327" s="7"/>
      <c r="RSG327" s="7"/>
      <c r="RSH327" s="7"/>
      <c r="RSI327" s="7"/>
      <c r="RSJ327" s="7"/>
      <c r="RSK327" s="7"/>
      <c r="RSL327" s="7"/>
      <c r="RSM327" s="7"/>
      <c r="RSN327" s="7"/>
      <c r="RSO327" s="7"/>
      <c r="RSP327" s="7"/>
      <c r="RSQ327" s="7"/>
      <c r="RSR327" s="7"/>
      <c r="RSS327" s="7"/>
      <c r="RST327" s="7"/>
      <c r="RSU327" s="7"/>
      <c r="RSV327" s="7"/>
      <c r="RSW327" s="7"/>
      <c r="RSX327" s="7"/>
      <c r="RSY327" s="7"/>
      <c r="RSZ327" s="7"/>
      <c r="RTA327" s="7"/>
      <c r="RTB327" s="7"/>
      <c r="RTC327" s="7"/>
      <c r="RTD327" s="7"/>
      <c r="RTE327" s="7"/>
      <c r="RTF327" s="7"/>
      <c r="RTG327" s="7"/>
      <c r="RTH327" s="7"/>
      <c r="RTI327" s="7"/>
      <c r="RTJ327" s="7"/>
      <c r="RTK327" s="7"/>
      <c r="RTL327" s="7"/>
      <c r="RTM327" s="7"/>
      <c r="RTN327" s="7"/>
      <c r="RTO327" s="7"/>
      <c r="RTP327" s="7"/>
      <c r="RTQ327" s="7"/>
      <c r="RTR327" s="7"/>
      <c r="RTS327" s="7"/>
      <c r="RTT327" s="7"/>
      <c r="RTU327" s="7"/>
      <c r="RTV327" s="7"/>
      <c r="RTW327" s="7"/>
      <c r="RTX327" s="7"/>
      <c r="RTY327" s="7"/>
      <c r="RTZ327" s="7"/>
      <c r="RUA327" s="7"/>
      <c r="RUB327" s="7"/>
      <c r="RUC327" s="7"/>
      <c r="RUD327" s="7"/>
      <c r="RUE327" s="7"/>
      <c r="RUF327" s="7"/>
      <c r="RUG327" s="7"/>
      <c r="RUH327" s="7"/>
      <c r="RUI327" s="7"/>
      <c r="RUJ327" s="7"/>
      <c r="RUK327" s="7"/>
      <c r="RUL327" s="7"/>
      <c r="RUM327" s="7"/>
      <c r="RUN327" s="7"/>
      <c r="RUO327" s="7"/>
      <c r="RUP327" s="7"/>
      <c r="RUQ327" s="7"/>
      <c r="RUR327" s="7"/>
      <c r="RUS327" s="7"/>
      <c r="RUT327" s="7"/>
      <c r="RUU327" s="7"/>
      <c r="RUV327" s="7"/>
      <c r="RUW327" s="7"/>
      <c r="RUX327" s="7"/>
      <c r="RUY327" s="7"/>
      <c r="RUZ327" s="7"/>
      <c r="RVA327" s="7"/>
      <c r="RVB327" s="7"/>
      <c r="RVC327" s="7"/>
      <c r="RVD327" s="7"/>
      <c r="RVE327" s="7"/>
      <c r="RVF327" s="7"/>
      <c r="RVG327" s="7"/>
      <c r="RVH327" s="7"/>
      <c r="RVI327" s="7"/>
      <c r="RVJ327" s="7"/>
      <c r="RVK327" s="7"/>
      <c r="RVL327" s="7"/>
      <c r="RVM327" s="7"/>
      <c r="RVN327" s="7"/>
      <c r="RVO327" s="7"/>
      <c r="RVP327" s="7"/>
      <c r="RVQ327" s="7"/>
      <c r="RVR327" s="7"/>
      <c r="RVS327" s="7"/>
      <c r="RVT327" s="7"/>
      <c r="RVU327" s="7"/>
      <c r="RVV327" s="7"/>
      <c r="RVW327" s="7"/>
      <c r="RVX327" s="7"/>
      <c r="RVY327" s="7"/>
      <c r="RVZ327" s="7"/>
      <c r="RWA327" s="7"/>
      <c r="RWB327" s="7"/>
      <c r="RWC327" s="7"/>
      <c r="RWD327" s="7"/>
      <c r="RWE327" s="7"/>
      <c r="RWF327" s="7"/>
      <c r="RWG327" s="7"/>
      <c r="RWH327" s="7"/>
      <c r="RWI327" s="7"/>
      <c r="RWJ327" s="7"/>
      <c r="RWK327" s="7"/>
      <c r="RWL327" s="7"/>
      <c r="RWM327" s="7"/>
      <c r="RWN327" s="7"/>
      <c r="RWO327" s="7"/>
      <c r="RWP327" s="7"/>
      <c r="RWQ327" s="7"/>
      <c r="RWR327" s="7"/>
      <c r="RWS327" s="7"/>
      <c r="RWT327" s="7"/>
      <c r="RWU327" s="7"/>
      <c r="RWV327" s="7"/>
      <c r="RWW327" s="7"/>
      <c r="RWX327" s="7"/>
      <c r="RWY327" s="7"/>
      <c r="RWZ327" s="7"/>
      <c r="RXA327" s="7"/>
      <c r="RXB327" s="7"/>
      <c r="RXC327" s="7"/>
      <c r="RXD327" s="7"/>
      <c r="RXE327" s="7"/>
      <c r="RXF327" s="7"/>
      <c r="RXG327" s="7"/>
      <c r="RXH327" s="7"/>
      <c r="RXI327" s="7"/>
      <c r="RXJ327" s="7"/>
      <c r="RXK327" s="7"/>
      <c r="RXL327" s="7"/>
      <c r="RXM327" s="7"/>
      <c r="RXN327" s="7"/>
      <c r="RXO327" s="7"/>
      <c r="RXP327" s="7"/>
      <c r="RXQ327" s="7"/>
      <c r="RXR327" s="7"/>
      <c r="RXS327" s="7"/>
      <c r="RXT327" s="7"/>
      <c r="RXU327" s="7"/>
      <c r="RXV327" s="7"/>
      <c r="RXW327" s="7"/>
      <c r="RXX327" s="7"/>
      <c r="RXY327" s="7"/>
      <c r="RXZ327" s="7"/>
      <c r="RYA327" s="7"/>
      <c r="RYB327" s="7"/>
      <c r="RYC327" s="7"/>
      <c r="RYD327" s="7"/>
      <c r="RYE327" s="7"/>
      <c r="RYF327" s="7"/>
      <c r="RYG327" s="7"/>
      <c r="RYH327" s="7"/>
      <c r="RYI327" s="7"/>
      <c r="RYJ327" s="7"/>
      <c r="RYK327" s="7"/>
      <c r="RYL327" s="7"/>
      <c r="RYM327" s="7"/>
      <c r="RYN327" s="7"/>
      <c r="RYO327" s="7"/>
      <c r="RYP327" s="7"/>
      <c r="RYQ327" s="7"/>
      <c r="RYR327" s="7"/>
      <c r="RYS327" s="7"/>
      <c r="RYT327" s="7"/>
      <c r="RYU327" s="7"/>
      <c r="RYV327" s="7"/>
      <c r="RYW327" s="7"/>
      <c r="RYX327" s="7"/>
      <c r="RYY327" s="7"/>
      <c r="RYZ327" s="7"/>
      <c r="RZA327" s="7"/>
      <c r="RZB327" s="7"/>
      <c r="RZC327" s="7"/>
      <c r="RZD327" s="7"/>
      <c r="RZE327" s="7"/>
      <c r="RZF327" s="7"/>
      <c r="RZG327" s="7"/>
      <c r="RZH327" s="7"/>
      <c r="RZI327" s="7"/>
      <c r="RZJ327" s="7"/>
      <c r="RZK327" s="7"/>
      <c r="RZL327" s="7"/>
      <c r="RZM327" s="7"/>
      <c r="RZN327" s="7"/>
      <c r="RZO327" s="7"/>
      <c r="RZP327" s="7"/>
      <c r="RZQ327" s="7"/>
      <c r="RZR327" s="7"/>
      <c r="RZS327" s="7"/>
      <c r="RZT327" s="7"/>
      <c r="RZU327" s="7"/>
      <c r="RZV327" s="7"/>
      <c r="RZW327" s="7"/>
      <c r="RZX327" s="7"/>
      <c r="RZY327" s="7"/>
      <c r="RZZ327" s="7"/>
      <c r="SAA327" s="7"/>
      <c r="SAB327" s="7"/>
      <c r="SAC327" s="7"/>
      <c r="SAD327" s="7"/>
      <c r="SAE327" s="7"/>
      <c r="SAF327" s="7"/>
      <c r="SAG327" s="7"/>
      <c r="SAH327" s="7"/>
      <c r="SAI327" s="7"/>
      <c r="SAJ327" s="7"/>
      <c r="SAK327" s="7"/>
      <c r="SAL327" s="7"/>
      <c r="SAM327" s="7"/>
      <c r="SAN327" s="7"/>
      <c r="SAO327" s="7"/>
      <c r="SAP327" s="7"/>
      <c r="SAQ327" s="7"/>
      <c r="SAR327" s="7"/>
      <c r="SAS327" s="7"/>
      <c r="SAT327" s="7"/>
      <c r="SAU327" s="7"/>
      <c r="SAV327" s="7"/>
      <c r="SAW327" s="7"/>
      <c r="SAX327" s="7"/>
      <c r="SAY327" s="7"/>
      <c r="SAZ327" s="7"/>
      <c r="SBA327" s="7"/>
      <c r="SBB327" s="7"/>
      <c r="SBC327" s="7"/>
      <c r="SBD327" s="7"/>
      <c r="SBE327" s="7"/>
      <c r="SBF327" s="7"/>
      <c r="SBG327" s="7"/>
      <c r="SBH327" s="7"/>
      <c r="SBI327" s="7"/>
      <c r="SBJ327" s="7"/>
      <c r="SBK327" s="7"/>
      <c r="SBL327" s="7"/>
      <c r="SBM327" s="7"/>
      <c r="SBN327" s="7"/>
      <c r="SBO327" s="7"/>
      <c r="SBP327" s="7"/>
      <c r="SBQ327" s="7"/>
      <c r="SBR327" s="7"/>
      <c r="SBS327" s="7"/>
      <c r="SBT327" s="7"/>
      <c r="SBU327" s="7"/>
      <c r="SBV327" s="7"/>
      <c r="SBW327" s="7"/>
      <c r="SBX327" s="7"/>
      <c r="SBY327" s="7"/>
      <c r="SBZ327" s="7"/>
      <c r="SCA327" s="7"/>
      <c r="SCB327" s="7"/>
      <c r="SCC327" s="7"/>
      <c r="SCD327" s="7"/>
      <c r="SCE327" s="7"/>
      <c r="SCF327" s="7"/>
      <c r="SCG327" s="7"/>
      <c r="SCH327" s="7"/>
      <c r="SCI327" s="7"/>
      <c r="SCJ327" s="7"/>
      <c r="SCK327" s="7"/>
      <c r="SCL327" s="7"/>
      <c r="SCM327" s="7"/>
      <c r="SCN327" s="7"/>
      <c r="SCO327" s="7"/>
      <c r="SCP327" s="7"/>
      <c r="SCQ327" s="7"/>
      <c r="SCR327" s="7"/>
      <c r="SCS327" s="7"/>
      <c r="SCT327" s="7"/>
      <c r="SCU327" s="7"/>
      <c r="SCV327" s="7"/>
      <c r="SCW327" s="7"/>
      <c r="SCX327" s="7"/>
      <c r="SCY327" s="7"/>
      <c r="SCZ327" s="7"/>
      <c r="SDA327" s="7"/>
      <c r="SDB327" s="7"/>
      <c r="SDC327" s="7"/>
      <c r="SDD327" s="7"/>
      <c r="SDE327" s="7"/>
      <c r="SDF327" s="7"/>
      <c r="SDG327" s="7"/>
      <c r="SDH327" s="7"/>
      <c r="SDI327" s="7"/>
      <c r="SDJ327" s="7"/>
      <c r="SDK327" s="7"/>
      <c r="SDL327" s="7"/>
      <c r="SDM327" s="7"/>
      <c r="SDN327" s="7"/>
      <c r="SDO327" s="7"/>
      <c r="SDP327" s="7"/>
      <c r="SDQ327" s="7"/>
      <c r="SDR327" s="7"/>
      <c r="SDS327" s="7"/>
      <c r="SDT327" s="7"/>
      <c r="SDU327" s="7"/>
      <c r="SDV327" s="7"/>
      <c r="SDW327" s="7"/>
      <c r="SDX327" s="7"/>
      <c r="SDY327" s="7"/>
      <c r="SDZ327" s="7"/>
      <c r="SEA327" s="7"/>
      <c r="SEB327" s="7"/>
      <c r="SEC327" s="7"/>
      <c r="SED327" s="7"/>
      <c r="SEE327" s="7"/>
      <c r="SEF327" s="7"/>
      <c r="SEG327" s="7"/>
      <c r="SEH327" s="7"/>
      <c r="SEI327" s="7"/>
      <c r="SEJ327" s="7"/>
      <c r="SEK327" s="7"/>
      <c r="SEL327" s="7"/>
      <c r="SEM327" s="7"/>
      <c r="SEN327" s="7"/>
      <c r="SEO327" s="7"/>
      <c r="SEP327" s="7"/>
      <c r="SEQ327" s="7"/>
      <c r="SER327" s="7"/>
      <c r="SES327" s="7"/>
      <c r="SET327" s="7"/>
      <c r="SEU327" s="7"/>
      <c r="SEV327" s="7"/>
      <c r="SEW327" s="7"/>
      <c r="SEX327" s="7"/>
      <c r="SEY327" s="7"/>
      <c r="SEZ327" s="7"/>
      <c r="SFA327" s="7"/>
      <c r="SFB327" s="7"/>
      <c r="SFC327" s="7"/>
      <c r="SFD327" s="7"/>
      <c r="SFE327" s="7"/>
      <c r="SFF327" s="7"/>
      <c r="SFG327" s="7"/>
      <c r="SFH327" s="7"/>
      <c r="SFI327" s="7"/>
      <c r="SFJ327" s="7"/>
      <c r="SFK327" s="7"/>
      <c r="SFL327" s="7"/>
      <c r="SFM327" s="7"/>
      <c r="SFN327" s="7"/>
      <c r="SFO327" s="7"/>
      <c r="SFP327" s="7"/>
      <c r="SFQ327" s="7"/>
      <c r="SFR327" s="7"/>
      <c r="SFS327" s="7"/>
      <c r="SFT327" s="7"/>
      <c r="SFU327" s="7"/>
      <c r="SFV327" s="7"/>
      <c r="SFW327" s="7"/>
      <c r="SFX327" s="7"/>
      <c r="SFY327" s="7"/>
      <c r="SFZ327" s="7"/>
      <c r="SGA327" s="7"/>
      <c r="SGB327" s="7"/>
      <c r="SGC327" s="7"/>
      <c r="SGD327" s="7"/>
      <c r="SGE327" s="7"/>
      <c r="SGF327" s="7"/>
      <c r="SGG327" s="7"/>
      <c r="SGH327" s="7"/>
      <c r="SGI327" s="7"/>
      <c r="SGJ327" s="7"/>
      <c r="SGK327" s="7"/>
      <c r="SGL327" s="7"/>
      <c r="SGM327" s="7"/>
      <c r="SGN327" s="7"/>
      <c r="SGO327" s="7"/>
      <c r="SGP327" s="7"/>
      <c r="SGQ327" s="7"/>
      <c r="SGR327" s="7"/>
      <c r="SGS327" s="7"/>
      <c r="SGT327" s="7"/>
      <c r="SGU327" s="7"/>
      <c r="SGV327" s="7"/>
      <c r="SGW327" s="7"/>
      <c r="SGX327" s="7"/>
      <c r="SGY327" s="7"/>
      <c r="SGZ327" s="7"/>
      <c r="SHA327" s="7"/>
      <c r="SHB327" s="7"/>
      <c r="SHC327" s="7"/>
      <c r="SHD327" s="7"/>
      <c r="SHE327" s="7"/>
      <c r="SHF327" s="7"/>
      <c r="SHG327" s="7"/>
      <c r="SHH327" s="7"/>
      <c r="SHI327" s="7"/>
      <c r="SHJ327" s="7"/>
      <c r="SHK327" s="7"/>
      <c r="SHL327" s="7"/>
      <c r="SHM327" s="7"/>
      <c r="SHN327" s="7"/>
      <c r="SHO327" s="7"/>
      <c r="SHP327" s="7"/>
      <c r="SHQ327" s="7"/>
      <c r="SHR327" s="7"/>
      <c r="SHS327" s="7"/>
      <c r="SHT327" s="7"/>
      <c r="SHU327" s="7"/>
      <c r="SHV327" s="7"/>
      <c r="SHW327" s="7"/>
      <c r="SHX327" s="7"/>
      <c r="SHY327" s="7"/>
      <c r="SHZ327" s="7"/>
      <c r="SIA327" s="7"/>
      <c r="SIB327" s="7"/>
      <c r="SIC327" s="7"/>
      <c r="SID327" s="7"/>
      <c r="SIE327" s="7"/>
      <c r="SIF327" s="7"/>
      <c r="SIG327" s="7"/>
      <c r="SIH327" s="7"/>
      <c r="SII327" s="7"/>
      <c r="SIJ327" s="7"/>
      <c r="SIK327" s="7"/>
      <c r="SIL327" s="7"/>
      <c r="SIM327" s="7"/>
      <c r="SIN327" s="7"/>
      <c r="SIO327" s="7"/>
      <c r="SIP327" s="7"/>
      <c r="SIQ327" s="7"/>
      <c r="SIR327" s="7"/>
      <c r="SIS327" s="7"/>
      <c r="SIT327" s="7"/>
      <c r="SIU327" s="7"/>
      <c r="SIV327" s="7"/>
      <c r="SIW327" s="7"/>
      <c r="SIX327" s="7"/>
      <c r="SIY327" s="7"/>
      <c r="SIZ327" s="7"/>
      <c r="SJA327" s="7"/>
      <c r="SJB327" s="7"/>
      <c r="SJC327" s="7"/>
      <c r="SJD327" s="7"/>
      <c r="SJE327" s="7"/>
      <c r="SJF327" s="7"/>
      <c r="SJG327" s="7"/>
      <c r="SJH327" s="7"/>
      <c r="SJI327" s="7"/>
      <c r="SJJ327" s="7"/>
      <c r="SJK327" s="7"/>
      <c r="SJL327" s="7"/>
      <c r="SJM327" s="7"/>
      <c r="SJN327" s="7"/>
      <c r="SJO327" s="7"/>
      <c r="SJP327" s="7"/>
      <c r="SJQ327" s="7"/>
      <c r="SJR327" s="7"/>
      <c r="SJS327" s="7"/>
      <c r="SJT327" s="7"/>
      <c r="SJU327" s="7"/>
      <c r="SJV327" s="7"/>
      <c r="SJW327" s="7"/>
      <c r="SJX327" s="7"/>
      <c r="SJY327" s="7"/>
      <c r="SJZ327" s="7"/>
      <c r="SKA327" s="7"/>
      <c r="SKB327" s="7"/>
      <c r="SKC327" s="7"/>
      <c r="SKD327" s="7"/>
      <c r="SKE327" s="7"/>
      <c r="SKF327" s="7"/>
      <c r="SKG327" s="7"/>
      <c r="SKH327" s="7"/>
      <c r="SKI327" s="7"/>
      <c r="SKJ327" s="7"/>
      <c r="SKK327" s="7"/>
      <c r="SKL327" s="7"/>
      <c r="SKM327" s="7"/>
      <c r="SKN327" s="7"/>
      <c r="SKO327" s="7"/>
      <c r="SKP327" s="7"/>
      <c r="SKQ327" s="7"/>
      <c r="SKR327" s="7"/>
      <c r="SKS327" s="7"/>
      <c r="SKT327" s="7"/>
      <c r="SKU327" s="7"/>
      <c r="SKV327" s="7"/>
      <c r="SKW327" s="7"/>
      <c r="SKX327" s="7"/>
      <c r="SKY327" s="7"/>
      <c r="SKZ327" s="7"/>
      <c r="SLA327" s="7"/>
      <c r="SLB327" s="7"/>
      <c r="SLC327" s="7"/>
      <c r="SLD327" s="7"/>
      <c r="SLE327" s="7"/>
      <c r="SLF327" s="7"/>
      <c r="SLG327" s="7"/>
      <c r="SLH327" s="7"/>
      <c r="SLI327" s="7"/>
      <c r="SLJ327" s="7"/>
      <c r="SLK327" s="7"/>
      <c r="SLL327" s="7"/>
      <c r="SLM327" s="7"/>
      <c r="SLN327" s="7"/>
      <c r="SLO327" s="7"/>
      <c r="SLP327" s="7"/>
      <c r="SLQ327" s="7"/>
      <c r="SLR327" s="7"/>
      <c r="SLS327" s="7"/>
      <c r="SLT327" s="7"/>
      <c r="SLU327" s="7"/>
      <c r="SLV327" s="7"/>
      <c r="SLW327" s="7"/>
      <c r="SLX327" s="7"/>
      <c r="SLY327" s="7"/>
      <c r="SLZ327" s="7"/>
      <c r="SMA327" s="7"/>
      <c r="SMB327" s="7"/>
      <c r="SMC327" s="7"/>
      <c r="SMD327" s="7"/>
      <c r="SME327" s="7"/>
      <c r="SMF327" s="7"/>
      <c r="SMG327" s="7"/>
      <c r="SMH327" s="7"/>
      <c r="SMI327" s="7"/>
      <c r="SMJ327" s="7"/>
      <c r="SMK327" s="7"/>
      <c r="SML327" s="7"/>
      <c r="SMM327" s="7"/>
      <c r="SMN327" s="7"/>
      <c r="SMO327" s="7"/>
      <c r="SMP327" s="7"/>
      <c r="SMQ327" s="7"/>
      <c r="SMR327" s="7"/>
      <c r="SMS327" s="7"/>
      <c r="SMT327" s="7"/>
      <c r="SMU327" s="7"/>
      <c r="SMV327" s="7"/>
      <c r="SMW327" s="7"/>
      <c r="SMX327" s="7"/>
      <c r="SMY327" s="7"/>
      <c r="SMZ327" s="7"/>
      <c r="SNA327" s="7"/>
      <c r="SNB327" s="7"/>
      <c r="SNC327" s="7"/>
      <c r="SND327" s="7"/>
      <c r="SNE327" s="7"/>
      <c r="SNF327" s="7"/>
      <c r="SNG327" s="7"/>
      <c r="SNH327" s="7"/>
      <c r="SNI327" s="7"/>
      <c r="SNJ327" s="7"/>
      <c r="SNK327" s="7"/>
      <c r="SNL327" s="7"/>
      <c r="SNM327" s="7"/>
      <c r="SNN327" s="7"/>
      <c r="SNO327" s="7"/>
      <c r="SNP327" s="7"/>
      <c r="SNQ327" s="7"/>
      <c r="SNR327" s="7"/>
      <c r="SNS327" s="7"/>
      <c r="SNT327" s="7"/>
      <c r="SNU327" s="7"/>
      <c r="SNV327" s="7"/>
      <c r="SNW327" s="7"/>
      <c r="SNX327" s="7"/>
      <c r="SNY327" s="7"/>
      <c r="SNZ327" s="7"/>
      <c r="SOA327" s="7"/>
      <c r="SOB327" s="7"/>
      <c r="SOC327" s="7"/>
      <c r="SOD327" s="7"/>
      <c r="SOE327" s="7"/>
      <c r="SOF327" s="7"/>
      <c r="SOG327" s="7"/>
      <c r="SOH327" s="7"/>
      <c r="SOI327" s="7"/>
      <c r="SOJ327" s="7"/>
      <c r="SOK327" s="7"/>
      <c r="SOL327" s="7"/>
      <c r="SOM327" s="7"/>
      <c r="SON327" s="7"/>
      <c r="SOO327" s="7"/>
      <c r="SOP327" s="7"/>
      <c r="SOQ327" s="7"/>
      <c r="SOR327" s="7"/>
      <c r="SOS327" s="7"/>
      <c r="SOT327" s="7"/>
      <c r="SOU327" s="7"/>
      <c r="SOV327" s="7"/>
      <c r="SOW327" s="7"/>
      <c r="SOX327" s="7"/>
      <c r="SOY327" s="7"/>
      <c r="SOZ327" s="7"/>
      <c r="SPA327" s="7"/>
      <c r="SPB327" s="7"/>
      <c r="SPC327" s="7"/>
      <c r="SPD327" s="7"/>
      <c r="SPE327" s="7"/>
      <c r="SPF327" s="7"/>
      <c r="SPG327" s="7"/>
      <c r="SPH327" s="7"/>
      <c r="SPI327" s="7"/>
      <c r="SPJ327" s="7"/>
      <c r="SPK327" s="7"/>
      <c r="SPL327" s="7"/>
      <c r="SPM327" s="7"/>
      <c r="SPN327" s="7"/>
      <c r="SPO327" s="7"/>
      <c r="SPP327" s="7"/>
      <c r="SPQ327" s="7"/>
      <c r="SPR327" s="7"/>
      <c r="SPS327" s="7"/>
      <c r="SPT327" s="7"/>
      <c r="SPU327" s="7"/>
      <c r="SPV327" s="7"/>
      <c r="SPW327" s="7"/>
      <c r="SPX327" s="7"/>
      <c r="SPY327" s="7"/>
      <c r="SPZ327" s="7"/>
      <c r="SQA327" s="7"/>
      <c r="SQB327" s="7"/>
      <c r="SQC327" s="7"/>
      <c r="SQD327" s="7"/>
      <c r="SQE327" s="7"/>
      <c r="SQF327" s="7"/>
      <c r="SQG327" s="7"/>
      <c r="SQH327" s="7"/>
      <c r="SQI327" s="7"/>
      <c r="SQJ327" s="7"/>
      <c r="SQK327" s="7"/>
      <c r="SQL327" s="7"/>
      <c r="SQM327" s="7"/>
      <c r="SQN327" s="7"/>
      <c r="SQO327" s="7"/>
      <c r="SQP327" s="7"/>
      <c r="SQQ327" s="7"/>
      <c r="SQR327" s="7"/>
      <c r="SQS327" s="7"/>
      <c r="SQT327" s="7"/>
      <c r="SQU327" s="7"/>
      <c r="SQV327" s="7"/>
      <c r="SQW327" s="7"/>
      <c r="SQX327" s="7"/>
      <c r="SQY327" s="7"/>
      <c r="SQZ327" s="7"/>
      <c r="SRA327" s="7"/>
      <c r="SRB327" s="7"/>
      <c r="SRC327" s="7"/>
      <c r="SRD327" s="7"/>
      <c r="SRE327" s="7"/>
      <c r="SRF327" s="7"/>
      <c r="SRG327" s="7"/>
      <c r="SRH327" s="7"/>
      <c r="SRI327" s="7"/>
      <c r="SRJ327" s="7"/>
      <c r="SRK327" s="7"/>
      <c r="SRL327" s="7"/>
      <c r="SRM327" s="7"/>
      <c r="SRN327" s="7"/>
      <c r="SRO327" s="7"/>
      <c r="SRP327" s="7"/>
      <c r="SRQ327" s="7"/>
      <c r="SRR327" s="7"/>
      <c r="SRS327" s="7"/>
      <c r="SRT327" s="7"/>
      <c r="SRU327" s="7"/>
      <c r="SRV327" s="7"/>
      <c r="SRW327" s="7"/>
      <c r="SRX327" s="7"/>
      <c r="SRY327" s="7"/>
      <c r="SRZ327" s="7"/>
      <c r="SSA327" s="7"/>
      <c r="SSB327" s="7"/>
      <c r="SSC327" s="7"/>
      <c r="SSD327" s="7"/>
      <c r="SSE327" s="7"/>
      <c r="SSF327" s="7"/>
      <c r="SSG327" s="7"/>
      <c r="SSH327" s="7"/>
      <c r="SSI327" s="7"/>
      <c r="SSJ327" s="7"/>
      <c r="SSK327" s="7"/>
      <c r="SSL327" s="7"/>
      <c r="SSM327" s="7"/>
      <c r="SSN327" s="7"/>
      <c r="SSO327" s="7"/>
      <c r="SSP327" s="7"/>
      <c r="SSQ327" s="7"/>
      <c r="SSR327" s="7"/>
      <c r="SSS327" s="7"/>
      <c r="SST327" s="7"/>
      <c r="SSU327" s="7"/>
      <c r="SSV327" s="7"/>
      <c r="SSW327" s="7"/>
      <c r="SSX327" s="7"/>
      <c r="SSY327" s="7"/>
      <c r="SSZ327" s="7"/>
      <c r="STA327" s="7"/>
      <c r="STB327" s="7"/>
      <c r="STC327" s="7"/>
      <c r="STD327" s="7"/>
      <c r="STE327" s="7"/>
      <c r="STF327" s="7"/>
      <c r="STG327" s="7"/>
      <c r="STH327" s="7"/>
      <c r="STI327" s="7"/>
      <c r="STJ327" s="7"/>
      <c r="STK327" s="7"/>
      <c r="STL327" s="7"/>
      <c r="STM327" s="7"/>
      <c r="STN327" s="7"/>
      <c r="STO327" s="7"/>
      <c r="STP327" s="7"/>
      <c r="STQ327" s="7"/>
      <c r="STR327" s="7"/>
      <c r="STS327" s="7"/>
      <c r="STT327" s="7"/>
      <c r="STU327" s="7"/>
      <c r="STV327" s="7"/>
      <c r="STW327" s="7"/>
      <c r="STX327" s="7"/>
      <c r="STY327" s="7"/>
      <c r="STZ327" s="7"/>
      <c r="SUA327" s="7"/>
      <c r="SUB327" s="7"/>
      <c r="SUC327" s="7"/>
      <c r="SUD327" s="7"/>
      <c r="SUE327" s="7"/>
      <c r="SUF327" s="7"/>
      <c r="SUG327" s="7"/>
      <c r="SUH327" s="7"/>
      <c r="SUI327" s="7"/>
      <c r="SUJ327" s="7"/>
      <c r="SUK327" s="7"/>
      <c r="SUL327" s="7"/>
      <c r="SUM327" s="7"/>
      <c r="SUN327" s="7"/>
      <c r="SUO327" s="7"/>
      <c r="SUP327" s="7"/>
      <c r="SUQ327" s="7"/>
      <c r="SUR327" s="7"/>
      <c r="SUS327" s="7"/>
      <c r="SUT327" s="7"/>
      <c r="SUU327" s="7"/>
      <c r="SUV327" s="7"/>
      <c r="SUW327" s="7"/>
      <c r="SUX327" s="7"/>
      <c r="SUY327" s="7"/>
      <c r="SUZ327" s="7"/>
      <c r="SVA327" s="7"/>
      <c r="SVB327" s="7"/>
      <c r="SVC327" s="7"/>
      <c r="SVD327" s="7"/>
      <c r="SVE327" s="7"/>
      <c r="SVF327" s="7"/>
      <c r="SVG327" s="7"/>
      <c r="SVH327" s="7"/>
      <c r="SVI327" s="7"/>
      <c r="SVJ327" s="7"/>
      <c r="SVK327" s="7"/>
      <c r="SVL327" s="7"/>
      <c r="SVM327" s="7"/>
      <c r="SVN327" s="7"/>
      <c r="SVO327" s="7"/>
      <c r="SVP327" s="7"/>
      <c r="SVQ327" s="7"/>
      <c r="SVR327" s="7"/>
      <c r="SVS327" s="7"/>
      <c r="SVT327" s="7"/>
      <c r="SVU327" s="7"/>
      <c r="SVV327" s="7"/>
      <c r="SVW327" s="7"/>
      <c r="SVX327" s="7"/>
      <c r="SVY327" s="7"/>
      <c r="SVZ327" s="7"/>
      <c r="SWA327" s="7"/>
      <c r="SWB327" s="7"/>
      <c r="SWC327" s="7"/>
      <c r="SWD327" s="7"/>
      <c r="SWE327" s="7"/>
      <c r="SWF327" s="7"/>
      <c r="SWG327" s="7"/>
      <c r="SWH327" s="7"/>
      <c r="SWI327" s="7"/>
      <c r="SWJ327" s="7"/>
      <c r="SWK327" s="7"/>
      <c r="SWL327" s="7"/>
      <c r="SWM327" s="7"/>
      <c r="SWN327" s="7"/>
      <c r="SWO327" s="7"/>
      <c r="SWP327" s="7"/>
      <c r="SWQ327" s="7"/>
      <c r="SWR327" s="7"/>
      <c r="SWS327" s="7"/>
      <c r="SWT327" s="7"/>
      <c r="SWU327" s="7"/>
      <c r="SWV327" s="7"/>
      <c r="SWW327" s="7"/>
      <c r="SWX327" s="7"/>
      <c r="SWY327" s="7"/>
      <c r="SWZ327" s="7"/>
      <c r="SXA327" s="7"/>
      <c r="SXB327" s="7"/>
      <c r="SXC327" s="7"/>
      <c r="SXD327" s="7"/>
      <c r="SXE327" s="7"/>
      <c r="SXF327" s="7"/>
      <c r="SXG327" s="7"/>
      <c r="SXH327" s="7"/>
      <c r="SXI327" s="7"/>
      <c r="SXJ327" s="7"/>
      <c r="SXK327" s="7"/>
      <c r="SXL327" s="7"/>
      <c r="SXM327" s="7"/>
      <c r="SXN327" s="7"/>
      <c r="SXO327" s="7"/>
      <c r="SXP327" s="7"/>
      <c r="SXQ327" s="7"/>
      <c r="SXR327" s="7"/>
      <c r="SXS327" s="7"/>
      <c r="SXT327" s="7"/>
      <c r="SXU327" s="7"/>
      <c r="SXV327" s="7"/>
      <c r="SXW327" s="7"/>
      <c r="SXX327" s="7"/>
      <c r="SXY327" s="7"/>
      <c r="SXZ327" s="7"/>
      <c r="SYA327" s="7"/>
      <c r="SYB327" s="7"/>
      <c r="SYC327" s="7"/>
      <c r="SYD327" s="7"/>
      <c r="SYE327" s="7"/>
      <c r="SYF327" s="7"/>
      <c r="SYG327" s="7"/>
      <c r="SYH327" s="7"/>
      <c r="SYI327" s="7"/>
      <c r="SYJ327" s="7"/>
      <c r="SYK327" s="7"/>
      <c r="SYL327" s="7"/>
      <c r="SYM327" s="7"/>
      <c r="SYN327" s="7"/>
      <c r="SYO327" s="7"/>
      <c r="SYP327" s="7"/>
      <c r="SYQ327" s="7"/>
      <c r="SYR327" s="7"/>
      <c r="SYS327" s="7"/>
      <c r="SYT327" s="7"/>
      <c r="SYU327" s="7"/>
      <c r="SYV327" s="7"/>
      <c r="SYW327" s="7"/>
      <c r="SYX327" s="7"/>
      <c r="SYY327" s="7"/>
      <c r="SYZ327" s="7"/>
      <c r="SZA327" s="7"/>
      <c r="SZB327" s="7"/>
      <c r="SZC327" s="7"/>
      <c r="SZD327" s="7"/>
      <c r="SZE327" s="7"/>
      <c r="SZF327" s="7"/>
      <c r="SZG327" s="7"/>
      <c r="SZH327" s="7"/>
      <c r="SZI327" s="7"/>
      <c r="SZJ327" s="7"/>
      <c r="SZK327" s="7"/>
      <c r="SZL327" s="7"/>
      <c r="SZM327" s="7"/>
      <c r="SZN327" s="7"/>
      <c r="SZO327" s="7"/>
      <c r="SZP327" s="7"/>
      <c r="SZQ327" s="7"/>
      <c r="SZR327" s="7"/>
      <c r="SZS327" s="7"/>
      <c r="SZT327" s="7"/>
      <c r="SZU327" s="7"/>
      <c r="SZV327" s="7"/>
      <c r="SZW327" s="7"/>
      <c r="SZX327" s="7"/>
      <c r="SZY327" s="7"/>
      <c r="SZZ327" s="7"/>
      <c r="TAA327" s="7"/>
      <c r="TAB327" s="7"/>
      <c r="TAC327" s="7"/>
      <c r="TAD327" s="7"/>
      <c r="TAE327" s="7"/>
      <c r="TAF327" s="7"/>
      <c r="TAG327" s="7"/>
      <c r="TAH327" s="7"/>
      <c r="TAI327" s="7"/>
      <c r="TAJ327" s="7"/>
      <c r="TAK327" s="7"/>
      <c r="TAL327" s="7"/>
      <c r="TAM327" s="7"/>
      <c r="TAN327" s="7"/>
      <c r="TAO327" s="7"/>
      <c r="TAP327" s="7"/>
      <c r="TAQ327" s="7"/>
      <c r="TAR327" s="7"/>
      <c r="TAS327" s="7"/>
      <c r="TAT327" s="7"/>
      <c r="TAU327" s="7"/>
      <c r="TAV327" s="7"/>
      <c r="TAW327" s="7"/>
      <c r="TAX327" s="7"/>
      <c r="TAY327" s="7"/>
      <c r="TAZ327" s="7"/>
      <c r="TBA327" s="7"/>
      <c r="TBB327" s="7"/>
      <c r="TBC327" s="7"/>
      <c r="TBD327" s="7"/>
      <c r="TBE327" s="7"/>
      <c r="TBF327" s="7"/>
      <c r="TBG327" s="7"/>
      <c r="TBH327" s="7"/>
      <c r="TBI327" s="7"/>
      <c r="TBJ327" s="7"/>
      <c r="TBK327" s="7"/>
      <c r="TBL327" s="7"/>
      <c r="TBM327" s="7"/>
      <c r="TBN327" s="7"/>
      <c r="TBO327" s="7"/>
      <c r="TBP327" s="7"/>
      <c r="TBQ327" s="7"/>
      <c r="TBR327" s="7"/>
      <c r="TBS327" s="7"/>
      <c r="TBT327" s="7"/>
      <c r="TBU327" s="7"/>
      <c r="TBV327" s="7"/>
      <c r="TBW327" s="7"/>
      <c r="TBX327" s="7"/>
      <c r="TBY327" s="7"/>
      <c r="TBZ327" s="7"/>
      <c r="TCA327" s="7"/>
      <c r="TCB327" s="7"/>
      <c r="TCC327" s="7"/>
      <c r="TCD327" s="7"/>
      <c r="TCE327" s="7"/>
      <c r="TCF327" s="7"/>
      <c r="TCG327" s="7"/>
      <c r="TCH327" s="7"/>
      <c r="TCI327" s="7"/>
      <c r="TCJ327" s="7"/>
      <c r="TCK327" s="7"/>
      <c r="TCL327" s="7"/>
      <c r="TCM327" s="7"/>
      <c r="TCN327" s="7"/>
      <c r="TCO327" s="7"/>
      <c r="TCP327" s="7"/>
      <c r="TCQ327" s="7"/>
      <c r="TCR327" s="7"/>
      <c r="TCS327" s="7"/>
      <c r="TCT327" s="7"/>
      <c r="TCU327" s="7"/>
      <c r="TCV327" s="7"/>
      <c r="TCW327" s="7"/>
      <c r="TCX327" s="7"/>
      <c r="TCY327" s="7"/>
      <c r="TCZ327" s="7"/>
      <c r="TDA327" s="7"/>
      <c r="TDB327" s="7"/>
      <c r="TDC327" s="7"/>
      <c r="TDD327" s="7"/>
      <c r="TDE327" s="7"/>
      <c r="TDF327" s="7"/>
      <c r="TDG327" s="7"/>
      <c r="TDH327" s="7"/>
      <c r="TDI327" s="7"/>
      <c r="TDJ327" s="7"/>
      <c r="TDK327" s="7"/>
      <c r="TDL327" s="7"/>
      <c r="TDM327" s="7"/>
      <c r="TDN327" s="7"/>
      <c r="TDO327" s="7"/>
      <c r="TDP327" s="7"/>
      <c r="TDQ327" s="7"/>
      <c r="TDR327" s="7"/>
      <c r="TDS327" s="7"/>
      <c r="TDT327" s="7"/>
      <c r="TDU327" s="7"/>
      <c r="TDV327" s="7"/>
      <c r="TDW327" s="7"/>
      <c r="TDX327" s="7"/>
      <c r="TDY327" s="7"/>
      <c r="TDZ327" s="7"/>
      <c r="TEA327" s="7"/>
      <c r="TEB327" s="7"/>
      <c r="TEC327" s="7"/>
      <c r="TED327" s="7"/>
      <c r="TEE327" s="7"/>
      <c r="TEF327" s="7"/>
      <c r="TEG327" s="7"/>
      <c r="TEH327" s="7"/>
      <c r="TEI327" s="7"/>
      <c r="TEJ327" s="7"/>
      <c r="TEK327" s="7"/>
      <c r="TEL327" s="7"/>
      <c r="TEM327" s="7"/>
      <c r="TEN327" s="7"/>
      <c r="TEO327" s="7"/>
      <c r="TEP327" s="7"/>
      <c r="TEQ327" s="7"/>
      <c r="TER327" s="7"/>
      <c r="TES327" s="7"/>
      <c r="TET327" s="7"/>
      <c r="TEU327" s="7"/>
      <c r="TEV327" s="7"/>
      <c r="TEW327" s="7"/>
      <c r="TEX327" s="7"/>
      <c r="TEY327" s="7"/>
      <c r="TEZ327" s="7"/>
      <c r="TFA327" s="7"/>
      <c r="TFB327" s="7"/>
      <c r="TFC327" s="7"/>
      <c r="TFD327" s="7"/>
      <c r="TFE327" s="7"/>
      <c r="TFF327" s="7"/>
      <c r="TFG327" s="7"/>
      <c r="TFH327" s="7"/>
      <c r="TFI327" s="7"/>
      <c r="TFJ327" s="7"/>
      <c r="TFK327" s="7"/>
      <c r="TFL327" s="7"/>
      <c r="TFM327" s="7"/>
      <c r="TFN327" s="7"/>
      <c r="TFO327" s="7"/>
      <c r="TFP327" s="7"/>
      <c r="TFQ327" s="7"/>
      <c r="TFR327" s="7"/>
      <c r="TFS327" s="7"/>
      <c r="TFT327" s="7"/>
      <c r="TFU327" s="7"/>
      <c r="TFV327" s="7"/>
      <c r="TFW327" s="7"/>
      <c r="TFX327" s="7"/>
      <c r="TFY327" s="7"/>
      <c r="TFZ327" s="7"/>
      <c r="TGA327" s="7"/>
      <c r="TGB327" s="7"/>
      <c r="TGC327" s="7"/>
      <c r="TGD327" s="7"/>
      <c r="TGE327" s="7"/>
      <c r="TGF327" s="7"/>
      <c r="TGG327" s="7"/>
      <c r="TGH327" s="7"/>
      <c r="TGI327" s="7"/>
      <c r="TGJ327" s="7"/>
      <c r="TGK327" s="7"/>
      <c r="TGL327" s="7"/>
      <c r="TGM327" s="7"/>
      <c r="TGN327" s="7"/>
      <c r="TGO327" s="7"/>
      <c r="TGP327" s="7"/>
      <c r="TGQ327" s="7"/>
      <c r="TGR327" s="7"/>
      <c r="TGS327" s="7"/>
      <c r="TGT327" s="7"/>
      <c r="TGU327" s="7"/>
      <c r="TGV327" s="7"/>
      <c r="TGW327" s="7"/>
      <c r="TGX327" s="7"/>
      <c r="TGY327" s="7"/>
      <c r="TGZ327" s="7"/>
      <c r="THA327" s="7"/>
      <c r="THB327" s="7"/>
      <c r="THC327" s="7"/>
      <c r="THD327" s="7"/>
      <c r="THE327" s="7"/>
      <c r="THF327" s="7"/>
      <c r="THG327" s="7"/>
      <c r="THH327" s="7"/>
      <c r="THI327" s="7"/>
      <c r="THJ327" s="7"/>
      <c r="THK327" s="7"/>
      <c r="THL327" s="7"/>
      <c r="THM327" s="7"/>
      <c r="THN327" s="7"/>
      <c r="THO327" s="7"/>
      <c r="THP327" s="7"/>
      <c r="THQ327" s="7"/>
      <c r="THR327" s="7"/>
      <c r="THS327" s="7"/>
      <c r="THT327" s="7"/>
      <c r="THU327" s="7"/>
      <c r="THV327" s="7"/>
      <c r="THW327" s="7"/>
      <c r="THX327" s="7"/>
      <c r="THY327" s="7"/>
      <c r="THZ327" s="7"/>
      <c r="TIA327" s="7"/>
      <c r="TIB327" s="7"/>
      <c r="TIC327" s="7"/>
      <c r="TID327" s="7"/>
      <c r="TIE327" s="7"/>
      <c r="TIF327" s="7"/>
      <c r="TIG327" s="7"/>
      <c r="TIH327" s="7"/>
      <c r="TII327" s="7"/>
      <c r="TIJ327" s="7"/>
      <c r="TIK327" s="7"/>
      <c r="TIL327" s="7"/>
      <c r="TIM327" s="7"/>
      <c r="TIN327" s="7"/>
      <c r="TIO327" s="7"/>
      <c r="TIP327" s="7"/>
      <c r="TIQ327" s="7"/>
      <c r="TIR327" s="7"/>
      <c r="TIS327" s="7"/>
      <c r="TIT327" s="7"/>
      <c r="TIU327" s="7"/>
      <c r="TIV327" s="7"/>
      <c r="TIW327" s="7"/>
      <c r="TIX327" s="7"/>
      <c r="TIY327" s="7"/>
      <c r="TIZ327" s="7"/>
      <c r="TJA327" s="7"/>
      <c r="TJB327" s="7"/>
      <c r="TJC327" s="7"/>
      <c r="TJD327" s="7"/>
      <c r="TJE327" s="7"/>
      <c r="TJF327" s="7"/>
      <c r="TJG327" s="7"/>
      <c r="TJH327" s="7"/>
      <c r="TJI327" s="7"/>
      <c r="TJJ327" s="7"/>
      <c r="TJK327" s="7"/>
      <c r="TJL327" s="7"/>
      <c r="TJM327" s="7"/>
      <c r="TJN327" s="7"/>
      <c r="TJO327" s="7"/>
      <c r="TJP327" s="7"/>
      <c r="TJQ327" s="7"/>
      <c r="TJR327" s="7"/>
      <c r="TJS327" s="7"/>
      <c r="TJT327" s="7"/>
      <c r="TJU327" s="7"/>
      <c r="TJV327" s="7"/>
      <c r="TJW327" s="7"/>
      <c r="TJX327" s="7"/>
      <c r="TJY327" s="7"/>
      <c r="TJZ327" s="7"/>
      <c r="TKA327" s="7"/>
      <c r="TKB327" s="7"/>
      <c r="TKC327" s="7"/>
      <c r="TKD327" s="7"/>
      <c r="TKE327" s="7"/>
      <c r="TKF327" s="7"/>
      <c r="TKG327" s="7"/>
      <c r="TKH327" s="7"/>
      <c r="TKI327" s="7"/>
      <c r="TKJ327" s="7"/>
      <c r="TKK327" s="7"/>
      <c r="TKL327" s="7"/>
      <c r="TKM327" s="7"/>
      <c r="TKN327" s="7"/>
      <c r="TKO327" s="7"/>
      <c r="TKP327" s="7"/>
      <c r="TKQ327" s="7"/>
      <c r="TKR327" s="7"/>
      <c r="TKS327" s="7"/>
      <c r="TKT327" s="7"/>
      <c r="TKU327" s="7"/>
      <c r="TKV327" s="7"/>
      <c r="TKW327" s="7"/>
      <c r="TKX327" s="7"/>
      <c r="TKY327" s="7"/>
      <c r="TKZ327" s="7"/>
      <c r="TLA327" s="7"/>
      <c r="TLB327" s="7"/>
      <c r="TLC327" s="7"/>
      <c r="TLD327" s="7"/>
      <c r="TLE327" s="7"/>
      <c r="TLF327" s="7"/>
      <c r="TLG327" s="7"/>
      <c r="TLH327" s="7"/>
      <c r="TLI327" s="7"/>
      <c r="TLJ327" s="7"/>
      <c r="TLK327" s="7"/>
      <c r="TLL327" s="7"/>
      <c r="TLM327" s="7"/>
      <c r="TLN327" s="7"/>
      <c r="TLO327" s="7"/>
      <c r="TLP327" s="7"/>
      <c r="TLQ327" s="7"/>
      <c r="TLR327" s="7"/>
      <c r="TLS327" s="7"/>
      <c r="TLT327" s="7"/>
      <c r="TLU327" s="7"/>
      <c r="TLV327" s="7"/>
      <c r="TLW327" s="7"/>
      <c r="TLX327" s="7"/>
      <c r="TLY327" s="7"/>
      <c r="TLZ327" s="7"/>
      <c r="TMA327" s="7"/>
      <c r="TMB327" s="7"/>
      <c r="TMC327" s="7"/>
      <c r="TMD327" s="7"/>
      <c r="TME327" s="7"/>
      <c r="TMF327" s="7"/>
      <c r="TMG327" s="7"/>
      <c r="TMH327" s="7"/>
      <c r="TMI327" s="7"/>
      <c r="TMJ327" s="7"/>
      <c r="TMK327" s="7"/>
      <c r="TML327" s="7"/>
      <c r="TMM327" s="7"/>
      <c r="TMN327" s="7"/>
      <c r="TMO327" s="7"/>
      <c r="TMP327" s="7"/>
      <c r="TMQ327" s="7"/>
      <c r="TMR327" s="7"/>
      <c r="TMS327" s="7"/>
      <c r="TMT327" s="7"/>
      <c r="TMU327" s="7"/>
      <c r="TMV327" s="7"/>
      <c r="TMW327" s="7"/>
      <c r="TMX327" s="7"/>
      <c r="TMY327" s="7"/>
      <c r="TMZ327" s="7"/>
      <c r="TNA327" s="7"/>
      <c r="TNB327" s="7"/>
      <c r="TNC327" s="7"/>
      <c r="TND327" s="7"/>
      <c r="TNE327" s="7"/>
      <c r="TNF327" s="7"/>
      <c r="TNG327" s="7"/>
      <c r="TNH327" s="7"/>
      <c r="TNI327" s="7"/>
      <c r="TNJ327" s="7"/>
      <c r="TNK327" s="7"/>
      <c r="TNL327" s="7"/>
      <c r="TNM327" s="7"/>
      <c r="TNN327" s="7"/>
      <c r="TNO327" s="7"/>
      <c r="TNP327" s="7"/>
      <c r="TNQ327" s="7"/>
      <c r="TNR327" s="7"/>
      <c r="TNS327" s="7"/>
      <c r="TNT327" s="7"/>
      <c r="TNU327" s="7"/>
      <c r="TNV327" s="7"/>
      <c r="TNW327" s="7"/>
      <c r="TNX327" s="7"/>
      <c r="TNY327" s="7"/>
      <c r="TNZ327" s="7"/>
      <c r="TOA327" s="7"/>
      <c r="TOB327" s="7"/>
      <c r="TOC327" s="7"/>
      <c r="TOD327" s="7"/>
      <c r="TOE327" s="7"/>
      <c r="TOF327" s="7"/>
      <c r="TOG327" s="7"/>
      <c r="TOH327" s="7"/>
      <c r="TOI327" s="7"/>
      <c r="TOJ327" s="7"/>
      <c r="TOK327" s="7"/>
      <c r="TOL327" s="7"/>
      <c r="TOM327" s="7"/>
      <c r="TON327" s="7"/>
      <c r="TOO327" s="7"/>
      <c r="TOP327" s="7"/>
      <c r="TOQ327" s="7"/>
      <c r="TOR327" s="7"/>
      <c r="TOS327" s="7"/>
      <c r="TOT327" s="7"/>
      <c r="TOU327" s="7"/>
      <c r="TOV327" s="7"/>
      <c r="TOW327" s="7"/>
      <c r="TOX327" s="7"/>
      <c r="TOY327" s="7"/>
      <c r="TOZ327" s="7"/>
      <c r="TPA327" s="7"/>
      <c r="TPB327" s="7"/>
      <c r="TPC327" s="7"/>
      <c r="TPD327" s="7"/>
      <c r="TPE327" s="7"/>
      <c r="TPF327" s="7"/>
      <c r="TPG327" s="7"/>
      <c r="TPH327" s="7"/>
      <c r="TPI327" s="7"/>
      <c r="TPJ327" s="7"/>
      <c r="TPK327" s="7"/>
      <c r="TPL327" s="7"/>
      <c r="TPM327" s="7"/>
      <c r="TPN327" s="7"/>
      <c r="TPO327" s="7"/>
      <c r="TPP327" s="7"/>
      <c r="TPQ327" s="7"/>
      <c r="TPR327" s="7"/>
      <c r="TPS327" s="7"/>
      <c r="TPT327" s="7"/>
      <c r="TPU327" s="7"/>
      <c r="TPV327" s="7"/>
      <c r="TPW327" s="7"/>
      <c r="TPX327" s="7"/>
      <c r="TPY327" s="7"/>
      <c r="TPZ327" s="7"/>
      <c r="TQA327" s="7"/>
      <c r="TQB327" s="7"/>
      <c r="TQC327" s="7"/>
      <c r="TQD327" s="7"/>
      <c r="TQE327" s="7"/>
      <c r="TQF327" s="7"/>
      <c r="TQG327" s="7"/>
      <c r="TQH327" s="7"/>
      <c r="TQI327" s="7"/>
      <c r="TQJ327" s="7"/>
      <c r="TQK327" s="7"/>
      <c r="TQL327" s="7"/>
      <c r="TQM327" s="7"/>
      <c r="TQN327" s="7"/>
      <c r="TQO327" s="7"/>
      <c r="TQP327" s="7"/>
      <c r="TQQ327" s="7"/>
      <c r="TQR327" s="7"/>
      <c r="TQS327" s="7"/>
      <c r="TQT327" s="7"/>
      <c r="TQU327" s="7"/>
      <c r="TQV327" s="7"/>
      <c r="TQW327" s="7"/>
      <c r="TQX327" s="7"/>
      <c r="TQY327" s="7"/>
      <c r="TQZ327" s="7"/>
      <c r="TRA327" s="7"/>
      <c r="TRB327" s="7"/>
      <c r="TRC327" s="7"/>
      <c r="TRD327" s="7"/>
      <c r="TRE327" s="7"/>
      <c r="TRF327" s="7"/>
      <c r="TRG327" s="7"/>
      <c r="TRH327" s="7"/>
      <c r="TRI327" s="7"/>
      <c r="TRJ327" s="7"/>
      <c r="TRK327" s="7"/>
      <c r="TRL327" s="7"/>
      <c r="TRM327" s="7"/>
      <c r="TRN327" s="7"/>
      <c r="TRO327" s="7"/>
      <c r="TRP327" s="7"/>
      <c r="TRQ327" s="7"/>
      <c r="TRR327" s="7"/>
      <c r="TRS327" s="7"/>
      <c r="TRT327" s="7"/>
      <c r="TRU327" s="7"/>
      <c r="TRV327" s="7"/>
      <c r="TRW327" s="7"/>
      <c r="TRX327" s="7"/>
      <c r="TRY327" s="7"/>
      <c r="TRZ327" s="7"/>
      <c r="TSA327" s="7"/>
      <c r="TSB327" s="7"/>
      <c r="TSC327" s="7"/>
      <c r="TSD327" s="7"/>
      <c r="TSE327" s="7"/>
      <c r="TSF327" s="7"/>
      <c r="TSG327" s="7"/>
      <c r="TSH327" s="7"/>
      <c r="TSI327" s="7"/>
      <c r="TSJ327" s="7"/>
      <c r="TSK327" s="7"/>
      <c r="TSL327" s="7"/>
      <c r="TSM327" s="7"/>
      <c r="TSN327" s="7"/>
      <c r="TSO327" s="7"/>
      <c r="TSP327" s="7"/>
      <c r="TSQ327" s="7"/>
      <c r="TSR327" s="7"/>
      <c r="TSS327" s="7"/>
      <c r="TST327" s="7"/>
      <c r="TSU327" s="7"/>
      <c r="TSV327" s="7"/>
      <c r="TSW327" s="7"/>
      <c r="TSX327" s="7"/>
      <c r="TSY327" s="7"/>
      <c r="TSZ327" s="7"/>
      <c r="TTA327" s="7"/>
      <c r="TTB327" s="7"/>
      <c r="TTC327" s="7"/>
      <c r="TTD327" s="7"/>
      <c r="TTE327" s="7"/>
      <c r="TTF327" s="7"/>
      <c r="TTG327" s="7"/>
      <c r="TTH327" s="7"/>
      <c r="TTI327" s="7"/>
      <c r="TTJ327" s="7"/>
      <c r="TTK327" s="7"/>
      <c r="TTL327" s="7"/>
      <c r="TTM327" s="7"/>
      <c r="TTN327" s="7"/>
      <c r="TTO327" s="7"/>
      <c r="TTP327" s="7"/>
      <c r="TTQ327" s="7"/>
      <c r="TTR327" s="7"/>
      <c r="TTS327" s="7"/>
      <c r="TTT327" s="7"/>
      <c r="TTU327" s="7"/>
      <c r="TTV327" s="7"/>
      <c r="TTW327" s="7"/>
      <c r="TTX327" s="7"/>
      <c r="TTY327" s="7"/>
      <c r="TTZ327" s="7"/>
      <c r="TUA327" s="7"/>
      <c r="TUB327" s="7"/>
      <c r="TUC327" s="7"/>
      <c r="TUD327" s="7"/>
      <c r="TUE327" s="7"/>
      <c r="TUF327" s="7"/>
      <c r="TUG327" s="7"/>
      <c r="TUH327" s="7"/>
      <c r="TUI327" s="7"/>
      <c r="TUJ327" s="7"/>
      <c r="TUK327" s="7"/>
      <c r="TUL327" s="7"/>
      <c r="TUM327" s="7"/>
      <c r="TUN327" s="7"/>
      <c r="TUO327" s="7"/>
      <c r="TUP327" s="7"/>
      <c r="TUQ327" s="7"/>
      <c r="TUR327" s="7"/>
      <c r="TUS327" s="7"/>
      <c r="TUT327" s="7"/>
      <c r="TUU327" s="7"/>
      <c r="TUV327" s="7"/>
      <c r="TUW327" s="7"/>
      <c r="TUX327" s="7"/>
      <c r="TUY327" s="7"/>
      <c r="TUZ327" s="7"/>
      <c r="TVA327" s="7"/>
      <c r="TVB327" s="7"/>
      <c r="TVC327" s="7"/>
      <c r="TVD327" s="7"/>
      <c r="TVE327" s="7"/>
      <c r="TVF327" s="7"/>
      <c r="TVG327" s="7"/>
      <c r="TVH327" s="7"/>
      <c r="TVI327" s="7"/>
      <c r="TVJ327" s="7"/>
      <c r="TVK327" s="7"/>
      <c r="TVL327" s="7"/>
      <c r="TVM327" s="7"/>
      <c r="TVN327" s="7"/>
      <c r="TVO327" s="7"/>
      <c r="TVP327" s="7"/>
      <c r="TVQ327" s="7"/>
      <c r="TVR327" s="7"/>
      <c r="TVS327" s="7"/>
      <c r="TVT327" s="7"/>
      <c r="TVU327" s="7"/>
      <c r="TVV327" s="7"/>
      <c r="TVW327" s="7"/>
      <c r="TVX327" s="7"/>
      <c r="TVY327" s="7"/>
      <c r="TVZ327" s="7"/>
      <c r="TWA327" s="7"/>
      <c r="TWB327" s="7"/>
      <c r="TWC327" s="7"/>
      <c r="TWD327" s="7"/>
      <c r="TWE327" s="7"/>
      <c r="TWF327" s="7"/>
      <c r="TWG327" s="7"/>
      <c r="TWH327" s="7"/>
      <c r="TWI327" s="7"/>
      <c r="TWJ327" s="7"/>
      <c r="TWK327" s="7"/>
      <c r="TWL327" s="7"/>
      <c r="TWM327" s="7"/>
      <c r="TWN327" s="7"/>
      <c r="TWO327" s="7"/>
      <c r="TWP327" s="7"/>
      <c r="TWQ327" s="7"/>
      <c r="TWR327" s="7"/>
      <c r="TWS327" s="7"/>
      <c r="TWT327" s="7"/>
      <c r="TWU327" s="7"/>
      <c r="TWV327" s="7"/>
      <c r="TWW327" s="7"/>
      <c r="TWX327" s="7"/>
      <c r="TWY327" s="7"/>
      <c r="TWZ327" s="7"/>
      <c r="TXA327" s="7"/>
      <c r="TXB327" s="7"/>
      <c r="TXC327" s="7"/>
      <c r="TXD327" s="7"/>
      <c r="TXE327" s="7"/>
      <c r="TXF327" s="7"/>
      <c r="TXG327" s="7"/>
      <c r="TXH327" s="7"/>
      <c r="TXI327" s="7"/>
      <c r="TXJ327" s="7"/>
      <c r="TXK327" s="7"/>
      <c r="TXL327" s="7"/>
      <c r="TXM327" s="7"/>
      <c r="TXN327" s="7"/>
      <c r="TXO327" s="7"/>
      <c r="TXP327" s="7"/>
      <c r="TXQ327" s="7"/>
      <c r="TXR327" s="7"/>
      <c r="TXS327" s="7"/>
      <c r="TXT327" s="7"/>
      <c r="TXU327" s="7"/>
      <c r="TXV327" s="7"/>
      <c r="TXW327" s="7"/>
      <c r="TXX327" s="7"/>
      <c r="TXY327" s="7"/>
      <c r="TXZ327" s="7"/>
      <c r="TYA327" s="7"/>
      <c r="TYB327" s="7"/>
      <c r="TYC327" s="7"/>
      <c r="TYD327" s="7"/>
      <c r="TYE327" s="7"/>
      <c r="TYF327" s="7"/>
      <c r="TYG327" s="7"/>
      <c r="TYH327" s="7"/>
      <c r="TYI327" s="7"/>
      <c r="TYJ327" s="7"/>
      <c r="TYK327" s="7"/>
      <c r="TYL327" s="7"/>
      <c r="TYM327" s="7"/>
      <c r="TYN327" s="7"/>
      <c r="TYO327" s="7"/>
      <c r="TYP327" s="7"/>
      <c r="TYQ327" s="7"/>
      <c r="TYR327" s="7"/>
      <c r="TYS327" s="7"/>
      <c r="TYT327" s="7"/>
      <c r="TYU327" s="7"/>
      <c r="TYV327" s="7"/>
      <c r="TYW327" s="7"/>
      <c r="TYX327" s="7"/>
      <c r="TYY327" s="7"/>
      <c r="TYZ327" s="7"/>
      <c r="TZA327" s="7"/>
      <c r="TZB327" s="7"/>
      <c r="TZC327" s="7"/>
      <c r="TZD327" s="7"/>
      <c r="TZE327" s="7"/>
      <c r="TZF327" s="7"/>
      <c r="TZG327" s="7"/>
      <c r="TZH327" s="7"/>
      <c r="TZI327" s="7"/>
      <c r="TZJ327" s="7"/>
      <c r="TZK327" s="7"/>
      <c r="TZL327" s="7"/>
      <c r="TZM327" s="7"/>
      <c r="TZN327" s="7"/>
      <c r="TZO327" s="7"/>
      <c r="TZP327" s="7"/>
      <c r="TZQ327" s="7"/>
      <c r="TZR327" s="7"/>
      <c r="TZS327" s="7"/>
      <c r="TZT327" s="7"/>
      <c r="TZU327" s="7"/>
      <c r="TZV327" s="7"/>
      <c r="TZW327" s="7"/>
      <c r="TZX327" s="7"/>
      <c r="TZY327" s="7"/>
      <c r="TZZ327" s="7"/>
      <c r="UAA327" s="7"/>
      <c r="UAB327" s="7"/>
      <c r="UAC327" s="7"/>
      <c r="UAD327" s="7"/>
      <c r="UAE327" s="7"/>
      <c r="UAF327" s="7"/>
      <c r="UAG327" s="7"/>
      <c r="UAH327" s="7"/>
      <c r="UAI327" s="7"/>
      <c r="UAJ327" s="7"/>
      <c r="UAK327" s="7"/>
      <c r="UAL327" s="7"/>
      <c r="UAM327" s="7"/>
      <c r="UAN327" s="7"/>
      <c r="UAO327" s="7"/>
      <c r="UAP327" s="7"/>
      <c r="UAQ327" s="7"/>
      <c r="UAR327" s="7"/>
      <c r="UAS327" s="7"/>
      <c r="UAT327" s="7"/>
      <c r="UAU327" s="7"/>
      <c r="UAV327" s="7"/>
      <c r="UAW327" s="7"/>
      <c r="UAX327" s="7"/>
      <c r="UAY327" s="7"/>
      <c r="UAZ327" s="7"/>
      <c r="UBA327" s="7"/>
      <c r="UBB327" s="7"/>
      <c r="UBC327" s="7"/>
      <c r="UBD327" s="7"/>
      <c r="UBE327" s="7"/>
      <c r="UBF327" s="7"/>
      <c r="UBG327" s="7"/>
      <c r="UBH327" s="7"/>
      <c r="UBI327" s="7"/>
      <c r="UBJ327" s="7"/>
      <c r="UBK327" s="7"/>
      <c r="UBL327" s="7"/>
      <c r="UBM327" s="7"/>
      <c r="UBN327" s="7"/>
      <c r="UBO327" s="7"/>
      <c r="UBP327" s="7"/>
      <c r="UBQ327" s="7"/>
      <c r="UBR327" s="7"/>
      <c r="UBS327" s="7"/>
      <c r="UBT327" s="7"/>
      <c r="UBU327" s="7"/>
      <c r="UBV327" s="7"/>
      <c r="UBW327" s="7"/>
      <c r="UBX327" s="7"/>
      <c r="UBY327" s="7"/>
      <c r="UBZ327" s="7"/>
      <c r="UCA327" s="7"/>
      <c r="UCB327" s="7"/>
      <c r="UCC327" s="7"/>
      <c r="UCD327" s="7"/>
      <c r="UCE327" s="7"/>
      <c r="UCF327" s="7"/>
      <c r="UCG327" s="7"/>
      <c r="UCH327" s="7"/>
      <c r="UCI327" s="7"/>
      <c r="UCJ327" s="7"/>
      <c r="UCK327" s="7"/>
      <c r="UCL327" s="7"/>
      <c r="UCM327" s="7"/>
      <c r="UCN327" s="7"/>
      <c r="UCO327" s="7"/>
      <c r="UCP327" s="7"/>
      <c r="UCQ327" s="7"/>
      <c r="UCR327" s="7"/>
      <c r="UCS327" s="7"/>
      <c r="UCT327" s="7"/>
      <c r="UCU327" s="7"/>
      <c r="UCV327" s="7"/>
      <c r="UCW327" s="7"/>
      <c r="UCX327" s="7"/>
      <c r="UCY327" s="7"/>
      <c r="UCZ327" s="7"/>
      <c r="UDA327" s="7"/>
      <c r="UDB327" s="7"/>
      <c r="UDC327" s="7"/>
      <c r="UDD327" s="7"/>
      <c r="UDE327" s="7"/>
      <c r="UDF327" s="7"/>
      <c r="UDG327" s="7"/>
      <c r="UDH327" s="7"/>
      <c r="UDI327" s="7"/>
      <c r="UDJ327" s="7"/>
      <c r="UDK327" s="7"/>
      <c r="UDL327" s="7"/>
      <c r="UDM327" s="7"/>
      <c r="UDN327" s="7"/>
      <c r="UDO327" s="7"/>
      <c r="UDP327" s="7"/>
      <c r="UDQ327" s="7"/>
      <c r="UDR327" s="7"/>
      <c r="UDS327" s="7"/>
      <c r="UDT327" s="7"/>
      <c r="UDU327" s="7"/>
      <c r="UDV327" s="7"/>
      <c r="UDW327" s="7"/>
      <c r="UDX327" s="7"/>
      <c r="UDY327" s="7"/>
      <c r="UDZ327" s="7"/>
      <c r="UEA327" s="7"/>
      <c r="UEB327" s="7"/>
      <c r="UEC327" s="7"/>
      <c r="UED327" s="7"/>
      <c r="UEE327" s="7"/>
      <c r="UEF327" s="7"/>
      <c r="UEG327" s="7"/>
      <c r="UEH327" s="7"/>
      <c r="UEI327" s="7"/>
      <c r="UEJ327" s="7"/>
      <c r="UEK327" s="7"/>
      <c r="UEL327" s="7"/>
      <c r="UEM327" s="7"/>
      <c r="UEN327" s="7"/>
      <c r="UEO327" s="7"/>
      <c r="UEP327" s="7"/>
      <c r="UEQ327" s="7"/>
      <c r="UER327" s="7"/>
      <c r="UES327" s="7"/>
      <c r="UET327" s="7"/>
      <c r="UEU327" s="7"/>
      <c r="UEV327" s="7"/>
      <c r="UEW327" s="7"/>
      <c r="UEX327" s="7"/>
      <c r="UEY327" s="7"/>
      <c r="UEZ327" s="7"/>
      <c r="UFA327" s="7"/>
      <c r="UFB327" s="7"/>
      <c r="UFC327" s="7"/>
      <c r="UFD327" s="7"/>
      <c r="UFE327" s="7"/>
      <c r="UFF327" s="7"/>
      <c r="UFG327" s="7"/>
      <c r="UFH327" s="7"/>
      <c r="UFI327" s="7"/>
      <c r="UFJ327" s="7"/>
      <c r="UFK327" s="7"/>
      <c r="UFL327" s="7"/>
      <c r="UFM327" s="7"/>
      <c r="UFN327" s="7"/>
      <c r="UFO327" s="7"/>
      <c r="UFP327" s="7"/>
      <c r="UFQ327" s="7"/>
      <c r="UFR327" s="7"/>
      <c r="UFS327" s="7"/>
      <c r="UFT327" s="7"/>
      <c r="UFU327" s="7"/>
      <c r="UFV327" s="7"/>
      <c r="UFW327" s="7"/>
      <c r="UFX327" s="7"/>
      <c r="UFY327" s="7"/>
      <c r="UFZ327" s="7"/>
      <c r="UGA327" s="7"/>
      <c r="UGB327" s="7"/>
      <c r="UGC327" s="7"/>
      <c r="UGD327" s="7"/>
      <c r="UGE327" s="7"/>
      <c r="UGF327" s="7"/>
      <c r="UGG327" s="7"/>
      <c r="UGH327" s="7"/>
      <c r="UGI327" s="7"/>
      <c r="UGJ327" s="7"/>
      <c r="UGK327" s="7"/>
      <c r="UGL327" s="7"/>
      <c r="UGM327" s="7"/>
      <c r="UGN327" s="7"/>
      <c r="UGO327" s="7"/>
      <c r="UGP327" s="7"/>
      <c r="UGQ327" s="7"/>
      <c r="UGR327" s="7"/>
      <c r="UGS327" s="7"/>
      <c r="UGT327" s="7"/>
      <c r="UGU327" s="7"/>
      <c r="UGV327" s="7"/>
      <c r="UGW327" s="7"/>
      <c r="UGX327" s="7"/>
      <c r="UGY327" s="7"/>
      <c r="UGZ327" s="7"/>
      <c r="UHA327" s="7"/>
      <c r="UHB327" s="7"/>
      <c r="UHC327" s="7"/>
      <c r="UHD327" s="7"/>
      <c r="UHE327" s="7"/>
      <c r="UHF327" s="7"/>
      <c r="UHG327" s="7"/>
      <c r="UHH327" s="7"/>
      <c r="UHI327" s="7"/>
      <c r="UHJ327" s="7"/>
      <c r="UHK327" s="7"/>
      <c r="UHL327" s="7"/>
      <c r="UHM327" s="7"/>
      <c r="UHN327" s="7"/>
      <c r="UHO327" s="7"/>
      <c r="UHP327" s="7"/>
      <c r="UHQ327" s="7"/>
      <c r="UHR327" s="7"/>
      <c r="UHS327" s="7"/>
      <c r="UHT327" s="7"/>
      <c r="UHU327" s="7"/>
      <c r="UHV327" s="7"/>
      <c r="UHW327" s="7"/>
      <c r="UHX327" s="7"/>
      <c r="UHY327" s="7"/>
      <c r="UHZ327" s="7"/>
      <c r="UIA327" s="7"/>
      <c r="UIB327" s="7"/>
      <c r="UIC327" s="7"/>
      <c r="UID327" s="7"/>
      <c r="UIE327" s="7"/>
      <c r="UIF327" s="7"/>
      <c r="UIG327" s="7"/>
      <c r="UIH327" s="7"/>
      <c r="UII327" s="7"/>
      <c r="UIJ327" s="7"/>
      <c r="UIK327" s="7"/>
      <c r="UIL327" s="7"/>
      <c r="UIM327" s="7"/>
      <c r="UIN327" s="7"/>
      <c r="UIO327" s="7"/>
      <c r="UIP327" s="7"/>
      <c r="UIQ327" s="7"/>
      <c r="UIR327" s="7"/>
      <c r="UIS327" s="7"/>
      <c r="UIT327" s="7"/>
      <c r="UIU327" s="7"/>
      <c r="UIV327" s="7"/>
      <c r="UIW327" s="7"/>
      <c r="UIX327" s="7"/>
      <c r="UIY327" s="7"/>
      <c r="UIZ327" s="7"/>
      <c r="UJA327" s="7"/>
      <c r="UJB327" s="7"/>
      <c r="UJC327" s="7"/>
      <c r="UJD327" s="7"/>
      <c r="UJE327" s="7"/>
      <c r="UJF327" s="7"/>
      <c r="UJG327" s="7"/>
      <c r="UJH327" s="7"/>
      <c r="UJI327" s="7"/>
      <c r="UJJ327" s="7"/>
      <c r="UJK327" s="7"/>
      <c r="UJL327" s="7"/>
      <c r="UJM327" s="7"/>
      <c r="UJN327" s="7"/>
      <c r="UJO327" s="7"/>
      <c r="UJP327" s="7"/>
      <c r="UJQ327" s="7"/>
      <c r="UJR327" s="7"/>
      <c r="UJS327" s="7"/>
      <c r="UJT327" s="7"/>
      <c r="UJU327" s="7"/>
      <c r="UJV327" s="7"/>
      <c r="UJW327" s="7"/>
      <c r="UJX327" s="7"/>
      <c r="UJY327" s="7"/>
      <c r="UJZ327" s="7"/>
      <c r="UKA327" s="7"/>
      <c r="UKB327" s="7"/>
      <c r="UKC327" s="7"/>
      <c r="UKD327" s="7"/>
      <c r="UKE327" s="7"/>
      <c r="UKF327" s="7"/>
      <c r="UKG327" s="7"/>
      <c r="UKH327" s="7"/>
      <c r="UKI327" s="7"/>
      <c r="UKJ327" s="7"/>
      <c r="UKK327" s="7"/>
      <c r="UKL327" s="7"/>
      <c r="UKM327" s="7"/>
      <c r="UKN327" s="7"/>
      <c r="UKO327" s="7"/>
      <c r="UKP327" s="7"/>
      <c r="UKQ327" s="7"/>
      <c r="UKR327" s="7"/>
      <c r="UKS327" s="7"/>
      <c r="UKT327" s="7"/>
      <c r="UKU327" s="7"/>
      <c r="UKV327" s="7"/>
      <c r="UKW327" s="7"/>
      <c r="UKX327" s="7"/>
      <c r="UKY327" s="7"/>
      <c r="UKZ327" s="7"/>
      <c r="ULA327" s="7"/>
      <c r="ULB327" s="7"/>
      <c r="ULC327" s="7"/>
      <c r="ULD327" s="7"/>
      <c r="ULE327" s="7"/>
      <c r="ULF327" s="7"/>
      <c r="ULG327" s="7"/>
      <c r="ULH327" s="7"/>
      <c r="ULI327" s="7"/>
      <c r="ULJ327" s="7"/>
      <c r="ULK327" s="7"/>
      <c r="ULL327" s="7"/>
      <c r="ULM327" s="7"/>
      <c r="ULN327" s="7"/>
      <c r="ULO327" s="7"/>
      <c r="ULP327" s="7"/>
      <c r="ULQ327" s="7"/>
      <c r="ULR327" s="7"/>
      <c r="ULS327" s="7"/>
      <c r="ULT327" s="7"/>
      <c r="ULU327" s="7"/>
      <c r="ULV327" s="7"/>
      <c r="ULW327" s="7"/>
      <c r="ULX327" s="7"/>
      <c r="ULY327" s="7"/>
      <c r="ULZ327" s="7"/>
      <c r="UMA327" s="7"/>
      <c r="UMB327" s="7"/>
      <c r="UMC327" s="7"/>
      <c r="UMD327" s="7"/>
      <c r="UME327" s="7"/>
      <c r="UMF327" s="7"/>
      <c r="UMG327" s="7"/>
      <c r="UMH327" s="7"/>
      <c r="UMI327" s="7"/>
      <c r="UMJ327" s="7"/>
      <c r="UMK327" s="7"/>
      <c r="UML327" s="7"/>
      <c r="UMM327" s="7"/>
      <c r="UMN327" s="7"/>
      <c r="UMO327" s="7"/>
      <c r="UMP327" s="7"/>
      <c r="UMQ327" s="7"/>
      <c r="UMR327" s="7"/>
      <c r="UMS327" s="7"/>
      <c r="UMT327" s="7"/>
      <c r="UMU327" s="7"/>
      <c r="UMV327" s="7"/>
      <c r="UMW327" s="7"/>
      <c r="UMX327" s="7"/>
      <c r="UMY327" s="7"/>
      <c r="UMZ327" s="7"/>
      <c r="UNA327" s="7"/>
      <c r="UNB327" s="7"/>
      <c r="UNC327" s="7"/>
      <c r="UND327" s="7"/>
      <c r="UNE327" s="7"/>
      <c r="UNF327" s="7"/>
      <c r="UNG327" s="7"/>
      <c r="UNH327" s="7"/>
      <c r="UNI327" s="7"/>
      <c r="UNJ327" s="7"/>
      <c r="UNK327" s="7"/>
      <c r="UNL327" s="7"/>
      <c r="UNM327" s="7"/>
      <c r="UNN327" s="7"/>
      <c r="UNO327" s="7"/>
      <c r="UNP327" s="7"/>
      <c r="UNQ327" s="7"/>
      <c r="UNR327" s="7"/>
      <c r="UNS327" s="7"/>
      <c r="UNT327" s="7"/>
      <c r="UNU327" s="7"/>
      <c r="UNV327" s="7"/>
      <c r="UNW327" s="7"/>
      <c r="UNX327" s="7"/>
      <c r="UNY327" s="7"/>
      <c r="UNZ327" s="7"/>
      <c r="UOA327" s="7"/>
      <c r="UOB327" s="7"/>
      <c r="UOC327" s="7"/>
      <c r="UOD327" s="7"/>
      <c r="UOE327" s="7"/>
      <c r="UOF327" s="7"/>
      <c r="UOG327" s="7"/>
      <c r="UOH327" s="7"/>
      <c r="UOI327" s="7"/>
      <c r="UOJ327" s="7"/>
      <c r="UOK327" s="7"/>
      <c r="UOL327" s="7"/>
      <c r="UOM327" s="7"/>
      <c r="UON327" s="7"/>
      <c r="UOO327" s="7"/>
      <c r="UOP327" s="7"/>
      <c r="UOQ327" s="7"/>
      <c r="UOR327" s="7"/>
      <c r="UOS327" s="7"/>
      <c r="UOT327" s="7"/>
      <c r="UOU327" s="7"/>
      <c r="UOV327" s="7"/>
      <c r="UOW327" s="7"/>
      <c r="UOX327" s="7"/>
      <c r="UOY327" s="7"/>
      <c r="UOZ327" s="7"/>
      <c r="UPA327" s="7"/>
      <c r="UPB327" s="7"/>
      <c r="UPC327" s="7"/>
      <c r="UPD327" s="7"/>
      <c r="UPE327" s="7"/>
      <c r="UPF327" s="7"/>
      <c r="UPG327" s="7"/>
      <c r="UPH327" s="7"/>
      <c r="UPI327" s="7"/>
      <c r="UPJ327" s="7"/>
      <c r="UPK327" s="7"/>
      <c r="UPL327" s="7"/>
      <c r="UPM327" s="7"/>
      <c r="UPN327" s="7"/>
      <c r="UPO327" s="7"/>
      <c r="UPP327" s="7"/>
      <c r="UPQ327" s="7"/>
      <c r="UPR327" s="7"/>
      <c r="UPS327" s="7"/>
      <c r="UPT327" s="7"/>
      <c r="UPU327" s="7"/>
      <c r="UPV327" s="7"/>
      <c r="UPW327" s="7"/>
      <c r="UPX327" s="7"/>
      <c r="UPY327" s="7"/>
      <c r="UPZ327" s="7"/>
      <c r="UQA327" s="7"/>
      <c r="UQB327" s="7"/>
      <c r="UQC327" s="7"/>
      <c r="UQD327" s="7"/>
      <c r="UQE327" s="7"/>
      <c r="UQF327" s="7"/>
      <c r="UQG327" s="7"/>
      <c r="UQH327" s="7"/>
      <c r="UQI327" s="7"/>
      <c r="UQJ327" s="7"/>
      <c r="UQK327" s="7"/>
      <c r="UQL327" s="7"/>
      <c r="UQM327" s="7"/>
      <c r="UQN327" s="7"/>
      <c r="UQO327" s="7"/>
      <c r="UQP327" s="7"/>
      <c r="UQQ327" s="7"/>
      <c r="UQR327" s="7"/>
      <c r="UQS327" s="7"/>
      <c r="UQT327" s="7"/>
      <c r="UQU327" s="7"/>
      <c r="UQV327" s="7"/>
      <c r="UQW327" s="7"/>
      <c r="UQX327" s="7"/>
      <c r="UQY327" s="7"/>
      <c r="UQZ327" s="7"/>
      <c r="URA327" s="7"/>
      <c r="URB327" s="7"/>
      <c r="URC327" s="7"/>
      <c r="URD327" s="7"/>
      <c r="URE327" s="7"/>
      <c r="URF327" s="7"/>
      <c r="URG327" s="7"/>
      <c r="URH327" s="7"/>
      <c r="URI327" s="7"/>
      <c r="URJ327" s="7"/>
      <c r="URK327" s="7"/>
      <c r="URL327" s="7"/>
      <c r="URM327" s="7"/>
      <c r="URN327" s="7"/>
      <c r="URO327" s="7"/>
      <c r="URP327" s="7"/>
      <c r="URQ327" s="7"/>
      <c r="URR327" s="7"/>
      <c r="URS327" s="7"/>
      <c r="URT327" s="7"/>
      <c r="URU327" s="7"/>
      <c r="URV327" s="7"/>
      <c r="URW327" s="7"/>
      <c r="URX327" s="7"/>
      <c r="URY327" s="7"/>
      <c r="URZ327" s="7"/>
      <c r="USA327" s="7"/>
      <c r="USB327" s="7"/>
      <c r="USC327" s="7"/>
      <c r="USD327" s="7"/>
      <c r="USE327" s="7"/>
      <c r="USF327" s="7"/>
      <c r="USG327" s="7"/>
      <c r="USH327" s="7"/>
      <c r="USI327" s="7"/>
      <c r="USJ327" s="7"/>
      <c r="USK327" s="7"/>
      <c r="USL327" s="7"/>
      <c r="USM327" s="7"/>
      <c r="USN327" s="7"/>
      <c r="USO327" s="7"/>
      <c r="USP327" s="7"/>
      <c r="USQ327" s="7"/>
      <c r="USR327" s="7"/>
      <c r="USS327" s="7"/>
      <c r="UST327" s="7"/>
      <c r="USU327" s="7"/>
      <c r="USV327" s="7"/>
      <c r="USW327" s="7"/>
      <c r="USX327" s="7"/>
      <c r="USY327" s="7"/>
      <c r="USZ327" s="7"/>
      <c r="UTA327" s="7"/>
      <c r="UTB327" s="7"/>
      <c r="UTC327" s="7"/>
      <c r="UTD327" s="7"/>
      <c r="UTE327" s="7"/>
      <c r="UTF327" s="7"/>
      <c r="UTG327" s="7"/>
      <c r="UTH327" s="7"/>
      <c r="UTI327" s="7"/>
      <c r="UTJ327" s="7"/>
      <c r="UTK327" s="7"/>
      <c r="UTL327" s="7"/>
      <c r="UTM327" s="7"/>
      <c r="UTN327" s="7"/>
      <c r="UTO327" s="7"/>
      <c r="UTP327" s="7"/>
      <c r="UTQ327" s="7"/>
      <c r="UTR327" s="7"/>
      <c r="UTS327" s="7"/>
      <c r="UTT327" s="7"/>
      <c r="UTU327" s="7"/>
      <c r="UTV327" s="7"/>
      <c r="UTW327" s="7"/>
      <c r="UTX327" s="7"/>
      <c r="UTY327" s="7"/>
      <c r="UTZ327" s="7"/>
      <c r="UUA327" s="7"/>
      <c r="UUB327" s="7"/>
      <c r="UUC327" s="7"/>
      <c r="UUD327" s="7"/>
      <c r="UUE327" s="7"/>
      <c r="UUF327" s="7"/>
      <c r="UUG327" s="7"/>
      <c r="UUH327" s="7"/>
      <c r="UUI327" s="7"/>
      <c r="UUJ327" s="7"/>
      <c r="UUK327" s="7"/>
      <c r="UUL327" s="7"/>
      <c r="UUM327" s="7"/>
      <c r="UUN327" s="7"/>
      <c r="UUO327" s="7"/>
      <c r="UUP327" s="7"/>
      <c r="UUQ327" s="7"/>
      <c r="UUR327" s="7"/>
      <c r="UUS327" s="7"/>
      <c r="UUT327" s="7"/>
      <c r="UUU327" s="7"/>
      <c r="UUV327" s="7"/>
      <c r="UUW327" s="7"/>
      <c r="UUX327" s="7"/>
      <c r="UUY327" s="7"/>
      <c r="UUZ327" s="7"/>
      <c r="UVA327" s="7"/>
      <c r="UVB327" s="7"/>
      <c r="UVC327" s="7"/>
      <c r="UVD327" s="7"/>
      <c r="UVE327" s="7"/>
      <c r="UVF327" s="7"/>
      <c r="UVG327" s="7"/>
      <c r="UVH327" s="7"/>
      <c r="UVI327" s="7"/>
      <c r="UVJ327" s="7"/>
      <c r="UVK327" s="7"/>
      <c r="UVL327" s="7"/>
      <c r="UVM327" s="7"/>
      <c r="UVN327" s="7"/>
      <c r="UVO327" s="7"/>
      <c r="UVP327" s="7"/>
      <c r="UVQ327" s="7"/>
      <c r="UVR327" s="7"/>
      <c r="UVS327" s="7"/>
      <c r="UVT327" s="7"/>
      <c r="UVU327" s="7"/>
      <c r="UVV327" s="7"/>
      <c r="UVW327" s="7"/>
      <c r="UVX327" s="7"/>
      <c r="UVY327" s="7"/>
      <c r="UVZ327" s="7"/>
      <c r="UWA327" s="7"/>
      <c r="UWB327" s="7"/>
      <c r="UWC327" s="7"/>
      <c r="UWD327" s="7"/>
      <c r="UWE327" s="7"/>
      <c r="UWF327" s="7"/>
      <c r="UWG327" s="7"/>
      <c r="UWH327" s="7"/>
      <c r="UWI327" s="7"/>
      <c r="UWJ327" s="7"/>
      <c r="UWK327" s="7"/>
      <c r="UWL327" s="7"/>
      <c r="UWM327" s="7"/>
      <c r="UWN327" s="7"/>
      <c r="UWO327" s="7"/>
      <c r="UWP327" s="7"/>
      <c r="UWQ327" s="7"/>
      <c r="UWR327" s="7"/>
      <c r="UWS327" s="7"/>
      <c r="UWT327" s="7"/>
      <c r="UWU327" s="7"/>
      <c r="UWV327" s="7"/>
      <c r="UWW327" s="7"/>
      <c r="UWX327" s="7"/>
      <c r="UWY327" s="7"/>
      <c r="UWZ327" s="7"/>
      <c r="UXA327" s="7"/>
      <c r="UXB327" s="7"/>
      <c r="UXC327" s="7"/>
      <c r="UXD327" s="7"/>
      <c r="UXE327" s="7"/>
      <c r="UXF327" s="7"/>
      <c r="UXG327" s="7"/>
      <c r="UXH327" s="7"/>
      <c r="UXI327" s="7"/>
      <c r="UXJ327" s="7"/>
      <c r="UXK327" s="7"/>
      <c r="UXL327" s="7"/>
      <c r="UXM327" s="7"/>
      <c r="UXN327" s="7"/>
      <c r="UXO327" s="7"/>
      <c r="UXP327" s="7"/>
      <c r="UXQ327" s="7"/>
      <c r="UXR327" s="7"/>
      <c r="UXS327" s="7"/>
      <c r="UXT327" s="7"/>
      <c r="UXU327" s="7"/>
      <c r="UXV327" s="7"/>
      <c r="UXW327" s="7"/>
      <c r="UXX327" s="7"/>
      <c r="UXY327" s="7"/>
      <c r="UXZ327" s="7"/>
      <c r="UYA327" s="7"/>
      <c r="UYB327" s="7"/>
      <c r="UYC327" s="7"/>
      <c r="UYD327" s="7"/>
      <c r="UYE327" s="7"/>
      <c r="UYF327" s="7"/>
      <c r="UYG327" s="7"/>
      <c r="UYH327" s="7"/>
      <c r="UYI327" s="7"/>
      <c r="UYJ327" s="7"/>
      <c r="UYK327" s="7"/>
      <c r="UYL327" s="7"/>
      <c r="UYM327" s="7"/>
      <c r="UYN327" s="7"/>
      <c r="UYO327" s="7"/>
      <c r="UYP327" s="7"/>
      <c r="UYQ327" s="7"/>
      <c r="UYR327" s="7"/>
      <c r="UYS327" s="7"/>
      <c r="UYT327" s="7"/>
      <c r="UYU327" s="7"/>
      <c r="UYV327" s="7"/>
      <c r="UYW327" s="7"/>
      <c r="UYX327" s="7"/>
      <c r="UYY327" s="7"/>
      <c r="UYZ327" s="7"/>
      <c r="UZA327" s="7"/>
      <c r="UZB327" s="7"/>
      <c r="UZC327" s="7"/>
      <c r="UZD327" s="7"/>
      <c r="UZE327" s="7"/>
      <c r="UZF327" s="7"/>
      <c r="UZG327" s="7"/>
      <c r="UZH327" s="7"/>
      <c r="UZI327" s="7"/>
      <c r="UZJ327" s="7"/>
      <c r="UZK327" s="7"/>
      <c r="UZL327" s="7"/>
      <c r="UZM327" s="7"/>
      <c r="UZN327" s="7"/>
      <c r="UZO327" s="7"/>
      <c r="UZP327" s="7"/>
      <c r="UZQ327" s="7"/>
      <c r="UZR327" s="7"/>
      <c r="UZS327" s="7"/>
      <c r="UZT327" s="7"/>
      <c r="UZU327" s="7"/>
      <c r="UZV327" s="7"/>
      <c r="UZW327" s="7"/>
      <c r="UZX327" s="7"/>
      <c r="UZY327" s="7"/>
      <c r="UZZ327" s="7"/>
      <c r="VAA327" s="7"/>
      <c r="VAB327" s="7"/>
      <c r="VAC327" s="7"/>
      <c r="VAD327" s="7"/>
      <c r="VAE327" s="7"/>
      <c r="VAF327" s="7"/>
      <c r="VAG327" s="7"/>
      <c r="VAH327" s="7"/>
      <c r="VAI327" s="7"/>
      <c r="VAJ327" s="7"/>
      <c r="VAK327" s="7"/>
      <c r="VAL327" s="7"/>
      <c r="VAM327" s="7"/>
      <c r="VAN327" s="7"/>
      <c r="VAO327" s="7"/>
      <c r="VAP327" s="7"/>
      <c r="VAQ327" s="7"/>
      <c r="VAR327" s="7"/>
      <c r="VAS327" s="7"/>
      <c r="VAT327" s="7"/>
      <c r="VAU327" s="7"/>
      <c r="VAV327" s="7"/>
      <c r="VAW327" s="7"/>
      <c r="VAX327" s="7"/>
      <c r="VAY327" s="7"/>
      <c r="VAZ327" s="7"/>
      <c r="VBA327" s="7"/>
      <c r="VBB327" s="7"/>
      <c r="VBC327" s="7"/>
      <c r="VBD327" s="7"/>
      <c r="VBE327" s="7"/>
      <c r="VBF327" s="7"/>
      <c r="VBG327" s="7"/>
      <c r="VBH327" s="7"/>
      <c r="VBI327" s="7"/>
      <c r="VBJ327" s="7"/>
      <c r="VBK327" s="7"/>
      <c r="VBL327" s="7"/>
      <c r="VBM327" s="7"/>
      <c r="VBN327" s="7"/>
      <c r="VBO327" s="7"/>
      <c r="VBP327" s="7"/>
      <c r="VBQ327" s="7"/>
      <c r="VBR327" s="7"/>
      <c r="VBS327" s="7"/>
      <c r="VBT327" s="7"/>
      <c r="VBU327" s="7"/>
      <c r="VBV327" s="7"/>
      <c r="VBW327" s="7"/>
      <c r="VBX327" s="7"/>
      <c r="VBY327" s="7"/>
      <c r="VBZ327" s="7"/>
      <c r="VCA327" s="7"/>
      <c r="VCB327" s="7"/>
      <c r="VCC327" s="7"/>
      <c r="VCD327" s="7"/>
      <c r="VCE327" s="7"/>
      <c r="VCF327" s="7"/>
      <c r="VCG327" s="7"/>
      <c r="VCH327" s="7"/>
      <c r="VCI327" s="7"/>
      <c r="VCJ327" s="7"/>
      <c r="VCK327" s="7"/>
      <c r="VCL327" s="7"/>
      <c r="VCM327" s="7"/>
      <c r="VCN327" s="7"/>
      <c r="VCO327" s="7"/>
      <c r="VCP327" s="7"/>
      <c r="VCQ327" s="7"/>
      <c r="VCR327" s="7"/>
      <c r="VCS327" s="7"/>
      <c r="VCT327" s="7"/>
      <c r="VCU327" s="7"/>
      <c r="VCV327" s="7"/>
      <c r="VCW327" s="7"/>
      <c r="VCX327" s="7"/>
      <c r="VCY327" s="7"/>
      <c r="VCZ327" s="7"/>
      <c r="VDA327" s="7"/>
      <c r="VDB327" s="7"/>
      <c r="VDC327" s="7"/>
      <c r="VDD327" s="7"/>
      <c r="VDE327" s="7"/>
      <c r="VDF327" s="7"/>
      <c r="VDG327" s="7"/>
      <c r="VDH327" s="7"/>
      <c r="VDI327" s="7"/>
      <c r="VDJ327" s="7"/>
      <c r="VDK327" s="7"/>
      <c r="VDL327" s="7"/>
      <c r="VDM327" s="7"/>
      <c r="VDN327" s="7"/>
      <c r="VDO327" s="7"/>
      <c r="VDP327" s="7"/>
      <c r="VDQ327" s="7"/>
      <c r="VDR327" s="7"/>
      <c r="VDS327" s="7"/>
      <c r="VDT327" s="7"/>
      <c r="VDU327" s="7"/>
      <c r="VDV327" s="7"/>
      <c r="VDW327" s="7"/>
      <c r="VDX327" s="7"/>
      <c r="VDY327" s="7"/>
      <c r="VDZ327" s="7"/>
      <c r="VEA327" s="7"/>
      <c r="VEB327" s="7"/>
      <c r="VEC327" s="7"/>
      <c r="VED327" s="7"/>
      <c r="VEE327" s="7"/>
      <c r="VEF327" s="7"/>
      <c r="VEG327" s="7"/>
      <c r="VEH327" s="7"/>
      <c r="VEI327" s="7"/>
      <c r="VEJ327" s="7"/>
      <c r="VEK327" s="7"/>
      <c r="VEL327" s="7"/>
      <c r="VEM327" s="7"/>
      <c r="VEN327" s="7"/>
      <c r="VEO327" s="7"/>
      <c r="VEP327" s="7"/>
      <c r="VEQ327" s="7"/>
      <c r="VER327" s="7"/>
      <c r="VES327" s="7"/>
      <c r="VET327" s="7"/>
      <c r="VEU327" s="7"/>
      <c r="VEV327" s="7"/>
      <c r="VEW327" s="7"/>
      <c r="VEX327" s="7"/>
      <c r="VEY327" s="7"/>
      <c r="VEZ327" s="7"/>
      <c r="VFA327" s="7"/>
      <c r="VFB327" s="7"/>
      <c r="VFC327" s="7"/>
      <c r="VFD327" s="7"/>
      <c r="VFE327" s="7"/>
      <c r="VFF327" s="7"/>
      <c r="VFG327" s="7"/>
      <c r="VFH327" s="7"/>
      <c r="VFI327" s="7"/>
      <c r="VFJ327" s="7"/>
      <c r="VFK327" s="7"/>
      <c r="VFL327" s="7"/>
      <c r="VFM327" s="7"/>
      <c r="VFN327" s="7"/>
      <c r="VFO327" s="7"/>
      <c r="VFP327" s="7"/>
      <c r="VFQ327" s="7"/>
      <c r="VFR327" s="7"/>
      <c r="VFS327" s="7"/>
      <c r="VFT327" s="7"/>
      <c r="VFU327" s="7"/>
      <c r="VFV327" s="7"/>
      <c r="VFW327" s="7"/>
      <c r="VFX327" s="7"/>
      <c r="VFY327" s="7"/>
      <c r="VFZ327" s="7"/>
      <c r="VGA327" s="7"/>
      <c r="VGB327" s="7"/>
      <c r="VGC327" s="7"/>
      <c r="VGD327" s="7"/>
      <c r="VGE327" s="7"/>
      <c r="VGF327" s="7"/>
      <c r="VGG327" s="7"/>
      <c r="VGH327" s="7"/>
      <c r="VGI327" s="7"/>
      <c r="VGJ327" s="7"/>
      <c r="VGK327" s="7"/>
      <c r="VGL327" s="7"/>
      <c r="VGM327" s="7"/>
      <c r="VGN327" s="7"/>
      <c r="VGO327" s="7"/>
      <c r="VGP327" s="7"/>
      <c r="VGQ327" s="7"/>
      <c r="VGR327" s="7"/>
      <c r="VGS327" s="7"/>
      <c r="VGT327" s="7"/>
      <c r="VGU327" s="7"/>
      <c r="VGV327" s="7"/>
      <c r="VGW327" s="7"/>
      <c r="VGX327" s="7"/>
      <c r="VGY327" s="7"/>
      <c r="VGZ327" s="7"/>
      <c r="VHA327" s="7"/>
      <c r="VHB327" s="7"/>
      <c r="VHC327" s="7"/>
      <c r="VHD327" s="7"/>
      <c r="VHE327" s="7"/>
      <c r="VHF327" s="7"/>
      <c r="VHG327" s="7"/>
      <c r="VHH327" s="7"/>
      <c r="VHI327" s="7"/>
      <c r="VHJ327" s="7"/>
      <c r="VHK327" s="7"/>
      <c r="VHL327" s="7"/>
      <c r="VHM327" s="7"/>
      <c r="VHN327" s="7"/>
      <c r="VHO327" s="7"/>
      <c r="VHP327" s="7"/>
      <c r="VHQ327" s="7"/>
      <c r="VHR327" s="7"/>
      <c r="VHS327" s="7"/>
      <c r="VHT327" s="7"/>
      <c r="VHU327" s="7"/>
      <c r="VHV327" s="7"/>
      <c r="VHW327" s="7"/>
      <c r="VHX327" s="7"/>
      <c r="VHY327" s="7"/>
      <c r="VHZ327" s="7"/>
      <c r="VIA327" s="7"/>
      <c r="VIB327" s="7"/>
      <c r="VIC327" s="7"/>
      <c r="VID327" s="7"/>
      <c r="VIE327" s="7"/>
      <c r="VIF327" s="7"/>
      <c r="VIG327" s="7"/>
      <c r="VIH327" s="7"/>
      <c r="VII327" s="7"/>
      <c r="VIJ327" s="7"/>
      <c r="VIK327" s="7"/>
      <c r="VIL327" s="7"/>
      <c r="VIM327" s="7"/>
      <c r="VIN327" s="7"/>
      <c r="VIO327" s="7"/>
      <c r="VIP327" s="7"/>
      <c r="VIQ327" s="7"/>
      <c r="VIR327" s="7"/>
      <c r="VIS327" s="7"/>
      <c r="VIT327" s="7"/>
      <c r="VIU327" s="7"/>
      <c r="VIV327" s="7"/>
      <c r="VIW327" s="7"/>
      <c r="VIX327" s="7"/>
      <c r="VIY327" s="7"/>
      <c r="VIZ327" s="7"/>
      <c r="VJA327" s="7"/>
      <c r="VJB327" s="7"/>
      <c r="VJC327" s="7"/>
      <c r="VJD327" s="7"/>
      <c r="VJE327" s="7"/>
      <c r="VJF327" s="7"/>
      <c r="VJG327" s="7"/>
      <c r="VJH327" s="7"/>
      <c r="VJI327" s="7"/>
      <c r="VJJ327" s="7"/>
      <c r="VJK327" s="7"/>
      <c r="VJL327" s="7"/>
      <c r="VJM327" s="7"/>
      <c r="VJN327" s="7"/>
      <c r="VJO327" s="7"/>
      <c r="VJP327" s="7"/>
      <c r="VJQ327" s="7"/>
      <c r="VJR327" s="7"/>
      <c r="VJS327" s="7"/>
      <c r="VJT327" s="7"/>
      <c r="VJU327" s="7"/>
      <c r="VJV327" s="7"/>
      <c r="VJW327" s="7"/>
      <c r="VJX327" s="7"/>
      <c r="VJY327" s="7"/>
      <c r="VJZ327" s="7"/>
      <c r="VKA327" s="7"/>
      <c r="VKB327" s="7"/>
      <c r="VKC327" s="7"/>
      <c r="VKD327" s="7"/>
      <c r="VKE327" s="7"/>
      <c r="VKF327" s="7"/>
      <c r="VKG327" s="7"/>
      <c r="VKH327" s="7"/>
      <c r="VKI327" s="7"/>
      <c r="VKJ327" s="7"/>
      <c r="VKK327" s="7"/>
      <c r="VKL327" s="7"/>
      <c r="VKM327" s="7"/>
      <c r="VKN327" s="7"/>
      <c r="VKO327" s="7"/>
      <c r="VKP327" s="7"/>
      <c r="VKQ327" s="7"/>
      <c r="VKR327" s="7"/>
      <c r="VKS327" s="7"/>
      <c r="VKT327" s="7"/>
      <c r="VKU327" s="7"/>
      <c r="VKV327" s="7"/>
      <c r="VKW327" s="7"/>
      <c r="VKX327" s="7"/>
      <c r="VKY327" s="7"/>
      <c r="VKZ327" s="7"/>
      <c r="VLA327" s="7"/>
      <c r="VLB327" s="7"/>
      <c r="VLC327" s="7"/>
      <c r="VLD327" s="7"/>
      <c r="VLE327" s="7"/>
      <c r="VLF327" s="7"/>
      <c r="VLG327" s="7"/>
      <c r="VLH327" s="7"/>
      <c r="VLI327" s="7"/>
      <c r="VLJ327" s="7"/>
      <c r="VLK327" s="7"/>
      <c r="VLL327" s="7"/>
      <c r="VLM327" s="7"/>
      <c r="VLN327" s="7"/>
      <c r="VLO327" s="7"/>
      <c r="VLP327" s="7"/>
      <c r="VLQ327" s="7"/>
      <c r="VLR327" s="7"/>
      <c r="VLS327" s="7"/>
      <c r="VLT327" s="7"/>
      <c r="VLU327" s="7"/>
      <c r="VLV327" s="7"/>
      <c r="VLW327" s="7"/>
      <c r="VLX327" s="7"/>
      <c r="VLY327" s="7"/>
      <c r="VLZ327" s="7"/>
      <c r="VMA327" s="7"/>
      <c r="VMB327" s="7"/>
      <c r="VMC327" s="7"/>
      <c r="VMD327" s="7"/>
      <c r="VME327" s="7"/>
      <c r="VMF327" s="7"/>
      <c r="VMG327" s="7"/>
      <c r="VMH327" s="7"/>
      <c r="VMI327" s="7"/>
      <c r="VMJ327" s="7"/>
      <c r="VMK327" s="7"/>
      <c r="VML327" s="7"/>
      <c r="VMM327" s="7"/>
      <c r="VMN327" s="7"/>
      <c r="VMO327" s="7"/>
      <c r="VMP327" s="7"/>
      <c r="VMQ327" s="7"/>
      <c r="VMR327" s="7"/>
      <c r="VMS327" s="7"/>
      <c r="VMT327" s="7"/>
      <c r="VMU327" s="7"/>
      <c r="VMV327" s="7"/>
      <c r="VMW327" s="7"/>
      <c r="VMX327" s="7"/>
      <c r="VMY327" s="7"/>
      <c r="VMZ327" s="7"/>
      <c r="VNA327" s="7"/>
      <c r="VNB327" s="7"/>
      <c r="VNC327" s="7"/>
      <c r="VND327" s="7"/>
      <c r="VNE327" s="7"/>
      <c r="VNF327" s="7"/>
      <c r="VNG327" s="7"/>
      <c r="VNH327" s="7"/>
      <c r="VNI327" s="7"/>
      <c r="VNJ327" s="7"/>
      <c r="VNK327" s="7"/>
      <c r="VNL327" s="7"/>
      <c r="VNM327" s="7"/>
      <c r="VNN327" s="7"/>
      <c r="VNO327" s="7"/>
      <c r="VNP327" s="7"/>
      <c r="VNQ327" s="7"/>
      <c r="VNR327" s="7"/>
      <c r="VNS327" s="7"/>
      <c r="VNT327" s="7"/>
      <c r="VNU327" s="7"/>
      <c r="VNV327" s="7"/>
      <c r="VNW327" s="7"/>
      <c r="VNX327" s="7"/>
      <c r="VNY327" s="7"/>
      <c r="VNZ327" s="7"/>
      <c r="VOA327" s="7"/>
      <c r="VOB327" s="7"/>
      <c r="VOC327" s="7"/>
      <c r="VOD327" s="7"/>
      <c r="VOE327" s="7"/>
      <c r="VOF327" s="7"/>
      <c r="VOG327" s="7"/>
      <c r="VOH327" s="7"/>
      <c r="VOI327" s="7"/>
      <c r="VOJ327" s="7"/>
      <c r="VOK327" s="7"/>
      <c r="VOL327" s="7"/>
      <c r="VOM327" s="7"/>
      <c r="VON327" s="7"/>
      <c r="VOO327" s="7"/>
      <c r="VOP327" s="7"/>
      <c r="VOQ327" s="7"/>
      <c r="VOR327" s="7"/>
      <c r="VOS327" s="7"/>
      <c r="VOT327" s="7"/>
      <c r="VOU327" s="7"/>
      <c r="VOV327" s="7"/>
      <c r="VOW327" s="7"/>
      <c r="VOX327" s="7"/>
      <c r="VOY327" s="7"/>
      <c r="VOZ327" s="7"/>
      <c r="VPA327" s="7"/>
      <c r="VPB327" s="7"/>
      <c r="VPC327" s="7"/>
      <c r="VPD327" s="7"/>
      <c r="VPE327" s="7"/>
      <c r="VPF327" s="7"/>
      <c r="VPG327" s="7"/>
      <c r="VPH327" s="7"/>
      <c r="VPI327" s="7"/>
      <c r="VPJ327" s="7"/>
      <c r="VPK327" s="7"/>
      <c r="VPL327" s="7"/>
      <c r="VPM327" s="7"/>
      <c r="VPN327" s="7"/>
      <c r="VPO327" s="7"/>
      <c r="VPP327" s="7"/>
      <c r="VPQ327" s="7"/>
      <c r="VPR327" s="7"/>
      <c r="VPS327" s="7"/>
      <c r="VPT327" s="7"/>
      <c r="VPU327" s="7"/>
      <c r="VPV327" s="7"/>
      <c r="VPW327" s="7"/>
      <c r="VPX327" s="7"/>
      <c r="VPY327" s="7"/>
      <c r="VPZ327" s="7"/>
      <c r="VQA327" s="7"/>
      <c r="VQB327" s="7"/>
      <c r="VQC327" s="7"/>
      <c r="VQD327" s="7"/>
      <c r="VQE327" s="7"/>
      <c r="VQF327" s="7"/>
      <c r="VQG327" s="7"/>
      <c r="VQH327" s="7"/>
      <c r="VQI327" s="7"/>
      <c r="VQJ327" s="7"/>
      <c r="VQK327" s="7"/>
      <c r="VQL327" s="7"/>
      <c r="VQM327" s="7"/>
      <c r="VQN327" s="7"/>
      <c r="VQO327" s="7"/>
      <c r="VQP327" s="7"/>
      <c r="VQQ327" s="7"/>
      <c r="VQR327" s="7"/>
      <c r="VQS327" s="7"/>
      <c r="VQT327" s="7"/>
      <c r="VQU327" s="7"/>
      <c r="VQV327" s="7"/>
      <c r="VQW327" s="7"/>
      <c r="VQX327" s="7"/>
      <c r="VQY327" s="7"/>
      <c r="VQZ327" s="7"/>
      <c r="VRA327" s="7"/>
      <c r="VRB327" s="7"/>
      <c r="VRC327" s="7"/>
      <c r="VRD327" s="7"/>
      <c r="VRE327" s="7"/>
      <c r="VRF327" s="7"/>
      <c r="VRG327" s="7"/>
      <c r="VRH327" s="7"/>
      <c r="VRI327" s="7"/>
      <c r="VRJ327" s="7"/>
      <c r="VRK327" s="7"/>
      <c r="VRL327" s="7"/>
      <c r="VRM327" s="7"/>
      <c r="VRN327" s="7"/>
      <c r="VRO327" s="7"/>
      <c r="VRP327" s="7"/>
      <c r="VRQ327" s="7"/>
      <c r="VRR327" s="7"/>
      <c r="VRS327" s="7"/>
      <c r="VRT327" s="7"/>
      <c r="VRU327" s="7"/>
      <c r="VRV327" s="7"/>
      <c r="VRW327" s="7"/>
      <c r="VRX327" s="7"/>
      <c r="VRY327" s="7"/>
      <c r="VRZ327" s="7"/>
      <c r="VSA327" s="7"/>
      <c r="VSB327" s="7"/>
      <c r="VSC327" s="7"/>
      <c r="VSD327" s="7"/>
      <c r="VSE327" s="7"/>
      <c r="VSF327" s="7"/>
      <c r="VSG327" s="7"/>
      <c r="VSH327" s="7"/>
      <c r="VSI327" s="7"/>
      <c r="VSJ327" s="7"/>
      <c r="VSK327" s="7"/>
      <c r="VSL327" s="7"/>
      <c r="VSM327" s="7"/>
      <c r="VSN327" s="7"/>
      <c r="VSO327" s="7"/>
      <c r="VSP327" s="7"/>
      <c r="VSQ327" s="7"/>
      <c r="VSR327" s="7"/>
      <c r="VSS327" s="7"/>
      <c r="VST327" s="7"/>
      <c r="VSU327" s="7"/>
      <c r="VSV327" s="7"/>
      <c r="VSW327" s="7"/>
      <c r="VSX327" s="7"/>
      <c r="VSY327" s="7"/>
      <c r="VSZ327" s="7"/>
      <c r="VTA327" s="7"/>
      <c r="VTB327" s="7"/>
      <c r="VTC327" s="7"/>
      <c r="VTD327" s="7"/>
      <c r="VTE327" s="7"/>
      <c r="VTF327" s="7"/>
      <c r="VTG327" s="7"/>
      <c r="VTH327" s="7"/>
      <c r="VTI327" s="7"/>
      <c r="VTJ327" s="7"/>
      <c r="VTK327" s="7"/>
      <c r="VTL327" s="7"/>
      <c r="VTM327" s="7"/>
      <c r="VTN327" s="7"/>
      <c r="VTO327" s="7"/>
      <c r="VTP327" s="7"/>
      <c r="VTQ327" s="7"/>
      <c r="VTR327" s="7"/>
      <c r="VTS327" s="7"/>
      <c r="VTT327" s="7"/>
      <c r="VTU327" s="7"/>
      <c r="VTV327" s="7"/>
      <c r="VTW327" s="7"/>
      <c r="VTX327" s="7"/>
      <c r="VTY327" s="7"/>
      <c r="VTZ327" s="7"/>
      <c r="VUA327" s="7"/>
      <c r="VUB327" s="7"/>
      <c r="VUC327" s="7"/>
      <c r="VUD327" s="7"/>
      <c r="VUE327" s="7"/>
      <c r="VUF327" s="7"/>
      <c r="VUG327" s="7"/>
      <c r="VUH327" s="7"/>
      <c r="VUI327" s="7"/>
      <c r="VUJ327" s="7"/>
      <c r="VUK327" s="7"/>
      <c r="VUL327" s="7"/>
      <c r="VUM327" s="7"/>
      <c r="VUN327" s="7"/>
      <c r="VUO327" s="7"/>
      <c r="VUP327" s="7"/>
      <c r="VUQ327" s="7"/>
      <c r="VUR327" s="7"/>
      <c r="VUS327" s="7"/>
      <c r="VUT327" s="7"/>
      <c r="VUU327" s="7"/>
      <c r="VUV327" s="7"/>
      <c r="VUW327" s="7"/>
      <c r="VUX327" s="7"/>
      <c r="VUY327" s="7"/>
      <c r="VUZ327" s="7"/>
      <c r="VVA327" s="7"/>
      <c r="VVB327" s="7"/>
      <c r="VVC327" s="7"/>
      <c r="VVD327" s="7"/>
      <c r="VVE327" s="7"/>
      <c r="VVF327" s="7"/>
      <c r="VVG327" s="7"/>
      <c r="VVH327" s="7"/>
      <c r="VVI327" s="7"/>
      <c r="VVJ327" s="7"/>
      <c r="VVK327" s="7"/>
      <c r="VVL327" s="7"/>
      <c r="VVM327" s="7"/>
      <c r="VVN327" s="7"/>
      <c r="VVO327" s="7"/>
      <c r="VVP327" s="7"/>
      <c r="VVQ327" s="7"/>
      <c r="VVR327" s="7"/>
      <c r="VVS327" s="7"/>
      <c r="VVT327" s="7"/>
      <c r="VVU327" s="7"/>
      <c r="VVV327" s="7"/>
      <c r="VVW327" s="7"/>
      <c r="VVX327" s="7"/>
      <c r="VVY327" s="7"/>
      <c r="VVZ327" s="7"/>
      <c r="VWA327" s="7"/>
      <c r="VWB327" s="7"/>
      <c r="VWC327" s="7"/>
      <c r="VWD327" s="7"/>
      <c r="VWE327" s="7"/>
      <c r="VWF327" s="7"/>
      <c r="VWG327" s="7"/>
      <c r="VWH327" s="7"/>
      <c r="VWI327" s="7"/>
      <c r="VWJ327" s="7"/>
      <c r="VWK327" s="7"/>
      <c r="VWL327" s="7"/>
      <c r="VWM327" s="7"/>
      <c r="VWN327" s="7"/>
      <c r="VWO327" s="7"/>
      <c r="VWP327" s="7"/>
      <c r="VWQ327" s="7"/>
      <c r="VWR327" s="7"/>
      <c r="VWS327" s="7"/>
      <c r="VWT327" s="7"/>
      <c r="VWU327" s="7"/>
      <c r="VWV327" s="7"/>
      <c r="VWW327" s="7"/>
      <c r="VWX327" s="7"/>
      <c r="VWY327" s="7"/>
      <c r="VWZ327" s="7"/>
      <c r="VXA327" s="7"/>
      <c r="VXB327" s="7"/>
      <c r="VXC327" s="7"/>
      <c r="VXD327" s="7"/>
      <c r="VXE327" s="7"/>
      <c r="VXF327" s="7"/>
      <c r="VXG327" s="7"/>
      <c r="VXH327" s="7"/>
      <c r="VXI327" s="7"/>
      <c r="VXJ327" s="7"/>
      <c r="VXK327" s="7"/>
      <c r="VXL327" s="7"/>
      <c r="VXM327" s="7"/>
      <c r="VXN327" s="7"/>
      <c r="VXO327" s="7"/>
      <c r="VXP327" s="7"/>
      <c r="VXQ327" s="7"/>
      <c r="VXR327" s="7"/>
      <c r="VXS327" s="7"/>
      <c r="VXT327" s="7"/>
      <c r="VXU327" s="7"/>
      <c r="VXV327" s="7"/>
      <c r="VXW327" s="7"/>
      <c r="VXX327" s="7"/>
      <c r="VXY327" s="7"/>
      <c r="VXZ327" s="7"/>
      <c r="VYA327" s="7"/>
      <c r="VYB327" s="7"/>
      <c r="VYC327" s="7"/>
      <c r="VYD327" s="7"/>
      <c r="VYE327" s="7"/>
      <c r="VYF327" s="7"/>
      <c r="VYG327" s="7"/>
      <c r="VYH327" s="7"/>
      <c r="VYI327" s="7"/>
      <c r="VYJ327" s="7"/>
      <c r="VYK327" s="7"/>
      <c r="VYL327" s="7"/>
      <c r="VYM327" s="7"/>
      <c r="VYN327" s="7"/>
      <c r="VYO327" s="7"/>
      <c r="VYP327" s="7"/>
      <c r="VYQ327" s="7"/>
      <c r="VYR327" s="7"/>
      <c r="VYS327" s="7"/>
      <c r="VYT327" s="7"/>
      <c r="VYU327" s="7"/>
      <c r="VYV327" s="7"/>
      <c r="VYW327" s="7"/>
      <c r="VYX327" s="7"/>
      <c r="VYY327" s="7"/>
      <c r="VYZ327" s="7"/>
      <c r="VZA327" s="7"/>
      <c r="VZB327" s="7"/>
      <c r="VZC327" s="7"/>
      <c r="VZD327" s="7"/>
      <c r="VZE327" s="7"/>
      <c r="VZF327" s="7"/>
      <c r="VZG327" s="7"/>
      <c r="VZH327" s="7"/>
      <c r="VZI327" s="7"/>
      <c r="VZJ327" s="7"/>
      <c r="VZK327" s="7"/>
      <c r="VZL327" s="7"/>
      <c r="VZM327" s="7"/>
      <c r="VZN327" s="7"/>
      <c r="VZO327" s="7"/>
      <c r="VZP327" s="7"/>
      <c r="VZQ327" s="7"/>
      <c r="VZR327" s="7"/>
      <c r="VZS327" s="7"/>
      <c r="VZT327" s="7"/>
      <c r="VZU327" s="7"/>
      <c r="VZV327" s="7"/>
      <c r="VZW327" s="7"/>
      <c r="VZX327" s="7"/>
      <c r="VZY327" s="7"/>
      <c r="VZZ327" s="7"/>
      <c r="WAA327" s="7"/>
      <c r="WAB327" s="7"/>
      <c r="WAC327" s="7"/>
      <c r="WAD327" s="7"/>
      <c r="WAE327" s="7"/>
      <c r="WAF327" s="7"/>
      <c r="WAG327" s="7"/>
      <c r="WAH327" s="7"/>
      <c r="WAI327" s="7"/>
      <c r="WAJ327" s="7"/>
      <c r="WAK327" s="7"/>
      <c r="WAL327" s="7"/>
      <c r="WAM327" s="7"/>
      <c r="WAN327" s="7"/>
      <c r="WAO327" s="7"/>
      <c r="WAP327" s="7"/>
      <c r="WAQ327" s="7"/>
      <c r="WAR327" s="7"/>
      <c r="WAS327" s="7"/>
      <c r="WAT327" s="7"/>
      <c r="WAU327" s="7"/>
      <c r="WAV327" s="7"/>
      <c r="WAW327" s="7"/>
      <c r="WAX327" s="7"/>
      <c r="WAY327" s="7"/>
      <c r="WAZ327" s="7"/>
      <c r="WBA327" s="7"/>
      <c r="WBB327" s="7"/>
      <c r="WBC327" s="7"/>
      <c r="WBD327" s="7"/>
      <c r="WBE327" s="7"/>
      <c r="WBF327" s="7"/>
      <c r="WBG327" s="7"/>
      <c r="WBH327" s="7"/>
      <c r="WBI327" s="7"/>
      <c r="WBJ327" s="7"/>
      <c r="WBK327" s="7"/>
      <c r="WBL327" s="7"/>
      <c r="WBM327" s="7"/>
      <c r="WBN327" s="7"/>
      <c r="WBO327" s="7"/>
      <c r="WBP327" s="7"/>
      <c r="WBQ327" s="7"/>
      <c r="WBR327" s="7"/>
      <c r="WBS327" s="7"/>
      <c r="WBT327" s="7"/>
      <c r="WBU327" s="7"/>
      <c r="WBV327" s="7"/>
      <c r="WBW327" s="7"/>
      <c r="WBX327" s="7"/>
      <c r="WBY327" s="7"/>
      <c r="WBZ327" s="7"/>
      <c r="WCA327" s="7"/>
      <c r="WCB327" s="7"/>
      <c r="WCC327" s="7"/>
      <c r="WCD327" s="7"/>
      <c r="WCE327" s="7"/>
      <c r="WCF327" s="7"/>
      <c r="WCG327" s="7"/>
      <c r="WCH327" s="7"/>
      <c r="WCI327" s="7"/>
      <c r="WCJ327" s="7"/>
      <c r="WCK327" s="7"/>
      <c r="WCL327" s="7"/>
      <c r="WCM327" s="7"/>
      <c r="WCN327" s="7"/>
      <c r="WCO327" s="7"/>
      <c r="WCP327" s="7"/>
      <c r="WCQ327" s="7"/>
      <c r="WCR327" s="7"/>
      <c r="WCS327" s="7"/>
      <c r="WCT327" s="7"/>
      <c r="WCU327" s="7"/>
      <c r="WCV327" s="7"/>
      <c r="WCW327" s="7"/>
      <c r="WCX327" s="7"/>
      <c r="WCY327" s="7"/>
      <c r="WCZ327" s="7"/>
      <c r="WDA327" s="7"/>
      <c r="WDB327" s="7"/>
      <c r="WDC327" s="7"/>
      <c r="WDD327" s="7"/>
      <c r="WDE327" s="7"/>
      <c r="WDF327" s="7"/>
      <c r="WDG327" s="7"/>
      <c r="WDH327" s="7"/>
      <c r="WDI327" s="7"/>
      <c r="WDJ327" s="7"/>
      <c r="WDK327" s="7"/>
      <c r="WDL327" s="7"/>
      <c r="WDM327" s="7"/>
      <c r="WDN327" s="7"/>
      <c r="WDO327" s="7"/>
      <c r="WDP327" s="7"/>
      <c r="WDQ327" s="7"/>
      <c r="WDR327" s="7"/>
      <c r="WDS327" s="7"/>
      <c r="WDT327" s="7"/>
      <c r="WDU327" s="7"/>
      <c r="WDV327" s="7"/>
      <c r="WDW327" s="7"/>
      <c r="WDX327" s="7"/>
      <c r="WDY327" s="7"/>
      <c r="WDZ327" s="7"/>
      <c r="WEA327" s="7"/>
      <c r="WEB327" s="7"/>
      <c r="WEC327" s="7"/>
      <c r="WED327" s="7"/>
      <c r="WEE327" s="7"/>
      <c r="WEF327" s="7"/>
      <c r="WEG327" s="7"/>
      <c r="WEH327" s="7"/>
      <c r="WEI327" s="7"/>
      <c r="WEJ327" s="7"/>
      <c r="WEK327" s="7"/>
      <c r="WEL327" s="7"/>
      <c r="WEM327" s="7"/>
      <c r="WEN327" s="7"/>
      <c r="WEO327" s="7"/>
      <c r="WEP327" s="7"/>
      <c r="WEQ327" s="7"/>
      <c r="WER327" s="7"/>
      <c r="WES327" s="7"/>
      <c r="WET327" s="7"/>
      <c r="WEU327" s="7"/>
      <c r="WEV327" s="7"/>
      <c r="WEW327" s="7"/>
      <c r="WEX327" s="7"/>
      <c r="WEY327" s="7"/>
      <c r="WEZ327" s="7"/>
      <c r="WFA327" s="7"/>
      <c r="WFB327" s="7"/>
      <c r="WFC327" s="7"/>
      <c r="WFD327" s="7"/>
      <c r="WFE327" s="7"/>
      <c r="WFF327" s="7"/>
      <c r="WFG327" s="7"/>
      <c r="WFH327" s="7"/>
      <c r="WFI327" s="7"/>
      <c r="WFJ327" s="7"/>
      <c r="WFK327" s="7"/>
      <c r="WFL327" s="7"/>
      <c r="WFM327" s="7"/>
      <c r="WFN327" s="7"/>
      <c r="WFO327" s="7"/>
      <c r="WFP327" s="7"/>
      <c r="WFQ327" s="7"/>
      <c r="WFR327" s="7"/>
      <c r="WFS327" s="7"/>
      <c r="WFT327" s="7"/>
      <c r="WFU327" s="7"/>
      <c r="WFV327" s="7"/>
      <c r="WFW327" s="7"/>
      <c r="WFX327" s="7"/>
      <c r="WFY327" s="7"/>
      <c r="WFZ327" s="7"/>
      <c r="WGA327" s="7"/>
      <c r="WGB327" s="7"/>
      <c r="WGC327" s="7"/>
      <c r="WGD327" s="7"/>
      <c r="WGE327" s="7"/>
      <c r="WGF327" s="7"/>
      <c r="WGG327" s="7"/>
      <c r="WGH327" s="7"/>
      <c r="WGI327" s="7"/>
      <c r="WGJ327" s="7"/>
      <c r="WGK327" s="7"/>
      <c r="WGL327" s="7"/>
      <c r="WGM327" s="7"/>
      <c r="WGN327" s="7"/>
      <c r="WGO327" s="7"/>
      <c r="WGP327" s="7"/>
      <c r="WGQ327" s="7"/>
      <c r="WGR327" s="7"/>
      <c r="WGS327" s="7"/>
      <c r="WGT327" s="7"/>
      <c r="WGU327" s="7"/>
      <c r="WGV327" s="7"/>
      <c r="WGW327" s="7"/>
      <c r="WGX327" s="7"/>
      <c r="WGY327" s="7"/>
      <c r="WGZ327" s="7"/>
      <c r="WHA327" s="7"/>
      <c r="WHB327" s="7"/>
      <c r="WHC327" s="7"/>
      <c r="WHD327" s="7"/>
      <c r="WHE327" s="7"/>
      <c r="WHF327" s="7"/>
      <c r="WHG327" s="7"/>
      <c r="WHH327" s="7"/>
      <c r="WHI327" s="7"/>
      <c r="WHJ327" s="7"/>
      <c r="WHK327" s="7"/>
      <c r="WHL327" s="7"/>
      <c r="WHM327" s="7"/>
      <c r="WHN327" s="7"/>
      <c r="WHO327" s="7"/>
      <c r="WHP327" s="7"/>
      <c r="WHQ327" s="7"/>
      <c r="WHR327" s="7"/>
      <c r="WHS327" s="7"/>
      <c r="WHT327" s="7"/>
      <c r="WHU327" s="7"/>
      <c r="WHV327" s="7"/>
      <c r="WHW327" s="7"/>
      <c r="WHX327" s="7"/>
      <c r="WHY327" s="7"/>
      <c r="WHZ327" s="7"/>
      <c r="WIA327" s="7"/>
      <c r="WIB327" s="7"/>
      <c r="WIC327" s="7"/>
      <c r="WID327" s="7"/>
      <c r="WIE327" s="7"/>
      <c r="WIF327" s="7"/>
      <c r="WIG327" s="7"/>
      <c r="WIH327" s="7"/>
      <c r="WII327" s="7"/>
      <c r="WIJ327" s="7"/>
      <c r="WIK327" s="7"/>
      <c r="WIL327" s="7"/>
      <c r="WIM327" s="7"/>
      <c r="WIN327" s="7"/>
      <c r="WIO327" s="7"/>
      <c r="WIP327" s="7"/>
      <c r="WIQ327" s="7"/>
      <c r="WIR327" s="7"/>
      <c r="WIS327" s="7"/>
      <c r="WIT327" s="7"/>
      <c r="WIU327" s="7"/>
      <c r="WIV327" s="7"/>
      <c r="WIW327" s="7"/>
      <c r="WIX327" s="7"/>
      <c r="WIY327" s="7"/>
      <c r="WIZ327" s="7"/>
      <c r="WJA327" s="7"/>
      <c r="WJB327" s="7"/>
      <c r="WJC327" s="7"/>
      <c r="WJD327" s="7"/>
      <c r="WJE327" s="7"/>
      <c r="WJF327" s="7"/>
      <c r="WJG327" s="7"/>
      <c r="WJH327" s="7"/>
      <c r="WJI327" s="7"/>
      <c r="WJJ327" s="7"/>
      <c r="WJK327" s="7"/>
      <c r="WJL327" s="7"/>
      <c r="WJM327" s="7"/>
      <c r="WJN327" s="7"/>
      <c r="WJO327" s="7"/>
      <c r="WJP327" s="7"/>
      <c r="WJQ327" s="7"/>
      <c r="WJR327" s="7"/>
      <c r="WJS327" s="7"/>
      <c r="WJT327" s="7"/>
      <c r="WJU327" s="7"/>
      <c r="WJV327" s="7"/>
      <c r="WJW327" s="7"/>
      <c r="WJX327" s="7"/>
      <c r="WJY327" s="7"/>
      <c r="WJZ327" s="7"/>
      <c r="WKA327" s="7"/>
      <c r="WKB327" s="7"/>
      <c r="WKC327" s="7"/>
      <c r="WKD327" s="7"/>
      <c r="WKE327" s="7"/>
      <c r="WKF327" s="7"/>
      <c r="WKG327" s="7"/>
      <c r="WKH327" s="7"/>
      <c r="WKI327" s="7"/>
      <c r="WKJ327" s="7"/>
      <c r="WKK327" s="7"/>
      <c r="WKL327" s="7"/>
      <c r="WKM327" s="7"/>
      <c r="WKN327" s="7"/>
      <c r="WKO327" s="7"/>
      <c r="WKP327" s="7"/>
      <c r="WKQ327" s="7"/>
      <c r="WKR327" s="7"/>
      <c r="WKS327" s="7"/>
      <c r="WKT327" s="7"/>
      <c r="WKU327" s="7"/>
      <c r="WKV327" s="7"/>
      <c r="WKW327" s="7"/>
      <c r="WKX327" s="7"/>
      <c r="WKY327" s="7"/>
      <c r="WKZ327" s="7"/>
      <c r="WLA327" s="7"/>
      <c r="WLB327" s="7"/>
      <c r="WLC327" s="7"/>
      <c r="WLD327" s="7"/>
      <c r="WLE327" s="7"/>
      <c r="WLF327" s="7"/>
      <c r="WLG327" s="7"/>
      <c r="WLH327" s="7"/>
      <c r="WLI327" s="7"/>
      <c r="WLJ327" s="7"/>
      <c r="WLK327" s="7"/>
      <c r="WLL327" s="7"/>
      <c r="WLM327" s="7"/>
      <c r="WLN327" s="7"/>
      <c r="WLO327" s="7"/>
      <c r="WLP327" s="7"/>
      <c r="WLQ327" s="7"/>
      <c r="WLR327" s="7"/>
      <c r="WLS327" s="7"/>
      <c r="WLT327" s="7"/>
      <c r="WLU327" s="7"/>
      <c r="WLV327" s="7"/>
      <c r="WLW327" s="7"/>
      <c r="WLX327" s="7"/>
      <c r="WLY327" s="7"/>
      <c r="WLZ327" s="7"/>
      <c r="WMA327" s="7"/>
      <c r="WMB327" s="7"/>
      <c r="WMC327" s="7"/>
      <c r="WMD327" s="7"/>
      <c r="WME327" s="7"/>
      <c r="WMF327" s="7"/>
      <c r="WMG327" s="7"/>
      <c r="WMH327" s="7"/>
      <c r="WMI327" s="7"/>
      <c r="WMJ327" s="7"/>
      <c r="WMK327" s="7"/>
      <c r="WML327" s="7"/>
      <c r="WMM327" s="7"/>
      <c r="WMN327" s="7"/>
      <c r="WMO327" s="7"/>
      <c r="WMP327" s="7"/>
      <c r="WMQ327" s="7"/>
      <c r="WMR327" s="7"/>
      <c r="WMS327" s="7"/>
      <c r="WMT327" s="7"/>
      <c r="WMU327" s="7"/>
      <c r="WMV327" s="7"/>
      <c r="WMW327" s="7"/>
      <c r="WMX327" s="7"/>
      <c r="WMY327" s="7"/>
      <c r="WMZ327" s="7"/>
      <c r="WNA327" s="7"/>
      <c r="WNB327" s="7"/>
      <c r="WNC327" s="7"/>
      <c r="WND327" s="7"/>
      <c r="WNE327" s="7"/>
      <c r="WNF327" s="7"/>
      <c r="WNG327" s="7"/>
      <c r="WNH327" s="7"/>
      <c r="WNI327" s="7"/>
      <c r="WNJ327" s="7"/>
      <c r="WNK327" s="7"/>
      <c r="WNL327" s="7"/>
      <c r="WNM327" s="7"/>
      <c r="WNN327" s="7"/>
      <c r="WNO327" s="7"/>
      <c r="WNP327" s="7"/>
      <c r="WNQ327" s="7"/>
      <c r="WNR327" s="7"/>
      <c r="WNS327" s="7"/>
      <c r="WNT327" s="7"/>
      <c r="WNU327" s="7"/>
      <c r="WNV327" s="7"/>
      <c r="WNW327" s="7"/>
      <c r="WNX327" s="7"/>
      <c r="WNY327" s="7"/>
      <c r="WNZ327" s="7"/>
      <c r="WOA327" s="7"/>
      <c r="WOB327" s="7"/>
      <c r="WOC327" s="7"/>
      <c r="WOD327" s="7"/>
      <c r="WOE327" s="7"/>
      <c r="WOF327" s="7"/>
      <c r="WOG327" s="7"/>
      <c r="WOH327" s="7"/>
      <c r="WOI327" s="7"/>
      <c r="WOJ327" s="7"/>
      <c r="WOK327" s="7"/>
      <c r="WOL327" s="7"/>
      <c r="WOM327" s="7"/>
      <c r="WON327" s="7"/>
      <c r="WOO327" s="7"/>
      <c r="WOP327" s="7"/>
      <c r="WOQ327" s="7"/>
      <c r="WOR327" s="7"/>
      <c r="WOS327" s="7"/>
      <c r="WOT327" s="7"/>
      <c r="WOU327" s="7"/>
      <c r="WOV327" s="7"/>
      <c r="WOW327" s="7"/>
      <c r="WOX327" s="7"/>
      <c r="WOY327" s="7"/>
      <c r="WOZ327" s="7"/>
      <c r="WPA327" s="7"/>
      <c r="WPB327" s="7"/>
      <c r="WPC327" s="7"/>
      <c r="WPD327" s="7"/>
      <c r="WPE327" s="7"/>
      <c r="WPF327" s="7"/>
      <c r="WPG327" s="7"/>
      <c r="WPH327" s="7"/>
      <c r="WPI327" s="7"/>
      <c r="WPJ327" s="7"/>
      <c r="WPK327" s="7"/>
      <c r="WPL327" s="7"/>
      <c r="WPM327" s="7"/>
      <c r="WPN327" s="7"/>
      <c r="WPO327" s="7"/>
      <c r="WPP327" s="7"/>
      <c r="WPQ327" s="7"/>
      <c r="WPR327" s="7"/>
      <c r="WPS327" s="7"/>
      <c r="WPT327" s="7"/>
      <c r="WPU327" s="7"/>
      <c r="WPV327" s="7"/>
      <c r="WPW327" s="7"/>
      <c r="WPX327" s="7"/>
      <c r="WPY327" s="7"/>
      <c r="WPZ327" s="7"/>
      <c r="WQA327" s="7"/>
      <c r="WQB327" s="7"/>
      <c r="WQC327" s="7"/>
      <c r="WQD327" s="7"/>
      <c r="WQE327" s="7"/>
      <c r="WQF327" s="7"/>
      <c r="WQG327" s="7"/>
      <c r="WQH327" s="7"/>
      <c r="WQI327" s="7"/>
      <c r="WQJ327" s="7"/>
      <c r="WQK327" s="7"/>
      <c r="WQL327" s="7"/>
      <c r="WQM327" s="7"/>
      <c r="WQN327" s="7"/>
      <c r="WQO327" s="7"/>
      <c r="WQP327" s="7"/>
      <c r="WQQ327" s="7"/>
      <c r="WQR327" s="7"/>
      <c r="WQS327" s="7"/>
      <c r="WQT327" s="7"/>
      <c r="WQU327" s="7"/>
      <c r="WQV327" s="7"/>
      <c r="WQW327" s="7"/>
      <c r="WQX327" s="7"/>
      <c r="WQY327" s="7"/>
      <c r="WQZ327" s="7"/>
      <c r="WRA327" s="7"/>
      <c r="WRB327" s="7"/>
      <c r="WRC327" s="7"/>
      <c r="WRD327" s="7"/>
      <c r="WRE327" s="7"/>
      <c r="WRF327" s="7"/>
      <c r="WRG327" s="7"/>
      <c r="WRH327" s="7"/>
      <c r="WRI327" s="7"/>
      <c r="WRJ327" s="7"/>
      <c r="WRK327" s="7"/>
      <c r="WRL327" s="7"/>
      <c r="WRM327" s="7"/>
      <c r="WRN327" s="7"/>
      <c r="WRO327" s="7"/>
      <c r="WRP327" s="7"/>
      <c r="WRQ327" s="7"/>
      <c r="WRR327" s="7"/>
      <c r="WRS327" s="7"/>
      <c r="WRT327" s="7"/>
      <c r="WRU327" s="7"/>
      <c r="WRV327" s="7"/>
      <c r="WRW327" s="7"/>
      <c r="WRX327" s="7"/>
      <c r="WRY327" s="7"/>
      <c r="WRZ327" s="7"/>
      <c r="WSA327" s="7"/>
      <c r="WSB327" s="7"/>
      <c r="WSC327" s="7"/>
      <c r="WSD327" s="7"/>
      <c r="WSE327" s="7"/>
      <c r="WSF327" s="7"/>
      <c r="WSG327" s="7"/>
      <c r="WSH327" s="7"/>
      <c r="WSI327" s="7"/>
      <c r="WSJ327" s="7"/>
      <c r="WSK327" s="7"/>
      <c r="WSL327" s="7"/>
      <c r="WSM327" s="7"/>
      <c r="WSN327" s="7"/>
      <c r="WSO327" s="7"/>
      <c r="WSP327" s="7"/>
      <c r="WSQ327" s="7"/>
      <c r="WSR327" s="7"/>
      <c r="WSS327" s="7"/>
      <c r="WST327" s="7"/>
      <c r="WSU327" s="7"/>
      <c r="WSV327" s="7"/>
      <c r="WSW327" s="7"/>
      <c r="WSX327" s="7"/>
      <c r="WSY327" s="7"/>
      <c r="WSZ327" s="7"/>
      <c r="WTA327" s="7"/>
      <c r="WTB327" s="7"/>
      <c r="WTC327" s="7"/>
      <c r="WTD327" s="7"/>
      <c r="WTE327" s="7"/>
      <c r="WTF327" s="7"/>
      <c r="WTG327" s="7"/>
      <c r="WTH327" s="7"/>
      <c r="WTI327" s="7"/>
      <c r="WTJ327" s="7"/>
      <c r="WTK327" s="7"/>
      <c r="WTL327" s="7"/>
      <c r="WTM327" s="7"/>
      <c r="WTN327" s="7"/>
      <c r="WTO327" s="7"/>
      <c r="WTP327" s="7"/>
      <c r="WTQ327" s="7"/>
      <c r="WTR327" s="7"/>
      <c r="WTS327" s="7"/>
      <c r="WTT327" s="7"/>
      <c r="WTU327" s="7"/>
      <c r="WTV327" s="7"/>
      <c r="WTW327" s="7"/>
      <c r="WTX327" s="7"/>
      <c r="WTY327" s="7"/>
      <c r="WTZ327" s="7"/>
      <c r="WUA327" s="7"/>
      <c r="WUB327" s="7"/>
      <c r="WUC327" s="7"/>
      <c r="WUD327" s="7"/>
      <c r="WUE327" s="7"/>
      <c r="WUF327" s="7"/>
      <c r="WUG327" s="7"/>
      <c r="WUH327" s="7"/>
      <c r="WUI327" s="7"/>
      <c r="WUJ327" s="7"/>
      <c r="WUK327" s="7"/>
      <c r="WUL327" s="7"/>
      <c r="WUM327" s="7"/>
      <c r="WUN327" s="7"/>
      <c r="WUO327" s="7"/>
      <c r="WUP327" s="7"/>
      <c r="WUQ327" s="7"/>
      <c r="WUR327" s="7"/>
      <c r="WUS327" s="7"/>
      <c r="WUT327" s="7"/>
      <c r="WUU327" s="7"/>
      <c r="WUV327" s="7"/>
      <c r="WUW327" s="7"/>
      <c r="WUX327" s="7"/>
      <c r="WUY327" s="7"/>
      <c r="WUZ327" s="7"/>
      <c r="WVA327" s="7"/>
      <c r="WVB327" s="7"/>
      <c r="WVC327" s="7"/>
      <c r="WVD327" s="7"/>
      <c r="WVE327" s="7"/>
      <c r="WVF327" s="7"/>
      <c r="WVG327" s="7"/>
      <c r="WVH327" s="7"/>
      <c r="WVI327" s="7"/>
      <c r="WVJ327" s="7"/>
      <c r="WVK327" s="7"/>
      <c r="WVL327" s="7"/>
      <c r="WVM327" s="7"/>
      <c r="WVN327" s="7"/>
      <c r="WVO327" s="7"/>
      <c r="WVP327" s="7"/>
      <c r="WVQ327" s="7"/>
      <c r="WVR327" s="7"/>
      <c r="WVS327" s="7"/>
      <c r="WVT327" s="7"/>
      <c r="WVU327" s="7"/>
      <c r="WVV327" s="7"/>
      <c r="WVW327" s="7"/>
      <c r="WVX327" s="7"/>
      <c r="WVY327" s="7"/>
      <c r="WVZ327" s="7"/>
      <c r="WWA327" s="7"/>
      <c r="WWB327" s="7"/>
      <c r="WWC327" s="7"/>
      <c r="WWD327" s="7"/>
      <c r="WWE327" s="7"/>
      <c r="WWF327" s="7"/>
      <c r="WWG327" s="7"/>
      <c r="WWH327" s="7"/>
      <c r="WWI327" s="7"/>
      <c r="WWJ327" s="7"/>
      <c r="WWK327" s="7"/>
      <c r="WWL327" s="7"/>
      <c r="WWM327" s="7"/>
      <c r="WWN327" s="7"/>
      <c r="WWO327" s="7"/>
      <c r="WWP327" s="7"/>
      <c r="WWQ327" s="7"/>
      <c r="WWR327" s="7"/>
      <c r="WWS327" s="7"/>
      <c r="WWT327" s="7"/>
      <c r="WWU327" s="7"/>
      <c r="WWV327" s="7"/>
      <c r="WWW327" s="7"/>
      <c r="WWX327" s="7"/>
      <c r="WWY327" s="7"/>
      <c r="WWZ327" s="7"/>
      <c r="WXA327" s="7"/>
      <c r="WXB327" s="7"/>
      <c r="WXC327" s="7"/>
      <c r="WXD327" s="7"/>
      <c r="WXE327" s="7"/>
      <c r="WXF327" s="7"/>
      <c r="WXG327" s="7"/>
      <c r="WXH327" s="7"/>
      <c r="WXI327" s="7"/>
      <c r="WXJ327" s="7"/>
      <c r="WXK327" s="7"/>
      <c r="WXL327" s="7"/>
      <c r="WXM327" s="7"/>
      <c r="WXN327" s="7"/>
      <c r="WXO327" s="7"/>
      <c r="WXP327" s="7"/>
      <c r="WXQ327" s="7"/>
      <c r="WXR327" s="7"/>
      <c r="WXS327" s="7"/>
      <c r="WXT327" s="7"/>
      <c r="WXU327" s="7"/>
      <c r="WXV327" s="7"/>
      <c r="WXW327" s="7"/>
      <c r="WXX327" s="7"/>
      <c r="WXY327" s="7"/>
      <c r="WXZ327" s="7"/>
      <c r="WYA327" s="7"/>
      <c r="WYB327" s="7"/>
      <c r="WYC327" s="7"/>
      <c r="WYD327" s="7"/>
      <c r="WYE327" s="7"/>
      <c r="WYF327" s="7"/>
      <c r="WYG327" s="7"/>
      <c r="WYH327" s="7"/>
      <c r="WYI327" s="7"/>
      <c r="WYJ327" s="7"/>
      <c r="WYK327" s="7"/>
      <c r="WYL327" s="7"/>
      <c r="WYM327" s="7"/>
      <c r="WYN327" s="7"/>
      <c r="WYO327" s="7"/>
      <c r="WYP327" s="7"/>
      <c r="WYQ327" s="7"/>
      <c r="WYR327" s="7"/>
      <c r="WYS327" s="7"/>
      <c r="WYT327" s="7"/>
      <c r="WYU327" s="7"/>
      <c r="WYV327" s="7"/>
      <c r="WYW327" s="7"/>
      <c r="WYX327" s="7"/>
      <c r="WYY327" s="7"/>
      <c r="WYZ327" s="7"/>
      <c r="WZA327" s="7"/>
      <c r="WZB327" s="7"/>
      <c r="WZC327" s="7"/>
      <c r="WZD327" s="7"/>
      <c r="WZE327" s="7"/>
      <c r="WZF327" s="7"/>
      <c r="WZG327" s="7"/>
      <c r="WZH327" s="7"/>
      <c r="WZI327" s="7"/>
      <c r="WZJ327" s="7"/>
      <c r="WZK327" s="7"/>
      <c r="WZL327" s="7"/>
      <c r="WZM327" s="7"/>
      <c r="WZN327" s="7"/>
      <c r="WZO327" s="7"/>
      <c r="WZP327" s="7"/>
      <c r="WZQ327" s="7"/>
      <c r="WZR327" s="7"/>
      <c r="WZS327" s="7"/>
      <c r="WZT327" s="7"/>
      <c r="WZU327" s="7"/>
      <c r="WZV327" s="7"/>
      <c r="WZW327" s="7"/>
      <c r="WZX327" s="7"/>
      <c r="WZY327" s="7"/>
      <c r="WZZ327" s="7"/>
      <c r="XAA327" s="7"/>
      <c r="XAB327" s="7"/>
      <c r="XAC327" s="7"/>
      <c r="XAD327" s="7"/>
      <c r="XAE327" s="7"/>
      <c r="XAF327" s="7"/>
      <c r="XAG327" s="7"/>
      <c r="XAH327" s="7"/>
      <c r="XAI327" s="7"/>
      <c r="XAJ327" s="7"/>
      <c r="XAK327" s="7"/>
      <c r="XAL327" s="7"/>
      <c r="XAM327" s="7"/>
      <c r="XAN327" s="7"/>
      <c r="XAO327" s="7"/>
      <c r="XAP327" s="7"/>
      <c r="XAQ327" s="7"/>
      <c r="XAR327" s="7"/>
      <c r="XAS327" s="7"/>
      <c r="XAT327" s="7"/>
      <c r="XAU327" s="7"/>
      <c r="XAV327" s="7"/>
      <c r="XAW327" s="7"/>
      <c r="XAX327" s="7"/>
      <c r="XAY327" s="7"/>
      <c r="XAZ327" s="7"/>
      <c r="XBA327" s="7"/>
      <c r="XBB327" s="7"/>
      <c r="XBC327" s="7"/>
      <c r="XBD327" s="7"/>
      <c r="XBE327" s="7"/>
      <c r="XBF327" s="7"/>
      <c r="XBG327" s="7"/>
      <c r="XBH327" s="7"/>
      <c r="XBI327" s="7"/>
      <c r="XBJ327" s="7"/>
      <c r="XBK327" s="7"/>
      <c r="XBL327" s="7"/>
      <c r="XBM327" s="7"/>
      <c r="XBN327" s="7"/>
      <c r="XBO327" s="7"/>
      <c r="XBP327" s="7"/>
      <c r="XBQ327" s="7"/>
      <c r="XBR327" s="7"/>
      <c r="XBS327" s="7"/>
      <c r="XBT327" s="7"/>
      <c r="XBU327" s="7"/>
      <c r="XBV327" s="7"/>
      <c r="XBW327" s="7"/>
      <c r="XBX327" s="7"/>
      <c r="XBY327" s="7"/>
      <c r="XBZ327" s="7"/>
      <c r="XCA327" s="7"/>
      <c r="XCB327" s="7"/>
      <c r="XCC327" s="7"/>
      <c r="XCD327" s="7"/>
      <c r="XCE327" s="7"/>
      <c r="XCF327" s="7"/>
      <c r="XCG327" s="7"/>
      <c r="XCH327" s="7"/>
      <c r="XCI327" s="7"/>
      <c r="XCJ327" s="7"/>
      <c r="XCK327" s="7"/>
      <c r="XCL327" s="7"/>
      <c r="XCM327" s="7"/>
      <c r="XCN327" s="7"/>
      <c r="XCO327" s="7"/>
      <c r="XCP327" s="7"/>
      <c r="XCQ327" s="7"/>
      <c r="XCR327" s="7"/>
      <c r="XCS327" s="7"/>
      <c r="XCT327" s="7"/>
      <c r="XCU327" s="7"/>
      <c r="XCV327" s="7"/>
      <c r="XCW327" s="7"/>
      <c r="XCX327" s="7"/>
      <c r="XCY327" s="7"/>
      <c r="XCZ327" s="7"/>
      <c r="XDA327" s="7"/>
      <c r="XDB327" s="7"/>
      <c r="XDC327" s="7"/>
      <c r="XDD327" s="7"/>
      <c r="XDE327" s="7"/>
      <c r="XDF327" s="7"/>
      <c r="XDG327" s="7"/>
      <c r="XDH327" s="7"/>
      <c r="XDI327" s="7"/>
      <c r="XDJ327" s="7"/>
      <c r="XDK327" s="7"/>
      <c r="XDL327" s="7"/>
      <c r="XDM327" s="7"/>
      <c r="XDN327" s="7"/>
      <c r="XDO327" s="7"/>
      <c r="XDP327" s="7"/>
      <c r="XDQ327" s="7"/>
      <c r="XDR327" s="7"/>
      <c r="XDS327" s="7"/>
      <c r="XDT327" s="7"/>
      <c r="XDU327" s="7"/>
      <c r="XDV327" s="7"/>
      <c r="XDW327" s="7"/>
      <c r="XDX327" s="7"/>
      <c r="XDY327" s="7"/>
      <c r="XDZ327" s="7"/>
      <c r="XEA327" s="7"/>
      <c r="XEB327" s="7"/>
      <c r="XEC327" s="7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  <c r="XFB327" s="7"/>
      <c r="XFC327" s="7"/>
    </row>
    <row r="328" spans="1:16383" s="7" customFormat="1">
      <c r="A328" s="17"/>
      <c r="B328" s="8">
        <v>2021</v>
      </c>
      <c r="C328" s="10" t="s">
        <v>70</v>
      </c>
      <c r="D328" s="8" t="s">
        <v>71</v>
      </c>
      <c r="E328" s="8" t="s">
        <v>72</v>
      </c>
      <c r="F328" s="8" t="s">
        <v>68</v>
      </c>
      <c r="G328" s="8" t="s">
        <v>21</v>
      </c>
      <c r="H328" s="14">
        <v>16.560000000000002</v>
      </c>
      <c r="I328" s="12" t="s">
        <v>682</v>
      </c>
      <c r="J328" s="28" t="e">
        <v>#N/A</v>
      </c>
      <c r="K328" s="12">
        <v>6</v>
      </c>
      <c r="L328" s="8" t="s">
        <v>22</v>
      </c>
      <c r="M328" s="8">
        <v>4293921</v>
      </c>
      <c r="N328" s="10"/>
      <c r="O328" s="9" t="e">
        <v>#N/A</v>
      </c>
      <c r="P328" s="9" t="e">
        <v>#N/A</v>
      </c>
      <c r="Q328" s="9" t="e">
        <v>#N/A</v>
      </c>
    </row>
    <row r="329" spans="1:16383" s="7" customFormat="1">
      <c r="B329" s="8">
        <v>2019</v>
      </c>
      <c r="C329" s="10" t="s">
        <v>701</v>
      </c>
      <c r="D329" s="8" t="s">
        <v>13</v>
      </c>
      <c r="E329" s="8" t="s">
        <v>13</v>
      </c>
      <c r="F329" s="8" t="s">
        <v>14</v>
      </c>
      <c r="G329" s="8" t="s">
        <v>21</v>
      </c>
      <c r="H329" s="14">
        <v>94.98545</v>
      </c>
      <c r="I329" s="12" t="s">
        <v>682</v>
      </c>
      <c r="J329" s="28" t="e">
        <v>#N/A</v>
      </c>
      <c r="K329" s="12">
        <v>1</v>
      </c>
      <c r="L329" s="8" t="s">
        <v>16</v>
      </c>
      <c r="M329" s="8">
        <v>76049</v>
      </c>
      <c r="N329" s="10"/>
      <c r="O329" s="9" t="e">
        <v>#N/A</v>
      </c>
      <c r="P329" s="9" t="e">
        <v>#N/A</v>
      </c>
      <c r="Q329" s="9" t="e">
        <v>#N/A</v>
      </c>
    </row>
    <row r="330" spans="1:16383" s="7" customFormat="1">
      <c r="A330" s="26"/>
      <c r="B330" s="8">
        <v>2019</v>
      </c>
      <c r="C330" s="10" t="s">
        <v>23</v>
      </c>
      <c r="D330" s="8" t="s">
        <v>13</v>
      </c>
      <c r="E330" s="8" t="s">
        <v>13</v>
      </c>
      <c r="F330" s="8" t="s">
        <v>14</v>
      </c>
      <c r="G330" s="8" t="s">
        <v>21</v>
      </c>
      <c r="H330" s="14">
        <v>40.995333333333335</v>
      </c>
      <c r="I330" s="12" t="s">
        <v>682</v>
      </c>
      <c r="J330" s="28" t="e">
        <v>#N/A</v>
      </c>
      <c r="K330" s="12">
        <v>6</v>
      </c>
      <c r="L330" s="8" t="s">
        <v>22</v>
      </c>
      <c r="M330" s="8">
        <v>42390</v>
      </c>
      <c r="N330" s="10"/>
      <c r="O330" s="9" t="e">
        <v>#N/A</v>
      </c>
      <c r="P330" s="9" t="e">
        <v>#N/A</v>
      </c>
      <c r="Q330" s="9" t="e">
        <v>#N/A</v>
      </c>
    </row>
    <row r="331" spans="1:16383" s="7" customFormat="1">
      <c r="B331" s="8">
        <v>2012</v>
      </c>
      <c r="C331" s="10" t="s">
        <v>177</v>
      </c>
      <c r="D331" s="8" t="s">
        <v>174</v>
      </c>
      <c r="E331" s="8" t="s">
        <v>87</v>
      </c>
      <c r="F331" s="8" t="s">
        <v>88</v>
      </c>
      <c r="G331" s="8" t="s">
        <v>21</v>
      </c>
      <c r="H331" s="14">
        <v>53.708100000000002</v>
      </c>
      <c r="I331" s="12" t="s">
        <v>682</v>
      </c>
      <c r="J331" s="28" t="e">
        <v>#N/A</v>
      </c>
      <c r="K331" s="12">
        <v>6</v>
      </c>
      <c r="L331" s="8" t="s">
        <v>22</v>
      </c>
      <c r="M331" s="8">
        <v>45020</v>
      </c>
      <c r="N331" s="10" t="s">
        <v>90</v>
      </c>
      <c r="O331" s="9" t="e">
        <v>#N/A</v>
      </c>
      <c r="P331" s="9" t="e">
        <v>#N/A</v>
      </c>
      <c r="Q331" s="9" t="e">
        <v>#N/A</v>
      </c>
    </row>
    <row r="332" spans="1:16383" s="7" customFormat="1">
      <c r="B332" s="8">
        <v>2010</v>
      </c>
      <c r="C332" s="10" t="s">
        <v>344</v>
      </c>
      <c r="D332" s="8" t="s">
        <v>342</v>
      </c>
      <c r="E332" s="8" t="s">
        <v>331</v>
      </c>
      <c r="F332" s="8" t="s">
        <v>327</v>
      </c>
      <c r="G332" s="8" t="s">
        <v>15</v>
      </c>
      <c r="H332" s="14">
        <v>196.38693333333333</v>
      </c>
      <c r="I332" s="12" t="s">
        <v>681</v>
      </c>
      <c r="J332" s="28" t="e">
        <v>#N/A</v>
      </c>
      <c r="K332" s="12">
        <v>1</v>
      </c>
      <c r="L332" s="8" t="s">
        <v>16</v>
      </c>
      <c r="M332" s="7">
        <v>44680</v>
      </c>
      <c r="N332" s="10"/>
      <c r="O332" s="9" t="e">
        <v>#N/A</v>
      </c>
      <c r="P332" s="9" t="e">
        <v>#N/A</v>
      </c>
      <c r="Q332" s="9" t="e">
        <v>#N/A</v>
      </c>
    </row>
    <row r="333" spans="1:16383" s="7" customFormat="1">
      <c r="A333" s="26"/>
      <c r="B333" s="8">
        <v>1987</v>
      </c>
      <c r="C333" s="10" t="s">
        <v>141</v>
      </c>
      <c r="D333" s="8" t="s">
        <v>130</v>
      </c>
      <c r="E333" s="8" t="s">
        <v>130</v>
      </c>
      <c r="F333" s="8" t="s">
        <v>88</v>
      </c>
      <c r="G333" s="8" t="s">
        <v>15</v>
      </c>
      <c r="H333" s="14">
        <v>139.85226666666665</v>
      </c>
      <c r="I333" s="12" t="s">
        <v>681</v>
      </c>
      <c r="J333" s="28" t="e">
        <v>#N/A</v>
      </c>
      <c r="K333" s="12">
        <v>1</v>
      </c>
      <c r="L333" s="8" t="s">
        <v>136</v>
      </c>
      <c r="M333" s="8">
        <v>75006</v>
      </c>
      <c r="N333" s="10"/>
      <c r="O333" s="9" t="e">
        <v>#N/A</v>
      </c>
      <c r="P333" s="9" t="e">
        <v>#N/A</v>
      </c>
      <c r="Q333" s="9" t="e">
        <v>#N/A</v>
      </c>
    </row>
    <row r="334" spans="1:16383" s="7" customFormat="1">
      <c r="B334" s="8">
        <v>2020</v>
      </c>
      <c r="C334" s="8" t="s">
        <v>607</v>
      </c>
      <c r="D334" s="8" t="s">
        <v>397</v>
      </c>
      <c r="E334" s="8" t="s">
        <v>608</v>
      </c>
      <c r="F334" s="8" t="s">
        <v>392</v>
      </c>
      <c r="G334" s="8" t="s">
        <v>21</v>
      </c>
      <c r="H334" s="14">
        <v>38.79</v>
      </c>
      <c r="I334" s="12" t="s">
        <v>682</v>
      </c>
      <c r="J334" s="28" t="e">
        <v>#N/A</v>
      </c>
      <c r="K334" s="12">
        <v>6</v>
      </c>
      <c r="L334" s="8" t="s">
        <v>22</v>
      </c>
      <c r="M334" s="16">
        <v>38523</v>
      </c>
      <c r="N334" s="10"/>
      <c r="O334" s="9" t="e">
        <v>#N/A</v>
      </c>
      <c r="P334" s="9" t="e">
        <v>#N/A</v>
      </c>
      <c r="Q334" s="9" t="e">
        <v>#N/A</v>
      </c>
    </row>
    <row r="335" spans="1:16383" s="7" customFormat="1">
      <c r="B335" s="8">
        <v>2020</v>
      </c>
      <c r="C335" s="10" t="s">
        <v>665</v>
      </c>
      <c r="D335" s="8" t="s">
        <v>13</v>
      </c>
      <c r="E335" s="8" t="s">
        <v>13</v>
      </c>
      <c r="F335" s="25" t="s">
        <v>14</v>
      </c>
      <c r="G335" s="8" t="s">
        <v>15</v>
      </c>
      <c r="H335" s="14">
        <v>145.30950000000001</v>
      </c>
      <c r="I335" s="12" t="s">
        <v>681</v>
      </c>
      <c r="J335" s="28">
        <v>1</v>
      </c>
      <c r="K335" s="12">
        <v>1</v>
      </c>
      <c r="L335" s="8" t="s">
        <v>17</v>
      </c>
      <c r="M335" s="8">
        <v>43032</v>
      </c>
      <c r="N335" s="10" t="s">
        <v>18</v>
      </c>
      <c r="O335" s="9" t="e">
        <v>#N/A</v>
      </c>
    </row>
    <row r="336" spans="1:16383" s="7" customFormat="1">
      <c r="A336" s="17"/>
      <c r="B336" s="8">
        <v>2015</v>
      </c>
      <c r="C336" s="10" t="s">
        <v>69</v>
      </c>
      <c r="D336" s="8" t="s">
        <v>66</v>
      </c>
      <c r="E336" s="8" t="s">
        <v>67</v>
      </c>
      <c r="F336" s="8" t="s">
        <v>68</v>
      </c>
      <c r="G336" s="8" t="s">
        <v>21</v>
      </c>
      <c r="H336" s="14">
        <v>81.0398</v>
      </c>
      <c r="I336" s="12" t="s">
        <v>682</v>
      </c>
      <c r="J336" s="28">
        <v>16</v>
      </c>
      <c r="K336" s="12">
        <v>6</v>
      </c>
      <c r="L336" s="8" t="s">
        <v>22</v>
      </c>
      <c r="M336" s="8">
        <v>41801</v>
      </c>
      <c r="N336" s="10"/>
      <c r="O336" s="9" t="e">
        <v>#N/A</v>
      </c>
    </row>
    <row r="337" spans="1:17" s="7" customFormat="1">
      <c r="B337" s="8">
        <v>1998</v>
      </c>
      <c r="C337" s="10" t="s">
        <v>651</v>
      </c>
      <c r="D337" s="8" t="s">
        <v>106</v>
      </c>
      <c r="E337" s="8" t="s">
        <v>87</v>
      </c>
      <c r="F337" s="8" t="s">
        <v>88</v>
      </c>
      <c r="G337" s="8" t="s">
        <v>21</v>
      </c>
      <c r="H337" s="14">
        <v>152.65747500000001</v>
      </c>
      <c r="I337" s="12" t="s">
        <v>682</v>
      </c>
      <c r="J337" s="28">
        <v>2</v>
      </c>
      <c r="K337" s="12">
        <v>6</v>
      </c>
      <c r="L337" s="8" t="s">
        <v>22</v>
      </c>
      <c r="M337" s="8">
        <v>43728</v>
      </c>
      <c r="N337" s="10" t="s">
        <v>90</v>
      </c>
      <c r="O337" s="9" t="e">
        <v>#N/A</v>
      </c>
    </row>
    <row r="338" spans="1:17" s="7" customFormat="1">
      <c r="B338" s="8">
        <v>2007</v>
      </c>
      <c r="C338" s="10" t="s">
        <v>655</v>
      </c>
      <c r="D338" s="8" t="s">
        <v>106</v>
      </c>
      <c r="E338" s="8" t="s">
        <v>87</v>
      </c>
      <c r="F338" s="8" t="s">
        <v>88</v>
      </c>
      <c r="G338" s="8" t="s">
        <v>21</v>
      </c>
      <c r="H338" s="14">
        <v>67.718049999999991</v>
      </c>
      <c r="I338" s="12" t="s">
        <v>682</v>
      </c>
      <c r="J338" s="28">
        <v>6</v>
      </c>
      <c r="K338" s="12">
        <v>6</v>
      </c>
      <c r="L338" s="8" t="s">
        <v>128</v>
      </c>
      <c r="M338" s="8">
        <v>43263</v>
      </c>
      <c r="N338" s="10" t="s">
        <v>90</v>
      </c>
      <c r="O338" s="9" t="e">
        <v>#N/A</v>
      </c>
    </row>
    <row r="339" spans="1:17" s="7" customFormat="1">
      <c r="B339" s="8">
        <v>2017</v>
      </c>
      <c r="C339" s="10" t="s">
        <v>541</v>
      </c>
      <c r="D339" s="8" t="s">
        <v>266</v>
      </c>
      <c r="E339" s="8" t="s">
        <v>109</v>
      </c>
      <c r="F339" s="8" t="s">
        <v>88</v>
      </c>
      <c r="G339" s="8" t="s">
        <v>21</v>
      </c>
      <c r="H339" s="14">
        <v>75.319025000000011</v>
      </c>
      <c r="I339" s="12" t="s">
        <v>682</v>
      </c>
      <c r="J339" s="28">
        <v>3</v>
      </c>
      <c r="K339" s="12">
        <v>6</v>
      </c>
      <c r="L339" s="8" t="s">
        <v>22</v>
      </c>
      <c r="M339" s="7">
        <v>41240</v>
      </c>
      <c r="N339" s="10"/>
      <c r="O339" s="9" t="e">
        <v>#N/A</v>
      </c>
    </row>
    <row r="340" spans="1:17" s="7" customFormat="1">
      <c r="B340" s="8">
        <v>2018</v>
      </c>
      <c r="C340" s="10" t="s">
        <v>700</v>
      </c>
      <c r="D340" s="47" t="s">
        <v>375</v>
      </c>
      <c r="E340" s="47" t="s">
        <v>375</v>
      </c>
      <c r="F340" s="8" t="s">
        <v>376</v>
      </c>
      <c r="G340" s="8" t="s">
        <v>21</v>
      </c>
      <c r="H340" s="14">
        <v>32.839799999999997</v>
      </c>
      <c r="I340" s="12" t="s">
        <v>682</v>
      </c>
      <c r="J340" s="28">
        <v>12</v>
      </c>
      <c r="K340" s="12">
        <v>6</v>
      </c>
      <c r="L340" s="8" t="s">
        <v>22</v>
      </c>
      <c r="M340" s="8">
        <v>46430</v>
      </c>
      <c r="N340" s="10"/>
      <c r="O340" s="9" t="e">
        <v>#N/A</v>
      </c>
    </row>
    <row r="341" spans="1:17" s="7" customFormat="1">
      <c r="B341" s="8">
        <v>2018</v>
      </c>
      <c r="C341" s="10" t="s">
        <v>723</v>
      </c>
      <c r="D341" s="8" t="s">
        <v>593</v>
      </c>
      <c r="E341" s="8" t="s">
        <v>13</v>
      </c>
      <c r="F341" s="8" t="s">
        <v>14</v>
      </c>
      <c r="G341" s="8" t="s">
        <v>15</v>
      </c>
      <c r="H341" s="14">
        <v>45.925550000000001</v>
      </c>
      <c r="I341" s="12" t="s">
        <v>682</v>
      </c>
      <c r="J341" s="28">
        <v>6</v>
      </c>
      <c r="K341" s="12">
        <v>6</v>
      </c>
      <c r="L341" s="8" t="s">
        <v>22</v>
      </c>
      <c r="M341" s="8">
        <v>38477</v>
      </c>
      <c r="N341" s="10"/>
    </row>
    <row r="342" spans="1:17" s="7" customFormat="1">
      <c r="B342" s="8" t="s">
        <v>133</v>
      </c>
      <c r="C342" s="10" t="s">
        <v>418</v>
      </c>
      <c r="D342" s="47" t="s">
        <v>399</v>
      </c>
      <c r="E342" s="47" t="s">
        <v>400</v>
      </c>
      <c r="F342" s="8" t="s">
        <v>401</v>
      </c>
      <c r="G342" s="8" t="s">
        <v>21</v>
      </c>
      <c r="H342" s="14">
        <v>125.4298</v>
      </c>
      <c r="I342" s="12" t="s">
        <v>682</v>
      </c>
      <c r="J342" s="28" t="e">
        <v>#N/A</v>
      </c>
      <c r="K342" s="12">
        <v>6</v>
      </c>
      <c r="L342" s="8" t="s">
        <v>22</v>
      </c>
      <c r="M342" s="8">
        <v>44912</v>
      </c>
      <c r="N342" s="10"/>
      <c r="O342" s="9" t="e">
        <f>_xlfn.XLOOKUP(M342,#REF!,#REF!)</f>
        <v>#REF!</v>
      </c>
      <c r="P342" s="9" t="e">
        <f>O342*K342</f>
        <v>#REF!</v>
      </c>
      <c r="Q342" s="9" t="e">
        <f>ROUND(P342,0)</f>
        <v>#REF!</v>
      </c>
    </row>
    <row r="343" spans="1:17" s="7" customFormat="1">
      <c r="B343" s="8">
        <v>2020</v>
      </c>
      <c r="C343" s="10" t="s">
        <v>12</v>
      </c>
      <c r="D343" s="8" t="s">
        <v>13</v>
      </c>
      <c r="E343" s="8" t="s">
        <v>13</v>
      </c>
      <c r="F343" s="8" t="s">
        <v>14</v>
      </c>
      <c r="G343" s="8" t="s">
        <v>15</v>
      </c>
      <c r="H343" s="14">
        <v>107.569</v>
      </c>
      <c r="I343" s="12" t="s">
        <v>681</v>
      </c>
      <c r="J343" s="28" t="e">
        <v>#N/A</v>
      </c>
      <c r="K343" s="12">
        <v>1</v>
      </c>
      <c r="L343" s="8" t="s">
        <v>16</v>
      </c>
      <c r="M343" s="28">
        <v>43209</v>
      </c>
      <c r="N343" s="10"/>
      <c r="O343" s="9" t="e">
        <v>#N/A</v>
      </c>
      <c r="P343" s="9" t="e">
        <v>#N/A</v>
      </c>
      <c r="Q343" s="9" t="e">
        <v>#N/A</v>
      </c>
    </row>
    <row r="344" spans="1:17" s="7" customFormat="1">
      <c r="B344" s="8">
        <v>2008</v>
      </c>
      <c r="C344" s="10" t="s">
        <v>761</v>
      </c>
      <c r="D344" s="8" t="s">
        <v>84</v>
      </c>
      <c r="E344" s="8" t="s">
        <v>84</v>
      </c>
      <c r="F344" s="8" t="s">
        <v>85</v>
      </c>
      <c r="G344" s="8" t="s">
        <v>15</v>
      </c>
      <c r="H344" s="14">
        <v>77.431684210526328</v>
      </c>
      <c r="I344" s="12" t="s">
        <v>682</v>
      </c>
      <c r="J344" s="28" t="e">
        <v>#N/A</v>
      </c>
      <c r="K344" s="12">
        <v>1</v>
      </c>
      <c r="L344" s="8" t="s">
        <v>16</v>
      </c>
      <c r="M344" s="28">
        <v>72082</v>
      </c>
      <c r="N344" s="10"/>
      <c r="O344" s="9" t="e">
        <v>#N/A</v>
      </c>
      <c r="P344" s="9" t="e">
        <v>#N/A</v>
      </c>
      <c r="Q344" s="9" t="e">
        <v>#N/A</v>
      </c>
    </row>
    <row r="345" spans="1:17" s="7" customFormat="1">
      <c r="B345" s="10">
        <v>1989</v>
      </c>
      <c r="C345" s="10" t="s">
        <v>498</v>
      </c>
      <c r="D345" s="8" t="s">
        <v>101</v>
      </c>
      <c r="E345" s="8" t="s">
        <v>87</v>
      </c>
      <c r="F345" s="8" t="s">
        <v>88</v>
      </c>
      <c r="G345" s="8" t="s">
        <v>102</v>
      </c>
      <c r="H345" s="14">
        <v>68.550066666666652</v>
      </c>
      <c r="I345" s="12" t="s">
        <v>682</v>
      </c>
      <c r="J345" s="28" t="e">
        <v>#N/A</v>
      </c>
      <c r="K345" s="12">
        <v>6</v>
      </c>
      <c r="L345" s="8" t="s">
        <v>22</v>
      </c>
      <c r="M345" s="53">
        <v>44918</v>
      </c>
      <c r="N345" s="10" t="s">
        <v>90</v>
      </c>
      <c r="O345" s="9" t="e">
        <v>#N/A</v>
      </c>
      <c r="P345" s="9" t="e">
        <v>#N/A</v>
      </c>
      <c r="Q345" s="9" t="e">
        <v>#N/A</v>
      </c>
    </row>
    <row r="346" spans="1:17" s="7" customFormat="1">
      <c r="A346" s="19"/>
      <c r="B346" s="8">
        <v>2015</v>
      </c>
      <c r="C346" s="10" t="s">
        <v>654</v>
      </c>
      <c r="D346" s="8" t="s">
        <v>106</v>
      </c>
      <c r="E346" s="8" t="s">
        <v>87</v>
      </c>
      <c r="F346" s="8" t="s">
        <v>88</v>
      </c>
      <c r="G346" s="8" t="s">
        <v>21</v>
      </c>
      <c r="H346" s="14">
        <v>76.748049999999992</v>
      </c>
      <c r="I346" s="12" t="s">
        <v>682</v>
      </c>
      <c r="J346" s="28" t="e">
        <v>#N/A</v>
      </c>
      <c r="K346" s="12">
        <v>3</v>
      </c>
      <c r="L346" s="8" t="s">
        <v>164</v>
      </c>
      <c r="M346" s="28">
        <v>44561</v>
      </c>
      <c r="N346" s="10" t="s">
        <v>90</v>
      </c>
      <c r="O346" s="9" t="e">
        <v>#N/A</v>
      </c>
      <c r="P346" s="9" t="e">
        <v>#N/A</v>
      </c>
      <c r="Q346" s="9" t="e">
        <v>#N/A</v>
      </c>
    </row>
    <row r="347" spans="1:17" s="7" customFormat="1">
      <c r="B347" s="8">
        <v>2017</v>
      </c>
      <c r="C347" s="10" t="s">
        <v>374</v>
      </c>
      <c r="D347" s="47" t="s">
        <v>375</v>
      </c>
      <c r="E347" s="47" t="s">
        <v>375</v>
      </c>
      <c r="F347" s="8" t="s">
        <v>376</v>
      </c>
      <c r="G347" s="8" t="s">
        <v>21</v>
      </c>
      <c r="H347" s="14">
        <v>32.182600000000001</v>
      </c>
      <c r="I347" s="12" t="s">
        <v>682</v>
      </c>
      <c r="J347" s="28" t="e">
        <v>#N/A</v>
      </c>
      <c r="K347" s="12">
        <v>6</v>
      </c>
      <c r="L347" s="8" t="s">
        <v>22</v>
      </c>
      <c r="M347" s="28">
        <v>34581</v>
      </c>
      <c r="N347" s="10"/>
      <c r="O347" s="9" t="e">
        <v>#N/A</v>
      </c>
      <c r="P347" s="9" t="e">
        <v>#N/A</v>
      </c>
      <c r="Q347" s="9" t="e">
        <v>#N/A</v>
      </c>
    </row>
    <row r="348" spans="1:17" s="7" customFormat="1">
      <c r="B348" s="8">
        <v>2020</v>
      </c>
      <c r="C348" s="10" t="s">
        <v>415</v>
      </c>
      <c r="D348" s="47" t="s">
        <v>399</v>
      </c>
      <c r="E348" s="47" t="s">
        <v>400</v>
      </c>
      <c r="F348" s="8" t="s">
        <v>401</v>
      </c>
      <c r="G348" s="8" t="s">
        <v>21</v>
      </c>
      <c r="H348" s="51">
        <v>48.745374999999996</v>
      </c>
      <c r="I348" s="12" t="s">
        <v>682</v>
      </c>
      <c r="J348" s="28" t="e">
        <v>#N/A</v>
      </c>
      <c r="K348" s="12">
        <v>6</v>
      </c>
      <c r="L348" s="8" t="s">
        <v>22</v>
      </c>
      <c r="M348" s="28">
        <v>4137420</v>
      </c>
      <c r="N348" s="10"/>
      <c r="O348" s="9" t="e">
        <v>#N/A</v>
      </c>
      <c r="P348" s="9" t="e">
        <v>#N/A</v>
      </c>
      <c r="Q348" s="9" t="e">
        <v>#N/A</v>
      </c>
    </row>
    <row r="349" spans="1:17" s="7" customFormat="1">
      <c r="B349" s="54">
        <v>2004</v>
      </c>
      <c r="C349" s="55" t="s">
        <v>32</v>
      </c>
      <c r="D349" s="54" t="s">
        <v>13</v>
      </c>
      <c r="E349" s="54" t="s">
        <v>13</v>
      </c>
      <c r="F349" s="54" t="s">
        <v>14</v>
      </c>
      <c r="G349" s="54" t="s">
        <v>21</v>
      </c>
      <c r="H349" s="51">
        <v>86.977699999999999</v>
      </c>
      <c r="I349" s="54" t="s">
        <v>682</v>
      </c>
      <c r="J349" s="56" t="e">
        <v>#N/A</v>
      </c>
      <c r="K349" s="54">
        <v>6</v>
      </c>
      <c r="L349" s="54" t="s">
        <v>22</v>
      </c>
      <c r="M349" s="56">
        <v>43711</v>
      </c>
      <c r="N349" s="55"/>
      <c r="O349" s="9" t="e">
        <v>#N/A</v>
      </c>
      <c r="P349" s="9" t="e">
        <v>#N/A</v>
      </c>
      <c r="Q349" s="9" t="e">
        <v>#N/A</v>
      </c>
    </row>
    <row r="350" spans="1:17" s="7" customFormat="1">
      <c r="B350" s="54">
        <v>2004</v>
      </c>
      <c r="C350" s="55" t="s">
        <v>610</v>
      </c>
      <c r="D350" s="54" t="s">
        <v>13</v>
      </c>
      <c r="E350" s="54" t="s">
        <v>13</v>
      </c>
      <c r="F350" s="54" t="s">
        <v>14</v>
      </c>
      <c r="G350" s="54" t="s">
        <v>21</v>
      </c>
      <c r="H350" s="51">
        <v>373.92699999999996</v>
      </c>
      <c r="I350" s="54" t="s">
        <v>681</v>
      </c>
      <c r="J350" s="56" t="e">
        <v>#N/A</v>
      </c>
      <c r="K350" s="54">
        <v>1</v>
      </c>
      <c r="L350" s="54" t="s">
        <v>35</v>
      </c>
      <c r="M350" s="56">
        <v>43713</v>
      </c>
      <c r="N350" s="55"/>
      <c r="O350" s="9" t="e">
        <v>#N/A</v>
      </c>
      <c r="P350" s="9" t="e">
        <v>#N/A</v>
      </c>
      <c r="Q350" s="9" t="e">
        <v>#N/A</v>
      </c>
    </row>
    <row r="351" spans="1:17" s="7" customFormat="1">
      <c r="B351" s="54">
        <v>2008</v>
      </c>
      <c r="C351" s="55" t="s">
        <v>244</v>
      </c>
      <c r="D351" s="54" t="s">
        <v>243</v>
      </c>
      <c r="E351" s="54" t="s">
        <v>87</v>
      </c>
      <c r="F351" s="54" t="s">
        <v>88</v>
      </c>
      <c r="G351" s="54" t="s">
        <v>21</v>
      </c>
      <c r="H351" s="51">
        <v>45.319024999999996</v>
      </c>
      <c r="I351" s="54" t="s">
        <v>682</v>
      </c>
      <c r="J351" s="56" t="e">
        <v>#N/A</v>
      </c>
      <c r="K351" s="54">
        <v>6</v>
      </c>
      <c r="L351" s="54" t="s">
        <v>22</v>
      </c>
      <c r="M351" s="56">
        <v>73915</v>
      </c>
      <c r="N351" s="55" t="s">
        <v>90</v>
      </c>
      <c r="O351" s="9" t="e">
        <v>#N/A</v>
      </c>
      <c r="P351" s="9" t="e">
        <v>#N/A</v>
      </c>
      <c r="Q351" s="9" t="e">
        <v>#N/A</v>
      </c>
    </row>
    <row r="352" spans="1:17" s="7" customFormat="1">
      <c r="B352" s="54">
        <v>2015</v>
      </c>
      <c r="C352" s="55" t="s">
        <v>255</v>
      </c>
      <c r="D352" s="54" t="s">
        <v>254</v>
      </c>
      <c r="E352" s="54" t="s">
        <v>109</v>
      </c>
      <c r="F352" s="54" t="s">
        <v>88</v>
      </c>
      <c r="G352" s="54" t="s">
        <v>21</v>
      </c>
      <c r="H352" s="51">
        <v>102.40712500000001</v>
      </c>
      <c r="I352" s="54" t="s">
        <v>682</v>
      </c>
      <c r="J352" s="56" t="e">
        <v>#N/A</v>
      </c>
      <c r="K352" s="54">
        <v>6</v>
      </c>
      <c r="L352" s="54" t="s">
        <v>22</v>
      </c>
      <c r="M352" s="56">
        <v>44180</v>
      </c>
      <c r="N352" s="55"/>
      <c r="O352" s="9" t="e">
        <v>#N/A</v>
      </c>
      <c r="P352" s="9" t="e">
        <v>#N/A</v>
      </c>
      <c r="Q352" s="9" t="e">
        <v>#N/A</v>
      </c>
    </row>
    <row r="353" spans="1:17" s="7" customFormat="1">
      <c r="B353" s="54">
        <v>2017</v>
      </c>
      <c r="C353" s="55" t="s">
        <v>265</v>
      </c>
      <c r="D353" s="54" t="s">
        <v>266</v>
      </c>
      <c r="E353" s="54" t="s">
        <v>109</v>
      </c>
      <c r="F353" s="54" t="s">
        <v>88</v>
      </c>
      <c r="G353" s="54" t="s">
        <v>21</v>
      </c>
      <c r="H353" s="51">
        <v>37.67145</v>
      </c>
      <c r="I353" s="54" t="s">
        <v>682</v>
      </c>
      <c r="J353" s="56" t="e">
        <v>#N/A</v>
      </c>
      <c r="K353" s="54">
        <v>12</v>
      </c>
      <c r="L353" s="54" t="s">
        <v>96</v>
      </c>
      <c r="M353" s="56">
        <v>75138</v>
      </c>
      <c r="N353" s="55"/>
      <c r="O353" s="9" t="e">
        <v>#N/A</v>
      </c>
      <c r="P353" s="9" t="e">
        <v>#N/A</v>
      </c>
      <c r="Q353" s="9" t="e">
        <v>#N/A</v>
      </c>
    </row>
    <row r="354" spans="1:17" s="7" customFormat="1">
      <c r="B354" s="54">
        <v>2016</v>
      </c>
      <c r="C354" s="55" t="s">
        <v>394</v>
      </c>
      <c r="D354" s="54" t="s">
        <v>391</v>
      </c>
      <c r="E354" s="54" t="s">
        <v>391</v>
      </c>
      <c r="F354" s="54" t="s">
        <v>392</v>
      </c>
      <c r="G354" s="54" t="s">
        <v>21</v>
      </c>
      <c r="H354" s="51">
        <v>23.651075000000002</v>
      </c>
      <c r="I354" s="54" t="s">
        <v>682</v>
      </c>
      <c r="J354" s="56" t="e">
        <v>#N/A</v>
      </c>
      <c r="K354" s="54">
        <v>6</v>
      </c>
      <c r="L354" s="54" t="s">
        <v>22</v>
      </c>
      <c r="M354" s="56">
        <v>4345916</v>
      </c>
      <c r="N354" s="55"/>
      <c r="O354" s="9" t="e">
        <v>#N/A</v>
      </c>
      <c r="P354" s="9" t="e">
        <v>#N/A</v>
      </c>
      <c r="Q354" s="9" t="e">
        <v>#N/A</v>
      </c>
    </row>
    <row r="355" spans="1:17" s="7" customFormat="1">
      <c r="B355" s="54">
        <v>2017</v>
      </c>
      <c r="C355" s="55" t="s">
        <v>417</v>
      </c>
      <c r="D355" s="54" t="s">
        <v>399</v>
      </c>
      <c r="E355" s="54" t="s">
        <v>400</v>
      </c>
      <c r="F355" s="54" t="s">
        <v>401</v>
      </c>
      <c r="G355" s="54" t="s">
        <v>21</v>
      </c>
      <c r="H355" s="51">
        <v>103.390175</v>
      </c>
      <c r="I355" s="54" t="s">
        <v>682</v>
      </c>
      <c r="J355" s="56" t="e">
        <v>#N/A</v>
      </c>
      <c r="K355" s="54">
        <v>6</v>
      </c>
      <c r="L355" s="54" t="s">
        <v>22</v>
      </c>
      <c r="M355" s="56">
        <v>7616717</v>
      </c>
      <c r="N355" s="55"/>
      <c r="O355" s="9" t="e">
        <v>#N/A</v>
      </c>
      <c r="P355" s="9" t="e">
        <v>#N/A</v>
      </c>
      <c r="Q355" s="9" t="e">
        <v>#N/A</v>
      </c>
    </row>
    <row r="356" spans="1:17" s="7" customFormat="1" ht="32.25" customHeight="1">
      <c r="B356" s="54">
        <v>2019</v>
      </c>
      <c r="C356" s="55" t="s">
        <v>23</v>
      </c>
      <c r="D356" s="54" t="s">
        <v>13</v>
      </c>
      <c r="E356" s="54" t="s">
        <v>13</v>
      </c>
      <c r="F356" s="54" t="s">
        <v>14</v>
      </c>
      <c r="G356" s="54" t="s">
        <v>21</v>
      </c>
      <c r="H356" s="51">
        <v>41.540225</v>
      </c>
      <c r="I356" s="54" t="s">
        <v>682</v>
      </c>
      <c r="J356" s="56" t="e">
        <v>#N/A</v>
      </c>
      <c r="K356" s="54">
        <v>6</v>
      </c>
      <c r="L356" s="54" t="s">
        <v>22</v>
      </c>
      <c r="M356" s="56">
        <v>42390</v>
      </c>
      <c r="N356" s="55"/>
    </row>
    <row r="357" spans="1:17" s="7" customFormat="1" ht="32.25" customHeight="1">
      <c r="B357" s="54">
        <v>2019</v>
      </c>
      <c r="C357" s="55" t="s">
        <v>54</v>
      </c>
      <c r="D357" s="54" t="s">
        <v>52</v>
      </c>
      <c r="E357" s="54" t="s">
        <v>53</v>
      </c>
      <c r="F357" s="54" t="s">
        <v>47</v>
      </c>
      <c r="G357" s="54" t="s">
        <v>21</v>
      </c>
      <c r="H357" s="51">
        <v>29.551473684210528</v>
      </c>
      <c r="I357" s="54" t="s">
        <v>682</v>
      </c>
      <c r="J357" s="56" t="e">
        <v>#N/A</v>
      </c>
      <c r="K357" s="54">
        <v>6</v>
      </c>
      <c r="L357" s="54" t="s">
        <v>22</v>
      </c>
      <c r="M357" s="56">
        <v>45368</v>
      </c>
      <c r="N357" s="55" t="s">
        <v>827</v>
      </c>
    </row>
    <row r="358" spans="1:17" s="7" customFormat="1" ht="32.25" customHeight="1">
      <c r="B358" s="54">
        <v>2014</v>
      </c>
      <c r="C358" s="55" t="s">
        <v>170</v>
      </c>
      <c r="D358" s="54" t="s">
        <v>168</v>
      </c>
      <c r="E358" s="54" t="s">
        <v>87</v>
      </c>
      <c r="F358" s="54" t="s">
        <v>88</v>
      </c>
      <c r="G358" s="54" t="s">
        <v>21</v>
      </c>
      <c r="H358" s="51">
        <v>23.871850000000002</v>
      </c>
      <c r="I358" s="54" t="s">
        <v>682</v>
      </c>
      <c r="J358" s="56" t="e">
        <v>#N/A</v>
      </c>
      <c r="K358" s="54">
        <v>6</v>
      </c>
      <c r="L358" s="54" t="s">
        <v>22</v>
      </c>
      <c r="M358" s="56">
        <v>71469</v>
      </c>
      <c r="N358" s="55"/>
    </row>
    <row r="359" spans="1:17" s="7" customFormat="1" ht="32.25" customHeight="1">
      <c r="B359" s="54">
        <v>2010</v>
      </c>
      <c r="C359" s="55" t="s">
        <v>519</v>
      </c>
      <c r="D359" s="54" t="s">
        <v>185</v>
      </c>
      <c r="E359" s="54" t="s">
        <v>87</v>
      </c>
      <c r="F359" s="54" t="s">
        <v>88</v>
      </c>
      <c r="G359" s="54" t="s">
        <v>21</v>
      </c>
      <c r="H359" s="51">
        <v>44.879024999999999</v>
      </c>
      <c r="I359" s="54" t="s">
        <v>682</v>
      </c>
      <c r="J359" s="56" t="e">
        <v>#N/A</v>
      </c>
      <c r="K359" s="54">
        <v>12</v>
      </c>
      <c r="L359" s="54" t="s">
        <v>96</v>
      </c>
      <c r="M359" s="56">
        <v>76229</v>
      </c>
      <c r="N359" s="55"/>
    </row>
    <row r="360" spans="1:17" s="7" customFormat="1" ht="32.25" customHeight="1">
      <c r="B360" s="54">
        <v>2011</v>
      </c>
      <c r="C360" s="55" t="s">
        <v>245</v>
      </c>
      <c r="D360" s="54" t="s">
        <v>243</v>
      </c>
      <c r="E360" s="54" t="s">
        <v>87</v>
      </c>
      <c r="F360" s="54" t="s">
        <v>88</v>
      </c>
      <c r="G360" s="54" t="s">
        <v>21</v>
      </c>
      <c r="H360" s="51">
        <v>45.859024999999995</v>
      </c>
      <c r="I360" s="54" t="s">
        <v>682</v>
      </c>
      <c r="J360" s="56" t="e">
        <v>#N/A</v>
      </c>
      <c r="K360" s="54">
        <v>6</v>
      </c>
      <c r="L360" s="54" t="s">
        <v>22</v>
      </c>
      <c r="M360" s="56">
        <v>41925</v>
      </c>
      <c r="N360" s="55" t="s">
        <v>90</v>
      </c>
    </row>
    <row r="361" spans="1:17" s="7" customFormat="1" ht="32.25" customHeight="1">
      <c r="A361" s="19"/>
      <c r="B361" s="54">
        <v>2020</v>
      </c>
      <c r="C361" s="55" t="s">
        <v>314</v>
      </c>
      <c r="D361" s="54" t="s">
        <v>315</v>
      </c>
      <c r="E361" s="54" t="s">
        <v>315</v>
      </c>
      <c r="F361" s="54" t="s">
        <v>316</v>
      </c>
      <c r="G361" s="54" t="s">
        <v>15</v>
      </c>
      <c r="H361" s="51">
        <v>20.420631578947368</v>
      </c>
      <c r="I361" s="54" t="s">
        <v>682</v>
      </c>
      <c r="J361" s="56" t="e">
        <v>#N/A</v>
      </c>
      <c r="K361" s="54">
        <v>6</v>
      </c>
      <c r="L361" s="54" t="s">
        <v>22</v>
      </c>
      <c r="M361" s="56">
        <v>43669</v>
      </c>
      <c r="N361" s="55" t="s">
        <v>827</v>
      </c>
    </row>
    <row r="362" spans="1:17" s="7" customFormat="1" ht="32.25" customHeight="1">
      <c r="B362" s="8">
        <v>2019</v>
      </c>
      <c r="C362" s="10" t="s">
        <v>113</v>
      </c>
      <c r="D362" s="8" t="s">
        <v>114</v>
      </c>
      <c r="E362" s="8" t="s">
        <v>109</v>
      </c>
      <c r="F362" s="8" t="s">
        <v>88</v>
      </c>
      <c r="G362" s="8" t="s">
        <v>15</v>
      </c>
      <c r="H362" s="51">
        <v>48.43</v>
      </c>
      <c r="I362" s="12" t="s">
        <v>682</v>
      </c>
      <c r="J362" s="56" t="e">
        <v>#N/A</v>
      </c>
      <c r="K362" s="12">
        <v>6</v>
      </c>
      <c r="L362" s="8" t="s">
        <v>22</v>
      </c>
      <c r="M362" s="8">
        <v>45307</v>
      </c>
      <c r="N362" s="10"/>
    </row>
  </sheetData>
  <autoFilter ref="A1:N293" xr:uid="{DE7ADA87-5F0D-4C07-8268-20CBFEA94525}">
    <sortState xmlns:xlrd2="http://schemas.microsoft.com/office/spreadsheetml/2017/richdata2" ref="A191:N263">
      <sortCondition ref="N1:N270"/>
    </sortState>
  </autoFilter>
  <conditionalFormatting sqref="A363:A1048576 A1">
    <cfRule type="duplicateValues" dxfId="36" priority="55"/>
    <cfRule type="duplicateValues" dxfId="35" priority="59"/>
  </conditionalFormatting>
  <conditionalFormatting sqref="M233:M270">
    <cfRule type="duplicateValues" dxfId="34" priority="234"/>
  </conditionalFormatting>
  <conditionalFormatting sqref="M272:M273">
    <cfRule type="duplicateValues" dxfId="33" priority="28"/>
  </conditionalFormatting>
  <conditionalFormatting sqref="M274:M284">
    <cfRule type="duplicateValues" dxfId="32" priority="27"/>
  </conditionalFormatting>
  <conditionalFormatting sqref="M285">
    <cfRule type="duplicateValues" dxfId="31" priority="26"/>
  </conditionalFormatting>
  <conditionalFormatting sqref="M286">
    <cfRule type="duplicateValues" dxfId="30" priority="25"/>
  </conditionalFormatting>
  <conditionalFormatting sqref="M287:M290">
    <cfRule type="duplicateValues" dxfId="29" priority="24"/>
  </conditionalFormatting>
  <conditionalFormatting sqref="M291:M293">
    <cfRule type="duplicateValues" dxfId="28" priority="23"/>
  </conditionalFormatting>
  <conditionalFormatting sqref="M294:M301">
    <cfRule type="duplicateValues" dxfId="27" priority="22"/>
  </conditionalFormatting>
  <conditionalFormatting sqref="M302:M305">
    <cfRule type="duplicateValues" dxfId="26" priority="21"/>
  </conditionalFormatting>
  <conditionalFormatting sqref="M306:M308">
    <cfRule type="duplicateValues" dxfId="25" priority="20"/>
  </conditionalFormatting>
  <conditionalFormatting sqref="M309:M313">
    <cfRule type="duplicateValues" dxfId="24" priority="19"/>
  </conditionalFormatting>
  <conditionalFormatting sqref="M314">
    <cfRule type="duplicateValues" dxfId="23" priority="18"/>
  </conditionalFormatting>
  <conditionalFormatting sqref="M315:M316">
    <cfRule type="duplicateValues" dxfId="22" priority="17"/>
  </conditionalFormatting>
  <conditionalFormatting sqref="M317:M318">
    <cfRule type="duplicateValues" dxfId="21" priority="16"/>
  </conditionalFormatting>
  <conditionalFormatting sqref="M319:M320">
    <cfRule type="duplicateValues" dxfId="20" priority="15"/>
  </conditionalFormatting>
  <conditionalFormatting sqref="M321:M325">
    <cfRule type="duplicateValues" dxfId="19" priority="14"/>
  </conditionalFormatting>
  <conditionalFormatting sqref="M326:M327">
    <cfRule type="duplicateValues" dxfId="18" priority="13"/>
  </conditionalFormatting>
  <conditionalFormatting sqref="M328:M332">
    <cfRule type="duplicateValues" dxfId="17" priority="12"/>
  </conditionalFormatting>
  <conditionalFormatting sqref="M333:M334">
    <cfRule type="duplicateValues" dxfId="16" priority="11"/>
  </conditionalFormatting>
  <conditionalFormatting sqref="M335:M339">
    <cfRule type="duplicateValues" dxfId="15" priority="10"/>
  </conditionalFormatting>
  <conditionalFormatting sqref="M340">
    <cfRule type="duplicateValues" dxfId="14" priority="9"/>
  </conditionalFormatting>
  <conditionalFormatting sqref="M341">
    <cfRule type="duplicateValues" dxfId="13" priority="8"/>
  </conditionalFormatting>
  <conditionalFormatting sqref="M342">
    <cfRule type="duplicateValues" dxfId="12" priority="7"/>
  </conditionalFormatting>
  <conditionalFormatting sqref="M343:M346">
    <cfRule type="duplicateValues" dxfId="11" priority="6"/>
  </conditionalFormatting>
  <conditionalFormatting sqref="M347:M348">
    <cfRule type="duplicateValues" dxfId="10" priority="5"/>
  </conditionalFormatting>
  <conditionalFormatting sqref="M349:M352">
    <cfRule type="duplicateValues" dxfId="9" priority="4"/>
  </conditionalFormatting>
  <conditionalFormatting sqref="M353:M355">
    <cfRule type="duplicateValues" dxfId="8" priority="3"/>
  </conditionalFormatting>
  <conditionalFormatting sqref="M363:M1048576 M1">
    <cfRule type="duplicateValues" dxfId="7" priority="205"/>
    <cfRule type="duplicateValues" dxfId="6" priority="209"/>
  </conditionalFormatting>
  <conditionalFormatting sqref="M356:M360">
    <cfRule type="duplicateValues" dxfId="5" priority="2"/>
  </conditionalFormatting>
  <conditionalFormatting sqref="M361">
    <cfRule type="duplicateValues" dxfId="4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H39"/>
  <sheetViews>
    <sheetView zoomScaleNormal="100" workbookViewId="0">
      <selection activeCell="A9" sqref="A9"/>
    </sheetView>
  </sheetViews>
  <sheetFormatPr defaultColWidth="9.140625" defaultRowHeight="12.75"/>
  <cols>
    <col min="1" max="1" width="18.28515625" style="30" customWidth="1"/>
    <col min="2" max="2" width="69.85546875" style="30" customWidth="1"/>
    <col min="3" max="3" width="14.140625" style="30" customWidth="1"/>
    <col min="4" max="4" width="10" style="37" customWidth="1"/>
    <col min="5" max="5" width="9.42578125" style="30" customWidth="1"/>
    <col min="6" max="6" width="10.85546875" style="30" customWidth="1"/>
    <col min="7" max="7" width="11.140625" style="38" customWidth="1"/>
    <col min="8" max="8" width="44.85546875" style="30" customWidth="1"/>
    <col min="9" max="16384" width="9.140625" style="30"/>
  </cols>
  <sheetData>
    <row r="1" spans="1:8" ht="141" customHeight="1">
      <c r="A1" s="64"/>
      <c r="B1" s="64"/>
      <c r="C1" s="64"/>
      <c r="D1" s="64"/>
      <c r="E1" s="64"/>
      <c r="F1" s="64"/>
      <c r="G1" s="64"/>
    </row>
    <row r="2" spans="1:8" ht="6" customHeight="1">
      <c r="A2" s="29"/>
      <c r="B2" s="29"/>
      <c r="C2" s="29"/>
      <c r="D2" s="29"/>
      <c r="E2" s="29"/>
      <c r="F2" s="29"/>
      <c r="G2" s="29"/>
    </row>
    <row r="3" spans="1:8" ht="18" customHeight="1">
      <c r="A3" s="31" t="s">
        <v>551</v>
      </c>
      <c r="B3" s="65"/>
      <c r="C3" s="65"/>
      <c r="D3" s="65"/>
      <c r="E3" s="65"/>
      <c r="F3" s="65"/>
      <c r="G3" s="65"/>
      <c r="H3" s="66"/>
    </row>
    <row r="4" spans="1:8" ht="3.75" customHeight="1">
      <c r="A4" s="32"/>
      <c r="B4" s="33"/>
      <c r="C4" s="33"/>
      <c r="D4" s="34"/>
      <c r="E4" s="35"/>
      <c r="F4" s="35"/>
      <c r="G4" s="35"/>
    </row>
    <row r="5" spans="1:8" ht="15">
      <c r="A5" s="31" t="s">
        <v>552</v>
      </c>
      <c r="B5" s="65"/>
      <c r="C5" s="65"/>
      <c r="D5" s="65"/>
      <c r="E5" s="65"/>
      <c r="F5" s="65"/>
      <c r="G5" s="65"/>
      <c r="H5" s="66"/>
    </row>
    <row r="6" spans="1:8" ht="3" customHeight="1">
      <c r="A6" s="36"/>
      <c r="B6" s="33"/>
      <c r="C6" s="33"/>
      <c r="D6" s="34"/>
      <c r="E6" s="35"/>
      <c r="F6" s="35"/>
      <c r="G6" s="35"/>
    </row>
    <row r="7" spans="1:8" ht="15">
      <c r="A7" s="31" t="s">
        <v>553</v>
      </c>
      <c r="B7" s="65"/>
      <c r="C7" s="65"/>
      <c r="D7" s="65"/>
      <c r="E7" s="65"/>
      <c r="F7" s="65"/>
      <c r="G7" s="65"/>
      <c r="H7" s="66"/>
    </row>
    <row r="8" spans="1:8" ht="3.75" customHeight="1">
      <c r="A8" s="63"/>
      <c r="B8" s="63"/>
      <c r="C8" s="63"/>
      <c r="D8" s="63"/>
      <c r="E8" s="63"/>
      <c r="F8" s="63"/>
      <c r="G8" s="63"/>
    </row>
    <row r="9" spans="1:8" ht="38.25">
      <c r="A9" s="39" t="s">
        <v>684</v>
      </c>
      <c r="B9" s="39" t="s">
        <v>554</v>
      </c>
      <c r="C9" s="39" t="s">
        <v>698</v>
      </c>
      <c r="D9" s="40" t="s">
        <v>557</v>
      </c>
      <c r="E9" s="39" t="s">
        <v>556</v>
      </c>
      <c r="F9" s="39" t="s">
        <v>679</v>
      </c>
      <c r="G9" s="39" t="s">
        <v>558</v>
      </c>
      <c r="H9" s="41" t="s">
        <v>678</v>
      </c>
    </row>
    <row r="10" spans="1:8" ht="15">
      <c r="A10" s="8"/>
      <c r="B10" s="42">
        <f>IFERROR(_xlfn.XLOOKUP(A10,'Fine Wine'!M:M,'Fine Wine'!C:C),"-")</f>
        <v>0</v>
      </c>
      <c r="C10" s="44"/>
      <c r="D10" s="43">
        <f>_xlfn.XLOOKUP(A10,'Fine Wine'!M:M,'Fine Wine'!H:H)</f>
        <v>0</v>
      </c>
      <c r="E10" s="42">
        <f>_xlfn.XLOOKUP(A10,'Fine Wine'!M:M,'Fine Wine'!I:I)</f>
        <v>0</v>
      </c>
      <c r="F10" s="42">
        <f>_xlfn.XLOOKUP(A10,'Fine Wine'!M:M,'Fine Wine'!L:L)</f>
        <v>0</v>
      </c>
      <c r="G10" s="45">
        <f>IFERROR(D10*C10," ")</f>
        <v>0</v>
      </c>
      <c r="H10" s="46">
        <f>_xlfn.XLOOKUP(A10,'Fine Wine'!M:M,'Fine Wine'!N:N)</f>
        <v>0</v>
      </c>
    </row>
    <row r="11" spans="1:8" ht="15">
      <c r="A11" s="8"/>
      <c r="B11" s="42">
        <f>IFERROR(_xlfn.XLOOKUP(A11,'Fine Wine'!M:M,'Fine Wine'!C:C),"-")</f>
        <v>0</v>
      </c>
      <c r="C11" s="44"/>
      <c r="D11" s="43">
        <f>_xlfn.XLOOKUP(A11,'Fine Wine'!M:M,'Fine Wine'!H:H)</f>
        <v>0</v>
      </c>
      <c r="E11" s="42">
        <f>_xlfn.XLOOKUP(A11,'Fine Wine'!M:M,'Fine Wine'!I:I)</f>
        <v>0</v>
      </c>
      <c r="F11" s="42">
        <f>_xlfn.XLOOKUP(A11,'Fine Wine'!M:M,'Fine Wine'!L:L)</f>
        <v>0</v>
      </c>
      <c r="G11" s="45">
        <f t="shared" ref="G11:G39" si="0">IFERROR(D11*C11," ")</f>
        <v>0</v>
      </c>
      <c r="H11" s="46">
        <f>_xlfn.XLOOKUP(A11,'Fine Wine'!M:M,'Fine Wine'!N:N)</f>
        <v>0</v>
      </c>
    </row>
    <row r="12" spans="1:8" ht="15">
      <c r="A12" s="8"/>
      <c r="B12" s="42">
        <f>IFERROR(_xlfn.XLOOKUP(A12,'Fine Wine'!M:M,'Fine Wine'!C:C),"-")</f>
        <v>0</v>
      </c>
      <c r="C12" s="44"/>
      <c r="D12" s="43">
        <f>_xlfn.XLOOKUP(A12,'Fine Wine'!M:M,'Fine Wine'!H:H)</f>
        <v>0</v>
      </c>
      <c r="E12" s="42">
        <f>_xlfn.XLOOKUP(A12,'Fine Wine'!M:M,'Fine Wine'!I:I)</f>
        <v>0</v>
      </c>
      <c r="F12" s="42">
        <f>_xlfn.XLOOKUP(A12,'Fine Wine'!M:M,'Fine Wine'!L:L)</f>
        <v>0</v>
      </c>
      <c r="G12" s="45">
        <f t="shared" si="0"/>
        <v>0</v>
      </c>
      <c r="H12" s="46">
        <f>_xlfn.XLOOKUP(A12,'Fine Wine'!M:M,'Fine Wine'!N:N)</f>
        <v>0</v>
      </c>
    </row>
    <row r="13" spans="1:8" ht="15">
      <c r="A13" s="8"/>
      <c r="B13" s="42">
        <f>IFERROR(_xlfn.XLOOKUP(A13,'Fine Wine'!M:M,'Fine Wine'!C:C),"-")</f>
        <v>0</v>
      </c>
      <c r="C13" s="44"/>
      <c r="D13" s="43">
        <f>_xlfn.XLOOKUP(A13,'Fine Wine'!M:M,'Fine Wine'!H:H)</f>
        <v>0</v>
      </c>
      <c r="E13" s="42">
        <f>_xlfn.XLOOKUP(A13,'Fine Wine'!M:M,'Fine Wine'!I:I)</f>
        <v>0</v>
      </c>
      <c r="F13" s="42">
        <f>_xlfn.XLOOKUP(A13,'Fine Wine'!M:M,'Fine Wine'!L:L)</f>
        <v>0</v>
      </c>
      <c r="G13" s="45">
        <f t="shared" si="0"/>
        <v>0</v>
      </c>
      <c r="H13" s="46">
        <f>_xlfn.XLOOKUP(A13,'Fine Wine'!M:M,'Fine Wine'!N:N)</f>
        <v>0</v>
      </c>
    </row>
    <row r="14" spans="1:8" ht="15">
      <c r="A14" s="8"/>
      <c r="B14" s="42">
        <f>IFERROR(_xlfn.XLOOKUP(A14,'Fine Wine'!M:M,'Fine Wine'!C:C),"-")</f>
        <v>0</v>
      </c>
      <c r="C14" s="44"/>
      <c r="D14" s="43">
        <f>_xlfn.XLOOKUP(A14,'Fine Wine'!M:M,'Fine Wine'!H:H)</f>
        <v>0</v>
      </c>
      <c r="E14" s="42">
        <f>_xlfn.XLOOKUP(A14,'Fine Wine'!M:M,'Fine Wine'!I:I)</f>
        <v>0</v>
      </c>
      <c r="F14" s="42">
        <f>_xlfn.XLOOKUP(A14,'Fine Wine'!M:M,'Fine Wine'!L:L)</f>
        <v>0</v>
      </c>
      <c r="G14" s="45">
        <f t="shared" si="0"/>
        <v>0</v>
      </c>
      <c r="H14" s="46">
        <f>_xlfn.XLOOKUP(A14,'Fine Wine'!M:M,'Fine Wine'!N:N)</f>
        <v>0</v>
      </c>
    </row>
    <row r="15" spans="1:8" ht="15">
      <c r="A15" s="8"/>
      <c r="B15" s="42">
        <f>IFERROR(_xlfn.XLOOKUP(A15,'Fine Wine'!M:M,'Fine Wine'!C:C),"-")</f>
        <v>0</v>
      </c>
      <c r="C15" s="44"/>
      <c r="D15" s="43">
        <f>_xlfn.XLOOKUP(A15,'Fine Wine'!M:M,'Fine Wine'!H:H)</f>
        <v>0</v>
      </c>
      <c r="E15" s="42">
        <f>_xlfn.XLOOKUP(A15,'Fine Wine'!M:M,'Fine Wine'!I:I)</f>
        <v>0</v>
      </c>
      <c r="F15" s="42">
        <f>_xlfn.XLOOKUP(A15,'Fine Wine'!M:M,'Fine Wine'!L:L)</f>
        <v>0</v>
      </c>
      <c r="G15" s="45">
        <f t="shared" si="0"/>
        <v>0</v>
      </c>
      <c r="H15" s="46">
        <f>_xlfn.XLOOKUP(A15,'Fine Wine'!M:M,'Fine Wine'!N:N)</f>
        <v>0</v>
      </c>
    </row>
    <row r="16" spans="1:8" ht="15">
      <c r="A16" s="8"/>
      <c r="B16" s="42">
        <f>IFERROR(_xlfn.XLOOKUP(A16,'Fine Wine'!M:M,'Fine Wine'!C:C),"-")</f>
        <v>0</v>
      </c>
      <c r="C16" s="44"/>
      <c r="D16" s="43">
        <f>_xlfn.XLOOKUP(A16,'Fine Wine'!M:M,'Fine Wine'!H:H)</f>
        <v>0</v>
      </c>
      <c r="E16" s="42">
        <f>_xlfn.XLOOKUP(A16,'Fine Wine'!M:M,'Fine Wine'!I:I)</f>
        <v>0</v>
      </c>
      <c r="F16" s="42">
        <f>_xlfn.XLOOKUP(A16,'Fine Wine'!M:M,'Fine Wine'!L:L)</f>
        <v>0</v>
      </c>
      <c r="G16" s="45">
        <f t="shared" si="0"/>
        <v>0</v>
      </c>
      <c r="H16" s="46">
        <f>_xlfn.XLOOKUP(A16,'Fine Wine'!M:M,'Fine Wine'!N:N)</f>
        <v>0</v>
      </c>
    </row>
    <row r="17" spans="1:8" ht="15">
      <c r="A17" s="8"/>
      <c r="B17" s="42">
        <f>IFERROR(_xlfn.XLOOKUP(A17,'Fine Wine'!M:M,'Fine Wine'!C:C),"-")</f>
        <v>0</v>
      </c>
      <c r="C17" s="44"/>
      <c r="D17" s="43">
        <f>_xlfn.XLOOKUP(A17,'Fine Wine'!M:M,'Fine Wine'!H:H)</f>
        <v>0</v>
      </c>
      <c r="E17" s="42">
        <f>_xlfn.XLOOKUP(A17,'Fine Wine'!M:M,'Fine Wine'!I:I)</f>
        <v>0</v>
      </c>
      <c r="F17" s="42">
        <f>_xlfn.XLOOKUP(A17,'Fine Wine'!M:M,'Fine Wine'!L:L)</f>
        <v>0</v>
      </c>
      <c r="G17" s="45">
        <f t="shared" si="0"/>
        <v>0</v>
      </c>
      <c r="H17" s="46">
        <f>_xlfn.XLOOKUP(A17,'Fine Wine'!M:M,'Fine Wine'!N:N)</f>
        <v>0</v>
      </c>
    </row>
    <row r="18" spans="1:8" ht="15">
      <c r="A18" s="8"/>
      <c r="B18" s="42">
        <f>IFERROR(_xlfn.XLOOKUP(A18,'Fine Wine'!M:M,'Fine Wine'!C:C),"-")</f>
        <v>0</v>
      </c>
      <c r="C18" s="44"/>
      <c r="D18" s="43">
        <f>_xlfn.XLOOKUP(A18,'Fine Wine'!M:M,'Fine Wine'!H:H)</f>
        <v>0</v>
      </c>
      <c r="E18" s="42">
        <f>_xlfn.XLOOKUP(A18,'Fine Wine'!M:M,'Fine Wine'!I:I)</f>
        <v>0</v>
      </c>
      <c r="F18" s="42">
        <f>_xlfn.XLOOKUP(A18,'Fine Wine'!M:M,'Fine Wine'!L:L)</f>
        <v>0</v>
      </c>
      <c r="G18" s="45">
        <f t="shared" si="0"/>
        <v>0</v>
      </c>
      <c r="H18" s="46">
        <f>_xlfn.XLOOKUP(A18,'Fine Wine'!M:M,'Fine Wine'!N:N)</f>
        <v>0</v>
      </c>
    </row>
    <row r="19" spans="1:8" ht="15">
      <c r="A19" s="8"/>
      <c r="B19" s="42">
        <f>IFERROR(_xlfn.XLOOKUP(A19,'Fine Wine'!M:M,'Fine Wine'!C:C),"-")</f>
        <v>0</v>
      </c>
      <c r="C19" s="44"/>
      <c r="D19" s="43">
        <f>_xlfn.XLOOKUP(A19,'Fine Wine'!M:M,'Fine Wine'!H:H)</f>
        <v>0</v>
      </c>
      <c r="E19" s="42">
        <f>_xlfn.XLOOKUP(A19,'Fine Wine'!M:M,'Fine Wine'!I:I)</f>
        <v>0</v>
      </c>
      <c r="F19" s="42">
        <f>_xlfn.XLOOKUP(A19,'Fine Wine'!M:M,'Fine Wine'!L:L)</f>
        <v>0</v>
      </c>
      <c r="G19" s="45">
        <f t="shared" si="0"/>
        <v>0</v>
      </c>
      <c r="H19" s="46">
        <f>_xlfn.XLOOKUP(A19,'Fine Wine'!M:M,'Fine Wine'!N:N)</f>
        <v>0</v>
      </c>
    </row>
    <row r="20" spans="1:8" ht="15">
      <c r="A20" s="8"/>
      <c r="B20" s="42">
        <f>IFERROR(_xlfn.XLOOKUP(A20,'Fine Wine'!M:M,'Fine Wine'!C:C),"-")</f>
        <v>0</v>
      </c>
      <c r="C20" s="44"/>
      <c r="D20" s="43">
        <f>_xlfn.XLOOKUP(A20,'Fine Wine'!M:M,'Fine Wine'!H:H)</f>
        <v>0</v>
      </c>
      <c r="E20" s="42">
        <f>_xlfn.XLOOKUP(A20,'Fine Wine'!M:M,'Fine Wine'!I:I)</f>
        <v>0</v>
      </c>
      <c r="F20" s="42">
        <f>_xlfn.XLOOKUP(A20,'Fine Wine'!M:M,'Fine Wine'!L:L)</f>
        <v>0</v>
      </c>
      <c r="G20" s="45">
        <f t="shared" si="0"/>
        <v>0</v>
      </c>
      <c r="H20" s="46">
        <f>_xlfn.XLOOKUP(A20,'Fine Wine'!M:M,'Fine Wine'!N:N)</f>
        <v>0</v>
      </c>
    </row>
    <row r="21" spans="1:8" ht="15">
      <c r="A21" s="8"/>
      <c r="B21" s="42">
        <f>IFERROR(_xlfn.XLOOKUP(A21,'Fine Wine'!M:M,'Fine Wine'!C:C),"-")</f>
        <v>0</v>
      </c>
      <c r="C21" s="44"/>
      <c r="D21" s="43">
        <f>_xlfn.XLOOKUP(A21,'Fine Wine'!M:M,'Fine Wine'!H:H)</f>
        <v>0</v>
      </c>
      <c r="E21" s="42">
        <f>_xlfn.XLOOKUP(A21,'Fine Wine'!M:M,'Fine Wine'!I:I)</f>
        <v>0</v>
      </c>
      <c r="F21" s="42">
        <f>_xlfn.XLOOKUP(A21,'Fine Wine'!M:M,'Fine Wine'!L:L)</f>
        <v>0</v>
      </c>
      <c r="G21" s="45">
        <f t="shared" si="0"/>
        <v>0</v>
      </c>
      <c r="H21" s="46">
        <f>_xlfn.XLOOKUP(A21,'Fine Wine'!M:M,'Fine Wine'!N:N)</f>
        <v>0</v>
      </c>
    </row>
    <row r="22" spans="1:8" ht="15">
      <c r="A22" s="8"/>
      <c r="B22" s="42">
        <f>IFERROR(_xlfn.XLOOKUP(A22,'Fine Wine'!M:M,'Fine Wine'!C:C),"-")</f>
        <v>0</v>
      </c>
      <c r="C22" s="44"/>
      <c r="D22" s="43">
        <f>_xlfn.XLOOKUP(A22,'Fine Wine'!M:M,'Fine Wine'!H:H)</f>
        <v>0</v>
      </c>
      <c r="E22" s="42">
        <f>_xlfn.XLOOKUP(A22,'Fine Wine'!M:M,'Fine Wine'!I:I)</f>
        <v>0</v>
      </c>
      <c r="F22" s="42">
        <f>_xlfn.XLOOKUP(A22,'Fine Wine'!M:M,'Fine Wine'!L:L)</f>
        <v>0</v>
      </c>
      <c r="G22" s="45">
        <f t="shared" si="0"/>
        <v>0</v>
      </c>
      <c r="H22" s="46">
        <f>_xlfn.XLOOKUP(A22,'Fine Wine'!M:M,'Fine Wine'!N:N)</f>
        <v>0</v>
      </c>
    </row>
    <row r="23" spans="1:8" ht="15">
      <c r="A23" s="8"/>
      <c r="B23" s="42">
        <f>IFERROR(_xlfn.XLOOKUP(A23,'Fine Wine'!M:M,'Fine Wine'!C:C),"-")</f>
        <v>0</v>
      </c>
      <c r="C23" s="44"/>
      <c r="D23" s="43">
        <f>_xlfn.XLOOKUP(A23,'Fine Wine'!M:M,'Fine Wine'!H:H)</f>
        <v>0</v>
      </c>
      <c r="E23" s="42">
        <f>_xlfn.XLOOKUP(A23,'Fine Wine'!M:M,'Fine Wine'!I:I)</f>
        <v>0</v>
      </c>
      <c r="F23" s="42">
        <f>_xlfn.XLOOKUP(A23,'Fine Wine'!M:M,'Fine Wine'!L:L)</f>
        <v>0</v>
      </c>
      <c r="G23" s="45">
        <f t="shared" si="0"/>
        <v>0</v>
      </c>
      <c r="H23" s="46">
        <f>_xlfn.XLOOKUP(A23,'Fine Wine'!M:M,'Fine Wine'!N:N)</f>
        <v>0</v>
      </c>
    </row>
    <row r="24" spans="1:8" ht="15">
      <c r="A24" s="8"/>
      <c r="B24" s="42">
        <f>IFERROR(_xlfn.XLOOKUP(A24,'Fine Wine'!M:M,'Fine Wine'!C:C),"-")</f>
        <v>0</v>
      </c>
      <c r="C24" s="44"/>
      <c r="D24" s="43">
        <f>_xlfn.XLOOKUP(A24,'Fine Wine'!M:M,'Fine Wine'!H:H)</f>
        <v>0</v>
      </c>
      <c r="E24" s="42">
        <f>_xlfn.XLOOKUP(A24,'Fine Wine'!M:M,'Fine Wine'!I:I)</f>
        <v>0</v>
      </c>
      <c r="F24" s="42">
        <f>_xlfn.XLOOKUP(A24,'Fine Wine'!M:M,'Fine Wine'!L:L)</f>
        <v>0</v>
      </c>
      <c r="G24" s="45">
        <f t="shared" si="0"/>
        <v>0</v>
      </c>
      <c r="H24" s="46">
        <f>_xlfn.XLOOKUP(A24,'Fine Wine'!M:M,'Fine Wine'!N:N)</f>
        <v>0</v>
      </c>
    </row>
    <row r="25" spans="1:8" ht="15">
      <c r="A25" s="8"/>
      <c r="B25" s="42">
        <f>IFERROR(_xlfn.XLOOKUP(A25,'Fine Wine'!M:M,'Fine Wine'!C:C),"-")</f>
        <v>0</v>
      </c>
      <c r="C25" s="44" t="s">
        <v>555</v>
      </c>
      <c r="D25" s="43">
        <f>_xlfn.XLOOKUP(A25,'Fine Wine'!M:M,'Fine Wine'!H:H)</f>
        <v>0</v>
      </c>
      <c r="E25" s="42">
        <f>_xlfn.XLOOKUP(A25,'Fine Wine'!M:M,'Fine Wine'!I:I)</f>
        <v>0</v>
      </c>
      <c r="F25" s="42">
        <f>_xlfn.XLOOKUP(A25,'Fine Wine'!M:M,'Fine Wine'!L:L)</f>
        <v>0</v>
      </c>
      <c r="G25" s="45" t="str">
        <f t="shared" si="0"/>
        <v xml:space="preserve"> </v>
      </c>
      <c r="H25" s="46">
        <f>_xlfn.XLOOKUP(A25,'Fine Wine'!M:M,'Fine Wine'!N:N)</f>
        <v>0</v>
      </c>
    </row>
    <row r="26" spans="1:8" ht="15">
      <c r="A26" s="8"/>
      <c r="B26" s="42">
        <f>IFERROR(_xlfn.XLOOKUP(A26,'Fine Wine'!M:M,'Fine Wine'!C:C),"-")</f>
        <v>0</v>
      </c>
      <c r="C26" s="44" t="s">
        <v>555</v>
      </c>
      <c r="D26" s="43">
        <f>_xlfn.XLOOKUP(A26,'Fine Wine'!M:M,'Fine Wine'!H:H)</f>
        <v>0</v>
      </c>
      <c r="E26" s="42">
        <f>_xlfn.XLOOKUP(A26,'Fine Wine'!M:M,'Fine Wine'!I:I)</f>
        <v>0</v>
      </c>
      <c r="F26" s="42">
        <f>_xlfn.XLOOKUP(A26,'Fine Wine'!M:M,'Fine Wine'!L:L)</f>
        <v>0</v>
      </c>
      <c r="G26" s="45" t="str">
        <f t="shared" si="0"/>
        <v xml:space="preserve"> </v>
      </c>
      <c r="H26" s="46">
        <f>_xlfn.XLOOKUP(A26,'Fine Wine'!M:M,'Fine Wine'!N:N)</f>
        <v>0</v>
      </c>
    </row>
    <row r="27" spans="1:8" ht="15">
      <c r="A27" s="8"/>
      <c r="B27" s="42">
        <f>IFERROR(_xlfn.XLOOKUP(A27,'Fine Wine'!M:M,'Fine Wine'!C:C),"-")</f>
        <v>0</v>
      </c>
      <c r="C27" s="44" t="s">
        <v>555</v>
      </c>
      <c r="D27" s="43">
        <f>_xlfn.XLOOKUP(A27,'Fine Wine'!M:M,'Fine Wine'!H:H)</f>
        <v>0</v>
      </c>
      <c r="E27" s="42">
        <f>_xlfn.XLOOKUP(A27,'Fine Wine'!M:M,'Fine Wine'!I:I)</f>
        <v>0</v>
      </c>
      <c r="F27" s="42">
        <f>_xlfn.XLOOKUP(A27,'Fine Wine'!M:M,'Fine Wine'!L:L)</f>
        <v>0</v>
      </c>
      <c r="G27" s="45" t="str">
        <f t="shared" si="0"/>
        <v xml:space="preserve"> </v>
      </c>
      <c r="H27" s="46">
        <f>_xlfn.XLOOKUP(A27,'Fine Wine'!M:M,'Fine Wine'!N:N)</f>
        <v>0</v>
      </c>
    </row>
    <row r="28" spans="1:8" ht="15">
      <c r="A28" s="8"/>
      <c r="B28" s="42">
        <f>IFERROR(_xlfn.XLOOKUP(A28,'Fine Wine'!M:M,'Fine Wine'!C:C),"-")</f>
        <v>0</v>
      </c>
      <c r="C28" s="44" t="s">
        <v>555</v>
      </c>
      <c r="D28" s="43">
        <f>_xlfn.XLOOKUP(A28,'Fine Wine'!M:M,'Fine Wine'!H:H)</f>
        <v>0</v>
      </c>
      <c r="E28" s="42">
        <f>_xlfn.XLOOKUP(A28,'Fine Wine'!M:M,'Fine Wine'!I:I)</f>
        <v>0</v>
      </c>
      <c r="F28" s="42">
        <f>_xlfn.XLOOKUP(A28,'Fine Wine'!M:M,'Fine Wine'!L:L)</f>
        <v>0</v>
      </c>
      <c r="G28" s="45" t="str">
        <f t="shared" si="0"/>
        <v xml:space="preserve"> </v>
      </c>
      <c r="H28" s="46">
        <f>_xlfn.XLOOKUP(A28,'Fine Wine'!M:M,'Fine Wine'!N:N)</f>
        <v>0</v>
      </c>
    </row>
    <row r="29" spans="1:8" ht="15">
      <c r="A29" s="8"/>
      <c r="B29" s="42">
        <f>IFERROR(_xlfn.XLOOKUP(A29,'Fine Wine'!M:M,'Fine Wine'!C:C),"-")</f>
        <v>0</v>
      </c>
      <c r="C29" s="44" t="s">
        <v>555</v>
      </c>
      <c r="D29" s="43">
        <f>_xlfn.XLOOKUP(A29,'Fine Wine'!M:M,'Fine Wine'!H:H)</f>
        <v>0</v>
      </c>
      <c r="E29" s="42">
        <f>_xlfn.XLOOKUP(A29,'Fine Wine'!M:M,'Fine Wine'!I:I)</f>
        <v>0</v>
      </c>
      <c r="F29" s="42">
        <f>_xlfn.XLOOKUP(A29,'Fine Wine'!M:M,'Fine Wine'!L:L)</f>
        <v>0</v>
      </c>
      <c r="G29" s="45" t="str">
        <f t="shared" si="0"/>
        <v xml:space="preserve"> </v>
      </c>
      <c r="H29" s="46">
        <f>_xlfn.XLOOKUP(A29,'Fine Wine'!M:M,'Fine Wine'!N:N)</f>
        <v>0</v>
      </c>
    </row>
    <row r="30" spans="1:8" ht="15">
      <c r="A30" s="8"/>
      <c r="B30" s="42">
        <f>IFERROR(_xlfn.XLOOKUP(A30,'Fine Wine'!M:M,'Fine Wine'!C:C),"-")</f>
        <v>0</v>
      </c>
      <c r="C30" s="44" t="s">
        <v>555</v>
      </c>
      <c r="D30" s="43">
        <f>_xlfn.XLOOKUP(A30,'Fine Wine'!M:M,'Fine Wine'!H:H)</f>
        <v>0</v>
      </c>
      <c r="E30" s="42">
        <f>_xlfn.XLOOKUP(A30,'Fine Wine'!M:M,'Fine Wine'!I:I)</f>
        <v>0</v>
      </c>
      <c r="F30" s="42">
        <f>_xlfn.XLOOKUP(A30,'Fine Wine'!M:M,'Fine Wine'!L:L)</f>
        <v>0</v>
      </c>
      <c r="G30" s="45" t="str">
        <f t="shared" si="0"/>
        <v xml:space="preserve"> </v>
      </c>
      <c r="H30" s="46">
        <f>_xlfn.XLOOKUP(A30,'Fine Wine'!M:M,'Fine Wine'!N:N)</f>
        <v>0</v>
      </c>
    </row>
    <row r="31" spans="1:8" ht="15">
      <c r="A31" s="8"/>
      <c r="B31" s="42">
        <f>IFERROR(_xlfn.XLOOKUP(A31,'Fine Wine'!M:M,'Fine Wine'!C:C),"-")</f>
        <v>0</v>
      </c>
      <c r="C31" s="44" t="s">
        <v>555</v>
      </c>
      <c r="D31" s="43">
        <f>_xlfn.XLOOKUP(A31,'Fine Wine'!M:M,'Fine Wine'!H:H)</f>
        <v>0</v>
      </c>
      <c r="E31" s="42">
        <f>_xlfn.XLOOKUP(A31,'Fine Wine'!M:M,'Fine Wine'!I:I)</f>
        <v>0</v>
      </c>
      <c r="F31" s="42">
        <f>_xlfn.XLOOKUP(A31,'Fine Wine'!M:M,'Fine Wine'!L:L)</f>
        <v>0</v>
      </c>
      <c r="G31" s="45" t="str">
        <f t="shared" si="0"/>
        <v xml:space="preserve"> </v>
      </c>
      <c r="H31" s="46">
        <f>_xlfn.XLOOKUP(A31,'Fine Wine'!M:M,'Fine Wine'!N:N)</f>
        <v>0</v>
      </c>
    </row>
    <row r="32" spans="1:8" ht="15">
      <c r="A32" s="8"/>
      <c r="B32" s="42">
        <f>IFERROR(_xlfn.XLOOKUP(A32,'Fine Wine'!M:M,'Fine Wine'!C:C),"-")</f>
        <v>0</v>
      </c>
      <c r="C32" s="44" t="s">
        <v>555</v>
      </c>
      <c r="D32" s="43">
        <f>_xlfn.XLOOKUP(A32,'Fine Wine'!M:M,'Fine Wine'!H:H)</f>
        <v>0</v>
      </c>
      <c r="E32" s="42">
        <f>_xlfn.XLOOKUP(A32,'Fine Wine'!M:M,'Fine Wine'!I:I)</f>
        <v>0</v>
      </c>
      <c r="F32" s="42">
        <f>_xlfn.XLOOKUP(A32,'Fine Wine'!M:M,'Fine Wine'!L:L)</f>
        <v>0</v>
      </c>
      <c r="G32" s="45" t="str">
        <f t="shared" si="0"/>
        <v xml:space="preserve"> </v>
      </c>
      <c r="H32" s="46">
        <f>_xlfn.XLOOKUP(A32,'Fine Wine'!M:M,'Fine Wine'!N:N)</f>
        <v>0</v>
      </c>
    </row>
    <row r="33" spans="1:8" ht="15">
      <c r="A33" s="8"/>
      <c r="B33" s="42">
        <f>IFERROR(_xlfn.XLOOKUP(A33,'Fine Wine'!M:M,'Fine Wine'!C:C),"-")</f>
        <v>0</v>
      </c>
      <c r="C33" s="44" t="s">
        <v>555</v>
      </c>
      <c r="D33" s="43">
        <f>_xlfn.XLOOKUP(A33,'Fine Wine'!M:M,'Fine Wine'!H:H)</f>
        <v>0</v>
      </c>
      <c r="E33" s="42">
        <f>_xlfn.XLOOKUP(A33,'Fine Wine'!M:M,'Fine Wine'!I:I)</f>
        <v>0</v>
      </c>
      <c r="F33" s="42">
        <f>_xlfn.XLOOKUP(A33,'Fine Wine'!M:M,'Fine Wine'!L:L)</f>
        <v>0</v>
      </c>
      <c r="G33" s="45" t="str">
        <f t="shared" si="0"/>
        <v xml:space="preserve"> </v>
      </c>
      <c r="H33" s="46">
        <f>_xlfn.XLOOKUP(A33,'Fine Wine'!M:M,'Fine Wine'!N:N)</f>
        <v>0</v>
      </c>
    </row>
    <row r="34" spans="1:8">
      <c r="A34" s="44"/>
      <c r="B34" s="42">
        <f>IFERROR(_xlfn.XLOOKUP(A34,'Fine Wine'!M:M,'Fine Wine'!C:C),"-")</f>
        <v>0</v>
      </c>
      <c r="C34" s="44" t="s">
        <v>555</v>
      </c>
      <c r="D34" s="43">
        <f>_xlfn.XLOOKUP(A34,'Fine Wine'!M:M,'Fine Wine'!H:H)</f>
        <v>0</v>
      </c>
      <c r="E34" s="42">
        <f>_xlfn.XLOOKUP(A34,'Fine Wine'!M:M,'Fine Wine'!I:I)</f>
        <v>0</v>
      </c>
      <c r="F34" s="42">
        <f>_xlfn.XLOOKUP(A34,'Fine Wine'!M:M,'Fine Wine'!L:L)</f>
        <v>0</v>
      </c>
      <c r="G34" s="45" t="str">
        <f t="shared" si="0"/>
        <v xml:space="preserve"> </v>
      </c>
      <c r="H34" s="46">
        <f>_xlfn.XLOOKUP(A34,'Fine Wine'!M:M,'Fine Wine'!N:N)</f>
        <v>0</v>
      </c>
    </row>
    <row r="35" spans="1:8">
      <c r="A35" s="44"/>
      <c r="B35" s="42">
        <f>IFERROR(_xlfn.XLOOKUP(A35,'Fine Wine'!M:M,'Fine Wine'!C:C),"-")</f>
        <v>0</v>
      </c>
      <c r="C35" s="44" t="s">
        <v>555</v>
      </c>
      <c r="D35" s="43">
        <f>_xlfn.XLOOKUP(A35,'Fine Wine'!M:M,'Fine Wine'!H:H)</f>
        <v>0</v>
      </c>
      <c r="E35" s="42">
        <f>_xlfn.XLOOKUP(A35,'Fine Wine'!M:M,'Fine Wine'!I:I)</f>
        <v>0</v>
      </c>
      <c r="F35" s="42">
        <f>_xlfn.XLOOKUP(A35,'Fine Wine'!M:M,'Fine Wine'!L:L)</f>
        <v>0</v>
      </c>
      <c r="G35" s="45" t="str">
        <f t="shared" si="0"/>
        <v xml:space="preserve"> </v>
      </c>
      <c r="H35" s="46">
        <f>_xlfn.XLOOKUP(A35,'Fine Wine'!M:M,'Fine Wine'!N:N)</f>
        <v>0</v>
      </c>
    </row>
    <row r="36" spans="1:8">
      <c r="A36" s="44"/>
      <c r="B36" s="42">
        <f>IFERROR(_xlfn.XLOOKUP(A36,'Fine Wine'!M:M,'Fine Wine'!C:C),"-")</f>
        <v>0</v>
      </c>
      <c r="C36" s="44" t="s">
        <v>555</v>
      </c>
      <c r="D36" s="43">
        <f>_xlfn.XLOOKUP(A36,'Fine Wine'!M:M,'Fine Wine'!H:H)</f>
        <v>0</v>
      </c>
      <c r="E36" s="42">
        <f>_xlfn.XLOOKUP(A36,'Fine Wine'!M:M,'Fine Wine'!I:I)</f>
        <v>0</v>
      </c>
      <c r="F36" s="42">
        <f>_xlfn.XLOOKUP(A36,'Fine Wine'!M:M,'Fine Wine'!L:L)</f>
        <v>0</v>
      </c>
      <c r="G36" s="45" t="str">
        <f t="shared" si="0"/>
        <v xml:space="preserve"> </v>
      </c>
      <c r="H36" s="46">
        <f>_xlfn.XLOOKUP(A36,'Fine Wine'!M:M,'Fine Wine'!N:N)</f>
        <v>0</v>
      </c>
    </row>
    <row r="37" spans="1:8">
      <c r="A37" s="44"/>
      <c r="B37" s="42">
        <f>IFERROR(_xlfn.XLOOKUP(A37,'Fine Wine'!M:M,'Fine Wine'!C:C),"-")</f>
        <v>0</v>
      </c>
      <c r="C37" s="44" t="s">
        <v>555</v>
      </c>
      <c r="D37" s="43">
        <f>_xlfn.XLOOKUP(A37,'Fine Wine'!M:M,'Fine Wine'!H:H)</f>
        <v>0</v>
      </c>
      <c r="E37" s="42">
        <f>_xlfn.XLOOKUP(A37,'Fine Wine'!M:M,'Fine Wine'!I:I)</f>
        <v>0</v>
      </c>
      <c r="F37" s="42">
        <f>_xlfn.XLOOKUP(A37,'Fine Wine'!M:M,'Fine Wine'!L:L)</f>
        <v>0</v>
      </c>
      <c r="G37" s="45" t="str">
        <f t="shared" si="0"/>
        <v xml:space="preserve"> </v>
      </c>
      <c r="H37" s="46">
        <f>_xlfn.XLOOKUP(A37,'Fine Wine'!M:M,'Fine Wine'!N:N)</f>
        <v>0</v>
      </c>
    </row>
    <row r="38" spans="1:8">
      <c r="A38" s="44"/>
      <c r="B38" s="42">
        <f>IFERROR(_xlfn.XLOOKUP(A38,'Fine Wine'!M:M,'Fine Wine'!C:C),"-")</f>
        <v>0</v>
      </c>
      <c r="C38" s="44" t="s">
        <v>555</v>
      </c>
      <c r="D38" s="43">
        <f>_xlfn.XLOOKUP(A38,'Fine Wine'!M:M,'Fine Wine'!H:H)</f>
        <v>0</v>
      </c>
      <c r="E38" s="42">
        <f>_xlfn.XLOOKUP(A38,'Fine Wine'!M:M,'Fine Wine'!I:I)</f>
        <v>0</v>
      </c>
      <c r="F38" s="42">
        <f>_xlfn.XLOOKUP(A38,'Fine Wine'!M:M,'Fine Wine'!L:L)</f>
        <v>0</v>
      </c>
      <c r="G38" s="45" t="str">
        <f t="shared" si="0"/>
        <v xml:space="preserve"> </v>
      </c>
      <c r="H38" s="46">
        <f>_xlfn.XLOOKUP(A38,'Fine Wine'!M:M,'Fine Wine'!N:N)</f>
        <v>0</v>
      </c>
    </row>
    <row r="39" spans="1:8">
      <c r="A39" s="44"/>
      <c r="B39" s="42">
        <f>IFERROR(_xlfn.XLOOKUP(A39,'Fine Wine'!M:M,'Fine Wine'!C:C),"-")</f>
        <v>0</v>
      </c>
      <c r="C39" s="44" t="s">
        <v>555</v>
      </c>
      <c r="D39" s="43">
        <f>_xlfn.XLOOKUP(A39,'Fine Wine'!M:M,'Fine Wine'!H:H)</f>
        <v>0</v>
      </c>
      <c r="E39" s="42">
        <f>_xlfn.XLOOKUP(A39,'Fine Wine'!M:M,'Fine Wine'!I:I)</f>
        <v>0</v>
      </c>
      <c r="F39" s="42">
        <f>_xlfn.XLOOKUP(A39,'Fine Wine'!M:M,'Fine Wine'!L:L)</f>
        <v>0</v>
      </c>
      <c r="G39" s="45" t="str">
        <f t="shared" si="0"/>
        <v xml:space="preserve"> </v>
      </c>
      <c r="H39" s="46">
        <f>_xlfn.XLOOKUP(A39,'Fine Wine'!M:M,'Fine Wine'!N:N)</f>
        <v>0</v>
      </c>
    </row>
  </sheetData>
  <mergeCells count="5">
    <mergeCell ref="A8:G8"/>
    <mergeCell ref="A1:G1"/>
    <mergeCell ref="B7:H7"/>
    <mergeCell ref="B5:H5"/>
    <mergeCell ref="B3:H3"/>
  </mergeCells>
  <conditionalFormatting sqref="A10">
    <cfRule type="duplicateValues" dxfId="3" priority="1"/>
  </conditionalFormatting>
  <conditionalFormatting sqref="A11:A33">
    <cfRule type="duplicateValues" dxfId="2" priority="2"/>
  </conditionalFormatting>
  <conditionalFormatting sqref="E1:E1048576">
    <cfRule type="containsText" dxfId="1" priority="5" operator="containsText" text="Case">
      <formula>NOT(ISERROR(SEARCH("Case",E1)))</formula>
    </cfRule>
  </conditionalFormatting>
  <conditionalFormatting sqref="H1:H2 H4 H6 H8:H1048576">
    <cfRule type="containsText" dxfId="0" priority="6" operator="containsText" text="Case Purchase Only">
      <formula>NOT(ISERROR(SEARCH("Case Purchase Only",H1)))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8" ma:contentTypeDescription="Create a new document." ma:contentTypeScope="" ma:versionID="4b38a1aeb3fab479ccb217dd704e8eeb">
  <xsd:schema xmlns:xsd="http://www.w3.org/2001/XMLSchema" xmlns:xs="http://www.w3.org/2001/XMLSchema" xmlns:p="http://schemas.microsoft.com/office/2006/metadata/properties" xmlns:ns2="30dd758e-ff9e-4cbd-9ced-273386dbd063" xmlns:ns3="0577ae52-4649-4ba0-965c-9c18ceca7ba3" targetNamespace="http://schemas.microsoft.com/office/2006/metadata/properties" ma:root="true" ma:fieldsID="339563b3d50e7d0abfe9b57aee67231b" ns2:_="" ns3:_="">
    <xsd:import namespace="30dd758e-ff9e-4cbd-9ced-273386dbd063"/>
    <xsd:import namespace="0577ae52-4649-4ba0-965c-9c18ceca7ba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77ae52-4649-4ba0-965c-9c18ceca7ba3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0577ae52-4649-4ba0-965c-9c18ceca7ba3">
      <UserInfo>
        <DisplayName>Andy Veale</DisplayName>
        <AccountId>370</AccountId>
        <AccountType/>
      </UserInfo>
      <UserInfo>
        <DisplayName>Nina Lloyd</DisplayName>
        <AccountId>440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30D2E9AC-8B5F-4C3D-AABC-D5F005394A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0577ae52-4649-4ba0-965c-9c18ceca7b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  <ds:schemaRef ds:uri="0577ae52-4649-4ba0-965c-9c18ceca7b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Fine Wine</vt:lpstr>
      <vt:lpstr>Historical SKUs</vt:lpstr>
      <vt:lpstr>Order Form </vt:lpstr>
      <vt:lpstr>'Fine Wine'!Print_Area</vt:lpstr>
      <vt:lpstr>'Fine Wine'!Print_Titles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cp:lastPrinted>2025-02-28T14:49:35Z</cp:lastPrinted>
  <dcterms:created xsi:type="dcterms:W3CDTF">2023-07-31T09:36:09Z</dcterms:created>
  <dcterms:modified xsi:type="dcterms:W3CDTF">2025-03-19T18:19:07Z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